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tmss-ssa-sales-web.git\aspnet-core\src\tmss.Web.Host\wwwroot\Excel_Template\Fleet\"/>
    </mc:Choice>
  </mc:AlternateContent>
  <bookViews>
    <workbookView xWindow="-105" yWindow="-105" windowWidth="16665" windowHeight="9465" tabRatio="760"/>
  </bookViews>
  <sheets>
    <sheet name="Summary" sheetId="1" r:id="rId1"/>
    <sheet name="Sheet4" sheetId="21" state="hidden" r:id="rId2"/>
    <sheet name="Sheet6" sheetId="17" state="hidden" r:id="rId3"/>
    <sheet name="Sheet3" sheetId="14" state="hidden" r:id="rId4"/>
    <sheet name="Sheet1" sheetId="4" state="hidden" r:id="rId5"/>
    <sheet name="Sheet2" sheetId="5" state="hidden" r:id="rId6"/>
    <sheet name="Delivery data" sheetId="10" state="hidden" r:id="rId7"/>
    <sheet name="Delivery table" sheetId="2" state="hidden" r:id="rId8"/>
    <sheet name="Sale data" sheetId="22" r:id="rId9"/>
    <sheet name="Sales table" sheetId="3" r:id="rId10"/>
    <sheet name="Sheet7" sheetId="29" r:id="rId11"/>
    <sheet name="Bán buôn bán lẻ_V" sheetId="26" r:id="rId12"/>
    <sheet name="Định nghĩa" sheetId="25" r:id="rId13"/>
    <sheet name="Inquiries" sheetId="27" r:id="rId14"/>
    <sheet name="Approved" sheetId="28" r:id="rId15"/>
    <sheet name="DLR MASTER" sheetId="7" state="hidden" r:id="rId16"/>
    <sheet name="CKD V" sheetId="12" state="hidden" r:id="rId17"/>
    <sheet name="CBU V" sheetId="13" state="hidden" r:id="rId18"/>
    <sheet name="CKD V (2)" sheetId="18" state="hidden" r:id="rId19"/>
    <sheet name="Sheet5" sheetId="20" state="hidden" r:id="rId20"/>
    <sheet name="GradevsModel" sheetId="8" state="hidden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____a1" localSheetId="20" hidden="1">{"'Sheet1'!$L$16"}</definedName>
    <definedName name="______a1" hidden="1">{"'Sheet1'!$L$16"}</definedName>
    <definedName name="______f5" localSheetId="20" hidden="1">{"'Sheet1'!$L$16"}</definedName>
    <definedName name="______f5" hidden="1">{"'Sheet1'!$L$16"}</definedName>
    <definedName name="______NSO2" localSheetId="20" hidden="1">{"'Sheet1'!$L$16"}</definedName>
    <definedName name="______NSO2" hidden="1">{"'Sheet1'!$L$16"}</definedName>
    <definedName name="_____a1" localSheetId="20" hidden="1">{"'Sheet1'!$L$16"}</definedName>
    <definedName name="_____a1" hidden="1">{"'Sheet1'!$L$16"}</definedName>
    <definedName name="_____f5" localSheetId="20" hidden="1">{"'Sheet1'!$L$16"}</definedName>
    <definedName name="_____f5" hidden="1">{"'Sheet1'!$L$16"}</definedName>
    <definedName name="_____NSO2" localSheetId="20" hidden="1">{"'Sheet1'!$L$16"}</definedName>
    <definedName name="_____NSO2" hidden="1">{"'Sheet1'!$L$16"}</definedName>
    <definedName name="____a1" localSheetId="20" hidden="1">{"'Sheet1'!$L$16"}</definedName>
    <definedName name="____a1" hidden="1">{"'Sheet1'!$L$16"}</definedName>
    <definedName name="____f5" localSheetId="20" hidden="1">{"'Sheet1'!$L$16"}</definedName>
    <definedName name="____f5" hidden="1">{"'Sheet1'!$L$16"}</definedName>
    <definedName name="____NSO2" localSheetId="20" hidden="1">{"'Sheet1'!$L$16"}</definedName>
    <definedName name="____NSO2" hidden="1">{"'Sheet1'!$L$16"}</definedName>
    <definedName name="__123Graph_A" hidden="1">[1]ｲﾝﾄﾞﾈｼｱ!$F$35:$M$35</definedName>
    <definedName name="__123Graph_A4X2" hidden="1">#REF!</definedName>
    <definedName name="__123Graph_A4X4" hidden="1">#REF!</definedName>
    <definedName name="__123Graph_A4X4･4X2" hidden="1">#REF!</definedName>
    <definedName name="__123Graph_AMAKE" hidden="1">#REF!</definedName>
    <definedName name="__123Graph_AVAN" hidden="1">#REF!</definedName>
    <definedName name="__123Graph_Aｸﾞﾗﾌ集用" hidden="1">#REF!</definedName>
    <definedName name="__123Graph_A乗用車保有" hidden="1">[1]ｲﾝﾄﾞﾈｼｱ!$F$35:$M$35</definedName>
    <definedName name="__123Graph_A商用車" hidden="1">#REF!</definedName>
    <definedName name="__123Graph_A商用車保有" hidden="1">[1]ｲﾝﾄﾞﾈｼｱ!$B$110:$J$110</definedName>
    <definedName name="__123Graph_B" hidden="1">[1]ｲﾝﾄﾞﾈｼｱ!$F$31:$M$31</definedName>
    <definedName name="__123Graph_B4X2" hidden="1">#REF!</definedName>
    <definedName name="__123Graph_B4X4" hidden="1">#REF!</definedName>
    <definedName name="__123Graph_B4X4･4X2" hidden="1">#REF!</definedName>
    <definedName name="__123Graph_BMAKE" hidden="1">#REF!</definedName>
    <definedName name="__123Graph_BVAN" hidden="1">#REF!</definedName>
    <definedName name="__123Graph_Bｸﾞﾗﾌ集用" hidden="1">#REF!</definedName>
    <definedName name="__123Graph_B乗用車" hidden="1">#REF!</definedName>
    <definedName name="__123Graph_B乗用車保有" hidden="1">[1]ｲﾝﾄﾞﾈｼｱ!$F$31:$M$31</definedName>
    <definedName name="__123Graph_B商用車" hidden="1">#REF!</definedName>
    <definedName name="__123Graph_B商用車保有" hidden="1">[1]ｲﾝﾄﾞﾈｼｱ!$B$111:$J$111</definedName>
    <definedName name="__123Graph_B総市場" hidden="1">#REF!</definedName>
    <definedName name="__123Graph_C" hidden="1">[1]ｲﾝﾄﾞﾈｼｱ!$F$39:$M$39</definedName>
    <definedName name="__123Graph_C4X2" hidden="1">#REF!</definedName>
    <definedName name="__123Graph_C4X4" hidden="1">#REF!</definedName>
    <definedName name="__123Graph_CMAKE" hidden="1">#REF!</definedName>
    <definedName name="__123Graph_CVAN" hidden="1">#REF!</definedName>
    <definedName name="__123Graph_C乗用車" hidden="1">#REF!</definedName>
    <definedName name="__123Graph_C乗用車保有" hidden="1">[1]ｲﾝﾄﾞﾈｼｱ!$F$39:$M$39</definedName>
    <definedName name="__123Graph_C商用車" hidden="1">#REF!</definedName>
    <definedName name="__123Graph_D" hidden="1">[1]ｲﾝﾄﾞﾈｼｱ!$X$9:$X$16</definedName>
    <definedName name="__123Graph_D4X2" hidden="1">#REF!</definedName>
    <definedName name="__123Graph_D4X4" hidden="1">#REF!</definedName>
    <definedName name="__123Graph_DMAKE" hidden="1">#REF!</definedName>
    <definedName name="__123Graph_DVAN" hidden="1">#REF!</definedName>
    <definedName name="__123Graph_D乗用車" hidden="1">#REF!</definedName>
    <definedName name="__123Graph_D乗用車保有" hidden="1">[1]ｲﾝﾄﾞﾈｼｱ!$X$9:$X$16</definedName>
    <definedName name="__123Graph_D商用車" hidden="1">#REF!</definedName>
    <definedName name="__123Graph_D総市場" hidden="1">#REF!</definedName>
    <definedName name="__123Graph_E4X2" hidden="1">#REF!</definedName>
    <definedName name="__123Graph_EMAKE" hidden="1">#REF!</definedName>
    <definedName name="__123Graph_EVAN" hidden="1">#REF!</definedName>
    <definedName name="__123Graph_E乗用車" hidden="1">#REF!</definedName>
    <definedName name="__123Graph_E商用車" hidden="1">#REF!</definedName>
    <definedName name="__123Graph_F4X2" hidden="1">#REF!</definedName>
    <definedName name="__123Graph_LBL_A商用車保有" hidden="1">[1]ｲﾝﾄﾞﾈｼｱ!$B$110:$J$110</definedName>
    <definedName name="__123Graph_LBL_B商用車保有" hidden="1">[1]ｲﾝﾄﾞﾈｼｱ!$B$111:$J$111</definedName>
    <definedName name="__123Graph_X" hidden="1">[1]ｲﾝﾄﾞﾈｼｱ!$F$32:$M$32</definedName>
    <definedName name="__123Graph_X4X2" hidden="1">#REF!</definedName>
    <definedName name="__123Graph_X4X4" hidden="1">#REF!</definedName>
    <definedName name="__123Graph_X4X4･4X2" hidden="1">#REF!</definedName>
    <definedName name="__123Graph_XMAKE" hidden="1">#REF!</definedName>
    <definedName name="__123Graph_XVAN" hidden="1">#REF!</definedName>
    <definedName name="__123Graph_Xｸﾞﾗﾌ集用" hidden="1">#REF!</definedName>
    <definedName name="__123Graph_X乗用車" hidden="1">#REF!</definedName>
    <definedName name="__123Graph_X乗用車保有" hidden="1">[1]ｲﾝﾄﾞﾈｼｱ!$F$32:$M$32</definedName>
    <definedName name="__123Graph_X商用車" hidden="1">#REF!</definedName>
    <definedName name="__123Graph_X商用車保有" hidden="1">[1]ｲﾝﾄﾞﾈｼｱ!$B$109:$J$109</definedName>
    <definedName name="__123Graph_X総市場" hidden="1">#REF!</definedName>
    <definedName name="__a1" localSheetId="20" hidden="1">{"'Sheet1'!$L$16"}</definedName>
    <definedName name="__a1" hidden="1">{"'Sheet1'!$L$16"}</definedName>
    <definedName name="__a129" localSheetId="20" hidden="1">{"Offgrid",#N/A,FALSE,"OFFGRID";"Region",#N/A,FALSE,"REGION";"Offgrid -2",#N/A,FALSE,"OFFGRID";"WTP",#N/A,FALSE,"WTP";"WTP -2",#N/A,FALSE,"WTP";"Project",#N/A,FALSE,"PROJECT";"Summary -2",#N/A,FALSE,"SUMMARY"}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localSheetId="20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dt1" localSheetId="20" hidden="1">{"'Sheet1'!$L$16"}</definedName>
    <definedName name="__dt1" hidden="1">{"'Sheet1'!$L$16"}</definedName>
    <definedName name="__f5" localSheetId="20" hidden="1">{"'Sheet1'!$L$16"}</definedName>
    <definedName name="__f5" hidden="1">{"'Sheet1'!$L$16"}</definedName>
    <definedName name="__Goi8" localSheetId="20" hidden="1">{"'Sheet1'!$L$16"}</definedName>
    <definedName name="__Goi8" hidden="1">{"'Sheet1'!$L$16"}</definedName>
    <definedName name="__huy1" localSheetId="20" hidden="1">{"'Sheet1'!$L$16"}</definedName>
    <definedName name="__huy1" hidden="1">{"'Sheet1'!$L$16"}</definedName>
    <definedName name="__huy2" localSheetId="20" hidden="1">{"'Sheet1'!$L$16"}</definedName>
    <definedName name="__huy2" hidden="1">{"'Sheet1'!$L$16"}</definedName>
    <definedName name="__IntlFixup" hidden="1">TRUE</definedName>
    <definedName name="__Lan1" localSheetId="20" hidden="1">{"'Sheet1'!$L$16"}</definedName>
    <definedName name="__Lan1" hidden="1">{"'Sheet1'!$L$16"}</definedName>
    <definedName name="__ld2" localSheetId="20" hidden="1">{"'Sheet1'!$L$16"}</definedName>
    <definedName name="__ld2" hidden="1">{"'Sheet1'!$L$16"}</definedName>
    <definedName name="__m4" localSheetId="20" hidden="1">{"'Sheet1'!$L$16"}</definedName>
    <definedName name="__m4" hidden="1">{"'Sheet1'!$L$16"}</definedName>
    <definedName name="__NSO2" localSheetId="20" hidden="1">{"'Sheet1'!$L$16"}</definedName>
    <definedName name="__NSO2" hidden="1">{"'Sheet1'!$L$16"}</definedName>
    <definedName name="__t112" localSheetId="20" hidden="1">{#N/A,#N/A,FALSE,"Chi tiÆt"}</definedName>
    <definedName name="__t112" hidden="1">{#N/A,#N/A,FALSE,"Chi tiÆt"}</definedName>
    <definedName name="__T2" localSheetId="20" hidden="1">{"'Sheet1'!$L$16"}</definedName>
    <definedName name="__T2" hidden="1">{"'Sheet1'!$L$16"}</definedName>
    <definedName name="__t9" localSheetId="20" hidden="1">{"'Sheet1'!$L$16"}</definedName>
    <definedName name="__t9" hidden="1">{"'Sheet1'!$L$16"}</definedName>
    <definedName name="__tt3" localSheetId="20" hidden="1">{"'Sheet1'!$L$16"}</definedName>
    <definedName name="__tt3" hidden="1">{"'Sheet1'!$L$16"}</definedName>
    <definedName name="_1_______0__123Grap" hidden="1">#REF!</definedName>
    <definedName name="_10_______0__123Graph_D総" hidden="1">#REF!</definedName>
    <definedName name="_100_0__123Graph_E乗" hidden="1">#REF!</definedName>
    <definedName name="_101_0__123Graph_E乗" hidden="1">#REF!</definedName>
    <definedName name="_102_0__123Graph_E乗" hidden="1">#REF!</definedName>
    <definedName name="_103_0__123Graph_E乗" hidden="1">#REF!</definedName>
    <definedName name="_104_0__123Graph_E乗" hidden="1">#REF!</definedName>
    <definedName name="_105_0__123Graph_E商" hidden="1">#REF!</definedName>
    <definedName name="_106_0__123Graph_E商" hidden="1">#REF!</definedName>
    <definedName name="_107_0__123Graph_E商" hidden="1">#REF!</definedName>
    <definedName name="_108_0__123Graph_E商" hidden="1">#REF!</definedName>
    <definedName name="_109_0__123Graph_E商" hidden="1">#REF!</definedName>
    <definedName name="_11_______0__123Graph_E乗" hidden="1">#REF!</definedName>
    <definedName name="_110_0__123Graph_E商" hidden="1">#REF!</definedName>
    <definedName name="_111_0__123Graph_X乗" hidden="1">#REF!</definedName>
    <definedName name="_112_0__123Graph_X乗" hidden="1">#REF!</definedName>
    <definedName name="_113_0__123Graph_X乗" hidden="1">#REF!</definedName>
    <definedName name="_114_0__123Graph_X乗" hidden="1">#REF!</definedName>
    <definedName name="_115_0__123Graph_X乗" hidden="1">#REF!</definedName>
    <definedName name="_116_0__123Graph_X乗" hidden="1">#REF!</definedName>
    <definedName name="_117_0__123Graph_X商" hidden="1">#REF!</definedName>
    <definedName name="_118_0__123Graph_X商" hidden="1">#REF!</definedName>
    <definedName name="_119_0__123Graph_X商" hidden="1">#REF!</definedName>
    <definedName name="_12_______0__123Graph_E商" hidden="1">#REF!</definedName>
    <definedName name="_120_0__123Graph_X商" hidden="1">#REF!</definedName>
    <definedName name="_121_0__123Graph_X商" hidden="1">#REF!</definedName>
    <definedName name="_122_0__123Graph_X商" hidden="1">#REF!</definedName>
    <definedName name="_123_0__123Graph_X総" hidden="1">#REF!</definedName>
    <definedName name="_124_0__123Graph_X総" hidden="1">#REF!</definedName>
    <definedName name="_124Graph" hidden="1">#REF!</definedName>
    <definedName name="_125_0__123Graph_X総" hidden="1">#REF!</definedName>
    <definedName name="_126_0__123Graph_X総" hidden="1">#REF!</definedName>
    <definedName name="_127_0__123Graph_X総" hidden="1">#REF!</definedName>
    <definedName name="_128_0__123Graph_X総" hidden="1">#REF!</definedName>
    <definedName name="_13_______0__123Graph_X乗" hidden="1">#REF!</definedName>
    <definedName name="_14_______0__123Graph_X商" hidden="1">#REF!</definedName>
    <definedName name="_15_______0__123Graph_X総" hidden="1">#REF!</definedName>
    <definedName name="_15_123Grap" hidden="1">#REF!</definedName>
    <definedName name="_16_____123Graph_A4X4W_G" hidden="1">#REF!</definedName>
    <definedName name="_16__123Graph_A4X4W_G" hidden="1">#REF!</definedName>
    <definedName name="_17_____123Graph_B4X4W_G" hidden="1">#REF!</definedName>
    <definedName name="_17_123Graph_A商" hidden="1">#REF!</definedName>
    <definedName name="_18_____123Graph_C4X4W_G" hidden="1">#REF!</definedName>
    <definedName name="_18__123Graph_B4X4W_G" hidden="1">#REF!</definedName>
    <definedName name="_19_____123Graph_D4X4W_G" hidden="1">#REF!</definedName>
    <definedName name="_19_123Graph_B乗" hidden="1">#REF!</definedName>
    <definedName name="_2_______0__123Graph_A商" hidden="1">#REF!</definedName>
    <definedName name="_20_____123Graph_X4X4W_G" hidden="1">#REF!</definedName>
    <definedName name="_20_123Graph_B商" hidden="1">#REF!</definedName>
    <definedName name="_21______0__123Grap" hidden="1">#REF!</definedName>
    <definedName name="_21_123Graph_B総" hidden="1">#REF!</definedName>
    <definedName name="_22______0__123Graph_A商" hidden="1">#REF!</definedName>
    <definedName name="_22__123Graph_C4X4W_G" hidden="1">#REF!</definedName>
    <definedName name="_23______0__123Graph_B乗" hidden="1">#REF!</definedName>
    <definedName name="_23_123Graph_C乗" hidden="1">#REF!</definedName>
    <definedName name="_24______0__123Graph_B商" hidden="1">#REF!</definedName>
    <definedName name="_24_123Graph_C商" hidden="1">#REF!</definedName>
    <definedName name="_25______0__123Graph_B総" hidden="1">#REF!</definedName>
    <definedName name="_25__123Graph_D4X4W_G" hidden="1">#REF!</definedName>
    <definedName name="_26______0__123Graph_C乗" hidden="1">#REF!</definedName>
    <definedName name="_26_123Graph_D乗" hidden="1">#REF!</definedName>
    <definedName name="_27______0__123Graph_C商" hidden="1">#REF!</definedName>
    <definedName name="_27_123Graph_D商" hidden="1">#REF!</definedName>
    <definedName name="_28______0__123Graph_D乗" hidden="1">#REF!</definedName>
    <definedName name="_28_123Graph_D総" hidden="1">#REF!</definedName>
    <definedName name="_29______0__123Graph_D商" hidden="1">#REF!</definedName>
    <definedName name="_29_123Graph_E乗" hidden="1">#REF!</definedName>
    <definedName name="_3_______0__123Graph_B乗" hidden="1">#REF!</definedName>
    <definedName name="_30______0__123Graph_D総" hidden="1">#REF!</definedName>
    <definedName name="_30_123Graph_E商" hidden="1">#REF!</definedName>
    <definedName name="_31______0__123Graph_E乗" hidden="1">#REF!</definedName>
    <definedName name="_31__123Graph_X4X4W_G" hidden="1">#REF!</definedName>
    <definedName name="_32______0__123Graph_E商" hidden="1">#REF!</definedName>
    <definedName name="_32_123Graph_X乗" hidden="1">#REF!</definedName>
    <definedName name="_33______0__123Graph_X乗" hidden="1">#REF!</definedName>
    <definedName name="_33_123Graph_X商" hidden="1">#REF!</definedName>
    <definedName name="_34______0__123Graph_X商" hidden="1">#REF!</definedName>
    <definedName name="_34_123Graph_X総" hidden="1">#REF!</definedName>
    <definedName name="_35______0__123Graph_X総" hidden="1">#REF!</definedName>
    <definedName name="_36______F" hidden="1">[2]실행!#REF!</definedName>
    <definedName name="_37____0_F" hidden="1">[3]노임단가!#REF!</definedName>
    <definedName name="_38__0_0_F" hidden="1">[2]실행!#REF!</definedName>
    <definedName name="_39_0__123Grap" hidden="1">#REF!</definedName>
    <definedName name="_39_123Grap" hidden="1">#REF!</definedName>
    <definedName name="_4_______0__123Graph_B商" hidden="1">#REF!</definedName>
    <definedName name="_40__123Graph_A4X4W_G" hidden="1">#REF!</definedName>
    <definedName name="_40_0__123Grap" hidden="1">#REF!</definedName>
    <definedName name="_41_0__123Grap" hidden="1">#REF!</definedName>
    <definedName name="_41_123Graph_A商" hidden="1">#REF!</definedName>
    <definedName name="_42__123Graph_B4X4W_G" hidden="1">#REF!</definedName>
    <definedName name="_42_0__123Grap" hidden="1">#REF!</definedName>
    <definedName name="_43_0__123Grap" hidden="1">#REF!</definedName>
    <definedName name="_43_123Graph_B乗" hidden="1">#REF!</definedName>
    <definedName name="_44_0__123Grap" hidden="1">#REF!</definedName>
    <definedName name="_44_123Graph_B商" hidden="1">#REF!</definedName>
    <definedName name="_45_0__123Graph_A商" hidden="1">#REF!</definedName>
    <definedName name="_45_123Graph_B総" hidden="1">#REF!</definedName>
    <definedName name="_46__123Graph_C4X4W_G" hidden="1">#REF!</definedName>
    <definedName name="_46_0__123Graph_A商" hidden="1">#REF!</definedName>
    <definedName name="_47_0__123Graph_A商" hidden="1">#REF!</definedName>
    <definedName name="_47_123Graph_C乗" hidden="1">#REF!</definedName>
    <definedName name="_48_0__123Graph_A商" hidden="1">#REF!</definedName>
    <definedName name="_48_123Graph_C商" hidden="1">#REF!</definedName>
    <definedName name="_49__123Graph_D4X4W_G" hidden="1">#REF!</definedName>
    <definedName name="_49_0__123Graph_A商" hidden="1">#REF!</definedName>
    <definedName name="_5_______0__123Graph_B総" hidden="1">#REF!</definedName>
    <definedName name="_50_0__123Graph_A商" hidden="1">#REF!</definedName>
    <definedName name="_50_123Graph_D乗" hidden="1">#REF!</definedName>
    <definedName name="_51_0__123Graph_B乗" hidden="1">#REF!</definedName>
    <definedName name="_51_123Graph_D商" hidden="1">#REF!</definedName>
    <definedName name="_52_0__123Graph_B乗" hidden="1">#REF!</definedName>
    <definedName name="_52_123Graph_D総" hidden="1">#REF!</definedName>
    <definedName name="_53_0__123Graph_B乗" hidden="1">#REF!</definedName>
    <definedName name="_53_123Graph_E乗" hidden="1">#REF!</definedName>
    <definedName name="_54_0__123Graph_B乗" hidden="1">#REF!</definedName>
    <definedName name="_54_123Graph_E商" hidden="1">#REF!</definedName>
    <definedName name="_55__123Graph_X4X4W_G" hidden="1">#REF!</definedName>
    <definedName name="_55_0__123Graph_B乗" hidden="1">#REF!</definedName>
    <definedName name="_56_0__123Graph_B乗" hidden="1">#REF!</definedName>
    <definedName name="_56_123Graph_X乗" hidden="1">#REF!</definedName>
    <definedName name="_57_0__123Graph_B商" hidden="1">#REF!</definedName>
    <definedName name="_57_123Graph_X商" hidden="1">#REF!</definedName>
    <definedName name="_58_0__123Graph_B商" hidden="1">#REF!</definedName>
    <definedName name="_58_123Graph_X総" hidden="1">#REF!</definedName>
    <definedName name="_59__2_0_Parse" hidden="1">[3]노임단가!#REF!</definedName>
    <definedName name="_59_0__123Graph_B商" hidden="1">#REF!</definedName>
    <definedName name="_6_______0__123Graph_C乗" hidden="1">#REF!</definedName>
    <definedName name="_60_0__123Graph_B商" hidden="1">#REF!</definedName>
    <definedName name="_61_0__123Graph_B商" hidden="1">#REF!</definedName>
    <definedName name="_62_0__123Graph_B商" hidden="1">#REF!</definedName>
    <definedName name="_63_0__123Graph_B総" hidden="1">#REF!</definedName>
    <definedName name="_64_0__123Graph_B総" hidden="1">#REF!</definedName>
    <definedName name="_65_0__123Graph_B総" hidden="1">#REF!</definedName>
    <definedName name="_66_0__123Graph_B総" hidden="1">#REF!</definedName>
    <definedName name="_67_0__123Grap" hidden="1">#REF!</definedName>
    <definedName name="_67_0__123Graph_B総" hidden="1">#REF!</definedName>
    <definedName name="_68_0__123Graph_A商" hidden="1">#REF!</definedName>
    <definedName name="_68_0__123Graph_B総" hidden="1">#REF!</definedName>
    <definedName name="_69_0__123Graph_B乗" hidden="1">#REF!</definedName>
    <definedName name="_69_0__123Graph_C乗" hidden="1">#REF!</definedName>
    <definedName name="_7_______0__123Graph_C商" hidden="1">#REF!</definedName>
    <definedName name="_70_0__123Graph_B商" hidden="1">#REF!</definedName>
    <definedName name="_70_0__123Graph_C乗" hidden="1">#REF!</definedName>
    <definedName name="_71_0__123Graph_B総" hidden="1">#REF!</definedName>
    <definedName name="_71_0__123Graph_C乗" hidden="1">#REF!</definedName>
    <definedName name="_72_0__123Graph_C乗" hidden="1">#REF!</definedName>
    <definedName name="_73_0__123Graph_C乗" hidden="1">#REF!</definedName>
    <definedName name="_73_0__123Graph_C商" hidden="1">#REF!</definedName>
    <definedName name="_74_0__123Graph_C乗" hidden="1">#REF!</definedName>
    <definedName name="_74_0__123Graph_D乗" hidden="1">#REF!</definedName>
    <definedName name="_75_0__123Graph_C商" hidden="1">#REF!</definedName>
    <definedName name="_75_0__123Graph_D商" hidden="1">#REF!</definedName>
    <definedName name="_76_0__123Graph_C商" hidden="1">#REF!</definedName>
    <definedName name="_76_0__123Graph_D総" hidden="1">#REF!</definedName>
    <definedName name="_77_0__123Graph_C商" hidden="1">#REF!</definedName>
    <definedName name="_77_0__123Graph_E乗" hidden="1">#REF!</definedName>
    <definedName name="_78_0__123Graph_C商" hidden="1">#REF!</definedName>
    <definedName name="_78_0__123Graph_E商" hidden="1">#REF!</definedName>
    <definedName name="_79_0__123Graph_C商" hidden="1">#REF!</definedName>
    <definedName name="_79_0__123Graph_X乗" hidden="1">#REF!</definedName>
    <definedName name="_8_______0__123Graph_D乗" hidden="1">#REF!</definedName>
    <definedName name="_80_0__123Graph_C商" hidden="1">#REF!</definedName>
    <definedName name="_80_0__123Graph_X商" hidden="1">#REF!</definedName>
    <definedName name="_81_0__123Graph_D乗" hidden="1">#REF!</definedName>
    <definedName name="_81_0__123Graph_X総" hidden="1">#REF!</definedName>
    <definedName name="_82_0__123Graph_D乗" hidden="1">#REF!</definedName>
    <definedName name="_83_0__123Graph_D乗" hidden="1">#REF!</definedName>
    <definedName name="_84_0__123Graph_D乗" hidden="1">#REF!</definedName>
    <definedName name="_85_0__123Graph_D乗" hidden="1">#REF!</definedName>
    <definedName name="_86_0__123Graph_D乗" hidden="1">#REF!</definedName>
    <definedName name="_87_0__123Graph_D商" hidden="1">#REF!</definedName>
    <definedName name="_88_0__123Graph_D商" hidden="1">#REF!</definedName>
    <definedName name="_89_0__123Graph_D商" hidden="1">#REF!</definedName>
    <definedName name="_9_______0__123Graph_D商" hidden="1">#REF!</definedName>
    <definedName name="_90_0__123Graph_D商" hidden="1">#REF!</definedName>
    <definedName name="_91_0__123Graph_D商" hidden="1">#REF!</definedName>
    <definedName name="_92_0__123Graph_D商" hidden="1">#REF!</definedName>
    <definedName name="_93_0__123Graph_D総" hidden="1">#REF!</definedName>
    <definedName name="_94_0__123Graph_D総" hidden="1">#REF!</definedName>
    <definedName name="_95_0__123Graph_D総" hidden="1">#REF!</definedName>
    <definedName name="_96_0__123Graph_D総" hidden="1">#REF!</definedName>
    <definedName name="_97_0__123Graph_D総" hidden="1">#REF!</definedName>
    <definedName name="_98_0__123Graph_D総" hidden="1">#REF!</definedName>
    <definedName name="_99_0__123Graph_E乗" hidden="1">#REF!</definedName>
    <definedName name="_a1" localSheetId="20" hidden="1">{"'Sheet1'!$L$16"}</definedName>
    <definedName name="_a1" hidden="1">{"'Sheet1'!$L$16"}</definedName>
    <definedName name="_f5" localSheetId="20" hidden="1">{"'Sheet1'!$L$16"}</definedName>
    <definedName name="_f5" hidden="1">{"'Sheet1'!$L$16"}</definedName>
    <definedName name="_Fill" hidden="1">#REF!</definedName>
    <definedName name="_xlnm._FilterDatabase" localSheetId="15" hidden="1">'DLR MASTER'!$A$1:$D$66</definedName>
    <definedName name="_xlnm._FilterDatabase" localSheetId="12" hidden="1">'Định nghĩa'!$C$3:$Q$8</definedName>
    <definedName name="_xlnm._FilterDatabase" localSheetId="20" hidden="1">GradevsModel!$A$1:$C$40</definedName>
    <definedName name="_xlnm._FilterDatabase" localSheetId="9" hidden="1">'Sales table'!$A$1:$N$1672</definedName>
    <definedName name="_xlnm._FilterDatabase" localSheetId="0" hidden="1">Summary!$A$3:$CC$2818</definedName>
    <definedName name="_xlnm._FilterDatabase" hidden="1">#REF!</definedName>
    <definedName name="_Key1" localSheetId="15" hidden="1">#REF!</definedName>
    <definedName name="_Key1" localSheetId="20" hidden="1">#REF!</definedName>
    <definedName name="_Key1" hidden="1">#REF!</definedName>
    <definedName name="_Key2" localSheetId="15" hidden="1">#REF!</definedName>
    <definedName name="_Key2" localSheetId="20" hidden="1">#REF!</definedName>
    <definedName name="_Key2" hidden="1">#REF!</definedName>
    <definedName name="_NSO2" localSheetId="20" hidden="1">{"'Sheet1'!$L$16"}</definedName>
    <definedName name="_NSO2" hidden="1">{"'Sheet1'!$L$16"}</definedName>
    <definedName name="_Order1" hidden="1">255</definedName>
    <definedName name="_Order2" hidden="1">255</definedName>
    <definedName name="_Regression_Out" hidden="1">[4]残存ｶｰﾌﾞ!$AK$28:$AK$28</definedName>
    <definedName name="_Regression_X" hidden="1">[4]残存ｶｰﾌﾞ!$B$28:$B$43</definedName>
    <definedName name="_Regression_Y" hidden="1">[4]残存ｶｰﾌﾞ!$I$28:$I$43</definedName>
    <definedName name="_Sort" localSheetId="15" hidden="1">#REF!</definedName>
    <definedName name="_Sort" localSheetId="20" hidden="1">#REF!</definedName>
    <definedName name="_Sort" hidden="1">#REF!</definedName>
    <definedName name="a" localSheetId="20" hidden="1">{#N/A,#N/A,FALSE,"Chi tiÆt"}</definedName>
    <definedName name="a" hidden="1">{#N/A,#N/A,FALSE,"Chi tiÆt"}</definedName>
    <definedName name="aadsdsadsadsadfsafsadf" localSheetId="20" hidden="1">{"年販売台数計画",#N/A,FALSE,"販売台数計画";"月販売台数計画",#N/A,FALSE,"販売台数計画"}</definedName>
    <definedName name="aadsdsadsadsadfsafsadf" hidden="1">{"年販売台数計画",#N/A,FALSE,"販売台数計画";"月販売台数計画",#N/A,FALSE,"販売台数計画"}</definedName>
    <definedName name="ActualCWD">OFFSET([5]CWD_Sales!$E$7,0,MATCH([5]VisualPaper_V!$B$2,[5]CWD_Sales!$F$5:$LU$5,0)+2,[5]VisualPaper_V!$AK$2,1)</definedName>
    <definedName name="ActualSales">OFFSET([5]CWD_Sales!$E$7,0,MATCH([5]VisualPaper_V!$B$2,[5]CWD_Sales!$F$5:$LU$5,0)+3,[5]VisualPaper_V!$AK$2,1)</definedName>
    <definedName name="Add_DLR">#REF!</definedName>
    <definedName name="anscount" localSheetId="15" hidden="1">2</definedName>
    <definedName name="anscount" localSheetId="20" hidden="1">2</definedName>
    <definedName name="anscount" hidden="1">1</definedName>
    <definedName name="Antoan" localSheetId="20" hidden="1">{"'Sheet1'!$L$16"}</definedName>
    <definedName name="Antoan" hidden="1">{"'Sheet1'!$L$16"}</definedName>
    <definedName name="arrrararrr" localSheetId="20" hidden="1">{"'Sheet1'!$L$16"}</definedName>
    <definedName name="arrrararrr" hidden="1">{"'Sheet1'!$L$16"}</definedName>
    <definedName name="AS2DocOpenMode" hidden="1">"AS2DocumentEdit"</definedName>
    <definedName name="asdfgfgfg" localSheetId="20" hidden="1">{"the池台数表",#N/A,TRUE,"負荷見通し(the池)";"the池グラフ",#N/A,TRUE,"負荷見通し(the池)";"the滋台数表",#N/A,TRUE,"負荷見通し(the滋)";"the滋グラフ",#N/A,TRUE,"負荷見通し(the滋)"}</definedName>
    <definedName name="asdfgfgfg" hidden="1">{"the池台数表",#N/A,TRUE,"負荷見通し(the池)";"the池グラフ",#N/A,TRUE,"負荷見通し(the池)";"the滋台数表",#N/A,TRUE,"負荷見通し(the滋)";"the滋グラフ",#N/A,TRUE,"負荷見通し(the滋)"}</definedName>
    <definedName name="awswedr" localSheetId="20" hidden="1">{#N/A,#N/A,FALSE,"Chi tiÆt"}</definedName>
    <definedName name="awswedr" hidden="1">{#N/A,#N/A,FALSE,"Chi tiÆt"}</definedName>
    <definedName name="banQL" localSheetId="20" hidden="1">{"'Sheet1'!$L$16"}</definedName>
    <definedName name="banQL" hidden="1">{"'Sheet1'!$L$16"}</definedName>
    <definedName name="bbbffeww" localSheetId="20" hidden="1">{"'Sheet1'!$L$16"}</definedName>
    <definedName name="bbbffeww" hidden="1">{"'Sheet1'!$L$16"}</definedName>
    <definedName name="BBBG" localSheetId="20" hidden="1">{"'Sheet1'!$L$16"}</definedName>
    <definedName name="BBBG" hidden="1">{"'Sheet1'!$L$16"}</definedName>
    <definedName name="BBKK" localSheetId="20" hidden="1">{"'Sheet1'!$L$16"}</definedName>
    <definedName name="BBKK" hidden="1">{"'Sheet1'!$L$16"}</definedName>
    <definedName name="Bgiang" localSheetId="20" hidden="1">{"'Sheet1'!$L$16"}</definedName>
    <definedName name="Bgiang" hidden="1">{"'Sheet1'!$L$16"}</definedName>
    <definedName name="btl" localSheetId="20" hidden="1">{"'Sheet1'!$L$16"}</definedName>
    <definedName name="btl" hidden="1">{"'Sheet1'!$L$16"}</definedName>
    <definedName name="buhad" localSheetId="20" hidden="1">{#N/A,#N/A,FALSE,"Chi tiÆt"}</definedName>
    <definedName name="buhad" hidden="1">{#N/A,#N/A,FALSE,"Chi tiÆt"}</definedName>
    <definedName name="cay" localSheetId="20" hidden="1">{"'Sheet1'!$L$16"}</definedName>
    <definedName name="cay" hidden="1">{"'Sheet1'!$L$16"}</definedName>
    <definedName name="cccccc" localSheetId="20" hidden="1">{"'Sheet1'!$L$16"}</definedName>
    <definedName name="cccccc" hidden="1">{"'Sheet1'!$L$16"}</definedName>
    <definedName name="cccccccccz" localSheetId="20" hidden="1">{"'Sheet1'!$L$16"}</definedName>
    <definedName name="cccccccccz" hidden="1">{"'Sheet1'!$L$16"}</definedName>
    <definedName name="coccat" localSheetId="20" hidden="1">{"'Sheet1'!$L$16"}</definedName>
    <definedName name="coccat" hidden="1">{"'Sheet1'!$L$16"}</definedName>
    <definedName name="ColumnTitle1">#REF!</definedName>
    <definedName name="copphathepviÎttung" localSheetId="20" hidden="1">{"'Sheet1'!$L$16"}</definedName>
    <definedName name="copphathepviÎttung" hidden="1">{"'Sheet1'!$L$16"}</definedName>
    <definedName name="cov" localSheetId="20" hidden="1">{#N/A,#N/A,FALSE,"Chi tiÆt"}</definedName>
    <definedName name="cov" hidden="1">{#N/A,#N/A,FALSE,"Chi tiÆt"}</definedName>
    <definedName name="cvfr" localSheetId="20" hidden="1">{"'Sheet1'!$L$16"}</definedName>
    <definedName name="cvfr" hidden="1">{"'Sheet1'!$L$16"}</definedName>
    <definedName name="CWD">OFFSET([5]CWD_Sales!$E$7,0,MATCH([5]VisualPaper_V!$B$2,[5]CWD_Sales!$F$5:$LU$5,0),DAY(EOMONTH([5]VisualPaper_V!$C$2,0)),1)</definedName>
    <definedName name="chietchai2" localSheetId="20" hidden="1">{"'Sheet1'!$L$16"}</definedName>
    <definedName name="chietchai2" hidden="1">{"'Sheet1'!$L$16"}</definedName>
    <definedName name="chilk" localSheetId="20" hidden="1">{"'Sheet1'!$L$16"}</definedName>
    <definedName name="chilk" hidden="1">{"'Sheet1'!$L$16"}</definedName>
    <definedName name="chl" localSheetId="20" hidden="1">{"'Sheet1'!$L$16"}</definedName>
    <definedName name="chl" hidden="1">{"'Sheet1'!$L$16"}</definedName>
    <definedName name="chuyen" localSheetId="20" hidden="1">{"'Sheet1'!$L$16"}</definedName>
    <definedName name="chuyen" hidden="1">{"'Sheet1'!$L$16"}</definedName>
    <definedName name="d">#REF!</definedName>
    <definedName name="daomuong" localSheetId="20" hidden="1">{"'Sheet1'!$L$16"}</definedName>
    <definedName name="daomuong" hidden="1">{"'Sheet1'!$L$16"}</definedName>
    <definedName name="ddd" localSheetId="20" hidden="1">{"'Sheet1'!$L$16"}</definedName>
    <definedName name="ddd" hidden="1">{"'Sheet1'!$L$16"}</definedName>
    <definedName name="ddddd" localSheetId="20" hidden="1">{"'Sheet1'!$L$16"}</definedName>
    <definedName name="ddddd" hidden="1">{"'Sheet1'!$L$16"}</definedName>
    <definedName name="ddddddddddddddddddd" localSheetId="20" hidden="1">{"'Sheet1'!$L$16"}</definedName>
    <definedName name="ddddddddddddddddddd" hidden="1">{"'Sheet1'!$L$16"}</definedName>
    <definedName name="DN1_CT5" localSheetId="20" hidden="1">{"'Sheet1'!$L$16"}</definedName>
    <definedName name="DN1_CT5" hidden="1">{"'Sheet1'!$L$16"}</definedName>
    <definedName name="ExternalData_1" localSheetId="6" hidden="1">'Delivery data'!$A$1:$D$8041</definedName>
    <definedName name="ExternalData_1" localSheetId="8" hidden="1">'Sale data'!$A$1:$D$20077</definedName>
    <definedName name="F">#REF!</definedName>
    <definedName name="fdg" localSheetId="20" hidden="1">{"'Sheet1'!$L$16"}</definedName>
    <definedName name="fdg" hidden="1">{"'Sheet1'!$L$16"}</definedName>
    <definedName name="fdgfg" localSheetId="20" hidden="1">{"'Sheet1'!$L$16"}</definedName>
    <definedName name="fdgfg" hidden="1">{"'Sheet1'!$L$16"}</definedName>
    <definedName name="fff" localSheetId="20" hidden="1">{"'Sheet1'!$L$16"}</definedName>
    <definedName name="fff" hidden="1">{"'Sheet1'!$L$16"}</definedName>
    <definedName name="gab" localSheetId="20" hidden="1">{"'Sheet1'!$L$16"}</definedName>
    <definedName name="gab" hidden="1">{"'Sheet1'!$L$16"}</definedName>
    <definedName name="gggg" localSheetId="20" hidden="1">{"'Sheet1'!$L$16"}</definedName>
    <definedName name="gggg" hidden="1">{"'Sheet1'!$L$16"}</definedName>
    <definedName name="ghjhgj" localSheetId="20" hidden="1">{"'Sheet1'!$L$16"}</definedName>
    <definedName name="ghjhgj" hidden="1">{"'Sheet1'!$L$16"}</definedName>
    <definedName name="Group1_n">#REF!</definedName>
    <definedName name="GTOTAL" localSheetId="20" hidden="1">{"'Sheet1'!$L$16"}</definedName>
    <definedName name="GTOTAL" hidden="1">{"'Sheet1'!$L$16"}</definedName>
    <definedName name="h" localSheetId="20" hidden="1">{"'Sheet1'!$L$16"}</definedName>
    <definedName name="h" hidden="1">{"'Sheet1'!$L$16"}</definedName>
    <definedName name="h_xoa" localSheetId="20" hidden="1">{"'Sheet1'!$L$16"}</definedName>
    <definedName name="h_xoa" hidden="1">{"'Sheet1'!$L$16"}</definedName>
    <definedName name="h_xoa2" localSheetId="20" hidden="1">{"'Sheet1'!$L$16"}</definedName>
    <definedName name="h_xoa2" hidden="1">{"'Sheet1'!$L$16"}</definedName>
    <definedName name="haiyo" localSheetId="20" hidden="1">{"'Sheet1'!$L$16"}</definedName>
    <definedName name="haiyo" hidden="1">{"'Sheet1'!$L$16"}</definedName>
    <definedName name="heeeew" localSheetId="20" hidden="1">{#N/A,#N/A,FALSE,"Chi tiÆt"}</definedName>
    <definedName name="heeeew" hidden="1">{#N/A,#N/A,FALSE,"Chi tiÆt"}</definedName>
    <definedName name="her" localSheetId="20" hidden="1">{"'Sheet1'!$L$16"}</definedName>
    <definedName name="her" hidden="1">{"'Sheet1'!$L$16"}</definedName>
    <definedName name="hevv" localSheetId="20" hidden="1">{#N/A,#N/A,FALSE,"Chi tiÆt"}</definedName>
    <definedName name="hevv" hidden="1">{#N/A,#N/A,FALSE,"Chi tiÆt"}</definedName>
    <definedName name="hhhhhhhhhhhhhhhhbbb" localSheetId="20" hidden="1">{#N/A,#N/A,FALSE,"Chi tiÆt"}</definedName>
    <definedName name="hhhhhhhhhhhhhhhhbbb" hidden="1">{#N/A,#N/A,FALSE,"Chi tiÆt"}</definedName>
    <definedName name="hieu" localSheetId="20" hidden="1">{"'Sheet1'!$L$16"}</definedName>
    <definedName name="hieu" hidden="1">{"'Sheet1'!$L$16"}</definedName>
    <definedName name="hjafhks" hidden="1">#REF!</definedName>
    <definedName name="hjjk" localSheetId="20" hidden="1">{#N/A,#N/A,FALSE,"Chi tiÆt"}</definedName>
    <definedName name="hjjk" hidden="1">{#N/A,#N/A,FALSE,"Chi tiÆt"}</definedName>
    <definedName name="hjjkl" localSheetId="20" hidden="1">{"'Sheet1'!$L$16"}</definedName>
    <definedName name="hjjkl" hidden="1">{"'Sheet1'!$L$16"}</definedName>
    <definedName name="hklhj" localSheetId="20" hidden="1">{"'Sheet1'!$L$16"}</definedName>
    <definedName name="hklhj" hidden="1">{"'Sheet1'!$L$16"}</definedName>
    <definedName name="hope" localSheetId="20" hidden="1">{"'Sheet1'!$L$16"}</definedName>
    <definedName name="hope" hidden="1">{"'Sheet1'!$L$16"}</definedName>
    <definedName name="HTML_CodePage" hidden="1">950</definedName>
    <definedName name="HTML_Control" localSheetId="20" hidden="1">{"'Sheet1'!$L$16"}</definedName>
    <definedName name="HTML_Control" hidden="1">{"'Sheet1'!$L$16"}</definedName>
    <definedName name="html_control_xoa2" localSheetId="20" hidden="1">{"'Sheet1'!$L$16"}</definedName>
    <definedName name="html_control_xoa2" hidden="1">{"'Sheet1'!$L$16"}</definedName>
    <definedName name="HTML_Control2" localSheetId="20" hidden="1">{"'Industry'!$A$1:$M$85","'Industry'!$I$20:$M$45"}</definedName>
    <definedName name="HTML_Control2" hidden="1">{"'Industry'!$A$1:$M$85","'Industry'!$I$20:$M$45"}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ml2" localSheetId="20" hidden="1">{"'Sheet1'!$L$16"}</definedName>
    <definedName name="html2" hidden="1">{"'Sheet1'!$L$16"}</definedName>
    <definedName name="huy" localSheetId="20" hidden="1">{"'Sheet1'!$L$16"}</definedName>
    <definedName name="huy" hidden="1">{"'Sheet1'!$L$16"}</definedName>
    <definedName name="huy_xoa" localSheetId="20" hidden="1">{"'Sheet1'!$L$16"}</definedName>
    <definedName name="huy_xoa" hidden="1">{"'Sheet1'!$L$16"}</definedName>
    <definedName name="huy_xoa2" localSheetId="20" hidden="1">{"'Sheet1'!$L$16"}</definedName>
    <definedName name="huy_xoa2" hidden="1">{"'Sheet1'!$L$16"}</definedName>
    <definedName name="huyen" localSheetId="20" hidden="1">{"'Sheet1'!$L$16"}</definedName>
    <definedName name="huyen" hidden="1">{"'Sheet1'!$L$16"}</definedName>
    <definedName name="hyhy" localSheetId="20" hidden="1">{"'Sheet1'!$L$16"}</definedName>
    <definedName name="hyhy" hidden="1">{"'Sheet1'!$L$16"}</definedName>
    <definedName name="idiot" localSheetId="20" hidden="1">{#N/A,#N/A,FALSE,"Chi tiÆt"}</definedName>
    <definedName name="idiot" hidden="1">{#N/A,#N/A,FALSE,"Chi tiÆt"}</definedName>
    <definedName name="jhjh" localSheetId="20" hidden="1">{"'Sheet1'!$L$16"}</definedName>
    <definedName name="jhjh" hidden="1">{"'Sheet1'!$L$16"}</definedName>
    <definedName name="ＬＭ簡易台数" localSheetId="20" hidden="1">{"年販売台数計画",#N/A,FALSE,"販売台数計画";"月販売台数計画",#N/A,FALSE,"販売台数計画"}</definedName>
    <definedName name="ＬＭ簡易台数" hidden="1">{"年販売台数計画",#N/A,FALSE,"販売台数計画";"月販売台数計画",#N/A,FALSE,"販売台数計画"}</definedName>
    <definedName name="mbm" localSheetId="20" hidden="1">{"'Sheet1'!$L$16"}</definedName>
    <definedName name="mbm" hidden="1">{"'Sheet1'!$L$16"}</definedName>
    <definedName name="mmmmmmmmmmmmjjj" localSheetId="20" hidden="1">{"'Sheet1'!$L$16"}</definedName>
    <definedName name="mmmmmmmmmmmmjjj" hidden="1">{"'Sheet1'!$L$16"}</definedName>
    <definedName name="Models_n">#REF!</definedName>
    <definedName name="Month_n">#REF!</definedName>
    <definedName name="MPC派生前出" localSheetId="20" hidden="1">{"年販売台数計画",#N/A,FALSE,"販売台数計画";"月販売台数計画",#N/A,FALSE,"販売台数計画"}</definedName>
    <definedName name="MPC派生前出" hidden="1">{"年販売台数計画",#N/A,FALSE,"販売台数計画";"月販売台数計画",#N/A,FALSE,"販売台数計画"}</definedName>
    <definedName name="NB" localSheetId="20" hidden="1">{"'Sheet1'!$L$16"}</definedName>
    <definedName name="NB" hidden="1">{"'Sheet1'!$L$16"}</definedName>
    <definedName name="Ne" localSheetId="20" hidden="1">{"'Sheet1'!$L$16"}</definedName>
    <definedName name="Ne" hidden="1">{"'Sheet1'!$L$16"}</definedName>
    <definedName name="neee" localSheetId="20" hidden="1">{"'Sheet1'!$L$16"}</definedName>
    <definedName name="neee" hidden="1">{"'Sheet1'!$L$16"}</definedName>
    <definedName name="nnn" localSheetId="20" hidden="1">{"'Sheet1'!$L$16"}</definedName>
    <definedName name="nnn" hidden="1">{"'Sheet1'!$L$16"}</definedName>
    <definedName name="nnnnnnnnnnn" localSheetId="20" hidden="1">{#N/A,#N/A,FALSE,"Chi tiÆt"}</definedName>
    <definedName name="nnnnnnnnnnn" hidden="1">{#N/A,#N/A,FALSE,"Chi tiÆt"}</definedName>
    <definedName name="ngu" localSheetId="20" hidden="1">{"'Sheet1'!$L$16"}</definedName>
    <definedName name="ngu" hidden="1">{"'Sheet1'!$L$16"}</definedName>
    <definedName name="omg." localSheetId="20" hidden="1">{#N/A,#N/A,FALSE,"Chi tiÆt"}</definedName>
    <definedName name="omg." hidden="1">{#N/A,#N/A,FALSE,"Chi tiÆt"}</definedName>
    <definedName name="PC" localSheetId="20" hidden="1">{"'Sheet1'!$L$16"}</definedName>
    <definedName name="PC" hidden="1">{"'Sheet1'!$L$16"}</definedName>
    <definedName name="PPP" localSheetId="20" hidden="1">{#N/A,#N/A,FALSE,"Chi tiÆt"}</definedName>
    <definedName name="PPP" hidden="1">{#N/A,#N/A,FALSE,"Chi tiÆt"}</definedName>
    <definedName name="_xlnm.Print_Area" localSheetId="11">'Bán buôn bán lẻ_V'!$A$1:$I$70</definedName>
    <definedName name="_xlnm.Print_Area" localSheetId="17">'CBU V'!$A$1:$J$41</definedName>
    <definedName name="_xlnm.Print_Area" localSheetId="16">'CKD V'!$A$1:$I$35</definedName>
    <definedName name="_xlnm.Print_Area" localSheetId="18">'CKD V (2)'!$A$1:$I$35</definedName>
    <definedName name="_xlnm.Print_Titles" localSheetId="11">'Bán buôn bán lẻ_V'!$3:$3</definedName>
    <definedName name="_xlnm.Print_Titles" localSheetId="17">'CBU V'!$4:$4</definedName>
    <definedName name="_xlnm.Print_Titles" localSheetId="16">'CKD V'!$3:$3</definedName>
    <definedName name="_xlnm.Print_Titles" localSheetId="18">'CKD V (2)'!$3:$3</definedName>
    <definedName name="PScale_n">[5]CWD_Sales!$A$7:$A$37</definedName>
    <definedName name="Ranhxay" localSheetId="20" hidden="1">{"'Sheet1'!$L$16"}</definedName>
    <definedName name="Ranhxay" hidden="1">{"'Sheet1'!$L$16"}</definedName>
    <definedName name="Region_DLR_n">#REF!</definedName>
    <definedName name="ret" localSheetId="20" hidden="1">{"'Sheet1'!$L$16"}</definedName>
    <definedName name="ret" hidden="1">{"'Sheet1'!$L$16"}</definedName>
    <definedName name="rgdf" localSheetId="20" hidden="1">{"'Sheet1'!$L$16"}</definedName>
    <definedName name="rgdf" hidden="1">{"'Sheet1'!$L$16"}</definedName>
    <definedName name="RPLA" localSheetId="20" hidden="1">{"'Sheet1'!$L$16"}</definedName>
    <definedName name="RPLA" hidden="1">{"'Sheet1'!$L$16"}</definedName>
    <definedName name="SalesPlan">OFFSET([5]CWD_Sales!$E$7,0,MATCH([5]VisualPaper_V!$B$2,[5]CWD_Sales!$F$5:$LU$5,0)+1,DAY(EOMONTH([5]VisualPaper_V!$C$2,0)),1)</definedName>
    <definedName name="sdcsd" localSheetId="20" hidden="1">{"'Sheet1'!$L$16"}</definedName>
    <definedName name="sdcsd" hidden="1">{"'Sheet1'!$L$16"}</definedName>
    <definedName name="sdf" localSheetId="20" hidden="1">{"'Sheet1'!$L$16"}</definedName>
    <definedName name="sdf" hidden="1">{"'Sheet1'!$L$16"}</definedName>
    <definedName name="sencount" localSheetId="15" hidden="1">2</definedName>
    <definedName name="sencount" localSheetId="20" hidden="1">2</definedName>
    <definedName name="sencount" hidden="1">1</definedName>
    <definedName name="SScale_n">[5]CWD_Sales!$B$7:$B$37</definedName>
    <definedName name="tan" localSheetId="20" hidden="1">{"'Sheet1'!$L$16"}</definedName>
    <definedName name="tan" hidden="1">{"'Sheet1'!$L$16"}</definedName>
    <definedName name="teateresresres" localSheetId="20" hidden="1">{"'Sheet1'!$L$16"}</definedName>
    <definedName name="teateresresres" hidden="1">{"'Sheet1'!$L$16"}</definedName>
    <definedName name="tttttttte" localSheetId="20" hidden="1">{#N/A,#N/A,FALSE,"Chi tiÆt"}</definedName>
    <definedName name="tttttttte" hidden="1">{#N/A,#N/A,FALSE,"Chi tiÆt"}</definedName>
    <definedName name="ttttttttgg" localSheetId="20" hidden="1">{#N/A,#N/A,FALSE,"Chi tiÆt"}</definedName>
    <definedName name="ttttttttgg" hidden="1">{#N/A,#N/A,FALSE,"Chi tiÆt"}</definedName>
    <definedName name="tttttttttrrrrrrrr" localSheetId="20" hidden="1">{"'Sheet1'!$L$16"}</definedName>
    <definedName name="tttttttttrrrrrrrr" hidden="1">{"'Sheet1'!$L$16"}</definedName>
    <definedName name="tu" localSheetId="15" hidden="1">#REF!</definedName>
    <definedName name="tu" localSheetId="20" hidden="1">#REF!</definedName>
    <definedName name="tu" hidden="1">#REF!</definedName>
    <definedName name="tututu" localSheetId="15" hidden="1">#REF!</definedName>
    <definedName name="tututu" localSheetId="20" hidden="1">#REF!</definedName>
    <definedName name="tututu" hidden="1">#REF!</definedName>
    <definedName name="tuyet" localSheetId="20" hidden="1">{"'Sheet1'!$L$16"}</definedName>
    <definedName name="tuyet" hidden="1">{"'Sheet1'!$L$16"}</definedName>
    <definedName name="tha" localSheetId="20" hidden="1">{"'Sheet1'!$L$16"}</definedName>
    <definedName name="tha" hidden="1">{"'Sheet1'!$L$16"}</definedName>
    <definedName name="thanhthao" localSheetId="20" hidden="1">{#N/A,#N/A,FALSE,"Chi tiÆt"}</definedName>
    <definedName name="thanhthao" hidden="1">{#N/A,#N/A,FALSE,"Chi tiÆt"}</definedName>
    <definedName name="then" localSheetId="20" hidden="1">{#N/A,#N/A,FALSE,"Chi tiÆt"}</definedName>
    <definedName name="then" hidden="1">{#N/A,#N/A,FALSE,"Chi tiÆt"}</definedName>
    <definedName name="THGT" localSheetId="20" hidden="1">{"'Sheet1'!$L$16"}</definedName>
    <definedName name="THGT" hidden="1">{"'Sheet1'!$L$16"}</definedName>
    <definedName name="thne" localSheetId="20" hidden="1">{#N/A,#N/A,FALSE,"Chi tiÆt"}</definedName>
    <definedName name="thne" hidden="1">{#N/A,#N/A,FALSE,"Chi tiÆt"}</definedName>
    <definedName name="thr" localSheetId="20" hidden="1">{#N/A,#N/A,FALSE,"Chi tiÆt"}</definedName>
    <definedName name="thr" hidden="1">{#N/A,#N/A,FALSE,"Chi tiÆt"}</definedName>
    <definedName name="thuy" localSheetId="20" hidden="1">{"'Sheet1'!$L$16"}</definedName>
    <definedName name="thuy" hidden="1">{"'Sheet1'!$L$16"}</definedName>
    <definedName name="thyfdfd" localSheetId="20" hidden="1">{"年販売台数計画",#N/A,FALSE,"販売台数計画";"月販売台数計画",#N/A,FALSE,"販売台数計画"}</definedName>
    <definedName name="thyfdfd" hidden="1">{"年販売台数計画",#N/A,FALSE,"販売台数計画";"月販売台数計画",#N/A,FALSE,"販売台数計画"}</definedName>
    <definedName name="thynuj" localSheetId="20" hidden="1">{"'Sheet1'!$L$16"}</definedName>
    <definedName name="thynuj" hidden="1">{"'Sheet1'!$L$16"}</definedName>
    <definedName name="tre" localSheetId="20" hidden="1">{"'Sheet1'!$L$16"}</definedName>
    <definedName name="tre" hidden="1">{"'Sheet1'!$L$16"}</definedName>
    <definedName name="ujyhtg" localSheetId="20" hidden="1">{#N/A,#N/A,FALSE,"Chi tiÆt"}</definedName>
    <definedName name="ujyhtg" hidden="1">{#N/A,#N/A,FALSE,"Chi tiÆt"}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alHighlight">IFERROR(IF(#REF!="Yes", TRUE, FALSE),FALSE)</definedName>
    <definedName name="vcbo1" localSheetId="20" hidden="1">{"'Sheet1'!$L$16"}</definedName>
    <definedName name="vcbo1" hidden="1">{"'Sheet1'!$L$16"}</definedName>
    <definedName name="vetbun" localSheetId="20" hidden="1">{"'Sheet1'!$L$16"}</definedName>
    <definedName name="vetbun" hidden="1">{"'Sheet1'!$L$16"}</definedName>
    <definedName name="viet" localSheetId="20" hidden="1">{"'Sheet1'!$L$16"}</definedName>
    <definedName name="viet" hidden="1">{"'Sheet1'!$L$16"}</definedName>
    <definedName name="VTuphu" localSheetId="20" hidden="1">{"'Sheet1'!$L$16"}</definedName>
    <definedName name="VTuphu" hidden="1">{"'Sheet1'!$L$16"}</definedName>
    <definedName name="wrn.chi._.tiÆt." localSheetId="20" hidden="1">{#N/A,#N/A,FALSE,"Chi tiÆt"}</definedName>
    <definedName name="wrn.chi._.tiÆt." hidden="1">{#N/A,#N/A,FALSE,"Chi tiÆt"}</definedName>
    <definedName name="wrn.ドアトリム3_17." localSheetId="20" hidden="1">{#N/A,"プレ技3/17見直し",FALSE,"内製専用設投";#N/A,"プレ技3/17見直し",FALSE,"内製汎用設投";#N/A,#N/A,FALSE,"ドアトリムコスト検証"}</definedName>
    <definedName name="wrn.ドアトリム3_17." hidden="1">{#N/A,"プレ技3/17見直し",FALSE,"内製専用設投";#N/A,"プレ技3/17見直し",FALSE,"内製汎用設投";#N/A,#N/A,FALSE,"ドアトリムコスト検証"}</definedName>
    <definedName name="wrn.ドアトリム3_24." localSheetId="20" hidden="1">{#N/A,"プレ技3/24見直し",FALSE,"内製専用設投";#N/A,"プレ技3/24見直し",FALSE,"内製汎用設投";#N/A,#N/A,FALSE,"ドアトリムコスト検証"}</definedName>
    <definedName name="wrn.ドアトリム3_24." hidden="1">{#N/A,"プレ技3/24見直し",FALSE,"内製専用設投";#N/A,"プレ技3/24見直し",FALSE,"内製汎用設投";#N/A,#N/A,FALSE,"ドアトリムコスト検証"}</definedName>
    <definedName name="wrn.暦年." localSheetId="20" hidden="1">{#N/A,#N/A,FALSE,"表紙";#N/A,#N/A,FALSE,"利用上の注意";#N/A,#N/A,FALSE,"目次 (暦年付)"}</definedName>
    <definedName name="wrn.暦年." hidden="1">{#N/A,#N/A,FALSE,"表紙";#N/A,#N/A,FALSE,"利用上の注意";#N/A,#N/A,FALSE,"目次 (暦年付)"}</definedName>
    <definedName name="wrn.表と台数印刷用." localSheetId="20" hidden="1">{"the池台数表",#N/A,TRUE,"負荷見通し(the池)";"the池グラフ",#N/A,TRUE,"負荷見通し(the池)";"the滋台数表",#N/A,TRUE,"負荷見通し(the滋)";"the滋グラフ",#N/A,TRUE,"負荷見通し(the滋)"}</definedName>
    <definedName name="wrn.表と台数印刷用." hidden="1">{"the池台数表",#N/A,TRUE,"負荷見通し(the池)";"the池グラフ",#N/A,TRUE,"負荷見通し(the池)";"the滋台数表",#N/A,TRUE,"負荷見通し(the滋)";"the滋グラフ",#N/A,TRUE,"負荷見通し(the滋)"}</definedName>
    <definedName name="wrn.販売台数計画." localSheetId="20" hidden="1">{"年販売台数計画",#N/A,FALSE,"販売台数計画";"月販売台数計画",#N/A,FALSE,"販売台数計画"}</definedName>
    <definedName name="wrn.販売台数計画." hidden="1">{"年販売台数計画",#N/A,FALSE,"販売台数計画";"月販売台数計画",#N/A,FALSE,"販売台数計画"}</definedName>
    <definedName name="XN908nam2003" localSheetId="20" hidden="1">{"'Sheet1'!$L$16"}</definedName>
    <definedName name="XN908nam2003" hidden="1">{"'Sheet1'!$L$16"}</definedName>
    <definedName name="xoa1" localSheetId="20" hidden="1">{"'Sheet1'!$L$16"}</definedName>
    <definedName name="xoa1" hidden="1">{"'Sheet1'!$L$16"}</definedName>
    <definedName name="yhyhy" localSheetId="20" hidden="1">{"'Sheet1'!$L$16"}</definedName>
    <definedName name="yhyhy" hidden="1">{"'Sheet1'!$L$16"}</definedName>
    <definedName name="yjujjr" localSheetId="20" hidden="1">{#N/A,#N/A,FALSE,"Chi tiÆt"}</definedName>
    <definedName name="yjujjr" hidden="1">{#N/A,#N/A,FALSE,"Chi tiÆt"}</definedName>
    <definedName name="yn" localSheetId="20" hidden="1">{"'Sheet1'!$L$16"}</definedName>
    <definedName name="yn" hidden="1">{"'Sheet1'!$L$16"}</definedName>
    <definedName name="ZXzX" localSheetId="20" hidden="1">{"'Sheet1'!$L$16"}</definedName>
    <definedName name="ZXzX" hidden="1">{"'Sheet1'!$L$16"}</definedName>
    <definedName name="zzzzzzzzzzzzzzzzzzzsssssssssssssscd" localSheetId="20" hidden="1">{"'Sheet1'!$L$16"}</definedName>
    <definedName name="zzzzzzzzzzzzzzzzzzzsssssssssssssscd" hidden="1">{"'Sheet1'!$L$16"}</definedName>
    <definedName name="あ" localSheetId="20" hidden="1">{"'Industry'!$A$1:$M$85","'Industry'!$I$20:$M$45"}</definedName>
    <definedName name="あ" hidden="1">{"'Industry'!$A$1:$M$85","'Industry'!$I$20:$M$45"}</definedName>
    <definedName name="ああ" localSheetId="20" hidden="1">{#N/A,#N/A,FALSE,"表紙";#N/A,#N/A,FALSE,"利用上の注意";#N/A,#N/A,FALSE,"目次 (暦年付)"}</definedName>
    <definedName name="ああ" hidden="1">{#N/A,#N/A,FALSE,"表紙";#N/A,#N/A,FALSE,"利用上の注意";#N/A,#N/A,FALSE,"目次 (暦年付)"}</definedName>
    <definedName name="あああ" localSheetId="20" hidden="1">{"年販売台数計画",#N/A,FALSE,"販売台数計画";"月販売台数計画",#N/A,FALSE,"販売台数計画"}</definedName>
    <definedName name="あああ" hidden="1">{"年販売台数計画",#N/A,FALSE,"販売台数計画";"月販売台数計画",#N/A,FALSE,"販売台数計画"}</definedName>
    <definedName name="ダブリ" localSheetId="20" hidden="1">{"年販売台数計画",#N/A,FALSE,"販売台数計画";"月販売台数計画",#N/A,FALSE,"販売台数計画"}</definedName>
    <definedName name="ダブリ" hidden="1">{"年販売台数計画",#N/A,FALSE,"販売台数計画";"月販売台数計画",#N/A,FALSE,"販売台数計画"}</definedName>
    <definedName name="第10表長期" localSheetId="20" hidden="1">{"'Sheet1'!$B$3:$H$74"}</definedName>
    <definedName name="第10表長期" hidden="1">{"'Sheet1'!$B$3:$H$74"}</definedName>
    <definedName name="訂正" hidden="1">#N/A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" i="1" l="1"/>
  <c r="AI106" i="1" l="1"/>
  <c r="AI107" i="1"/>
  <c r="AI108" i="1"/>
  <c r="AI109" i="1"/>
  <c r="AI145" i="1" l="1"/>
  <c r="AI144" i="1"/>
  <c r="O145" i="1"/>
  <c r="Q145" i="1" s="1"/>
  <c r="O144" i="1"/>
  <c r="Q144" i="1" s="1"/>
  <c r="A144" i="1"/>
  <c r="A14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Q106" i="1" s="1"/>
  <c r="O107" i="1"/>
  <c r="O108" i="1"/>
  <c r="Q108" i="1" s="1"/>
  <c r="O109" i="1"/>
  <c r="O110" i="1"/>
  <c r="O111" i="1"/>
  <c r="Q111" i="1" s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N178" i="3"/>
  <c r="M178" i="3"/>
  <c r="L178" i="3"/>
  <c r="K178" i="3"/>
  <c r="J178" i="3"/>
  <c r="I178" i="3"/>
  <c r="H178" i="3"/>
  <c r="G178" i="3"/>
  <c r="F178" i="3"/>
  <c r="E178" i="3"/>
  <c r="D178" i="3"/>
  <c r="C178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G182" i="3"/>
  <c r="A112" i="1"/>
  <c r="Q112" i="1"/>
  <c r="AW108" i="1"/>
  <c r="AW107" i="1"/>
  <c r="AW106" i="1"/>
  <c r="A105" i="1"/>
  <c r="A106" i="1"/>
  <c r="A107" i="1"/>
  <c r="A108" i="1"/>
  <c r="CA111" i="1"/>
  <c r="BY111" i="1"/>
  <c r="BK111" i="1"/>
  <c r="AW111" i="1"/>
  <c r="AI111" i="1"/>
  <c r="A111" i="1"/>
  <c r="CB111" i="1" l="1"/>
  <c r="CC111" i="1"/>
  <c r="AI90" i="1" l="1"/>
  <c r="Q90" i="1"/>
  <c r="A90" i="1"/>
  <c r="AI85" i="1"/>
  <c r="AI84" i="1"/>
  <c r="AI83" i="1"/>
  <c r="Q85" i="1"/>
  <c r="A78" i="1"/>
  <c r="A83" i="1"/>
  <c r="A84" i="1"/>
  <c r="A85" i="1"/>
  <c r="AI78" i="1"/>
  <c r="Q78" i="1"/>
  <c r="Q84" i="1" l="1"/>
  <c r="Q83" i="1"/>
  <c r="AW93" i="1"/>
  <c r="CC95" i="1" l="1"/>
  <c r="CC96" i="1"/>
  <c r="CC97" i="1"/>
  <c r="CB95" i="1"/>
  <c r="CB96" i="1"/>
  <c r="CB97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9" i="1"/>
  <c r="CA80" i="1"/>
  <c r="CA81" i="1"/>
  <c r="CA82" i="1"/>
  <c r="CA86" i="1"/>
  <c r="CA87" i="1"/>
  <c r="CA88" i="1"/>
  <c r="CA89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9" i="1"/>
  <c r="CA110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4" i="1"/>
  <c r="Q54" i="1" l="1"/>
  <c r="Q55" i="1"/>
  <c r="A50" i="26"/>
  <c r="A52" i="26" s="1"/>
  <c r="A54" i="26" s="1"/>
  <c r="A56" i="26" s="1"/>
  <c r="A58" i="26" s="1"/>
  <c r="Q93" i="1" l="1"/>
  <c r="CB93" i="1" s="1"/>
  <c r="CB54" i="1"/>
  <c r="CC54" i="1"/>
  <c r="CC93" i="1" l="1"/>
  <c r="A28" i="26"/>
  <c r="A30" i="26" s="1"/>
  <c r="A32" i="26" s="1"/>
  <c r="A34" i="26" s="1"/>
  <c r="A36" i="26" s="1"/>
  <c r="A38" i="26" s="1"/>
  <c r="A6" i="26"/>
  <c r="A8" i="26" s="1"/>
  <c r="A10" i="26" s="1"/>
  <c r="A12" i="26" s="1"/>
  <c r="A14" i="26" s="1"/>
  <c r="A16" i="26" s="1"/>
  <c r="A18" i="26" s="1"/>
  <c r="A20" i="26" s="1"/>
  <c r="A22" i="26" s="1"/>
  <c r="A95" i="1" l="1"/>
  <c r="A96" i="1"/>
  <c r="A97" i="1"/>
  <c r="AI97" i="1"/>
  <c r="AI96" i="1"/>
  <c r="AI95" i="1"/>
  <c r="A93" i="1"/>
  <c r="AW54" i="1" l="1"/>
  <c r="AI54" i="1"/>
  <c r="A54" i="1"/>
  <c r="N60" i="3"/>
  <c r="M60" i="3"/>
  <c r="L60" i="3"/>
  <c r="K60" i="3"/>
  <c r="J60" i="3"/>
  <c r="I60" i="3"/>
  <c r="H60" i="3"/>
  <c r="G60" i="3"/>
  <c r="F60" i="3"/>
  <c r="E60" i="3"/>
  <c r="D60" i="3"/>
  <c r="C60" i="3"/>
  <c r="N1674" i="3" l="1"/>
  <c r="M1674" i="3"/>
  <c r="L1674" i="3"/>
  <c r="K1674" i="3"/>
  <c r="J1674" i="3"/>
  <c r="I1674" i="3"/>
  <c r="H1674" i="3"/>
  <c r="G1674" i="3"/>
  <c r="F1674" i="3"/>
  <c r="E1674" i="3"/>
  <c r="D1674" i="3"/>
  <c r="C1674" i="3"/>
  <c r="N1673" i="3"/>
  <c r="M1673" i="3"/>
  <c r="L1673" i="3"/>
  <c r="K1673" i="3"/>
  <c r="J1673" i="3"/>
  <c r="I1673" i="3"/>
  <c r="H1673" i="3"/>
  <c r="G1673" i="3"/>
  <c r="F1673" i="3"/>
  <c r="E1673" i="3"/>
  <c r="D1673" i="3"/>
  <c r="C1673" i="3"/>
  <c r="T1" i="1"/>
  <c r="W1" i="1"/>
  <c r="X1" i="1"/>
  <c r="Y1" i="1"/>
  <c r="Z1" i="1"/>
  <c r="AA1" i="1"/>
  <c r="AB1" i="1"/>
  <c r="AC1" i="1"/>
  <c r="AD1" i="1"/>
  <c r="AE1" i="1"/>
  <c r="AF1" i="1"/>
  <c r="AG1" i="1"/>
  <c r="AH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Y1" i="1"/>
  <c r="AZ1" i="1"/>
  <c r="BA1" i="1"/>
  <c r="BB1" i="1"/>
  <c r="BC1" i="1"/>
  <c r="BD1" i="1"/>
  <c r="BE1" i="1"/>
  <c r="BF1" i="1"/>
  <c r="BG1" i="1"/>
  <c r="BH1" i="1"/>
  <c r="BI1" i="1"/>
  <c r="BJ1" i="1"/>
  <c r="BM1" i="1"/>
  <c r="BN1" i="1"/>
  <c r="BO1" i="1"/>
  <c r="BP1" i="1"/>
  <c r="BQ1" i="1"/>
  <c r="BR1" i="1"/>
  <c r="BS1" i="1"/>
  <c r="BT1" i="1"/>
  <c r="BU1" i="1"/>
  <c r="BV1" i="1"/>
  <c r="BW1" i="1"/>
  <c r="BX1" i="1"/>
  <c r="Q5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4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9" i="1"/>
  <c r="Q80" i="1"/>
  <c r="Q81" i="1"/>
  <c r="Q82" i="1"/>
  <c r="Q86" i="1"/>
  <c r="Q87" i="1"/>
  <c r="Q88" i="1"/>
  <c r="Q89" i="1"/>
  <c r="Q91" i="1"/>
  <c r="Q92" i="1"/>
  <c r="Q94" i="1"/>
  <c r="Q98" i="1"/>
  <c r="Q99" i="1"/>
  <c r="Q100" i="1"/>
  <c r="Q101" i="1"/>
  <c r="Q102" i="1"/>
  <c r="Q103" i="1"/>
  <c r="Q104" i="1"/>
  <c r="Q105" i="1"/>
  <c r="Q109" i="1"/>
  <c r="Q110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9" i="1"/>
  <c r="A80" i="1"/>
  <c r="A81" i="1"/>
  <c r="A82" i="1"/>
  <c r="A86" i="1"/>
  <c r="A87" i="1"/>
  <c r="A88" i="1"/>
  <c r="A89" i="1"/>
  <c r="A91" i="1"/>
  <c r="A92" i="1"/>
  <c r="A94" i="1"/>
  <c r="A98" i="1"/>
  <c r="A99" i="1"/>
  <c r="A100" i="1"/>
  <c r="A101" i="1"/>
  <c r="A102" i="1"/>
  <c r="A103" i="1"/>
  <c r="A104" i="1"/>
  <c r="A109" i="1"/>
  <c r="A110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CC6" i="1" l="1"/>
  <c r="BY4" i="1"/>
  <c r="BY5" i="1"/>
  <c r="BY7" i="1"/>
  <c r="BY8" i="1"/>
  <c r="BY9" i="1"/>
  <c r="CC9" i="1" s="1"/>
  <c r="BY10" i="1"/>
  <c r="BY11" i="1"/>
  <c r="BY12" i="1"/>
  <c r="BY13" i="1"/>
  <c r="BY14" i="1"/>
  <c r="BY15" i="1"/>
  <c r="BY16" i="1"/>
  <c r="BY17" i="1"/>
  <c r="BY18" i="1"/>
  <c r="BY19" i="1"/>
  <c r="CC19" i="1" s="1"/>
  <c r="BY20" i="1"/>
  <c r="BY21" i="1"/>
  <c r="BY22" i="1"/>
  <c r="BY23" i="1"/>
  <c r="BY24" i="1"/>
  <c r="BY25" i="1"/>
  <c r="BY26" i="1"/>
  <c r="CC26" i="1" s="1"/>
  <c r="BY27" i="1"/>
  <c r="BY28" i="1"/>
  <c r="BY29" i="1"/>
  <c r="CC29" i="1" s="1"/>
  <c r="BY30" i="1"/>
  <c r="CC30" i="1" s="1"/>
  <c r="BY31" i="1"/>
  <c r="CC31" i="1" s="1"/>
  <c r="BY32" i="1"/>
  <c r="CC32" i="1" s="1"/>
  <c r="BY33" i="1"/>
  <c r="CC33" i="1" s="1"/>
  <c r="BY34" i="1"/>
  <c r="BY35" i="1"/>
  <c r="CC35" i="1" s="1"/>
  <c r="BY36" i="1"/>
  <c r="CC36" i="1" s="1"/>
  <c r="BY37" i="1"/>
  <c r="BY38" i="1"/>
  <c r="BY39" i="1"/>
  <c r="BY40" i="1"/>
  <c r="BY41" i="1"/>
  <c r="CC41" i="1" s="1"/>
  <c r="BY42" i="1"/>
  <c r="CC42" i="1" s="1"/>
  <c r="BY43" i="1"/>
  <c r="BY44" i="1"/>
  <c r="CC44" i="1" s="1"/>
  <c r="BY45" i="1"/>
  <c r="BY46" i="1"/>
  <c r="BY47" i="1"/>
  <c r="CC47" i="1" s="1"/>
  <c r="BY48" i="1"/>
  <c r="BY49" i="1"/>
  <c r="CC49" i="1" s="1"/>
  <c r="BY50" i="1"/>
  <c r="CC50" i="1" s="1"/>
  <c r="BY51" i="1"/>
  <c r="BY52" i="1"/>
  <c r="CC52" i="1" s="1"/>
  <c r="BY53" i="1"/>
  <c r="BY55" i="1"/>
  <c r="BY56" i="1"/>
  <c r="CC56" i="1" s="1"/>
  <c r="BY57" i="1"/>
  <c r="CC57" i="1" s="1"/>
  <c r="BY58" i="1"/>
  <c r="CC58" i="1" s="1"/>
  <c r="BY59" i="1"/>
  <c r="CC59" i="1" s="1"/>
  <c r="BY60" i="1"/>
  <c r="CC60" i="1" s="1"/>
  <c r="BY61" i="1"/>
  <c r="CC61" i="1" s="1"/>
  <c r="BY62" i="1"/>
  <c r="CC62" i="1" s="1"/>
  <c r="BY63" i="1"/>
  <c r="CC63" i="1" s="1"/>
  <c r="BY64" i="1"/>
  <c r="CC64" i="1" s="1"/>
  <c r="BY65" i="1"/>
  <c r="CC65" i="1" s="1"/>
  <c r="BY66" i="1"/>
  <c r="CC66" i="1" s="1"/>
  <c r="BY67" i="1"/>
  <c r="CC67" i="1" s="1"/>
  <c r="BY68" i="1"/>
  <c r="BY69" i="1"/>
  <c r="CC69" i="1" s="1"/>
  <c r="BY70" i="1"/>
  <c r="BY71" i="1"/>
  <c r="CC71" i="1" s="1"/>
  <c r="BY72" i="1"/>
  <c r="CC72" i="1" s="1"/>
  <c r="BY73" i="1"/>
  <c r="BY74" i="1"/>
  <c r="BY75" i="1"/>
  <c r="CC75" i="1" s="1"/>
  <c r="BY76" i="1"/>
  <c r="CC76" i="1" s="1"/>
  <c r="BY77" i="1"/>
  <c r="CC77" i="1" s="1"/>
  <c r="BY79" i="1"/>
  <c r="BY80" i="1"/>
  <c r="CC80" i="1" s="1"/>
  <c r="BY81" i="1"/>
  <c r="CC81" i="1" s="1"/>
  <c r="BY82" i="1"/>
  <c r="CC82" i="1" s="1"/>
  <c r="BY86" i="1"/>
  <c r="CC86" i="1" s="1"/>
  <c r="BY87" i="1"/>
  <c r="BY88" i="1"/>
  <c r="CC88" i="1" s="1"/>
  <c r="BY89" i="1"/>
  <c r="CC89" i="1" s="1"/>
  <c r="BY91" i="1"/>
  <c r="CC91" i="1" s="1"/>
  <c r="BY92" i="1"/>
  <c r="CC92" i="1" s="1"/>
  <c r="BY94" i="1"/>
  <c r="CC94" i="1" s="1"/>
  <c r="BY98" i="1"/>
  <c r="CC98" i="1" s="1"/>
  <c r="BY99" i="1"/>
  <c r="BY100" i="1"/>
  <c r="BY101" i="1"/>
  <c r="CC101" i="1" s="1"/>
  <c r="BY102" i="1"/>
  <c r="CC102" i="1" s="1"/>
  <c r="BY103" i="1"/>
  <c r="CC103" i="1" s="1"/>
  <c r="BY104" i="1"/>
  <c r="BY105" i="1"/>
  <c r="CC105" i="1" s="1"/>
  <c r="BY109" i="1"/>
  <c r="BY110" i="1"/>
  <c r="CC110" i="1" s="1"/>
  <c r="BY113" i="1"/>
  <c r="CC113" i="1" s="1"/>
  <c r="BY114" i="1"/>
  <c r="CC114" i="1" s="1"/>
  <c r="BY115" i="1"/>
  <c r="CC115" i="1" s="1"/>
  <c r="BY116" i="1"/>
  <c r="CC116" i="1" s="1"/>
  <c r="BY117" i="1"/>
  <c r="CC117" i="1" s="1"/>
  <c r="BY118" i="1"/>
  <c r="BY119" i="1"/>
  <c r="CC119" i="1" s="1"/>
  <c r="BY120" i="1"/>
  <c r="CC120" i="1" s="1"/>
  <c r="BY121" i="1"/>
  <c r="CC121" i="1" s="1"/>
  <c r="BY122" i="1"/>
  <c r="CC122" i="1" s="1"/>
  <c r="BY123" i="1"/>
  <c r="CC123" i="1" s="1"/>
  <c r="BY124" i="1"/>
  <c r="CC124" i="1" s="1"/>
  <c r="BY125" i="1"/>
  <c r="CC125" i="1" s="1"/>
  <c r="BY126" i="1"/>
  <c r="CC126" i="1" s="1"/>
  <c r="BY127" i="1"/>
  <c r="CC127" i="1" s="1"/>
  <c r="BY128" i="1"/>
  <c r="CC128" i="1" s="1"/>
  <c r="BY129" i="1"/>
  <c r="BY130" i="1"/>
  <c r="CC130" i="1" s="1"/>
  <c r="BY131" i="1"/>
  <c r="CC131" i="1" s="1"/>
  <c r="BY132" i="1"/>
  <c r="BY133" i="1"/>
  <c r="CC133" i="1" s="1"/>
  <c r="BY134" i="1"/>
  <c r="CC134" i="1" s="1"/>
  <c r="BY135" i="1"/>
  <c r="CC135" i="1" s="1"/>
  <c r="BY136" i="1"/>
  <c r="CC136" i="1" s="1"/>
  <c r="BY137" i="1"/>
  <c r="BY138" i="1"/>
  <c r="CC138" i="1" s="1"/>
  <c r="BY139" i="1"/>
  <c r="BY140" i="1"/>
  <c r="CC140" i="1" s="1"/>
  <c r="BY141" i="1"/>
  <c r="CC141" i="1" s="1"/>
  <c r="BY142" i="1"/>
  <c r="CC142" i="1" s="1"/>
  <c r="BY143" i="1"/>
  <c r="BY146" i="1"/>
  <c r="CC146" i="1" s="1"/>
  <c r="BY147" i="1"/>
  <c r="CC147" i="1" s="1"/>
  <c r="BY148" i="1"/>
  <c r="CC148" i="1" s="1"/>
  <c r="BY149" i="1"/>
  <c r="CC149" i="1" s="1"/>
  <c r="BY150" i="1"/>
  <c r="CC150" i="1" s="1"/>
  <c r="BY151" i="1"/>
  <c r="CC151" i="1" s="1"/>
  <c r="BY152" i="1"/>
  <c r="CC152" i="1" s="1"/>
  <c r="BY153" i="1"/>
  <c r="CC153" i="1" s="1"/>
  <c r="BY154" i="1"/>
  <c r="CC154" i="1" s="1"/>
  <c r="BY155" i="1"/>
  <c r="CC155" i="1" s="1"/>
  <c r="BY156" i="1"/>
  <c r="CC156" i="1" s="1"/>
  <c r="BY157" i="1"/>
  <c r="CC157" i="1" s="1"/>
  <c r="BY158" i="1"/>
  <c r="CC158" i="1" s="1"/>
  <c r="BY159" i="1"/>
  <c r="CC159" i="1" s="1"/>
  <c r="BY160" i="1"/>
  <c r="CC160" i="1" s="1"/>
  <c r="BY161" i="1"/>
  <c r="CC161" i="1" s="1"/>
  <c r="BY162" i="1"/>
  <c r="CC162" i="1" s="1"/>
  <c r="BY163" i="1"/>
  <c r="CC163" i="1" s="1"/>
  <c r="BY164" i="1"/>
  <c r="CC164" i="1" s="1"/>
  <c r="BY165" i="1"/>
  <c r="CC165" i="1" s="1"/>
  <c r="BY166" i="1"/>
  <c r="CC166" i="1" s="1"/>
  <c r="BY167" i="1"/>
  <c r="CC167" i="1" s="1"/>
  <c r="BY168" i="1"/>
  <c r="CC168" i="1" s="1"/>
  <c r="BY169" i="1"/>
  <c r="CC169" i="1" s="1"/>
  <c r="BY170" i="1"/>
  <c r="CC170" i="1" s="1"/>
  <c r="BY171" i="1"/>
  <c r="CC171" i="1" s="1"/>
  <c r="BY172" i="1"/>
  <c r="CC172" i="1" s="1"/>
  <c r="BY173" i="1"/>
  <c r="CC173" i="1" s="1"/>
  <c r="BY174" i="1"/>
  <c r="CC174" i="1" s="1"/>
  <c r="BY175" i="1"/>
  <c r="CC175" i="1" s="1"/>
  <c r="BY176" i="1"/>
  <c r="CC176" i="1" s="1"/>
  <c r="BY177" i="1"/>
  <c r="CC177" i="1" s="1"/>
  <c r="BY178" i="1"/>
  <c r="CC178" i="1" s="1"/>
  <c r="BY179" i="1"/>
  <c r="CC179" i="1" s="1"/>
  <c r="BY180" i="1"/>
  <c r="CC180" i="1" s="1"/>
  <c r="BY181" i="1"/>
  <c r="CC181" i="1" s="1"/>
  <c r="BY182" i="1"/>
  <c r="CC182" i="1" s="1"/>
  <c r="BY183" i="1"/>
  <c r="CC183" i="1" s="1"/>
  <c r="BY184" i="1"/>
  <c r="CC184" i="1" s="1"/>
  <c r="BY185" i="1"/>
  <c r="CC185" i="1" s="1"/>
  <c r="BY186" i="1"/>
  <c r="CC186" i="1" s="1"/>
  <c r="BY187" i="1"/>
  <c r="CC187" i="1" s="1"/>
  <c r="BY188" i="1"/>
  <c r="CC188" i="1" s="1"/>
  <c r="BY189" i="1"/>
  <c r="CC189" i="1" s="1"/>
  <c r="BY190" i="1"/>
  <c r="CC190" i="1" s="1"/>
  <c r="BY191" i="1"/>
  <c r="CC191" i="1" s="1"/>
  <c r="BY192" i="1"/>
  <c r="CC192" i="1" s="1"/>
  <c r="BY193" i="1"/>
  <c r="CC193" i="1" s="1"/>
  <c r="BY194" i="1"/>
  <c r="CC194" i="1" s="1"/>
  <c r="BY195" i="1"/>
  <c r="CC195" i="1" s="1"/>
  <c r="BY196" i="1"/>
  <c r="CC196" i="1" s="1"/>
  <c r="BY197" i="1"/>
  <c r="CC197" i="1" s="1"/>
  <c r="BY198" i="1"/>
  <c r="CC198" i="1" s="1"/>
  <c r="BY199" i="1"/>
  <c r="CC199" i="1" s="1"/>
  <c r="BY200" i="1"/>
  <c r="CC200" i="1" s="1"/>
  <c r="BY201" i="1"/>
  <c r="CC201" i="1" s="1"/>
  <c r="BY202" i="1"/>
  <c r="CC202" i="1" s="1"/>
  <c r="BY203" i="1"/>
  <c r="CC203" i="1" s="1"/>
  <c r="BY204" i="1"/>
  <c r="CC204" i="1" s="1"/>
  <c r="BY205" i="1"/>
  <c r="CC205" i="1" s="1"/>
  <c r="BY206" i="1"/>
  <c r="CC206" i="1" s="1"/>
  <c r="BY207" i="1"/>
  <c r="CC207" i="1" s="1"/>
  <c r="BY208" i="1"/>
  <c r="CC208" i="1" s="1"/>
  <c r="BY209" i="1"/>
  <c r="CC209" i="1" s="1"/>
  <c r="BY210" i="1"/>
  <c r="CC210" i="1" s="1"/>
  <c r="BY211" i="1"/>
  <c r="CC211" i="1" s="1"/>
  <c r="BY212" i="1"/>
  <c r="CC212" i="1" s="1"/>
  <c r="BY213" i="1"/>
  <c r="CC213" i="1" s="1"/>
  <c r="BY214" i="1"/>
  <c r="CC214" i="1" s="1"/>
  <c r="BY215" i="1"/>
  <c r="CC215" i="1" s="1"/>
  <c r="BY216" i="1"/>
  <c r="CC216" i="1" s="1"/>
  <c r="BY217" i="1"/>
  <c r="CC217" i="1" s="1"/>
  <c r="BY218" i="1"/>
  <c r="CC218" i="1" s="1"/>
  <c r="BY219" i="1"/>
  <c r="CC219" i="1" s="1"/>
  <c r="BY220" i="1"/>
  <c r="CC220" i="1" s="1"/>
  <c r="BY221" i="1"/>
  <c r="CC221" i="1" s="1"/>
  <c r="BY222" i="1"/>
  <c r="CC222" i="1" s="1"/>
  <c r="BY223" i="1"/>
  <c r="CC223" i="1" s="1"/>
  <c r="BY224" i="1"/>
  <c r="CC224" i="1" s="1"/>
  <c r="BY225" i="1"/>
  <c r="CC225" i="1" s="1"/>
  <c r="BY226" i="1"/>
  <c r="CC226" i="1" s="1"/>
  <c r="BY227" i="1"/>
  <c r="CC227" i="1" s="1"/>
  <c r="BY228" i="1"/>
  <c r="CC228" i="1" s="1"/>
  <c r="BY229" i="1"/>
  <c r="CC229" i="1" s="1"/>
  <c r="BY230" i="1"/>
  <c r="CC230" i="1" s="1"/>
  <c r="BY231" i="1"/>
  <c r="CC231" i="1" s="1"/>
  <c r="BY232" i="1"/>
  <c r="CC232" i="1" s="1"/>
  <c r="BY233" i="1"/>
  <c r="CC233" i="1" s="1"/>
  <c r="BY234" i="1"/>
  <c r="CC234" i="1" s="1"/>
  <c r="BY235" i="1"/>
  <c r="CC235" i="1" s="1"/>
  <c r="BY236" i="1"/>
  <c r="CC236" i="1" s="1"/>
  <c r="BY237" i="1"/>
  <c r="CC237" i="1" s="1"/>
  <c r="BY238" i="1"/>
  <c r="CC238" i="1" s="1"/>
  <c r="BY239" i="1"/>
  <c r="CC239" i="1" s="1"/>
  <c r="BY240" i="1"/>
  <c r="CC240" i="1" s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83" i="1"/>
  <c r="BY284" i="1"/>
  <c r="BY285" i="1"/>
  <c r="BY286" i="1"/>
  <c r="BY287" i="1"/>
  <c r="BY288" i="1"/>
  <c r="BY292" i="1"/>
  <c r="BY299" i="1"/>
  <c r="C2" i="3"/>
  <c r="C67" i="3"/>
  <c r="CC139" i="1" l="1"/>
  <c r="CC46" i="1"/>
  <c r="CC132" i="1"/>
  <c r="CC137" i="1"/>
  <c r="CC129" i="1"/>
  <c r="CC87" i="1"/>
  <c r="CC143" i="1"/>
  <c r="CC118" i="1"/>
  <c r="CC25" i="1"/>
  <c r="CC17" i="1"/>
  <c r="CC104" i="1"/>
  <c r="CC55" i="1"/>
  <c r="CC40" i="1"/>
  <c r="CC24" i="1"/>
  <c r="CC16" i="1"/>
  <c r="CC8" i="1"/>
  <c r="CC53" i="1"/>
  <c r="CC39" i="1"/>
  <c r="CC23" i="1"/>
  <c r="CC15" i="1"/>
  <c r="CC7" i="1"/>
  <c r="CC38" i="1"/>
  <c r="CC22" i="1"/>
  <c r="CC14" i="1"/>
  <c r="CC79" i="1"/>
  <c r="CC68" i="1"/>
  <c r="CC51" i="1"/>
  <c r="CC45" i="1"/>
  <c r="CC37" i="1"/>
  <c r="CC21" i="1"/>
  <c r="CC13" i="1"/>
  <c r="CC5" i="1"/>
  <c r="CC70" i="1"/>
  <c r="CC100" i="1"/>
  <c r="CC28" i="1"/>
  <c r="CC20" i="1"/>
  <c r="CC12" i="1"/>
  <c r="CC4" i="1"/>
  <c r="CC99" i="1"/>
  <c r="CC74" i="1"/>
  <c r="CC43" i="1"/>
  <c r="CC27" i="1"/>
  <c r="CC11" i="1"/>
  <c r="CC109" i="1"/>
  <c r="CC73" i="1"/>
  <c r="CC48" i="1"/>
  <c r="CC34" i="1"/>
  <c r="CC18" i="1"/>
  <c r="CC10" i="1"/>
  <c r="BY1" i="1"/>
  <c r="C1277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C3" i="3"/>
  <c r="D3" i="3"/>
  <c r="E3" i="3"/>
  <c r="F3" i="3"/>
  <c r="G3" i="3"/>
  <c r="H3" i="3"/>
  <c r="I3" i="3"/>
  <c r="J3" i="3"/>
  <c r="K3" i="3"/>
  <c r="L3" i="3"/>
  <c r="M3" i="3"/>
  <c r="N3" i="3"/>
  <c r="C4" i="3"/>
  <c r="D4" i="3"/>
  <c r="E4" i="3"/>
  <c r="F4" i="3"/>
  <c r="G4" i="3"/>
  <c r="H4" i="3"/>
  <c r="I4" i="3"/>
  <c r="J4" i="3"/>
  <c r="K4" i="3"/>
  <c r="L4" i="3"/>
  <c r="M4" i="3"/>
  <c r="N4" i="3"/>
  <c r="C5" i="3"/>
  <c r="D5" i="3"/>
  <c r="E5" i="3"/>
  <c r="F5" i="3"/>
  <c r="G5" i="3"/>
  <c r="H5" i="3"/>
  <c r="I5" i="3"/>
  <c r="J5" i="3"/>
  <c r="K5" i="3"/>
  <c r="L5" i="3"/>
  <c r="M5" i="3"/>
  <c r="N5" i="3"/>
  <c r="C6" i="3"/>
  <c r="D6" i="3"/>
  <c r="E6" i="3"/>
  <c r="F6" i="3"/>
  <c r="G6" i="3"/>
  <c r="H6" i="3"/>
  <c r="I6" i="3"/>
  <c r="J6" i="3"/>
  <c r="K6" i="3"/>
  <c r="L6" i="3"/>
  <c r="M6" i="3"/>
  <c r="N6" i="3"/>
  <c r="C7" i="3"/>
  <c r="D7" i="3"/>
  <c r="E7" i="3"/>
  <c r="F7" i="3"/>
  <c r="G7" i="3"/>
  <c r="H7" i="3"/>
  <c r="I7" i="3"/>
  <c r="J7" i="3"/>
  <c r="K7" i="3"/>
  <c r="L7" i="3"/>
  <c r="M7" i="3"/>
  <c r="N7" i="3"/>
  <c r="C8" i="3"/>
  <c r="D8" i="3"/>
  <c r="E8" i="3"/>
  <c r="F8" i="3"/>
  <c r="G8" i="3"/>
  <c r="H8" i="3"/>
  <c r="I8" i="3"/>
  <c r="J8" i="3"/>
  <c r="K8" i="3"/>
  <c r="L8" i="3"/>
  <c r="M8" i="3"/>
  <c r="N8" i="3"/>
  <c r="C9" i="3"/>
  <c r="D9" i="3"/>
  <c r="E9" i="3"/>
  <c r="F9" i="3"/>
  <c r="G9" i="3"/>
  <c r="H9" i="3"/>
  <c r="I9" i="3"/>
  <c r="J9" i="3"/>
  <c r="K9" i="3"/>
  <c r="L9" i="3"/>
  <c r="M9" i="3"/>
  <c r="N9" i="3"/>
  <c r="C10" i="3"/>
  <c r="D10" i="3"/>
  <c r="E10" i="3"/>
  <c r="F10" i="3"/>
  <c r="G10" i="3"/>
  <c r="H10" i="3"/>
  <c r="I10" i="3"/>
  <c r="J10" i="3"/>
  <c r="K10" i="3"/>
  <c r="L10" i="3"/>
  <c r="M10" i="3"/>
  <c r="N10" i="3"/>
  <c r="C11" i="3"/>
  <c r="D11" i="3"/>
  <c r="E11" i="3"/>
  <c r="F11" i="3"/>
  <c r="G11" i="3"/>
  <c r="H11" i="3"/>
  <c r="I11" i="3"/>
  <c r="J11" i="3"/>
  <c r="K11" i="3"/>
  <c r="L11" i="3"/>
  <c r="M11" i="3"/>
  <c r="N11" i="3"/>
  <c r="C12" i="3"/>
  <c r="D12" i="3"/>
  <c r="E12" i="3"/>
  <c r="F12" i="3"/>
  <c r="G12" i="3"/>
  <c r="H12" i="3"/>
  <c r="I12" i="3"/>
  <c r="J12" i="3"/>
  <c r="K12" i="3"/>
  <c r="L12" i="3"/>
  <c r="M12" i="3"/>
  <c r="N12" i="3"/>
  <c r="C13" i="3"/>
  <c r="D13" i="3"/>
  <c r="E13" i="3"/>
  <c r="F13" i="3"/>
  <c r="G13" i="3"/>
  <c r="H13" i="3"/>
  <c r="I13" i="3"/>
  <c r="J13" i="3"/>
  <c r="K13" i="3"/>
  <c r="L13" i="3"/>
  <c r="M13" i="3"/>
  <c r="N13" i="3"/>
  <c r="C14" i="3"/>
  <c r="D14" i="3"/>
  <c r="E14" i="3"/>
  <c r="F14" i="3"/>
  <c r="G14" i="3"/>
  <c r="H14" i="3"/>
  <c r="I14" i="3"/>
  <c r="J14" i="3"/>
  <c r="K14" i="3"/>
  <c r="L14" i="3"/>
  <c r="M14" i="3"/>
  <c r="N14" i="3"/>
  <c r="C15" i="3"/>
  <c r="D15" i="3"/>
  <c r="E15" i="3"/>
  <c r="F15" i="3"/>
  <c r="G15" i="3"/>
  <c r="H15" i="3"/>
  <c r="I15" i="3"/>
  <c r="J15" i="3"/>
  <c r="K15" i="3"/>
  <c r="L15" i="3"/>
  <c r="M15" i="3"/>
  <c r="N15" i="3"/>
  <c r="C16" i="3"/>
  <c r="D16" i="3"/>
  <c r="E16" i="3"/>
  <c r="F16" i="3"/>
  <c r="G16" i="3"/>
  <c r="H16" i="3"/>
  <c r="I16" i="3"/>
  <c r="J16" i="3"/>
  <c r="K16" i="3"/>
  <c r="L16" i="3"/>
  <c r="M16" i="3"/>
  <c r="N16" i="3"/>
  <c r="C17" i="3"/>
  <c r="D17" i="3"/>
  <c r="E17" i="3"/>
  <c r="F17" i="3"/>
  <c r="G17" i="3"/>
  <c r="H17" i="3"/>
  <c r="I17" i="3"/>
  <c r="J17" i="3"/>
  <c r="K17" i="3"/>
  <c r="L17" i="3"/>
  <c r="M17" i="3"/>
  <c r="N17" i="3"/>
  <c r="C18" i="3"/>
  <c r="D18" i="3"/>
  <c r="E18" i="3"/>
  <c r="F18" i="3"/>
  <c r="G18" i="3"/>
  <c r="H18" i="3"/>
  <c r="I18" i="3"/>
  <c r="J18" i="3"/>
  <c r="K18" i="3"/>
  <c r="L18" i="3"/>
  <c r="M18" i="3"/>
  <c r="N18" i="3"/>
  <c r="C19" i="3"/>
  <c r="D19" i="3"/>
  <c r="E19" i="3"/>
  <c r="F19" i="3"/>
  <c r="G19" i="3"/>
  <c r="H19" i="3"/>
  <c r="I19" i="3"/>
  <c r="J19" i="3"/>
  <c r="K19" i="3"/>
  <c r="L19" i="3"/>
  <c r="M19" i="3"/>
  <c r="N19" i="3"/>
  <c r="C20" i="3"/>
  <c r="D20" i="3"/>
  <c r="E20" i="3"/>
  <c r="F20" i="3"/>
  <c r="G20" i="3"/>
  <c r="H20" i="3"/>
  <c r="I20" i="3"/>
  <c r="J20" i="3"/>
  <c r="K20" i="3"/>
  <c r="L20" i="3"/>
  <c r="M20" i="3"/>
  <c r="N20" i="3"/>
  <c r="C21" i="3"/>
  <c r="D21" i="3"/>
  <c r="E21" i="3"/>
  <c r="F21" i="3"/>
  <c r="G21" i="3"/>
  <c r="H21" i="3"/>
  <c r="I21" i="3"/>
  <c r="J21" i="3"/>
  <c r="K21" i="3"/>
  <c r="L21" i="3"/>
  <c r="M21" i="3"/>
  <c r="N21" i="3"/>
  <c r="C22" i="3"/>
  <c r="D22" i="3"/>
  <c r="E22" i="3"/>
  <c r="F22" i="3"/>
  <c r="G22" i="3"/>
  <c r="H22" i="3"/>
  <c r="I22" i="3"/>
  <c r="J22" i="3"/>
  <c r="K22" i="3"/>
  <c r="L22" i="3"/>
  <c r="M22" i="3"/>
  <c r="N22" i="3"/>
  <c r="C23" i="3"/>
  <c r="D23" i="3"/>
  <c r="E23" i="3"/>
  <c r="F23" i="3"/>
  <c r="G23" i="3"/>
  <c r="H23" i="3"/>
  <c r="I23" i="3"/>
  <c r="J23" i="3"/>
  <c r="K23" i="3"/>
  <c r="L23" i="3"/>
  <c r="M23" i="3"/>
  <c r="N23" i="3"/>
  <c r="C24" i="3"/>
  <c r="D24" i="3"/>
  <c r="E24" i="3"/>
  <c r="F24" i="3"/>
  <c r="G24" i="3"/>
  <c r="H24" i="3"/>
  <c r="I24" i="3"/>
  <c r="J24" i="3"/>
  <c r="K24" i="3"/>
  <c r="L24" i="3"/>
  <c r="M24" i="3"/>
  <c r="N24" i="3"/>
  <c r="C25" i="3"/>
  <c r="D25" i="3"/>
  <c r="E25" i="3"/>
  <c r="F25" i="3"/>
  <c r="G25" i="3"/>
  <c r="H25" i="3"/>
  <c r="I25" i="3"/>
  <c r="J25" i="3"/>
  <c r="K25" i="3"/>
  <c r="L25" i="3"/>
  <c r="M25" i="3"/>
  <c r="N25" i="3"/>
  <c r="C26" i="3"/>
  <c r="D26" i="3"/>
  <c r="E26" i="3"/>
  <c r="F26" i="3"/>
  <c r="G26" i="3"/>
  <c r="H26" i="3"/>
  <c r="I26" i="3"/>
  <c r="J26" i="3"/>
  <c r="K26" i="3"/>
  <c r="L26" i="3"/>
  <c r="M26" i="3"/>
  <c r="N26" i="3"/>
  <c r="C27" i="3"/>
  <c r="D27" i="3"/>
  <c r="E27" i="3"/>
  <c r="F27" i="3"/>
  <c r="G27" i="3"/>
  <c r="H27" i="3"/>
  <c r="I27" i="3"/>
  <c r="J27" i="3"/>
  <c r="K27" i="3"/>
  <c r="L27" i="3"/>
  <c r="M27" i="3"/>
  <c r="N27" i="3"/>
  <c r="C28" i="3"/>
  <c r="D28" i="3"/>
  <c r="E28" i="3"/>
  <c r="F28" i="3"/>
  <c r="G28" i="3"/>
  <c r="H28" i="3"/>
  <c r="I28" i="3"/>
  <c r="J28" i="3"/>
  <c r="K28" i="3"/>
  <c r="L28" i="3"/>
  <c r="M28" i="3"/>
  <c r="N28" i="3"/>
  <c r="C29" i="3"/>
  <c r="D29" i="3"/>
  <c r="E29" i="3"/>
  <c r="F29" i="3"/>
  <c r="G29" i="3"/>
  <c r="H29" i="3"/>
  <c r="I29" i="3"/>
  <c r="J29" i="3"/>
  <c r="K29" i="3"/>
  <c r="L29" i="3"/>
  <c r="M29" i="3"/>
  <c r="N29" i="3"/>
  <c r="C30" i="3"/>
  <c r="D30" i="3"/>
  <c r="E30" i="3"/>
  <c r="F30" i="3"/>
  <c r="G30" i="3"/>
  <c r="H30" i="3"/>
  <c r="I30" i="3"/>
  <c r="J30" i="3"/>
  <c r="K30" i="3"/>
  <c r="L30" i="3"/>
  <c r="M30" i="3"/>
  <c r="N30" i="3"/>
  <c r="C31" i="3"/>
  <c r="D31" i="3"/>
  <c r="E31" i="3"/>
  <c r="F31" i="3"/>
  <c r="G31" i="3"/>
  <c r="H31" i="3"/>
  <c r="I31" i="3"/>
  <c r="J31" i="3"/>
  <c r="K31" i="3"/>
  <c r="L31" i="3"/>
  <c r="M31" i="3"/>
  <c r="N31" i="3"/>
  <c r="C32" i="3"/>
  <c r="D32" i="3"/>
  <c r="E32" i="3"/>
  <c r="F32" i="3"/>
  <c r="G32" i="3"/>
  <c r="H32" i="3"/>
  <c r="I32" i="3"/>
  <c r="J32" i="3"/>
  <c r="K32" i="3"/>
  <c r="L32" i="3"/>
  <c r="M32" i="3"/>
  <c r="N32" i="3"/>
  <c r="C33" i="3"/>
  <c r="D33" i="3"/>
  <c r="E33" i="3"/>
  <c r="F33" i="3"/>
  <c r="G33" i="3"/>
  <c r="H33" i="3"/>
  <c r="I33" i="3"/>
  <c r="J33" i="3"/>
  <c r="K33" i="3"/>
  <c r="L33" i="3"/>
  <c r="M33" i="3"/>
  <c r="N33" i="3"/>
  <c r="C34" i="3"/>
  <c r="D34" i="3"/>
  <c r="E34" i="3"/>
  <c r="F34" i="3"/>
  <c r="G34" i="3"/>
  <c r="H34" i="3"/>
  <c r="I34" i="3"/>
  <c r="J34" i="3"/>
  <c r="K34" i="3"/>
  <c r="L34" i="3"/>
  <c r="M34" i="3"/>
  <c r="N34" i="3"/>
  <c r="C35" i="3"/>
  <c r="D35" i="3"/>
  <c r="E35" i="3"/>
  <c r="F35" i="3"/>
  <c r="G35" i="3"/>
  <c r="H35" i="3"/>
  <c r="I35" i="3"/>
  <c r="J35" i="3"/>
  <c r="K35" i="3"/>
  <c r="L35" i="3"/>
  <c r="M35" i="3"/>
  <c r="N35" i="3"/>
  <c r="C36" i="3"/>
  <c r="D36" i="3"/>
  <c r="E36" i="3"/>
  <c r="F36" i="3"/>
  <c r="G36" i="3"/>
  <c r="H36" i="3"/>
  <c r="I36" i="3"/>
  <c r="J36" i="3"/>
  <c r="K36" i="3"/>
  <c r="L36" i="3"/>
  <c r="M36" i="3"/>
  <c r="N36" i="3"/>
  <c r="C37" i="3"/>
  <c r="D37" i="3"/>
  <c r="E37" i="3"/>
  <c r="F37" i="3"/>
  <c r="G37" i="3"/>
  <c r="H37" i="3"/>
  <c r="I37" i="3"/>
  <c r="J37" i="3"/>
  <c r="K37" i="3"/>
  <c r="L37" i="3"/>
  <c r="M37" i="3"/>
  <c r="N37" i="3"/>
  <c r="C38" i="3"/>
  <c r="D38" i="3"/>
  <c r="E38" i="3"/>
  <c r="F38" i="3"/>
  <c r="G38" i="3"/>
  <c r="H38" i="3"/>
  <c r="I38" i="3"/>
  <c r="J38" i="3"/>
  <c r="K38" i="3"/>
  <c r="L38" i="3"/>
  <c r="M38" i="3"/>
  <c r="N38" i="3"/>
  <c r="C39" i="3"/>
  <c r="D39" i="3"/>
  <c r="E39" i="3"/>
  <c r="F39" i="3"/>
  <c r="G39" i="3"/>
  <c r="H39" i="3"/>
  <c r="I39" i="3"/>
  <c r="J39" i="3"/>
  <c r="K39" i="3"/>
  <c r="L39" i="3"/>
  <c r="M39" i="3"/>
  <c r="N39" i="3"/>
  <c r="C40" i="3"/>
  <c r="D40" i="3"/>
  <c r="E40" i="3"/>
  <c r="F40" i="3"/>
  <c r="G40" i="3"/>
  <c r="H40" i="3"/>
  <c r="I40" i="3"/>
  <c r="J40" i="3"/>
  <c r="K40" i="3"/>
  <c r="L40" i="3"/>
  <c r="M40" i="3"/>
  <c r="N40" i="3"/>
  <c r="C41" i="3"/>
  <c r="D41" i="3"/>
  <c r="E41" i="3"/>
  <c r="F41" i="3"/>
  <c r="G41" i="3"/>
  <c r="H41" i="3"/>
  <c r="I41" i="3"/>
  <c r="J41" i="3"/>
  <c r="K41" i="3"/>
  <c r="L41" i="3"/>
  <c r="M41" i="3"/>
  <c r="N41" i="3"/>
  <c r="C42" i="3"/>
  <c r="D42" i="3"/>
  <c r="E42" i="3"/>
  <c r="F42" i="3"/>
  <c r="G42" i="3"/>
  <c r="H42" i="3"/>
  <c r="I42" i="3"/>
  <c r="J42" i="3"/>
  <c r="K42" i="3"/>
  <c r="L42" i="3"/>
  <c r="M42" i="3"/>
  <c r="N42" i="3"/>
  <c r="C43" i="3"/>
  <c r="D43" i="3"/>
  <c r="E43" i="3"/>
  <c r="F43" i="3"/>
  <c r="G43" i="3"/>
  <c r="H43" i="3"/>
  <c r="I43" i="3"/>
  <c r="J43" i="3"/>
  <c r="K43" i="3"/>
  <c r="L43" i="3"/>
  <c r="M43" i="3"/>
  <c r="N43" i="3"/>
  <c r="C44" i="3"/>
  <c r="D44" i="3"/>
  <c r="E44" i="3"/>
  <c r="F44" i="3"/>
  <c r="G44" i="3"/>
  <c r="H44" i="3"/>
  <c r="I44" i="3"/>
  <c r="J44" i="3"/>
  <c r="K44" i="3"/>
  <c r="L44" i="3"/>
  <c r="M44" i="3"/>
  <c r="N44" i="3"/>
  <c r="C45" i="3"/>
  <c r="D45" i="3"/>
  <c r="E45" i="3"/>
  <c r="F45" i="3"/>
  <c r="G45" i="3"/>
  <c r="H45" i="3"/>
  <c r="I45" i="3"/>
  <c r="J45" i="3"/>
  <c r="K45" i="3"/>
  <c r="L45" i="3"/>
  <c r="M45" i="3"/>
  <c r="N45" i="3"/>
  <c r="C46" i="3"/>
  <c r="D46" i="3"/>
  <c r="E46" i="3"/>
  <c r="F46" i="3"/>
  <c r="G46" i="3"/>
  <c r="H46" i="3"/>
  <c r="I46" i="3"/>
  <c r="J46" i="3"/>
  <c r="K46" i="3"/>
  <c r="L46" i="3"/>
  <c r="M46" i="3"/>
  <c r="N46" i="3"/>
  <c r="C47" i="3"/>
  <c r="D47" i="3"/>
  <c r="E47" i="3"/>
  <c r="F47" i="3"/>
  <c r="G47" i="3"/>
  <c r="H47" i="3"/>
  <c r="I47" i="3"/>
  <c r="J47" i="3"/>
  <c r="K47" i="3"/>
  <c r="L47" i="3"/>
  <c r="M47" i="3"/>
  <c r="N47" i="3"/>
  <c r="C48" i="3"/>
  <c r="D48" i="3"/>
  <c r="E48" i="3"/>
  <c r="F48" i="3"/>
  <c r="G48" i="3"/>
  <c r="H48" i="3"/>
  <c r="I48" i="3"/>
  <c r="J48" i="3"/>
  <c r="K48" i="3"/>
  <c r="L48" i="3"/>
  <c r="M48" i="3"/>
  <c r="N48" i="3"/>
  <c r="C49" i="3"/>
  <c r="D49" i="3"/>
  <c r="E49" i="3"/>
  <c r="F49" i="3"/>
  <c r="G49" i="3"/>
  <c r="H49" i="3"/>
  <c r="I49" i="3"/>
  <c r="J49" i="3"/>
  <c r="K49" i="3"/>
  <c r="L49" i="3"/>
  <c r="M49" i="3"/>
  <c r="N49" i="3"/>
  <c r="C50" i="3"/>
  <c r="D50" i="3"/>
  <c r="E50" i="3"/>
  <c r="F50" i="3"/>
  <c r="G50" i="3"/>
  <c r="H50" i="3"/>
  <c r="I50" i="3"/>
  <c r="J50" i="3"/>
  <c r="K50" i="3"/>
  <c r="L50" i="3"/>
  <c r="M50" i="3"/>
  <c r="N50" i="3"/>
  <c r="C51" i="3"/>
  <c r="D51" i="3"/>
  <c r="E51" i="3"/>
  <c r="F51" i="3"/>
  <c r="G51" i="3"/>
  <c r="H51" i="3"/>
  <c r="I51" i="3"/>
  <c r="J51" i="3"/>
  <c r="K51" i="3"/>
  <c r="L51" i="3"/>
  <c r="M51" i="3"/>
  <c r="N51" i="3"/>
  <c r="C52" i="3"/>
  <c r="D52" i="3"/>
  <c r="E52" i="3"/>
  <c r="F52" i="3"/>
  <c r="G52" i="3"/>
  <c r="H52" i="3"/>
  <c r="I52" i="3"/>
  <c r="J52" i="3"/>
  <c r="K52" i="3"/>
  <c r="L52" i="3"/>
  <c r="M52" i="3"/>
  <c r="N52" i="3"/>
  <c r="C53" i="3"/>
  <c r="D53" i="3"/>
  <c r="E53" i="3"/>
  <c r="F53" i="3"/>
  <c r="G53" i="3"/>
  <c r="H53" i="3"/>
  <c r="I53" i="3"/>
  <c r="J53" i="3"/>
  <c r="K53" i="3"/>
  <c r="L53" i="3"/>
  <c r="M53" i="3"/>
  <c r="N53" i="3"/>
  <c r="C54" i="3"/>
  <c r="D54" i="3"/>
  <c r="E54" i="3"/>
  <c r="F54" i="3"/>
  <c r="G54" i="3"/>
  <c r="H54" i="3"/>
  <c r="I54" i="3"/>
  <c r="J54" i="3"/>
  <c r="K54" i="3"/>
  <c r="L54" i="3"/>
  <c r="M54" i="3"/>
  <c r="N54" i="3"/>
  <c r="C55" i="3"/>
  <c r="D55" i="3"/>
  <c r="E55" i="3"/>
  <c r="F55" i="3"/>
  <c r="G55" i="3"/>
  <c r="H55" i="3"/>
  <c r="I55" i="3"/>
  <c r="J55" i="3"/>
  <c r="K55" i="3"/>
  <c r="L55" i="3"/>
  <c r="M55" i="3"/>
  <c r="N55" i="3"/>
  <c r="C56" i="3"/>
  <c r="D56" i="3"/>
  <c r="E56" i="3"/>
  <c r="F56" i="3"/>
  <c r="G56" i="3"/>
  <c r="H56" i="3"/>
  <c r="I56" i="3"/>
  <c r="J56" i="3"/>
  <c r="K56" i="3"/>
  <c r="L56" i="3"/>
  <c r="M56" i="3"/>
  <c r="N56" i="3"/>
  <c r="C57" i="3"/>
  <c r="D57" i="3"/>
  <c r="E57" i="3"/>
  <c r="F57" i="3"/>
  <c r="G57" i="3"/>
  <c r="H57" i="3"/>
  <c r="I57" i="3"/>
  <c r="J57" i="3"/>
  <c r="K57" i="3"/>
  <c r="L57" i="3"/>
  <c r="M57" i="3"/>
  <c r="N57" i="3"/>
  <c r="C58" i="3"/>
  <c r="D58" i="3"/>
  <c r="E58" i="3"/>
  <c r="F58" i="3"/>
  <c r="G58" i="3"/>
  <c r="H58" i="3"/>
  <c r="I58" i="3"/>
  <c r="J58" i="3"/>
  <c r="K58" i="3"/>
  <c r="L58" i="3"/>
  <c r="M58" i="3"/>
  <c r="N58" i="3"/>
  <c r="C59" i="3"/>
  <c r="D59" i="3"/>
  <c r="E59" i="3"/>
  <c r="F59" i="3"/>
  <c r="G59" i="3"/>
  <c r="H59" i="3"/>
  <c r="I59" i="3"/>
  <c r="J59" i="3"/>
  <c r="K59" i="3"/>
  <c r="L59" i="3"/>
  <c r="M59" i="3"/>
  <c r="N59" i="3"/>
  <c r="C61" i="3"/>
  <c r="D61" i="3"/>
  <c r="E61" i="3"/>
  <c r="F61" i="3"/>
  <c r="G61" i="3"/>
  <c r="H61" i="3"/>
  <c r="I61" i="3"/>
  <c r="J61" i="3"/>
  <c r="K61" i="3"/>
  <c r="L61" i="3"/>
  <c r="M61" i="3"/>
  <c r="N61" i="3"/>
  <c r="C62" i="3"/>
  <c r="D62" i="3"/>
  <c r="E62" i="3"/>
  <c r="F62" i="3"/>
  <c r="G62" i="3"/>
  <c r="H62" i="3"/>
  <c r="I62" i="3"/>
  <c r="J62" i="3"/>
  <c r="K62" i="3"/>
  <c r="L62" i="3"/>
  <c r="M62" i="3"/>
  <c r="N62" i="3"/>
  <c r="C63" i="3"/>
  <c r="D63" i="3"/>
  <c r="E63" i="3"/>
  <c r="F63" i="3"/>
  <c r="G63" i="3"/>
  <c r="H63" i="3"/>
  <c r="I63" i="3"/>
  <c r="J63" i="3"/>
  <c r="K63" i="3"/>
  <c r="L63" i="3"/>
  <c r="M63" i="3"/>
  <c r="N63" i="3"/>
  <c r="C64" i="3"/>
  <c r="D64" i="3"/>
  <c r="E64" i="3"/>
  <c r="F64" i="3"/>
  <c r="G64" i="3"/>
  <c r="H64" i="3"/>
  <c r="I64" i="3"/>
  <c r="J64" i="3"/>
  <c r="K64" i="3"/>
  <c r="L64" i="3"/>
  <c r="M64" i="3"/>
  <c r="N64" i="3"/>
  <c r="C65" i="3"/>
  <c r="D65" i="3"/>
  <c r="E65" i="3"/>
  <c r="F65" i="3"/>
  <c r="G65" i="3"/>
  <c r="H65" i="3"/>
  <c r="I65" i="3"/>
  <c r="J65" i="3"/>
  <c r="K65" i="3"/>
  <c r="L65" i="3"/>
  <c r="M65" i="3"/>
  <c r="N65" i="3"/>
  <c r="C66" i="3"/>
  <c r="D66" i="3"/>
  <c r="E66" i="3"/>
  <c r="F66" i="3"/>
  <c r="G66" i="3"/>
  <c r="H66" i="3"/>
  <c r="I66" i="3"/>
  <c r="J66" i="3"/>
  <c r="K66" i="3"/>
  <c r="L66" i="3"/>
  <c r="M66" i="3"/>
  <c r="N66" i="3"/>
  <c r="D67" i="3"/>
  <c r="E67" i="3"/>
  <c r="F67" i="3"/>
  <c r="G67" i="3"/>
  <c r="H67" i="3"/>
  <c r="I67" i="3"/>
  <c r="J67" i="3"/>
  <c r="K67" i="3"/>
  <c r="L67" i="3"/>
  <c r="M67" i="3"/>
  <c r="N67" i="3"/>
  <c r="C68" i="3"/>
  <c r="D68" i="3"/>
  <c r="E68" i="3"/>
  <c r="F68" i="3"/>
  <c r="G68" i="3"/>
  <c r="H68" i="3"/>
  <c r="I68" i="3"/>
  <c r="J68" i="3"/>
  <c r="K68" i="3"/>
  <c r="L68" i="3"/>
  <c r="M68" i="3"/>
  <c r="N68" i="3"/>
  <c r="C69" i="3"/>
  <c r="D69" i="3"/>
  <c r="E69" i="3"/>
  <c r="F69" i="3"/>
  <c r="G69" i="3"/>
  <c r="H69" i="3"/>
  <c r="I69" i="3"/>
  <c r="J69" i="3"/>
  <c r="K69" i="3"/>
  <c r="L69" i="3"/>
  <c r="M69" i="3"/>
  <c r="N69" i="3"/>
  <c r="C70" i="3"/>
  <c r="D70" i="3"/>
  <c r="E70" i="3"/>
  <c r="F70" i="3"/>
  <c r="G70" i="3"/>
  <c r="H70" i="3"/>
  <c r="I70" i="3"/>
  <c r="J70" i="3"/>
  <c r="K70" i="3"/>
  <c r="L70" i="3"/>
  <c r="M70" i="3"/>
  <c r="N70" i="3"/>
  <c r="C71" i="3"/>
  <c r="D71" i="3"/>
  <c r="E71" i="3"/>
  <c r="F71" i="3"/>
  <c r="G71" i="3"/>
  <c r="H71" i="3"/>
  <c r="I71" i="3"/>
  <c r="J71" i="3"/>
  <c r="K71" i="3"/>
  <c r="L71" i="3"/>
  <c r="M71" i="3"/>
  <c r="N71" i="3"/>
  <c r="C72" i="3"/>
  <c r="D72" i="3"/>
  <c r="E72" i="3"/>
  <c r="F72" i="3"/>
  <c r="G72" i="3"/>
  <c r="H72" i="3"/>
  <c r="I72" i="3"/>
  <c r="J72" i="3"/>
  <c r="K72" i="3"/>
  <c r="L72" i="3"/>
  <c r="M72" i="3"/>
  <c r="N72" i="3"/>
  <c r="C73" i="3"/>
  <c r="D73" i="3"/>
  <c r="E73" i="3"/>
  <c r="F73" i="3"/>
  <c r="G73" i="3"/>
  <c r="H73" i="3"/>
  <c r="I73" i="3"/>
  <c r="J73" i="3"/>
  <c r="K73" i="3"/>
  <c r="L73" i="3"/>
  <c r="M73" i="3"/>
  <c r="N73" i="3"/>
  <c r="C74" i="3"/>
  <c r="D74" i="3"/>
  <c r="E74" i="3"/>
  <c r="F74" i="3"/>
  <c r="G74" i="3"/>
  <c r="H74" i="3"/>
  <c r="I74" i="3"/>
  <c r="J74" i="3"/>
  <c r="K74" i="3"/>
  <c r="L74" i="3"/>
  <c r="M74" i="3"/>
  <c r="N74" i="3"/>
  <c r="C75" i="3"/>
  <c r="D75" i="3"/>
  <c r="E75" i="3"/>
  <c r="F75" i="3"/>
  <c r="G75" i="3"/>
  <c r="H75" i="3"/>
  <c r="I75" i="3"/>
  <c r="J75" i="3"/>
  <c r="K75" i="3"/>
  <c r="L75" i="3"/>
  <c r="M75" i="3"/>
  <c r="N75" i="3"/>
  <c r="C76" i="3"/>
  <c r="D76" i="3"/>
  <c r="E76" i="3"/>
  <c r="F76" i="3"/>
  <c r="G76" i="3"/>
  <c r="H76" i="3"/>
  <c r="I76" i="3"/>
  <c r="J76" i="3"/>
  <c r="K76" i="3"/>
  <c r="L76" i="3"/>
  <c r="M76" i="3"/>
  <c r="N76" i="3"/>
  <c r="C77" i="3"/>
  <c r="D77" i="3"/>
  <c r="E77" i="3"/>
  <c r="F77" i="3"/>
  <c r="G77" i="3"/>
  <c r="H77" i="3"/>
  <c r="I77" i="3"/>
  <c r="J77" i="3"/>
  <c r="K77" i="3"/>
  <c r="L77" i="3"/>
  <c r="M77" i="3"/>
  <c r="N77" i="3"/>
  <c r="C78" i="3"/>
  <c r="D78" i="3"/>
  <c r="E78" i="3"/>
  <c r="F78" i="3"/>
  <c r="G78" i="3"/>
  <c r="H78" i="3"/>
  <c r="I78" i="3"/>
  <c r="J78" i="3"/>
  <c r="K78" i="3"/>
  <c r="L78" i="3"/>
  <c r="M78" i="3"/>
  <c r="N78" i="3"/>
  <c r="C79" i="3"/>
  <c r="D79" i="3"/>
  <c r="E79" i="3"/>
  <c r="F79" i="3"/>
  <c r="G79" i="3"/>
  <c r="H79" i="3"/>
  <c r="I79" i="3"/>
  <c r="J79" i="3"/>
  <c r="K79" i="3"/>
  <c r="L79" i="3"/>
  <c r="M79" i="3"/>
  <c r="N79" i="3"/>
  <c r="C80" i="3"/>
  <c r="D80" i="3"/>
  <c r="E80" i="3"/>
  <c r="F80" i="3"/>
  <c r="G80" i="3"/>
  <c r="H80" i="3"/>
  <c r="I80" i="3"/>
  <c r="J80" i="3"/>
  <c r="K80" i="3"/>
  <c r="L80" i="3"/>
  <c r="M80" i="3"/>
  <c r="N80" i="3"/>
  <c r="C81" i="3"/>
  <c r="D81" i="3"/>
  <c r="E81" i="3"/>
  <c r="F81" i="3"/>
  <c r="G81" i="3"/>
  <c r="H81" i="3"/>
  <c r="I81" i="3"/>
  <c r="J81" i="3"/>
  <c r="K81" i="3"/>
  <c r="L81" i="3"/>
  <c r="M81" i="3"/>
  <c r="N81" i="3"/>
  <c r="C82" i="3"/>
  <c r="D82" i="3"/>
  <c r="E82" i="3"/>
  <c r="F82" i="3"/>
  <c r="G82" i="3"/>
  <c r="H82" i="3"/>
  <c r="I82" i="3"/>
  <c r="J82" i="3"/>
  <c r="K82" i="3"/>
  <c r="L82" i="3"/>
  <c r="M82" i="3"/>
  <c r="N82" i="3"/>
  <c r="C83" i="3"/>
  <c r="D83" i="3"/>
  <c r="E83" i="3"/>
  <c r="F83" i="3"/>
  <c r="G83" i="3"/>
  <c r="H83" i="3"/>
  <c r="I83" i="3"/>
  <c r="J83" i="3"/>
  <c r="K83" i="3"/>
  <c r="L83" i="3"/>
  <c r="M83" i="3"/>
  <c r="N83" i="3"/>
  <c r="C84" i="3"/>
  <c r="D84" i="3"/>
  <c r="E84" i="3"/>
  <c r="F84" i="3"/>
  <c r="G84" i="3"/>
  <c r="H84" i="3"/>
  <c r="I84" i="3"/>
  <c r="J84" i="3"/>
  <c r="K84" i="3"/>
  <c r="L84" i="3"/>
  <c r="M84" i="3"/>
  <c r="N84" i="3"/>
  <c r="C85" i="3"/>
  <c r="D85" i="3"/>
  <c r="E85" i="3"/>
  <c r="F85" i="3"/>
  <c r="G85" i="3"/>
  <c r="H85" i="3"/>
  <c r="I85" i="3"/>
  <c r="J85" i="3"/>
  <c r="K85" i="3"/>
  <c r="L85" i="3"/>
  <c r="M85" i="3"/>
  <c r="N85" i="3"/>
  <c r="C86" i="3"/>
  <c r="D86" i="3"/>
  <c r="E86" i="3"/>
  <c r="F86" i="3"/>
  <c r="G86" i="3"/>
  <c r="H86" i="3"/>
  <c r="I86" i="3"/>
  <c r="J86" i="3"/>
  <c r="K86" i="3"/>
  <c r="L86" i="3"/>
  <c r="M86" i="3"/>
  <c r="N86" i="3"/>
  <c r="C87" i="3"/>
  <c r="D87" i="3"/>
  <c r="E87" i="3"/>
  <c r="F87" i="3"/>
  <c r="G87" i="3"/>
  <c r="H87" i="3"/>
  <c r="I87" i="3"/>
  <c r="J87" i="3"/>
  <c r="K87" i="3"/>
  <c r="L87" i="3"/>
  <c r="M87" i="3"/>
  <c r="N87" i="3"/>
  <c r="C88" i="3"/>
  <c r="D88" i="3"/>
  <c r="E88" i="3"/>
  <c r="F88" i="3"/>
  <c r="G88" i="3"/>
  <c r="H88" i="3"/>
  <c r="I88" i="3"/>
  <c r="J88" i="3"/>
  <c r="K88" i="3"/>
  <c r="L88" i="3"/>
  <c r="M88" i="3"/>
  <c r="N88" i="3"/>
  <c r="C89" i="3"/>
  <c r="D89" i="3"/>
  <c r="E89" i="3"/>
  <c r="F89" i="3"/>
  <c r="G89" i="3"/>
  <c r="H89" i="3"/>
  <c r="I89" i="3"/>
  <c r="J89" i="3"/>
  <c r="K89" i="3"/>
  <c r="L89" i="3"/>
  <c r="M89" i="3"/>
  <c r="N89" i="3"/>
  <c r="C90" i="3"/>
  <c r="D90" i="3"/>
  <c r="E90" i="3"/>
  <c r="F90" i="3"/>
  <c r="G90" i="3"/>
  <c r="H90" i="3"/>
  <c r="I90" i="3"/>
  <c r="J90" i="3"/>
  <c r="K90" i="3"/>
  <c r="L90" i="3"/>
  <c r="M90" i="3"/>
  <c r="N90" i="3"/>
  <c r="C91" i="3"/>
  <c r="D91" i="3"/>
  <c r="E91" i="3"/>
  <c r="F91" i="3"/>
  <c r="G91" i="3"/>
  <c r="H91" i="3"/>
  <c r="I91" i="3"/>
  <c r="J91" i="3"/>
  <c r="K91" i="3"/>
  <c r="L91" i="3"/>
  <c r="M91" i="3"/>
  <c r="N91" i="3"/>
  <c r="C92" i="3"/>
  <c r="D92" i="3"/>
  <c r="E92" i="3"/>
  <c r="F92" i="3"/>
  <c r="G92" i="3"/>
  <c r="H92" i="3"/>
  <c r="I92" i="3"/>
  <c r="J92" i="3"/>
  <c r="K92" i="3"/>
  <c r="L92" i="3"/>
  <c r="M92" i="3"/>
  <c r="N92" i="3"/>
  <c r="C93" i="3"/>
  <c r="D93" i="3"/>
  <c r="E93" i="3"/>
  <c r="F93" i="3"/>
  <c r="G93" i="3"/>
  <c r="H93" i="3"/>
  <c r="I93" i="3"/>
  <c r="J93" i="3"/>
  <c r="K93" i="3"/>
  <c r="L93" i="3"/>
  <c r="M93" i="3"/>
  <c r="N93" i="3"/>
  <c r="C94" i="3"/>
  <c r="D94" i="3"/>
  <c r="E94" i="3"/>
  <c r="F94" i="3"/>
  <c r="G94" i="3"/>
  <c r="H94" i="3"/>
  <c r="I94" i="3"/>
  <c r="J94" i="3"/>
  <c r="K94" i="3"/>
  <c r="L94" i="3"/>
  <c r="M94" i="3"/>
  <c r="N94" i="3"/>
  <c r="C95" i="3"/>
  <c r="D95" i="3"/>
  <c r="E95" i="3"/>
  <c r="F95" i="3"/>
  <c r="G95" i="3"/>
  <c r="H95" i="3"/>
  <c r="I95" i="3"/>
  <c r="J95" i="3"/>
  <c r="K95" i="3"/>
  <c r="L95" i="3"/>
  <c r="M95" i="3"/>
  <c r="N95" i="3"/>
  <c r="C96" i="3"/>
  <c r="D96" i="3"/>
  <c r="E96" i="3"/>
  <c r="F96" i="3"/>
  <c r="G96" i="3"/>
  <c r="H96" i="3"/>
  <c r="I96" i="3"/>
  <c r="J96" i="3"/>
  <c r="K96" i="3"/>
  <c r="L96" i="3"/>
  <c r="M96" i="3"/>
  <c r="N96" i="3"/>
  <c r="C97" i="3"/>
  <c r="D97" i="3"/>
  <c r="E97" i="3"/>
  <c r="F97" i="3"/>
  <c r="G97" i="3"/>
  <c r="H97" i="3"/>
  <c r="I97" i="3"/>
  <c r="J97" i="3"/>
  <c r="K97" i="3"/>
  <c r="L97" i="3"/>
  <c r="M97" i="3"/>
  <c r="N97" i="3"/>
  <c r="C98" i="3"/>
  <c r="D98" i="3"/>
  <c r="E98" i="3"/>
  <c r="F98" i="3"/>
  <c r="G98" i="3"/>
  <c r="H98" i="3"/>
  <c r="I98" i="3"/>
  <c r="J98" i="3"/>
  <c r="K98" i="3"/>
  <c r="L98" i="3"/>
  <c r="M98" i="3"/>
  <c r="N98" i="3"/>
  <c r="C99" i="3"/>
  <c r="D99" i="3"/>
  <c r="E99" i="3"/>
  <c r="F99" i="3"/>
  <c r="G99" i="3"/>
  <c r="H99" i="3"/>
  <c r="I99" i="3"/>
  <c r="J99" i="3"/>
  <c r="K99" i="3"/>
  <c r="L99" i="3"/>
  <c r="M99" i="3"/>
  <c r="N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C182" i="3"/>
  <c r="D182" i="3"/>
  <c r="E182" i="3"/>
  <c r="F182" i="3"/>
  <c r="H182" i="3"/>
  <c r="I182" i="3"/>
  <c r="J182" i="3"/>
  <c r="K182" i="3"/>
  <c r="L182" i="3"/>
  <c r="M182" i="3"/>
  <c r="N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C878" i="3"/>
  <c r="D878" i="3"/>
  <c r="E878" i="3"/>
  <c r="F878" i="3"/>
  <c r="H878" i="3"/>
  <c r="I878" i="3"/>
  <c r="J878" i="3"/>
  <c r="K878" i="3"/>
  <c r="L878" i="3"/>
  <c r="M878" i="3"/>
  <c r="N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D1277" i="3"/>
  <c r="E1277" i="3"/>
  <c r="F1277" i="3"/>
  <c r="G1277" i="3"/>
  <c r="H1277" i="3"/>
  <c r="I1277" i="3"/>
  <c r="J1277" i="3"/>
  <c r="K1277" i="3"/>
  <c r="L1277" i="3"/>
  <c r="M1277" i="3"/>
  <c r="N1277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N2" i="3"/>
  <c r="M2" i="3"/>
  <c r="L2" i="3"/>
  <c r="K2" i="3"/>
  <c r="J2" i="3"/>
  <c r="I2" i="3"/>
  <c r="H2" i="3"/>
  <c r="G2" i="3"/>
  <c r="F2" i="3"/>
  <c r="E2" i="3"/>
  <c r="D2" i="3"/>
  <c r="BK321" i="1" l="1"/>
  <c r="BK320" i="1"/>
  <c r="BK319" i="1"/>
  <c r="BK318" i="1"/>
  <c r="BK317" i="1"/>
  <c r="AW314" i="1"/>
  <c r="AW315" i="1"/>
  <c r="AW316" i="1"/>
  <c r="AW317" i="1"/>
  <c r="AW318" i="1"/>
  <c r="AW319" i="1"/>
  <c r="AW320" i="1"/>
  <c r="AW321" i="1"/>
  <c r="AI321" i="1"/>
  <c r="AI320" i="1"/>
  <c r="AI319" i="1"/>
  <c r="AI318" i="1"/>
  <c r="AI317" i="1"/>
  <c r="AI316" i="1"/>
  <c r="AI315" i="1"/>
  <c r="AI314" i="1"/>
  <c r="AI313" i="1"/>
  <c r="AI312" i="1"/>
  <c r="BK316" i="1" l="1"/>
  <c r="BK315" i="1" l="1"/>
  <c r="BK314" i="1"/>
  <c r="BK313" i="1"/>
  <c r="AW313" i="1"/>
  <c r="BK312" i="1"/>
  <c r="AW312" i="1"/>
  <c r="BK309" i="1" l="1"/>
  <c r="BK310" i="1"/>
  <c r="BK311" i="1"/>
  <c r="AW309" i="1"/>
  <c r="AW310" i="1"/>
  <c r="AW311" i="1"/>
  <c r="AI311" i="1"/>
  <c r="AI310" i="1"/>
  <c r="AI309" i="1"/>
  <c r="BK308" i="1"/>
  <c r="AW308" i="1"/>
  <c r="AI308" i="1"/>
  <c r="AI307" i="1"/>
  <c r="AI306" i="1"/>
  <c r="BK307" i="1" l="1"/>
  <c r="BK306" i="1"/>
  <c r="AW307" i="1"/>
  <c r="AW306" i="1"/>
  <c r="BK305" i="1" l="1"/>
  <c r="BK304" i="1"/>
  <c r="AW305" i="1"/>
  <c r="AW304" i="1"/>
  <c r="AI305" i="1"/>
  <c r="AI304" i="1"/>
  <c r="AI254" i="1"/>
  <c r="AI303" i="1" l="1"/>
  <c r="BK303" i="1"/>
  <c r="AW303" i="1"/>
  <c r="BK302" i="1" l="1"/>
  <c r="AW302" i="1"/>
  <c r="AI302" i="1"/>
  <c r="BK301" i="1" l="1"/>
  <c r="AW301" i="1"/>
  <c r="AI301" i="1"/>
  <c r="AW300" i="1" l="1"/>
  <c r="AI300" i="1"/>
  <c r="AW299" i="1"/>
  <c r="AI299" i="1"/>
  <c r="BK300" i="1"/>
  <c r="BK299" i="1"/>
  <c r="BK298" i="1"/>
  <c r="AW298" i="1"/>
  <c r="AI298" i="1"/>
  <c r="BK297" i="1"/>
  <c r="BK296" i="1"/>
  <c r="AW297" i="1"/>
  <c r="AW296" i="1"/>
  <c r="AI297" i="1"/>
  <c r="AI296" i="1"/>
  <c r="BK295" i="1" l="1"/>
  <c r="AW295" i="1"/>
  <c r="AI295" i="1"/>
  <c r="BK294" i="1" l="1"/>
  <c r="AI294" i="1"/>
  <c r="AW294" i="1"/>
  <c r="BK293" i="1"/>
  <c r="AW293" i="1"/>
  <c r="AI293" i="1"/>
  <c r="BK292" i="1" l="1"/>
  <c r="AW292" i="1"/>
  <c r="AI292" i="1"/>
  <c r="BK283" i="1" l="1"/>
  <c r="AW282" i="1"/>
  <c r="AW281" i="1"/>
  <c r="AW280" i="1"/>
  <c r="AW279" i="1"/>
  <c r="AW277" i="1"/>
  <c r="BK291" i="1"/>
  <c r="BK290" i="1"/>
  <c r="AW291" i="1"/>
  <c r="AW290" i="1"/>
  <c r="AI291" i="1"/>
  <c r="AI290" i="1"/>
  <c r="BK279" i="1" l="1"/>
  <c r="BK282" i="1"/>
  <c r="BK281" i="1"/>
  <c r="BK280" i="1"/>
  <c r="BK289" i="1"/>
  <c r="AW289" i="1"/>
  <c r="AI289" i="1"/>
  <c r="BK6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9" i="1"/>
  <c r="AI80" i="1"/>
  <c r="AI81" i="1"/>
  <c r="AI82" i="1"/>
  <c r="AI86" i="1"/>
  <c r="AI87" i="1"/>
  <c r="AI88" i="1"/>
  <c r="AI89" i="1"/>
  <c r="AI91" i="1"/>
  <c r="AI92" i="1"/>
  <c r="AI94" i="1"/>
  <c r="AI98" i="1"/>
  <c r="AI99" i="1"/>
  <c r="AI100" i="1"/>
  <c r="AI101" i="1"/>
  <c r="AI102" i="1"/>
  <c r="AI103" i="1"/>
  <c r="AI104" i="1"/>
  <c r="AI105" i="1"/>
  <c r="AI110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83" i="1"/>
  <c r="AI284" i="1"/>
  <c r="AI285" i="1"/>
  <c r="AI286" i="1"/>
  <c r="AI287" i="1"/>
  <c r="AI288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9" i="1"/>
  <c r="AW80" i="1"/>
  <c r="AW81" i="1"/>
  <c r="AW82" i="1"/>
  <c r="AW86" i="1"/>
  <c r="AW87" i="1"/>
  <c r="AW88" i="1"/>
  <c r="AW89" i="1"/>
  <c r="AW91" i="1"/>
  <c r="AW92" i="1"/>
  <c r="AW94" i="1"/>
  <c r="AW98" i="1"/>
  <c r="AW99" i="1"/>
  <c r="AW100" i="1"/>
  <c r="AW101" i="1"/>
  <c r="AW102" i="1"/>
  <c r="AW103" i="1"/>
  <c r="AW104" i="1"/>
  <c r="AW105" i="1"/>
  <c r="AW109" i="1"/>
  <c r="AW110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8" i="1"/>
  <c r="AW283" i="1"/>
  <c r="AW284" i="1"/>
  <c r="AW285" i="1"/>
  <c r="AW286" i="1"/>
  <c r="AW287" i="1"/>
  <c r="AW288" i="1"/>
  <c r="CB6" i="1" l="1"/>
  <c r="BK288" i="1"/>
  <c r="BK287" i="1"/>
  <c r="BK286" i="1"/>
  <c r="BK285" i="1"/>
  <c r="BK284" i="1"/>
  <c r="BK278" i="1"/>
  <c r="BK277" i="1"/>
  <c r="BK276" i="1"/>
  <c r="BK275" i="1"/>
  <c r="BK274" i="1"/>
  <c r="BK273" i="1"/>
  <c r="BK272" i="1"/>
  <c r="BK271" i="1"/>
  <c r="BK270" i="1"/>
  <c r="BK269" i="1"/>
  <c r="BK268" i="1"/>
  <c r="BK265" i="1"/>
  <c r="BK264" i="1"/>
  <c r="BK263" i="1"/>
  <c r="BK262" i="1"/>
  <c r="BK261" i="1"/>
  <c r="BK260" i="1"/>
  <c r="BK259" i="1"/>
  <c r="BK258" i="1"/>
  <c r="BK257" i="1"/>
  <c r="BK256" i="1"/>
  <c r="BK254" i="1"/>
  <c r="BK253" i="1"/>
  <c r="BK252" i="1"/>
  <c r="BK251" i="1"/>
  <c r="BK250" i="1"/>
  <c r="BK249" i="1"/>
  <c r="BK248" i="1"/>
  <c r="BK247" i="1"/>
  <c r="BK246" i="1"/>
  <c r="BK245" i="1"/>
  <c r="BK244" i="1"/>
  <c r="BK243" i="1"/>
  <c r="BK242" i="1"/>
  <c r="BK241" i="1"/>
  <c r="BK240" i="1"/>
  <c r="CB240" i="1" s="1"/>
  <c r="BK239" i="1"/>
  <c r="CB239" i="1" s="1"/>
  <c r="BK238" i="1"/>
  <c r="CB238" i="1" s="1"/>
  <c r="BK237" i="1"/>
  <c r="CB237" i="1" s="1"/>
  <c r="BK235" i="1"/>
  <c r="CB235" i="1" s="1"/>
  <c r="BK234" i="1"/>
  <c r="CB234" i="1" s="1"/>
  <c r="BK233" i="1"/>
  <c r="CB233" i="1" s="1"/>
  <c r="BK232" i="1"/>
  <c r="CB232" i="1" s="1"/>
  <c r="BK231" i="1"/>
  <c r="CB231" i="1" s="1"/>
  <c r="BK230" i="1"/>
  <c r="CB230" i="1" s="1"/>
  <c r="BK229" i="1"/>
  <c r="CB229" i="1" s="1"/>
  <c r="BK228" i="1"/>
  <c r="CB228" i="1" s="1"/>
  <c r="BK227" i="1"/>
  <c r="CB227" i="1" s="1"/>
  <c r="BK226" i="1"/>
  <c r="CB226" i="1" s="1"/>
  <c r="BK225" i="1"/>
  <c r="CB225" i="1" s="1"/>
  <c r="BK224" i="1"/>
  <c r="CB224" i="1" s="1"/>
  <c r="BK223" i="1"/>
  <c r="CB223" i="1" s="1"/>
  <c r="BK222" i="1"/>
  <c r="CB222" i="1" s="1"/>
  <c r="BK221" i="1"/>
  <c r="CB221" i="1" s="1"/>
  <c r="BK220" i="1"/>
  <c r="CB220" i="1" s="1"/>
  <c r="BK219" i="1"/>
  <c r="CB219" i="1" s="1"/>
  <c r="BK218" i="1"/>
  <c r="CB218" i="1" s="1"/>
  <c r="BK217" i="1"/>
  <c r="CB217" i="1" s="1"/>
  <c r="BK216" i="1"/>
  <c r="CB216" i="1" s="1"/>
  <c r="BK215" i="1"/>
  <c r="CB215" i="1" s="1"/>
  <c r="BK214" i="1"/>
  <c r="CB214" i="1" s="1"/>
  <c r="BK207" i="1"/>
  <c r="CB207" i="1" s="1"/>
  <c r="BK206" i="1"/>
  <c r="CB206" i="1" s="1"/>
  <c r="BK205" i="1"/>
  <c r="CB205" i="1" s="1"/>
  <c r="BK203" i="1"/>
  <c r="CB203" i="1" s="1"/>
  <c r="BK202" i="1"/>
  <c r="CB202" i="1" s="1"/>
  <c r="BK201" i="1"/>
  <c r="CB201" i="1" s="1"/>
  <c r="BK200" i="1"/>
  <c r="CB200" i="1" s="1"/>
  <c r="BK199" i="1"/>
  <c r="CB199" i="1" s="1"/>
  <c r="BK198" i="1"/>
  <c r="CB198" i="1" s="1"/>
  <c r="BK197" i="1"/>
  <c r="CB197" i="1" s="1"/>
  <c r="BK196" i="1"/>
  <c r="CB196" i="1" s="1"/>
  <c r="BK195" i="1"/>
  <c r="CB195" i="1" s="1"/>
  <c r="BK194" i="1"/>
  <c r="CB194" i="1" s="1"/>
  <c r="BK193" i="1"/>
  <c r="CB193" i="1" s="1"/>
  <c r="BK192" i="1"/>
  <c r="CB192" i="1" s="1"/>
  <c r="BK191" i="1"/>
  <c r="CB191" i="1" s="1"/>
  <c r="BK190" i="1"/>
  <c r="CB190" i="1" s="1"/>
  <c r="BK189" i="1"/>
  <c r="CB189" i="1" s="1"/>
  <c r="BK188" i="1"/>
  <c r="CB188" i="1" s="1"/>
  <c r="BK187" i="1"/>
  <c r="CB187" i="1" s="1"/>
  <c r="BK186" i="1"/>
  <c r="CB186" i="1" s="1"/>
  <c r="BK185" i="1"/>
  <c r="CB185" i="1" s="1"/>
  <c r="BK184" i="1"/>
  <c r="CB184" i="1" s="1"/>
  <c r="BK183" i="1"/>
  <c r="CB183" i="1" s="1"/>
  <c r="BK182" i="1"/>
  <c r="CB182" i="1" s="1"/>
  <c r="BK181" i="1"/>
  <c r="CB181" i="1" s="1"/>
  <c r="BK180" i="1"/>
  <c r="CB180" i="1" s="1"/>
  <c r="BK179" i="1"/>
  <c r="CB179" i="1" s="1"/>
  <c r="BK178" i="1"/>
  <c r="CB178" i="1" s="1"/>
  <c r="BK177" i="1"/>
  <c r="CB177" i="1" s="1"/>
  <c r="BK176" i="1"/>
  <c r="CB176" i="1" s="1"/>
  <c r="BK175" i="1"/>
  <c r="CB175" i="1" s="1"/>
  <c r="BK174" i="1"/>
  <c r="CB174" i="1" s="1"/>
  <c r="BK173" i="1"/>
  <c r="CB173" i="1" s="1"/>
  <c r="BK172" i="1"/>
  <c r="CB172" i="1" s="1"/>
  <c r="BK165" i="1"/>
  <c r="CB165" i="1" s="1"/>
  <c r="BK164" i="1"/>
  <c r="CB164" i="1" s="1"/>
  <c r="BK163" i="1"/>
  <c r="CB163" i="1" s="1"/>
  <c r="BK162" i="1"/>
  <c r="CB162" i="1" s="1"/>
  <c r="BK161" i="1"/>
  <c r="CB161" i="1" s="1"/>
  <c r="BK160" i="1"/>
  <c r="CB160" i="1" s="1"/>
  <c r="BK159" i="1"/>
  <c r="CB159" i="1" s="1"/>
  <c r="BK158" i="1"/>
  <c r="CB158" i="1" s="1"/>
  <c r="BK157" i="1"/>
  <c r="CB157" i="1" s="1"/>
  <c r="BK156" i="1"/>
  <c r="CB156" i="1" s="1"/>
  <c r="BK155" i="1"/>
  <c r="CB155" i="1" s="1"/>
  <c r="BK154" i="1"/>
  <c r="CB154" i="1" s="1"/>
  <c r="BK153" i="1"/>
  <c r="CB153" i="1" s="1"/>
  <c r="BK152" i="1"/>
  <c r="CB152" i="1" s="1"/>
  <c r="BK151" i="1"/>
  <c r="CB151" i="1" s="1"/>
  <c r="BK150" i="1"/>
  <c r="CB150" i="1" s="1"/>
  <c r="BK147" i="1"/>
  <c r="CB147" i="1" s="1"/>
  <c r="BK146" i="1"/>
  <c r="CB146" i="1" s="1"/>
  <c r="BK143" i="1"/>
  <c r="BK142" i="1"/>
  <c r="CB142" i="1" s="1"/>
  <c r="BK138" i="1"/>
  <c r="CB138" i="1" s="1"/>
  <c r="BK137" i="1"/>
  <c r="BK136" i="1"/>
  <c r="CB136" i="1" s="1"/>
  <c r="BK135" i="1"/>
  <c r="CB135" i="1" s="1"/>
  <c r="BK130" i="1"/>
  <c r="CB130" i="1" s="1"/>
  <c r="BK129" i="1"/>
  <c r="BK128" i="1"/>
  <c r="CB128" i="1" s="1"/>
  <c r="BK126" i="1"/>
  <c r="CB126" i="1" s="1"/>
  <c r="BK125" i="1"/>
  <c r="CB125" i="1" s="1"/>
  <c r="BK124" i="1"/>
  <c r="BK119" i="1"/>
  <c r="CB119" i="1" s="1"/>
  <c r="BK118" i="1"/>
  <c r="BK117" i="1"/>
  <c r="CB117" i="1" s="1"/>
  <c r="BK116" i="1"/>
  <c r="CB116" i="1" s="1"/>
  <c r="BK115" i="1"/>
  <c r="CB115" i="1" s="1"/>
  <c r="BK114" i="1"/>
  <c r="CB114" i="1" s="1"/>
  <c r="BK113" i="1"/>
  <c r="CB113" i="1" s="1"/>
  <c r="BK110" i="1"/>
  <c r="CB110" i="1" s="1"/>
  <c r="BK109" i="1"/>
  <c r="BK105" i="1"/>
  <c r="CB105" i="1" s="1"/>
  <c r="BK104" i="1"/>
  <c r="BK103" i="1"/>
  <c r="CB103" i="1" s="1"/>
  <c r="BK102" i="1"/>
  <c r="CB102" i="1" s="1"/>
  <c r="BK101" i="1"/>
  <c r="CB101" i="1" s="1"/>
  <c r="BK100" i="1"/>
  <c r="BK99" i="1"/>
  <c r="BK98" i="1"/>
  <c r="CB98" i="1" s="1"/>
  <c r="BK94" i="1"/>
  <c r="CB94" i="1" s="1"/>
  <c r="BK92" i="1"/>
  <c r="CB92" i="1" s="1"/>
  <c r="BK91" i="1"/>
  <c r="CB91" i="1" s="1"/>
  <c r="BK88" i="1"/>
  <c r="CB88" i="1" s="1"/>
  <c r="BK87" i="1"/>
  <c r="BK86" i="1"/>
  <c r="CB86" i="1" s="1"/>
  <c r="BK82" i="1"/>
  <c r="CB82" i="1" s="1"/>
  <c r="BK81" i="1"/>
  <c r="CB81" i="1" s="1"/>
  <c r="BK80" i="1"/>
  <c r="CB80" i="1" s="1"/>
  <c r="BK79" i="1"/>
  <c r="BK77" i="1"/>
  <c r="CB77" i="1" s="1"/>
  <c r="BK76" i="1"/>
  <c r="CB76" i="1" s="1"/>
  <c r="BK75" i="1"/>
  <c r="CB75" i="1" s="1"/>
  <c r="BK74" i="1"/>
  <c r="BK73" i="1"/>
  <c r="BK72" i="1"/>
  <c r="CB72" i="1" s="1"/>
  <c r="BK71" i="1"/>
  <c r="CB71" i="1" s="1"/>
  <c r="BK70" i="1"/>
  <c r="BK69" i="1"/>
  <c r="CB69" i="1" s="1"/>
  <c r="BK67" i="1"/>
  <c r="CB67" i="1" s="1"/>
  <c r="BK66" i="1"/>
  <c r="CB66" i="1" s="1"/>
  <c r="BK65" i="1"/>
  <c r="CB65" i="1" s="1"/>
  <c r="BK64" i="1"/>
  <c r="CB64" i="1" s="1"/>
  <c r="BK63" i="1"/>
  <c r="CB63" i="1" s="1"/>
  <c r="BK62" i="1"/>
  <c r="CB62" i="1" s="1"/>
  <c r="BK58" i="1"/>
  <c r="CB58" i="1" s="1"/>
  <c r="BK56" i="1"/>
  <c r="CB56" i="1" s="1"/>
  <c r="BK52" i="1"/>
  <c r="CB52" i="1" s="1"/>
  <c r="BK51" i="1"/>
  <c r="BK42" i="1"/>
  <c r="CB42" i="1" s="1"/>
  <c r="BK39" i="1"/>
  <c r="BK38" i="1"/>
  <c r="BK37" i="1"/>
  <c r="BK36" i="1"/>
  <c r="CB36" i="1" s="1"/>
  <c r="BK34" i="1"/>
  <c r="BK29" i="1"/>
  <c r="CB29" i="1" s="1"/>
  <c r="BK26" i="1"/>
  <c r="CB26" i="1" s="1"/>
  <c r="BK18" i="1"/>
  <c r="BK17" i="1"/>
  <c r="BK16" i="1"/>
  <c r="BK15" i="1"/>
  <c r="BK14" i="1"/>
  <c r="BK13" i="1"/>
  <c r="BK12" i="1"/>
  <c r="BK11" i="1"/>
  <c r="BK9" i="1"/>
  <c r="CB9" i="1" s="1"/>
  <c r="BK8" i="1"/>
  <c r="BK4" i="1"/>
  <c r="AW1" i="1"/>
  <c r="CB137" i="1" l="1"/>
  <c r="CB87" i="1"/>
  <c r="CB143" i="1"/>
  <c r="CB129" i="1"/>
  <c r="CB34" i="1"/>
  <c r="CB14" i="1"/>
  <c r="CB70" i="1"/>
  <c r="CB79" i="1"/>
  <c r="CB104" i="1"/>
  <c r="CB15" i="1"/>
  <c r="CB37" i="1"/>
  <c r="CB118" i="1"/>
  <c r="CB17" i="1"/>
  <c r="CB99" i="1"/>
  <c r="CB124" i="1"/>
  <c r="CB13" i="1"/>
  <c r="CB4" i="1"/>
  <c r="CB16" i="1"/>
  <c r="CB38" i="1"/>
  <c r="CB109" i="1"/>
  <c r="CB8" i="1"/>
  <c r="CB39" i="1"/>
  <c r="CB73" i="1"/>
  <c r="CB18" i="1"/>
  <c r="CB74" i="1"/>
  <c r="CB100" i="1"/>
  <c r="CB11" i="1"/>
  <c r="CB51" i="1"/>
  <c r="CB12" i="1"/>
  <c r="BK33" i="1"/>
  <c r="CB33" i="1" s="1"/>
  <c r="BK55" i="1"/>
  <c r="AI198" i="1"/>
  <c r="BK208" i="1"/>
  <c r="CB208" i="1" s="1"/>
  <c r="BK236" i="1"/>
  <c r="CB236" i="1" s="1"/>
  <c r="BK212" i="1"/>
  <c r="CB212" i="1" s="1"/>
  <c r="BK211" i="1"/>
  <c r="CB211" i="1" s="1"/>
  <c r="BK44" i="1"/>
  <c r="CB44" i="1" s="1"/>
  <c r="BK40" i="1"/>
  <c r="BK30" i="1"/>
  <c r="CB30" i="1" s="1"/>
  <c r="BK68" i="1"/>
  <c r="BK20" i="1"/>
  <c r="BK21" i="1"/>
  <c r="BK32" i="1"/>
  <c r="CB32" i="1" s="1"/>
  <c r="BK25" i="1"/>
  <c r="BK50" i="1"/>
  <c r="CB50" i="1" s="1"/>
  <c r="BK24" i="1"/>
  <c r="BK45" i="1"/>
  <c r="BK47" i="1"/>
  <c r="CB47" i="1" s="1"/>
  <c r="BK53" i="1"/>
  <c r="BK61" i="1"/>
  <c r="CB61" i="1" s="1"/>
  <c r="BK148" i="1"/>
  <c r="CB148" i="1" s="1"/>
  <c r="AI193" i="1"/>
  <c r="AI199" i="1"/>
  <c r="BK35" i="1"/>
  <c r="CB35" i="1" s="1"/>
  <c r="BK49" i="1"/>
  <c r="CB49" i="1" s="1"/>
  <c r="BK132" i="1"/>
  <c r="BK134" i="1"/>
  <c r="CB134" i="1" s="1"/>
  <c r="BK170" i="1"/>
  <c r="CB170" i="1" s="1"/>
  <c r="BK46" i="1"/>
  <c r="BK57" i="1"/>
  <c r="CB57" i="1" s="1"/>
  <c r="BK48" i="1"/>
  <c r="BK59" i="1"/>
  <c r="CB59" i="1" s="1"/>
  <c r="BK149" i="1"/>
  <c r="CB149" i="1" s="1"/>
  <c r="BK166" i="1"/>
  <c r="CB166" i="1" s="1"/>
  <c r="AI197" i="1"/>
  <c r="BK213" i="1"/>
  <c r="CB213" i="1" s="1"/>
  <c r="BK5" i="1"/>
  <c r="BK7" i="1"/>
  <c r="BK27" i="1"/>
  <c r="AI195" i="1"/>
  <c r="AI196" i="1"/>
  <c r="AI202" i="1"/>
  <c r="BK210" i="1"/>
  <c r="CB210" i="1" s="1"/>
  <c r="AI194" i="1"/>
  <c r="BK209" i="1"/>
  <c r="CB209" i="1" s="1"/>
  <c r="BK255" i="1"/>
  <c r="BK41" i="1"/>
  <c r="CB41" i="1" s="1"/>
  <c r="BK131" i="1"/>
  <c r="CB131" i="1" s="1"/>
  <c r="BK171" i="1"/>
  <c r="CB171" i="1" s="1"/>
  <c r="AI200" i="1"/>
  <c r="AI201" i="1"/>
  <c r="BK23" i="1"/>
  <c r="BK28" i="1"/>
  <c r="BK60" i="1"/>
  <c r="CB60" i="1" s="1"/>
  <c r="BK19" i="1"/>
  <c r="CB19" i="1" s="1"/>
  <c r="BK43" i="1"/>
  <c r="BK10" i="1"/>
  <c r="BK22" i="1"/>
  <c r="BK31" i="1"/>
  <c r="CB31" i="1" s="1"/>
  <c r="BK89" i="1"/>
  <c r="CB89" i="1" s="1"/>
  <c r="BK133" i="1"/>
  <c r="CB133" i="1" s="1"/>
  <c r="BK141" i="1"/>
  <c r="CB141" i="1" s="1"/>
  <c r="BK122" i="1"/>
  <c r="CB122" i="1" s="1"/>
  <c r="BK127" i="1"/>
  <c r="CB127" i="1" s="1"/>
  <c r="BK167" i="1"/>
  <c r="CB167" i="1" s="1"/>
  <c r="BK169" i="1"/>
  <c r="CB169" i="1" s="1"/>
  <c r="BK204" i="1"/>
  <c r="CB204" i="1" s="1"/>
  <c r="BK120" i="1"/>
  <c r="CB120" i="1" s="1"/>
  <c r="BK139" i="1"/>
  <c r="BK123" i="1"/>
  <c r="CB123" i="1" s="1"/>
  <c r="BK121" i="1"/>
  <c r="CB121" i="1" s="1"/>
  <c r="BK140" i="1"/>
  <c r="CB140" i="1" s="1"/>
  <c r="BK168" i="1"/>
  <c r="CB168" i="1" s="1"/>
  <c r="A20" i="18"/>
  <c r="A22" i="18" s="1"/>
  <c r="A24" i="18" s="1"/>
  <c r="A26" i="18" s="1"/>
  <c r="A28" i="18" s="1"/>
  <c r="A29" i="18" s="1"/>
  <c r="A31" i="18" s="1"/>
  <c r="A33" i="18" s="1"/>
  <c r="A35" i="18" s="1"/>
  <c r="CB132" i="1" l="1"/>
  <c r="CB139" i="1"/>
  <c r="CB46" i="1"/>
  <c r="CB68" i="1"/>
  <c r="CB43" i="1"/>
  <c r="CB22" i="1"/>
  <c r="CB53" i="1"/>
  <c r="CB20" i="1"/>
  <c r="CB10" i="1"/>
  <c r="CB45" i="1"/>
  <c r="CB27" i="1"/>
  <c r="CB24" i="1"/>
  <c r="CB7" i="1"/>
  <c r="CB48" i="1"/>
  <c r="CB40" i="1"/>
  <c r="CB55" i="1"/>
  <c r="CB23" i="1"/>
  <c r="CB21" i="1"/>
  <c r="CB28" i="1"/>
  <c r="CB5" i="1"/>
  <c r="CB25" i="1"/>
  <c r="BK1" i="1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N99" i="2"/>
  <c r="M99" i="2"/>
  <c r="L99" i="2"/>
  <c r="K99" i="2"/>
  <c r="J99" i="2"/>
  <c r="I99" i="2"/>
  <c r="H99" i="2"/>
  <c r="G99" i="2"/>
  <c r="F99" i="2"/>
  <c r="E99" i="2"/>
  <c r="D99" i="2"/>
  <c r="C99" i="2"/>
  <c r="N98" i="2"/>
  <c r="M98" i="2"/>
  <c r="L98" i="2"/>
  <c r="K98" i="2"/>
  <c r="J98" i="2"/>
  <c r="I98" i="2"/>
  <c r="H98" i="2"/>
  <c r="G98" i="2"/>
  <c r="F98" i="2"/>
  <c r="E98" i="2"/>
  <c r="D98" i="2"/>
  <c r="C98" i="2"/>
  <c r="N97" i="2"/>
  <c r="M97" i="2"/>
  <c r="L97" i="2"/>
  <c r="K97" i="2"/>
  <c r="J97" i="2"/>
  <c r="I97" i="2"/>
  <c r="H97" i="2"/>
  <c r="G97" i="2"/>
  <c r="F97" i="2"/>
  <c r="E97" i="2"/>
  <c r="D97" i="2"/>
  <c r="C97" i="2"/>
  <c r="N96" i="2"/>
  <c r="M96" i="2"/>
  <c r="L96" i="2"/>
  <c r="K96" i="2"/>
  <c r="J96" i="2"/>
  <c r="I96" i="2"/>
  <c r="H96" i="2"/>
  <c r="G96" i="2"/>
  <c r="F96" i="2"/>
  <c r="E96" i="2"/>
  <c r="D96" i="2"/>
  <c r="C96" i="2"/>
  <c r="N95" i="2"/>
  <c r="M95" i="2"/>
  <c r="L95" i="2"/>
  <c r="K95" i="2"/>
  <c r="J95" i="2"/>
  <c r="I95" i="2"/>
  <c r="H95" i="2"/>
  <c r="G95" i="2"/>
  <c r="F95" i="2"/>
  <c r="E95" i="2"/>
  <c r="D95" i="2"/>
  <c r="C95" i="2"/>
  <c r="N94" i="2"/>
  <c r="M94" i="2"/>
  <c r="L94" i="2"/>
  <c r="K94" i="2"/>
  <c r="J94" i="2"/>
  <c r="I94" i="2"/>
  <c r="H94" i="2"/>
  <c r="G94" i="2"/>
  <c r="F94" i="2"/>
  <c r="E94" i="2"/>
  <c r="D94" i="2"/>
  <c r="C94" i="2"/>
  <c r="N93" i="2"/>
  <c r="M93" i="2"/>
  <c r="L93" i="2"/>
  <c r="K93" i="2"/>
  <c r="J93" i="2"/>
  <c r="I93" i="2"/>
  <c r="H93" i="2"/>
  <c r="G93" i="2"/>
  <c r="F93" i="2"/>
  <c r="E93" i="2"/>
  <c r="D93" i="2"/>
  <c r="C93" i="2"/>
  <c r="N92" i="2"/>
  <c r="M92" i="2"/>
  <c r="L92" i="2"/>
  <c r="K92" i="2"/>
  <c r="J92" i="2"/>
  <c r="I92" i="2"/>
  <c r="H92" i="2"/>
  <c r="G92" i="2"/>
  <c r="F92" i="2"/>
  <c r="E92" i="2"/>
  <c r="D92" i="2"/>
  <c r="C92" i="2"/>
  <c r="N91" i="2"/>
  <c r="M91" i="2"/>
  <c r="L91" i="2"/>
  <c r="K91" i="2"/>
  <c r="J91" i="2"/>
  <c r="I91" i="2"/>
  <c r="H91" i="2"/>
  <c r="G91" i="2"/>
  <c r="F91" i="2"/>
  <c r="E91" i="2"/>
  <c r="D91" i="2"/>
  <c r="C91" i="2"/>
  <c r="N90" i="2"/>
  <c r="M90" i="2"/>
  <c r="L90" i="2"/>
  <c r="K90" i="2"/>
  <c r="J90" i="2"/>
  <c r="I90" i="2"/>
  <c r="H90" i="2"/>
  <c r="G90" i="2"/>
  <c r="F90" i="2"/>
  <c r="E90" i="2"/>
  <c r="D90" i="2"/>
  <c r="C90" i="2"/>
  <c r="N89" i="2"/>
  <c r="M89" i="2"/>
  <c r="L89" i="2"/>
  <c r="K89" i="2"/>
  <c r="J89" i="2"/>
  <c r="I89" i="2"/>
  <c r="H89" i="2"/>
  <c r="G89" i="2"/>
  <c r="F89" i="2"/>
  <c r="E89" i="2"/>
  <c r="D89" i="2"/>
  <c r="C89" i="2"/>
  <c r="N88" i="2"/>
  <c r="M88" i="2"/>
  <c r="L88" i="2"/>
  <c r="K88" i="2"/>
  <c r="J88" i="2"/>
  <c r="I88" i="2"/>
  <c r="H88" i="2"/>
  <c r="G88" i="2"/>
  <c r="F88" i="2"/>
  <c r="E88" i="2"/>
  <c r="D88" i="2"/>
  <c r="C88" i="2"/>
  <c r="N87" i="2"/>
  <c r="M87" i="2"/>
  <c r="L87" i="2"/>
  <c r="K87" i="2"/>
  <c r="J87" i="2"/>
  <c r="I87" i="2"/>
  <c r="H87" i="2"/>
  <c r="G87" i="2"/>
  <c r="F87" i="2"/>
  <c r="E87" i="2"/>
  <c r="D87" i="2"/>
  <c r="C87" i="2"/>
  <c r="N86" i="2"/>
  <c r="M86" i="2"/>
  <c r="L86" i="2"/>
  <c r="K86" i="2"/>
  <c r="J86" i="2"/>
  <c r="I86" i="2"/>
  <c r="H86" i="2"/>
  <c r="G86" i="2"/>
  <c r="F86" i="2"/>
  <c r="E86" i="2"/>
  <c r="D86" i="2"/>
  <c r="C86" i="2"/>
  <c r="N85" i="2"/>
  <c r="M85" i="2"/>
  <c r="L85" i="2"/>
  <c r="K85" i="2"/>
  <c r="J85" i="2"/>
  <c r="I85" i="2"/>
  <c r="H85" i="2"/>
  <c r="G85" i="2"/>
  <c r="F85" i="2"/>
  <c r="E85" i="2"/>
  <c r="D85" i="2"/>
  <c r="C85" i="2"/>
  <c r="N84" i="2"/>
  <c r="M84" i="2"/>
  <c r="L84" i="2"/>
  <c r="K84" i="2"/>
  <c r="J84" i="2"/>
  <c r="I84" i="2"/>
  <c r="H84" i="2"/>
  <c r="G84" i="2"/>
  <c r="F84" i="2"/>
  <c r="E84" i="2"/>
  <c r="D84" i="2"/>
  <c r="C84" i="2"/>
  <c r="N83" i="2"/>
  <c r="M83" i="2"/>
  <c r="L83" i="2"/>
  <c r="K83" i="2"/>
  <c r="J83" i="2"/>
  <c r="I83" i="2"/>
  <c r="H83" i="2"/>
  <c r="G83" i="2"/>
  <c r="F83" i="2"/>
  <c r="E83" i="2"/>
  <c r="D83" i="2"/>
  <c r="C83" i="2"/>
  <c r="N82" i="2"/>
  <c r="M82" i="2"/>
  <c r="L82" i="2"/>
  <c r="K82" i="2"/>
  <c r="J82" i="2"/>
  <c r="I82" i="2"/>
  <c r="H82" i="2"/>
  <c r="G82" i="2"/>
  <c r="F82" i="2"/>
  <c r="E82" i="2"/>
  <c r="D82" i="2"/>
  <c r="C82" i="2"/>
  <c r="N81" i="2"/>
  <c r="M81" i="2"/>
  <c r="L81" i="2"/>
  <c r="K81" i="2"/>
  <c r="J81" i="2"/>
  <c r="I81" i="2"/>
  <c r="H81" i="2"/>
  <c r="G81" i="2"/>
  <c r="F81" i="2"/>
  <c r="E81" i="2"/>
  <c r="D81" i="2"/>
  <c r="C81" i="2"/>
  <c r="N80" i="2"/>
  <c r="M80" i="2"/>
  <c r="L80" i="2"/>
  <c r="K80" i="2"/>
  <c r="J80" i="2"/>
  <c r="I80" i="2"/>
  <c r="H80" i="2"/>
  <c r="G80" i="2"/>
  <c r="F80" i="2"/>
  <c r="E80" i="2"/>
  <c r="D80" i="2"/>
  <c r="C80" i="2"/>
  <c r="N79" i="2"/>
  <c r="M79" i="2"/>
  <c r="L79" i="2"/>
  <c r="K79" i="2"/>
  <c r="J79" i="2"/>
  <c r="I79" i="2"/>
  <c r="H79" i="2"/>
  <c r="G79" i="2"/>
  <c r="F79" i="2"/>
  <c r="E79" i="2"/>
  <c r="D79" i="2"/>
  <c r="C79" i="2"/>
  <c r="N78" i="2"/>
  <c r="M78" i="2"/>
  <c r="L78" i="2"/>
  <c r="K78" i="2"/>
  <c r="J78" i="2"/>
  <c r="I78" i="2"/>
  <c r="H78" i="2"/>
  <c r="G78" i="2"/>
  <c r="F78" i="2"/>
  <c r="E78" i="2"/>
  <c r="D78" i="2"/>
  <c r="C78" i="2"/>
  <c r="N77" i="2"/>
  <c r="M77" i="2"/>
  <c r="L77" i="2"/>
  <c r="K77" i="2"/>
  <c r="J77" i="2"/>
  <c r="I77" i="2"/>
  <c r="H77" i="2"/>
  <c r="G77" i="2"/>
  <c r="F77" i="2"/>
  <c r="E77" i="2"/>
  <c r="D77" i="2"/>
  <c r="C77" i="2"/>
  <c r="N76" i="2"/>
  <c r="M76" i="2"/>
  <c r="L76" i="2"/>
  <c r="K76" i="2"/>
  <c r="J76" i="2"/>
  <c r="I76" i="2"/>
  <c r="H76" i="2"/>
  <c r="G76" i="2"/>
  <c r="F76" i="2"/>
  <c r="E76" i="2"/>
  <c r="D76" i="2"/>
  <c r="C76" i="2"/>
  <c r="N75" i="2"/>
  <c r="M75" i="2"/>
  <c r="L75" i="2"/>
  <c r="K75" i="2"/>
  <c r="J75" i="2"/>
  <c r="I75" i="2"/>
  <c r="H75" i="2"/>
  <c r="G75" i="2"/>
  <c r="F75" i="2"/>
  <c r="E75" i="2"/>
  <c r="D75" i="2"/>
  <c r="C75" i="2"/>
  <c r="N74" i="2"/>
  <c r="M74" i="2"/>
  <c r="L74" i="2"/>
  <c r="K74" i="2"/>
  <c r="J74" i="2"/>
  <c r="I74" i="2"/>
  <c r="H74" i="2"/>
  <c r="G74" i="2"/>
  <c r="F74" i="2"/>
  <c r="E74" i="2"/>
  <c r="D74" i="2"/>
  <c r="C74" i="2"/>
  <c r="N73" i="2"/>
  <c r="M73" i="2"/>
  <c r="L73" i="2"/>
  <c r="K73" i="2"/>
  <c r="J73" i="2"/>
  <c r="I73" i="2"/>
  <c r="H73" i="2"/>
  <c r="G73" i="2"/>
  <c r="F73" i="2"/>
  <c r="E73" i="2"/>
  <c r="D73" i="2"/>
  <c r="C73" i="2"/>
  <c r="N72" i="2"/>
  <c r="M72" i="2"/>
  <c r="L72" i="2"/>
  <c r="K72" i="2"/>
  <c r="J72" i="2"/>
  <c r="I72" i="2"/>
  <c r="H72" i="2"/>
  <c r="G72" i="2"/>
  <c r="F72" i="2"/>
  <c r="E72" i="2"/>
  <c r="D72" i="2"/>
  <c r="C72" i="2"/>
  <c r="N71" i="2"/>
  <c r="M71" i="2"/>
  <c r="L71" i="2"/>
  <c r="K71" i="2"/>
  <c r="J71" i="2"/>
  <c r="I71" i="2"/>
  <c r="H71" i="2"/>
  <c r="G71" i="2"/>
  <c r="F71" i="2"/>
  <c r="E71" i="2"/>
  <c r="D71" i="2"/>
  <c r="C71" i="2"/>
  <c r="N70" i="2"/>
  <c r="M70" i="2"/>
  <c r="L70" i="2"/>
  <c r="K70" i="2"/>
  <c r="J70" i="2"/>
  <c r="I70" i="2"/>
  <c r="H70" i="2"/>
  <c r="G70" i="2"/>
  <c r="F70" i="2"/>
  <c r="E70" i="2"/>
  <c r="D70" i="2"/>
  <c r="C70" i="2"/>
  <c r="N69" i="2"/>
  <c r="M69" i="2"/>
  <c r="L69" i="2"/>
  <c r="K69" i="2"/>
  <c r="J69" i="2"/>
  <c r="I69" i="2"/>
  <c r="H69" i="2"/>
  <c r="G69" i="2"/>
  <c r="F69" i="2"/>
  <c r="E69" i="2"/>
  <c r="D69" i="2"/>
  <c r="C69" i="2"/>
  <c r="N68" i="2"/>
  <c r="M68" i="2"/>
  <c r="L68" i="2"/>
  <c r="K68" i="2"/>
  <c r="J68" i="2"/>
  <c r="I68" i="2"/>
  <c r="H68" i="2"/>
  <c r="G68" i="2"/>
  <c r="F68" i="2"/>
  <c r="E68" i="2"/>
  <c r="D68" i="2"/>
  <c r="C68" i="2"/>
  <c r="N67" i="2"/>
  <c r="M67" i="2"/>
  <c r="L67" i="2"/>
  <c r="K67" i="2"/>
  <c r="J67" i="2"/>
  <c r="I67" i="2"/>
  <c r="H67" i="2"/>
  <c r="G67" i="2"/>
  <c r="F67" i="2"/>
  <c r="E67" i="2"/>
  <c r="D67" i="2"/>
  <c r="C67" i="2"/>
  <c r="N66" i="2"/>
  <c r="M66" i="2"/>
  <c r="L66" i="2"/>
  <c r="K66" i="2"/>
  <c r="J66" i="2"/>
  <c r="I66" i="2"/>
  <c r="H66" i="2"/>
  <c r="G66" i="2"/>
  <c r="F66" i="2"/>
  <c r="E66" i="2"/>
  <c r="D66" i="2"/>
  <c r="C66" i="2"/>
  <c r="N65" i="2"/>
  <c r="M65" i="2"/>
  <c r="L65" i="2"/>
  <c r="K65" i="2"/>
  <c r="J65" i="2"/>
  <c r="I65" i="2"/>
  <c r="H65" i="2"/>
  <c r="G65" i="2"/>
  <c r="F65" i="2"/>
  <c r="E65" i="2"/>
  <c r="D65" i="2"/>
  <c r="C65" i="2"/>
  <c r="N64" i="2"/>
  <c r="M64" i="2"/>
  <c r="L64" i="2"/>
  <c r="K64" i="2"/>
  <c r="J64" i="2"/>
  <c r="I64" i="2"/>
  <c r="H64" i="2"/>
  <c r="G64" i="2"/>
  <c r="F64" i="2"/>
  <c r="E64" i="2"/>
  <c r="D64" i="2"/>
  <c r="C64" i="2"/>
  <c r="N63" i="2"/>
  <c r="M63" i="2"/>
  <c r="L63" i="2"/>
  <c r="K63" i="2"/>
  <c r="J63" i="2"/>
  <c r="I63" i="2"/>
  <c r="H63" i="2"/>
  <c r="G63" i="2"/>
  <c r="F63" i="2"/>
  <c r="E63" i="2"/>
  <c r="D63" i="2"/>
  <c r="C63" i="2"/>
  <c r="N62" i="2"/>
  <c r="M62" i="2"/>
  <c r="L62" i="2"/>
  <c r="K62" i="2"/>
  <c r="J62" i="2"/>
  <c r="I62" i="2"/>
  <c r="H62" i="2"/>
  <c r="G62" i="2"/>
  <c r="F62" i="2"/>
  <c r="E62" i="2"/>
  <c r="D62" i="2"/>
  <c r="C62" i="2"/>
  <c r="N61" i="2"/>
  <c r="M61" i="2"/>
  <c r="L61" i="2"/>
  <c r="K61" i="2"/>
  <c r="J61" i="2"/>
  <c r="I61" i="2"/>
  <c r="H61" i="2"/>
  <c r="G61" i="2"/>
  <c r="F61" i="2"/>
  <c r="E61" i="2"/>
  <c r="D61" i="2"/>
  <c r="C61" i="2"/>
  <c r="N60" i="2"/>
  <c r="M60" i="2"/>
  <c r="L60" i="2"/>
  <c r="K60" i="2"/>
  <c r="J60" i="2"/>
  <c r="I60" i="2"/>
  <c r="H60" i="2"/>
  <c r="G60" i="2"/>
  <c r="F60" i="2"/>
  <c r="E60" i="2"/>
  <c r="D60" i="2"/>
  <c r="C60" i="2"/>
  <c r="N59" i="2"/>
  <c r="M59" i="2"/>
  <c r="L59" i="2"/>
  <c r="K59" i="2"/>
  <c r="J59" i="2"/>
  <c r="I59" i="2"/>
  <c r="H59" i="2"/>
  <c r="G59" i="2"/>
  <c r="F59" i="2"/>
  <c r="E59" i="2"/>
  <c r="D59" i="2"/>
  <c r="C59" i="2"/>
  <c r="N58" i="2"/>
  <c r="M58" i="2"/>
  <c r="L58" i="2"/>
  <c r="K58" i="2"/>
  <c r="J58" i="2"/>
  <c r="I58" i="2"/>
  <c r="H58" i="2"/>
  <c r="G58" i="2"/>
  <c r="F58" i="2"/>
  <c r="E58" i="2"/>
  <c r="D58" i="2"/>
  <c r="C58" i="2"/>
  <c r="N57" i="2"/>
  <c r="M57" i="2"/>
  <c r="L57" i="2"/>
  <c r="K57" i="2"/>
  <c r="J57" i="2"/>
  <c r="I57" i="2"/>
  <c r="H57" i="2"/>
  <c r="G57" i="2"/>
  <c r="F57" i="2"/>
  <c r="E57" i="2"/>
  <c r="D57" i="2"/>
  <c r="C57" i="2"/>
  <c r="N56" i="2"/>
  <c r="M56" i="2"/>
  <c r="L56" i="2"/>
  <c r="K56" i="2"/>
  <c r="J56" i="2"/>
  <c r="I56" i="2"/>
  <c r="H56" i="2"/>
  <c r="G56" i="2"/>
  <c r="F56" i="2"/>
  <c r="E56" i="2"/>
  <c r="D56" i="2"/>
  <c r="C56" i="2"/>
  <c r="N55" i="2"/>
  <c r="M55" i="2"/>
  <c r="L55" i="2"/>
  <c r="K55" i="2"/>
  <c r="J55" i="2"/>
  <c r="I55" i="2"/>
  <c r="H55" i="2"/>
  <c r="G55" i="2"/>
  <c r="F55" i="2"/>
  <c r="E55" i="2"/>
  <c r="D55" i="2"/>
  <c r="C55" i="2"/>
  <c r="N54" i="2"/>
  <c r="M54" i="2"/>
  <c r="L54" i="2"/>
  <c r="K54" i="2"/>
  <c r="J54" i="2"/>
  <c r="I54" i="2"/>
  <c r="H54" i="2"/>
  <c r="G54" i="2"/>
  <c r="F54" i="2"/>
  <c r="E54" i="2"/>
  <c r="D54" i="2"/>
  <c r="C54" i="2"/>
  <c r="N53" i="2"/>
  <c r="M53" i="2"/>
  <c r="L53" i="2"/>
  <c r="K53" i="2"/>
  <c r="J53" i="2"/>
  <c r="I53" i="2"/>
  <c r="H53" i="2"/>
  <c r="G53" i="2"/>
  <c r="F53" i="2"/>
  <c r="E53" i="2"/>
  <c r="D53" i="2"/>
  <c r="C53" i="2"/>
  <c r="N52" i="2"/>
  <c r="M52" i="2"/>
  <c r="L52" i="2"/>
  <c r="K52" i="2"/>
  <c r="J52" i="2"/>
  <c r="I52" i="2"/>
  <c r="H52" i="2"/>
  <c r="G52" i="2"/>
  <c r="F52" i="2"/>
  <c r="E52" i="2"/>
  <c r="D52" i="2"/>
  <c r="C52" i="2"/>
  <c r="N51" i="2"/>
  <c r="M51" i="2"/>
  <c r="L51" i="2"/>
  <c r="K51" i="2"/>
  <c r="J51" i="2"/>
  <c r="I51" i="2"/>
  <c r="H51" i="2"/>
  <c r="G51" i="2"/>
  <c r="F51" i="2"/>
  <c r="E51" i="2"/>
  <c r="D51" i="2"/>
  <c r="C51" i="2"/>
  <c r="N50" i="2"/>
  <c r="M50" i="2"/>
  <c r="L50" i="2"/>
  <c r="K50" i="2"/>
  <c r="J50" i="2"/>
  <c r="I50" i="2"/>
  <c r="H50" i="2"/>
  <c r="G50" i="2"/>
  <c r="F50" i="2"/>
  <c r="E50" i="2"/>
  <c r="D50" i="2"/>
  <c r="C50" i="2"/>
  <c r="N49" i="2"/>
  <c r="M49" i="2"/>
  <c r="L49" i="2"/>
  <c r="K49" i="2"/>
  <c r="J49" i="2"/>
  <c r="I49" i="2"/>
  <c r="H49" i="2"/>
  <c r="G49" i="2"/>
  <c r="F49" i="2"/>
  <c r="E49" i="2"/>
  <c r="D49" i="2"/>
  <c r="C49" i="2"/>
  <c r="N48" i="2"/>
  <c r="M48" i="2"/>
  <c r="L48" i="2"/>
  <c r="K48" i="2"/>
  <c r="J48" i="2"/>
  <c r="I48" i="2"/>
  <c r="H48" i="2"/>
  <c r="G48" i="2"/>
  <c r="F48" i="2"/>
  <c r="E48" i="2"/>
  <c r="D48" i="2"/>
  <c r="C48" i="2"/>
  <c r="N47" i="2"/>
  <c r="M47" i="2"/>
  <c r="L47" i="2"/>
  <c r="K47" i="2"/>
  <c r="J47" i="2"/>
  <c r="I47" i="2"/>
  <c r="H47" i="2"/>
  <c r="G47" i="2"/>
  <c r="F47" i="2"/>
  <c r="E47" i="2"/>
  <c r="D47" i="2"/>
  <c r="C47" i="2"/>
  <c r="N46" i="2"/>
  <c r="M46" i="2"/>
  <c r="L46" i="2"/>
  <c r="K46" i="2"/>
  <c r="J46" i="2"/>
  <c r="I46" i="2"/>
  <c r="H46" i="2"/>
  <c r="G46" i="2"/>
  <c r="F46" i="2"/>
  <c r="E46" i="2"/>
  <c r="D46" i="2"/>
  <c r="C46" i="2"/>
  <c r="N45" i="2"/>
  <c r="M45" i="2"/>
  <c r="L45" i="2"/>
  <c r="K45" i="2"/>
  <c r="J45" i="2"/>
  <c r="I45" i="2"/>
  <c r="H45" i="2"/>
  <c r="G45" i="2"/>
  <c r="F45" i="2"/>
  <c r="E45" i="2"/>
  <c r="D45" i="2"/>
  <c r="C45" i="2"/>
  <c r="N44" i="2"/>
  <c r="M44" i="2"/>
  <c r="L44" i="2"/>
  <c r="K44" i="2"/>
  <c r="J44" i="2"/>
  <c r="I44" i="2"/>
  <c r="H44" i="2"/>
  <c r="G44" i="2"/>
  <c r="F44" i="2"/>
  <c r="E44" i="2"/>
  <c r="D44" i="2"/>
  <c r="C44" i="2"/>
  <c r="N43" i="2"/>
  <c r="M43" i="2"/>
  <c r="L43" i="2"/>
  <c r="K43" i="2"/>
  <c r="J43" i="2"/>
  <c r="I43" i="2"/>
  <c r="H43" i="2"/>
  <c r="G43" i="2"/>
  <c r="F43" i="2"/>
  <c r="E43" i="2"/>
  <c r="D43" i="2"/>
  <c r="C43" i="2"/>
  <c r="N42" i="2"/>
  <c r="M42" i="2"/>
  <c r="L42" i="2"/>
  <c r="K42" i="2"/>
  <c r="J42" i="2"/>
  <c r="I42" i="2"/>
  <c r="H42" i="2"/>
  <c r="G42" i="2"/>
  <c r="F42" i="2"/>
  <c r="E42" i="2"/>
  <c r="D42" i="2"/>
  <c r="C42" i="2"/>
  <c r="N41" i="2"/>
  <c r="M41" i="2"/>
  <c r="L41" i="2"/>
  <c r="K41" i="2"/>
  <c r="J41" i="2"/>
  <c r="I41" i="2"/>
  <c r="H41" i="2"/>
  <c r="G41" i="2"/>
  <c r="F41" i="2"/>
  <c r="E41" i="2"/>
  <c r="D41" i="2"/>
  <c r="C41" i="2"/>
  <c r="N40" i="2"/>
  <c r="M40" i="2"/>
  <c r="L40" i="2"/>
  <c r="K40" i="2"/>
  <c r="J40" i="2"/>
  <c r="I40" i="2"/>
  <c r="H40" i="2"/>
  <c r="G40" i="2"/>
  <c r="F40" i="2"/>
  <c r="E40" i="2"/>
  <c r="D40" i="2"/>
  <c r="C40" i="2"/>
  <c r="N39" i="2"/>
  <c r="M39" i="2"/>
  <c r="L39" i="2"/>
  <c r="K39" i="2"/>
  <c r="J39" i="2"/>
  <c r="I39" i="2"/>
  <c r="H39" i="2"/>
  <c r="G39" i="2"/>
  <c r="F39" i="2"/>
  <c r="E39" i="2"/>
  <c r="D39" i="2"/>
  <c r="C39" i="2"/>
  <c r="N38" i="2"/>
  <c r="M38" i="2"/>
  <c r="L38" i="2"/>
  <c r="K38" i="2"/>
  <c r="J38" i="2"/>
  <c r="I38" i="2"/>
  <c r="H38" i="2"/>
  <c r="G38" i="2"/>
  <c r="F38" i="2"/>
  <c r="E38" i="2"/>
  <c r="D38" i="2"/>
  <c r="C38" i="2"/>
  <c r="N37" i="2"/>
  <c r="M37" i="2"/>
  <c r="L37" i="2"/>
  <c r="K37" i="2"/>
  <c r="J37" i="2"/>
  <c r="I37" i="2"/>
  <c r="H37" i="2"/>
  <c r="G37" i="2"/>
  <c r="F37" i="2"/>
  <c r="E37" i="2"/>
  <c r="D37" i="2"/>
  <c r="C37" i="2"/>
  <c r="N36" i="2"/>
  <c r="M36" i="2"/>
  <c r="L36" i="2"/>
  <c r="K36" i="2"/>
  <c r="J36" i="2"/>
  <c r="I36" i="2"/>
  <c r="H36" i="2"/>
  <c r="G36" i="2"/>
  <c r="F36" i="2"/>
  <c r="E36" i="2"/>
  <c r="D36" i="2"/>
  <c r="C36" i="2"/>
  <c r="N35" i="2"/>
  <c r="M35" i="2"/>
  <c r="L35" i="2"/>
  <c r="K35" i="2"/>
  <c r="J35" i="2"/>
  <c r="I35" i="2"/>
  <c r="H35" i="2"/>
  <c r="G35" i="2"/>
  <c r="F35" i="2"/>
  <c r="E35" i="2"/>
  <c r="D35" i="2"/>
  <c r="C35" i="2"/>
  <c r="N34" i="2"/>
  <c r="M34" i="2"/>
  <c r="L34" i="2"/>
  <c r="K34" i="2"/>
  <c r="J34" i="2"/>
  <c r="I34" i="2"/>
  <c r="H34" i="2"/>
  <c r="G34" i="2"/>
  <c r="F34" i="2"/>
  <c r="E34" i="2"/>
  <c r="D34" i="2"/>
  <c r="C34" i="2"/>
  <c r="N33" i="2"/>
  <c r="M33" i="2"/>
  <c r="L33" i="2"/>
  <c r="K33" i="2"/>
  <c r="J33" i="2"/>
  <c r="I33" i="2"/>
  <c r="H33" i="2"/>
  <c r="G33" i="2"/>
  <c r="F33" i="2"/>
  <c r="E33" i="2"/>
  <c r="D33" i="2"/>
  <c r="C33" i="2"/>
  <c r="N32" i="2"/>
  <c r="M32" i="2"/>
  <c r="L32" i="2"/>
  <c r="K32" i="2"/>
  <c r="J32" i="2"/>
  <c r="I32" i="2"/>
  <c r="H32" i="2"/>
  <c r="G32" i="2"/>
  <c r="F32" i="2"/>
  <c r="E32" i="2"/>
  <c r="D32" i="2"/>
  <c r="C32" i="2"/>
  <c r="N31" i="2"/>
  <c r="M31" i="2"/>
  <c r="L31" i="2"/>
  <c r="K31" i="2"/>
  <c r="J31" i="2"/>
  <c r="I31" i="2"/>
  <c r="H31" i="2"/>
  <c r="G31" i="2"/>
  <c r="F31" i="2"/>
  <c r="E31" i="2"/>
  <c r="D31" i="2"/>
  <c r="C31" i="2"/>
  <c r="N30" i="2"/>
  <c r="M30" i="2"/>
  <c r="L30" i="2"/>
  <c r="K30" i="2"/>
  <c r="J30" i="2"/>
  <c r="I30" i="2"/>
  <c r="H30" i="2"/>
  <c r="G30" i="2"/>
  <c r="F30" i="2"/>
  <c r="E30" i="2"/>
  <c r="D30" i="2"/>
  <c r="C30" i="2"/>
  <c r="N29" i="2"/>
  <c r="M29" i="2"/>
  <c r="L29" i="2"/>
  <c r="K29" i="2"/>
  <c r="J29" i="2"/>
  <c r="I29" i="2"/>
  <c r="H29" i="2"/>
  <c r="G29" i="2"/>
  <c r="F29" i="2"/>
  <c r="E29" i="2"/>
  <c r="D29" i="2"/>
  <c r="C29" i="2"/>
  <c r="N28" i="2"/>
  <c r="M28" i="2"/>
  <c r="L28" i="2"/>
  <c r="K28" i="2"/>
  <c r="J28" i="2"/>
  <c r="I28" i="2"/>
  <c r="H28" i="2"/>
  <c r="G28" i="2"/>
  <c r="F28" i="2"/>
  <c r="E28" i="2"/>
  <c r="D28" i="2"/>
  <c r="C28" i="2"/>
  <c r="N27" i="2"/>
  <c r="M27" i="2"/>
  <c r="L27" i="2"/>
  <c r="K27" i="2"/>
  <c r="J27" i="2"/>
  <c r="I27" i="2"/>
  <c r="H27" i="2"/>
  <c r="G27" i="2"/>
  <c r="F27" i="2"/>
  <c r="E27" i="2"/>
  <c r="D27" i="2"/>
  <c r="C27" i="2"/>
  <c r="N26" i="2"/>
  <c r="M26" i="2"/>
  <c r="L26" i="2"/>
  <c r="K26" i="2"/>
  <c r="J26" i="2"/>
  <c r="I26" i="2"/>
  <c r="H26" i="2"/>
  <c r="G26" i="2"/>
  <c r="F26" i="2"/>
  <c r="E26" i="2"/>
  <c r="D26" i="2"/>
  <c r="C26" i="2"/>
  <c r="N25" i="2"/>
  <c r="M25" i="2"/>
  <c r="L25" i="2"/>
  <c r="K25" i="2"/>
  <c r="J25" i="2"/>
  <c r="I25" i="2"/>
  <c r="H25" i="2"/>
  <c r="G25" i="2"/>
  <c r="F25" i="2"/>
  <c r="E25" i="2"/>
  <c r="D25" i="2"/>
  <c r="C25" i="2"/>
  <c r="N24" i="2"/>
  <c r="M24" i="2"/>
  <c r="L24" i="2"/>
  <c r="K24" i="2"/>
  <c r="J24" i="2"/>
  <c r="I24" i="2"/>
  <c r="H24" i="2"/>
  <c r="G24" i="2"/>
  <c r="F24" i="2"/>
  <c r="E24" i="2"/>
  <c r="D24" i="2"/>
  <c r="C24" i="2"/>
  <c r="N23" i="2"/>
  <c r="M23" i="2"/>
  <c r="L23" i="2"/>
  <c r="K23" i="2"/>
  <c r="J23" i="2"/>
  <c r="I23" i="2"/>
  <c r="H23" i="2"/>
  <c r="G23" i="2"/>
  <c r="F23" i="2"/>
  <c r="E23" i="2"/>
  <c r="D23" i="2"/>
  <c r="C23" i="2"/>
  <c r="N22" i="2"/>
  <c r="M22" i="2"/>
  <c r="L22" i="2"/>
  <c r="K22" i="2"/>
  <c r="J22" i="2"/>
  <c r="I22" i="2"/>
  <c r="H22" i="2"/>
  <c r="G22" i="2"/>
  <c r="F22" i="2"/>
  <c r="E22" i="2"/>
  <c r="D22" i="2"/>
  <c r="C22" i="2"/>
  <c r="N21" i="2"/>
  <c r="M21" i="2"/>
  <c r="L21" i="2"/>
  <c r="K21" i="2"/>
  <c r="J21" i="2"/>
  <c r="I21" i="2"/>
  <c r="H21" i="2"/>
  <c r="G21" i="2"/>
  <c r="F21" i="2"/>
  <c r="E21" i="2"/>
  <c r="D21" i="2"/>
  <c r="C21" i="2"/>
  <c r="N20" i="2"/>
  <c r="M20" i="2"/>
  <c r="L20" i="2"/>
  <c r="K20" i="2"/>
  <c r="J20" i="2"/>
  <c r="I20" i="2"/>
  <c r="H20" i="2"/>
  <c r="G20" i="2"/>
  <c r="F20" i="2"/>
  <c r="E20" i="2"/>
  <c r="D20" i="2"/>
  <c r="C20" i="2"/>
  <c r="N19" i="2"/>
  <c r="M19" i="2"/>
  <c r="L19" i="2"/>
  <c r="K19" i="2"/>
  <c r="J19" i="2"/>
  <c r="I19" i="2"/>
  <c r="H19" i="2"/>
  <c r="G19" i="2"/>
  <c r="F19" i="2"/>
  <c r="E19" i="2"/>
  <c r="D19" i="2"/>
  <c r="C19" i="2"/>
  <c r="N18" i="2"/>
  <c r="M18" i="2"/>
  <c r="L18" i="2"/>
  <c r="K18" i="2"/>
  <c r="J18" i="2"/>
  <c r="I18" i="2"/>
  <c r="H18" i="2"/>
  <c r="G18" i="2"/>
  <c r="F18" i="2"/>
  <c r="E18" i="2"/>
  <c r="D18" i="2"/>
  <c r="C18" i="2"/>
  <c r="N17" i="2"/>
  <c r="M17" i="2"/>
  <c r="L17" i="2"/>
  <c r="K17" i="2"/>
  <c r="J17" i="2"/>
  <c r="I17" i="2"/>
  <c r="H17" i="2"/>
  <c r="G17" i="2"/>
  <c r="F17" i="2"/>
  <c r="E17" i="2"/>
  <c r="D17" i="2"/>
  <c r="C17" i="2"/>
  <c r="N16" i="2"/>
  <c r="M16" i="2"/>
  <c r="L16" i="2"/>
  <c r="K16" i="2"/>
  <c r="J16" i="2"/>
  <c r="I16" i="2"/>
  <c r="H16" i="2"/>
  <c r="G16" i="2"/>
  <c r="F16" i="2"/>
  <c r="E16" i="2"/>
  <c r="D16" i="2"/>
  <c r="C16" i="2"/>
  <c r="N15" i="2"/>
  <c r="M15" i="2"/>
  <c r="L15" i="2"/>
  <c r="K15" i="2"/>
  <c r="J15" i="2"/>
  <c r="I15" i="2"/>
  <c r="H15" i="2"/>
  <c r="G15" i="2"/>
  <c r="F15" i="2"/>
  <c r="E15" i="2"/>
  <c r="D15" i="2"/>
  <c r="C15" i="2"/>
  <c r="N14" i="2"/>
  <c r="M14" i="2"/>
  <c r="L14" i="2"/>
  <c r="K14" i="2"/>
  <c r="J14" i="2"/>
  <c r="I14" i="2"/>
  <c r="H14" i="2"/>
  <c r="G14" i="2"/>
  <c r="F14" i="2"/>
  <c r="E14" i="2"/>
  <c r="D14" i="2"/>
  <c r="C14" i="2"/>
  <c r="N13" i="2"/>
  <c r="M13" i="2"/>
  <c r="L13" i="2"/>
  <c r="K13" i="2"/>
  <c r="J13" i="2"/>
  <c r="I13" i="2"/>
  <c r="H13" i="2"/>
  <c r="G13" i="2"/>
  <c r="F13" i="2"/>
  <c r="E13" i="2"/>
  <c r="D13" i="2"/>
  <c r="C13" i="2"/>
  <c r="N12" i="2"/>
  <c r="M12" i="2"/>
  <c r="L12" i="2"/>
  <c r="K12" i="2"/>
  <c r="J12" i="2"/>
  <c r="I12" i="2"/>
  <c r="H12" i="2"/>
  <c r="G12" i="2"/>
  <c r="F12" i="2"/>
  <c r="E12" i="2"/>
  <c r="D12" i="2"/>
  <c r="C12" i="2"/>
  <c r="N11" i="2"/>
  <c r="M11" i="2"/>
  <c r="L11" i="2"/>
  <c r="K11" i="2"/>
  <c r="J11" i="2"/>
  <c r="I11" i="2"/>
  <c r="H11" i="2"/>
  <c r="G11" i="2"/>
  <c r="F11" i="2"/>
  <c r="E11" i="2"/>
  <c r="D11" i="2"/>
  <c r="C11" i="2"/>
  <c r="N10" i="2"/>
  <c r="M10" i="2"/>
  <c r="L10" i="2"/>
  <c r="K10" i="2"/>
  <c r="J10" i="2"/>
  <c r="I10" i="2"/>
  <c r="H10" i="2"/>
  <c r="G10" i="2"/>
  <c r="F10" i="2"/>
  <c r="E10" i="2"/>
  <c r="D10" i="2"/>
  <c r="C10" i="2"/>
  <c r="N9" i="2"/>
  <c r="M9" i="2"/>
  <c r="L9" i="2"/>
  <c r="K9" i="2"/>
  <c r="J9" i="2"/>
  <c r="I9" i="2"/>
  <c r="H9" i="2"/>
  <c r="G9" i="2"/>
  <c r="F9" i="2"/>
  <c r="E9" i="2"/>
  <c r="D9" i="2"/>
  <c r="C9" i="2"/>
  <c r="N8" i="2"/>
  <c r="M8" i="2"/>
  <c r="L8" i="2"/>
  <c r="K8" i="2"/>
  <c r="J8" i="2"/>
  <c r="I8" i="2"/>
  <c r="H8" i="2"/>
  <c r="G8" i="2"/>
  <c r="F8" i="2"/>
  <c r="E8" i="2"/>
  <c r="D8" i="2"/>
  <c r="C8" i="2"/>
  <c r="N7" i="2"/>
  <c r="M7" i="2"/>
  <c r="L7" i="2"/>
  <c r="K7" i="2"/>
  <c r="J7" i="2"/>
  <c r="I7" i="2"/>
  <c r="H7" i="2"/>
  <c r="G7" i="2"/>
  <c r="F7" i="2"/>
  <c r="E7" i="2"/>
  <c r="D7" i="2"/>
  <c r="C7" i="2"/>
  <c r="N6" i="2"/>
  <c r="M6" i="2"/>
  <c r="L6" i="2"/>
  <c r="K6" i="2"/>
  <c r="J6" i="2"/>
  <c r="I6" i="2"/>
  <c r="H6" i="2"/>
  <c r="G6" i="2"/>
  <c r="F6" i="2"/>
  <c r="E6" i="2"/>
  <c r="D6" i="2"/>
  <c r="C6" i="2"/>
  <c r="N5" i="2"/>
  <c r="M5" i="2"/>
  <c r="L5" i="2"/>
  <c r="K5" i="2"/>
  <c r="J5" i="2"/>
  <c r="I5" i="2"/>
  <c r="H5" i="2"/>
  <c r="G5" i="2"/>
  <c r="F5" i="2"/>
  <c r="E5" i="2"/>
  <c r="D5" i="2"/>
  <c r="C5" i="2"/>
  <c r="N4" i="2"/>
  <c r="M4" i="2"/>
  <c r="L4" i="2"/>
  <c r="K4" i="2"/>
  <c r="J4" i="2"/>
  <c r="I4" i="2"/>
  <c r="H4" i="2"/>
  <c r="G4" i="2"/>
  <c r="F4" i="2"/>
  <c r="E4" i="2"/>
  <c r="D4" i="2"/>
  <c r="C4" i="2"/>
  <c r="N3" i="2"/>
  <c r="M3" i="2"/>
  <c r="L3" i="2"/>
  <c r="K3" i="2"/>
  <c r="J3" i="2"/>
  <c r="I3" i="2"/>
  <c r="H3" i="2"/>
  <c r="G3" i="2"/>
  <c r="F3" i="2"/>
  <c r="E3" i="2"/>
  <c r="D3" i="2"/>
  <c r="C3" i="2"/>
  <c r="N2" i="2"/>
  <c r="M2" i="2"/>
  <c r="L2" i="2"/>
  <c r="K2" i="2"/>
  <c r="J2" i="2"/>
  <c r="I2" i="2"/>
  <c r="H2" i="2"/>
  <c r="G2" i="2"/>
  <c r="F2" i="2"/>
  <c r="E2" i="2"/>
  <c r="D2" i="2"/>
  <c r="C2" i="2"/>
  <c r="I73" i="12" l="1"/>
  <c r="H73" i="12"/>
  <c r="G73" i="12"/>
  <c r="A7" i="13"/>
  <c r="A9" i="13" s="1"/>
  <c r="I35" i="12"/>
  <c r="H35" i="12"/>
  <c r="G35" i="12"/>
  <c r="I34" i="12"/>
  <c r="H34" i="12"/>
  <c r="G34" i="12"/>
  <c r="I33" i="12"/>
  <c r="H33" i="12"/>
  <c r="G33" i="12"/>
  <c r="I32" i="12"/>
  <c r="H32" i="12"/>
  <c r="G32" i="12"/>
  <c r="I31" i="12"/>
  <c r="H31" i="12"/>
  <c r="G31" i="12"/>
  <c r="I30" i="12"/>
  <c r="H30" i="12"/>
  <c r="G30" i="12"/>
  <c r="I29" i="12"/>
  <c r="H29" i="12"/>
  <c r="G29" i="12"/>
  <c r="A20" i="12"/>
  <c r="A22" i="12" s="1"/>
  <c r="A24" i="12" s="1"/>
  <c r="A26" i="12" s="1"/>
  <c r="A28" i="12" s="1"/>
  <c r="A29" i="12" s="1"/>
  <c r="A31" i="12" s="1"/>
  <c r="A33" i="12" s="1"/>
  <c r="A35" i="12" s="1"/>
  <c r="O38" i="5" l="1"/>
  <c r="N38" i="5"/>
  <c r="M38" i="5"/>
</calcChain>
</file>

<file path=xl/comments1.xml><?xml version="1.0" encoding="utf-8"?>
<comments xmlns="http://schemas.openxmlformats.org/spreadsheetml/2006/main">
  <authors>
    <author>Hue Nguyen Thi Phuong</author>
    <author>Trang Dang Huyen</author>
  </authors>
  <commentList>
    <comment ref="AO9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Giao bù firm lô</t>
        </r>
      </text>
    </comment>
    <comment ref="AO12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giao bù firm, không xuất hóa đơn</t>
        </r>
      </text>
    </comment>
    <comment ref="AO16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BÙ LÔ THÁNG 4</t>
        </r>
      </text>
    </comment>
    <comment ref="AN18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đơn, không phân thêm xe</t>
        </r>
      </text>
    </comment>
    <comment ref="AQ29" authorId="1" shapeId="0">
      <text>
        <r>
          <rPr>
            <b/>
            <sz val="9"/>
            <color indexed="81"/>
            <rFont val="Tahoma"/>
            <family val="2"/>
          </rPr>
          <t>Trang Dang Huyen:</t>
        </r>
        <r>
          <rPr>
            <sz val="9"/>
            <color indexed="81"/>
            <rFont val="Tahoma"/>
            <family val="2"/>
          </rPr>
          <t xml:space="preserve">
xe dành cho CT trao thưởng</t>
        </r>
      </text>
    </comment>
    <comment ref="AQ35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
</t>
        </r>
      </text>
    </comment>
    <comment ref="AQ37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</t>
        </r>
      </text>
    </comment>
    <comment ref="AR37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</t>
        </r>
      </text>
    </comment>
    <comment ref="AS37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 không giao thêm</t>
        </r>
      </text>
    </comment>
    <comment ref="AS56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đặt bù 7 con cho Tình </t>
        </r>
      </text>
    </comment>
    <comment ref="AU69" authorId="1" shapeId="0">
      <text>
        <r>
          <rPr>
            <b/>
            <sz val="9"/>
            <color indexed="81"/>
            <rFont val="Tahoma"/>
            <family val="2"/>
          </rPr>
          <t>Trang Dang Huyen:</t>
        </r>
        <r>
          <rPr>
            <sz val="9"/>
            <color indexed="81"/>
            <rFont val="Tahoma"/>
            <family val="2"/>
          </rPr>
          <t xml:space="preserve">
3 xe đã chuyển cho Đại lý khác</t>
        </r>
      </text>
    </comment>
    <comment ref="AQ89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Chuyển từ tháng 6 qua tháng 7</t>
        </r>
      </text>
    </comment>
    <comment ref="AN104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GIAO BÙ FIRM
</t>
        </r>
      </text>
    </comment>
    <comment ref="AN105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GIAO BÙ FIRM</t>
        </r>
      </text>
    </comment>
    <comment ref="AP159" authorId="1" shapeId="0">
      <text>
        <r>
          <rPr>
            <b/>
            <sz val="9"/>
            <color indexed="81"/>
            <rFont val="Tahoma"/>
            <family val="2"/>
          </rPr>
          <t>Trang Dang Huyen:</t>
        </r>
        <r>
          <rPr>
            <sz val="9"/>
            <color indexed="81"/>
            <rFont val="Tahoma"/>
            <family val="2"/>
          </rPr>
          <t xml:space="preserve">
GIAO BÙ FIRM</t>
        </r>
      </text>
    </comment>
    <comment ref="P172" authorId="1" shapeId="0">
      <text>
        <r>
          <rPr>
            <b/>
            <sz val="9"/>
            <color indexed="81"/>
            <rFont val="Tahoma"/>
            <family val="2"/>
          </rPr>
          <t>Trang Dang Huyen:</t>
        </r>
        <r>
          <rPr>
            <sz val="9"/>
            <color indexed="81"/>
            <rFont val="Tahoma"/>
            <family val="2"/>
          </rPr>
          <t xml:space="preserve">
giá cộng dồn với lô của TLB Liên Việt</t>
        </r>
      </text>
    </comment>
    <comment ref="AP188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lấy lẻ giao lô</t>
        </r>
      </text>
    </comment>
  </commentList>
</comments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keepAlive="1" name="Query - Table1 (2)" description="Connection to the 'Table1 (2)' query in the workbook." type="5" refreshedVersion="6" background="1" saveData="1">
    <dbPr connection="Provider=Microsoft.Mashup.OleDb.1;Data Source=$Workbook$;Location=&quot;Table1 (2)&quot;;Extended Properties=&quot;&quot;" command="SELECT * FROM [Table1 (2)]"/>
  </connection>
  <connection id="3" keepAlive="1" name="Query - Table1 (3)" description="Connection to the 'Table1 (3)' query in the workbook." type="5" refreshedVersion="6" background="1">
    <dbPr connection="Provider=Microsoft.Mashup.OleDb.1;Data Source=$Workbook$;Location=&quot;Table1 (3)&quot;;Extended Properties=&quot;&quot;" command="SELECT * FROM [Table1 (3)]"/>
  </connection>
  <connection id="4" keepAlive="1" name="Query - Table25" description="Connection to the 'Table25' query in the workbook." type="5" refreshedVersion="6" background="1" saveData="1">
    <dbPr connection="Provider=Microsoft.Mashup.OleDb.1;Data Source=$Workbook$;Location=Table25;Extended Properties=&quot;&quot;" command="SELECT * FROM [Table25]"/>
  </connection>
</connections>
</file>

<file path=xl/sharedStrings.xml><?xml version="1.0" encoding="utf-8"?>
<sst xmlns="http://schemas.openxmlformats.org/spreadsheetml/2006/main" count="95371" uniqueCount="810">
  <si>
    <t>DLR</t>
  </si>
  <si>
    <t>Customer name</t>
  </si>
  <si>
    <t>Status</t>
  </si>
  <si>
    <t>Progress  after aprroved</t>
  </si>
  <si>
    <t>Số phê duyệt lô</t>
  </si>
  <si>
    <t>Model</t>
  </si>
  <si>
    <t>Grade</t>
  </si>
  <si>
    <t>Production month</t>
  </si>
  <si>
    <t>Color/AB</t>
  </si>
  <si>
    <t>Delay</t>
  </si>
  <si>
    <t>On plan</t>
  </si>
  <si>
    <t>Điều chinh tăng/giảm</t>
  </si>
  <si>
    <t>Cancel</t>
  </si>
  <si>
    <t>TESC</t>
  </si>
  <si>
    <t>NGÂN HÀNG TMCP BƯU ĐIỆN LIÊN VIỆT</t>
  </si>
  <si>
    <t>APPROVED</t>
  </si>
  <si>
    <t>TMV-SPD44158TESC</t>
  </si>
  <si>
    <t>Fortuner</t>
  </si>
  <si>
    <t>FVD</t>
  </si>
  <si>
    <t>THD</t>
  </si>
  <si>
    <t>Ngân Lực</t>
  </si>
  <si>
    <t>TMV-SPD44131THD</t>
  </si>
  <si>
    <t>FG0</t>
  </si>
  <si>
    <t>Dec &amp; Jan</t>
  </si>
  <si>
    <t>Firm order</t>
  </si>
  <si>
    <t>F</t>
  </si>
  <si>
    <t>FV0</t>
  </si>
  <si>
    <t>Nov</t>
  </si>
  <si>
    <t>FX0</t>
  </si>
  <si>
    <t>Dec</t>
  </si>
  <si>
    <t>1D6</t>
  </si>
  <si>
    <t>TMV-SPD44105THD</t>
  </si>
  <si>
    <t>Hilux</t>
  </si>
  <si>
    <t>HQ</t>
  </si>
  <si>
    <t>THTC</t>
  </si>
  <si>
    <t>GREENLEAF</t>
  </si>
  <si>
    <t>TMV-SPD44207THTC</t>
  </si>
  <si>
    <t>Innova</t>
  </si>
  <si>
    <t>IE0</t>
  </si>
  <si>
    <t>Jan</t>
  </si>
  <si>
    <t>TGP</t>
  </si>
  <si>
    <t>Công ty CP thương mại Green Ka</t>
  </si>
  <si>
    <t>TMV-SPD44061TGP</t>
  </si>
  <si>
    <t>Vios</t>
  </si>
  <si>
    <t>070</t>
  </si>
  <si>
    <t>4W9</t>
  </si>
  <si>
    <t>CÔNG AN TPHCM</t>
  </si>
  <si>
    <t>TBC</t>
  </si>
  <si>
    <t>Camry</t>
  </si>
  <si>
    <t>KZ</t>
  </si>
  <si>
    <t>R</t>
  </si>
  <si>
    <t>Hiace</t>
  </si>
  <si>
    <t>HD</t>
  </si>
  <si>
    <t>TTL</t>
  </si>
  <si>
    <t>THÍ NGHIỆM ĐIỆN LỰC</t>
  </si>
  <si>
    <t>TMV-SPD44131TTL</t>
  </si>
  <si>
    <t>HK</t>
  </si>
  <si>
    <t>VIETINBANK</t>
  </si>
  <si>
    <t>TMV-SPD44131TTL1</t>
  </si>
  <si>
    <t>TPMH</t>
  </si>
  <si>
    <t>TRUNG TÂM DẠY NGHỀ TƯ THỤC THÀNH CÔNG</t>
  </si>
  <si>
    <t>VE</t>
  </si>
  <si>
    <t>3R3</t>
  </si>
  <si>
    <t>VK</t>
  </si>
  <si>
    <t>Rush</t>
  </si>
  <si>
    <t>RG</t>
  </si>
  <si>
    <t>3Q3</t>
  </si>
  <si>
    <t>Sales plan</t>
  </si>
  <si>
    <t>Total</t>
  </si>
  <si>
    <t>2020 sales</t>
  </si>
  <si>
    <t>1/1/2021</t>
  </si>
  <si>
    <t>2/1/2021</t>
  </si>
  <si>
    <t>3/1/20212</t>
  </si>
  <si>
    <t>THKC</t>
  </si>
  <si>
    <t>TGP-ND</t>
  </si>
  <si>
    <t xml:space="preserve">TTL </t>
  </si>
  <si>
    <t>TMD</t>
  </si>
  <si>
    <t>TLB</t>
  </si>
  <si>
    <t>TTX</t>
  </si>
  <si>
    <t>THTL</t>
  </si>
  <si>
    <t>TTN</t>
  </si>
  <si>
    <t>THVP</t>
  </si>
  <si>
    <t>TBN</t>
  </si>
  <si>
    <t>THA</t>
  </si>
  <si>
    <t>THP</t>
  </si>
  <si>
    <t>TNHP</t>
  </si>
  <si>
    <t>TQN</t>
  </si>
  <si>
    <t>TQN-CP</t>
  </si>
  <si>
    <t>TBG</t>
  </si>
  <si>
    <t>TDT</t>
  </si>
  <si>
    <t>TTH</t>
  </si>
  <si>
    <t>TVC</t>
  </si>
  <si>
    <t>TSLC</t>
  </si>
  <si>
    <t>THT</t>
  </si>
  <si>
    <t>TQB</t>
  </si>
  <si>
    <t>TDN</t>
  </si>
  <si>
    <t>TBI</t>
  </si>
  <si>
    <t>TBMT</t>
  </si>
  <si>
    <t>TGL</t>
  </si>
  <si>
    <t>TNT</t>
  </si>
  <si>
    <t>TAF</t>
  </si>
  <si>
    <t>TBTC</t>
  </si>
  <si>
    <t>TTSAMCO</t>
  </si>
  <si>
    <t>TLTK</t>
  </si>
  <si>
    <t>TLTK-TN</t>
  </si>
  <si>
    <t>TAS</t>
  </si>
  <si>
    <t>TBH</t>
  </si>
  <si>
    <t>TBH-BD</t>
  </si>
  <si>
    <t>TBD</t>
  </si>
  <si>
    <t>TBT</t>
  </si>
  <si>
    <t>TVT</t>
  </si>
  <si>
    <t>TCTC</t>
  </si>
  <si>
    <t>TCTC-AG</t>
  </si>
  <si>
    <t>TNK</t>
  </si>
  <si>
    <t>TTG</t>
  </si>
  <si>
    <t>TPMH-Q7</t>
  </si>
  <si>
    <t>THC</t>
  </si>
  <si>
    <t>TLA</t>
  </si>
  <si>
    <t>TTBA</t>
  </si>
  <si>
    <t>TPT</t>
  </si>
  <si>
    <t>THDC</t>
  </si>
  <si>
    <t>TDK</t>
  </si>
  <si>
    <t>TODN</t>
  </si>
  <si>
    <t>TLC</t>
  </si>
  <si>
    <t>TPY</t>
  </si>
  <si>
    <t>TESC-1S</t>
  </si>
  <si>
    <t xml:space="preserve">IE </t>
  </si>
  <si>
    <t>HG</t>
  </si>
  <si>
    <t>IV</t>
  </si>
  <si>
    <t>WE</t>
  </si>
  <si>
    <t>IGM</t>
  </si>
  <si>
    <t>IG</t>
  </si>
  <si>
    <t>LC</t>
  </si>
  <si>
    <t>WG</t>
  </si>
  <si>
    <t>CV0</t>
  </si>
  <si>
    <t>HE</t>
  </si>
  <si>
    <t>CK0</t>
  </si>
  <si>
    <t>CV</t>
  </si>
  <si>
    <t>Apr</t>
  </si>
  <si>
    <t>Lotte Rentel</t>
  </si>
  <si>
    <t>Tổng công ty công nghệ cao Viettel</t>
  </si>
  <si>
    <t>CÔNG TY CP THỦY ĐIỆN MIỀN TRUNG</t>
  </si>
  <si>
    <t>TMV-SPD44217TDN</t>
  </si>
  <si>
    <t>Mar</t>
  </si>
  <si>
    <t>CÔNG TY CP ÁNH DƯƠNG VIỆT NAM</t>
  </si>
  <si>
    <t>TMV-SPD44217TESC</t>
  </si>
  <si>
    <t>Wigo</t>
  </si>
  <si>
    <t>WG0</t>
  </si>
  <si>
    <t>IG0</t>
  </si>
  <si>
    <t>TAXI PHONG NHA</t>
  </si>
  <si>
    <t>Tentative</t>
  </si>
  <si>
    <t>040</t>
  </si>
  <si>
    <t>Source</t>
  </si>
  <si>
    <t>CKD</t>
  </si>
  <si>
    <t>CBU</t>
  </si>
  <si>
    <t>089</t>
  </si>
  <si>
    <t>CANH SAT</t>
  </si>
  <si>
    <t>TÒA ÁN NHÂN DÂN TỐI CAO</t>
  </si>
  <si>
    <t>SACOMBANK</t>
  </si>
  <si>
    <t>W09</t>
  </si>
  <si>
    <t>218/070</t>
  </si>
  <si>
    <t>NOVALAND</t>
  </si>
  <si>
    <t>Alphard</t>
  </si>
  <si>
    <t>Đen /đen</t>
  </si>
  <si>
    <t>Chị Hương</t>
  </si>
  <si>
    <t>Trang 3</t>
  </si>
  <si>
    <t>Huệ</t>
  </si>
  <si>
    <t>Tet Holiday</t>
  </si>
  <si>
    <t>Tue</t>
  </si>
  <si>
    <t>Wed</t>
  </si>
  <si>
    <t>Thu</t>
  </si>
  <si>
    <t>Fri</t>
  </si>
  <si>
    <t>Sat</t>
  </si>
  <si>
    <t>Sun</t>
  </si>
  <si>
    <t>Mon</t>
  </si>
  <si>
    <t>PIC</t>
  </si>
  <si>
    <t>HNO</t>
  </si>
  <si>
    <t>WFH</t>
  </si>
  <si>
    <t>Day off</t>
  </si>
  <si>
    <t>TMV-SPD44228THTC</t>
  </si>
  <si>
    <t>TMV-SPD44226THTC</t>
  </si>
  <si>
    <t>3/1/2021</t>
  </si>
  <si>
    <t>4/1/2021</t>
  </si>
  <si>
    <t>CAO ĐẲNG NN QUẢNG BÌNH</t>
  </si>
  <si>
    <t>Corolla</t>
  </si>
  <si>
    <t>VE0</t>
  </si>
  <si>
    <t>Công ty Hải Anh</t>
  </si>
  <si>
    <t>Feb</t>
  </si>
  <si>
    <t>DLRs</t>
  </si>
  <si>
    <t>May &amp; Jun</t>
  </si>
  <si>
    <t>PHƯƠNG TRANG FUTABUSLINES</t>
  </si>
  <si>
    <t>1E7</t>
  </si>
  <si>
    <t>Công ty TNHH Dịch vụ Minh Việt</t>
  </si>
  <si>
    <t>TMV-SPD44245TGP</t>
  </si>
  <si>
    <t>070/4W9</t>
  </si>
  <si>
    <t>VG0</t>
  </si>
  <si>
    <t>VK0</t>
  </si>
  <si>
    <t>Avanza</t>
  </si>
  <si>
    <t>TIHD</t>
  </si>
  <si>
    <t>IE</t>
  </si>
  <si>
    <t>DLR Outlet</t>
  </si>
  <si>
    <t>STT</t>
  </si>
  <si>
    <t>Mother DLR</t>
  </si>
  <si>
    <t>Sub_region</t>
  </si>
  <si>
    <t>2020New</t>
  </si>
  <si>
    <t>N</t>
  </si>
  <si>
    <t>2019New</t>
  </si>
  <si>
    <t>S</t>
  </si>
  <si>
    <t>TBTC-BT</t>
  </si>
  <si>
    <t/>
  </si>
  <si>
    <t>TDN-CS2</t>
  </si>
  <si>
    <t>TGP_PV</t>
  </si>
  <si>
    <t>TAS_TC</t>
  </si>
  <si>
    <t>TESC-GV</t>
  </si>
  <si>
    <t>TLTK_TP</t>
  </si>
  <si>
    <t>SAMCO-TT</t>
  </si>
  <si>
    <t>TBTC-CD</t>
  </si>
  <si>
    <t>AE</t>
  </si>
  <si>
    <t>AG</t>
  </si>
  <si>
    <t>CK</t>
  </si>
  <si>
    <t>FG</t>
  </si>
  <si>
    <t>FK</t>
  </si>
  <si>
    <t>FV</t>
  </si>
  <si>
    <t>FVS</t>
  </si>
  <si>
    <t>HC</t>
  </si>
  <si>
    <t>IEB</t>
  </si>
  <si>
    <t>KE</t>
  </si>
  <si>
    <t>Land Cruiser</t>
  </si>
  <si>
    <t>LP</t>
  </si>
  <si>
    <t>Prado</t>
  </si>
  <si>
    <t>VG</t>
  </si>
  <si>
    <t>VGS</t>
  </si>
  <si>
    <t>YE</t>
  </si>
  <si>
    <t>Yaris</t>
  </si>
  <si>
    <t>YG</t>
  </si>
  <si>
    <t>Region</t>
  </si>
  <si>
    <t>TMV-SPD44250THTC</t>
  </si>
  <si>
    <t>CTY CP CHĂN NUÔI CP VIỆT NAM</t>
  </si>
  <si>
    <t>CVX</t>
  </si>
  <si>
    <t>CVG</t>
  </si>
  <si>
    <t>Cross CV</t>
  </si>
  <si>
    <t>CXH</t>
  </si>
  <si>
    <t>Cross HV</t>
  </si>
  <si>
    <t>CỤC XE MÁY</t>
  </si>
  <si>
    <t>4V8</t>
  </si>
  <si>
    <t>ADC CO</t>
  </si>
  <si>
    <t>May</t>
  </si>
  <si>
    <t>Jun</t>
  </si>
  <si>
    <t>Jul</t>
  </si>
  <si>
    <t>Aug</t>
  </si>
  <si>
    <t>Sep</t>
  </si>
  <si>
    <t>Total YTM sales</t>
  </si>
  <si>
    <t>NGÂN HÀNG LIÊN VIỆT</t>
  </si>
  <si>
    <t>ANH THU</t>
  </si>
  <si>
    <t>TOTAL</t>
  </si>
  <si>
    <t>CONG TY HAI TU</t>
  </si>
  <si>
    <t>TMV-SPD44259TTX</t>
  </si>
  <si>
    <t>TMV-SPD44258TTX</t>
  </si>
  <si>
    <t>TMV-SPD44258THD</t>
  </si>
  <si>
    <t>CÔNG TY TMDV VẬN TẢI VẠN AN</t>
  </si>
  <si>
    <t>CÔNG TY TNHH VẬN TẢI MAI PHƯƠNG</t>
  </si>
  <si>
    <t>TMV-SPD44260TQB01</t>
  </si>
  <si>
    <t>TMV-SPD44260TQB</t>
  </si>
  <si>
    <t>TMV-SPD44260TNHP01</t>
  </si>
  <si>
    <t>TMV-SPD44260TNHP</t>
  </si>
  <si>
    <t>5/1/2022</t>
  </si>
  <si>
    <t>Attribute</t>
  </si>
  <si>
    <t>Value</t>
  </si>
  <si>
    <t>DHL</t>
  </si>
  <si>
    <t>June</t>
  </si>
  <si>
    <t>TRUNG TÂM DẠY NGHỀ LÁI XE SÀI GÒN</t>
  </si>
  <si>
    <t>TMV-SPD44245THD</t>
  </si>
  <si>
    <t>TMV-SPD44200TESC</t>
  </si>
  <si>
    <t>TMV-SPD44158THTC</t>
  </si>
  <si>
    <t>TMV-SPD44258TLB</t>
  </si>
  <si>
    <t>TMV-SPD44257TPMH</t>
  </si>
  <si>
    <t>TRUONG DAO TAO THAI VIET</t>
  </si>
  <si>
    <t xml:space="preserve"> </t>
  </si>
  <si>
    <t>HASLA VIỆT NAM</t>
  </si>
  <si>
    <t>SỞ TÀI CHÍNH LÀO CAI</t>
  </si>
  <si>
    <t>CXV</t>
  </si>
  <si>
    <t>TRUNG CẤP NGHÊ GTVT THANH HÓA</t>
  </si>
  <si>
    <t>LIÊN VIỆT BANK</t>
  </si>
  <si>
    <t>NGUYEN THI THU HUYEN</t>
  </si>
  <si>
    <t>UBND THAI NGUYEN</t>
  </si>
  <si>
    <t>CÔNG TY TNHH THƯƠNG MẠI VÀ DỊCH VỤ KHOA NINH</t>
  </si>
  <si>
    <t>DENSO</t>
  </si>
  <si>
    <t>IEB0</t>
  </si>
  <si>
    <t>Giá lô</t>
  </si>
  <si>
    <t>BẢNG GIÁ BÁN LẺ VÀ BÁN BUÔN MẪU XE TOYOTA HIỆN HÀNH</t>
  </si>
  <si>
    <t>Nhãn hiệu</t>
  </si>
  <si>
    <t>Số loại</t>
  </si>
  <si>
    <t>Quy cách</t>
  </si>
  <si>
    <t>Ký hiệu</t>
  </si>
  <si>
    <t>Màu sắc</t>
  </si>
  <si>
    <t>Giá bán lẻ
(VNĐ)</t>
  </si>
  <si>
    <t xml:space="preserve">Giá bán buôn
(VNĐ) </t>
  </si>
  <si>
    <t>Thưởng 
hoàn thành
(*)</t>
  </si>
  <si>
    <t>TOYOTA</t>
  </si>
  <si>
    <t>COROLLA 1.8G-2020
ZRE172L-GEXGKH</t>
  </si>
  <si>
    <t>5 chỗ ngồi, số tự động vô cấp, 
động cơ xăng dung tích 1.798 cm3</t>
  </si>
  <si>
    <t>Trắng ngọc trai</t>
  </si>
  <si>
    <t>Các màu khác</t>
  </si>
  <si>
    <t>COROLLA 1.8E-2020
ZRE172L-GEXGKH</t>
  </si>
  <si>
    <t>VIOS GR-S NSP151L-EEXGKU</t>
  </si>
  <si>
    <t>5 chỗ ngồi, số tự động vô cấp, động cơ xăng dung tích 1.496 cm3, 
7 TÚI KHÍ</t>
  </si>
  <si>
    <t>VIOS G MLM 
NSP151L-EEXGKU</t>
  </si>
  <si>
    <t>VIOS E MLM 
NSP151L-EEXRKU</t>
  </si>
  <si>
    <t>VIOS 1.5E-CVT MLM 
NSP151L-EEXRKU</t>
  </si>
  <si>
    <t>5 chỗ ngồi, số tự động vô cấp, động cơ xăng dung tích 1.496 cm3, 
3 TÚI KHÍ</t>
  </si>
  <si>
    <t>VIOS 1.5E MLM 
NSP151L-EEMRKU</t>
  </si>
  <si>
    <t>5 chỗ ngồi, số tay 5 cấp, động cơ xăng dung tích 1.496 cm3, 
7 TÚI KHÍ</t>
  </si>
  <si>
    <t>VIOS 1.5E-MT MLM 
NSP151L-EEMRKU</t>
  </si>
  <si>
    <t>5 chỗ ngồi, số tay 5 cấp, động cơ xăng dung tích 1.496 cm3, 
3 TÚI KHÍ</t>
  </si>
  <si>
    <t>FORTUNER LEGENDER
GUN156L-SUTHXU</t>
  </si>
  <si>
    <t>7 chỗ ngồi, số tự động 6 cấp, 4x4, động cơ dầu dung tích 2.755 cm3</t>
  </si>
  <si>
    <t>FORTUNER 
GUN156L-SUTHXU</t>
  </si>
  <si>
    <t>FORTUNER LEGENDER
GUN165L-SUTHXU</t>
  </si>
  <si>
    <t>7 chỗ ngồi, số tự động 6 cấp, 4x2 động cơ dầu dung tích 2.393 cm3</t>
  </si>
  <si>
    <t>FKS</t>
  </si>
  <si>
    <t>FORTUNER 
GUN165L-SUTSXU</t>
  </si>
  <si>
    <t>FORTUNER 
GUN165L-SUFLXU</t>
  </si>
  <si>
    <t>7 chỗ ngồi, số tay 6 cấp, 4x2, động cơ dầu dung tích 2.393 cm3</t>
  </si>
  <si>
    <t>Tất cả các màu</t>
  </si>
  <si>
    <t>INNOVA 2.0V 
TGN140L-MUTHKU</t>
  </si>
  <si>
    <t>7 chỗ ngồi, số tự động 6 cấp, 
động cơ xăng dung tích 1.998 cm3</t>
  </si>
  <si>
    <t>IV0</t>
  </si>
  <si>
    <t>INNOVA VENTURER
TGN140L-MUTHKU</t>
  </si>
  <si>
    <t>8 chỗ ngồi, số tự động 6 cấp, 
động cơ xăng dung tích 1.998 cm3</t>
  </si>
  <si>
    <t>IGM0</t>
  </si>
  <si>
    <t>INNOVA 2.0G
TGN140L-MUTHKU</t>
  </si>
  <si>
    <t>INNOVA 2.0E
TGN140L-MUMSKU</t>
  </si>
  <si>
    <t>8 chỗ ngồi, số tay 5 cấp, 
động cơ xăng dung tích 1.998 cm3</t>
  </si>
  <si>
    <t>BẢNG GIÁ BÁN BUÔN CÁC MẪU XE TOYOTA NHẬP KHẨU 2021</t>
  </si>
  <si>
    <t>Tên 
thương mại</t>
  </si>
  <si>
    <t>Mã kiểu loại</t>
  </si>
  <si>
    <t>Giá bán lẻ (VNĐ)</t>
  </si>
  <si>
    <t>Giá bán buôn</t>
  </si>
  <si>
    <t>Thưởng hoàn thành (*)</t>
  </si>
  <si>
    <t>COROLLA CROSS</t>
  </si>
  <si>
    <t>1.8HV ZVG10L-DHXEBU</t>
  </si>
  <si>
    <t>5 chỗ ngồi, số tự động vô cấp, 
động cơ Hybrid (xăng + điện) dung tích 1.798cm3</t>
  </si>
  <si>
    <t>Màu khác</t>
  </si>
  <si>
    <t>1.8V ZSG10L-DHXEKU</t>
  </si>
  <si>
    <t>5 chỗ ngồi, số tự động vô cấp, 
động cơ xăng dung tích 1.798cm3</t>
  </si>
  <si>
    <t>1.8G ZSG10L-DHXNKU</t>
  </si>
  <si>
    <t>CXG</t>
  </si>
  <si>
    <t>CAMRY 2.5Q</t>
  </si>
  <si>
    <t>CAMRY 2.5Q 
ASV70L-JETQKU</t>
  </si>
  <si>
    <t>5 chỗ ngồi, số tự động 6 cấp, 
động cơ xăng dung tích 2.494 cm3</t>
  </si>
  <si>
    <t>CAMRY 2.0G</t>
  </si>
  <si>
    <t>CAMRY 2.0G
ASV71L-JETGHU</t>
  </si>
  <si>
    <t>5 chỗ ngồi, số tự động 6 cấp, 
động cơ xăng dung tích 1.998 cm3</t>
  </si>
  <si>
    <t>YARIS</t>
  </si>
  <si>
    <t xml:space="preserve">NSP151L-AHXGKU      </t>
  </si>
  <si>
    <t>5 chỗ ngồi, số tự động vô cấp, 
động cơ xăng dung tích 1.496 cm3</t>
  </si>
  <si>
    <t>Tất cả màu</t>
  </si>
  <si>
    <t>LAND CRUISER PRADO VX</t>
  </si>
  <si>
    <t>TRJ150L-
GKTEKX</t>
  </si>
  <si>
    <t>7 chỗ ngồi, số tự động 6 cấp, 
động cơ xăng dung tích 2.694 cm3, 4x4</t>
  </si>
  <si>
    <t>LAND CRUISER (200 SERIES)</t>
  </si>
  <si>
    <t>URJ202L- GNTEKW</t>
  </si>
  <si>
    <t>7 chỗ ngồi, số tự động 6 cấp, 4x4 AT
động cơ xăng dung tích 4608 cm3</t>
  </si>
  <si>
    <t>HILUX</t>
  </si>
  <si>
    <t xml:space="preserve">GUN126L-DTTHXU  </t>
  </si>
  <si>
    <t>Ô tô tải, pick up cabin kép, số tự động 6 cấp. Động cơ dầu dung tích 2.755 cm3, 4x4, 05 chỗ ngồi</t>
  </si>
  <si>
    <t>HQ0</t>
  </si>
  <si>
    <t>GUN125L-DTFSXU</t>
  </si>
  <si>
    <t>Ô tô tải, pick up cabin kép, số tay 6 cấp. Động cơ dầu dung tích 2.393 cm3, 4x4, 05 chỗ ngồi</t>
  </si>
  <si>
    <t>HG0</t>
  </si>
  <si>
    <t>GUN135L-DTTSXU</t>
  </si>
  <si>
    <t>Ô tô tải, pick up cabin kép, số tự động 6 cấp. Động cơ dầu dung tích 2.393 cm3, 4x2, 05 chỗ ngồi</t>
  </si>
  <si>
    <t>HK0</t>
  </si>
  <si>
    <t>GUN135L-DTFLXU</t>
  </si>
  <si>
    <t>Ô tô tải, pick up cabin kép, số tay 6 cấp. Động cơ dầu dung tích 2.393 cm3, 4x2, 05 chỗ ngồi</t>
  </si>
  <si>
    <t>HE0</t>
  </si>
  <si>
    <t>FORTUNER</t>
  </si>
  <si>
    <t>FORTUNER 
TGN156L-SDTHKU</t>
  </si>
  <si>
    <t>7 chỗ ngồi, số tự động 6 cấp, 4x4 động cơ xăng dung tích 2.694 cm3</t>
  </si>
  <si>
    <t>FORTUNER 
TGN166L-SDTSKU</t>
  </si>
  <si>
    <t>7 chỗ ngồi, số tự động 6 cấp, 4x2 động cơ xăng dung tích 2.694 cm3</t>
  </si>
  <si>
    <t>ALPHARD</t>
  </si>
  <si>
    <t>GGH30L-PFZVK</t>
  </si>
  <si>
    <t>7 chỗ ngồi, hộp số tự động 8 cấp, 
động cơ xăng dung tích 3.456 cm3</t>
  </si>
  <si>
    <t>JACE</t>
  </si>
  <si>
    <t>WIGO</t>
  </si>
  <si>
    <t>B101LA-GMSGF</t>
  </si>
  <si>
    <t>5 chỗ ngồi, số sàn 5 cấp, 4x2
động cơ xăng dung tích 1197 cm3</t>
  </si>
  <si>
    <t>WE0</t>
  </si>
  <si>
    <t>352.000.000</t>
  </si>
  <si>
    <t>330.920.000</t>
  </si>
  <si>
    <t>380.000</t>
  </si>
  <si>
    <t>B101LA-GQSGF</t>
  </si>
  <si>
    <t>5 chỗ ngồi, số tự động 4 cấp, 4x2
động cơ xăng dung tích 1197 cm3</t>
  </si>
  <si>
    <t>384.000.000</t>
  </si>
  <si>
    <t>361.000.000</t>
  </si>
  <si>
    <t>410.000</t>
  </si>
  <si>
    <t>AVANZA</t>
  </si>
  <si>
    <t>F653LM-GMDFF</t>
  </si>
  <si>
    <t>7 chỗ ngồi, số sàn 5 cấp, 4x2 động cơ xăng dung tích 1329 cm3</t>
  </si>
  <si>
    <t>F654LM-GQMFF</t>
  </si>
  <si>
    <t>7 chỗ ngồi, số tự động 4 cấp, 4x2 động cơ xăng dung tích 1496 cm3</t>
  </si>
  <si>
    <t>RUSH</t>
  </si>
  <si>
    <t>F800LE-GQGFV</t>
  </si>
  <si>
    <t xml:space="preserve">HIACE
</t>
  </si>
  <si>
    <t>GDH328L-EDFDYU</t>
  </si>
  <si>
    <t>15 chỗ ngồi, số tay 6 cấp, động cơ dầu dung tích 2755 cm3</t>
  </si>
  <si>
    <t xml:space="preserve">GRANVIA
</t>
  </si>
  <si>
    <t>GDH303L-RDTGY</t>
  </si>
  <si>
    <t>9 chỗ ngồi, số tự động 6 cấp, 
động cơ dầu dung tích 2755 cm3</t>
  </si>
  <si>
    <t>VK7</t>
  </si>
  <si>
    <t>VE7</t>
  </si>
  <si>
    <t>TMV- SPD44260TESC</t>
  </si>
  <si>
    <t>CÔNG TY TNHH ĐẦU TƯ VÀ PHÁT TRIỂN BẤT ĐỘNG SẢN CÁT KHÁNH</t>
  </si>
  <si>
    <t>Approved</t>
  </si>
  <si>
    <t>CHI NHÁNH CTY TNHH MTV TỔNG CTY THÁI SƠN - TRUNG TÂM DẠY NGHỀ THÁI SƠN</t>
  </si>
  <si>
    <t>CTY TNHH MTV DU LỊCH THƯƠNG MẠI KỲ HÒA</t>
  </si>
  <si>
    <t>TRƯỜNG CAO ĐẲNG CƠ GIỚI NINH BÌNH</t>
  </si>
  <si>
    <t>CTY PHÚC HIỆP THÀNH</t>
  </si>
  <si>
    <t>ĐIỆN NƯỚC HƯNG PHÁT</t>
  </si>
  <si>
    <t>VP TW ĐẢNG</t>
  </si>
  <si>
    <t>VNPT</t>
  </si>
  <si>
    <t>GOLDEN CHOICE</t>
  </si>
  <si>
    <t>BẢO YẾN</t>
  </si>
  <si>
    <t>NHIỆT ĐỚI VIỆT NGA</t>
  </si>
  <si>
    <t>BẤT ĐỘNG SẢN CAPELLA</t>
  </si>
  <si>
    <t>Land Prado</t>
  </si>
  <si>
    <t>TAXI 36</t>
  </si>
  <si>
    <t>XUAN TRUONG</t>
  </si>
  <si>
    <t>FK0</t>
  </si>
  <si>
    <t>ĐIỆN LỰC EVN</t>
  </si>
  <si>
    <t>June /Jul</t>
  </si>
  <si>
    <t>HOÀNG MẠNH</t>
  </si>
  <si>
    <t>DIEN LUC MIEN BAC</t>
  </si>
  <si>
    <t>VIETCOMBANK</t>
  </si>
  <si>
    <t>AN VIET SONG HONG</t>
  </si>
  <si>
    <t>Trung Tâm Giáo Dục Nghề Nghiệp Mạnh Linh</t>
  </si>
  <si>
    <t>Doanh Nghiệp Tư Nhân Hân Thành Bảo</t>
  </si>
  <si>
    <t>Allocation</t>
  </si>
  <si>
    <t>TRUƯỜNG TRUNG CẤP GTVT THÁI BÌNH</t>
  </si>
  <si>
    <t>NOVAREAL</t>
  </si>
  <si>
    <t>TRƯỜNG LÁI HẢI VÂN</t>
  </si>
  <si>
    <t>CÔNG TY THIÊN TÂM</t>
  </si>
  <si>
    <t>Apr &amp; May</t>
  </si>
  <si>
    <t>CTY TNHH AN CƯ</t>
  </si>
  <si>
    <t>NGUYỄN THÀNH</t>
  </si>
  <si>
    <t>218 (1) ; 070 (2); 4W9 (1)</t>
  </si>
  <si>
    <t>MAI LINH ĐÀ NẴNG</t>
  </si>
  <si>
    <t>TMV-SPD44291TODN</t>
  </si>
  <si>
    <t>TRUNG TÂM GIÁO DỤC NGHỀ NGHIỆP LÁI XE HÓC MÔN</t>
  </si>
  <si>
    <t>TMV-SPD44291TESC</t>
  </si>
  <si>
    <t>NGÂN HÀNG TMCP NAM Á</t>
  </si>
  <si>
    <t>TMV-SPD44292TESC</t>
  </si>
  <si>
    <t>TỔNG CÔNG TY 36</t>
  </si>
  <si>
    <t>Land cruiser</t>
  </si>
  <si>
    <t>4R8</t>
  </si>
  <si>
    <t>UBND NGHỆ AN</t>
  </si>
  <si>
    <t>FVD0</t>
  </si>
  <si>
    <t>TMV-SPD44288</t>
  </si>
  <si>
    <t>TMV-SPD44289</t>
  </si>
  <si>
    <t>CÔNG TY CỔ PHẦN KẾT NỐI NHÂN LỰC VIỆT</t>
  </si>
  <si>
    <t xml:space="preserve">NGÂN HÀNG LIÊN VIỆT </t>
  </si>
  <si>
    <t>TMV-SPD44298TESC</t>
  </si>
  <si>
    <t>Công ty CP HOÀNG THỊNH ĐẠT</t>
  </si>
  <si>
    <t>UBND Thanh Hóa</t>
  </si>
  <si>
    <t>CÔNG TY ANH THƯ</t>
  </si>
  <si>
    <t>VIEN KIEM SAT</t>
  </si>
  <si>
    <t>taxi</t>
  </si>
  <si>
    <t>rental</t>
  </si>
  <si>
    <t>state</t>
  </si>
  <si>
    <t>Business field</t>
  </si>
  <si>
    <t>Internal use</t>
  </si>
  <si>
    <t>CTY TNHH ĐẦU TƯ 0709</t>
  </si>
  <si>
    <t>TMV-SPD44257TESC</t>
  </si>
  <si>
    <t>Jun, Jul, Aug</t>
  </si>
  <si>
    <t>apr</t>
  </si>
  <si>
    <t>CÔNG TY CỔ PHẦN SUMIT ARGOCHEM VIỆT NAM</t>
  </si>
  <si>
    <t>Đen/đen</t>
  </si>
  <si>
    <t>Month</t>
  </si>
  <si>
    <t>Day</t>
  </si>
  <si>
    <t>D25</t>
  </si>
  <si>
    <t>Đặt hàng</t>
  </si>
  <si>
    <t>D5</t>
  </si>
  <si>
    <t>Lấy lẻ giao lô cho khách 21 xe</t>
  </si>
  <si>
    <t>TMV</t>
  </si>
  <si>
    <t>Đặt hàng lô</t>
  </si>
  <si>
    <t>Yêu cầu TMV không tăng firm tháng 6 do xe tồn cao</t>
  </si>
  <si>
    <t>Sản xuất 21 xe</t>
  </si>
  <si>
    <t>CẮT sx 21 xe</t>
  </si>
  <si>
    <t>Tồn kho 21 xe 
( ~2  tháng)</t>
  </si>
  <si>
    <t>CẮT sx 11 xe</t>
  </si>
  <si>
    <t>CẮT sx 10 xe</t>
  </si>
  <si>
    <t>Tồn kho 21 xe 
( 1 tháng)</t>
  </si>
  <si>
    <t>CTY TNHH NGỌC THANH HOA</t>
  </si>
  <si>
    <t>CTY TNHH TM DVVT PHÚC HIỆP PHÁT</t>
  </si>
  <si>
    <t>CTY CP GTVT QUẢNG NAM</t>
  </si>
  <si>
    <t>NGÂN HÀNG VIB</t>
  </si>
  <si>
    <t>AGRIBANK</t>
  </si>
  <si>
    <t>VIETTEL</t>
  </si>
  <si>
    <t>Sở tài chính Thanh Hóa</t>
  </si>
  <si>
    <t>VIET THANH</t>
  </si>
  <si>
    <t>058</t>
  </si>
  <si>
    <t>VĂN PHÒNG CHÍNH PHỦ</t>
  </si>
  <si>
    <t>VĂN PHÒNG TW ĐẢNG</t>
  </si>
  <si>
    <t>CÔNG AN TỈNH TUYÊN QUANG</t>
  </si>
  <si>
    <t>CÔNG TY ĐỨC ANH</t>
  </si>
  <si>
    <t>Tân Nam Chinh</t>
  </si>
  <si>
    <t>Trung tâm đào tạo sát hạch lái xe Hùng Vương</t>
  </si>
  <si>
    <t>Coông ty TNHH TM  truyền thông và dịch vụ Scandinavia</t>
  </si>
  <si>
    <t>Jul &amp; Aug</t>
  </si>
  <si>
    <t xml:space="preserve">TBN </t>
  </si>
  <si>
    <t>CHĂN NUÔI LỢN DABACO</t>
  </si>
  <si>
    <t>TTS</t>
  </si>
  <si>
    <t>CTY CP CHĂN NUÔI CP VIỆT NAM - CN4</t>
  </si>
  <si>
    <t>TMV-SPD44328TBH</t>
  </si>
  <si>
    <t>CTY TNHH XÂY LẮP SX &amp; TMDV TRƯỜNG LONG</t>
  </si>
  <si>
    <t>CÔNG TY TNHH THÀNH BƯỞI</t>
  </si>
  <si>
    <t>May &amp; Jul</t>
  </si>
  <si>
    <t>CÔNG TY LỘC TIẾN PHÁT</t>
  </si>
  <si>
    <t>Viettel</t>
  </si>
  <si>
    <t>Cao đăng KT KTCN Quốc Phòng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</si>
  <si>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</si>
  <si>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</si>
  <si>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</si>
  <si>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</si>
  <si>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</si>
  <si>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</si>
  <si>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</si>
  <si>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</si>
  <si>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SỞ KẾ HOẠCH ĐẦU TƯ YÊN BÁI</t>
  </si>
  <si>
    <t>BỘ ĐỘI BIÊN PHÒNG VN</t>
  </si>
  <si>
    <t>SỞ TÀI CHÍNH TỈNH YÊN BÁI</t>
  </si>
  <si>
    <t>TRƯỜNG TRUNG CẤP NGỌC HÀ</t>
  </si>
  <si>
    <t>CTY TNHH ĐẦU TƯ M &amp; H</t>
  </si>
  <si>
    <t>LCS</t>
  </si>
  <si>
    <t>Aug &amp; Sep</t>
  </si>
  <si>
    <t>June &amp; Jul</t>
  </si>
  <si>
    <t>202 &amp;4V8</t>
  </si>
  <si>
    <t>conversion car</t>
  </si>
  <si>
    <t>transportation</t>
  </si>
  <si>
    <t>Mar, May, Jun, Jul,  Aug</t>
  </si>
  <si>
    <t>Xe 5 chỗ</t>
  </si>
  <si>
    <t>Xe SUV</t>
  </si>
  <si>
    <t>Xe đa dụng</t>
  </si>
  <si>
    <t>Bán tải</t>
  </si>
  <si>
    <t>Xe hành khách</t>
  </si>
  <si>
    <t>Sang trọng, an toàn, rộng rãi</t>
  </si>
  <si>
    <t>Opt 1 : USP</t>
  </si>
  <si>
    <t>Opt 2 : Spec</t>
  </si>
  <si>
    <t>Kích thước, hộp số,động cơ</t>
  </si>
  <si>
    <t>Corolla Altis</t>
  </si>
  <si>
    <t>Tiết kiệm, linh hoạt</t>
  </si>
  <si>
    <t>An toàn, rộng rãi</t>
  </si>
  <si>
    <t>Mạnh mẽ, bền bỉ</t>
  </si>
  <si>
    <t>Sẵn sàng cho mọi hành trình</t>
  </si>
  <si>
    <t>Đáp ứng mọi nhu cầu sử dụng</t>
  </si>
  <si>
    <t>Đẳng cấp thương gia</t>
  </si>
  <si>
    <t>Mạnh mẽ, phong cách</t>
  </si>
  <si>
    <t>Hành trình an vui</t>
  </si>
  <si>
    <t>Ngàỳ đại lý gửi đặt hàng</t>
  </si>
  <si>
    <t>THY</t>
  </si>
  <si>
    <t>3/1/20222</t>
  </si>
  <si>
    <t>1/1/2022</t>
  </si>
  <si>
    <t>2/1/2022</t>
  </si>
  <si>
    <t>4/1/2022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</si>
  <si>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</si>
  <si>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</si>
  <si>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</si>
  <si>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</si>
  <si>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</si>
  <si>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</si>
  <si>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</si>
  <si>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TCP</t>
  </si>
  <si>
    <t>Tên khách hàng</t>
  </si>
  <si>
    <t>2021 sales</t>
  </si>
  <si>
    <t>Sales</t>
  </si>
  <si>
    <t>Giá WSP lẻ</t>
  </si>
  <si>
    <t>Giá WSP lô</t>
  </si>
  <si>
    <t>PC</t>
  </si>
  <si>
    <t>Individual</t>
  </si>
  <si>
    <t>SO</t>
  </si>
  <si>
    <t>SC</t>
  </si>
  <si>
    <t>Customer type</t>
  </si>
  <si>
    <t>Usage</t>
  </si>
  <si>
    <t>Taxi</t>
  </si>
  <si>
    <t>Rental</t>
  </si>
  <si>
    <t>Conversion car</t>
  </si>
  <si>
    <t>Internal use/Training</t>
  </si>
  <si>
    <t>Transportation</t>
  </si>
  <si>
    <t xml:space="preserve">Usage </t>
  </si>
  <si>
    <t>Inquiries</t>
  </si>
  <si>
    <t>Cross</t>
  </si>
  <si>
    <t>Color</t>
  </si>
  <si>
    <t>Dealer</t>
  </si>
  <si>
    <t>TGP-PV</t>
  </si>
  <si>
    <t>TBH-DNB</t>
  </si>
  <si>
    <t>TLTK-TP</t>
  </si>
  <si>
    <t>TESC-NVL</t>
  </si>
  <si>
    <t>TESC-Q9</t>
  </si>
  <si>
    <t>TTSAMCO-TT</t>
  </si>
  <si>
    <t>TAS-TC</t>
  </si>
  <si>
    <t>TESC-TD</t>
  </si>
  <si>
    <t>THD-HB</t>
  </si>
  <si>
    <t>TVL</t>
  </si>
  <si>
    <t>THLP</t>
  </si>
  <si>
    <t>TBTR</t>
  </si>
  <si>
    <t>TTB</t>
  </si>
  <si>
    <t>TQT</t>
  </si>
  <si>
    <t>TBP</t>
  </si>
  <si>
    <t>TCM</t>
  </si>
  <si>
    <t>Outlet</t>
  </si>
  <si>
    <t>(WSP lẻ-WSP lô)</t>
  </si>
  <si>
    <t>KV</t>
  </si>
  <si>
    <t>CQ</t>
  </si>
  <si>
    <t>1.5G CVT/ VG</t>
  </si>
  <si>
    <t>1.5E CVT/ VK</t>
  </si>
  <si>
    <t>1.5E MT/VE</t>
  </si>
  <si>
    <t>2.0AT /IV0</t>
  </si>
  <si>
    <t>Venturer 2.0AT /IGM0</t>
  </si>
  <si>
    <t>2.0AT /IG0</t>
  </si>
  <si>
    <t>2.0MT /IE0</t>
  </si>
  <si>
    <t>Die 4X4AT/ FVD0</t>
  </si>
  <si>
    <t>Die 4X2AT/ FK0</t>
  </si>
  <si>
    <t>Die 4X2MT/ FG0</t>
  </si>
  <si>
    <t>Legender Die 4X2AT/ FKS</t>
  </si>
  <si>
    <t>Legender Die 4X4AT/ FVS</t>
  </si>
  <si>
    <t>KZ0</t>
  </si>
  <si>
    <t>KE0</t>
  </si>
  <si>
    <t>KV0</t>
  </si>
  <si>
    <t>KH0</t>
  </si>
  <si>
    <t>CH</t>
  </si>
  <si>
    <t>Gas 4X4/ FV</t>
  </si>
  <si>
    <t>Gas 4X2/ FX</t>
  </si>
  <si>
    <t>CXV0</t>
  </si>
  <si>
    <t>CXG0</t>
  </si>
  <si>
    <t>CXH0</t>
  </si>
  <si>
    <t>Die/ HD</t>
  </si>
  <si>
    <t>LC0</t>
  </si>
  <si>
    <t>2.8L 4X4 AT/HQ0</t>
  </si>
  <si>
    <t>2.4L 4X4 MT/ HG0</t>
  </si>
  <si>
    <t>2.4L 4X2 AT/HK0</t>
  </si>
  <si>
    <t>2.4L 4X2 MT/ HE0</t>
  </si>
  <si>
    <t>1.5G CVT /YG0</t>
  </si>
  <si>
    <t>4AT/WG0</t>
  </si>
  <si>
    <t>4AT /WG0</t>
  </si>
  <si>
    <t>5MT/WE0</t>
  </si>
  <si>
    <t>5MT /WE0</t>
  </si>
  <si>
    <t>1.5AT /RG</t>
  </si>
  <si>
    <t>RZ</t>
  </si>
  <si>
    <t>VLE</t>
  </si>
  <si>
    <t>VLG</t>
  </si>
  <si>
    <t>YG0</t>
  </si>
  <si>
    <t>FX</t>
  </si>
  <si>
    <t xml:space="preserve">BẢNG GIÁ CỦA CÁC MẪU XE TOYOTA </t>
  </si>
  <si>
    <t>Grade name</t>
  </si>
  <si>
    <t>Tên thương mại 
&amp; Mã kiểu loại</t>
  </si>
  <si>
    <t>Thưởng 
hoàn thành (*)</t>
  </si>
  <si>
    <t>VIOS GR-S 
NSP151L-EEXGKU</t>
  </si>
  <si>
    <t>5 chỗ ngồi, số tự động vô cấp, 
động cơ xăng dung tích 1.496 cm3, 7 túi khí</t>
  </si>
  <si>
    <t>643.000.000</t>
  </si>
  <si>
    <t>690.000</t>
  </si>
  <si>
    <t>635.000.000</t>
  </si>
  <si>
    <t>594.000.000</t>
  </si>
  <si>
    <t>640.000</t>
  </si>
  <si>
    <t>586.000.000</t>
  </si>
  <si>
    <t>630.000</t>
  </si>
  <si>
    <t>563.000.000</t>
  </si>
  <si>
    <t>529.280.000</t>
  </si>
  <si>
    <t>610.000</t>
  </si>
  <si>
    <t>555.000.000</t>
  </si>
  <si>
    <t>521.760.000</t>
  </si>
  <si>
    <t>600.000</t>
  </si>
  <si>
    <t>5 chỗ ngồi, số tự động vô cấp, 
động cơ xăng dung tích 1.496 cm3, 3 túi khí</t>
  </si>
  <si>
    <t>544.000.000</t>
  </si>
  <si>
    <t>590.000</t>
  </si>
  <si>
    <t>536.000.000</t>
  </si>
  <si>
    <t>580.000</t>
  </si>
  <si>
    <t>5 chỗ ngồi, số tay 5 cấp, 
động cơ xăng dung tích 1.496 cm3, 7 túi khí</t>
  </si>
  <si>
    <t>508.000.000</t>
  </si>
  <si>
    <t>477.580.000</t>
  </si>
  <si>
    <t>550.000</t>
  </si>
  <si>
    <t>500.000.000</t>
  </si>
  <si>
    <t>470.060.000</t>
  </si>
  <si>
    <t>540.000</t>
  </si>
  <si>
    <t>5 chỗ ngồi, số tay 5 cấp, 
động cơ xăng dung tích 1.496 cm3, 3 túi khí</t>
  </si>
  <si>
    <t>491.000.000</t>
  </si>
  <si>
    <t>530.000</t>
  </si>
  <si>
    <t>483.000.000</t>
  </si>
  <si>
    <t>520.000</t>
  </si>
  <si>
    <t>1.003.000.000</t>
  </si>
  <si>
    <t>1.050.000</t>
  </si>
  <si>
    <t>995.000.000</t>
  </si>
  <si>
    <t>1.040.000</t>
  </si>
  <si>
    <t>893.000.000</t>
  </si>
  <si>
    <t>930.000</t>
  </si>
  <si>
    <t>885.000.000</t>
  </si>
  <si>
    <t>878.000.000</t>
  </si>
  <si>
    <t>880.000</t>
  </si>
  <si>
    <t>870.000.000</t>
  </si>
  <si>
    <t>870.000</t>
  </si>
  <si>
    <t>750.000</t>
  </si>
  <si>
    <t>RAIZE
A250LA-GBVVF</t>
  </si>
  <si>
    <t>5 chỗ ngồi, số tự động vô cấp kép, 
động cơ xăng tăng áp, dung tích 998 cm3</t>
  </si>
  <si>
    <t>620.000</t>
  </si>
  <si>
    <t>Đỏ
Đen</t>
  </si>
  <si>
    <t>547.000.000</t>
  </si>
  <si>
    <t>YARIS
NSP151L-AHXGKU</t>
  </si>
  <si>
    <t>684.000.000</t>
  </si>
  <si>
    <t>760.000</t>
  </si>
  <si>
    <t>COROLLA CROSS HEV
 ZVG10L-DHXEBU</t>
  </si>
  <si>
    <t>5 chỗ ngồi, số tự động vô cấp, 
động cơ Hybrid (xăng + điện) 
dung tích 1.798cm3</t>
  </si>
  <si>
    <t>944.000.000</t>
  </si>
  <si>
    <t>1.020.000</t>
  </si>
  <si>
    <t>936.000.000</t>
  </si>
  <si>
    <t>1.010.000</t>
  </si>
  <si>
    <t>COROLLA CROSS
ZSG10L-DHXEKU</t>
  </si>
  <si>
    <t>854.000.000</t>
  </si>
  <si>
    <t>920.000</t>
  </si>
  <si>
    <t>846.000.000</t>
  </si>
  <si>
    <t>910.000</t>
  </si>
  <si>
    <t>COROLLA CROSS
ZSG10L-DHXNKU</t>
  </si>
  <si>
    <t>754.000.000</t>
  </si>
  <si>
    <t>810.000</t>
  </si>
  <si>
    <t>746.000.000</t>
  </si>
  <si>
    <t>800.000</t>
  </si>
  <si>
    <t>CAMRY HV
AXVH71L-JEXVBT</t>
  </si>
  <si>
    <t>5 chỗ ngồi, số tự động vô cấp, 
động cơ Hybrid (xăng + điện) 
dung tích 2.487 cm3</t>
  </si>
  <si>
    <t>1.468.000.000</t>
  </si>
  <si>
    <t>1.480.000</t>
  </si>
  <si>
    <t>1.460.000.000</t>
  </si>
  <si>
    <t>1.470.000</t>
  </si>
  <si>
    <t>CAMRY
AXVA70L-JEZQBT</t>
  </si>
  <si>
    <t>5 chỗ ngồi, số tự động 8 cấp, 
động cơ xăng dung tích 2.487 cm3</t>
  </si>
  <si>
    <t>1.378.000.000</t>
  </si>
  <si>
    <t>1.390.000</t>
  </si>
  <si>
    <t>1.370.000.000</t>
  </si>
  <si>
    <t>1.380.000</t>
  </si>
  <si>
    <t>CAMRY
MXVA71L-JEXQBT</t>
  </si>
  <si>
    <t>5 chỗ ngồi, số tự động vô cấp, 
động cơ xăng dung tích 1.987 cm3</t>
  </si>
  <si>
    <t>1.193.000.000</t>
  </si>
  <si>
    <t>1.280.000</t>
  </si>
  <si>
    <t>1.185.000.000</t>
  </si>
  <si>
    <t>1.270.000</t>
  </si>
  <si>
    <t>CAMRY
MXVA71L-JEXGBT</t>
  </si>
  <si>
    <t>1.078.000.000</t>
  </si>
  <si>
    <t>1.160.000</t>
  </si>
  <si>
    <t>1.070.000.000</t>
  </si>
  <si>
    <t>1.150.000</t>
  </si>
  <si>
    <t>LAND CRUISER PRADO
TRJ150L-GKTEK</t>
  </si>
  <si>
    <t>7 chỗ ngồi, số tự động 6 cấp, 
động cơ xăng dung tích 2.694 cm3</t>
  </si>
  <si>
    <t>2.599.000.000</t>
  </si>
  <si>
    <t>2.530.000</t>
  </si>
  <si>
    <t>2.588.000.000</t>
  </si>
  <si>
    <t>2.520.000</t>
  </si>
  <si>
    <t>LAND CRUISER 
(300 SERIES)
VJA300L-GNUVZW</t>
  </si>
  <si>
    <t>7 chỗ ngồi, số tự động 10 cấp, 
động cơ xăng tăng áp kép, 
dung tích 3.445 cm3</t>
  </si>
  <si>
    <t>4.111.000.000</t>
  </si>
  <si>
    <t>3.410.000</t>
  </si>
  <si>
    <t>4.100.000.000</t>
  </si>
  <si>
    <t>3.400.000</t>
  </si>
  <si>
    <t>ALPHARD
GGH30L-PFZVK</t>
  </si>
  <si>
    <t>7 chỗ ngồi, số tự động 8 cấp, 
động cơ xăng dung tích 3.456 cm3</t>
  </si>
  <si>
    <t>4.291.000.000</t>
  </si>
  <si>
    <t>3.560.000</t>
  </si>
  <si>
    <t>4.280.000.000</t>
  </si>
  <si>
    <t>3.550.000</t>
  </si>
  <si>
    <t>Cost/unit</t>
  </si>
  <si>
    <t>Approved Cost</t>
  </si>
  <si>
    <t>Sales Cost</t>
  </si>
  <si>
    <t>COROLLA ALTIS HEV</t>
  </si>
  <si>
    <t>COROLLA ALTIS HEV
ZWE211L-GEXVBU</t>
  </si>
  <si>
    <t>White pearl</t>
  </si>
  <si>
    <t>Other colors</t>
  </si>
  <si>
    <t>COROLLA ALTIS</t>
  </si>
  <si>
    <t xml:space="preserve">
ZRE211L-GEXGGU</t>
  </si>
  <si>
    <t xml:space="preserve">
ZRE211L-GEXEGU</t>
  </si>
  <si>
    <t>Veloz</t>
  </si>
  <si>
    <t>1.285.000.000</t>
  </si>
  <si>
    <t>1.277.000.000</t>
  </si>
  <si>
    <t>1.195.000.000</t>
  </si>
  <si>
    <t>1.187.000.000</t>
  </si>
  <si>
    <t>1.467.000.000</t>
  </si>
  <si>
    <t>1.459.000.000</t>
  </si>
  <si>
    <t>1.431.000.000</t>
  </si>
  <si>
    <t>1.423.000.000</t>
  </si>
  <si>
    <t>1.256.000.000</t>
  </si>
  <si>
    <t>1.248.000.000</t>
  </si>
  <si>
    <t>1.115.000.000</t>
  </si>
  <si>
    <t>1.107.000.000</t>
  </si>
  <si>
    <t>1.015.000.000</t>
  </si>
  <si>
    <t>868.000.000</t>
  </si>
  <si>
    <t>860.000.000</t>
  </si>
  <si>
    <t>773.000.000</t>
  </si>
  <si>
    <t>765.000.000</t>
  </si>
  <si>
    <t>727.000.000</t>
  </si>
  <si>
    <t>719.000.000</t>
  </si>
  <si>
    <t>VELOZ CROSS</t>
  </si>
  <si>
    <t>7 chỗ ngồi, số tự động vô cấp, động cơ xăng dung tích 1496 cm3</t>
  </si>
  <si>
    <t>696.000.000</t>
  </si>
  <si>
    <t>770.000</t>
  </si>
  <si>
    <t>688.000.000</t>
  </si>
  <si>
    <t>656.000.000</t>
  </si>
  <si>
    <t>730.000</t>
  </si>
  <si>
    <t>648.000.000</t>
  </si>
  <si>
    <t>720.000</t>
  </si>
  <si>
    <t>AVANZA PREMIO</t>
  </si>
  <si>
    <t>588.000.000</t>
  </si>
  <si>
    <t>650.000</t>
  </si>
  <si>
    <t>7 chỗ ngồi, số sàn 5 cấp, động cơ xăng dung tích 1496 cm3</t>
  </si>
  <si>
    <t>548.000.000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</si>
</sst>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_);_(* \(#,##0\);_(* &quot;-&quot;_);_(@_)"/>
    <numFmt numFmtId="165" formatCode="_(* #,##0.00_);_(* \(#,##0.00\);_(* &quot;-&quot;??_);_(@_)"/>
    <numFmt numFmtId="166" formatCode="#,##0;[Red]#,##0"/>
    <numFmt numFmtId="167" formatCode="[$-409]dd\-mmm\-yy;@"/>
  </numFmts>
  <fonts count="5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6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4"/>
      <color theme="1"/>
      <name val="Times New Roman"/>
      <family val="1"/>
    </font>
    <font>
      <sz val="20"/>
      <color theme="1"/>
      <name val="Calibri"/>
      <family val="2"/>
      <scheme val="minor"/>
    </font>
    <font>
      <sz val="17"/>
      <color theme="1"/>
      <name val="Times New Roman"/>
      <family val="1"/>
    </font>
    <font>
      <b/>
      <sz val="18"/>
      <color theme="1"/>
      <name val="Times New Roman"/>
      <family val="1"/>
    </font>
    <font>
      <sz val="18"/>
      <color theme="1"/>
      <name val="Calibri"/>
      <family val="2"/>
      <scheme val="minor"/>
    </font>
    <font>
      <sz val="18"/>
      <color theme="1"/>
      <name val="Times New Roman"/>
      <family val="1"/>
    </font>
    <font>
      <sz val="17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color rgb="FF000000"/>
      <name val="Times New Roman"/>
      <family val="1"/>
    </font>
    <font>
      <sz val="20"/>
      <color theme="1"/>
      <name val="Times New Roman"/>
      <family val="1"/>
    </font>
    <font>
      <sz val="20"/>
      <color rgb="FFFF0000"/>
      <name val="Calibri"/>
      <family val="2"/>
      <scheme val="minor"/>
    </font>
    <font>
      <sz val="11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  <charset val="163"/>
    </font>
    <font>
      <sz val="11"/>
      <color theme="1"/>
      <name val="Calibri"/>
      <family val="2"/>
      <charset val="128"/>
      <scheme val="minor"/>
    </font>
    <font>
      <sz val="16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Tahoma"/>
      <family val="2"/>
    </font>
    <font>
      <sz val="12"/>
      <name val="Tahoma"/>
      <family val="2"/>
    </font>
    <font>
      <b/>
      <sz val="12"/>
      <name val="Calibri"/>
      <family val="2"/>
      <scheme val="minor"/>
    </font>
    <font>
      <sz val="20"/>
      <name val="Arial Narrow"/>
      <family val="2"/>
    </font>
    <font>
      <i/>
      <sz val="20"/>
      <name val="Arial Narrow"/>
      <family val="2"/>
    </font>
    <font>
      <b/>
      <sz val="20"/>
      <name val="Arial Narrow"/>
      <family val="2"/>
    </font>
    <font>
      <sz val="20"/>
      <name val="Arial Narrow"/>
      <family val="2"/>
      <charset val="163"/>
    </font>
    <font>
      <i/>
      <sz val="20"/>
      <name val="Arial Narrow"/>
      <family val="2"/>
      <charset val="163"/>
    </font>
    <font>
      <b/>
      <sz val="55"/>
      <color theme="1"/>
      <name val="Times New Roman"/>
      <family val="1"/>
    </font>
    <font>
      <b/>
      <sz val="36"/>
      <color theme="1"/>
      <name val="Times New Roman"/>
      <family val="1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6"/>
      <color theme="1"/>
      <name val="Times New Roman"/>
      <family val="1"/>
    </font>
    <font>
      <b/>
      <sz val="35"/>
      <color theme="1"/>
      <name val="Times New Roman"/>
      <family val="1"/>
    </font>
    <font>
      <sz val="35"/>
      <color theme="1"/>
      <name val="Times New Roman"/>
      <family val="1"/>
    </font>
    <font>
      <sz val="35"/>
      <color rgb="FF000000"/>
      <name val="Times New Roman"/>
      <family val="1"/>
    </font>
    <font>
      <sz val="4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9" tint="0.59999389629810485"/>
        <bgColor theme="4"/>
      </patternFill>
    </fill>
    <fill>
      <patternFill patternType="solid">
        <fgColor theme="5" tint="0.59999389629810485"/>
        <bgColor theme="4"/>
      </patternFill>
    </fill>
    <fill>
      <patternFill patternType="solid">
        <fgColor indexed="9"/>
        <bgColor indexed="64"/>
      </patternFill>
    </fill>
  </fills>
  <borders count="5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hair">
        <color auto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indexed="22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ck">
        <color indexed="64"/>
      </right>
      <top style="hair">
        <color indexed="64"/>
      </top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dashed">
        <color indexed="64"/>
      </top>
      <bottom/>
      <diagonal/>
    </border>
    <border>
      <left/>
      <right style="thick">
        <color indexed="64"/>
      </right>
      <top style="dashed">
        <color indexed="64"/>
      </top>
      <bottom/>
      <diagonal/>
    </border>
    <border>
      <left style="thick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auto="1"/>
      </top>
      <bottom style="hair">
        <color auto="1"/>
      </bottom>
      <diagonal/>
    </border>
  </borders>
  <cellStyleXfs count="40">
    <xf numFmtId="0" fontId="0" fillId="0" borderId="0"/>
    <xf numFmtId="0" fontId="2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0" fillId="0" borderId="0"/>
    <xf numFmtId="0" fontId="28" fillId="0" borderId="0"/>
    <xf numFmtId="165" fontId="28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7" fillId="0" borderId="0"/>
    <xf numFmtId="0" fontId="2" fillId="0" borderId="0"/>
    <xf numFmtId="165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10" fillId="0" borderId="0"/>
    <xf numFmtId="0" fontId="2" fillId="0" borderId="0"/>
    <xf numFmtId="9" fontId="10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30" fillId="0" borderId="0">
      <alignment vertical="center"/>
    </xf>
    <xf numFmtId="9" fontId="30" fillId="0" borderId="0" applyFont="0" applyFill="0" applyBorder="0" applyAlignment="0" applyProtection="0"/>
    <xf numFmtId="0" fontId="2" fillId="0" borderId="0"/>
    <xf numFmtId="165" fontId="30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0"/>
    <xf numFmtId="165" fontId="10" fillId="0" borderId="0" applyFont="0" applyFill="0" applyBorder="0" applyAlignment="0" applyProtection="0"/>
  </cellStyleXfs>
  <cellXfs count="407">
    <xf numFmtId="0" fontId="0" fillId="0" borderId="0" xfId="0"/>
    <xf numFmtId="0" fontId="3" fillId="0" borderId="0" xfId="0" applyFont="1"/>
    <xf numFmtId="0" fontId="4" fillId="3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1" fillId="7" borderId="6" xfId="0" applyNumberFormat="1" applyFont="1" applyFill="1" applyBorder="1"/>
    <xf numFmtId="0" fontId="0" fillId="5" borderId="6" xfId="0" applyFill="1" applyBorder="1"/>
    <xf numFmtId="0" fontId="0" fillId="5" borderId="10" xfId="0" applyFill="1" applyBorder="1"/>
    <xf numFmtId="0" fontId="3" fillId="0" borderId="0" xfId="0" applyFont="1" applyAlignment="1">
      <alignment horizontal="center"/>
    </xf>
    <xf numFmtId="0" fontId="0" fillId="0" borderId="12" xfId="0" applyBorder="1" applyAlignment="1">
      <alignment horizontal="center"/>
    </xf>
    <xf numFmtId="16" fontId="0" fillId="0" borderId="12" xfId="0" applyNumberFormat="1" applyBorder="1" applyAlignment="1">
      <alignment horizontal="center"/>
    </xf>
    <xf numFmtId="0" fontId="0" fillId="8" borderId="12" xfId="0" applyFill="1" applyBorder="1" applyAlignment="1">
      <alignment horizontal="center"/>
    </xf>
    <xf numFmtId="16" fontId="0" fillId="8" borderId="12" xfId="0" applyNumberFormat="1" applyFill="1" applyBorder="1" applyAlignment="1">
      <alignment horizontal="center"/>
    </xf>
    <xf numFmtId="0" fontId="8" fillId="9" borderId="12" xfId="0" applyFont="1" applyFill="1" applyBorder="1" applyAlignment="1">
      <alignment horizontal="center"/>
    </xf>
    <xf numFmtId="0" fontId="0" fillId="5" borderId="13" xfId="0" applyFont="1" applyFill="1" applyBorder="1"/>
    <xf numFmtId="0" fontId="0" fillId="5" borderId="6" xfId="0" applyFont="1" applyFill="1" applyBorder="1"/>
    <xf numFmtId="0" fontId="0" fillId="5" borderId="14" xfId="0" applyFont="1" applyFill="1" applyBorder="1"/>
    <xf numFmtId="0" fontId="0" fillId="0" borderId="13" xfId="0" applyFont="1" applyBorder="1"/>
    <xf numFmtId="0" fontId="0" fillId="0" borderId="6" xfId="0" applyFont="1" applyBorder="1"/>
    <xf numFmtId="0" fontId="0" fillId="0" borderId="14" xfId="0" applyFont="1" applyBorder="1"/>
    <xf numFmtId="0" fontId="1" fillId="7" borderId="6" xfId="0" applyFont="1" applyFill="1" applyBorder="1"/>
    <xf numFmtId="0" fontId="1" fillId="7" borderId="13" xfId="0" applyFont="1" applyFill="1" applyBorder="1" applyAlignment="1">
      <alignment horizontal="center"/>
    </xf>
    <xf numFmtId="14" fontId="1" fillId="7" borderId="14" xfId="0" applyNumberFormat="1" applyFont="1" applyFill="1" applyBorder="1"/>
    <xf numFmtId="0" fontId="0" fillId="5" borderId="13" xfId="0" applyFont="1" applyFill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4" fillId="5" borderId="5" xfId="0" applyFont="1" applyFill="1" applyBorder="1" applyAlignment="1">
      <alignment horizontal="center" vertical="center"/>
    </xf>
    <xf numFmtId="0" fontId="0" fillId="0" borderId="13" xfId="0" applyFont="1" applyBorder="1" applyAlignment="1">
      <alignment horizontal="left"/>
    </xf>
    <xf numFmtId="0" fontId="4" fillId="0" borderId="12" xfId="0" applyFont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/>
    </xf>
    <xf numFmtId="0" fontId="5" fillId="3" borderId="12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/>
    </xf>
    <xf numFmtId="0" fontId="4" fillId="6" borderId="12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/>
    </xf>
    <xf numFmtId="0" fontId="12" fillId="10" borderId="15" xfId="3" applyFont="1" applyFill="1" applyBorder="1" applyAlignment="1">
      <alignment horizontal="center"/>
    </xf>
    <xf numFmtId="0" fontId="12" fillId="0" borderId="16" xfId="3" applyFont="1" applyBorder="1" applyAlignment="1">
      <alignment wrapText="1"/>
    </xf>
    <xf numFmtId="0" fontId="12" fillId="10" borderId="15" xfId="4" applyFont="1" applyFill="1" applyBorder="1" applyAlignment="1">
      <alignment horizontal="center"/>
    </xf>
    <xf numFmtId="0" fontId="12" fillId="0" borderId="16" xfId="4" applyFont="1" applyBorder="1" applyAlignment="1">
      <alignment wrapText="1"/>
    </xf>
    <xf numFmtId="0" fontId="12" fillId="0" borderId="17" xfId="4" applyFont="1" applyFill="1" applyBorder="1" applyAlignment="1">
      <alignment wrapText="1"/>
    </xf>
    <xf numFmtId="0" fontId="5" fillId="8" borderId="7" xfId="0" applyFont="1" applyFill="1" applyBorder="1" applyAlignment="1">
      <alignment horizontal="center"/>
    </xf>
    <xf numFmtId="0" fontId="3" fillId="11" borderId="0" xfId="0" applyFont="1" applyFill="1"/>
    <xf numFmtId="0" fontId="13" fillId="0" borderId="0" xfId="0" applyFont="1"/>
    <xf numFmtId="0" fontId="13" fillId="11" borderId="0" xfId="0" applyFont="1" applyFill="1"/>
    <xf numFmtId="0" fontId="3" fillId="12" borderId="0" xfId="0" applyFont="1" applyFill="1" applyAlignment="1">
      <alignment horizontal="center" vertical="center"/>
    </xf>
    <xf numFmtId="0" fontId="3" fillId="11" borderId="7" xfId="0" applyFont="1" applyFill="1" applyBorder="1"/>
    <xf numFmtId="0" fontId="3" fillId="11" borderId="5" xfId="0" applyFont="1" applyFill="1" applyBorder="1" applyAlignment="1">
      <alignment horizontal="center"/>
    </xf>
    <xf numFmtId="0" fontId="0" fillId="0" borderId="0" xfId="0" applyNumberFormat="1"/>
    <xf numFmtId="0" fontId="0" fillId="5" borderId="6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1" fillId="7" borderId="23" xfId="0" applyFont="1" applyFill="1" applyBorder="1" applyAlignment="1">
      <alignment horizontal="center"/>
    </xf>
    <xf numFmtId="0" fontId="12" fillId="0" borderId="17" xfId="3" applyFont="1" applyFill="1" applyBorder="1" applyAlignment="1">
      <alignment wrapText="1"/>
    </xf>
    <xf numFmtId="0" fontId="12" fillId="0" borderId="24" xfId="3" applyFont="1" applyFill="1" applyBorder="1" applyAlignment="1">
      <alignment wrapTex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19" fillId="0" borderId="12" xfId="0" applyFont="1" applyBorder="1" applyAlignment="1">
      <alignment horizontal="center" vertical="center" wrapText="1"/>
    </xf>
    <xf numFmtId="3" fontId="19" fillId="0" borderId="12" xfId="0" applyNumberFormat="1" applyFont="1" applyBorder="1" applyAlignment="1">
      <alignment horizontal="center" vertical="center" wrapText="1"/>
    </xf>
    <xf numFmtId="0" fontId="20" fillId="0" borderId="0" xfId="0" applyFont="1"/>
    <xf numFmtId="0" fontId="21" fillId="0" borderId="12" xfId="0" applyFont="1" applyBorder="1" applyAlignment="1">
      <alignment horizontal="center" vertical="center" wrapText="1"/>
    </xf>
    <xf numFmtId="3" fontId="18" fillId="3" borderId="12" xfId="0" applyNumberFormat="1" applyFont="1" applyFill="1" applyBorder="1" applyAlignment="1">
      <alignment horizontal="center" vertical="center" wrapText="1"/>
    </xf>
    <xf numFmtId="0" fontId="22" fillId="0" borderId="0" xfId="0" applyFont="1"/>
    <xf numFmtId="0" fontId="18" fillId="3" borderId="12" xfId="5" applyFont="1" applyFill="1" applyBorder="1" applyAlignment="1">
      <alignment horizontal="center" vertical="center" wrapText="1"/>
    </xf>
    <xf numFmtId="3" fontId="18" fillId="3" borderId="12" xfId="5" applyNumberFormat="1" applyFont="1" applyFill="1" applyBorder="1" applyAlignment="1">
      <alignment horizontal="center" vertical="center" wrapText="1"/>
    </xf>
    <xf numFmtId="3" fontId="18" fillId="0" borderId="12" xfId="0" applyNumberFormat="1" applyFont="1" applyBorder="1" applyAlignment="1">
      <alignment horizontal="center" vertical="center"/>
    </xf>
    <xf numFmtId="0" fontId="21" fillId="3" borderId="12" xfId="0" applyFont="1" applyFill="1" applyBorder="1" applyAlignment="1">
      <alignment vertical="center" wrapText="1"/>
    </xf>
    <xf numFmtId="3" fontId="21" fillId="3" borderId="12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18" fillId="3" borderId="12" xfId="0" applyFont="1" applyFill="1" applyBorder="1" applyAlignment="1">
      <alignment horizontal="center" vertical="center"/>
    </xf>
    <xf numFmtId="0" fontId="24" fillId="3" borderId="12" xfId="0" applyFont="1" applyFill="1" applyBorder="1" applyAlignment="1">
      <alignment horizontal="center" vertical="center" wrapText="1"/>
    </xf>
    <xf numFmtId="0" fontId="21" fillId="3" borderId="12" xfId="0" applyFont="1" applyFill="1" applyBorder="1" applyAlignment="1">
      <alignment horizontal="center" vertical="center" wrapText="1"/>
    </xf>
    <xf numFmtId="0" fontId="18" fillId="13" borderId="12" xfId="5" applyFont="1" applyFill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1" fillId="0" borderId="0" xfId="0" applyFont="1" applyAlignment="1">
      <alignment vertical="center"/>
    </xf>
    <xf numFmtId="0" fontId="21" fillId="3" borderId="0" xfId="0" applyFont="1" applyFill="1" applyAlignment="1">
      <alignment vertical="center"/>
    </xf>
    <xf numFmtId="3" fontId="21" fillId="3" borderId="0" xfId="0" applyNumberFormat="1" applyFont="1" applyFill="1" applyAlignment="1">
      <alignment vertical="center"/>
    </xf>
    <xf numFmtId="3" fontId="21" fillId="0" borderId="0" xfId="0" applyNumberFormat="1" applyFont="1" applyAlignment="1">
      <alignment vertical="center"/>
    </xf>
    <xf numFmtId="0" fontId="19" fillId="13" borderId="12" xfId="0" applyFont="1" applyFill="1" applyBorder="1" applyAlignment="1">
      <alignment horizontal="center" vertical="center" wrapText="1"/>
    </xf>
    <xf numFmtId="0" fontId="19" fillId="3" borderId="12" xfId="0" applyFont="1" applyFill="1" applyBorder="1" applyAlignment="1">
      <alignment horizontal="center" vertical="center" wrapText="1"/>
    </xf>
    <xf numFmtId="3" fontId="19" fillId="3" borderId="12" xfId="0" applyNumberFormat="1" applyFont="1" applyFill="1" applyBorder="1" applyAlignment="1">
      <alignment horizontal="center" vertical="center" wrapText="1"/>
    </xf>
    <xf numFmtId="0" fontId="17" fillId="0" borderId="0" xfId="0" applyFont="1"/>
    <xf numFmtId="0" fontId="21" fillId="3" borderId="4" xfId="0" applyFont="1" applyFill="1" applyBorder="1" applyAlignment="1">
      <alignment horizontal="center" vertical="center" wrapText="1"/>
    </xf>
    <xf numFmtId="3" fontId="21" fillId="0" borderId="12" xfId="0" applyNumberFormat="1" applyFont="1" applyBorder="1" applyAlignment="1">
      <alignment horizontal="right" vertical="center" wrapText="1"/>
    </xf>
    <xf numFmtId="3" fontId="21" fillId="3" borderId="12" xfId="0" applyNumberFormat="1" applyFont="1" applyFill="1" applyBorder="1" applyAlignment="1">
      <alignment vertical="center" wrapText="1"/>
    </xf>
    <xf numFmtId="0" fontId="20" fillId="3" borderId="0" xfId="0" applyFont="1" applyFill="1"/>
    <xf numFmtId="0" fontId="20" fillId="3" borderId="0" xfId="0" applyFont="1" applyFill="1" applyAlignment="1">
      <alignment vertical="center"/>
    </xf>
    <xf numFmtId="0" fontId="22" fillId="0" borderId="0" xfId="0" applyFont="1" applyAlignment="1">
      <alignment vertical="center"/>
    </xf>
    <xf numFmtId="3" fontId="21" fillId="3" borderId="12" xfId="0" applyNumberFormat="1" applyFont="1" applyFill="1" applyBorder="1" applyAlignment="1">
      <alignment vertical="center"/>
    </xf>
    <xf numFmtId="0" fontId="17" fillId="3" borderId="0" xfId="0" applyFont="1" applyFill="1"/>
    <xf numFmtId="3" fontId="21" fillId="0" borderId="12" xfId="0" applyNumberFormat="1" applyFont="1" applyBorder="1" applyAlignment="1">
      <alignment vertical="center"/>
    </xf>
    <xf numFmtId="0" fontId="24" fillId="3" borderId="4" xfId="0" applyFont="1" applyFill="1" applyBorder="1" applyAlignment="1">
      <alignment horizontal="center" vertical="center" wrapText="1"/>
    </xf>
    <xf numFmtId="3" fontId="25" fillId="3" borderId="0" xfId="0" applyNumberFormat="1" applyFont="1" applyFill="1" applyAlignment="1">
      <alignment horizontal="center" vertical="center" wrapText="1"/>
    </xf>
    <xf numFmtId="0" fontId="20" fillId="0" borderId="0" xfId="0" applyFont="1" applyAlignment="1">
      <alignment vertical="center"/>
    </xf>
    <xf numFmtId="166" fontId="21" fillId="3" borderId="12" xfId="0" applyNumberFormat="1" applyFont="1" applyFill="1" applyBorder="1" applyAlignment="1">
      <alignment vertical="center"/>
    </xf>
    <xf numFmtId="166" fontId="21" fillId="3" borderId="12" xfId="0" applyNumberFormat="1" applyFont="1" applyFill="1" applyBorder="1" applyAlignment="1">
      <alignment vertical="center" wrapText="1"/>
    </xf>
    <xf numFmtId="3" fontId="21" fillId="3" borderId="12" xfId="0" applyNumberFormat="1" applyFont="1" applyFill="1" applyBorder="1" applyAlignment="1">
      <alignment horizontal="right" vertical="center"/>
    </xf>
    <xf numFmtId="3" fontId="21" fillId="3" borderId="12" xfId="0" applyNumberFormat="1" applyFont="1" applyFill="1" applyBorder="1" applyAlignment="1">
      <alignment horizontal="right" vertical="center" wrapText="1"/>
    </xf>
    <xf numFmtId="0" fontId="26" fillId="0" borderId="0" xfId="0" applyFont="1" applyAlignment="1">
      <alignment vertical="center"/>
    </xf>
    <xf numFmtId="0" fontId="20" fillId="0" borderId="12" xfId="0" applyFont="1" applyBorder="1" applyAlignment="1">
      <alignment horizontal="center" vertical="center"/>
    </xf>
    <xf numFmtId="0" fontId="21" fillId="0" borderId="0" xfId="0" applyFont="1"/>
    <xf numFmtId="0" fontId="21" fillId="3" borderId="0" xfId="0" applyFont="1" applyFill="1"/>
    <xf numFmtId="0" fontId="21" fillId="3" borderId="4" xfId="0" applyFont="1" applyFill="1" applyBorder="1" applyAlignment="1">
      <alignment vertical="center" wrapText="1"/>
    </xf>
    <xf numFmtId="3" fontId="19" fillId="3" borderId="12" xfId="0" applyNumberFormat="1" applyFont="1" applyFill="1" applyBorder="1" applyAlignment="1">
      <alignment vertical="center"/>
    </xf>
    <xf numFmtId="0" fontId="6" fillId="3" borderId="7" xfId="0" applyFont="1" applyFill="1" applyBorder="1" applyAlignment="1">
      <alignment horizontal="center"/>
    </xf>
    <xf numFmtId="0" fontId="4" fillId="0" borderId="7" xfId="0" applyFont="1" applyBorder="1" applyAlignment="1">
      <alignment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vertical="center"/>
    </xf>
    <xf numFmtId="3" fontId="4" fillId="3" borderId="7" xfId="0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3" fillId="8" borderId="7" xfId="0" applyFont="1" applyFill="1" applyBorder="1"/>
    <xf numFmtId="0" fontId="3" fillId="12" borderId="7" xfId="0" applyFont="1" applyFill="1" applyBorder="1" applyAlignment="1">
      <alignment horizontal="center" vertical="center"/>
    </xf>
    <xf numFmtId="0" fontId="3" fillId="0" borderId="7" xfId="0" applyFont="1" applyBorder="1"/>
    <xf numFmtId="0" fontId="3" fillId="8" borderId="0" xfId="0" applyFont="1" applyFill="1"/>
    <xf numFmtId="0" fontId="5" fillId="8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3" fillId="8" borderId="0" xfId="0" applyFont="1" applyFill="1"/>
    <xf numFmtId="0" fontId="13" fillId="12" borderId="0" xfId="0" applyFont="1" applyFill="1"/>
    <xf numFmtId="0" fontId="13" fillId="14" borderId="0" xfId="0" applyFont="1" applyFill="1"/>
    <xf numFmtId="0" fontId="4" fillId="14" borderId="7" xfId="0" applyFont="1" applyFill="1" applyBorder="1" applyAlignment="1">
      <alignment horizontal="center" vertical="center"/>
    </xf>
    <xf numFmtId="0" fontId="3" fillId="14" borderId="7" xfId="0" applyFont="1" applyFill="1" applyBorder="1"/>
    <xf numFmtId="0" fontId="3" fillId="14" borderId="7" xfId="0" applyFont="1" applyFill="1" applyBorder="1" applyAlignment="1">
      <alignment horizontal="center"/>
    </xf>
    <xf numFmtId="0" fontId="3" fillId="14" borderId="0" xfId="0" applyFont="1" applyFill="1"/>
    <xf numFmtId="0" fontId="3" fillId="14" borderId="0" xfId="0" applyFont="1" applyFill="1" applyAlignment="1">
      <alignment horizontal="center"/>
    </xf>
    <xf numFmtId="0" fontId="5" fillId="8" borderId="7" xfId="0" applyFont="1" applyFill="1" applyBorder="1"/>
    <xf numFmtId="0" fontId="5" fillId="8" borderId="0" xfId="0" applyFont="1" applyFill="1"/>
    <xf numFmtId="0" fontId="13" fillId="3" borderId="1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3" borderId="4" xfId="0" applyFont="1" applyFill="1" applyBorder="1" applyAlignment="1">
      <alignment horizontal="center" vertical="center" wrapText="1"/>
    </xf>
    <xf numFmtId="0" fontId="0" fillId="15" borderId="35" xfId="0" applyFill="1" applyBorder="1" applyAlignment="1">
      <alignment horizontal="center"/>
    </xf>
    <xf numFmtId="0" fontId="0" fillId="15" borderId="35" xfId="0" applyFill="1" applyBorder="1" applyAlignment="1">
      <alignment horizontal="center" vertical="center" wrapText="1"/>
    </xf>
    <xf numFmtId="0" fontId="0" fillId="14" borderId="0" xfId="0" applyFill="1" applyBorder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0" fontId="0" fillId="16" borderId="35" xfId="0" applyFill="1" applyBorder="1" applyAlignment="1">
      <alignment horizontal="center" vertical="center" wrapText="1"/>
    </xf>
    <xf numFmtId="0" fontId="0" fillId="17" borderId="0" xfId="0" applyFill="1"/>
    <xf numFmtId="0" fontId="0" fillId="17" borderId="0" xfId="0" applyFill="1" applyAlignment="1">
      <alignment horizontal="center"/>
    </xf>
    <xf numFmtId="0" fontId="32" fillId="17" borderId="0" xfId="0" applyFont="1" applyFill="1" applyAlignment="1">
      <alignment vertical="center"/>
    </xf>
    <xf numFmtId="0" fontId="0" fillId="17" borderId="0" xfId="0" applyFill="1" applyAlignment="1">
      <alignment vertical="center"/>
    </xf>
    <xf numFmtId="0" fontId="33" fillId="17" borderId="0" xfId="0" applyFont="1" applyFill="1"/>
    <xf numFmtId="0" fontId="33" fillId="17" borderId="12" xfId="0" applyFont="1" applyFill="1" applyBorder="1" applyAlignment="1">
      <alignment horizontal="center"/>
    </xf>
    <xf numFmtId="0" fontId="33" fillId="17" borderId="0" xfId="0" applyFont="1" applyFill="1" applyAlignment="1">
      <alignment horizontal="center"/>
    </xf>
    <xf numFmtId="0" fontId="33" fillId="17" borderId="32" xfId="0" applyFont="1" applyFill="1" applyBorder="1" applyAlignment="1">
      <alignment horizontal="center"/>
    </xf>
    <xf numFmtId="0" fontId="33" fillId="17" borderId="34" xfId="0" applyFont="1" applyFill="1" applyBorder="1" applyAlignment="1">
      <alignment horizontal="center"/>
    </xf>
    <xf numFmtId="0" fontId="34" fillId="17" borderId="0" xfId="0" applyFont="1" applyFill="1"/>
    <xf numFmtId="0" fontId="34" fillId="0" borderId="0" xfId="0" applyFont="1"/>
    <xf numFmtId="0" fontId="0" fillId="5" borderId="6" xfId="0" applyFill="1" applyBorder="1" applyAlignment="1">
      <alignment horizontal="center"/>
    </xf>
    <xf numFmtId="0" fontId="12" fillId="0" borderId="36" xfId="3" applyFont="1" applyFill="1" applyBorder="1" applyAlignment="1">
      <alignment wrapText="1"/>
    </xf>
    <xf numFmtId="0" fontId="0" fillId="0" borderId="10" xfId="0" applyBorder="1"/>
    <xf numFmtId="0" fontId="1" fillId="7" borderId="0" xfId="0" applyFont="1" applyFill="1"/>
    <xf numFmtId="14" fontId="1" fillId="7" borderId="0" xfId="0" applyNumberFormat="1" applyFont="1" applyFill="1"/>
    <xf numFmtId="0" fontId="0" fillId="5" borderId="19" xfId="0" applyFill="1" applyBorder="1"/>
    <xf numFmtId="0" fontId="0" fillId="0" borderId="19" xfId="0" applyBorder="1"/>
    <xf numFmtId="0" fontId="0" fillId="5" borderId="19" xfId="0" applyFill="1" applyBorder="1" applyAlignment="1">
      <alignment horizontal="left"/>
    </xf>
    <xf numFmtId="0" fontId="0" fillId="0" borderId="19" xfId="0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5" borderId="21" xfId="0" applyFill="1" applyBorder="1"/>
    <xf numFmtId="0" fontId="0" fillId="5" borderId="22" xfId="0" applyFill="1" applyBorder="1"/>
    <xf numFmtId="0" fontId="0" fillId="0" borderId="22" xfId="0" applyBorder="1"/>
    <xf numFmtId="0" fontId="5" fillId="14" borderId="28" xfId="0" applyFont="1" applyFill="1" applyBorder="1" applyAlignment="1">
      <alignment horizontal="center"/>
    </xf>
    <xf numFmtId="0" fontId="31" fillId="3" borderId="0" xfId="0" applyFont="1" applyFill="1"/>
    <xf numFmtId="0" fontId="3" fillId="3" borderId="0" xfId="0" applyFont="1" applyFill="1"/>
    <xf numFmtId="0" fontId="5" fillId="14" borderId="0" xfId="0" applyFont="1" applyFill="1" applyAlignment="1">
      <alignment horizontal="center"/>
    </xf>
    <xf numFmtId="167" fontId="0" fillId="0" borderId="0" xfId="0" applyNumberFormat="1"/>
    <xf numFmtId="0" fontId="18" fillId="13" borderId="12" xfId="5" applyFont="1" applyFill="1" applyBorder="1" applyAlignment="1">
      <alignment horizontal="center" vertical="center" wrapText="1"/>
    </xf>
    <xf numFmtId="0" fontId="21" fillId="3" borderId="12" xfId="0" applyFont="1" applyFill="1" applyBorder="1" applyAlignment="1">
      <alignment horizontal="center" vertical="center" wrapText="1"/>
    </xf>
    <xf numFmtId="0" fontId="18" fillId="3" borderId="12" xfId="5" applyFont="1" applyFill="1" applyBorder="1" applyAlignment="1">
      <alignment horizontal="center" vertical="center" wrapText="1"/>
    </xf>
    <xf numFmtId="0" fontId="4" fillId="0" borderId="7" xfId="0" quotePrefix="1" applyFont="1" applyBorder="1" applyAlignment="1">
      <alignment horizontal="center" vertical="center"/>
    </xf>
    <xf numFmtId="0" fontId="7" fillId="0" borderId="12" xfId="0" applyFont="1" applyBorder="1"/>
    <xf numFmtId="0" fontId="0" fillId="0" borderId="12" xfId="0" applyBorder="1"/>
    <xf numFmtId="0" fontId="35" fillId="0" borderId="0" xfId="0" applyFont="1"/>
    <xf numFmtId="0" fontId="13" fillId="3" borderId="0" xfId="0" applyFont="1" applyFill="1"/>
    <xf numFmtId="0" fontId="5" fillId="3" borderId="28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3" fillId="3" borderId="37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0" borderId="7" xfId="0" applyFont="1" applyBorder="1" applyAlignment="1">
      <alignment vertical="center" wrapText="1"/>
    </xf>
    <xf numFmtId="0" fontId="36" fillId="0" borderId="12" xfId="0" applyFont="1" applyBorder="1" applyAlignment="1">
      <alignment horizontal="center" vertical="center"/>
    </xf>
    <xf numFmtId="0" fontId="36" fillId="3" borderId="12" xfId="0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6" fillId="3" borderId="31" xfId="0" applyFont="1" applyFill="1" applyBorder="1" applyAlignment="1">
      <alignment horizontal="center" vertical="center"/>
    </xf>
    <xf numFmtId="0" fontId="36" fillId="8" borderId="31" xfId="0" applyFont="1" applyFill="1" applyBorder="1" applyAlignment="1">
      <alignment horizontal="center" vertical="center"/>
    </xf>
    <xf numFmtId="0" fontId="36" fillId="18" borderId="31" xfId="0" applyFont="1" applyFill="1" applyBorder="1" applyAlignment="1">
      <alignment horizontal="center" vertical="center"/>
    </xf>
    <xf numFmtId="0" fontId="33" fillId="12" borderId="0" xfId="0" applyFont="1" applyFill="1" applyAlignment="1">
      <alignment horizontal="center" vertical="center"/>
    </xf>
    <xf numFmtId="0" fontId="33" fillId="2" borderId="29" xfId="0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vertical="center" wrapText="1"/>
    </xf>
    <xf numFmtId="0" fontId="38" fillId="2" borderId="7" xfId="0" applyFont="1" applyFill="1" applyBorder="1" applyAlignment="1">
      <alignment horizontal="center" vertical="center"/>
    </xf>
    <xf numFmtId="3" fontId="33" fillId="2" borderId="31" xfId="0" applyNumberFormat="1" applyFont="1" applyFill="1" applyBorder="1" applyAlignment="1">
      <alignment horizontal="center" vertical="center"/>
    </xf>
    <xf numFmtId="3" fontId="33" fillId="2" borderId="1" xfId="0" applyNumberFormat="1" applyFont="1" applyFill="1" applyBorder="1" applyAlignment="1">
      <alignment horizontal="center" vertical="center"/>
    </xf>
    <xf numFmtId="0" fontId="33" fillId="2" borderId="31" xfId="0" applyFont="1" applyFill="1" applyBorder="1" applyAlignment="1">
      <alignment horizontal="center" vertical="center"/>
    </xf>
    <xf numFmtId="0" fontId="33" fillId="2" borderId="31" xfId="0" applyFont="1" applyFill="1" applyBorder="1" applyAlignment="1">
      <alignment vertical="center" wrapText="1"/>
    </xf>
    <xf numFmtId="0" fontId="33" fillId="2" borderId="31" xfId="0" applyFont="1" applyFill="1" applyBorder="1" applyAlignment="1">
      <alignment vertical="center"/>
    </xf>
    <xf numFmtId="0" fontId="33" fillId="2" borderId="28" xfId="0" applyFont="1" applyFill="1" applyBorder="1" applyAlignment="1">
      <alignment horizontal="center" vertical="center"/>
    </xf>
    <xf numFmtId="0" fontId="33" fillId="8" borderId="8" xfId="0" applyFont="1" applyFill="1" applyBorder="1" applyAlignment="1">
      <alignment horizontal="left" vertical="center"/>
    </xf>
    <xf numFmtId="0" fontId="33" fillId="3" borderId="8" xfId="0" applyFont="1" applyFill="1" applyBorder="1" applyAlignment="1">
      <alignment horizontal="left" vertical="center"/>
    </xf>
    <xf numFmtId="0" fontId="33" fillId="14" borderId="8" xfId="0" applyFont="1" applyFill="1" applyBorder="1" applyAlignment="1">
      <alignment horizontal="left" vertical="center"/>
    </xf>
    <xf numFmtId="0" fontId="33" fillId="8" borderId="8" xfId="0" applyFont="1" applyFill="1" applyBorder="1"/>
    <xf numFmtId="0" fontId="33" fillId="8" borderId="9" xfId="0" applyFont="1" applyFill="1" applyBorder="1"/>
    <xf numFmtId="0" fontId="33" fillId="3" borderId="0" xfId="0" applyFont="1" applyFill="1" applyAlignment="1">
      <alignment horizontal="center" vertical="center"/>
    </xf>
    <xf numFmtId="0" fontId="33" fillId="11" borderId="12" xfId="0" applyFont="1" applyFill="1" applyBorder="1"/>
    <xf numFmtId="0" fontId="33" fillId="11" borderId="12" xfId="0" applyFont="1" applyFill="1" applyBorder="1" applyAlignment="1">
      <alignment horizontal="center"/>
    </xf>
    <xf numFmtId="0" fontId="33" fillId="0" borderId="0" xfId="0" applyFont="1"/>
    <xf numFmtId="0" fontId="33" fillId="2" borderId="30" xfId="0" applyFont="1" applyFill="1" applyBorder="1" applyAlignment="1">
      <alignment horizontal="center" wrapText="1"/>
    </xf>
    <xf numFmtId="0" fontId="33" fillId="2" borderId="25" xfId="0" applyFont="1" applyFill="1" applyBorder="1" applyAlignment="1">
      <alignment wrapText="1"/>
    </xf>
    <xf numFmtId="0" fontId="38" fillId="2" borderId="18" xfId="0" applyFont="1" applyFill="1" applyBorder="1" applyAlignment="1">
      <alignment horizontal="center" vertical="center"/>
    </xf>
    <xf numFmtId="0" fontId="38" fillId="2" borderId="28" xfId="0" applyFont="1" applyFill="1" applyBorder="1" applyAlignment="1">
      <alignment vertical="center"/>
    </xf>
    <xf numFmtId="0" fontId="38" fillId="2" borderId="28" xfId="0" applyFont="1" applyFill="1" applyBorder="1" applyAlignment="1">
      <alignment horizontal="center" vertical="center"/>
    </xf>
    <xf numFmtId="3" fontId="33" fillId="2" borderId="28" xfId="0" applyNumberFormat="1" applyFont="1" applyFill="1" applyBorder="1" applyAlignment="1">
      <alignment horizontal="center" vertical="center"/>
    </xf>
    <xf numFmtId="3" fontId="33" fillId="2" borderId="25" xfId="0" applyNumberFormat="1" applyFont="1" applyFill="1" applyBorder="1" applyAlignment="1">
      <alignment horizontal="center" vertical="center"/>
    </xf>
    <xf numFmtId="0" fontId="33" fillId="2" borderId="28" xfId="0" applyFont="1" applyFill="1" applyBorder="1" applyAlignment="1">
      <alignment vertical="center" wrapText="1"/>
    </xf>
    <xf numFmtId="0" fontId="33" fillId="2" borderId="28" xfId="0" applyFont="1" applyFill="1" applyBorder="1" applyAlignment="1">
      <alignment vertical="center"/>
    </xf>
    <xf numFmtId="14" fontId="38" fillId="20" borderId="6" xfId="0" applyNumberFormat="1" applyFont="1" applyFill="1" applyBorder="1"/>
    <xf numFmtId="14" fontId="38" fillId="20" borderId="14" xfId="0" applyNumberFormat="1" applyFont="1" applyFill="1" applyBorder="1"/>
    <xf numFmtId="14" fontId="33" fillId="8" borderId="11" xfId="0" applyNumberFormat="1" applyFont="1" applyFill="1" applyBorder="1" applyAlignment="1">
      <alignment horizontal="center" vertical="center"/>
    </xf>
    <xf numFmtId="14" fontId="33" fillId="3" borderId="26" xfId="0" applyNumberFormat="1" applyFont="1" applyFill="1" applyBorder="1" applyAlignment="1">
      <alignment horizontal="center" vertical="center"/>
    </xf>
    <xf numFmtId="14" fontId="38" fillId="21" borderId="6" xfId="0" applyNumberFormat="1" applyFont="1" applyFill="1" applyBorder="1"/>
    <xf numFmtId="14" fontId="38" fillId="21" borderId="14" xfId="0" applyNumberFormat="1" applyFont="1" applyFill="1" applyBorder="1"/>
    <xf numFmtId="14" fontId="33" fillId="14" borderId="28" xfId="0" applyNumberFormat="1" applyFont="1" applyFill="1" applyBorder="1" applyAlignment="1">
      <alignment horizontal="center" vertical="center"/>
    </xf>
    <xf numFmtId="14" fontId="33" fillId="3" borderId="30" xfId="0" applyNumberFormat="1" applyFont="1" applyFill="1" applyBorder="1" applyAlignment="1">
      <alignment horizontal="center" vertical="center"/>
    </xf>
    <xf numFmtId="14" fontId="38" fillId="19" borderId="6" xfId="0" applyNumberFormat="1" applyFont="1" applyFill="1" applyBorder="1"/>
    <xf numFmtId="14" fontId="38" fillId="19" borderId="14" xfId="0" applyNumberFormat="1" applyFont="1" applyFill="1" applyBorder="1"/>
    <xf numFmtId="0" fontId="33" fillId="11" borderId="31" xfId="0" applyFont="1" applyFill="1" applyBorder="1" applyAlignment="1">
      <alignment horizontal="center"/>
    </xf>
    <xf numFmtId="0" fontId="0" fillId="5" borderId="19" xfId="0" applyFill="1" applyBorder="1" applyAlignment="1"/>
    <xf numFmtId="0" fontId="0" fillId="0" borderId="19" xfId="0" applyBorder="1" applyAlignment="1">
      <alignment horizontal="left"/>
    </xf>
    <xf numFmtId="0" fontId="5" fillId="14" borderId="38" xfId="0" applyFont="1" applyFill="1" applyBorder="1" applyAlignment="1">
      <alignment horizontal="center"/>
    </xf>
    <xf numFmtId="0" fontId="5" fillId="3" borderId="38" xfId="0" applyFont="1" applyFill="1" applyBorder="1" applyAlignment="1">
      <alignment horizontal="center"/>
    </xf>
    <xf numFmtId="0" fontId="40" fillId="22" borderId="40" xfId="38" applyFont="1" applyFill="1" applyBorder="1" applyAlignment="1">
      <alignment horizontal="right" vertical="center"/>
    </xf>
    <xf numFmtId="0" fontId="40" fillId="22" borderId="46" xfId="38" applyFont="1" applyFill="1" applyBorder="1" applyAlignment="1">
      <alignment horizontal="right" vertical="center"/>
    </xf>
    <xf numFmtId="0" fontId="39" fillId="22" borderId="41" xfId="38" applyFont="1" applyFill="1" applyBorder="1" applyAlignment="1">
      <alignment horizontal="center" vertical="center"/>
    </xf>
    <xf numFmtId="0" fontId="40" fillId="22" borderId="47" xfId="38" applyFont="1" applyFill="1" applyBorder="1" applyAlignment="1">
      <alignment horizontal="right" vertical="center"/>
    </xf>
    <xf numFmtId="0" fontId="39" fillId="3" borderId="49" xfId="38" applyFont="1" applyFill="1" applyBorder="1" applyAlignment="1">
      <alignment horizontal="center" vertical="center"/>
    </xf>
    <xf numFmtId="0" fontId="40" fillId="3" borderId="50" xfId="38" applyFont="1" applyFill="1" applyBorder="1" applyAlignment="1">
      <alignment horizontal="right" vertical="center"/>
    </xf>
    <xf numFmtId="0" fontId="40" fillId="3" borderId="40" xfId="38" applyFont="1" applyFill="1" applyBorder="1" applyAlignment="1">
      <alignment horizontal="right" vertical="center"/>
    </xf>
    <xf numFmtId="0" fontId="39" fillId="22" borderId="44" xfId="38" applyFont="1" applyFill="1" applyBorder="1" applyAlignment="1">
      <alignment vertical="center"/>
    </xf>
    <xf numFmtId="0" fontId="39" fillId="22" borderId="51" xfId="38" applyFont="1" applyFill="1" applyBorder="1" applyAlignment="1">
      <alignment vertical="center"/>
    </xf>
    <xf numFmtId="0" fontId="39" fillId="3" borderId="44" xfId="38" applyFont="1" applyFill="1" applyBorder="1" applyAlignment="1">
      <alignment vertical="center"/>
    </xf>
    <xf numFmtId="0" fontId="39" fillId="0" borderId="44" xfId="38" applyFont="1" applyBorder="1" applyAlignment="1">
      <alignment horizontal="right" vertical="center" wrapText="1"/>
    </xf>
    <xf numFmtId="0" fontId="39" fillId="0" borderId="41" xfId="38" applyFont="1" applyBorder="1" applyAlignment="1">
      <alignment horizontal="right" vertical="center" wrapText="1"/>
    </xf>
    <xf numFmtId="0" fontId="42" fillId="0" borderId="44" xfId="38" applyFont="1" applyBorder="1" applyAlignment="1">
      <alignment horizontal="right" vertical="center" wrapText="1"/>
    </xf>
    <xf numFmtId="0" fontId="42" fillId="22" borderId="44" xfId="38" applyFont="1" applyFill="1" applyBorder="1" applyAlignment="1">
      <alignment vertical="center"/>
    </xf>
    <xf numFmtId="0" fontId="43" fillId="22" borderId="40" xfId="38" applyFont="1" applyFill="1" applyBorder="1" applyAlignment="1">
      <alignment horizontal="right" vertical="center"/>
    </xf>
    <xf numFmtId="0" fontId="42" fillId="3" borderId="41" xfId="38" applyFont="1" applyFill="1" applyBorder="1" applyAlignment="1">
      <alignment vertical="center"/>
    </xf>
    <xf numFmtId="0" fontId="43" fillId="3" borderId="47" xfId="38" applyFont="1" applyFill="1" applyBorder="1" applyAlignment="1">
      <alignment horizontal="right" vertical="center"/>
    </xf>
    <xf numFmtId="0" fontId="42" fillId="0" borderId="41" xfId="38" applyFont="1" applyBorder="1" applyAlignment="1">
      <alignment horizontal="right" vertical="center" wrapText="1"/>
    </xf>
    <xf numFmtId="0" fontId="39" fillId="0" borderId="41" xfId="38" applyFont="1" applyBorder="1" applyAlignment="1">
      <alignment horizontal="left" vertical="center" wrapText="1"/>
    </xf>
    <xf numFmtId="0" fontId="42" fillId="22" borderId="49" xfId="38" applyFont="1" applyFill="1" applyBorder="1" applyAlignment="1">
      <alignment vertical="center"/>
    </xf>
    <xf numFmtId="0" fontId="43" fillId="22" borderId="50" xfId="38" applyFont="1" applyFill="1" applyBorder="1" applyAlignment="1">
      <alignment horizontal="right" vertical="center"/>
    </xf>
    <xf numFmtId="0" fontId="42" fillId="22" borderId="44" xfId="38" applyFont="1" applyFill="1" applyBorder="1" applyAlignment="1">
      <alignment horizontal="right" vertical="center"/>
    </xf>
    <xf numFmtId="0" fontId="42" fillId="22" borderId="41" xfId="38" applyFont="1" applyFill="1" applyBorder="1" applyAlignment="1">
      <alignment vertical="center"/>
    </xf>
    <xf numFmtId="0" fontId="43" fillId="22" borderId="47" xfId="38" applyFont="1" applyFill="1" applyBorder="1" applyAlignment="1">
      <alignment horizontal="right" vertical="center"/>
    </xf>
    <xf numFmtId="0" fontId="41" fillId="0" borderId="42" xfId="38" applyFont="1" applyBorder="1" applyAlignment="1">
      <alignment horizontal="right" vertical="center" wrapText="1"/>
    </xf>
    <xf numFmtId="0" fontId="42" fillId="0" borderId="42" xfId="38" applyFont="1" applyBorder="1" applyAlignment="1">
      <alignment horizontal="right" vertical="center" wrapText="1"/>
    </xf>
    <xf numFmtId="0" fontId="42" fillId="0" borderId="44" xfId="20" applyNumberFormat="1" applyFont="1" applyBorder="1" applyAlignment="1">
      <alignment horizontal="right" vertical="center" wrapText="1"/>
    </xf>
    <xf numFmtId="0" fontId="42" fillId="0" borderId="0" xfId="20" applyNumberFormat="1" applyFont="1" applyBorder="1" applyAlignment="1">
      <alignment horizontal="right" vertical="center" wrapText="1"/>
    </xf>
    <xf numFmtId="0" fontId="39" fillId="3" borderId="44" xfId="38" applyFont="1" applyFill="1" applyBorder="1" applyAlignment="1">
      <alignment horizontal="center" vertical="center"/>
    </xf>
    <xf numFmtId="0" fontId="33" fillId="2" borderId="29" xfId="0" applyFont="1" applyFill="1" applyBorder="1" applyAlignment="1">
      <alignment horizontal="center" vertical="center"/>
    </xf>
    <xf numFmtId="0" fontId="33" fillId="2" borderId="52" xfId="0" applyFont="1" applyFill="1" applyBorder="1" applyAlignment="1">
      <alignment horizontal="center" vertical="center"/>
    </xf>
    <xf numFmtId="0" fontId="4" fillId="3" borderId="53" xfId="0" applyFont="1" applyFill="1" applyBorder="1" applyAlignment="1">
      <alignment horizontal="center" vertical="center"/>
    </xf>
    <xf numFmtId="3" fontId="4" fillId="3" borderId="54" xfId="0" applyNumberFormat="1" applyFont="1" applyFill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/>
    </xf>
    <xf numFmtId="0" fontId="33" fillId="2" borderId="12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44" fillId="0" borderId="0" xfId="0" applyFont="1" applyAlignment="1">
      <alignment horizontal="centerContinuous" vertical="center"/>
    </xf>
    <xf numFmtId="0" fontId="45" fillId="0" borderId="0" xfId="0" applyFont="1" applyAlignment="1">
      <alignment horizontal="centerContinuous" vertical="center"/>
    </xf>
    <xf numFmtId="0" fontId="46" fillId="0" borderId="0" xfId="0" applyFont="1" applyAlignment="1">
      <alignment horizontal="center" vertical="center"/>
    </xf>
    <xf numFmtId="0" fontId="47" fillId="0" borderId="0" xfId="0" applyFont="1" applyAlignment="1">
      <alignment horizontal="left" vertical="center"/>
    </xf>
    <xf numFmtId="0" fontId="48" fillId="0" borderId="0" xfId="0" applyFont="1" applyAlignment="1">
      <alignment horizontal="center" vertical="center"/>
    </xf>
    <xf numFmtId="3" fontId="48" fillId="0" borderId="0" xfId="0" applyNumberFormat="1" applyFont="1" applyAlignment="1">
      <alignment horizontal="center" vertical="center"/>
    </xf>
    <xf numFmtId="0" fontId="49" fillId="0" borderId="12" xfId="0" applyFont="1" applyBorder="1" applyAlignment="1">
      <alignment horizontal="center" vertical="center" wrapText="1"/>
    </xf>
    <xf numFmtId="0" fontId="49" fillId="13" borderId="12" xfId="0" applyFont="1" applyFill="1" applyBorder="1" applyAlignment="1">
      <alignment horizontal="center" vertical="center" wrapText="1"/>
    </xf>
    <xf numFmtId="3" fontId="49" fillId="0" borderId="12" xfId="0" applyNumberFormat="1" applyFont="1" applyBorder="1" applyAlignment="1">
      <alignment horizontal="center" vertical="center" wrapText="1"/>
    </xf>
    <xf numFmtId="0" fontId="50" fillId="3" borderId="31" xfId="5" applyFont="1" applyFill="1" applyBorder="1" applyAlignment="1">
      <alignment horizontal="center" vertical="center" wrapText="1"/>
    </xf>
    <xf numFmtId="0" fontId="50" fillId="3" borderId="12" xfId="5" applyFont="1" applyFill="1" applyBorder="1" applyAlignment="1">
      <alignment horizontal="center" vertical="center" wrapText="1"/>
    </xf>
    <xf numFmtId="0" fontId="50" fillId="0" borderId="31" xfId="5" applyFont="1" applyBorder="1" applyAlignment="1">
      <alignment horizontal="center" vertical="center" wrapText="1"/>
    </xf>
    <xf numFmtId="0" fontId="50" fillId="0" borderId="12" xfId="5" applyFont="1" applyBorder="1" applyAlignment="1">
      <alignment horizontal="center" vertical="center" wrapText="1"/>
    </xf>
    <xf numFmtId="0" fontId="50" fillId="0" borderId="27" xfId="5" applyFont="1" applyBorder="1" applyAlignment="1">
      <alignment horizontal="center" vertical="center" wrapText="1"/>
    </xf>
    <xf numFmtId="0" fontId="50" fillId="13" borderId="12" xfId="5" applyFont="1" applyFill="1" applyBorder="1" applyAlignment="1">
      <alignment horizontal="center" vertical="center" wrapText="1"/>
    </xf>
    <xf numFmtId="0" fontId="50" fillId="3" borderId="31" xfId="0" applyFont="1" applyFill="1" applyBorder="1" applyAlignment="1">
      <alignment horizontal="center" vertical="center" wrapText="1"/>
    </xf>
    <xf numFmtId="0" fontId="50" fillId="3" borderId="12" xfId="0" applyFont="1" applyFill="1" applyBorder="1" applyAlignment="1">
      <alignment horizontal="center" vertical="center" wrapText="1"/>
    </xf>
    <xf numFmtId="0" fontId="50" fillId="0" borderId="12" xfId="0" applyFont="1" applyBorder="1" applyAlignment="1">
      <alignment horizontal="center" vertical="center" wrapText="1"/>
    </xf>
    <xf numFmtId="0" fontId="50" fillId="0" borderId="31" xfId="0" applyFont="1" applyBorder="1" applyAlignment="1">
      <alignment horizontal="center" vertical="center" wrapText="1"/>
    </xf>
    <xf numFmtId="0" fontId="46" fillId="3" borderId="0" xfId="0" applyFont="1" applyFill="1" applyAlignment="1">
      <alignment horizontal="center" vertical="center"/>
    </xf>
    <xf numFmtId="0" fontId="47" fillId="3" borderId="0" xfId="0" applyFont="1" applyFill="1" applyAlignment="1">
      <alignment horizontal="left" vertical="center"/>
    </xf>
    <xf numFmtId="0" fontId="50" fillId="13" borderId="31" xfId="0" applyFont="1" applyFill="1" applyBorder="1" applyAlignment="1">
      <alignment horizontal="center" vertical="center" wrapText="1"/>
    </xf>
    <xf numFmtId="0" fontId="51" fillId="3" borderId="12" xfId="0" applyFont="1" applyFill="1" applyBorder="1" applyAlignment="1">
      <alignment horizontal="center" vertical="center" wrapText="1"/>
    </xf>
    <xf numFmtId="0" fontId="50" fillId="13" borderId="27" xfId="0" applyFont="1" applyFill="1" applyBorder="1" applyAlignment="1">
      <alignment horizontal="center" vertical="center" wrapText="1"/>
    </xf>
    <xf numFmtId="0" fontId="52" fillId="3" borderId="0" xfId="0" applyFont="1" applyFill="1" applyAlignment="1">
      <alignment horizontal="left" vertical="center"/>
    </xf>
    <xf numFmtId="0" fontId="50" fillId="3" borderId="31" xfId="0" applyFont="1" applyFill="1" applyBorder="1" applyAlignment="1">
      <alignment horizontal="center" vertical="center" wrapText="1"/>
    </xf>
    <xf numFmtId="0" fontId="50" fillId="0" borderId="31" xfId="5" applyFont="1" applyBorder="1" applyAlignment="1">
      <alignment horizontal="center" vertical="center" wrapText="1"/>
    </xf>
    <xf numFmtId="0" fontId="50" fillId="0" borderId="27" xfId="5" applyFont="1" applyBorder="1" applyAlignment="1">
      <alignment horizontal="center" vertical="center" wrapText="1"/>
    </xf>
    <xf numFmtId="0" fontId="50" fillId="3" borderId="12" xfId="5" applyFont="1" applyFill="1" applyBorder="1" applyAlignment="1">
      <alignment horizontal="center" vertical="center" wrapText="1"/>
    </xf>
    <xf numFmtId="3" fontId="45" fillId="0" borderId="0" xfId="0" applyNumberFormat="1" applyFont="1" applyAlignment="1">
      <alignment horizontal="centerContinuous" vertical="center"/>
    </xf>
    <xf numFmtId="3" fontId="50" fillId="3" borderId="12" xfId="39" applyNumberFormat="1" applyFont="1" applyFill="1" applyBorder="1" applyAlignment="1">
      <alignment horizontal="right" vertical="center" indent="1"/>
    </xf>
    <xf numFmtId="3" fontId="50" fillId="3" borderId="12" xfId="39" applyNumberFormat="1" applyFont="1" applyFill="1" applyBorder="1" applyAlignment="1">
      <alignment horizontal="right" vertical="center" wrapText="1" indent="1"/>
    </xf>
    <xf numFmtId="3" fontId="50" fillId="0" borderId="12" xfId="39" applyNumberFormat="1" applyFont="1" applyFill="1" applyBorder="1" applyAlignment="1">
      <alignment horizontal="right" vertical="center" wrapText="1" indent="1"/>
    </xf>
    <xf numFmtId="3" fontId="50" fillId="0" borderId="12" xfId="39" applyNumberFormat="1" applyFont="1" applyFill="1" applyBorder="1" applyAlignment="1">
      <alignment horizontal="right" vertical="center" indent="1"/>
    </xf>
    <xf numFmtId="3" fontId="50" fillId="3" borderId="31" xfId="39" applyNumberFormat="1" applyFont="1" applyFill="1" applyBorder="1" applyAlignment="1">
      <alignment horizontal="center" vertical="center" wrapText="1"/>
    </xf>
    <xf numFmtId="165" fontId="13" fillId="0" borderId="0" xfId="39" applyFont="1"/>
    <xf numFmtId="165" fontId="3" fillId="0" borderId="7" xfId="39" applyFont="1" applyBorder="1"/>
    <xf numFmtId="165" fontId="3" fillId="0" borderId="0" xfId="39" applyFont="1"/>
    <xf numFmtId="165" fontId="50" fillId="3" borderId="12" xfId="39" applyFont="1" applyFill="1" applyBorder="1" applyAlignment="1">
      <alignment horizontal="right" vertical="center" wrapText="1" indent="1"/>
    </xf>
    <xf numFmtId="0" fontId="35" fillId="0" borderId="0" xfId="0" applyFont="1" applyAlignment="1">
      <alignment vertical="top"/>
    </xf>
    <xf numFmtId="0" fontId="39" fillId="0" borderId="40" xfId="38" applyFont="1" applyBorder="1" applyAlignment="1">
      <alignment vertical="top" wrapText="1"/>
    </xf>
    <xf numFmtId="0" fontId="39" fillId="0" borderId="47" xfId="38" applyFont="1" applyBorder="1" applyAlignment="1">
      <alignment vertical="top" wrapText="1"/>
    </xf>
    <xf numFmtId="0" fontId="39" fillId="0" borderId="40" xfId="38" applyFont="1" applyFill="1" applyBorder="1" applyAlignment="1">
      <alignment vertical="top" wrapText="1"/>
    </xf>
    <xf numFmtId="0" fontId="42" fillId="0" borderId="40" xfId="38" applyFont="1" applyBorder="1" applyAlignment="1">
      <alignment vertical="top" wrapText="1"/>
    </xf>
    <xf numFmtId="0" fontId="42" fillId="0" borderId="47" xfId="38" applyFont="1" applyBorder="1" applyAlignment="1">
      <alignment vertical="top" wrapText="1"/>
    </xf>
    <xf numFmtId="0" fontId="39" fillId="0" borderId="43" xfId="38" applyFont="1" applyBorder="1" applyAlignment="1">
      <alignment vertical="top" wrapText="1"/>
    </xf>
    <xf numFmtId="0" fontId="42" fillId="0" borderId="43" xfId="38" applyFont="1" applyBorder="1" applyAlignment="1">
      <alignment vertical="top" wrapText="1"/>
    </xf>
    <xf numFmtId="0" fontId="42" fillId="0" borderId="40" xfId="20" applyNumberFormat="1" applyFont="1" applyBorder="1" applyAlignment="1">
      <alignment vertical="top" wrapText="1"/>
    </xf>
    <xf numFmtId="0" fontId="0" fillId="0" borderId="0" xfId="0" applyFont="1" applyAlignment="1">
      <alignment vertical="top"/>
    </xf>
    <xf numFmtId="0" fontId="39" fillId="22" borderId="46" xfId="38" applyFont="1" applyFill="1" applyBorder="1" applyAlignment="1">
      <alignment vertical="top"/>
    </xf>
    <xf numFmtId="0" fontId="39" fillId="22" borderId="40" xfId="38" applyFont="1" applyFill="1" applyBorder="1" applyAlignment="1">
      <alignment vertical="top"/>
    </xf>
    <xf numFmtId="0" fontId="39" fillId="22" borderId="47" xfId="38" applyFont="1" applyFill="1" applyBorder="1" applyAlignment="1">
      <alignment vertical="top"/>
    </xf>
    <xf numFmtId="0" fontId="39" fillId="3" borderId="50" xfId="38" applyFont="1" applyFill="1" applyBorder="1" applyAlignment="1">
      <alignment vertical="top"/>
    </xf>
    <xf numFmtId="0" fontId="39" fillId="3" borderId="40" xfId="38" applyFont="1" applyFill="1" applyBorder="1" applyAlignment="1">
      <alignment vertical="top"/>
    </xf>
    <xf numFmtId="0" fontId="42" fillId="22" borderId="40" xfId="38" applyFont="1" applyFill="1" applyBorder="1" applyAlignment="1">
      <alignment vertical="top"/>
    </xf>
    <xf numFmtId="0" fontId="42" fillId="22" borderId="50" xfId="38" applyFont="1" applyFill="1" applyBorder="1" applyAlignment="1">
      <alignment vertical="top"/>
    </xf>
    <xf numFmtId="0" fontId="42" fillId="22" borderId="47" xfId="38" applyFont="1" applyFill="1" applyBorder="1" applyAlignment="1">
      <alignment vertical="top"/>
    </xf>
    <xf numFmtId="0" fontId="42" fillId="3" borderId="47" xfId="38" applyFont="1" applyFill="1" applyBorder="1" applyAlignment="1">
      <alignment vertical="top"/>
    </xf>
    <xf numFmtId="0" fontId="53" fillId="0" borderId="0" xfId="0" applyFont="1"/>
    <xf numFmtId="0" fontId="40" fillId="0" borderId="40" xfId="38" applyFont="1" applyBorder="1" applyAlignment="1">
      <alignment horizontal="right" vertical="center" wrapText="1"/>
    </xf>
    <xf numFmtId="0" fontId="40" fillId="0" borderId="47" xfId="38" applyFont="1" applyBorder="1" applyAlignment="1">
      <alignment horizontal="right" vertical="center" wrapText="1"/>
    </xf>
    <xf numFmtId="0" fontId="43" fillId="0" borderId="40" xfId="38" applyFont="1" applyBorder="1" applyAlignment="1">
      <alignment horizontal="right" vertical="center" wrapText="1"/>
    </xf>
    <xf numFmtId="0" fontId="43" fillId="0" borderId="47" xfId="38" applyFont="1" applyBorder="1" applyAlignment="1">
      <alignment horizontal="right" vertical="center" wrapText="1"/>
    </xf>
    <xf numFmtId="0" fontId="40" fillId="0" borderId="43" xfId="38" applyFont="1" applyBorder="1" applyAlignment="1">
      <alignment horizontal="right" vertical="center" wrapText="1"/>
    </xf>
    <xf numFmtId="0" fontId="43" fillId="0" borderId="43" xfId="38" applyFont="1" applyBorder="1" applyAlignment="1">
      <alignment horizontal="right" vertical="center" wrapText="1"/>
    </xf>
    <xf numFmtId="0" fontId="43" fillId="0" borderId="40" xfId="20" applyNumberFormat="1" applyFont="1" applyBorder="1" applyAlignment="1">
      <alignment horizontal="right" vertical="center" wrapText="1"/>
    </xf>
    <xf numFmtId="0" fontId="54" fillId="0" borderId="7" xfId="0" applyFont="1" applyBorder="1" applyAlignment="1">
      <alignment vertical="center"/>
    </xf>
    <xf numFmtId="0" fontId="50" fillId="3" borderId="31" xfId="0" applyFont="1" applyFill="1" applyBorder="1" applyAlignment="1">
      <alignment horizontal="center" vertical="center" wrapText="1"/>
    </xf>
    <xf numFmtId="3" fontId="46" fillId="3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6" fillId="15" borderId="7" xfId="0" applyFont="1" applyFill="1" applyBorder="1" applyAlignment="1">
      <alignment horizontal="center"/>
    </xf>
    <xf numFmtId="0" fontId="50" fillId="3" borderId="31" xfId="0" applyFont="1" applyFill="1" applyBorder="1" applyAlignment="1">
      <alignment horizontal="center" vertical="center" wrapText="1"/>
    </xf>
    <xf numFmtId="0" fontId="48" fillId="0" borderId="12" xfId="0" applyFont="1" applyBorder="1" applyAlignment="1">
      <alignment horizontal="center" vertical="center"/>
    </xf>
    <xf numFmtId="167" fontId="13" fillId="0" borderId="0" xfId="0" applyNumberFormat="1" applyFont="1"/>
    <xf numFmtId="167" fontId="3" fillId="0" borderId="7" xfId="0" applyNumberFormat="1" applyFont="1" applyBorder="1"/>
    <xf numFmtId="167" fontId="3" fillId="0" borderId="0" xfId="0" applyNumberFormat="1" applyFont="1"/>
    <xf numFmtId="0" fontId="36" fillId="8" borderId="38" xfId="0" applyFont="1" applyFill="1" applyBorder="1" applyAlignment="1">
      <alignment horizontal="center" vertical="center"/>
    </xf>
    <xf numFmtId="3" fontId="50" fillId="3" borderId="31" xfId="39" applyNumberFormat="1" applyFont="1" applyFill="1" applyBorder="1" applyAlignment="1">
      <alignment horizontal="right" vertical="center" indent="1"/>
    </xf>
    <xf numFmtId="14" fontId="1" fillId="7" borderId="0" xfId="0" applyNumberFormat="1" applyFont="1" applyFill="1" applyAlignment="1">
      <alignment horizontal="center"/>
    </xf>
    <xf numFmtId="0" fontId="1" fillId="7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38" fillId="2" borderId="32" xfId="0" applyFont="1" applyFill="1" applyBorder="1" applyAlignment="1">
      <alignment horizontal="center" vertical="center"/>
    </xf>
    <xf numFmtId="0" fontId="38" fillId="2" borderId="33" xfId="0" applyFont="1" applyFill="1" applyBorder="1" applyAlignment="1">
      <alignment horizontal="center" vertical="center"/>
    </xf>
    <xf numFmtId="0" fontId="38" fillId="2" borderId="34" xfId="0" applyFont="1" applyFill="1" applyBorder="1" applyAlignment="1">
      <alignment horizontal="center" vertical="center"/>
    </xf>
    <xf numFmtId="167" fontId="33" fillId="2" borderId="31" xfId="0" applyNumberFormat="1" applyFont="1" applyFill="1" applyBorder="1" applyAlignment="1">
      <alignment vertical="center" wrapText="1"/>
    </xf>
    <xf numFmtId="167" fontId="0" fillId="0" borderId="27" xfId="0" applyNumberFormat="1" applyBorder="1" applyAlignment="1">
      <alignment vertical="center" wrapText="1"/>
    </xf>
    <xf numFmtId="0" fontId="0" fillId="0" borderId="3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0" fillId="3" borderId="31" xfId="5" applyFont="1" applyFill="1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50" fillId="3" borderId="31" xfId="0" applyFont="1" applyFill="1" applyBorder="1" applyAlignment="1">
      <alignment horizontal="center" vertical="center" wrapText="1"/>
    </xf>
    <xf numFmtId="0" fontId="50" fillId="3" borderId="27" xfId="0" applyFont="1" applyFill="1" applyBorder="1" applyAlignment="1">
      <alignment horizontal="center" vertical="center" wrapText="1"/>
    </xf>
    <xf numFmtId="0" fontId="50" fillId="3" borderId="12" xfId="5" applyFont="1" applyFill="1" applyBorder="1" applyAlignment="1">
      <alignment horizontal="center" vertical="center" wrapText="1"/>
    </xf>
    <xf numFmtId="0" fontId="50" fillId="3" borderId="27" xfId="5" applyFont="1" applyFill="1" applyBorder="1" applyAlignment="1">
      <alignment horizontal="center" vertical="center" wrapText="1"/>
    </xf>
    <xf numFmtId="0" fontId="50" fillId="0" borderId="31" xfId="5" applyFont="1" applyBorder="1" applyAlignment="1">
      <alignment horizontal="center" vertical="center" wrapText="1"/>
    </xf>
    <xf numFmtId="0" fontId="50" fillId="0" borderId="27" xfId="5" applyFont="1" applyBorder="1" applyAlignment="1">
      <alignment horizontal="center" vertical="center" wrapText="1"/>
    </xf>
    <xf numFmtId="0" fontId="50" fillId="0" borderId="31" xfId="0" applyFont="1" applyBorder="1" applyAlignment="1">
      <alignment horizontal="center" vertical="center" wrapText="1"/>
    </xf>
    <xf numFmtId="0" fontId="50" fillId="0" borderId="27" xfId="0" applyFont="1" applyBorder="1" applyAlignment="1">
      <alignment horizontal="center" vertical="center" wrapText="1"/>
    </xf>
    <xf numFmtId="0" fontId="50" fillId="3" borderId="38" xfId="0" applyFont="1" applyFill="1" applyBorder="1" applyAlignment="1">
      <alignment horizontal="center" vertical="center" wrapText="1"/>
    </xf>
    <xf numFmtId="0" fontId="21" fillId="14" borderId="31" xfId="0" applyFont="1" applyFill="1" applyBorder="1" applyAlignment="1">
      <alignment horizontal="center" vertical="center" wrapText="1"/>
    </xf>
    <xf numFmtId="0" fontId="21" fillId="14" borderId="27" xfId="0" applyFont="1" applyFill="1" applyBorder="1" applyAlignment="1">
      <alignment horizontal="center" vertical="center" wrapText="1"/>
    </xf>
    <xf numFmtId="0" fontId="50" fillId="13" borderId="31" xfId="0" applyFont="1" applyFill="1" applyBorder="1" applyAlignment="1">
      <alignment horizontal="center" vertical="center" wrapText="1"/>
    </xf>
    <xf numFmtId="0" fontId="50" fillId="13" borderId="27" xfId="0" applyFont="1" applyFill="1" applyBorder="1" applyAlignment="1">
      <alignment horizontal="center" vertical="center" wrapText="1"/>
    </xf>
    <xf numFmtId="0" fontId="21" fillId="3" borderId="31" xfId="0" applyFont="1" applyFill="1" applyBorder="1" applyAlignment="1">
      <alignment horizontal="center" vertical="center" wrapText="1"/>
    </xf>
    <xf numFmtId="0" fontId="21" fillId="3" borderId="27" xfId="0" applyFont="1" applyFill="1" applyBorder="1" applyAlignment="1">
      <alignment horizontal="center" vertical="center" wrapText="1"/>
    </xf>
    <xf numFmtId="0" fontId="42" fillId="0" borderId="39" xfId="38" applyFont="1" applyBorder="1" applyAlignment="1">
      <alignment horizontal="right" vertical="center" wrapText="1"/>
    </xf>
    <xf numFmtId="0" fontId="42" fillId="0" borderId="48" xfId="38" applyFont="1" applyBorder="1" applyAlignment="1">
      <alignment horizontal="right" vertical="center" wrapText="1"/>
    </xf>
    <xf numFmtId="0" fontId="42" fillId="0" borderId="41" xfId="38" applyFont="1" applyBorder="1" applyAlignment="1">
      <alignment horizontal="right" vertical="center" wrapText="1"/>
    </xf>
    <xf numFmtId="0" fontId="42" fillId="0" borderId="47" xfId="38" applyFont="1" applyBorder="1" applyAlignment="1">
      <alignment horizontal="right" vertical="center" wrapText="1"/>
    </xf>
    <xf numFmtId="0" fontId="42" fillId="0" borderId="44" xfId="38" applyFont="1" applyBorder="1" applyAlignment="1">
      <alignment horizontal="right" vertical="center" wrapText="1"/>
    </xf>
    <xf numFmtId="0" fontId="42" fillId="0" borderId="40" xfId="38" applyFont="1" applyBorder="1" applyAlignment="1">
      <alignment horizontal="right" vertical="center" wrapText="1"/>
    </xf>
    <xf numFmtId="0" fontId="39" fillId="22" borderId="45" xfId="38" applyFont="1" applyFill="1" applyBorder="1" applyAlignment="1">
      <alignment horizontal="center" vertical="center"/>
    </xf>
    <xf numFmtId="0" fontId="39" fillId="22" borderId="42" xfId="38" applyFont="1" applyFill="1" applyBorder="1" applyAlignment="1">
      <alignment horizontal="center" vertical="center"/>
    </xf>
    <xf numFmtId="0" fontId="39" fillId="22" borderId="39" xfId="38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4" xfId="0" applyFont="1" applyBorder="1" applyAlignment="1">
      <alignment horizontal="center" vertical="center" wrapText="1"/>
    </xf>
    <xf numFmtId="0" fontId="21" fillId="0" borderId="27" xfId="0" applyFont="1" applyBorder="1" applyAlignment="1">
      <alignment horizontal="center" vertical="center" wrapText="1"/>
    </xf>
    <xf numFmtId="0" fontId="18" fillId="3" borderId="12" xfId="5" applyFont="1" applyFill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/>
    </xf>
    <xf numFmtId="0" fontId="18" fillId="13" borderId="12" xfId="5" applyFont="1" applyFill="1" applyBorder="1" applyAlignment="1">
      <alignment horizontal="center" vertical="center" wrapText="1"/>
    </xf>
    <xf numFmtId="0" fontId="21" fillId="3" borderId="12" xfId="0" applyFont="1" applyFill="1" applyBorder="1" applyAlignment="1">
      <alignment horizontal="center" vertical="center" wrapText="1"/>
    </xf>
    <xf numFmtId="0" fontId="21" fillId="3" borderId="4" xfId="0" applyFont="1" applyFill="1" applyBorder="1" applyAlignment="1">
      <alignment horizontal="center" vertical="center" wrapText="1"/>
    </xf>
    <xf numFmtId="0" fontId="18" fillId="3" borderId="4" xfId="5" applyFont="1" applyFill="1" applyBorder="1" applyAlignment="1">
      <alignment horizontal="center" vertical="center" wrapText="1"/>
    </xf>
    <xf numFmtId="0" fontId="18" fillId="3" borderId="27" xfId="5" applyFont="1" applyFill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1" fillId="13" borderId="4" xfId="0" applyFont="1" applyFill="1" applyBorder="1" applyAlignment="1">
      <alignment horizontal="center" vertical="center" wrapText="1"/>
    </xf>
    <xf numFmtId="0" fontId="21" fillId="13" borderId="27" xfId="0" applyFont="1" applyFill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24" fillId="3" borderId="27" xfId="0" applyFont="1" applyFill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 wrapText="1"/>
    </xf>
    <xf numFmtId="0" fontId="18" fillId="3" borderId="31" xfId="5" applyFont="1" applyFill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/>
    </xf>
  </cellXfs>
  <cellStyles count="40">
    <cellStyle name="% 2" xfId="24"/>
    <cellStyle name="Comma" xfId="39" builtinId="3"/>
    <cellStyle name="Comma [0] 2" xfId="10"/>
    <cellStyle name="Comma [0] 2 2 2" xfId="35"/>
    <cellStyle name="Comma 16" xfId="20"/>
    <cellStyle name="Comma 16 2" xfId="36"/>
    <cellStyle name="Comma 2" xfId="6"/>
    <cellStyle name="Comma 2 2" xfId="21"/>
    <cellStyle name="Comma 2 2 2" xfId="30"/>
    <cellStyle name="Comma 2 3" xfId="9"/>
    <cellStyle name="Comma 2 3 3" xfId="27"/>
    <cellStyle name="Comma 2 4" xfId="28"/>
    <cellStyle name="Comma 2 5" xfId="34"/>
    <cellStyle name="Comma 3" xfId="13"/>
    <cellStyle name="Comma 4" xfId="17"/>
    <cellStyle name="Comma 5" xfId="22"/>
    <cellStyle name="Normal" xfId="0" builtinId="0"/>
    <cellStyle name="Normal 2" xfId="1"/>
    <cellStyle name="Normal 2 2" xfId="12"/>
    <cellStyle name="Normal 2 2 2" xfId="31"/>
    <cellStyle name="Normal 2 3" xfId="16"/>
    <cellStyle name="Normal 2 5" xfId="5"/>
    <cellStyle name="Normal 3" xfId="23"/>
    <cellStyle name="Normal 3 2" xfId="33"/>
    <cellStyle name="Normal 3 3" xfId="19"/>
    <cellStyle name="Normal 394" xfId="2"/>
    <cellStyle name="Normal 4" xfId="11"/>
    <cellStyle name="Normal_DLR MASTER" xfId="3"/>
    <cellStyle name="Normal_MODEL" xfId="4"/>
    <cellStyle name="Normal_New format - report" xfId="38"/>
    <cellStyle name="Percent 2" xfId="7"/>
    <cellStyle name="Percent 2 2" xfId="8"/>
    <cellStyle name="Percent 2 2 3" xfId="14"/>
    <cellStyle name="Percent 2 4" xfId="32"/>
    <cellStyle name="Percent 3" xfId="25"/>
    <cellStyle name="Percent 3 2" xfId="26"/>
    <cellStyle name="Percent 3 3" xfId="37"/>
    <cellStyle name="Percent 4" xfId="29"/>
    <cellStyle name="Percent 5" xfId="18"/>
    <cellStyle name="標準_2000　(with　TUV)_'0107CAL_VN0701 (TMC CAL)" xfId="15"/>
  </cellStyles>
  <dxfs count="306"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8" formatCode="m/d/yyyy"/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8" formatCode="m/d/yyyy"/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659</xdr:colOff>
      <xdr:row>4</xdr:row>
      <xdr:rowOff>180274</xdr:rowOff>
    </xdr:from>
    <xdr:to>
      <xdr:col>7</xdr:col>
      <xdr:colOff>565809</xdr:colOff>
      <xdr:row>4</xdr:row>
      <xdr:rowOff>192974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8A036FD-023E-47EA-8521-1DEF47072B60}"/>
            </a:ext>
          </a:extLst>
        </xdr:cNvPr>
        <xdr:cNvCxnSpPr/>
      </xdr:nvCxnSpPr>
      <xdr:spPr>
        <a:xfrm flipV="1">
          <a:off x="1410854" y="732806"/>
          <a:ext cx="4045280" cy="127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501650</xdr:colOff>
      <xdr:row>6</xdr:row>
      <xdr:rowOff>19050</xdr:rowOff>
    </xdr:from>
    <xdr:to>
      <xdr:col>3</xdr:col>
      <xdr:colOff>501650</xdr:colOff>
      <xdr:row>9</xdr:row>
      <xdr:rowOff>6350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59BFA1D-BEA3-4D94-8A03-78307B1D31FE}"/>
            </a:ext>
          </a:extLst>
        </xdr:cNvPr>
        <xdr:cNvCxnSpPr/>
      </xdr:nvCxnSpPr>
      <xdr:spPr>
        <a:xfrm>
          <a:off x="2330450" y="1289050"/>
          <a:ext cx="0" cy="5461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165100</xdr:rowOff>
    </xdr:from>
    <xdr:to>
      <xdr:col>5</xdr:col>
      <xdr:colOff>279400</xdr:colOff>
      <xdr:row>14</xdr:row>
      <xdr:rowOff>49480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0E81007-4974-461B-BF86-40AB39987465}"/>
            </a:ext>
          </a:extLst>
        </xdr:cNvPr>
        <xdr:cNvSpPr txBox="1"/>
      </xdr:nvSpPr>
      <xdr:spPr>
        <a:xfrm>
          <a:off x="2218377" y="3142178"/>
          <a:ext cx="1928750" cy="62658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Opt 1 </a:t>
          </a:r>
          <a:r>
            <a:rPr lang="en-US" sz="1100"/>
            <a:t>: Tỷ</a:t>
          </a:r>
          <a:r>
            <a:rPr lang="en-US" sz="1100" baseline="0"/>
            <a:t> lệ tồn kho/ sales plan tháng 7 đại lý &gt; 1 </a:t>
          </a:r>
        </a:p>
        <a:p>
          <a:r>
            <a:rPr lang="en-US" sz="1100" baseline="0"/>
            <a:t>( Std 0.3)</a:t>
          </a:r>
          <a:endParaRPr lang="en-US" sz="1100"/>
        </a:p>
      </xdr:txBody>
    </xdr:sp>
    <xdr:clientData/>
  </xdr:twoCellAnchor>
  <xdr:twoCellAnchor>
    <xdr:from>
      <xdr:col>5</xdr:col>
      <xdr:colOff>298450</xdr:colOff>
      <xdr:row>12</xdr:row>
      <xdr:rowOff>254000</xdr:rowOff>
    </xdr:from>
    <xdr:to>
      <xdr:col>7</xdr:col>
      <xdr:colOff>584200</xdr:colOff>
      <xdr:row>12</xdr:row>
      <xdr:rowOff>254000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C1A1494-9ADB-4012-B2F4-30585D8EFA64}"/>
            </a:ext>
          </a:extLst>
        </xdr:cNvPr>
        <xdr:cNvCxnSpPr/>
      </xdr:nvCxnSpPr>
      <xdr:spPr>
        <a:xfrm>
          <a:off x="3962400" y="3441700"/>
          <a:ext cx="1504950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12</xdr:row>
      <xdr:rowOff>254000</xdr:rowOff>
    </xdr:from>
    <xdr:to>
      <xdr:col>10</xdr:col>
      <xdr:colOff>0</xdr:colOff>
      <xdr:row>12</xdr:row>
      <xdr:rowOff>260350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5ED8344-38B9-444B-89C7-F315EB6292B5}"/>
            </a:ext>
          </a:extLst>
        </xdr:cNvPr>
        <xdr:cNvCxnSpPr/>
      </xdr:nvCxnSpPr>
      <xdr:spPr>
        <a:xfrm flipV="1">
          <a:off x="6521450" y="3441700"/>
          <a:ext cx="590550" cy="63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11</xdr:row>
      <xdr:rowOff>44450</xdr:rowOff>
    </xdr:from>
    <xdr:to>
      <xdr:col>7</xdr:col>
      <xdr:colOff>476250</xdr:colOff>
      <xdr:row>12</xdr:row>
      <xdr:rowOff>317500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305AA8D-CD13-4A46-BC96-E92F7668F424}"/>
            </a:ext>
          </a:extLst>
        </xdr:cNvPr>
        <xdr:cNvSpPr txBox="1"/>
      </xdr:nvSpPr>
      <xdr:spPr>
        <a:xfrm>
          <a:off x="4178300" y="3041650"/>
          <a:ext cx="1181100" cy="463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Tồn</a:t>
          </a:r>
          <a:r>
            <a:rPr lang="en-US" sz="1100" baseline="0"/>
            <a:t> kho tại TMV </a:t>
          </a:r>
          <a:br>
            <a:rPr lang="en-US" sz="1100" baseline="0"/>
          </a:br>
          <a:r>
            <a:rPr lang="en-US" sz="1100" baseline="0"/>
            <a:t>(&lt; 1)</a:t>
          </a:r>
          <a:endParaRPr lang="en-US" sz="1100"/>
        </a:p>
      </xdr:txBody>
    </xdr:sp>
    <xdr:clientData/>
  </xdr:twoCellAnchor>
  <xdr:twoCellAnchor>
    <xdr:from>
      <xdr:col>3</xdr:col>
      <xdr:colOff>964374</xdr:colOff>
      <xdr:row>14</xdr:row>
      <xdr:rowOff>49480</xdr:rowOff>
    </xdr:from>
    <xdr:to>
      <xdr:col>7</xdr:col>
      <xdr:colOff>546099</xdr:colOff>
      <xdr:row>15</xdr:row>
      <xdr:rowOff>133349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347A8C92-89F8-4382-8F8E-3D5888C58A9A}"/>
            </a:ext>
          </a:extLst>
        </xdr:cNvPr>
        <xdr:cNvCxnSpPr>
          <a:stCxn id="12" idx="2"/>
        </xdr:cNvCxnSpPr>
      </xdr:nvCxnSpPr>
      <xdr:spPr>
        <a:xfrm rot="16200000" flipH="1">
          <a:off x="4271777" y="2679740"/>
          <a:ext cx="273544" cy="2451595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14</xdr:row>
      <xdr:rowOff>76200</xdr:rowOff>
    </xdr:from>
    <xdr:to>
      <xdr:col>7</xdr:col>
      <xdr:colOff>514350</xdr:colOff>
      <xdr:row>15</xdr:row>
      <xdr:rowOff>349250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AA4CCB0-CBD0-48B2-9A2A-52E14FC95D78}"/>
            </a:ext>
          </a:extLst>
        </xdr:cNvPr>
        <xdr:cNvSpPr txBox="1"/>
      </xdr:nvSpPr>
      <xdr:spPr>
        <a:xfrm>
          <a:off x="3911600" y="4006850"/>
          <a:ext cx="1485900" cy="463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Tồn</a:t>
          </a:r>
          <a:r>
            <a:rPr lang="en-US" sz="1100" baseline="0"/>
            <a:t> kho tại TMV(&gt;1)</a:t>
          </a:r>
          <a:endParaRPr lang="en-US" sz="1100"/>
        </a:p>
      </xdr:txBody>
    </xdr:sp>
    <xdr:clientData/>
  </xdr:twoCellAnchor>
  <xdr:twoCellAnchor>
    <xdr:from>
      <xdr:col>9</xdr:col>
      <xdr:colOff>12700</xdr:colOff>
      <xdr:row>15</xdr:row>
      <xdr:rowOff>165100</xdr:rowOff>
    </xdr:from>
    <xdr:to>
      <xdr:col>9</xdr:col>
      <xdr:colOff>603250</xdr:colOff>
      <xdr:row>15</xdr:row>
      <xdr:rowOff>171450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DD407582-30DB-4329-AD80-669DF3DEF76D}"/>
            </a:ext>
          </a:extLst>
        </xdr:cNvPr>
        <xdr:cNvCxnSpPr/>
      </xdr:nvCxnSpPr>
      <xdr:spPr>
        <a:xfrm flipV="1">
          <a:off x="6515100" y="4286250"/>
          <a:ext cx="590550" cy="63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15</xdr:row>
      <xdr:rowOff>158750</xdr:rowOff>
    </xdr:from>
    <xdr:to>
      <xdr:col>11</xdr:col>
      <xdr:colOff>590550</xdr:colOff>
      <xdr:row>15</xdr:row>
      <xdr:rowOff>165100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A14286A7-BA20-4121-9C70-6CA3991F19A4}"/>
            </a:ext>
          </a:extLst>
        </xdr:cNvPr>
        <xdr:cNvCxnSpPr/>
      </xdr:nvCxnSpPr>
      <xdr:spPr>
        <a:xfrm flipV="1">
          <a:off x="7861300" y="4279900"/>
          <a:ext cx="590550" cy="63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17</xdr:row>
      <xdr:rowOff>88900</xdr:rowOff>
    </xdr:from>
    <xdr:to>
      <xdr:col>5</xdr:col>
      <xdr:colOff>285750</xdr:colOff>
      <xdr:row>20</xdr:row>
      <xdr:rowOff>152400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8275E58-200A-4B79-B80B-472C55D25CC2}"/>
            </a:ext>
          </a:extLst>
        </xdr:cNvPr>
        <xdr:cNvSpPr txBox="1"/>
      </xdr:nvSpPr>
      <xdr:spPr>
        <a:xfrm>
          <a:off x="2025650" y="4768850"/>
          <a:ext cx="1924050" cy="6159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Opt 2 </a:t>
          </a:r>
          <a:r>
            <a:rPr lang="en-US" sz="1100"/>
            <a:t>: Tỷ</a:t>
          </a:r>
          <a:r>
            <a:rPr lang="en-US" sz="1100" baseline="0"/>
            <a:t> lệ tồn kho/ số bán tháng 7 trong khoảng &lt;1</a:t>
          </a:r>
        </a:p>
        <a:p>
          <a:r>
            <a:rPr lang="en-US" sz="1100" baseline="0"/>
            <a:t> ( Std 0.3)</a:t>
          </a:r>
          <a:endParaRPr lang="en-US" sz="1100"/>
        </a:p>
      </xdr:txBody>
    </xdr:sp>
    <xdr:clientData/>
  </xdr:twoCellAnchor>
  <xdr:twoCellAnchor>
    <xdr:from>
      <xdr:col>13</xdr:col>
      <xdr:colOff>395845</xdr:colOff>
      <xdr:row>12</xdr:row>
      <xdr:rowOff>296885</xdr:rowOff>
    </xdr:from>
    <xdr:to>
      <xdr:col>14</xdr:col>
      <xdr:colOff>494805</xdr:colOff>
      <xdr:row>13</xdr:row>
      <xdr:rowOff>98963</xdr:rowOff>
    </xdr:to>
    <xdr:sp macro="" textlink="">
      <xdr:nvSpPr>
        <xdr:cNvPr id="31" name="Arrow: Right 30">
          <a:extLst>
            <a:ext uri="{FF2B5EF4-FFF2-40B4-BE49-F238E27FC236}">
              <a16:creationId xmlns:a16="http://schemas.microsoft.com/office/drawing/2014/main" id="{CDC89FDA-953A-4C5E-BD4F-9EE2A8918433}"/>
            </a:ext>
          </a:extLst>
        </xdr:cNvPr>
        <xdr:cNvSpPr/>
      </xdr:nvSpPr>
      <xdr:spPr>
        <a:xfrm>
          <a:off x="9681689" y="3463638"/>
          <a:ext cx="709220" cy="173182"/>
        </a:xfrm>
        <a:prstGeom prst="rightArrow">
          <a:avLst/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8245</xdr:colOff>
      <xdr:row>12</xdr:row>
      <xdr:rowOff>82468</xdr:rowOff>
    </xdr:from>
    <xdr:to>
      <xdr:col>18</xdr:col>
      <xdr:colOff>420584</xdr:colOff>
      <xdr:row>14</xdr:row>
      <xdr:rowOff>115455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979183A-65EE-4706-AFD5-7CC1174968EA}"/>
            </a:ext>
          </a:extLst>
        </xdr:cNvPr>
        <xdr:cNvSpPr txBox="1"/>
      </xdr:nvSpPr>
      <xdr:spPr>
        <a:xfrm>
          <a:off x="10316687" y="3249221"/>
          <a:ext cx="2243118" cy="775195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rgbClr val="FF0000"/>
              </a:solidFill>
            </a:rPr>
            <a:t>TMV</a:t>
          </a:r>
          <a:r>
            <a:rPr lang="en-US" sz="1400" b="1" baseline="0">
              <a:solidFill>
                <a:srgbClr val="FF0000"/>
              </a:solidFill>
            </a:rPr>
            <a:t> lấy xe về, điều chỉnh sản xuất để giảm áp lực tồn cho đại lý</a:t>
          </a:r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552533</xdr:colOff>
      <xdr:row>18</xdr:row>
      <xdr:rowOff>90716</xdr:rowOff>
    </xdr:from>
    <xdr:to>
      <xdr:col>14</xdr:col>
      <xdr:colOff>519545</xdr:colOff>
      <xdr:row>19</xdr:row>
      <xdr:rowOff>90714</xdr:rowOff>
    </xdr:to>
    <xdr:sp macro="" textlink="">
      <xdr:nvSpPr>
        <xdr:cNvPr id="33" name="Arrow: Right 32">
          <a:extLst>
            <a:ext uri="{FF2B5EF4-FFF2-40B4-BE49-F238E27FC236}">
              <a16:creationId xmlns:a16="http://schemas.microsoft.com/office/drawing/2014/main" id="{2E78BF32-81A3-48AE-BAC9-2265B2CF227E}"/>
            </a:ext>
          </a:extLst>
        </xdr:cNvPr>
        <xdr:cNvSpPr/>
      </xdr:nvSpPr>
      <xdr:spPr>
        <a:xfrm>
          <a:off x="4222338" y="4923313"/>
          <a:ext cx="5995389" cy="181427"/>
        </a:xfrm>
        <a:prstGeom prst="rightArrow">
          <a:avLst/>
        </a:prstGeom>
        <a:noFill/>
        <a:ln w="63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16492</xdr:colOff>
      <xdr:row>17</xdr:row>
      <xdr:rowOff>65976</xdr:rowOff>
    </xdr:from>
    <xdr:to>
      <xdr:col>18</xdr:col>
      <xdr:colOff>404090</xdr:colOff>
      <xdr:row>20</xdr:row>
      <xdr:rowOff>74222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A9D98E5-71BF-425C-A8DF-0C4F7A1F5E1A}"/>
            </a:ext>
          </a:extLst>
        </xdr:cNvPr>
        <xdr:cNvSpPr txBox="1"/>
      </xdr:nvSpPr>
      <xdr:spPr>
        <a:xfrm>
          <a:off x="10324934" y="4717145"/>
          <a:ext cx="2218377" cy="552532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rgbClr val="FF0000"/>
              </a:solidFill>
            </a:rPr>
            <a:t>Đại</a:t>
          </a:r>
          <a:r>
            <a:rPr lang="en-US" sz="1400" b="1" baseline="0">
              <a:solidFill>
                <a:srgbClr val="FF0000"/>
              </a:solidFill>
            </a:rPr>
            <a:t> lý tự giải quyết tồn kho</a:t>
          </a:r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8246</xdr:colOff>
      <xdr:row>6</xdr:row>
      <xdr:rowOff>57727</xdr:rowOff>
    </xdr:from>
    <xdr:to>
      <xdr:col>10</xdr:col>
      <xdr:colOff>346363</xdr:colOff>
      <xdr:row>12</xdr:row>
      <xdr:rowOff>0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F413CBFF-B6DB-4559-99C7-00C94930D82F}"/>
            </a:ext>
          </a:extLst>
        </xdr:cNvPr>
        <xdr:cNvCxnSpPr/>
      </xdr:nvCxnSpPr>
      <xdr:spPr>
        <a:xfrm>
          <a:off x="3678051" y="1566883"/>
          <a:ext cx="3785260" cy="1599870"/>
        </a:xfrm>
        <a:prstGeom prst="bentConnector3">
          <a:avLst>
            <a:gd name="adj1" fmla="val 99891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143691</xdr:colOff>
      <xdr:row>45</xdr:row>
      <xdr:rowOff>461554</xdr:rowOff>
    </xdr:from>
    <xdr:to>
      <xdr:col>32</xdr:col>
      <xdr:colOff>574767</xdr:colOff>
      <xdr:row>50</xdr:row>
      <xdr:rowOff>470262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3D3E2AE-7A25-48A9-A3D2-F8555B62AF85}"/>
            </a:ext>
          </a:extLst>
        </xdr:cNvPr>
        <xdr:cNvSpPr/>
      </xdr:nvSpPr>
      <xdr:spPr>
        <a:xfrm>
          <a:off x="34799451" y="36306034"/>
          <a:ext cx="13171716" cy="5342708"/>
        </a:xfrm>
        <a:prstGeom prst="rect">
          <a:avLst/>
        </a:prstGeom>
        <a:solidFill>
          <a:schemeClr val="accent2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vi-VN" sz="4000"/>
            <a:t>LƯu</a:t>
          </a:r>
          <a:r>
            <a:rPr lang="vi-VN" sz="4000" baseline="0"/>
            <a:t> ý khi cập nhật giá bán buôn của TMV cho các xe mới phải chọn format dấu (,); không chọn format dấu (.) như bên giá bán lẻ</a:t>
          </a:r>
          <a:endParaRPr lang="en-US" sz="40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2%20&#32076;&#28168;&#29987;&#26989;\102%20&#28023;&#22806;\06%20&#12450;&#12472;&#12450;\01%20&#65393;&#65404;&#65438;&#65393;&#32207;&#25324;(incl.emerging)\&#26085;&#37326;&#34276;&#20117;&#12373;&#12435;&#65288;&#12452;&#12531;&#12489;&#12493;&#12471;&#12450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44033;&#54788;&#51109;\&#54788;&#51109;\&#44277;&#51452;&#45824;&#54617;&#44368;\&#49328;&#50629;&#44284;&#54617;&#44288;\&#44148;&#5262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5%20&#28023;&#22806;&#20104;&#28204;\102%20&#30701;&#35336;\03&#24403;&#21021;\&#65393;&#65404;&#65438;&#65393;\&#21488;&#28286;\&#21488;&#28286;&#24180;&#24335;&#21029;&#20445;&#26377;&#65288;&#24180;&#35336;&#29992;&#6528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HN.SO\0.%20SPD%20SHARING\II.%20DEALER%20OPERATION\15.%20Fleet\10.Fleet%202020\43.Daily%20Monitor%20&amp;%20KPI\Sales%20and%20CWD%20Visualization_templat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HN.SO\0.%20SPD%20SHARING\II.%20DEALER%20OPERATION\15.%20Fleet\10.Fleet%202020\43.Daily%20Monitor%20&amp;%20KPI\B&#7843;ng%20gi&#225;\09.%20Yaris%20Innova%20-%20Oct\CAL%20for%20price%20announce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インドネシア輸出入"/>
      <sheetName val="インドネシア１"/>
      <sheetName val="ｲﾝﾄﾞﾈｼｱ"/>
      <sheetName val="ｲﾝﾄﾞﾈｼｱ２"/>
      <sheetName val="アジア (2)"/>
      <sheetName val="アジアデータ"/>
      <sheetName val="Sheet1"/>
      <sheetName val="インドネシアCPI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DONVIBAN"/>
      <sheetName val="NGUON"/>
      <sheetName val="Summary"/>
      <sheetName val="Total 2012"/>
      <sheetName val="Exit interview"/>
      <sheetName val="Summary by Shop"/>
      <sheetName val="LIST TỔ"/>
      <sheetName val="ﾌﾟﾚｽ"/>
      <sheetName val="Data nguồn"/>
      <sheetName val="vªÄ"/>
      <sheetName val="ZC³"/>
      <sheetName val="PL_VÆQ"/>
      <sheetName val="PL_DUO_2Q"/>
      <sheetName val="Øü"/>
      <sheetName val="#2 Att-3Y basic his"/>
      <sheetName val="Cash &amp; earning 2014-2018"/>
      <sheetName val="Camera (signature)"/>
      <sheetName val="Sheet3"/>
      <sheetName val="Điểm đón"/>
      <sheetName val="D-TRAVEL"/>
      <sheetName val="日野藤井さん（インドネシア）"/>
      <sheetName val="吊上げパ(20)"/>
      <sheetName val="吊上げパ_20_"/>
      <sheetName val="corolla"/>
      <sheetName val="Supp.List"/>
      <sheetName val="BUTYL 070303 "/>
      <sheetName val="ﾀﾘﾌ"/>
      <sheetName val="849E15(20010)"/>
      <sheetName val="ADI SUPPLIER MAP"/>
      <sheetName val="ADI"/>
      <sheetName val="ADI (2)"/>
      <sheetName val="ADI (2)×"/>
      <sheetName val="AUM旧"/>
      <sheetName val="Corolla &amp; Camry"/>
      <sheetName val="ocean voyage"/>
      <sheetName val="RPBUPLAN01"/>
      <sheetName val="IBMC105"/>
      <sheetName val="TIRE2001"/>
      <sheetName val="見積250投資後"/>
      <sheetName val="Plant II 99-2"/>
      <sheetName val="AAC"/>
      <sheetName val="ABI"/>
      <sheetName val="ALM"/>
      <sheetName val="AMI"/>
      <sheetName val="AUM"/>
      <sheetName val="AACT"/>
      <sheetName val="ACIN"/>
      <sheetName val="AEIL"/>
      <sheetName val="Result"/>
      <sheetName val="DAILYPACE"/>
      <sheetName val="電子見積(05.11.8)"/>
      <sheetName val="結果"/>
      <sheetName val="投資ﾌｫﾛｰ"/>
      <sheetName val="???v??ª?Ä"/>
      <sheetName val="???ZC³"/>
      <sheetName val="PL_V???ÆQ??"/>
      <sheetName val="PL_DUO_2Q??"/>
      <sheetName val="?Ø?ü"/>
      <sheetName val="ﾄﾖﾀUNIT"/>
      <sheetName val="Name"/>
      <sheetName val="D1"/>
      <sheetName val="E2"/>
      <sheetName val="F1"/>
      <sheetName val="アジア_(2)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Total_2012"/>
      <sheetName val="Exit_interview"/>
      <sheetName val="Summary_by_Shop"/>
      <sheetName val="LIST_TỔ"/>
      <sheetName val="Data_nguồn"/>
      <sheetName val="KH"/>
      <sheetName val=""/>
      <sheetName val="Infor"/>
      <sheetName val="アジア_(2)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Total_20121"/>
      <sheetName val="Exit_interview1"/>
      <sheetName val="Summary_by_Shop1"/>
      <sheetName val="LIST_TỔ1"/>
      <sheetName val="Data_nguồn1"/>
      <sheetName val="#2_Att-3Y_basic_his"/>
      <sheetName val="Cash_&amp;_earning_2014-2018"/>
      <sheetName val="Camera_(signature)"/>
      <sheetName val="Điểm_đón"/>
      <sheetName val="BUTYL_070303_"/>
      <sheetName val="Supp_List"/>
      <sheetName val="Plant_II_99-2"/>
      <sheetName val="ocean_voyage"/>
      <sheetName val="ADI_SUPPLIER_MAP"/>
      <sheetName val="ADI_(2)"/>
      <sheetName val="ADI_(2)×"/>
      <sheetName val="Corolla_&amp;_Camry"/>
      <sheetName val="Part Pick Up"/>
      <sheetName val="Name defin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실행"/>
      <sheetName val="동별집계"/>
      <sheetName val="공종집계"/>
      <sheetName val="현장안"/>
      <sheetName val="lam-moi"/>
      <sheetName val="CHITIET VL-NC-TT -1p"/>
      <sheetName val="Data nguồn"/>
      <sheetName val="XL4Poppy"/>
      <sheetName val="노임단가"/>
      <sheetName val="전기"/>
      <sheetName val="Thép-T10-DPN"/>
      <sheetName val="MTP"/>
      <sheetName val="MTP1"/>
      <sheetName val="Data"/>
      <sheetName val="KSG03"/>
      <sheetName val="Quantity"/>
      <sheetName val="escon"/>
      <sheetName val="RAB AR&amp;STR"/>
      <sheetName val="Cash Flow"/>
      <sheetName val="Yield"/>
      <sheetName val="6PILE  (돌출)"/>
      <sheetName val="FAB별"/>
      <sheetName val="유림골조"/>
      <sheetName val="tifico"/>
      <sheetName val="Sheet1"/>
      <sheetName val="예가표"/>
      <sheetName val="침하계"/>
      <sheetName val="負荷集計（断熱不燃）"/>
      <sheetName val="6MONTHS"/>
      <sheetName val="Z"/>
      <sheetName val="DG duoi"/>
      <sheetName val="금액내역서"/>
      <sheetName val="차액보증"/>
      <sheetName val="BTT (CAT COC)"/>
      <sheetName val="Data Validation"/>
      <sheetName val="DGCT (01)"/>
      <sheetName val="RAB_AR&amp;STR"/>
      <sheetName val="Cash_Flow"/>
      <sheetName val="6PILE__(돌출)"/>
      <sheetName val="Form 6"/>
      <sheetName val="Earthwork"/>
      <sheetName val="공통부대비"/>
      <sheetName val="F4-F7"/>
      <sheetName val="EY ADJ"/>
      <sheetName val="Sheet2"/>
      <sheetName val="Sheet4"/>
      <sheetName val="Master_data"/>
      <sheetName val="Mapping"/>
      <sheetName val="건축"/>
      <sheetName val="BĐ thời gian"/>
      <sheetName val="SAN REDUCED 1"/>
      <sheetName val="BTT_(CAT_COC)"/>
      <sheetName val="Key"/>
      <sheetName val="Gia VL"/>
      <sheetName val="MTO REV.0"/>
      <sheetName val="조명시설"/>
      <sheetName val="Cash2"/>
      <sheetName val="RAB_AR&amp;STR1"/>
      <sheetName val="Cash_Flow1"/>
      <sheetName val="6PILE__(돌출)1"/>
      <sheetName val="DG_duoi"/>
      <sheetName val="Data_Validation"/>
      <sheetName val="DGCT_(01)"/>
      <sheetName val="Form_6"/>
      <sheetName val="EY_ADJ"/>
      <sheetName val="Mã CP"/>
      <sheetName val="Performance 3"/>
      <sheetName val="Input"/>
      <sheetName val="YE 27"/>
      <sheetName val="B3A - TOWER A"/>
      <sheetName val="0. Title"/>
      <sheetName val="1. Certificate"/>
      <sheetName val="2. Summary"/>
      <sheetName val="3. VAT"/>
      <sheetName val="4. Trade Contract Works"/>
      <sheetName val="5. SV"/>
      <sheetName val="Schedule No.1"/>
      <sheetName val="SUM. No.2.1a"/>
      <sheetName val="Schedule No.2.1a"/>
      <sheetName val="Schedule No.2.1aa.LOOSE"/>
      <sheetName val="SUM. No.2.1b"/>
      <sheetName val="Schedule No.2.1b"/>
      <sheetName val="SUM. No.2.2a"/>
      <sheetName val="Schedule No.2.2a"/>
      <sheetName val="SUM. No.2.2b"/>
      <sheetName val="Schedule No.2.2b"/>
      <sheetName val="SUM.NO.2.3a"/>
      <sheetName val="Schedule No.2.3a"/>
      <sheetName val="Schedule No.2.4b_MEP"/>
      <sheetName val="Schedule No.3"/>
      <sheetName val="ELEC-LANDSCAPE"/>
      <sheetName val="Extenal"/>
      <sheetName val="Softscape"/>
      <sheetName val="Watertank"/>
      <sheetName val="Air conditional for Living room"/>
      <sheetName val="Sunken Slab"/>
      <sheetName val="Supply &amp; Install Gym Equipment"/>
      <sheetName val="CONCRETE ROOF"/>
      <sheetName val="MOS"/>
      <sheetName val="Material (Construction)"/>
      <sheetName val="Breakdown Material"/>
      <sheetName val="KL"/>
      <sheetName val="Material (MEP)"/>
      <sheetName val="SEGMENT"/>
      <sheetName val="Trading partner"/>
      <sheetName val="ANALYSIS"/>
      <sheetName val="TTYPE"/>
      <sheetName val="Entity"/>
      <sheetName val="MTL(AG)"/>
      <sheetName val="DG-TNHC-85"/>
      <sheetName val="chitiet"/>
      <sheetName val="NEW-PANEL"/>
      <sheetName val="consilidate"/>
      <sheetName val="info"/>
      <sheetName val="Thống kê KH Tiềm năng"/>
      <sheetName val="Code"/>
      <sheetName val="Sheet3"/>
      <sheetName val="DonGia chetao"/>
      <sheetName val="DonGia VatTuLK"/>
      <sheetName val="BQ"/>
      <sheetName val="foxz"/>
      <sheetName val="Bìa"/>
      <sheetName val="Tổng Hợp"/>
      <sheetName val="Giá Trị"/>
      <sheetName val="Giá Trị (2)"/>
      <sheetName val="Khối Lượng"/>
      <sheetName val="Bê Tông, Cốp Pha T1"/>
      <sheetName val="Bê Tông, Cốp Pha T2 +T3"/>
      <sheetName val="Thép Dầm"/>
      <sheetName val="Thép Sàn"/>
      <sheetName val="CT Thang Mo"/>
      <sheetName val="F1-CH03 (3-12-2018)"/>
      <sheetName val="1a.Thep TD"/>
      <sheetName val="1b.Thep TV"/>
      <sheetName val="2a.KL TD"/>
      <sheetName val="2b.KL TV"/>
      <sheetName val="CĐT D1200"/>
      <sheetName val="CTN D1200"/>
      <sheetName val="CĐT D800"/>
      <sheetName val="CTN D800"/>
      <sheetName val="KL cọc"/>
      <sheetName val="Hoàn công cọc thí nghiệm"/>
      <sheetName val="Danh sach coc"/>
      <sheetName val="Cọc khoan nhồi"/>
      <sheetName val="Danh sách cọc"/>
      <sheetName val="đọc số"/>
      <sheetName val="BG"/>
      <sheetName val="VL"/>
      <sheetName val="TN"/>
      <sheetName val="ND"/>
      <sheetName val="E-Price"/>
      <sheetName val="내역"/>
      <sheetName val="M 67"/>
      <sheetName val="Cash_Flow2"/>
      <sheetName val="RAB_AR&amp;STR2"/>
      <sheetName val="6PILE__(돌출)2"/>
      <sheetName val="BTT_(CAT_COC)1"/>
      <sheetName val="DG_duoi1"/>
      <sheetName val="Form_61"/>
      <sheetName val="Data_Validation1"/>
      <sheetName val="DGCT_(01)1"/>
      <sheetName val="EY_ADJ1"/>
      <sheetName val="SAN_REDUCED_1"/>
      <sheetName val="BĐ_thời_gian"/>
      <sheetName val="YE_27"/>
      <sheetName val="Gia_VL"/>
      <sheetName val="MTO_REV_0"/>
      <sheetName val="0__Title"/>
      <sheetName val="1__Certificate"/>
      <sheetName val="2__Summary"/>
      <sheetName val="3__VAT"/>
      <sheetName val="4__Trade_Contract_Works"/>
      <sheetName val="5__SV"/>
      <sheetName val="Schedule_No_1"/>
      <sheetName val="SUM__No_2_1a"/>
      <sheetName val="Schedule_No_2_1a"/>
      <sheetName val="Schedule_No_2_1aa_LOOSE"/>
      <sheetName val="SUM__No_2_1b"/>
      <sheetName val="Schedule_No_2_1b"/>
      <sheetName val="SUM__No_2_2a"/>
      <sheetName val="Schedule_No_2_2a"/>
      <sheetName val="SUM__No_2_2b"/>
      <sheetName val="Schedule_No_2_2b"/>
      <sheetName val="SUM_NO_2_3a"/>
      <sheetName val="Schedule_No_2_3a"/>
      <sheetName val="Schedule_No_2_4b_MEP"/>
      <sheetName val="Schedule_No_3"/>
      <sheetName val="Air_conditional_for_Living_room"/>
      <sheetName val="Sunken_Slab"/>
      <sheetName val="Supply_&amp;_Install_Gym_Equipment"/>
      <sheetName val="CONCRETE_ROOF"/>
      <sheetName val="Material_(Construction)"/>
      <sheetName val="Breakdown_Material"/>
      <sheetName val="Material_(MEP)"/>
      <sheetName val="B3A_-_TOWER_A"/>
      <sheetName val="Mã_CP"/>
      <sheetName val="Performance_3"/>
      <sheetName val="Trading_partner"/>
      <sheetName val="CT_Thang_Mo"/>
      <sheetName val="CHITIET_VL-NC-TT_-1p"/>
      <sheetName val="Thống_kê_KH_Tiềm_năng"/>
      <sheetName val="Tổng_Hợp"/>
      <sheetName val="Giá_Trị"/>
      <sheetName val="Giá_Trị_(2)"/>
      <sheetName val="Khối_Lượng"/>
      <sheetName val="Bê_Tông,_Cốp_Pha_T1"/>
      <sheetName val="Bê_Tông,_Cốp_Pha_T2_+T3"/>
      <sheetName val="Thép_Dầm"/>
      <sheetName val="Thép_Sàn"/>
      <sheetName val="DonGia_chetao"/>
      <sheetName val="DonGia_VatTuLK"/>
      <sheetName val="I-KAMAR"/>
      <sheetName val="FitOutConfCentre"/>
      <sheetName val="Bill2-Sum-A"/>
      <sheetName val="Bill4-Sum-A"/>
      <sheetName val="Bill5-Sum-A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Danh sách SR-DLUQ"/>
      <sheetName val="PNT-QUOT-#3"/>
      <sheetName val="COAT&amp;WRAP-QIOT-#3"/>
      <sheetName val="thongke"/>
      <sheetName val="물량표"/>
      <sheetName val="Div26 - Elect"/>
      <sheetName val="Nhan cong"/>
      <sheetName val="Thiet bi"/>
      <sheetName val="Vat tu"/>
      <sheetName val="DM.ChiPhi"/>
      <sheetName val="May TC"/>
      <sheetName val="Bang KL"/>
      <sheetName val="TH Kinh phi"/>
      <sheetName val="TH thiet bi"/>
      <sheetName val="Du lieu TKT"/>
      <sheetName val="KLHT-01"/>
      <sheetName val="Dien thong tin"/>
      <sheetName val="D+W"/>
      <sheetName val="6.TVBH"/>
      <sheetName val="RAB_AR&amp;STR3"/>
      <sheetName val="Cash_Flow3"/>
      <sheetName val="6PILE__(돌출)3"/>
      <sheetName val="Danh_sách_SR-DLUQ"/>
      <sheetName val="DG_duoi2"/>
      <sheetName val="BTT_(CAT_COC)2"/>
      <sheetName val="Data_Validation2"/>
      <sheetName val="DGCT_(01)2"/>
      <sheetName val="Form_62"/>
      <sheetName val="EY_ADJ2"/>
      <sheetName val="SAN_REDUCED_11"/>
      <sheetName val="BĐ_thời_gian1"/>
      <sheetName val="Gia_VL1"/>
      <sheetName val="MTO_REV_01"/>
      <sheetName val="Mã_CP1"/>
      <sheetName val="Performance_31"/>
      <sheetName val="0__Title1"/>
      <sheetName val="1__Certificate1"/>
      <sheetName val="2__Summary1"/>
      <sheetName val="3__VAT1"/>
      <sheetName val="4__Trade_Contract_Works1"/>
      <sheetName val="5__SV1"/>
      <sheetName val="Schedule_No_11"/>
      <sheetName val="SUM__No_2_1a1"/>
      <sheetName val="Schedule_No_2_1a1"/>
      <sheetName val="Schedule_No_2_1aa_LOOSE1"/>
      <sheetName val="SUM__No_2_1b1"/>
      <sheetName val="Schedule_No_2_1b1"/>
      <sheetName val="SUM__No_2_2a1"/>
      <sheetName val="Schedule_No_2_2a1"/>
      <sheetName val="SUM__No_2_2b1"/>
      <sheetName val="Schedule_No_2_2b1"/>
      <sheetName val="SUM_NO_2_3a1"/>
      <sheetName val="Schedule_No_2_3a1"/>
      <sheetName val="Schedule_No_2_4b_MEP1"/>
      <sheetName val="Schedule_No_31"/>
      <sheetName val="Air_conditional_for_Living_roo1"/>
      <sheetName val="Sunken_Slab1"/>
      <sheetName val="Supply_&amp;_Install_Gym_Equipment1"/>
      <sheetName val="CONCRETE_ROOF1"/>
      <sheetName val="Material_(Construction)1"/>
      <sheetName val="Breakdown_Material1"/>
      <sheetName val="Material_(MEP)1"/>
      <sheetName val="YE_271"/>
      <sheetName val="Trading_partner1"/>
      <sheetName val="B3A_-_TOWER_A1"/>
      <sheetName val="F1-CH03_(3-12-2018)"/>
      <sheetName val="1a_Thep_TD"/>
      <sheetName val="1b_Thep_TV"/>
      <sheetName val="2a_KL_TD"/>
      <sheetName val="2b_KL_TV"/>
      <sheetName val="CĐT_D1200"/>
      <sheetName val="CTN_D1200"/>
      <sheetName val="CĐT_D800"/>
      <sheetName val="CTN_D800"/>
      <sheetName val="KL_cọc"/>
      <sheetName val="Hoàn_công_cọc_thí_nghiệm"/>
      <sheetName val="Danh_sach_coc"/>
      <sheetName val="Cọc_khoan_nhồi"/>
      <sheetName val="Danh_sách_cọc"/>
      <sheetName val="đọc_số"/>
      <sheetName val="M_67"/>
      <sheetName val="6_TVBH"/>
      <sheetName val="List data"/>
      <sheetName val="So hieu coc"/>
      <sheetName val="Notes"/>
      <sheetName val="MUC"/>
      <sheetName val="Dự trù KL 9 coc BS và 6 CT A"/>
      <sheetName val="Tong hop"/>
      <sheetName val="Thep block A (cad)"/>
      <sheetName val="Thep coc 9 BS và 6 CT block A"/>
      <sheetName val="toa do"/>
      <sheetName val="cos"/>
      <sheetName val="Barem"/>
      <sheetName val="toa do (2)"/>
      <sheetName val="tra_vat_lieu"/>
      <sheetName val="Markup"/>
      <sheetName val="SEX"/>
      <sheetName val="KHONG XOA"/>
      <sheetName val="gVL"/>
      <sheetName val="#REF"/>
      <sheetName val="thao-go"/>
      <sheetName val="ocean voyage"/>
      <sheetName val="CHITIET_VL-NC-TT_-1p1"/>
      <sheetName val="Thống_kê_KH_Tiềm_năng1"/>
      <sheetName val="DonGia_chetao1"/>
      <sheetName val="DonGia_VatTuLK1"/>
      <sheetName val="Tổng_Hợp1"/>
      <sheetName val="Giá_Trị1"/>
      <sheetName val="Giá_Trị_(2)1"/>
      <sheetName val="Khối_Lượng1"/>
      <sheetName val="Bê_Tông,_Cốp_Pha_T11"/>
      <sheetName val="Bê_Tông,_Cốp_Pha_T2_+T31"/>
      <sheetName val="Thép_Dầm1"/>
      <sheetName val="Thép_Sàn1"/>
      <sheetName val="CT_Thang_Mo1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H_thiet_bi"/>
      <sheetName val="Du_lieu_TKT"/>
      <sheetName val="Dien_thong_tin"/>
      <sheetName val="Div26_-_Elect"/>
      <sheetName val="Nhan_cong"/>
      <sheetName val="Thiet_bi"/>
      <sheetName val="Vat_tu"/>
      <sheetName val="DM_ChiPhi"/>
      <sheetName val="May_TC"/>
      <sheetName val="Bang_KL"/>
      <sheetName val="TH_Kinh_phi"/>
      <sheetName val="So_hieu_coc"/>
      <sheetName val="List_data"/>
      <sheetName val="Dự_trù_KL_9_coc_BS_và_6_CT_A"/>
      <sheetName val="Tong_hop"/>
      <sheetName val="Thep_block_A_(cad)"/>
      <sheetName val="Thep_coc_9_BS_và_6_CT_block_A"/>
      <sheetName val="toa_do"/>
      <sheetName val="toa_do_(2)"/>
      <sheetName val="DM_Doi_tuong_gian_Thue"/>
      <sheetName val="5.3 NƯỚC.WATER"/>
      <sheetName val="Tax"/>
      <sheetName val="JE"/>
      <sheetName val="Master data"/>
      <sheetName val="CT -THVLNC"/>
      <sheetName val="tra-vat-lieu"/>
      <sheetName val="GAEYO"/>
      <sheetName val="1 TB 2015 - final"/>
      <sheetName val="Master Pricing 06.03.20"/>
      <sheetName val="投資利益率計算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CHITIET VL-NC-TT -1p"/>
      <sheetName val="XL4Poppy"/>
      <sheetName val="설치중량_"/>
      <sheetName val="수문일위_"/>
      <sheetName val="COAT&amp;WRAP-QIOT-#3"/>
      <sheetName val="PNT-QUOT-#3"/>
      <sheetName val="Summary"/>
      <sheetName val="DG3285"/>
      <sheetName val="PTVT (MAU)"/>
      <sheetName val="MTP"/>
      <sheetName val="FAB별"/>
      <sheetName val="BTT (CAT COC)"/>
      <sheetName val="RAB AR&amp;STR"/>
      <sheetName val="P"/>
      <sheetName val="BG"/>
      <sheetName val="tifico"/>
      <sheetName val="4-Lane bridge"/>
      <sheetName val="Tongke"/>
      <sheetName val="6MONTHS"/>
      <sheetName val="escon"/>
      <sheetName val="F4-F7"/>
      <sheetName val="아파트 "/>
      <sheetName val="원가계산서"/>
      <sheetName val="취합분(터널)"/>
      <sheetName val="취합분(도로)"/>
      <sheetName val="k치단가"/>
      <sheetName val="일위집계"/>
      <sheetName val="노무집계(할증제외)"/>
      <sheetName val="노무집계(할증15%)"/>
      <sheetName val="노무집계(할증40%)"/>
      <sheetName val="노무단가(할증제외)"/>
      <sheetName val="노무단가(할증15%)"/>
      <sheetName val="노무단가(할증40%)"/>
      <sheetName val="일위대가"/>
      <sheetName val="일위산출(1)"/>
      <sheetName val="일위산출(2)"/>
      <sheetName val="일위산출(3)"/>
      <sheetName val="침하계"/>
      <sheetName val="유림골조"/>
      <sheetName val="공통부대비"/>
      <sheetName val="집계표"/>
      <sheetName val="토공"/>
      <sheetName val="FitOutConfCentre"/>
      <sheetName val="예가표"/>
      <sheetName val="A-4"/>
      <sheetName val="dongia (2)"/>
      <sheetName val="#REF"/>
      <sheetName val="thao-go"/>
      <sheetName val="단면 (2)"/>
      <sheetName val="Main"/>
      <sheetName val="Eng"/>
      <sheetName val="M 67"/>
      <sheetName val="Schedule S-Curve Revision#3"/>
      <sheetName val="264"/>
      <sheetName val="Column"/>
      <sheetName val="단가"/>
      <sheetName val="Notes"/>
      <sheetName val="Quantity"/>
      <sheetName val="HD-XUAT"/>
      <sheetName val="조명시설"/>
      <sheetName val="KET CAU CT5"/>
      <sheetName val="내역"/>
      <sheetName val="ERECIN"/>
      <sheetName val="기안"/>
      <sheetName val="Doors(C)"/>
      <sheetName val="PTVT_(MAU)"/>
      <sheetName val="BTT_(CAT_COC)"/>
      <sheetName val="RAB_AR&amp;STR"/>
      <sheetName val="아파트_"/>
      <sheetName val="4-Lane_bridge"/>
      <sheetName val="125x125"/>
      <sheetName val="사리부설"/>
      <sheetName val="참조"/>
      <sheetName val="도로구조공사비"/>
      <sheetName val="도로토공공사비"/>
      <sheetName val="여수토공사비"/>
      <sheetName val="실행철강하도"/>
      <sheetName val="unitmass"/>
      <sheetName val="NNgung"/>
      <sheetName val="ABUT수량-A1"/>
      <sheetName val="발주내역"/>
      <sheetName val="설계개요"/>
      <sheetName val="계약일반사항"/>
      <sheetName val="사유서(출)"/>
      <sheetName val="한전납입금"/>
      <sheetName val="철집"/>
      <sheetName val="밸브설치"/>
      <sheetName val="cal"/>
      <sheetName val="Eq. Mobilization"/>
      <sheetName val="단면가정"/>
      <sheetName val="입력값"/>
      <sheetName val="설계기준 및 하중계산"/>
      <sheetName val="CAT_5"/>
      <sheetName val="약품설비"/>
      <sheetName val="노무비"/>
      <sheetName val="공사비예산서(토목분)"/>
      <sheetName val="총괄표"/>
      <sheetName val="전차선로 물량표"/>
      <sheetName val="내역표지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부대내역"/>
      <sheetName val="별첨1-임식"/>
      <sheetName val="기본자료"/>
      <sheetName val="CCTV내역서"/>
      <sheetName val="재료값"/>
      <sheetName val="총괄내역서"/>
      <sheetName val="산출근거"/>
      <sheetName val="현장관리비 산출내역"/>
      <sheetName val="1.토공"/>
      <sheetName val="전선 및 전선관"/>
      <sheetName val="공사비"/>
      <sheetName val="찍기"/>
      <sheetName val="재료비"/>
      <sheetName val="구조물철거타공정이월"/>
      <sheetName val="P-산#1-1(WOWA1)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날개벽(시점좌측)"/>
      <sheetName val="PI"/>
      <sheetName val="지장물C"/>
      <sheetName val="남양내역"/>
      <sheetName val="원형1호맨홀토공수량"/>
      <sheetName val="unit"/>
      <sheetName val="1NYS(당)"/>
      <sheetName val="DATA"/>
      <sheetName val="1,2공구원가계산서"/>
      <sheetName val="2공구산출내역"/>
      <sheetName val="1공구산출내역서"/>
      <sheetName val="변경집계표"/>
      <sheetName val="공사비집계"/>
      <sheetName val="결과조달"/>
      <sheetName val="VXXXXX"/>
      <sheetName val="교각계산"/>
      <sheetName val="중기비"/>
      <sheetName val="단위가격 "/>
      <sheetName val="산수배수"/>
      <sheetName val="투찰내역"/>
      <sheetName val="년도별"/>
      <sheetName val="NYS"/>
      <sheetName val="자재견적_(대왕)_(2)"/>
      <sheetName val="입찰안"/>
      <sheetName val="BID"/>
      <sheetName val="공문"/>
      <sheetName val="6PILE  (돌출)"/>
      <sheetName val="갑지"/>
      <sheetName val="부표총괄"/>
      <sheetName val="계수시트"/>
      <sheetName val="건축"/>
      <sheetName val="용수간선"/>
      <sheetName val="1.설계기준"/>
      <sheetName val="국내"/>
      <sheetName val="Earthwork"/>
      <sheetName val="M_67"/>
      <sheetName val="dongia_(2)"/>
      <sheetName val="Schedule_S-Curve_Revision#3"/>
      <sheetName val="CỘT+VÁCH CHỜ L1-NS2"/>
      <sheetName val="CỘT+VÁCH CHỜ L1-NS2 B1-B2"/>
      <sheetName val="CỘT+VÁCH CHỜ L1-NS2 B2-B4"/>
      <sheetName val="F1-F3"/>
      <sheetName val="DivA1 - He thong nuoc cap"/>
      <sheetName val="???????-BLDG"/>
      <sheetName val="wall"/>
      <sheetName val="Nhan cong"/>
      <sheetName val="Thiet bi"/>
      <sheetName val="Vat tu"/>
      <sheetName val="DM.ChiPhi"/>
      <sheetName val="May TC"/>
      <sheetName val="Phan tich"/>
      <sheetName val="Bang KL"/>
      <sheetName val="TH Kinh phi"/>
      <sheetName val="Chiet tinh dz35"/>
      <sheetName val="98FAB계획1"/>
      <sheetName val="TEST1"/>
      <sheetName val="장비명"/>
      <sheetName val="Sheet1"/>
      <sheetName val="Sheet2"/>
      <sheetName val="수량산출서"/>
      <sheetName val="type-F"/>
      <sheetName val="4.MECH"/>
      <sheetName val="PKG"/>
      <sheetName val="Sheet4"/>
      <sheetName val="1995년 섹터별 매출"/>
      <sheetName val="표지 (2)"/>
      <sheetName val="골조시행"/>
      <sheetName val="도급"/>
      <sheetName val="CTEMCOST"/>
      <sheetName val="dnc4"/>
      <sheetName val="감가상각비"/>
      <sheetName val="eq_data"/>
      <sheetName val="A"/>
      <sheetName val="---FAB#1업무일지---"/>
      <sheetName val="F5"/>
      <sheetName val="SILICATE"/>
      <sheetName val="품의"/>
      <sheetName val="_______-BLDG"/>
      <sheetName val="CT Thang Mo"/>
      <sheetName val="CT  PL"/>
      <sheetName val="DI-ESTI"/>
      <sheetName val="THÔNG TIN"/>
      <sheetName val="VL"/>
      <sheetName val="ND"/>
      <sheetName val="Bangia"/>
      <sheetName val="Steel"/>
      <sheetName val="PNT_QUOT__3"/>
      <sheetName val="COAT_WRAP_QIOT__3"/>
      <sheetName val="149-2"/>
      <sheetName val="tra-vat-lieu"/>
      <sheetName val="dtct cong"/>
      <sheetName val="DTCT"/>
      <sheetName val="설치중량_1"/>
      <sheetName val="수문일위_1"/>
      <sheetName val="PTVT_(MAU)1"/>
      <sheetName val="BTT_(CAT_COC)1"/>
      <sheetName val="RAB_AR&amp;STR1"/>
      <sheetName val="4-Lane_bridge1"/>
      <sheetName val="아파트_1"/>
      <sheetName val="KET_CAU_CT5"/>
      <sheetName val="토적"/>
      <sheetName val="SG"/>
      <sheetName val="98NS-N"/>
      <sheetName val="공사비총괄표"/>
      <sheetName val="일위집계표"/>
      <sheetName val="입상내역"/>
      <sheetName val="기계경비일람"/>
      <sheetName val="청하배수"/>
      <sheetName val="electrical"/>
      <sheetName val="Competitors"/>
      <sheetName val="Driver"/>
      <sheetName val="ocean voyage"/>
      <sheetName val="D+W"/>
      <sheetName val="KL THÉP MÓNG,DẦM, SÀN, CỘT B2"/>
      <sheetName val="THKLTT THÉP B2"/>
      <sheetName val="NVN Hotel"/>
      <sheetName val="개산공사비"/>
      <sheetName val="chitiet"/>
      <sheetName val="NEW-PANEL"/>
      <sheetName val="MTL(AG)"/>
      <sheetName val="MTL$-INTER"/>
      <sheetName val="計算条件"/>
      <sheetName val="SITE-E"/>
      <sheetName val="Cao độ"/>
      <sheetName val="gvl"/>
      <sheetName val="실행"/>
      <sheetName val="Tra_bang"/>
      <sheetName val="Takeoff"/>
      <sheetName val="DG duoi"/>
      <sheetName val="Bill 1.CPC"/>
      <sheetName val="Bill 2.BoQ"/>
      <sheetName val="Bill 3.PL"/>
      <sheetName val="Bill 4.Do boc KL"/>
      <sheetName val="Bill5. VT CDT cap"/>
      <sheetName val="II.6.11"/>
      <sheetName val="BẢNG TH CỬA CC"/>
      <sheetName val="BẢNG TH PHU KIEN"/>
      <sheetName val="Bc"/>
      <sheetName val="TBVL"/>
      <sheetName val="DGNC"/>
      <sheetName val="CT -THVLNC"/>
      <sheetName val="Alat"/>
      <sheetName val="Analisa Gabungan"/>
      <sheetName val="Sub"/>
      <sheetName val="CN-CD-TN"/>
      <sheetName val="Gia vat tu"/>
      <sheetName val="설치중량_2"/>
      <sheetName val="수문일위_2"/>
      <sheetName val="RAB_AR&amp;STR2"/>
      <sheetName val="PTVT_(MAU)2"/>
      <sheetName val="BTT_(CAT_COC)2"/>
      <sheetName val="4-Lane_bridge2"/>
      <sheetName val="아파트_2"/>
      <sheetName val="dongia_(2)1"/>
      <sheetName val="Schedule_S-Curve_Revision#31"/>
      <sheetName val="M_671"/>
      <sheetName val="KET_CAU_CT51"/>
      <sheetName val="Eq__Mobilization"/>
      <sheetName val="설계기준_및_하중계산"/>
      <sheetName val="전차선로_물량표"/>
      <sheetName val="자재견적_(대왕)_(2)1"/>
      <sheetName val="제출내역_(2)"/>
      <sheetName val="1_동력공사"/>
      <sheetName val="현장관리비_산출내역"/>
      <sheetName val="1_토공"/>
      <sheetName val="전선_및_전선관"/>
      <sheetName val="Sheet1_(2)"/>
      <sheetName val="내역서_(변경)"/>
      <sheetName val="_U형배수관"/>
      <sheetName val="집수정_(우오수)"/>
      <sheetName val="단위가격_"/>
      <sheetName val="단면_(2)"/>
      <sheetName val="6PILE__(돌출)"/>
      <sheetName val="1_설계기준"/>
      <sheetName val="CỘT+VÁCH_CHỜ_L1-NS2"/>
      <sheetName val="CỘT+VÁCH_CHỜ_L1-NS2_B1-B2"/>
      <sheetName val="CỘT+VÁCH_CHỜ_L1-NS2_B2-B4"/>
      <sheetName val="DivA1_-_He_thong_nuoc_cap"/>
      <sheetName val="Nhan_cong"/>
      <sheetName val="Thiet_bi"/>
      <sheetName val="Vat_tu"/>
      <sheetName val="DM_ChiPhi"/>
      <sheetName val="May_TC"/>
      <sheetName val="Phan_tich"/>
      <sheetName val="Bang_KL"/>
      <sheetName val="TH_Kinh_phi"/>
      <sheetName val="Chiet_tinh_dz35"/>
      <sheetName val="4_MECH"/>
      <sheetName val="1995년_섹터별_매출"/>
      <sheetName val="표지_(2)"/>
      <sheetName val="CT_Thang_Mo"/>
      <sheetName val="CT__PL"/>
      <sheetName val="THÔNG_TIN"/>
      <sheetName val="dtct_cong"/>
      <sheetName val="KL_THÉP_MÓNG,DẦM,_SÀN,_CỘT_B2"/>
      <sheetName val="THKLTT_THÉP_B2"/>
      <sheetName val="ocean_voyage"/>
      <sheetName val="NVN_Hotel"/>
      <sheetName val="CHITIET_VL-NC-TT_-1p"/>
      <sheetName val="Cao_độ"/>
      <sheetName val="Input"/>
      <sheetName val="負荷集計（断熱不燃）"/>
      <sheetName val="Translation"/>
      <sheetName val="PROD."/>
      <sheetName val="INFO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RESUM"/>
      <sheetName val="tm"/>
      <sheetName val="PTdam"/>
      <sheetName val="TK CỬA"/>
      <sheetName val="Chi tiết KL"/>
      <sheetName val="일위"/>
      <sheetName val="8.PILE  (돌출)"/>
      <sheetName val="cover예산"/>
      <sheetName val="cover설계서"/>
      <sheetName val="예산서갑지"/>
      <sheetName val="원가계산"/>
      <sheetName val="원가근거 "/>
      <sheetName val="관급자재집계"/>
      <sheetName val="내역서집계"/>
      <sheetName val="내역서(1. 옥외전력 및 수변전설비)"/>
      <sheetName val="내역서(2. 접지 및 피뢰침 설비)"/>
      <sheetName val="내역서(3. CABLE TRAY)"/>
      <sheetName val="내역서(4. 가압장 동력)"/>
      <sheetName val="내역서(5. 약품투입동,응집침전지 동력)"/>
      <sheetName val="내역서(6. 여과지 동력)"/>
      <sheetName val="내역서(7. 농축조,농축분배조 동력)"/>
      <sheetName val="내역서(8. 조정농축조,조정농축분배조 동력)"/>
      <sheetName val="내역서(9. 탈리액농축조,탈리액농축분배조 동력)"/>
      <sheetName val="내역서(10. 탈수기동,회수펌프동 동력)"/>
      <sheetName val="내역서(11. 식당 및 창고 전력간선,전열)"/>
      <sheetName val="내역서(12. 식당 및 창고 전등)"/>
      <sheetName val="내역서(13. 가압장 전력간선,전열)"/>
      <sheetName val="내역서(14. 가압장 전등)"/>
      <sheetName val="내역서(15. 여과지 전력간선,전열)"/>
      <sheetName val="내역서(16. 여과지 전등)"/>
      <sheetName val="내역서(17. 각 농축분배조 전등.전열)"/>
      <sheetName val="내역서(18. 옥외 약전 및 방송)"/>
      <sheetName val="내역서(19. 각동 약전 및 방송)"/>
      <sheetName val="부대설비"/>
      <sheetName val="대가갑지"/>
      <sheetName val="분전반설치비 일위대가"/>
      <sheetName val="그림갑지"/>
      <sheetName val="가로등기초"/>
      <sheetName val="잡철물제작"/>
      <sheetName val="관로굴착"/>
      <sheetName val="단가갑지"/>
      <sheetName val="단가비교표"/>
      <sheetName val="산출서갑지"/>
      <sheetName val="공량갑지"/>
      <sheetName val="공량(1. 옥외전력 및 수변전, 외등설비)"/>
      <sheetName val="공량(2. 접지 및 피뢰침 설비)"/>
      <sheetName val="공량(3. CABLE TRAY)"/>
      <sheetName val="공량(4. 가압장 동력)"/>
      <sheetName val="공량(5. 약품투입동,응집침전지 동력)"/>
      <sheetName val="공량(6. 여과지 동력)"/>
      <sheetName val="공량(7. 농축조,농축분배조 동력)"/>
      <sheetName val="공량(8. 조정농축조,조정농축분배조 동력)"/>
      <sheetName val="공량(9. 탈리액농축조,탈리액농축분배조 동력)"/>
      <sheetName val="공량(10. 탈수기동,회수펌프동 동력)"/>
      <sheetName val="공량(11. 식당 및 창고 전력간선,전열)"/>
      <sheetName val="공량(12. 식당 및 창고 전등)"/>
      <sheetName val="공량(13. 가압장 전력간선,전열)"/>
      <sheetName val="공량(14. 가압장 전등)"/>
      <sheetName val="공량(15. 여과지 전력간선,전열)"/>
      <sheetName val="공량(16. 여과지 전등)"/>
      <sheetName val="공량(17. 각 농축분배조 전등.전열)"/>
      <sheetName val="공량(18. 옥외 약전 및 방송)"/>
      <sheetName val="공량(19. 각동 약전 및 방송"/>
      <sheetName val="산출조서갑지"/>
      <sheetName val="산출조서(1.옥외전력 및 수변전, 외등설비)"/>
      <sheetName val="산출조서(2. 접지 및 피뢰침 설비)"/>
      <sheetName val="산출조서(3. CABLE TRAY)"/>
      <sheetName val="산출조서(4. 가압장 동력)"/>
      <sheetName val="산출조서(5. 약품투입동,응집침전지 동력)"/>
      <sheetName val="산출조서(6. 여과지 동력)"/>
      <sheetName val="TONGKE3p "/>
      <sheetName val="TDTKP"/>
      <sheetName val="산출조서(7. 농축조,농축분배조 동력)"/>
      <sheetName val="산출조서(8. 조정농축조,조정농축분배조 동력)"/>
      <sheetName val="산출조서(9. 탈리액농축조,탈리액농축분배조 동력)"/>
      <sheetName val="산출조서(10. 탈수기동,회수펌프동 동력)"/>
      <sheetName val="산출조서(11. 식당 및 창고 전력간선,전열)"/>
      <sheetName val="산출조서(12. 식당 및 창고 전등)"/>
      <sheetName val="산출조서(13. 가압장 전력간선,전열)"/>
      <sheetName val="산출조서(L1. 관리동 전등)"/>
      <sheetName val="산출조서(L2. 침사지 전등,전열)"/>
      <sheetName val="산출조서(15. 여과지 전력간선,전열)"/>
      <sheetName val="산출조서(16. 여과지 전등)"/>
      <sheetName val="산출조서(17. 각 농축분배조 전등.전열)"/>
      <sheetName val="산출조서(18. 옥외 약전 및 방송)"/>
      <sheetName val="산출조서(19. 각동 약전 및 방송)"/>
      <sheetName val="견적갑지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5"/>
      <sheetName val="한전 수탁비 계산 내역"/>
      <sheetName val="CUBICLE설치비 일위대가 "/>
      <sheetName val="9811"/>
      <sheetName val="NFB"/>
      <sheetName val="여과지동"/>
      <sheetName val="대치판정"/>
      <sheetName val="DATE"/>
      <sheetName val="교각1"/>
      <sheetName val="CODE"/>
      <sheetName val="COPING"/>
      <sheetName val="기초공"/>
      <sheetName val="MOTOR"/>
      <sheetName val="기둥(원형)"/>
      <sheetName val="차액보증"/>
      <sheetName val="S.중기사용료"/>
      <sheetName val="입력란"/>
      <sheetName val="97노임단가"/>
      <sheetName val="수량산출"/>
      <sheetName val="단가산출내역(노임부분수정)"/>
      <sheetName val="MACRO(MCC)"/>
      <sheetName val="횡배수관집현황(2공구)"/>
      <sheetName val="요율"/>
      <sheetName val="건              축"/>
      <sheetName val="문학간접"/>
      <sheetName val="공통비총괄표"/>
      <sheetName val="PAD TR보호대기초"/>
      <sheetName val="HANDHOLE(2)"/>
      <sheetName val="일위대가(계측기설치)"/>
      <sheetName val="조건표"/>
      <sheetName val="지급자재"/>
      <sheetName val="단가일람"/>
      <sheetName val="날개벽"/>
      <sheetName val="PIPE내역_FCN_"/>
      <sheetName val="원가계산서 "/>
      <sheetName val="고용보험료"/>
      <sheetName val="예산내역서"/>
      <sheetName val="9509"/>
      <sheetName val="배수내역"/>
      <sheetName val="작업일보"/>
      <sheetName val="표준계약서"/>
      <sheetName val="본선 토공 분배표"/>
      <sheetName val="장비"/>
      <sheetName val="부하계산서"/>
      <sheetName val="부하(성남)"/>
      <sheetName val="하수급견적대비"/>
      <sheetName val="산근1"/>
      <sheetName val="관리,공감"/>
      <sheetName val="입찰"/>
      <sheetName val="설계내역"/>
      <sheetName val="소야공정계획표"/>
      <sheetName val="자재대"/>
      <sheetName val="현경"/>
      <sheetName val="간선계산"/>
      <sheetName val="점수계산1-2"/>
      <sheetName val="전화번호DATA (2001)"/>
      <sheetName val="노무"/>
      <sheetName val="자압"/>
      <sheetName val="주형"/>
      <sheetName val="자재"/>
      <sheetName val="공  종  별  집  계  표"/>
      <sheetName val="일  위  대  가  목  록"/>
      <sheetName val="일 위 대 가 표"/>
      <sheetName val="단  가  대  비  표"/>
      <sheetName val="연습"/>
      <sheetName val="건축내역"/>
      <sheetName val="본지점중"/>
      <sheetName val="96보완계획7.12"/>
      <sheetName val="업무처리전"/>
      <sheetName val="내역서1"/>
      <sheetName val="설계내역서"/>
      <sheetName val="단가산출서(표지)"/>
      <sheetName val="목차"/>
      <sheetName val="요율산출"/>
      <sheetName val="공종별예산조사"/>
      <sheetName val="터파기,맨홀"/>
      <sheetName val="1공구8.개소"/>
      <sheetName val="운반"/>
      <sheetName val="운반산출"/>
      <sheetName val="작업부산물수량"/>
      <sheetName val="산업폐기물"/>
      <sheetName val="조립식 가설건물"/>
      <sheetName val="감독차량유지"/>
      <sheetName val="실행내역서"/>
      <sheetName val="2000년1차"/>
      <sheetName val="굴화내역"/>
      <sheetName val="굴화적격"/>
      <sheetName val="재료노무비율"/>
      <sheetName val="설계단가"/>
      <sheetName val="아파트내역"/>
      <sheetName val="48일위"/>
      <sheetName val="48수량"/>
      <sheetName val="22수량"/>
      <sheetName val="49일위"/>
      <sheetName val="22일위"/>
      <sheetName val="49수량"/>
      <sheetName val="산출내역서집계표"/>
      <sheetName val="1공구 건정토건 철콘"/>
      <sheetName val="2공구하도급내역서"/>
      <sheetName val="토량1-1"/>
      <sheetName val="적현로"/>
      <sheetName val="변경내역서"/>
      <sheetName val="수목단가"/>
      <sheetName val="시설수량표"/>
      <sheetName val="식재수량표"/>
      <sheetName val="전체"/>
      <sheetName val="관급자재"/>
      <sheetName val="제경비"/>
      <sheetName val="초기화면"/>
      <sheetName val="토공사"/>
      <sheetName val="정렬"/>
      <sheetName val="계약내역서"/>
      <sheetName val="직공비"/>
      <sheetName val="을"/>
      <sheetName val="자재단가비교표"/>
      <sheetName val="기자재비"/>
      <sheetName val="EP0618"/>
      <sheetName val="정공공사"/>
      <sheetName val="기계경비(시간당)"/>
      <sheetName val="램머"/>
      <sheetName val="단가조사"/>
      <sheetName val="Baby일위대가"/>
      <sheetName val="조건"/>
      <sheetName val="단가산출"/>
      <sheetName val="전체도급"/>
      <sheetName val="부대대비"/>
      <sheetName val="냉연집계"/>
      <sheetName val="기기리스트"/>
      <sheetName val="1-1"/>
      <sheetName val="토공총괄표"/>
      <sheetName val="TYPE-A"/>
      <sheetName val="1호맨홀토공"/>
      <sheetName val="건축-물가변동"/>
      <sheetName val="일반문틀 설치"/>
      <sheetName val="샌딩 에폭시 도장"/>
      <sheetName val="스텐문틀설치"/>
      <sheetName val="주beam"/>
      <sheetName val="1.설계조건"/>
      <sheetName val="가공비"/>
      <sheetName val="원가계산서(집계)"/>
      <sheetName val="증감내역서"/>
      <sheetName val="수량이동"/>
      <sheetName val="가도공"/>
      <sheetName val="분전함신설"/>
      <sheetName val="접지1종"/>
      <sheetName val="기존구조물철거집계계표"/>
      <sheetName val="일위대가목차"/>
      <sheetName val="충돌 내용"/>
      <sheetName val="현산지구200420"/>
      <sheetName val="관급수량총"/>
      <sheetName val="설계조건"/>
      <sheetName val="안정계산"/>
      <sheetName val="단면검토"/>
      <sheetName val="상 부"/>
      <sheetName val="참조자료"/>
      <sheetName val="COPING-1"/>
      <sheetName val="역T형교대-2수량"/>
      <sheetName val="Y-WORK"/>
      <sheetName val="약품공급2"/>
      <sheetName val="공사비증감"/>
      <sheetName val="재개발"/>
      <sheetName val="토총괄 (2)"/>
      <sheetName val="음봉방향"/>
      <sheetName val="D-623D"/>
      <sheetName val="공장유"/>
      <sheetName val="경비2내역"/>
      <sheetName val="수지예산서(세부) (2)"/>
      <sheetName val="포장물량집계"/>
      <sheetName val="계화총괄"/>
      <sheetName val="계화배수(3대)"/>
      <sheetName val="공통"/>
      <sheetName val="b_balju_cho"/>
      <sheetName val="자재일위(경)"/>
      <sheetName val="계산근거"/>
      <sheetName val="3.공통공사대비"/>
      <sheetName val="M-EQPT-Z"/>
      <sheetName val="새공통"/>
      <sheetName val="화해(함평)"/>
      <sheetName val="화해(장성)"/>
      <sheetName val="장문교(대전)"/>
      <sheetName val="주재료비"/>
      <sheetName val="견적"/>
      <sheetName val="가제당공사비"/>
      <sheetName val="기초처리공사비"/>
      <sheetName val="복통공사비"/>
      <sheetName val="본제당공사비"/>
      <sheetName val="시험비"/>
      <sheetName val="중기운반비"/>
      <sheetName val="진입도로공사비"/>
      <sheetName val="취수탑공사비"/>
      <sheetName val="토취장복구"/>
      <sheetName val="석탄2.3물량"/>
      <sheetName val="수문일위(2012)"/>
      <sheetName val="안정검토"/>
      <sheetName val="A(Rev.3)"/>
      <sheetName val="Macro"/>
      <sheetName val="Taux"/>
      <sheetName val="3.하중산정4.지지력"/>
      <sheetName val="입력시트"/>
      <sheetName val="준검 내역서"/>
      <sheetName val="이설도로유용토"/>
      <sheetName val="인부신상자료"/>
      <sheetName val="BLOCK(1)"/>
      <sheetName val="위치조서"/>
      <sheetName val="계화배수"/>
      <sheetName val="Total"/>
      <sheetName val="제진기"/>
      <sheetName val="시행후면적"/>
      <sheetName val="수지예산"/>
      <sheetName val="반중력식옹벽"/>
      <sheetName val="당초명세(평)"/>
      <sheetName val="PIPE내역(FCN)"/>
      <sheetName val="Sheet3"/>
      <sheetName val="총괄내역"/>
      <sheetName val="진로도급"/>
      <sheetName val="NAI"/>
      <sheetName val="설계명세서"/>
      <sheetName val="예산명세서"/>
      <sheetName val="자료입력"/>
      <sheetName val="대로근거"/>
      <sheetName val="중로근거"/>
      <sheetName val="200"/>
      <sheetName val="_x0000__x000c__x0000__x000c__x0000__x0000_耀僵䅛_x0000__x0000__x0000__x0000__x0001__x0000__x0000__x0000_‎ӥ_x001b__x0000__x000c__x0000__x000c__x0000__x0000_"/>
      <sheetName val="_x0000__x000c__x0000__x000c__x0000__x0000_렀హ䆍_x0000__x0000__x0000__x0000__x0001__x0000__x0000__x0000_2_x0000__x0000__x0000__x0000__x0000__x001c__x0000__x000c__x0000_"/>
      <sheetName val="유입량"/>
      <sheetName val=" 냉각수펌프"/>
      <sheetName val="INPUT(덕도방향-시점)"/>
      <sheetName val="공사비내역서"/>
      <sheetName val="산근터빈"/>
      <sheetName val="토적계산서(전체)"/>
      <sheetName val="종단유용(전체)"/>
      <sheetName val="간접비총계"/>
      <sheetName val="부안변전"/>
      <sheetName val="연면적(평)단가"/>
      <sheetName val="구의33고"/>
      <sheetName val="Macro1"/>
      <sheetName val="아울렛박스"/>
      <sheetName val="BSD (2)"/>
      <sheetName val="TOTAL3"/>
      <sheetName val="포장공위치조서"/>
      <sheetName val="단위수량"/>
      <sheetName val="집수정(600-700)"/>
      <sheetName val="data2"/>
      <sheetName val="신표지1"/>
      <sheetName val="ESC(K치)"/>
      <sheetName val="일반부표"/>
      <sheetName val="간접비"/>
      <sheetName val="대림경상68억"/>
      <sheetName val="플랜트 설치"/>
      <sheetName val="교량하부공"/>
      <sheetName val="견적대비표"/>
      <sheetName val="집계표(육상)"/>
      <sheetName val="A1"/>
      <sheetName val="입출재고현황 (2)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배수공"/>
      <sheetName val="일위대가(1)"/>
      <sheetName val="총공사내역서"/>
      <sheetName val="설 계"/>
      <sheetName val="WORK"/>
      <sheetName val="일반공사"/>
      <sheetName val="노임"/>
      <sheetName val="충주"/>
      <sheetName val="2000전체분"/>
      <sheetName val="strut type"/>
      <sheetName val="DATA1"/>
      <sheetName val="착공내역서"/>
      <sheetName val="SHL"/>
      <sheetName val="소일위대가코드표"/>
      <sheetName val="공사총원가계산서"/>
      <sheetName val="하수처리장-토목원가"/>
      <sheetName val="하수처리장-토목"/>
      <sheetName val="지장물취득비"/>
      <sheetName val="조경원가"/>
      <sheetName val="조경내역"/>
      <sheetName val="하수처리장-건축원가"/>
      <sheetName val="하수처리장-건축"/>
      <sheetName val="설비집계"/>
      <sheetName val="설비내역"/>
      <sheetName val="기계원가계산"/>
      <sheetName val="하수처리장-기계내역"/>
      <sheetName val="중계펌프장-기계내역"/>
      <sheetName val="전기원가"/>
      <sheetName val="전기집계"/>
      <sheetName val="하수처리장-전기집계"/>
      <sheetName val="하수처리장-전기내역"/>
      <sheetName val="중계펌프장-전기집계"/>
      <sheetName val="중계펌프장-전기내역"/>
      <sheetName val="하수처리장-사급자재대"/>
      <sheetName val="사급자재대-기계"/>
      <sheetName val="사급자재대-전기"/>
      <sheetName val="시운전비"/>
      <sheetName val="차집관로, 중계펌프장원가"/>
      <sheetName val="차집관로, 중계펌프장"/>
      <sheetName val="중계펌프장-건축"/>
      <sheetName val="중계펌프장-사급자재대"/>
      <sheetName val="JUCK"/>
      <sheetName val="연결관암거"/>
      <sheetName val="각형맨홀"/>
      <sheetName val=""/>
      <sheetName val="B.O.M"/>
      <sheetName val="손익분석"/>
      <sheetName val="수문보고"/>
      <sheetName val="국공유지및사유지"/>
      <sheetName val="S0"/>
      <sheetName val="단위가격"/>
      <sheetName val="백호우계수"/>
      <sheetName val="N賃率-職"/>
      <sheetName val="tggwan(mac)"/>
      <sheetName val="갑지(추정)"/>
      <sheetName val="IW-LIST"/>
      <sheetName val="세골재  T2 변경 현황"/>
      <sheetName val="연돌일위집계"/>
      <sheetName val="G.R300경비"/>
      <sheetName val="노임이"/>
      <sheetName val="북방3터널"/>
      <sheetName val="1.취수장"/>
      <sheetName val="중기조종사 단위단가"/>
      <sheetName val="흥양2교토공집계표"/>
      <sheetName val="발주"/>
      <sheetName val="계약조건"/>
      <sheetName val="----"/>
      <sheetName val="VXXX"/>
      <sheetName val="갑지1"/>
      <sheetName val="갑지2"/>
      <sheetName val="원가"/>
      <sheetName val="집계"/>
      <sheetName val="가로등기초대"/>
      <sheetName val="점멸기기초"/>
      <sheetName val="대관"/>
      <sheetName val="사급"/>
      <sheetName val="관급"/>
      <sheetName val="수량(총괄)"/>
      <sheetName val="수량기초"/>
      <sheetName val="공량"/>
      <sheetName val="부하계산"/>
      <sheetName val="부목"/>
      <sheetName val="간지"/>
      <sheetName val="소총괄"/>
      <sheetName val="내1"/>
      <sheetName val="내2"/>
      <sheetName val="내3"/>
      <sheetName val="내4"/>
      <sheetName val="내5"/>
      <sheetName val="사급자재"/>
      <sheetName val="터파기"/>
      <sheetName val="수1"/>
      <sheetName val="수2"/>
      <sheetName val="수3"/>
      <sheetName val="수4"/>
      <sheetName val="수5"/>
      <sheetName val="공1"/>
      <sheetName val="공2"/>
      <sheetName val="공3"/>
      <sheetName val="공4"/>
      <sheetName val="공5"/>
      <sheetName val="6공구(당초)"/>
      <sheetName val="연결도로"/>
      <sheetName val="연결교량"/>
      <sheetName val="방수제집계"/>
      <sheetName val="진입도로"/>
      <sheetName val="확장(총괄)"/>
      <sheetName val="확장(부대)"/>
      <sheetName val="공사비내역서(1)"/>
      <sheetName val="BOX-1510"/>
      <sheetName val="DHEQSUPT"/>
      <sheetName val="Macro2"/>
      <sheetName val="실행예산(97.12.17)"/>
      <sheetName val="케이슨Type-A(제원)"/>
      <sheetName val="수로단위수량"/>
      <sheetName val="총집계표"/>
      <sheetName val="LRT Style BOQ"/>
      <sheetName val="3.바닥판설계"/>
      <sheetName val="TOWER 12TON"/>
      <sheetName val="TOWER 10TON"/>
      <sheetName val="호안블럭단가"/>
      <sheetName val="맨홀수량산출"/>
      <sheetName val="데리네이타현황"/>
      <sheetName val="단면설계"/>
      <sheetName val="DT"/>
      <sheetName val="롤러"/>
      <sheetName val="BH"/>
      <sheetName val="펌프차타설"/>
      <sheetName val="수량산출서 갑지"/>
      <sheetName val="Macro(전선)"/>
      <sheetName val="96노임기준"/>
      <sheetName val="보온 회사분"/>
      <sheetName val="RING WALL"/>
      <sheetName val="환경기계공정표 (3)"/>
      <sheetName val="깨기"/>
      <sheetName val="내역적용"/>
      <sheetName val="내역서적용집계표"/>
      <sheetName val="용역비내역-진짜"/>
      <sheetName val="기계경비"/>
      <sheetName val="000000"/>
      <sheetName val="1062-X방향 "/>
      <sheetName val="CC16-내역서"/>
      <sheetName val="소산진입"/>
      <sheetName val="토사(PE)"/>
      <sheetName val="MODELING"/>
      <sheetName val="9GNG운반"/>
      <sheetName val="공종단가"/>
      <sheetName val="제수변수량"/>
      <sheetName val="사업수지"/>
      <sheetName val="3도로"/>
      <sheetName val="자료"/>
      <sheetName val="다곡땭⾘"/>
      <sheetName val="다곡2교"/>
      <sheetName val="DATA-UPS"/>
      <sheetName val="옹벽수량집계"/>
      <sheetName val="배관배선 단가조사"/>
      <sheetName val="일위대가집계"/>
      <sheetName val="단가보완"/>
      <sheetName val="3.공통공사_x0000__x0000_"/>
      <sheetName val="U-TYPE(1)"/>
      <sheetName val="교대(A1)"/>
      <sheetName val="직원유류수불현황"/>
      <sheetName val="GI-LIST"/>
      <sheetName val="청구서 (별지)(3차분)"/>
      <sheetName val="기성내역서(전체,3차)"/>
      <sheetName val="1.레미콘집계"/>
      <sheetName val="2.아스콘집계"/>
      <sheetName val="3.보도집계"/>
      <sheetName val="4.보차도경계석및 도로경계블럭"/>
      <sheetName val="Ⅰ.골재집계 "/>
      <sheetName val="입력단가"/>
      <sheetName val="사  업  비  수  지  예  산  서"/>
      <sheetName val="자재일람"/>
      <sheetName val="기계원가계_xd800_"/>
      <sheetName val="무근깨기"/>
      <sheetName val="공사총원가계多⾊"/>
      <sheetName val="관로조서"/>
      <sheetName val="바닥판"/>
      <sheetName val="설계예시"/>
      <sheetName val="DANGA"/>
      <sheetName val="투찰"/>
      <sheetName val="설치중량_3"/>
      <sheetName val="수문일위_3"/>
      <sheetName val="PTVT_(MAU)3"/>
      <sheetName val="BTT_(CAT_COC)3"/>
      <sheetName val="RAB_AR&amp;STR3"/>
      <sheetName val="4-Lane_bridge3"/>
      <sheetName val="아파트_3"/>
      <sheetName val="M_672"/>
      <sheetName val="dongia_(2)2"/>
      <sheetName val="Schedule_S-Curve_Revision#32"/>
      <sheetName val="KET_CAU_CT52"/>
      <sheetName val="Eq__Mobilization1"/>
      <sheetName val="설계기준_및_하중계산1"/>
      <sheetName val="전차선로_물량표1"/>
      <sheetName val="자재견적_(대왕)_(2)2"/>
      <sheetName val="제출내역_(2)1"/>
      <sheetName val="1_동력공사1"/>
      <sheetName val="현장관리비_산출내역1"/>
      <sheetName val="1_토공1"/>
      <sheetName val="전선_및_전선관1"/>
      <sheetName val="Sheet1_(2)1"/>
      <sheetName val="내역서_(변경)1"/>
      <sheetName val="_U형배수관1"/>
      <sheetName val="집수정_(우오수)1"/>
      <sheetName val="단위가격_1"/>
      <sheetName val="단면_(2)1"/>
      <sheetName val="6PILE__(돌출)1"/>
      <sheetName val="1_설계기준1"/>
      <sheetName val="CỘT+VÁCH_CHỜ_L1-NS21"/>
      <sheetName val="CỘT+VÁCH_CHỜ_L1-NS2_B1-B21"/>
      <sheetName val="CỘT+VÁCH_CHỜ_L1-NS2_B2-B41"/>
      <sheetName val="DivA1_-_He_thong_nuoc_cap1"/>
      <sheetName val="Nhan_cong1"/>
      <sheetName val="Thiet_bi1"/>
      <sheetName val="Vat_tu1"/>
      <sheetName val="DM_ChiPhi1"/>
      <sheetName val="May_TC1"/>
      <sheetName val="Phan_tich1"/>
      <sheetName val="Bang_KL1"/>
      <sheetName val="TH_Kinh_phi1"/>
      <sheetName val="Chiet_tinh_dz351"/>
      <sheetName val="4_MECH1"/>
      <sheetName val="1995년_섹터별_매출1"/>
      <sheetName val="표지_(2)1"/>
      <sheetName val="CT_Thang_Mo1"/>
      <sheetName val="CT__PL1"/>
      <sheetName val="THÔNG_TIN1"/>
      <sheetName val="dtct_cong1"/>
      <sheetName val="ocean_voyage1"/>
      <sheetName val="NVN_Hotel1"/>
      <sheetName val="KL_THÉP_MÓNG,DẦM,_SÀN,_CỘT_B21"/>
      <sheetName val="THKLTT_THÉP_B21"/>
      <sheetName val="Bill_1_CPC"/>
      <sheetName val="Bill_2_BoQ"/>
      <sheetName val="Bill_3_PL"/>
      <sheetName val="Bill_4_Do_boc_KL"/>
      <sheetName val="Bill5__VT_CDT_cap"/>
      <sheetName val="II_6_11"/>
      <sheetName val="BẢNG_TH_CỬA_CC"/>
      <sheetName val="BẢNG_TH_PHU_KIEN"/>
      <sheetName val="Gia_vat_tu"/>
      <sheetName val="DG_duoi"/>
      <sheetName val="CT_-THVLNC"/>
      <sheetName val="PROD_"/>
      <sheetName val="KH-Q1,Q2,01"/>
      <sheetName val="Du toan"/>
      <sheetName val="Keothep"/>
      <sheetName val="Re-bar"/>
      <sheetName val="Bill 01 - CTN"/>
      <sheetName val="built-up rate"/>
      <sheetName val="List of works"/>
      <sheetName val="Config"/>
      <sheetName val="Chenh lech vat tu"/>
      <sheetName val="Annex B"/>
      <sheetName val="VIN_Index"/>
      <sheetName val="CF_DT"/>
      <sheetName val="BQ-E20-02(Rp)"/>
      <sheetName val="Thép"/>
      <sheetName val="Cao_độ1"/>
      <sheetName val="CHITIET_VL-NC-TT_-1p1"/>
      <sheetName val="Analisa_Gabungan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ONGKE3p_"/>
      <sheetName val="Du_toan"/>
      <sheetName val="Bill_01_-_CTN"/>
      <sheetName val="built-up_rate"/>
      <sheetName val="List_of_works"/>
      <sheetName val="TK_CỬA"/>
      <sheetName val="Chi_tiết_KL"/>
      <sheetName val="8_PILE__(돌출)"/>
      <sheetName val="원가근거_"/>
      <sheetName val="내역서(1__옥외전력_및_수변전설비)"/>
      <sheetName val="내역서(2__접지_및_피뢰침_설비)"/>
      <sheetName val="내역서(3__CABLE_TRAY)"/>
      <sheetName val="내역서(4__가압장_동력)"/>
      <sheetName val="내역서(5__약품투입동,응집침전지_동력)"/>
      <sheetName val="내역서(6__여과지_동력)"/>
      <sheetName val="내역서(7__농축조,농축분배조_동력)"/>
      <sheetName val="내역서(8__조정농축조,조정농축분배조_동력)"/>
      <sheetName val="내역서(9__탈리액농축조,탈리액농축분배조_동력)"/>
      <sheetName val="내역서(10__탈수기동,회수펌프동_동력)"/>
      <sheetName val="내역서(11__식당_및_창고_전력간선,전열)"/>
      <sheetName val="내역서(12__식당_및_창고_전등)"/>
      <sheetName val="내역서(13__가압장_전력간선,전열)"/>
      <sheetName val="내역서(14__가압장_전등)"/>
      <sheetName val="내역서(15__여과지_전력간선,전열)"/>
      <sheetName val="내역서(16__여과지_전등)"/>
      <sheetName val="내역서(17__각_농축분배조_전등_전열)"/>
      <sheetName val="내역서(18__옥외_약전_및_방송)"/>
      <sheetName val="내역서(19__각동_약전_및_방송)"/>
      <sheetName val="분전반설치비_일위대가"/>
      <sheetName val="공량(1__옥외전력_및_수변전,_외등설비)"/>
      <sheetName val="공량(2__접지_및_피뢰침_설비)"/>
      <sheetName val="공량(3__CABLE_TRAY)"/>
      <sheetName val="공량(4__가압장_동력)"/>
      <sheetName val="공량(5__약품투입동,응집침전지_동력)"/>
      <sheetName val="공량(6__여과지_동력)"/>
      <sheetName val="공량(7__농축조,농축분배조_동력)"/>
      <sheetName val="공량(8__조정농축조,조정농축분배조_동력)"/>
      <sheetName val="공량(9__탈리액농축조,탈리액농축분배조_동력)"/>
      <sheetName val="공량(10__탈수기동,회수펌프동_동력)"/>
      <sheetName val="공량(11__식당_및_창고_전력간선,전열)"/>
      <sheetName val="공량(12__식당_및_창고_전등)"/>
      <sheetName val="공량(13__가압장_전력간선,전열)"/>
      <sheetName val="공량(14__가압장_전등)"/>
      <sheetName val="공량(15__여과지_전력간선,전열)"/>
      <sheetName val="공량(16__여과지_전등)"/>
      <sheetName val="공량(17__각_농축분배조_전등_전열)"/>
      <sheetName val="공량(18__옥외_약전_및_방송)"/>
      <sheetName val="공량(19__각동_약전_및_방송"/>
      <sheetName val="산출조서(1_옥외전력_및_수변전,_외등설비)"/>
      <sheetName val="산출조서(2__접지_및_피뢰침_설비)"/>
      <sheetName val="산출조서(3__CABLE_TRAY)"/>
      <sheetName val="산출조서(4__가압장_동력)"/>
      <sheetName val="산출조서(5__약품투입동,응집침전지_동력)"/>
      <sheetName val="산출조서(6__여과지_동력)"/>
      <sheetName val="산출조서(7__농축조,농축분배조_동력)"/>
      <sheetName val="산출조서(8__조정농축조,조정농축분배조_동력)"/>
      <sheetName val="산출조서(9__탈리액농축조,탈리액농축분배조_동력)"/>
      <sheetName val="산출조서(10__탈수기동,회수펌프동_동력)"/>
      <sheetName val="산출조서(11__식당_및_창고_전력간선,전열)"/>
      <sheetName val="산출조서(12__식당_및_창고_전등)"/>
      <sheetName val="산출조서(13__가압장_전력간선,전열)"/>
      <sheetName val="산출조서(L1__관리동_전등)"/>
      <sheetName val="산출조서(L2__침사지_전등,전열)"/>
      <sheetName val="산출조서(15__여과지_전력간선,전열)"/>
      <sheetName val="산출조서(16__여과지_전등)"/>
      <sheetName val="산출조서(17__각_농축분배조_전등_전열)"/>
      <sheetName val="산출조서(18__옥외_약전_및_방송)"/>
      <sheetName val="산출조서(19__각동_약전_및_방송)"/>
      <sheetName val="한전_수탁비_계산_내역"/>
      <sheetName val="CUBICLE설치비_일위대가_"/>
      <sheetName val="S_중기사용료"/>
      <sheetName val="건______________축"/>
      <sheetName val="PAD_TR보호대기초"/>
      <sheetName val="원가계산서_"/>
      <sheetName val="본선_토공_분배표"/>
      <sheetName val="전화번호DATA_(2001)"/>
      <sheetName val="공__종__별__집__계__표"/>
      <sheetName val="일__위__대__가__목__록"/>
      <sheetName val="일_위_대_가_표"/>
      <sheetName val="단__가__대__비__표"/>
      <sheetName val="96보완계획7_12"/>
      <sheetName val="1공구8_개소"/>
      <sheetName val="조립식_가설건물"/>
      <sheetName val="1공구_건정토건_철콘"/>
      <sheetName val="일반문틀_설치"/>
      <sheetName val="샌딩_에폭시_도장"/>
      <sheetName val="1_설계조건"/>
      <sheetName val="충돌_내용"/>
      <sheetName val="상_부"/>
      <sheetName val="토총괄_(2)"/>
      <sheetName val="수지예산서(세부)_(2)"/>
      <sheetName val="3_공통공사대비"/>
      <sheetName val="석탄2_3물량"/>
      <sheetName val="A(Rev_3)"/>
      <sheetName val="3_하중산정4_지지력"/>
      <sheetName val="준검_내역서"/>
      <sheetName val="耀僵䅛‎ӥ"/>
      <sheetName val="렀హ䆍2"/>
      <sheetName val="_냉각수펌프"/>
      <sheetName val="BSD_(2)"/>
      <sheetName val="플랜트_설치"/>
      <sheetName val="입출재고현황_(2)"/>
      <sheetName val="설_계"/>
      <sheetName val="strut_type"/>
      <sheetName val="차집관로,_중계펌프장원가"/>
      <sheetName val="차집관로,_중계펌프장"/>
      <sheetName val="B_O_M"/>
      <sheetName val="세골재__T2_변경_현황"/>
      <sheetName val="G_R300경비"/>
      <sheetName val="1_취수장"/>
      <sheetName val="중기조종사_단위단가"/>
      <sheetName val="실행예산(97_12_17)"/>
      <sheetName val="LRT_Style_BOQ"/>
      <sheetName val="3_바닥판설계"/>
      <sheetName val="TOWER_12TON"/>
      <sheetName val="TOWER_10TON"/>
      <sheetName val="수량산출서_갑지"/>
      <sheetName val="보온_회사분"/>
      <sheetName val="RING_WALL"/>
      <sheetName val="환경기계공정표_(3)"/>
      <sheetName val="1062-X방향_"/>
      <sheetName val="배관배선_단가조사"/>
      <sheetName val="3_공통공사"/>
      <sheetName val="청구서_(별지)(3차분)"/>
      <sheetName val="1_레미콘집계"/>
      <sheetName val="2_아스콘집계"/>
      <sheetName val="3_보도집계"/>
      <sheetName val="4_보차도경계석및_도로경계블럭"/>
      <sheetName val="Ⅰ_골재집계_"/>
      <sheetName val="사__업__비__수__지__예__산__서"/>
      <sheetName val="기계원가계"/>
      <sheetName val="Chenh_lech_vat_tu"/>
      <sheetName val="Annex_B"/>
      <sheetName val="投資利益率計算"/>
      <sheetName val="DGP-2002"/>
      <sheetName val="Stationary"/>
      <sheetName val="dtct cau"/>
      <sheetName val="All_CCDC lam viec-dong phuc"/>
      <sheetName val="141119 Vinhomes - RC Ky thuat v"/>
      <sheetName val="COA"/>
      <sheetName val="_x0000__x000c__x0000__x000c__x0000__x0000_耀僵䅛_x0000__x0000__x00"/>
      <sheetName val="_x0000__x000c__x0000__x000c__x0000__x0000_렀హ䆍_x0000__x0000__x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/>
      <sheetData sheetId="515"/>
      <sheetData sheetId="516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/>
      <sheetData sheetId="554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/>
      <sheetData sheetId="120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母体効果試算"/>
      <sheetName val="Sheet1"/>
      <sheetName val="Sheet2"/>
      <sheetName val="年式別保有実績(TTL) 調整"/>
      <sheetName val="年式別保有実績(TTL)素"/>
      <sheetName val="グラフ"/>
      <sheetName val="年式別保有実績(TTL) 旧"/>
      <sheetName val="残存ｶｰﾌﾞ"/>
      <sheetName val="27850"/>
      <sheetName val="ｲﾝﾄﾞﾈｼｱ"/>
      <sheetName val="bs is"/>
      <sheetName val="DATA BASE"/>
      <sheetName val="台湾年式別保有（年計用）"/>
      <sheetName val="cover_org"/>
      <sheetName val="lam-moi"/>
      <sheetName val="SWEDEN"/>
      <sheetName val="Attachment"/>
      <sheetName val="capacity"/>
      <sheetName val="Man power"/>
      <sheetName val="Sum"/>
      <sheetName val="電子見積(05.11.8)"/>
      <sheetName val="見積集計"/>
      <sheetName val="IMV"/>
      <sheetName val="05年"/>
      <sheetName val="REQUEST_TABLE"/>
      <sheetName val="PS50P80"/>
      <sheetName val="ASF INVENTORY"/>
      <sheetName val="FORECAST "/>
      <sheetName val="KRISTY FINAL"/>
      <sheetName val="ADD FORECAST(NEW PRODUCTS)"/>
      <sheetName val="APR"/>
      <sheetName val="INTRANSIT"/>
      <sheetName val="JAN FAINAL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2002"/>
      <sheetName val="Unit Price 97"/>
      <sheetName val="ocean voyage"/>
      <sheetName val="Supp.List"/>
      <sheetName val="cost"/>
      <sheetName val="PS549"/>
      <sheetName val="CRPQ"/>
      <sheetName val="可動時間2"/>
      <sheetName val="ADI SUPPLIER MAP"/>
      <sheetName val="ADI (2)"/>
      <sheetName val="ADI (2)×"/>
      <sheetName val="AUM旧"/>
      <sheetName val="corolla"/>
      <sheetName val="まとめ◎◎04対象のみ拠点"/>
      <sheetName val="ctdg"/>
      <sheetName val="849E15(20010)"/>
      <sheetName val="list"/>
      <sheetName val="supp_name"/>
      <sheetName val="dongia (2)"/>
      <sheetName val="giathanh1"/>
      <sheetName val="#REF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CPFReportTestData"/>
      <sheetName val="Ten_DATADaily"/>
      <sheetName val="QC APPROVE SHEET"/>
      <sheetName val="5VZFE"/>
      <sheetName val="見積250投資後"/>
      <sheetName val="MAT-IN"/>
      <sheetName val="96年度修理費"/>
      <sheetName val="CIPA"/>
      <sheetName val="Aug'99 "/>
      <sheetName val="高温放置"/>
      <sheetName val="バス"/>
      <sheetName val="Net Price Position - Sheet 1"/>
      <sheetName val="2 Factor Calc"/>
      <sheetName val="detail"/>
      <sheetName val="D1"/>
      <sheetName val="E2"/>
      <sheetName val="F1"/>
      <sheetName val="3"/>
      <sheetName val="年式別保有実績(TTL)_調整"/>
      <sheetName val="年式別保有実績(TTL)_旧"/>
      <sheetName val="bs_is"/>
      <sheetName val="DATA_BASE"/>
      <sheetName val="入力シート data sheet sep (2)"/>
      <sheetName val="INVOICE"/>
      <sheetName val="TBP350A"/>
      <sheetName val="年式別保有実績(TTL)_調整1"/>
      <sheetName val="年式別保有実績(TTL)_旧1"/>
      <sheetName val="bs_is1"/>
      <sheetName val="DATA_BASE1"/>
      <sheetName val="入力シート_data_sheet_sep_(2)"/>
      <sheetName val="Man_power"/>
      <sheetName val="ocean_voyage"/>
      <sheetName val="電子見積(05_11_8)"/>
      <sheetName val="ASF_INVENTORY"/>
      <sheetName val="FORECAST_"/>
      <sheetName val="KRISTY_FINAL"/>
      <sheetName val="ADD_FORECAST(NEW_PRODUCTS)"/>
      <sheetName val="JAN_FAINAL"/>
      <sheetName val="Unit_Price_97"/>
      <sheetName val="Supp_List"/>
      <sheetName val="ADI_SUPPLIER_MAP"/>
      <sheetName val="ADI_(2)"/>
      <sheetName val="ADI_(2)×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QC_APPROVE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8">
          <cell r="B28">
            <v>0</v>
          </cell>
          <cell r="I28">
            <v>5.1647291046155983</v>
          </cell>
          <cell r="AK28">
            <v>95</v>
          </cell>
        </row>
        <row r="29">
          <cell r="B29">
            <v>1</v>
          </cell>
          <cell r="I29">
            <v>5.5316809229766299</v>
          </cell>
        </row>
        <row r="30">
          <cell r="B30">
            <v>2</v>
          </cell>
          <cell r="I30">
            <v>4.1907871480127499</v>
          </cell>
        </row>
        <row r="31">
          <cell r="B31">
            <v>3</v>
          </cell>
          <cell r="I31">
            <v>4.5951198501345889</v>
          </cell>
        </row>
        <row r="32">
          <cell r="B32">
            <v>4</v>
          </cell>
          <cell r="I32">
            <v>2.2210909719030263</v>
          </cell>
        </row>
        <row r="33">
          <cell r="B33">
            <v>5</v>
          </cell>
          <cell r="I33">
            <v>2.2369511095421148</v>
          </cell>
        </row>
        <row r="34">
          <cell r="B34">
            <v>6</v>
          </cell>
          <cell r="I34">
            <v>2.7338694408777258</v>
          </cell>
        </row>
        <row r="35">
          <cell r="B35">
            <v>7</v>
          </cell>
          <cell r="I35">
            <v>3.2975500269433362</v>
          </cell>
        </row>
        <row r="36">
          <cell r="B36">
            <v>8</v>
          </cell>
          <cell r="I36">
            <v>1.8762898554448635</v>
          </cell>
        </row>
        <row r="37">
          <cell r="B37">
            <v>9</v>
          </cell>
          <cell r="I37">
            <v>1.1786353445066555</v>
          </cell>
        </row>
        <row r="38">
          <cell r="B38">
            <v>10</v>
          </cell>
          <cell r="I38">
            <v>0.72798459781287339</v>
          </cell>
        </row>
        <row r="39">
          <cell r="B39">
            <v>11</v>
          </cell>
          <cell r="I39">
            <v>0.50732325941734013</v>
          </cell>
        </row>
        <row r="40">
          <cell r="B40">
            <v>12</v>
          </cell>
          <cell r="I40">
            <v>-0.23031591075437427</v>
          </cell>
        </row>
        <row r="41">
          <cell r="B41">
            <v>13</v>
          </cell>
          <cell r="I41">
            <v>-0.2266633078205173</v>
          </cell>
        </row>
        <row r="42">
          <cell r="B42">
            <v>14</v>
          </cell>
          <cell r="I42">
            <v>-1.306530574548612</v>
          </cell>
        </row>
        <row r="43">
          <cell r="B43">
            <v>15</v>
          </cell>
          <cell r="I43">
            <v>-1.6922126658072723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sualPaper_V"/>
      <sheetName val="CWD_Sales"/>
      <sheetName val="CR_Stock"/>
      <sheetName val="IM"/>
      <sheetName val="Ref"/>
      <sheetName val="BTL"/>
    </sheetNames>
    <sheetDataSet>
      <sheetData sheetId="0">
        <row r="2">
          <cell r="B2" t="str">
            <v>All_Models</v>
          </cell>
          <cell r="C2">
            <v>44105</v>
          </cell>
          <cell r="AK2">
            <v>10</v>
          </cell>
        </row>
      </sheetData>
      <sheetData sheetId="1">
        <row r="5">
          <cell r="F5" t="str">
            <v>All_Models</v>
          </cell>
          <cell r="G5">
            <v>0</v>
          </cell>
          <cell r="H5">
            <v>0</v>
          </cell>
          <cell r="I5">
            <v>0</v>
          </cell>
          <cell r="J5" t="str">
            <v>Corolla</v>
          </cell>
          <cell r="K5">
            <v>0</v>
          </cell>
          <cell r="L5">
            <v>0</v>
          </cell>
          <cell r="M5">
            <v>0</v>
          </cell>
          <cell r="N5" t="str">
            <v>Vios</v>
          </cell>
          <cell r="O5">
            <v>0</v>
          </cell>
          <cell r="P5">
            <v>0</v>
          </cell>
          <cell r="Q5">
            <v>0</v>
          </cell>
          <cell r="R5" t="str">
            <v>Innova</v>
          </cell>
          <cell r="S5">
            <v>0</v>
          </cell>
          <cell r="T5">
            <v>0</v>
          </cell>
          <cell r="U5">
            <v>0</v>
          </cell>
          <cell r="V5" t="str">
            <v>Rush</v>
          </cell>
          <cell r="W5">
            <v>0</v>
          </cell>
          <cell r="X5">
            <v>0</v>
          </cell>
          <cell r="Y5">
            <v>0</v>
          </cell>
          <cell r="Z5" t="str">
            <v>Yaris</v>
          </cell>
          <cell r="AA5">
            <v>0</v>
          </cell>
          <cell r="AB5">
            <v>0</v>
          </cell>
          <cell r="AC5">
            <v>0</v>
          </cell>
          <cell r="AD5" t="str">
            <v>Camry</v>
          </cell>
          <cell r="AE5">
            <v>0</v>
          </cell>
          <cell r="AF5">
            <v>0</v>
          </cell>
          <cell r="AG5">
            <v>0</v>
          </cell>
          <cell r="AH5" t="str">
            <v>Hilux</v>
          </cell>
          <cell r="AI5">
            <v>0</v>
          </cell>
          <cell r="AJ5">
            <v>0</v>
          </cell>
          <cell r="AK5">
            <v>0</v>
          </cell>
          <cell r="AL5" t="str">
            <v>Avanza</v>
          </cell>
          <cell r="AM5">
            <v>0</v>
          </cell>
          <cell r="AN5">
            <v>0</v>
          </cell>
          <cell r="AO5">
            <v>0</v>
          </cell>
          <cell r="AP5" t="str">
            <v>Wigo</v>
          </cell>
          <cell r="AQ5">
            <v>0</v>
          </cell>
          <cell r="AR5">
            <v>0</v>
          </cell>
          <cell r="AS5">
            <v>0</v>
          </cell>
          <cell r="AT5" t="str">
            <v>LC 200</v>
          </cell>
          <cell r="AU5">
            <v>0</v>
          </cell>
          <cell r="AV5">
            <v>0</v>
          </cell>
          <cell r="AW5">
            <v>0</v>
          </cell>
          <cell r="AX5" t="str">
            <v>Land Prado</v>
          </cell>
          <cell r="AY5">
            <v>0</v>
          </cell>
          <cell r="AZ5">
            <v>0</v>
          </cell>
          <cell r="BA5">
            <v>0</v>
          </cell>
          <cell r="BB5" t="str">
            <v>Hiace</v>
          </cell>
          <cell r="BC5">
            <v>0</v>
          </cell>
          <cell r="BD5">
            <v>0</v>
          </cell>
          <cell r="BE5">
            <v>0</v>
          </cell>
          <cell r="BF5" t="str">
            <v>Alphard</v>
          </cell>
          <cell r="BG5">
            <v>0</v>
          </cell>
          <cell r="BH5">
            <v>0</v>
          </cell>
          <cell r="BI5">
            <v>0</v>
          </cell>
          <cell r="BJ5" t="str">
            <v>Jace</v>
          </cell>
          <cell r="BK5">
            <v>0</v>
          </cell>
          <cell r="BL5">
            <v>0</v>
          </cell>
          <cell r="BM5">
            <v>0</v>
          </cell>
          <cell r="BN5" t="str">
            <v>Cross</v>
          </cell>
          <cell r="BO5">
            <v>0</v>
          </cell>
          <cell r="BP5">
            <v>0</v>
          </cell>
          <cell r="BQ5">
            <v>0</v>
          </cell>
          <cell r="BR5" t="str">
            <v>Cross CV</v>
          </cell>
          <cell r="BS5">
            <v>0</v>
          </cell>
          <cell r="BT5">
            <v>0</v>
          </cell>
          <cell r="BU5">
            <v>0</v>
          </cell>
          <cell r="BV5" t="str">
            <v>Cross HV</v>
          </cell>
          <cell r="BW5">
            <v>0</v>
          </cell>
          <cell r="BX5">
            <v>0</v>
          </cell>
          <cell r="BY5">
            <v>0</v>
          </cell>
          <cell r="BZ5" t="str">
            <v>Fortuner</v>
          </cell>
          <cell r="CA5">
            <v>0</v>
          </cell>
          <cell r="CB5">
            <v>0</v>
          </cell>
          <cell r="CC5">
            <v>0</v>
          </cell>
          <cell r="CD5" t="str">
            <v>Fortuner CBU</v>
          </cell>
          <cell r="CE5">
            <v>0</v>
          </cell>
          <cell r="CF5">
            <v>0</v>
          </cell>
          <cell r="CG5">
            <v>0</v>
          </cell>
          <cell r="CH5" t="str">
            <v>Fortuner CKD</v>
          </cell>
          <cell r="CI5">
            <v>0</v>
          </cell>
          <cell r="CJ5">
            <v>0</v>
          </cell>
          <cell r="CK5">
            <v>0</v>
          </cell>
          <cell r="CL5" t="str">
            <v>Fortuner CG</v>
          </cell>
          <cell r="CM5">
            <v>0</v>
          </cell>
          <cell r="CN5">
            <v>0</v>
          </cell>
          <cell r="CO5">
            <v>0</v>
          </cell>
          <cell r="CP5" t="str">
            <v>Fortuner NG</v>
          </cell>
          <cell r="CQ5">
            <v>0</v>
          </cell>
          <cell r="CR5">
            <v>0</v>
          </cell>
          <cell r="CS5">
            <v>0</v>
          </cell>
          <cell r="CT5" t="str">
            <v>Fortuner CBU CG</v>
          </cell>
          <cell r="CU5">
            <v>0</v>
          </cell>
          <cell r="CV5">
            <v>0</v>
          </cell>
          <cell r="CW5">
            <v>0</v>
          </cell>
          <cell r="CX5" t="str">
            <v>Fortuner CBU NG</v>
          </cell>
          <cell r="CY5">
            <v>0</v>
          </cell>
          <cell r="CZ5">
            <v>0</v>
          </cell>
          <cell r="DA5">
            <v>0</v>
          </cell>
          <cell r="DB5" t="str">
            <v>Wigo CG</v>
          </cell>
          <cell r="DC5">
            <v>0</v>
          </cell>
          <cell r="DD5">
            <v>0</v>
          </cell>
          <cell r="DE5">
            <v>0</v>
          </cell>
          <cell r="DF5" t="str">
            <v>Wigo NG</v>
          </cell>
          <cell r="DG5">
            <v>0</v>
          </cell>
          <cell r="DH5">
            <v>0</v>
          </cell>
          <cell r="DI5">
            <v>0</v>
          </cell>
          <cell r="DJ5" t="str">
            <v>Innova CG</v>
          </cell>
          <cell r="DK5">
            <v>0</v>
          </cell>
          <cell r="DL5">
            <v>0</v>
          </cell>
          <cell r="DM5">
            <v>0</v>
          </cell>
          <cell r="DN5" t="str">
            <v>Innova NG</v>
          </cell>
          <cell r="DO5">
            <v>0</v>
          </cell>
          <cell r="DP5">
            <v>0</v>
          </cell>
          <cell r="DQ5">
            <v>0</v>
          </cell>
          <cell r="DR5" t="str">
            <v>Yaris CG</v>
          </cell>
          <cell r="DS5">
            <v>0</v>
          </cell>
          <cell r="DT5">
            <v>0</v>
          </cell>
          <cell r="DU5">
            <v>0</v>
          </cell>
          <cell r="DV5" t="str">
            <v>Yaris NG</v>
          </cell>
          <cell r="DW5">
            <v>0</v>
          </cell>
          <cell r="DX5">
            <v>0</v>
          </cell>
          <cell r="DY5">
            <v>0</v>
          </cell>
          <cell r="DZ5" t="str">
            <v>FVDC</v>
          </cell>
          <cell r="EA5">
            <v>0</v>
          </cell>
          <cell r="EB5">
            <v>0</v>
          </cell>
          <cell r="EC5">
            <v>0</v>
          </cell>
          <cell r="ED5" t="str">
            <v>FXS</v>
          </cell>
          <cell r="EE5">
            <v>0</v>
          </cell>
          <cell r="EF5">
            <v>0</v>
          </cell>
          <cell r="EG5">
            <v>0</v>
          </cell>
          <cell r="EH5" t="str">
            <v>FKC</v>
          </cell>
          <cell r="EI5">
            <v>0</v>
          </cell>
          <cell r="EJ5">
            <v>0</v>
          </cell>
          <cell r="EK5">
            <v>0</v>
          </cell>
          <cell r="EL5" t="str">
            <v>FGC</v>
          </cell>
          <cell r="EM5">
            <v>0</v>
          </cell>
          <cell r="EN5">
            <v>0</v>
          </cell>
          <cell r="EO5">
            <v>0</v>
          </cell>
          <cell r="EP5" t="str">
            <v>FVD0</v>
          </cell>
          <cell r="EQ5">
            <v>0</v>
          </cell>
          <cell r="ER5">
            <v>0</v>
          </cell>
          <cell r="ES5">
            <v>0</v>
          </cell>
          <cell r="ET5" t="str">
            <v>FK0</v>
          </cell>
          <cell r="EU5">
            <v>0</v>
          </cell>
          <cell r="EV5">
            <v>0</v>
          </cell>
          <cell r="EW5">
            <v>0</v>
          </cell>
          <cell r="EX5" t="str">
            <v>FG0</v>
          </cell>
          <cell r="EY5">
            <v>0</v>
          </cell>
          <cell r="EZ5">
            <v>0</v>
          </cell>
          <cell r="FA5">
            <v>0</v>
          </cell>
          <cell r="FB5" t="str">
            <v>FKS</v>
          </cell>
          <cell r="FC5">
            <v>0</v>
          </cell>
          <cell r="FD5">
            <v>0</v>
          </cell>
          <cell r="FE5">
            <v>0</v>
          </cell>
          <cell r="FF5" t="str">
            <v>FVS</v>
          </cell>
          <cell r="FG5">
            <v>0</v>
          </cell>
          <cell r="FH5">
            <v>0</v>
          </cell>
          <cell r="FI5">
            <v>0</v>
          </cell>
          <cell r="FJ5" t="str">
            <v>CV0</v>
          </cell>
          <cell r="FK5">
            <v>0</v>
          </cell>
          <cell r="FL5">
            <v>0</v>
          </cell>
          <cell r="FM5">
            <v>0</v>
          </cell>
          <cell r="FN5" t="str">
            <v>CK0</v>
          </cell>
          <cell r="FO5">
            <v>0</v>
          </cell>
          <cell r="FP5">
            <v>0</v>
          </cell>
          <cell r="FQ5">
            <v>0</v>
          </cell>
          <cell r="FR5" t="str">
            <v>VG0</v>
          </cell>
          <cell r="FS5">
            <v>0</v>
          </cell>
          <cell r="FT5">
            <v>0</v>
          </cell>
          <cell r="FU5">
            <v>0</v>
          </cell>
          <cell r="FV5" t="str">
            <v>VK0</v>
          </cell>
          <cell r="FW5">
            <v>0</v>
          </cell>
          <cell r="FX5">
            <v>0</v>
          </cell>
          <cell r="FY5">
            <v>0</v>
          </cell>
          <cell r="FZ5" t="str">
            <v>VE0</v>
          </cell>
          <cell r="GA5">
            <v>0</v>
          </cell>
          <cell r="GB5">
            <v>0</v>
          </cell>
          <cell r="GC5">
            <v>0</v>
          </cell>
          <cell r="GD5" t="str">
            <v>IV</v>
          </cell>
          <cell r="GE5">
            <v>0</v>
          </cell>
          <cell r="GF5">
            <v>0</v>
          </cell>
          <cell r="GG5">
            <v>0</v>
          </cell>
          <cell r="GH5" t="str">
            <v>IGM</v>
          </cell>
          <cell r="GI5">
            <v>0</v>
          </cell>
          <cell r="GJ5">
            <v>0</v>
          </cell>
          <cell r="GK5">
            <v>0</v>
          </cell>
          <cell r="GL5" t="str">
            <v>IG</v>
          </cell>
          <cell r="GM5">
            <v>0</v>
          </cell>
          <cell r="GN5">
            <v>0</v>
          </cell>
          <cell r="GO5">
            <v>0</v>
          </cell>
          <cell r="GP5" t="str">
            <v>IE</v>
          </cell>
          <cell r="GQ5">
            <v>0</v>
          </cell>
          <cell r="GR5">
            <v>0</v>
          </cell>
          <cell r="GS5">
            <v>0</v>
          </cell>
          <cell r="GT5" t="str">
            <v>IEB</v>
          </cell>
          <cell r="GU5">
            <v>0</v>
          </cell>
          <cell r="GV5">
            <v>0</v>
          </cell>
          <cell r="GW5">
            <v>0</v>
          </cell>
          <cell r="GX5" t="str">
            <v>IV0</v>
          </cell>
          <cell r="GY5">
            <v>0</v>
          </cell>
          <cell r="GZ5">
            <v>0</v>
          </cell>
          <cell r="HA5">
            <v>0</v>
          </cell>
          <cell r="HB5" t="str">
            <v>IGM0</v>
          </cell>
          <cell r="HC5">
            <v>0</v>
          </cell>
          <cell r="HD5">
            <v>0</v>
          </cell>
          <cell r="HE5">
            <v>0</v>
          </cell>
          <cell r="HF5" t="str">
            <v>IG0</v>
          </cell>
          <cell r="HG5">
            <v>0</v>
          </cell>
          <cell r="HH5">
            <v>0</v>
          </cell>
          <cell r="HI5">
            <v>0</v>
          </cell>
          <cell r="HJ5" t="str">
            <v>IE0</v>
          </cell>
          <cell r="HK5">
            <v>0</v>
          </cell>
          <cell r="HL5">
            <v>0</v>
          </cell>
          <cell r="HM5">
            <v>0</v>
          </cell>
          <cell r="HN5" t="str">
            <v>IEB0</v>
          </cell>
          <cell r="HO5">
            <v>0</v>
          </cell>
          <cell r="HP5">
            <v>0</v>
          </cell>
          <cell r="HQ5">
            <v>0</v>
          </cell>
          <cell r="HR5" t="str">
            <v>RG</v>
          </cell>
          <cell r="HS5">
            <v>0</v>
          </cell>
          <cell r="HT5">
            <v>0</v>
          </cell>
          <cell r="HU5">
            <v>0</v>
          </cell>
          <cell r="HV5" t="str">
            <v>YG</v>
          </cell>
          <cell r="HW5">
            <v>0</v>
          </cell>
          <cell r="HX5">
            <v>0</v>
          </cell>
          <cell r="HY5">
            <v>0</v>
          </cell>
          <cell r="HZ5" t="str">
            <v>YG0</v>
          </cell>
          <cell r="IA5">
            <v>0</v>
          </cell>
          <cell r="IB5">
            <v>0</v>
          </cell>
          <cell r="IC5">
            <v>0</v>
          </cell>
          <cell r="ID5" t="str">
            <v>FVD</v>
          </cell>
          <cell r="IE5">
            <v>0</v>
          </cell>
          <cell r="IF5">
            <v>0</v>
          </cell>
          <cell r="IG5">
            <v>0</v>
          </cell>
          <cell r="IH5" t="str">
            <v>FK</v>
          </cell>
          <cell r="II5">
            <v>0</v>
          </cell>
          <cell r="IJ5">
            <v>0</v>
          </cell>
          <cell r="IK5">
            <v>0</v>
          </cell>
          <cell r="IL5" t="str">
            <v>FG</v>
          </cell>
          <cell r="IM5">
            <v>0</v>
          </cell>
          <cell r="IN5">
            <v>0</v>
          </cell>
          <cell r="IO5">
            <v>0</v>
          </cell>
          <cell r="IP5" t="str">
            <v>FV</v>
          </cell>
          <cell r="IQ5">
            <v>0</v>
          </cell>
          <cell r="IR5">
            <v>0</v>
          </cell>
          <cell r="IS5">
            <v>0</v>
          </cell>
          <cell r="IT5" t="str">
            <v>FX</v>
          </cell>
          <cell r="IU5">
            <v>0</v>
          </cell>
          <cell r="IV5">
            <v>0</v>
          </cell>
          <cell r="IW5">
            <v>0</v>
          </cell>
          <cell r="IX5" t="str">
            <v>FV0</v>
          </cell>
          <cell r="IY5">
            <v>0</v>
          </cell>
          <cell r="IZ5">
            <v>0</v>
          </cell>
          <cell r="JA5">
            <v>0</v>
          </cell>
          <cell r="JB5" t="str">
            <v>FX0</v>
          </cell>
          <cell r="JC5">
            <v>0</v>
          </cell>
          <cell r="JD5">
            <v>0</v>
          </cell>
          <cell r="JE5">
            <v>0</v>
          </cell>
          <cell r="JF5" t="str">
            <v>CXV</v>
          </cell>
          <cell r="JG5">
            <v>0</v>
          </cell>
          <cell r="JH5">
            <v>0</v>
          </cell>
          <cell r="JI5">
            <v>0</v>
          </cell>
          <cell r="JJ5" t="str">
            <v>CXG</v>
          </cell>
          <cell r="JK5">
            <v>0</v>
          </cell>
          <cell r="JL5">
            <v>0</v>
          </cell>
          <cell r="JM5">
            <v>0</v>
          </cell>
          <cell r="JN5" t="str">
            <v>CXH</v>
          </cell>
          <cell r="JO5">
            <v>0</v>
          </cell>
          <cell r="JP5">
            <v>0</v>
          </cell>
          <cell r="JQ5">
            <v>0</v>
          </cell>
          <cell r="JR5" t="str">
            <v>KZ</v>
          </cell>
          <cell r="JS5">
            <v>0</v>
          </cell>
          <cell r="JT5">
            <v>0</v>
          </cell>
          <cell r="JU5">
            <v>0</v>
          </cell>
          <cell r="JV5" t="str">
            <v>KE</v>
          </cell>
          <cell r="JW5">
            <v>0</v>
          </cell>
          <cell r="JX5">
            <v>0</v>
          </cell>
          <cell r="JY5">
            <v>0</v>
          </cell>
          <cell r="JZ5" t="str">
            <v>HQ</v>
          </cell>
          <cell r="KA5">
            <v>0</v>
          </cell>
          <cell r="KB5">
            <v>0</v>
          </cell>
          <cell r="KC5">
            <v>0</v>
          </cell>
          <cell r="KD5" t="str">
            <v>HK</v>
          </cell>
          <cell r="KE5">
            <v>0</v>
          </cell>
          <cell r="KF5">
            <v>0</v>
          </cell>
          <cell r="KG5">
            <v>0</v>
          </cell>
          <cell r="KH5" t="str">
            <v>HG</v>
          </cell>
          <cell r="KI5">
            <v>0</v>
          </cell>
          <cell r="KJ5">
            <v>0</v>
          </cell>
          <cell r="KK5">
            <v>0</v>
          </cell>
          <cell r="KL5" t="str">
            <v>HE</v>
          </cell>
          <cell r="KM5">
            <v>0</v>
          </cell>
          <cell r="KN5">
            <v>0</v>
          </cell>
          <cell r="KO5">
            <v>0</v>
          </cell>
          <cell r="KP5" t="str">
            <v>AG</v>
          </cell>
          <cell r="KQ5">
            <v>0</v>
          </cell>
          <cell r="KR5">
            <v>0</v>
          </cell>
          <cell r="KS5">
            <v>0</v>
          </cell>
          <cell r="KT5" t="str">
            <v>AE</v>
          </cell>
          <cell r="KU5">
            <v>0</v>
          </cell>
          <cell r="KV5">
            <v>0</v>
          </cell>
          <cell r="KW5">
            <v>0</v>
          </cell>
          <cell r="KX5" t="str">
            <v>WG</v>
          </cell>
          <cell r="KY5">
            <v>0</v>
          </cell>
          <cell r="KZ5">
            <v>0</v>
          </cell>
          <cell r="LA5">
            <v>0</v>
          </cell>
          <cell r="LB5" t="str">
            <v>WE</v>
          </cell>
          <cell r="LC5">
            <v>0</v>
          </cell>
          <cell r="LD5">
            <v>0</v>
          </cell>
          <cell r="LE5">
            <v>0</v>
          </cell>
          <cell r="LF5" t="str">
            <v>WG0</v>
          </cell>
          <cell r="LG5">
            <v>0</v>
          </cell>
          <cell r="LH5">
            <v>0</v>
          </cell>
          <cell r="LI5">
            <v>0</v>
          </cell>
          <cell r="LJ5" t="str">
            <v>WE0</v>
          </cell>
          <cell r="LK5">
            <v>0</v>
          </cell>
          <cell r="LL5">
            <v>0</v>
          </cell>
          <cell r="LM5">
            <v>0</v>
          </cell>
          <cell r="LN5">
            <v>0</v>
          </cell>
          <cell r="LO5">
            <v>0</v>
          </cell>
          <cell r="LP5">
            <v>0</v>
          </cell>
          <cell r="LQ5">
            <v>0</v>
          </cell>
          <cell r="LR5">
            <v>0</v>
          </cell>
          <cell r="LS5">
            <v>0</v>
          </cell>
          <cell r="LT5">
            <v>0</v>
          </cell>
          <cell r="LU5">
            <v>0</v>
          </cell>
        </row>
        <row r="7">
          <cell r="A7">
            <v>4</v>
          </cell>
          <cell r="B7">
            <v>4</v>
          </cell>
          <cell r="E7">
            <v>1</v>
          </cell>
        </row>
        <row r="8">
          <cell r="A8">
            <v>0</v>
          </cell>
          <cell r="B8">
            <v>0</v>
          </cell>
        </row>
        <row r="9">
          <cell r="A9">
            <v>0</v>
          </cell>
          <cell r="B9">
            <v>0</v>
          </cell>
        </row>
        <row r="10">
          <cell r="A10">
            <v>0</v>
          </cell>
          <cell r="B10">
            <v>0</v>
          </cell>
        </row>
        <row r="11">
          <cell r="A11">
            <v>0</v>
          </cell>
          <cell r="B11">
            <v>0</v>
          </cell>
        </row>
        <row r="12">
          <cell r="A12">
            <v>0</v>
          </cell>
          <cell r="B12">
            <v>0</v>
          </cell>
        </row>
        <row r="13">
          <cell r="A13">
            <v>0</v>
          </cell>
          <cell r="B13">
            <v>0</v>
          </cell>
        </row>
        <row r="14">
          <cell r="A14">
            <v>0</v>
          </cell>
          <cell r="B14">
            <v>0</v>
          </cell>
        </row>
        <row r="15">
          <cell r="A15">
            <v>0</v>
          </cell>
          <cell r="B15">
            <v>0</v>
          </cell>
        </row>
        <row r="16">
          <cell r="A16">
            <v>0</v>
          </cell>
          <cell r="B16">
            <v>0</v>
          </cell>
        </row>
        <row r="17">
          <cell r="A17">
            <v>0</v>
          </cell>
          <cell r="B17">
            <v>0</v>
          </cell>
        </row>
        <row r="18">
          <cell r="A18">
            <v>0</v>
          </cell>
          <cell r="B18">
            <v>0</v>
          </cell>
        </row>
        <row r="19">
          <cell r="A19">
            <v>0</v>
          </cell>
          <cell r="B19">
            <v>0</v>
          </cell>
        </row>
        <row r="20">
          <cell r="A20">
            <v>0</v>
          </cell>
          <cell r="B20">
            <v>0</v>
          </cell>
        </row>
        <row r="21">
          <cell r="A21">
            <v>0</v>
          </cell>
          <cell r="B21">
            <v>0</v>
          </cell>
        </row>
        <row r="22">
          <cell r="A22">
            <v>0</v>
          </cell>
          <cell r="B22">
            <v>0</v>
          </cell>
        </row>
        <row r="23">
          <cell r="A23">
            <v>0</v>
          </cell>
          <cell r="B23">
            <v>0</v>
          </cell>
        </row>
        <row r="24">
          <cell r="A24">
            <v>0</v>
          </cell>
          <cell r="B24">
            <v>0</v>
          </cell>
        </row>
        <row r="25">
          <cell r="A25">
            <v>0</v>
          </cell>
          <cell r="B25">
            <v>0</v>
          </cell>
        </row>
        <row r="26">
          <cell r="A26">
            <v>0</v>
          </cell>
          <cell r="B26">
            <v>0</v>
          </cell>
        </row>
        <row r="27">
          <cell r="A27">
            <v>0</v>
          </cell>
          <cell r="B27">
            <v>0</v>
          </cell>
        </row>
        <row r="28">
          <cell r="A28">
            <v>0</v>
          </cell>
          <cell r="B28">
            <v>0</v>
          </cell>
        </row>
        <row r="29">
          <cell r="A29">
            <v>0</v>
          </cell>
          <cell r="B29">
            <v>0</v>
          </cell>
        </row>
        <row r="30">
          <cell r="A30">
            <v>0</v>
          </cell>
          <cell r="B30">
            <v>0</v>
          </cell>
        </row>
        <row r="31">
          <cell r="A31">
            <v>0</v>
          </cell>
          <cell r="B31">
            <v>0</v>
          </cell>
        </row>
        <row r="32">
          <cell r="A32">
            <v>0</v>
          </cell>
          <cell r="B32">
            <v>0</v>
          </cell>
        </row>
        <row r="33">
          <cell r="A33">
            <v>0</v>
          </cell>
          <cell r="B33">
            <v>0</v>
          </cell>
        </row>
        <row r="34">
          <cell r="A34">
            <v>0</v>
          </cell>
          <cell r="B34">
            <v>0</v>
          </cell>
        </row>
        <row r="35">
          <cell r="A35">
            <v>0</v>
          </cell>
          <cell r="B35">
            <v>0</v>
          </cell>
        </row>
        <row r="36">
          <cell r="A36">
            <v>0</v>
          </cell>
          <cell r="B36">
            <v>0</v>
          </cell>
        </row>
        <row r="37">
          <cell r="A37">
            <v>379</v>
          </cell>
          <cell r="B37">
            <v>379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aris"/>
      <sheetName val="Innova"/>
    </sheetNames>
    <sheetDataSet>
      <sheetData sheetId="0" refreshError="1"/>
      <sheetData sheetId="1" refreshError="1">
        <row r="21">
          <cell r="AK21">
            <v>989000000</v>
          </cell>
          <cell r="AL21">
            <v>879000000</v>
          </cell>
          <cell r="AM21">
            <v>865000000</v>
          </cell>
          <cell r="AN21">
            <v>750000000</v>
          </cell>
          <cell r="AP21">
            <v>997000000</v>
          </cell>
          <cell r="AQ21">
            <v>887000000</v>
          </cell>
          <cell r="AR21">
            <v>873000000</v>
          </cell>
        </row>
        <row r="28">
          <cell r="AK28">
            <v>931760000</v>
          </cell>
          <cell r="AL28">
            <v>828130000</v>
          </cell>
          <cell r="AM28">
            <v>796490000</v>
          </cell>
          <cell r="AN28">
            <v>688260000</v>
          </cell>
          <cell r="AP28">
            <v>939300000</v>
          </cell>
          <cell r="AQ28">
            <v>835670000</v>
          </cell>
          <cell r="AR28">
            <v>803860000</v>
          </cell>
        </row>
        <row r="40">
          <cell r="AK40">
            <v>1040000</v>
          </cell>
          <cell r="AL40">
            <v>920000</v>
          </cell>
          <cell r="AM40">
            <v>860000</v>
          </cell>
          <cell r="AN40">
            <v>740000</v>
          </cell>
          <cell r="AP40">
            <v>1040000</v>
          </cell>
          <cell r="AQ40">
            <v>930000</v>
          </cell>
          <cell r="AR40">
            <v>870000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Grade" tableColumnId="1"/>
      <queryTableField id="2" name="DLR" tableColumnId="2"/>
      <queryTableField id="3" name="Attribute" tableColumnId="3"/>
      <queryTableField id="4" name="Value" tableColumnId="4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5">
    <queryTableFields count="4">
      <queryTableField id="1" name="Grade" tableColumnId="1"/>
      <queryTableField id="2" name="DLR" tableColumnId="2"/>
      <queryTableField id="3" name="Attribute" tableColumnId="3"/>
      <queryTableField id="4" name="Valu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le1_2" displayName="Table1_2" ref="A1:D8041" tableType="queryTable" totalsRowShown="0">
  <autoFilter ref="A1:D8041">
    <filterColumn colId="2">
      <filters>
        <filter val="4/1/2021"/>
      </filters>
    </filterColumn>
  </autoFilter>
  <tableColumns count="4">
    <tableColumn id="1" uniqueName="1" name="Grade" queryTableFieldId="1" dataDxfId="24"/>
    <tableColumn id="2" uniqueName="2" name="DLR" queryTableFieldId="2" dataDxfId="23"/>
    <tableColumn id="3" uniqueName="3" name="Attribute" queryTableFieldId="3" dataDxfId="22"/>
    <tableColumn id="4" uniqueName="4" name="Valu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Table16" displayName="Table16" ref="A1:N1667" totalsRowShown="0" headerRowDxfId="21" dataDxfId="20" tableBorderDxfId="19">
  <autoFilter ref="A1:N1667"/>
  <tableColumns count="14">
    <tableColumn id="1" name="Grade" dataDxfId="18"/>
    <tableColumn id="2" name="DLR" dataDxfId="17"/>
    <tableColumn id="3" name="1/1/2021" dataDxfId="16">
      <calculatedColumnFormula>SUMIFS(Summary!$AK:$AK,Summary!$B:$B,'Delivery table'!$B2,Summary!$N:$N,'Delivery table'!$A2,Summary!$E:$E,"APPROVED")</calculatedColumnFormula>
    </tableColumn>
    <tableColumn id="4" name="2/1/2021" dataDxfId="15">
      <calculatedColumnFormula>SUMIFS(Summary!$AL:$AL,Summary!$B:$B,'Delivery table'!$B2,Summary!$N:$N,'Delivery table'!$A2,Summary!$E:$E,"APPROVED")</calculatedColumnFormula>
    </tableColumn>
    <tableColumn id="5" name="3/1/2021" dataDxfId="14">
      <calculatedColumnFormula>SUMIFS(Summary!$AM:$AM,Summary!$B:$B,'Delivery table'!$B2,Summary!$N:$N,'Delivery table'!$A2,Summary!$E:$E,"APPROVED")</calculatedColumnFormula>
    </tableColumn>
    <tableColumn id="6" name="4/1/2021" dataDxfId="13">
      <calculatedColumnFormula>SUMIFS(Summary!$AN:$AN,Summary!$B:$B,'Delivery table'!$B2,Summary!$N:$N,'Delivery table'!$A2,Summary!$E:$E,"APPROVED")</calculatedColumnFormula>
    </tableColumn>
    <tableColumn id="15" name="5/1/2021" dataDxfId="12">
      <calculatedColumnFormula>SUMIFS(Summary!$AO:$AO,Summary!$B:$B,'Delivery table'!$B2,Summary!$N:$N,'Delivery table'!$A2,Summary!$E:$E,"APPROVED")</calculatedColumnFormula>
    </tableColumn>
    <tableColumn id="16" name="6/1/2021" dataDxfId="11">
      <calculatedColumnFormula>SUMIFS(Summary!$AP:$AP,Summary!$B:$B,'Delivery table'!$B2,Summary!$N:$N,'Delivery table'!$A2,Summary!$E:$E,"APPROVED")</calculatedColumnFormula>
    </tableColumn>
    <tableColumn id="17" name="7/1/2021" dataDxfId="10">
      <calculatedColumnFormula>SUMIFS(Summary!$AQ:$AQ,Summary!$B:$B,'Delivery table'!$B2,Summary!$N:$N,'Delivery table'!$A2,Summary!$E:$E,"APPROVED")</calculatedColumnFormula>
    </tableColumn>
    <tableColumn id="18" name="8/1/2021" dataDxfId="9">
      <calculatedColumnFormula>SUMIFS(Summary!$AR:$AR,Summary!$B:$B,'Delivery table'!$B2,Summary!$N:$N,'Delivery table'!$A2,Summary!$E:$E,"APPROVED")</calculatedColumnFormula>
    </tableColumn>
    <tableColumn id="11" name="9/1/2021" dataDxfId="8">
      <calculatedColumnFormula>SUMIFS(Summary!$AS:$AS,Summary!$B:$B,'Delivery table'!$B2,Summary!$N:$N,'Delivery table'!$A2,Summary!$E:$E,"APPROVED")</calculatedColumnFormula>
    </tableColumn>
    <tableColumn id="12" name="10/1/2021" dataDxfId="7">
      <calculatedColumnFormula>SUMIFS(Summary!$AT:$AT,Summary!$B:$B,'Delivery table'!$B2,Summary!$N:$N,'Delivery table'!$A2,Summary!$E:$E,"APPROVED")</calculatedColumnFormula>
    </tableColumn>
    <tableColumn id="13" name="11/1/2021" dataDxfId="6">
      <calculatedColumnFormula>SUMIFS(Summary!$AU:$AU,Summary!$B:$B,'Delivery table'!$B2,Summary!$N:$N,'Delivery table'!$A2,Summary!$E:$E,"APPROVED")</calculatedColumnFormula>
    </tableColumn>
    <tableColumn id="14" name="12/1/2021" dataDxfId="5">
      <calculatedColumnFormula>SUMIFS(Summary!$AV:$AV,Summary!$B:$B,'Delivery table'!$B2,Summary!$N:$N,'Delivery table'!$A2,Summary!$E:$E,"APPROVED")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1__2" displayName="Table1__2" ref="A1:D20077" tableType="queryTable" totalsRowShown="0">
  <autoFilter ref="A1:D20077">
    <filterColumn colId="2">
      <filters>
        <filter val="5/1/2022"/>
      </filters>
    </filterColumn>
    <filterColumn colId="3">
      <filters>
        <filter val="1"/>
        <filter val="10"/>
        <filter val="11"/>
        <filter val="12"/>
        <filter val="13"/>
        <filter val="18"/>
        <filter val="2"/>
        <filter val="22"/>
        <filter val="3"/>
        <filter val="34"/>
        <filter val="4"/>
        <filter val="40"/>
        <filter val="5"/>
        <filter val="6"/>
        <filter val="7"/>
      </filters>
    </filterColumn>
  </autoFilter>
  <tableColumns count="4">
    <tableColumn id="1" uniqueName="1" name="Grade" queryTableFieldId="1" dataDxfId="4"/>
    <tableColumn id="2" uniqueName="2" name="DLR" queryTableFieldId="2" dataDxfId="3"/>
    <tableColumn id="3" uniqueName="3" name="Attribute" queryTableFieldId="3" dataDxfId="2"/>
    <tableColumn id="4" uniqueName="4" name="Valu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N1674" totalsRowShown="0" headerRowDxfId="1">
  <autoFilter ref="A1:N1674"/>
  <tableColumns count="14">
    <tableColumn id="1" name="Grade" dataDxfId="0"/>
    <tableColumn id="2" name="DLR"/>
    <tableColumn id="3" name="1/1/2022"/>
    <tableColumn id="4" name="2/1/2022"/>
    <tableColumn id="5" name="3/1/20222"/>
    <tableColumn id="6" name="4/1/2022"/>
    <tableColumn id="7" name="5/1/2022"/>
    <tableColumn id="8" name="6/1/2022"/>
    <tableColumn id="9" name="7/1/2022"/>
    <tableColumn id="10" name="8/1/2022"/>
    <tableColumn id="11" name="9/1/2022"/>
    <tableColumn id="12" name="10/1/2022"/>
    <tableColumn id="13" name="11/1/2022"/>
    <tableColumn id="14" name="12/1/20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C000"/>
  </sheetPr>
  <dimension ref="A1:CC2830"/>
  <sheetViews>
    <sheetView showZeros="0" tabSelected="1" zoomScale="71" zoomScaleNormal="71" workbookViewId="0">
      <pane xSplit="14" ySplit="3" topLeftCell="O31" activePane="bottomRight" state="frozen"/>
      <selection pane="topRight" activeCell="O1" sqref="O1"/>
      <selection pane="bottomLeft" activeCell="A4" sqref="A4"/>
      <selection pane="bottomRight" activeCell="C40" sqref="C40"/>
    </sheetView>
  </sheetViews>
  <sheetFormatPr defaultColWidth="8.7109375" defaultRowHeight="19.5" customHeight="1"/>
  <cols>
    <col min="1" max="1" width="10.7109375" style="46" hidden="1" customWidth="1"/>
    <col min="2" max="2" width="11.140625" style="9" customWidth="1"/>
    <col min="3" max="3" width="57.7109375" style="1" customWidth="1"/>
    <col min="4" max="4" width="10.85546875" style="345" customWidth="1"/>
    <col min="5" max="5" width="14.42578125" style="2" customWidth="1"/>
    <col min="6" max="6" width="0.28515625" style="1" customWidth="1"/>
    <col min="7" max="7" width="2" style="1" hidden="1" customWidth="1"/>
    <col min="8" max="8" width="7.7109375" style="1" hidden="1" customWidth="1"/>
    <col min="9" max="9" width="8.28515625" style="1" hidden="1" customWidth="1"/>
    <col min="10" max="10" width="1.140625" style="1" customWidth="1"/>
    <col min="11" max="11" width="12.85546875" style="1" customWidth="1"/>
    <col min="12" max="12" width="14.140625" style="1" customWidth="1"/>
    <col min="13" max="13" width="11.28515625" style="9" customWidth="1"/>
    <col min="14" max="14" width="8.7109375" style="269" customWidth="1"/>
    <col min="15" max="15" width="15.28515625" style="1" customWidth="1"/>
    <col min="16" max="16" width="15.85546875" style="1" bestFit="1" customWidth="1"/>
    <col min="17" max="17" width="14.7109375" style="1" customWidth="1"/>
    <col min="18" max="18" width="12.140625" style="133" customWidth="1"/>
    <col min="19" max="19" width="8.7109375" style="9" customWidth="1"/>
    <col min="20" max="20" width="8.7109375" style="133" customWidth="1"/>
    <col min="21" max="21" width="8.7109375" style="9" customWidth="1"/>
    <col min="22" max="22" width="0.28515625" style="1" customWidth="1"/>
    <col min="23" max="23" width="10.7109375" style="118" customWidth="1"/>
    <col min="24" max="24" width="8.7109375" style="118" customWidth="1"/>
    <col min="25" max="25" width="8.5703125" style="118" customWidth="1"/>
    <col min="26" max="31" width="8.7109375" style="118" customWidth="1"/>
    <col min="32" max="34" width="11.28515625" style="118" customWidth="1"/>
    <col min="35" max="35" width="10.28515625" style="119" customWidth="1"/>
    <col min="36" max="36" width="4.7109375" style="166" customWidth="1"/>
    <col min="37" max="38" width="9.85546875" style="127" customWidth="1"/>
    <col min="39" max="39" width="9.85546875" style="128" customWidth="1"/>
    <col min="40" max="48" width="9.85546875" style="127" customWidth="1"/>
    <col min="49" max="49" width="8.7109375" style="167" customWidth="1"/>
    <col min="50" max="50" width="3.28515625" style="179" customWidth="1"/>
    <col min="51" max="62" width="11.28515625" style="118" customWidth="1"/>
    <col min="63" max="63" width="8.7109375" style="130" customWidth="1"/>
    <col min="64" max="64" width="3.5703125" style="182" customWidth="1"/>
    <col min="65" max="76" width="10.7109375" style="43" customWidth="1"/>
    <col min="77" max="77" width="11.7109375" style="43" customWidth="1"/>
    <col min="78" max="79" width="8.7109375" style="1"/>
    <col min="80" max="80" width="17.85546875" style="307" customWidth="1"/>
    <col min="81" max="81" width="15.140625" style="1" customWidth="1"/>
    <col min="82" max="16384" width="8.7109375" style="1"/>
  </cols>
  <sheetData>
    <row r="1" spans="1:81" s="44" customFormat="1" ht="26.1" customHeight="1">
      <c r="A1" s="122"/>
      <c r="B1" s="120"/>
      <c r="D1" s="343"/>
      <c r="E1" s="131"/>
      <c r="M1" s="120"/>
      <c r="N1" s="266"/>
      <c r="R1" s="132"/>
      <c r="S1" s="120"/>
      <c r="T1" s="132">
        <f>80-55</f>
        <v>25</v>
      </c>
      <c r="U1" s="120"/>
      <c r="W1" s="121">
        <f t="shared" ref="W1:AH1" si="0">SUM(W4:W275)</f>
        <v>0</v>
      </c>
      <c r="X1" s="121">
        <f t="shared" si="0"/>
        <v>0</v>
      </c>
      <c r="Y1" s="121">
        <f t="shared" si="0"/>
        <v>0</v>
      </c>
      <c r="Z1" s="121">
        <f t="shared" si="0"/>
        <v>0</v>
      </c>
      <c r="AA1" s="121">
        <f t="shared" si="0"/>
        <v>0</v>
      </c>
      <c r="AB1" s="121">
        <f t="shared" si="0"/>
        <v>0</v>
      </c>
      <c r="AC1" s="121">
        <f t="shared" si="0"/>
        <v>0</v>
      </c>
      <c r="AD1" s="121">
        <f t="shared" si="0"/>
        <v>0</v>
      </c>
      <c r="AE1" s="121">
        <f t="shared" si="0"/>
        <v>0</v>
      </c>
      <c r="AF1" s="121">
        <f t="shared" si="0"/>
        <v>0</v>
      </c>
      <c r="AG1" s="121">
        <f t="shared" si="0"/>
        <v>0</v>
      </c>
      <c r="AH1" s="121">
        <f t="shared" si="0"/>
        <v>0</v>
      </c>
      <c r="AI1" s="121"/>
      <c r="AJ1" s="165">
        <f t="shared" ref="AJ1:AW1" si="1">SUM(AJ4:AJ271)</f>
        <v>0</v>
      </c>
      <c r="AK1" s="123">
        <f t="shared" si="1"/>
        <v>0</v>
      </c>
      <c r="AL1" s="123">
        <f t="shared" si="1"/>
        <v>0</v>
      </c>
      <c r="AM1" s="123">
        <f t="shared" si="1"/>
        <v>0</v>
      </c>
      <c r="AN1" s="123">
        <f t="shared" si="1"/>
        <v>0</v>
      </c>
      <c r="AO1" s="123">
        <f t="shared" si="1"/>
        <v>0</v>
      </c>
      <c r="AP1" s="123">
        <f t="shared" si="1"/>
        <v>0</v>
      </c>
      <c r="AQ1" s="123">
        <f t="shared" si="1"/>
        <v>0</v>
      </c>
      <c r="AR1" s="123">
        <f t="shared" si="1"/>
        <v>0</v>
      </c>
      <c r="AS1" s="123">
        <f t="shared" si="1"/>
        <v>0</v>
      </c>
      <c r="AT1" s="123">
        <f t="shared" si="1"/>
        <v>0</v>
      </c>
      <c r="AU1" s="123">
        <f t="shared" si="1"/>
        <v>0</v>
      </c>
      <c r="AV1" s="123">
        <f t="shared" si="1"/>
        <v>0</v>
      </c>
      <c r="AW1" s="123">
        <f t="shared" si="1"/>
        <v>0</v>
      </c>
      <c r="AX1" s="176"/>
      <c r="AY1" s="121">
        <f t="shared" ref="AY1:BJ1" si="2">SUM(AY4:AY271)</f>
        <v>0</v>
      </c>
      <c r="AZ1" s="121">
        <f t="shared" si="2"/>
        <v>0</v>
      </c>
      <c r="BA1" s="121">
        <f t="shared" si="2"/>
        <v>0</v>
      </c>
      <c r="BB1" s="121">
        <f t="shared" si="2"/>
        <v>0</v>
      </c>
      <c r="BC1" s="121">
        <f t="shared" si="2"/>
        <v>0</v>
      </c>
      <c r="BD1" s="121">
        <f t="shared" si="2"/>
        <v>0</v>
      </c>
      <c r="BE1" s="121">
        <f t="shared" si="2"/>
        <v>0</v>
      </c>
      <c r="BF1" s="121">
        <f t="shared" si="2"/>
        <v>0</v>
      </c>
      <c r="BG1" s="121">
        <f t="shared" si="2"/>
        <v>0</v>
      </c>
      <c r="BH1" s="121">
        <f t="shared" si="2"/>
        <v>0</v>
      </c>
      <c r="BI1" s="121">
        <f t="shared" si="2"/>
        <v>0</v>
      </c>
      <c r="BJ1" s="121">
        <f t="shared" si="2"/>
        <v>0</v>
      </c>
      <c r="BK1" s="121">
        <f>SUM(BK4:BK287)</f>
        <v>0</v>
      </c>
      <c r="BL1" s="176"/>
      <c r="BM1" s="45">
        <f t="shared" ref="BM1:BY1" si="3">SUM(BM4:BM271)</f>
        <v>0</v>
      </c>
      <c r="BN1" s="45">
        <f t="shared" si="3"/>
        <v>0</v>
      </c>
      <c r="BO1" s="45">
        <f t="shared" si="3"/>
        <v>0</v>
      </c>
      <c r="BP1" s="45">
        <f t="shared" si="3"/>
        <v>0</v>
      </c>
      <c r="BQ1" s="45">
        <f t="shared" si="3"/>
        <v>0</v>
      </c>
      <c r="BR1" s="45">
        <f t="shared" si="3"/>
        <v>0</v>
      </c>
      <c r="BS1" s="45">
        <f t="shared" si="3"/>
        <v>0</v>
      </c>
      <c r="BT1" s="45">
        <f t="shared" si="3"/>
        <v>0</v>
      </c>
      <c r="BU1" s="45">
        <f t="shared" si="3"/>
        <v>0</v>
      </c>
      <c r="BV1" s="45">
        <f t="shared" si="3"/>
        <v>0</v>
      </c>
      <c r="BW1" s="45">
        <f t="shared" si="3"/>
        <v>0</v>
      </c>
      <c r="BX1" s="45">
        <f t="shared" si="3"/>
        <v>0</v>
      </c>
      <c r="BY1" s="45">
        <f t="shared" si="3"/>
        <v>0</v>
      </c>
      <c r="CB1" s="305"/>
    </row>
    <row r="2" spans="1:81" s="208" customFormat="1" ht="21" customHeight="1">
      <c r="A2" s="190" t="s">
        <v>235</v>
      </c>
      <c r="B2" s="191" t="s">
        <v>0</v>
      </c>
      <c r="C2" s="192" t="s">
        <v>573</v>
      </c>
      <c r="D2" s="354" t="s">
        <v>559</v>
      </c>
      <c r="E2" s="193" t="s">
        <v>2</v>
      </c>
      <c r="F2" s="351" t="s">
        <v>3</v>
      </c>
      <c r="G2" s="352"/>
      <c r="H2" s="352"/>
      <c r="I2" s="353"/>
      <c r="J2" s="194" t="s">
        <v>4</v>
      </c>
      <c r="K2" s="195" t="s">
        <v>582</v>
      </c>
      <c r="L2" s="195" t="s">
        <v>589</v>
      </c>
      <c r="M2" s="262" t="s">
        <v>5</v>
      </c>
      <c r="N2" s="267" t="s">
        <v>6</v>
      </c>
      <c r="O2" s="195" t="s">
        <v>576</v>
      </c>
      <c r="P2" s="195" t="s">
        <v>577</v>
      </c>
      <c r="Q2" s="195" t="s">
        <v>766</v>
      </c>
      <c r="R2" s="196" t="s">
        <v>7</v>
      </c>
      <c r="S2" s="197" t="s">
        <v>8</v>
      </c>
      <c r="T2" s="198" t="s">
        <v>24</v>
      </c>
      <c r="U2" s="196" t="s">
        <v>152</v>
      </c>
      <c r="V2" s="199" t="s">
        <v>574</v>
      </c>
      <c r="W2" s="200" t="s">
        <v>590</v>
      </c>
      <c r="X2" s="200" t="s">
        <v>590</v>
      </c>
      <c r="Y2" s="200" t="s">
        <v>590</v>
      </c>
      <c r="Z2" s="200" t="s">
        <v>590</v>
      </c>
      <c r="AA2" s="200" t="s">
        <v>590</v>
      </c>
      <c r="AB2" s="200" t="s">
        <v>590</v>
      </c>
      <c r="AC2" s="200" t="s">
        <v>590</v>
      </c>
      <c r="AD2" s="200" t="s">
        <v>590</v>
      </c>
      <c r="AE2" s="200" t="s">
        <v>590</v>
      </c>
      <c r="AF2" s="200" t="s">
        <v>590</v>
      </c>
      <c r="AG2" s="200" t="s">
        <v>590</v>
      </c>
      <c r="AH2" s="200" t="s">
        <v>590</v>
      </c>
      <c r="AI2" s="200" t="s">
        <v>590</v>
      </c>
      <c r="AJ2" s="201"/>
      <c r="AK2" s="202" t="s">
        <v>438</v>
      </c>
      <c r="AL2" s="202" t="s">
        <v>438</v>
      </c>
      <c r="AM2" s="202" t="s">
        <v>438</v>
      </c>
      <c r="AN2" s="202" t="s">
        <v>438</v>
      </c>
      <c r="AO2" s="202" t="s">
        <v>438</v>
      </c>
      <c r="AP2" s="202" t="s">
        <v>438</v>
      </c>
      <c r="AQ2" s="202" t="s">
        <v>438</v>
      </c>
      <c r="AR2" s="202" t="s">
        <v>438</v>
      </c>
      <c r="AS2" s="202" t="s">
        <v>438</v>
      </c>
      <c r="AT2" s="202" t="s">
        <v>438</v>
      </c>
      <c r="AU2" s="202" t="s">
        <v>438</v>
      </c>
      <c r="AV2" s="202" t="s">
        <v>438</v>
      </c>
      <c r="AW2" s="202" t="s">
        <v>438</v>
      </c>
      <c r="AX2" s="201"/>
      <c r="AY2" s="203" t="s">
        <v>67</v>
      </c>
      <c r="AZ2" s="203" t="s">
        <v>67</v>
      </c>
      <c r="BA2" s="203" t="s">
        <v>67</v>
      </c>
      <c r="BB2" s="203" t="s">
        <v>67</v>
      </c>
      <c r="BC2" s="204" t="s">
        <v>67</v>
      </c>
      <c r="BD2" s="203" t="s">
        <v>67</v>
      </c>
      <c r="BE2" s="204" t="s">
        <v>67</v>
      </c>
      <c r="BF2" s="203" t="s">
        <v>67</v>
      </c>
      <c r="BG2" s="204" t="s">
        <v>67</v>
      </c>
      <c r="BH2" s="203" t="s">
        <v>67</v>
      </c>
      <c r="BI2" s="204" t="s">
        <v>67</v>
      </c>
      <c r="BJ2" s="203" t="s">
        <v>67</v>
      </c>
      <c r="BK2" s="204" t="s">
        <v>67</v>
      </c>
      <c r="BL2" s="205"/>
      <c r="BM2" s="206" t="s">
        <v>575</v>
      </c>
      <c r="BN2" s="206" t="s">
        <v>575</v>
      </c>
      <c r="BO2" s="206" t="s">
        <v>575</v>
      </c>
      <c r="BP2" s="206" t="s">
        <v>575</v>
      </c>
      <c r="BQ2" s="206" t="s">
        <v>575</v>
      </c>
      <c r="BR2" s="206" t="s">
        <v>575</v>
      </c>
      <c r="BS2" s="206" t="s">
        <v>575</v>
      </c>
      <c r="BT2" s="206" t="s">
        <v>575</v>
      </c>
      <c r="BU2" s="206" t="s">
        <v>575</v>
      </c>
      <c r="BV2" s="206" t="s">
        <v>575</v>
      </c>
      <c r="BW2" s="206" t="s">
        <v>575</v>
      </c>
      <c r="BX2" s="206" t="s">
        <v>575</v>
      </c>
      <c r="BY2" s="207" t="s">
        <v>251</v>
      </c>
      <c r="CA2" s="195" t="s">
        <v>235</v>
      </c>
      <c r="CB2" s="195" t="s">
        <v>767</v>
      </c>
      <c r="CC2" s="195" t="s">
        <v>768</v>
      </c>
    </row>
    <row r="3" spans="1:81" s="208" customFormat="1" ht="19.149999999999999" customHeight="1">
      <c r="A3" s="190"/>
      <c r="B3" s="209"/>
      <c r="C3" s="210"/>
      <c r="D3" s="355"/>
      <c r="E3" s="211"/>
      <c r="F3" s="212" t="s">
        <v>9</v>
      </c>
      <c r="G3" s="212" t="s">
        <v>10</v>
      </c>
      <c r="H3" s="212" t="s">
        <v>11</v>
      </c>
      <c r="I3" s="213" t="s">
        <v>12</v>
      </c>
      <c r="J3" s="214"/>
      <c r="K3" s="215"/>
      <c r="L3" s="215"/>
      <c r="M3" s="263"/>
      <c r="N3" s="267"/>
      <c r="O3" s="215"/>
      <c r="P3" s="215"/>
      <c r="Q3" s="215" t="s">
        <v>611</v>
      </c>
      <c r="R3" s="199"/>
      <c r="S3" s="216"/>
      <c r="T3" s="217"/>
      <c r="U3" s="199"/>
      <c r="V3" s="199"/>
      <c r="W3" s="218" t="s">
        <v>562</v>
      </c>
      <c r="X3" s="218" t="s">
        <v>563</v>
      </c>
      <c r="Y3" s="218" t="s">
        <v>561</v>
      </c>
      <c r="Z3" s="218" t="s">
        <v>564</v>
      </c>
      <c r="AA3" s="218" t="s">
        <v>265</v>
      </c>
      <c r="AB3" s="218" t="s">
        <v>565</v>
      </c>
      <c r="AC3" s="218" t="s">
        <v>566</v>
      </c>
      <c r="AD3" s="218" t="s">
        <v>567</v>
      </c>
      <c r="AE3" s="218" t="s">
        <v>568</v>
      </c>
      <c r="AF3" s="218" t="s">
        <v>569</v>
      </c>
      <c r="AG3" s="218" t="s">
        <v>570</v>
      </c>
      <c r="AH3" s="219" t="s">
        <v>571</v>
      </c>
      <c r="AI3" s="220" t="s">
        <v>68</v>
      </c>
      <c r="AJ3" s="221"/>
      <c r="AK3" s="222" t="s">
        <v>562</v>
      </c>
      <c r="AL3" s="222" t="s">
        <v>563</v>
      </c>
      <c r="AM3" s="222" t="s">
        <v>561</v>
      </c>
      <c r="AN3" s="222" t="s">
        <v>564</v>
      </c>
      <c r="AO3" s="222" t="s">
        <v>265</v>
      </c>
      <c r="AP3" s="222" t="s">
        <v>565</v>
      </c>
      <c r="AQ3" s="222" t="s">
        <v>566</v>
      </c>
      <c r="AR3" s="222" t="s">
        <v>567</v>
      </c>
      <c r="AS3" s="222" t="s">
        <v>568</v>
      </c>
      <c r="AT3" s="222" t="s">
        <v>569</v>
      </c>
      <c r="AU3" s="222" t="s">
        <v>570</v>
      </c>
      <c r="AV3" s="223" t="s">
        <v>571</v>
      </c>
      <c r="AW3" s="224" t="s">
        <v>68</v>
      </c>
      <c r="AX3" s="225"/>
      <c r="AY3" s="218" t="s">
        <v>562</v>
      </c>
      <c r="AZ3" s="218" t="s">
        <v>563</v>
      </c>
      <c r="BA3" s="218" t="s">
        <v>561</v>
      </c>
      <c r="BB3" s="218" t="s">
        <v>564</v>
      </c>
      <c r="BC3" s="218" t="s">
        <v>265</v>
      </c>
      <c r="BD3" s="218" t="s">
        <v>565</v>
      </c>
      <c r="BE3" s="218" t="s">
        <v>566</v>
      </c>
      <c r="BF3" s="218" t="s">
        <v>567</v>
      </c>
      <c r="BG3" s="218" t="s">
        <v>568</v>
      </c>
      <c r="BH3" s="218" t="s">
        <v>569</v>
      </c>
      <c r="BI3" s="218" t="s">
        <v>570</v>
      </c>
      <c r="BJ3" s="219" t="s">
        <v>571</v>
      </c>
      <c r="BK3" s="220" t="s">
        <v>68</v>
      </c>
      <c r="BL3" s="205"/>
      <c r="BM3" s="226" t="s">
        <v>562</v>
      </c>
      <c r="BN3" s="226" t="s">
        <v>563</v>
      </c>
      <c r="BO3" s="226" t="s">
        <v>561</v>
      </c>
      <c r="BP3" s="226" t="s">
        <v>564</v>
      </c>
      <c r="BQ3" s="226" t="s">
        <v>265</v>
      </c>
      <c r="BR3" s="226" t="s">
        <v>565</v>
      </c>
      <c r="BS3" s="226" t="s">
        <v>566</v>
      </c>
      <c r="BT3" s="226" t="s">
        <v>567</v>
      </c>
      <c r="BU3" s="226" t="s">
        <v>568</v>
      </c>
      <c r="BV3" s="226" t="s">
        <v>569</v>
      </c>
      <c r="BW3" s="226" t="s">
        <v>570</v>
      </c>
      <c r="BX3" s="227" t="s">
        <v>571</v>
      </c>
      <c r="BY3" s="228" t="s">
        <v>254</v>
      </c>
      <c r="CA3" s="215"/>
      <c r="CB3" s="215"/>
      <c r="CC3" s="215"/>
    </row>
    <row r="4" spans="1:81" s="117" customFormat="1" ht="19.5" customHeight="1">
      <c r="A4" s="116" t="e">
        <f>VLOOKUP(B4,'Định nghĩa'!$P$3:$Q$80,2,FALSE)</f>
        <v>#N/A</v>
      </c>
      <c r="B4" s="108"/>
      <c r="C4" s="109"/>
      <c r="D4" s="344"/>
      <c r="E4" s="110"/>
      <c r="F4" s="111"/>
      <c r="G4" s="111"/>
      <c r="H4" s="111"/>
      <c r="I4" s="110"/>
      <c r="J4" s="112"/>
      <c r="K4" s="112"/>
      <c r="L4" s="112"/>
      <c r="M4" s="264"/>
      <c r="N4" s="268"/>
      <c r="O4" s="265" t="e">
        <f>VLOOKUP(N4,'Bán buôn bán lẻ_V'!$C$4:$H$70,6,FALSE)</f>
        <v>#N/A</v>
      </c>
      <c r="P4" s="112"/>
      <c r="Q4" s="112" t="e">
        <f t="shared" ref="Q4:Q61" si="4">O4-P4</f>
        <v>#N/A</v>
      </c>
      <c r="R4" s="113"/>
      <c r="S4" s="113"/>
      <c r="T4" s="113"/>
      <c r="U4" s="113"/>
      <c r="V4" s="113"/>
      <c r="W4" s="114"/>
      <c r="X4" s="115"/>
      <c r="Y4" s="115"/>
      <c r="Z4" s="115"/>
      <c r="AA4" s="115"/>
      <c r="AB4" s="115"/>
      <c r="AC4" s="115"/>
      <c r="AD4" s="115"/>
      <c r="AE4" s="115"/>
      <c r="AF4" s="115"/>
      <c r="AG4" s="115"/>
      <c r="AH4" s="115"/>
      <c r="AI4" s="42">
        <f t="shared" ref="AI4:AI57" si="5">SUM(W4:AH4)</f>
        <v>0</v>
      </c>
      <c r="AJ4" s="110"/>
      <c r="AK4" s="124"/>
      <c r="AL4" s="125"/>
      <c r="AM4" s="126"/>
      <c r="AN4" s="125"/>
      <c r="AO4" s="125"/>
      <c r="AP4" s="125"/>
      <c r="AQ4" s="125"/>
      <c r="AR4" s="125"/>
      <c r="AS4" s="125"/>
      <c r="AT4" s="125"/>
      <c r="AU4" s="125"/>
      <c r="AV4" s="125"/>
      <c r="AW4" s="164">
        <f t="shared" ref="AW4:AW70" si="6">SUM(AK4:AV4)</f>
        <v>0</v>
      </c>
      <c r="AX4" s="177"/>
      <c r="AY4" s="115"/>
      <c r="AZ4" s="115"/>
      <c r="BA4" s="115"/>
      <c r="BB4" s="115"/>
      <c r="BC4" s="115"/>
      <c r="BD4" s="115"/>
      <c r="BE4" s="115"/>
      <c r="BF4" s="115"/>
      <c r="BG4" s="115"/>
      <c r="BH4" s="115"/>
      <c r="BI4" s="115"/>
      <c r="BJ4" s="115"/>
      <c r="BK4" s="129">
        <f t="shared" ref="BK4:BK58" si="7">SUM(AY4:BJ4)</f>
        <v>0</v>
      </c>
      <c r="BL4" s="180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8">
        <f>SUM(BM4:BX4)</f>
        <v>0</v>
      </c>
      <c r="CA4" s="117" t="e">
        <f>VLOOKUP(B4,'Định nghĩa'!$P$3:$Q$80,2,FALSE)</f>
        <v>#N/A</v>
      </c>
      <c r="CB4" s="306" t="e">
        <f>Q4*BK4/23700</f>
        <v>#N/A</v>
      </c>
      <c r="CC4" s="306" t="e">
        <f>BY4*Q4/23700</f>
        <v>#N/A</v>
      </c>
    </row>
    <row r="5" spans="1:81" s="117" customFormat="1" ht="19.5" customHeight="1">
      <c r="A5" s="116" t="e">
        <f>VLOOKUP(B5,'Định nghĩa'!$P$3:$Q$80,2,FALSE)</f>
        <v>#N/A</v>
      </c>
      <c r="B5" s="108"/>
      <c r="C5" s="109"/>
      <c r="D5" s="344"/>
      <c r="E5" s="110"/>
      <c r="F5" s="111"/>
      <c r="G5" s="111"/>
      <c r="H5" s="111"/>
      <c r="I5" s="110"/>
      <c r="J5" s="112"/>
      <c r="K5" s="112"/>
      <c r="L5" s="112"/>
      <c r="M5" s="264"/>
      <c r="N5" s="30"/>
      <c r="O5" s="265" t="e">
        <f>VLOOKUP(N5,'Bán buôn bán lẻ_V'!$C$4:$H$70,6,FALSE)</f>
        <v>#N/A</v>
      </c>
      <c r="P5" s="112"/>
      <c r="Q5" s="112" t="e">
        <f t="shared" si="4"/>
        <v>#N/A</v>
      </c>
      <c r="R5" s="113"/>
      <c r="S5" s="113"/>
      <c r="T5" s="113"/>
      <c r="U5" s="113"/>
      <c r="V5" s="113"/>
      <c r="W5" s="114"/>
      <c r="X5" s="115"/>
      <c r="Y5" s="115"/>
      <c r="Z5" s="115"/>
      <c r="AA5" s="115"/>
      <c r="AB5" s="115"/>
      <c r="AC5" s="115"/>
      <c r="AD5" s="115"/>
      <c r="AE5" s="115"/>
      <c r="AF5" s="115"/>
      <c r="AG5" s="115"/>
      <c r="AH5" s="115"/>
      <c r="AI5" s="42">
        <f t="shared" si="5"/>
        <v>0</v>
      </c>
      <c r="AJ5" s="110"/>
      <c r="AK5" s="124"/>
      <c r="AL5" s="125"/>
      <c r="AM5" s="126"/>
      <c r="AN5" s="125"/>
      <c r="AO5" s="125"/>
      <c r="AP5" s="125"/>
      <c r="AQ5" s="125"/>
      <c r="AR5" s="125"/>
      <c r="AS5" s="125"/>
      <c r="AT5" s="125"/>
      <c r="AU5" s="125"/>
      <c r="AV5" s="125"/>
      <c r="AW5" s="164">
        <f t="shared" si="6"/>
        <v>0</v>
      </c>
      <c r="AX5" s="177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J5" s="115"/>
      <c r="BK5" s="129">
        <f t="shared" si="7"/>
        <v>0</v>
      </c>
      <c r="BL5" s="180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>
        <f>SUM(BM5:BX5)</f>
        <v>0</v>
      </c>
      <c r="CA5" s="117" t="e">
        <f>VLOOKUP(B5,'Định nghĩa'!$P$3:$Q$80,2,FALSE)</f>
        <v>#N/A</v>
      </c>
      <c r="CB5" s="306" t="e">
        <f t="shared" ref="CB5:CB64" si="8">Q5*BK5/23700</f>
        <v>#N/A</v>
      </c>
      <c r="CC5" s="306" t="e">
        <f t="shared" ref="CC5:CC64" si="9">BY5*Q5/23700</f>
        <v>#N/A</v>
      </c>
    </row>
    <row r="6" spans="1:81" s="117" customFormat="1" ht="19.5" customHeight="1">
      <c r="A6" s="116" t="e">
        <f>VLOOKUP(B6,'Định nghĩa'!$P$3:$Q$80,2,FALSE)</f>
        <v>#N/A</v>
      </c>
      <c r="B6" s="108"/>
      <c r="C6" s="109"/>
      <c r="D6" s="344"/>
      <c r="E6" s="110"/>
      <c r="F6" s="111"/>
      <c r="G6" s="111"/>
      <c r="H6" s="111"/>
      <c r="I6" s="110"/>
      <c r="J6" s="112"/>
      <c r="K6" s="112"/>
      <c r="L6" s="112"/>
      <c r="M6" s="264"/>
      <c r="N6" s="30"/>
      <c r="O6" s="265" t="e">
        <f>VLOOKUP(N6,'Bán buôn bán lẻ_V'!$C$4:$H$70,6,FALSE)</f>
        <v>#N/A</v>
      </c>
      <c r="P6" s="112"/>
      <c r="Q6" s="112" t="e">
        <f t="shared" si="4"/>
        <v>#N/A</v>
      </c>
      <c r="R6" s="113"/>
      <c r="S6" s="113"/>
      <c r="T6" s="113"/>
      <c r="U6" s="113"/>
      <c r="V6" s="113"/>
      <c r="W6" s="114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42">
        <f t="shared" si="5"/>
        <v>0</v>
      </c>
      <c r="AJ6" s="110"/>
      <c r="AK6" s="124"/>
      <c r="AL6" s="125"/>
      <c r="AM6" s="126"/>
      <c r="AN6" s="125"/>
      <c r="AO6" s="125"/>
      <c r="AP6" s="125"/>
      <c r="AQ6" s="125"/>
      <c r="AR6" s="125"/>
      <c r="AS6" s="125"/>
      <c r="AT6" s="125"/>
      <c r="AU6" s="125"/>
      <c r="AV6" s="125"/>
      <c r="AW6" s="164">
        <f t="shared" si="6"/>
        <v>0</v>
      </c>
      <c r="AX6" s="177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J6" s="115"/>
      <c r="BK6" s="129">
        <f t="shared" si="7"/>
        <v>0</v>
      </c>
      <c r="BL6" s="180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8"/>
      <c r="CA6" s="117" t="e">
        <f>VLOOKUP(B6,'Định nghĩa'!$P$3:$Q$80,2,FALSE)</f>
        <v>#N/A</v>
      </c>
      <c r="CB6" s="306" t="e">
        <f t="shared" si="8"/>
        <v>#N/A</v>
      </c>
      <c r="CC6" s="306" t="e">
        <f t="shared" si="9"/>
        <v>#N/A</v>
      </c>
    </row>
    <row r="7" spans="1:81" s="117" customFormat="1" ht="22.9" customHeight="1">
      <c r="A7" s="116" t="e">
        <f>VLOOKUP(B7,'Định nghĩa'!$P$3:$Q$80,2,FALSE)</f>
        <v>#N/A</v>
      </c>
      <c r="B7" s="108"/>
      <c r="C7" s="183"/>
      <c r="D7" s="344"/>
      <c r="E7" s="110"/>
      <c r="F7" s="111"/>
      <c r="G7" s="111"/>
      <c r="H7" s="111"/>
      <c r="I7" s="110"/>
      <c r="J7" s="112"/>
      <c r="K7" s="112"/>
      <c r="L7" s="112"/>
      <c r="M7" s="264"/>
      <c r="N7" s="30"/>
      <c r="O7" s="265" t="e">
        <f>VLOOKUP(N7,'Bán buôn bán lẻ_V'!$C$4:$H$70,6,FALSE)</f>
        <v>#N/A</v>
      </c>
      <c r="P7" s="112"/>
      <c r="Q7" s="112" t="e">
        <f t="shared" si="4"/>
        <v>#N/A</v>
      </c>
      <c r="R7" s="113"/>
      <c r="S7" s="113"/>
      <c r="T7" s="113"/>
      <c r="U7" s="113"/>
      <c r="V7" s="113"/>
      <c r="W7" s="114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42">
        <f t="shared" si="5"/>
        <v>0</v>
      </c>
      <c r="AJ7" s="110"/>
      <c r="AK7" s="124"/>
      <c r="AL7" s="125"/>
      <c r="AM7" s="126"/>
      <c r="AN7" s="125"/>
      <c r="AO7" s="125"/>
      <c r="AP7" s="125"/>
      <c r="AQ7" s="125"/>
      <c r="AR7" s="125"/>
      <c r="AS7" s="125"/>
      <c r="AT7" s="125"/>
      <c r="AU7" s="125"/>
      <c r="AV7" s="125"/>
      <c r="AW7" s="164">
        <f t="shared" si="6"/>
        <v>0</v>
      </c>
      <c r="AX7" s="177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5"/>
      <c r="BJ7" s="115"/>
      <c r="BK7" s="129">
        <f t="shared" si="7"/>
        <v>0</v>
      </c>
      <c r="BL7" s="180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8">
        <f t="shared" ref="BY7:BY66" si="10">SUM(BM7:BX7)</f>
        <v>0</v>
      </c>
      <c r="CA7" s="117" t="e">
        <f>VLOOKUP(B7,'Định nghĩa'!$P$3:$Q$80,2,FALSE)</f>
        <v>#N/A</v>
      </c>
      <c r="CB7" s="306" t="e">
        <f t="shared" si="8"/>
        <v>#N/A</v>
      </c>
      <c r="CC7" s="306" t="e">
        <f t="shared" si="9"/>
        <v>#N/A</v>
      </c>
    </row>
    <row r="8" spans="1:81" s="117" customFormat="1" ht="19.5" customHeight="1">
      <c r="A8" s="116" t="e">
        <f>VLOOKUP(B8,'Định nghĩa'!$P$3:$Q$80,2,FALSE)</f>
        <v>#N/A</v>
      </c>
      <c r="B8" s="108"/>
      <c r="C8" s="109"/>
      <c r="D8" s="344"/>
      <c r="E8" s="110"/>
      <c r="F8" s="111"/>
      <c r="G8" s="111"/>
      <c r="H8" s="111"/>
      <c r="I8" s="110"/>
      <c r="J8" s="112"/>
      <c r="K8" s="112"/>
      <c r="L8" s="112"/>
      <c r="M8" s="264"/>
      <c r="N8" s="30"/>
      <c r="O8" s="265" t="e">
        <f>VLOOKUP(N8,'Bán buôn bán lẻ_V'!$C$4:$H$70,6,FALSE)</f>
        <v>#N/A</v>
      </c>
      <c r="P8" s="112"/>
      <c r="Q8" s="112" t="e">
        <f t="shared" si="4"/>
        <v>#N/A</v>
      </c>
      <c r="R8" s="113"/>
      <c r="S8" s="113"/>
      <c r="T8" s="113"/>
      <c r="U8" s="113"/>
      <c r="V8" s="113"/>
      <c r="W8" s="114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42">
        <f t="shared" si="5"/>
        <v>0</v>
      </c>
      <c r="AJ8" s="110"/>
      <c r="AK8" s="124"/>
      <c r="AL8" s="125"/>
      <c r="AM8" s="126"/>
      <c r="AN8" s="125"/>
      <c r="AO8" s="125"/>
      <c r="AP8" s="125"/>
      <c r="AQ8" s="125"/>
      <c r="AR8" s="125"/>
      <c r="AS8" s="125"/>
      <c r="AT8" s="125"/>
      <c r="AU8" s="125"/>
      <c r="AV8" s="125"/>
      <c r="AW8" s="164">
        <f t="shared" si="6"/>
        <v>0</v>
      </c>
      <c r="AX8" s="177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5"/>
      <c r="BJ8" s="115"/>
      <c r="BK8" s="129">
        <f t="shared" si="7"/>
        <v>0</v>
      </c>
      <c r="BL8" s="180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8">
        <f t="shared" si="10"/>
        <v>0</v>
      </c>
      <c r="CA8" s="117" t="e">
        <f>VLOOKUP(B8,'Định nghĩa'!$P$3:$Q$80,2,FALSE)</f>
        <v>#N/A</v>
      </c>
      <c r="CB8" s="306" t="e">
        <f t="shared" si="8"/>
        <v>#N/A</v>
      </c>
      <c r="CC8" s="306" t="e">
        <f t="shared" si="9"/>
        <v>#N/A</v>
      </c>
    </row>
    <row r="9" spans="1:81" s="117" customFormat="1" ht="19.5" customHeight="1">
      <c r="A9" s="116" t="e">
        <f>VLOOKUP(B9,'Định nghĩa'!$P$3:$Q$80,2,FALSE)</f>
        <v>#N/A</v>
      </c>
      <c r="B9" s="108"/>
      <c r="C9" s="109"/>
      <c r="D9" s="344"/>
      <c r="E9" s="110"/>
      <c r="F9" s="111"/>
      <c r="G9" s="111"/>
      <c r="H9" s="111"/>
      <c r="I9" s="110"/>
      <c r="J9" s="112"/>
      <c r="K9" s="112"/>
      <c r="L9" s="112"/>
      <c r="M9" s="264"/>
      <c r="N9" s="30"/>
      <c r="O9" s="265" t="e">
        <f>VLOOKUP(N9,'Bán buôn bán lẻ_V'!$C$4:$H$70,6,FALSE)</f>
        <v>#N/A</v>
      </c>
      <c r="P9" s="112"/>
      <c r="Q9" s="112" t="e">
        <f t="shared" si="4"/>
        <v>#N/A</v>
      </c>
      <c r="R9" s="113"/>
      <c r="S9" s="113"/>
      <c r="T9" s="113"/>
      <c r="U9" s="113"/>
      <c r="V9" s="113"/>
      <c r="W9" s="114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42">
        <f t="shared" si="5"/>
        <v>0</v>
      </c>
      <c r="AJ9" s="110"/>
      <c r="AK9" s="124"/>
      <c r="AL9" s="125"/>
      <c r="AM9" s="126"/>
      <c r="AN9" s="125"/>
      <c r="AO9" s="125"/>
      <c r="AP9" s="125"/>
      <c r="AQ9" s="125"/>
      <c r="AR9" s="125"/>
      <c r="AS9" s="125"/>
      <c r="AT9" s="125"/>
      <c r="AU9" s="125"/>
      <c r="AV9" s="125"/>
      <c r="AW9" s="164">
        <f t="shared" si="6"/>
        <v>0</v>
      </c>
      <c r="AX9" s="177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5"/>
      <c r="BJ9" s="115"/>
      <c r="BK9" s="129">
        <f t="shared" si="7"/>
        <v>0</v>
      </c>
      <c r="BL9" s="180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8">
        <f t="shared" si="10"/>
        <v>0</v>
      </c>
      <c r="CA9" s="117" t="e">
        <f>VLOOKUP(B9,'Định nghĩa'!$P$3:$Q$80,2,FALSE)</f>
        <v>#N/A</v>
      </c>
      <c r="CB9" s="306" t="e">
        <f t="shared" si="8"/>
        <v>#N/A</v>
      </c>
      <c r="CC9" s="306" t="e">
        <f t="shared" si="9"/>
        <v>#N/A</v>
      </c>
    </row>
    <row r="10" spans="1:81" s="117" customFormat="1" ht="19.5" customHeight="1">
      <c r="A10" s="116" t="e">
        <f>VLOOKUP(B10,'Định nghĩa'!$P$3:$Q$80,2,FALSE)</f>
        <v>#N/A</v>
      </c>
      <c r="B10" s="108"/>
      <c r="C10" s="109"/>
      <c r="D10" s="344"/>
      <c r="E10" s="110"/>
      <c r="F10" s="111"/>
      <c r="G10" s="111"/>
      <c r="H10" s="111"/>
      <c r="I10" s="110"/>
      <c r="J10" s="112"/>
      <c r="K10" s="112"/>
      <c r="L10" s="112"/>
      <c r="M10" s="264"/>
      <c r="N10" s="30"/>
      <c r="O10" s="265" t="e">
        <f>VLOOKUP(N10,'Bán buôn bán lẻ_V'!$C$4:$H$70,6,FALSE)</f>
        <v>#N/A</v>
      </c>
      <c r="P10" s="112"/>
      <c r="Q10" s="112" t="e">
        <f t="shared" si="4"/>
        <v>#N/A</v>
      </c>
      <c r="R10" s="113"/>
      <c r="S10" s="113"/>
      <c r="T10" s="113"/>
      <c r="U10" s="113"/>
      <c r="V10" s="113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42">
        <f t="shared" si="5"/>
        <v>0</v>
      </c>
      <c r="AJ10" s="110"/>
      <c r="AK10" s="124"/>
      <c r="AL10" s="125"/>
      <c r="AM10" s="126"/>
      <c r="AN10" s="125"/>
      <c r="AO10" s="125"/>
      <c r="AP10" s="125"/>
      <c r="AQ10" s="125"/>
      <c r="AR10" s="125"/>
      <c r="AS10" s="125"/>
      <c r="AT10" s="125"/>
      <c r="AU10" s="125"/>
      <c r="AV10" s="125"/>
      <c r="AW10" s="164">
        <f t="shared" si="6"/>
        <v>0</v>
      </c>
      <c r="AX10" s="177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29">
        <f t="shared" si="7"/>
        <v>0</v>
      </c>
      <c r="BL10" s="180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8">
        <f t="shared" si="10"/>
        <v>0</v>
      </c>
      <c r="CA10" s="117" t="e">
        <f>VLOOKUP(B10,'Định nghĩa'!$P$3:$Q$80,2,FALSE)</f>
        <v>#N/A</v>
      </c>
      <c r="CB10" s="306" t="e">
        <f t="shared" si="8"/>
        <v>#N/A</v>
      </c>
      <c r="CC10" s="306" t="e">
        <f t="shared" si="9"/>
        <v>#N/A</v>
      </c>
    </row>
    <row r="11" spans="1:81" s="117" customFormat="1" ht="19.5" customHeight="1">
      <c r="A11" s="116" t="e">
        <f>VLOOKUP(B11,'Định nghĩa'!$P$3:$Q$80,2,FALSE)</f>
        <v>#N/A</v>
      </c>
      <c r="B11" s="108"/>
      <c r="C11" s="109"/>
      <c r="D11" s="344"/>
      <c r="E11" s="110"/>
      <c r="F11" s="111"/>
      <c r="G11" s="111"/>
      <c r="H11" s="111"/>
      <c r="I11" s="110"/>
      <c r="J11" s="112"/>
      <c r="K11" s="112"/>
      <c r="L11" s="112"/>
      <c r="M11" s="264"/>
      <c r="N11" s="30"/>
      <c r="O11" s="265" t="e">
        <f>VLOOKUP(N11,'Bán buôn bán lẻ_V'!$C$4:$H$70,6,FALSE)</f>
        <v>#N/A</v>
      </c>
      <c r="P11" s="112"/>
      <c r="Q11" s="112" t="e">
        <f t="shared" si="4"/>
        <v>#N/A</v>
      </c>
      <c r="R11" s="113"/>
      <c r="S11" s="113"/>
      <c r="T11" s="113"/>
      <c r="U11" s="113"/>
      <c r="V11" s="113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42">
        <f t="shared" si="5"/>
        <v>0</v>
      </c>
      <c r="AJ11" s="110"/>
      <c r="AK11" s="124"/>
      <c r="AL11" s="125"/>
      <c r="AM11" s="126"/>
      <c r="AN11" s="125"/>
      <c r="AO11" s="125"/>
      <c r="AP11" s="125"/>
      <c r="AQ11" s="125"/>
      <c r="AR11" s="125"/>
      <c r="AS11" s="125"/>
      <c r="AT11" s="125"/>
      <c r="AU11" s="125"/>
      <c r="AV11" s="125"/>
      <c r="AW11" s="164">
        <f t="shared" si="6"/>
        <v>0</v>
      </c>
      <c r="AX11" s="177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29">
        <f t="shared" si="7"/>
        <v>0</v>
      </c>
      <c r="BL11" s="180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8">
        <f t="shared" si="10"/>
        <v>0</v>
      </c>
      <c r="CA11" s="117" t="e">
        <f>VLOOKUP(B11,'Định nghĩa'!$P$3:$Q$80,2,FALSE)</f>
        <v>#N/A</v>
      </c>
      <c r="CB11" s="306" t="e">
        <f t="shared" si="8"/>
        <v>#N/A</v>
      </c>
      <c r="CC11" s="306" t="e">
        <f t="shared" si="9"/>
        <v>#N/A</v>
      </c>
    </row>
    <row r="12" spans="1:81" s="117" customFormat="1" ht="19.5" customHeight="1">
      <c r="A12" s="116" t="e">
        <f>VLOOKUP(B12,'Định nghĩa'!$P$3:$Q$80,2,FALSE)</f>
        <v>#N/A</v>
      </c>
      <c r="B12" s="108"/>
      <c r="C12" s="109"/>
      <c r="D12" s="344"/>
      <c r="E12" s="110"/>
      <c r="F12" s="111"/>
      <c r="G12" s="111"/>
      <c r="H12" s="111"/>
      <c r="I12" s="110"/>
      <c r="J12" s="112"/>
      <c r="K12" s="112"/>
      <c r="L12" s="112"/>
      <c r="M12" s="264"/>
      <c r="N12" s="30"/>
      <c r="O12" s="265" t="e">
        <f>VLOOKUP(N12,'Bán buôn bán lẻ_V'!$C$4:$H$70,6,FALSE)</f>
        <v>#N/A</v>
      </c>
      <c r="P12" s="112"/>
      <c r="Q12" s="112" t="e">
        <f t="shared" si="4"/>
        <v>#N/A</v>
      </c>
      <c r="R12" s="113"/>
      <c r="S12" s="113"/>
      <c r="T12" s="113"/>
      <c r="U12" s="113"/>
      <c r="V12" s="113"/>
      <c r="W12" s="115"/>
      <c r="X12" s="115"/>
      <c r="Y12" s="115"/>
      <c r="Z12" s="115"/>
      <c r="AA12" s="115"/>
      <c r="AB12" s="115"/>
      <c r="AC12" s="115"/>
      <c r="AD12" s="115"/>
      <c r="AE12" s="115"/>
      <c r="AF12" s="115"/>
      <c r="AG12" s="115"/>
      <c r="AH12" s="115"/>
      <c r="AI12" s="42">
        <f t="shared" si="5"/>
        <v>0</v>
      </c>
      <c r="AJ12" s="110"/>
      <c r="AK12" s="124"/>
      <c r="AL12" s="125"/>
      <c r="AM12" s="126"/>
      <c r="AN12" s="125"/>
      <c r="AO12" s="125"/>
      <c r="AP12" s="125"/>
      <c r="AQ12" s="125"/>
      <c r="AR12" s="125"/>
      <c r="AS12" s="125"/>
      <c r="AT12" s="125"/>
      <c r="AU12" s="125"/>
      <c r="AV12" s="125"/>
      <c r="AW12" s="164">
        <f t="shared" si="6"/>
        <v>0</v>
      </c>
      <c r="AX12" s="177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29">
        <f t="shared" si="7"/>
        <v>0</v>
      </c>
      <c r="BL12" s="180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8">
        <f t="shared" si="10"/>
        <v>0</v>
      </c>
      <c r="CA12" s="117" t="e">
        <f>VLOOKUP(B12,'Định nghĩa'!$P$3:$Q$80,2,FALSE)</f>
        <v>#N/A</v>
      </c>
      <c r="CB12" s="306" t="e">
        <f t="shared" si="8"/>
        <v>#N/A</v>
      </c>
      <c r="CC12" s="306" t="e">
        <f t="shared" si="9"/>
        <v>#N/A</v>
      </c>
    </row>
    <row r="13" spans="1:81" s="117" customFormat="1" ht="19.5" customHeight="1">
      <c r="A13" s="116" t="e">
        <f>VLOOKUP(B13,'Định nghĩa'!$P$3:$Q$80,2,FALSE)</f>
        <v>#N/A</v>
      </c>
      <c r="B13" s="108"/>
      <c r="C13" s="109"/>
      <c r="D13" s="344"/>
      <c r="E13" s="110"/>
      <c r="F13" s="111"/>
      <c r="G13" s="111"/>
      <c r="H13" s="111"/>
      <c r="I13" s="110"/>
      <c r="J13" s="112"/>
      <c r="K13" s="112"/>
      <c r="L13" s="112"/>
      <c r="M13" s="264"/>
      <c r="N13" s="30"/>
      <c r="O13" s="265" t="e">
        <f>VLOOKUP(N13,'Bán buôn bán lẻ_V'!$C$4:$H$70,6,FALSE)</f>
        <v>#N/A</v>
      </c>
      <c r="P13" s="112"/>
      <c r="Q13" s="112" t="e">
        <f t="shared" si="4"/>
        <v>#N/A</v>
      </c>
      <c r="R13" s="113"/>
      <c r="S13" s="113"/>
      <c r="T13" s="113"/>
      <c r="U13" s="113"/>
      <c r="V13" s="113"/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  <c r="AI13" s="42">
        <f t="shared" si="5"/>
        <v>0</v>
      </c>
      <c r="AJ13" s="110"/>
      <c r="AK13" s="124"/>
      <c r="AL13" s="125"/>
      <c r="AM13" s="126"/>
      <c r="AN13" s="125"/>
      <c r="AO13" s="125"/>
      <c r="AP13" s="125"/>
      <c r="AQ13" s="125"/>
      <c r="AR13" s="125"/>
      <c r="AS13" s="125"/>
      <c r="AT13" s="125"/>
      <c r="AU13" s="125"/>
      <c r="AV13" s="125"/>
      <c r="AW13" s="164">
        <f t="shared" si="6"/>
        <v>0</v>
      </c>
      <c r="AX13" s="177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29">
        <f t="shared" si="7"/>
        <v>0</v>
      </c>
      <c r="BL13" s="180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8">
        <f t="shared" si="10"/>
        <v>0</v>
      </c>
      <c r="CA13" s="117" t="e">
        <f>VLOOKUP(B13,'Định nghĩa'!$P$3:$Q$80,2,FALSE)</f>
        <v>#N/A</v>
      </c>
      <c r="CB13" s="306" t="e">
        <f t="shared" si="8"/>
        <v>#N/A</v>
      </c>
      <c r="CC13" s="306" t="e">
        <f t="shared" si="9"/>
        <v>#N/A</v>
      </c>
    </row>
    <row r="14" spans="1:81" s="117" customFormat="1" ht="19.5" customHeight="1">
      <c r="A14" s="116" t="e">
        <f>VLOOKUP(B14,'Định nghĩa'!$P$3:$Q$80,2,FALSE)</f>
        <v>#N/A</v>
      </c>
      <c r="B14" s="108"/>
      <c r="C14" s="109"/>
      <c r="D14" s="344"/>
      <c r="E14" s="110"/>
      <c r="F14" s="111"/>
      <c r="G14" s="111"/>
      <c r="H14" s="111"/>
      <c r="I14" s="110"/>
      <c r="J14" s="112"/>
      <c r="K14" s="112"/>
      <c r="L14" s="112"/>
      <c r="M14" s="264"/>
      <c r="N14" s="30"/>
      <c r="O14" s="265" t="e">
        <f>VLOOKUP(N14,'Bán buôn bán lẻ_V'!$C$4:$H$70,6,FALSE)</f>
        <v>#N/A</v>
      </c>
      <c r="P14" s="112"/>
      <c r="Q14" s="112" t="e">
        <f t="shared" si="4"/>
        <v>#N/A</v>
      </c>
      <c r="R14" s="113"/>
      <c r="S14" s="113"/>
      <c r="T14" s="113"/>
      <c r="U14" s="113"/>
      <c r="V14" s="113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42">
        <f t="shared" si="5"/>
        <v>0</v>
      </c>
      <c r="AJ14" s="110"/>
      <c r="AK14" s="124"/>
      <c r="AL14" s="125"/>
      <c r="AM14" s="126"/>
      <c r="AN14" s="125"/>
      <c r="AO14" s="125"/>
      <c r="AP14" s="125"/>
      <c r="AQ14" s="125"/>
      <c r="AR14" s="125"/>
      <c r="AS14" s="125"/>
      <c r="AT14" s="125"/>
      <c r="AU14" s="125"/>
      <c r="AV14" s="125"/>
      <c r="AW14" s="164">
        <f t="shared" si="6"/>
        <v>0</v>
      </c>
      <c r="AX14" s="177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29">
        <f t="shared" si="7"/>
        <v>0</v>
      </c>
      <c r="BL14" s="180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8">
        <f t="shared" si="10"/>
        <v>0</v>
      </c>
      <c r="CA14" s="117" t="e">
        <f>VLOOKUP(B14,'Định nghĩa'!$P$3:$Q$80,2,FALSE)</f>
        <v>#N/A</v>
      </c>
      <c r="CB14" s="306" t="e">
        <f t="shared" si="8"/>
        <v>#N/A</v>
      </c>
      <c r="CC14" s="306" t="e">
        <f t="shared" si="9"/>
        <v>#N/A</v>
      </c>
    </row>
    <row r="15" spans="1:81" s="117" customFormat="1" ht="19.5" customHeight="1">
      <c r="A15" s="116" t="e">
        <f>VLOOKUP(B15,'Định nghĩa'!$P$3:$Q$80,2,FALSE)</f>
        <v>#N/A</v>
      </c>
      <c r="B15" s="108"/>
      <c r="C15" s="109"/>
      <c r="D15" s="344"/>
      <c r="E15" s="110"/>
      <c r="F15" s="111"/>
      <c r="G15" s="111"/>
      <c r="H15" s="111"/>
      <c r="I15" s="110"/>
      <c r="J15" s="112"/>
      <c r="K15" s="112"/>
      <c r="L15" s="112"/>
      <c r="M15" s="264"/>
      <c r="N15" s="30"/>
      <c r="O15" s="265" t="e">
        <f>VLOOKUP(N15,'Bán buôn bán lẻ_V'!$C$4:$H$70,6,FALSE)</f>
        <v>#N/A</v>
      </c>
      <c r="P15" s="112"/>
      <c r="Q15" s="112" t="e">
        <f t="shared" si="4"/>
        <v>#N/A</v>
      </c>
      <c r="R15" s="113"/>
      <c r="S15" s="113"/>
      <c r="T15" s="113"/>
      <c r="U15" s="113"/>
      <c r="V15" s="113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42">
        <f t="shared" si="5"/>
        <v>0</v>
      </c>
      <c r="AJ15" s="110"/>
      <c r="AK15" s="124"/>
      <c r="AL15" s="125"/>
      <c r="AM15" s="126"/>
      <c r="AN15" s="125"/>
      <c r="AO15" s="125"/>
      <c r="AP15" s="125"/>
      <c r="AQ15" s="125"/>
      <c r="AR15" s="125"/>
      <c r="AS15" s="125"/>
      <c r="AT15" s="125"/>
      <c r="AU15" s="125"/>
      <c r="AV15" s="125"/>
      <c r="AW15" s="164">
        <f t="shared" si="6"/>
        <v>0</v>
      </c>
      <c r="AX15" s="177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29">
        <f t="shared" si="7"/>
        <v>0</v>
      </c>
      <c r="BL15" s="180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8">
        <f t="shared" si="10"/>
        <v>0</v>
      </c>
      <c r="CA15" s="117" t="e">
        <f>VLOOKUP(B15,'Định nghĩa'!$P$3:$Q$80,2,FALSE)</f>
        <v>#N/A</v>
      </c>
      <c r="CB15" s="306" t="e">
        <f t="shared" si="8"/>
        <v>#N/A</v>
      </c>
      <c r="CC15" s="306" t="e">
        <f t="shared" si="9"/>
        <v>#N/A</v>
      </c>
    </row>
    <row r="16" spans="1:81" s="117" customFormat="1" ht="19.5" customHeight="1">
      <c r="A16" s="116" t="e">
        <f>VLOOKUP(B16,'Định nghĩa'!$P$3:$Q$80,2,FALSE)</f>
        <v>#N/A</v>
      </c>
      <c r="B16" s="108"/>
      <c r="C16" s="109"/>
      <c r="D16" s="344"/>
      <c r="E16" s="110"/>
      <c r="F16" s="111"/>
      <c r="G16" s="111"/>
      <c r="H16" s="111"/>
      <c r="I16" s="110"/>
      <c r="J16" s="112"/>
      <c r="K16" s="112"/>
      <c r="L16" s="112"/>
      <c r="M16" s="264"/>
      <c r="N16" s="30"/>
      <c r="O16" s="265" t="e">
        <f>VLOOKUP(N16,'Bán buôn bán lẻ_V'!$C$4:$H$70,6,FALSE)</f>
        <v>#N/A</v>
      </c>
      <c r="P16" s="112"/>
      <c r="Q16" s="112" t="e">
        <f t="shared" si="4"/>
        <v>#N/A</v>
      </c>
      <c r="R16" s="113"/>
      <c r="S16" s="113"/>
      <c r="T16" s="113"/>
      <c r="U16" s="113"/>
      <c r="V16" s="113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42">
        <f t="shared" si="5"/>
        <v>0</v>
      </c>
      <c r="AJ16" s="110"/>
      <c r="AK16" s="124"/>
      <c r="AL16" s="125"/>
      <c r="AM16" s="126"/>
      <c r="AN16" s="125"/>
      <c r="AO16" s="125"/>
      <c r="AP16" s="125"/>
      <c r="AQ16" s="125"/>
      <c r="AR16" s="125"/>
      <c r="AS16" s="125"/>
      <c r="AT16" s="125"/>
      <c r="AU16" s="125"/>
      <c r="AV16" s="125"/>
      <c r="AW16" s="164">
        <f t="shared" si="6"/>
        <v>0</v>
      </c>
      <c r="AX16" s="177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29">
        <f t="shared" si="7"/>
        <v>0</v>
      </c>
      <c r="BL16" s="180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8">
        <f t="shared" si="10"/>
        <v>0</v>
      </c>
      <c r="CA16" s="117" t="e">
        <f>VLOOKUP(B16,'Định nghĩa'!$P$3:$Q$80,2,FALSE)</f>
        <v>#N/A</v>
      </c>
      <c r="CB16" s="306" t="e">
        <f t="shared" si="8"/>
        <v>#N/A</v>
      </c>
      <c r="CC16" s="306" t="e">
        <f t="shared" si="9"/>
        <v>#N/A</v>
      </c>
    </row>
    <row r="17" spans="1:81" s="117" customFormat="1" ht="19.5" customHeight="1">
      <c r="A17" s="116" t="e">
        <f>VLOOKUP(B17,'Định nghĩa'!$P$3:$Q$80,2,FALSE)</f>
        <v>#N/A</v>
      </c>
      <c r="B17" s="108"/>
      <c r="C17" s="109"/>
      <c r="D17" s="344"/>
      <c r="E17" s="110"/>
      <c r="F17" s="111"/>
      <c r="G17" s="111"/>
      <c r="H17" s="111"/>
      <c r="I17" s="110"/>
      <c r="J17" s="112"/>
      <c r="K17" s="112"/>
      <c r="L17" s="112"/>
      <c r="M17" s="264"/>
      <c r="N17" s="30"/>
      <c r="O17" s="265" t="e">
        <f>VLOOKUP(N17,'Bán buôn bán lẻ_V'!$C$4:$H$70,6,FALSE)</f>
        <v>#N/A</v>
      </c>
      <c r="P17" s="112"/>
      <c r="Q17" s="112" t="e">
        <f t="shared" si="4"/>
        <v>#N/A</v>
      </c>
      <c r="R17" s="113"/>
      <c r="S17" s="113"/>
      <c r="T17" s="113"/>
      <c r="U17" s="113"/>
      <c r="V17" s="113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42">
        <f t="shared" si="5"/>
        <v>0</v>
      </c>
      <c r="AJ17" s="110"/>
      <c r="AK17" s="124"/>
      <c r="AL17" s="125"/>
      <c r="AM17" s="126"/>
      <c r="AN17" s="125"/>
      <c r="AO17" s="125"/>
      <c r="AP17" s="125"/>
      <c r="AQ17" s="125"/>
      <c r="AR17" s="125"/>
      <c r="AS17" s="125"/>
      <c r="AT17" s="125"/>
      <c r="AU17" s="125"/>
      <c r="AV17" s="125"/>
      <c r="AW17" s="164">
        <f t="shared" si="6"/>
        <v>0</v>
      </c>
      <c r="AX17" s="177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29">
        <f t="shared" si="7"/>
        <v>0</v>
      </c>
      <c r="BL17" s="180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8">
        <f t="shared" si="10"/>
        <v>0</v>
      </c>
      <c r="CA17" s="117" t="e">
        <f>VLOOKUP(B17,'Định nghĩa'!$P$3:$Q$80,2,FALSE)</f>
        <v>#N/A</v>
      </c>
      <c r="CB17" s="306" t="e">
        <f t="shared" si="8"/>
        <v>#N/A</v>
      </c>
      <c r="CC17" s="306" t="e">
        <f t="shared" si="9"/>
        <v>#N/A</v>
      </c>
    </row>
    <row r="18" spans="1:81" s="117" customFormat="1" ht="19.5" customHeight="1">
      <c r="A18" s="116" t="e">
        <f>VLOOKUP(B18,'Định nghĩa'!$P$3:$Q$80,2,FALSE)</f>
        <v>#N/A</v>
      </c>
      <c r="B18" s="108"/>
      <c r="C18" s="109"/>
      <c r="D18" s="344"/>
      <c r="E18" s="110"/>
      <c r="F18" s="111"/>
      <c r="G18" s="111"/>
      <c r="H18" s="111"/>
      <c r="I18" s="110"/>
      <c r="J18" s="112"/>
      <c r="K18" s="112"/>
      <c r="L18" s="112"/>
      <c r="M18" s="264"/>
      <c r="N18" s="30"/>
      <c r="O18" s="265" t="e">
        <f>VLOOKUP(N18,'Bán buôn bán lẻ_V'!$C$4:$H$70,6,FALSE)</f>
        <v>#N/A</v>
      </c>
      <c r="P18" s="112"/>
      <c r="Q18" s="112" t="e">
        <f t="shared" si="4"/>
        <v>#N/A</v>
      </c>
      <c r="R18" s="113"/>
      <c r="S18" s="113"/>
      <c r="T18" s="113"/>
      <c r="U18" s="113"/>
      <c r="V18" s="113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42">
        <f t="shared" si="5"/>
        <v>0</v>
      </c>
      <c r="AJ18" s="110"/>
      <c r="AK18" s="124"/>
      <c r="AL18" s="125"/>
      <c r="AM18" s="126"/>
      <c r="AN18" s="125"/>
      <c r="AO18" s="125"/>
      <c r="AP18" s="125"/>
      <c r="AQ18" s="125"/>
      <c r="AR18" s="125"/>
      <c r="AS18" s="125"/>
      <c r="AT18" s="125"/>
      <c r="AU18" s="125"/>
      <c r="AV18" s="125"/>
      <c r="AW18" s="164">
        <f t="shared" si="6"/>
        <v>0</v>
      </c>
      <c r="AX18" s="177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29">
        <f t="shared" si="7"/>
        <v>0</v>
      </c>
      <c r="BL18" s="180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>
        <f t="shared" si="10"/>
        <v>0</v>
      </c>
      <c r="CA18" s="117" t="e">
        <f>VLOOKUP(B18,'Định nghĩa'!$P$3:$Q$80,2,FALSE)</f>
        <v>#N/A</v>
      </c>
      <c r="CB18" s="306" t="e">
        <f t="shared" si="8"/>
        <v>#N/A</v>
      </c>
      <c r="CC18" s="306" t="e">
        <f t="shared" si="9"/>
        <v>#N/A</v>
      </c>
    </row>
    <row r="19" spans="1:81" s="117" customFormat="1" ht="19.5" customHeight="1">
      <c r="A19" s="116" t="e">
        <f>VLOOKUP(B19,'Định nghĩa'!$P$3:$Q$80,2,FALSE)</f>
        <v>#N/A</v>
      </c>
      <c r="B19" s="108"/>
      <c r="C19" s="109"/>
      <c r="D19" s="344"/>
      <c r="E19" s="110"/>
      <c r="F19" s="111"/>
      <c r="G19" s="111"/>
      <c r="H19" s="111"/>
      <c r="I19" s="110"/>
      <c r="J19" s="112"/>
      <c r="K19" s="112"/>
      <c r="L19" s="112"/>
      <c r="M19" s="264"/>
      <c r="N19" s="30"/>
      <c r="O19" s="265" t="e">
        <f>VLOOKUP(N19,'Bán buôn bán lẻ_V'!$C$4:$H$70,6,FALSE)</f>
        <v>#N/A</v>
      </c>
      <c r="P19" s="112"/>
      <c r="Q19" s="112" t="e">
        <f t="shared" si="4"/>
        <v>#N/A</v>
      </c>
      <c r="R19" s="113"/>
      <c r="S19" s="113"/>
      <c r="T19" s="113"/>
      <c r="U19" s="113"/>
      <c r="V19" s="113"/>
      <c r="W19" s="114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42">
        <f t="shared" si="5"/>
        <v>0</v>
      </c>
      <c r="AJ19" s="110"/>
      <c r="AK19" s="124"/>
      <c r="AL19" s="125"/>
      <c r="AM19" s="126"/>
      <c r="AN19" s="125"/>
      <c r="AO19" s="125"/>
      <c r="AP19" s="125"/>
      <c r="AQ19" s="125"/>
      <c r="AR19" s="125"/>
      <c r="AS19" s="125"/>
      <c r="AT19" s="125"/>
      <c r="AU19" s="125"/>
      <c r="AV19" s="125"/>
      <c r="AW19" s="164">
        <f t="shared" si="6"/>
        <v>0</v>
      </c>
      <c r="AX19" s="177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29">
        <f t="shared" si="7"/>
        <v>0</v>
      </c>
      <c r="BL19" s="180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8">
        <f t="shared" si="10"/>
        <v>0</v>
      </c>
      <c r="CA19" s="117" t="e">
        <f>VLOOKUP(B19,'Định nghĩa'!$P$3:$Q$80,2,FALSE)</f>
        <v>#N/A</v>
      </c>
      <c r="CB19" s="306" t="e">
        <f t="shared" si="8"/>
        <v>#N/A</v>
      </c>
      <c r="CC19" s="306" t="e">
        <f t="shared" si="9"/>
        <v>#N/A</v>
      </c>
    </row>
    <row r="20" spans="1:81" s="117" customFormat="1" ht="19.5" customHeight="1">
      <c r="A20" s="116" t="e">
        <f>VLOOKUP(B20,'Định nghĩa'!$P$3:$Q$80,2,FALSE)</f>
        <v>#N/A</v>
      </c>
      <c r="B20" s="108"/>
      <c r="C20" s="109"/>
      <c r="D20" s="344"/>
      <c r="E20" s="110"/>
      <c r="F20" s="111"/>
      <c r="G20" s="111"/>
      <c r="H20" s="111"/>
      <c r="I20" s="110"/>
      <c r="J20" s="112"/>
      <c r="K20" s="112"/>
      <c r="L20" s="112"/>
      <c r="M20" s="264"/>
      <c r="N20" s="30"/>
      <c r="O20" s="265" t="e">
        <f>VLOOKUP(N20,'Bán buôn bán lẻ_V'!$C$4:$H$70,6,FALSE)</f>
        <v>#N/A</v>
      </c>
      <c r="P20" s="112"/>
      <c r="Q20" s="112" t="e">
        <f t="shared" si="4"/>
        <v>#N/A</v>
      </c>
      <c r="R20" s="113"/>
      <c r="S20" s="113"/>
      <c r="T20" s="113"/>
      <c r="U20" s="113"/>
      <c r="V20" s="113"/>
      <c r="W20" s="114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42">
        <f t="shared" si="5"/>
        <v>0</v>
      </c>
      <c r="AJ20" s="110"/>
      <c r="AK20" s="124"/>
      <c r="AL20" s="125"/>
      <c r="AM20" s="126"/>
      <c r="AN20" s="125"/>
      <c r="AO20" s="125"/>
      <c r="AP20" s="125"/>
      <c r="AQ20" s="125"/>
      <c r="AR20" s="125"/>
      <c r="AS20" s="125"/>
      <c r="AT20" s="125"/>
      <c r="AU20" s="125"/>
      <c r="AV20" s="125"/>
      <c r="AW20" s="164">
        <f t="shared" si="6"/>
        <v>0</v>
      </c>
      <c r="AX20" s="177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29">
        <f t="shared" si="7"/>
        <v>0</v>
      </c>
      <c r="BL20" s="180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8">
        <f t="shared" si="10"/>
        <v>0</v>
      </c>
      <c r="CA20" s="117" t="e">
        <f>VLOOKUP(B20,'Định nghĩa'!$P$3:$Q$80,2,FALSE)</f>
        <v>#N/A</v>
      </c>
      <c r="CB20" s="306" t="e">
        <f t="shared" si="8"/>
        <v>#N/A</v>
      </c>
      <c r="CC20" s="306" t="e">
        <f t="shared" si="9"/>
        <v>#N/A</v>
      </c>
    </row>
    <row r="21" spans="1:81" s="117" customFormat="1" ht="19.5" customHeight="1">
      <c r="A21" s="116" t="e">
        <f>VLOOKUP(B21,'Định nghĩa'!$P$3:$Q$80,2,FALSE)</f>
        <v>#N/A</v>
      </c>
      <c r="B21" s="108"/>
      <c r="C21" s="109"/>
      <c r="D21" s="344"/>
      <c r="E21" s="110"/>
      <c r="F21" s="111"/>
      <c r="G21" s="111"/>
      <c r="H21" s="111"/>
      <c r="I21" s="110"/>
      <c r="J21" s="112"/>
      <c r="K21" s="112"/>
      <c r="L21" s="112"/>
      <c r="M21" s="264"/>
      <c r="N21" s="30"/>
      <c r="O21" s="265" t="e">
        <f>VLOOKUP(N21,'Bán buôn bán lẻ_V'!$C$4:$H$70,6,FALSE)</f>
        <v>#N/A</v>
      </c>
      <c r="P21" s="112"/>
      <c r="Q21" s="112" t="e">
        <f t="shared" si="4"/>
        <v>#N/A</v>
      </c>
      <c r="R21" s="113"/>
      <c r="S21" s="113"/>
      <c r="T21" s="113"/>
      <c r="U21" s="113"/>
      <c r="V21" s="113"/>
      <c r="W21" s="114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42">
        <f t="shared" si="5"/>
        <v>0</v>
      </c>
      <c r="AJ21" s="110"/>
      <c r="AK21" s="124"/>
      <c r="AL21" s="125"/>
      <c r="AM21" s="126"/>
      <c r="AN21" s="125"/>
      <c r="AO21" s="125"/>
      <c r="AP21" s="125"/>
      <c r="AQ21" s="125"/>
      <c r="AR21" s="125"/>
      <c r="AS21" s="125"/>
      <c r="AT21" s="125"/>
      <c r="AU21" s="125"/>
      <c r="AV21" s="125"/>
      <c r="AW21" s="164">
        <f t="shared" si="6"/>
        <v>0</v>
      </c>
      <c r="AX21" s="177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29">
        <f t="shared" si="7"/>
        <v>0</v>
      </c>
      <c r="BL21" s="180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8">
        <f t="shared" si="10"/>
        <v>0</v>
      </c>
      <c r="CA21" s="117" t="e">
        <f>VLOOKUP(B21,'Định nghĩa'!$P$3:$Q$80,2,FALSE)</f>
        <v>#N/A</v>
      </c>
      <c r="CB21" s="306" t="e">
        <f t="shared" si="8"/>
        <v>#N/A</v>
      </c>
      <c r="CC21" s="306" t="e">
        <f t="shared" si="9"/>
        <v>#N/A</v>
      </c>
    </row>
    <row r="22" spans="1:81" s="117" customFormat="1" ht="19.5" customHeight="1">
      <c r="A22" s="116" t="e">
        <f>VLOOKUP(B22,'Định nghĩa'!$P$3:$Q$80,2,FALSE)</f>
        <v>#N/A</v>
      </c>
      <c r="B22" s="108"/>
      <c r="C22" s="109"/>
      <c r="D22" s="344"/>
      <c r="E22" s="110"/>
      <c r="F22" s="111"/>
      <c r="G22" s="111"/>
      <c r="H22" s="111"/>
      <c r="I22" s="110"/>
      <c r="J22" s="112"/>
      <c r="K22" s="112"/>
      <c r="L22" s="112"/>
      <c r="M22" s="264"/>
      <c r="N22" s="30"/>
      <c r="O22" s="265" t="e">
        <f>VLOOKUP(N22,'Bán buôn bán lẻ_V'!$C$4:$H$70,6,FALSE)</f>
        <v>#N/A</v>
      </c>
      <c r="P22" s="112"/>
      <c r="Q22" s="112" t="e">
        <f t="shared" si="4"/>
        <v>#N/A</v>
      </c>
      <c r="R22" s="113"/>
      <c r="S22" s="113"/>
      <c r="T22" s="113"/>
      <c r="U22" s="113"/>
      <c r="V22" s="113"/>
      <c r="W22" s="114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42">
        <f t="shared" si="5"/>
        <v>0</v>
      </c>
      <c r="AJ22" s="110"/>
      <c r="AK22" s="124"/>
      <c r="AL22" s="125"/>
      <c r="AM22" s="126"/>
      <c r="AN22" s="125"/>
      <c r="AO22" s="125"/>
      <c r="AP22" s="125"/>
      <c r="AQ22" s="125"/>
      <c r="AR22" s="125"/>
      <c r="AS22" s="125"/>
      <c r="AT22" s="125"/>
      <c r="AU22" s="125"/>
      <c r="AV22" s="125"/>
      <c r="AW22" s="164">
        <f t="shared" si="6"/>
        <v>0</v>
      </c>
      <c r="AX22" s="177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29">
        <f t="shared" si="7"/>
        <v>0</v>
      </c>
      <c r="BL22" s="180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8">
        <f t="shared" si="10"/>
        <v>0</v>
      </c>
      <c r="CA22" s="117" t="e">
        <f>VLOOKUP(B22,'Định nghĩa'!$P$3:$Q$80,2,FALSE)</f>
        <v>#N/A</v>
      </c>
      <c r="CB22" s="306" t="e">
        <f t="shared" si="8"/>
        <v>#N/A</v>
      </c>
      <c r="CC22" s="306" t="e">
        <f t="shared" si="9"/>
        <v>#N/A</v>
      </c>
    </row>
    <row r="23" spans="1:81" s="117" customFormat="1" ht="19.5" customHeight="1">
      <c r="A23" s="116" t="e">
        <f>VLOOKUP(B23,'Định nghĩa'!$P$3:$Q$80,2,FALSE)</f>
        <v>#N/A</v>
      </c>
      <c r="B23" s="108"/>
      <c r="C23" s="109"/>
      <c r="D23" s="344"/>
      <c r="E23" s="110"/>
      <c r="F23" s="111"/>
      <c r="G23" s="111"/>
      <c r="H23" s="111"/>
      <c r="I23" s="110"/>
      <c r="J23" s="112"/>
      <c r="K23" s="112"/>
      <c r="L23" s="112"/>
      <c r="M23" s="264"/>
      <c r="N23" s="30"/>
      <c r="O23" s="265" t="e">
        <f>VLOOKUP(N23,'Bán buôn bán lẻ_V'!$C$4:$H$70,6,FALSE)</f>
        <v>#N/A</v>
      </c>
      <c r="P23" s="112"/>
      <c r="Q23" s="112" t="e">
        <f t="shared" si="4"/>
        <v>#N/A</v>
      </c>
      <c r="R23" s="113"/>
      <c r="S23" s="113"/>
      <c r="T23" s="113"/>
      <c r="U23" s="113"/>
      <c r="V23" s="113"/>
      <c r="W23" s="114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42">
        <f t="shared" si="5"/>
        <v>0</v>
      </c>
      <c r="AJ23" s="110"/>
      <c r="AK23" s="124"/>
      <c r="AL23" s="125"/>
      <c r="AM23" s="126"/>
      <c r="AN23" s="125"/>
      <c r="AO23" s="125"/>
      <c r="AP23" s="125"/>
      <c r="AQ23" s="125"/>
      <c r="AR23" s="125"/>
      <c r="AS23" s="125"/>
      <c r="AT23" s="125"/>
      <c r="AU23" s="125"/>
      <c r="AV23" s="125"/>
      <c r="AW23" s="164">
        <f t="shared" si="6"/>
        <v>0</v>
      </c>
      <c r="AX23" s="177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29">
        <f t="shared" si="7"/>
        <v>0</v>
      </c>
      <c r="BL23" s="180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8">
        <f t="shared" si="10"/>
        <v>0</v>
      </c>
      <c r="CA23" s="117" t="e">
        <f>VLOOKUP(B23,'Định nghĩa'!$P$3:$Q$80,2,FALSE)</f>
        <v>#N/A</v>
      </c>
      <c r="CB23" s="306" t="e">
        <f t="shared" si="8"/>
        <v>#N/A</v>
      </c>
      <c r="CC23" s="306" t="e">
        <f t="shared" si="9"/>
        <v>#N/A</v>
      </c>
    </row>
    <row r="24" spans="1:81" s="117" customFormat="1" ht="19.5" customHeight="1">
      <c r="A24" s="116" t="e">
        <f>VLOOKUP(B24,'Định nghĩa'!$P$3:$Q$80,2,FALSE)</f>
        <v>#N/A</v>
      </c>
      <c r="B24" s="108"/>
      <c r="C24" s="109"/>
      <c r="D24" s="344"/>
      <c r="E24" s="110"/>
      <c r="F24" s="111"/>
      <c r="G24" s="111"/>
      <c r="H24" s="111"/>
      <c r="I24" s="110"/>
      <c r="J24" s="112"/>
      <c r="K24" s="112"/>
      <c r="L24" s="112"/>
      <c r="M24" s="264"/>
      <c r="N24" s="30"/>
      <c r="O24" s="265" t="e">
        <f>VLOOKUP(N24,'Bán buôn bán lẻ_V'!$C$4:$H$70,6,FALSE)</f>
        <v>#N/A</v>
      </c>
      <c r="P24" s="112"/>
      <c r="Q24" s="112" t="e">
        <f t="shared" si="4"/>
        <v>#N/A</v>
      </c>
      <c r="R24" s="113"/>
      <c r="S24" s="113"/>
      <c r="T24" s="113"/>
      <c r="U24" s="113"/>
      <c r="V24" s="113"/>
      <c r="W24" s="114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42">
        <f t="shared" si="5"/>
        <v>0</v>
      </c>
      <c r="AJ24" s="110"/>
      <c r="AK24" s="124"/>
      <c r="AL24" s="125"/>
      <c r="AM24" s="126"/>
      <c r="AN24" s="125"/>
      <c r="AO24" s="125"/>
      <c r="AP24" s="125"/>
      <c r="AQ24" s="125"/>
      <c r="AR24" s="125"/>
      <c r="AS24" s="125"/>
      <c r="AT24" s="125"/>
      <c r="AU24" s="125"/>
      <c r="AV24" s="125"/>
      <c r="AW24" s="164">
        <f t="shared" si="6"/>
        <v>0</v>
      </c>
      <c r="AX24" s="177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29">
        <f t="shared" si="7"/>
        <v>0</v>
      </c>
      <c r="BL24" s="180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8">
        <f t="shared" si="10"/>
        <v>0</v>
      </c>
      <c r="CA24" s="117" t="e">
        <f>VLOOKUP(B24,'Định nghĩa'!$P$3:$Q$80,2,FALSE)</f>
        <v>#N/A</v>
      </c>
      <c r="CB24" s="306" t="e">
        <f t="shared" si="8"/>
        <v>#N/A</v>
      </c>
      <c r="CC24" s="306" t="e">
        <f t="shared" si="9"/>
        <v>#N/A</v>
      </c>
    </row>
    <row r="25" spans="1:81" s="117" customFormat="1" ht="19.149999999999999" customHeight="1">
      <c r="A25" s="116" t="e">
        <f>VLOOKUP(B25,'Định nghĩa'!$P$3:$Q$80,2,FALSE)</f>
        <v>#N/A</v>
      </c>
      <c r="B25" s="108"/>
      <c r="C25" s="109"/>
      <c r="D25" s="344"/>
      <c r="E25" s="110"/>
      <c r="F25" s="111"/>
      <c r="G25" s="111"/>
      <c r="H25" s="111"/>
      <c r="I25" s="110"/>
      <c r="J25" s="112"/>
      <c r="K25" s="112"/>
      <c r="L25" s="112"/>
      <c r="M25" s="264"/>
      <c r="N25" s="30"/>
      <c r="O25" s="265" t="e">
        <f>VLOOKUP(N25,'Bán buôn bán lẻ_V'!$C$4:$H$70,6,FALSE)</f>
        <v>#N/A</v>
      </c>
      <c r="P25" s="112"/>
      <c r="Q25" s="112" t="e">
        <f t="shared" si="4"/>
        <v>#N/A</v>
      </c>
      <c r="R25" s="113"/>
      <c r="S25" s="113"/>
      <c r="T25" s="113"/>
      <c r="U25" s="113"/>
      <c r="V25" s="113"/>
      <c r="W25" s="114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42">
        <f t="shared" si="5"/>
        <v>0</v>
      </c>
      <c r="AJ25" s="110"/>
      <c r="AK25" s="124"/>
      <c r="AL25" s="125"/>
      <c r="AM25" s="126"/>
      <c r="AN25" s="125"/>
      <c r="AO25" s="125"/>
      <c r="AP25" s="125"/>
      <c r="AQ25" s="125"/>
      <c r="AR25" s="125"/>
      <c r="AS25" s="125"/>
      <c r="AT25" s="125"/>
      <c r="AU25" s="125"/>
      <c r="AV25" s="125"/>
      <c r="AW25" s="164">
        <f t="shared" si="6"/>
        <v>0</v>
      </c>
      <c r="AX25" s="177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29">
        <f t="shared" si="7"/>
        <v>0</v>
      </c>
      <c r="BL25" s="180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8">
        <f t="shared" si="10"/>
        <v>0</v>
      </c>
      <c r="CA25" s="117" t="e">
        <f>VLOOKUP(B25,'Định nghĩa'!$P$3:$Q$80,2,FALSE)</f>
        <v>#N/A</v>
      </c>
      <c r="CB25" s="306" t="e">
        <f t="shared" si="8"/>
        <v>#N/A</v>
      </c>
      <c r="CC25" s="306" t="e">
        <f t="shared" si="9"/>
        <v>#N/A</v>
      </c>
    </row>
    <row r="26" spans="1:81" s="117" customFormat="1" ht="19.5" customHeight="1">
      <c r="A26" s="116" t="e">
        <f>VLOOKUP(B26,'Định nghĩa'!$P$3:$Q$80,2,FALSE)</f>
        <v>#N/A</v>
      </c>
      <c r="B26" s="108"/>
      <c r="C26" s="109"/>
      <c r="D26" s="344"/>
      <c r="E26" s="110"/>
      <c r="F26" s="111"/>
      <c r="G26" s="111"/>
      <c r="H26" s="111"/>
      <c r="I26" s="110"/>
      <c r="J26" s="112"/>
      <c r="K26" s="112"/>
      <c r="L26" s="112"/>
      <c r="M26" s="264"/>
      <c r="N26" s="268"/>
      <c r="O26" s="265" t="e">
        <f>VLOOKUP(N26,'Bán buôn bán lẻ_V'!$C$4:$H$70,6,FALSE)</f>
        <v>#N/A</v>
      </c>
      <c r="P26" s="112"/>
      <c r="Q26" s="112" t="e">
        <f t="shared" si="4"/>
        <v>#N/A</v>
      </c>
      <c r="R26" s="113"/>
      <c r="S26" s="113"/>
      <c r="T26" s="113"/>
      <c r="U26" s="113"/>
      <c r="V26" s="113"/>
      <c r="W26" s="114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42">
        <f t="shared" si="5"/>
        <v>0</v>
      </c>
      <c r="AJ26" s="110"/>
      <c r="AK26" s="124"/>
      <c r="AL26" s="125"/>
      <c r="AM26" s="126"/>
      <c r="AN26" s="125"/>
      <c r="AO26" s="125"/>
      <c r="AP26" s="125"/>
      <c r="AQ26" s="125"/>
      <c r="AR26" s="125"/>
      <c r="AS26" s="125"/>
      <c r="AT26" s="125"/>
      <c r="AU26" s="125"/>
      <c r="AV26" s="125"/>
      <c r="AW26" s="164">
        <f t="shared" si="6"/>
        <v>0</v>
      </c>
      <c r="AX26" s="177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29">
        <f t="shared" si="7"/>
        <v>0</v>
      </c>
      <c r="BL26" s="180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8">
        <f t="shared" si="10"/>
        <v>0</v>
      </c>
      <c r="CA26" s="117" t="e">
        <f>VLOOKUP(B26,'Định nghĩa'!$P$3:$Q$80,2,FALSE)</f>
        <v>#N/A</v>
      </c>
      <c r="CB26" s="306" t="e">
        <f t="shared" si="8"/>
        <v>#N/A</v>
      </c>
      <c r="CC26" s="306" t="e">
        <f t="shared" si="9"/>
        <v>#N/A</v>
      </c>
    </row>
    <row r="27" spans="1:81" s="117" customFormat="1" ht="19.5" customHeight="1">
      <c r="A27" s="116" t="e">
        <f>VLOOKUP(B27,'Định nghĩa'!$P$3:$Q$80,2,FALSE)</f>
        <v>#N/A</v>
      </c>
      <c r="B27" s="108"/>
      <c r="C27" s="109"/>
      <c r="D27" s="344"/>
      <c r="E27" s="110"/>
      <c r="F27" s="111"/>
      <c r="G27" s="111"/>
      <c r="H27" s="111"/>
      <c r="I27" s="110"/>
      <c r="J27" s="112"/>
      <c r="K27" s="112"/>
      <c r="L27" s="112"/>
      <c r="M27" s="264"/>
      <c r="N27" s="268"/>
      <c r="O27" s="265" t="e">
        <f>VLOOKUP(N27,'Bán buôn bán lẻ_V'!$C$4:$H$70,6,FALSE)</f>
        <v>#N/A</v>
      </c>
      <c r="P27" s="112"/>
      <c r="Q27" s="112" t="e">
        <f t="shared" si="4"/>
        <v>#N/A</v>
      </c>
      <c r="R27" s="113"/>
      <c r="S27" s="113"/>
      <c r="T27" s="113"/>
      <c r="U27" s="113"/>
      <c r="V27" s="113"/>
      <c r="W27" s="114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42">
        <f t="shared" si="5"/>
        <v>0</v>
      </c>
      <c r="AJ27" s="110"/>
      <c r="AK27" s="124"/>
      <c r="AL27" s="125"/>
      <c r="AM27" s="126"/>
      <c r="AN27" s="125"/>
      <c r="AO27" s="125"/>
      <c r="AP27" s="125"/>
      <c r="AQ27" s="125"/>
      <c r="AR27" s="125"/>
      <c r="AS27" s="125"/>
      <c r="AT27" s="125"/>
      <c r="AU27" s="125"/>
      <c r="AV27" s="125"/>
      <c r="AW27" s="164">
        <f t="shared" si="6"/>
        <v>0</v>
      </c>
      <c r="AX27" s="177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29">
        <f t="shared" si="7"/>
        <v>0</v>
      </c>
      <c r="BL27" s="180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8">
        <f t="shared" si="10"/>
        <v>0</v>
      </c>
      <c r="CA27" s="117" t="e">
        <f>VLOOKUP(B27,'Định nghĩa'!$P$3:$Q$80,2,FALSE)</f>
        <v>#N/A</v>
      </c>
      <c r="CB27" s="306" t="e">
        <f t="shared" si="8"/>
        <v>#N/A</v>
      </c>
      <c r="CC27" s="306" t="e">
        <f t="shared" si="9"/>
        <v>#N/A</v>
      </c>
    </row>
    <row r="28" spans="1:81" s="117" customFormat="1" ht="19.5" customHeight="1">
      <c r="A28" s="116" t="e">
        <f>VLOOKUP(B28,'Định nghĩa'!$P$3:$Q$80,2,FALSE)</f>
        <v>#N/A</v>
      </c>
      <c r="B28" s="108"/>
      <c r="C28" s="109"/>
      <c r="D28" s="344"/>
      <c r="E28" s="110"/>
      <c r="F28" s="111"/>
      <c r="G28" s="111"/>
      <c r="H28" s="111"/>
      <c r="I28" s="110"/>
      <c r="J28" s="112"/>
      <c r="K28" s="112"/>
      <c r="L28" s="112"/>
      <c r="M28" s="264"/>
      <c r="N28" s="268"/>
      <c r="O28" s="265" t="e">
        <f>VLOOKUP(N28,'Bán buôn bán lẻ_V'!$C$4:$H$70,6,FALSE)</f>
        <v>#N/A</v>
      </c>
      <c r="P28" s="112"/>
      <c r="Q28" s="112" t="e">
        <f t="shared" si="4"/>
        <v>#N/A</v>
      </c>
      <c r="R28" s="113"/>
      <c r="S28" s="113"/>
      <c r="T28" s="113"/>
      <c r="U28" s="113"/>
      <c r="V28" s="113"/>
      <c r="W28" s="114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42">
        <f t="shared" si="5"/>
        <v>0</v>
      </c>
      <c r="AJ28" s="110"/>
      <c r="AK28" s="124"/>
      <c r="AL28" s="125"/>
      <c r="AM28" s="126"/>
      <c r="AN28" s="125"/>
      <c r="AO28" s="125"/>
      <c r="AP28" s="125"/>
      <c r="AQ28" s="125"/>
      <c r="AR28" s="125"/>
      <c r="AS28" s="125"/>
      <c r="AT28" s="125"/>
      <c r="AU28" s="125"/>
      <c r="AV28" s="125"/>
      <c r="AW28" s="164">
        <f t="shared" si="6"/>
        <v>0</v>
      </c>
      <c r="AX28" s="177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29">
        <f t="shared" si="7"/>
        <v>0</v>
      </c>
      <c r="BL28" s="180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8">
        <f t="shared" si="10"/>
        <v>0</v>
      </c>
      <c r="CA28" s="117" t="e">
        <f>VLOOKUP(B28,'Định nghĩa'!$P$3:$Q$80,2,FALSE)</f>
        <v>#N/A</v>
      </c>
      <c r="CB28" s="306" t="e">
        <f t="shared" si="8"/>
        <v>#N/A</v>
      </c>
      <c r="CC28" s="306" t="e">
        <f t="shared" si="9"/>
        <v>#N/A</v>
      </c>
    </row>
    <row r="29" spans="1:81" s="117" customFormat="1" ht="19.5" customHeight="1">
      <c r="A29" s="116" t="e">
        <f>VLOOKUP(B29,'Định nghĩa'!$P$3:$Q$80,2,FALSE)</f>
        <v>#N/A</v>
      </c>
      <c r="B29" s="108"/>
      <c r="C29" s="109"/>
      <c r="D29" s="344"/>
      <c r="E29" s="110"/>
      <c r="F29" s="111"/>
      <c r="G29" s="111"/>
      <c r="H29" s="111"/>
      <c r="I29" s="110"/>
      <c r="J29" s="112"/>
      <c r="K29" s="112"/>
      <c r="L29" s="112"/>
      <c r="M29" s="264"/>
      <c r="N29" s="268"/>
      <c r="O29" s="265" t="e">
        <f>VLOOKUP(N29,'Bán buôn bán lẻ_V'!$C$4:$H$70,6,FALSE)</f>
        <v>#N/A</v>
      </c>
      <c r="P29" s="112"/>
      <c r="Q29" s="112" t="e">
        <f t="shared" si="4"/>
        <v>#N/A</v>
      </c>
      <c r="R29" s="113"/>
      <c r="S29" s="113"/>
      <c r="T29" s="113"/>
      <c r="U29" s="113"/>
      <c r="V29" s="113"/>
      <c r="W29" s="114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42">
        <f t="shared" si="5"/>
        <v>0</v>
      </c>
      <c r="AJ29" s="110"/>
      <c r="AK29" s="124"/>
      <c r="AL29" s="125"/>
      <c r="AM29" s="126"/>
      <c r="AN29" s="125"/>
      <c r="AO29" s="125"/>
      <c r="AP29" s="125"/>
      <c r="AQ29" s="125"/>
      <c r="AR29" s="125"/>
      <c r="AS29" s="125"/>
      <c r="AT29" s="125"/>
      <c r="AU29" s="125"/>
      <c r="AV29" s="125"/>
      <c r="AW29" s="164">
        <f t="shared" si="6"/>
        <v>0</v>
      </c>
      <c r="AX29" s="177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29">
        <f t="shared" si="7"/>
        <v>0</v>
      </c>
      <c r="BL29" s="180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8">
        <f t="shared" si="10"/>
        <v>0</v>
      </c>
      <c r="CA29" s="117" t="e">
        <f>VLOOKUP(B29,'Định nghĩa'!$P$3:$Q$80,2,FALSE)</f>
        <v>#N/A</v>
      </c>
      <c r="CB29" s="306" t="e">
        <f t="shared" si="8"/>
        <v>#N/A</v>
      </c>
      <c r="CC29" s="306" t="e">
        <f t="shared" si="9"/>
        <v>#N/A</v>
      </c>
    </row>
    <row r="30" spans="1:81" s="117" customFormat="1" ht="19.5" customHeight="1">
      <c r="A30" s="116" t="e">
        <f>VLOOKUP(B30,'Định nghĩa'!$P$3:$Q$80,2,FALSE)</f>
        <v>#N/A</v>
      </c>
      <c r="B30" s="108"/>
      <c r="C30" s="109"/>
      <c r="D30" s="344"/>
      <c r="E30" s="110"/>
      <c r="F30" s="111"/>
      <c r="G30" s="111"/>
      <c r="H30" s="111"/>
      <c r="I30" s="110"/>
      <c r="J30" s="112"/>
      <c r="K30" s="112"/>
      <c r="L30" s="112"/>
      <c r="M30" s="264"/>
      <c r="N30" s="30"/>
      <c r="O30" s="265" t="e">
        <f>VLOOKUP(N30,'Bán buôn bán lẻ_V'!$C$4:$H$70,6,FALSE)</f>
        <v>#N/A</v>
      </c>
      <c r="P30" s="112"/>
      <c r="Q30" s="112" t="e">
        <f t="shared" si="4"/>
        <v>#N/A</v>
      </c>
      <c r="R30" s="113"/>
      <c r="S30" s="113"/>
      <c r="T30" s="113"/>
      <c r="U30" s="113"/>
      <c r="V30" s="113"/>
      <c r="W30" s="114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42">
        <f t="shared" si="5"/>
        <v>0</v>
      </c>
      <c r="AJ30" s="110"/>
      <c r="AK30" s="124"/>
      <c r="AL30" s="125"/>
      <c r="AM30" s="126"/>
      <c r="AN30" s="125"/>
      <c r="AO30" s="125"/>
      <c r="AP30" s="125"/>
      <c r="AQ30" s="125"/>
      <c r="AR30" s="125"/>
      <c r="AS30" s="125"/>
      <c r="AT30" s="125"/>
      <c r="AU30" s="125"/>
      <c r="AV30" s="125"/>
      <c r="AW30" s="164">
        <f t="shared" si="6"/>
        <v>0</v>
      </c>
      <c r="AX30" s="177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29">
        <f t="shared" si="7"/>
        <v>0</v>
      </c>
      <c r="BL30" s="180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8">
        <f t="shared" si="10"/>
        <v>0</v>
      </c>
      <c r="CA30" s="117" t="e">
        <f>VLOOKUP(B30,'Định nghĩa'!$P$3:$Q$80,2,FALSE)</f>
        <v>#N/A</v>
      </c>
      <c r="CB30" s="306" t="e">
        <f t="shared" si="8"/>
        <v>#N/A</v>
      </c>
      <c r="CC30" s="306" t="e">
        <f t="shared" si="9"/>
        <v>#N/A</v>
      </c>
    </row>
    <row r="31" spans="1:81" s="117" customFormat="1" ht="19.5" customHeight="1">
      <c r="A31" s="116" t="e">
        <f>VLOOKUP(B31,'Định nghĩa'!$P$3:$Q$80,2,FALSE)</f>
        <v>#N/A</v>
      </c>
      <c r="B31" s="108"/>
      <c r="C31" s="109"/>
      <c r="D31" s="344"/>
      <c r="E31" s="110"/>
      <c r="F31" s="111"/>
      <c r="G31" s="111"/>
      <c r="H31" s="111"/>
      <c r="I31" s="110"/>
      <c r="J31" s="112"/>
      <c r="K31" s="112"/>
      <c r="L31" s="112"/>
      <c r="M31" s="264"/>
      <c r="N31" s="30"/>
      <c r="O31" s="265" t="e">
        <f>VLOOKUP(N31,'Bán buôn bán lẻ_V'!$C$4:$H$70,6,FALSE)</f>
        <v>#N/A</v>
      </c>
      <c r="P31" s="112"/>
      <c r="Q31" s="112" t="e">
        <f t="shared" si="4"/>
        <v>#N/A</v>
      </c>
      <c r="R31" s="113"/>
      <c r="S31" s="113"/>
      <c r="T31" s="113"/>
      <c r="U31" s="113"/>
      <c r="V31" s="113"/>
      <c r="W31" s="114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42">
        <f t="shared" si="5"/>
        <v>0</v>
      </c>
      <c r="AJ31" s="110"/>
      <c r="AK31" s="124"/>
      <c r="AL31" s="125"/>
      <c r="AM31" s="126"/>
      <c r="AN31" s="125"/>
      <c r="AO31" s="125"/>
      <c r="AP31" s="125"/>
      <c r="AQ31" s="125"/>
      <c r="AR31" s="125"/>
      <c r="AS31" s="125"/>
      <c r="AT31" s="125"/>
      <c r="AU31" s="125"/>
      <c r="AV31" s="125"/>
      <c r="AW31" s="164">
        <f t="shared" si="6"/>
        <v>0</v>
      </c>
      <c r="AX31" s="177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29">
        <f t="shared" si="7"/>
        <v>0</v>
      </c>
      <c r="BL31" s="180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8">
        <f t="shared" si="10"/>
        <v>0</v>
      </c>
      <c r="CA31" s="117" t="e">
        <f>VLOOKUP(B31,'Định nghĩa'!$P$3:$Q$80,2,FALSE)</f>
        <v>#N/A</v>
      </c>
      <c r="CB31" s="306" t="e">
        <f t="shared" si="8"/>
        <v>#N/A</v>
      </c>
      <c r="CC31" s="306" t="e">
        <f t="shared" si="9"/>
        <v>#N/A</v>
      </c>
    </row>
    <row r="32" spans="1:81" s="117" customFormat="1" ht="19.5" customHeight="1">
      <c r="A32" s="116" t="e">
        <f>VLOOKUP(B32,'Định nghĩa'!$P$3:$Q$80,2,FALSE)</f>
        <v>#N/A</v>
      </c>
      <c r="B32" s="108"/>
      <c r="C32" s="109"/>
      <c r="D32" s="344"/>
      <c r="E32" s="110"/>
      <c r="F32" s="111"/>
      <c r="G32" s="111"/>
      <c r="H32" s="111"/>
      <c r="I32" s="110"/>
      <c r="J32" s="112"/>
      <c r="K32" s="112"/>
      <c r="L32" s="112"/>
      <c r="M32" s="264"/>
      <c r="N32" s="30"/>
      <c r="O32" s="265" t="e">
        <f>VLOOKUP(N32,'Bán buôn bán lẻ_V'!$C$4:$H$70,6,FALSE)</f>
        <v>#N/A</v>
      </c>
      <c r="P32" s="112"/>
      <c r="Q32" s="112" t="e">
        <f t="shared" si="4"/>
        <v>#N/A</v>
      </c>
      <c r="R32" s="113"/>
      <c r="S32" s="113"/>
      <c r="T32" s="113"/>
      <c r="U32" s="113"/>
      <c r="V32" s="113"/>
      <c r="W32" s="114"/>
      <c r="X32" s="115"/>
      <c r="Y32" s="115"/>
      <c r="Z32" s="115"/>
      <c r="AA32" s="115"/>
      <c r="AB32" s="115"/>
      <c r="AC32" s="115"/>
      <c r="AD32" s="115"/>
      <c r="AE32" s="115"/>
      <c r="AF32" s="115"/>
      <c r="AG32" s="115"/>
      <c r="AH32" s="115"/>
      <c r="AI32" s="42">
        <f t="shared" si="5"/>
        <v>0</v>
      </c>
      <c r="AJ32" s="110"/>
      <c r="AK32" s="124"/>
      <c r="AL32" s="125"/>
      <c r="AM32" s="126"/>
      <c r="AN32" s="125"/>
      <c r="AO32" s="125"/>
      <c r="AP32" s="125"/>
      <c r="AQ32" s="125"/>
      <c r="AR32" s="125"/>
      <c r="AS32" s="125"/>
      <c r="AT32" s="125"/>
      <c r="AU32" s="125"/>
      <c r="AV32" s="125"/>
      <c r="AW32" s="164">
        <f t="shared" si="6"/>
        <v>0</v>
      </c>
      <c r="AX32" s="177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29">
        <f t="shared" si="7"/>
        <v>0</v>
      </c>
      <c r="BL32" s="180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8">
        <f t="shared" si="10"/>
        <v>0</v>
      </c>
      <c r="CA32" s="117" t="e">
        <f>VLOOKUP(B32,'Định nghĩa'!$P$3:$Q$80,2,FALSE)</f>
        <v>#N/A</v>
      </c>
      <c r="CB32" s="306" t="e">
        <f t="shared" si="8"/>
        <v>#N/A</v>
      </c>
      <c r="CC32" s="306" t="e">
        <f t="shared" si="9"/>
        <v>#N/A</v>
      </c>
    </row>
    <row r="33" spans="1:81" s="117" customFormat="1" ht="19.5" customHeight="1">
      <c r="A33" s="116" t="e">
        <f>VLOOKUP(B33,'Định nghĩa'!$P$3:$Q$80,2,FALSE)</f>
        <v>#N/A</v>
      </c>
      <c r="B33" s="108"/>
      <c r="C33" s="109"/>
      <c r="D33" s="344"/>
      <c r="E33" s="110"/>
      <c r="F33" s="111"/>
      <c r="G33" s="111"/>
      <c r="H33" s="111"/>
      <c r="I33" s="110"/>
      <c r="J33" s="112"/>
      <c r="K33" s="112"/>
      <c r="L33" s="112"/>
      <c r="M33" s="264"/>
      <c r="N33" s="30"/>
      <c r="O33" s="265" t="e">
        <f>VLOOKUP(N33,'Bán buôn bán lẻ_V'!$C$4:$H$70,6,FALSE)</f>
        <v>#N/A</v>
      </c>
      <c r="P33" s="112"/>
      <c r="Q33" s="112" t="e">
        <f t="shared" si="4"/>
        <v>#N/A</v>
      </c>
      <c r="R33" s="113"/>
      <c r="S33" s="113"/>
      <c r="T33" s="113"/>
      <c r="U33" s="113"/>
      <c r="V33" s="113"/>
      <c r="W33" s="114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42">
        <f t="shared" si="5"/>
        <v>0</v>
      </c>
      <c r="AJ33" s="110"/>
      <c r="AK33" s="124"/>
      <c r="AL33" s="125"/>
      <c r="AM33" s="126"/>
      <c r="AN33" s="125"/>
      <c r="AO33" s="125"/>
      <c r="AP33" s="125"/>
      <c r="AQ33" s="125"/>
      <c r="AR33" s="125"/>
      <c r="AS33" s="125"/>
      <c r="AT33" s="125"/>
      <c r="AU33" s="125"/>
      <c r="AV33" s="125"/>
      <c r="AW33" s="164">
        <f t="shared" si="6"/>
        <v>0</v>
      </c>
      <c r="AX33" s="177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29">
        <f t="shared" si="7"/>
        <v>0</v>
      </c>
      <c r="BL33" s="180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8">
        <f t="shared" si="10"/>
        <v>0</v>
      </c>
      <c r="CA33" s="117" t="e">
        <f>VLOOKUP(B33,'Định nghĩa'!$P$3:$Q$80,2,FALSE)</f>
        <v>#N/A</v>
      </c>
      <c r="CB33" s="306" t="e">
        <f t="shared" si="8"/>
        <v>#N/A</v>
      </c>
      <c r="CC33" s="306" t="e">
        <f t="shared" si="9"/>
        <v>#N/A</v>
      </c>
    </row>
    <row r="34" spans="1:81" s="117" customFormat="1" ht="19.5" customHeight="1">
      <c r="A34" s="116" t="e">
        <f>VLOOKUP(B34,'Định nghĩa'!$P$3:$Q$80,2,FALSE)</f>
        <v>#N/A</v>
      </c>
      <c r="B34" s="108"/>
      <c r="C34" s="109"/>
      <c r="D34" s="344"/>
      <c r="E34" s="110"/>
      <c r="F34" s="111"/>
      <c r="G34" s="111"/>
      <c r="H34" s="111"/>
      <c r="I34" s="110"/>
      <c r="J34" s="112"/>
      <c r="K34" s="112"/>
      <c r="L34" s="112"/>
      <c r="M34" s="264"/>
      <c r="N34" s="268"/>
      <c r="O34" s="265" t="e">
        <f>VLOOKUP(N34,'Bán buôn bán lẻ_V'!$C$4:$H$70,6,FALSE)</f>
        <v>#N/A</v>
      </c>
      <c r="P34" s="112"/>
      <c r="Q34" s="112" t="e">
        <f t="shared" si="4"/>
        <v>#N/A</v>
      </c>
      <c r="R34" s="113"/>
      <c r="S34" s="113"/>
      <c r="T34" s="113"/>
      <c r="U34" s="113"/>
      <c r="V34" s="113"/>
      <c r="W34" s="114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42">
        <f t="shared" si="5"/>
        <v>0</v>
      </c>
      <c r="AJ34" s="110"/>
      <c r="AK34" s="124"/>
      <c r="AL34" s="125"/>
      <c r="AM34" s="126"/>
      <c r="AN34" s="125"/>
      <c r="AO34" s="125"/>
      <c r="AP34" s="125"/>
      <c r="AQ34" s="125"/>
      <c r="AR34" s="125"/>
      <c r="AS34" s="125"/>
      <c r="AT34" s="125"/>
      <c r="AU34" s="125"/>
      <c r="AV34" s="125"/>
      <c r="AW34" s="164">
        <f t="shared" si="6"/>
        <v>0</v>
      </c>
      <c r="AX34" s="177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29">
        <f t="shared" si="7"/>
        <v>0</v>
      </c>
      <c r="BL34" s="180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8">
        <f t="shared" si="10"/>
        <v>0</v>
      </c>
      <c r="CA34" s="117" t="e">
        <f>VLOOKUP(B34,'Định nghĩa'!$P$3:$Q$80,2,FALSE)</f>
        <v>#N/A</v>
      </c>
      <c r="CB34" s="306" t="e">
        <f t="shared" si="8"/>
        <v>#N/A</v>
      </c>
      <c r="CC34" s="306" t="e">
        <f t="shared" si="9"/>
        <v>#N/A</v>
      </c>
    </row>
    <row r="35" spans="1:81" s="117" customFormat="1" ht="19.5" customHeight="1">
      <c r="A35" s="116" t="e">
        <f>VLOOKUP(B35,'Định nghĩa'!$P$3:$Q$80,2,FALSE)</f>
        <v>#N/A</v>
      </c>
      <c r="B35" s="108"/>
      <c r="C35" s="109"/>
      <c r="D35" s="344"/>
      <c r="E35" s="110"/>
      <c r="F35" s="111"/>
      <c r="G35" s="111"/>
      <c r="H35" s="111"/>
      <c r="I35" s="110"/>
      <c r="J35" s="112"/>
      <c r="K35" s="112"/>
      <c r="L35" s="112"/>
      <c r="M35" s="264"/>
      <c r="N35" s="268"/>
      <c r="O35" s="265" t="e">
        <f>VLOOKUP(N35,'Bán buôn bán lẻ_V'!$C$4:$H$70,6,FALSE)</f>
        <v>#N/A</v>
      </c>
      <c r="P35" s="112"/>
      <c r="Q35" s="112" t="e">
        <f t="shared" si="4"/>
        <v>#N/A</v>
      </c>
      <c r="R35" s="113"/>
      <c r="S35" s="113"/>
      <c r="T35" s="113"/>
      <c r="U35" s="113"/>
      <c r="V35" s="113"/>
      <c r="W35" s="114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42">
        <f t="shared" si="5"/>
        <v>0</v>
      </c>
      <c r="AJ35" s="110"/>
      <c r="AK35" s="124"/>
      <c r="AL35" s="125"/>
      <c r="AM35" s="126"/>
      <c r="AN35" s="125"/>
      <c r="AO35" s="125"/>
      <c r="AP35" s="125"/>
      <c r="AQ35" s="125"/>
      <c r="AR35" s="125"/>
      <c r="AS35" s="125"/>
      <c r="AT35" s="125"/>
      <c r="AU35" s="125"/>
      <c r="AV35" s="125"/>
      <c r="AW35" s="164">
        <f t="shared" si="6"/>
        <v>0</v>
      </c>
      <c r="AX35" s="177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29">
        <f t="shared" si="7"/>
        <v>0</v>
      </c>
      <c r="BL35" s="180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8">
        <f t="shared" si="10"/>
        <v>0</v>
      </c>
      <c r="CA35" s="117" t="e">
        <f>VLOOKUP(B35,'Định nghĩa'!$P$3:$Q$80,2,FALSE)</f>
        <v>#N/A</v>
      </c>
      <c r="CB35" s="306" t="e">
        <f t="shared" si="8"/>
        <v>#N/A</v>
      </c>
      <c r="CC35" s="306" t="e">
        <f t="shared" si="9"/>
        <v>#N/A</v>
      </c>
    </row>
    <row r="36" spans="1:81" s="117" customFormat="1" ht="19.5" customHeight="1">
      <c r="A36" s="116" t="e">
        <f>VLOOKUP(B36,'Định nghĩa'!$P$3:$Q$80,2,FALSE)</f>
        <v>#N/A</v>
      </c>
      <c r="B36" s="108"/>
      <c r="C36" s="109"/>
      <c r="D36" s="344"/>
      <c r="E36" s="110"/>
      <c r="F36" s="111"/>
      <c r="G36" s="111"/>
      <c r="H36" s="111"/>
      <c r="I36" s="110"/>
      <c r="J36" s="112"/>
      <c r="K36" s="112"/>
      <c r="L36" s="112"/>
      <c r="M36" s="264"/>
      <c r="N36" s="268"/>
      <c r="O36" s="265" t="e">
        <f>VLOOKUP(N36,'Bán buôn bán lẻ_V'!$C$4:$H$70,6,FALSE)</f>
        <v>#N/A</v>
      </c>
      <c r="P36" s="112"/>
      <c r="Q36" s="112" t="e">
        <f t="shared" si="4"/>
        <v>#N/A</v>
      </c>
      <c r="R36" s="113"/>
      <c r="S36" s="113"/>
      <c r="T36" s="113"/>
      <c r="U36" s="113"/>
      <c r="V36" s="113"/>
      <c r="W36" s="114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42">
        <f t="shared" si="5"/>
        <v>0</v>
      </c>
      <c r="AJ36" s="110"/>
      <c r="AK36" s="124"/>
      <c r="AL36" s="125"/>
      <c r="AM36" s="126"/>
      <c r="AN36" s="125"/>
      <c r="AO36" s="125"/>
      <c r="AP36" s="125"/>
      <c r="AQ36" s="125"/>
      <c r="AR36" s="125"/>
      <c r="AS36" s="125"/>
      <c r="AT36" s="125"/>
      <c r="AU36" s="125"/>
      <c r="AV36" s="125"/>
      <c r="AW36" s="164">
        <f t="shared" si="6"/>
        <v>0</v>
      </c>
      <c r="AX36" s="177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29">
        <f t="shared" si="7"/>
        <v>0</v>
      </c>
      <c r="BL36" s="180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8">
        <f t="shared" si="10"/>
        <v>0</v>
      </c>
      <c r="CA36" s="117" t="e">
        <f>VLOOKUP(B36,'Định nghĩa'!$P$3:$Q$80,2,FALSE)</f>
        <v>#N/A</v>
      </c>
      <c r="CB36" s="306" t="e">
        <f t="shared" si="8"/>
        <v>#N/A</v>
      </c>
      <c r="CC36" s="306" t="e">
        <f t="shared" si="9"/>
        <v>#N/A</v>
      </c>
    </row>
    <row r="37" spans="1:81" s="117" customFormat="1" ht="19.5" customHeight="1">
      <c r="A37" s="116" t="e">
        <f>VLOOKUP(B37,'Định nghĩa'!$P$3:$Q$80,2,FALSE)</f>
        <v>#N/A</v>
      </c>
      <c r="B37" s="108"/>
      <c r="C37" s="109"/>
      <c r="D37" s="344"/>
      <c r="E37" s="110"/>
      <c r="F37" s="111"/>
      <c r="G37" s="111"/>
      <c r="H37" s="111"/>
      <c r="I37" s="110"/>
      <c r="J37" s="112"/>
      <c r="K37" s="112"/>
      <c r="L37" s="112"/>
      <c r="M37" s="264"/>
      <c r="N37" s="268"/>
      <c r="O37" s="265" t="e">
        <f>VLOOKUP(N37,'Bán buôn bán lẻ_V'!$C$4:$H$70,6,FALSE)</f>
        <v>#N/A</v>
      </c>
      <c r="P37" s="112"/>
      <c r="Q37" s="112" t="e">
        <f t="shared" si="4"/>
        <v>#N/A</v>
      </c>
      <c r="R37" s="113"/>
      <c r="S37" s="113"/>
      <c r="T37" s="113"/>
      <c r="U37" s="113"/>
      <c r="V37" s="113"/>
      <c r="W37" s="114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42">
        <f t="shared" si="5"/>
        <v>0</v>
      </c>
      <c r="AJ37" s="110"/>
      <c r="AK37" s="124"/>
      <c r="AL37" s="125"/>
      <c r="AM37" s="126"/>
      <c r="AN37" s="125"/>
      <c r="AO37" s="125"/>
      <c r="AP37" s="125"/>
      <c r="AQ37" s="125"/>
      <c r="AR37" s="125"/>
      <c r="AS37" s="125"/>
      <c r="AT37" s="125"/>
      <c r="AU37" s="125"/>
      <c r="AV37" s="125"/>
      <c r="AW37" s="164">
        <f t="shared" si="6"/>
        <v>0</v>
      </c>
      <c r="AX37" s="177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29">
        <f t="shared" si="7"/>
        <v>0</v>
      </c>
      <c r="BL37" s="180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8">
        <f t="shared" si="10"/>
        <v>0</v>
      </c>
      <c r="CA37" s="117" t="e">
        <f>VLOOKUP(B37,'Định nghĩa'!$P$3:$Q$80,2,FALSE)</f>
        <v>#N/A</v>
      </c>
      <c r="CB37" s="306" t="e">
        <f t="shared" si="8"/>
        <v>#N/A</v>
      </c>
      <c r="CC37" s="306" t="e">
        <f t="shared" si="9"/>
        <v>#N/A</v>
      </c>
    </row>
    <row r="38" spans="1:81" s="117" customFormat="1" ht="19.5" customHeight="1">
      <c r="A38" s="116" t="e">
        <f>VLOOKUP(B38,'Định nghĩa'!$P$3:$Q$80,2,FALSE)</f>
        <v>#N/A</v>
      </c>
      <c r="B38" s="108"/>
      <c r="C38" s="109"/>
      <c r="D38" s="344"/>
      <c r="E38" s="110"/>
      <c r="F38" s="111"/>
      <c r="G38" s="111"/>
      <c r="H38" s="111"/>
      <c r="I38" s="110"/>
      <c r="J38" s="112"/>
      <c r="K38" s="112"/>
      <c r="L38" s="112"/>
      <c r="M38" s="264"/>
      <c r="N38" s="268"/>
      <c r="O38" s="265" t="e">
        <f>VLOOKUP(N38,'Bán buôn bán lẻ_V'!$C$4:$H$70,6,FALSE)</f>
        <v>#N/A</v>
      </c>
      <c r="P38" s="112"/>
      <c r="Q38" s="112" t="e">
        <f t="shared" si="4"/>
        <v>#N/A</v>
      </c>
      <c r="R38" s="113"/>
      <c r="S38" s="113"/>
      <c r="T38" s="113"/>
      <c r="U38" s="113"/>
      <c r="V38" s="113"/>
      <c r="W38" s="114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42">
        <f t="shared" si="5"/>
        <v>0</v>
      </c>
      <c r="AJ38" s="110"/>
      <c r="AK38" s="124"/>
      <c r="AL38" s="125"/>
      <c r="AM38" s="126"/>
      <c r="AN38" s="125"/>
      <c r="AO38" s="125"/>
      <c r="AP38" s="125"/>
      <c r="AQ38" s="125"/>
      <c r="AR38" s="125"/>
      <c r="AS38" s="125"/>
      <c r="AT38" s="125"/>
      <c r="AU38" s="125"/>
      <c r="AV38" s="125"/>
      <c r="AW38" s="164">
        <f t="shared" si="6"/>
        <v>0</v>
      </c>
      <c r="AX38" s="177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29">
        <f t="shared" si="7"/>
        <v>0</v>
      </c>
      <c r="BL38" s="180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8">
        <f t="shared" si="10"/>
        <v>0</v>
      </c>
      <c r="CA38" s="117" t="e">
        <f>VLOOKUP(B38,'Định nghĩa'!$P$3:$Q$80,2,FALSE)</f>
        <v>#N/A</v>
      </c>
      <c r="CB38" s="306" t="e">
        <f t="shared" si="8"/>
        <v>#N/A</v>
      </c>
      <c r="CC38" s="306" t="e">
        <f t="shared" si="9"/>
        <v>#N/A</v>
      </c>
    </row>
    <row r="39" spans="1:81" s="117" customFormat="1" ht="19.149999999999999" customHeight="1">
      <c r="A39" s="116" t="e">
        <f>VLOOKUP(B39,'Định nghĩa'!$P$3:$Q$80,2,FALSE)</f>
        <v>#N/A</v>
      </c>
      <c r="B39" s="108"/>
      <c r="C39" s="109"/>
      <c r="D39" s="344"/>
      <c r="E39" s="110"/>
      <c r="F39" s="111"/>
      <c r="G39" s="111"/>
      <c r="H39" s="111"/>
      <c r="I39" s="110"/>
      <c r="J39" s="112"/>
      <c r="K39" s="112"/>
      <c r="L39" s="112"/>
      <c r="M39" s="264"/>
      <c r="N39" s="268"/>
      <c r="O39" s="265" t="e">
        <f>VLOOKUP(N39,'Bán buôn bán lẻ_V'!$C$4:$H$70,6,FALSE)</f>
        <v>#N/A</v>
      </c>
      <c r="P39" s="112"/>
      <c r="Q39" s="112" t="e">
        <f t="shared" si="4"/>
        <v>#N/A</v>
      </c>
      <c r="R39" s="113"/>
      <c r="S39" s="113"/>
      <c r="T39" s="113"/>
      <c r="U39" s="113"/>
      <c r="V39" s="113"/>
      <c r="W39" s="114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42">
        <f t="shared" si="5"/>
        <v>0</v>
      </c>
      <c r="AJ39" s="110"/>
      <c r="AK39" s="124"/>
      <c r="AL39" s="125"/>
      <c r="AM39" s="126"/>
      <c r="AN39" s="125"/>
      <c r="AO39" s="125"/>
      <c r="AP39" s="125"/>
      <c r="AQ39" s="125"/>
      <c r="AR39" s="125"/>
      <c r="AS39" s="125"/>
      <c r="AT39" s="125"/>
      <c r="AU39" s="125"/>
      <c r="AV39" s="125"/>
      <c r="AW39" s="164">
        <f t="shared" si="6"/>
        <v>0</v>
      </c>
      <c r="AX39" s="177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29">
        <f t="shared" si="7"/>
        <v>0</v>
      </c>
      <c r="BL39" s="180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8">
        <f t="shared" si="10"/>
        <v>0</v>
      </c>
      <c r="CA39" s="117" t="e">
        <f>VLOOKUP(B39,'Định nghĩa'!$P$3:$Q$80,2,FALSE)</f>
        <v>#N/A</v>
      </c>
      <c r="CB39" s="306" t="e">
        <f t="shared" si="8"/>
        <v>#N/A</v>
      </c>
      <c r="CC39" s="306" t="e">
        <f t="shared" si="9"/>
        <v>#N/A</v>
      </c>
    </row>
    <row r="40" spans="1:81" s="117" customFormat="1" ht="19.5" customHeight="1">
      <c r="A40" s="116" t="e">
        <f>VLOOKUP(B40,'Định nghĩa'!$P$3:$Q$80,2,FALSE)</f>
        <v>#N/A</v>
      </c>
      <c r="B40" s="108"/>
      <c r="C40" s="109"/>
      <c r="D40" s="344"/>
      <c r="E40" s="110"/>
      <c r="F40" s="111"/>
      <c r="G40" s="111"/>
      <c r="H40" s="111"/>
      <c r="I40" s="110"/>
      <c r="J40" s="112"/>
      <c r="K40" s="112"/>
      <c r="L40" s="112"/>
      <c r="M40" s="264"/>
      <c r="N40" s="268"/>
      <c r="O40" s="265" t="e">
        <f>VLOOKUP(N40,'Bán buôn bán lẻ_V'!$C$4:$H$70,6,FALSE)</f>
        <v>#N/A</v>
      </c>
      <c r="P40" s="112"/>
      <c r="Q40" s="112" t="e">
        <f t="shared" si="4"/>
        <v>#N/A</v>
      </c>
      <c r="R40" s="113"/>
      <c r="S40" s="113"/>
      <c r="T40" s="113"/>
      <c r="U40" s="113"/>
      <c r="V40" s="113"/>
      <c r="W40" s="114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42">
        <f t="shared" si="5"/>
        <v>0</v>
      </c>
      <c r="AJ40" s="110"/>
      <c r="AK40" s="124"/>
      <c r="AL40" s="125"/>
      <c r="AM40" s="126"/>
      <c r="AN40" s="125"/>
      <c r="AO40" s="125"/>
      <c r="AP40" s="125"/>
      <c r="AQ40" s="125"/>
      <c r="AR40" s="125"/>
      <c r="AS40" s="125"/>
      <c r="AT40" s="125"/>
      <c r="AU40" s="125"/>
      <c r="AV40" s="125"/>
      <c r="AW40" s="164">
        <f t="shared" si="6"/>
        <v>0</v>
      </c>
      <c r="AX40" s="177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29">
        <f t="shared" si="7"/>
        <v>0</v>
      </c>
      <c r="BL40" s="180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8">
        <f t="shared" si="10"/>
        <v>0</v>
      </c>
      <c r="CA40" s="117" t="e">
        <f>VLOOKUP(B40,'Định nghĩa'!$P$3:$Q$80,2,FALSE)</f>
        <v>#N/A</v>
      </c>
      <c r="CB40" s="306" t="e">
        <f t="shared" si="8"/>
        <v>#N/A</v>
      </c>
      <c r="CC40" s="306" t="e">
        <f t="shared" si="9"/>
        <v>#N/A</v>
      </c>
    </row>
    <row r="41" spans="1:81" s="117" customFormat="1" ht="19.5" customHeight="1">
      <c r="A41" s="116" t="e">
        <f>VLOOKUP(B41,'Định nghĩa'!$P$3:$Q$80,2,FALSE)</f>
        <v>#N/A</v>
      </c>
      <c r="B41" s="108"/>
      <c r="C41" s="109"/>
      <c r="D41" s="344"/>
      <c r="E41" s="110"/>
      <c r="F41" s="111"/>
      <c r="G41" s="111"/>
      <c r="H41" s="111"/>
      <c r="I41" s="110"/>
      <c r="J41" s="112"/>
      <c r="K41" s="112"/>
      <c r="L41" s="112"/>
      <c r="M41" s="264"/>
      <c r="N41" s="268"/>
      <c r="O41" s="265" t="e">
        <f>VLOOKUP(N41,'Bán buôn bán lẻ_V'!$C$4:$H$70,6,FALSE)</f>
        <v>#N/A</v>
      </c>
      <c r="P41" s="112"/>
      <c r="Q41" s="112" t="e">
        <f t="shared" si="4"/>
        <v>#N/A</v>
      </c>
      <c r="R41" s="113"/>
      <c r="S41" s="113"/>
      <c r="T41" s="113"/>
      <c r="U41" s="113"/>
      <c r="V41" s="113"/>
      <c r="W41" s="114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42">
        <f t="shared" si="5"/>
        <v>0</v>
      </c>
      <c r="AJ41" s="110"/>
      <c r="AK41" s="124"/>
      <c r="AL41" s="125"/>
      <c r="AM41" s="126"/>
      <c r="AN41" s="125"/>
      <c r="AO41" s="125"/>
      <c r="AP41" s="125"/>
      <c r="AQ41" s="125"/>
      <c r="AR41" s="125"/>
      <c r="AS41" s="125"/>
      <c r="AT41" s="125"/>
      <c r="AU41" s="125"/>
      <c r="AV41" s="125"/>
      <c r="AW41" s="164">
        <f t="shared" si="6"/>
        <v>0</v>
      </c>
      <c r="AX41" s="177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29">
        <f t="shared" si="7"/>
        <v>0</v>
      </c>
      <c r="BL41" s="180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8">
        <f t="shared" si="10"/>
        <v>0</v>
      </c>
      <c r="CA41" s="117" t="e">
        <f>VLOOKUP(B41,'Định nghĩa'!$P$3:$Q$80,2,FALSE)</f>
        <v>#N/A</v>
      </c>
      <c r="CB41" s="306" t="e">
        <f t="shared" si="8"/>
        <v>#N/A</v>
      </c>
      <c r="CC41" s="306" t="e">
        <f t="shared" si="9"/>
        <v>#N/A</v>
      </c>
    </row>
    <row r="42" spans="1:81" s="117" customFormat="1" ht="19.5" customHeight="1">
      <c r="A42" s="116" t="e">
        <f>VLOOKUP(B42,'Định nghĩa'!$P$3:$Q$80,2,FALSE)</f>
        <v>#N/A</v>
      </c>
      <c r="B42" s="108"/>
      <c r="C42" s="109"/>
      <c r="D42" s="344"/>
      <c r="E42" s="110"/>
      <c r="F42" s="111"/>
      <c r="G42" s="111"/>
      <c r="H42" s="111"/>
      <c r="I42" s="110"/>
      <c r="J42" s="112"/>
      <c r="K42" s="112"/>
      <c r="L42" s="112"/>
      <c r="M42" s="264"/>
      <c r="N42" s="268"/>
      <c r="O42" s="265" t="e">
        <f>VLOOKUP(N42,'Bán buôn bán lẻ_V'!$C$4:$H$70,6,FALSE)</f>
        <v>#N/A</v>
      </c>
      <c r="P42" s="112"/>
      <c r="Q42" s="112" t="e">
        <f t="shared" si="4"/>
        <v>#N/A</v>
      </c>
      <c r="R42" s="113"/>
      <c r="S42" s="113"/>
      <c r="T42" s="113"/>
      <c r="U42" s="113"/>
      <c r="V42" s="113"/>
      <c r="W42" s="114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42">
        <f t="shared" si="5"/>
        <v>0</v>
      </c>
      <c r="AJ42" s="110"/>
      <c r="AK42" s="124"/>
      <c r="AL42" s="125"/>
      <c r="AM42" s="126"/>
      <c r="AN42" s="125"/>
      <c r="AO42" s="125"/>
      <c r="AP42" s="125"/>
      <c r="AQ42" s="125"/>
      <c r="AR42" s="125"/>
      <c r="AS42" s="125"/>
      <c r="AT42" s="125"/>
      <c r="AU42" s="125"/>
      <c r="AV42" s="125"/>
      <c r="AW42" s="164">
        <f t="shared" si="6"/>
        <v>0</v>
      </c>
      <c r="AX42" s="177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29">
        <f t="shared" si="7"/>
        <v>0</v>
      </c>
      <c r="BL42" s="180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8">
        <f t="shared" si="10"/>
        <v>0</v>
      </c>
      <c r="CA42" s="117" t="e">
        <f>VLOOKUP(B42,'Định nghĩa'!$P$3:$Q$80,2,FALSE)</f>
        <v>#N/A</v>
      </c>
      <c r="CB42" s="306" t="e">
        <f t="shared" si="8"/>
        <v>#N/A</v>
      </c>
      <c r="CC42" s="306" t="e">
        <f t="shared" si="9"/>
        <v>#N/A</v>
      </c>
    </row>
    <row r="43" spans="1:81" s="117" customFormat="1" ht="19.5" customHeight="1">
      <c r="A43" s="116" t="e">
        <f>VLOOKUP(B43,'Định nghĩa'!$P$3:$Q$80,2,FALSE)</f>
        <v>#N/A</v>
      </c>
      <c r="B43" s="108"/>
      <c r="C43" s="109"/>
      <c r="D43" s="344"/>
      <c r="E43" s="110"/>
      <c r="F43" s="111"/>
      <c r="G43" s="111"/>
      <c r="H43" s="111"/>
      <c r="I43" s="110"/>
      <c r="J43" s="112"/>
      <c r="K43" s="112"/>
      <c r="L43" s="112"/>
      <c r="M43" s="264"/>
      <c r="N43" s="268"/>
      <c r="O43" s="265" t="e">
        <f>VLOOKUP(N43,'Bán buôn bán lẻ_V'!$C$4:$H$70,6,FALSE)</f>
        <v>#N/A</v>
      </c>
      <c r="P43" s="112"/>
      <c r="Q43" s="112" t="e">
        <f t="shared" si="4"/>
        <v>#N/A</v>
      </c>
      <c r="R43" s="113"/>
      <c r="S43" s="113"/>
      <c r="T43" s="113"/>
      <c r="U43" s="113"/>
      <c r="V43" s="113"/>
      <c r="W43" s="114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42">
        <f t="shared" si="5"/>
        <v>0</v>
      </c>
      <c r="AJ43" s="110"/>
      <c r="AK43" s="124"/>
      <c r="AL43" s="125"/>
      <c r="AM43" s="126"/>
      <c r="AN43" s="125"/>
      <c r="AO43" s="125"/>
      <c r="AP43" s="125"/>
      <c r="AQ43" s="125"/>
      <c r="AR43" s="125"/>
      <c r="AS43" s="125"/>
      <c r="AT43" s="125"/>
      <c r="AU43" s="125"/>
      <c r="AV43" s="125"/>
      <c r="AW43" s="164">
        <f t="shared" si="6"/>
        <v>0</v>
      </c>
      <c r="AX43" s="177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29">
        <f t="shared" si="7"/>
        <v>0</v>
      </c>
      <c r="BL43" s="180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8">
        <f t="shared" si="10"/>
        <v>0</v>
      </c>
      <c r="CA43" s="117" t="e">
        <f>VLOOKUP(B43,'Định nghĩa'!$P$3:$Q$80,2,FALSE)</f>
        <v>#N/A</v>
      </c>
      <c r="CB43" s="306" t="e">
        <f t="shared" si="8"/>
        <v>#N/A</v>
      </c>
      <c r="CC43" s="306" t="e">
        <f t="shared" si="9"/>
        <v>#N/A</v>
      </c>
    </row>
    <row r="44" spans="1:81" s="117" customFormat="1" ht="19.5" customHeight="1">
      <c r="A44" s="116" t="e">
        <f>VLOOKUP(B44,'Định nghĩa'!$P$3:$Q$80,2,FALSE)</f>
        <v>#N/A</v>
      </c>
      <c r="B44" s="108"/>
      <c r="C44" s="109"/>
      <c r="D44" s="344"/>
      <c r="E44" s="110"/>
      <c r="F44" s="111"/>
      <c r="G44" s="111"/>
      <c r="H44" s="111"/>
      <c r="I44" s="110"/>
      <c r="J44" s="112"/>
      <c r="K44" s="112"/>
      <c r="L44" s="112"/>
      <c r="M44" s="264"/>
      <c r="N44" s="268"/>
      <c r="O44" s="265" t="e">
        <f>VLOOKUP(N44,'Bán buôn bán lẻ_V'!$C$4:$H$70,6,FALSE)</f>
        <v>#N/A</v>
      </c>
      <c r="P44" s="112"/>
      <c r="Q44" s="112" t="e">
        <f t="shared" si="4"/>
        <v>#N/A</v>
      </c>
      <c r="R44" s="113"/>
      <c r="S44" s="113"/>
      <c r="T44" s="113"/>
      <c r="U44" s="113"/>
      <c r="V44" s="113"/>
      <c r="W44" s="114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42">
        <f t="shared" si="5"/>
        <v>0</v>
      </c>
      <c r="AJ44" s="110"/>
      <c r="AK44" s="124"/>
      <c r="AL44" s="125"/>
      <c r="AM44" s="126"/>
      <c r="AN44" s="125"/>
      <c r="AO44" s="125"/>
      <c r="AP44" s="125"/>
      <c r="AQ44" s="125"/>
      <c r="AR44" s="125"/>
      <c r="AS44" s="125"/>
      <c r="AT44" s="125"/>
      <c r="AU44" s="125"/>
      <c r="AV44" s="125"/>
      <c r="AW44" s="164">
        <f t="shared" si="6"/>
        <v>0</v>
      </c>
      <c r="AX44" s="177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29">
        <f t="shared" si="7"/>
        <v>0</v>
      </c>
      <c r="BL44" s="180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8">
        <f t="shared" si="10"/>
        <v>0</v>
      </c>
      <c r="CA44" s="117" t="e">
        <f>VLOOKUP(B44,'Định nghĩa'!$P$3:$Q$80,2,FALSE)</f>
        <v>#N/A</v>
      </c>
      <c r="CB44" s="306" t="e">
        <f t="shared" si="8"/>
        <v>#N/A</v>
      </c>
      <c r="CC44" s="306" t="e">
        <f t="shared" si="9"/>
        <v>#N/A</v>
      </c>
    </row>
    <row r="45" spans="1:81" s="117" customFormat="1" ht="19.5" customHeight="1">
      <c r="A45" s="116" t="e">
        <f>VLOOKUP(B45,'Định nghĩa'!$P$3:$Q$80,2,FALSE)</f>
        <v>#N/A</v>
      </c>
      <c r="B45" s="108"/>
      <c r="C45" s="109"/>
      <c r="D45" s="344"/>
      <c r="E45" s="110"/>
      <c r="F45" s="111"/>
      <c r="G45" s="111"/>
      <c r="H45" s="111"/>
      <c r="I45" s="110"/>
      <c r="J45" s="112"/>
      <c r="K45" s="112"/>
      <c r="L45" s="112"/>
      <c r="M45" s="264"/>
      <c r="N45" s="268"/>
      <c r="O45" s="265" t="e">
        <f>VLOOKUP(N45,'Bán buôn bán lẻ_V'!$C$4:$H$70,6,FALSE)</f>
        <v>#N/A</v>
      </c>
      <c r="P45" s="112"/>
      <c r="Q45" s="112" t="e">
        <f t="shared" si="4"/>
        <v>#N/A</v>
      </c>
      <c r="R45" s="113"/>
      <c r="S45" s="113"/>
      <c r="T45" s="113"/>
      <c r="U45" s="113"/>
      <c r="V45" s="113"/>
      <c r="W45" s="114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42">
        <f t="shared" si="5"/>
        <v>0</v>
      </c>
      <c r="AJ45" s="110"/>
      <c r="AK45" s="124"/>
      <c r="AL45" s="125"/>
      <c r="AM45" s="126"/>
      <c r="AN45" s="125"/>
      <c r="AO45" s="125"/>
      <c r="AP45" s="125"/>
      <c r="AQ45" s="125"/>
      <c r="AR45" s="125"/>
      <c r="AS45" s="125"/>
      <c r="AT45" s="125"/>
      <c r="AU45" s="125"/>
      <c r="AV45" s="125"/>
      <c r="AW45" s="164">
        <f t="shared" si="6"/>
        <v>0</v>
      </c>
      <c r="AX45" s="177"/>
      <c r="AY45" s="115"/>
      <c r="AZ45" s="115"/>
      <c r="BA45" s="115"/>
      <c r="BB45" s="115"/>
      <c r="BC45" s="115"/>
      <c r="BD45" s="115"/>
      <c r="BE45" s="115"/>
      <c r="BF45" s="115"/>
      <c r="BG45" s="115"/>
      <c r="BH45" s="115"/>
      <c r="BI45" s="115"/>
      <c r="BJ45" s="115"/>
      <c r="BK45" s="129">
        <f t="shared" si="7"/>
        <v>0</v>
      </c>
      <c r="BL45" s="180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8">
        <f t="shared" si="10"/>
        <v>0</v>
      </c>
      <c r="CA45" s="117" t="e">
        <f>VLOOKUP(B45,'Định nghĩa'!$P$3:$Q$80,2,FALSE)</f>
        <v>#N/A</v>
      </c>
      <c r="CB45" s="306" t="e">
        <f t="shared" si="8"/>
        <v>#N/A</v>
      </c>
      <c r="CC45" s="306" t="e">
        <f t="shared" si="9"/>
        <v>#N/A</v>
      </c>
    </row>
    <row r="46" spans="1:81" s="117" customFormat="1" ht="19.5" customHeight="1">
      <c r="A46" s="116" t="e">
        <f>VLOOKUP(B46,'Định nghĩa'!$P$3:$Q$80,2,FALSE)</f>
        <v>#N/A</v>
      </c>
      <c r="B46" s="108"/>
      <c r="C46" s="109"/>
      <c r="D46" s="344"/>
      <c r="E46" s="110"/>
      <c r="F46" s="111"/>
      <c r="G46" s="111"/>
      <c r="H46" s="111"/>
      <c r="I46" s="110"/>
      <c r="J46" s="112"/>
      <c r="K46" s="112"/>
      <c r="L46" s="112"/>
      <c r="M46" s="264"/>
      <c r="N46" s="268"/>
      <c r="O46" s="265" t="e">
        <f>VLOOKUP(N46,'Bán buôn bán lẻ_V'!$C$4:$H$70,6,FALSE)</f>
        <v>#N/A</v>
      </c>
      <c r="P46" s="112"/>
      <c r="Q46" s="112" t="e">
        <f t="shared" si="4"/>
        <v>#N/A</v>
      </c>
      <c r="R46" s="113"/>
      <c r="S46" s="113"/>
      <c r="T46" s="113"/>
      <c r="U46" s="113"/>
      <c r="V46" s="113"/>
      <c r="W46" s="114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42">
        <f t="shared" si="5"/>
        <v>0</v>
      </c>
      <c r="AJ46" s="110"/>
      <c r="AK46" s="124"/>
      <c r="AL46" s="125"/>
      <c r="AM46" s="126"/>
      <c r="AN46" s="125"/>
      <c r="AO46" s="125"/>
      <c r="AP46" s="125"/>
      <c r="AQ46" s="125"/>
      <c r="AR46" s="125"/>
      <c r="AS46" s="125"/>
      <c r="AT46" s="125"/>
      <c r="AU46" s="125"/>
      <c r="AV46" s="125"/>
      <c r="AW46" s="164">
        <f t="shared" si="6"/>
        <v>0</v>
      </c>
      <c r="AX46" s="177"/>
      <c r="AY46" s="115"/>
      <c r="AZ46" s="115"/>
      <c r="BA46" s="115"/>
      <c r="BB46" s="115"/>
      <c r="BC46" s="115"/>
      <c r="BD46" s="115"/>
      <c r="BE46" s="115"/>
      <c r="BF46" s="115"/>
      <c r="BG46" s="115"/>
      <c r="BH46" s="115"/>
      <c r="BI46" s="115"/>
      <c r="BJ46" s="115"/>
      <c r="BK46" s="129">
        <f t="shared" si="7"/>
        <v>0</v>
      </c>
      <c r="BL46" s="180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8">
        <f t="shared" si="10"/>
        <v>0</v>
      </c>
      <c r="CA46" s="117" t="e">
        <f>VLOOKUP(B46,'Định nghĩa'!$P$3:$Q$80,2,FALSE)</f>
        <v>#N/A</v>
      </c>
      <c r="CB46" s="306" t="e">
        <f t="shared" si="8"/>
        <v>#N/A</v>
      </c>
      <c r="CC46" s="306" t="e">
        <f t="shared" si="9"/>
        <v>#N/A</v>
      </c>
    </row>
    <row r="47" spans="1:81" s="117" customFormat="1" ht="19.5" customHeight="1">
      <c r="A47" s="116" t="e">
        <f>VLOOKUP(B47,'Định nghĩa'!$P$3:$Q$80,2,FALSE)</f>
        <v>#N/A</v>
      </c>
      <c r="B47" s="108"/>
      <c r="C47" s="109"/>
      <c r="D47" s="344"/>
      <c r="E47" s="110"/>
      <c r="F47" s="111"/>
      <c r="G47" s="111"/>
      <c r="H47" s="111"/>
      <c r="I47" s="110"/>
      <c r="J47" s="112"/>
      <c r="K47" s="112"/>
      <c r="L47" s="112"/>
      <c r="M47" s="264"/>
      <c r="N47" s="268"/>
      <c r="O47" s="265" t="e">
        <f>VLOOKUP(N47,'Bán buôn bán lẻ_V'!$C$4:$H$70,6,FALSE)</f>
        <v>#N/A</v>
      </c>
      <c r="P47" s="112"/>
      <c r="Q47" s="112" t="e">
        <f t="shared" si="4"/>
        <v>#N/A</v>
      </c>
      <c r="R47" s="113"/>
      <c r="S47" s="113"/>
      <c r="T47" s="113"/>
      <c r="U47" s="113"/>
      <c r="V47" s="113"/>
      <c r="W47" s="114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42">
        <f t="shared" si="5"/>
        <v>0</v>
      </c>
      <c r="AJ47" s="110"/>
      <c r="AK47" s="124"/>
      <c r="AL47" s="125"/>
      <c r="AM47" s="126"/>
      <c r="AN47" s="125"/>
      <c r="AO47" s="125"/>
      <c r="AP47" s="125"/>
      <c r="AQ47" s="125"/>
      <c r="AR47" s="125"/>
      <c r="AS47" s="125"/>
      <c r="AT47" s="125"/>
      <c r="AU47" s="125"/>
      <c r="AV47" s="125"/>
      <c r="AW47" s="164">
        <f t="shared" si="6"/>
        <v>0</v>
      </c>
      <c r="AX47" s="177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29">
        <f t="shared" si="7"/>
        <v>0</v>
      </c>
      <c r="BL47" s="180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8">
        <f t="shared" si="10"/>
        <v>0</v>
      </c>
      <c r="CA47" s="117" t="e">
        <f>VLOOKUP(B47,'Định nghĩa'!$P$3:$Q$80,2,FALSE)</f>
        <v>#N/A</v>
      </c>
      <c r="CB47" s="306" t="e">
        <f t="shared" si="8"/>
        <v>#N/A</v>
      </c>
      <c r="CC47" s="306" t="e">
        <f t="shared" si="9"/>
        <v>#N/A</v>
      </c>
    </row>
    <row r="48" spans="1:81" s="117" customFormat="1" ht="19.5" customHeight="1">
      <c r="A48" s="116" t="e">
        <f>VLOOKUP(B48,'Định nghĩa'!$P$3:$Q$80,2,FALSE)</f>
        <v>#N/A</v>
      </c>
      <c r="B48" s="340"/>
      <c r="C48" s="109"/>
      <c r="D48" s="344"/>
      <c r="E48" s="110"/>
      <c r="F48" s="111"/>
      <c r="G48" s="111"/>
      <c r="H48" s="111"/>
      <c r="I48" s="110"/>
      <c r="J48" s="112"/>
      <c r="K48" s="112"/>
      <c r="L48" s="112"/>
      <c r="M48" s="264"/>
      <c r="N48" s="268"/>
      <c r="O48" s="265" t="e">
        <f>VLOOKUP(N48,'Bán buôn bán lẻ_V'!$C$4:$H$70,6,FALSE)</f>
        <v>#N/A</v>
      </c>
      <c r="P48" s="112"/>
      <c r="Q48" s="112" t="e">
        <f t="shared" si="4"/>
        <v>#N/A</v>
      </c>
      <c r="R48" s="113"/>
      <c r="S48" s="113"/>
      <c r="T48" s="113"/>
      <c r="U48" s="113"/>
      <c r="V48" s="113"/>
      <c r="W48" s="114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42">
        <f t="shared" si="5"/>
        <v>0</v>
      </c>
      <c r="AJ48" s="110"/>
      <c r="AK48" s="124"/>
      <c r="AL48" s="125"/>
      <c r="AM48" s="126"/>
      <c r="AN48" s="125"/>
      <c r="AO48" s="125"/>
      <c r="AP48" s="125"/>
      <c r="AQ48" s="125"/>
      <c r="AR48" s="125"/>
      <c r="AS48" s="125"/>
      <c r="AT48" s="125"/>
      <c r="AU48" s="125"/>
      <c r="AV48" s="125"/>
      <c r="AW48" s="164">
        <f t="shared" si="6"/>
        <v>0</v>
      </c>
      <c r="AX48" s="177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29">
        <f t="shared" si="7"/>
        <v>0</v>
      </c>
      <c r="BL48" s="180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8">
        <f t="shared" si="10"/>
        <v>0</v>
      </c>
      <c r="CA48" s="117" t="e">
        <f>VLOOKUP(B48,'Định nghĩa'!$P$3:$Q$80,2,FALSE)</f>
        <v>#N/A</v>
      </c>
      <c r="CB48" s="306" t="e">
        <f t="shared" si="8"/>
        <v>#N/A</v>
      </c>
      <c r="CC48" s="306" t="e">
        <f t="shared" si="9"/>
        <v>#N/A</v>
      </c>
    </row>
    <row r="49" spans="1:81" s="117" customFormat="1" ht="19.5" customHeight="1">
      <c r="A49" s="116" t="e">
        <f>VLOOKUP(B49,'Định nghĩa'!$P$3:$Q$80,2,FALSE)</f>
        <v>#N/A</v>
      </c>
      <c r="B49" s="108"/>
      <c r="C49" s="109"/>
      <c r="D49" s="344"/>
      <c r="E49" s="110"/>
      <c r="F49" s="111"/>
      <c r="G49" s="111"/>
      <c r="H49" s="111"/>
      <c r="I49" s="110"/>
      <c r="J49" s="112"/>
      <c r="K49" s="112"/>
      <c r="L49" s="112"/>
      <c r="M49" s="264"/>
      <c r="N49" s="268"/>
      <c r="O49" s="265" t="e">
        <f>VLOOKUP(N49,'Bán buôn bán lẻ_V'!$C$4:$H$70,6,FALSE)</f>
        <v>#N/A</v>
      </c>
      <c r="P49" s="112"/>
      <c r="Q49" s="112" t="e">
        <f t="shared" si="4"/>
        <v>#N/A</v>
      </c>
      <c r="R49" s="113"/>
      <c r="S49" s="113"/>
      <c r="T49" s="113"/>
      <c r="U49" s="113"/>
      <c r="V49" s="113"/>
      <c r="W49" s="114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42">
        <f t="shared" si="5"/>
        <v>0</v>
      </c>
      <c r="AJ49" s="110"/>
      <c r="AK49" s="124"/>
      <c r="AL49" s="125"/>
      <c r="AM49" s="126"/>
      <c r="AN49" s="125"/>
      <c r="AO49" s="125"/>
      <c r="AP49" s="125"/>
      <c r="AQ49" s="125"/>
      <c r="AR49" s="125"/>
      <c r="AS49" s="125"/>
      <c r="AT49" s="125"/>
      <c r="AU49" s="125"/>
      <c r="AV49" s="125"/>
      <c r="AW49" s="164">
        <f t="shared" si="6"/>
        <v>0</v>
      </c>
      <c r="AX49" s="177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/>
      <c r="BI49" s="115"/>
      <c r="BJ49" s="115"/>
      <c r="BK49" s="129">
        <f t="shared" si="7"/>
        <v>0</v>
      </c>
      <c r="BL49" s="180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8">
        <f t="shared" si="10"/>
        <v>0</v>
      </c>
      <c r="CA49" s="117" t="e">
        <f>VLOOKUP(B49,'Định nghĩa'!$P$3:$Q$80,2,FALSE)</f>
        <v>#N/A</v>
      </c>
      <c r="CB49" s="306" t="e">
        <f t="shared" si="8"/>
        <v>#N/A</v>
      </c>
      <c r="CC49" s="306" t="e">
        <f t="shared" si="9"/>
        <v>#N/A</v>
      </c>
    </row>
    <row r="50" spans="1:81" s="117" customFormat="1" ht="19.5" customHeight="1">
      <c r="A50" s="116" t="e">
        <f>VLOOKUP(B50,'Định nghĩa'!$P$3:$Q$80,2,FALSE)</f>
        <v>#N/A</v>
      </c>
      <c r="B50" s="108"/>
      <c r="C50" s="109"/>
      <c r="D50" s="344"/>
      <c r="E50" s="110"/>
      <c r="F50" s="111"/>
      <c r="G50" s="111"/>
      <c r="H50" s="111"/>
      <c r="I50" s="110"/>
      <c r="J50" s="112"/>
      <c r="K50" s="112"/>
      <c r="L50" s="112"/>
      <c r="M50" s="264"/>
      <c r="N50" s="268"/>
      <c r="O50" s="265" t="e">
        <f>VLOOKUP(N50,'Bán buôn bán lẻ_V'!$C$4:$H$70,6,FALSE)</f>
        <v>#N/A</v>
      </c>
      <c r="P50" s="112"/>
      <c r="Q50" s="112" t="e">
        <f t="shared" si="4"/>
        <v>#N/A</v>
      </c>
      <c r="R50" s="113"/>
      <c r="S50" s="113"/>
      <c r="T50" s="113"/>
      <c r="U50" s="113"/>
      <c r="V50" s="113"/>
      <c r="W50" s="114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42">
        <f t="shared" si="5"/>
        <v>0</v>
      </c>
      <c r="AJ50" s="110"/>
      <c r="AK50" s="124"/>
      <c r="AL50" s="125"/>
      <c r="AM50" s="126"/>
      <c r="AN50" s="125"/>
      <c r="AO50" s="125"/>
      <c r="AP50" s="125"/>
      <c r="AQ50" s="125"/>
      <c r="AR50" s="125"/>
      <c r="AS50" s="125"/>
      <c r="AT50" s="125"/>
      <c r="AU50" s="125"/>
      <c r="AV50" s="125"/>
      <c r="AW50" s="164">
        <f t="shared" si="6"/>
        <v>0</v>
      </c>
      <c r="AX50" s="177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29">
        <f t="shared" si="7"/>
        <v>0</v>
      </c>
      <c r="BL50" s="180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8">
        <f t="shared" si="10"/>
        <v>0</v>
      </c>
      <c r="CA50" s="117" t="e">
        <f>VLOOKUP(B50,'Định nghĩa'!$P$3:$Q$80,2,FALSE)</f>
        <v>#N/A</v>
      </c>
      <c r="CB50" s="306" t="e">
        <f t="shared" si="8"/>
        <v>#N/A</v>
      </c>
      <c r="CC50" s="306" t="e">
        <f t="shared" si="9"/>
        <v>#N/A</v>
      </c>
    </row>
    <row r="51" spans="1:81" s="117" customFormat="1" ht="19.5" customHeight="1">
      <c r="A51" s="116" t="e">
        <f>VLOOKUP(B51,'Định nghĩa'!$P$3:$Q$80,2,FALSE)</f>
        <v>#N/A</v>
      </c>
      <c r="B51" s="108"/>
      <c r="C51" s="109"/>
      <c r="D51" s="344"/>
      <c r="E51" s="110"/>
      <c r="F51" s="111"/>
      <c r="G51" s="111"/>
      <c r="H51" s="111"/>
      <c r="I51" s="110"/>
      <c r="J51" s="112"/>
      <c r="K51" s="112"/>
      <c r="L51" s="112"/>
      <c r="M51" s="264"/>
      <c r="N51" s="268"/>
      <c r="O51" s="265" t="e">
        <f>VLOOKUP(N51,'Bán buôn bán lẻ_V'!$C$4:$H$70,6,FALSE)</f>
        <v>#N/A</v>
      </c>
      <c r="P51" s="112"/>
      <c r="Q51" s="112" t="e">
        <f t="shared" si="4"/>
        <v>#N/A</v>
      </c>
      <c r="R51" s="113"/>
      <c r="S51" s="113"/>
      <c r="T51" s="113"/>
      <c r="U51" s="113"/>
      <c r="V51" s="113"/>
      <c r="W51" s="114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42">
        <f t="shared" si="5"/>
        <v>0</v>
      </c>
      <c r="AJ51" s="110"/>
      <c r="AK51" s="124"/>
      <c r="AL51" s="125"/>
      <c r="AM51" s="126"/>
      <c r="AN51" s="125"/>
      <c r="AO51" s="125"/>
      <c r="AP51" s="125"/>
      <c r="AQ51" s="125"/>
      <c r="AR51" s="125"/>
      <c r="AS51" s="125"/>
      <c r="AT51" s="125"/>
      <c r="AU51" s="125"/>
      <c r="AV51" s="125"/>
      <c r="AW51" s="164">
        <f t="shared" si="6"/>
        <v>0</v>
      </c>
      <c r="AX51" s="177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29">
        <f t="shared" si="7"/>
        <v>0</v>
      </c>
      <c r="BL51" s="180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8">
        <f t="shared" si="10"/>
        <v>0</v>
      </c>
      <c r="CA51" s="117" t="e">
        <f>VLOOKUP(B51,'Định nghĩa'!$P$3:$Q$80,2,FALSE)</f>
        <v>#N/A</v>
      </c>
      <c r="CB51" s="306" t="e">
        <f t="shared" si="8"/>
        <v>#N/A</v>
      </c>
      <c r="CC51" s="306" t="e">
        <f t="shared" si="9"/>
        <v>#N/A</v>
      </c>
    </row>
    <row r="52" spans="1:81" s="117" customFormat="1" ht="19.5" customHeight="1">
      <c r="A52" s="116" t="e">
        <f>VLOOKUP(B52,'Định nghĩa'!$P$3:$Q$80,2,FALSE)</f>
        <v>#N/A</v>
      </c>
      <c r="B52" s="108"/>
      <c r="C52" s="109"/>
      <c r="D52" s="344"/>
      <c r="E52" s="110"/>
      <c r="F52" s="111"/>
      <c r="G52" s="111"/>
      <c r="H52" s="111"/>
      <c r="I52" s="110"/>
      <c r="J52" s="112"/>
      <c r="K52" s="112"/>
      <c r="L52" s="112"/>
      <c r="M52" s="264"/>
      <c r="N52" s="268"/>
      <c r="O52" s="265" t="e">
        <f>VLOOKUP(N52,'Bán buôn bán lẻ_V'!$C$4:$H$70,6,FALSE)</f>
        <v>#N/A</v>
      </c>
      <c r="P52" s="112"/>
      <c r="Q52" s="112" t="e">
        <f t="shared" si="4"/>
        <v>#N/A</v>
      </c>
      <c r="R52" s="113"/>
      <c r="S52" s="113"/>
      <c r="T52" s="113"/>
      <c r="U52" s="113"/>
      <c r="V52" s="113"/>
      <c r="W52" s="114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42">
        <f t="shared" si="5"/>
        <v>0</v>
      </c>
      <c r="AJ52" s="110"/>
      <c r="AK52" s="124"/>
      <c r="AL52" s="125"/>
      <c r="AM52" s="126"/>
      <c r="AN52" s="125"/>
      <c r="AO52" s="125"/>
      <c r="AP52" s="125"/>
      <c r="AQ52" s="125"/>
      <c r="AR52" s="125"/>
      <c r="AS52" s="125"/>
      <c r="AT52" s="125"/>
      <c r="AU52" s="125"/>
      <c r="AV52" s="125"/>
      <c r="AW52" s="164">
        <f t="shared" si="6"/>
        <v>0</v>
      </c>
      <c r="AX52" s="177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29">
        <f t="shared" si="7"/>
        <v>0</v>
      </c>
      <c r="BL52" s="180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8">
        <f t="shared" si="10"/>
        <v>0</v>
      </c>
      <c r="CA52" s="117" t="e">
        <f>VLOOKUP(B52,'Định nghĩa'!$P$3:$Q$80,2,FALSE)</f>
        <v>#N/A</v>
      </c>
      <c r="CB52" s="306" t="e">
        <f t="shared" si="8"/>
        <v>#N/A</v>
      </c>
      <c r="CC52" s="306" t="e">
        <f t="shared" si="9"/>
        <v>#N/A</v>
      </c>
    </row>
    <row r="53" spans="1:81" s="117" customFormat="1" ht="19.5" customHeight="1">
      <c r="A53" s="116" t="e">
        <f>VLOOKUP(B53,'Định nghĩa'!$P$3:$Q$80,2,FALSE)</f>
        <v>#N/A</v>
      </c>
      <c r="B53" s="108"/>
      <c r="C53" s="109"/>
      <c r="D53" s="344"/>
      <c r="E53" s="110"/>
      <c r="F53" s="111"/>
      <c r="G53" s="111"/>
      <c r="H53" s="111"/>
      <c r="I53" s="110"/>
      <c r="J53" s="112"/>
      <c r="K53" s="112"/>
      <c r="L53" s="112"/>
      <c r="M53" s="264"/>
      <c r="N53" s="268"/>
      <c r="O53" s="265" t="e">
        <f>VLOOKUP(N53,'Bán buôn bán lẻ_V'!$C$4:$H$70,6,FALSE)</f>
        <v>#N/A</v>
      </c>
      <c r="P53" s="112"/>
      <c r="Q53" s="112" t="e">
        <f t="shared" si="4"/>
        <v>#N/A</v>
      </c>
      <c r="R53" s="113"/>
      <c r="S53" s="113"/>
      <c r="T53" s="113"/>
      <c r="U53" s="113"/>
      <c r="V53" s="113"/>
      <c r="W53" s="114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42">
        <f t="shared" si="5"/>
        <v>0</v>
      </c>
      <c r="AJ53" s="110"/>
      <c r="AK53" s="124"/>
      <c r="AL53" s="125"/>
      <c r="AM53" s="126"/>
      <c r="AN53" s="125"/>
      <c r="AO53" s="125"/>
      <c r="AP53" s="125"/>
      <c r="AQ53" s="125"/>
      <c r="AR53" s="125"/>
      <c r="AS53" s="125"/>
      <c r="AT53" s="125"/>
      <c r="AU53" s="125"/>
      <c r="AV53" s="125"/>
      <c r="AW53" s="164">
        <f t="shared" si="6"/>
        <v>0</v>
      </c>
      <c r="AX53" s="177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29">
        <f t="shared" si="7"/>
        <v>0</v>
      </c>
      <c r="BL53" s="180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8">
        <f t="shared" si="10"/>
        <v>0</v>
      </c>
      <c r="CA53" s="117" t="e">
        <f>VLOOKUP(B53,'Định nghĩa'!$P$3:$Q$80,2,FALSE)</f>
        <v>#N/A</v>
      </c>
      <c r="CB53" s="306" t="e">
        <f t="shared" si="8"/>
        <v>#N/A</v>
      </c>
      <c r="CC53" s="306" t="e">
        <f t="shared" si="9"/>
        <v>#N/A</v>
      </c>
    </row>
    <row r="54" spans="1:81" s="117" customFormat="1" ht="19.5" customHeight="1">
      <c r="A54" s="116" t="e">
        <f>VLOOKUP(B54,'Định nghĩa'!$P$3:$Q$80,2,FALSE)</f>
        <v>#N/A</v>
      </c>
      <c r="B54" s="108"/>
      <c r="C54" s="109"/>
      <c r="D54" s="344"/>
      <c r="E54" s="110"/>
      <c r="F54" s="111"/>
      <c r="G54" s="111"/>
      <c r="H54" s="111"/>
      <c r="I54" s="110"/>
      <c r="J54" s="112"/>
      <c r="K54" s="112"/>
      <c r="L54" s="112"/>
      <c r="M54" s="264"/>
      <c r="N54" s="268"/>
      <c r="O54" s="265" t="e">
        <f>VLOOKUP(N54,'Bán buôn bán lẻ_V'!$C$4:$H$70,6,FALSE)</f>
        <v>#N/A</v>
      </c>
      <c r="P54" s="112"/>
      <c r="Q54" s="112" t="e">
        <f t="shared" si="4"/>
        <v>#N/A</v>
      </c>
      <c r="R54" s="113"/>
      <c r="S54" s="113"/>
      <c r="T54" s="113"/>
      <c r="U54" s="113"/>
      <c r="V54" s="113"/>
      <c r="W54" s="114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42">
        <f t="shared" si="5"/>
        <v>0</v>
      </c>
      <c r="AJ54" s="110"/>
      <c r="AK54" s="124"/>
      <c r="AL54" s="125"/>
      <c r="AM54" s="126"/>
      <c r="AN54" s="125"/>
      <c r="AO54" s="125"/>
      <c r="AP54" s="125"/>
      <c r="AQ54" s="125"/>
      <c r="AR54" s="125"/>
      <c r="AS54" s="125"/>
      <c r="AT54" s="125"/>
      <c r="AU54" s="125"/>
      <c r="AV54" s="125"/>
      <c r="AW54" s="231">
        <f t="shared" si="6"/>
        <v>0</v>
      </c>
      <c r="AX54" s="232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29"/>
      <c r="BL54" s="180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8"/>
      <c r="CA54" s="117" t="e">
        <f>VLOOKUP(B54,'Định nghĩa'!$P$3:$Q$80,2,FALSE)</f>
        <v>#N/A</v>
      </c>
      <c r="CB54" s="306" t="e">
        <f t="shared" si="8"/>
        <v>#N/A</v>
      </c>
      <c r="CC54" s="306" t="e">
        <f t="shared" si="9"/>
        <v>#N/A</v>
      </c>
    </row>
    <row r="55" spans="1:81" s="117" customFormat="1" ht="19.5" customHeight="1">
      <c r="A55" s="116" t="e">
        <f>VLOOKUP(B55,'Định nghĩa'!$P$3:$Q$80,2,FALSE)</f>
        <v>#N/A</v>
      </c>
      <c r="B55" s="108"/>
      <c r="C55" s="109"/>
      <c r="D55" s="344"/>
      <c r="E55" s="110"/>
      <c r="F55" s="111"/>
      <c r="G55" s="111"/>
      <c r="H55" s="111"/>
      <c r="I55" s="110"/>
      <c r="J55" s="112"/>
      <c r="K55" s="112"/>
      <c r="L55" s="112"/>
      <c r="M55" s="264"/>
      <c r="N55" s="268"/>
      <c r="O55" s="265" t="e">
        <f>VLOOKUP(N55,'Bán buôn bán lẻ_V'!$C$4:$H$70,6,FALSE)</f>
        <v>#N/A</v>
      </c>
      <c r="P55" s="112"/>
      <c r="Q55" s="112" t="e">
        <f t="shared" si="4"/>
        <v>#N/A</v>
      </c>
      <c r="R55" s="113"/>
      <c r="S55" s="113"/>
      <c r="T55" s="113"/>
      <c r="U55" s="113"/>
      <c r="V55" s="113"/>
      <c r="W55" s="114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42">
        <f t="shared" si="5"/>
        <v>0</v>
      </c>
      <c r="AJ55" s="110"/>
      <c r="AK55" s="124"/>
      <c r="AL55" s="125"/>
      <c r="AM55" s="126"/>
      <c r="AN55" s="125"/>
      <c r="AO55" s="125"/>
      <c r="AP55" s="125"/>
      <c r="AQ55" s="125"/>
      <c r="AR55" s="125"/>
      <c r="AS55" s="125"/>
      <c r="AT55" s="125"/>
      <c r="AU55" s="125"/>
      <c r="AV55" s="125"/>
      <c r="AW55" s="164">
        <f t="shared" si="6"/>
        <v>0</v>
      </c>
      <c r="AX55" s="177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29">
        <f t="shared" si="7"/>
        <v>0</v>
      </c>
      <c r="BL55" s="180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8">
        <f t="shared" si="10"/>
        <v>0</v>
      </c>
      <c r="CA55" s="117" t="e">
        <f>VLOOKUP(B55,'Định nghĩa'!$P$3:$Q$80,2,FALSE)</f>
        <v>#N/A</v>
      </c>
      <c r="CB55" s="306" t="e">
        <f t="shared" si="8"/>
        <v>#N/A</v>
      </c>
      <c r="CC55" s="306" t="e">
        <f t="shared" si="9"/>
        <v>#N/A</v>
      </c>
    </row>
    <row r="56" spans="1:81" s="117" customFormat="1" ht="19.5" customHeight="1">
      <c r="A56" s="116" t="e">
        <f>VLOOKUP(B56,'Định nghĩa'!$P$3:$Q$80,2,FALSE)</f>
        <v>#N/A</v>
      </c>
      <c r="B56" s="108"/>
      <c r="C56" s="109"/>
      <c r="D56" s="344"/>
      <c r="E56" s="110"/>
      <c r="F56" s="111"/>
      <c r="G56" s="111"/>
      <c r="H56" s="111"/>
      <c r="I56" s="110"/>
      <c r="J56" s="112"/>
      <c r="K56" s="112"/>
      <c r="L56" s="112"/>
      <c r="M56" s="264"/>
      <c r="N56" s="268"/>
      <c r="O56" s="265" t="e">
        <f>VLOOKUP(N56,'Bán buôn bán lẻ_V'!$C$4:$H$70,6,FALSE)</f>
        <v>#N/A</v>
      </c>
      <c r="P56" s="112"/>
      <c r="Q56" s="112" t="e">
        <f t="shared" si="4"/>
        <v>#N/A</v>
      </c>
      <c r="R56" s="113"/>
      <c r="S56" s="113"/>
      <c r="T56" s="113"/>
      <c r="U56" s="113"/>
      <c r="V56" s="113"/>
      <c r="W56" s="114"/>
      <c r="X56" s="115"/>
      <c r="Y56" s="115"/>
      <c r="Z56" s="115"/>
      <c r="AA56" s="115"/>
      <c r="AB56" s="115"/>
      <c r="AC56" s="115"/>
      <c r="AD56" s="115"/>
      <c r="AE56" s="115"/>
      <c r="AF56" s="115"/>
      <c r="AG56" s="115"/>
      <c r="AH56" s="115"/>
      <c r="AI56" s="42">
        <f t="shared" si="5"/>
        <v>0</v>
      </c>
      <c r="AJ56" s="110"/>
      <c r="AK56" s="124"/>
      <c r="AL56" s="125"/>
      <c r="AM56" s="126"/>
      <c r="AN56" s="125"/>
      <c r="AO56" s="125"/>
      <c r="AP56" s="125"/>
      <c r="AQ56" s="125"/>
      <c r="AR56" s="125"/>
      <c r="AS56" s="125"/>
      <c r="AT56" s="125"/>
      <c r="AU56" s="125"/>
      <c r="AV56" s="125"/>
      <c r="AW56" s="164">
        <f t="shared" si="6"/>
        <v>0</v>
      </c>
      <c r="AX56" s="177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29">
        <f>SUM(AY56:BJ56)</f>
        <v>0</v>
      </c>
      <c r="BL56" s="180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8">
        <f t="shared" si="10"/>
        <v>0</v>
      </c>
      <c r="CA56" s="117" t="e">
        <f>VLOOKUP(B56,'Định nghĩa'!$P$3:$Q$80,2,FALSE)</f>
        <v>#N/A</v>
      </c>
      <c r="CB56" s="306" t="e">
        <f t="shared" si="8"/>
        <v>#N/A</v>
      </c>
      <c r="CC56" s="306" t="e">
        <f t="shared" si="9"/>
        <v>#N/A</v>
      </c>
    </row>
    <row r="57" spans="1:81" s="117" customFormat="1" ht="19.5" customHeight="1">
      <c r="A57" s="116" t="e">
        <f>VLOOKUP(B57,'Định nghĩa'!$P$3:$Q$80,2,FALSE)</f>
        <v>#N/A</v>
      </c>
      <c r="B57" s="340"/>
      <c r="C57" s="109"/>
      <c r="D57" s="344"/>
      <c r="E57" s="110"/>
      <c r="F57" s="111"/>
      <c r="G57" s="111"/>
      <c r="H57" s="111"/>
      <c r="I57" s="110"/>
      <c r="J57" s="112"/>
      <c r="K57" s="112"/>
      <c r="L57" s="112"/>
      <c r="M57" s="264"/>
      <c r="N57" s="268"/>
      <c r="O57" s="265" t="e">
        <f>VLOOKUP(N57,'Bán buôn bán lẻ_V'!$C$4:$H$70,6,FALSE)</f>
        <v>#N/A</v>
      </c>
      <c r="P57" s="112"/>
      <c r="Q57" s="112" t="e">
        <f t="shared" si="4"/>
        <v>#N/A</v>
      </c>
      <c r="R57" s="113"/>
      <c r="S57" s="113"/>
      <c r="T57" s="113"/>
      <c r="U57" s="113"/>
      <c r="V57" s="113"/>
      <c r="W57" s="114"/>
      <c r="X57" s="115"/>
      <c r="Y57" s="115"/>
      <c r="Z57" s="115"/>
      <c r="AA57" s="115"/>
      <c r="AB57" s="115"/>
      <c r="AC57" s="115"/>
      <c r="AD57" s="115"/>
      <c r="AE57" s="115"/>
      <c r="AF57" s="115"/>
      <c r="AG57" s="115"/>
      <c r="AH57" s="115"/>
      <c r="AI57" s="42">
        <f t="shared" si="5"/>
        <v>0</v>
      </c>
      <c r="AJ57" s="110"/>
      <c r="AK57" s="124"/>
      <c r="AL57" s="125"/>
      <c r="AM57" s="126"/>
      <c r="AN57" s="125"/>
      <c r="AO57" s="125"/>
      <c r="AP57" s="125"/>
      <c r="AQ57" s="125"/>
      <c r="AR57" s="125"/>
      <c r="AS57" s="125"/>
      <c r="AT57" s="125"/>
      <c r="AU57" s="125"/>
      <c r="AV57" s="125"/>
      <c r="AW57" s="164">
        <f t="shared" si="6"/>
        <v>0</v>
      </c>
      <c r="AX57" s="177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29">
        <f t="shared" si="7"/>
        <v>0</v>
      </c>
      <c r="BL57" s="180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8">
        <f t="shared" si="10"/>
        <v>0</v>
      </c>
      <c r="CA57" s="117" t="e">
        <f>VLOOKUP(B57,'Định nghĩa'!$P$3:$Q$80,2,FALSE)</f>
        <v>#N/A</v>
      </c>
      <c r="CB57" s="306" t="e">
        <f t="shared" si="8"/>
        <v>#N/A</v>
      </c>
      <c r="CC57" s="306" t="e">
        <f t="shared" si="9"/>
        <v>#N/A</v>
      </c>
    </row>
    <row r="58" spans="1:81" s="117" customFormat="1" ht="19.5" customHeight="1">
      <c r="A58" s="116" t="e">
        <f>VLOOKUP(B58,'Định nghĩa'!$P$3:$Q$80,2,FALSE)</f>
        <v>#N/A</v>
      </c>
      <c r="B58" s="340"/>
      <c r="C58" s="109"/>
      <c r="D58" s="344"/>
      <c r="E58" s="110"/>
      <c r="F58" s="111"/>
      <c r="G58" s="111"/>
      <c r="H58" s="111"/>
      <c r="I58" s="110"/>
      <c r="J58" s="112"/>
      <c r="K58" s="112"/>
      <c r="L58" s="112"/>
      <c r="M58" s="264"/>
      <c r="N58" s="268"/>
      <c r="O58" s="265" t="e">
        <f>VLOOKUP(N58,'Bán buôn bán lẻ_V'!$C$4:$H$70,6,FALSE)</f>
        <v>#N/A</v>
      </c>
      <c r="P58" s="112"/>
      <c r="Q58" s="112" t="e">
        <f t="shared" si="4"/>
        <v>#N/A</v>
      </c>
      <c r="R58" s="113"/>
      <c r="S58" s="113"/>
      <c r="T58" s="113"/>
      <c r="U58" s="113"/>
      <c r="V58" s="113"/>
      <c r="W58" s="114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42">
        <f t="shared" ref="AI58:AI129" si="11">SUM(W58:AH58)</f>
        <v>0</v>
      </c>
      <c r="AJ58" s="110"/>
      <c r="AK58" s="124"/>
      <c r="AL58" s="125"/>
      <c r="AM58" s="126"/>
      <c r="AN58" s="125"/>
      <c r="AO58" s="125"/>
      <c r="AP58" s="125"/>
      <c r="AQ58" s="125"/>
      <c r="AR58" s="125"/>
      <c r="AS58" s="125"/>
      <c r="AT58" s="125"/>
      <c r="AU58" s="125"/>
      <c r="AV58" s="125"/>
      <c r="AW58" s="164">
        <f t="shared" si="6"/>
        <v>0</v>
      </c>
      <c r="AX58" s="177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29">
        <f t="shared" si="7"/>
        <v>0</v>
      </c>
      <c r="BL58" s="180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8">
        <f t="shared" si="10"/>
        <v>0</v>
      </c>
      <c r="CA58" s="117" t="e">
        <f>VLOOKUP(B58,'Định nghĩa'!$P$3:$Q$80,2,FALSE)</f>
        <v>#N/A</v>
      </c>
      <c r="CB58" s="306" t="e">
        <f t="shared" si="8"/>
        <v>#N/A</v>
      </c>
      <c r="CC58" s="306" t="e">
        <f t="shared" si="9"/>
        <v>#N/A</v>
      </c>
    </row>
    <row r="59" spans="1:81" s="117" customFormat="1" ht="19.5" customHeight="1">
      <c r="A59" s="116" t="e">
        <f>VLOOKUP(B59,'Định nghĩa'!$P$3:$Q$80,2,FALSE)</f>
        <v>#N/A</v>
      </c>
      <c r="B59" s="108"/>
      <c r="C59" s="109"/>
      <c r="D59" s="344"/>
      <c r="E59" s="110"/>
      <c r="F59" s="111"/>
      <c r="G59" s="111"/>
      <c r="H59" s="111"/>
      <c r="I59" s="110"/>
      <c r="J59" s="112"/>
      <c r="K59" s="112"/>
      <c r="L59" s="112"/>
      <c r="M59" s="264"/>
      <c r="N59" s="268"/>
      <c r="O59" s="265" t="e">
        <f>VLOOKUP(N59,'Bán buôn bán lẻ_V'!$C$4:$H$70,6,FALSE)</f>
        <v>#N/A</v>
      </c>
      <c r="P59" s="112"/>
      <c r="Q59" s="112" t="e">
        <f t="shared" si="4"/>
        <v>#N/A</v>
      </c>
      <c r="R59" s="113"/>
      <c r="S59" s="113"/>
      <c r="T59" s="113"/>
      <c r="U59" s="113"/>
      <c r="V59" s="113"/>
      <c r="W59" s="114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42">
        <f t="shared" si="11"/>
        <v>0</v>
      </c>
      <c r="AJ59" s="110"/>
      <c r="AK59" s="124"/>
      <c r="AL59" s="125"/>
      <c r="AM59" s="126"/>
      <c r="AN59" s="125"/>
      <c r="AO59" s="125"/>
      <c r="AP59" s="125"/>
      <c r="AQ59" s="125"/>
      <c r="AR59" s="125"/>
      <c r="AS59" s="125"/>
      <c r="AT59" s="125"/>
      <c r="AU59" s="125"/>
      <c r="AV59" s="125"/>
      <c r="AW59" s="164">
        <f t="shared" si="6"/>
        <v>0</v>
      </c>
      <c r="AX59" s="177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29">
        <f t="shared" ref="BK59:BK130" si="12">SUM(AY59:BJ59)</f>
        <v>0</v>
      </c>
      <c r="BL59" s="180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8">
        <f t="shared" si="10"/>
        <v>0</v>
      </c>
      <c r="CA59" s="117" t="e">
        <f>VLOOKUP(B59,'Định nghĩa'!$P$3:$Q$80,2,FALSE)</f>
        <v>#N/A</v>
      </c>
      <c r="CB59" s="306" t="e">
        <f t="shared" si="8"/>
        <v>#N/A</v>
      </c>
      <c r="CC59" s="306" t="e">
        <f t="shared" si="9"/>
        <v>#N/A</v>
      </c>
    </row>
    <row r="60" spans="1:81" s="117" customFormat="1" ht="19.5" customHeight="1">
      <c r="A60" s="116" t="e">
        <f>VLOOKUP(B60,'Định nghĩa'!$P$3:$Q$80,2,FALSE)</f>
        <v>#N/A</v>
      </c>
      <c r="B60" s="108"/>
      <c r="C60" s="109"/>
      <c r="D60" s="344"/>
      <c r="E60" s="110"/>
      <c r="F60" s="111"/>
      <c r="G60" s="111"/>
      <c r="H60" s="111"/>
      <c r="I60" s="110"/>
      <c r="J60" s="112"/>
      <c r="K60" s="112"/>
      <c r="L60" s="112"/>
      <c r="M60" s="264"/>
      <c r="N60" s="268"/>
      <c r="O60" s="265" t="e">
        <f>VLOOKUP(N60,'Bán buôn bán lẻ_V'!$C$4:$H$70,6,FALSE)</f>
        <v>#N/A</v>
      </c>
      <c r="P60" s="112"/>
      <c r="Q60" s="112" t="e">
        <f t="shared" si="4"/>
        <v>#N/A</v>
      </c>
      <c r="R60" s="113"/>
      <c r="S60" s="113"/>
      <c r="T60" s="113"/>
      <c r="U60" s="113"/>
      <c r="V60" s="113"/>
      <c r="W60" s="114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42">
        <f t="shared" si="11"/>
        <v>0</v>
      </c>
      <c r="AJ60" s="110"/>
      <c r="AK60" s="124"/>
      <c r="AL60" s="125"/>
      <c r="AM60" s="126"/>
      <c r="AN60" s="125"/>
      <c r="AO60" s="125"/>
      <c r="AP60" s="125"/>
      <c r="AQ60" s="125"/>
      <c r="AR60" s="125"/>
      <c r="AS60" s="125"/>
      <c r="AT60" s="125"/>
      <c r="AU60" s="125"/>
      <c r="AV60" s="125"/>
      <c r="AW60" s="164">
        <f t="shared" si="6"/>
        <v>0</v>
      </c>
      <c r="AX60" s="177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29">
        <f t="shared" si="12"/>
        <v>0</v>
      </c>
      <c r="BL60" s="180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8">
        <f t="shared" si="10"/>
        <v>0</v>
      </c>
      <c r="CA60" s="117" t="e">
        <f>VLOOKUP(B60,'Định nghĩa'!$P$3:$Q$80,2,FALSE)</f>
        <v>#N/A</v>
      </c>
      <c r="CB60" s="306" t="e">
        <f t="shared" si="8"/>
        <v>#N/A</v>
      </c>
      <c r="CC60" s="306" t="e">
        <f t="shared" si="9"/>
        <v>#N/A</v>
      </c>
    </row>
    <row r="61" spans="1:81" s="117" customFormat="1" ht="19.149999999999999" customHeight="1">
      <c r="A61" s="116" t="e">
        <f>VLOOKUP(B61,'Định nghĩa'!$P$3:$Q$80,2,FALSE)</f>
        <v>#N/A</v>
      </c>
      <c r="B61" s="108"/>
      <c r="C61" s="336"/>
      <c r="D61" s="344"/>
      <c r="E61" s="110"/>
      <c r="F61" s="111"/>
      <c r="G61" s="111"/>
      <c r="H61" s="111"/>
      <c r="I61" s="110"/>
      <c r="J61" s="112"/>
      <c r="K61" s="112"/>
      <c r="L61" s="112"/>
      <c r="M61" s="264"/>
      <c r="N61" s="30"/>
      <c r="O61" s="265" t="e">
        <f>VLOOKUP(N61,'Bán buôn bán lẻ_V'!$C$4:$H$70,6,FALSE)</f>
        <v>#N/A</v>
      </c>
      <c r="P61" s="112"/>
      <c r="Q61" s="112" t="e">
        <f t="shared" si="4"/>
        <v>#N/A</v>
      </c>
      <c r="R61" s="113"/>
      <c r="S61" s="113"/>
      <c r="T61" s="113"/>
      <c r="U61" s="113"/>
      <c r="V61" s="113"/>
      <c r="W61" s="114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42">
        <f t="shared" si="11"/>
        <v>0</v>
      </c>
      <c r="AJ61" s="110"/>
      <c r="AK61" s="124"/>
      <c r="AL61" s="125"/>
      <c r="AM61" s="126"/>
      <c r="AN61" s="125"/>
      <c r="AO61" s="125"/>
      <c r="AP61" s="125"/>
      <c r="AQ61" s="125"/>
      <c r="AR61" s="125"/>
      <c r="AS61" s="125"/>
      <c r="AT61" s="125"/>
      <c r="AU61" s="125"/>
      <c r="AV61" s="125"/>
      <c r="AW61" s="164">
        <f t="shared" si="6"/>
        <v>0</v>
      </c>
      <c r="AX61" s="177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29">
        <f t="shared" si="12"/>
        <v>0</v>
      </c>
      <c r="BL61" s="180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8">
        <f t="shared" si="10"/>
        <v>0</v>
      </c>
      <c r="CA61" s="117" t="e">
        <f>VLOOKUP(B61,'Định nghĩa'!$P$3:$Q$80,2,FALSE)</f>
        <v>#N/A</v>
      </c>
      <c r="CB61" s="306" t="e">
        <f t="shared" si="8"/>
        <v>#N/A</v>
      </c>
      <c r="CC61" s="306" t="e">
        <f t="shared" si="9"/>
        <v>#N/A</v>
      </c>
    </row>
    <row r="62" spans="1:81" s="117" customFormat="1" ht="19.5" customHeight="1">
      <c r="A62" s="116" t="e">
        <f>VLOOKUP(B62,'Định nghĩa'!$P$3:$Q$80,2,FALSE)</f>
        <v>#N/A</v>
      </c>
      <c r="B62" s="108"/>
      <c r="C62" s="109"/>
      <c r="D62" s="344"/>
      <c r="E62" s="110"/>
      <c r="F62" s="111"/>
      <c r="G62" s="111"/>
      <c r="H62" s="111"/>
      <c r="I62" s="110"/>
      <c r="J62" s="112"/>
      <c r="K62" s="112"/>
      <c r="L62" s="112"/>
      <c r="M62" s="264"/>
      <c r="N62" s="268"/>
      <c r="O62" s="265" t="e">
        <f>VLOOKUP(N62,'Bán buôn bán lẻ_V'!$C$4:$H$70,6,FALSE)</f>
        <v>#N/A</v>
      </c>
      <c r="P62" s="112"/>
      <c r="Q62" s="112" t="e">
        <f t="shared" ref="Q62:Q132" si="13">O62-P62</f>
        <v>#N/A</v>
      </c>
      <c r="R62" s="113"/>
      <c r="S62" s="113"/>
      <c r="T62" s="113"/>
      <c r="U62" s="113"/>
      <c r="V62" s="113"/>
      <c r="W62" s="114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42">
        <f t="shared" si="11"/>
        <v>0</v>
      </c>
      <c r="AJ62" s="110"/>
      <c r="AK62" s="124"/>
      <c r="AL62" s="125"/>
      <c r="AM62" s="126"/>
      <c r="AN62" s="125"/>
      <c r="AO62" s="125"/>
      <c r="AP62" s="125"/>
      <c r="AQ62" s="125"/>
      <c r="AR62" s="125"/>
      <c r="AS62" s="125"/>
      <c r="AT62" s="125"/>
      <c r="AU62" s="125"/>
      <c r="AV62" s="125"/>
      <c r="AW62" s="164">
        <f t="shared" si="6"/>
        <v>0</v>
      </c>
      <c r="AX62" s="177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29">
        <f t="shared" si="12"/>
        <v>0</v>
      </c>
      <c r="BL62" s="180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8">
        <f t="shared" si="10"/>
        <v>0</v>
      </c>
      <c r="CA62" s="117" t="e">
        <f>VLOOKUP(B62,'Định nghĩa'!$P$3:$Q$80,2,FALSE)</f>
        <v>#N/A</v>
      </c>
      <c r="CB62" s="306" t="e">
        <f t="shared" si="8"/>
        <v>#N/A</v>
      </c>
      <c r="CC62" s="306" t="e">
        <f t="shared" si="9"/>
        <v>#N/A</v>
      </c>
    </row>
    <row r="63" spans="1:81" s="117" customFormat="1" ht="19.5" customHeight="1">
      <c r="A63" s="116" t="e">
        <f>VLOOKUP(B63,'Định nghĩa'!$P$3:$Q$80,2,FALSE)</f>
        <v>#N/A</v>
      </c>
      <c r="B63" s="108"/>
      <c r="C63" s="109"/>
      <c r="D63" s="344"/>
      <c r="E63" s="110"/>
      <c r="F63" s="111"/>
      <c r="G63" s="111"/>
      <c r="H63" s="111"/>
      <c r="I63" s="110"/>
      <c r="J63" s="112"/>
      <c r="K63" s="112"/>
      <c r="L63" s="112"/>
      <c r="M63" s="264"/>
      <c r="N63" s="268"/>
      <c r="O63" s="265" t="e">
        <f>VLOOKUP(N63,'Bán buôn bán lẻ_V'!$C$4:$H$70,6,FALSE)</f>
        <v>#N/A</v>
      </c>
      <c r="P63" s="112"/>
      <c r="Q63" s="112" t="e">
        <f t="shared" si="13"/>
        <v>#N/A</v>
      </c>
      <c r="R63" s="113"/>
      <c r="S63" s="113"/>
      <c r="T63" s="113"/>
      <c r="U63" s="113"/>
      <c r="V63" s="113"/>
      <c r="W63" s="114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42">
        <f t="shared" si="11"/>
        <v>0</v>
      </c>
      <c r="AJ63" s="110"/>
      <c r="AK63" s="124"/>
      <c r="AL63" s="125"/>
      <c r="AM63" s="126"/>
      <c r="AN63" s="125"/>
      <c r="AO63" s="125"/>
      <c r="AP63" s="125"/>
      <c r="AQ63" s="125"/>
      <c r="AR63" s="125"/>
      <c r="AS63" s="125"/>
      <c r="AT63" s="125"/>
      <c r="AU63" s="125"/>
      <c r="AV63" s="125"/>
      <c r="AW63" s="164">
        <f t="shared" si="6"/>
        <v>0</v>
      </c>
      <c r="AX63" s="177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29">
        <f t="shared" si="12"/>
        <v>0</v>
      </c>
      <c r="BL63" s="180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8">
        <f t="shared" si="10"/>
        <v>0</v>
      </c>
      <c r="CA63" s="117" t="e">
        <f>VLOOKUP(B63,'Định nghĩa'!$P$3:$Q$80,2,FALSE)</f>
        <v>#N/A</v>
      </c>
      <c r="CB63" s="306" t="e">
        <f t="shared" si="8"/>
        <v>#N/A</v>
      </c>
      <c r="CC63" s="306" t="e">
        <f t="shared" si="9"/>
        <v>#N/A</v>
      </c>
    </row>
    <row r="64" spans="1:81" s="117" customFormat="1" ht="19.5" customHeight="1">
      <c r="A64" s="116" t="e">
        <f>VLOOKUP(B64,'Định nghĩa'!$P$3:$Q$80,2,FALSE)</f>
        <v>#N/A</v>
      </c>
      <c r="B64" s="108"/>
      <c r="C64" s="109"/>
      <c r="D64" s="344"/>
      <c r="E64" s="110"/>
      <c r="F64" s="111"/>
      <c r="G64" s="111"/>
      <c r="H64" s="111"/>
      <c r="I64" s="110"/>
      <c r="J64" s="112"/>
      <c r="K64" s="112"/>
      <c r="L64" s="112"/>
      <c r="M64" s="264"/>
      <c r="N64" s="268"/>
      <c r="O64" s="265" t="e">
        <f>VLOOKUP(N64,'Bán buôn bán lẻ_V'!$C$4:$H$70,6,FALSE)</f>
        <v>#N/A</v>
      </c>
      <c r="P64" s="112"/>
      <c r="Q64" s="112" t="e">
        <f t="shared" si="13"/>
        <v>#N/A</v>
      </c>
      <c r="R64" s="113"/>
      <c r="S64" s="113"/>
      <c r="T64" s="113"/>
      <c r="U64" s="113"/>
      <c r="V64" s="113"/>
      <c r="W64" s="114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42">
        <f t="shared" si="11"/>
        <v>0</v>
      </c>
      <c r="AJ64" s="110"/>
      <c r="AK64" s="124"/>
      <c r="AL64" s="125"/>
      <c r="AM64" s="126"/>
      <c r="AN64" s="125"/>
      <c r="AO64" s="125"/>
      <c r="AP64" s="125"/>
      <c r="AQ64" s="125"/>
      <c r="AR64" s="125"/>
      <c r="AS64" s="125"/>
      <c r="AT64" s="125"/>
      <c r="AU64" s="125"/>
      <c r="AV64" s="125"/>
      <c r="AW64" s="164">
        <f t="shared" si="6"/>
        <v>0</v>
      </c>
      <c r="AX64" s="177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29">
        <f t="shared" si="12"/>
        <v>0</v>
      </c>
      <c r="BL64" s="180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8">
        <f t="shared" si="10"/>
        <v>0</v>
      </c>
      <c r="CA64" s="117" t="e">
        <f>VLOOKUP(B64,'Định nghĩa'!$P$3:$Q$80,2,FALSE)</f>
        <v>#N/A</v>
      </c>
      <c r="CB64" s="306" t="e">
        <f t="shared" si="8"/>
        <v>#N/A</v>
      </c>
      <c r="CC64" s="306" t="e">
        <f t="shared" si="9"/>
        <v>#N/A</v>
      </c>
    </row>
    <row r="65" spans="1:81" s="117" customFormat="1" ht="19.5" customHeight="1">
      <c r="A65" s="116" t="e">
        <f>VLOOKUP(B65,'Định nghĩa'!$P$3:$Q$80,2,FALSE)</f>
        <v>#N/A</v>
      </c>
      <c r="B65" s="108"/>
      <c r="C65" s="109"/>
      <c r="D65" s="344"/>
      <c r="E65" s="110"/>
      <c r="F65" s="111"/>
      <c r="G65" s="111"/>
      <c r="H65" s="111"/>
      <c r="I65" s="110"/>
      <c r="J65" s="112"/>
      <c r="K65" s="112"/>
      <c r="L65" s="112"/>
      <c r="M65" s="264"/>
      <c r="N65" s="268"/>
      <c r="O65" s="265" t="e">
        <f>VLOOKUP(N65,'Bán buôn bán lẻ_V'!$C$4:$H$70,6,FALSE)</f>
        <v>#N/A</v>
      </c>
      <c r="P65" s="112"/>
      <c r="Q65" s="112" t="e">
        <f t="shared" si="13"/>
        <v>#N/A</v>
      </c>
      <c r="R65" s="113"/>
      <c r="S65" s="113"/>
      <c r="T65" s="113"/>
      <c r="U65" s="113"/>
      <c r="V65" s="113"/>
      <c r="W65" s="114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42">
        <f t="shared" si="11"/>
        <v>0</v>
      </c>
      <c r="AJ65" s="110"/>
      <c r="AK65" s="124"/>
      <c r="AL65" s="125"/>
      <c r="AM65" s="126"/>
      <c r="AN65" s="125"/>
      <c r="AO65" s="125"/>
      <c r="AP65" s="125"/>
      <c r="AQ65" s="125"/>
      <c r="AR65" s="125"/>
      <c r="AS65" s="125"/>
      <c r="AT65" s="125"/>
      <c r="AU65" s="125"/>
      <c r="AV65" s="125"/>
      <c r="AW65" s="164">
        <f t="shared" si="6"/>
        <v>0</v>
      </c>
      <c r="AX65" s="177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29">
        <f t="shared" si="12"/>
        <v>0</v>
      </c>
      <c r="BL65" s="180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8">
        <f t="shared" si="10"/>
        <v>0</v>
      </c>
      <c r="CA65" s="117" t="e">
        <f>VLOOKUP(B65,'Định nghĩa'!$P$3:$Q$80,2,FALSE)</f>
        <v>#N/A</v>
      </c>
      <c r="CB65" s="306" t="e">
        <f t="shared" ref="CB65:CB136" si="14">Q65*BK65/23700</f>
        <v>#N/A</v>
      </c>
      <c r="CC65" s="306" t="e">
        <f t="shared" ref="CC65:CC136" si="15">BY65*Q65/23700</f>
        <v>#N/A</v>
      </c>
    </row>
    <row r="66" spans="1:81" s="117" customFormat="1" ht="19.5" customHeight="1">
      <c r="A66" s="116" t="e">
        <f>VLOOKUP(B66,'Định nghĩa'!$P$3:$Q$80,2,FALSE)</f>
        <v>#N/A</v>
      </c>
      <c r="B66" s="108"/>
      <c r="C66" s="109"/>
      <c r="D66" s="344"/>
      <c r="E66" s="110"/>
      <c r="F66" s="111"/>
      <c r="G66" s="111"/>
      <c r="H66" s="111"/>
      <c r="I66" s="110"/>
      <c r="J66" s="112"/>
      <c r="K66" s="112"/>
      <c r="L66" s="112"/>
      <c r="M66" s="264"/>
      <c r="N66" s="30"/>
      <c r="O66" s="265" t="e">
        <f>VLOOKUP(N66,'Bán buôn bán lẻ_V'!$C$4:$H$70,6,FALSE)</f>
        <v>#N/A</v>
      </c>
      <c r="P66" s="112"/>
      <c r="Q66" s="112" t="e">
        <f t="shared" si="13"/>
        <v>#N/A</v>
      </c>
      <c r="R66" s="113"/>
      <c r="S66" s="113"/>
      <c r="T66" s="113"/>
      <c r="U66" s="113"/>
      <c r="V66" s="113"/>
      <c r="W66" s="114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42">
        <f t="shared" si="11"/>
        <v>0</v>
      </c>
      <c r="AJ66" s="110"/>
      <c r="AK66" s="124"/>
      <c r="AL66" s="125"/>
      <c r="AM66" s="126"/>
      <c r="AN66" s="125"/>
      <c r="AO66" s="125"/>
      <c r="AP66" s="125"/>
      <c r="AQ66" s="125"/>
      <c r="AR66" s="125"/>
      <c r="AS66" s="125"/>
      <c r="AT66" s="125"/>
      <c r="AU66" s="125"/>
      <c r="AV66" s="125"/>
      <c r="AW66" s="164">
        <f t="shared" si="6"/>
        <v>0</v>
      </c>
      <c r="AX66" s="177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29">
        <f t="shared" si="12"/>
        <v>0</v>
      </c>
      <c r="BL66" s="180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8">
        <f t="shared" si="10"/>
        <v>0</v>
      </c>
      <c r="CA66" s="117" t="e">
        <f>VLOOKUP(B66,'Định nghĩa'!$P$3:$Q$80,2,FALSE)</f>
        <v>#N/A</v>
      </c>
      <c r="CB66" s="306" t="e">
        <f t="shared" si="14"/>
        <v>#N/A</v>
      </c>
      <c r="CC66" s="306" t="e">
        <f t="shared" si="15"/>
        <v>#N/A</v>
      </c>
    </row>
    <row r="67" spans="1:81" s="117" customFormat="1" ht="19.5" customHeight="1">
      <c r="A67" s="116" t="e">
        <f>VLOOKUP(B67,'Định nghĩa'!$P$3:$Q$80,2,FALSE)</f>
        <v>#N/A</v>
      </c>
      <c r="B67" s="108"/>
      <c r="C67" s="109"/>
      <c r="D67" s="344"/>
      <c r="E67" s="110"/>
      <c r="F67" s="111"/>
      <c r="G67" s="111"/>
      <c r="H67" s="111"/>
      <c r="I67" s="110"/>
      <c r="J67" s="112"/>
      <c r="K67" s="112"/>
      <c r="L67" s="112"/>
      <c r="M67" s="264"/>
      <c r="N67" s="30"/>
      <c r="O67" s="265" t="e">
        <f>VLOOKUP(N67,'Bán buôn bán lẻ_V'!$C$4:$H$70,6,FALSE)</f>
        <v>#N/A</v>
      </c>
      <c r="P67" s="112"/>
      <c r="Q67" s="112" t="e">
        <f t="shared" si="13"/>
        <v>#N/A</v>
      </c>
      <c r="R67" s="113"/>
      <c r="S67" s="113"/>
      <c r="T67" s="113"/>
      <c r="U67" s="113"/>
      <c r="V67" s="113"/>
      <c r="W67" s="114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42">
        <f t="shared" si="11"/>
        <v>0</v>
      </c>
      <c r="AJ67" s="110"/>
      <c r="AK67" s="124"/>
      <c r="AL67" s="125"/>
      <c r="AM67" s="126"/>
      <c r="AN67" s="125"/>
      <c r="AO67" s="125"/>
      <c r="AP67" s="125"/>
      <c r="AQ67" s="125"/>
      <c r="AR67" s="125"/>
      <c r="AS67" s="125"/>
      <c r="AT67" s="125"/>
      <c r="AU67" s="125"/>
      <c r="AV67" s="125"/>
      <c r="AW67" s="164">
        <f t="shared" si="6"/>
        <v>0</v>
      </c>
      <c r="AX67" s="177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29">
        <f t="shared" si="12"/>
        <v>0</v>
      </c>
      <c r="BL67" s="180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8">
        <f t="shared" ref="BY67:BY137" si="16">SUM(BM67:BX67)</f>
        <v>0</v>
      </c>
      <c r="CA67" s="117" t="e">
        <f>VLOOKUP(B67,'Định nghĩa'!$P$3:$Q$80,2,FALSE)</f>
        <v>#N/A</v>
      </c>
      <c r="CB67" s="306" t="e">
        <f t="shared" si="14"/>
        <v>#N/A</v>
      </c>
      <c r="CC67" s="306" t="e">
        <f t="shared" si="15"/>
        <v>#N/A</v>
      </c>
    </row>
    <row r="68" spans="1:81" s="117" customFormat="1" ht="19.5" customHeight="1">
      <c r="A68" s="116" t="e">
        <f>VLOOKUP(B68,'Định nghĩa'!$P$3:$Q$80,2,FALSE)</f>
        <v>#N/A</v>
      </c>
      <c r="B68" s="108"/>
      <c r="C68" s="109"/>
      <c r="D68" s="344"/>
      <c r="E68" s="110"/>
      <c r="F68" s="111"/>
      <c r="G68" s="111"/>
      <c r="H68" s="111"/>
      <c r="I68" s="110"/>
      <c r="J68" s="112"/>
      <c r="K68" s="112"/>
      <c r="L68" s="112"/>
      <c r="M68" s="264"/>
      <c r="N68" s="268"/>
      <c r="O68" s="265" t="e">
        <f>VLOOKUP(N68,'Bán buôn bán lẻ_V'!$C$4:$H$70,6,FALSE)</f>
        <v>#N/A</v>
      </c>
      <c r="P68" s="112"/>
      <c r="Q68" s="112" t="e">
        <f t="shared" si="13"/>
        <v>#N/A</v>
      </c>
      <c r="R68" s="113"/>
      <c r="S68" s="113"/>
      <c r="T68" s="113"/>
      <c r="U68" s="113"/>
      <c r="V68" s="113"/>
      <c r="W68" s="114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42">
        <f t="shared" si="11"/>
        <v>0</v>
      </c>
      <c r="AJ68" s="110"/>
      <c r="AK68" s="124"/>
      <c r="AL68" s="125"/>
      <c r="AM68" s="126"/>
      <c r="AN68" s="125"/>
      <c r="AO68" s="125"/>
      <c r="AP68" s="125"/>
      <c r="AQ68" s="125"/>
      <c r="AR68" s="125"/>
      <c r="AS68" s="125"/>
      <c r="AT68" s="125"/>
      <c r="AU68" s="125"/>
      <c r="AV68" s="125"/>
      <c r="AW68" s="164">
        <f t="shared" si="6"/>
        <v>0</v>
      </c>
      <c r="AX68" s="177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29">
        <f t="shared" si="12"/>
        <v>0</v>
      </c>
      <c r="BL68" s="180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8">
        <f t="shared" si="16"/>
        <v>0</v>
      </c>
      <c r="CA68" s="117" t="e">
        <f>VLOOKUP(B68,'Định nghĩa'!$P$3:$Q$80,2,FALSE)</f>
        <v>#N/A</v>
      </c>
      <c r="CB68" s="306" t="e">
        <f t="shared" si="14"/>
        <v>#N/A</v>
      </c>
      <c r="CC68" s="306" t="e">
        <f t="shared" si="15"/>
        <v>#N/A</v>
      </c>
    </row>
    <row r="69" spans="1:81" s="117" customFormat="1" ht="19.5" customHeight="1">
      <c r="A69" s="116" t="e">
        <f>VLOOKUP(B69,'Định nghĩa'!$P$3:$Q$80,2,FALSE)</f>
        <v>#N/A</v>
      </c>
      <c r="B69" s="108"/>
      <c r="C69" s="109"/>
      <c r="D69" s="344"/>
      <c r="E69" s="110"/>
      <c r="F69" s="111"/>
      <c r="G69" s="111"/>
      <c r="H69" s="111"/>
      <c r="I69" s="110"/>
      <c r="J69" s="112"/>
      <c r="K69" s="112"/>
      <c r="L69" s="112"/>
      <c r="M69" s="264"/>
      <c r="N69" s="268"/>
      <c r="O69" s="265" t="e">
        <f>VLOOKUP(N69,'Bán buôn bán lẻ_V'!$C$4:$H$70,6,FALSE)</f>
        <v>#N/A</v>
      </c>
      <c r="P69" s="112"/>
      <c r="Q69" s="112" t="e">
        <f t="shared" si="13"/>
        <v>#N/A</v>
      </c>
      <c r="R69" s="113"/>
      <c r="S69" s="113"/>
      <c r="T69" s="113"/>
      <c r="U69" s="113"/>
      <c r="V69" s="113"/>
      <c r="W69" s="114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42">
        <f t="shared" si="11"/>
        <v>0</v>
      </c>
      <c r="AJ69" s="110"/>
      <c r="AK69" s="124"/>
      <c r="AL69" s="125"/>
      <c r="AM69" s="126"/>
      <c r="AN69" s="125"/>
      <c r="AO69" s="125"/>
      <c r="AP69" s="125"/>
      <c r="AQ69" s="125"/>
      <c r="AR69" s="125"/>
      <c r="AS69" s="125"/>
      <c r="AT69" s="125"/>
      <c r="AU69" s="125"/>
      <c r="AV69" s="125"/>
      <c r="AW69" s="164">
        <f t="shared" si="6"/>
        <v>0</v>
      </c>
      <c r="AX69" s="177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29">
        <f t="shared" si="12"/>
        <v>0</v>
      </c>
      <c r="BL69" s="180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8">
        <f t="shared" si="16"/>
        <v>0</v>
      </c>
      <c r="CA69" s="117" t="e">
        <f>VLOOKUP(B69,'Định nghĩa'!$P$3:$Q$80,2,FALSE)</f>
        <v>#N/A</v>
      </c>
      <c r="CB69" s="306" t="e">
        <f t="shared" si="14"/>
        <v>#N/A</v>
      </c>
      <c r="CC69" s="306" t="e">
        <f t="shared" si="15"/>
        <v>#N/A</v>
      </c>
    </row>
    <row r="70" spans="1:81" s="117" customFormat="1" ht="19.5" customHeight="1">
      <c r="A70" s="116" t="e">
        <f>VLOOKUP(B70,'Định nghĩa'!$P$3:$Q$80,2,FALSE)</f>
        <v>#N/A</v>
      </c>
      <c r="B70" s="108"/>
      <c r="C70" s="109"/>
      <c r="D70" s="344"/>
      <c r="E70" s="110"/>
      <c r="F70" s="111"/>
      <c r="G70" s="111"/>
      <c r="H70" s="111"/>
      <c r="I70" s="110"/>
      <c r="J70" s="112"/>
      <c r="K70" s="112"/>
      <c r="L70" s="112"/>
      <c r="M70" s="264"/>
      <c r="N70" s="30"/>
      <c r="O70" s="265" t="e">
        <f>VLOOKUP(N70,'Bán buôn bán lẻ_V'!$C$4:$H$70,6,FALSE)</f>
        <v>#N/A</v>
      </c>
      <c r="P70" s="112"/>
      <c r="Q70" s="112" t="e">
        <f t="shared" si="13"/>
        <v>#N/A</v>
      </c>
      <c r="R70" s="113"/>
      <c r="S70" s="113"/>
      <c r="T70" s="113"/>
      <c r="U70" s="113"/>
      <c r="V70" s="113"/>
      <c r="W70" s="114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42">
        <f t="shared" si="11"/>
        <v>0</v>
      </c>
      <c r="AJ70" s="110"/>
      <c r="AK70" s="124"/>
      <c r="AL70" s="125"/>
      <c r="AM70" s="126"/>
      <c r="AN70" s="125"/>
      <c r="AO70" s="125"/>
      <c r="AP70" s="125"/>
      <c r="AQ70" s="125"/>
      <c r="AR70" s="125"/>
      <c r="AS70" s="125"/>
      <c r="AT70" s="125"/>
      <c r="AU70" s="125"/>
      <c r="AV70" s="125"/>
      <c r="AW70" s="164">
        <f t="shared" si="6"/>
        <v>0</v>
      </c>
      <c r="AX70" s="177"/>
      <c r="AY70" s="115"/>
      <c r="AZ70" s="115"/>
      <c r="BA70" s="115"/>
      <c r="BB70" s="115"/>
      <c r="BC70" s="115"/>
      <c r="BD70" s="115"/>
      <c r="BE70" s="115"/>
      <c r="BF70" s="115"/>
      <c r="BG70" s="115"/>
      <c r="BH70" s="115"/>
      <c r="BI70" s="115"/>
      <c r="BJ70" s="115"/>
      <c r="BK70" s="129">
        <f t="shared" si="12"/>
        <v>0</v>
      </c>
      <c r="BL70" s="180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8">
        <f t="shared" si="16"/>
        <v>0</v>
      </c>
      <c r="CA70" s="117" t="e">
        <f>VLOOKUP(B70,'Định nghĩa'!$P$3:$Q$80,2,FALSE)</f>
        <v>#N/A</v>
      </c>
      <c r="CB70" s="306" t="e">
        <f t="shared" si="14"/>
        <v>#N/A</v>
      </c>
      <c r="CC70" s="306" t="e">
        <f t="shared" si="15"/>
        <v>#N/A</v>
      </c>
    </row>
    <row r="71" spans="1:81" s="117" customFormat="1" ht="19.5" customHeight="1">
      <c r="A71" s="116" t="e">
        <f>VLOOKUP(B71,'Định nghĩa'!$P$3:$Q$80,2,FALSE)</f>
        <v>#N/A</v>
      </c>
      <c r="B71" s="108"/>
      <c r="C71" s="109"/>
      <c r="D71" s="344"/>
      <c r="E71" s="110"/>
      <c r="F71" s="111"/>
      <c r="G71" s="111"/>
      <c r="H71" s="111"/>
      <c r="I71" s="110"/>
      <c r="J71" s="112"/>
      <c r="K71" s="112"/>
      <c r="L71" s="112"/>
      <c r="M71" s="264"/>
      <c r="N71" s="30"/>
      <c r="O71" s="265" t="e">
        <f>VLOOKUP(N71,'Bán buôn bán lẻ_V'!$C$4:$H$70,6,FALSE)</f>
        <v>#N/A</v>
      </c>
      <c r="P71" s="112"/>
      <c r="Q71" s="112" t="e">
        <f t="shared" si="13"/>
        <v>#N/A</v>
      </c>
      <c r="R71" s="113"/>
      <c r="S71" s="113"/>
      <c r="T71" s="113"/>
      <c r="U71" s="113"/>
      <c r="V71" s="113"/>
      <c r="W71" s="114"/>
      <c r="X71" s="115"/>
      <c r="Y71" s="115"/>
      <c r="Z71" s="115"/>
      <c r="AA71" s="115"/>
      <c r="AB71" s="115"/>
      <c r="AC71" s="115"/>
      <c r="AD71" s="115"/>
      <c r="AE71" s="115"/>
      <c r="AF71" s="115"/>
      <c r="AG71" s="115"/>
      <c r="AH71" s="115"/>
      <c r="AI71" s="42">
        <f t="shared" si="11"/>
        <v>0</v>
      </c>
      <c r="AJ71" s="110"/>
      <c r="AK71" s="124"/>
      <c r="AL71" s="125"/>
      <c r="AM71" s="126"/>
      <c r="AN71" s="125"/>
      <c r="AO71" s="125"/>
      <c r="AP71" s="125"/>
      <c r="AQ71" s="125"/>
      <c r="AR71" s="125"/>
      <c r="AS71" s="125"/>
      <c r="AT71" s="125"/>
      <c r="AU71" s="125"/>
      <c r="AV71" s="125"/>
      <c r="AW71" s="164">
        <f t="shared" ref="AW71:AW141" si="17">SUM(AK71:AV71)</f>
        <v>0</v>
      </c>
      <c r="AX71" s="177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29">
        <f t="shared" si="12"/>
        <v>0</v>
      </c>
      <c r="BL71" s="180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8">
        <f t="shared" si="16"/>
        <v>0</v>
      </c>
      <c r="CA71" s="117" t="e">
        <f>VLOOKUP(B71,'Định nghĩa'!$P$3:$Q$80,2,FALSE)</f>
        <v>#N/A</v>
      </c>
      <c r="CB71" s="306" t="e">
        <f t="shared" si="14"/>
        <v>#N/A</v>
      </c>
      <c r="CC71" s="306" t="e">
        <f t="shared" si="15"/>
        <v>#N/A</v>
      </c>
    </row>
    <row r="72" spans="1:81" s="117" customFormat="1" ht="19.5" customHeight="1">
      <c r="A72" s="116" t="e">
        <f>VLOOKUP(B72,'Định nghĩa'!$P$3:$Q$80,2,FALSE)</f>
        <v>#N/A</v>
      </c>
      <c r="B72" s="108"/>
      <c r="C72" s="109"/>
      <c r="D72" s="344"/>
      <c r="E72" s="110"/>
      <c r="F72" s="111"/>
      <c r="G72" s="111"/>
      <c r="H72" s="111"/>
      <c r="I72" s="110"/>
      <c r="J72" s="112"/>
      <c r="K72" s="112"/>
      <c r="L72" s="112"/>
      <c r="M72" s="264"/>
      <c r="N72" s="30"/>
      <c r="O72" s="265" t="e">
        <f>VLOOKUP(N72,'Bán buôn bán lẻ_V'!$C$4:$H$70,6,FALSE)</f>
        <v>#N/A</v>
      </c>
      <c r="P72" s="112"/>
      <c r="Q72" s="112" t="e">
        <f t="shared" si="13"/>
        <v>#N/A</v>
      </c>
      <c r="R72" s="113"/>
      <c r="S72" s="113"/>
      <c r="T72" s="113"/>
      <c r="U72" s="113"/>
      <c r="V72" s="113"/>
      <c r="W72" s="114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42">
        <f t="shared" si="11"/>
        <v>0</v>
      </c>
      <c r="AJ72" s="110"/>
      <c r="AK72" s="124"/>
      <c r="AL72" s="125"/>
      <c r="AM72" s="126"/>
      <c r="AN72" s="125"/>
      <c r="AO72" s="125"/>
      <c r="AP72" s="125"/>
      <c r="AQ72" s="125"/>
      <c r="AR72" s="125"/>
      <c r="AS72" s="125"/>
      <c r="AT72" s="125"/>
      <c r="AU72" s="125"/>
      <c r="AV72" s="125"/>
      <c r="AW72" s="164">
        <f t="shared" si="17"/>
        <v>0</v>
      </c>
      <c r="AX72" s="177"/>
      <c r="AY72" s="115"/>
      <c r="AZ72" s="115"/>
      <c r="BA72" s="115"/>
      <c r="BB72" s="115"/>
      <c r="BC72" s="115"/>
      <c r="BD72" s="115"/>
      <c r="BE72" s="115"/>
      <c r="BF72" s="115"/>
      <c r="BG72" s="115"/>
      <c r="BH72" s="115"/>
      <c r="BI72" s="115"/>
      <c r="BJ72" s="115"/>
      <c r="BK72" s="129">
        <f t="shared" si="12"/>
        <v>0</v>
      </c>
      <c r="BL72" s="180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8">
        <f t="shared" si="16"/>
        <v>0</v>
      </c>
      <c r="CA72" s="117" t="e">
        <f>VLOOKUP(B72,'Định nghĩa'!$P$3:$Q$80,2,FALSE)</f>
        <v>#N/A</v>
      </c>
      <c r="CB72" s="306" t="e">
        <f t="shared" si="14"/>
        <v>#N/A</v>
      </c>
      <c r="CC72" s="306" t="e">
        <f t="shared" si="15"/>
        <v>#N/A</v>
      </c>
    </row>
    <row r="73" spans="1:81" s="117" customFormat="1" ht="19.5" customHeight="1">
      <c r="A73" s="116" t="e">
        <f>VLOOKUP(B73,'Định nghĩa'!$P$3:$Q$80,2,FALSE)</f>
        <v>#N/A</v>
      </c>
      <c r="B73" s="108"/>
      <c r="C73" s="109"/>
      <c r="D73" s="344"/>
      <c r="E73" s="110"/>
      <c r="F73" s="111"/>
      <c r="G73" s="111"/>
      <c r="H73" s="111"/>
      <c r="I73" s="110"/>
      <c r="J73" s="112"/>
      <c r="K73" s="112"/>
      <c r="L73" s="112"/>
      <c r="M73" s="264"/>
      <c r="N73" s="268"/>
      <c r="O73" s="265" t="e">
        <f>VLOOKUP(N73,'Bán buôn bán lẻ_V'!$C$4:$H$70,6,FALSE)</f>
        <v>#N/A</v>
      </c>
      <c r="P73" s="112"/>
      <c r="Q73" s="112" t="e">
        <f t="shared" si="13"/>
        <v>#N/A</v>
      </c>
      <c r="R73" s="113"/>
      <c r="S73" s="113"/>
      <c r="T73" s="113"/>
      <c r="U73" s="113"/>
      <c r="V73" s="113"/>
      <c r="W73" s="114"/>
      <c r="X73" s="115"/>
      <c r="Y73" s="115"/>
      <c r="Z73" s="115"/>
      <c r="AA73" s="115"/>
      <c r="AB73" s="115"/>
      <c r="AC73" s="115"/>
      <c r="AD73" s="115"/>
      <c r="AE73" s="115"/>
      <c r="AF73" s="115"/>
      <c r="AG73" s="115"/>
      <c r="AH73" s="115"/>
      <c r="AI73" s="42">
        <f t="shared" si="11"/>
        <v>0</v>
      </c>
      <c r="AJ73" s="110"/>
      <c r="AK73" s="124"/>
      <c r="AL73" s="125"/>
      <c r="AM73" s="126"/>
      <c r="AN73" s="125"/>
      <c r="AO73" s="125"/>
      <c r="AP73" s="125"/>
      <c r="AQ73" s="125"/>
      <c r="AR73" s="125"/>
      <c r="AS73" s="125"/>
      <c r="AT73" s="125"/>
      <c r="AU73" s="125"/>
      <c r="AV73" s="125"/>
      <c r="AW73" s="164">
        <f t="shared" si="17"/>
        <v>0</v>
      </c>
      <c r="AX73" s="177"/>
      <c r="AY73" s="115"/>
      <c r="AZ73" s="115"/>
      <c r="BA73" s="115"/>
      <c r="BB73" s="115"/>
      <c r="BC73" s="115"/>
      <c r="BD73" s="115"/>
      <c r="BE73" s="115"/>
      <c r="BF73" s="115"/>
      <c r="BG73" s="115"/>
      <c r="BH73" s="115"/>
      <c r="BI73" s="115"/>
      <c r="BJ73" s="115"/>
      <c r="BK73" s="129">
        <f t="shared" si="12"/>
        <v>0</v>
      </c>
      <c r="BL73" s="180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8">
        <f t="shared" si="16"/>
        <v>0</v>
      </c>
      <c r="CA73" s="117" t="e">
        <f>VLOOKUP(B73,'Định nghĩa'!$P$3:$Q$80,2,FALSE)</f>
        <v>#N/A</v>
      </c>
      <c r="CB73" s="306" t="e">
        <f t="shared" si="14"/>
        <v>#N/A</v>
      </c>
      <c r="CC73" s="306" t="e">
        <f t="shared" si="15"/>
        <v>#N/A</v>
      </c>
    </row>
    <row r="74" spans="1:81" s="117" customFormat="1" ht="19.5" customHeight="1">
      <c r="A74" s="116" t="e">
        <f>VLOOKUP(B74,'Định nghĩa'!$P$3:$Q$80,2,FALSE)</f>
        <v>#N/A</v>
      </c>
      <c r="B74" s="108"/>
      <c r="C74" s="109"/>
      <c r="D74" s="344"/>
      <c r="E74" s="110"/>
      <c r="F74" s="111"/>
      <c r="G74" s="111"/>
      <c r="H74" s="111"/>
      <c r="I74" s="110"/>
      <c r="J74" s="112"/>
      <c r="K74" s="112"/>
      <c r="L74" s="112"/>
      <c r="M74" s="264"/>
      <c r="N74" s="268"/>
      <c r="O74" s="265" t="e">
        <f>VLOOKUP(N74,'Bán buôn bán lẻ_V'!$C$4:$H$70,6,FALSE)</f>
        <v>#N/A</v>
      </c>
      <c r="P74" s="112"/>
      <c r="Q74" s="112" t="e">
        <f t="shared" si="13"/>
        <v>#N/A</v>
      </c>
      <c r="R74" s="113"/>
      <c r="S74" s="113"/>
      <c r="T74" s="113"/>
      <c r="U74" s="113"/>
      <c r="V74" s="113"/>
      <c r="W74" s="114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42">
        <f t="shared" si="11"/>
        <v>0</v>
      </c>
      <c r="AJ74" s="110"/>
      <c r="AK74" s="124"/>
      <c r="AL74" s="125"/>
      <c r="AM74" s="126"/>
      <c r="AN74" s="125"/>
      <c r="AO74" s="125"/>
      <c r="AP74" s="125"/>
      <c r="AQ74" s="125"/>
      <c r="AR74" s="125"/>
      <c r="AS74" s="125"/>
      <c r="AT74" s="125"/>
      <c r="AU74" s="125"/>
      <c r="AV74" s="125"/>
      <c r="AW74" s="164">
        <f t="shared" si="17"/>
        <v>0</v>
      </c>
      <c r="AX74" s="177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29">
        <f t="shared" si="12"/>
        <v>0</v>
      </c>
      <c r="BL74" s="180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8">
        <f t="shared" si="16"/>
        <v>0</v>
      </c>
      <c r="CA74" s="117" t="e">
        <f>VLOOKUP(B74,'Định nghĩa'!$P$3:$Q$80,2,FALSE)</f>
        <v>#N/A</v>
      </c>
      <c r="CB74" s="306" t="e">
        <f t="shared" si="14"/>
        <v>#N/A</v>
      </c>
      <c r="CC74" s="306" t="e">
        <f t="shared" si="15"/>
        <v>#N/A</v>
      </c>
    </row>
    <row r="75" spans="1:81" s="117" customFormat="1" ht="19.5" customHeight="1">
      <c r="A75" s="116" t="e">
        <f>VLOOKUP(B75,'Định nghĩa'!$P$3:$Q$80,2,FALSE)</f>
        <v>#N/A</v>
      </c>
      <c r="B75" s="108"/>
      <c r="C75" s="109"/>
      <c r="D75" s="344"/>
      <c r="E75" s="110"/>
      <c r="F75" s="111"/>
      <c r="G75" s="111"/>
      <c r="H75" s="111"/>
      <c r="I75" s="110"/>
      <c r="J75" s="112"/>
      <c r="K75" s="112"/>
      <c r="L75" s="112"/>
      <c r="M75" s="264"/>
      <c r="N75" s="30"/>
      <c r="O75" s="265" t="e">
        <f>VLOOKUP(N75,'Bán buôn bán lẻ_V'!$C$4:$H$70,6,FALSE)</f>
        <v>#N/A</v>
      </c>
      <c r="P75" s="112"/>
      <c r="Q75" s="112" t="e">
        <f t="shared" si="13"/>
        <v>#N/A</v>
      </c>
      <c r="R75" s="113"/>
      <c r="S75" s="113"/>
      <c r="T75" s="113"/>
      <c r="U75" s="113"/>
      <c r="V75" s="113"/>
      <c r="W75" s="114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42">
        <f t="shared" si="11"/>
        <v>0</v>
      </c>
      <c r="AJ75" s="110"/>
      <c r="AK75" s="124"/>
      <c r="AL75" s="125"/>
      <c r="AM75" s="126"/>
      <c r="AN75" s="125"/>
      <c r="AO75" s="125"/>
      <c r="AP75" s="125"/>
      <c r="AQ75" s="125"/>
      <c r="AR75" s="125"/>
      <c r="AS75" s="125"/>
      <c r="AT75" s="125"/>
      <c r="AU75" s="125"/>
      <c r="AV75" s="125"/>
      <c r="AW75" s="164">
        <f t="shared" si="17"/>
        <v>0</v>
      </c>
      <c r="AX75" s="177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29">
        <f t="shared" si="12"/>
        <v>0</v>
      </c>
      <c r="BL75" s="180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8">
        <f t="shared" si="16"/>
        <v>0</v>
      </c>
      <c r="CA75" s="117" t="e">
        <f>VLOOKUP(B75,'Định nghĩa'!$P$3:$Q$80,2,FALSE)</f>
        <v>#N/A</v>
      </c>
      <c r="CB75" s="306" t="e">
        <f t="shared" si="14"/>
        <v>#N/A</v>
      </c>
      <c r="CC75" s="306" t="e">
        <f t="shared" si="15"/>
        <v>#N/A</v>
      </c>
    </row>
    <row r="76" spans="1:81" s="117" customFormat="1" ht="19.5" customHeight="1">
      <c r="A76" s="116" t="e">
        <f>VLOOKUP(B76,'Định nghĩa'!$P$3:$Q$80,2,FALSE)</f>
        <v>#N/A</v>
      </c>
      <c r="B76" s="108"/>
      <c r="C76" s="109"/>
      <c r="D76" s="344"/>
      <c r="E76" s="110"/>
      <c r="F76" s="111"/>
      <c r="G76" s="111"/>
      <c r="H76" s="111"/>
      <c r="I76" s="110"/>
      <c r="J76" s="112"/>
      <c r="K76" s="112"/>
      <c r="L76" s="112"/>
      <c r="M76" s="264"/>
      <c r="N76" s="268"/>
      <c r="O76" s="265" t="e">
        <f>VLOOKUP(N76,'Bán buôn bán lẻ_V'!$C$4:$H$70,6,FALSE)</f>
        <v>#N/A</v>
      </c>
      <c r="P76" s="112"/>
      <c r="Q76" s="112" t="e">
        <f t="shared" si="13"/>
        <v>#N/A</v>
      </c>
      <c r="R76" s="113"/>
      <c r="S76" s="113"/>
      <c r="T76" s="113"/>
      <c r="U76" s="113"/>
      <c r="V76" s="113"/>
      <c r="W76" s="114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42">
        <f t="shared" si="11"/>
        <v>0</v>
      </c>
      <c r="AJ76" s="110"/>
      <c r="AK76" s="124"/>
      <c r="AL76" s="125"/>
      <c r="AM76" s="126"/>
      <c r="AN76" s="125"/>
      <c r="AO76" s="125"/>
      <c r="AP76" s="125"/>
      <c r="AQ76" s="125"/>
      <c r="AR76" s="125"/>
      <c r="AS76" s="125"/>
      <c r="AT76" s="125"/>
      <c r="AU76" s="125"/>
      <c r="AV76" s="125"/>
      <c r="AW76" s="164">
        <f t="shared" si="17"/>
        <v>0</v>
      </c>
      <c r="AX76" s="177"/>
      <c r="AY76" s="115"/>
      <c r="AZ76" s="115"/>
      <c r="BA76" s="115"/>
      <c r="BB76" s="115"/>
      <c r="BC76" s="115"/>
      <c r="BD76" s="115"/>
      <c r="BE76" s="115"/>
      <c r="BF76" s="115"/>
      <c r="BG76" s="115"/>
      <c r="BH76" s="115"/>
      <c r="BI76" s="115"/>
      <c r="BJ76" s="115"/>
      <c r="BK76" s="129">
        <f t="shared" si="12"/>
        <v>0</v>
      </c>
      <c r="BL76" s="180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8">
        <f t="shared" si="16"/>
        <v>0</v>
      </c>
      <c r="CA76" s="117" t="e">
        <f>VLOOKUP(B76,'Định nghĩa'!$P$3:$Q$80,2,FALSE)</f>
        <v>#N/A</v>
      </c>
      <c r="CB76" s="306" t="e">
        <f t="shared" si="14"/>
        <v>#N/A</v>
      </c>
      <c r="CC76" s="306" t="e">
        <f t="shared" si="15"/>
        <v>#N/A</v>
      </c>
    </row>
    <row r="77" spans="1:81" s="117" customFormat="1" ht="19.5" customHeight="1">
      <c r="A77" s="116" t="e">
        <f>VLOOKUP(B77,'Định nghĩa'!$P$3:$Q$80,2,FALSE)</f>
        <v>#N/A</v>
      </c>
      <c r="B77" s="108"/>
      <c r="C77" s="109"/>
      <c r="D77" s="344"/>
      <c r="E77" s="110"/>
      <c r="F77" s="111"/>
      <c r="G77" s="111"/>
      <c r="H77" s="111"/>
      <c r="I77" s="110"/>
      <c r="J77" s="112"/>
      <c r="K77" s="112"/>
      <c r="L77" s="112"/>
      <c r="M77" s="264"/>
      <c r="N77" s="268"/>
      <c r="O77" s="265" t="e">
        <f>VLOOKUP(N77,'Bán buôn bán lẻ_V'!$C$4:$H$70,6,FALSE)</f>
        <v>#N/A</v>
      </c>
      <c r="P77" s="112"/>
      <c r="Q77" s="112" t="e">
        <f t="shared" si="13"/>
        <v>#N/A</v>
      </c>
      <c r="R77" s="113"/>
      <c r="S77" s="113"/>
      <c r="T77" s="113"/>
      <c r="U77" s="113"/>
      <c r="V77" s="113"/>
      <c r="W77" s="114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42">
        <f t="shared" si="11"/>
        <v>0</v>
      </c>
      <c r="AJ77" s="110"/>
      <c r="AK77" s="124"/>
      <c r="AL77" s="125"/>
      <c r="AM77" s="126"/>
      <c r="AN77" s="125"/>
      <c r="AO77" s="125"/>
      <c r="AP77" s="125"/>
      <c r="AQ77" s="125"/>
      <c r="AR77" s="125"/>
      <c r="AS77" s="125"/>
      <c r="AT77" s="125"/>
      <c r="AU77" s="125"/>
      <c r="AV77" s="125"/>
      <c r="AW77" s="164">
        <f t="shared" si="17"/>
        <v>0</v>
      </c>
      <c r="AX77" s="177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29">
        <f t="shared" si="12"/>
        <v>0</v>
      </c>
      <c r="BL77" s="180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8">
        <f t="shared" si="16"/>
        <v>0</v>
      </c>
      <c r="CA77" s="117" t="e">
        <f>VLOOKUP(B77,'Định nghĩa'!$P$3:$Q$80,2,FALSE)</f>
        <v>#N/A</v>
      </c>
      <c r="CB77" s="306" t="e">
        <f t="shared" si="14"/>
        <v>#N/A</v>
      </c>
      <c r="CC77" s="306" t="e">
        <f t="shared" si="15"/>
        <v>#N/A</v>
      </c>
    </row>
    <row r="78" spans="1:81" s="117" customFormat="1" ht="19.5" customHeight="1">
      <c r="A78" s="116" t="e">
        <f>VLOOKUP(B78,'Định nghĩa'!$P$3:$Q$80,2,FALSE)</f>
        <v>#N/A</v>
      </c>
      <c r="B78" s="108"/>
      <c r="C78" s="109"/>
      <c r="D78" s="344"/>
      <c r="E78" s="110"/>
      <c r="F78" s="111"/>
      <c r="G78" s="111"/>
      <c r="H78" s="111"/>
      <c r="I78" s="110"/>
      <c r="J78" s="112"/>
      <c r="K78" s="112"/>
      <c r="L78" s="112"/>
      <c r="M78" s="264"/>
      <c r="N78" s="268"/>
      <c r="O78" s="265" t="e">
        <f>VLOOKUP(N78,'Bán buôn bán lẻ_V'!$C$4:$H$70,6,FALSE)</f>
        <v>#N/A</v>
      </c>
      <c r="P78" s="112"/>
      <c r="Q78" s="112" t="e">
        <f t="shared" si="13"/>
        <v>#N/A</v>
      </c>
      <c r="R78" s="113"/>
      <c r="S78" s="113"/>
      <c r="T78" s="113"/>
      <c r="U78" s="113"/>
      <c r="V78" s="113"/>
      <c r="W78" s="114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  <c r="AH78" s="115"/>
      <c r="AI78" s="42">
        <f t="shared" si="11"/>
        <v>0</v>
      </c>
      <c r="AJ78" s="110"/>
      <c r="AK78" s="124"/>
      <c r="AL78" s="125"/>
      <c r="AM78" s="126"/>
      <c r="AN78" s="125"/>
      <c r="AO78" s="125"/>
      <c r="AP78" s="125"/>
      <c r="AQ78" s="125"/>
      <c r="AR78" s="125"/>
      <c r="AS78" s="125"/>
      <c r="AT78" s="125"/>
      <c r="AU78" s="125"/>
      <c r="AV78" s="125"/>
      <c r="AW78" s="231"/>
      <c r="AX78" s="232"/>
      <c r="AY78" s="115"/>
      <c r="AZ78" s="115"/>
      <c r="BA78" s="115"/>
      <c r="BB78" s="115"/>
      <c r="BC78" s="115"/>
      <c r="BD78" s="115"/>
      <c r="BE78" s="115"/>
      <c r="BF78" s="115"/>
      <c r="BG78" s="115"/>
      <c r="BH78" s="115"/>
      <c r="BI78" s="115"/>
      <c r="BJ78" s="115"/>
      <c r="BK78" s="129"/>
      <c r="BL78" s="180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8"/>
      <c r="CB78" s="306"/>
      <c r="CC78" s="306"/>
    </row>
    <row r="79" spans="1:81" s="117" customFormat="1" ht="19.5" customHeight="1">
      <c r="A79" s="116" t="e">
        <f>VLOOKUP(B79,'Định nghĩa'!$P$3:$Q$80,2,FALSE)</f>
        <v>#N/A</v>
      </c>
      <c r="B79" s="108"/>
      <c r="C79" s="109"/>
      <c r="D79" s="344"/>
      <c r="E79" s="110"/>
      <c r="F79" s="111"/>
      <c r="G79" s="111"/>
      <c r="H79" s="111"/>
      <c r="I79" s="110"/>
      <c r="J79" s="112"/>
      <c r="K79" s="112"/>
      <c r="L79" s="112"/>
      <c r="M79" s="264"/>
      <c r="N79" s="268"/>
      <c r="O79" s="265" t="e">
        <f>VLOOKUP(N79,'Bán buôn bán lẻ_V'!$C$4:$H$70,6,FALSE)</f>
        <v>#N/A</v>
      </c>
      <c r="P79" s="112"/>
      <c r="Q79" s="112" t="e">
        <f t="shared" si="13"/>
        <v>#N/A</v>
      </c>
      <c r="R79" s="113"/>
      <c r="S79" s="113"/>
      <c r="T79" s="113"/>
      <c r="U79" s="113"/>
      <c r="V79" s="113"/>
      <c r="W79" s="114"/>
      <c r="X79" s="115"/>
      <c r="Y79" s="115"/>
      <c r="Z79" s="115"/>
      <c r="AA79" s="115"/>
      <c r="AB79" s="115"/>
      <c r="AC79" s="115"/>
      <c r="AD79" s="115"/>
      <c r="AE79" s="115"/>
      <c r="AF79" s="115"/>
      <c r="AG79" s="115"/>
      <c r="AH79" s="115"/>
      <c r="AI79" s="42">
        <f t="shared" si="11"/>
        <v>0</v>
      </c>
      <c r="AJ79" s="110"/>
      <c r="AK79" s="124"/>
      <c r="AL79" s="125"/>
      <c r="AM79" s="126"/>
      <c r="AN79" s="125"/>
      <c r="AO79" s="125"/>
      <c r="AP79" s="125"/>
      <c r="AQ79" s="125"/>
      <c r="AR79" s="125"/>
      <c r="AS79" s="125"/>
      <c r="AT79" s="125"/>
      <c r="AU79" s="125"/>
      <c r="AV79" s="125"/>
      <c r="AW79" s="164">
        <f t="shared" si="17"/>
        <v>0</v>
      </c>
      <c r="AX79" s="177"/>
      <c r="AY79" s="115"/>
      <c r="AZ79" s="115"/>
      <c r="BA79" s="115"/>
      <c r="BB79" s="115"/>
      <c r="BC79" s="115"/>
      <c r="BD79" s="115"/>
      <c r="BE79" s="115"/>
      <c r="BF79" s="115"/>
      <c r="BG79" s="115"/>
      <c r="BH79" s="115"/>
      <c r="BI79" s="115"/>
      <c r="BJ79" s="115"/>
      <c r="BK79" s="129">
        <f t="shared" si="12"/>
        <v>0</v>
      </c>
      <c r="BL79" s="180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8">
        <f t="shared" si="16"/>
        <v>0</v>
      </c>
      <c r="CA79" s="117" t="e">
        <f>VLOOKUP(B79,'Định nghĩa'!$P$3:$Q$80,2,FALSE)</f>
        <v>#N/A</v>
      </c>
      <c r="CB79" s="306" t="e">
        <f t="shared" si="14"/>
        <v>#N/A</v>
      </c>
      <c r="CC79" s="306" t="e">
        <f t="shared" si="15"/>
        <v>#N/A</v>
      </c>
    </row>
    <row r="80" spans="1:81" s="117" customFormat="1" ht="19.5" customHeight="1">
      <c r="A80" s="116" t="e">
        <f>VLOOKUP(B80,'Định nghĩa'!$P$3:$Q$80,2,FALSE)</f>
        <v>#N/A</v>
      </c>
      <c r="B80" s="108"/>
      <c r="C80" s="109"/>
      <c r="D80" s="344"/>
      <c r="E80" s="110"/>
      <c r="F80" s="111"/>
      <c r="G80" s="111"/>
      <c r="H80" s="111"/>
      <c r="I80" s="110"/>
      <c r="J80" s="112"/>
      <c r="K80" s="112"/>
      <c r="L80" s="112"/>
      <c r="M80" s="264"/>
      <c r="N80" s="30"/>
      <c r="O80" s="265" t="e">
        <f>VLOOKUP(N80,'Bán buôn bán lẻ_V'!$C$4:$H$70,6,FALSE)</f>
        <v>#N/A</v>
      </c>
      <c r="P80" s="112"/>
      <c r="Q80" s="112" t="e">
        <f t="shared" si="13"/>
        <v>#N/A</v>
      </c>
      <c r="R80" s="113"/>
      <c r="S80" s="113"/>
      <c r="T80" s="113"/>
      <c r="U80" s="113"/>
      <c r="V80" s="113"/>
      <c r="W80" s="114"/>
      <c r="X80" s="115"/>
      <c r="Y80" s="115"/>
      <c r="Z80" s="115"/>
      <c r="AA80" s="115"/>
      <c r="AB80" s="115"/>
      <c r="AC80" s="115"/>
      <c r="AD80" s="115"/>
      <c r="AE80" s="115"/>
      <c r="AF80" s="115"/>
      <c r="AG80" s="115"/>
      <c r="AH80" s="115"/>
      <c r="AI80" s="42">
        <f t="shared" si="11"/>
        <v>0</v>
      </c>
      <c r="AJ80" s="110"/>
      <c r="AK80" s="124"/>
      <c r="AL80" s="125"/>
      <c r="AM80" s="126"/>
      <c r="AN80" s="125"/>
      <c r="AO80" s="125"/>
      <c r="AP80" s="125"/>
      <c r="AQ80" s="125"/>
      <c r="AR80" s="125"/>
      <c r="AS80" s="125"/>
      <c r="AT80" s="125"/>
      <c r="AU80" s="125"/>
      <c r="AV80" s="125"/>
      <c r="AW80" s="164">
        <f t="shared" si="17"/>
        <v>0</v>
      </c>
      <c r="AX80" s="177"/>
      <c r="AY80" s="115"/>
      <c r="AZ80" s="115"/>
      <c r="BA80" s="115"/>
      <c r="BB80" s="115"/>
      <c r="BC80" s="115"/>
      <c r="BD80" s="115"/>
      <c r="BE80" s="115"/>
      <c r="BF80" s="115"/>
      <c r="BG80" s="115"/>
      <c r="BH80" s="115"/>
      <c r="BI80" s="115"/>
      <c r="BJ80" s="115"/>
      <c r="BK80" s="129">
        <f t="shared" si="12"/>
        <v>0</v>
      </c>
      <c r="BL80" s="180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8">
        <f t="shared" si="16"/>
        <v>0</v>
      </c>
      <c r="CA80" s="117" t="e">
        <f>VLOOKUP(B80,'Định nghĩa'!$P$3:$Q$80,2,FALSE)</f>
        <v>#N/A</v>
      </c>
      <c r="CB80" s="306" t="e">
        <f t="shared" si="14"/>
        <v>#N/A</v>
      </c>
      <c r="CC80" s="306" t="e">
        <f t="shared" si="15"/>
        <v>#N/A</v>
      </c>
    </row>
    <row r="81" spans="1:81" s="117" customFormat="1" ht="19.5" customHeight="1">
      <c r="A81" s="116" t="e">
        <f>VLOOKUP(B81,'Định nghĩa'!$P$3:$Q$80,2,FALSE)</f>
        <v>#N/A</v>
      </c>
      <c r="B81" s="108"/>
      <c r="C81" s="109"/>
      <c r="D81" s="344"/>
      <c r="E81" s="110"/>
      <c r="F81" s="111"/>
      <c r="G81" s="111"/>
      <c r="H81" s="111"/>
      <c r="I81" s="110"/>
      <c r="J81" s="112"/>
      <c r="K81" s="112"/>
      <c r="L81" s="112"/>
      <c r="M81" s="264"/>
      <c r="N81" s="30"/>
      <c r="O81" s="265" t="e">
        <f>VLOOKUP(N81,'Bán buôn bán lẻ_V'!$C$4:$H$70,6,FALSE)</f>
        <v>#N/A</v>
      </c>
      <c r="P81" s="112"/>
      <c r="Q81" s="112" t="e">
        <f t="shared" si="13"/>
        <v>#N/A</v>
      </c>
      <c r="R81" s="113"/>
      <c r="S81" s="172"/>
      <c r="T81" s="113"/>
      <c r="U81" s="113"/>
      <c r="V81" s="113"/>
      <c r="W81" s="114"/>
      <c r="X81" s="115"/>
      <c r="Y81" s="115"/>
      <c r="Z81" s="115"/>
      <c r="AA81" s="115"/>
      <c r="AB81" s="115"/>
      <c r="AC81" s="115"/>
      <c r="AD81" s="115"/>
      <c r="AE81" s="115"/>
      <c r="AF81" s="115"/>
      <c r="AG81" s="115"/>
      <c r="AH81" s="115"/>
      <c r="AI81" s="42">
        <f t="shared" si="11"/>
        <v>0</v>
      </c>
      <c r="AJ81" s="110"/>
      <c r="AK81" s="124"/>
      <c r="AL81" s="125"/>
      <c r="AM81" s="126"/>
      <c r="AN81" s="125"/>
      <c r="AO81" s="125"/>
      <c r="AP81" s="125"/>
      <c r="AQ81" s="125"/>
      <c r="AR81" s="125"/>
      <c r="AS81" s="125"/>
      <c r="AT81" s="125"/>
      <c r="AU81" s="125"/>
      <c r="AV81" s="125"/>
      <c r="AW81" s="164">
        <f t="shared" si="17"/>
        <v>0</v>
      </c>
      <c r="AX81" s="177"/>
      <c r="AY81" s="115"/>
      <c r="AZ81" s="115"/>
      <c r="BA81" s="115"/>
      <c r="BB81" s="115"/>
      <c r="BC81" s="115"/>
      <c r="BD81" s="115"/>
      <c r="BE81" s="115"/>
      <c r="BF81" s="115"/>
      <c r="BG81" s="115"/>
      <c r="BH81" s="115"/>
      <c r="BI81" s="115"/>
      <c r="BJ81" s="115"/>
      <c r="BK81" s="129">
        <f t="shared" si="12"/>
        <v>0</v>
      </c>
      <c r="BL81" s="180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8">
        <f t="shared" si="16"/>
        <v>0</v>
      </c>
      <c r="CA81" s="117" t="e">
        <f>VLOOKUP(B81,'Định nghĩa'!$P$3:$Q$80,2,FALSE)</f>
        <v>#N/A</v>
      </c>
      <c r="CB81" s="306" t="e">
        <f t="shared" si="14"/>
        <v>#N/A</v>
      </c>
      <c r="CC81" s="306" t="e">
        <f t="shared" si="15"/>
        <v>#N/A</v>
      </c>
    </row>
    <row r="82" spans="1:81" s="117" customFormat="1" ht="19.5" customHeight="1">
      <c r="A82" s="116" t="e">
        <f>VLOOKUP(B82,'Định nghĩa'!$P$3:$Q$80,2,FALSE)</f>
        <v>#N/A</v>
      </c>
      <c r="B82" s="108"/>
      <c r="C82" s="109"/>
      <c r="D82" s="344"/>
      <c r="E82" s="110"/>
      <c r="F82" s="111"/>
      <c r="G82" s="111"/>
      <c r="H82" s="111"/>
      <c r="I82" s="110"/>
      <c r="J82" s="112"/>
      <c r="K82" s="112"/>
      <c r="L82" s="112"/>
      <c r="M82" s="264"/>
      <c r="N82" s="30"/>
      <c r="O82" s="265" t="e">
        <f>VLOOKUP(N82,'Bán buôn bán lẻ_V'!$C$4:$H$70,6,FALSE)</f>
        <v>#N/A</v>
      </c>
      <c r="P82" s="112"/>
      <c r="Q82" s="112" t="e">
        <f t="shared" si="13"/>
        <v>#N/A</v>
      </c>
      <c r="R82" s="113"/>
      <c r="S82" s="113"/>
      <c r="T82" s="113"/>
      <c r="U82" s="113"/>
      <c r="V82" s="113"/>
      <c r="W82" s="114"/>
      <c r="X82" s="115"/>
      <c r="Y82" s="115"/>
      <c r="Z82" s="115"/>
      <c r="AA82" s="115"/>
      <c r="AB82" s="115"/>
      <c r="AC82" s="115"/>
      <c r="AD82" s="115"/>
      <c r="AE82" s="115"/>
      <c r="AF82" s="115"/>
      <c r="AG82" s="115"/>
      <c r="AH82" s="115"/>
      <c r="AI82" s="42">
        <f t="shared" si="11"/>
        <v>0</v>
      </c>
      <c r="AJ82" s="110"/>
      <c r="AK82" s="124"/>
      <c r="AL82" s="125"/>
      <c r="AM82" s="126"/>
      <c r="AN82" s="125"/>
      <c r="AO82" s="125"/>
      <c r="AP82" s="125"/>
      <c r="AQ82" s="125"/>
      <c r="AR82" s="125"/>
      <c r="AS82" s="125"/>
      <c r="AT82" s="125"/>
      <c r="AU82" s="125"/>
      <c r="AV82" s="125"/>
      <c r="AW82" s="164">
        <f t="shared" si="17"/>
        <v>0</v>
      </c>
      <c r="AX82" s="177"/>
      <c r="AY82" s="115"/>
      <c r="AZ82" s="115"/>
      <c r="BA82" s="115"/>
      <c r="BB82" s="115"/>
      <c r="BC82" s="115"/>
      <c r="BD82" s="115"/>
      <c r="BE82" s="115"/>
      <c r="BF82" s="115"/>
      <c r="BG82" s="115"/>
      <c r="BH82" s="115"/>
      <c r="BI82" s="115"/>
      <c r="BJ82" s="115"/>
      <c r="BK82" s="129">
        <f t="shared" si="12"/>
        <v>0</v>
      </c>
      <c r="BL82" s="180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8">
        <f t="shared" si="16"/>
        <v>0</v>
      </c>
      <c r="CA82" s="117" t="e">
        <f>VLOOKUP(B82,'Định nghĩa'!$P$3:$Q$80,2,FALSE)</f>
        <v>#N/A</v>
      </c>
      <c r="CB82" s="306" t="e">
        <f t="shared" si="14"/>
        <v>#N/A</v>
      </c>
      <c r="CC82" s="306" t="e">
        <f t="shared" si="15"/>
        <v>#N/A</v>
      </c>
    </row>
    <row r="83" spans="1:81" s="117" customFormat="1" ht="19.5" customHeight="1">
      <c r="A83" s="116" t="e">
        <f>VLOOKUP(B83,'Định nghĩa'!$P$3:$Q$80,2,FALSE)</f>
        <v>#N/A</v>
      </c>
      <c r="B83" s="108"/>
      <c r="C83" s="109"/>
      <c r="D83" s="344"/>
      <c r="E83" s="110"/>
      <c r="F83" s="111"/>
      <c r="G83" s="111"/>
      <c r="H83" s="111"/>
      <c r="I83" s="110"/>
      <c r="J83" s="112"/>
      <c r="K83" s="112"/>
      <c r="L83" s="112"/>
      <c r="M83" s="264"/>
      <c r="N83" s="30"/>
      <c r="O83" s="265" t="e">
        <f>VLOOKUP(N83,'Bán buôn bán lẻ_V'!$C$4:$H$70,6,FALSE)</f>
        <v>#N/A</v>
      </c>
      <c r="P83" s="112"/>
      <c r="Q83" s="112" t="e">
        <f t="shared" si="13"/>
        <v>#N/A</v>
      </c>
      <c r="R83" s="113"/>
      <c r="S83" s="113"/>
      <c r="T83" s="113"/>
      <c r="U83" s="113"/>
      <c r="V83" s="113"/>
      <c r="W83" s="114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42">
        <f t="shared" si="11"/>
        <v>0</v>
      </c>
      <c r="AJ83" s="110"/>
      <c r="AK83" s="124"/>
      <c r="AL83" s="125"/>
      <c r="AM83" s="126"/>
      <c r="AN83" s="125"/>
      <c r="AO83" s="125"/>
      <c r="AP83" s="125"/>
      <c r="AQ83" s="125"/>
      <c r="AR83" s="125"/>
      <c r="AS83" s="125"/>
      <c r="AT83" s="125"/>
      <c r="AU83" s="125"/>
      <c r="AV83" s="125"/>
      <c r="AW83" s="231"/>
      <c r="AX83" s="232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29"/>
      <c r="BL83" s="180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8"/>
      <c r="CB83" s="306"/>
      <c r="CC83" s="306"/>
    </row>
    <row r="84" spans="1:81" s="117" customFormat="1" ht="19.5" customHeight="1">
      <c r="A84" s="116" t="e">
        <f>VLOOKUP(B84,'Định nghĩa'!$P$3:$Q$80,2,FALSE)</f>
        <v>#N/A</v>
      </c>
      <c r="B84" s="108"/>
      <c r="C84" s="109"/>
      <c r="D84" s="344"/>
      <c r="E84" s="110"/>
      <c r="F84" s="111"/>
      <c r="G84" s="111"/>
      <c r="H84" s="111"/>
      <c r="I84" s="110"/>
      <c r="J84" s="112"/>
      <c r="K84" s="112"/>
      <c r="L84" s="112"/>
      <c r="M84" s="264"/>
      <c r="N84" s="30"/>
      <c r="O84" s="265" t="e">
        <f>VLOOKUP(N84,'Bán buôn bán lẻ_V'!$C$4:$H$70,6,FALSE)</f>
        <v>#N/A</v>
      </c>
      <c r="P84" s="112"/>
      <c r="Q84" s="112" t="e">
        <f t="shared" si="13"/>
        <v>#N/A</v>
      </c>
      <c r="R84" s="113"/>
      <c r="S84" s="113"/>
      <c r="T84" s="113"/>
      <c r="U84" s="113"/>
      <c r="V84" s="113"/>
      <c r="W84" s="114"/>
      <c r="X84" s="115"/>
      <c r="Y84" s="115"/>
      <c r="Z84" s="115"/>
      <c r="AA84" s="115"/>
      <c r="AB84" s="115"/>
      <c r="AC84" s="115"/>
      <c r="AD84" s="115"/>
      <c r="AE84" s="115"/>
      <c r="AF84" s="115"/>
      <c r="AG84" s="115"/>
      <c r="AH84" s="115"/>
      <c r="AI84" s="42">
        <f t="shared" si="11"/>
        <v>0</v>
      </c>
      <c r="AJ84" s="110"/>
      <c r="AK84" s="124"/>
      <c r="AL84" s="125"/>
      <c r="AM84" s="126"/>
      <c r="AN84" s="125"/>
      <c r="AO84" s="125"/>
      <c r="AP84" s="125"/>
      <c r="AQ84" s="125"/>
      <c r="AR84" s="125"/>
      <c r="AS84" s="125"/>
      <c r="AT84" s="125"/>
      <c r="AU84" s="125"/>
      <c r="AV84" s="125"/>
      <c r="AW84" s="231"/>
      <c r="AX84" s="232"/>
      <c r="AY84" s="115"/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29"/>
      <c r="BL84" s="180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8"/>
      <c r="CB84" s="306"/>
      <c r="CC84" s="306"/>
    </row>
    <row r="85" spans="1:81" s="117" customFormat="1" ht="19.5" customHeight="1">
      <c r="A85" s="116" t="e">
        <f>VLOOKUP(B85,'Định nghĩa'!$P$3:$Q$80,2,FALSE)</f>
        <v>#N/A</v>
      </c>
      <c r="B85" s="108"/>
      <c r="C85" s="109"/>
      <c r="D85" s="344"/>
      <c r="E85" s="110"/>
      <c r="F85" s="111"/>
      <c r="G85" s="111"/>
      <c r="H85" s="111"/>
      <c r="I85" s="110"/>
      <c r="J85" s="112"/>
      <c r="K85" s="112"/>
      <c r="L85" s="112"/>
      <c r="M85" s="264"/>
      <c r="N85" s="30"/>
      <c r="O85" s="265" t="e">
        <f>VLOOKUP(N85,'Bán buôn bán lẻ_V'!$C$4:$H$70,6,FALSE)</f>
        <v>#N/A</v>
      </c>
      <c r="P85" s="112"/>
      <c r="Q85" s="112" t="e">
        <f t="shared" si="13"/>
        <v>#N/A</v>
      </c>
      <c r="R85" s="113"/>
      <c r="S85" s="172"/>
      <c r="T85" s="113"/>
      <c r="U85" s="113"/>
      <c r="V85" s="113"/>
      <c r="W85" s="114"/>
      <c r="X85" s="115"/>
      <c r="Y85" s="115"/>
      <c r="Z85" s="115"/>
      <c r="AA85" s="115"/>
      <c r="AB85" s="115"/>
      <c r="AC85" s="115"/>
      <c r="AD85" s="115"/>
      <c r="AE85" s="115"/>
      <c r="AF85" s="115"/>
      <c r="AG85" s="115"/>
      <c r="AH85" s="115"/>
      <c r="AI85" s="42">
        <f t="shared" si="11"/>
        <v>0</v>
      </c>
      <c r="AJ85" s="110"/>
      <c r="AK85" s="124"/>
      <c r="AL85" s="125"/>
      <c r="AM85" s="126"/>
      <c r="AN85" s="125"/>
      <c r="AO85" s="125"/>
      <c r="AP85" s="125"/>
      <c r="AQ85" s="125"/>
      <c r="AR85" s="125"/>
      <c r="AS85" s="125"/>
      <c r="AT85" s="125"/>
      <c r="AU85" s="125"/>
      <c r="AV85" s="125"/>
      <c r="AW85" s="231"/>
      <c r="AX85" s="232"/>
      <c r="AY85" s="115"/>
      <c r="AZ85" s="115"/>
      <c r="BA85" s="115"/>
      <c r="BB85" s="115"/>
      <c r="BC85" s="115"/>
      <c r="BD85" s="115"/>
      <c r="BE85" s="115"/>
      <c r="BF85" s="115"/>
      <c r="BG85" s="115"/>
      <c r="BH85" s="115"/>
      <c r="BI85" s="115"/>
      <c r="BJ85" s="115"/>
      <c r="BK85" s="129"/>
      <c r="BL85" s="180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8"/>
      <c r="CB85" s="306"/>
      <c r="CC85" s="306"/>
    </row>
    <row r="86" spans="1:81" s="117" customFormat="1" ht="19.5" customHeight="1">
      <c r="A86" s="116" t="e">
        <f>VLOOKUP(B86,'Định nghĩa'!$P$3:$Q$80,2,FALSE)</f>
        <v>#N/A</v>
      </c>
      <c r="B86" s="108"/>
      <c r="C86" s="109"/>
      <c r="D86" s="344"/>
      <c r="E86" s="110"/>
      <c r="F86" s="111"/>
      <c r="G86" s="111"/>
      <c r="H86" s="111"/>
      <c r="I86" s="110"/>
      <c r="J86" s="112"/>
      <c r="K86" s="112"/>
      <c r="L86" s="112"/>
      <c r="M86" s="264"/>
      <c r="N86" s="268"/>
      <c r="O86" s="265" t="e">
        <f>VLOOKUP(N86,'Bán buôn bán lẻ_V'!$C$4:$H$70,6,FALSE)</f>
        <v>#N/A</v>
      </c>
      <c r="P86" s="112"/>
      <c r="Q86" s="112" t="e">
        <f t="shared" si="13"/>
        <v>#N/A</v>
      </c>
      <c r="R86" s="113"/>
      <c r="S86" s="113"/>
      <c r="T86" s="113"/>
      <c r="U86" s="113"/>
      <c r="V86" s="113"/>
      <c r="W86" s="114"/>
      <c r="X86" s="115"/>
      <c r="Y86" s="115"/>
      <c r="Z86" s="115"/>
      <c r="AA86" s="115"/>
      <c r="AB86" s="115"/>
      <c r="AC86" s="115"/>
      <c r="AD86" s="115"/>
      <c r="AE86" s="115"/>
      <c r="AF86" s="115"/>
      <c r="AG86" s="115"/>
      <c r="AH86" s="115"/>
      <c r="AI86" s="42">
        <f t="shared" si="11"/>
        <v>0</v>
      </c>
      <c r="AJ86" s="110"/>
      <c r="AK86" s="124"/>
      <c r="AL86" s="125"/>
      <c r="AM86" s="126"/>
      <c r="AN86" s="125"/>
      <c r="AO86" s="125"/>
      <c r="AP86" s="125"/>
      <c r="AQ86" s="125"/>
      <c r="AR86" s="125"/>
      <c r="AS86" s="125"/>
      <c r="AT86" s="125"/>
      <c r="AU86" s="125"/>
      <c r="AV86" s="125"/>
      <c r="AW86" s="164">
        <f t="shared" si="17"/>
        <v>0</v>
      </c>
      <c r="AX86" s="177"/>
      <c r="AY86" s="115"/>
      <c r="AZ86" s="115"/>
      <c r="BA86" s="115"/>
      <c r="BB86" s="115"/>
      <c r="BC86" s="115"/>
      <c r="BD86" s="115"/>
      <c r="BE86" s="115"/>
      <c r="BF86" s="115"/>
      <c r="BG86" s="115"/>
      <c r="BH86" s="115"/>
      <c r="BI86" s="115"/>
      <c r="BJ86" s="115"/>
      <c r="BK86" s="129">
        <f t="shared" si="12"/>
        <v>0</v>
      </c>
      <c r="BL86" s="180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8">
        <f t="shared" si="16"/>
        <v>0</v>
      </c>
      <c r="CA86" s="117" t="e">
        <f>VLOOKUP(B86,'Định nghĩa'!$P$3:$Q$80,2,FALSE)</f>
        <v>#N/A</v>
      </c>
      <c r="CB86" s="306" t="e">
        <f t="shared" si="14"/>
        <v>#N/A</v>
      </c>
      <c r="CC86" s="306" t="e">
        <f t="shared" si="15"/>
        <v>#N/A</v>
      </c>
    </row>
    <row r="87" spans="1:81" s="117" customFormat="1" ht="19.5" customHeight="1">
      <c r="A87" s="116" t="e">
        <f>VLOOKUP(B87,'Định nghĩa'!$P$3:$Q$80,2,FALSE)</f>
        <v>#N/A</v>
      </c>
      <c r="B87" s="108"/>
      <c r="C87" s="109"/>
      <c r="D87" s="344"/>
      <c r="E87" s="110"/>
      <c r="F87" s="111"/>
      <c r="G87" s="111"/>
      <c r="H87" s="111"/>
      <c r="I87" s="110"/>
      <c r="J87" s="112"/>
      <c r="K87" s="112"/>
      <c r="L87" s="112"/>
      <c r="M87" s="264"/>
      <c r="N87" s="268"/>
      <c r="O87" s="265" t="e">
        <f>VLOOKUP(N87,'Bán buôn bán lẻ_V'!$C$4:$H$70,6,FALSE)</f>
        <v>#N/A</v>
      </c>
      <c r="P87" s="112"/>
      <c r="Q87" s="112" t="e">
        <f t="shared" si="13"/>
        <v>#N/A</v>
      </c>
      <c r="R87" s="113"/>
      <c r="S87" s="113"/>
      <c r="T87" s="113"/>
      <c r="U87" s="113"/>
      <c r="V87" s="113"/>
      <c r="W87" s="114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42">
        <f t="shared" si="11"/>
        <v>0</v>
      </c>
      <c r="AJ87" s="110"/>
      <c r="AK87" s="124"/>
      <c r="AL87" s="125"/>
      <c r="AM87" s="126"/>
      <c r="AN87" s="125"/>
      <c r="AO87" s="125"/>
      <c r="AP87" s="125"/>
      <c r="AQ87" s="125"/>
      <c r="AR87" s="125"/>
      <c r="AS87" s="125"/>
      <c r="AT87" s="125"/>
      <c r="AU87" s="125"/>
      <c r="AV87" s="125"/>
      <c r="AW87" s="164">
        <f t="shared" si="17"/>
        <v>0</v>
      </c>
      <c r="AX87" s="177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29">
        <f t="shared" si="12"/>
        <v>0</v>
      </c>
      <c r="BL87" s="180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8">
        <f t="shared" si="16"/>
        <v>0</v>
      </c>
      <c r="CA87" s="117" t="e">
        <f>VLOOKUP(B87,'Định nghĩa'!$P$3:$Q$80,2,FALSE)</f>
        <v>#N/A</v>
      </c>
      <c r="CB87" s="306" t="e">
        <f t="shared" si="14"/>
        <v>#N/A</v>
      </c>
      <c r="CC87" s="306" t="e">
        <f t="shared" si="15"/>
        <v>#N/A</v>
      </c>
    </row>
    <row r="88" spans="1:81" s="117" customFormat="1" ht="19.5" customHeight="1">
      <c r="A88" s="116" t="e">
        <f>VLOOKUP(B88,'Định nghĩa'!$P$3:$Q$80,2,FALSE)</f>
        <v>#N/A</v>
      </c>
      <c r="B88" s="108"/>
      <c r="C88" s="109"/>
      <c r="D88" s="344"/>
      <c r="E88" s="110"/>
      <c r="F88" s="111"/>
      <c r="G88" s="111"/>
      <c r="H88" s="111"/>
      <c r="I88" s="110"/>
      <c r="J88" s="112"/>
      <c r="K88" s="112"/>
      <c r="L88" s="112"/>
      <c r="M88" s="264"/>
      <c r="N88" s="30"/>
      <c r="O88" s="265" t="e">
        <f>VLOOKUP(N88,'Bán buôn bán lẻ_V'!$C$4:$H$70,6,FALSE)</f>
        <v>#N/A</v>
      </c>
      <c r="P88" s="112"/>
      <c r="Q88" s="112" t="e">
        <f t="shared" si="13"/>
        <v>#N/A</v>
      </c>
      <c r="R88" s="113"/>
      <c r="S88" s="113"/>
      <c r="T88" s="113"/>
      <c r="U88" s="113"/>
      <c r="V88" s="113"/>
      <c r="W88" s="114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  <c r="AH88" s="115"/>
      <c r="AI88" s="42">
        <f t="shared" si="11"/>
        <v>0</v>
      </c>
      <c r="AJ88" s="110"/>
      <c r="AK88" s="124"/>
      <c r="AL88" s="125"/>
      <c r="AM88" s="126"/>
      <c r="AN88" s="125"/>
      <c r="AO88" s="125"/>
      <c r="AP88" s="125"/>
      <c r="AQ88" s="125"/>
      <c r="AR88" s="125"/>
      <c r="AS88" s="125"/>
      <c r="AT88" s="125"/>
      <c r="AU88" s="125"/>
      <c r="AV88" s="125"/>
      <c r="AW88" s="164">
        <f t="shared" si="17"/>
        <v>0</v>
      </c>
      <c r="AX88" s="177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29">
        <f t="shared" si="12"/>
        <v>0</v>
      </c>
      <c r="BL88" s="180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8">
        <f t="shared" si="16"/>
        <v>0</v>
      </c>
      <c r="CA88" s="117" t="e">
        <f>VLOOKUP(B88,'Định nghĩa'!$P$3:$Q$80,2,FALSE)</f>
        <v>#N/A</v>
      </c>
      <c r="CB88" s="306" t="e">
        <f t="shared" si="14"/>
        <v>#N/A</v>
      </c>
      <c r="CC88" s="306" t="e">
        <f t="shared" si="15"/>
        <v>#N/A</v>
      </c>
    </row>
    <row r="89" spans="1:81" s="117" customFormat="1" ht="19.5" customHeight="1">
      <c r="A89" s="116" t="e">
        <f>VLOOKUP(B89,'Định nghĩa'!$P$3:$Q$80,2,FALSE)</f>
        <v>#N/A</v>
      </c>
      <c r="B89" s="108"/>
      <c r="C89" s="109"/>
      <c r="D89" s="344"/>
      <c r="E89" s="110"/>
      <c r="F89" s="111"/>
      <c r="G89" s="111"/>
      <c r="H89" s="111"/>
      <c r="I89" s="110"/>
      <c r="J89" s="112"/>
      <c r="K89" s="112"/>
      <c r="L89" s="112"/>
      <c r="M89" s="264"/>
      <c r="N89" s="268"/>
      <c r="O89" s="265" t="e">
        <f>VLOOKUP(N89,'Bán buôn bán lẻ_V'!$C$4:$H$70,6,FALSE)</f>
        <v>#N/A</v>
      </c>
      <c r="P89" s="112"/>
      <c r="Q89" s="112" t="e">
        <f t="shared" si="13"/>
        <v>#N/A</v>
      </c>
      <c r="R89" s="113"/>
      <c r="S89" s="113"/>
      <c r="T89" s="113"/>
      <c r="U89" s="113"/>
      <c r="V89" s="113"/>
      <c r="W89" s="114"/>
      <c r="X89" s="115"/>
      <c r="Y89" s="115"/>
      <c r="Z89" s="115"/>
      <c r="AA89" s="115"/>
      <c r="AB89" s="115"/>
      <c r="AC89" s="115"/>
      <c r="AD89" s="115"/>
      <c r="AE89" s="115"/>
      <c r="AF89" s="115"/>
      <c r="AG89" s="115"/>
      <c r="AH89" s="115"/>
      <c r="AI89" s="42">
        <f t="shared" si="11"/>
        <v>0</v>
      </c>
      <c r="AJ89" s="110"/>
      <c r="AK89" s="124"/>
      <c r="AL89" s="125"/>
      <c r="AM89" s="126"/>
      <c r="AN89" s="125"/>
      <c r="AO89" s="125"/>
      <c r="AP89" s="125"/>
      <c r="AQ89" s="125"/>
      <c r="AR89" s="125"/>
      <c r="AS89" s="125"/>
      <c r="AT89" s="125"/>
      <c r="AU89" s="125"/>
      <c r="AV89" s="125"/>
      <c r="AW89" s="164">
        <f t="shared" si="17"/>
        <v>0</v>
      </c>
      <c r="AX89" s="177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29">
        <f t="shared" si="12"/>
        <v>0</v>
      </c>
      <c r="BL89" s="180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8">
        <f t="shared" si="16"/>
        <v>0</v>
      </c>
      <c r="CA89" s="117" t="e">
        <f>VLOOKUP(B89,'Định nghĩa'!$P$3:$Q$80,2,FALSE)</f>
        <v>#N/A</v>
      </c>
      <c r="CB89" s="306" t="e">
        <f t="shared" si="14"/>
        <v>#N/A</v>
      </c>
      <c r="CC89" s="306" t="e">
        <f t="shared" si="15"/>
        <v>#N/A</v>
      </c>
    </row>
    <row r="90" spans="1:81" s="117" customFormat="1" ht="19.5" customHeight="1">
      <c r="A90" s="116" t="e">
        <f>VLOOKUP(B90,'Định nghĩa'!$P$3:$Q$80,2,FALSE)</f>
        <v>#N/A</v>
      </c>
      <c r="B90" s="108"/>
      <c r="C90" s="109"/>
      <c r="D90" s="344"/>
      <c r="E90" s="110"/>
      <c r="F90" s="111"/>
      <c r="G90" s="111"/>
      <c r="H90" s="111"/>
      <c r="I90" s="110"/>
      <c r="J90" s="112"/>
      <c r="K90" s="112"/>
      <c r="L90" s="112"/>
      <c r="M90" s="264"/>
      <c r="N90" s="268"/>
      <c r="O90" s="265" t="e">
        <f>VLOOKUP(N90,'Bán buôn bán lẻ_V'!$C$4:$H$70,6,FALSE)</f>
        <v>#N/A</v>
      </c>
      <c r="P90" s="112"/>
      <c r="Q90" s="112" t="e">
        <f t="shared" si="13"/>
        <v>#N/A</v>
      </c>
      <c r="R90" s="113"/>
      <c r="S90" s="113"/>
      <c r="T90" s="113"/>
      <c r="U90" s="113"/>
      <c r="V90" s="113"/>
      <c r="W90" s="114"/>
      <c r="X90" s="115"/>
      <c r="Y90" s="115"/>
      <c r="Z90" s="115"/>
      <c r="AA90" s="115"/>
      <c r="AB90" s="115"/>
      <c r="AC90" s="115"/>
      <c r="AD90" s="115"/>
      <c r="AE90" s="115"/>
      <c r="AF90" s="115"/>
      <c r="AG90" s="115"/>
      <c r="AH90" s="115"/>
      <c r="AI90" s="42">
        <f t="shared" si="11"/>
        <v>0</v>
      </c>
      <c r="AJ90" s="110"/>
      <c r="AK90" s="124"/>
      <c r="AL90" s="125"/>
      <c r="AM90" s="126"/>
      <c r="AN90" s="125"/>
      <c r="AO90" s="125"/>
      <c r="AP90" s="125"/>
      <c r="AQ90" s="125"/>
      <c r="AR90" s="125"/>
      <c r="AS90" s="125"/>
      <c r="AT90" s="125"/>
      <c r="AU90" s="125"/>
      <c r="AV90" s="125"/>
      <c r="AW90" s="231"/>
      <c r="AX90" s="232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29"/>
      <c r="BL90" s="180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8"/>
      <c r="CB90" s="306"/>
      <c r="CC90" s="306"/>
    </row>
    <row r="91" spans="1:81" s="117" customFormat="1" ht="19.5" customHeight="1">
      <c r="A91" s="116" t="e">
        <f>VLOOKUP(B91,'Định nghĩa'!$P$3:$Q$80,2,FALSE)</f>
        <v>#N/A</v>
      </c>
      <c r="B91" s="108"/>
      <c r="C91" s="109"/>
      <c r="D91" s="344"/>
      <c r="E91" s="110"/>
      <c r="F91" s="111"/>
      <c r="G91" s="111"/>
      <c r="H91" s="111"/>
      <c r="I91" s="110"/>
      <c r="J91" s="112"/>
      <c r="K91" s="112"/>
      <c r="L91" s="112"/>
      <c r="M91" s="264"/>
      <c r="N91" s="268"/>
      <c r="O91" s="265" t="e">
        <f>VLOOKUP(N91,'Bán buôn bán lẻ_V'!$C$4:$H$70,6,FALSE)</f>
        <v>#N/A</v>
      </c>
      <c r="P91" s="112"/>
      <c r="Q91" s="112" t="e">
        <f t="shared" si="13"/>
        <v>#N/A</v>
      </c>
      <c r="R91" s="113"/>
      <c r="S91" s="113"/>
      <c r="T91" s="113"/>
      <c r="U91" s="113"/>
      <c r="V91" s="113"/>
      <c r="W91" s="114"/>
      <c r="X91" s="115"/>
      <c r="Y91" s="115"/>
      <c r="Z91" s="115"/>
      <c r="AA91" s="115"/>
      <c r="AB91" s="115"/>
      <c r="AC91" s="115"/>
      <c r="AD91" s="115"/>
      <c r="AE91" s="115"/>
      <c r="AF91" s="115"/>
      <c r="AG91" s="115"/>
      <c r="AH91" s="115"/>
      <c r="AI91" s="42">
        <f t="shared" si="11"/>
        <v>0</v>
      </c>
      <c r="AJ91" s="110"/>
      <c r="AK91" s="124"/>
      <c r="AL91" s="125"/>
      <c r="AM91" s="126"/>
      <c r="AN91" s="125"/>
      <c r="AO91" s="125"/>
      <c r="AP91" s="125"/>
      <c r="AQ91" s="125"/>
      <c r="AR91" s="125"/>
      <c r="AS91" s="125"/>
      <c r="AT91" s="125"/>
      <c r="AU91" s="125"/>
      <c r="AV91" s="125"/>
      <c r="AW91" s="164">
        <f t="shared" si="17"/>
        <v>0</v>
      </c>
      <c r="AX91" s="177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29">
        <f t="shared" si="12"/>
        <v>0</v>
      </c>
      <c r="BL91" s="180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8">
        <f t="shared" si="16"/>
        <v>0</v>
      </c>
      <c r="CA91" s="117" t="e">
        <f>VLOOKUP(B91,'Định nghĩa'!$P$3:$Q$80,2,FALSE)</f>
        <v>#N/A</v>
      </c>
      <c r="CB91" s="306" t="e">
        <f t="shared" si="14"/>
        <v>#N/A</v>
      </c>
      <c r="CC91" s="306" t="e">
        <f t="shared" si="15"/>
        <v>#N/A</v>
      </c>
    </row>
    <row r="92" spans="1:81" s="117" customFormat="1" ht="19.5" customHeight="1">
      <c r="A92" s="116" t="e">
        <f>VLOOKUP(B92,'Định nghĩa'!$P$3:$Q$80,2,FALSE)</f>
        <v>#N/A</v>
      </c>
      <c r="B92" s="108"/>
      <c r="C92" s="109"/>
      <c r="D92" s="344"/>
      <c r="E92" s="110"/>
      <c r="F92" s="111"/>
      <c r="G92" s="111"/>
      <c r="H92" s="111"/>
      <c r="I92" s="110"/>
      <c r="J92" s="112"/>
      <c r="K92" s="112"/>
      <c r="L92" s="112"/>
      <c r="M92" s="264"/>
      <c r="N92" s="30"/>
      <c r="O92" s="265" t="e">
        <f>VLOOKUP(N92,'Bán buôn bán lẻ_V'!$C$4:$H$70,6,FALSE)</f>
        <v>#N/A</v>
      </c>
      <c r="P92" s="112"/>
      <c r="Q92" s="112" t="e">
        <f t="shared" si="13"/>
        <v>#N/A</v>
      </c>
      <c r="R92" s="113"/>
      <c r="S92" s="113"/>
      <c r="T92" s="113"/>
      <c r="U92" s="113"/>
      <c r="V92" s="113"/>
      <c r="W92" s="114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42">
        <f t="shared" si="11"/>
        <v>0</v>
      </c>
      <c r="AJ92" s="110"/>
      <c r="AK92" s="124"/>
      <c r="AL92" s="125"/>
      <c r="AM92" s="126"/>
      <c r="AN92" s="125"/>
      <c r="AO92" s="125"/>
      <c r="AP92" s="125"/>
      <c r="AQ92" s="125"/>
      <c r="AR92" s="125"/>
      <c r="AS92" s="125"/>
      <c r="AT92" s="125"/>
      <c r="AU92" s="125"/>
      <c r="AV92" s="125"/>
      <c r="AW92" s="164">
        <f t="shared" si="17"/>
        <v>0</v>
      </c>
      <c r="AX92" s="177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29">
        <f t="shared" si="12"/>
        <v>0</v>
      </c>
      <c r="BL92" s="180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8">
        <f t="shared" si="16"/>
        <v>0</v>
      </c>
      <c r="CA92" s="117" t="e">
        <f>VLOOKUP(B92,'Định nghĩa'!$P$3:$Q$80,2,FALSE)</f>
        <v>#N/A</v>
      </c>
      <c r="CB92" s="306" t="e">
        <f t="shared" si="14"/>
        <v>#N/A</v>
      </c>
      <c r="CC92" s="306" t="e">
        <f t="shared" si="15"/>
        <v>#N/A</v>
      </c>
    </row>
    <row r="93" spans="1:81" s="117" customFormat="1" ht="19.5" customHeight="1">
      <c r="A93" s="116" t="e">
        <f>VLOOKUP(B93,'Định nghĩa'!$P$3:$Q$80,2,FALSE)</f>
        <v>#N/A</v>
      </c>
      <c r="B93" s="108"/>
      <c r="C93" s="109"/>
      <c r="D93" s="344"/>
      <c r="E93" s="110"/>
      <c r="F93" s="111"/>
      <c r="G93" s="111"/>
      <c r="H93" s="111"/>
      <c r="I93" s="110"/>
      <c r="J93" s="112"/>
      <c r="K93" s="112"/>
      <c r="L93" s="112"/>
      <c r="M93" s="264"/>
      <c r="N93" s="30"/>
      <c r="O93" s="265" t="e">
        <f>VLOOKUP(N93,'Bán buôn bán lẻ_V'!$C$4:$H$70,6,FALSE)</f>
        <v>#N/A</v>
      </c>
      <c r="P93" s="112"/>
      <c r="Q93" s="112" t="e">
        <f t="shared" si="13"/>
        <v>#N/A</v>
      </c>
      <c r="R93" s="113"/>
      <c r="S93" s="113"/>
      <c r="T93" s="113"/>
      <c r="U93" s="113"/>
      <c r="V93" s="113"/>
      <c r="W93" s="114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  <c r="AH93" s="115"/>
      <c r="AI93" s="42"/>
      <c r="AJ93" s="110"/>
      <c r="AK93" s="124"/>
      <c r="AL93" s="125"/>
      <c r="AM93" s="126"/>
      <c r="AN93" s="125"/>
      <c r="AO93" s="125"/>
      <c r="AP93" s="125"/>
      <c r="AQ93" s="125"/>
      <c r="AR93" s="125"/>
      <c r="AS93" s="125"/>
      <c r="AT93" s="125"/>
      <c r="AU93" s="125"/>
      <c r="AV93" s="125"/>
      <c r="AW93" s="231">
        <f t="shared" si="17"/>
        <v>0</v>
      </c>
      <c r="AX93" s="232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/>
      <c r="BI93" s="115"/>
      <c r="BJ93" s="115"/>
      <c r="BK93" s="129"/>
      <c r="BL93" s="180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8"/>
      <c r="CA93" s="117" t="e">
        <f>VLOOKUP(B93,'Định nghĩa'!$P$3:$Q$80,2,FALSE)</f>
        <v>#N/A</v>
      </c>
      <c r="CB93" s="306" t="e">
        <f t="shared" si="14"/>
        <v>#N/A</v>
      </c>
      <c r="CC93" s="306" t="e">
        <f t="shared" si="15"/>
        <v>#N/A</v>
      </c>
    </row>
    <row r="94" spans="1:81" s="117" customFormat="1" ht="19.5" customHeight="1">
      <c r="A94" s="116" t="e">
        <f>VLOOKUP(B94,'Định nghĩa'!$P$3:$Q$80,2,FALSE)</f>
        <v>#N/A</v>
      </c>
      <c r="B94" s="108"/>
      <c r="C94" s="109"/>
      <c r="D94" s="344"/>
      <c r="E94" s="110"/>
      <c r="F94" s="111"/>
      <c r="G94" s="111"/>
      <c r="H94" s="111"/>
      <c r="I94" s="110"/>
      <c r="J94" s="112"/>
      <c r="K94" s="112"/>
      <c r="L94" s="112"/>
      <c r="M94" s="264"/>
      <c r="N94" s="268"/>
      <c r="O94" s="265" t="e">
        <f>VLOOKUP(N94,'Bán buôn bán lẻ_V'!$C$4:$H$70,6,FALSE)</f>
        <v>#N/A</v>
      </c>
      <c r="P94" s="112"/>
      <c r="Q94" s="112" t="e">
        <f t="shared" si="13"/>
        <v>#N/A</v>
      </c>
      <c r="R94" s="113"/>
      <c r="S94" s="113"/>
      <c r="T94" s="113"/>
      <c r="U94" s="113"/>
      <c r="V94" s="113"/>
      <c r="W94" s="114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  <c r="AH94" s="115"/>
      <c r="AI94" s="42">
        <f t="shared" si="11"/>
        <v>0</v>
      </c>
      <c r="AJ94" s="110"/>
      <c r="AK94" s="124"/>
      <c r="AL94" s="125"/>
      <c r="AM94" s="126"/>
      <c r="AN94" s="125"/>
      <c r="AO94" s="125"/>
      <c r="AP94" s="125"/>
      <c r="AQ94" s="125"/>
      <c r="AR94" s="125"/>
      <c r="AS94" s="125"/>
      <c r="AT94" s="125"/>
      <c r="AU94" s="125"/>
      <c r="AV94" s="125"/>
      <c r="AW94" s="164">
        <f t="shared" si="17"/>
        <v>0</v>
      </c>
      <c r="AX94" s="177"/>
      <c r="AY94" s="115"/>
      <c r="AZ94" s="115"/>
      <c r="BA94" s="115"/>
      <c r="BB94" s="115"/>
      <c r="BC94" s="115"/>
      <c r="BD94" s="115"/>
      <c r="BE94" s="115"/>
      <c r="BF94" s="115"/>
      <c r="BG94" s="115"/>
      <c r="BH94" s="115"/>
      <c r="BI94" s="115"/>
      <c r="BJ94" s="115"/>
      <c r="BK94" s="129">
        <f t="shared" si="12"/>
        <v>0</v>
      </c>
      <c r="BL94" s="180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8">
        <f t="shared" si="16"/>
        <v>0</v>
      </c>
      <c r="CA94" s="117" t="e">
        <f>VLOOKUP(B94,'Định nghĩa'!$P$3:$Q$80,2,FALSE)</f>
        <v>#N/A</v>
      </c>
      <c r="CB94" s="306" t="e">
        <f t="shared" si="14"/>
        <v>#N/A</v>
      </c>
      <c r="CC94" s="306" t="e">
        <f t="shared" si="15"/>
        <v>#N/A</v>
      </c>
    </row>
    <row r="95" spans="1:81" s="117" customFormat="1" ht="19.5" customHeight="1">
      <c r="A95" s="116" t="e">
        <f>VLOOKUP(B95,'Định nghĩa'!$P$3:$Q$80,2,FALSE)</f>
        <v>#N/A</v>
      </c>
      <c r="B95" s="108"/>
      <c r="C95" s="109"/>
      <c r="D95" s="344"/>
      <c r="E95" s="110"/>
      <c r="F95" s="111"/>
      <c r="G95" s="111"/>
      <c r="H95" s="111"/>
      <c r="I95" s="110"/>
      <c r="J95" s="112"/>
      <c r="K95" s="112"/>
      <c r="L95" s="112"/>
      <c r="M95" s="264"/>
      <c r="N95" s="268"/>
      <c r="O95" s="265" t="e">
        <f>VLOOKUP(N95,'Bán buôn bán lẻ_V'!$C$4:$H$70,6,FALSE)</f>
        <v>#N/A</v>
      </c>
      <c r="P95" s="112"/>
      <c r="Q95" s="112"/>
      <c r="R95" s="113"/>
      <c r="S95" s="113"/>
      <c r="T95" s="113"/>
      <c r="U95" s="113"/>
      <c r="V95" s="113"/>
      <c r="W95" s="114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  <c r="AH95" s="115"/>
      <c r="AI95" s="42">
        <f t="shared" si="11"/>
        <v>0</v>
      </c>
      <c r="AJ95" s="110"/>
      <c r="AK95" s="124"/>
      <c r="AL95" s="125"/>
      <c r="AM95" s="126"/>
      <c r="AN95" s="125"/>
      <c r="AO95" s="125"/>
      <c r="AP95" s="125"/>
      <c r="AQ95" s="125"/>
      <c r="AR95" s="125"/>
      <c r="AS95" s="125"/>
      <c r="AT95" s="125"/>
      <c r="AU95" s="125"/>
      <c r="AV95" s="125"/>
      <c r="AW95" s="231"/>
      <c r="AX95" s="232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/>
      <c r="BI95" s="115"/>
      <c r="BJ95" s="115"/>
      <c r="BK95" s="129"/>
      <c r="BL95" s="180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8"/>
      <c r="CA95" s="117" t="e">
        <f>VLOOKUP(B95,'Định nghĩa'!$P$3:$Q$80,2,FALSE)</f>
        <v>#N/A</v>
      </c>
      <c r="CB95" s="306">
        <f t="shared" si="14"/>
        <v>0</v>
      </c>
      <c r="CC95" s="306">
        <f t="shared" si="15"/>
        <v>0</v>
      </c>
    </row>
    <row r="96" spans="1:81" s="117" customFormat="1" ht="19.5" customHeight="1">
      <c r="A96" s="116" t="e">
        <f>VLOOKUP(B96,'Định nghĩa'!$P$3:$Q$80,2,FALSE)</f>
        <v>#N/A</v>
      </c>
      <c r="B96" s="108"/>
      <c r="C96" s="109"/>
      <c r="D96" s="344"/>
      <c r="E96" s="110"/>
      <c r="F96" s="111"/>
      <c r="G96" s="111"/>
      <c r="H96" s="111"/>
      <c r="I96" s="110"/>
      <c r="J96" s="112"/>
      <c r="K96" s="112"/>
      <c r="L96" s="112"/>
      <c r="M96" s="264"/>
      <c r="N96" s="268"/>
      <c r="O96" s="265" t="e">
        <f>VLOOKUP(N96,'Bán buôn bán lẻ_V'!$C$4:$H$70,6,FALSE)</f>
        <v>#N/A</v>
      </c>
      <c r="P96" s="112"/>
      <c r="Q96" s="112"/>
      <c r="R96" s="113"/>
      <c r="S96" s="113"/>
      <c r="T96" s="113"/>
      <c r="U96" s="113"/>
      <c r="V96" s="113"/>
      <c r="W96" s="114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115"/>
      <c r="AI96" s="42">
        <f t="shared" si="11"/>
        <v>0</v>
      </c>
      <c r="AJ96" s="110"/>
      <c r="AK96" s="124"/>
      <c r="AL96" s="125"/>
      <c r="AM96" s="126"/>
      <c r="AN96" s="125"/>
      <c r="AO96" s="125"/>
      <c r="AP96" s="125"/>
      <c r="AQ96" s="125"/>
      <c r="AR96" s="125"/>
      <c r="AS96" s="125"/>
      <c r="AT96" s="125"/>
      <c r="AU96" s="125"/>
      <c r="AV96" s="125"/>
      <c r="AW96" s="231"/>
      <c r="AX96" s="232"/>
      <c r="AY96" s="115"/>
      <c r="AZ96" s="115"/>
      <c r="BA96" s="115"/>
      <c r="BB96" s="115"/>
      <c r="BC96" s="115"/>
      <c r="BD96" s="115"/>
      <c r="BE96" s="115"/>
      <c r="BF96" s="115"/>
      <c r="BG96" s="115"/>
      <c r="BH96" s="115"/>
      <c r="BI96" s="115"/>
      <c r="BJ96" s="115"/>
      <c r="BK96" s="129"/>
      <c r="BL96" s="180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8"/>
      <c r="CA96" s="117" t="e">
        <f>VLOOKUP(B96,'Định nghĩa'!$P$3:$Q$80,2,FALSE)</f>
        <v>#N/A</v>
      </c>
      <c r="CB96" s="306">
        <f t="shared" si="14"/>
        <v>0</v>
      </c>
      <c r="CC96" s="306">
        <f t="shared" si="15"/>
        <v>0</v>
      </c>
    </row>
    <row r="97" spans="1:81" s="117" customFormat="1" ht="19.5" customHeight="1">
      <c r="A97" s="116" t="e">
        <f>VLOOKUP(B97,'Định nghĩa'!$P$3:$Q$80,2,FALSE)</f>
        <v>#N/A</v>
      </c>
      <c r="B97" s="108"/>
      <c r="C97" s="109"/>
      <c r="D97" s="344"/>
      <c r="E97" s="110"/>
      <c r="F97" s="111"/>
      <c r="G97" s="111"/>
      <c r="H97" s="111"/>
      <c r="I97" s="110"/>
      <c r="J97" s="112"/>
      <c r="K97" s="112"/>
      <c r="L97" s="112"/>
      <c r="M97" s="264"/>
      <c r="N97" s="268"/>
      <c r="O97" s="265" t="e">
        <f>VLOOKUP(N97,'Bán buôn bán lẻ_V'!$C$4:$H$70,6,FALSE)</f>
        <v>#N/A</v>
      </c>
      <c r="P97" s="112"/>
      <c r="Q97" s="112"/>
      <c r="R97" s="113"/>
      <c r="S97" s="113"/>
      <c r="T97" s="113"/>
      <c r="U97" s="113"/>
      <c r="V97" s="113"/>
      <c r="W97" s="114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  <c r="AH97" s="115"/>
      <c r="AI97" s="42">
        <f t="shared" si="11"/>
        <v>0</v>
      </c>
      <c r="AJ97" s="110"/>
      <c r="AK97" s="124"/>
      <c r="AL97" s="125"/>
      <c r="AM97" s="126"/>
      <c r="AN97" s="125"/>
      <c r="AO97" s="125"/>
      <c r="AP97" s="125"/>
      <c r="AQ97" s="125"/>
      <c r="AR97" s="125"/>
      <c r="AS97" s="125"/>
      <c r="AT97" s="125"/>
      <c r="AU97" s="125"/>
      <c r="AV97" s="125"/>
      <c r="AW97" s="231"/>
      <c r="AX97" s="232"/>
      <c r="AY97" s="115"/>
      <c r="AZ97" s="115"/>
      <c r="BA97" s="115"/>
      <c r="BB97" s="115"/>
      <c r="BC97" s="115"/>
      <c r="BD97" s="115"/>
      <c r="BE97" s="115"/>
      <c r="BF97" s="115"/>
      <c r="BG97" s="115"/>
      <c r="BH97" s="115"/>
      <c r="BI97" s="115"/>
      <c r="BJ97" s="115"/>
      <c r="BK97" s="129"/>
      <c r="BL97" s="180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8"/>
      <c r="CA97" s="117" t="e">
        <f>VLOOKUP(B97,'Định nghĩa'!$P$3:$Q$80,2,FALSE)</f>
        <v>#N/A</v>
      </c>
      <c r="CB97" s="306">
        <f t="shared" si="14"/>
        <v>0</v>
      </c>
      <c r="CC97" s="306">
        <f t="shared" si="15"/>
        <v>0</v>
      </c>
    </row>
    <row r="98" spans="1:81" s="117" customFormat="1" ht="19.5" customHeight="1">
      <c r="A98" s="116" t="e">
        <f>VLOOKUP(B98,'Định nghĩa'!$P$3:$Q$80,2,FALSE)</f>
        <v>#N/A</v>
      </c>
      <c r="B98" s="108"/>
      <c r="C98" s="109"/>
      <c r="D98" s="344"/>
      <c r="E98" s="110"/>
      <c r="F98" s="111"/>
      <c r="G98" s="111"/>
      <c r="H98" s="111"/>
      <c r="I98" s="110"/>
      <c r="J98" s="112"/>
      <c r="K98" s="112"/>
      <c r="L98" s="112"/>
      <c r="M98" s="264"/>
      <c r="N98" s="268"/>
      <c r="O98" s="265" t="e">
        <f>VLOOKUP(N98,'Bán buôn bán lẻ_V'!$C$4:$H$70,6,FALSE)</f>
        <v>#N/A</v>
      </c>
      <c r="P98" s="112"/>
      <c r="Q98" s="112" t="e">
        <f t="shared" si="13"/>
        <v>#N/A</v>
      </c>
      <c r="R98" s="113"/>
      <c r="S98" s="113"/>
      <c r="T98" s="113"/>
      <c r="U98" s="113"/>
      <c r="V98" s="113"/>
      <c r="W98" s="114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  <c r="AH98" s="115"/>
      <c r="AI98" s="42">
        <f t="shared" si="11"/>
        <v>0</v>
      </c>
      <c r="AJ98" s="110"/>
      <c r="AK98" s="124"/>
      <c r="AL98" s="125"/>
      <c r="AM98" s="126"/>
      <c r="AN98" s="125"/>
      <c r="AO98" s="125"/>
      <c r="AP98" s="125"/>
      <c r="AQ98" s="125"/>
      <c r="AR98" s="125"/>
      <c r="AS98" s="125"/>
      <c r="AT98" s="125"/>
      <c r="AU98" s="125"/>
      <c r="AV98" s="125"/>
      <c r="AW98" s="164">
        <f t="shared" si="17"/>
        <v>0</v>
      </c>
      <c r="AX98" s="177"/>
      <c r="AY98" s="115"/>
      <c r="AZ98" s="115"/>
      <c r="BA98" s="115"/>
      <c r="BB98" s="115"/>
      <c r="BC98" s="115"/>
      <c r="BD98" s="115"/>
      <c r="BE98" s="115"/>
      <c r="BF98" s="115"/>
      <c r="BG98" s="115"/>
      <c r="BH98" s="115"/>
      <c r="BI98" s="115"/>
      <c r="BJ98" s="115"/>
      <c r="BK98" s="129">
        <f t="shared" si="12"/>
        <v>0</v>
      </c>
      <c r="BL98" s="180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8">
        <f t="shared" si="16"/>
        <v>0</v>
      </c>
      <c r="CA98" s="117" t="e">
        <f>VLOOKUP(B98,'Định nghĩa'!$P$3:$Q$80,2,FALSE)</f>
        <v>#N/A</v>
      </c>
      <c r="CB98" s="306" t="e">
        <f t="shared" si="14"/>
        <v>#N/A</v>
      </c>
      <c r="CC98" s="306" t="e">
        <f t="shared" si="15"/>
        <v>#N/A</v>
      </c>
    </row>
    <row r="99" spans="1:81" s="117" customFormat="1" ht="19.5" customHeight="1">
      <c r="A99" s="116" t="e">
        <f>VLOOKUP(B99,'Định nghĩa'!$P$3:$Q$80,2,FALSE)</f>
        <v>#N/A</v>
      </c>
      <c r="B99" s="108"/>
      <c r="C99" s="109"/>
      <c r="D99" s="344"/>
      <c r="E99" s="110"/>
      <c r="F99" s="111"/>
      <c r="G99" s="111"/>
      <c r="H99" s="111"/>
      <c r="I99" s="110"/>
      <c r="J99" s="112"/>
      <c r="K99" s="112"/>
      <c r="L99" s="112"/>
      <c r="M99" s="264"/>
      <c r="N99" s="268"/>
      <c r="O99" s="265" t="e">
        <f>VLOOKUP(N99,'Bán buôn bán lẻ_V'!$C$4:$H$70,6,FALSE)</f>
        <v>#N/A</v>
      </c>
      <c r="P99" s="112"/>
      <c r="Q99" s="112" t="e">
        <f t="shared" si="13"/>
        <v>#N/A</v>
      </c>
      <c r="R99" s="113"/>
      <c r="S99" s="113"/>
      <c r="T99" s="113"/>
      <c r="U99" s="113"/>
      <c r="V99" s="113"/>
      <c r="W99" s="114"/>
      <c r="X99" s="115"/>
      <c r="Y99" s="115"/>
      <c r="Z99" s="115"/>
      <c r="AA99" s="115"/>
      <c r="AB99" s="115"/>
      <c r="AC99" s="115"/>
      <c r="AD99" s="115"/>
      <c r="AE99" s="115"/>
      <c r="AF99" s="115"/>
      <c r="AG99" s="115"/>
      <c r="AH99" s="115"/>
      <c r="AI99" s="42">
        <f t="shared" si="11"/>
        <v>0</v>
      </c>
      <c r="AJ99" s="110"/>
      <c r="AK99" s="124"/>
      <c r="AL99" s="125"/>
      <c r="AM99" s="126"/>
      <c r="AN99" s="125"/>
      <c r="AO99" s="125"/>
      <c r="AP99" s="125"/>
      <c r="AQ99" s="125"/>
      <c r="AR99" s="125"/>
      <c r="AS99" s="125"/>
      <c r="AT99" s="125"/>
      <c r="AU99" s="125"/>
      <c r="AV99" s="125"/>
      <c r="AW99" s="164">
        <f t="shared" si="17"/>
        <v>0</v>
      </c>
      <c r="AX99" s="177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/>
      <c r="BI99" s="115"/>
      <c r="BJ99" s="115"/>
      <c r="BK99" s="129">
        <f t="shared" si="12"/>
        <v>0</v>
      </c>
      <c r="BL99" s="180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8">
        <f t="shared" si="16"/>
        <v>0</v>
      </c>
      <c r="CA99" s="117" t="e">
        <f>VLOOKUP(B99,'Định nghĩa'!$P$3:$Q$80,2,FALSE)</f>
        <v>#N/A</v>
      </c>
      <c r="CB99" s="306" t="e">
        <f t="shared" si="14"/>
        <v>#N/A</v>
      </c>
      <c r="CC99" s="306" t="e">
        <f t="shared" si="15"/>
        <v>#N/A</v>
      </c>
    </row>
    <row r="100" spans="1:81" s="117" customFormat="1" ht="19.5" customHeight="1">
      <c r="A100" s="116" t="e">
        <f>VLOOKUP(B100,'Định nghĩa'!$P$3:$Q$80,2,FALSE)</f>
        <v>#N/A</v>
      </c>
      <c r="B100" s="108"/>
      <c r="C100" s="109"/>
      <c r="D100" s="344"/>
      <c r="E100" s="110"/>
      <c r="F100" s="111"/>
      <c r="G100" s="111"/>
      <c r="H100" s="111"/>
      <c r="I100" s="110"/>
      <c r="J100" s="112"/>
      <c r="K100" s="112"/>
      <c r="L100" s="112"/>
      <c r="M100" s="264"/>
      <c r="N100" s="268"/>
      <c r="O100" s="265" t="e">
        <f>VLOOKUP(N100,'Bán buôn bán lẻ_V'!$C$4:$H$70,6,FALSE)</f>
        <v>#N/A</v>
      </c>
      <c r="P100" s="112"/>
      <c r="Q100" s="112" t="e">
        <f t="shared" si="13"/>
        <v>#N/A</v>
      </c>
      <c r="R100" s="113"/>
      <c r="S100" s="113"/>
      <c r="T100" s="113"/>
      <c r="U100" s="113"/>
      <c r="V100" s="113"/>
      <c r="W100" s="114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42">
        <f t="shared" si="11"/>
        <v>0</v>
      </c>
      <c r="AJ100" s="110"/>
      <c r="AK100" s="124"/>
      <c r="AL100" s="125"/>
      <c r="AM100" s="126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64">
        <f t="shared" si="17"/>
        <v>0</v>
      </c>
      <c r="AX100" s="177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29">
        <f t="shared" si="12"/>
        <v>0</v>
      </c>
      <c r="BL100" s="180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8">
        <f t="shared" si="16"/>
        <v>0</v>
      </c>
      <c r="CA100" s="117" t="e">
        <f>VLOOKUP(B100,'Định nghĩa'!$P$3:$Q$80,2,FALSE)</f>
        <v>#N/A</v>
      </c>
      <c r="CB100" s="306" t="e">
        <f t="shared" si="14"/>
        <v>#N/A</v>
      </c>
      <c r="CC100" s="306" t="e">
        <f t="shared" si="15"/>
        <v>#N/A</v>
      </c>
    </row>
    <row r="101" spans="1:81" s="117" customFormat="1" ht="19.5" customHeight="1">
      <c r="A101" s="116" t="e">
        <f>VLOOKUP(B101,'Định nghĩa'!$P$3:$Q$80,2,FALSE)</f>
        <v>#N/A</v>
      </c>
      <c r="B101" s="108"/>
      <c r="C101" s="109"/>
      <c r="D101" s="344"/>
      <c r="E101" s="110"/>
      <c r="F101" s="111"/>
      <c r="G101" s="111"/>
      <c r="H101" s="111"/>
      <c r="I101" s="110"/>
      <c r="J101" s="112"/>
      <c r="K101" s="112"/>
      <c r="L101" s="112"/>
      <c r="M101" s="264"/>
      <c r="N101" s="30"/>
      <c r="O101" s="265" t="e">
        <f>VLOOKUP(N101,'Bán buôn bán lẻ_V'!$C$4:$H$70,6,FALSE)</f>
        <v>#N/A</v>
      </c>
      <c r="P101" s="112"/>
      <c r="Q101" s="112" t="e">
        <f t="shared" si="13"/>
        <v>#N/A</v>
      </c>
      <c r="R101" s="113"/>
      <c r="S101" s="113"/>
      <c r="T101" s="113"/>
      <c r="U101" s="113"/>
      <c r="V101" s="113"/>
      <c r="W101" s="114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42">
        <f t="shared" si="11"/>
        <v>0</v>
      </c>
      <c r="AJ101" s="110"/>
      <c r="AK101" s="124"/>
      <c r="AL101" s="125"/>
      <c r="AM101" s="126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64">
        <f t="shared" si="17"/>
        <v>0</v>
      </c>
      <c r="AX101" s="177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/>
      <c r="BI101" s="115"/>
      <c r="BJ101" s="115"/>
      <c r="BK101" s="129">
        <f t="shared" si="12"/>
        <v>0</v>
      </c>
      <c r="BL101" s="180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8">
        <f t="shared" si="16"/>
        <v>0</v>
      </c>
      <c r="CA101" s="117" t="e">
        <f>VLOOKUP(B101,'Định nghĩa'!$P$3:$Q$80,2,FALSE)</f>
        <v>#N/A</v>
      </c>
      <c r="CB101" s="306" t="e">
        <f t="shared" si="14"/>
        <v>#N/A</v>
      </c>
      <c r="CC101" s="306" t="e">
        <f t="shared" si="15"/>
        <v>#N/A</v>
      </c>
    </row>
    <row r="102" spans="1:81" s="117" customFormat="1" ht="19.5" customHeight="1">
      <c r="A102" s="116" t="e">
        <f>VLOOKUP(B102,'Định nghĩa'!$P$3:$Q$80,2,FALSE)</f>
        <v>#N/A</v>
      </c>
      <c r="B102" s="108"/>
      <c r="C102" s="109"/>
      <c r="D102" s="344"/>
      <c r="E102" s="110"/>
      <c r="F102" s="111"/>
      <c r="G102" s="111"/>
      <c r="H102" s="111"/>
      <c r="I102" s="110"/>
      <c r="J102" s="112"/>
      <c r="K102" s="112"/>
      <c r="L102" s="112"/>
      <c r="M102" s="264"/>
      <c r="N102" s="268"/>
      <c r="O102" s="265" t="e">
        <f>VLOOKUP(N102,'Bán buôn bán lẻ_V'!$C$4:$H$70,6,FALSE)</f>
        <v>#N/A</v>
      </c>
      <c r="P102" s="112"/>
      <c r="Q102" s="112" t="e">
        <f t="shared" si="13"/>
        <v>#N/A</v>
      </c>
      <c r="R102" s="113"/>
      <c r="S102" s="113"/>
      <c r="T102" s="113"/>
      <c r="U102" s="113"/>
      <c r="V102" s="113"/>
      <c r="W102" s="114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42">
        <f t="shared" si="11"/>
        <v>0</v>
      </c>
      <c r="AJ102" s="110"/>
      <c r="AK102" s="124"/>
      <c r="AL102" s="125"/>
      <c r="AM102" s="126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64">
        <f t="shared" si="17"/>
        <v>0</v>
      </c>
      <c r="AX102" s="177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29">
        <f t="shared" si="12"/>
        <v>0</v>
      </c>
      <c r="BL102" s="180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8">
        <f t="shared" si="16"/>
        <v>0</v>
      </c>
      <c r="CA102" s="117" t="e">
        <f>VLOOKUP(B102,'Định nghĩa'!$P$3:$Q$80,2,FALSE)</f>
        <v>#N/A</v>
      </c>
      <c r="CB102" s="306" t="e">
        <f t="shared" si="14"/>
        <v>#N/A</v>
      </c>
      <c r="CC102" s="306" t="e">
        <f t="shared" si="15"/>
        <v>#N/A</v>
      </c>
    </row>
    <row r="103" spans="1:81" s="117" customFormat="1" ht="19.5" customHeight="1">
      <c r="A103" s="116" t="e">
        <f>VLOOKUP(B103,'Định nghĩa'!$P$3:$Q$80,2,FALSE)</f>
        <v>#N/A</v>
      </c>
      <c r="B103" s="108"/>
      <c r="C103" s="109"/>
      <c r="D103" s="344"/>
      <c r="E103" s="110"/>
      <c r="F103" s="111"/>
      <c r="G103" s="111"/>
      <c r="H103" s="111"/>
      <c r="I103" s="110"/>
      <c r="J103" s="112"/>
      <c r="K103" s="112"/>
      <c r="L103" s="112"/>
      <c r="M103" s="264"/>
      <c r="N103" s="268"/>
      <c r="O103" s="265" t="e">
        <f>VLOOKUP(N103,'Bán buôn bán lẻ_V'!$C$4:$H$70,6,FALSE)</f>
        <v>#N/A</v>
      </c>
      <c r="P103" s="112"/>
      <c r="Q103" s="112" t="e">
        <f t="shared" si="13"/>
        <v>#N/A</v>
      </c>
      <c r="R103" s="113"/>
      <c r="S103" s="113"/>
      <c r="T103" s="113"/>
      <c r="U103" s="113"/>
      <c r="V103" s="113"/>
      <c r="W103" s="114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/>
      <c r="AH103" s="115"/>
      <c r="AI103" s="42">
        <f t="shared" si="11"/>
        <v>0</v>
      </c>
      <c r="AJ103" s="110"/>
      <c r="AK103" s="124"/>
      <c r="AL103" s="125"/>
      <c r="AM103" s="126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64">
        <f t="shared" si="17"/>
        <v>0</v>
      </c>
      <c r="AX103" s="177"/>
      <c r="AY103" s="115"/>
      <c r="AZ103" s="115"/>
      <c r="BA103" s="115"/>
      <c r="BB103" s="115"/>
      <c r="BC103" s="115"/>
      <c r="BD103" s="115"/>
      <c r="BE103" s="115"/>
      <c r="BF103" s="115"/>
      <c r="BG103" s="115"/>
      <c r="BH103" s="115"/>
      <c r="BI103" s="115"/>
      <c r="BJ103" s="115"/>
      <c r="BK103" s="129">
        <f t="shared" si="12"/>
        <v>0</v>
      </c>
      <c r="BL103" s="180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8">
        <f t="shared" si="16"/>
        <v>0</v>
      </c>
      <c r="CA103" s="117" t="e">
        <f>VLOOKUP(B103,'Định nghĩa'!$P$3:$Q$80,2,FALSE)</f>
        <v>#N/A</v>
      </c>
      <c r="CB103" s="306" t="e">
        <f t="shared" si="14"/>
        <v>#N/A</v>
      </c>
      <c r="CC103" s="306" t="e">
        <f t="shared" si="15"/>
        <v>#N/A</v>
      </c>
    </row>
    <row r="104" spans="1:81" s="117" customFormat="1" ht="19.5" customHeight="1">
      <c r="A104" s="116" t="e">
        <f>VLOOKUP(B104,'Định nghĩa'!$P$3:$Q$80,2,FALSE)</f>
        <v>#N/A</v>
      </c>
      <c r="B104" s="340"/>
      <c r="C104" s="109"/>
      <c r="D104" s="344"/>
      <c r="E104" s="110"/>
      <c r="F104" s="111"/>
      <c r="G104" s="111"/>
      <c r="H104" s="111"/>
      <c r="I104" s="110"/>
      <c r="J104" s="112"/>
      <c r="K104" s="112"/>
      <c r="L104" s="112"/>
      <c r="M104" s="264"/>
      <c r="N104" s="268"/>
      <c r="O104" s="265" t="e">
        <f>VLOOKUP(N104,'Bán buôn bán lẻ_V'!$C$4:$H$70,6,FALSE)</f>
        <v>#N/A</v>
      </c>
      <c r="P104" s="112"/>
      <c r="Q104" s="112" t="e">
        <f t="shared" si="13"/>
        <v>#N/A</v>
      </c>
      <c r="R104" s="113"/>
      <c r="S104" s="113"/>
      <c r="T104" s="113"/>
      <c r="U104" s="113"/>
      <c r="V104" s="113"/>
      <c r="W104" s="114"/>
      <c r="X104" s="115"/>
      <c r="Y104" s="115"/>
      <c r="Z104" s="115"/>
      <c r="AA104" s="115"/>
      <c r="AB104" s="115"/>
      <c r="AC104" s="115"/>
      <c r="AD104" s="115"/>
      <c r="AE104" s="115"/>
      <c r="AF104" s="115"/>
      <c r="AG104" s="115"/>
      <c r="AH104" s="115"/>
      <c r="AI104" s="42">
        <f t="shared" si="11"/>
        <v>0</v>
      </c>
      <c r="AJ104" s="110"/>
      <c r="AK104" s="124"/>
      <c r="AL104" s="125"/>
      <c r="AM104" s="126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64">
        <f t="shared" si="17"/>
        <v>0</v>
      </c>
      <c r="AX104" s="177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129">
        <f t="shared" si="12"/>
        <v>0</v>
      </c>
      <c r="BL104" s="180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8">
        <f t="shared" si="16"/>
        <v>0</v>
      </c>
      <c r="CA104" s="117" t="e">
        <f>VLOOKUP(B104,'Định nghĩa'!$P$3:$Q$80,2,FALSE)</f>
        <v>#N/A</v>
      </c>
      <c r="CB104" s="306" t="e">
        <f t="shared" si="14"/>
        <v>#N/A</v>
      </c>
      <c r="CC104" s="306" t="e">
        <f t="shared" si="15"/>
        <v>#N/A</v>
      </c>
    </row>
    <row r="105" spans="1:81" s="117" customFormat="1" ht="19.5" customHeight="1">
      <c r="A105" s="116" t="e">
        <f>VLOOKUP(B105,'Định nghĩa'!$P$3:$Q$80,2,FALSE)</f>
        <v>#N/A</v>
      </c>
      <c r="B105" s="340"/>
      <c r="C105" s="109"/>
      <c r="D105" s="344"/>
      <c r="E105" s="110"/>
      <c r="F105" s="111"/>
      <c r="G105" s="111"/>
      <c r="H105" s="111"/>
      <c r="I105" s="110"/>
      <c r="J105" s="112"/>
      <c r="K105" s="112"/>
      <c r="L105" s="112"/>
      <c r="M105" s="264"/>
      <c r="N105" s="268"/>
      <c r="O105" s="265" t="e">
        <f>VLOOKUP(N105,'Bán buôn bán lẻ_V'!$C$4:$H$70,6,FALSE)</f>
        <v>#N/A</v>
      </c>
      <c r="P105" s="112"/>
      <c r="Q105" s="112" t="e">
        <f t="shared" si="13"/>
        <v>#N/A</v>
      </c>
      <c r="R105" s="113"/>
      <c r="S105" s="113"/>
      <c r="T105" s="113"/>
      <c r="U105" s="113"/>
      <c r="V105" s="113"/>
      <c r="W105" s="114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42">
        <f t="shared" si="11"/>
        <v>0</v>
      </c>
      <c r="AJ105" s="110"/>
      <c r="AK105" s="124"/>
      <c r="AL105" s="125"/>
      <c r="AM105" s="126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64">
        <f t="shared" si="17"/>
        <v>0</v>
      </c>
      <c r="AX105" s="177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/>
      <c r="BI105" s="115"/>
      <c r="BJ105" s="115"/>
      <c r="BK105" s="129">
        <f t="shared" si="12"/>
        <v>0</v>
      </c>
      <c r="BL105" s="180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8">
        <f t="shared" si="16"/>
        <v>0</v>
      </c>
      <c r="CA105" s="117" t="e">
        <f>VLOOKUP(B105,'Định nghĩa'!$P$3:$Q$80,2,FALSE)</f>
        <v>#N/A</v>
      </c>
      <c r="CB105" s="306" t="e">
        <f t="shared" si="14"/>
        <v>#N/A</v>
      </c>
      <c r="CC105" s="306" t="e">
        <f t="shared" si="15"/>
        <v>#N/A</v>
      </c>
    </row>
    <row r="106" spans="1:81" s="117" customFormat="1" ht="19.5" customHeight="1">
      <c r="A106" s="116" t="e">
        <f>VLOOKUP(B106,'Định nghĩa'!$P$3:$Q$80,2,FALSE)</f>
        <v>#N/A</v>
      </c>
      <c r="B106" s="340"/>
      <c r="C106" s="109"/>
      <c r="D106" s="344"/>
      <c r="E106" s="110"/>
      <c r="F106" s="111"/>
      <c r="G106" s="111"/>
      <c r="H106" s="111"/>
      <c r="I106" s="110"/>
      <c r="J106" s="112"/>
      <c r="K106" s="112"/>
      <c r="L106" s="112"/>
      <c r="M106" s="264"/>
      <c r="N106" s="268"/>
      <c r="O106" s="265" t="e">
        <f>VLOOKUP(N106,'Bán buôn bán lẻ_V'!$C$4:$H$70,6,FALSE)</f>
        <v>#N/A</v>
      </c>
      <c r="P106" s="112"/>
      <c r="Q106" s="112" t="e">
        <f t="shared" ref="Q106" si="18">O106-P106</f>
        <v>#N/A</v>
      </c>
      <c r="R106" s="113"/>
      <c r="S106" s="113"/>
      <c r="T106" s="113"/>
      <c r="U106" s="113"/>
      <c r="V106" s="113"/>
      <c r="W106" s="114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42">
        <f t="shared" si="11"/>
        <v>0</v>
      </c>
      <c r="AJ106" s="110"/>
      <c r="AK106" s="124"/>
      <c r="AL106" s="125"/>
      <c r="AM106" s="126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231">
        <f t="shared" si="17"/>
        <v>0</v>
      </c>
      <c r="AX106" s="232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29"/>
      <c r="BL106" s="180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8"/>
      <c r="CB106" s="306"/>
      <c r="CC106" s="306"/>
    </row>
    <row r="107" spans="1:81" s="117" customFormat="1" ht="19.5" customHeight="1">
      <c r="A107" s="116" t="e">
        <f>VLOOKUP(B107,'Định nghĩa'!$P$3:$Q$80,2,FALSE)</f>
        <v>#N/A</v>
      </c>
      <c r="B107" s="340"/>
      <c r="C107" s="109"/>
      <c r="D107" s="344"/>
      <c r="E107" s="110"/>
      <c r="F107" s="111"/>
      <c r="G107" s="111"/>
      <c r="H107" s="111"/>
      <c r="I107" s="110"/>
      <c r="J107" s="112"/>
      <c r="K107" s="112"/>
      <c r="L107" s="112"/>
      <c r="M107" s="264"/>
      <c r="N107" s="268"/>
      <c r="O107" s="265" t="e">
        <f>VLOOKUP(N107,'Bán buôn bán lẻ_V'!$C$4:$H$70,6,FALSE)</f>
        <v>#N/A</v>
      </c>
      <c r="P107" s="112"/>
      <c r="Q107" s="112"/>
      <c r="R107" s="113"/>
      <c r="S107" s="113"/>
      <c r="T107" s="113"/>
      <c r="U107" s="113"/>
      <c r="V107" s="113"/>
      <c r="W107" s="114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42">
        <f t="shared" si="11"/>
        <v>0</v>
      </c>
      <c r="AJ107" s="110"/>
      <c r="AK107" s="124"/>
      <c r="AL107" s="125"/>
      <c r="AM107" s="126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231">
        <f t="shared" si="17"/>
        <v>0</v>
      </c>
      <c r="AX107" s="232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29"/>
      <c r="BL107" s="180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8"/>
      <c r="CB107" s="306"/>
      <c r="CC107" s="306"/>
    </row>
    <row r="108" spans="1:81" s="117" customFormat="1" ht="19.5" customHeight="1">
      <c r="A108" s="116" t="e">
        <f>VLOOKUP(B108,'Định nghĩa'!$P$3:$Q$80,2,FALSE)</f>
        <v>#N/A</v>
      </c>
      <c r="B108" s="340"/>
      <c r="C108" s="109"/>
      <c r="D108" s="344"/>
      <c r="E108" s="110"/>
      <c r="F108" s="111"/>
      <c r="G108" s="111"/>
      <c r="H108" s="111"/>
      <c r="I108" s="110"/>
      <c r="J108" s="112"/>
      <c r="K108" s="112"/>
      <c r="L108" s="112"/>
      <c r="M108" s="264"/>
      <c r="N108" s="268"/>
      <c r="O108" s="265" t="e">
        <f>VLOOKUP(N108,'Bán buôn bán lẻ_V'!$C$4:$H$70,6,FALSE)</f>
        <v>#N/A</v>
      </c>
      <c r="P108" s="112"/>
      <c r="Q108" s="112" t="e">
        <f t="shared" ref="Q108" si="19">O108-P108</f>
        <v>#N/A</v>
      </c>
      <c r="R108" s="113"/>
      <c r="S108" s="113"/>
      <c r="T108" s="113"/>
      <c r="U108" s="113"/>
      <c r="V108" s="113"/>
      <c r="W108" s="114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42">
        <f t="shared" si="11"/>
        <v>0</v>
      </c>
      <c r="AJ108" s="110"/>
      <c r="AK108" s="124"/>
      <c r="AL108" s="125"/>
      <c r="AM108" s="126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231">
        <f t="shared" si="17"/>
        <v>0</v>
      </c>
      <c r="AX108" s="232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29"/>
      <c r="BL108" s="180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8"/>
      <c r="CB108" s="306"/>
      <c r="CC108" s="306"/>
    </row>
    <row r="109" spans="1:81" s="117" customFormat="1" ht="19.5" customHeight="1">
      <c r="A109" s="116" t="e">
        <f>VLOOKUP(B109,'Định nghĩa'!$P$3:$Q$80,2,FALSE)</f>
        <v>#N/A</v>
      </c>
      <c r="B109" s="340"/>
      <c r="C109" s="109"/>
      <c r="D109" s="344"/>
      <c r="E109" s="110"/>
      <c r="F109" s="111"/>
      <c r="G109" s="111"/>
      <c r="H109" s="111"/>
      <c r="I109" s="110"/>
      <c r="J109" s="112"/>
      <c r="K109" s="112"/>
      <c r="L109" s="112"/>
      <c r="M109" s="264"/>
      <c r="N109" s="268"/>
      <c r="O109" s="265" t="e">
        <f>VLOOKUP(N109,'Bán buôn bán lẻ_V'!$C$4:$H$70,6,FALSE)</f>
        <v>#N/A</v>
      </c>
      <c r="P109" s="112"/>
      <c r="Q109" s="112" t="e">
        <f t="shared" si="13"/>
        <v>#N/A</v>
      </c>
      <c r="R109" s="113"/>
      <c r="S109" s="113"/>
      <c r="T109" s="113"/>
      <c r="U109" s="113"/>
      <c r="V109" s="113"/>
      <c r="W109" s="114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  <c r="AH109" s="115"/>
      <c r="AI109" s="42">
        <f t="shared" si="11"/>
        <v>0</v>
      </c>
      <c r="AJ109" s="110"/>
      <c r="AK109" s="124"/>
      <c r="AL109" s="125"/>
      <c r="AM109" s="126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64">
        <f t="shared" si="17"/>
        <v>0</v>
      </c>
      <c r="AX109" s="177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/>
      <c r="BI109" s="115"/>
      <c r="BJ109" s="115"/>
      <c r="BK109" s="129">
        <f t="shared" si="12"/>
        <v>0</v>
      </c>
      <c r="BL109" s="180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8">
        <f t="shared" si="16"/>
        <v>0</v>
      </c>
      <c r="CA109" s="117" t="e">
        <f>VLOOKUP(B109,'Định nghĩa'!$P$3:$Q$80,2,FALSE)</f>
        <v>#N/A</v>
      </c>
      <c r="CB109" s="306" t="e">
        <f t="shared" si="14"/>
        <v>#N/A</v>
      </c>
      <c r="CC109" s="306" t="e">
        <f t="shared" si="15"/>
        <v>#N/A</v>
      </c>
    </row>
    <row r="110" spans="1:81" s="117" customFormat="1" ht="19.5" customHeight="1">
      <c r="A110" s="116" t="e">
        <f>VLOOKUP(B110,'Định nghĩa'!$P$3:$Q$80,2,FALSE)</f>
        <v>#N/A</v>
      </c>
      <c r="B110" s="340"/>
      <c r="C110" s="109"/>
      <c r="D110" s="344"/>
      <c r="E110" s="110"/>
      <c r="F110" s="111"/>
      <c r="G110" s="111"/>
      <c r="H110" s="111"/>
      <c r="I110" s="110"/>
      <c r="J110" s="112"/>
      <c r="K110" s="112"/>
      <c r="L110" s="112"/>
      <c r="M110" s="264"/>
      <c r="N110" s="268"/>
      <c r="O110" s="265" t="e">
        <f>VLOOKUP(N110,'Bán buôn bán lẻ_V'!$C$4:$H$70,6,FALSE)</f>
        <v>#N/A</v>
      </c>
      <c r="P110" s="112"/>
      <c r="Q110" s="112" t="e">
        <f t="shared" si="13"/>
        <v>#N/A</v>
      </c>
      <c r="R110" s="113"/>
      <c r="S110" s="113"/>
      <c r="T110" s="113"/>
      <c r="U110" s="113"/>
      <c r="V110" s="113"/>
      <c r="W110" s="114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  <c r="AH110" s="115"/>
      <c r="AI110" s="42">
        <f t="shared" si="11"/>
        <v>0</v>
      </c>
      <c r="AJ110" s="110"/>
      <c r="AK110" s="124"/>
      <c r="AL110" s="125"/>
      <c r="AM110" s="126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64">
        <f t="shared" si="17"/>
        <v>0</v>
      </c>
      <c r="AX110" s="177"/>
      <c r="AY110" s="115"/>
      <c r="AZ110" s="115"/>
      <c r="BA110" s="115"/>
      <c r="BB110" s="115"/>
      <c r="BC110" s="115"/>
      <c r="BD110" s="115"/>
      <c r="BE110" s="115"/>
      <c r="BF110" s="115"/>
      <c r="BG110" s="115"/>
      <c r="BH110" s="115"/>
      <c r="BI110" s="115"/>
      <c r="BJ110" s="115"/>
      <c r="BK110" s="129">
        <f t="shared" si="12"/>
        <v>0</v>
      </c>
      <c r="BL110" s="180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8">
        <f t="shared" si="16"/>
        <v>0</v>
      </c>
      <c r="CA110" s="117" t="e">
        <f>VLOOKUP(B110,'Định nghĩa'!$P$3:$Q$80,2,FALSE)</f>
        <v>#N/A</v>
      </c>
      <c r="CB110" s="306" t="e">
        <f t="shared" si="14"/>
        <v>#N/A</v>
      </c>
      <c r="CC110" s="306" t="e">
        <f t="shared" si="15"/>
        <v>#N/A</v>
      </c>
    </row>
    <row r="111" spans="1:81" s="117" customFormat="1" ht="19.5" customHeight="1">
      <c r="A111" s="116" t="e">
        <f>VLOOKUP(B111,'Định nghĩa'!$P$3:$Q$80,2,FALSE)</f>
        <v>#N/A</v>
      </c>
      <c r="B111" s="340"/>
      <c r="C111" s="109"/>
      <c r="D111" s="344"/>
      <c r="E111" s="110"/>
      <c r="F111" s="111"/>
      <c r="G111" s="111"/>
      <c r="H111" s="111"/>
      <c r="I111" s="110"/>
      <c r="J111" s="112"/>
      <c r="K111" s="112"/>
      <c r="L111" s="112"/>
      <c r="M111" s="264"/>
      <c r="N111" s="268"/>
      <c r="O111" s="265" t="e">
        <f>VLOOKUP(N111,'Bán buôn bán lẻ_V'!$C$4:$H$70,6,FALSE)</f>
        <v>#N/A</v>
      </c>
      <c r="P111" s="112"/>
      <c r="Q111" s="112" t="e">
        <f t="shared" ref="Q111" si="20">O111-P111</f>
        <v>#N/A</v>
      </c>
      <c r="R111" s="113"/>
      <c r="S111" s="113"/>
      <c r="T111" s="113"/>
      <c r="U111" s="113"/>
      <c r="V111" s="113"/>
      <c r="W111" s="114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42">
        <f t="shared" ref="AI111" si="21">SUM(W111:AH111)</f>
        <v>0</v>
      </c>
      <c r="AJ111" s="110"/>
      <c r="AK111" s="124"/>
      <c r="AL111" s="125"/>
      <c r="AM111" s="126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64">
        <f t="shared" ref="AW111" si="22">SUM(AK111:AV111)</f>
        <v>0</v>
      </c>
      <c r="AX111" s="177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29">
        <f t="shared" ref="BK111" si="23">SUM(AY111:BJ111)</f>
        <v>0</v>
      </c>
      <c r="BL111" s="180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8">
        <f t="shared" ref="BY111" si="24">SUM(BM111:BX111)</f>
        <v>0</v>
      </c>
      <c r="CA111" s="117" t="e">
        <f>VLOOKUP(B111,'Định nghĩa'!$P$3:$Q$80,2,FALSE)</f>
        <v>#N/A</v>
      </c>
      <c r="CB111" s="306" t="e">
        <f t="shared" ref="CB111" si="25">Q111*BK111/23700</f>
        <v>#N/A</v>
      </c>
      <c r="CC111" s="306" t="e">
        <f t="shared" ref="CC111" si="26">BY111*Q111/23700</f>
        <v>#N/A</v>
      </c>
    </row>
    <row r="112" spans="1:81" s="117" customFormat="1" ht="19.5" customHeight="1">
      <c r="A112" s="116" t="e">
        <f>VLOOKUP(B112,'Định nghĩa'!$P$3:$Q$80,2,FALSE)</f>
        <v>#N/A</v>
      </c>
      <c r="B112" s="340"/>
      <c r="C112" s="109"/>
      <c r="D112" s="344"/>
      <c r="E112" s="110"/>
      <c r="F112" s="111"/>
      <c r="G112" s="111"/>
      <c r="H112" s="111"/>
      <c r="I112" s="110"/>
      <c r="J112" s="112"/>
      <c r="K112" s="112"/>
      <c r="L112" s="112"/>
      <c r="M112" s="264"/>
      <c r="N112" s="268"/>
      <c r="O112" s="265" t="e">
        <f>VLOOKUP(N112,'Bán buôn bán lẻ_V'!$C$4:$H$70,6,FALSE)</f>
        <v>#N/A</v>
      </c>
      <c r="P112" s="112"/>
      <c r="Q112" s="112" t="e">
        <f t="shared" ref="Q112" si="27">O112-P112</f>
        <v>#N/A</v>
      </c>
      <c r="R112" s="113"/>
      <c r="S112" s="113"/>
      <c r="T112" s="113"/>
      <c r="U112" s="113"/>
      <c r="V112" s="113"/>
      <c r="W112" s="114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42"/>
      <c r="AJ112" s="110"/>
      <c r="AK112" s="124"/>
      <c r="AL112" s="125"/>
      <c r="AM112" s="126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231"/>
      <c r="AX112" s="232"/>
      <c r="AY112" s="115"/>
      <c r="AZ112" s="115"/>
      <c r="BA112" s="115"/>
      <c r="BB112" s="115"/>
      <c r="BC112" s="115"/>
      <c r="BD112" s="115"/>
      <c r="BE112" s="115"/>
      <c r="BF112" s="115"/>
      <c r="BG112" s="115"/>
      <c r="BH112" s="115"/>
      <c r="BI112" s="115"/>
      <c r="BJ112" s="115"/>
      <c r="BK112" s="129"/>
      <c r="BL112" s="180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8"/>
      <c r="CB112" s="306"/>
      <c r="CC112" s="306"/>
    </row>
    <row r="113" spans="1:81" s="117" customFormat="1" ht="19.5" customHeight="1">
      <c r="A113" s="116" t="e">
        <f>VLOOKUP(B113,'Định nghĩa'!$P$3:$Q$80,2,FALSE)</f>
        <v>#N/A</v>
      </c>
      <c r="B113" s="108"/>
      <c r="C113" s="109"/>
      <c r="D113" s="344"/>
      <c r="E113" s="110"/>
      <c r="F113" s="111"/>
      <c r="G113" s="111"/>
      <c r="H113" s="111"/>
      <c r="I113" s="110"/>
      <c r="J113" s="112"/>
      <c r="K113" s="112"/>
      <c r="L113" s="112"/>
      <c r="M113" s="264"/>
      <c r="N113" s="268"/>
      <c r="O113" s="265" t="e">
        <f>VLOOKUP(N113,'Bán buôn bán lẻ_V'!$C$4:$H$70,6,FALSE)</f>
        <v>#N/A</v>
      </c>
      <c r="P113" s="112"/>
      <c r="Q113" s="112" t="e">
        <f t="shared" si="13"/>
        <v>#N/A</v>
      </c>
      <c r="R113" s="113"/>
      <c r="S113" s="113"/>
      <c r="T113" s="113"/>
      <c r="U113" s="113"/>
      <c r="V113" s="113"/>
      <c r="W113" s="114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42">
        <f t="shared" si="11"/>
        <v>0</v>
      </c>
      <c r="AJ113" s="110"/>
      <c r="AK113" s="124"/>
      <c r="AL113" s="125"/>
      <c r="AM113" s="126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64">
        <f t="shared" si="17"/>
        <v>0</v>
      </c>
      <c r="AX113" s="177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29">
        <f t="shared" si="12"/>
        <v>0</v>
      </c>
      <c r="BL113" s="180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8">
        <f t="shared" si="16"/>
        <v>0</v>
      </c>
      <c r="CA113" s="117" t="e">
        <f>VLOOKUP(B113,'Định nghĩa'!$P$3:$Q$80,2,FALSE)</f>
        <v>#N/A</v>
      </c>
      <c r="CB113" s="306" t="e">
        <f t="shared" si="14"/>
        <v>#N/A</v>
      </c>
      <c r="CC113" s="306" t="e">
        <f t="shared" si="15"/>
        <v>#N/A</v>
      </c>
    </row>
    <row r="114" spans="1:81" s="117" customFormat="1" ht="19.5" customHeight="1">
      <c r="A114" s="116" t="e">
        <f>VLOOKUP(B114,'Định nghĩa'!$P$3:$Q$80,2,FALSE)</f>
        <v>#N/A</v>
      </c>
      <c r="B114" s="340"/>
      <c r="C114" s="109"/>
      <c r="D114" s="344"/>
      <c r="E114" s="110"/>
      <c r="F114" s="111"/>
      <c r="G114" s="111"/>
      <c r="H114" s="111"/>
      <c r="I114" s="110"/>
      <c r="J114" s="112"/>
      <c r="K114" s="112"/>
      <c r="L114" s="112"/>
      <c r="M114" s="264"/>
      <c r="N114" s="268"/>
      <c r="O114" s="265" t="e">
        <f>VLOOKUP(N114,'Bán buôn bán lẻ_V'!$C$4:$H$70,6,FALSE)</f>
        <v>#N/A</v>
      </c>
      <c r="P114" s="112"/>
      <c r="Q114" s="112" t="e">
        <f t="shared" si="13"/>
        <v>#N/A</v>
      </c>
      <c r="R114" s="113"/>
      <c r="S114" s="113"/>
      <c r="T114" s="113"/>
      <c r="U114" s="113"/>
      <c r="V114" s="113"/>
      <c r="W114" s="114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42">
        <f t="shared" si="11"/>
        <v>0</v>
      </c>
      <c r="AJ114" s="110"/>
      <c r="AK114" s="124"/>
      <c r="AL114" s="125"/>
      <c r="AM114" s="126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64">
        <f t="shared" si="17"/>
        <v>0</v>
      </c>
      <c r="AX114" s="177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29">
        <f t="shared" si="12"/>
        <v>0</v>
      </c>
      <c r="BL114" s="180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8">
        <f t="shared" si="16"/>
        <v>0</v>
      </c>
      <c r="CA114" s="117" t="e">
        <f>VLOOKUP(B114,'Định nghĩa'!$P$3:$Q$80,2,FALSE)</f>
        <v>#N/A</v>
      </c>
      <c r="CB114" s="306" t="e">
        <f t="shared" si="14"/>
        <v>#N/A</v>
      </c>
      <c r="CC114" s="306" t="e">
        <f t="shared" si="15"/>
        <v>#N/A</v>
      </c>
    </row>
    <row r="115" spans="1:81" s="117" customFormat="1" ht="19.5" customHeight="1">
      <c r="A115" s="116" t="e">
        <f>VLOOKUP(B115,'Định nghĩa'!$P$3:$Q$80,2,FALSE)</f>
        <v>#N/A</v>
      </c>
      <c r="B115" s="340"/>
      <c r="C115" s="109"/>
      <c r="D115" s="344"/>
      <c r="E115" s="110"/>
      <c r="F115" s="111"/>
      <c r="G115" s="111"/>
      <c r="H115" s="111"/>
      <c r="I115" s="110"/>
      <c r="J115" s="112"/>
      <c r="K115" s="112"/>
      <c r="L115" s="112"/>
      <c r="M115" s="264"/>
      <c r="N115" s="268"/>
      <c r="O115" s="265" t="e">
        <f>VLOOKUP(N115,'Bán buôn bán lẻ_V'!$C$4:$H$70,6,FALSE)</f>
        <v>#N/A</v>
      </c>
      <c r="P115" s="112"/>
      <c r="Q115" s="112" t="e">
        <f t="shared" si="13"/>
        <v>#N/A</v>
      </c>
      <c r="R115" s="113"/>
      <c r="S115" s="113"/>
      <c r="T115" s="113"/>
      <c r="U115" s="113"/>
      <c r="V115" s="113"/>
      <c r="W115" s="114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42">
        <f t="shared" si="11"/>
        <v>0</v>
      </c>
      <c r="AJ115" s="110"/>
      <c r="AK115" s="124"/>
      <c r="AL115" s="125"/>
      <c r="AM115" s="126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64">
        <f t="shared" si="17"/>
        <v>0</v>
      </c>
      <c r="AX115" s="177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29">
        <f t="shared" si="12"/>
        <v>0</v>
      </c>
      <c r="BL115" s="180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8">
        <f t="shared" si="16"/>
        <v>0</v>
      </c>
      <c r="CA115" s="117" t="e">
        <f>VLOOKUP(B115,'Định nghĩa'!$P$3:$Q$80,2,FALSE)</f>
        <v>#N/A</v>
      </c>
      <c r="CB115" s="306" t="e">
        <f t="shared" si="14"/>
        <v>#N/A</v>
      </c>
      <c r="CC115" s="306" t="e">
        <f t="shared" si="15"/>
        <v>#N/A</v>
      </c>
    </row>
    <row r="116" spans="1:81" s="117" customFormat="1" ht="19.5" customHeight="1">
      <c r="A116" s="116" t="e">
        <f>VLOOKUP(B116,'Định nghĩa'!$P$3:$Q$80,2,FALSE)</f>
        <v>#N/A</v>
      </c>
      <c r="B116" s="108"/>
      <c r="C116" s="109"/>
      <c r="D116" s="344"/>
      <c r="E116" s="110"/>
      <c r="F116" s="111"/>
      <c r="G116" s="111"/>
      <c r="H116" s="111"/>
      <c r="I116" s="110"/>
      <c r="J116" s="112"/>
      <c r="K116" s="112"/>
      <c r="L116" s="112"/>
      <c r="M116" s="264"/>
      <c r="N116" s="268"/>
      <c r="O116" s="265" t="e">
        <f>VLOOKUP(N116,'Bán buôn bán lẻ_V'!$C$4:$H$70,6,FALSE)</f>
        <v>#N/A</v>
      </c>
      <c r="P116" s="112"/>
      <c r="Q116" s="112" t="e">
        <f t="shared" si="13"/>
        <v>#N/A</v>
      </c>
      <c r="R116" s="113"/>
      <c r="S116" s="113"/>
      <c r="T116" s="113"/>
      <c r="U116" s="113"/>
      <c r="V116" s="113"/>
      <c r="W116" s="114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42">
        <f t="shared" si="11"/>
        <v>0</v>
      </c>
      <c r="AJ116" s="110"/>
      <c r="AK116" s="124"/>
      <c r="AL116" s="125"/>
      <c r="AM116" s="126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64">
        <f t="shared" si="17"/>
        <v>0</v>
      </c>
      <c r="AX116" s="177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29">
        <f t="shared" si="12"/>
        <v>0</v>
      </c>
      <c r="BL116" s="180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8">
        <f t="shared" si="16"/>
        <v>0</v>
      </c>
      <c r="CA116" s="117" t="e">
        <f>VLOOKUP(B116,'Định nghĩa'!$P$3:$Q$80,2,FALSE)</f>
        <v>#N/A</v>
      </c>
      <c r="CB116" s="306" t="e">
        <f t="shared" si="14"/>
        <v>#N/A</v>
      </c>
      <c r="CC116" s="306" t="e">
        <f t="shared" si="15"/>
        <v>#N/A</v>
      </c>
    </row>
    <row r="117" spans="1:81" s="117" customFormat="1" ht="19.5" customHeight="1">
      <c r="A117" s="116" t="e">
        <f>VLOOKUP(B117,'Định nghĩa'!$P$3:$Q$80,2,FALSE)</f>
        <v>#N/A</v>
      </c>
      <c r="B117" s="108"/>
      <c r="C117" s="109"/>
      <c r="D117" s="344"/>
      <c r="E117" s="110"/>
      <c r="F117" s="111"/>
      <c r="G117" s="111"/>
      <c r="H117" s="111"/>
      <c r="I117" s="110"/>
      <c r="J117" s="112"/>
      <c r="K117" s="112"/>
      <c r="L117" s="112"/>
      <c r="M117" s="264"/>
      <c r="N117" s="268"/>
      <c r="O117" s="265" t="e">
        <f>VLOOKUP(N117,'Bán buôn bán lẻ_V'!$C$4:$H$70,6,FALSE)</f>
        <v>#N/A</v>
      </c>
      <c r="P117" s="112"/>
      <c r="Q117" s="112" t="e">
        <f t="shared" si="13"/>
        <v>#N/A</v>
      </c>
      <c r="R117" s="113"/>
      <c r="S117" s="113"/>
      <c r="T117" s="113"/>
      <c r="U117" s="113"/>
      <c r="V117" s="113"/>
      <c r="W117" s="114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/>
      <c r="AH117" s="115"/>
      <c r="AI117" s="42">
        <f t="shared" si="11"/>
        <v>0</v>
      </c>
      <c r="AJ117" s="110"/>
      <c r="AK117" s="124"/>
      <c r="AL117" s="125"/>
      <c r="AM117" s="126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64">
        <f t="shared" si="17"/>
        <v>0</v>
      </c>
      <c r="AX117" s="177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/>
      <c r="BI117" s="115"/>
      <c r="BJ117" s="115"/>
      <c r="BK117" s="129">
        <f t="shared" si="12"/>
        <v>0</v>
      </c>
      <c r="BL117" s="180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8">
        <f t="shared" si="16"/>
        <v>0</v>
      </c>
      <c r="CA117" s="117" t="e">
        <f>VLOOKUP(B117,'Định nghĩa'!$P$3:$Q$80,2,FALSE)</f>
        <v>#N/A</v>
      </c>
      <c r="CB117" s="306" t="e">
        <f t="shared" si="14"/>
        <v>#N/A</v>
      </c>
      <c r="CC117" s="306" t="e">
        <f t="shared" si="15"/>
        <v>#N/A</v>
      </c>
    </row>
    <row r="118" spans="1:81" s="117" customFormat="1" ht="19.5" customHeight="1">
      <c r="A118" s="116" t="e">
        <f>VLOOKUP(B118,'Định nghĩa'!$P$3:$Q$80,2,FALSE)</f>
        <v>#N/A</v>
      </c>
      <c r="B118" s="108"/>
      <c r="C118" s="109"/>
      <c r="D118" s="344"/>
      <c r="E118" s="110"/>
      <c r="F118" s="111"/>
      <c r="G118" s="111"/>
      <c r="H118" s="111"/>
      <c r="I118" s="110"/>
      <c r="J118" s="112"/>
      <c r="K118" s="112"/>
      <c r="L118" s="112"/>
      <c r="M118" s="264"/>
      <c r="N118" s="268"/>
      <c r="O118" s="265" t="e">
        <f>VLOOKUP(N118,'Bán buôn bán lẻ_V'!$C$4:$H$70,6,FALSE)</f>
        <v>#N/A</v>
      </c>
      <c r="P118" s="112"/>
      <c r="Q118" s="112" t="e">
        <f t="shared" si="13"/>
        <v>#N/A</v>
      </c>
      <c r="R118" s="113"/>
      <c r="S118" s="113"/>
      <c r="T118" s="113"/>
      <c r="U118" s="113"/>
      <c r="V118" s="113"/>
      <c r="W118" s="114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42">
        <f t="shared" si="11"/>
        <v>0</v>
      </c>
      <c r="AJ118" s="110"/>
      <c r="AK118" s="124"/>
      <c r="AL118" s="125"/>
      <c r="AM118" s="126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64">
        <f t="shared" si="17"/>
        <v>0</v>
      </c>
      <c r="AX118" s="177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29">
        <f t="shared" si="12"/>
        <v>0</v>
      </c>
      <c r="BL118" s="180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8">
        <f t="shared" si="16"/>
        <v>0</v>
      </c>
      <c r="CA118" s="117" t="e">
        <f>VLOOKUP(B118,'Định nghĩa'!$P$3:$Q$80,2,FALSE)</f>
        <v>#N/A</v>
      </c>
      <c r="CB118" s="306" t="e">
        <f t="shared" si="14"/>
        <v>#N/A</v>
      </c>
      <c r="CC118" s="306" t="e">
        <f t="shared" si="15"/>
        <v>#N/A</v>
      </c>
    </row>
    <row r="119" spans="1:81" s="117" customFormat="1" ht="19.5" customHeight="1">
      <c r="A119" s="116" t="e">
        <f>VLOOKUP(B119,'Định nghĩa'!$P$3:$Q$80,2,FALSE)</f>
        <v>#N/A</v>
      </c>
      <c r="B119" s="108"/>
      <c r="C119" s="109"/>
      <c r="D119" s="344"/>
      <c r="E119" s="110"/>
      <c r="F119" s="111"/>
      <c r="G119" s="111"/>
      <c r="H119" s="111"/>
      <c r="I119" s="110"/>
      <c r="J119" s="112"/>
      <c r="K119" s="112"/>
      <c r="L119" s="112"/>
      <c r="M119" s="264"/>
      <c r="N119" s="268"/>
      <c r="O119" s="265" t="e">
        <f>VLOOKUP(N119,'Bán buôn bán lẻ_V'!$C$4:$H$70,6,FALSE)</f>
        <v>#N/A</v>
      </c>
      <c r="P119" s="112"/>
      <c r="Q119" s="112" t="e">
        <f t="shared" si="13"/>
        <v>#N/A</v>
      </c>
      <c r="R119" s="113"/>
      <c r="S119" s="113"/>
      <c r="T119" s="113"/>
      <c r="U119" s="113"/>
      <c r="V119" s="113"/>
      <c r="W119" s="114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42">
        <f t="shared" si="11"/>
        <v>0</v>
      </c>
      <c r="AJ119" s="110"/>
      <c r="AK119" s="124"/>
      <c r="AL119" s="125"/>
      <c r="AM119" s="126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64">
        <f t="shared" si="17"/>
        <v>0</v>
      </c>
      <c r="AX119" s="177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29">
        <f t="shared" si="12"/>
        <v>0</v>
      </c>
      <c r="BL119" s="180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8">
        <f t="shared" si="16"/>
        <v>0</v>
      </c>
      <c r="CA119" s="117" t="e">
        <f>VLOOKUP(B119,'Định nghĩa'!$P$3:$Q$80,2,FALSE)</f>
        <v>#N/A</v>
      </c>
      <c r="CB119" s="306" t="e">
        <f t="shared" si="14"/>
        <v>#N/A</v>
      </c>
      <c r="CC119" s="306" t="e">
        <f t="shared" si="15"/>
        <v>#N/A</v>
      </c>
    </row>
    <row r="120" spans="1:81" s="117" customFormat="1" ht="19.5" customHeight="1">
      <c r="A120" s="116" t="e">
        <f>VLOOKUP(B120,'Định nghĩa'!$P$3:$Q$80,2,FALSE)</f>
        <v>#N/A</v>
      </c>
      <c r="B120" s="108"/>
      <c r="C120" s="109"/>
      <c r="D120" s="344"/>
      <c r="E120" s="110"/>
      <c r="F120" s="111"/>
      <c r="G120" s="111"/>
      <c r="H120" s="111"/>
      <c r="I120" s="110"/>
      <c r="J120" s="112"/>
      <c r="K120" s="112"/>
      <c r="L120" s="112"/>
      <c r="M120" s="264"/>
      <c r="N120" s="268"/>
      <c r="O120" s="265" t="e">
        <f>VLOOKUP(N120,'Bán buôn bán lẻ_V'!$C$4:$H$70,6,FALSE)</f>
        <v>#N/A</v>
      </c>
      <c r="P120" s="112"/>
      <c r="Q120" s="112" t="e">
        <f t="shared" si="13"/>
        <v>#N/A</v>
      </c>
      <c r="R120" s="113"/>
      <c r="S120" s="113"/>
      <c r="T120" s="113"/>
      <c r="U120" s="113"/>
      <c r="V120" s="113"/>
      <c r="W120" s="114"/>
      <c r="X120" s="115"/>
      <c r="Y120" s="115"/>
      <c r="Z120" s="115"/>
      <c r="AA120" s="115"/>
      <c r="AB120" s="115"/>
      <c r="AC120" s="115"/>
      <c r="AD120" s="115"/>
      <c r="AE120" s="115"/>
      <c r="AF120" s="115"/>
      <c r="AG120" s="115"/>
      <c r="AH120" s="115"/>
      <c r="AI120" s="42">
        <f t="shared" si="11"/>
        <v>0</v>
      </c>
      <c r="AJ120" s="110"/>
      <c r="AK120" s="124"/>
      <c r="AL120" s="125"/>
      <c r="AM120" s="126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64">
        <f t="shared" si="17"/>
        <v>0</v>
      </c>
      <c r="AX120" s="177"/>
      <c r="AY120" s="115"/>
      <c r="AZ120" s="115"/>
      <c r="BA120" s="115"/>
      <c r="BB120" s="115"/>
      <c r="BC120" s="115"/>
      <c r="BD120" s="115"/>
      <c r="BE120" s="115"/>
      <c r="BF120" s="115"/>
      <c r="BG120" s="115"/>
      <c r="BH120" s="115"/>
      <c r="BI120" s="115"/>
      <c r="BJ120" s="115"/>
      <c r="BK120" s="129">
        <f t="shared" si="12"/>
        <v>0</v>
      </c>
      <c r="BL120" s="180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8">
        <f t="shared" si="16"/>
        <v>0</v>
      </c>
      <c r="CA120" s="117" t="e">
        <f>VLOOKUP(B120,'Định nghĩa'!$P$3:$Q$80,2,FALSE)</f>
        <v>#N/A</v>
      </c>
      <c r="CB120" s="306" t="e">
        <f t="shared" si="14"/>
        <v>#N/A</v>
      </c>
      <c r="CC120" s="306" t="e">
        <f t="shared" si="15"/>
        <v>#N/A</v>
      </c>
    </row>
    <row r="121" spans="1:81" s="117" customFormat="1" ht="19.5" customHeight="1">
      <c r="A121" s="116" t="e">
        <f>VLOOKUP(B121,'Định nghĩa'!$P$3:$Q$80,2,FALSE)</f>
        <v>#N/A</v>
      </c>
      <c r="B121" s="108"/>
      <c r="C121" s="109"/>
      <c r="D121" s="344"/>
      <c r="E121" s="110"/>
      <c r="F121" s="111"/>
      <c r="G121" s="111"/>
      <c r="H121" s="111"/>
      <c r="I121" s="110"/>
      <c r="J121" s="112"/>
      <c r="K121" s="112"/>
      <c r="L121" s="112"/>
      <c r="M121" s="264"/>
      <c r="N121" s="268"/>
      <c r="O121" s="265" t="e">
        <f>VLOOKUP(N121,'Bán buôn bán lẻ_V'!$C$4:$H$70,6,FALSE)</f>
        <v>#N/A</v>
      </c>
      <c r="P121" s="112"/>
      <c r="Q121" s="112" t="e">
        <f t="shared" si="13"/>
        <v>#N/A</v>
      </c>
      <c r="R121" s="113"/>
      <c r="S121" s="113"/>
      <c r="T121" s="113"/>
      <c r="U121" s="113"/>
      <c r="V121" s="113"/>
      <c r="W121" s="114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/>
      <c r="AH121" s="115"/>
      <c r="AI121" s="42">
        <f t="shared" si="11"/>
        <v>0</v>
      </c>
      <c r="AJ121" s="110"/>
      <c r="AK121" s="124"/>
      <c r="AL121" s="125"/>
      <c r="AM121" s="126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64">
        <f t="shared" si="17"/>
        <v>0</v>
      </c>
      <c r="AX121" s="177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/>
      <c r="BI121" s="115"/>
      <c r="BJ121" s="115"/>
      <c r="BK121" s="129">
        <f t="shared" si="12"/>
        <v>0</v>
      </c>
      <c r="BL121" s="180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8">
        <f t="shared" si="16"/>
        <v>0</v>
      </c>
      <c r="CA121" s="117" t="e">
        <f>VLOOKUP(B121,'Định nghĩa'!$P$3:$Q$80,2,FALSE)</f>
        <v>#N/A</v>
      </c>
      <c r="CB121" s="306" t="e">
        <f t="shared" si="14"/>
        <v>#N/A</v>
      </c>
      <c r="CC121" s="306" t="e">
        <f t="shared" si="15"/>
        <v>#N/A</v>
      </c>
    </row>
    <row r="122" spans="1:81" s="117" customFormat="1" ht="19.149999999999999" customHeight="1">
      <c r="A122" s="116" t="e">
        <f>VLOOKUP(B122,'Định nghĩa'!$P$3:$Q$80,2,FALSE)</f>
        <v>#N/A</v>
      </c>
      <c r="B122" s="108"/>
      <c r="C122" s="109"/>
      <c r="D122" s="344"/>
      <c r="E122" s="110"/>
      <c r="F122" s="111"/>
      <c r="G122" s="111"/>
      <c r="H122" s="111"/>
      <c r="I122" s="110"/>
      <c r="J122" s="112"/>
      <c r="K122" s="112"/>
      <c r="L122" s="112"/>
      <c r="M122" s="264"/>
      <c r="N122" s="268"/>
      <c r="O122" s="265" t="e">
        <f>VLOOKUP(N122,'Bán buôn bán lẻ_V'!$C$4:$H$70,6,FALSE)</f>
        <v>#N/A</v>
      </c>
      <c r="P122" s="112"/>
      <c r="Q122" s="112" t="e">
        <f t="shared" si="13"/>
        <v>#N/A</v>
      </c>
      <c r="R122" s="113"/>
      <c r="S122" s="113"/>
      <c r="T122" s="113"/>
      <c r="U122" s="113"/>
      <c r="V122" s="113"/>
      <c r="W122" s="114"/>
      <c r="X122" s="115"/>
      <c r="Y122" s="115"/>
      <c r="Z122" s="115"/>
      <c r="AA122" s="115"/>
      <c r="AB122" s="115"/>
      <c r="AC122" s="115"/>
      <c r="AD122" s="115"/>
      <c r="AE122" s="115"/>
      <c r="AF122" s="115"/>
      <c r="AG122" s="115"/>
      <c r="AH122" s="115"/>
      <c r="AI122" s="42">
        <f t="shared" si="11"/>
        <v>0</v>
      </c>
      <c r="AJ122" s="110"/>
      <c r="AK122" s="124"/>
      <c r="AL122" s="125"/>
      <c r="AM122" s="126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64">
        <f t="shared" si="17"/>
        <v>0</v>
      </c>
      <c r="AX122" s="177"/>
      <c r="AY122" s="115"/>
      <c r="AZ122" s="115"/>
      <c r="BA122" s="115"/>
      <c r="BB122" s="115"/>
      <c r="BC122" s="115"/>
      <c r="BD122" s="115"/>
      <c r="BE122" s="115"/>
      <c r="BF122" s="115"/>
      <c r="BG122" s="115"/>
      <c r="BH122" s="115"/>
      <c r="BI122" s="115"/>
      <c r="BJ122" s="115"/>
      <c r="BK122" s="129">
        <f t="shared" si="12"/>
        <v>0</v>
      </c>
      <c r="BL122" s="180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8">
        <f t="shared" si="16"/>
        <v>0</v>
      </c>
      <c r="CA122" s="117" t="e">
        <f>VLOOKUP(B122,'Định nghĩa'!$P$3:$Q$80,2,FALSE)</f>
        <v>#N/A</v>
      </c>
      <c r="CB122" s="306" t="e">
        <f t="shared" si="14"/>
        <v>#N/A</v>
      </c>
      <c r="CC122" s="306" t="e">
        <f t="shared" si="15"/>
        <v>#N/A</v>
      </c>
    </row>
    <row r="123" spans="1:81" s="117" customFormat="1" ht="19.5" customHeight="1">
      <c r="A123" s="116" t="e">
        <f>VLOOKUP(B123,'Định nghĩa'!$P$3:$Q$80,2,FALSE)</f>
        <v>#N/A</v>
      </c>
      <c r="B123" s="108"/>
      <c r="C123" s="109"/>
      <c r="D123" s="344"/>
      <c r="E123" s="110"/>
      <c r="F123" s="111"/>
      <c r="G123" s="111"/>
      <c r="H123" s="111"/>
      <c r="I123" s="110"/>
      <c r="J123" s="112"/>
      <c r="K123" s="112"/>
      <c r="L123" s="112"/>
      <c r="M123" s="264"/>
      <c r="N123" s="268"/>
      <c r="O123" s="265" t="e">
        <f>VLOOKUP(N123,'Bán buôn bán lẻ_V'!$C$4:$H$70,6,FALSE)</f>
        <v>#N/A</v>
      </c>
      <c r="P123" s="112"/>
      <c r="Q123" s="112" t="e">
        <f t="shared" si="13"/>
        <v>#N/A</v>
      </c>
      <c r="R123" s="113"/>
      <c r="S123" s="113"/>
      <c r="T123" s="113"/>
      <c r="U123" s="113"/>
      <c r="V123" s="113"/>
      <c r="W123" s="114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/>
      <c r="AH123" s="115"/>
      <c r="AI123" s="42">
        <f t="shared" si="11"/>
        <v>0</v>
      </c>
      <c r="AJ123" s="110"/>
      <c r="AK123" s="124"/>
      <c r="AL123" s="125"/>
      <c r="AM123" s="126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64">
        <f t="shared" si="17"/>
        <v>0</v>
      </c>
      <c r="AX123" s="177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29">
        <f t="shared" si="12"/>
        <v>0</v>
      </c>
      <c r="BL123" s="180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8">
        <f t="shared" si="16"/>
        <v>0</v>
      </c>
      <c r="CA123" s="117" t="e">
        <f>VLOOKUP(B123,'Định nghĩa'!$P$3:$Q$80,2,FALSE)</f>
        <v>#N/A</v>
      </c>
      <c r="CB123" s="306" t="e">
        <f t="shared" si="14"/>
        <v>#N/A</v>
      </c>
      <c r="CC123" s="306" t="e">
        <f t="shared" si="15"/>
        <v>#N/A</v>
      </c>
    </row>
    <row r="124" spans="1:81" s="117" customFormat="1" ht="19.5" customHeight="1">
      <c r="A124" s="116" t="e">
        <f>VLOOKUP(B124,'Định nghĩa'!$P$3:$Q$80,2,FALSE)</f>
        <v>#N/A</v>
      </c>
      <c r="B124" s="108"/>
      <c r="C124" s="109"/>
      <c r="D124" s="344"/>
      <c r="E124" s="110"/>
      <c r="F124" s="111"/>
      <c r="G124" s="111"/>
      <c r="H124" s="111"/>
      <c r="I124" s="110"/>
      <c r="J124" s="112"/>
      <c r="K124" s="112"/>
      <c r="L124" s="112"/>
      <c r="M124" s="264"/>
      <c r="N124" s="268"/>
      <c r="O124" s="265" t="e">
        <f>VLOOKUP(N124,'Bán buôn bán lẻ_V'!$C$4:$H$70,6,FALSE)</f>
        <v>#N/A</v>
      </c>
      <c r="P124" s="112"/>
      <c r="Q124" s="112" t="e">
        <f t="shared" si="13"/>
        <v>#N/A</v>
      </c>
      <c r="R124" s="113"/>
      <c r="S124" s="113"/>
      <c r="T124" s="113"/>
      <c r="U124" s="113"/>
      <c r="V124" s="113"/>
      <c r="W124" s="114"/>
      <c r="X124" s="115"/>
      <c r="Y124" s="115"/>
      <c r="Z124" s="115"/>
      <c r="AA124" s="115"/>
      <c r="AB124" s="115"/>
      <c r="AC124" s="115"/>
      <c r="AD124" s="115"/>
      <c r="AE124" s="115"/>
      <c r="AF124" s="115"/>
      <c r="AG124" s="115"/>
      <c r="AH124" s="115"/>
      <c r="AI124" s="42">
        <f t="shared" si="11"/>
        <v>0</v>
      </c>
      <c r="AJ124" s="110"/>
      <c r="AK124" s="124"/>
      <c r="AL124" s="125"/>
      <c r="AM124" s="126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64">
        <f t="shared" si="17"/>
        <v>0</v>
      </c>
      <c r="AX124" s="177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29">
        <f t="shared" si="12"/>
        <v>0</v>
      </c>
      <c r="BL124" s="180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8">
        <f t="shared" si="16"/>
        <v>0</v>
      </c>
      <c r="CA124" s="117" t="e">
        <f>VLOOKUP(B124,'Định nghĩa'!$P$3:$Q$80,2,FALSE)</f>
        <v>#N/A</v>
      </c>
      <c r="CB124" s="306" t="e">
        <f t="shared" si="14"/>
        <v>#N/A</v>
      </c>
      <c r="CC124" s="306" t="e">
        <f t="shared" si="15"/>
        <v>#N/A</v>
      </c>
    </row>
    <row r="125" spans="1:81" s="117" customFormat="1" ht="19.5" customHeight="1">
      <c r="A125" s="116" t="e">
        <f>VLOOKUP(B125,'Định nghĩa'!$P$3:$Q$80,2,FALSE)</f>
        <v>#N/A</v>
      </c>
      <c r="B125" s="108"/>
      <c r="C125" s="109"/>
      <c r="D125" s="344"/>
      <c r="E125" s="110"/>
      <c r="F125" s="111"/>
      <c r="G125" s="111"/>
      <c r="H125" s="111"/>
      <c r="I125" s="110"/>
      <c r="J125" s="112"/>
      <c r="K125" s="112"/>
      <c r="L125" s="112"/>
      <c r="M125" s="264"/>
      <c r="N125" s="268"/>
      <c r="O125" s="265" t="e">
        <f>VLOOKUP(N125,'Bán buôn bán lẻ_V'!$C$4:$H$70,6,FALSE)</f>
        <v>#N/A</v>
      </c>
      <c r="P125" s="112"/>
      <c r="Q125" s="112" t="e">
        <f t="shared" si="13"/>
        <v>#N/A</v>
      </c>
      <c r="R125" s="113"/>
      <c r="S125" s="113"/>
      <c r="T125" s="113"/>
      <c r="U125" s="113"/>
      <c r="V125" s="113"/>
      <c r="W125" s="114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42">
        <f t="shared" si="11"/>
        <v>0</v>
      </c>
      <c r="AJ125" s="110"/>
      <c r="AK125" s="124"/>
      <c r="AL125" s="125"/>
      <c r="AM125" s="126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64">
        <f t="shared" si="17"/>
        <v>0</v>
      </c>
      <c r="AX125" s="177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29">
        <f t="shared" si="12"/>
        <v>0</v>
      </c>
      <c r="BL125" s="180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8">
        <f t="shared" si="16"/>
        <v>0</v>
      </c>
      <c r="CA125" s="117" t="e">
        <f>VLOOKUP(B125,'Định nghĩa'!$P$3:$Q$80,2,FALSE)</f>
        <v>#N/A</v>
      </c>
      <c r="CB125" s="306" t="e">
        <f t="shared" si="14"/>
        <v>#N/A</v>
      </c>
      <c r="CC125" s="306" t="e">
        <f t="shared" si="15"/>
        <v>#N/A</v>
      </c>
    </row>
    <row r="126" spans="1:81" s="117" customFormat="1" ht="19.5" customHeight="1">
      <c r="A126" s="116" t="e">
        <f>VLOOKUP(B126,'Định nghĩa'!$P$3:$Q$80,2,FALSE)</f>
        <v>#N/A</v>
      </c>
      <c r="B126" s="108"/>
      <c r="C126" s="109"/>
      <c r="D126" s="344"/>
      <c r="E126" s="110"/>
      <c r="F126" s="111"/>
      <c r="G126" s="111"/>
      <c r="H126" s="111"/>
      <c r="I126" s="110"/>
      <c r="J126" s="112"/>
      <c r="K126" s="112"/>
      <c r="L126" s="112"/>
      <c r="M126" s="264"/>
      <c r="N126" s="268"/>
      <c r="O126" s="265" t="e">
        <f>VLOOKUP(N126,'Bán buôn bán lẻ_V'!$C$4:$H$70,6,FALSE)</f>
        <v>#N/A</v>
      </c>
      <c r="P126" s="112"/>
      <c r="Q126" s="112" t="e">
        <f t="shared" si="13"/>
        <v>#N/A</v>
      </c>
      <c r="R126" s="113"/>
      <c r="S126" s="113"/>
      <c r="T126" s="113"/>
      <c r="U126" s="113"/>
      <c r="V126" s="113"/>
      <c r="W126" s="114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42">
        <f t="shared" si="11"/>
        <v>0</v>
      </c>
      <c r="AJ126" s="110"/>
      <c r="AK126" s="124"/>
      <c r="AL126" s="125"/>
      <c r="AM126" s="126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64">
        <f t="shared" si="17"/>
        <v>0</v>
      </c>
      <c r="AX126" s="177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29">
        <f t="shared" si="12"/>
        <v>0</v>
      </c>
      <c r="BL126" s="180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8">
        <f t="shared" si="16"/>
        <v>0</v>
      </c>
      <c r="CA126" s="117" t="e">
        <f>VLOOKUP(B126,'Định nghĩa'!$P$3:$Q$80,2,FALSE)</f>
        <v>#N/A</v>
      </c>
      <c r="CB126" s="306" t="e">
        <f t="shared" si="14"/>
        <v>#N/A</v>
      </c>
      <c r="CC126" s="306" t="e">
        <f t="shared" si="15"/>
        <v>#N/A</v>
      </c>
    </row>
    <row r="127" spans="1:81" s="117" customFormat="1" ht="19.5" customHeight="1">
      <c r="A127" s="116" t="e">
        <f>VLOOKUP(B127,'Định nghĩa'!$P$3:$Q$80,2,FALSE)</f>
        <v>#N/A</v>
      </c>
      <c r="B127" s="108"/>
      <c r="C127" s="109"/>
      <c r="D127" s="344"/>
      <c r="E127" s="110"/>
      <c r="F127" s="111"/>
      <c r="G127" s="111"/>
      <c r="H127" s="111"/>
      <c r="I127" s="110"/>
      <c r="J127" s="112"/>
      <c r="K127" s="112"/>
      <c r="L127" s="112"/>
      <c r="M127" s="264"/>
      <c r="N127" s="268"/>
      <c r="O127" s="265" t="e">
        <f>VLOOKUP(N127,'Bán buôn bán lẻ_V'!$C$4:$H$70,6,FALSE)</f>
        <v>#N/A</v>
      </c>
      <c r="P127" s="112"/>
      <c r="Q127" s="112" t="e">
        <f t="shared" si="13"/>
        <v>#N/A</v>
      </c>
      <c r="R127" s="113"/>
      <c r="S127" s="113"/>
      <c r="T127" s="113"/>
      <c r="U127" s="113"/>
      <c r="V127" s="113"/>
      <c r="W127" s="114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/>
      <c r="AH127" s="115"/>
      <c r="AI127" s="42">
        <f t="shared" si="11"/>
        <v>0</v>
      </c>
      <c r="AJ127" s="110"/>
      <c r="AK127" s="124"/>
      <c r="AL127" s="125"/>
      <c r="AM127" s="126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64">
        <f t="shared" si="17"/>
        <v>0</v>
      </c>
      <c r="AX127" s="177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29">
        <f t="shared" si="12"/>
        <v>0</v>
      </c>
      <c r="BL127" s="180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8">
        <f t="shared" si="16"/>
        <v>0</v>
      </c>
      <c r="CA127" s="117" t="e">
        <f>VLOOKUP(B127,'Định nghĩa'!$P$3:$Q$80,2,FALSE)</f>
        <v>#N/A</v>
      </c>
      <c r="CB127" s="306" t="e">
        <f t="shared" si="14"/>
        <v>#N/A</v>
      </c>
      <c r="CC127" s="306" t="e">
        <f t="shared" si="15"/>
        <v>#N/A</v>
      </c>
    </row>
    <row r="128" spans="1:81" s="117" customFormat="1" ht="19.5" customHeight="1">
      <c r="A128" s="116" t="e">
        <f>VLOOKUP(B128,'Định nghĩa'!$P$3:$Q$80,2,FALSE)</f>
        <v>#N/A</v>
      </c>
      <c r="B128" s="108"/>
      <c r="C128" s="109"/>
      <c r="D128" s="344"/>
      <c r="E128" s="110"/>
      <c r="F128" s="111"/>
      <c r="G128" s="111"/>
      <c r="H128" s="111"/>
      <c r="I128" s="110"/>
      <c r="J128" s="112"/>
      <c r="K128" s="112"/>
      <c r="L128" s="112"/>
      <c r="M128" s="264"/>
      <c r="N128" s="268"/>
      <c r="O128" s="265" t="e">
        <f>VLOOKUP(N128,'Bán buôn bán lẻ_V'!$C$4:$H$70,6,FALSE)</f>
        <v>#N/A</v>
      </c>
      <c r="P128" s="112"/>
      <c r="Q128" s="112" t="e">
        <f t="shared" si="13"/>
        <v>#N/A</v>
      </c>
      <c r="R128" s="113"/>
      <c r="S128" s="113"/>
      <c r="T128" s="113"/>
      <c r="U128" s="113"/>
      <c r="V128" s="113"/>
      <c r="W128" s="114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42">
        <f t="shared" si="11"/>
        <v>0</v>
      </c>
      <c r="AJ128" s="110"/>
      <c r="AK128" s="124"/>
      <c r="AL128" s="125"/>
      <c r="AM128" s="126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64">
        <f t="shared" si="17"/>
        <v>0</v>
      </c>
      <c r="AX128" s="177"/>
      <c r="AY128" s="115"/>
      <c r="AZ128" s="115"/>
      <c r="BA128" s="115"/>
      <c r="BB128" s="115"/>
      <c r="BC128" s="115"/>
      <c r="BD128" s="115"/>
      <c r="BE128" s="115"/>
      <c r="BF128" s="115"/>
      <c r="BG128" s="115"/>
      <c r="BH128" s="115"/>
      <c r="BI128" s="115"/>
      <c r="BJ128" s="115"/>
      <c r="BK128" s="129">
        <f t="shared" si="12"/>
        <v>0</v>
      </c>
      <c r="BL128" s="180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8">
        <f t="shared" si="16"/>
        <v>0</v>
      </c>
      <c r="CA128" s="117" t="e">
        <f>VLOOKUP(B128,'Định nghĩa'!$P$3:$Q$80,2,FALSE)</f>
        <v>#N/A</v>
      </c>
      <c r="CB128" s="306" t="e">
        <f t="shared" si="14"/>
        <v>#N/A</v>
      </c>
      <c r="CC128" s="306" t="e">
        <f t="shared" si="15"/>
        <v>#N/A</v>
      </c>
    </row>
    <row r="129" spans="1:81" s="117" customFormat="1" ht="19.5" customHeight="1">
      <c r="A129" s="116" t="e">
        <f>VLOOKUP(B129,'Định nghĩa'!$P$3:$Q$80,2,FALSE)</f>
        <v>#N/A</v>
      </c>
      <c r="B129" s="108"/>
      <c r="C129" s="109"/>
      <c r="D129" s="344"/>
      <c r="E129" s="110"/>
      <c r="F129" s="111"/>
      <c r="G129" s="111"/>
      <c r="H129" s="111"/>
      <c r="I129" s="110"/>
      <c r="J129" s="112"/>
      <c r="K129" s="112"/>
      <c r="L129" s="112"/>
      <c r="M129" s="264"/>
      <c r="N129" s="268"/>
      <c r="O129" s="265" t="e">
        <f>VLOOKUP(N129,'Bán buôn bán lẻ_V'!$C$4:$H$70,6,FALSE)</f>
        <v>#N/A</v>
      </c>
      <c r="P129" s="112"/>
      <c r="Q129" s="112" t="e">
        <f t="shared" si="13"/>
        <v>#N/A</v>
      </c>
      <c r="R129" s="113"/>
      <c r="S129" s="113"/>
      <c r="T129" s="113"/>
      <c r="U129" s="113"/>
      <c r="V129" s="113"/>
      <c r="W129" s="114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42">
        <f t="shared" si="11"/>
        <v>0</v>
      </c>
      <c r="AJ129" s="110"/>
      <c r="AK129" s="124"/>
      <c r="AL129" s="125"/>
      <c r="AM129" s="126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64">
        <f t="shared" si="17"/>
        <v>0</v>
      </c>
      <c r="AX129" s="177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29">
        <f t="shared" si="12"/>
        <v>0</v>
      </c>
      <c r="BL129" s="180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8">
        <f t="shared" si="16"/>
        <v>0</v>
      </c>
      <c r="CA129" s="117" t="e">
        <f>VLOOKUP(B129,'Định nghĩa'!$P$3:$Q$80,2,FALSE)</f>
        <v>#N/A</v>
      </c>
      <c r="CB129" s="306" t="e">
        <f t="shared" si="14"/>
        <v>#N/A</v>
      </c>
      <c r="CC129" s="306" t="e">
        <f t="shared" si="15"/>
        <v>#N/A</v>
      </c>
    </row>
    <row r="130" spans="1:81" s="117" customFormat="1" ht="19.5" customHeight="1">
      <c r="A130" s="116" t="e">
        <f>VLOOKUP(B130,'Định nghĩa'!$P$3:$Q$80,2,FALSE)</f>
        <v>#N/A</v>
      </c>
      <c r="B130" s="108"/>
      <c r="C130" s="109"/>
      <c r="D130" s="344"/>
      <c r="E130" s="110"/>
      <c r="F130" s="112" t="s">
        <v>578</v>
      </c>
      <c r="G130" s="112" t="s">
        <v>587</v>
      </c>
      <c r="H130" s="111"/>
      <c r="I130" s="110"/>
      <c r="J130" s="112"/>
      <c r="K130" s="112"/>
      <c r="L130" s="112"/>
      <c r="M130" s="264"/>
      <c r="N130" s="268"/>
      <c r="O130" s="265" t="e">
        <f>VLOOKUP(N130,'Bán buôn bán lẻ_V'!$C$4:$H$70,6,FALSE)</f>
        <v>#N/A</v>
      </c>
      <c r="P130" s="112"/>
      <c r="Q130" s="112" t="e">
        <f t="shared" si="13"/>
        <v>#N/A</v>
      </c>
      <c r="R130" s="113"/>
      <c r="S130" s="113"/>
      <c r="T130" s="113"/>
      <c r="U130" s="113"/>
      <c r="V130" s="113"/>
      <c r="W130" s="114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42">
        <f t="shared" ref="AI130:AI194" si="28">SUM(W130:AH130)</f>
        <v>0</v>
      </c>
      <c r="AJ130" s="110"/>
      <c r="AK130" s="124"/>
      <c r="AL130" s="125"/>
      <c r="AM130" s="126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64">
        <f t="shared" si="17"/>
        <v>0</v>
      </c>
      <c r="AX130" s="177"/>
      <c r="AY130" s="115"/>
      <c r="AZ130" s="115"/>
      <c r="BA130" s="115"/>
      <c r="BB130" s="115"/>
      <c r="BC130" s="115"/>
      <c r="BD130" s="115"/>
      <c r="BE130" s="115"/>
      <c r="BF130" s="115"/>
      <c r="BG130" s="115"/>
      <c r="BH130" s="115"/>
      <c r="BI130" s="115"/>
      <c r="BJ130" s="115"/>
      <c r="BK130" s="129">
        <f t="shared" si="12"/>
        <v>0</v>
      </c>
      <c r="BL130" s="180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8">
        <f t="shared" si="16"/>
        <v>0</v>
      </c>
      <c r="CA130" s="117" t="e">
        <f>VLOOKUP(B130,'Định nghĩa'!$P$3:$Q$80,2,FALSE)</f>
        <v>#N/A</v>
      </c>
      <c r="CB130" s="306" t="e">
        <f t="shared" si="14"/>
        <v>#N/A</v>
      </c>
      <c r="CC130" s="306" t="e">
        <f t="shared" si="15"/>
        <v>#N/A</v>
      </c>
    </row>
    <row r="131" spans="1:81" s="117" customFormat="1" ht="19.5" customHeight="1">
      <c r="A131" s="116" t="e">
        <f>VLOOKUP(B131,'Định nghĩa'!$P$3:$Q$80,2,FALSE)</f>
        <v>#N/A</v>
      </c>
      <c r="B131" s="108"/>
      <c r="C131" s="109"/>
      <c r="D131" s="344"/>
      <c r="E131" s="110"/>
      <c r="F131" s="111"/>
      <c r="G131" s="111"/>
      <c r="H131" s="111"/>
      <c r="I131" s="110"/>
      <c r="J131" s="112"/>
      <c r="K131" s="112"/>
      <c r="L131" s="112"/>
      <c r="M131" s="264"/>
      <c r="N131" s="268"/>
      <c r="O131" s="265" t="e">
        <f>VLOOKUP(N131,'Bán buôn bán lẻ_V'!$C$4:$H$70,6,FALSE)</f>
        <v>#N/A</v>
      </c>
      <c r="P131" s="112"/>
      <c r="Q131" s="112" t="e">
        <f t="shared" si="13"/>
        <v>#N/A</v>
      </c>
      <c r="R131" s="113"/>
      <c r="S131" s="113"/>
      <c r="T131" s="113"/>
      <c r="U131" s="113"/>
      <c r="V131" s="113"/>
      <c r="W131" s="114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42">
        <f t="shared" si="28"/>
        <v>0</v>
      </c>
      <c r="AJ131" s="110"/>
      <c r="AK131" s="124"/>
      <c r="AL131" s="125"/>
      <c r="AM131" s="126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64">
        <f t="shared" si="17"/>
        <v>0</v>
      </c>
      <c r="AX131" s="177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/>
      <c r="BI131" s="115"/>
      <c r="BJ131" s="115"/>
      <c r="BK131" s="129">
        <f t="shared" ref="BK131:BK199" si="29">SUM(AY131:BJ131)</f>
        <v>0</v>
      </c>
      <c r="BL131" s="180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8">
        <f t="shared" si="16"/>
        <v>0</v>
      </c>
      <c r="CA131" s="117" t="e">
        <f>VLOOKUP(B131,'Định nghĩa'!$P$3:$Q$80,2,FALSE)</f>
        <v>#N/A</v>
      </c>
      <c r="CB131" s="306" t="e">
        <f t="shared" si="14"/>
        <v>#N/A</v>
      </c>
      <c r="CC131" s="306" t="e">
        <f t="shared" si="15"/>
        <v>#N/A</v>
      </c>
    </row>
    <row r="132" spans="1:81" s="117" customFormat="1" ht="19.5" customHeight="1">
      <c r="A132" s="116" t="e">
        <f>VLOOKUP(B132,'Định nghĩa'!$P$3:$Q$80,2,FALSE)</f>
        <v>#N/A</v>
      </c>
      <c r="B132" s="108"/>
      <c r="C132" s="109"/>
      <c r="D132" s="344"/>
      <c r="E132" s="110"/>
      <c r="F132" s="111"/>
      <c r="G132" s="111"/>
      <c r="H132" s="111"/>
      <c r="I132" s="110"/>
      <c r="J132" s="112"/>
      <c r="K132" s="112"/>
      <c r="L132" s="112"/>
      <c r="M132" s="264"/>
      <c r="N132" s="268"/>
      <c r="O132" s="265" t="e">
        <f>VLOOKUP(N132,'Bán buôn bán lẻ_V'!$C$4:$H$70,6,FALSE)</f>
        <v>#N/A</v>
      </c>
      <c r="P132" s="112"/>
      <c r="Q132" s="112" t="e">
        <f t="shared" si="13"/>
        <v>#N/A</v>
      </c>
      <c r="R132" s="113"/>
      <c r="S132" s="113"/>
      <c r="T132" s="113"/>
      <c r="U132" s="113"/>
      <c r="V132" s="113"/>
      <c r="W132" s="114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42">
        <f t="shared" si="28"/>
        <v>0</v>
      </c>
      <c r="AJ132" s="110"/>
      <c r="AK132" s="124"/>
      <c r="AL132" s="125"/>
      <c r="AM132" s="126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64">
        <f t="shared" si="17"/>
        <v>0</v>
      </c>
      <c r="AX132" s="177"/>
      <c r="AY132" s="115"/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29">
        <f t="shared" si="29"/>
        <v>0</v>
      </c>
      <c r="BL132" s="180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8">
        <f t="shared" si="16"/>
        <v>0</v>
      </c>
      <c r="CA132" s="117" t="e">
        <f>VLOOKUP(B132,'Định nghĩa'!$P$3:$Q$80,2,FALSE)</f>
        <v>#N/A</v>
      </c>
      <c r="CB132" s="306" t="e">
        <f t="shared" si="14"/>
        <v>#N/A</v>
      </c>
      <c r="CC132" s="306" t="e">
        <f t="shared" si="15"/>
        <v>#N/A</v>
      </c>
    </row>
    <row r="133" spans="1:81" s="117" customFormat="1" ht="19.5" customHeight="1">
      <c r="A133" s="116" t="e">
        <f>VLOOKUP(B133,'Định nghĩa'!$P$3:$Q$80,2,FALSE)</f>
        <v>#N/A</v>
      </c>
      <c r="B133" s="108"/>
      <c r="C133" s="109"/>
      <c r="D133" s="344"/>
      <c r="E133" s="110"/>
      <c r="F133" s="111"/>
      <c r="G133" s="111"/>
      <c r="H133" s="111"/>
      <c r="I133" s="110"/>
      <c r="J133" s="112"/>
      <c r="K133" s="112"/>
      <c r="L133" s="112"/>
      <c r="M133" s="264"/>
      <c r="N133" s="268"/>
      <c r="O133" s="265" t="e">
        <f>VLOOKUP(N133,'Bán buôn bán lẻ_V'!$C$4:$H$70,6,FALSE)</f>
        <v>#N/A</v>
      </c>
      <c r="P133" s="112"/>
      <c r="Q133" s="112" t="e">
        <f t="shared" ref="Q133:Q198" si="30">O133-P133</f>
        <v>#N/A</v>
      </c>
      <c r="R133" s="113"/>
      <c r="S133" s="113"/>
      <c r="T133" s="113"/>
      <c r="U133" s="113"/>
      <c r="V133" s="113"/>
      <c r="W133" s="114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42">
        <f t="shared" si="28"/>
        <v>0</v>
      </c>
      <c r="AJ133" s="110"/>
      <c r="AK133" s="124"/>
      <c r="AL133" s="125"/>
      <c r="AM133" s="126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64">
        <f t="shared" si="17"/>
        <v>0</v>
      </c>
      <c r="AX133" s="177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/>
      <c r="BI133" s="115"/>
      <c r="BJ133" s="115"/>
      <c r="BK133" s="129">
        <f t="shared" si="29"/>
        <v>0</v>
      </c>
      <c r="BL133" s="180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8">
        <f t="shared" si="16"/>
        <v>0</v>
      </c>
      <c r="CA133" s="117" t="e">
        <f>VLOOKUP(B133,'Định nghĩa'!$P$3:$Q$80,2,FALSE)</f>
        <v>#N/A</v>
      </c>
      <c r="CB133" s="306" t="e">
        <f t="shared" si="14"/>
        <v>#N/A</v>
      </c>
      <c r="CC133" s="306" t="e">
        <f t="shared" si="15"/>
        <v>#N/A</v>
      </c>
    </row>
    <row r="134" spans="1:81" s="117" customFormat="1" ht="19.5" customHeight="1">
      <c r="A134" s="116" t="e">
        <f>VLOOKUP(B134,'Định nghĩa'!$P$3:$Q$80,2,FALSE)</f>
        <v>#N/A</v>
      </c>
      <c r="B134" s="108"/>
      <c r="C134" s="109"/>
      <c r="D134" s="344"/>
      <c r="E134" s="110"/>
      <c r="F134" s="111"/>
      <c r="G134" s="111"/>
      <c r="H134" s="111"/>
      <c r="I134" s="110"/>
      <c r="J134" s="112"/>
      <c r="K134" s="112"/>
      <c r="L134" s="112"/>
      <c r="M134" s="264"/>
      <c r="N134" s="268"/>
      <c r="O134" s="265" t="e">
        <f>VLOOKUP(N134,'Bán buôn bán lẻ_V'!$C$4:$H$70,6,FALSE)</f>
        <v>#N/A</v>
      </c>
      <c r="P134" s="112"/>
      <c r="Q134" s="112" t="e">
        <f t="shared" si="30"/>
        <v>#N/A</v>
      </c>
      <c r="R134" s="113"/>
      <c r="S134" s="113"/>
      <c r="T134" s="113"/>
      <c r="U134" s="113"/>
      <c r="V134" s="113"/>
      <c r="W134" s="114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42">
        <f t="shared" si="28"/>
        <v>0</v>
      </c>
      <c r="AJ134" s="110"/>
      <c r="AK134" s="124"/>
      <c r="AL134" s="125"/>
      <c r="AM134" s="126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64">
        <f t="shared" si="17"/>
        <v>0</v>
      </c>
      <c r="AX134" s="177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29">
        <f t="shared" si="29"/>
        <v>0</v>
      </c>
      <c r="BL134" s="180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8">
        <f t="shared" si="16"/>
        <v>0</v>
      </c>
      <c r="CA134" s="117" t="e">
        <f>VLOOKUP(B134,'Định nghĩa'!$P$3:$Q$80,2,FALSE)</f>
        <v>#N/A</v>
      </c>
      <c r="CB134" s="306" t="e">
        <f t="shared" si="14"/>
        <v>#N/A</v>
      </c>
      <c r="CC134" s="306" t="e">
        <f t="shared" si="15"/>
        <v>#N/A</v>
      </c>
    </row>
    <row r="135" spans="1:81" s="117" customFormat="1" ht="19.5" customHeight="1">
      <c r="A135" s="116" t="e">
        <f>VLOOKUP(B135,'Định nghĩa'!$P$3:$Q$80,2,FALSE)</f>
        <v>#N/A</v>
      </c>
      <c r="B135" s="108"/>
      <c r="C135" s="109"/>
      <c r="D135" s="344"/>
      <c r="E135" s="110"/>
      <c r="F135" s="111"/>
      <c r="G135" s="111"/>
      <c r="H135" s="111"/>
      <c r="I135" s="110"/>
      <c r="J135" s="112"/>
      <c r="K135" s="112"/>
      <c r="L135" s="112"/>
      <c r="M135" s="264"/>
      <c r="N135" s="268"/>
      <c r="O135" s="265" t="e">
        <f>VLOOKUP(N135,'Bán buôn bán lẻ_V'!$C$4:$H$70,6,FALSE)</f>
        <v>#N/A</v>
      </c>
      <c r="P135" s="112"/>
      <c r="Q135" s="112" t="e">
        <f t="shared" si="30"/>
        <v>#N/A</v>
      </c>
      <c r="R135" s="113"/>
      <c r="S135" s="113"/>
      <c r="T135" s="113"/>
      <c r="U135" s="113"/>
      <c r="V135" s="113"/>
      <c r="W135" s="114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42">
        <f t="shared" si="28"/>
        <v>0</v>
      </c>
      <c r="AJ135" s="110"/>
      <c r="AK135" s="124"/>
      <c r="AL135" s="125"/>
      <c r="AM135" s="126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64">
        <f t="shared" si="17"/>
        <v>0</v>
      </c>
      <c r="AX135" s="177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29">
        <f t="shared" si="29"/>
        <v>0</v>
      </c>
      <c r="BL135" s="180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8">
        <f t="shared" si="16"/>
        <v>0</v>
      </c>
      <c r="CA135" s="117" t="e">
        <f>VLOOKUP(B135,'Định nghĩa'!$P$3:$Q$80,2,FALSE)</f>
        <v>#N/A</v>
      </c>
      <c r="CB135" s="306" t="e">
        <f t="shared" si="14"/>
        <v>#N/A</v>
      </c>
      <c r="CC135" s="306" t="e">
        <f t="shared" si="15"/>
        <v>#N/A</v>
      </c>
    </row>
    <row r="136" spans="1:81" s="117" customFormat="1" ht="19.5" customHeight="1">
      <c r="A136" s="116" t="e">
        <f>VLOOKUP(B136,'Định nghĩa'!$P$3:$Q$80,2,FALSE)</f>
        <v>#N/A</v>
      </c>
      <c r="B136" s="108"/>
      <c r="C136" s="109"/>
      <c r="D136" s="344"/>
      <c r="E136" s="110"/>
      <c r="F136" s="111"/>
      <c r="G136" s="111"/>
      <c r="H136" s="111"/>
      <c r="I136" s="110"/>
      <c r="J136" s="112"/>
      <c r="K136" s="112"/>
      <c r="L136" s="112"/>
      <c r="M136" s="264"/>
      <c r="N136" s="268"/>
      <c r="O136" s="265" t="e">
        <f>VLOOKUP(N136,'Bán buôn bán lẻ_V'!$C$4:$H$70,6,FALSE)</f>
        <v>#N/A</v>
      </c>
      <c r="P136" s="112"/>
      <c r="Q136" s="112" t="e">
        <f t="shared" si="30"/>
        <v>#N/A</v>
      </c>
      <c r="R136" s="113"/>
      <c r="S136" s="113"/>
      <c r="T136" s="113"/>
      <c r="U136" s="113"/>
      <c r="V136" s="113"/>
      <c r="W136" s="114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42">
        <f t="shared" si="28"/>
        <v>0</v>
      </c>
      <c r="AJ136" s="110"/>
      <c r="AK136" s="124"/>
      <c r="AL136" s="125"/>
      <c r="AM136" s="126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64">
        <f t="shared" si="17"/>
        <v>0</v>
      </c>
      <c r="AX136" s="177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29">
        <f t="shared" si="29"/>
        <v>0</v>
      </c>
      <c r="BL136" s="180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8">
        <f t="shared" si="16"/>
        <v>0</v>
      </c>
      <c r="CA136" s="117" t="e">
        <f>VLOOKUP(B136,'Định nghĩa'!$P$3:$Q$80,2,FALSE)</f>
        <v>#N/A</v>
      </c>
      <c r="CB136" s="306" t="e">
        <f t="shared" si="14"/>
        <v>#N/A</v>
      </c>
      <c r="CC136" s="306" t="e">
        <f t="shared" si="15"/>
        <v>#N/A</v>
      </c>
    </row>
    <row r="137" spans="1:81" s="117" customFormat="1" ht="19.5" customHeight="1">
      <c r="A137" s="116" t="e">
        <f>VLOOKUP(B137,'Định nghĩa'!$P$3:$Q$80,2,FALSE)</f>
        <v>#N/A</v>
      </c>
      <c r="B137" s="108"/>
      <c r="C137" s="109"/>
      <c r="D137" s="344"/>
      <c r="E137" s="110"/>
      <c r="F137" s="111"/>
      <c r="G137" s="111"/>
      <c r="H137" s="111"/>
      <c r="I137" s="110"/>
      <c r="J137" s="112"/>
      <c r="K137" s="112"/>
      <c r="L137" s="112"/>
      <c r="M137" s="264"/>
      <c r="N137" s="268"/>
      <c r="O137" s="265" t="e">
        <f>VLOOKUP(N137,'Bán buôn bán lẻ_V'!$C$4:$H$70,6,FALSE)</f>
        <v>#N/A</v>
      </c>
      <c r="P137" s="112"/>
      <c r="Q137" s="112" t="e">
        <f t="shared" si="30"/>
        <v>#N/A</v>
      </c>
      <c r="R137" s="113"/>
      <c r="S137" s="113"/>
      <c r="T137" s="113"/>
      <c r="U137" s="113"/>
      <c r="V137" s="113"/>
      <c r="W137" s="114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42">
        <f t="shared" si="28"/>
        <v>0</v>
      </c>
      <c r="AJ137" s="110"/>
      <c r="AK137" s="124"/>
      <c r="AL137" s="125"/>
      <c r="AM137" s="126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64">
        <f t="shared" si="17"/>
        <v>0</v>
      </c>
      <c r="AX137" s="177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29">
        <f t="shared" si="29"/>
        <v>0</v>
      </c>
      <c r="BL137" s="180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8">
        <f t="shared" si="16"/>
        <v>0</v>
      </c>
      <c r="CA137" s="117" t="e">
        <f>VLOOKUP(B137,'Định nghĩa'!$P$3:$Q$80,2,FALSE)</f>
        <v>#N/A</v>
      </c>
      <c r="CB137" s="306" t="e">
        <f t="shared" ref="CB137:CB202" si="31">Q137*BK137/23700</f>
        <v>#N/A</v>
      </c>
      <c r="CC137" s="306" t="e">
        <f t="shared" ref="CC137:CC202" si="32">BY137*Q137/23700</f>
        <v>#N/A</v>
      </c>
    </row>
    <row r="138" spans="1:81" s="117" customFormat="1" ht="19.5" customHeight="1">
      <c r="A138" s="116" t="e">
        <f>VLOOKUP(B138,'Định nghĩa'!$P$3:$Q$80,2,FALSE)</f>
        <v>#N/A</v>
      </c>
      <c r="B138" s="108"/>
      <c r="C138" s="109"/>
      <c r="D138" s="344"/>
      <c r="E138" s="110"/>
      <c r="F138" s="111"/>
      <c r="G138" s="111"/>
      <c r="H138" s="111"/>
      <c r="I138" s="110"/>
      <c r="J138" s="112"/>
      <c r="K138" s="112"/>
      <c r="L138" s="112"/>
      <c r="M138" s="264"/>
      <c r="N138" s="268"/>
      <c r="O138" s="265" t="e">
        <f>VLOOKUP(N138,'Bán buôn bán lẻ_V'!$C$4:$H$70,6,FALSE)</f>
        <v>#N/A</v>
      </c>
      <c r="P138" s="112"/>
      <c r="Q138" s="112" t="e">
        <f t="shared" si="30"/>
        <v>#N/A</v>
      </c>
      <c r="R138" s="113"/>
      <c r="S138" s="113"/>
      <c r="T138" s="113"/>
      <c r="U138" s="113"/>
      <c r="V138" s="113"/>
      <c r="W138" s="114"/>
      <c r="X138" s="115"/>
      <c r="Y138" s="115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42">
        <f t="shared" si="28"/>
        <v>0</v>
      </c>
      <c r="AJ138" s="110"/>
      <c r="AK138" s="124"/>
      <c r="AL138" s="125"/>
      <c r="AM138" s="126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64">
        <f t="shared" si="17"/>
        <v>0</v>
      </c>
      <c r="AX138" s="177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29">
        <f t="shared" si="29"/>
        <v>0</v>
      </c>
      <c r="BL138" s="180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8">
        <f t="shared" ref="BY138:BY203" si="33">SUM(BM138:BX138)</f>
        <v>0</v>
      </c>
      <c r="CA138" s="117" t="e">
        <f>VLOOKUP(B138,'Định nghĩa'!$P$3:$Q$80,2,FALSE)</f>
        <v>#N/A</v>
      </c>
      <c r="CB138" s="306" t="e">
        <f t="shared" si="31"/>
        <v>#N/A</v>
      </c>
      <c r="CC138" s="306" t="e">
        <f t="shared" si="32"/>
        <v>#N/A</v>
      </c>
    </row>
    <row r="139" spans="1:81" s="117" customFormat="1" ht="19.5" customHeight="1">
      <c r="A139" s="116" t="e">
        <f>VLOOKUP(B139,'Định nghĩa'!$P$3:$Q$80,2,FALSE)</f>
        <v>#N/A</v>
      </c>
      <c r="B139" s="340"/>
      <c r="C139" s="109"/>
      <c r="D139" s="344"/>
      <c r="E139" s="110"/>
      <c r="F139" s="111"/>
      <c r="G139" s="111"/>
      <c r="H139" s="111"/>
      <c r="I139" s="110"/>
      <c r="J139" s="112"/>
      <c r="K139" s="112"/>
      <c r="L139" s="112"/>
      <c r="M139" s="264"/>
      <c r="N139" s="268"/>
      <c r="O139" s="265" t="e">
        <f>VLOOKUP(N139,'Bán buôn bán lẻ_V'!$C$4:$H$70,6,FALSE)</f>
        <v>#N/A</v>
      </c>
      <c r="P139" s="112"/>
      <c r="Q139" s="112" t="e">
        <f t="shared" si="30"/>
        <v>#N/A</v>
      </c>
      <c r="R139" s="113"/>
      <c r="S139" s="113"/>
      <c r="T139" s="113"/>
      <c r="U139" s="113"/>
      <c r="V139" s="113"/>
      <c r="W139" s="114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42">
        <f t="shared" si="28"/>
        <v>0</v>
      </c>
      <c r="AJ139" s="110"/>
      <c r="AK139" s="124"/>
      <c r="AL139" s="125"/>
      <c r="AM139" s="126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64">
        <f t="shared" si="17"/>
        <v>0</v>
      </c>
      <c r="AX139" s="177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29">
        <f t="shared" si="29"/>
        <v>0</v>
      </c>
      <c r="BL139" s="180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8">
        <f t="shared" si="33"/>
        <v>0</v>
      </c>
      <c r="CA139" s="117" t="e">
        <f>VLOOKUP(B139,'Định nghĩa'!$P$3:$Q$80,2,FALSE)</f>
        <v>#N/A</v>
      </c>
      <c r="CB139" s="306" t="e">
        <f t="shared" si="31"/>
        <v>#N/A</v>
      </c>
      <c r="CC139" s="306" t="e">
        <f t="shared" si="32"/>
        <v>#N/A</v>
      </c>
    </row>
    <row r="140" spans="1:81" s="117" customFormat="1" ht="19.149999999999999" customHeight="1">
      <c r="A140" s="116" t="e">
        <f>VLOOKUP(B140,'Định nghĩa'!$P$3:$Q$80,2,FALSE)</f>
        <v>#N/A</v>
      </c>
      <c r="B140" s="108"/>
      <c r="C140" s="109"/>
      <c r="D140" s="344"/>
      <c r="E140" s="110"/>
      <c r="F140" s="111"/>
      <c r="G140" s="111"/>
      <c r="H140" s="111"/>
      <c r="I140" s="110"/>
      <c r="J140" s="112"/>
      <c r="K140" s="112"/>
      <c r="L140" s="112"/>
      <c r="M140" s="264"/>
      <c r="N140" s="268"/>
      <c r="O140" s="265" t="e">
        <f>VLOOKUP(N140,'Bán buôn bán lẻ_V'!$C$4:$H$70,6,FALSE)</f>
        <v>#N/A</v>
      </c>
      <c r="P140" s="112"/>
      <c r="Q140" s="112" t="e">
        <f t="shared" si="30"/>
        <v>#N/A</v>
      </c>
      <c r="R140" s="113"/>
      <c r="S140" s="113"/>
      <c r="T140" s="113"/>
      <c r="U140" s="113"/>
      <c r="V140" s="113"/>
      <c r="W140" s="114"/>
      <c r="X140" s="115"/>
      <c r="Y140" s="115"/>
      <c r="Z140" s="115"/>
      <c r="AA140" s="115"/>
      <c r="AB140" s="115"/>
      <c r="AC140" s="115"/>
      <c r="AD140" s="115"/>
      <c r="AE140" s="115"/>
      <c r="AF140" s="115"/>
      <c r="AG140" s="115"/>
      <c r="AH140" s="115"/>
      <c r="AI140" s="42">
        <f t="shared" si="28"/>
        <v>0</v>
      </c>
      <c r="AJ140" s="110"/>
      <c r="AK140" s="124"/>
      <c r="AL140" s="125"/>
      <c r="AM140" s="126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64">
        <f t="shared" si="17"/>
        <v>0</v>
      </c>
      <c r="AX140" s="177"/>
      <c r="AY140" s="115"/>
      <c r="AZ140" s="115"/>
      <c r="BA140" s="115"/>
      <c r="BB140" s="115"/>
      <c r="BC140" s="115"/>
      <c r="BD140" s="115"/>
      <c r="BE140" s="115"/>
      <c r="BF140" s="115"/>
      <c r="BG140" s="115"/>
      <c r="BH140" s="115"/>
      <c r="BI140" s="115"/>
      <c r="BJ140" s="115"/>
      <c r="BK140" s="129">
        <f t="shared" si="29"/>
        <v>0</v>
      </c>
      <c r="BL140" s="180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8">
        <f t="shared" si="33"/>
        <v>0</v>
      </c>
      <c r="CA140" s="117" t="e">
        <f>VLOOKUP(B140,'Định nghĩa'!$P$3:$Q$80,2,FALSE)</f>
        <v>#N/A</v>
      </c>
      <c r="CB140" s="306" t="e">
        <f t="shared" si="31"/>
        <v>#N/A</v>
      </c>
      <c r="CC140" s="306" t="e">
        <f t="shared" si="32"/>
        <v>#N/A</v>
      </c>
    </row>
    <row r="141" spans="1:81" s="117" customFormat="1" ht="19.5" customHeight="1">
      <c r="A141" s="116" t="e">
        <f>VLOOKUP(B141,'Định nghĩa'!$P$3:$Q$80,2,FALSE)</f>
        <v>#N/A</v>
      </c>
      <c r="B141" s="108"/>
      <c r="C141" s="109"/>
      <c r="D141" s="344"/>
      <c r="E141" s="110"/>
      <c r="F141" s="111"/>
      <c r="G141" s="111"/>
      <c r="H141" s="111"/>
      <c r="I141" s="110"/>
      <c r="J141" s="112"/>
      <c r="K141" s="112"/>
      <c r="L141" s="112"/>
      <c r="M141" s="264"/>
      <c r="N141" s="268"/>
      <c r="O141" s="265" t="e">
        <f>VLOOKUP(N141,'Bán buôn bán lẻ_V'!$C$4:$H$70,6,FALSE)</f>
        <v>#N/A</v>
      </c>
      <c r="P141" s="112"/>
      <c r="Q141" s="112" t="e">
        <f t="shared" si="30"/>
        <v>#N/A</v>
      </c>
      <c r="R141" s="113"/>
      <c r="S141" s="113"/>
      <c r="T141" s="113"/>
      <c r="U141" s="113"/>
      <c r="V141" s="113"/>
      <c r="W141" s="114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42">
        <f t="shared" si="28"/>
        <v>0</v>
      </c>
      <c r="AJ141" s="110"/>
      <c r="AK141" s="124"/>
      <c r="AL141" s="125"/>
      <c r="AM141" s="126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64">
        <f t="shared" si="17"/>
        <v>0</v>
      </c>
      <c r="AX141" s="177"/>
      <c r="AY141" s="115"/>
      <c r="AZ141" s="115"/>
      <c r="BA141" s="115"/>
      <c r="BB141" s="115"/>
      <c r="BC141" s="115"/>
      <c r="BD141" s="115"/>
      <c r="BE141" s="115"/>
      <c r="BF141" s="115"/>
      <c r="BG141" s="115"/>
      <c r="BH141" s="115"/>
      <c r="BI141" s="115"/>
      <c r="BJ141" s="115"/>
      <c r="BK141" s="129">
        <f t="shared" si="29"/>
        <v>0</v>
      </c>
      <c r="BL141" s="180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8">
        <f t="shared" si="33"/>
        <v>0</v>
      </c>
      <c r="CA141" s="117" t="e">
        <f>VLOOKUP(B141,'Định nghĩa'!$P$3:$Q$80,2,FALSE)</f>
        <v>#N/A</v>
      </c>
      <c r="CB141" s="306" t="e">
        <f t="shared" si="31"/>
        <v>#N/A</v>
      </c>
      <c r="CC141" s="306" t="e">
        <f t="shared" si="32"/>
        <v>#N/A</v>
      </c>
    </row>
    <row r="142" spans="1:81" s="117" customFormat="1" ht="19.5" customHeight="1">
      <c r="A142" s="116" t="e">
        <f>VLOOKUP(B142,'Định nghĩa'!$P$3:$Q$80,2,FALSE)</f>
        <v>#N/A</v>
      </c>
      <c r="B142" s="108"/>
      <c r="C142" s="109"/>
      <c r="D142" s="344"/>
      <c r="E142" s="110"/>
      <c r="F142" s="111"/>
      <c r="G142" s="111"/>
      <c r="H142" s="111"/>
      <c r="I142" s="110"/>
      <c r="J142" s="112"/>
      <c r="K142" s="112"/>
      <c r="L142" s="112"/>
      <c r="M142" s="264"/>
      <c r="N142" s="268"/>
      <c r="O142" s="265" t="e">
        <f>VLOOKUP(N142,'Bán buôn bán lẻ_V'!$C$4:$H$70,6,FALSE)</f>
        <v>#N/A</v>
      </c>
      <c r="P142" s="112"/>
      <c r="Q142" s="112" t="e">
        <f t="shared" si="30"/>
        <v>#N/A</v>
      </c>
      <c r="R142" s="113"/>
      <c r="S142" s="113"/>
      <c r="T142" s="113"/>
      <c r="U142" s="113"/>
      <c r="V142" s="113"/>
      <c r="W142" s="114"/>
      <c r="X142" s="115"/>
      <c r="Y142" s="115"/>
      <c r="Z142" s="115"/>
      <c r="AA142" s="115"/>
      <c r="AB142" s="115"/>
      <c r="AC142" s="115"/>
      <c r="AD142" s="115"/>
      <c r="AE142" s="115"/>
      <c r="AF142" s="115"/>
      <c r="AG142" s="115"/>
      <c r="AH142" s="115"/>
      <c r="AI142" s="42">
        <f t="shared" si="28"/>
        <v>0</v>
      </c>
      <c r="AJ142" s="110"/>
      <c r="AK142" s="124"/>
      <c r="AL142" s="125"/>
      <c r="AM142" s="126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64">
        <f t="shared" ref="AW142:AW207" si="34">SUM(AK142:AV142)</f>
        <v>0</v>
      </c>
      <c r="AX142" s="177"/>
      <c r="AY142" s="115"/>
      <c r="AZ142" s="115"/>
      <c r="BA142" s="115"/>
      <c r="BB142" s="115"/>
      <c r="BC142" s="115"/>
      <c r="BD142" s="115"/>
      <c r="BE142" s="115"/>
      <c r="BF142" s="115"/>
      <c r="BG142" s="115"/>
      <c r="BH142" s="115"/>
      <c r="BI142" s="115"/>
      <c r="BJ142" s="115"/>
      <c r="BK142" s="129">
        <f t="shared" ref="BK142:BK148" si="35">SUM(AY142:BJ142)</f>
        <v>0</v>
      </c>
      <c r="BL142" s="180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8">
        <f t="shared" si="33"/>
        <v>0</v>
      </c>
      <c r="CA142" s="117" t="e">
        <f>VLOOKUP(B142,'Định nghĩa'!$P$3:$Q$80,2,FALSE)</f>
        <v>#N/A</v>
      </c>
      <c r="CB142" s="306" t="e">
        <f t="shared" si="31"/>
        <v>#N/A</v>
      </c>
      <c r="CC142" s="306" t="e">
        <f t="shared" si="32"/>
        <v>#N/A</v>
      </c>
    </row>
    <row r="143" spans="1:81" s="117" customFormat="1" ht="19.5" customHeight="1">
      <c r="A143" s="116" t="e">
        <f>VLOOKUP(B143,'Định nghĩa'!$P$3:$Q$80,2,FALSE)</f>
        <v>#N/A</v>
      </c>
      <c r="B143" s="108"/>
      <c r="C143" s="109"/>
      <c r="D143" s="344"/>
      <c r="E143" s="110"/>
      <c r="F143" s="111"/>
      <c r="G143" s="111"/>
      <c r="H143" s="111"/>
      <c r="I143" s="110"/>
      <c r="J143" s="112"/>
      <c r="K143" s="112"/>
      <c r="L143" s="112"/>
      <c r="M143" s="264"/>
      <c r="N143" s="268"/>
      <c r="O143" s="265" t="e">
        <f>VLOOKUP(N143,'Bán buôn bán lẻ_V'!$C$4:$H$70,6,FALSE)</f>
        <v>#N/A</v>
      </c>
      <c r="P143" s="112"/>
      <c r="Q143" s="112" t="e">
        <f t="shared" si="30"/>
        <v>#N/A</v>
      </c>
      <c r="R143" s="113"/>
      <c r="S143" s="113"/>
      <c r="T143" s="113"/>
      <c r="U143" s="113"/>
      <c r="V143" s="113"/>
      <c r="W143" s="114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/>
      <c r="AH143" s="115"/>
      <c r="AI143" s="42">
        <f t="shared" si="28"/>
        <v>0</v>
      </c>
      <c r="AJ143" s="110"/>
      <c r="AK143" s="124"/>
      <c r="AL143" s="125"/>
      <c r="AM143" s="126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64">
        <f t="shared" si="34"/>
        <v>0</v>
      </c>
      <c r="AX143" s="177"/>
      <c r="AY143" s="115"/>
      <c r="AZ143" s="115"/>
      <c r="BA143" s="115"/>
      <c r="BB143" s="115"/>
      <c r="BC143" s="115"/>
      <c r="BD143" s="115"/>
      <c r="BE143" s="115"/>
      <c r="BF143" s="115"/>
      <c r="BG143" s="115"/>
      <c r="BH143" s="115"/>
      <c r="BI143" s="115"/>
      <c r="BJ143" s="115"/>
      <c r="BK143" s="129">
        <f t="shared" si="35"/>
        <v>0</v>
      </c>
      <c r="BL143" s="180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8">
        <f t="shared" si="33"/>
        <v>0</v>
      </c>
      <c r="CA143" s="117" t="e">
        <f>VLOOKUP(B143,'Định nghĩa'!$P$3:$Q$80,2,FALSE)</f>
        <v>#N/A</v>
      </c>
      <c r="CB143" s="306" t="e">
        <f t="shared" si="31"/>
        <v>#N/A</v>
      </c>
      <c r="CC143" s="306" t="e">
        <f t="shared" si="32"/>
        <v>#N/A</v>
      </c>
    </row>
    <row r="144" spans="1:81" s="117" customFormat="1" ht="19.5" customHeight="1">
      <c r="A144" s="116" t="e">
        <f>VLOOKUP(B144,'Định nghĩa'!$P$3:$Q$80,2,FALSE)</f>
        <v>#N/A</v>
      </c>
      <c r="B144" s="108"/>
      <c r="C144" s="109"/>
      <c r="D144" s="344"/>
      <c r="E144" s="110"/>
      <c r="F144" s="111"/>
      <c r="G144" s="111"/>
      <c r="H144" s="111"/>
      <c r="I144" s="110"/>
      <c r="J144" s="112"/>
      <c r="K144" s="112"/>
      <c r="L144" s="112"/>
      <c r="M144" s="264"/>
      <c r="N144" s="268"/>
      <c r="O144" s="265" t="e">
        <f>VLOOKUP(N144,'Bán buôn bán lẻ_V'!$C$4:$H$70,6,FALSE)</f>
        <v>#N/A</v>
      </c>
      <c r="P144" s="112"/>
      <c r="Q144" s="112" t="e">
        <f t="shared" ref="Q144:Q145" si="36">O144-P144</f>
        <v>#N/A</v>
      </c>
      <c r="R144" s="113"/>
      <c r="S144" s="113"/>
      <c r="T144" s="113"/>
      <c r="U144" s="113"/>
      <c r="V144" s="113"/>
      <c r="W144" s="114"/>
      <c r="X144" s="115"/>
      <c r="Y144" s="115"/>
      <c r="Z144" s="115"/>
      <c r="AA144" s="115"/>
      <c r="AB144" s="115"/>
      <c r="AC144" s="115"/>
      <c r="AD144" s="115"/>
      <c r="AE144" s="115"/>
      <c r="AF144" s="115"/>
      <c r="AG144" s="115"/>
      <c r="AH144" s="115"/>
      <c r="AI144" s="42">
        <f t="shared" si="28"/>
        <v>0</v>
      </c>
      <c r="AJ144" s="110"/>
      <c r="AK144" s="124"/>
      <c r="AL144" s="125"/>
      <c r="AM144" s="126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231"/>
      <c r="AX144" s="232"/>
      <c r="AY144" s="115"/>
      <c r="AZ144" s="115"/>
      <c r="BA144" s="115"/>
      <c r="BB144" s="115"/>
      <c r="BC144" s="115"/>
      <c r="BD144" s="115"/>
      <c r="BE144" s="115"/>
      <c r="BF144" s="115"/>
      <c r="BG144" s="115"/>
      <c r="BH144" s="115"/>
      <c r="BI144" s="115"/>
      <c r="BJ144" s="115"/>
      <c r="BK144" s="129"/>
      <c r="BL144" s="180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8"/>
      <c r="CB144" s="306"/>
      <c r="CC144" s="306"/>
    </row>
    <row r="145" spans="1:81" s="117" customFormat="1" ht="19.5" customHeight="1">
      <c r="A145" s="116" t="e">
        <f>VLOOKUP(B145,'Định nghĩa'!$P$3:$Q$80,2,FALSE)</f>
        <v>#N/A</v>
      </c>
      <c r="B145" s="108"/>
      <c r="C145" s="109"/>
      <c r="D145" s="344"/>
      <c r="E145" s="110"/>
      <c r="F145" s="111"/>
      <c r="G145" s="111"/>
      <c r="H145" s="111"/>
      <c r="I145" s="110"/>
      <c r="J145" s="112"/>
      <c r="K145" s="112"/>
      <c r="L145" s="112"/>
      <c r="M145" s="264"/>
      <c r="N145" s="268"/>
      <c r="O145" s="265" t="e">
        <f>VLOOKUP(N145,'Bán buôn bán lẻ_V'!$C$4:$H$70,6,FALSE)</f>
        <v>#N/A</v>
      </c>
      <c r="P145" s="112"/>
      <c r="Q145" s="112" t="e">
        <f t="shared" si="36"/>
        <v>#N/A</v>
      </c>
      <c r="R145" s="113"/>
      <c r="S145" s="113"/>
      <c r="T145" s="113"/>
      <c r="U145" s="113"/>
      <c r="V145" s="113"/>
      <c r="W145" s="114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42">
        <f t="shared" si="28"/>
        <v>0</v>
      </c>
      <c r="AJ145" s="110"/>
      <c r="AK145" s="124"/>
      <c r="AL145" s="125"/>
      <c r="AM145" s="126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231"/>
      <c r="AX145" s="232"/>
      <c r="AY145" s="115"/>
      <c r="AZ145" s="115"/>
      <c r="BA145" s="115"/>
      <c r="BB145" s="115"/>
      <c r="BC145" s="115"/>
      <c r="BD145" s="115"/>
      <c r="BE145" s="115"/>
      <c r="BF145" s="115"/>
      <c r="BG145" s="115"/>
      <c r="BH145" s="115"/>
      <c r="BI145" s="115"/>
      <c r="BJ145" s="115"/>
      <c r="BK145" s="129"/>
      <c r="BL145" s="180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8"/>
      <c r="CB145" s="306"/>
      <c r="CC145" s="306"/>
    </row>
    <row r="146" spans="1:81" s="117" customFormat="1" ht="19.5" customHeight="1">
      <c r="A146" s="116" t="e">
        <f>VLOOKUP(B146,'Định nghĩa'!$P$3:$Q$80,2,FALSE)</f>
        <v>#N/A</v>
      </c>
      <c r="B146" s="108"/>
      <c r="C146" s="109"/>
      <c r="D146" s="344"/>
      <c r="E146" s="110"/>
      <c r="F146" s="111"/>
      <c r="G146" s="111"/>
      <c r="H146" s="111"/>
      <c r="I146" s="110"/>
      <c r="J146" s="112"/>
      <c r="K146" s="112"/>
      <c r="L146" s="112"/>
      <c r="M146" s="264"/>
      <c r="N146" s="268"/>
      <c r="O146" s="265" t="e">
        <f>VLOOKUP(N146,'Bán buôn bán lẻ_V'!$C$4:$H$70,6,FALSE)</f>
        <v>#N/A</v>
      </c>
      <c r="P146" s="112"/>
      <c r="Q146" s="112" t="e">
        <f t="shared" si="30"/>
        <v>#N/A</v>
      </c>
      <c r="R146" s="113"/>
      <c r="S146" s="113"/>
      <c r="T146" s="113"/>
      <c r="U146" s="113"/>
      <c r="V146" s="113"/>
      <c r="W146" s="114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42">
        <f t="shared" si="28"/>
        <v>0</v>
      </c>
      <c r="AJ146" s="110"/>
      <c r="AK146" s="124"/>
      <c r="AL146" s="125"/>
      <c r="AM146" s="126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64">
        <f t="shared" si="34"/>
        <v>0</v>
      </c>
      <c r="AX146" s="177"/>
      <c r="AY146" s="115"/>
      <c r="AZ146" s="115"/>
      <c r="BA146" s="115"/>
      <c r="BB146" s="115"/>
      <c r="BC146" s="115"/>
      <c r="BD146" s="115"/>
      <c r="BE146" s="115"/>
      <c r="BF146" s="115"/>
      <c r="BG146" s="115"/>
      <c r="BH146" s="115"/>
      <c r="BI146" s="115"/>
      <c r="BJ146" s="115"/>
      <c r="BK146" s="129">
        <f t="shared" si="35"/>
        <v>0</v>
      </c>
      <c r="BL146" s="180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8">
        <f t="shared" si="33"/>
        <v>0</v>
      </c>
      <c r="CA146" s="117" t="e">
        <f>VLOOKUP(B146,'Định nghĩa'!$P$3:$Q$80,2,FALSE)</f>
        <v>#N/A</v>
      </c>
      <c r="CB146" s="306" t="e">
        <f t="shared" si="31"/>
        <v>#N/A</v>
      </c>
      <c r="CC146" s="306" t="e">
        <f t="shared" si="32"/>
        <v>#N/A</v>
      </c>
    </row>
    <row r="147" spans="1:81" s="117" customFormat="1" ht="19.5" customHeight="1">
      <c r="A147" s="116" t="e">
        <f>VLOOKUP(B147,'Định nghĩa'!$P$3:$Q$80,2,FALSE)</f>
        <v>#N/A</v>
      </c>
      <c r="B147" s="108"/>
      <c r="C147" s="109"/>
      <c r="D147" s="344"/>
      <c r="E147" s="110"/>
      <c r="F147" s="111"/>
      <c r="G147" s="111"/>
      <c r="H147" s="111"/>
      <c r="I147" s="110"/>
      <c r="J147" s="112"/>
      <c r="K147" s="112"/>
      <c r="L147" s="112"/>
      <c r="M147" s="264"/>
      <c r="N147" s="268"/>
      <c r="O147" s="265" t="e">
        <f>VLOOKUP(N147,'Bán buôn bán lẻ_V'!$C$4:$H$70,6,FALSE)</f>
        <v>#N/A</v>
      </c>
      <c r="P147" s="112"/>
      <c r="Q147" s="112" t="e">
        <f t="shared" si="30"/>
        <v>#N/A</v>
      </c>
      <c r="R147" s="113"/>
      <c r="S147" s="113"/>
      <c r="T147" s="113"/>
      <c r="U147" s="113"/>
      <c r="V147" s="113"/>
      <c r="W147" s="114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/>
      <c r="AH147" s="115"/>
      <c r="AI147" s="42">
        <f t="shared" si="28"/>
        <v>0</v>
      </c>
      <c r="AJ147" s="110"/>
      <c r="AK147" s="124"/>
      <c r="AL147" s="125"/>
      <c r="AM147" s="126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64">
        <f t="shared" si="34"/>
        <v>0</v>
      </c>
      <c r="AX147" s="177"/>
      <c r="AY147" s="115"/>
      <c r="AZ147" s="115"/>
      <c r="BA147" s="115"/>
      <c r="BB147" s="115"/>
      <c r="BC147" s="115"/>
      <c r="BD147" s="115"/>
      <c r="BE147" s="115"/>
      <c r="BF147" s="115"/>
      <c r="BG147" s="115"/>
      <c r="BH147" s="115"/>
      <c r="BI147" s="115"/>
      <c r="BJ147" s="115"/>
      <c r="BK147" s="129">
        <f t="shared" si="35"/>
        <v>0</v>
      </c>
      <c r="BL147" s="180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8">
        <f t="shared" si="33"/>
        <v>0</v>
      </c>
      <c r="CA147" s="117" t="e">
        <f>VLOOKUP(B147,'Định nghĩa'!$P$3:$Q$80,2,FALSE)</f>
        <v>#N/A</v>
      </c>
      <c r="CB147" s="306" t="e">
        <f t="shared" si="31"/>
        <v>#N/A</v>
      </c>
      <c r="CC147" s="306" t="e">
        <f t="shared" si="32"/>
        <v>#N/A</v>
      </c>
    </row>
    <row r="148" spans="1:81" s="117" customFormat="1" ht="19.5" customHeight="1">
      <c r="A148" s="116" t="e">
        <f>VLOOKUP(B148,'Định nghĩa'!$P$3:$Q$80,2,FALSE)</f>
        <v>#N/A</v>
      </c>
      <c r="B148" s="108"/>
      <c r="C148" s="109"/>
      <c r="D148" s="344"/>
      <c r="E148" s="110"/>
      <c r="F148" s="111"/>
      <c r="G148" s="111"/>
      <c r="H148" s="111"/>
      <c r="I148" s="110"/>
      <c r="J148" s="112"/>
      <c r="K148" s="112"/>
      <c r="L148" s="112"/>
      <c r="M148" s="264"/>
      <c r="N148" s="268"/>
      <c r="O148" s="265" t="e">
        <f>VLOOKUP(N148,'Bán buôn bán lẻ_V'!$C$4:$H$70,6,FALSE)</f>
        <v>#N/A</v>
      </c>
      <c r="P148" s="112"/>
      <c r="Q148" s="112" t="e">
        <f t="shared" si="30"/>
        <v>#N/A</v>
      </c>
      <c r="R148" s="113"/>
      <c r="S148" s="113"/>
      <c r="T148" s="113"/>
      <c r="U148" s="113"/>
      <c r="V148" s="113"/>
      <c r="W148" s="114"/>
      <c r="X148" s="115"/>
      <c r="Y148" s="115"/>
      <c r="Z148" s="115"/>
      <c r="AA148" s="115"/>
      <c r="AB148" s="115"/>
      <c r="AC148" s="115"/>
      <c r="AD148" s="115"/>
      <c r="AE148" s="115"/>
      <c r="AF148" s="115"/>
      <c r="AG148" s="115"/>
      <c r="AH148" s="115"/>
      <c r="AI148" s="42">
        <f t="shared" si="28"/>
        <v>0</v>
      </c>
      <c r="AJ148" s="110"/>
      <c r="AK148" s="124"/>
      <c r="AL148" s="125"/>
      <c r="AM148" s="126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64">
        <f t="shared" si="34"/>
        <v>0</v>
      </c>
      <c r="AX148" s="177"/>
      <c r="AY148" s="115"/>
      <c r="AZ148" s="115"/>
      <c r="BA148" s="115"/>
      <c r="BB148" s="115"/>
      <c r="BC148" s="115"/>
      <c r="BD148" s="115"/>
      <c r="BE148" s="115"/>
      <c r="BF148" s="115"/>
      <c r="BG148" s="115"/>
      <c r="BH148" s="115"/>
      <c r="BI148" s="115"/>
      <c r="BJ148" s="115"/>
      <c r="BK148" s="129">
        <f t="shared" si="35"/>
        <v>0</v>
      </c>
      <c r="BL148" s="180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8">
        <f t="shared" si="33"/>
        <v>0</v>
      </c>
      <c r="CA148" s="117" t="e">
        <f>VLOOKUP(B148,'Định nghĩa'!$P$3:$Q$80,2,FALSE)</f>
        <v>#N/A</v>
      </c>
      <c r="CB148" s="306" t="e">
        <f t="shared" si="31"/>
        <v>#N/A</v>
      </c>
      <c r="CC148" s="306" t="e">
        <f t="shared" si="32"/>
        <v>#N/A</v>
      </c>
    </row>
    <row r="149" spans="1:81" s="117" customFormat="1" ht="19.5" customHeight="1">
      <c r="A149" s="116" t="e">
        <f>VLOOKUP(B149,'Định nghĩa'!$P$3:$Q$80,2,FALSE)</f>
        <v>#N/A</v>
      </c>
      <c r="B149" s="108"/>
      <c r="C149" s="109"/>
      <c r="D149" s="344"/>
      <c r="E149" s="110"/>
      <c r="F149" s="111"/>
      <c r="G149" s="111"/>
      <c r="H149" s="111"/>
      <c r="I149" s="110"/>
      <c r="J149" s="112"/>
      <c r="K149" s="112"/>
      <c r="L149" s="112"/>
      <c r="M149" s="264"/>
      <c r="N149" s="268"/>
      <c r="O149" s="265" t="e">
        <f>VLOOKUP(N149,'Bán buôn bán lẻ_V'!$C$4:$H$70,6,FALSE)</f>
        <v>#N/A</v>
      </c>
      <c r="P149" s="112"/>
      <c r="Q149" s="112" t="e">
        <f t="shared" si="30"/>
        <v>#N/A</v>
      </c>
      <c r="R149" s="113"/>
      <c r="S149" s="113"/>
      <c r="T149" s="113"/>
      <c r="U149" s="113"/>
      <c r="V149" s="113"/>
      <c r="W149" s="114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/>
      <c r="AH149" s="115"/>
      <c r="AI149" s="42">
        <f t="shared" si="28"/>
        <v>0</v>
      </c>
      <c r="AJ149" s="110"/>
      <c r="AK149" s="124"/>
      <c r="AL149" s="125"/>
      <c r="AM149" s="126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64">
        <f t="shared" si="34"/>
        <v>0</v>
      </c>
      <c r="AX149" s="177"/>
      <c r="AY149" s="115"/>
      <c r="AZ149" s="115"/>
      <c r="BA149" s="115"/>
      <c r="BB149" s="115"/>
      <c r="BC149" s="115"/>
      <c r="BD149" s="115"/>
      <c r="BE149" s="115"/>
      <c r="BF149" s="115"/>
      <c r="BG149" s="115"/>
      <c r="BH149" s="115"/>
      <c r="BI149" s="115"/>
      <c r="BJ149" s="115"/>
      <c r="BK149" s="129">
        <f t="shared" si="29"/>
        <v>0</v>
      </c>
      <c r="BL149" s="180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8">
        <f t="shared" si="33"/>
        <v>0</v>
      </c>
      <c r="CA149" s="117" t="e">
        <f>VLOOKUP(B149,'Định nghĩa'!$P$3:$Q$80,2,FALSE)</f>
        <v>#N/A</v>
      </c>
      <c r="CB149" s="306" t="e">
        <f t="shared" si="31"/>
        <v>#N/A</v>
      </c>
      <c r="CC149" s="306" t="e">
        <f t="shared" si="32"/>
        <v>#N/A</v>
      </c>
    </row>
    <row r="150" spans="1:81" s="117" customFormat="1" ht="19.5" customHeight="1">
      <c r="A150" s="116" t="e">
        <f>VLOOKUP(B150,'Định nghĩa'!$P$3:$Q$80,2,FALSE)</f>
        <v>#N/A</v>
      </c>
      <c r="B150" s="108"/>
      <c r="C150" s="109"/>
      <c r="D150" s="344"/>
      <c r="E150" s="110"/>
      <c r="F150" s="111"/>
      <c r="G150" s="111"/>
      <c r="H150" s="111"/>
      <c r="I150" s="110"/>
      <c r="J150" s="112"/>
      <c r="K150" s="112"/>
      <c r="L150" s="112"/>
      <c r="M150" s="264"/>
      <c r="N150" s="268"/>
      <c r="O150" s="265" t="e">
        <f>VLOOKUP(N150,'Bán buôn bán lẻ_V'!$C$4:$H$70,6,FALSE)</f>
        <v>#N/A</v>
      </c>
      <c r="P150" s="112"/>
      <c r="Q150" s="112" t="e">
        <f t="shared" si="30"/>
        <v>#N/A</v>
      </c>
      <c r="R150" s="113"/>
      <c r="S150" s="113"/>
      <c r="T150" s="113"/>
      <c r="U150" s="113"/>
      <c r="V150" s="113"/>
      <c r="W150" s="114"/>
      <c r="X150" s="115"/>
      <c r="Y150" s="115"/>
      <c r="Z150" s="115"/>
      <c r="AA150" s="115"/>
      <c r="AB150" s="115"/>
      <c r="AC150" s="115"/>
      <c r="AD150" s="115"/>
      <c r="AE150" s="115"/>
      <c r="AF150" s="115"/>
      <c r="AG150" s="115"/>
      <c r="AH150" s="115"/>
      <c r="AI150" s="42">
        <f t="shared" si="28"/>
        <v>0</v>
      </c>
      <c r="AJ150" s="110"/>
      <c r="AK150" s="124"/>
      <c r="AL150" s="125"/>
      <c r="AM150" s="126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64">
        <f t="shared" si="34"/>
        <v>0</v>
      </c>
      <c r="AX150" s="177"/>
      <c r="AY150" s="115"/>
      <c r="AZ150" s="115"/>
      <c r="BA150" s="115"/>
      <c r="BB150" s="115"/>
      <c r="BC150" s="115"/>
      <c r="BD150" s="115"/>
      <c r="BE150" s="115"/>
      <c r="BF150" s="115"/>
      <c r="BG150" s="115"/>
      <c r="BH150" s="115"/>
      <c r="BI150" s="115"/>
      <c r="BJ150" s="115"/>
      <c r="BK150" s="129">
        <f t="shared" si="29"/>
        <v>0</v>
      </c>
      <c r="BL150" s="180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8">
        <f t="shared" si="33"/>
        <v>0</v>
      </c>
      <c r="CA150" s="117" t="e">
        <f>VLOOKUP(B150,'Định nghĩa'!$P$3:$Q$80,2,FALSE)</f>
        <v>#N/A</v>
      </c>
      <c r="CB150" s="306" t="e">
        <f t="shared" si="31"/>
        <v>#N/A</v>
      </c>
      <c r="CC150" s="306" t="e">
        <f t="shared" si="32"/>
        <v>#N/A</v>
      </c>
    </row>
    <row r="151" spans="1:81" s="117" customFormat="1" ht="19.5" customHeight="1">
      <c r="A151" s="116" t="e">
        <f>VLOOKUP(B151,'Định nghĩa'!$P$3:$Q$80,2,FALSE)</f>
        <v>#N/A</v>
      </c>
      <c r="B151" s="108"/>
      <c r="C151" s="109"/>
      <c r="D151" s="344"/>
      <c r="E151" s="110"/>
      <c r="F151" s="111"/>
      <c r="G151" s="111"/>
      <c r="H151" s="111"/>
      <c r="I151" s="110"/>
      <c r="J151" s="112"/>
      <c r="K151" s="112"/>
      <c r="L151" s="112"/>
      <c r="M151" s="264"/>
      <c r="N151" s="268"/>
      <c r="O151" s="265" t="e">
        <f>VLOOKUP(N151,'Bán buôn bán lẻ_V'!$C$4:$H$70,6,FALSE)</f>
        <v>#N/A</v>
      </c>
      <c r="P151" s="112"/>
      <c r="Q151" s="112" t="e">
        <f t="shared" si="30"/>
        <v>#N/A</v>
      </c>
      <c r="R151" s="113"/>
      <c r="S151" s="113"/>
      <c r="T151" s="113"/>
      <c r="U151" s="113"/>
      <c r="V151" s="113"/>
      <c r="W151" s="114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42">
        <f t="shared" si="28"/>
        <v>0</v>
      </c>
      <c r="AJ151" s="110"/>
      <c r="AK151" s="124"/>
      <c r="AL151" s="125"/>
      <c r="AM151" s="126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64">
        <f t="shared" si="34"/>
        <v>0</v>
      </c>
      <c r="AX151" s="177"/>
      <c r="AY151" s="115"/>
      <c r="AZ151" s="115"/>
      <c r="BA151" s="115"/>
      <c r="BB151" s="115"/>
      <c r="BC151" s="115"/>
      <c r="BD151" s="115"/>
      <c r="BE151" s="115"/>
      <c r="BF151" s="115"/>
      <c r="BG151" s="115"/>
      <c r="BH151" s="115"/>
      <c r="BI151" s="115"/>
      <c r="BJ151" s="115"/>
      <c r="BK151" s="129">
        <f t="shared" si="29"/>
        <v>0</v>
      </c>
      <c r="BL151" s="180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8">
        <f t="shared" si="33"/>
        <v>0</v>
      </c>
      <c r="CA151" s="117" t="e">
        <f>VLOOKUP(B151,'Định nghĩa'!$P$3:$Q$80,2,FALSE)</f>
        <v>#N/A</v>
      </c>
      <c r="CB151" s="306" t="e">
        <f t="shared" si="31"/>
        <v>#N/A</v>
      </c>
      <c r="CC151" s="306" t="e">
        <f t="shared" si="32"/>
        <v>#N/A</v>
      </c>
    </row>
    <row r="152" spans="1:81" s="117" customFormat="1" ht="19.5" customHeight="1">
      <c r="A152" s="116" t="e">
        <f>VLOOKUP(B152,'Định nghĩa'!$P$3:$Q$80,2,FALSE)</f>
        <v>#N/A</v>
      </c>
      <c r="B152" s="108"/>
      <c r="C152" s="109"/>
      <c r="D152" s="344"/>
      <c r="E152" s="110"/>
      <c r="F152" s="111"/>
      <c r="G152" s="111"/>
      <c r="H152" s="111"/>
      <c r="I152" s="110"/>
      <c r="J152" s="112"/>
      <c r="K152" s="112"/>
      <c r="L152" s="112"/>
      <c r="M152" s="264"/>
      <c r="N152" s="268"/>
      <c r="O152" s="265" t="e">
        <f>VLOOKUP(N152,'Bán buôn bán lẻ_V'!$C$4:$H$70,6,FALSE)</f>
        <v>#N/A</v>
      </c>
      <c r="P152" s="112"/>
      <c r="Q152" s="112" t="e">
        <f t="shared" si="30"/>
        <v>#N/A</v>
      </c>
      <c r="R152" s="113"/>
      <c r="S152" s="113"/>
      <c r="T152" s="113"/>
      <c r="U152" s="113"/>
      <c r="V152" s="113"/>
      <c r="W152" s="114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42">
        <f t="shared" si="28"/>
        <v>0</v>
      </c>
      <c r="AJ152" s="110"/>
      <c r="AK152" s="124"/>
      <c r="AL152" s="125"/>
      <c r="AM152" s="126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64">
        <f t="shared" si="34"/>
        <v>0</v>
      </c>
      <c r="AX152" s="177"/>
      <c r="AY152" s="115"/>
      <c r="AZ152" s="115"/>
      <c r="BA152" s="115"/>
      <c r="BB152" s="115"/>
      <c r="BC152" s="115"/>
      <c r="BD152" s="115"/>
      <c r="BE152" s="115"/>
      <c r="BF152" s="115"/>
      <c r="BG152" s="115"/>
      <c r="BH152" s="115"/>
      <c r="BI152" s="115"/>
      <c r="BJ152" s="115"/>
      <c r="BK152" s="129">
        <f t="shared" si="29"/>
        <v>0</v>
      </c>
      <c r="BL152" s="180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8">
        <f t="shared" si="33"/>
        <v>0</v>
      </c>
      <c r="CA152" s="117" t="e">
        <f>VLOOKUP(B152,'Định nghĩa'!$P$3:$Q$80,2,FALSE)</f>
        <v>#N/A</v>
      </c>
      <c r="CB152" s="306" t="e">
        <f t="shared" si="31"/>
        <v>#N/A</v>
      </c>
      <c r="CC152" s="306" t="e">
        <f t="shared" si="32"/>
        <v>#N/A</v>
      </c>
    </row>
    <row r="153" spans="1:81" s="117" customFormat="1" ht="19.5" customHeight="1">
      <c r="A153" s="116" t="e">
        <f>VLOOKUP(B153,'Định nghĩa'!$P$3:$Q$80,2,FALSE)</f>
        <v>#N/A</v>
      </c>
      <c r="B153" s="108"/>
      <c r="C153" s="109"/>
      <c r="D153" s="344"/>
      <c r="E153" s="110"/>
      <c r="F153" s="111"/>
      <c r="G153" s="111"/>
      <c r="H153" s="111"/>
      <c r="I153" s="110"/>
      <c r="J153" s="112"/>
      <c r="K153" s="112"/>
      <c r="L153" s="112"/>
      <c r="M153" s="264"/>
      <c r="N153" s="268"/>
      <c r="O153" s="265" t="e">
        <f>VLOOKUP(N153,'Bán buôn bán lẻ_V'!$C$4:$H$70,6,FALSE)</f>
        <v>#N/A</v>
      </c>
      <c r="P153" s="112"/>
      <c r="Q153" s="112" t="e">
        <f t="shared" si="30"/>
        <v>#N/A</v>
      </c>
      <c r="R153" s="113"/>
      <c r="S153" s="113"/>
      <c r="T153" s="113"/>
      <c r="U153" s="113"/>
      <c r="V153" s="113"/>
      <c r="W153" s="114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42">
        <f t="shared" si="28"/>
        <v>0</v>
      </c>
      <c r="AJ153" s="110"/>
      <c r="AK153" s="124"/>
      <c r="AL153" s="125"/>
      <c r="AM153" s="126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64">
        <f t="shared" si="34"/>
        <v>0</v>
      </c>
      <c r="AX153" s="177"/>
      <c r="AY153" s="115"/>
      <c r="AZ153" s="115"/>
      <c r="BA153" s="115"/>
      <c r="BB153" s="115"/>
      <c r="BC153" s="115"/>
      <c r="BD153" s="115"/>
      <c r="BE153" s="115"/>
      <c r="BF153" s="115"/>
      <c r="BG153" s="115"/>
      <c r="BH153" s="115"/>
      <c r="BI153" s="115"/>
      <c r="BJ153" s="115"/>
      <c r="BK153" s="129">
        <f t="shared" si="29"/>
        <v>0</v>
      </c>
      <c r="BL153" s="180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8">
        <f t="shared" si="33"/>
        <v>0</v>
      </c>
      <c r="CA153" s="117" t="e">
        <f>VLOOKUP(B153,'Định nghĩa'!$P$3:$Q$80,2,FALSE)</f>
        <v>#N/A</v>
      </c>
      <c r="CB153" s="306" t="e">
        <f t="shared" si="31"/>
        <v>#N/A</v>
      </c>
      <c r="CC153" s="306" t="e">
        <f t="shared" si="32"/>
        <v>#N/A</v>
      </c>
    </row>
    <row r="154" spans="1:81" s="117" customFormat="1" ht="19.5" customHeight="1">
      <c r="A154" s="116" t="e">
        <f>VLOOKUP(B154,'Định nghĩa'!$P$3:$Q$80,2,FALSE)</f>
        <v>#N/A</v>
      </c>
      <c r="B154" s="108"/>
      <c r="C154" s="109"/>
      <c r="D154" s="344"/>
      <c r="E154" s="110"/>
      <c r="F154" s="111"/>
      <c r="G154" s="111"/>
      <c r="H154" s="111"/>
      <c r="I154" s="110"/>
      <c r="J154" s="112"/>
      <c r="K154" s="112"/>
      <c r="L154" s="112"/>
      <c r="M154" s="264"/>
      <c r="N154" s="268"/>
      <c r="O154" s="265" t="e">
        <f>VLOOKUP(N154,'Bán buôn bán lẻ_V'!$C$4:$H$70,6,FALSE)</f>
        <v>#N/A</v>
      </c>
      <c r="P154" s="112"/>
      <c r="Q154" s="112" t="e">
        <f t="shared" si="30"/>
        <v>#N/A</v>
      </c>
      <c r="R154" s="113"/>
      <c r="S154" s="113"/>
      <c r="T154" s="113"/>
      <c r="U154" s="113"/>
      <c r="V154" s="113"/>
      <c r="W154" s="114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42">
        <f t="shared" si="28"/>
        <v>0</v>
      </c>
      <c r="AJ154" s="110"/>
      <c r="AK154" s="124"/>
      <c r="AL154" s="125"/>
      <c r="AM154" s="126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64">
        <f t="shared" si="34"/>
        <v>0</v>
      </c>
      <c r="AX154" s="177"/>
      <c r="AY154" s="115"/>
      <c r="AZ154" s="115"/>
      <c r="BA154" s="115"/>
      <c r="BB154" s="115"/>
      <c r="BC154" s="115"/>
      <c r="BD154" s="115"/>
      <c r="BE154" s="115"/>
      <c r="BF154" s="115"/>
      <c r="BG154" s="115"/>
      <c r="BH154" s="115"/>
      <c r="BI154" s="115"/>
      <c r="BJ154" s="115"/>
      <c r="BK154" s="129">
        <f t="shared" si="29"/>
        <v>0</v>
      </c>
      <c r="BL154" s="180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8">
        <f t="shared" si="33"/>
        <v>0</v>
      </c>
      <c r="CA154" s="117" t="e">
        <f>VLOOKUP(B154,'Định nghĩa'!$P$3:$Q$80,2,FALSE)</f>
        <v>#N/A</v>
      </c>
      <c r="CB154" s="306" t="e">
        <f t="shared" si="31"/>
        <v>#N/A</v>
      </c>
      <c r="CC154" s="306" t="e">
        <f t="shared" si="32"/>
        <v>#N/A</v>
      </c>
    </row>
    <row r="155" spans="1:81" s="117" customFormat="1" ht="19.5" customHeight="1">
      <c r="A155" s="116" t="e">
        <f>VLOOKUP(B155,'Định nghĩa'!$P$3:$Q$80,2,FALSE)</f>
        <v>#N/A</v>
      </c>
      <c r="B155" s="108"/>
      <c r="C155" s="109"/>
      <c r="D155" s="344"/>
      <c r="E155" s="110"/>
      <c r="F155" s="111"/>
      <c r="G155" s="111"/>
      <c r="H155" s="111"/>
      <c r="I155" s="110"/>
      <c r="J155" s="112"/>
      <c r="K155" s="112"/>
      <c r="L155" s="112"/>
      <c r="M155" s="264"/>
      <c r="N155" s="268"/>
      <c r="O155" s="265" t="e">
        <f>VLOOKUP(N155,'Bán buôn bán lẻ_V'!$C$4:$H$70,6,FALSE)</f>
        <v>#N/A</v>
      </c>
      <c r="P155" s="112"/>
      <c r="Q155" s="112" t="e">
        <f t="shared" si="30"/>
        <v>#N/A</v>
      </c>
      <c r="R155" s="113"/>
      <c r="S155" s="113"/>
      <c r="T155" s="113"/>
      <c r="U155" s="113"/>
      <c r="V155" s="113"/>
      <c r="W155" s="114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42">
        <f t="shared" si="28"/>
        <v>0</v>
      </c>
      <c r="AJ155" s="110"/>
      <c r="AK155" s="124"/>
      <c r="AL155" s="125"/>
      <c r="AM155" s="126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64">
        <f t="shared" si="34"/>
        <v>0</v>
      </c>
      <c r="AX155" s="177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29">
        <f t="shared" si="29"/>
        <v>0</v>
      </c>
      <c r="BL155" s="180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8">
        <f t="shared" si="33"/>
        <v>0</v>
      </c>
      <c r="CA155" s="117" t="e">
        <f>VLOOKUP(B155,'Định nghĩa'!$P$3:$Q$80,2,FALSE)</f>
        <v>#N/A</v>
      </c>
      <c r="CB155" s="306" t="e">
        <f t="shared" si="31"/>
        <v>#N/A</v>
      </c>
      <c r="CC155" s="306" t="e">
        <f t="shared" si="32"/>
        <v>#N/A</v>
      </c>
    </row>
    <row r="156" spans="1:81" s="117" customFormat="1" ht="19.5" customHeight="1">
      <c r="A156" s="116" t="e">
        <f>VLOOKUP(B156,'Định nghĩa'!$P$3:$Q$80,2,FALSE)</f>
        <v>#N/A</v>
      </c>
      <c r="B156" s="108"/>
      <c r="C156" s="109"/>
      <c r="D156" s="344"/>
      <c r="E156" s="110"/>
      <c r="F156" s="111"/>
      <c r="G156" s="111"/>
      <c r="H156" s="111"/>
      <c r="I156" s="110"/>
      <c r="J156" s="112"/>
      <c r="K156" s="112"/>
      <c r="L156" s="112"/>
      <c r="M156" s="264"/>
      <c r="N156" s="268"/>
      <c r="O156" s="265" t="e">
        <f>VLOOKUP(N156,'Bán buôn bán lẻ_V'!$C$4:$H$70,6,FALSE)</f>
        <v>#N/A</v>
      </c>
      <c r="P156" s="112"/>
      <c r="Q156" s="112" t="e">
        <f t="shared" si="30"/>
        <v>#N/A</v>
      </c>
      <c r="R156" s="113"/>
      <c r="S156" s="113"/>
      <c r="T156" s="113"/>
      <c r="U156" s="113"/>
      <c r="V156" s="113"/>
      <c r="W156" s="114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42">
        <f t="shared" si="28"/>
        <v>0</v>
      </c>
      <c r="AJ156" s="110"/>
      <c r="AK156" s="124"/>
      <c r="AL156" s="125"/>
      <c r="AM156" s="126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64">
        <f t="shared" si="34"/>
        <v>0</v>
      </c>
      <c r="AX156" s="177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29">
        <f t="shared" si="29"/>
        <v>0</v>
      </c>
      <c r="BL156" s="180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8">
        <f t="shared" si="33"/>
        <v>0</v>
      </c>
      <c r="CA156" s="117" t="e">
        <f>VLOOKUP(B156,'Định nghĩa'!$P$3:$Q$80,2,FALSE)</f>
        <v>#N/A</v>
      </c>
      <c r="CB156" s="306" t="e">
        <f t="shared" si="31"/>
        <v>#N/A</v>
      </c>
      <c r="CC156" s="306" t="e">
        <f t="shared" si="32"/>
        <v>#N/A</v>
      </c>
    </row>
    <row r="157" spans="1:81" s="117" customFormat="1" ht="19.5" customHeight="1">
      <c r="A157" s="116" t="e">
        <f>VLOOKUP(B157,'Định nghĩa'!$P$3:$Q$80,2,FALSE)</f>
        <v>#N/A</v>
      </c>
      <c r="B157" s="108"/>
      <c r="C157" s="109"/>
      <c r="D157" s="344"/>
      <c r="E157" s="110"/>
      <c r="F157" s="111"/>
      <c r="G157" s="111"/>
      <c r="H157" s="111"/>
      <c r="I157" s="110"/>
      <c r="J157" s="112"/>
      <c r="K157" s="112"/>
      <c r="L157" s="112"/>
      <c r="M157" s="264"/>
      <c r="N157" s="268"/>
      <c r="O157" s="265" t="e">
        <f>VLOOKUP(N157,'Bán buôn bán lẻ_V'!$C$4:$H$70,6,FALSE)</f>
        <v>#N/A</v>
      </c>
      <c r="P157" s="112"/>
      <c r="Q157" s="112" t="e">
        <f t="shared" si="30"/>
        <v>#N/A</v>
      </c>
      <c r="R157" s="113"/>
      <c r="S157" s="113"/>
      <c r="T157" s="113"/>
      <c r="U157" s="113"/>
      <c r="V157" s="113"/>
      <c r="W157" s="114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/>
      <c r="AH157" s="115"/>
      <c r="AI157" s="42">
        <f t="shared" si="28"/>
        <v>0</v>
      </c>
      <c r="AJ157" s="110"/>
      <c r="AK157" s="124"/>
      <c r="AL157" s="125"/>
      <c r="AM157" s="126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64">
        <f t="shared" si="34"/>
        <v>0</v>
      </c>
      <c r="AX157" s="177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29">
        <f t="shared" si="29"/>
        <v>0</v>
      </c>
      <c r="BL157" s="180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8">
        <f t="shared" si="33"/>
        <v>0</v>
      </c>
      <c r="CA157" s="117" t="e">
        <f>VLOOKUP(B157,'Định nghĩa'!$P$3:$Q$80,2,FALSE)</f>
        <v>#N/A</v>
      </c>
      <c r="CB157" s="306" t="e">
        <f t="shared" si="31"/>
        <v>#N/A</v>
      </c>
      <c r="CC157" s="306" t="e">
        <f t="shared" si="32"/>
        <v>#N/A</v>
      </c>
    </row>
    <row r="158" spans="1:81" s="117" customFormat="1" ht="19.5" customHeight="1">
      <c r="A158" s="116" t="e">
        <f>VLOOKUP(B158,'Định nghĩa'!$P$3:$Q$80,2,FALSE)</f>
        <v>#N/A</v>
      </c>
      <c r="B158" s="108"/>
      <c r="C158" s="109"/>
      <c r="D158" s="344"/>
      <c r="E158" s="110"/>
      <c r="F158" s="111"/>
      <c r="G158" s="111"/>
      <c r="H158" s="111"/>
      <c r="I158" s="110"/>
      <c r="J158" s="112"/>
      <c r="K158" s="112"/>
      <c r="L158" s="112"/>
      <c r="M158" s="264"/>
      <c r="N158" s="268"/>
      <c r="O158" s="265" t="e">
        <f>VLOOKUP(N158,'Bán buôn bán lẻ_V'!$C$4:$H$70,6,FALSE)</f>
        <v>#N/A</v>
      </c>
      <c r="P158" s="112"/>
      <c r="Q158" s="112" t="e">
        <f t="shared" si="30"/>
        <v>#N/A</v>
      </c>
      <c r="R158" s="113"/>
      <c r="S158" s="113"/>
      <c r="T158" s="113"/>
      <c r="U158" s="113"/>
      <c r="V158" s="113"/>
      <c r="W158" s="114"/>
      <c r="X158" s="115"/>
      <c r="Y158" s="115"/>
      <c r="Z158" s="115"/>
      <c r="AA158" s="115"/>
      <c r="AB158" s="115"/>
      <c r="AC158" s="115"/>
      <c r="AD158" s="115"/>
      <c r="AE158" s="115"/>
      <c r="AF158" s="115"/>
      <c r="AG158" s="115"/>
      <c r="AH158" s="115"/>
      <c r="AI158" s="42">
        <f t="shared" si="28"/>
        <v>0</v>
      </c>
      <c r="AJ158" s="110"/>
      <c r="AK158" s="124"/>
      <c r="AL158" s="125"/>
      <c r="AM158" s="126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64">
        <f t="shared" si="34"/>
        <v>0</v>
      </c>
      <c r="AX158" s="177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29">
        <f t="shared" si="29"/>
        <v>0</v>
      </c>
      <c r="BL158" s="180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8">
        <f t="shared" si="33"/>
        <v>0</v>
      </c>
      <c r="CA158" s="117" t="e">
        <f>VLOOKUP(B158,'Định nghĩa'!$P$3:$Q$80,2,FALSE)</f>
        <v>#N/A</v>
      </c>
      <c r="CB158" s="306" t="e">
        <f t="shared" si="31"/>
        <v>#N/A</v>
      </c>
      <c r="CC158" s="306" t="e">
        <f t="shared" si="32"/>
        <v>#N/A</v>
      </c>
    </row>
    <row r="159" spans="1:81" s="117" customFormat="1" ht="19.5" customHeight="1">
      <c r="A159" s="116" t="e">
        <f>VLOOKUP(B159,'Định nghĩa'!$P$3:$Q$80,2,FALSE)</f>
        <v>#N/A</v>
      </c>
      <c r="B159" s="108"/>
      <c r="C159" s="109"/>
      <c r="D159" s="344"/>
      <c r="E159" s="110"/>
      <c r="F159" s="111"/>
      <c r="G159" s="111"/>
      <c r="H159" s="111"/>
      <c r="I159" s="110"/>
      <c r="J159" s="112"/>
      <c r="K159" s="112"/>
      <c r="L159" s="112"/>
      <c r="M159" s="264"/>
      <c r="N159" s="268"/>
      <c r="O159" s="265" t="e">
        <f>VLOOKUP(N159,'Bán buôn bán lẻ_V'!$C$4:$H$70,6,FALSE)</f>
        <v>#N/A</v>
      </c>
      <c r="P159" s="112"/>
      <c r="Q159" s="112" t="e">
        <f t="shared" si="30"/>
        <v>#N/A</v>
      </c>
      <c r="R159" s="113"/>
      <c r="S159" s="113"/>
      <c r="T159" s="113"/>
      <c r="U159" s="113"/>
      <c r="V159" s="113"/>
      <c r="W159" s="114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42">
        <f t="shared" si="28"/>
        <v>0</v>
      </c>
      <c r="AJ159" s="110"/>
      <c r="AK159" s="124"/>
      <c r="AL159" s="125"/>
      <c r="AM159" s="126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64">
        <f t="shared" si="34"/>
        <v>0</v>
      </c>
      <c r="AX159" s="177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29">
        <f t="shared" si="29"/>
        <v>0</v>
      </c>
      <c r="BL159" s="180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8">
        <f t="shared" si="33"/>
        <v>0</v>
      </c>
      <c r="CA159" s="117" t="e">
        <f>VLOOKUP(B159,'Định nghĩa'!$P$3:$Q$80,2,FALSE)</f>
        <v>#N/A</v>
      </c>
      <c r="CB159" s="306" t="e">
        <f t="shared" si="31"/>
        <v>#N/A</v>
      </c>
      <c r="CC159" s="306" t="e">
        <f t="shared" si="32"/>
        <v>#N/A</v>
      </c>
    </row>
    <row r="160" spans="1:81" s="117" customFormat="1" ht="19.5" customHeight="1">
      <c r="A160" s="116" t="e">
        <f>VLOOKUP(B160,'Định nghĩa'!$P$3:$Q$80,2,FALSE)</f>
        <v>#N/A</v>
      </c>
      <c r="B160" s="108"/>
      <c r="C160" s="109"/>
      <c r="D160" s="344"/>
      <c r="E160" s="110"/>
      <c r="F160" s="111"/>
      <c r="G160" s="111"/>
      <c r="H160" s="111"/>
      <c r="I160" s="110"/>
      <c r="J160" s="112"/>
      <c r="K160" s="112"/>
      <c r="L160" s="112"/>
      <c r="M160" s="264"/>
      <c r="N160" s="268"/>
      <c r="O160" s="265" t="e">
        <f>VLOOKUP(N160,'Bán buôn bán lẻ_V'!$C$4:$H$70,6,FALSE)</f>
        <v>#N/A</v>
      </c>
      <c r="P160" s="112"/>
      <c r="Q160" s="112" t="e">
        <f t="shared" si="30"/>
        <v>#N/A</v>
      </c>
      <c r="R160" s="113"/>
      <c r="S160" s="113"/>
      <c r="T160" s="113"/>
      <c r="U160" s="113"/>
      <c r="V160" s="113"/>
      <c r="W160" s="114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42">
        <f t="shared" si="28"/>
        <v>0</v>
      </c>
      <c r="AJ160" s="110"/>
      <c r="AK160" s="124"/>
      <c r="AL160" s="125"/>
      <c r="AM160" s="126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64">
        <f t="shared" si="34"/>
        <v>0</v>
      </c>
      <c r="AX160" s="177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29">
        <f t="shared" si="29"/>
        <v>0</v>
      </c>
      <c r="BL160" s="180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8">
        <f t="shared" si="33"/>
        <v>0</v>
      </c>
      <c r="CA160" s="117" t="e">
        <f>VLOOKUP(B160,'Định nghĩa'!$P$3:$Q$80,2,FALSE)</f>
        <v>#N/A</v>
      </c>
      <c r="CB160" s="306" t="e">
        <f t="shared" si="31"/>
        <v>#N/A</v>
      </c>
      <c r="CC160" s="306" t="e">
        <f t="shared" si="32"/>
        <v>#N/A</v>
      </c>
    </row>
    <row r="161" spans="1:81" s="117" customFormat="1" ht="19.5" customHeight="1">
      <c r="A161" s="116" t="e">
        <f>VLOOKUP(B161,'Định nghĩa'!$P$3:$Q$80,2,FALSE)</f>
        <v>#N/A</v>
      </c>
      <c r="B161" s="108"/>
      <c r="C161" s="109"/>
      <c r="D161" s="344"/>
      <c r="E161" s="110"/>
      <c r="F161" s="111"/>
      <c r="G161" s="111"/>
      <c r="H161" s="111"/>
      <c r="I161" s="110"/>
      <c r="J161" s="112"/>
      <c r="K161" s="112"/>
      <c r="L161" s="112"/>
      <c r="M161" s="264"/>
      <c r="N161" s="268"/>
      <c r="O161" s="265" t="e">
        <f>VLOOKUP(N161,'Bán buôn bán lẻ_V'!$C$4:$H$70,6,FALSE)</f>
        <v>#N/A</v>
      </c>
      <c r="P161" s="112"/>
      <c r="Q161" s="112" t="e">
        <f t="shared" si="30"/>
        <v>#N/A</v>
      </c>
      <c r="R161" s="113"/>
      <c r="S161" s="113"/>
      <c r="T161" s="113"/>
      <c r="U161" s="113"/>
      <c r="V161" s="113"/>
      <c r="W161" s="114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/>
      <c r="AH161" s="115"/>
      <c r="AI161" s="42">
        <f t="shared" si="28"/>
        <v>0</v>
      </c>
      <c r="AJ161" s="110"/>
      <c r="AK161" s="124"/>
      <c r="AL161" s="125"/>
      <c r="AM161" s="126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64">
        <f t="shared" si="34"/>
        <v>0</v>
      </c>
      <c r="AX161" s="177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/>
      <c r="BI161" s="115"/>
      <c r="BJ161" s="115"/>
      <c r="BK161" s="129">
        <f t="shared" si="29"/>
        <v>0</v>
      </c>
      <c r="BL161" s="180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8">
        <f t="shared" si="33"/>
        <v>0</v>
      </c>
      <c r="CA161" s="117" t="e">
        <f>VLOOKUP(B161,'Định nghĩa'!$P$3:$Q$80,2,FALSE)</f>
        <v>#N/A</v>
      </c>
      <c r="CB161" s="306" t="e">
        <f t="shared" si="31"/>
        <v>#N/A</v>
      </c>
      <c r="CC161" s="306" t="e">
        <f t="shared" si="32"/>
        <v>#N/A</v>
      </c>
    </row>
    <row r="162" spans="1:81" s="117" customFormat="1" ht="19.5" customHeight="1">
      <c r="A162" s="116" t="e">
        <f>VLOOKUP(B162,'Định nghĩa'!$P$3:$Q$80,2,FALSE)</f>
        <v>#N/A</v>
      </c>
      <c r="B162" s="108"/>
      <c r="C162" s="109"/>
      <c r="D162" s="344"/>
      <c r="E162" s="110"/>
      <c r="F162" s="111"/>
      <c r="G162" s="111"/>
      <c r="H162" s="111"/>
      <c r="I162" s="110"/>
      <c r="J162" s="112"/>
      <c r="K162" s="112"/>
      <c r="L162" s="112"/>
      <c r="M162" s="264"/>
      <c r="N162" s="268"/>
      <c r="O162" s="265" t="e">
        <f>VLOOKUP(N162,'Bán buôn bán lẻ_V'!$C$4:$H$70,6,FALSE)</f>
        <v>#N/A</v>
      </c>
      <c r="P162" s="112"/>
      <c r="Q162" s="112" t="e">
        <f t="shared" si="30"/>
        <v>#N/A</v>
      </c>
      <c r="R162" s="113"/>
      <c r="S162" s="113"/>
      <c r="T162" s="113"/>
      <c r="U162" s="113"/>
      <c r="V162" s="113"/>
      <c r="W162" s="114"/>
      <c r="X162" s="115"/>
      <c r="Y162" s="115"/>
      <c r="Z162" s="115"/>
      <c r="AA162" s="115"/>
      <c r="AB162" s="115"/>
      <c r="AC162" s="115"/>
      <c r="AD162" s="115"/>
      <c r="AE162" s="115"/>
      <c r="AF162" s="115"/>
      <c r="AG162" s="115"/>
      <c r="AH162" s="115"/>
      <c r="AI162" s="42">
        <f t="shared" si="28"/>
        <v>0</v>
      </c>
      <c r="AJ162" s="110"/>
      <c r="AK162" s="124"/>
      <c r="AL162" s="125"/>
      <c r="AM162" s="126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64">
        <f t="shared" si="34"/>
        <v>0</v>
      </c>
      <c r="AX162" s="177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29">
        <f t="shared" si="29"/>
        <v>0</v>
      </c>
      <c r="BL162" s="180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8">
        <f t="shared" si="33"/>
        <v>0</v>
      </c>
      <c r="CA162" s="117" t="e">
        <f>VLOOKUP(B162,'Định nghĩa'!$P$3:$Q$80,2,FALSE)</f>
        <v>#N/A</v>
      </c>
      <c r="CB162" s="306" t="e">
        <f t="shared" si="31"/>
        <v>#N/A</v>
      </c>
      <c r="CC162" s="306" t="e">
        <f t="shared" si="32"/>
        <v>#N/A</v>
      </c>
    </row>
    <row r="163" spans="1:81" s="117" customFormat="1" ht="19.5" customHeight="1">
      <c r="A163" s="116" t="e">
        <f>VLOOKUP(B163,'Định nghĩa'!$P$3:$Q$80,2,FALSE)</f>
        <v>#N/A</v>
      </c>
      <c r="B163" s="108"/>
      <c r="C163" s="109"/>
      <c r="D163" s="344"/>
      <c r="E163" s="110"/>
      <c r="F163" s="111"/>
      <c r="G163" s="111"/>
      <c r="H163" s="111"/>
      <c r="I163" s="110"/>
      <c r="J163" s="112"/>
      <c r="K163" s="112"/>
      <c r="L163" s="112"/>
      <c r="M163" s="264"/>
      <c r="N163" s="268"/>
      <c r="O163" s="265" t="e">
        <f>VLOOKUP(N163,'Bán buôn bán lẻ_V'!$C$4:$H$70,6,FALSE)</f>
        <v>#N/A</v>
      </c>
      <c r="P163" s="112"/>
      <c r="Q163" s="112" t="e">
        <f t="shared" si="30"/>
        <v>#N/A</v>
      </c>
      <c r="R163" s="113"/>
      <c r="S163" s="113"/>
      <c r="T163" s="113"/>
      <c r="U163" s="113"/>
      <c r="V163" s="113"/>
      <c r="W163" s="114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42">
        <f t="shared" si="28"/>
        <v>0</v>
      </c>
      <c r="AJ163" s="110"/>
      <c r="AK163" s="124"/>
      <c r="AL163" s="125"/>
      <c r="AM163" s="126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64">
        <f t="shared" si="34"/>
        <v>0</v>
      </c>
      <c r="AX163" s="177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29">
        <f t="shared" si="29"/>
        <v>0</v>
      </c>
      <c r="BL163" s="180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8">
        <f t="shared" si="33"/>
        <v>0</v>
      </c>
      <c r="CA163" s="117" t="e">
        <f>VLOOKUP(B163,'Định nghĩa'!$P$3:$Q$80,2,FALSE)</f>
        <v>#N/A</v>
      </c>
      <c r="CB163" s="306" t="e">
        <f t="shared" si="31"/>
        <v>#N/A</v>
      </c>
      <c r="CC163" s="306" t="e">
        <f t="shared" si="32"/>
        <v>#N/A</v>
      </c>
    </row>
    <row r="164" spans="1:81" s="117" customFormat="1" ht="19.5" customHeight="1">
      <c r="A164" s="116" t="e">
        <f>VLOOKUP(B164,'Định nghĩa'!$P$3:$Q$80,2,FALSE)</f>
        <v>#N/A</v>
      </c>
      <c r="B164" s="108"/>
      <c r="C164" s="109"/>
      <c r="D164" s="344"/>
      <c r="E164" s="110"/>
      <c r="F164" s="111"/>
      <c r="G164" s="111"/>
      <c r="H164" s="111"/>
      <c r="I164" s="110"/>
      <c r="J164" s="112"/>
      <c r="K164" s="112"/>
      <c r="L164" s="112"/>
      <c r="M164" s="264"/>
      <c r="N164" s="268"/>
      <c r="O164" s="265" t="e">
        <f>VLOOKUP(N164,'Bán buôn bán lẻ_V'!$C$4:$H$70,6,FALSE)</f>
        <v>#N/A</v>
      </c>
      <c r="P164" s="112"/>
      <c r="Q164" s="112" t="e">
        <f t="shared" si="30"/>
        <v>#N/A</v>
      </c>
      <c r="R164" s="113"/>
      <c r="S164" s="113"/>
      <c r="T164" s="113"/>
      <c r="U164" s="113"/>
      <c r="V164" s="113"/>
      <c r="W164" s="114"/>
      <c r="X164" s="115"/>
      <c r="Y164" s="115"/>
      <c r="Z164" s="115"/>
      <c r="AA164" s="115"/>
      <c r="AB164" s="115"/>
      <c r="AC164" s="115"/>
      <c r="AD164" s="115"/>
      <c r="AE164" s="115"/>
      <c r="AF164" s="115"/>
      <c r="AG164" s="115"/>
      <c r="AH164" s="115"/>
      <c r="AI164" s="42">
        <f t="shared" si="28"/>
        <v>0</v>
      </c>
      <c r="AJ164" s="110"/>
      <c r="AK164" s="124"/>
      <c r="AL164" s="125"/>
      <c r="AM164" s="126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64">
        <f t="shared" si="34"/>
        <v>0</v>
      </c>
      <c r="AX164" s="177"/>
      <c r="AY164" s="115"/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29">
        <f t="shared" si="29"/>
        <v>0</v>
      </c>
      <c r="BL164" s="180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8">
        <f t="shared" si="33"/>
        <v>0</v>
      </c>
      <c r="CA164" s="117" t="e">
        <f>VLOOKUP(B164,'Định nghĩa'!$P$3:$Q$80,2,FALSE)</f>
        <v>#N/A</v>
      </c>
      <c r="CB164" s="306" t="e">
        <f t="shared" si="31"/>
        <v>#N/A</v>
      </c>
      <c r="CC164" s="306" t="e">
        <f t="shared" si="32"/>
        <v>#N/A</v>
      </c>
    </row>
    <row r="165" spans="1:81" s="117" customFormat="1" ht="19.5" customHeight="1">
      <c r="A165" s="116" t="e">
        <f>VLOOKUP(B165,'Định nghĩa'!$P$3:$Q$80,2,FALSE)</f>
        <v>#N/A</v>
      </c>
      <c r="B165" s="108"/>
      <c r="C165" s="109"/>
      <c r="D165" s="344"/>
      <c r="E165" s="110"/>
      <c r="F165" s="111"/>
      <c r="G165" s="111"/>
      <c r="H165" s="111"/>
      <c r="I165" s="110"/>
      <c r="J165" s="112"/>
      <c r="K165" s="112"/>
      <c r="L165" s="112"/>
      <c r="M165" s="264"/>
      <c r="N165" s="268"/>
      <c r="O165" s="265" t="e">
        <f>VLOOKUP(N165,'Bán buôn bán lẻ_V'!$C$4:$H$70,6,FALSE)</f>
        <v>#N/A</v>
      </c>
      <c r="P165" s="112"/>
      <c r="Q165" s="112" t="e">
        <f t="shared" si="30"/>
        <v>#N/A</v>
      </c>
      <c r="R165" s="113"/>
      <c r="S165" s="113"/>
      <c r="T165" s="113"/>
      <c r="U165" s="113"/>
      <c r="V165" s="113"/>
      <c r="W165" s="114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42">
        <f t="shared" si="28"/>
        <v>0</v>
      </c>
      <c r="AJ165" s="110"/>
      <c r="AK165" s="124"/>
      <c r="AL165" s="125"/>
      <c r="AM165" s="126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64">
        <f t="shared" si="34"/>
        <v>0</v>
      </c>
      <c r="AX165" s="177"/>
      <c r="AY165" s="115"/>
      <c r="AZ165" s="115"/>
      <c r="BA165" s="115"/>
      <c r="BB165" s="115"/>
      <c r="BC165" s="115"/>
      <c r="BD165" s="115"/>
      <c r="BE165" s="115"/>
      <c r="BF165" s="115"/>
      <c r="BG165" s="115"/>
      <c r="BH165" s="115"/>
      <c r="BI165" s="115"/>
      <c r="BJ165" s="115"/>
      <c r="BK165" s="129">
        <f t="shared" ref="BK165" si="37">SUM(AY165:BJ165)</f>
        <v>0</v>
      </c>
      <c r="BL165" s="180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8">
        <f t="shared" si="33"/>
        <v>0</v>
      </c>
      <c r="CA165" s="117" t="e">
        <f>VLOOKUP(B165,'Định nghĩa'!$P$3:$Q$80,2,FALSE)</f>
        <v>#N/A</v>
      </c>
      <c r="CB165" s="306" t="e">
        <f t="shared" si="31"/>
        <v>#N/A</v>
      </c>
      <c r="CC165" s="306" t="e">
        <f t="shared" si="32"/>
        <v>#N/A</v>
      </c>
    </row>
    <row r="166" spans="1:81" s="117" customFormat="1" ht="19.5" customHeight="1">
      <c r="A166" s="116" t="e">
        <f>VLOOKUP(B166,'Định nghĩa'!$P$3:$Q$80,2,FALSE)</f>
        <v>#N/A</v>
      </c>
      <c r="B166" s="108"/>
      <c r="C166" s="109"/>
      <c r="D166" s="344"/>
      <c r="E166" s="110"/>
      <c r="F166" s="111"/>
      <c r="G166" s="111"/>
      <c r="H166" s="111"/>
      <c r="I166" s="110"/>
      <c r="J166" s="112"/>
      <c r="K166" s="112"/>
      <c r="L166" s="112"/>
      <c r="M166" s="264"/>
      <c r="N166" s="268"/>
      <c r="O166" s="265" t="e">
        <f>VLOOKUP(N166,'Bán buôn bán lẻ_V'!$C$4:$H$70,6,FALSE)</f>
        <v>#N/A</v>
      </c>
      <c r="P166" s="112"/>
      <c r="Q166" s="112" t="e">
        <f t="shared" si="30"/>
        <v>#N/A</v>
      </c>
      <c r="R166" s="113"/>
      <c r="S166" s="113"/>
      <c r="T166" s="113"/>
      <c r="U166" s="113"/>
      <c r="V166" s="113"/>
      <c r="W166" s="114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42">
        <f t="shared" si="28"/>
        <v>0</v>
      </c>
      <c r="AJ166" s="110"/>
      <c r="AK166" s="124"/>
      <c r="AL166" s="125"/>
      <c r="AM166" s="126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64">
        <f t="shared" si="34"/>
        <v>0</v>
      </c>
      <c r="AX166" s="177"/>
      <c r="AY166" s="115"/>
      <c r="AZ166" s="115"/>
      <c r="BA166" s="115"/>
      <c r="BB166" s="115"/>
      <c r="BC166" s="115"/>
      <c r="BD166" s="115"/>
      <c r="BE166" s="115"/>
      <c r="BF166" s="115"/>
      <c r="BG166" s="115"/>
      <c r="BH166" s="115"/>
      <c r="BI166" s="115"/>
      <c r="BJ166" s="115"/>
      <c r="BK166" s="129">
        <f t="shared" si="29"/>
        <v>0</v>
      </c>
      <c r="BL166" s="180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8">
        <f t="shared" si="33"/>
        <v>0</v>
      </c>
      <c r="CA166" s="117" t="e">
        <f>VLOOKUP(B166,'Định nghĩa'!$P$3:$Q$80,2,FALSE)</f>
        <v>#N/A</v>
      </c>
      <c r="CB166" s="306" t="e">
        <f t="shared" si="31"/>
        <v>#N/A</v>
      </c>
      <c r="CC166" s="306" t="e">
        <f t="shared" si="32"/>
        <v>#N/A</v>
      </c>
    </row>
    <row r="167" spans="1:81" s="117" customFormat="1" ht="19.5" customHeight="1">
      <c r="A167" s="116" t="e">
        <f>VLOOKUP(B167,'Định nghĩa'!$P$3:$Q$80,2,FALSE)</f>
        <v>#N/A</v>
      </c>
      <c r="B167" s="108"/>
      <c r="C167" s="109"/>
      <c r="D167" s="344"/>
      <c r="E167" s="110"/>
      <c r="F167" s="111"/>
      <c r="G167" s="111"/>
      <c r="H167" s="111"/>
      <c r="I167" s="110"/>
      <c r="J167" s="112"/>
      <c r="K167" s="112"/>
      <c r="L167" s="112"/>
      <c r="M167" s="264"/>
      <c r="N167" s="268"/>
      <c r="O167" s="265" t="e">
        <f>VLOOKUP(N167,'Bán buôn bán lẻ_V'!$C$4:$H$70,6,FALSE)</f>
        <v>#N/A</v>
      </c>
      <c r="P167" s="112"/>
      <c r="Q167" s="112" t="e">
        <f t="shared" si="30"/>
        <v>#N/A</v>
      </c>
      <c r="R167" s="113"/>
      <c r="S167" s="113"/>
      <c r="T167" s="113"/>
      <c r="U167" s="113"/>
      <c r="V167" s="113"/>
      <c r="W167" s="114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/>
      <c r="AH167" s="115"/>
      <c r="AI167" s="42">
        <f t="shared" si="28"/>
        <v>0</v>
      </c>
      <c r="AJ167" s="110"/>
      <c r="AK167" s="124"/>
      <c r="AL167" s="125"/>
      <c r="AM167" s="126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64">
        <f t="shared" si="34"/>
        <v>0</v>
      </c>
      <c r="AX167" s="177"/>
      <c r="AY167" s="115"/>
      <c r="AZ167" s="115"/>
      <c r="BA167" s="115"/>
      <c r="BB167" s="115"/>
      <c r="BC167" s="115"/>
      <c r="BD167" s="115"/>
      <c r="BE167" s="115"/>
      <c r="BF167" s="115"/>
      <c r="BG167" s="115"/>
      <c r="BH167" s="115"/>
      <c r="BI167" s="115"/>
      <c r="BJ167" s="115"/>
      <c r="BK167" s="129">
        <f t="shared" si="29"/>
        <v>0</v>
      </c>
      <c r="BL167" s="180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8">
        <f t="shared" si="33"/>
        <v>0</v>
      </c>
      <c r="CA167" s="117" t="e">
        <f>VLOOKUP(B167,'Định nghĩa'!$P$3:$Q$80,2,FALSE)</f>
        <v>#N/A</v>
      </c>
      <c r="CB167" s="306" t="e">
        <f t="shared" si="31"/>
        <v>#N/A</v>
      </c>
      <c r="CC167" s="306" t="e">
        <f t="shared" si="32"/>
        <v>#N/A</v>
      </c>
    </row>
    <row r="168" spans="1:81" s="117" customFormat="1" ht="19.5" customHeight="1">
      <c r="A168" s="116" t="e">
        <f>VLOOKUP(B168,'Định nghĩa'!$P$3:$Q$80,2,FALSE)</f>
        <v>#N/A</v>
      </c>
      <c r="B168" s="108"/>
      <c r="C168" s="109"/>
      <c r="D168" s="344"/>
      <c r="E168" s="110"/>
      <c r="F168" s="111"/>
      <c r="G168" s="111"/>
      <c r="H168" s="111"/>
      <c r="I168" s="110"/>
      <c r="J168" s="112"/>
      <c r="K168" s="112"/>
      <c r="L168" s="112"/>
      <c r="M168" s="264"/>
      <c r="N168" s="268"/>
      <c r="O168" s="265" t="e">
        <f>VLOOKUP(N168,'Bán buôn bán lẻ_V'!$C$4:$H$70,6,FALSE)</f>
        <v>#N/A</v>
      </c>
      <c r="P168" s="112"/>
      <c r="Q168" s="112" t="e">
        <f t="shared" si="30"/>
        <v>#N/A</v>
      </c>
      <c r="R168" s="113"/>
      <c r="S168" s="113"/>
      <c r="T168" s="113"/>
      <c r="U168" s="113"/>
      <c r="V168" s="113"/>
      <c r="W168" s="114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42">
        <f t="shared" si="28"/>
        <v>0</v>
      </c>
      <c r="AJ168" s="110"/>
      <c r="AK168" s="124"/>
      <c r="AL168" s="125"/>
      <c r="AM168" s="126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64">
        <f t="shared" si="34"/>
        <v>0</v>
      </c>
      <c r="AX168" s="177"/>
      <c r="AY168" s="115"/>
      <c r="AZ168" s="115"/>
      <c r="BA168" s="115"/>
      <c r="BB168" s="115"/>
      <c r="BC168" s="115"/>
      <c r="BD168" s="115"/>
      <c r="BE168" s="115"/>
      <c r="BF168" s="115"/>
      <c r="BG168" s="115"/>
      <c r="BH168" s="115"/>
      <c r="BI168" s="115"/>
      <c r="BJ168" s="115"/>
      <c r="BK168" s="129">
        <f t="shared" si="29"/>
        <v>0</v>
      </c>
      <c r="BL168" s="180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8">
        <f t="shared" si="33"/>
        <v>0</v>
      </c>
      <c r="CA168" s="117" t="e">
        <f>VLOOKUP(B168,'Định nghĩa'!$P$3:$Q$80,2,FALSE)</f>
        <v>#N/A</v>
      </c>
      <c r="CB168" s="306" t="e">
        <f t="shared" si="31"/>
        <v>#N/A</v>
      </c>
      <c r="CC168" s="306" t="e">
        <f t="shared" si="32"/>
        <v>#N/A</v>
      </c>
    </row>
    <row r="169" spans="1:81" s="117" customFormat="1" ht="19.5" customHeight="1">
      <c r="A169" s="116" t="e">
        <f>VLOOKUP(B169,'Định nghĩa'!$P$3:$Q$80,2,FALSE)</f>
        <v>#N/A</v>
      </c>
      <c r="B169" s="108"/>
      <c r="C169" s="109"/>
      <c r="D169" s="344"/>
      <c r="E169" s="110"/>
      <c r="F169" s="111"/>
      <c r="G169" s="111"/>
      <c r="H169" s="111"/>
      <c r="I169" s="110"/>
      <c r="J169" s="112"/>
      <c r="K169" s="112"/>
      <c r="L169" s="112"/>
      <c r="M169" s="264"/>
      <c r="N169" s="268"/>
      <c r="O169" s="265" t="e">
        <f>VLOOKUP(N169,'Bán buôn bán lẻ_V'!$C$4:$H$70,6,FALSE)</f>
        <v>#N/A</v>
      </c>
      <c r="P169" s="112"/>
      <c r="Q169" s="112" t="e">
        <f t="shared" si="30"/>
        <v>#N/A</v>
      </c>
      <c r="R169" s="113"/>
      <c r="S169" s="113"/>
      <c r="T169" s="113"/>
      <c r="U169" s="113"/>
      <c r="V169" s="113"/>
      <c r="W169" s="114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/>
      <c r="AH169" s="115"/>
      <c r="AI169" s="42">
        <f t="shared" si="28"/>
        <v>0</v>
      </c>
      <c r="AJ169" s="110"/>
      <c r="AK169" s="124"/>
      <c r="AL169" s="125"/>
      <c r="AM169" s="126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64">
        <f t="shared" si="34"/>
        <v>0</v>
      </c>
      <c r="AX169" s="177"/>
      <c r="AY169" s="115"/>
      <c r="AZ169" s="115"/>
      <c r="BA169" s="115"/>
      <c r="BB169" s="115"/>
      <c r="BC169" s="115"/>
      <c r="BD169" s="115"/>
      <c r="BE169" s="115"/>
      <c r="BF169" s="115"/>
      <c r="BG169" s="115"/>
      <c r="BH169" s="115"/>
      <c r="BI169" s="115"/>
      <c r="BJ169" s="115"/>
      <c r="BK169" s="129">
        <f t="shared" si="29"/>
        <v>0</v>
      </c>
      <c r="BL169" s="180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8">
        <f t="shared" si="33"/>
        <v>0</v>
      </c>
      <c r="CA169" s="117" t="e">
        <f>VLOOKUP(B169,'Định nghĩa'!$P$3:$Q$80,2,FALSE)</f>
        <v>#N/A</v>
      </c>
      <c r="CB169" s="306" t="e">
        <f t="shared" si="31"/>
        <v>#N/A</v>
      </c>
      <c r="CC169" s="306" t="e">
        <f t="shared" si="32"/>
        <v>#N/A</v>
      </c>
    </row>
    <row r="170" spans="1:81" s="117" customFormat="1" ht="19.5" customHeight="1">
      <c r="A170" s="116" t="e">
        <f>VLOOKUP(B170,'Định nghĩa'!$P$3:$Q$80,2,FALSE)</f>
        <v>#N/A</v>
      </c>
      <c r="B170" s="108"/>
      <c r="C170" s="109"/>
      <c r="D170" s="344"/>
      <c r="E170" s="110"/>
      <c r="F170" s="111"/>
      <c r="G170" s="111"/>
      <c r="H170" s="111"/>
      <c r="I170" s="110"/>
      <c r="J170" s="112"/>
      <c r="K170" s="112"/>
      <c r="L170" s="112"/>
      <c r="M170" s="264"/>
      <c r="N170" s="268"/>
      <c r="O170" s="265" t="e">
        <f>VLOOKUP(N170,'Bán buôn bán lẻ_V'!$C$4:$H$70,6,FALSE)</f>
        <v>#N/A</v>
      </c>
      <c r="P170" s="112"/>
      <c r="Q170" s="112" t="e">
        <f t="shared" si="30"/>
        <v>#N/A</v>
      </c>
      <c r="R170" s="113"/>
      <c r="S170" s="113"/>
      <c r="T170" s="113"/>
      <c r="U170" s="113"/>
      <c r="V170" s="113"/>
      <c r="W170" s="114"/>
      <c r="X170" s="115"/>
      <c r="Y170" s="115"/>
      <c r="Z170" s="115"/>
      <c r="AA170" s="115"/>
      <c r="AB170" s="115"/>
      <c r="AC170" s="115"/>
      <c r="AD170" s="115"/>
      <c r="AE170" s="115"/>
      <c r="AF170" s="115"/>
      <c r="AG170" s="115"/>
      <c r="AH170" s="115"/>
      <c r="AI170" s="42">
        <f t="shared" si="28"/>
        <v>0</v>
      </c>
      <c r="AJ170" s="110"/>
      <c r="AK170" s="124"/>
      <c r="AL170" s="125"/>
      <c r="AM170" s="126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64">
        <f t="shared" si="34"/>
        <v>0</v>
      </c>
      <c r="AX170" s="177"/>
      <c r="AY170" s="115"/>
      <c r="AZ170" s="115"/>
      <c r="BA170" s="115"/>
      <c r="BB170" s="115"/>
      <c r="BC170" s="115"/>
      <c r="BD170" s="115"/>
      <c r="BE170" s="115"/>
      <c r="BF170" s="115"/>
      <c r="BG170" s="115"/>
      <c r="BH170" s="115"/>
      <c r="BI170" s="115"/>
      <c r="BJ170" s="115"/>
      <c r="BK170" s="129">
        <f t="shared" si="29"/>
        <v>0</v>
      </c>
      <c r="BL170" s="180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8">
        <f t="shared" si="33"/>
        <v>0</v>
      </c>
      <c r="CA170" s="117" t="e">
        <f>VLOOKUP(B170,'Định nghĩa'!$P$3:$Q$80,2,FALSE)</f>
        <v>#N/A</v>
      </c>
      <c r="CB170" s="306" t="e">
        <f t="shared" si="31"/>
        <v>#N/A</v>
      </c>
      <c r="CC170" s="306" t="e">
        <f t="shared" si="32"/>
        <v>#N/A</v>
      </c>
    </row>
    <row r="171" spans="1:81" s="117" customFormat="1" ht="19.5" customHeight="1">
      <c r="A171" s="116" t="e">
        <f>VLOOKUP(B171,'Định nghĩa'!$P$3:$Q$80,2,FALSE)</f>
        <v>#N/A</v>
      </c>
      <c r="B171" s="108"/>
      <c r="C171" s="109"/>
      <c r="D171" s="344"/>
      <c r="E171" s="110"/>
      <c r="F171" s="111"/>
      <c r="G171" s="111"/>
      <c r="H171" s="111"/>
      <c r="I171" s="110"/>
      <c r="J171" s="112"/>
      <c r="K171" s="112"/>
      <c r="L171" s="112"/>
      <c r="M171" s="264"/>
      <c r="N171" s="268"/>
      <c r="O171" s="265" t="e">
        <f>VLOOKUP(N171,'Bán buôn bán lẻ_V'!$C$4:$H$70,6,FALSE)</f>
        <v>#N/A</v>
      </c>
      <c r="P171" s="112"/>
      <c r="Q171" s="112" t="e">
        <f t="shared" si="30"/>
        <v>#N/A</v>
      </c>
      <c r="R171" s="113"/>
      <c r="S171" s="113"/>
      <c r="T171" s="113"/>
      <c r="U171" s="113"/>
      <c r="V171" s="113"/>
      <c r="W171" s="114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/>
      <c r="AH171" s="115"/>
      <c r="AI171" s="42">
        <f t="shared" si="28"/>
        <v>0</v>
      </c>
      <c r="AJ171" s="110"/>
      <c r="AK171" s="124"/>
      <c r="AL171" s="125"/>
      <c r="AM171" s="126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64">
        <f t="shared" si="34"/>
        <v>0</v>
      </c>
      <c r="AX171" s="177"/>
      <c r="AY171" s="115"/>
      <c r="AZ171" s="115"/>
      <c r="BA171" s="115"/>
      <c r="BB171" s="115"/>
      <c r="BC171" s="115"/>
      <c r="BD171" s="115"/>
      <c r="BE171" s="115"/>
      <c r="BF171" s="115"/>
      <c r="BG171" s="115"/>
      <c r="BH171" s="115"/>
      <c r="BI171" s="115"/>
      <c r="BJ171" s="115"/>
      <c r="BK171" s="129">
        <f t="shared" si="29"/>
        <v>0</v>
      </c>
      <c r="BL171" s="180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8">
        <f t="shared" si="33"/>
        <v>0</v>
      </c>
      <c r="CA171" s="117" t="e">
        <f>VLOOKUP(B171,'Định nghĩa'!$P$3:$Q$80,2,FALSE)</f>
        <v>#N/A</v>
      </c>
      <c r="CB171" s="306" t="e">
        <f t="shared" si="31"/>
        <v>#N/A</v>
      </c>
      <c r="CC171" s="306" t="e">
        <f t="shared" si="32"/>
        <v>#N/A</v>
      </c>
    </row>
    <row r="172" spans="1:81" s="117" customFormat="1" ht="19.5" customHeight="1">
      <c r="A172" s="116" t="e">
        <f>VLOOKUP(B172,'Định nghĩa'!$P$3:$Q$80,2,FALSE)</f>
        <v>#N/A</v>
      </c>
      <c r="B172" s="108"/>
      <c r="C172" s="109"/>
      <c r="D172" s="344"/>
      <c r="E172" s="110"/>
      <c r="F172" s="111"/>
      <c r="G172" s="111"/>
      <c r="H172" s="111"/>
      <c r="I172" s="110"/>
      <c r="J172" s="112"/>
      <c r="K172" s="112"/>
      <c r="L172" s="112"/>
      <c r="M172" s="264"/>
      <c r="N172" s="268"/>
      <c r="O172" s="265" t="e">
        <f>VLOOKUP(N172,'Bán buôn bán lẻ_V'!$C$4:$H$70,6,FALSE)</f>
        <v>#N/A</v>
      </c>
      <c r="P172" s="112"/>
      <c r="Q172" s="112" t="e">
        <f t="shared" si="30"/>
        <v>#N/A</v>
      </c>
      <c r="R172" s="113"/>
      <c r="S172" s="113"/>
      <c r="T172" s="113"/>
      <c r="U172" s="113"/>
      <c r="V172" s="113"/>
      <c r="W172" s="114"/>
      <c r="X172" s="115"/>
      <c r="Y172" s="115"/>
      <c r="Z172" s="115"/>
      <c r="AA172" s="115"/>
      <c r="AB172" s="115"/>
      <c r="AC172" s="115"/>
      <c r="AD172" s="115"/>
      <c r="AE172" s="115"/>
      <c r="AF172" s="115"/>
      <c r="AG172" s="115"/>
      <c r="AH172" s="115"/>
      <c r="AI172" s="42">
        <f t="shared" si="28"/>
        <v>0</v>
      </c>
      <c r="AJ172" s="110"/>
      <c r="AK172" s="124"/>
      <c r="AL172" s="125"/>
      <c r="AM172" s="126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64">
        <f t="shared" si="34"/>
        <v>0</v>
      </c>
      <c r="AX172" s="177"/>
      <c r="AY172" s="115"/>
      <c r="AZ172" s="115"/>
      <c r="BA172" s="115"/>
      <c r="BB172" s="115"/>
      <c r="BC172" s="115"/>
      <c r="BD172" s="115"/>
      <c r="BE172" s="115"/>
      <c r="BF172" s="115"/>
      <c r="BG172" s="115"/>
      <c r="BH172" s="115"/>
      <c r="BI172" s="115"/>
      <c r="BJ172" s="115"/>
      <c r="BK172" s="129">
        <f t="shared" si="29"/>
        <v>0</v>
      </c>
      <c r="BL172" s="180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8">
        <f t="shared" si="33"/>
        <v>0</v>
      </c>
      <c r="CA172" s="117" t="e">
        <f>VLOOKUP(B172,'Định nghĩa'!$P$3:$Q$80,2,FALSE)</f>
        <v>#N/A</v>
      </c>
      <c r="CB172" s="306" t="e">
        <f t="shared" si="31"/>
        <v>#N/A</v>
      </c>
      <c r="CC172" s="306" t="e">
        <f t="shared" si="32"/>
        <v>#N/A</v>
      </c>
    </row>
    <row r="173" spans="1:81" s="117" customFormat="1" ht="19.5" customHeight="1">
      <c r="A173" s="116" t="e">
        <f>VLOOKUP(B173,'Định nghĩa'!$P$3:$Q$80,2,FALSE)</f>
        <v>#N/A</v>
      </c>
      <c r="B173" s="108"/>
      <c r="C173" s="109"/>
      <c r="D173" s="344"/>
      <c r="E173" s="110"/>
      <c r="F173" s="111"/>
      <c r="G173" s="111"/>
      <c r="H173" s="111"/>
      <c r="I173" s="110"/>
      <c r="J173" s="112"/>
      <c r="K173" s="112"/>
      <c r="L173" s="112"/>
      <c r="M173" s="264"/>
      <c r="N173" s="268"/>
      <c r="O173" s="265" t="e">
        <f>VLOOKUP(N173,'Bán buôn bán lẻ_V'!$C$4:$H$70,6,FALSE)</f>
        <v>#N/A</v>
      </c>
      <c r="P173" s="112"/>
      <c r="Q173" s="112" t="e">
        <f t="shared" si="30"/>
        <v>#N/A</v>
      </c>
      <c r="R173" s="113"/>
      <c r="S173" s="113"/>
      <c r="T173" s="113"/>
      <c r="U173" s="113"/>
      <c r="V173" s="113"/>
      <c r="W173" s="114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/>
      <c r="AH173" s="115"/>
      <c r="AI173" s="42">
        <f t="shared" si="28"/>
        <v>0</v>
      </c>
      <c r="AJ173" s="110"/>
      <c r="AK173" s="124"/>
      <c r="AL173" s="125"/>
      <c r="AM173" s="126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64">
        <f t="shared" si="34"/>
        <v>0</v>
      </c>
      <c r="AX173" s="177"/>
      <c r="AY173" s="115"/>
      <c r="AZ173" s="115"/>
      <c r="BA173" s="115"/>
      <c r="BB173" s="115"/>
      <c r="BC173" s="115"/>
      <c r="BD173" s="115"/>
      <c r="BE173" s="115"/>
      <c r="BF173" s="115"/>
      <c r="BG173" s="115"/>
      <c r="BH173" s="115"/>
      <c r="BI173" s="115"/>
      <c r="BJ173" s="115"/>
      <c r="BK173" s="129">
        <f t="shared" si="29"/>
        <v>0</v>
      </c>
      <c r="BL173" s="180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8">
        <f t="shared" si="33"/>
        <v>0</v>
      </c>
      <c r="CA173" s="117" t="e">
        <f>VLOOKUP(B173,'Định nghĩa'!$P$3:$Q$80,2,FALSE)</f>
        <v>#N/A</v>
      </c>
      <c r="CB173" s="306" t="e">
        <f t="shared" si="31"/>
        <v>#N/A</v>
      </c>
      <c r="CC173" s="306" t="e">
        <f t="shared" si="32"/>
        <v>#N/A</v>
      </c>
    </row>
    <row r="174" spans="1:81" s="117" customFormat="1" ht="19.5" customHeight="1">
      <c r="A174" s="116" t="e">
        <f>VLOOKUP(B174,'Định nghĩa'!$P$3:$Q$80,2,FALSE)</f>
        <v>#N/A</v>
      </c>
      <c r="B174" s="108"/>
      <c r="C174" s="109"/>
      <c r="D174" s="344"/>
      <c r="E174" s="110"/>
      <c r="F174" s="111"/>
      <c r="G174" s="111"/>
      <c r="H174" s="111"/>
      <c r="I174" s="110"/>
      <c r="J174" s="112"/>
      <c r="K174" s="112"/>
      <c r="L174" s="112"/>
      <c r="M174" s="264"/>
      <c r="N174" s="268"/>
      <c r="O174" s="265" t="e">
        <f>VLOOKUP(N174,'Bán buôn bán lẻ_V'!$C$4:$H$70,6,FALSE)</f>
        <v>#N/A</v>
      </c>
      <c r="P174" s="112"/>
      <c r="Q174" s="112" t="e">
        <f t="shared" si="30"/>
        <v>#N/A</v>
      </c>
      <c r="R174" s="113"/>
      <c r="S174" s="113"/>
      <c r="T174" s="113"/>
      <c r="U174" s="113"/>
      <c r="V174" s="113"/>
      <c r="W174" s="114"/>
      <c r="X174" s="115"/>
      <c r="Y174" s="115"/>
      <c r="Z174" s="115"/>
      <c r="AA174" s="115"/>
      <c r="AB174" s="115"/>
      <c r="AC174" s="115"/>
      <c r="AD174" s="115"/>
      <c r="AE174" s="115"/>
      <c r="AF174" s="115"/>
      <c r="AG174" s="115"/>
      <c r="AH174" s="115"/>
      <c r="AI174" s="42">
        <f t="shared" si="28"/>
        <v>0</v>
      </c>
      <c r="AJ174" s="110"/>
      <c r="AK174" s="124"/>
      <c r="AL174" s="125"/>
      <c r="AM174" s="126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64">
        <f t="shared" si="34"/>
        <v>0</v>
      </c>
      <c r="AX174" s="177"/>
      <c r="AY174" s="115"/>
      <c r="AZ174" s="115"/>
      <c r="BA174" s="115"/>
      <c r="BB174" s="115"/>
      <c r="BC174" s="115"/>
      <c r="BD174" s="115"/>
      <c r="BE174" s="115"/>
      <c r="BF174" s="115"/>
      <c r="BG174" s="115"/>
      <c r="BH174" s="115"/>
      <c r="BI174" s="115"/>
      <c r="BJ174" s="115"/>
      <c r="BK174" s="129">
        <f t="shared" si="29"/>
        <v>0</v>
      </c>
      <c r="BL174" s="180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8">
        <f t="shared" si="33"/>
        <v>0</v>
      </c>
      <c r="CA174" s="117" t="e">
        <f>VLOOKUP(B174,'Định nghĩa'!$P$3:$Q$80,2,FALSE)</f>
        <v>#N/A</v>
      </c>
      <c r="CB174" s="306" t="e">
        <f t="shared" si="31"/>
        <v>#N/A</v>
      </c>
      <c r="CC174" s="306" t="e">
        <f t="shared" si="32"/>
        <v>#N/A</v>
      </c>
    </row>
    <row r="175" spans="1:81" s="117" customFormat="1" ht="19.5" customHeight="1">
      <c r="A175" s="116" t="e">
        <f>VLOOKUP(B175,'Định nghĩa'!$P$3:$Q$80,2,FALSE)</f>
        <v>#N/A</v>
      </c>
      <c r="B175" s="108"/>
      <c r="C175" s="109"/>
      <c r="D175" s="344"/>
      <c r="E175" s="110"/>
      <c r="F175" s="111"/>
      <c r="G175" s="111"/>
      <c r="H175" s="111"/>
      <c r="I175" s="110"/>
      <c r="J175" s="112"/>
      <c r="K175" s="112"/>
      <c r="L175" s="112"/>
      <c r="M175" s="264"/>
      <c r="N175" s="268"/>
      <c r="O175" s="265" t="e">
        <f>VLOOKUP(N175,'Bán buôn bán lẻ_V'!$C$4:$H$70,6,FALSE)</f>
        <v>#N/A</v>
      </c>
      <c r="P175" s="112"/>
      <c r="Q175" s="112" t="e">
        <f t="shared" si="30"/>
        <v>#N/A</v>
      </c>
      <c r="R175" s="113"/>
      <c r="S175" s="113"/>
      <c r="T175" s="113"/>
      <c r="U175" s="113"/>
      <c r="V175" s="113"/>
      <c r="W175" s="114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42">
        <f t="shared" si="28"/>
        <v>0</v>
      </c>
      <c r="AJ175" s="110"/>
      <c r="AK175" s="124"/>
      <c r="AL175" s="125"/>
      <c r="AM175" s="126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64">
        <f t="shared" si="34"/>
        <v>0</v>
      </c>
      <c r="AX175" s="177"/>
      <c r="AY175" s="115"/>
      <c r="AZ175" s="115"/>
      <c r="BA175" s="115"/>
      <c r="BB175" s="115"/>
      <c r="BC175" s="115"/>
      <c r="BD175" s="115"/>
      <c r="BE175" s="115"/>
      <c r="BF175" s="115"/>
      <c r="BG175" s="115"/>
      <c r="BH175" s="115"/>
      <c r="BI175" s="115"/>
      <c r="BJ175" s="115"/>
      <c r="BK175" s="129">
        <f t="shared" si="29"/>
        <v>0</v>
      </c>
      <c r="BL175" s="180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8">
        <f t="shared" si="33"/>
        <v>0</v>
      </c>
      <c r="CA175" s="117" t="e">
        <f>VLOOKUP(B175,'Định nghĩa'!$P$3:$Q$80,2,FALSE)</f>
        <v>#N/A</v>
      </c>
      <c r="CB175" s="306" t="e">
        <f t="shared" si="31"/>
        <v>#N/A</v>
      </c>
      <c r="CC175" s="306" t="e">
        <f t="shared" si="32"/>
        <v>#N/A</v>
      </c>
    </row>
    <row r="176" spans="1:81" s="117" customFormat="1" ht="19.5" customHeight="1">
      <c r="A176" s="116" t="e">
        <f>VLOOKUP(B176,'Định nghĩa'!$P$3:$Q$80,2,FALSE)</f>
        <v>#N/A</v>
      </c>
      <c r="B176" s="108"/>
      <c r="C176" s="109"/>
      <c r="D176" s="344"/>
      <c r="E176" s="110"/>
      <c r="F176" s="111"/>
      <c r="G176" s="111"/>
      <c r="H176" s="111"/>
      <c r="I176" s="110"/>
      <c r="J176" s="112"/>
      <c r="K176" s="112"/>
      <c r="L176" s="112"/>
      <c r="M176" s="264"/>
      <c r="N176" s="268"/>
      <c r="O176" s="265" t="e">
        <f>VLOOKUP(N176,'Bán buôn bán lẻ_V'!$C$4:$H$70,6,FALSE)</f>
        <v>#N/A</v>
      </c>
      <c r="P176" s="112"/>
      <c r="Q176" s="112" t="e">
        <f t="shared" si="30"/>
        <v>#N/A</v>
      </c>
      <c r="R176" s="113"/>
      <c r="S176" s="113"/>
      <c r="T176" s="113"/>
      <c r="U176" s="113"/>
      <c r="V176" s="113"/>
      <c r="W176" s="114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42">
        <f t="shared" si="28"/>
        <v>0</v>
      </c>
      <c r="AJ176" s="110"/>
      <c r="AK176" s="124"/>
      <c r="AL176" s="125"/>
      <c r="AM176" s="126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64">
        <f t="shared" si="34"/>
        <v>0</v>
      </c>
      <c r="AX176" s="177"/>
      <c r="AY176" s="115"/>
      <c r="AZ176" s="115"/>
      <c r="BA176" s="115"/>
      <c r="BB176" s="115"/>
      <c r="BC176" s="115"/>
      <c r="BD176" s="115"/>
      <c r="BE176" s="115"/>
      <c r="BF176" s="115"/>
      <c r="BG176" s="115"/>
      <c r="BH176" s="115"/>
      <c r="BI176" s="115"/>
      <c r="BJ176" s="115"/>
      <c r="BK176" s="129">
        <f t="shared" si="29"/>
        <v>0</v>
      </c>
      <c r="BL176" s="180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8">
        <f t="shared" si="33"/>
        <v>0</v>
      </c>
      <c r="CA176" s="117" t="e">
        <f>VLOOKUP(B176,'Định nghĩa'!$P$3:$Q$80,2,FALSE)</f>
        <v>#N/A</v>
      </c>
      <c r="CB176" s="306" t="e">
        <f t="shared" si="31"/>
        <v>#N/A</v>
      </c>
      <c r="CC176" s="306" t="e">
        <f t="shared" si="32"/>
        <v>#N/A</v>
      </c>
    </row>
    <row r="177" spans="1:81" s="117" customFormat="1" ht="19.5" customHeight="1">
      <c r="A177" s="116" t="e">
        <f>VLOOKUP(B177,'Định nghĩa'!$P$3:$Q$80,2,FALSE)</f>
        <v>#N/A</v>
      </c>
      <c r="B177" s="108"/>
      <c r="C177" s="109"/>
      <c r="D177" s="344"/>
      <c r="E177" s="110"/>
      <c r="F177" s="111"/>
      <c r="G177" s="111"/>
      <c r="H177" s="111"/>
      <c r="I177" s="110"/>
      <c r="J177" s="112"/>
      <c r="K177" s="112"/>
      <c r="L177" s="112"/>
      <c r="M177" s="264"/>
      <c r="N177" s="268"/>
      <c r="O177" s="265" t="e">
        <f>VLOOKUP(N177,'Bán buôn bán lẻ_V'!$C$4:$H$70,6,FALSE)</f>
        <v>#N/A</v>
      </c>
      <c r="P177" s="112"/>
      <c r="Q177" s="112" t="e">
        <f t="shared" si="30"/>
        <v>#N/A</v>
      </c>
      <c r="R177" s="113"/>
      <c r="S177" s="113"/>
      <c r="T177" s="113"/>
      <c r="U177" s="113"/>
      <c r="V177" s="113"/>
      <c r="W177" s="114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42">
        <f t="shared" si="28"/>
        <v>0</v>
      </c>
      <c r="AJ177" s="110"/>
      <c r="AK177" s="124"/>
      <c r="AL177" s="125"/>
      <c r="AM177" s="126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64">
        <f t="shared" si="34"/>
        <v>0</v>
      </c>
      <c r="AX177" s="177"/>
      <c r="AY177" s="115"/>
      <c r="AZ177" s="115"/>
      <c r="BA177" s="115"/>
      <c r="BB177" s="115"/>
      <c r="BC177" s="115"/>
      <c r="BD177" s="115"/>
      <c r="BE177" s="115"/>
      <c r="BF177" s="115"/>
      <c r="BG177" s="115"/>
      <c r="BH177" s="115"/>
      <c r="BI177" s="115"/>
      <c r="BJ177" s="115"/>
      <c r="BK177" s="129">
        <f t="shared" si="29"/>
        <v>0</v>
      </c>
      <c r="BL177" s="180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8">
        <f t="shared" si="33"/>
        <v>0</v>
      </c>
      <c r="CA177" s="117" t="e">
        <f>VLOOKUP(B177,'Định nghĩa'!$P$3:$Q$80,2,FALSE)</f>
        <v>#N/A</v>
      </c>
      <c r="CB177" s="306" t="e">
        <f t="shared" si="31"/>
        <v>#N/A</v>
      </c>
      <c r="CC177" s="306" t="e">
        <f t="shared" si="32"/>
        <v>#N/A</v>
      </c>
    </row>
    <row r="178" spans="1:81" s="117" customFormat="1" ht="19.5" customHeight="1">
      <c r="A178" s="116" t="e">
        <f>VLOOKUP(B178,'Định nghĩa'!$P$3:$Q$80,2,FALSE)</f>
        <v>#N/A</v>
      </c>
      <c r="B178" s="108"/>
      <c r="C178" s="109"/>
      <c r="D178" s="344"/>
      <c r="E178" s="110"/>
      <c r="F178" s="111"/>
      <c r="G178" s="111"/>
      <c r="H178" s="111"/>
      <c r="I178" s="110"/>
      <c r="J178" s="112"/>
      <c r="K178" s="112"/>
      <c r="L178" s="112"/>
      <c r="M178" s="264"/>
      <c r="N178" s="268"/>
      <c r="O178" s="265" t="e">
        <f>VLOOKUP(N178,'Bán buôn bán lẻ_V'!$C$4:$H$70,6,FALSE)</f>
        <v>#N/A</v>
      </c>
      <c r="P178" s="112"/>
      <c r="Q178" s="112" t="e">
        <f t="shared" si="30"/>
        <v>#N/A</v>
      </c>
      <c r="R178" s="113"/>
      <c r="S178" s="113"/>
      <c r="T178" s="113"/>
      <c r="U178" s="113"/>
      <c r="V178" s="113"/>
      <c r="W178" s="114"/>
      <c r="X178" s="115"/>
      <c r="Y178" s="115"/>
      <c r="Z178" s="115"/>
      <c r="AA178" s="115"/>
      <c r="AB178" s="115"/>
      <c r="AC178" s="115"/>
      <c r="AD178" s="115"/>
      <c r="AE178" s="115"/>
      <c r="AF178" s="115"/>
      <c r="AG178" s="115"/>
      <c r="AH178" s="115"/>
      <c r="AI178" s="42">
        <f t="shared" si="28"/>
        <v>0</v>
      </c>
      <c r="AJ178" s="110"/>
      <c r="AK178" s="124"/>
      <c r="AL178" s="125"/>
      <c r="AM178" s="126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64">
        <f t="shared" si="34"/>
        <v>0</v>
      </c>
      <c r="AX178" s="177"/>
      <c r="AY178" s="115"/>
      <c r="AZ178" s="115"/>
      <c r="BA178" s="115"/>
      <c r="BB178" s="115"/>
      <c r="BC178" s="115"/>
      <c r="BD178" s="115"/>
      <c r="BE178" s="115"/>
      <c r="BF178" s="115"/>
      <c r="BG178" s="115"/>
      <c r="BH178" s="115"/>
      <c r="BI178" s="115"/>
      <c r="BJ178" s="115"/>
      <c r="BK178" s="129">
        <f t="shared" si="29"/>
        <v>0</v>
      </c>
      <c r="BL178" s="180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8">
        <f t="shared" si="33"/>
        <v>0</v>
      </c>
      <c r="CA178" s="117" t="e">
        <f>VLOOKUP(B178,'Định nghĩa'!$P$3:$Q$80,2,FALSE)</f>
        <v>#N/A</v>
      </c>
      <c r="CB178" s="306" t="e">
        <f t="shared" si="31"/>
        <v>#N/A</v>
      </c>
      <c r="CC178" s="306" t="e">
        <f t="shared" si="32"/>
        <v>#N/A</v>
      </c>
    </row>
    <row r="179" spans="1:81" s="117" customFormat="1" ht="19.5" customHeight="1">
      <c r="A179" s="116" t="e">
        <f>VLOOKUP(B179,'Định nghĩa'!$P$3:$Q$80,2,FALSE)</f>
        <v>#N/A</v>
      </c>
      <c r="B179" s="108"/>
      <c r="C179" s="109"/>
      <c r="D179" s="344"/>
      <c r="E179" s="110"/>
      <c r="F179" s="111"/>
      <c r="G179" s="111"/>
      <c r="H179" s="111"/>
      <c r="I179" s="110"/>
      <c r="J179" s="112"/>
      <c r="K179" s="112"/>
      <c r="L179" s="112"/>
      <c r="M179" s="264"/>
      <c r="N179" s="268"/>
      <c r="O179" s="265" t="e">
        <f>VLOOKUP(N179,'Bán buôn bán lẻ_V'!$C$4:$H$70,6,FALSE)</f>
        <v>#N/A</v>
      </c>
      <c r="P179" s="112"/>
      <c r="Q179" s="112" t="e">
        <f t="shared" si="30"/>
        <v>#N/A</v>
      </c>
      <c r="R179" s="113"/>
      <c r="S179" s="113"/>
      <c r="T179" s="113"/>
      <c r="U179" s="113"/>
      <c r="V179" s="113"/>
      <c r="W179" s="114"/>
      <c r="X179" s="115"/>
      <c r="Y179" s="115"/>
      <c r="Z179" s="115"/>
      <c r="AA179" s="115"/>
      <c r="AB179" s="115"/>
      <c r="AC179" s="115"/>
      <c r="AD179" s="115"/>
      <c r="AE179" s="115"/>
      <c r="AF179" s="115"/>
      <c r="AG179" s="115"/>
      <c r="AH179" s="115"/>
      <c r="AI179" s="42">
        <f t="shared" si="28"/>
        <v>0</v>
      </c>
      <c r="AJ179" s="110"/>
      <c r="AK179" s="124"/>
      <c r="AL179" s="125"/>
      <c r="AM179" s="126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64">
        <f t="shared" si="34"/>
        <v>0</v>
      </c>
      <c r="AX179" s="177"/>
      <c r="AY179" s="115"/>
      <c r="AZ179" s="115"/>
      <c r="BA179" s="115"/>
      <c r="BB179" s="115"/>
      <c r="BC179" s="115"/>
      <c r="BD179" s="115"/>
      <c r="BE179" s="115"/>
      <c r="BF179" s="115"/>
      <c r="BG179" s="115"/>
      <c r="BH179" s="115"/>
      <c r="BI179" s="115"/>
      <c r="BJ179" s="115"/>
      <c r="BK179" s="129">
        <f t="shared" si="29"/>
        <v>0</v>
      </c>
      <c r="BL179" s="180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8">
        <f t="shared" si="33"/>
        <v>0</v>
      </c>
      <c r="CA179" s="117" t="e">
        <f>VLOOKUP(B179,'Định nghĩa'!$P$3:$Q$80,2,FALSE)</f>
        <v>#N/A</v>
      </c>
      <c r="CB179" s="306" t="e">
        <f t="shared" si="31"/>
        <v>#N/A</v>
      </c>
      <c r="CC179" s="306" t="e">
        <f t="shared" si="32"/>
        <v>#N/A</v>
      </c>
    </row>
    <row r="180" spans="1:81" s="117" customFormat="1" ht="19.5" customHeight="1">
      <c r="A180" s="116" t="e">
        <f>VLOOKUP(B180,'Định nghĩa'!$P$3:$Q$80,2,FALSE)</f>
        <v>#N/A</v>
      </c>
      <c r="B180" s="108"/>
      <c r="C180" s="109"/>
      <c r="D180" s="344"/>
      <c r="E180" s="110"/>
      <c r="F180" s="111"/>
      <c r="G180" s="111"/>
      <c r="H180" s="111"/>
      <c r="I180" s="110"/>
      <c r="J180" s="112"/>
      <c r="K180" s="112"/>
      <c r="L180" s="112"/>
      <c r="M180" s="264"/>
      <c r="N180" s="268"/>
      <c r="O180" s="265" t="e">
        <f>VLOOKUP(N180,'Bán buôn bán lẻ_V'!$C$4:$H$70,6,FALSE)</f>
        <v>#N/A</v>
      </c>
      <c r="P180" s="112"/>
      <c r="Q180" s="112" t="e">
        <f t="shared" si="30"/>
        <v>#N/A</v>
      </c>
      <c r="R180" s="113"/>
      <c r="S180" s="113"/>
      <c r="T180" s="113"/>
      <c r="U180" s="113"/>
      <c r="V180" s="113"/>
      <c r="W180" s="114"/>
      <c r="X180" s="115"/>
      <c r="Y180" s="115"/>
      <c r="Z180" s="115"/>
      <c r="AA180" s="115"/>
      <c r="AB180" s="115"/>
      <c r="AC180" s="115"/>
      <c r="AD180" s="115"/>
      <c r="AE180" s="115"/>
      <c r="AF180" s="115"/>
      <c r="AG180" s="115"/>
      <c r="AH180" s="115"/>
      <c r="AI180" s="42">
        <f t="shared" si="28"/>
        <v>0</v>
      </c>
      <c r="AJ180" s="110"/>
      <c r="AK180" s="124"/>
      <c r="AL180" s="125"/>
      <c r="AM180" s="126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64">
        <f t="shared" si="34"/>
        <v>0</v>
      </c>
      <c r="AX180" s="177"/>
      <c r="AY180" s="115"/>
      <c r="AZ180" s="115"/>
      <c r="BA180" s="115"/>
      <c r="BB180" s="115"/>
      <c r="BC180" s="115"/>
      <c r="BD180" s="115"/>
      <c r="BE180" s="115"/>
      <c r="BF180" s="115"/>
      <c r="BG180" s="115"/>
      <c r="BH180" s="115"/>
      <c r="BI180" s="115"/>
      <c r="BJ180" s="115"/>
      <c r="BK180" s="129">
        <f t="shared" si="29"/>
        <v>0</v>
      </c>
      <c r="BL180" s="180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8">
        <f t="shared" si="33"/>
        <v>0</v>
      </c>
      <c r="CA180" s="117" t="e">
        <f>VLOOKUP(B180,'Định nghĩa'!$P$3:$Q$80,2,FALSE)</f>
        <v>#N/A</v>
      </c>
      <c r="CB180" s="306" t="e">
        <f t="shared" si="31"/>
        <v>#N/A</v>
      </c>
      <c r="CC180" s="306" t="e">
        <f t="shared" si="32"/>
        <v>#N/A</v>
      </c>
    </row>
    <row r="181" spans="1:81" s="117" customFormat="1" ht="19.5" customHeight="1">
      <c r="A181" s="116" t="e">
        <f>VLOOKUP(B181,'Định nghĩa'!$P$3:$Q$80,2,FALSE)</f>
        <v>#N/A</v>
      </c>
      <c r="B181" s="108"/>
      <c r="C181" s="109"/>
      <c r="D181" s="344"/>
      <c r="E181" s="110"/>
      <c r="F181" s="111"/>
      <c r="G181" s="111"/>
      <c r="H181" s="111"/>
      <c r="I181" s="110"/>
      <c r="J181" s="112"/>
      <c r="K181" s="112"/>
      <c r="L181" s="112"/>
      <c r="M181" s="264"/>
      <c r="N181" s="268"/>
      <c r="O181" s="265" t="e">
        <f>VLOOKUP(N181,'Bán buôn bán lẻ_V'!$C$4:$H$70,6,FALSE)</f>
        <v>#N/A</v>
      </c>
      <c r="P181" s="112"/>
      <c r="Q181" s="112" t="e">
        <f t="shared" si="30"/>
        <v>#N/A</v>
      </c>
      <c r="R181" s="113"/>
      <c r="S181" s="113"/>
      <c r="T181" s="113"/>
      <c r="U181" s="113"/>
      <c r="V181" s="113"/>
      <c r="W181" s="114"/>
      <c r="X181" s="115"/>
      <c r="Y181" s="115"/>
      <c r="Z181" s="115"/>
      <c r="AA181" s="115"/>
      <c r="AB181" s="115"/>
      <c r="AC181" s="115"/>
      <c r="AD181" s="115"/>
      <c r="AE181" s="115"/>
      <c r="AF181" s="115"/>
      <c r="AG181" s="115"/>
      <c r="AH181" s="115"/>
      <c r="AI181" s="42">
        <f t="shared" si="28"/>
        <v>0</v>
      </c>
      <c r="AJ181" s="110"/>
      <c r="AK181" s="124"/>
      <c r="AL181" s="125"/>
      <c r="AM181" s="126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64">
        <f t="shared" si="34"/>
        <v>0</v>
      </c>
      <c r="AX181" s="177"/>
      <c r="AY181" s="115"/>
      <c r="AZ181" s="115"/>
      <c r="BA181" s="115"/>
      <c r="BB181" s="115"/>
      <c r="BC181" s="115"/>
      <c r="BD181" s="115"/>
      <c r="BE181" s="115"/>
      <c r="BF181" s="115"/>
      <c r="BG181" s="115"/>
      <c r="BH181" s="115"/>
      <c r="BI181" s="115"/>
      <c r="BJ181" s="115"/>
      <c r="BK181" s="129">
        <f t="shared" ref="BK181" si="38">SUM(AY181:BJ181)</f>
        <v>0</v>
      </c>
      <c r="BL181" s="180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8">
        <f t="shared" si="33"/>
        <v>0</v>
      </c>
      <c r="CA181" s="117" t="e">
        <f>VLOOKUP(B181,'Định nghĩa'!$P$3:$Q$80,2,FALSE)</f>
        <v>#N/A</v>
      </c>
      <c r="CB181" s="306" t="e">
        <f t="shared" si="31"/>
        <v>#N/A</v>
      </c>
      <c r="CC181" s="306" t="e">
        <f t="shared" si="32"/>
        <v>#N/A</v>
      </c>
    </row>
    <row r="182" spans="1:81" s="117" customFormat="1" ht="19.5" customHeight="1">
      <c r="A182" s="116" t="e">
        <f>VLOOKUP(B182,'Định nghĩa'!$P$3:$Q$80,2,FALSE)</f>
        <v>#N/A</v>
      </c>
      <c r="B182" s="108"/>
      <c r="C182" s="109"/>
      <c r="D182" s="344"/>
      <c r="E182" s="110"/>
      <c r="F182" s="111"/>
      <c r="G182" s="111"/>
      <c r="H182" s="111"/>
      <c r="I182" s="110"/>
      <c r="J182" s="112"/>
      <c r="K182" s="112"/>
      <c r="L182" s="112"/>
      <c r="M182" s="264"/>
      <c r="N182" s="268"/>
      <c r="O182" s="265" t="e">
        <f>VLOOKUP(N182,'Bán buôn bán lẻ_V'!$C$4:$H$70,6,FALSE)</f>
        <v>#N/A</v>
      </c>
      <c r="P182" s="112"/>
      <c r="Q182" s="112" t="e">
        <f t="shared" si="30"/>
        <v>#N/A</v>
      </c>
      <c r="R182" s="113"/>
      <c r="S182" s="113"/>
      <c r="T182" s="113"/>
      <c r="U182" s="113"/>
      <c r="V182" s="113"/>
      <c r="W182" s="114"/>
      <c r="X182" s="115"/>
      <c r="Y182" s="115"/>
      <c r="Z182" s="115"/>
      <c r="AA182" s="115"/>
      <c r="AB182" s="115"/>
      <c r="AC182" s="115"/>
      <c r="AD182" s="115"/>
      <c r="AE182" s="115"/>
      <c r="AF182" s="115"/>
      <c r="AG182" s="115"/>
      <c r="AH182" s="115"/>
      <c r="AI182" s="42">
        <f t="shared" si="28"/>
        <v>0</v>
      </c>
      <c r="AJ182" s="110"/>
      <c r="AK182" s="124"/>
      <c r="AL182" s="125"/>
      <c r="AM182" s="126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64">
        <f t="shared" si="34"/>
        <v>0</v>
      </c>
      <c r="AX182" s="177"/>
      <c r="AY182" s="115"/>
      <c r="AZ182" s="115"/>
      <c r="BA182" s="115"/>
      <c r="BB182" s="115"/>
      <c r="BC182" s="115"/>
      <c r="BD182" s="115"/>
      <c r="BE182" s="115"/>
      <c r="BF182" s="115"/>
      <c r="BG182" s="115"/>
      <c r="BH182" s="115"/>
      <c r="BI182" s="115"/>
      <c r="BJ182" s="115"/>
      <c r="BK182" s="129">
        <f t="shared" si="29"/>
        <v>0</v>
      </c>
      <c r="BL182" s="180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8">
        <f t="shared" si="33"/>
        <v>0</v>
      </c>
      <c r="CA182" s="117" t="e">
        <f>VLOOKUP(B182,'Định nghĩa'!$P$3:$Q$80,2,FALSE)</f>
        <v>#N/A</v>
      </c>
      <c r="CB182" s="306" t="e">
        <f t="shared" si="31"/>
        <v>#N/A</v>
      </c>
      <c r="CC182" s="306" t="e">
        <f t="shared" si="32"/>
        <v>#N/A</v>
      </c>
    </row>
    <row r="183" spans="1:81" s="117" customFormat="1" ht="19.5" customHeight="1">
      <c r="A183" s="116" t="e">
        <f>VLOOKUP(B183,'Định nghĩa'!$P$3:$Q$80,2,FALSE)</f>
        <v>#N/A</v>
      </c>
      <c r="B183" s="108"/>
      <c r="C183" s="109"/>
      <c r="D183" s="344"/>
      <c r="E183" s="110"/>
      <c r="F183" s="111"/>
      <c r="G183" s="111"/>
      <c r="H183" s="111"/>
      <c r="I183" s="110"/>
      <c r="J183" s="112"/>
      <c r="K183" s="112"/>
      <c r="L183" s="112"/>
      <c r="M183" s="264"/>
      <c r="N183" s="268"/>
      <c r="O183" s="265" t="e">
        <f>VLOOKUP(N183,'Bán buôn bán lẻ_V'!$C$4:$H$70,6,FALSE)</f>
        <v>#N/A</v>
      </c>
      <c r="P183" s="112"/>
      <c r="Q183" s="112" t="e">
        <f t="shared" si="30"/>
        <v>#N/A</v>
      </c>
      <c r="R183" s="113"/>
      <c r="S183" s="113"/>
      <c r="T183" s="113"/>
      <c r="U183" s="113"/>
      <c r="V183" s="113"/>
      <c r="W183" s="114"/>
      <c r="X183" s="115"/>
      <c r="Y183" s="115"/>
      <c r="Z183" s="115"/>
      <c r="AA183" s="115"/>
      <c r="AB183" s="115"/>
      <c r="AC183" s="115"/>
      <c r="AD183" s="115"/>
      <c r="AE183" s="115"/>
      <c r="AF183" s="115"/>
      <c r="AG183" s="115"/>
      <c r="AH183" s="115"/>
      <c r="AI183" s="42">
        <f t="shared" si="28"/>
        <v>0</v>
      </c>
      <c r="AJ183" s="110"/>
      <c r="AK183" s="124"/>
      <c r="AL183" s="125"/>
      <c r="AM183" s="126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64">
        <f t="shared" si="34"/>
        <v>0</v>
      </c>
      <c r="AX183" s="177"/>
      <c r="AY183" s="115"/>
      <c r="AZ183" s="115"/>
      <c r="BA183" s="115"/>
      <c r="BB183" s="115"/>
      <c r="BC183" s="115"/>
      <c r="BD183" s="115"/>
      <c r="BE183" s="115"/>
      <c r="BF183" s="115"/>
      <c r="BG183" s="115"/>
      <c r="BH183" s="115"/>
      <c r="BI183" s="115"/>
      <c r="BJ183" s="115"/>
      <c r="BK183" s="129">
        <f t="shared" si="29"/>
        <v>0</v>
      </c>
      <c r="BL183" s="180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8">
        <f t="shared" si="33"/>
        <v>0</v>
      </c>
      <c r="CA183" s="117" t="e">
        <f>VLOOKUP(B183,'Định nghĩa'!$P$3:$Q$80,2,FALSE)</f>
        <v>#N/A</v>
      </c>
      <c r="CB183" s="306" t="e">
        <f t="shared" si="31"/>
        <v>#N/A</v>
      </c>
      <c r="CC183" s="306" t="e">
        <f t="shared" si="32"/>
        <v>#N/A</v>
      </c>
    </row>
    <row r="184" spans="1:81" s="117" customFormat="1" ht="19.5" customHeight="1">
      <c r="A184" s="116" t="e">
        <f>VLOOKUP(B184,'Định nghĩa'!$P$3:$Q$80,2,FALSE)</f>
        <v>#N/A</v>
      </c>
      <c r="B184" s="108"/>
      <c r="C184" s="109"/>
      <c r="D184" s="344"/>
      <c r="E184" s="110"/>
      <c r="F184" s="111"/>
      <c r="G184" s="111"/>
      <c r="H184" s="111"/>
      <c r="I184" s="110"/>
      <c r="J184" s="112"/>
      <c r="K184" s="112"/>
      <c r="L184" s="112"/>
      <c r="M184" s="264"/>
      <c r="N184" s="268"/>
      <c r="O184" s="265" t="e">
        <f>VLOOKUP(N184,'Bán buôn bán lẻ_V'!$C$4:$H$70,6,FALSE)</f>
        <v>#N/A</v>
      </c>
      <c r="P184" s="112"/>
      <c r="Q184" s="112" t="e">
        <f t="shared" si="30"/>
        <v>#N/A</v>
      </c>
      <c r="R184" s="113"/>
      <c r="S184" s="113"/>
      <c r="T184" s="113"/>
      <c r="U184" s="113"/>
      <c r="V184" s="113"/>
      <c r="W184" s="114"/>
      <c r="X184" s="115"/>
      <c r="Y184" s="115"/>
      <c r="Z184" s="115"/>
      <c r="AA184" s="115"/>
      <c r="AB184" s="115"/>
      <c r="AC184" s="115"/>
      <c r="AD184" s="115"/>
      <c r="AE184" s="115"/>
      <c r="AF184" s="115"/>
      <c r="AG184" s="115"/>
      <c r="AH184" s="115"/>
      <c r="AI184" s="42">
        <f t="shared" si="28"/>
        <v>0</v>
      </c>
      <c r="AJ184" s="110"/>
      <c r="AK184" s="124"/>
      <c r="AL184" s="125"/>
      <c r="AM184" s="126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64">
        <f t="shared" si="34"/>
        <v>0</v>
      </c>
      <c r="AX184" s="177"/>
      <c r="AY184" s="115"/>
      <c r="AZ184" s="115"/>
      <c r="BA184" s="115"/>
      <c r="BB184" s="115"/>
      <c r="BC184" s="115"/>
      <c r="BD184" s="115"/>
      <c r="BE184" s="115"/>
      <c r="BF184" s="115"/>
      <c r="BG184" s="115"/>
      <c r="BH184" s="115"/>
      <c r="BI184" s="115"/>
      <c r="BJ184" s="115"/>
      <c r="BK184" s="129">
        <f t="shared" si="29"/>
        <v>0</v>
      </c>
      <c r="BL184" s="180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8">
        <f t="shared" si="33"/>
        <v>0</v>
      </c>
      <c r="CA184" s="117" t="e">
        <f>VLOOKUP(B184,'Định nghĩa'!$P$3:$Q$80,2,FALSE)</f>
        <v>#N/A</v>
      </c>
      <c r="CB184" s="306" t="e">
        <f t="shared" si="31"/>
        <v>#N/A</v>
      </c>
      <c r="CC184" s="306" t="e">
        <f t="shared" si="32"/>
        <v>#N/A</v>
      </c>
    </row>
    <row r="185" spans="1:81" s="117" customFormat="1" ht="19.5" customHeight="1">
      <c r="A185" s="116" t="e">
        <f>VLOOKUP(B185,'Định nghĩa'!$P$3:$Q$80,2,FALSE)</f>
        <v>#N/A</v>
      </c>
      <c r="B185" s="108"/>
      <c r="C185" s="109"/>
      <c r="D185" s="344"/>
      <c r="E185" s="110"/>
      <c r="F185" s="111"/>
      <c r="G185" s="111"/>
      <c r="H185" s="111"/>
      <c r="I185" s="110"/>
      <c r="J185" s="112"/>
      <c r="K185" s="112"/>
      <c r="L185" s="112"/>
      <c r="M185" s="264"/>
      <c r="N185" s="268"/>
      <c r="O185" s="265" t="e">
        <f>VLOOKUP(N185,'Bán buôn bán lẻ_V'!$C$4:$H$70,6,FALSE)</f>
        <v>#N/A</v>
      </c>
      <c r="P185" s="112"/>
      <c r="Q185" s="112" t="e">
        <f t="shared" si="30"/>
        <v>#N/A</v>
      </c>
      <c r="R185" s="113"/>
      <c r="S185" s="113"/>
      <c r="T185" s="113"/>
      <c r="U185" s="113"/>
      <c r="V185" s="113"/>
      <c r="W185" s="114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/>
      <c r="AH185" s="115"/>
      <c r="AI185" s="42">
        <f t="shared" si="28"/>
        <v>0</v>
      </c>
      <c r="AJ185" s="110"/>
      <c r="AK185" s="124"/>
      <c r="AL185" s="125"/>
      <c r="AM185" s="126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64">
        <f t="shared" si="34"/>
        <v>0</v>
      </c>
      <c r="AX185" s="177"/>
      <c r="AY185" s="115"/>
      <c r="AZ185" s="115"/>
      <c r="BA185" s="115"/>
      <c r="BB185" s="115"/>
      <c r="BC185" s="115"/>
      <c r="BD185" s="115"/>
      <c r="BE185" s="115"/>
      <c r="BF185" s="115"/>
      <c r="BG185" s="115"/>
      <c r="BH185" s="115"/>
      <c r="BI185" s="115"/>
      <c r="BJ185" s="115"/>
      <c r="BK185" s="129">
        <f t="shared" si="29"/>
        <v>0</v>
      </c>
      <c r="BL185" s="180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8">
        <f t="shared" si="33"/>
        <v>0</v>
      </c>
      <c r="CA185" s="117" t="e">
        <f>VLOOKUP(B185,'Định nghĩa'!$P$3:$Q$80,2,FALSE)</f>
        <v>#N/A</v>
      </c>
      <c r="CB185" s="306" t="e">
        <f t="shared" si="31"/>
        <v>#N/A</v>
      </c>
      <c r="CC185" s="306" t="e">
        <f t="shared" si="32"/>
        <v>#N/A</v>
      </c>
    </row>
    <row r="186" spans="1:81" s="117" customFormat="1" ht="19.5" customHeight="1">
      <c r="A186" s="116" t="e">
        <f>VLOOKUP(B186,'Định nghĩa'!$P$3:$Q$80,2,FALSE)</f>
        <v>#N/A</v>
      </c>
      <c r="B186" s="108"/>
      <c r="C186" s="109"/>
      <c r="D186" s="344"/>
      <c r="E186" s="110"/>
      <c r="F186" s="111"/>
      <c r="G186" s="111"/>
      <c r="H186" s="111"/>
      <c r="I186" s="110"/>
      <c r="J186" s="112"/>
      <c r="K186" s="112"/>
      <c r="L186" s="112"/>
      <c r="M186" s="264"/>
      <c r="N186" s="268"/>
      <c r="O186" s="265" t="e">
        <f>VLOOKUP(N186,'Bán buôn bán lẻ_V'!$C$4:$H$70,6,FALSE)</f>
        <v>#N/A</v>
      </c>
      <c r="P186" s="112"/>
      <c r="Q186" s="112" t="e">
        <f t="shared" si="30"/>
        <v>#N/A</v>
      </c>
      <c r="R186" s="113"/>
      <c r="S186" s="113"/>
      <c r="T186" s="113"/>
      <c r="U186" s="113"/>
      <c r="V186" s="113"/>
      <c r="W186" s="114"/>
      <c r="X186" s="115"/>
      <c r="Y186" s="115"/>
      <c r="Z186" s="115"/>
      <c r="AA186" s="115"/>
      <c r="AB186" s="115"/>
      <c r="AC186" s="115"/>
      <c r="AD186" s="115"/>
      <c r="AE186" s="115"/>
      <c r="AF186" s="115"/>
      <c r="AG186" s="115"/>
      <c r="AH186" s="115"/>
      <c r="AI186" s="42">
        <f t="shared" si="28"/>
        <v>0</v>
      </c>
      <c r="AJ186" s="110"/>
      <c r="AK186" s="124"/>
      <c r="AL186" s="125"/>
      <c r="AM186" s="126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64">
        <f t="shared" si="34"/>
        <v>0</v>
      </c>
      <c r="AX186" s="177"/>
      <c r="AY186" s="115"/>
      <c r="AZ186" s="115"/>
      <c r="BA186" s="115"/>
      <c r="BB186" s="115"/>
      <c r="BC186" s="115"/>
      <c r="BD186" s="115"/>
      <c r="BE186" s="115"/>
      <c r="BF186" s="115"/>
      <c r="BG186" s="115"/>
      <c r="BH186" s="115"/>
      <c r="BI186" s="115"/>
      <c r="BJ186" s="115"/>
      <c r="BK186" s="129">
        <f t="shared" si="29"/>
        <v>0</v>
      </c>
      <c r="BL186" s="180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8">
        <f t="shared" si="33"/>
        <v>0</v>
      </c>
      <c r="CA186" s="117" t="e">
        <f>VLOOKUP(B186,'Định nghĩa'!$P$3:$Q$80,2,FALSE)</f>
        <v>#N/A</v>
      </c>
      <c r="CB186" s="306" t="e">
        <f t="shared" si="31"/>
        <v>#N/A</v>
      </c>
      <c r="CC186" s="306" t="e">
        <f t="shared" si="32"/>
        <v>#N/A</v>
      </c>
    </row>
    <row r="187" spans="1:81" s="117" customFormat="1" ht="19.5" customHeight="1">
      <c r="A187" s="116" t="e">
        <f>VLOOKUP(B187,'Định nghĩa'!$P$3:$Q$80,2,FALSE)</f>
        <v>#N/A</v>
      </c>
      <c r="B187" s="108"/>
      <c r="C187" s="109"/>
      <c r="D187" s="344"/>
      <c r="E187" s="110"/>
      <c r="F187" s="111"/>
      <c r="G187" s="111"/>
      <c r="H187" s="111"/>
      <c r="I187" s="110"/>
      <c r="J187" s="112"/>
      <c r="K187" s="112"/>
      <c r="L187" s="112"/>
      <c r="M187" s="264"/>
      <c r="N187" s="268"/>
      <c r="O187" s="265" t="e">
        <f>VLOOKUP(N187,'Bán buôn bán lẻ_V'!$C$4:$H$70,6,FALSE)</f>
        <v>#N/A</v>
      </c>
      <c r="P187" s="112"/>
      <c r="Q187" s="112" t="e">
        <f t="shared" si="30"/>
        <v>#N/A</v>
      </c>
      <c r="R187" s="113"/>
      <c r="S187" s="113"/>
      <c r="T187" s="113"/>
      <c r="U187" s="113"/>
      <c r="V187" s="113"/>
      <c r="W187" s="114"/>
      <c r="X187" s="115"/>
      <c r="Y187" s="115"/>
      <c r="Z187" s="115"/>
      <c r="AA187" s="115"/>
      <c r="AB187" s="115"/>
      <c r="AC187" s="115"/>
      <c r="AD187" s="115"/>
      <c r="AE187" s="115"/>
      <c r="AF187" s="115"/>
      <c r="AG187" s="115"/>
      <c r="AH187" s="115"/>
      <c r="AI187" s="42">
        <f t="shared" si="28"/>
        <v>0</v>
      </c>
      <c r="AJ187" s="110"/>
      <c r="AK187" s="124"/>
      <c r="AL187" s="125"/>
      <c r="AM187" s="126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64">
        <f t="shared" si="34"/>
        <v>0</v>
      </c>
      <c r="AX187" s="177"/>
      <c r="AY187" s="115"/>
      <c r="AZ187" s="115"/>
      <c r="BA187" s="115"/>
      <c r="BB187" s="115"/>
      <c r="BC187" s="115"/>
      <c r="BD187" s="115"/>
      <c r="BE187" s="115"/>
      <c r="BF187" s="115"/>
      <c r="BG187" s="115"/>
      <c r="BH187" s="115"/>
      <c r="BI187" s="115"/>
      <c r="BJ187" s="115"/>
      <c r="BK187" s="129">
        <f t="shared" si="29"/>
        <v>0</v>
      </c>
      <c r="BL187" s="180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8">
        <f t="shared" si="33"/>
        <v>0</v>
      </c>
      <c r="CA187" s="117" t="e">
        <f>VLOOKUP(B187,'Định nghĩa'!$P$3:$Q$80,2,FALSE)</f>
        <v>#N/A</v>
      </c>
      <c r="CB187" s="306" t="e">
        <f t="shared" si="31"/>
        <v>#N/A</v>
      </c>
      <c r="CC187" s="306" t="e">
        <f t="shared" si="32"/>
        <v>#N/A</v>
      </c>
    </row>
    <row r="188" spans="1:81" s="117" customFormat="1" ht="19.5" customHeight="1">
      <c r="A188" s="116" t="e">
        <f>VLOOKUP(B188,'Định nghĩa'!$P$3:$Q$80,2,FALSE)</f>
        <v>#N/A</v>
      </c>
      <c r="B188" s="108"/>
      <c r="C188" s="109"/>
      <c r="D188" s="344"/>
      <c r="E188" s="110"/>
      <c r="F188" s="111"/>
      <c r="G188" s="111"/>
      <c r="H188" s="111"/>
      <c r="I188" s="110"/>
      <c r="J188" s="112"/>
      <c r="K188" s="112"/>
      <c r="L188" s="112"/>
      <c r="M188" s="264"/>
      <c r="N188" s="268"/>
      <c r="O188" s="265" t="e">
        <f>VLOOKUP(N188,'Bán buôn bán lẻ_V'!$C$4:$H$70,6,FALSE)</f>
        <v>#N/A</v>
      </c>
      <c r="P188" s="112"/>
      <c r="Q188" s="112" t="e">
        <f t="shared" si="30"/>
        <v>#N/A</v>
      </c>
      <c r="R188" s="113"/>
      <c r="S188" s="113"/>
      <c r="T188" s="113"/>
      <c r="U188" s="113"/>
      <c r="V188" s="113"/>
      <c r="W188" s="114"/>
      <c r="X188" s="115"/>
      <c r="Y188" s="115"/>
      <c r="Z188" s="115"/>
      <c r="AA188" s="115"/>
      <c r="AB188" s="115"/>
      <c r="AC188" s="115"/>
      <c r="AD188" s="115"/>
      <c r="AE188" s="115"/>
      <c r="AF188" s="115"/>
      <c r="AG188" s="115"/>
      <c r="AH188" s="115"/>
      <c r="AI188" s="42">
        <f t="shared" si="28"/>
        <v>0</v>
      </c>
      <c r="AJ188" s="110"/>
      <c r="AK188" s="124"/>
      <c r="AL188" s="125"/>
      <c r="AM188" s="126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64">
        <f t="shared" si="34"/>
        <v>0</v>
      </c>
      <c r="AX188" s="177"/>
      <c r="AY188" s="115"/>
      <c r="AZ188" s="115"/>
      <c r="BA188" s="115"/>
      <c r="BB188" s="115"/>
      <c r="BC188" s="115"/>
      <c r="BD188" s="115"/>
      <c r="BE188" s="115"/>
      <c r="BF188" s="115"/>
      <c r="BG188" s="115"/>
      <c r="BH188" s="115"/>
      <c r="BI188" s="115"/>
      <c r="BJ188" s="115"/>
      <c r="BK188" s="129">
        <f t="shared" si="29"/>
        <v>0</v>
      </c>
      <c r="BL188" s="180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8">
        <f t="shared" si="33"/>
        <v>0</v>
      </c>
      <c r="CA188" s="117" t="e">
        <f>VLOOKUP(B188,'Định nghĩa'!$P$3:$Q$80,2,FALSE)</f>
        <v>#N/A</v>
      </c>
      <c r="CB188" s="306" t="e">
        <f t="shared" si="31"/>
        <v>#N/A</v>
      </c>
      <c r="CC188" s="306" t="e">
        <f t="shared" si="32"/>
        <v>#N/A</v>
      </c>
    </row>
    <row r="189" spans="1:81" s="117" customFormat="1" ht="19.5" customHeight="1">
      <c r="A189" s="116" t="e">
        <f>VLOOKUP(B189,'Định nghĩa'!$P$3:$Q$80,2,FALSE)</f>
        <v>#N/A</v>
      </c>
      <c r="B189" s="108"/>
      <c r="C189" s="109"/>
      <c r="D189" s="344"/>
      <c r="E189" s="110"/>
      <c r="F189" s="111"/>
      <c r="G189" s="111"/>
      <c r="H189" s="111"/>
      <c r="I189" s="110"/>
      <c r="J189" s="112"/>
      <c r="K189" s="112"/>
      <c r="L189" s="112"/>
      <c r="M189" s="264"/>
      <c r="N189" s="268"/>
      <c r="O189" s="265" t="e">
        <f>VLOOKUP(N189,'Bán buôn bán lẻ_V'!$C$4:$H$70,6,FALSE)</f>
        <v>#N/A</v>
      </c>
      <c r="P189" s="112"/>
      <c r="Q189" s="112" t="e">
        <f t="shared" si="30"/>
        <v>#N/A</v>
      </c>
      <c r="R189" s="113"/>
      <c r="S189" s="113"/>
      <c r="T189" s="113"/>
      <c r="U189" s="113"/>
      <c r="V189" s="113"/>
      <c r="W189" s="114"/>
      <c r="X189" s="115"/>
      <c r="Y189" s="115"/>
      <c r="Z189" s="115"/>
      <c r="AA189" s="115"/>
      <c r="AB189" s="115"/>
      <c r="AC189" s="115"/>
      <c r="AD189" s="115"/>
      <c r="AE189" s="115"/>
      <c r="AF189" s="115"/>
      <c r="AG189" s="115"/>
      <c r="AH189" s="115"/>
      <c r="AI189" s="42">
        <f t="shared" si="28"/>
        <v>0</v>
      </c>
      <c r="AJ189" s="110"/>
      <c r="AK189" s="124"/>
      <c r="AL189" s="125"/>
      <c r="AM189" s="126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64">
        <f t="shared" si="34"/>
        <v>0</v>
      </c>
      <c r="AX189" s="177"/>
      <c r="AY189" s="115"/>
      <c r="AZ189" s="115"/>
      <c r="BA189" s="115"/>
      <c r="BB189" s="115"/>
      <c r="BC189" s="115"/>
      <c r="BD189" s="115"/>
      <c r="BE189" s="115"/>
      <c r="BF189" s="115"/>
      <c r="BG189" s="115"/>
      <c r="BH189" s="115"/>
      <c r="BI189" s="115"/>
      <c r="BJ189" s="115"/>
      <c r="BK189" s="129">
        <f t="shared" si="29"/>
        <v>0</v>
      </c>
      <c r="BL189" s="180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8">
        <f t="shared" si="33"/>
        <v>0</v>
      </c>
      <c r="CA189" s="117" t="e">
        <f>VLOOKUP(B189,'Định nghĩa'!$P$3:$Q$80,2,FALSE)</f>
        <v>#N/A</v>
      </c>
      <c r="CB189" s="306" t="e">
        <f t="shared" si="31"/>
        <v>#N/A</v>
      </c>
      <c r="CC189" s="306" t="e">
        <f t="shared" si="32"/>
        <v>#N/A</v>
      </c>
    </row>
    <row r="190" spans="1:81" s="117" customFormat="1" ht="19.5" customHeight="1">
      <c r="A190" s="116" t="e">
        <f>VLOOKUP(B190,'Định nghĩa'!$P$3:$Q$80,2,FALSE)</f>
        <v>#N/A</v>
      </c>
      <c r="B190" s="108"/>
      <c r="C190" s="109"/>
      <c r="D190" s="344"/>
      <c r="E190" s="110"/>
      <c r="F190" s="111"/>
      <c r="G190" s="111"/>
      <c r="H190" s="111"/>
      <c r="I190" s="110"/>
      <c r="J190" s="112"/>
      <c r="K190" s="112"/>
      <c r="L190" s="112"/>
      <c r="M190" s="264"/>
      <c r="N190" s="268"/>
      <c r="O190" s="265" t="e">
        <f>VLOOKUP(N190,'Bán buôn bán lẻ_V'!$C$4:$H$70,6,FALSE)</f>
        <v>#N/A</v>
      </c>
      <c r="P190" s="112"/>
      <c r="Q190" s="112" t="e">
        <f t="shared" si="30"/>
        <v>#N/A</v>
      </c>
      <c r="R190" s="113"/>
      <c r="S190" s="113"/>
      <c r="T190" s="113"/>
      <c r="U190" s="113"/>
      <c r="V190" s="113"/>
      <c r="W190" s="114"/>
      <c r="X190" s="115"/>
      <c r="Y190" s="115"/>
      <c r="Z190" s="115"/>
      <c r="AA190" s="115"/>
      <c r="AB190" s="115"/>
      <c r="AC190" s="115"/>
      <c r="AD190" s="115"/>
      <c r="AE190" s="115"/>
      <c r="AF190" s="115"/>
      <c r="AG190" s="115"/>
      <c r="AH190" s="115"/>
      <c r="AI190" s="42">
        <f t="shared" si="28"/>
        <v>0</v>
      </c>
      <c r="AJ190" s="110"/>
      <c r="AK190" s="124"/>
      <c r="AL190" s="125"/>
      <c r="AM190" s="126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64">
        <f t="shared" si="34"/>
        <v>0</v>
      </c>
      <c r="AX190" s="177"/>
      <c r="AY190" s="115"/>
      <c r="AZ190" s="115"/>
      <c r="BA190" s="115"/>
      <c r="BB190" s="115"/>
      <c r="BC190" s="115"/>
      <c r="BD190" s="115"/>
      <c r="BE190" s="115"/>
      <c r="BF190" s="115"/>
      <c r="BG190" s="115"/>
      <c r="BH190" s="115"/>
      <c r="BI190" s="115"/>
      <c r="BJ190" s="115"/>
      <c r="BK190" s="129">
        <f t="shared" si="29"/>
        <v>0</v>
      </c>
      <c r="BL190" s="180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8">
        <f t="shared" si="33"/>
        <v>0</v>
      </c>
      <c r="CA190" s="117" t="e">
        <f>VLOOKUP(B190,'Định nghĩa'!$P$3:$Q$80,2,FALSE)</f>
        <v>#N/A</v>
      </c>
      <c r="CB190" s="306" t="e">
        <f t="shared" si="31"/>
        <v>#N/A</v>
      </c>
      <c r="CC190" s="306" t="e">
        <f t="shared" si="32"/>
        <v>#N/A</v>
      </c>
    </row>
    <row r="191" spans="1:81" s="117" customFormat="1" ht="19.5" customHeight="1">
      <c r="A191" s="116" t="e">
        <f>VLOOKUP(B191,'Định nghĩa'!$P$3:$Q$80,2,FALSE)</f>
        <v>#N/A</v>
      </c>
      <c r="B191" s="108"/>
      <c r="C191" s="109"/>
      <c r="D191" s="344"/>
      <c r="E191" s="110"/>
      <c r="F191" s="111"/>
      <c r="G191" s="111"/>
      <c r="H191" s="111"/>
      <c r="I191" s="110"/>
      <c r="J191" s="112"/>
      <c r="K191" s="112"/>
      <c r="L191" s="112"/>
      <c r="M191" s="264"/>
      <c r="N191" s="268"/>
      <c r="O191" s="265" t="e">
        <f>VLOOKUP(N191,'Bán buôn bán lẻ_V'!$C$4:$H$70,6,FALSE)</f>
        <v>#N/A</v>
      </c>
      <c r="P191" s="112"/>
      <c r="Q191" s="112" t="e">
        <f t="shared" si="30"/>
        <v>#N/A</v>
      </c>
      <c r="R191" s="113"/>
      <c r="S191" s="113"/>
      <c r="T191" s="113"/>
      <c r="U191" s="113"/>
      <c r="V191" s="113"/>
      <c r="W191" s="114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42">
        <f t="shared" si="28"/>
        <v>0</v>
      </c>
      <c r="AJ191" s="110"/>
      <c r="AK191" s="124"/>
      <c r="AL191" s="125"/>
      <c r="AM191" s="126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64">
        <f t="shared" si="34"/>
        <v>0</v>
      </c>
      <c r="AX191" s="177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/>
      <c r="BI191" s="115"/>
      <c r="BJ191" s="115"/>
      <c r="BK191" s="129">
        <f t="shared" si="29"/>
        <v>0</v>
      </c>
      <c r="BL191" s="180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8">
        <f t="shared" si="33"/>
        <v>0</v>
      </c>
      <c r="CA191" s="117" t="e">
        <f>VLOOKUP(B191,'Định nghĩa'!$P$3:$Q$80,2,FALSE)</f>
        <v>#N/A</v>
      </c>
      <c r="CB191" s="306" t="e">
        <f t="shared" si="31"/>
        <v>#N/A</v>
      </c>
      <c r="CC191" s="306" t="e">
        <f t="shared" si="32"/>
        <v>#N/A</v>
      </c>
    </row>
    <row r="192" spans="1:81" s="117" customFormat="1" ht="19.5" customHeight="1">
      <c r="A192" s="116" t="e">
        <f>VLOOKUP(B192,'Định nghĩa'!$P$3:$Q$80,2,FALSE)</f>
        <v>#N/A</v>
      </c>
      <c r="B192" s="108"/>
      <c r="C192" s="109"/>
      <c r="D192" s="344"/>
      <c r="E192" s="110"/>
      <c r="F192" s="111"/>
      <c r="G192" s="111"/>
      <c r="H192" s="111"/>
      <c r="I192" s="110"/>
      <c r="J192" s="112"/>
      <c r="K192" s="112"/>
      <c r="L192" s="112"/>
      <c r="M192" s="264"/>
      <c r="N192" s="268"/>
      <c r="O192" s="265" t="e">
        <f>VLOOKUP(N192,'Bán buôn bán lẻ_V'!$C$4:$H$70,6,FALSE)</f>
        <v>#N/A</v>
      </c>
      <c r="P192" s="112"/>
      <c r="Q192" s="112" t="e">
        <f t="shared" si="30"/>
        <v>#N/A</v>
      </c>
      <c r="R192" s="113"/>
      <c r="S192" s="113"/>
      <c r="T192" s="113"/>
      <c r="U192" s="113"/>
      <c r="V192" s="113"/>
      <c r="W192" s="114"/>
      <c r="X192" s="115"/>
      <c r="Y192" s="115"/>
      <c r="Z192" s="115"/>
      <c r="AA192" s="115"/>
      <c r="AB192" s="115"/>
      <c r="AC192" s="115"/>
      <c r="AD192" s="115"/>
      <c r="AE192" s="115"/>
      <c r="AF192" s="115"/>
      <c r="AG192" s="115"/>
      <c r="AH192" s="115"/>
      <c r="AI192" s="42">
        <f t="shared" si="28"/>
        <v>0</v>
      </c>
      <c r="AJ192" s="110"/>
      <c r="AK192" s="124"/>
      <c r="AL192" s="125"/>
      <c r="AM192" s="126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64">
        <f t="shared" si="34"/>
        <v>0</v>
      </c>
      <c r="AX192" s="177"/>
      <c r="AY192" s="115"/>
      <c r="AZ192" s="115"/>
      <c r="BA192" s="115"/>
      <c r="BB192" s="115"/>
      <c r="BC192" s="115"/>
      <c r="BD192" s="115"/>
      <c r="BE192" s="115"/>
      <c r="BF192" s="115"/>
      <c r="BG192" s="115"/>
      <c r="BH192" s="115"/>
      <c r="BI192" s="115"/>
      <c r="BJ192" s="115"/>
      <c r="BK192" s="129">
        <f t="shared" si="29"/>
        <v>0</v>
      </c>
      <c r="BL192" s="180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8">
        <f t="shared" si="33"/>
        <v>0</v>
      </c>
      <c r="CA192" s="117" t="e">
        <f>VLOOKUP(B192,'Định nghĩa'!$P$3:$Q$80,2,FALSE)</f>
        <v>#N/A</v>
      </c>
      <c r="CB192" s="306" t="e">
        <f t="shared" si="31"/>
        <v>#N/A</v>
      </c>
      <c r="CC192" s="306" t="e">
        <f t="shared" si="32"/>
        <v>#N/A</v>
      </c>
    </row>
    <row r="193" spans="1:81" s="117" customFormat="1" ht="19.5" customHeight="1">
      <c r="A193" s="116" t="e">
        <f>VLOOKUP(B193,'Định nghĩa'!$P$3:$Q$80,2,FALSE)</f>
        <v>#N/A</v>
      </c>
      <c r="B193" s="108"/>
      <c r="C193" s="109"/>
      <c r="D193" s="344"/>
      <c r="E193" s="110"/>
      <c r="F193" s="111"/>
      <c r="G193" s="111"/>
      <c r="H193" s="111"/>
      <c r="I193" s="110"/>
      <c r="J193" s="112"/>
      <c r="K193" s="112"/>
      <c r="L193" s="112"/>
      <c r="M193" s="264"/>
      <c r="N193" s="268"/>
      <c r="O193" s="265" t="e">
        <f>VLOOKUP(N193,'Bán buôn bán lẻ_V'!$C$4:$H$70,6,FALSE)</f>
        <v>#N/A</v>
      </c>
      <c r="P193" s="112"/>
      <c r="Q193" s="112" t="e">
        <f t="shared" si="30"/>
        <v>#N/A</v>
      </c>
      <c r="R193" s="113"/>
      <c r="S193" s="113"/>
      <c r="T193" s="113"/>
      <c r="U193" s="113"/>
      <c r="V193" s="113"/>
      <c r="W193" s="114"/>
      <c r="X193" s="115"/>
      <c r="Y193" s="115"/>
      <c r="Z193" s="115"/>
      <c r="AA193" s="115"/>
      <c r="AB193" s="115"/>
      <c r="AC193" s="115"/>
      <c r="AD193" s="115"/>
      <c r="AE193" s="115"/>
      <c r="AF193" s="115"/>
      <c r="AG193" s="115"/>
      <c r="AH193" s="115"/>
      <c r="AI193" s="42">
        <f t="shared" si="28"/>
        <v>0</v>
      </c>
      <c r="AJ193" s="110"/>
      <c r="AK193" s="124"/>
      <c r="AL193" s="125"/>
      <c r="AM193" s="126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64">
        <f t="shared" si="34"/>
        <v>0</v>
      </c>
      <c r="AX193" s="177"/>
      <c r="AY193" s="115"/>
      <c r="AZ193" s="115"/>
      <c r="BA193" s="115"/>
      <c r="BB193" s="115"/>
      <c r="BC193" s="115"/>
      <c r="BD193" s="115"/>
      <c r="BE193" s="115"/>
      <c r="BF193" s="115"/>
      <c r="BG193" s="115"/>
      <c r="BH193" s="115"/>
      <c r="BI193" s="115"/>
      <c r="BJ193" s="115"/>
      <c r="BK193" s="129">
        <f t="shared" si="29"/>
        <v>0</v>
      </c>
      <c r="BL193" s="180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8">
        <f t="shared" si="33"/>
        <v>0</v>
      </c>
      <c r="CA193" s="117" t="e">
        <f>VLOOKUP(B193,'Định nghĩa'!$P$3:$Q$80,2,FALSE)</f>
        <v>#N/A</v>
      </c>
      <c r="CB193" s="306" t="e">
        <f t="shared" si="31"/>
        <v>#N/A</v>
      </c>
      <c r="CC193" s="306" t="e">
        <f t="shared" si="32"/>
        <v>#N/A</v>
      </c>
    </row>
    <row r="194" spans="1:81" s="117" customFormat="1" ht="19.5" customHeight="1">
      <c r="A194" s="116" t="e">
        <f>VLOOKUP(B194,'Định nghĩa'!$P$3:$Q$80,2,FALSE)</f>
        <v>#N/A</v>
      </c>
      <c r="B194" s="108"/>
      <c r="C194" s="109"/>
      <c r="D194" s="344"/>
      <c r="E194" s="110"/>
      <c r="F194" s="111"/>
      <c r="G194" s="111"/>
      <c r="H194" s="111"/>
      <c r="I194" s="110"/>
      <c r="J194" s="112"/>
      <c r="K194" s="112"/>
      <c r="L194" s="112"/>
      <c r="M194" s="264"/>
      <c r="N194" s="268"/>
      <c r="O194" s="265" t="e">
        <f>VLOOKUP(N194,'Bán buôn bán lẻ_V'!$C$4:$H$70,6,FALSE)</f>
        <v>#N/A</v>
      </c>
      <c r="P194" s="112"/>
      <c r="Q194" s="112" t="e">
        <f t="shared" si="30"/>
        <v>#N/A</v>
      </c>
      <c r="R194" s="113"/>
      <c r="S194" s="113"/>
      <c r="T194" s="113"/>
      <c r="U194" s="113"/>
      <c r="V194" s="113"/>
      <c r="W194" s="114"/>
      <c r="X194" s="115"/>
      <c r="Y194" s="115"/>
      <c r="Z194" s="115"/>
      <c r="AA194" s="115"/>
      <c r="AB194" s="115"/>
      <c r="AC194" s="115"/>
      <c r="AD194" s="115"/>
      <c r="AE194" s="115"/>
      <c r="AF194" s="115"/>
      <c r="AG194" s="115"/>
      <c r="AH194" s="115"/>
      <c r="AI194" s="42">
        <f t="shared" si="28"/>
        <v>0</v>
      </c>
      <c r="AJ194" s="110"/>
      <c r="AK194" s="124"/>
      <c r="AL194" s="125"/>
      <c r="AM194" s="126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64">
        <f t="shared" si="34"/>
        <v>0</v>
      </c>
      <c r="AX194" s="177"/>
      <c r="AY194" s="115"/>
      <c r="AZ194" s="115"/>
      <c r="BA194" s="115"/>
      <c r="BB194" s="115"/>
      <c r="BC194" s="115"/>
      <c r="BD194" s="115"/>
      <c r="BE194" s="115"/>
      <c r="BF194" s="115"/>
      <c r="BG194" s="115"/>
      <c r="BH194" s="115"/>
      <c r="BI194" s="115"/>
      <c r="BJ194" s="115"/>
      <c r="BK194" s="129">
        <f t="shared" si="29"/>
        <v>0</v>
      </c>
      <c r="BL194" s="180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8">
        <f t="shared" si="33"/>
        <v>0</v>
      </c>
      <c r="CA194" s="117" t="e">
        <f>VLOOKUP(B194,'Định nghĩa'!$P$3:$Q$80,2,FALSE)</f>
        <v>#N/A</v>
      </c>
      <c r="CB194" s="306" t="e">
        <f t="shared" si="31"/>
        <v>#N/A</v>
      </c>
      <c r="CC194" s="306" t="e">
        <f t="shared" si="32"/>
        <v>#N/A</v>
      </c>
    </row>
    <row r="195" spans="1:81" s="117" customFormat="1" ht="19.5" customHeight="1">
      <c r="A195" s="116" t="e">
        <f>VLOOKUP(B195,'Định nghĩa'!$P$3:$Q$80,2,FALSE)</f>
        <v>#N/A</v>
      </c>
      <c r="B195" s="108"/>
      <c r="C195" s="109"/>
      <c r="D195" s="344"/>
      <c r="E195" s="110"/>
      <c r="F195" s="111"/>
      <c r="G195" s="111"/>
      <c r="H195" s="111"/>
      <c r="I195" s="110"/>
      <c r="J195" s="112"/>
      <c r="K195" s="112"/>
      <c r="L195" s="112"/>
      <c r="M195" s="264"/>
      <c r="N195" s="268"/>
      <c r="O195" s="265" t="e">
        <f>VLOOKUP(N195,'Bán buôn bán lẻ_V'!$C$4:$H$70,6,FALSE)</f>
        <v>#N/A</v>
      </c>
      <c r="P195" s="112"/>
      <c r="Q195" s="112" t="e">
        <f t="shared" si="30"/>
        <v>#N/A</v>
      </c>
      <c r="R195" s="113"/>
      <c r="S195" s="113"/>
      <c r="T195" s="113"/>
      <c r="U195" s="113"/>
      <c r="V195" s="113"/>
      <c r="W195" s="114"/>
      <c r="X195" s="115"/>
      <c r="Y195" s="115"/>
      <c r="Z195" s="115"/>
      <c r="AA195" s="115"/>
      <c r="AB195" s="115"/>
      <c r="AC195" s="115"/>
      <c r="AD195" s="115"/>
      <c r="AE195" s="115"/>
      <c r="AF195" s="115"/>
      <c r="AG195" s="115"/>
      <c r="AH195" s="115"/>
      <c r="AI195" s="42">
        <f t="shared" ref="AI195:AI258" si="39">SUM(W195:AH195)</f>
        <v>0</v>
      </c>
      <c r="AJ195" s="110"/>
      <c r="AK195" s="124"/>
      <c r="AL195" s="125"/>
      <c r="AM195" s="126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64">
        <f t="shared" si="34"/>
        <v>0</v>
      </c>
      <c r="AX195" s="177"/>
      <c r="AY195" s="115"/>
      <c r="AZ195" s="115"/>
      <c r="BA195" s="115"/>
      <c r="BB195" s="115"/>
      <c r="BC195" s="115"/>
      <c r="BD195" s="115"/>
      <c r="BE195" s="115"/>
      <c r="BF195" s="115"/>
      <c r="BG195" s="115"/>
      <c r="BH195" s="115"/>
      <c r="BI195" s="115"/>
      <c r="BJ195" s="115"/>
      <c r="BK195" s="129">
        <f t="shared" si="29"/>
        <v>0</v>
      </c>
      <c r="BL195" s="180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8">
        <f t="shared" si="33"/>
        <v>0</v>
      </c>
      <c r="CA195" s="117" t="e">
        <f>VLOOKUP(B195,'Định nghĩa'!$P$3:$Q$80,2,FALSE)</f>
        <v>#N/A</v>
      </c>
      <c r="CB195" s="306" t="e">
        <f t="shared" si="31"/>
        <v>#N/A</v>
      </c>
      <c r="CC195" s="306" t="e">
        <f t="shared" si="32"/>
        <v>#N/A</v>
      </c>
    </row>
    <row r="196" spans="1:81" s="117" customFormat="1" ht="19.5" customHeight="1">
      <c r="A196" s="116" t="e">
        <f>VLOOKUP(B196,'Định nghĩa'!$P$3:$Q$80,2,FALSE)</f>
        <v>#N/A</v>
      </c>
      <c r="B196" s="108"/>
      <c r="C196" s="109"/>
      <c r="D196" s="344"/>
      <c r="E196" s="110"/>
      <c r="F196" s="111"/>
      <c r="G196" s="111"/>
      <c r="H196" s="111"/>
      <c r="I196" s="110"/>
      <c r="J196" s="112"/>
      <c r="K196" s="112"/>
      <c r="L196" s="112"/>
      <c r="M196" s="264"/>
      <c r="N196" s="268"/>
      <c r="O196" s="265" t="e">
        <f>VLOOKUP(N196,'Bán buôn bán lẻ_V'!$C$4:$H$70,6,FALSE)</f>
        <v>#N/A</v>
      </c>
      <c r="P196" s="112"/>
      <c r="Q196" s="112" t="e">
        <f t="shared" si="30"/>
        <v>#N/A</v>
      </c>
      <c r="R196" s="113"/>
      <c r="S196" s="113"/>
      <c r="T196" s="113"/>
      <c r="U196" s="113"/>
      <c r="V196" s="113"/>
      <c r="W196" s="114"/>
      <c r="X196" s="115"/>
      <c r="Y196" s="115"/>
      <c r="Z196" s="115"/>
      <c r="AA196" s="115"/>
      <c r="AB196" s="115"/>
      <c r="AC196" s="115"/>
      <c r="AD196" s="115"/>
      <c r="AE196" s="115"/>
      <c r="AF196" s="115"/>
      <c r="AG196" s="115"/>
      <c r="AH196" s="115"/>
      <c r="AI196" s="42">
        <f t="shared" si="39"/>
        <v>0</v>
      </c>
      <c r="AJ196" s="110"/>
      <c r="AK196" s="124"/>
      <c r="AL196" s="125"/>
      <c r="AM196" s="126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64">
        <f t="shared" si="34"/>
        <v>0</v>
      </c>
      <c r="AX196" s="177"/>
      <c r="AY196" s="115"/>
      <c r="AZ196" s="115"/>
      <c r="BA196" s="115"/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29">
        <f t="shared" si="29"/>
        <v>0</v>
      </c>
      <c r="BL196" s="180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8">
        <f t="shared" si="33"/>
        <v>0</v>
      </c>
      <c r="CA196" s="117" t="e">
        <f>VLOOKUP(B196,'Định nghĩa'!$P$3:$Q$80,2,FALSE)</f>
        <v>#N/A</v>
      </c>
      <c r="CB196" s="306" t="e">
        <f t="shared" si="31"/>
        <v>#N/A</v>
      </c>
      <c r="CC196" s="306" t="e">
        <f t="shared" si="32"/>
        <v>#N/A</v>
      </c>
    </row>
    <row r="197" spans="1:81" s="117" customFormat="1" ht="19.5" customHeight="1">
      <c r="A197" s="116" t="e">
        <f>VLOOKUP(B197,'Định nghĩa'!$P$3:$Q$80,2,FALSE)</f>
        <v>#N/A</v>
      </c>
      <c r="B197" s="108"/>
      <c r="C197" s="109"/>
      <c r="D197" s="344"/>
      <c r="E197" s="110"/>
      <c r="F197" s="111"/>
      <c r="G197" s="111"/>
      <c r="H197" s="111"/>
      <c r="I197" s="110"/>
      <c r="J197" s="112"/>
      <c r="K197" s="112"/>
      <c r="L197" s="112"/>
      <c r="M197" s="264"/>
      <c r="N197" s="268"/>
      <c r="O197" s="265" t="e">
        <f>VLOOKUP(N197,'Bán buôn bán lẻ_V'!$C$4:$H$70,6,FALSE)</f>
        <v>#N/A</v>
      </c>
      <c r="P197" s="112"/>
      <c r="Q197" s="112" t="e">
        <f t="shared" si="30"/>
        <v>#N/A</v>
      </c>
      <c r="R197" s="113"/>
      <c r="S197" s="113"/>
      <c r="T197" s="113"/>
      <c r="U197" s="113"/>
      <c r="V197" s="113"/>
      <c r="W197" s="114"/>
      <c r="X197" s="115"/>
      <c r="Y197" s="115"/>
      <c r="Z197" s="115"/>
      <c r="AA197" s="115"/>
      <c r="AB197" s="115"/>
      <c r="AC197" s="115"/>
      <c r="AD197" s="115"/>
      <c r="AE197" s="115"/>
      <c r="AF197" s="115"/>
      <c r="AG197" s="115"/>
      <c r="AH197" s="115"/>
      <c r="AI197" s="42">
        <f t="shared" si="39"/>
        <v>0</v>
      </c>
      <c r="AJ197" s="110"/>
      <c r="AK197" s="124"/>
      <c r="AL197" s="125"/>
      <c r="AM197" s="126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64">
        <f t="shared" si="34"/>
        <v>0</v>
      </c>
      <c r="AX197" s="177"/>
      <c r="AY197" s="115"/>
      <c r="AZ197" s="115"/>
      <c r="BA197" s="115"/>
      <c r="BB197" s="115"/>
      <c r="BC197" s="115"/>
      <c r="BD197" s="115"/>
      <c r="BE197" s="115"/>
      <c r="BF197" s="115"/>
      <c r="BG197" s="115"/>
      <c r="BH197" s="115"/>
      <c r="BI197" s="115"/>
      <c r="BJ197" s="115"/>
      <c r="BK197" s="129">
        <f t="shared" si="29"/>
        <v>0</v>
      </c>
      <c r="BL197" s="180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8">
        <f t="shared" si="33"/>
        <v>0</v>
      </c>
      <c r="CA197" s="117" t="e">
        <f>VLOOKUP(B197,'Định nghĩa'!$P$3:$Q$80,2,FALSE)</f>
        <v>#N/A</v>
      </c>
      <c r="CB197" s="306" t="e">
        <f t="shared" si="31"/>
        <v>#N/A</v>
      </c>
      <c r="CC197" s="306" t="e">
        <f t="shared" si="32"/>
        <v>#N/A</v>
      </c>
    </row>
    <row r="198" spans="1:81" s="117" customFormat="1" ht="19.5" customHeight="1">
      <c r="A198" s="116" t="e">
        <f>VLOOKUP(B198,'Định nghĩa'!$P$3:$Q$80,2,FALSE)</f>
        <v>#N/A</v>
      </c>
      <c r="B198" s="108"/>
      <c r="C198" s="109"/>
      <c r="D198" s="344"/>
      <c r="E198" s="110"/>
      <c r="F198" s="111"/>
      <c r="G198" s="111"/>
      <c r="H198" s="111"/>
      <c r="I198" s="110"/>
      <c r="J198" s="112"/>
      <c r="K198" s="112"/>
      <c r="L198" s="112"/>
      <c r="M198" s="264"/>
      <c r="N198" s="268"/>
      <c r="O198" s="265" t="e">
        <f>VLOOKUP(N198,'Bán buôn bán lẻ_V'!$C$4:$H$70,6,FALSE)</f>
        <v>#N/A</v>
      </c>
      <c r="P198" s="112"/>
      <c r="Q198" s="112" t="e">
        <f t="shared" si="30"/>
        <v>#N/A</v>
      </c>
      <c r="R198" s="113"/>
      <c r="S198" s="113"/>
      <c r="T198" s="113"/>
      <c r="U198" s="113"/>
      <c r="V198" s="113"/>
      <c r="W198" s="114"/>
      <c r="X198" s="115"/>
      <c r="Y198" s="115"/>
      <c r="Z198" s="115"/>
      <c r="AA198" s="115"/>
      <c r="AB198" s="115"/>
      <c r="AC198" s="115"/>
      <c r="AD198" s="115"/>
      <c r="AE198" s="115"/>
      <c r="AF198" s="115"/>
      <c r="AG198" s="115"/>
      <c r="AH198" s="115"/>
      <c r="AI198" s="42">
        <f t="shared" si="39"/>
        <v>0</v>
      </c>
      <c r="AJ198" s="110"/>
      <c r="AK198" s="124"/>
      <c r="AL198" s="125"/>
      <c r="AM198" s="126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64">
        <f t="shared" si="34"/>
        <v>0</v>
      </c>
      <c r="AX198" s="177"/>
      <c r="AY198" s="115"/>
      <c r="AZ198" s="115"/>
      <c r="BA198" s="115"/>
      <c r="BB198" s="115"/>
      <c r="BC198" s="115"/>
      <c r="BD198" s="115"/>
      <c r="BE198" s="115"/>
      <c r="BF198" s="115"/>
      <c r="BG198" s="115"/>
      <c r="BH198" s="115"/>
      <c r="BI198" s="115"/>
      <c r="BJ198" s="115"/>
      <c r="BK198" s="129">
        <f t="shared" si="29"/>
        <v>0</v>
      </c>
      <c r="BL198" s="180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8">
        <f t="shared" si="33"/>
        <v>0</v>
      </c>
      <c r="CA198" s="117" t="e">
        <f>VLOOKUP(B198,'Định nghĩa'!$P$3:$Q$80,2,FALSE)</f>
        <v>#N/A</v>
      </c>
      <c r="CB198" s="306" t="e">
        <f t="shared" si="31"/>
        <v>#N/A</v>
      </c>
      <c r="CC198" s="306" t="e">
        <f t="shared" si="32"/>
        <v>#N/A</v>
      </c>
    </row>
    <row r="199" spans="1:81" s="117" customFormat="1" ht="19.5" customHeight="1">
      <c r="A199" s="116" t="e">
        <f>VLOOKUP(B199,'Định nghĩa'!$P$3:$Q$80,2,FALSE)</f>
        <v>#N/A</v>
      </c>
      <c r="B199" s="108"/>
      <c r="C199" s="109"/>
      <c r="D199" s="344"/>
      <c r="E199" s="110"/>
      <c r="F199" s="111"/>
      <c r="G199" s="111"/>
      <c r="H199" s="111"/>
      <c r="I199" s="110"/>
      <c r="J199" s="112"/>
      <c r="K199" s="112"/>
      <c r="L199" s="112"/>
      <c r="M199" s="264"/>
      <c r="N199" s="268"/>
      <c r="O199" s="265" t="e">
        <f>VLOOKUP(N199,'Bán buôn bán lẻ_V'!$C$4:$H$70,6,FALSE)</f>
        <v>#N/A</v>
      </c>
      <c r="P199" s="112"/>
      <c r="Q199" s="112" t="e">
        <f t="shared" ref="Q199:Q262" si="40">O199-P199</f>
        <v>#N/A</v>
      </c>
      <c r="R199" s="113"/>
      <c r="S199" s="113"/>
      <c r="T199" s="113"/>
      <c r="U199" s="113"/>
      <c r="V199" s="113"/>
      <c r="W199" s="114"/>
      <c r="X199" s="115"/>
      <c r="Y199" s="115"/>
      <c r="Z199" s="115"/>
      <c r="AA199" s="115"/>
      <c r="AB199" s="115"/>
      <c r="AC199" s="115"/>
      <c r="AD199" s="115"/>
      <c r="AE199" s="115"/>
      <c r="AF199" s="115"/>
      <c r="AG199" s="115"/>
      <c r="AH199" s="115"/>
      <c r="AI199" s="42">
        <f t="shared" si="39"/>
        <v>0</v>
      </c>
      <c r="AJ199" s="110"/>
      <c r="AK199" s="124"/>
      <c r="AL199" s="125"/>
      <c r="AM199" s="126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64">
        <f t="shared" si="34"/>
        <v>0</v>
      </c>
      <c r="AX199" s="177"/>
      <c r="AY199" s="115"/>
      <c r="AZ199" s="115"/>
      <c r="BA199" s="115"/>
      <c r="BB199" s="115"/>
      <c r="BC199" s="115"/>
      <c r="BD199" s="115"/>
      <c r="BE199" s="115"/>
      <c r="BF199" s="115"/>
      <c r="BG199" s="115"/>
      <c r="BH199" s="115"/>
      <c r="BI199" s="115"/>
      <c r="BJ199" s="115"/>
      <c r="BK199" s="129">
        <f t="shared" si="29"/>
        <v>0</v>
      </c>
      <c r="BL199" s="180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8">
        <f t="shared" si="33"/>
        <v>0</v>
      </c>
      <c r="CA199" s="117" t="e">
        <f>VLOOKUP(B199,'Định nghĩa'!$P$3:$Q$80,2,FALSE)</f>
        <v>#N/A</v>
      </c>
      <c r="CB199" s="306" t="e">
        <f t="shared" si="31"/>
        <v>#N/A</v>
      </c>
      <c r="CC199" s="306" t="e">
        <f t="shared" si="32"/>
        <v>#N/A</v>
      </c>
    </row>
    <row r="200" spans="1:81" s="117" customFormat="1" ht="19.5" customHeight="1">
      <c r="A200" s="116" t="e">
        <f>VLOOKUP(B200,'Định nghĩa'!$P$3:$Q$80,2,FALSE)</f>
        <v>#N/A</v>
      </c>
      <c r="B200" s="108"/>
      <c r="C200" s="109"/>
      <c r="D200" s="344"/>
      <c r="E200" s="110"/>
      <c r="F200" s="111"/>
      <c r="G200" s="111"/>
      <c r="H200" s="111"/>
      <c r="I200" s="110"/>
      <c r="J200" s="112"/>
      <c r="K200" s="112"/>
      <c r="L200" s="112"/>
      <c r="M200" s="264"/>
      <c r="N200" s="268"/>
      <c r="O200" s="265" t="e">
        <f>VLOOKUP(N200,'Bán buôn bán lẻ_V'!$C$4:$H$70,6,FALSE)</f>
        <v>#N/A</v>
      </c>
      <c r="P200" s="112"/>
      <c r="Q200" s="112" t="e">
        <f t="shared" si="40"/>
        <v>#N/A</v>
      </c>
      <c r="R200" s="113"/>
      <c r="S200" s="113"/>
      <c r="T200" s="113"/>
      <c r="U200" s="113"/>
      <c r="V200" s="113"/>
      <c r="W200" s="114"/>
      <c r="X200" s="115"/>
      <c r="Y200" s="115"/>
      <c r="Z200" s="115"/>
      <c r="AA200" s="115"/>
      <c r="AB200" s="115"/>
      <c r="AC200" s="115"/>
      <c r="AD200" s="115"/>
      <c r="AE200" s="115"/>
      <c r="AF200" s="115"/>
      <c r="AG200" s="115"/>
      <c r="AH200" s="115"/>
      <c r="AI200" s="42">
        <f t="shared" si="39"/>
        <v>0</v>
      </c>
      <c r="AJ200" s="110"/>
      <c r="AK200" s="124"/>
      <c r="AL200" s="125"/>
      <c r="AM200" s="126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64">
        <f t="shared" si="34"/>
        <v>0</v>
      </c>
      <c r="AX200" s="177"/>
      <c r="AY200" s="115"/>
      <c r="AZ200" s="115"/>
      <c r="BA200" s="115"/>
      <c r="BB200" s="115"/>
      <c r="BC200" s="115"/>
      <c r="BD200" s="115"/>
      <c r="BE200" s="115"/>
      <c r="BF200" s="115"/>
      <c r="BG200" s="115"/>
      <c r="BH200" s="115"/>
      <c r="BI200" s="115"/>
      <c r="BJ200" s="115"/>
      <c r="BK200" s="129">
        <f t="shared" ref="BK200:BK262" si="41">SUM(AY200:BJ200)</f>
        <v>0</v>
      </c>
      <c r="BL200" s="180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8">
        <f t="shared" si="33"/>
        <v>0</v>
      </c>
      <c r="CA200" s="117" t="e">
        <f>VLOOKUP(B200,'Định nghĩa'!$P$3:$Q$80,2,FALSE)</f>
        <v>#N/A</v>
      </c>
      <c r="CB200" s="306" t="e">
        <f t="shared" si="31"/>
        <v>#N/A</v>
      </c>
      <c r="CC200" s="306" t="e">
        <f t="shared" si="32"/>
        <v>#N/A</v>
      </c>
    </row>
    <row r="201" spans="1:81" s="117" customFormat="1" ht="19.5" customHeight="1">
      <c r="A201" s="116" t="e">
        <f>VLOOKUP(B201,'Định nghĩa'!$P$3:$Q$80,2,FALSE)</f>
        <v>#N/A</v>
      </c>
      <c r="B201" s="108"/>
      <c r="C201" s="109"/>
      <c r="D201" s="344"/>
      <c r="E201" s="110"/>
      <c r="F201" s="111"/>
      <c r="G201" s="111"/>
      <c r="H201" s="111"/>
      <c r="I201" s="110"/>
      <c r="J201" s="112"/>
      <c r="K201" s="112"/>
      <c r="L201" s="112"/>
      <c r="M201" s="264"/>
      <c r="N201" s="268"/>
      <c r="O201" s="265" t="e">
        <f>VLOOKUP(N201,'Bán buôn bán lẻ_V'!$C$4:$H$70,6,FALSE)</f>
        <v>#N/A</v>
      </c>
      <c r="P201" s="112"/>
      <c r="Q201" s="112" t="e">
        <f t="shared" si="40"/>
        <v>#N/A</v>
      </c>
      <c r="R201" s="113"/>
      <c r="S201" s="113"/>
      <c r="T201" s="113"/>
      <c r="U201" s="113"/>
      <c r="V201" s="113"/>
      <c r="W201" s="114"/>
      <c r="X201" s="115"/>
      <c r="Y201" s="115"/>
      <c r="Z201" s="115"/>
      <c r="AA201" s="115"/>
      <c r="AB201" s="115"/>
      <c r="AC201" s="115"/>
      <c r="AD201" s="115"/>
      <c r="AE201" s="115"/>
      <c r="AF201" s="115"/>
      <c r="AG201" s="115"/>
      <c r="AH201" s="115"/>
      <c r="AI201" s="42">
        <f t="shared" si="39"/>
        <v>0</v>
      </c>
      <c r="AJ201" s="110"/>
      <c r="AK201" s="124"/>
      <c r="AL201" s="125"/>
      <c r="AM201" s="126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64">
        <f t="shared" si="34"/>
        <v>0</v>
      </c>
      <c r="AX201" s="177"/>
      <c r="AY201" s="115"/>
      <c r="AZ201" s="115"/>
      <c r="BA201" s="115"/>
      <c r="BB201" s="115"/>
      <c r="BC201" s="115"/>
      <c r="BD201" s="115"/>
      <c r="BE201" s="115"/>
      <c r="BF201" s="115"/>
      <c r="BG201" s="115"/>
      <c r="BH201" s="115"/>
      <c r="BI201" s="115"/>
      <c r="BJ201" s="115"/>
      <c r="BK201" s="129">
        <f t="shared" si="41"/>
        <v>0</v>
      </c>
      <c r="BL201" s="180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8">
        <f t="shared" si="33"/>
        <v>0</v>
      </c>
      <c r="CA201" s="117" t="e">
        <f>VLOOKUP(B201,'Định nghĩa'!$P$3:$Q$80,2,FALSE)</f>
        <v>#N/A</v>
      </c>
      <c r="CB201" s="306" t="e">
        <f t="shared" si="31"/>
        <v>#N/A</v>
      </c>
      <c r="CC201" s="306" t="e">
        <f t="shared" si="32"/>
        <v>#N/A</v>
      </c>
    </row>
    <row r="202" spans="1:81" s="117" customFormat="1" ht="19.5" customHeight="1">
      <c r="A202" s="116" t="e">
        <f>VLOOKUP(B202,'Định nghĩa'!$P$3:$Q$80,2,FALSE)</f>
        <v>#N/A</v>
      </c>
      <c r="B202" s="108"/>
      <c r="C202" s="109"/>
      <c r="D202" s="344"/>
      <c r="E202" s="110"/>
      <c r="F202" s="111"/>
      <c r="G202" s="111"/>
      <c r="H202" s="111"/>
      <c r="I202" s="110"/>
      <c r="J202" s="112"/>
      <c r="K202" s="112"/>
      <c r="L202" s="112"/>
      <c r="M202" s="264"/>
      <c r="N202" s="268"/>
      <c r="O202" s="265" t="e">
        <f>VLOOKUP(N202,'Bán buôn bán lẻ_V'!$C$4:$H$70,6,FALSE)</f>
        <v>#N/A</v>
      </c>
      <c r="P202" s="112"/>
      <c r="Q202" s="112" t="e">
        <f t="shared" si="40"/>
        <v>#N/A</v>
      </c>
      <c r="R202" s="113"/>
      <c r="S202" s="113"/>
      <c r="T202" s="113"/>
      <c r="U202" s="113"/>
      <c r="V202" s="113"/>
      <c r="W202" s="114"/>
      <c r="X202" s="115"/>
      <c r="Y202" s="115"/>
      <c r="Z202" s="115"/>
      <c r="AA202" s="115"/>
      <c r="AB202" s="115"/>
      <c r="AC202" s="115"/>
      <c r="AD202" s="115"/>
      <c r="AE202" s="115"/>
      <c r="AF202" s="115"/>
      <c r="AG202" s="115"/>
      <c r="AH202" s="115"/>
      <c r="AI202" s="42">
        <f t="shared" si="39"/>
        <v>0</v>
      </c>
      <c r="AJ202" s="110"/>
      <c r="AK202" s="124"/>
      <c r="AL202" s="125"/>
      <c r="AM202" s="126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64">
        <f t="shared" si="34"/>
        <v>0</v>
      </c>
      <c r="AX202" s="177"/>
      <c r="AY202" s="115"/>
      <c r="AZ202" s="115"/>
      <c r="BA202" s="115"/>
      <c r="BB202" s="115"/>
      <c r="BC202" s="115"/>
      <c r="BD202" s="115"/>
      <c r="BE202" s="115"/>
      <c r="BF202" s="115"/>
      <c r="BG202" s="115"/>
      <c r="BH202" s="115"/>
      <c r="BI202" s="115"/>
      <c r="BJ202" s="115"/>
      <c r="BK202" s="129">
        <f t="shared" si="41"/>
        <v>0</v>
      </c>
      <c r="BL202" s="180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8">
        <f t="shared" si="33"/>
        <v>0</v>
      </c>
      <c r="CA202" s="117" t="e">
        <f>VLOOKUP(B202,'Định nghĩa'!$P$3:$Q$80,2,FALSE)</f>
        <v>#N/A</v>
      </c>
      <c r="CB202" s="306" t="e">
        <f t="shared" si="31"/>
        <v>#N/A</v>
      </c>
      <c r="CC202" s="306" t="e">
        <f t="shared" si="32"/>
        <v>#N/A</v>
      </c>
    </row>
    <row r="203" spans="1:81" s="117" customFormat="1" ht="19.5" customHeight="1">
      <c r="A203" s="116" t="e">
        <f>VLOOKUP(B203,'Định nghĩa'!$P$3:$Q$80,2,FALSE)</f>
        <v>#N/A</v>
      </c>
      <c r="B203" s="108"/>
      <c r="C203" s="109"/>
      <c r="D203" s="344"/>
      <c r="E203" s="110"/>
      <c r="F203" s="111"/>
      <c r="G203" s="111"/>
      <c r="H203" s="111"/>
      <c r="I203" s="110"/>
      <c r="J203" s="112"/>
      <c r="K203" s="112"/>
      <c r="L203" s="112"/>
      <c r="M203" s="264"/>
      <c r="N203" s="268"/>
      <c r="O203" s="265" t="e">
        <f>VLOOKUP(N203,'Bán buôn bán lẻ_V'!$C$4:$H$70,6,FALSE)</f>
        <v>#N/A</v>
      </c>
      <c r="P203" s="112"/>
      <c r="Q203" s="112" t="e">
        <f t="shared" si="40"/>
        <v>#N/A</v>
      </c>
      <c r="R203" s="113"/>
      <c r="S203" s="113"/>
      <c r="T203" s="113"/>
      <c r="U203" s="113"/>
      <c r="V203" s="113"/>
      <c r="W203" s="114"/>
      <c r="X203" s="115"/>
      <c r="Y203" s="115"/>
      <c r="Z203" s="115"/>
      <c r="AA203" s="115"/>
      <c r="AB203" s="115"/>
      <c r="AC203" s="115"/>
      <c r="AD203" s="115"/>
      <c r="AE203" s="115"/>
      <c r="AF203" s="115"/>
      <c r="AG203" s="115"/>
      <c r="AH203" s="115"/>
      <c r="AI203" s="42">
        <f t="shared" si="39"/>
        <v>0</v>
      </c>
      <c r="AJ203" s="110"/>
      <c r="AK203" s="124"/>
      <c r="AL203" s="125"/>
      <c r="AM203" s="126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64">
        <f t="shared" si="34"/>
        <v>0</v>
      </c>
      <c r="AX203" s="177"/>
      <c r="AY203" s="115"/>
      <c r="AZ203" s="115"/>
      <c r="BA203" s="115"/>
      <c r="BB203" s="115"/>
      <c r="BC203" s="115"/>
      <c r="BD203" s="115"/>
      <c r="BE203" s="115"/>
      <c r="BF203" s="115"/>
      <c r="BG203" s="115"/>
      <c r="BH203" s="115"/>
      <c r="BI203" s="115"/>
      <c r="BJ203" s="115"/>
      <c r="BK203" s="129">
        <f t="shared" si="41"/>
        <v>0</v>
      </c>
      <c r="BL203" s="180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8">
        <f t="shared" si="33"/>
        <v>0</v>
      </c>
      <c r="CA203" s="117" t="e">
        <f>VLOOKUP(B203,'Định nghĩa'!$P$3:$Q$80,2,FALSE)</f>
        <v>#N/A</v>
      </c>
      <c r="CB203" s="306" t="e">
        <f t="shared" ref="CB203:CB240" si="42">Q203*BK203/23700</f>
        <v>#N/A</v>
      </c>
      <c r="CC203" s="306" t="e">
        <f t="shared" ref="CC203:CC240" si="43">BY203*Q203/23700</f>
        <v>#N/A</v>
      </c>
    </row>
    <row r="204" spans="1:81" s="117" customFormat="1" ht="19.5" customHeight="1">
      <c r="A204" s="116" t="e">
        <f>VLOOKUP(B204,'Định nghĩa'!$P$3:$Q$80,2,FALSE)</f>
        <v>#N/A</v>
      </c>
      <c r="B204" s="108"/>
      <c r="C204" s="109"/>
      <c r="D204" s="344"/>
      <c r="E204" s="110"/>
      <c r="F204" s="111"/>
      <c r="G204" s="111"/>
      <c r="H204" s="111"/>
      <c r="I204" s="110"/>
      <c r="J204" s="112"/>
      <c r="K204" s="112"/>
      <c r="L204" s="112"/>
      <c r="M204" s="264"/>
      <c r="N204" s="268"/>
      <c r="O204" s="265" t="e">
        <f>VLOOKUP(N204,'Bán buôn bán lẻ_V'!$C$4:$H$70,6,FALSE)</f>
        <v>#N/A</v>
      </c>
      <c r="P204" s="112"/>
      <c r="Q204" s="112" t="e">
        <f t="shared" si="40"/>
        <v>#N/A</v>
      </c>
      <c r="R204" s="113"/>
      <c r="S204" s="113"/>
      <c r="T204" s="113"/>
      <c r="U204" s="113"/>
      <c r="V204" s="113"/>
      <c r="W204" s="114"/>
      <c r="X204" s="115"/>
      <c r="Y204" s="115"/>
      <c r="Z204" s="115"/>
      <c r="AA204" s="115"/>
      <c r="AB204" s="115"/>
      <c r="AC204" s="115"/>
      <c r="AD204" s="115"/>
      <c r="AE204" s="115"/>
      <c r="AF204" s="115"/>
      <c r="AG204" s="115"/>
      <c r="AH204" s="115"/>
      <c r="AI204" s="42">
        <f t="shared" si="39"/>
        <v>0</v>
      </c>
      <c r="AJ204" s="110"/>
      <c r="AK204" s="124"/>
      <c r="AL204" s="125"/>
      <c r="AM204" s="126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64">
        <f t="shared" si="34"/>
        <v>0</v>
      </c>
      <c r="AX204" s="177"/>
      <c r="AY204" s="115"/>
      <c r="AZ204" s="115"/>
      <c r="BA204" s="115"/>
      <c r="BB204" s="115"/>
      <c r="BC204" s="115"/>
      <c r="BD204" s="115"/>
      <c r="BE204" s="115"/>
      <c r="BF204" s="115"/>
      <c r="BG204" s="115"/>
      <c r="BH204" s="115"/>
      <c r="BI204" s="115"/>
      <c r="BJ204" s="115"/>
      <c r="BK204" s="129">
        <f t="shared" si="41"/>
        <v>0</v>
      </c>
      <c r="BL204" s="180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8">
        <f t="shared" ref="BY204:BY267" si="44">SUM(BM204:BX204)</f>
        <v>0</v>
      </c>
      <c r="CA204" s="117" t="e">
        <f>VLOOKUP(B204,'Định nghĩa'!$P$3:$Q$80,2,FALSE)</f>
        <v>#N/A</v>
      </c>
      <c r="CB204" s="306" t="e">
        <f t="shared" si="42"/>
        <v>#N/A</v>
      </c>
      <c r="CC204" s="306" t="e">
        <f t="shared" si="43"/>
        <v>#N/A</v>
      </c>
    </row>
    <row r="205" spans="1:81" s="117" customFormat="1" ht="19.5" customHeight="1">
      <c r="A205" s="116" t="e">
        <f>VLOOKUP(B205,'Định nghĩa'!$P$3:$Q$80,2,FALSE)</f>
        <v>#N/A</v>
      </c>
      <c r="B205" s="108"/>
      <c r="C205" s="109"/>
      <c r="D205" s="344"/>
      <c r="E205" s="110"/>
      <c r="F205" s="111"/>
      <c r="G205" s="111"/>
      <c r="H205" s="111"/>
      <c r="I205" s="110"/>
      <c r="J205" s="112"/>
      <c r="K205" s="112"/>
      <c r="L205" s="112"/>
      <c r="M205" s="264"/>
      <c r="N205" s="268"/>
      <c r="O205" s="265" t="e">
        <f>VLOOKUP(N205,'Bán buôn bán lẻ_V'!$C$4:$H$70,6,FALSE)</f>
        <v>#N/A</v>
      </c>
      <c r="P205" s="112"/>
      <c r="Q205" s="112" t="e">
        <f t="shared" si="40"/>
        <v>#N/A</v>
      </c>
      <c r="R205" s="113"/>
      <c r="S205" s="113"/>
      <c r="T205" s="113"/>
      <c r="U205" s="113"/>
      <c r="V205" s="113"/>
      <c r="W205" s="114"/>
      <c r="X205" s="115"/>
      <c r="Y205" s="115"/>
      <c r="Z205" s="115"/>
      <c r="AA205" s="115"/>
      <c r="AB205" s="115"/>
      <c r="AC205" s="115"/>
      <c r="AD205" s="115"/>
      <c r="AE205" s="115"/>
      <c r="AF205" s="115"/>
      <c r="AG205" s="115"/>
      <c r="AH205" s="115"/>
      <c r="AI205" s="42">
        <f t="shared" si="39"/>
        <v>0</v>
      </c>
      <c r="AJ205" s="110"/>
      <c r="AK205" s="124"/>
      <c r="AL205" s="125"/>
      <c r="AM205" s="126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64">
        <f t="shared" si="34"/>
        <v>0</v>
      </c>
      <c r="AX205" s="177"/>
      <c r="AY205" s="115"/>
      <c r="AZ205" s="115"/>
      <c r="BA205" s="115"/>
      <c r="BB205" s="115"/>
      <c r="BC205" s="115"/>
      <c r="BD205" s="115"/>
      <c r="BE205" s="115"/>
      <c r="BF205" s="115"/>
      <c r="BG205" s="115"/>
      <c r="BH205" s="115"/>
      <c r="BI205" s="115"/>
      <c r="BJ205" s="115"/>
      <c r="BK205" s="129">
        <f t="shared" si="41"/>
        <v>0</v>
      </c>
      <c r="BL205" s="180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8">
        <f t="shared" si="44"/>
        <v>0</v>
      </c>
      <c r="CA205" s="117" t="e">
        <f>VLOOKUP(B205,'Định nghĩa'!$P$3:$Q$80,2,FALSE)</f>
        <v>#N/A</v>
      </c>
      <c r="CB205" s="306" t="e">
        <f t="shared" si="42"/>
        <v>#N/A</v>
      </c>
      <c r="CC205" s="306" t="e">
        <f t="shared" si="43"/>
        <v>#N/A</v>
      </c>
    </row>
    <row r="206" spans="1:81" s="117" customFormat="1" ht="19.5" customHeight="1">
      <c r="A206" s="116" t="e">
        <f>VLOOKUP(B206,'Định nghĩa'!$P$3:$Q$80,2,FALSE)</f>
        <v>#N/A</v>
      </c>
      <c r="B206" s="108"/>
      <c r="C206" s="109"/>
      <c r="D206" s="344"/>
      <c r="E206" s="110"/>
      <c r="F206" s="111"/>
      <c r="G206" s="111"/>
      <c r="H206" s="111"/>
      <c r="I206" s="110"/>
      <c r="J206" s="112"/>
      <c r="K206" s="112"/>
      <c r="L206" s="112"/>
      <c r="M206" s="264"/>
      <c r="N206" s="268"/>
      <c r="O206" s="265" t="e">
        <f>VLOOKUP(N206,'Bán buôn bán lẻ_V'!$C$4:$H$70,6,FALSE)</f>
        <v>#N/A</v>
      </c>
      <c r="P206" s="112"/>
      <c r="Q206" s="112" t="e">
        <f t="shared" si="40"/>
        <v>#N/A</v>
      </c>
      <c r="R206" s="113"/>
      <c r="S206" s="113"/>
      <c r="T206" s="113"/>
      <c r="U206" s="113"/>
      <c r="V206" s="113"/>
      <c r="W206" s="114"/>
      <c r="X206" s="115"/>
      <c r="Y206" s="115"/>
      <c r="Z206" s="115"/>
      <c r="AA206" s="115"/>
      <c r="AB206" s="115"/>
      <c r="AC206" s="115"/>
      <c r="AD206" s="115"/>
      <c r="AE206" s="115"/>
      <c r="AF206" s="115"/>
      <c r="AG206" s="115"/>
      <c r="AH206" s="115"/>
      <c r="AI206" s="42">
        <f t="shared" si="39"/>
        <v>0</v>
      </c>
      <c r="AJ206" s="110"/>
      <c r="AK206" s="124"/>
      <c r="AL206" s="125"/>
      <c r="AM206" s="126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64">
        <f t="shared" si="34"/>
        <v>0</v>
      </c>
      <c r="AX206" s="177"/>
      <c r="AY206" s="115"/>
      <c r="AZ206" s="115"/>
      <c r="BA206" s="115"/>
      <c r="BB206" s="115"/>
      <c r="BC206" s="115"/>
      <c r="BD206" s="115"/>
      <c r="BE206" s="115"/>
      <c r="BF206" s="115"/>
      <c r="BG206" s="115"/>
      <c r="BH206" s="115"/>
      <c r="BI206" s="115"/>
      <c r="BJ206" s="115"/>
      <c r="BK206" s="129">
        <f t="shared" si="41"/>
        <v>0</v>
      </c>
      <c r="BL206" s="180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8">
        <f t="shared" si="44"/>
        <v>0</v>
      </c>
      <c r="CA206" s="117" t="e">
        <f>VLOOKUP(B206,'Định nghĩa'!$P$3:$Q$80,2,FALSE)</f>
        <v>#N/A</v>
      </c>
      <c r="CB206" s="306" t="e">
        <f t="shared" si="42"/>
        <v>#N/A</v>
      </c>
      <c r="CC206" s="306" t="e">
        <f t="shared" si="43"/>
        <v>#N/A</v>
      </c>
    </row>
    <row r="207" spans="1:81" s="117" customFormat="1" ht="19.5" customHeight="1">
      <c r="A207" s="116" t="e">
        <f>VLOOKUP(B207,'Định nghĩa'!$P$3:$Q$80,2,FALSE)</f>
        <v>#N/A</v>
      </c>
      <c r="B207" s="108"/>
      <c r="C207" s="109"/>
      <c r="D207" s="344"/>
      <c r="E207" s="110"/>
      <c r="F207" s="111"/>
      <c r="G207" s="111"/>
      <c r="H207" s="111"/>
      <c r="I207" s="110"/>
      <c r="J207" s="112"/>
      <c r="K207" s="112"/>
      <c r="L207" s="112"/>
      <c r="M207" s="264"/>
      <c r="N207" s="268"/>
      <c r="O207" s="265" t="e">
        <f>VLOOKUP(N207,'Bán buôn bán lẻ_V'!$C$4:$H$70,6,FALSE)</f>
        <v>#N/A</v>
      </c>
      <c r="P207" s="112"/>
      <c r="Q207" s="112" t="e">
        <f t="shared" si="40"/>
        <v>#N/A</v>
      </c>
      <c r="R207" s="113"/>
      <c r="S207" s="113"/>
      <c r="T207" s="113"/>
      <c r="U207" s="113"/>
      <c r="V207" s="113"/>
      <c r="W207" s="114"/>
      <c r="X207" s="115"/>
      <c r="Y207" s="115"/>
      <c r="Z207" s="115"/>
      <c r="AA207" s="115"/>
      <c r="AB207" s="115"/>
      <c r="AC207" s="115"/>
      <c r="AD207" s="115"/>
      <c r="AE207" s="115"/>
      <c r="AF207" s="115"/>
      <c r="AG207" s="115"/>
      <c r="AH207" s="115"/>
      <c r="AI207" s="42">
        <f t="shared" si="39"/>
        <v>0</v>
      </c>
      <c r="AJ207" s="110"/>
      <c r="AK207" s="124"/>
      <c r="AL207" s="125"/>
      <c r="AM207" s="126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64">
        <f t="shared" si="34"/>
        <v>0</v>
      </c>
      <c r="AX207" s="177"/>
      <c r="AY207" s="115"/>
      <c r="AZ207" s="115"/>
      <c r="BA207" s="115"/>
      <c r="BB207" s="115"/>
      <c r="BC207" s="115"/>
      <c r="BD207" s="115"/>
      <c r="BE207" s="115"/>
      <c r="BF207" s="115"/>
      <c r="BG207" s="115"/>
      <c r="BH207" s="115"/>
      <c r="BI207" s="115"/>
      <c r="BJ207" s="115"/>
      <c r="BK207" s="129">
        <f t="shared" si="41"/>
        <v>0</v>
      </c>
      <c r="BL207" s="180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8">
        <f t="shared" si="44"/>
        <v>0</v>
      </c>
      <c r="CA207" s="117" t="e">
        <f>VLOOKUP(B207,'Định nghĩa'!$P$3:$Q$80,2,FALSE)</f>
        <v>#N/A</v>
      </c>
      <c r="CB207" s="306" t="e">
        <f t="shared" si="42"/>
        <v>#N/A</v>
      </c>
      <c r="CC207" s="306" t="e">
        <f t="shared" si="43"/>
        <v>#N/A</v>
      </c>
    </row>
    <row r="208" spans="1:81" s="117" customFormat="1" ht="19.5" customHeight="1">
      <c r="A208" s="116" t="e">
        <f>VLOOKUP(B208,'Định nghĩa'!$P$3:$Q$80,2,FALSE)</f>
        <v>#N/A</v>
      </c>
      <c r="B208" s="108"/>
      <c r="C208" s="109"/>
      <c r="D208" s="344"/>
      <c r="E208" s="110"/>
      <c r="F208" s="111"/>
      <c r="G208" s="111"/>
      <c r="H208" s="111"/>
      <c r="I208" s="110"/>
      <c r="J208" s="112"/>
      <c r="K208" s="112"/>
      <c r="L208" s="112"/>
      <c r="M208" s="264"/>
      <c r="N208" s="268"/>
      <c r="O208" s="265" t="e">
        <f>VLOOKUP(N208,'Bán buôn bán lẻ_V'!$C$4:$H$70,6,FALSE)</f>
        <v>#N/A</v>
      </c>
      <c r="P208" s="112"/>
      <c r="Q208" s="112" t="e">
        <f t="shared" si="40"/>
        <v>#N/A</v>
      </c>
      <c r="R208" s="113"/>
      <c r="S208" s="113"/>
      <c r="T208" s="113"/>
      <c r="U208" s="113"/>
      <c r="V208" s="113"/>
      <c r="W208" s="114"/>
      <c r="X208" s="115"/>
      <c r="Y208" s="115"/>
      <c r="Z208" s="115"/>
      <c r="AA208" s="115"/>
      <c r="AB208" s="115"/>
      <c r="AC208" s="115"/>
      <c r="AD208" s="115"/>
      <c r="AE208" s="115"/>
      <c r="AF208" s="115"/>
      <c r="AG208" s="115"/>
      <c r="AH208" s="115"/>
      <c r="AI208" s="42">
        <f t="shared" si="39"/>
        <v>0</v>
      </c>
      <c r="AJ208" s="110"/>
      <c r="AK208" s="124"/>
      <c r="AL208" s="125"/>
      <c r="AM208" s="126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64">
        <f t="shared" ref="AW208:AW271" si="45">SUM(AK208:AV208)</f>
        <v>0</v>
      </c>
      <c r="AX208" s="177"/>
      <c r="AY208" s="115"/>
      <c r="AZ208" s="115"/>
      <c r="BA208" s="115"/>
      <c r="BB208" s="115"/>
      <c r="BC208" s="115"/>
      <c r="BD208" s="115"/>
      <c r="BE208" s="115"/>
      <c r="BF208" s="115"/>
      <c r="BG208" s="115"/>
      <c r="BH208" s="115"/>
      <c r="BI208" s="115"/>
      <c r="BJ208" s="115"/>
      <c r="BK208" s="129">
        <f t="shared" si="41"/>
        <v>0</v>
      </c>
      <c r="BL208" s="180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8">
        <f t="shared" si="44"/>
        <v>0</v>
      </c>
      <c r="CA208" s="117" t="e">
        <f>VLOOKUP(B208,'Định nghĩa'!$P$3:$Q$80,2,FALSE)</f>
        <v>#N/A</v>
      </c>
      <c r="CB208" s="306" t="e">
        <f t="shared" si="42"/>
        <v>#N/A</v>
      </c>
      <c r="CC208" s="306" t="e">
        <f t="shared" si="43"/>
        <v>#N/A</v>
      </c>
    </row>
    <row r="209" spans="1:81" s="117" customFormat="1" ht="19.5" customHeight="1">
      <c r="A209" s="116" t="e">
        <f>VLOOKUP(B209,'Định nghĩa'!$P$3:$Q$80,2,FALSE)</f>
        <v>#N/A</v>
      </c>
      <c r="B209" s="108"/>
      <c r="C209" s="109"/>
      <c r="D209" s="344"/>
      <c r="E209" s="110"/>
      <c r="F209" s="111"/>
      <c r="G209" s="111"/>
      <c r="H209" s="111"/>
      <c r="I209" s="110"/>
      <c r="J209" s="112"/>
      <c r="K209" s="112"/>
      <c r="L209" s="112"/>
      <c r="M209" s="264"/>
      <c r="N209" s="268"/>
      <c r="O209" s="265" t="e">
        <f>VLOOKUP(N209,'Bán buôn bán lẻ_V'!$C$4:$H$70,6,FALSE)</f>
        <v>#N/A</v>
      </c>
      <c r="P209" s="112"/>
      <c r="Q209" s="112" t="e">
        <f t="shared" si="40"/>
        <v>#N/A</v>
      </c>
      <c r="R209" s="113"/>
      <c r="S209" s="113"/>
      <c r="T209" s="113"/>
      <c r="U209" s="113"/>
      <c r="V209" s="113"/>
      <c r="W209" s="114"/>
      <c r="X209" s="115"/>
      <c r="Y209" s="115"/>
      <c r="Z209" s="115"/>
      <c r="AA209" s="115"/>
      <c r="AB209" s="115"/>
      <c r="AC209" s="115"/>
      <c r="AD209" s="115"/>
      <c r="AE209" s="115"/>
      <c r="AF209" s="115"/>
      <c r="AG209" s="115"/>
      <c r="AH209" s="115"/>
      <c r="AI209" s="42">
        <f t="shared" si="39"/>
        <v>0</v>
      </c>
      <c r="AJ209" s="110"/>
      <c r="AK209" s="124"/>
      <c r="AL209" s="125"/>
      <c r="AM209" s="126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64">
        <f t="shared" si="45"/>
        <v>0</v>
      </c>
      <c r="AX209" s="177"/>
      <c r="AY209" s="115"/>
      <c r="AZ209" s="115"/>
      <c r="BA209" s="115"/>
      <c r="BB209" s="115"/>
      <c r="BC209" s="115"/>
      <c r="BD209" s="115"/>
      <c r="BE209" s="115"/>
      <c r="BF209" s="115"/>
      <c r="BG209" s="115"/>
      <c r="BH209" s="115"/>
      <c r="BI209" s="115"/>
      <c r="BJ209" s="115"/>
      <c r="BK209" s="129">
        <f t="shared" si="41"/>
        <v>0</v>
      </c>
      <c r="BL209" s="180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8">
        <f t="shared" si="44"/>
        <v>0</v>
      </c>
      <c r="CA209" s="117" t="e">
        <f>VLOOKUP(B209,'Định nghĩa'!$P$3:$Q$80,2,FALSE)</f>
        <v>#N/A</v>
      </c>
      <c r="CB209" s="306" t="e">
        <f t="shared" si="42"/>
        <v>#N/A</v>
      </c>
      <c r="CC209" s="306" t="e">
        <f t="shared" si="43"/>
        <v>#N/A</v>
      </c>
    </row>
    <row r="210" spans="1:81" s="117" customFormat="1" ht="19.5" customHeight="1">
      <c r="A210" s="116" t="e">
        <f>VLOOKUP(B210,'Định nghĩa'!$P$3:$Q$80,2,FALSE)</f>
        <v>#N/A</v>
      </c>
      <c r="B210" s="108"/>
      <c r="C210" s="109"/>
      <c r="D210" s="344"/>
      <c r="E210" s="110"/>
      <c r="F210" s="111"/>
      <c r="G210" s="111"/>
      <c r="H210" s="111"/>
      <c r="I210" s="110"/>
      <c r="J210" s="112"/>
      <c r="K210" s="112"/>
      <c r="L210" s="112"/>
      <c r="M210" s="264"/>
      <c r="N210" s="268"/>
      <c r="O210" s="265" t="e">
        <f>VLOOKUP(N210,'Bán buôn bán lẻ_V'!$C$4:$H$70,6,FALSE)</f>
        <v>#N/A</v>
      </c>
      <c r="P210" s="112"/>
      <c r="Q210" s="112" t="e">
        <f t="shared" si="40"/>
        <v>#N/A</v>
      </c>
      <c r="R210" s="113"/>
      <c r="S210" s="113"/>
      <c r="T210" s="113"/>
      <c r="U210" s="113"/>
      <c r="V210" s="113"/>
      <c r="W210" s="114"/>
      <c r="X210" s="115"/>
      <c r="Y210" s="115"/>
      <c r="Z210" s="115"/>
      <c r="AA210" s="115"/>
      <c r="AB210" s="115"/>
      <c r="AC210" s="115"/>
      <c r="AD210" s="115"/>
      <c r="AE210" s="115"/>
      <c r="AF210" s="115"/>
      <c r="AG210" s="115"/>
      <c r="AH210" s="115"/>
      <c r="AI210" s="42">
        <f t="shared" si="39"/>
        <v>0</v>
      </c>
      <c r="AJ210" s="110"/>
      <c r="AK210" s="124"/>
      <c r="AL210" s="125"/>
      <c r="AM210" s="126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64">
        <f t="shared" si="45"/>
        <v>0</v>
      </c>
      <c r="AX210" s="177"/>
      <c r="AY210" s="115"/>
      <c r="AZ210" s="115"/>
      <c r="BA210" s="115"/>
      <c r="BB210" s="115"/>
      <c r="BC210" s="115"/>
      <c r="BD210" s="115"/>
      <c r="BE210" s="115"/>
      <c r="BF210" s="115"/>
      <c r="BG210" s="115"/>
      <c r="BH210" s="115"/>
      <c r="BI210" s="115"/>
      <c r="BJ210" s="115"/>
      <c r="BK210" s="129">
        <f t="shared" si="41"/>
        <v>0</v>
      </c>
      <c r="BL210" s="180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8">
        <f t="shared" si="44"/>
        <v>0</v>
      </c>
      <c r="CA210" s="117" t="e">
        <f>VLOOKUP(B210,'Định nghĩa'!$P$3:$Q$80,2,FALSE)</f>
        <v>#N/A</v>
      </c>
      <c r="CB210" s="306" t="e">
        <f t="shared" si="42"/>
        <v>#N/A</v>
      </c>
      <c r="CC210" s="306" t="e">
        <f t="shared" si="43"/>
        <v>#N/A</v>
      </c>
    </row>
    <row r="211" spans="1:81" s="117" customFormat="1" ht="19.5" customHeight="1">
      <c r="A211" s="116" t="e">
        <f>VLOOKUP(B211,'Định nghĩa'!$P$3:$Q$80,2,FALSE)</f>
        <v>#N/A</v>
      </c>
      <c r="B211" s="108"/>
      <c r="C211" s="109"/>
      <c r="D211" s="344"/>
      <c r="E211" s="110"/>
      <c r="F211" s="111"/>
      <c r="G211" s="111"/>
      <c r="H211" s="111"/>
      <c r="I211" s="110"/>
      <c r="J211" s="112"/>
      <c r="K211" s="112"/>
      <c r="L211" s="112"/>
      <c r="M211" s="264"/>
      <c r="N211" s="268"/>
      <c r="O211" s="265" t="e">
        <f>VLOOKUP(N211,'Bán buôn bán lẻ_V'!$C$4:$H$70,6,FALSE)</f>
        <v>#N/A</v>
      </c>
      <c r="P211" s="112"/>
      <c r="Q211" s="112" t="e">
        <f t="shared" si="40"/>
        <v>#N/A</v>
      </c>
      <c r="R211" s="113"/>
      <c r="S211" s="113"/>
      <c r="T211" s="113"/>
      <c r="U211" s="113"/>
      <c r="V211" s="113"/>
      <c r="W211" s="114"/>
      <c r="X211" s="115"/>
      <c r="Y211" s="115"/>
      <c r="Z211" s="115"/>
      <c r="AA211" s="115"/>
      <c r="AB211" s="115"/>
      <c r="AC211" s="115"/>
      <c r="AD211" s="115"/>
      <c r="AE211" s="115"/>
      <c r="AF211" s="115"/>
      <c r="AG211" s="115"/>
      <c r="AH211" s="115"/>
      <c r="AI211" s="42">
        <f t="shared" si="39"/>
        <v>0</v>
      </c>
      <c r="AJ211" s="110"/>
      <c r="AK211" s="124"/>
      <c r="AL211" s="125"/>
      <c r="AM211" s="126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64">
        <f t="shared" si="45"/>
        <v>0</v>
      </c>
      <c r="AX211" s="177"/>
      <c r="AY211" s="115"/>
      <c r="AZ211" s="115"/>
      <c r="BA211" s="115"/>
      <c r="BB211" s="115"/>
      <c r="BC211" s="115"/>
      <c r="BD211" s="115"/>
      <c r="BE211" s="115"/>
      <c r="BF211" s="115"/>
      <c r="BG211" s="115"/>
      <c r="BH211" s="115"/>
      <c r="BI211" s="115"/>
      <c r="BJ211" s="115"/>
      <c r="BK211" s="129">
        <f t="shared" si="41"/>
        <v>0</v>
      </c>
      <c r="BL211" s="180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8">
        <f t="shared" si="44"/>
        <v>0</v>
      </c>
      <c r="CA211" s="117" t="e">
        <f>VLOOKUP(B211,'Định nghĩa'!$P$3:$Q$80,2,FALSE)</f>
        <v>#N/A</v>
      </c>
      <c r="CB211" s="306" t="e">
        <f t="shared" si="42"/>
        <v>#N/A</v>
      </c>
      <c r="CC211" s="306" t="e">
        <f t="shared" si="43"/>
        <v>#N/A</v>
      </c>
    </row>
    <row r="212" spans="1:81" s="117" customFormat="1" ht="19.5" customHeight="1">
      <c r="A212" s="116" t="e">
        <f>VLOOKUP(B212,'Định nghĩa'!$P$3:$Q$80,2,FALSE)</f>
        <v>#N/A</v>
      </c>
      <c r="B212" s="108"/>
      <c r="C212" s="109"/>
      <c r="D212" s="344"/>
      <c r="E212" s="110"/>
      <c r="F212" s="111"/>
      <c r="G212" s="111"/>
      <c r="H212" s="111"/>
      <c r="I212" s="110"/>
      <c r="J212" s="112"/>
      <c r="K212" s="112"/>
      <c r="L212" s="112"/>
      <c r="M212" s="264"/>
      <c r="N212" s="268"/>
      <c r="O212" s="265" t="e">
        <f>VLOOKUP(N212,'Bán buôn bán lẻ_V'!$C$4:$H$70,6,FALSE)</f>
        <v>#N/A</v>
      </c>
      <c r="P212" s="112"/>
      <c r="Q212" s="112" t="e">
        <f t="shared" si="40"/>
        <v>#N/A</v>
      </c>
      <c r="R212" s="113"/>
      <c r="S212" s="113"/>
      <c r="T212" s="113"/>
      <c r="U212" s="113"/>
      <c r="V212" s="113"/>
      <c r="W212" s="114"/>
      <c r="X212" s="115"/>
      <c r="Y212" s="115"/>
      <c r="Z212" s="115"/>
      <c r="AA212" s="115"/>
      <c r="AB212" s="115"/>
      <c r="AC212" s="115"/>
      <c r="AD212" s="115"/>
      <c r="AE212" s="115"/>
      <c r="AF212" s="115"/>
      <c r="AG212" s="115"/>
      <c r="AH212" s="115"/>
      <c r="AI212" s="42">
        <f t="shared" si="39"/>
        <v>0</v>
      </c>
      <c r="AJ212" s="110"/>
      <c r="AK212" s="124"/>
      <c r="AL212" s="125"/>
      <c r="AM212" s="126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64">
        <f t="shared" si="45"/>
        <v>0</v>
      </c>
      <c r="AX212" s="177"/>
      <c r="AY212" s="115"/>
      <c r="AZ212" s="115"/>
      <c r="BA212" s="115"/>
      <c r="BB212" s="115"/>
      <c r="BC212" s="115"/>
      <c r="BD212" s="115"/>
      <c r="BE212" s="115"/>
      <c r="BF212" s="115"/>
      <c r="BG212" s="115"/>
      <c r="BH212" s="115"/>
      <c r="BI212" s="115"/>
      <c r="BJ212" s="115"/>
      <c r="BK212" s="129">
        <f t="shared" si="41"/>
        <v>0</v>
      </c>
      <c r="BL212" s="180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8">
        <f t="shared" si="44"/>
        <v>0</v>
      </c>
      <c r="CA212" s="117" t="e">
        <f>VLOOKUP(B212,'Định nghĩa'!$P$3:$Q$80,2,FALSE)</f>
        <v>#N/A</v>
      </c>
      <c r="CB212" s="306" t="e">
        <f t="shared" si="42"/>
        <v>#N/A</v>
      </c>
      <c r="CC212" s="306" t="e">
        <f t="shared" si="43"/>
        <v>#N/A</v>
      </c>
    </row>
    <row r="213" spans="1:81" s="117" customFormat="1" ht="19.5" customHeight="1">
      <c r="A213" s="116" t="e">
        <f>VLOOKUP(B213,'Định nghĩa'!$P$3:$Q$80,2,FALSE)</f>
        <v>#N/A</v>
      </c>
      <c r="B213" s="108"/>
      <c r="C213" s="109"/>
      <c r="D213" s="344"/>
      <c r="E213" s="110"/>
      <c r="F213" s="111"/>
      <c r="G213" s="111"/>
      <c r="H213" s="111"/>
      <c r="I213" s="110"/>
      <c r="J213" s="112"/>
      <c r="K213" s="112"/>
      <c r="L213" s="112"/>
      <c r="M213" s="264"/>
      <c r="N213" s="268"/>
      <c r="O213" s="265" t="e">
        <f>VLOOKUP(N213,'Bán buôn bán lẻ_V'!$C$4:$H$70,6,FALSE)</f>
        <v>#N/A</v>
      </c>
      <c r="P213" s="112"/>
      <c r="Q213" s="112" t="e">
        <f t="shared" si="40"/>
        <v>#N/A</v>
      </c>
      <c r="R213" s="113"/>
      <c r="S213" s="113"/>
      <c r="T213" s="113"/>
      <c r="U213" s="113"/>
      <c r="V213" s="113"/>
      <c r="W213" s="114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42">
        <f t="shared" si="39"/>
        <v>0</v>
      </c>
      <c r="AJ213" s="110"/>
      <c r="AK213" s="124"/>
      <c r="AL213" s="125"/>
      <c r="AM213" s="126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64">
        <f t="shared" si="45"/>
        <v>0</v>
      </c>
      <c r="AX213" s="177"/>
      <c r="AY213" s="115"/>
      <c r="AZ213" s="115"/>
      <c r="BA213" s="115"/>
      <c r="BB213" s="115"/>
      <c r="BC213" s="115"/>
      <c r="BD213" s="115"/>
      <c r="BE213" s="115"/>
      <c r="BF213" s="115"/>
      <c r="BG213" s="115"/>
      <c r="BH213" s="115"/>
      <c r="BI213" s="115"/>
      <c r="BJ213" s="115"/>
      <c r="BK213" s="129">
        <f t="shared" si="41"/>
        <v>0</v>
      </c>
      <c r="BL213" s="180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8">
        <f t="shared" si="44"/>
        <v>0</v>
      </c>
      <c r="CA213" s="117" t="e">
        <f>VLOOKUP(B213,'Định nghĩa'!$P$3:$Q$80,2,FALSE)</f>
        <v>#N/A</v>
      </c>
      <c r="CB213" s="306" t="e">
        <f t="shared" si="42"/>
        <v>#N/A</v>
      </c>
      <c r="CC213" s="306" t="e">
        <f t="shared" si="43"/>
        <v>#N/A</v>
      </c>
    </row>
    <row r="214" spans="1:81" s="117" customFormat="1" ht="19.5" customHeight="1">
      <c r="A214" s="116" t="e">
        <f>VLOOKUP(B214,'Định nghĩa'!$P$3:$Q$80,2,FALSE)</f>
        <v>#N/A</v>
      </c>
      <c r="B214" s="108"/>
      <c r="C214" s="109"/>
      <c r="D214" s="344"/>
      <c r="E214" s="110"/>
      <c r="F214" s="111"/>
      <c r="G214" s="111"/>
      <c r="H214" s="111"/>
      <c r="I214" s="110"/>
      <c r="J214" s="112"/>
      <c r="K214" s="112"/>
      <c r="L214" s="112"/>
      <c r="M214" s="264"/>
      <c r="N214" s="268"/>
      <c r="O214" s="265" t="e">
        <f>VLOOKUP(N214,'Bán buôn bán lẻ_V'!$C$4:$H$70,6,FALSE)</f>
        <v>#N/A</v>
      </c>
      <c r="P214" s="112"/>
      <c r="Q214" s="112" t="e">
        <f t="shared" si="40"/>
        <v>#N/A</v>
      </c>
      <c r="R214" s="113"/>
      <c r="S214" s="113"/>
      <c r="T214" s="113"/>
      <c r="U214" s="113"/>
      <c r="V214" s="113"/>
      <c r="W214" s="114"/>
      <c r="X214" s="115"/>
      <c r="Y214" s="115"/>
      <c r="Z214" s="115"/>
      <c r="AA214" s="115"/>
      <c r="AB214" s="115"/>
      <c r="AC214" s="115"/>
      <c r="AD214" s="115"/>
      <c r="AE214" s="115"/>
      <c r="AF214" s="115"/>
      <c r="AG214" s="115"/>
      <c r="AH214" s="115"/>
      <c r="AI214" s="42">
        <f t="shared" si="39"/>
        <v>0</v>
      </c>
      <c r="AJ214" s="110"/>
      <c r="AK214" s="124"/>
      <c r="AL214" s="125"/>
      <c r="AM214" s="126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64">
        <f t="shared" si="45"/>
        <v>0</v>
      </c>
      <c r="AX214" s="177"/>
      <c r="AY214" s="115"/>
      <c r="AZ214" s="115"/>
      <c r="BA214" s="115"/>
      <c r="BB214" s="115"/>
      <c r="BC214" s="115"/>
      <c r="BD214" s="115"/>
      <c r="BE214" s="115"/>
      <c r="BF214" s="115"/>
      <c r="BG214" s="115"/>
      <c r="BH214" s="115"/>
      <c r="BI214" s="115"/>
      <c r="BJ214" s="115"/>
      <c r="BK214" s="129">
        <f t="shared" si="41"/>
        <v>0</v>
      </c>
      <c r="BL214" s="180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8">
        <f t="shared" si="44"/>
        <v>0</v>
      </c>
      <c r="CA214" s="117" t="e">
        <f>VLOOKUP(B214,'Định nghĩa'!$P$3:$Q$80,2,FALSE)</f>
        <v>#N/A</v>
      </c>
      <c r="CB214" s="306" t="e">
        <f t="shared" si="42"/>
        <v>#N/A</v>
      </c>
      <c r="CC214" s="306" t="e">
        <f t="shared" si="43"/>
        <v>#N/A</v>
      </c>
    </row>
    <row r="215" spans="1:81" s="117" customFormat="1" ht="19.5" customHeight="1">
      <c r="A215" s="116" t="e">
        <f>VLOOKUP(B215,'Định nghĩa'!$P$3:$Q$80,2,FALSE)</f>
        <v>#N/A</v>
      </c>
      <c r="B215" s="108"/>
      <c r="C215" s="109"/>
      <c r="D215" s="344"/>
      <c r="E215" s="110"/>
      <c r="F215" s="111"/>
      <c r="G215" s="111"/>
      <c r="H215" s="111"/>
      <c r="I215" s="110"/>
      <c r="J215" s="112"/>
      <c r="K215" s="112"/>
      <c r="L215" s="112"/>
      <c r="M215" s="264"/>
      <c r="N215" s="268"/>
      <c r="O215" s="265" t="e">
        <f>VLOOKUP(N215,'Bán buôn bán lẻ_V'!$C$4:$H$70,6,FALSE)</f>
        <v>#N/A</v>
      </c>
      <c r="P215" s="112"/>
      <c r="Q215" s="112" t="e">
        <f t="shared" si="40"/>
        <v>#N/A</v>
      </c>
      <c r="R215" s="113"/>
      <c r="S215" s="113"/>
      <c r="T215" s="113"/>
      <c r="U215" s="113"/>
      <c r="V215" s="113"/>
      <c r="W215" s="114"/>
      <c r="X215" s="115"/>
      <c r="Y215" s="115"/>
      <c r="Z215" s="115"/>
      <c r="AA215" s="115"/>
      <c r="AB215" s="115"/>
      <c r="AC215" s="115"/>
      <c r="AD215" s="115"/>
      <c r="AE215" s="115"/>
      <c r="AF215" s="115"/>
      <c r="AG215" s="115"/>
      <c r="AH215" s="115"/>
      <c r="AI215" s="42">
        <f t="shared" si="39"/>
        <v>0</v>
      </c>
      <c r="AJ215" s="110"/>
      <c r="AK215" s="124"/>
      <c r="AL215" s="125"/>
      <c r="AM215" s="126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64">
        <f t="shared" si="45"/>
        <v>0</v>
      </c>
      <c r="AX215" s="177"/>
      <c r="AY215" s="115"/>
      <c r="AZ215" s="115"/>
      <c r="BA215" s="115"/>
      <c r="BB215" s="115"/>
      <c r="BC215" s="115"/>
      <c r="BD215" s="115"/>
      <c r="BE215" s="115"/>
      <c r="BF215" s="115"/>
      <c r="BG215" s="115"/>
      <c r="BH215" s="115"/>
      <c r="BI215" s="115"/>
      <c r="BJ215" s="115"/>
      <c r="BK215" s="129">
        <f t="shared" si="41"/>
        <v>0</v>
      </c>
      <c r="BL215" s="180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8">
        <f t="shared" si="44"/>
        <v>0</v>
      </c>
      <c r="CA215" s="117" t="e">
        <f>VLOOKUP(B215,'Định nghĩa'!$P$3:$Q$80,2,FALSE)</f>
        <v>#N/A</v>
      </c>
      <c r="CB215" s="306" t="e">
        <f t="shared" si="42"/>
        <v>#N/A</v>
      </c>
      <c r="CC215" s="306" t="e">
        <f t="shared" si="43"/>
        <v>#N/A</v>
      </c>
    </row>
    <row r="216" spans="1:81" s="117" customFormat="1" ht="19.5" customHeight="1">
      <c r="A216" s="116" t="e">
        <f>VLOOKUP(B216,'Định nghĩa'!$P$3:$Q$80,2,FALSE)</f>
        <v>#N/A</v>
      </c>
      <c r="B216" s="108"/>
      <c r="C216" s="109"/>
      <c r="D216" s="344"/>
      <c r="E216" s="110"/>
      <c r="F216" s="111"/>
      <c r="G216" s="111"/>
      <c r="H216" s="111"/>
      <c r="I216" s="110"/>
      <c r="J216" s="112"/>
      <c r="K216" s="112"/>
      <c r="L216" s="112"/>
      <c r="M216" s="264"/>
      <c r="N216" s="268"/>
      <c r="O216" s="265" t="e">
        <f>VLOOKUP(N216,'Bán buôn bán lẻ_V'!$C$4:$H$70,6,FALSE)</f>
        <v>#N/A</v>
      </c>
      <c r="P216" s="112"/>
      <c r="Q216" s="112" t="e">
        <f t="shared" si="40"/>
        <v>#N/A</v>
      </c>
      <c r="R216" s="113"/>
      <c r="S216" s="113"/>
      <c r="T216" s="113"/>
      <c r="U216" s="113"/>
      <c r="V216" s="113"/>
      <c r="W216" s="114"/>
      <c r="X216" s="115"/>
      <c r="Y216" s="115"/>
      <c r="Z216" s="115"/>
      <c r="AA216" s="115"/>
      <c r="AB216" s="115"/>
      <c r="AC216" s="115"/>
      <c r="AD216" s="115"/>
      <c r="AE216" s="115"/>
      <c r="AF216" s="115"/>
      <c r="AG216" s="115"/>
      <c r="AH216" s="115"/>
      <c r="AI216" s="42">
        <f t="shared" si="39"/>
        <v>0</v>
      </c>
      <c r="AJ216" s="110"/>
      <c r="AK216" s="124"/>
      <c r="AL216" s="125"/>
      <c r="AM216" s="126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64">
        <f t="shared" si="45"/>
        <v>0</v>
      </c>
      <c r="AX216" s="177"/>
      <c r="AY216" s="115"/>
      <c r="AZ216" s="115"/>
      <c r="BA216" s="115"/>
      <c r="BB216" s="115"/>
      <c r="BC216" s="115"/>
      <c r="BD216" s="115"/>
      <c r="BE216" s="115"/>
      <c r="BF216" s="115"/>
      <c r="BG216" s="115"/>
      <c r="BH216" s="115"/>
      <c r="BI216" s="115"/>
      <c r="BJ216" s="115"/>
      <c r="BK216" s="129">
        <f t="shared" si="41"/>
        <v>0</v>
      </c>
      <c r="BL216" s="180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8">
        <f t="shared" si="44"/>
        <v>0</v>
      </c>
      <c r="CA216" s="117" t="e">
        <f>VLOOKUP(B216,'Định nghĩa'!$P$3:$Q$80,2,FALSE)</f>
        <v>#N/A</v>
      </c>
      <c r="CB216" s="306" t="e">
        <f t="shared" si="42"/>
        <v>#N/A</v>
      </c>
      <c r="CC216" s="306" t="e">
        <f t="shared" si="43"/>
        <v>#N/A</v>
      </c>
    </row>
    <row r="217" spans="1:81" s="117" customFormat="1" ht="19.5" customHeight="1">
      <c r="A217" s="116" t="e">
        <f>VLOOKUP(B217,'Định nghĩa'!$P$3:$Q$80,2,FALSE)</f>
        <v>#N/A</v>
      </c>
      <c r="B217" s="108"/>
      <c r="C217" s="109"/>
      <c r="D217" s="344"/>
      <c r="E217" s="110"/>
      <c r="F217" s="111"/>
      <c r="G217" s="111"/>
      <c r="H217" s="111"/>
      <c r="I217" s="110"/>
      <c r="J217" s="112"/>
      <c r="K217" s="112"/>
      <c r="L217" s="112"/>
      <c r="M217" s="264"/>
      <c r="N217" s="268"/>
      <c r="O217" s="265" t="e">
        <f>VLOOKUP(N217,'Bán buôn bán lẻ_V'!$C$4:$H$70,6,FALSE)</f>
        <v>#N/A</v>
      </c>
      <c r="P217" s="112"/>
      <c r="Q217" s="112" t="e">
        <f t="shared" si="40"/>
        <v>#N/A</v>
      </c>
      <c r="R217" s="113"/>
      <c r="S217" s="113"/>
      <c r="T217" s="113"/>
      <c r="U217" s="113"/>
      <c r="V217" s="113"/>
      <c r="W217" s="114"/>
      <c r="X217" s="115"/>
      <c r="Y217" s="115"/>
      <c r="Z217" s="115"/>
      <c r="AA217" s="115"/>
      <c r="AB217" s="115"/>
      <c r="AC217" s="115"/>
      <c r="AD217" s="115"/>
      <c r="AE217" s="115"/>
      <c r="AF217" s="115"/>
      <c r="AG217" s="115"/>
      <c r="AH217" s="115"/>
      <c r="AI217" s="42">
        <f t="shared" si="39"/>
        <v>0</v>
      </c>
      <c r="AJ217" s="110"/>
      <c r="AK217" s="124"/>
      <c r="AL217" s="125"/>
      <c r="AM217" s="126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64">
        <f t="shared" si="45"/>
        <v>0</v>
      </c>
      <c r="AX217" s="177"/>
      <c r="AY217" s="115"/>
      <c r="AZ217" s="115"/>
      <c r="BA217" s="115"/>
      <c r="BB217" s="115"/>
      <c r="BC217" s="115"/>
      <c r="BD217" s="115"/>
      <c r="BE217" s="115"/>
      <c r="BF217" s="115"/>
      <c r="BG217" s="115"/>
      <c r="BH217" s="115"/>
      <c r="BI217" s="115"/>
      <c r="BJ217" s="115"/>
      <c r="BK217" s="129">
        <f t="shared" si="41"/>
        <v>0</v>
      </c>
      <c r="BL217" s="180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8">
        <f t="shared" si="44"/>
        <v>0</v>
      </c>
      <c r="CA217" s="117" t="e">
        <f>VLOOKUP(B217,'Định nghĩa'!$P$3:$Q$80,2,FALSE)</f>
        <v>#N/A</v>
      </c>
      <c r="CB217" s="306" t="e">
        <f t="shared" si="42"/>
        <v>#N/A</v>
      </c>
      <c r="CC217" s="306" t="e">
        <f t="shared" si="43"/>
        <v>#N/A</v>
      </c>
    </row>
    <row r="218" spans="1:81" s="117" customFormat="1" ht="19.5" customHeight="1">
      <c r="A218" s="116" t="e">
        <f>VLOOKUP(B218,'Định nghĩa'!$P$3:$Q$80,2,FALSE)</f>
        <v>#N/A</v>
      </c>
      <c r="B218" s="108"/>
      <c r="C218" s="109"/>
      <c r="D218" s="344"/>
      <c r="E218" s="110"/>
      <c r="F218" s="111"/>
      <c r="G218" s="111"/>
      <c r="H218" s="111"/>
      <c r="I218" s="110"/>
      <c r="J218" s="112"/>
      <c r="K218" s="112"/>
      <c r="L218" s="112"/>
      <c r="M218" s="264"/>
      <c r="N218" s="268"/>
      <c r="O218" s="265" t="e">
        <f>VLOOKUP(N218,'Bán buôn bán lẻ_V'!$C$4:$H$70,6,FALSE)</f>
        <v>#N/A</v>
      </c>
      <c r="P218" s="112"/>
      <c r="Q218" s="112" t="e">
        <f t="shared" si="40"/>
        <v>#N/A</v>
      </c>
      <c r="R218" s="113"/>
      <c r="S218" s="113"/>
      <c r="T218" s="113"/>
      <c r="U218" s="113"/>
      <c r="V218" s="113"/>
      <c r="W218" s="114"/>
      <c r="X218" s="115"/>
      <c r="Y218" s="115"/>
      <c r="Z218" s="115"/>
      <c r="AA218" s="115"/>
      <c r="AB218" s="115"/>
      <c r="AC218" s="115"/>
      <c r="AD218" s="115"/>
      <c r="AE218" s="115"/>
      <c r="AF218" s="115"/>
      <c r="AG218" s="115"/>
      <c r="AH218" s="115"/>
      <c r="AI218" s="42">
        <f t="shared" si="39"/>
        <v>0</v>
      </c>
      <c r="AJ218" s="110"/>
      <c r="AK218" s="124"/>
      <c r="AL218" s="125"/>
      <c r="AM218" s="126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64">
        <f t="shared" si="45"/>
        <v>0</v>
      </c>
      <c r="AX218" s="177"/>
      <c r="AY218" s="115"/>
      <c r="AZ218" s="115"/>
      <c r="BA218" s="115"/>
      <c r="BB218" s="115"/>
      <c r="BC218" s="115"/>
      <c r="BD218" s="115"/>
      <c r="BE218" s="115"/>
      <c r="BF218" s="115"/>
      <c r="BG218" s="115"/>
      <c r="BH218" s="115"/>
      <c r="BI218" s="115"/>
      <c r="BJ218" s="115"/>
      <c r="BK218" s="129">
        <f t="shared" si="41"/>
        <v>0</v>
      </c>
      <c r="BL218" s="180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8">
        <f t="shared" si="44"/>
        <v>0</v>
      </c>
      <c r="CA218" s="117" t="e">
        <f>VLOOKUP(B218,'Định nghĩa'!$P$3:$Q$80,2,FALSE)</f>
        <v>#N/A</v>
      </c>
      <c r="CB218" s="306" t="e">
        <f t="shared" si="42"/>
        <v>#N/A</v>
      </c>
      <c r="CC218" s="306" t="e">
        <f t="shared" si="43"/>
        <v>#N/A</v>
      </c>
    </row>
    <row r="219" spans="1:81" s="117" customFormat="1" ht="19.5" customHeight="1">
      <c r="A219" s="116" t="e">
        <f>VLOOKUP(B219,'Định nghĩa'!$P$3:$Q$80,2,FALSE)</f>
        <v>#N/A</v>
      </c>
      <c r="B219" s="108"/>
      <c r="C219" s="109"/>
      <c r="D219" s="344"/>
      <c r="E219" s="110"/>
      <c r="F219" s="111"/>
      <c r="G219" s="111"/>
      <c r="H219" s="111"/>
      <c r="I219" s="110"/>
      <c r="J219" s="112"/>
      <c r="K219" s="112"/>
      <c r="L219" s="112"/>
      <c r="M219" s="264"/>
      <c r="N219" s="268"/>
      <c r="O219" s="265" t="e">
        <f>VLOOKUP(N219,'Bán buôn bán lẻ_V'!$C$4:$H$70,6,FALSE)</f>
        <v>#N/A</v>
      </c>
      <c r="P219" s="112"/>
      <c r="Q219" s="112" t="e">
        <f t="shared" si="40"/>
        <v>#N/A</v>
      </c>
      <c r="R219" s="113"/>
      <c r="S219" s="113"/>
      <c r="T219" s="113"/>
      <c r="U219" s="113"/>
      <c r="V219" s="113"/>
      <c r="W219" s="114"/>
      <c r="X219" s="115"/>
      <c r="Y219" s="115"/>
      <c r="Z219" s="115"/>
      <c r="AA219" s="115"/>
      <c r="AB219" s="115"/>
      <c r="AC219" s="115"/>
      <c r="AD219" s="115"/>
      <c r="AE219" s="115"/>
      <c r="AF219" s="115"/>
      <c r="AG219" s="115"/>
      <c r="AH219" s="115"/>
      <c r="AI219" s="42">
        <f t="shared" si="39"/>
        <v>0</v>
      </c>
      <c r="AJ219" s="110"/>
      <c r="AK219" s="124"/>
      <c r="AL219" s="125"/>
      <c r="AM219" s="126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64">
        <f t="shared" si="45"/>
        <v>0</v>
      </c>
      <c r="AX219" s="177"/>
      <c r="AY219" s="115"/>
      <c r="AZ219" s="115"/>
      <c r="BA219" s="115"/>
      <c r="BB219" s="115"/>
      <c r="BC219" s="115"/>
      <c r="BD219" s="115"/>
      <c r="BE219" s="115"/>
      <c r="BF219" s="115"/>
      <c r="BG219" s="115"/>
      <c r="BH219" s="115"/>
      <c r="BI219" s="115"/>
      <c r="BJ219" s="115"/>
      <c r="BK219" s="129">
        <f t="shared" si="41"/>
        <v>0</v>
      </c>
      <c r="BL219" s="180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8">
        <f t="shared" si="44"/>
        <v>0</v>
      </c>
      <c r="CA219" s="117" t="e">
        <f>VLOOKUP(B219,'Định nghĩa'!$P$3:$Q$80,2,FALSE)</f>
        <v>#N/A</v>
      </c>
      <c r="CB219" s="306" t="e">
        <f t="shared" si="42"/>
        <v>#N/A</v>
      </c>
      <c r="CC219" s="306" t="e">
        <f t="shared" si="43"/>
        <v>#N/A</v>
      </c>
    </row>
    <row r="220" spans="1:81" s="117" customFormat="1" ht="19.5" customHeight="1">
      <c r="A220" s="116" t="e">
        <f>VLOOKUP(B220,'Định nghĩa'!$P$3:$Q$80,2,FALSE)</f>
        <v>#N/A</v>
      </c>
      <c r="B220" s="108"/>
      <c r="C220" s="109"/>
      <c r="D220" s="344"/>
      <c r="E220" s="110"/>
      <c r="F220" s="111"/>
      <c r="G220" s="111"/>
      <c r="H220" s="111"/>
      <c r="I220" s="110"/>
      <c r="J220" s="112"/>
      <c r="K220" s="112"/>
      <c r="L220" s="112"/>
      <c r="M220" s="264"/>
      <c r="N220" s="268"/>
      <c r="O220" s="265" t="e">
        <f>VLOOKUP(N220,'Bán buôn bán lẻ_V'!$C$4:$H$70,6,FALSE)</f>
        <v>#N/A</v>
      </c>
      <c r="P220" s="112"/>
      <c r="Q220" s="112" t="e">
        <f t="shared" si="40"/>
        <v>#N/A</v>
      </c>
      <c r="R220" s="113"/>
      <c r="S220" s="113"/>
      <c r="T220" s="113"/>
      <c r="U220" s="113"/>
      <c r="V220" s="113"/>
      <c r="W220" s="114"/>
      <c r="X220" s="115"/>
      <c r="Y220" s="115"/>
      <c r="Z220" s="115"/>
      <c r="AA220" s="115"/>
      <c r="AB220" s="115"/>
      <c r="AC220" s="115"/>
      <c r="AD220" s="115"/>
      <c r="AE220" s="115"/>
      <c r="AF220" s="115"/>
      <c r="AG220" s="115"/>
      <c r="AH220" s="115"/>
      <c r="AI220" s="42">
        <f t="shared" si="39"/>
        <v>0</v>
      </c>
      <c r="AJ220" s="110"/>
      <c r="AK220" s="124"/>
      <c r="AL220" s="125"/>
      <c r="AM220" s="126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64">
        <f t="shared" si="45"/>
        <v>0</v>
      </c>
      <c r="AX220" s="177"/>
      <c r="AY220" s="115"/>
      <c r="AZ220" s="115"/>
      <c r="BA220" s="115"/>
      <c r="BB220" s="115"/>
      <c r="BC220" s="115"/>
      <c r="BD220" s="115"/>
      <c r="BE220" s="115"/>
      <c r="BF220" s="115"/>
      <c r="BG220" s="115"/>
      <c r="BH220" s="115"/>
      <c r="BI220" s="115"/>
      <c r="BJ220" s="115"/>
      <c r="BK220" s="129">
        <f t="shared" si="41"/>
        <v>0</v>
      </c>
      <c r="BL220" s="180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8">
        <f t="shared" si="44"/>
        <v>0</v>
      </c>
      <c r="CA220" s="117" t="e">
        <f>VLOOKUP(B220,'Định nghĩa'!$P$3:$Q$80,2,FALSE)</f>
        <v>#N/A</v>
      </c>
      <c r="CB220" s="306" t="e">
        <f t="shared" si="42"/>
        <v>#N/A</v>
      </c>
      <c r="CC220" s="306" t="e">
        <f t="shared" si="43"/>
        <v>#N/A</v>
      </c>
    </row>
    <row r="221" spans="1:81" s="117" customFormat="1" ht="19.5" customHeight="1">
      <c r="A221" s="116" t="e">
        <f>VLOOKUP(B221,'Định nghĩa'!$P$3:$Q$80,2,FALSE)</f>
        <v>#N/A</v>
      </c>
      <c r="B221" s="108"/>
      <c r="C221" s="109"/>
      <c r="D221" s="344"/>
      <c r="E221" s="110"/>
      <c r="F221" s="111"/>
      <c r="G221" s="111"/>
      <c r="H221" s="111"/>
      <c r="I221" s="110"/>
      <c r="J221" s="112"/>
      <c r="K221" s="112"/>
      <c r="L221" s="112"/>
      <c r="M221" s="264"/>
      <c r="N221" s="268"/>
      <c r="O221" s="265" t="e">
        <f>VLOOKUP(N221,'Bán buôn bán lẻ_V'!$C$4:$H$70,6,FALSE)</f>
        <v>#N/A</v>
      </c>
      <c r="P221" s="112"/>
      <c r="Q221" s="112" t="e">
        <f t="shared" si="40"/>
        <v>#N/A</v>
      </c>
      <c r="R221" s="113"/>
      <c r="S221" s="113"/>
      <c r="T221" s="113"/>
      <c r="U221" s="113"/>
      <c r="V221" s="113"/>
      <c r="W221" s="114"/>
      <c r="X221" s="115"/>
      <c r="Y221" s="115"/>
      <c r="Z221" s="115"/>
      <c r="AA221" s="115"/>
      <c r="AB221" s="115"/>
      <c r="AC221" s="115"/>
      <c r="AD221" s="115"/>
      <c r="AE221" s="115"/>
      <c r="AF221" s="115"/>
      <c r="AG221" s="115"/>
      <c r="AH221" s="115"/>
      <c r="AI221" s="42">
        <f t="shared" si="39"/>
        <v>0</v>
      </c>
      <c r="AJ221" s="110"/>
      <c r="AK221" s="124"/>
      <c r="AL221" s="125"/>
      <c r="AM221" s="126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64">
        <f t="shared" si="45"/>
        <v>0</v>
      </c>
      <c r="AX221" s="177"/>
      <c r="AY221" s="115"/>
      <c r="AZ221" s="115"/>
      <c r="BA221" s="115"/>
      <c r="BB221" s="115"/>
      <c r="BC221" s="115"/>
      <c r="BD221" s="115"/>
      <c r="BE221" s="115"/>
      <c r="BF221" s="115"/>
      <c r="BG221" s="115"/>
      <c r="BH221" s="115"/>
      <c r="BI221" s="115"/>
      <c r="BJ221" s="115"/>
      <c r="BK221" s="129">
        <f t="shared" si="41"/>
        <v>0</v>
      </c>
      <c r="BL221" s="180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8">
        <f t="shared" si="44"/>
        <v>0</v>
      </c>
      <c r="CA221" s="117" t="e">
        <f>VLOOKUP(B221,'Định nghĩa'!$P$3:$Q$80,2,FALSE)</f>
        <v>#N/A</v>
      </c>
      <c r="CB221" s="306" t="e">
        <f t="shared" si="42"/>
        <v>#N/A</v>
      </c>
      <c r="CC221" s="306" t="e">
        <f t="shared" si="43"/>
        <v>#N/A</v>
      </c>
    </row>
    <row r="222" spans="1:81" s="117" customFormat="1" ht="19.5" customHeight="1">
      <c r="A222" s="116" t="e">
        <f>VLOOKUP(B222,'Định nghĩa'!$P$3:$Q$80,2,FALSE)</f>
        <v>#N/A</v>
      </c>
      <c r="B222" s="108"/>
      <c r="C222" s="109"/>
      <c r="D222" s="344"/>
      <c r="E222" s="110"/>
      <c r="F222" s="111"/>
      <c r="G222" s="111"/>
      <c r="H222" s="111"/>
      <c r="I222" s="110"/>
      <c r="J222" s="112"/>
      <c r="K222" s="112"/>
      <c r="L222" s="112"/>
      <c r="M222" s="264"/>
      <c r="N222" s="268"/>
      <c r="O222" s="265" t="e">
        <f>VLOOKUP(N222,'Bán buôn bán lẻ_V'!$C$4:$H$70,6,FALSE)</f>
        <v>#N/A</v>
      </c>
      <c r="P222" s="112"/>
      <c r="Q222" s="112" t="e">
        <f t="shared" si="40"/>
        <v>#N/A</v>
      </c>
      <c r="R222" s="113"/>
      <c r="S222" s="113"/>
      <c r="T222" s="113"/>
      <c r="U222" s="113"/>
      <c r="V222" s="113"/>
      <c r="W222" s="114"/>
      <c r="X222" s="115"/>
      <c r="Y222" s="115"/>
      <c r="Z222" s="115"/>
      <c r="AA222" s="115"/>
      <c r="AB222" s="115"/>
      <c r="AC222" s="115"/>
      <c r="AD222" s="115"/>
      <c r="AE222" s="115"/>
      <c r="AF222" s="115"/>
      <c r="AG222" s="115"/>
      <c r="AH222" s="115"/>
      <c r="AI222" s="42">
        <f t="shared" si="39"/>
        <v>0</v>
      </c>
      <c r="AJ222" s="110"/>
      <c r="AK222" s="124"/>
      <c r="AL222" s="125"/>
      <c r="AM222" s="126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64">
        <f t="shared" si="45"/>
        <v>0</v>
      </c>
      <c r="AX222" s="177"/>
      <c r="AY222" s="115"/>
      <c r="AZ222" s="115"/>
      <c r="BA222" s="115"/>
      <c r="BB222" s="115"/>
      <c r="BC222" s="115"/>
      <c r="BD222" s="115"/>
      <c r="BE222" s="115"/>
      <c r="BF222" s="115"/>
      <c r="BG222" s="115"/>
      <c r="BH222" s="115"/>
      <c r="BI222" s="115"/>
      <c r="BJ222" s="115"/>
      <c r="BK222" s="129">
        <f t="shared" si="41"/>
        <v>0</v>
      </c>
      <c r="BL222" s="180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8">
        <f t="shared" si="44"/>
        <v>0</v>
      </c>
      <c r="CA222" s="117" t="e">
        <f>VLOOKUP(B222,'Định nghĩa'!$P$3:$Q$80,2,FALSE)</f>
        <v>#N/A</v>
      </c>
      <c r="CB222" s="306" t="e">
        <f t="shared" si="42"/>
        <v>#N/A</v>
      </c>
      <c r="CC222" s="306" t="e">
        <f t="shared" si="43"/>
        <v>#N/A</v>
      </c>
    </row>
    <row r="223" spans="1:81" s="117" customFormat="1" ht="19.5" customHeight="1">
      <c r="A223" s="116" t="e">
        <f>VLOOKUP(B223,'Định nghĩa'!$P$3:$Q$80,2,FALSE)</f>
        <v>#N/A</v>
      </c>
      <c r="B223" s="108"/>
      <c r="C223" s="109"/>
      <c r="D223" s="344"/>
      <c r="E223" s="110"/>
      <c r="F223" s="111"/>
      <c r="G223" s="111"/>
      <c r="H223" s="111"/>
      <c r="I223" s="110"/>
      <c r="J223" s="112"/>
      <c r="K223" s="112"/>
      <c r="L223" s="112"/>
      <c r="M223" s="264"/>
      <c r="N223" s="268"/>
      <c r="O223" s="265" t="e">
        <f>VLOOKUP(N223,'Bán buôn bán lẻ_V'!$C$4:$H$70,6,FALSE)</f>
        <v>#N/A</v>
      </c>
      <c r="P223" s="112"/>
      <c r="Q223" s="112" t="e">
        <f t="shared" si="40"/>
        <v>#N/A</v>
      </c>
      <c r="R223" s="113"/>
      <c r="S223" s="113"/>
      <c r="T223" s="113"/>
      <c r="U223" s="113"/>
      <c r="V223" s="113"/>
      <c r="W223" s="114"/>
      <c r="X223" s="115"/>
      <c r="Y223" s="115"/>
      <c r="Z223" s="115"/>
      <c r="AA223" s="115"/>
      <c r="AB223" s="115"/>
      <c r="AC223" s="115"/>
      <c r="AD223" s="115"/>
      <c r="AE223" s="115"/>
      <c r="AF223" s="115"/>
      <c r="AG223" s="115"/>
      <c r="AH223" s="115"/>
      <c r="AI223" s="42">
        <f t="shared" si="39"/>
        <v>0</v>
      </c>
      <c r="AJ223" s="110"/>
      <c r="AK223" s="124"/>
      <c r="AL223" s="125"/>
      <c r="AM223" s="126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64">
        <f t="shared" si="45"/>
        <v>0</v>
      </c>
      <c r="AX223" s="177"/>
      <c r="AY223" s="115"/>
      <c r="AZ223" s="115"/>
      <c r="BA223" s="115"/>
      <c r="BB223" s="115"/>
      <c r="BC223" s="115"/>
      <c r="BD223" s="115"/>
      <c r="BE223" s="115"/>
      <c r="BF223" s="115"/>
      <c r="BG223" s="115"/>
      <c r="BH223" s="115"/>
      <c r="BI223" s="115"/>
      <c r="BJ223" s="115"/>
      <c r="BK223" s="129">
        <f t="shared" si="41"/>
        <v>0</v>
      </c>
      <c r="BL223" s="180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8">
        <f t="shared" si="44"/>
        <v>0</v>
      </c>
      <c r="CA223" s="117" t="e">
        <f>VLOOKUP(B223,'Định nghĩa'!$P$3:$Q$80,2,FALSE)</f>
        <v>#N/A</v>
      </c>
      <c r="CB223" s="306" t="e">
        <f t="shared" si="42"/>
        <v>#N/A</v>
      </c>
      <c r="CC223" s="306" t="e">
        <f t="shared" si="43"/>
        <v>#N/A</v>
      </c>
    </row>
    <row r="224" spans="1:81" s="117" customFormat="1" ht="19.5" customHeight="1">
      <c r="A224" s="116" t="e">
        <f>VLOOKUP(B224,'Định nghĩa'!$P$3:$Q$80,2,FALSE)</f>
        <v>#N/A</v>
      </c>
      <c r="B224" s="108"/>
      <c r="C224" s="109"/>
      <c r="D224" s="344"/>
      <c r="E224" s="110"/>
      <c r="F224" s="111"/>
      <c r="G224" s="111"/>
      <c r="H224" s="111"/>
      <c r="I224" s="110"/>
      <c r="J224" s="112"/>
      <c r="K224" s="112"/>
      <c r="L224" s="112"/>
      <c r="M224" s="264"/>
      <c r="N224" s="268"/>
      <c r="O224" s="265" t="e">
        <f>VLOOKUP(N224,'Bán buôn bán lẻ_V'!$C$4:$H$70,6,FALSE)</f>
        <v>#N/A</v>
      </c>
      <c r="P224" s="112"/>
      <c r="Q224" s="112" t="e">
        <f t="shared" si="40"/>
        <v>#N/A</v>
      </c>
      <c r="R224" s="113"/>
      <c r="S224" s="113"/>
      <c r="T224" s="113"/>
      <c r="U224" s="113"/>
      <c r="V224" s="113"/>
      <c r="W224" s="114"/>
      <c r="X224" s="115"/>
      <c r="Y224" s="115"/>
      <c r="Z224" s="115"/>
      <c r="AA224" s="115"/>
      <c r="AB224" s="115"/>
      <c r="AC224" s="115"/>
      <c r="AD224" s="115"/>
      <c r="AE224" s="115"/>
      <c r="AF224" s="115"/>
      <c r="AG224" s="115"/>
      <c r="AH224" s="115"/>
      <c r="AI224" s="42">
        <f t="shared" si="39"/>
        <v>0</v>
      </c>
      <c r="AJ224" s="110"/>
      <c r="AK224" s="124"/>
      <c r="AL224" s="125"/>
      <c r="AM224" s="126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64">
        <f t="shared" si="45"/>
        <v>0</v>
      </c>
      <c r="AX224" s="177"/>
      <c r="AY224" s="115"/>
      <c r="AZ224" s="115"/>
      <c r="BA224" s="115"/>
      <c r="BB224" s="115"/>
      <c r="BC224" s="115"/>
      <c r="BD224" s="115"/>
      <c r="BE224" s="115"/>
      <c r="BF224" s="115"/>
      <c r="BG224" s="115"/>
      <c r="BH224" s="115"/>
      <c r="BI224" s="115"/>
      <c r="BJ224" s="115"/>
      <c r="BK224" s="129">
        <f t="shared" si="41"/>
        <v>0</v>
      </c>
      <c r="BL224" s="180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8">
        <f t="shared" si="44"/>
        <v>0</v>
      </c>
      <c r="CA224" s="117" t="e">
        <f>VLOOKUP(B224,'Định nghĩa'!$P$3:$Q$80,2,FALSE)</f>
        <v>#N/A</v>
      </c>
      <c r="CB224" s="306" t="e">
        <f t="shared" si="42"/>
        <v>#N/A</v>
      </c>
      <c r="CC224" s="306" t="e">
        <f t="shared" si="43"/>
        <v>#N/A</v>
      </c>
    </row>
    <row r="225" spans="1:81" s="117" customFormat="1" ht="19.5" customHeight="1">
      <c r="A225" s="116" t="e">
        <f>VLOOKUP(B225,'Định nghĩa'!$P$3:$Q$80,2,FALSE)</f>
        <v>#N/A</v>
      </c>
      <c r="B225" s="108"/>
      <c r="C225" s="109"/>
      <c r="D225" s="344"/>
      <c r="E225" s="110"/>
      <c r="F225" s="111"/>
      <c r="G225" s="111"/>
      <c r="H225" s="111"/>
      <c r="I225" s="110"/>
      <c r="J225" s="112"/>
      <c r="K225" s="112"/>
      <c r="L225" s="112"/>
      <c r="M225" s="264"/>
      <c r="N225" s="268"/>
      <c r="O225" s="265" t="e">
        <f>VLOOKUP(N225,'Bán buôn bán lẻ_V'!$C$4:$H$70,6,FALSE)</f>
        <v>#N/A</v>
      </c>
      <c r="P225" s="112"/>
      <c r="Q225" s="112" t="e">
        <f t="shared" si="40"/>
        <v>#N/A</v>
      </c>
      <c r="R225" s="113"/>
      <c r="S225" s="113"/>
      <c r="T225" s="113"/>
      <c r="U225" s="113"/>
      <c r="V225" s="113"/>
      <c r="W225" s="114"/>
      <c r="X225" s="115"/>
      <c r="Y225" s="115"/>
      <c r="Z225" s="115"/>
      <c r="AA225" s="115"/>
      <c r="AB225" s="115"/>
      <c r="AC225" s="115"/>
      <c r="AD225" s="115"/>
      <c r="AE225" s="115"/>
      <c r="AF225" s="115"/>
      <c r="AG225" s="115"/>
      <c r="AH225" s="115"/>
      <c r="AI225" s="42">
        <f t="shared" si="39"/>
        <v>0</v>
      </c>
      <c r="AJ225" s="110"/>
      <c r="AK225" s="124"/>
      <c r="AL225" s="125"/>
      <c r="AM225" s="126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64">
        <f t="shared" si="45"/>
        <v>0</v>
      </c>
      <c r="AX225" s="177"/>
      <c r="AY225" s="115"/>
      <c r="AZ225" s="115"/>
      <c r="BA225" s="115"/>
      <c r="BB225" s="115"/>
      <c r="BC225" s="115"/>
      <c r="BD225" s="115"/>
      <c r="BE225" s="115"/>
      <c r="BF225" s="115"/>
      <c r="BG225" s="115"/>
      <c r="BH225" s="115"/>
      <c r="BI225" s="115"/>
      <c r="BJ225" s="115"/>
      <c r="BK225" s="129">
        <f t="shared" si="41"/>
        <v>0</v>
      </c>
      <c r="BL225" s="180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8">
        <f t="shared" si="44"/>
        <v>0</v>
      </c>
      <c r="CA225" s="117" t="e">
        <f>VLOOKUP(B225,'Định nghĩa'!$P$3:$Q$80,2,FALSE)</f>
        <v>#N/A</v>
      </c>
      <c r="CB225" s="306" t="e">
        <f t="shared" si="42"/>
        <v>#N/A</v>
      </c>
      <c r="CC225" s="306" t="e">
        <f t="shared" si="43"/>
        <v>#N/A</v>
      </c>
    </row>
    <row r="226" spans="1:81" s="117" customFormat="1" ht="19.5" customHeight="1">
      <c r="A226" s="116" t="e">
        <f>VLOOKUP(B226,'Định nghĩa'!$P$3:$Q$80,2,FALSE)</f>
        <v>#N/A</v>
      </c>
      <c r="B226" s="108"/>
      <c r="C226" s="109"/>
      <c r="D226" s="344"/>
      <c r="E226" s="110"/>
      <c r="F226" s="111"/>
      <c r="G226" s="111"/>
      <c r="H226" s="111"/>
      <c r="I226" s="110"/>
      <c r="J226" s="112"/>
      <c r="K226" s="112"/>
      <c r="L226" s="112"/>
      <c r="M226" s="264"/>
      <c r="N226" s="268"/>
      <c r="O226" s="265" t="e">
        <f>VLOOKUP(N226,'Bán buôn bán lẻ_V'!$C$4:$H$70,6,FALSE)</f>
        <v>#N/A</v>
      </c>
      <c r="P226" s="112"/>
      <c r="Q226" s="112" t="e">
        <f t="shared" si="40"/>
        <v>#N/A</v>
      </c>
      <c r="R226" s="113"/>
      <c r="S226" s="113"/>
      <c r="T226" s="113"/>
      <c r="U226" s="113"/>
      <c r="V226" s="113"/>
      <c r="W226" s="114"/>
      <c r="X226" s="115"/>
      <c r="Y226" s="115"/>
      <c r="Z226" s="115"/>
      <c r="AA226" s="115"/>
      <c r="AB226" s="115"/>
      <c r="AC226" s="115"/>
      <c r="AD226" s="115"/>
      <c r="AE226" s="115"/>
      <c r="AF226" s="115"/>
      <c r="AG226" s="115"/>
      <c r="AH226" s="115"/>
      <c r="AI226" s="42">
        <f t="shared" si="39"/>
        <v>0</v>
      </c>
      <c r="AJ226" s="110"/>
      <c r="AK226" s="124"/>
      <c r="AL226" s="125"/>
      <c r="AM226" s="126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64">
        <f t="shared" si="45"/>
        <v>0</v>
      </c>
      <c r="AX226" s="177"/>
      <c r="AY226" s="115"/>
      <c r="AZ226" s="115"/>
      <c r="BA226" s="115"/>
      <c r="BB226" s="115"/>
      <c r="BC226" s="115"/>
      <c r="BD226" s="115"/>
      <c r="BE226" s="115"/>
      <c r="BF226" s="115"/>
      <c r="BG226" s="115"/>
      <c r="BH226" s="115"/>
      <c r="BI226" s="115"/>
      <c r="BJ226" s="115"/>
      <c r="BK226" s="129">
        <f t="shared" si="41"/>
        <v>0</v>
      </c>
      <c r="BL226" s="180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8">
        <f t="shared" si="44"/>
        <v>0</v>
      </c>
      <c r="CA226" s="117" t="e">
        <f>VLOOKUP(B226,'Định nghĩa'!$P$3:$Q$80,2,FALSE)</f>
        <v>#N/A</v>
      </c>
      <c r="CB226" s="306" t="e">
        <f t="shared" si="42"/>
        <v>#N/A</v>
      </c>
      <c r="CC226" s="306" t="e">
        <f t="shared" si="43"/>
        <v>#N/A</v>
      </c>
    </row>
    <row r="227" spans="1:81" s="117" customFormat="1" ht="19.5" customHeight="1">
      <c r="A227" s="116" t="e">
        <f>VLOOKUP(B227,'Định nghĩa'!$P$3:$Q$80,2,FALSE)</f>
        <v>#N/A</v>
      </c>
      <c r="B227" s="108"/>
      <c r="C227" s="109"/>
      <c r="D227" s="344"/>
      <c r="E227" s="110"/>
      <c r="F227" s="111"/>
      <c r="G227" s="111"/>
      <c r="H227" s="111"/>
      <c r="I227" s="110"/>
      <c r="J227" s="112"/>
      <c r="K227" s="112"/>
      <c r="L227" s="112"/>
      <c r="M227" s="264"/>
      <c r="N227" s="268"/>
      <c r="O227" s="265" t="e">
        <f>VLOOKUP(N227,'Bán buôn bán lẻ_V'!$C$4:$H$70,6,FALSE)</f>
        <v>#N/A</v>
      </c>
      <c r="P227" s="112"/>
      <c r="Q227" s="112" t="e">
        <f t="shared" si="40"/>
        <v>#N/A</v>
      </c>
      <c r="R227" s="113"/>
      <c r="S227" s="113"/>
      <c r="T227" s="113"/>
      <c r="U227" s="113"/>
      <c r="V227" s="113"/>
      <c r="W227" s="114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42">
        <f t="shared" si="39"/>
        <v>0</v>
      </c>
      <c r="AJ227" s="110"/>
      <c r="AK227" s="124"/>
      <c r="AL227" s="125"/>
      <c r="AM227" s="126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64">
        <f t="shared" si="45"/>
        <v>0</v>
      </c>
      <c r="AX227" s="177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  <c r="BJ227" s="115"/>
      <c r="BK227" s="129">
        <f t="shared" si="41"/>
        <v>0</v>
      </c>
      <c r="BL227" s="180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8">
        <f t="shared" si="44"/>
        <v>0</v>
      </c>
      <c r="CA227" s="117" t="e">
        <f>VLOOKUP(B227,'Định nghĩa'!$P$3:$Q$80,2,FALSE)</f>
        <v>#N/A</v>
      </c>
      <c r="CB227" s="306" t="e">
        <f t="shared" si="42"/>
        <v>#N/A</v>
      </c>
      <c r="CC227" s="306" t="e">
        <f t="shared" si="43"/>
        <v>#N/A</v>
      </c>
    </row>
    <row r="228" spans="1:81" s="117" customFormat="1" ht="19.5" customHeight="1">
      <c r="A228" s="116" t="e">
        <f>VLOOKUP(B228,'Định nghĩa'!$P$3:$Q$80,2,FALSE)</f>
        <v>#N/A</v>
      </c>
      <c r="B228" s="108"/>
      <c r="C228" s="109"/>
      <c r="D228" s="344"/>
      <c r="E228" s="110"/>
      <c r="F228" s="111"/>
      <c r="G228" s="111"/>
      <c r="H228" s="111"/>
      <c r="I228" s="110"/>
      <c r="J228" s="112"/>
      <c r="K228" s="112"/>
      <c r="L228" s="112"/>
      <c r="M228" s="264"/>
      <c r="N228" s="268"/>
      <c r="O228" s="265" t="e">
        <f>VLOOKUP(N228,'Bán buôn bán lẻ_V'!$C$4:$H$70,6,FALSE)</f>
        <v>#N/A</v>
      </c>
      <c r="P228" s="112"/>
      <c r="Q228" s="112" t="e">
        <f t="shared" si="40"/>
        <v>#N/A</v>
      </c>
      <c r="R228" s="113"/>
      <c r="S228" s="113"/>
      <c r="T228" s="113"/>
      <c r="U228" s="113"/>
      <c r="V228" s="113"/>
      <c r="W228" s="114"/>
      <c r="X228" s="115"/>
      <c r="Y228" s="115"/>
      <c r="Z228" s="115"/>
      <c r="AA228" s="115"/>
      <c r="AB228" s="115"/>
      <c r="AC228" s="115"/>
      <c r="AD228" s="115"/>
      <c r="AE228" s="115"/>
      <c r="AF228" s="115"/>
      <c r="AG228" s="115"/>
      <c r="AH228" s="115"/>
      <c r="AI228" s="42">
        <f t="shared" si="39"/>
        <v>0</v>
      </c>
      <c r="AJ228" s="110"/>
      <c r="AK228" s="124"/>
      <c r="AL228" s="125"/>
      <c r="AM228" s="126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64">
        <f t="shared" si="45"/>
        <v>0</v>
      </c>
      <c r="AX228" s="177"/>
      <c r="AY228" s="115"/>
      <c r="AZ228" s="115"/>
      <c r="BA228" s="115"/>
      <c r="BB228" s="115"/>
      <c r="BC228" s="115"/>
      <c r="BD228" s="115"/>
      <c r="BE228" s="115"/>
      <c r="BF228" s="115"/>
      <c r="BG228" s="115"/>
      <c r="BH228" s="115"/>
      <c r="BI228" s="115"/>
      <c r="BJ228" s="115"/>
      <c r="BK228" s="129">
        <f t="shared" si="41"/>
        <v>0</v>
      </c>
      <c r="BL228" s="180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8">
        <f t="shared" si="44"/>
        <v>0</v>
      </c>
      <c r="CA228" s="117" t="e">
        <f>VLOOKUP(B228,'Định nghĩa'!$P$3:$Q$80,2,FALSE)</f>
        <v>#N/A</v>
      </c>
      <c r="CB228" s="306" t="e">
        <f t="shared" si="42"/>
        <v>#N/A</v>
      </c>
      <c r="CC228" s="306" t="e">
        <f t="shared" si="43"/>
        <v>#N/A</v>
      </c>
    </row>
    <row r="229" spans="1:81" s="117" customFormat="1" ht="19.5" customHeight="1">
      <c r="A229" s="116" t="e">
        <f>VLOOKUP(B229,'Định nghĩa'!$P$3:$Q$80,2,FALSE)</f>
        <v>#N/A</v>
      </c>
      <c r="B229" s="108"/>
      <c r="C229" s="109"/>
      <c r="D229" s="344"/>
      <c r="E229" s="110"/>
      <c r="F229" s="111"/>
      <c r="G229" s="111"/>
      <c r="H229" s="111"/>
      <c r="I229" s="110"/>
      <c r="J229" s="112"/>
      <c r="K229" s="112"/>
      <c r="L229" s="112"/>
      <c r="M229" s="264"/>
      <c r="N229" s="268"/>
      <c r="O229" s="265" t="e">
        <f>VLOOKUP(N229,'Bán buôn bán lẻ_V'!$C$4:$H$70,6,FALSE)</f>
        <v>#N/A</v>
      </c>
      <c r="P229" s="112"/>
      <c r="Q229" s="112" t="e">
        <f t="shared" si="40"/>
        <v>#N/A</v>
      </c>
      <c r="R229" s="113"/>
      <c r="S229" s="113"/>
      <c r="T229" s="113"/>
      <c r="U229" s="113"/>
      <c r="V229" s="113"/>
      <c r="W229" s="114"/>
      <c r="X229" s="115"/>
      <c r="Y229" s="115"/>
      <c r="Z229" s="115"/>
      <c r="AA229" s="115"/>
      <c r="AB229" s="115"/>
      <c r="AC229" s="115"/>
      <c r="AD229" s="115"/>
      <c r="AE229" s="115"/>
      <c r="AF229" s="115"/>
      <c r="AG229" s="115"/>
      <c r="AH229" s="115"/>
      <c r="AI229" s="42">
        <f t="shared" si="39"/>
        <v>0</v>
      </c>
      <c r="AJ229" s="110"/>
      <c r="AK229" s="124"/>
      <c r="AL229" s="125"/>
      <c r="AM229" s="126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64">
        <f t="shared" si="45"/>
        <v>0</v>
      </c>
      <c r="AX229" s="177"/>
      <c r="AY229" s="115"/>
      <c r="AZ229" s="115"/>
      <c r="BA229" s="115"/>
      <c r="BB229" s="115"/>
      <c r="BC229" s="115"/>
      <c r="BD229" s="115"/>
      <c r="BE229" s="115"/>
      <c r="BF229" s="115"/>
      <c r="BG229" s="115"/>
      <c r="BH229" s="115"/>
      <c r="BI229" s="115"/>
      <c r="BJ229" s="115"/>
      <c r="BK229" s="129">
        <f t="shared" si="41"/>
        <v>0</v>
      </c>
      <c r="BL229" s="180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8">
        <f t="shared" si="44"/>
        <v>0</v>
      </c>
      <c r="CA229" s="117" t="e">
        <f>VLOOKUP(B229,'Định nghĩa'!$P$3:$Q$80,2,FALSE)</f>
        <v>#N/A</v>
      </c>
      <c r="CB229" s="306" t="e">
        <f t="shared" si="42"/>
        <v>#N/A</v>
      </c>
      <c r="CC229" s="306" t="e">
        <f t="shared" si="43"/>
        <v>#N/A</v>
      </c>
    </row>
    <row r="230" spans="1:81" s="117" customFormat="1" ht="19.5" customHeight="1">
      <c r="A230" s="116" t="e">
        <f>VLOOKUP(B230,'Định nghĩa'!$P$3:$Q$80,2,FALSE)</f>
        <v>#N/A</v>
      </c>
      <c r="B230" s="108"/>
      <c r="C230" s="109"/>
      <c r="D230" s="344"/>
      <c r="E230" s="110"/>
      <c r="F230" s="111"/>
      <c r="G230" s="111"/>
      <c r="H230" s="111"/>
      <c r="I230" s="110"/>
      <c r="J230" s="112"/>
      <c r="K230" s="112"/>
      <c r="L230" s="112"/>
      <c r="M230" s="264"/>
      <c r="N230" s="268"/>
      <c r="O230" s="265" t="e">
        <f>VLOOKUP(N230,'Bán buôn bán lẻ_V'!$C$4:$H$70,6,FALSE)</f>
        <v>#N/A</v>
      </c>
      <c r="P230" s="112"/>
      <c r="Q230" s="112" t="e">
        <f t="shared" si="40"/>
        <v>#N/A</v>
      </c>
      <c r="R230" s="113"/>
      <c r="S230" s="113"/>
      <c r="T230" s="113"/>
      <c r="U230" s="113"/>
      <c r="V230" s="113"/>
      <c r="W230" s="114"/>
      <c r="X230" s="115"/>
      <c r="Y230" s="115"/>
      <c r="Z230" s="115"/>
      <c r="AA230" s="115"/>
      <c r="AB230" s="115"/>
      <c r="AC230" s="115"/>
      <c r="AD230" s="115"/>
      <c r="AE230" s="115"/>
      <c r="AF230" s="115"/>
      <c r="AG230" s="115"/>
      <c r="AH230" s="115"/>
      <c r="AI230" s="42">
        <f t="shared" si="39"/>
        <v>0</v>
      </c>
      <c r="AJ230" s="110"/>
      <c r="AK230" s="124"/>
      <c r="AL230" s="125"/>
      <c r="AM230" s="126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64">
        <f t="shared" si="45"/>
        <v>0</v>
      </c>
      <c r="AX230" s="177"/>
      <c r="AY230" s="115"/>
      <c r="AZ230" s="115"/>
      <c r="BA230" s="115"/>
      <c r="BB230" s="115"/>
      <c r="BC230" s="115"/>
      <c r="BD230" s="115"/>
      <c r="BE230" s="115"/>
      <c r="BF230" s="115"/>
      <c r="BG230" s="115"/>
      <c r="BH230" s="115"/>
      <c r="BI230" s="115"/>
      <c r="BJ230" s="115"/>
      <c r="BK230" s="129">
        <f t="shared" si="41"/>
        <v>0</v>
      </c>
      <c r="BL230" s="180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8">
        <f t="shared" si="44"/>
        <v>0</v>
      </c>
      <c r="CA230" s="117" t="e">
        <f>VLOOKUP(B230,'Định nghĩa'!$P$3:$Q$80,2,FALSE)</f>
        <v>#N/A</v>
      </c>
      <c r="CB230" s="306" t="e">
        <f t="shared" si="42"/>
        <v>#N/A</v>
      </c>
      <c r="CC230" s="306" t="e">
        <f t="shared" si="43"/>
        <v>#N/A</v>
      </c>
    </row>
    <row r="231" spans="1:81" s="117" customFormat="1" ht="19.5" customHeight="1">
      <c r="A231" s="116" t="e">
        <f>VLOOKUP(B231,'Định nghĩa'!$P$3:$Q$80,2,FALSE)</f>
        <v>#N/A</v>
      </c>
      <c r="B231" s="108"/>
      <c r="C231" s="109"/>
      <c r="D231" s="344"/>
      <c r="E231" s="110"/>
      <c r="F231" s="111"/>
      <c r="G231" s="111"/>
      <c r="H231" s="111"/>
      <c r="I231" s="110"/>
      <c r="J231" s="112"/>
      <c r="K231" s="112"/>
      <c r="L231" s="112"/>
      <c r="M231" s="264"/>
      <c r="N231" s="268"/>
      <c r="O231" s="265" t="e">
        <f>VLOOKUP(N231,'Bán buôn bán lẻ_V'!$C$4:$H$70,6,FALSE)</f>
        <v>#N/A</v>
      </c>
      <c r="P231" s="112"/>
      <c r="Q231" s="112" t="e">
        <f t="shared" si="40"/>
        <v>#N/A</v>
      </c>
      <c r="R231" s="113"/>
      <c r="S231" s="113"/>
      <c r="T231" s="113"/>
      <c r="U231" s="113"/>
      <c r="V231" s="113"/>
      <c r="W231" s="114"/>
      <c r="X231" s="115"/>
      <c r="Y231" s="115"/>
      <c r="Z231" s="115"/>
      <c r="AA231" s="115"/>
      <c r="AB231" s="115"/>
      <c r="AC231" s="115"/>
      <c r="AD231" s="115"/>
      <c r="AE231" s="115"/>
      <c r="AF231" s="115"/>
      <c r="AG231" s="115"/>
      <c r="AH231" s="115"/>
      <c r="AI231" s="42">
        <f t="shared" si="39"/>
        <v>0</v>
      </c>
      <c r="AJ231" s="110"/>
      <c r="AK231" s="124"/>
      <c r="AL231" s="125"/>
      <c r="AM231" s="126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64">
        <f t="shared" si="45"/>
        <v>0</v>
      </c>
      <c r="AX231" s="177"/>
      <c r="AY231" s="115"/>
      <c r="AZ231" s="115"/>
      <c r="BA231" s="115"/>
      <c r="BB231" s="115"/>
      <c r="BC231" s="115"/>
      <c r="BD231" s="115"/>
      <c r="BE231" s="115"/>
      <c r="BF231" s="115"/>
      <c r="BG231" s="115"/>
      <c r="BH231" s="115"/>
      <c r="BI231" s="115"/>
      <c r="BJ231" s="115"/>
      <c r="BK231" s="129">
        <f t="shared" si="41"/>
        <v>0</v>
      </c>
      <c r="BL231" s="180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8">
        <f t="shared" si="44"/>
        <v>0</v>
      </c>
      <c r="CA231" s="117" t="e">
        <f>VLOOKUP(B231,'Định nghĩa'!$P$3:$Q$80,2,FALSE)</f>
        <v>#N/A</v>
      </c>
      <c r="CB231" s="306" t="e">
        <f t="shared" si="42"/>
        <v>#N/A</v>
      </c>
      <c r="CC231" s="306" t="e">
        <f t="shared" si="43"/>
        <v>#N/A</v>
      </c>
    </row>
    <row r="232" spans="1:81" s="117" customFormat="1" ht="19.5" customHeight="1">
      <c r="A232" s="116" t="e">
        <f>VLOOKUP(B232,'Định nghĩa'!$P$3:$Q$80,2,FALSE)</f>
        <v>#N/A</v>
      </c>
      <c r="B232" s="108"/>
      <c r="C232" s="109"/>
      <c r="D232" s="344"/>
      <c r="E232" s="110"/>
      <c r="F232" s="111"/>
      <c r="G232" s="111"/>
      <c r="H232" s="111"/>
      <c r="I232" s="110"/>
      <c r="J232" s="112"/>
      <c r="K232" s="112"/>
      <c r="L232" s="112"/>
      <c r="M232" s="264"/>
      <c r="N232" s="268"/>
      <c r="O232" s="265" t="e">
        <f>VLOOKUP(N232,'Bán buôn bán lẻ_V'!$C$4:$H$70,6,FALSE)</f>
        <v>#N/A</v>
      </c>
      <c r="P232" s="112"/>
      <c r="Q232" s="112" t="e">
        <f t="shared" si="40"/>
        <v>#N/A</v>
      </c>
      <c r="R232" s="113"/>
      <c r="S232" s="113"/>
      <c r="T232" s="113"/>
      <c r="U232" s="113"/>
      <c r="V232" s="113"/>
      <c r="W232" s="114"/>
      <c r="X232" s="115"/>
      <c r="Y232" s="115"/>
      <c r="Z232" s="115"/>
      <c r="AA232" s="115"/>
      <c r="AB232" s="115"/>
      <c r="AC232" s="115"/>
      <c r="AD232" s="115"/>
      <c r="AE232" s="115"/>
      <c r="AF232" s="115"/>
      <c r="AG232" s="115"/>
      <c r="AH232" s="115"/>
      <c r="AI232" s="42">
        <f t="shared" si="39"/>
        <v>0</v>
      </c>
      <c r="AJ232" s="110"/>
      <c r="AK232" s="124"/>
      <c r="AL232" s="125"/>
      <c r="AM232" s="126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64">
        <f t="shared" si="45"/>
        <v>0</v>
      </c>
      <c r="AX232" s="177"/>
      <c r="AY232" s="115"/>
      <c r="AZ232" s="115"/>
      <c r="BA232" s="115"/>
      <c r="BB232" s="115"/>
      <c r="BC232" s="115"/>
      <c r="BD232" s="115"/>
      <c r="BE232" s="115"/>
      <c r="BF232" s="115"/>
      <c r="BG232" s="115"/>
      <c r="BH232" s="115"/>
      <c r="BI232" s="115"/>
      <c r="BJ232" s="115"/>
      <c r="BK232" s="129">
        <f t="shared" si="41"/>
        <v>0</v>
      </c>
      <c r="BL232" s="180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8">
        <f t="shared" si="44"/>
        <v>0</v>
      </c>
      <c r="CA232" s="117" t="e">
        <f>VLOOKUP(B232,'Định nghĩa'!$P$3:$Q$80,2,FALSE)</f>
        <v>#N/A</v>
      </c>
      <c r="CB232" s="306" t="e">
        <f t="shared" si="42"/>
        <v>#N/A</v>
      </c>
      <c r="CC232" s="306" t="e">
        <f t="shared" si="43"/>
        <v>#N/A</v>
      </c>
    </row>
    <row r="233" spans="1:81" s="117" customFormat="1" ht="19.5" customHeight="1">
      <c r="A233" s="116" t="e">
        <f>VLOOKUP(B233,'Định nghĩa'!$P$3:$Q$80,2,FALSE)</f>
        <v>#N/A</v>
      </c>
      <c r="B233" s="108"/>
      <c r="C233" s="109"/>
      <c r="D233" s="344"/>
      <c r="E233" s="110"/>
      <c r="F233" s="111"/>
      <c r="G233" s="111"/>
      <c r="H233" s="111"/>
      <c r="I233" s="110"/>
      <c r="J233" s="112"/>
      <c r="K233" s="112"/>
      <c r="L233" s="112"/>
      <c r="M233" s="264"/>
      <c r="N233" s="268"/>
      <c r="O233" s="265" t="e">
        <f>VLOOKUP(N233,'Bán buôn bán lẻ_V'!$C$4:$H$70,6,FALSE)</f>
        <v>#N/A</v>
      </c>
      <c r="P233" s="112"/>
      <c r="Q233" s="112" t="e">
        <f t="shared" si="40"/>
        <v>#N/A</v>
      </c>
      <c r="R233" s="113"/>
      <c r="S233" s="113"/>
      <c r="T233" s="113"/>
      <c r="U233" s="113"/>
      <c r="V233" s="113"/>
      <c r="W233" s="114"/>
      <c r="X233" s="115"/>
      <c r="Y233" s="115"/>
      <c r="Z233" s="115"/>
      <c r="AA233" s="115"/>
      <c r="AB233" s="115"/>
      <c r="AC233" s="115"/>
      <c r="AD233" s="115"/>
      <c r="AE233" s="115"/>
      <c r="AF233" s="115"/>
      <c r="AG233" s="115"/>
      <c r="AH233" s="115"/>
      <c r="AI233" s="42">
        <f t="shared" si="39"/>
        <v>0</v>
      </c>
      <c r="AJ233" s="110"/>
      <c r="AK233" s="124"/>
      <c r="AL233" s="125"/>
      <c r="AM233" s="126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64">
        <f t="shared" si="45"/>
        <v>0</v>
      </c>
      <c r="AX233" s="177"/>
      <c r="AY233" s="115"/>
      <c r="AZ233" s="115"/>
      <c r="BA233" s="115"/>
      <c r="BB233" s="115"/>
      <c r="BC233" s="115"/>
      <c r="BD233" s="115"/>
      <c r="BE233" s="115"/>
      <c r="BF233" s="115"/>
      <c r="BG233" s="115"/>
      <c r="BH233" s="115"/>
      <c r="BI233" s="115"/>
      <c r="BJ233" s="115"/>
      <c r="BK233" s="129">
        <f t="shared" si="41"/>
        <v>0</v>
      </c>
      <c r="BL233" s="180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8">
        <f t="shared" si="44"/>
        <v>0</v>
      </c>
      <c r="CA233" s="117" t="e">
        <f>VLOOKUP(B233,'Định nghĩa'!$P$3:$Q$80,2,FALSE)</f>
        <v>#N/A</v>
      </c>
      <c r="CB233" s="306" t="e">
        <f t="shared" si="42"/>
        <v>#N/A</v>
      </c>
      <c r="CC233" s="306" t="e">
        <f t="shared" si="43"/>
        <v>#N/A</v>
      </c>
    </row>
    <row r="234" spans="1:81" s="117" customFormat="1" ht="19.5" customHeight="1">
      <c r="A234" s="116" t="e">
        <f>VLOOKUP(B234,'Định nghĩa'!$P$3:$Q$80,2,FALSE)</f>
        <v>#N/A</v>
      </c>
      <c r="B234" s="108"/>
      <c r="C234" s="109"/>
      <c r="D234" s="344"/>
      <c r="E234" s="110"/>
      <c r="F234" s="111"/>
      <c r="G234" s="111"/>
      <c r="H234" s="111"/>
      <c r="I234" s="110"/>
      <c r="J234" s="112"/>
      <c r="K234" s="112"/>
      <c r="L234" s="112"/>
      <c r="M234" s="264"/>
      <c r="N234" s="268"/>
      <c r="O234" s="265" t="e">
        <f>VLOOKUP(N234,'Bán buôn bán lẻ_V'!$C$4:$H$70,6,FALSE)</f>
        <v>#N/A</v>
      </c>
      <c r="P234" s="112"/>
      <c r="Q234" s="112" t="e">
        <f t="shared" si="40"/>
        <v>#N/A</v>
      </c>
      <c r="R234" s="113"/>
      <c r="S234" s="113"/>
      <c r="T234" s="113"/>
      <c r="U234" s="113"/>
      <c r="V234" s="113"/>
      <c r="W234" s="114"/>
      <c r="X234" s="115"/>
      <c r="Y234" s="115"/>
      <c r="Z234" s="115"/>
      <c r="AA234" s="115"/>
      <c r="AB234" s="115"/>
      <c r="AC234" s="115"/>
      <c r="AD234" s="115"/>
      <c r="AE234" s="115"/>
      <c r="AF234" s="115"/>
      <c r="AG234" s="115"/>
      <c r="AH234" s="115"/>
      <c r="AI234" s="42">
        <f t="shared" si="39"/>
        <v>0</v>
      </c>
      <c r="AJ234" s="110"/>
      <c r="AK234" s="124"/>
      <c r="AL234" s="125"/>
      <c r="AM234" s="126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64">
        <f t="shared" si="45"/>
        <v>0</v>
      </c>
      <c r="AX234" s="177"/>
      <c r="AY234" s="115"/>
      <c r="AZ234" s="115"/>
      <c r="BA234" s="115"/>
      <c r="BB234" s="115"/>
      <c r="BC234" s="115"/>
      <c r="BD234" s="115"/>
      <c r="BE234" s="115"/>
      <c r="BF234" s="115"/>
      <c r="BG234" s="115"/>
      <c r="BH234" s="115"/>
      <c r="BI234" s="115"/>
      <c r="BJ234" s="115"/>
      <c r="BK234" s="129">
        <f t="shared" si="41"/>
        <v>0</v>
      </c>
      <c r="BL234" s="180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8">
        <f t="shared" si="44"/>
        <v>0</v>
      </c>
      <c r="CA234" s="117" t="e">
        <f>VLOOKUP(B234,'Định nghĩa'!$P$3:$Q$80,2,FALSE)</f>
        <v>#N/A</v>
      </c>
      <c r="CB234" s="306" t="e">
        <f t="shared" si="42"/>
        <v>#N/A</v>
      </c>
      <c r="CC234" s="306" t="e">
        <f t="shared" si="43"/>
        <v>#N/A</v>
      </c>
    </row>
    <row r="235" spans="1:81" s="117" customFormat="1" ht="19.5" customHeight="1">
      <c r="A235" s="116" t="e">
        <f>VLOOKUP(B235,'Định nghĩa'!$P$3:$Q$80,2,FALSE)</f>
        <v>#N/A</v>
      </c>
      <c r="B235" s="108"/>
      <c r="C235" s="109"/>
      <c r="D235" s="344"/>
      <c r="E235" s="110"/>
      <c r="F235" s="111"/>
      <c r="G235" s="111"/>
      <c r="H235" s="111"/>
      <c r="I235" s="110"/>
      <c r="J235" s="112"/>
      <c r="K235" s="112"/>
      <c r="L235" s="112"/>
      <c r="M235" s="264"/>
      <c r="N235" s="268"/>
      <c r="O235" s="265" t="e">
        <f>VLOOKUP(N235,'Bán buôn bán lẻ_V'!$C$4:$H$70,6,FALSE)</f>
        <v>#N/A</v>
      </c>
      <c r="P235" s="112"/>
      <c r="Q235" s="112" t="e">
        <f t="shared" si="40"/>
        <v>#N/A</v>
      </c>
      <c r="R235" s="113"/>
      <c r="S235" s="113"/>
      <c r="T235" s="113"/>
      <c r="U235" s="113"/>
      <c r="V235" s="113"/>
      <c r="W235" s="114"/>
      <c r="X235" s="115"/>
      <c r="Y235" s="115"/>
      <c r="Z235" s="115"/>
      <c r="AA235" s="115"/>
      <c r="AB235" s="115"/>
      <c r="AC235" s="115"/>
      <c r="AD235" s="115"/>
      <c r="AE235" s="115"/>
      <c r="AF235" s="115"/>
      <c r="AG235" s="115"/>
      <c r="AH235" s="115"/>
      <c r="AI235" s="42">
        <f t="shared" si="39"/>
        <v>0</v>
      </c>
      <c r="AJ235" s="110"/>
      <c r="AK235" s="124"/>
      <c r="AL235" s="125"/>
      <c r="AM235" s="126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64">
        <f t="shared" si="45"/>
        <v>0</v>
      </c>
      <c r="AX235" s="177"/>
      <c r="AY235" s="115"/>
      <c r="AZ235" s="115"/>
      <c r="BA235" s="115"/>
      <c r="BB235" s="115"/>
      <c r="BC235" s="115"/>
      <c r="BD235" s="115"/>
      <c r="BE235" s="115"/>
      <c r="BF235" s="115"/>
      <c r="BG235" s="115"/>
      <c r="BH235" s="115"/>
      <c r="BI235" s="115"/>
      <c r="BJ235" s="115"/>
      <c r="BK235" s="129">
        <f t="shared" si="41"/>
        <v>0</v>
      </c>
      <c r="BL235" s="180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8">
        <f t="shared" si="44"/>
        <v>0</v>
      </c>
      <c r="CA235" s="117" t="e">
        <f>VLOOKUP(B235,'Định nghĩa'!$P$3:$Q$80,2,FALSE)</f>
        <v>#N/A</v>
      </c>
      <c r="CB235" s="306" t="e">
        <f t="shared" si="42"/>
        <v>#N/A</v>
      </c>
      <c r="CC235" s="306" t="e">
        <f t="shared" si="43"/>
        <v>#N/A</v>
      </c>
    </row>
    <row r="236" spans="1:81" s="117" customFormat="1" ht="19.5" customHeight="1">
      <c r="A236" s="116" t="e">
        <f>VLOOKUP(B236,'Định nghĩa'!$P$3:$Q$80,2,FALSE)</f>
        <v>#N/A</v>
      </c>
      <c r="B236" s="108"/>
      <c r="C236" s="109"/>
      <c r="D236" s="344"/>
      <c r="E236" s="110"/>
      <c r="F236" s="111"/>
      <c r="G236" s="111"/>
      <c r="H236" s="111"/>
      <c r="I236" s="110"/>
      <c r="J236" s="112"/>
      <c r="K236" s="112"/>
      <c r="L236" s="112"/>
      <c r="M236" s="264"/>
      <c r="N236" s="268"/>
      <c r="O236" s="265" t="e">
        <f>VLOOKUP(N236,'Bán buôn bán lẻ_V'!$C$4:$H$70,6,FALSE)</f>
        <v>#N/A</v>
      </c>
      <c r="P236" s="112"/>
      <c r="Q236" s="112" t="e">
        <f t="shared" si="40"/>
        <v>#N/A</v>
      </c>
      <c r="R236" s="113"/>
      <c r="S236" s="113"/>
      <c r="T236" s="113"/>
      <c r="U236" s="113"/>
      <c r="V236" s="113"/>
      <c r="W236" s="114"/>
      <c r="X236" s="115"/>
      <c r="Y236" s="115"/>
      <c r="Z236" s="115"/>
      <c r="AA236" s="115"/>
      <c r="AB236" s="115"/>
      <c r="AC236" s="115"/>
      <c r="AD236" s="115"/>
      <c r="AE236" s="115"/>
      <c r="AF236" s="115"/>
      <c r="AG236" s="115"/>
      <c r="AH236" s="115"/>
      <c r="AI236" s="42">
        <f t="shared" si="39"/>
        <v>0</v>
      </c>
      <c r="AJ236" s="110"/>
      <c r="AK236" s="124"/>
      <c r="AL236" s="125"/>
      <c r="AM236" s="126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64">
        <f t="shared" si="45"/>
        <v>0</v>
      </c>
      <c r="AX236" s="177"/>
      <c r="AY236" s="115"/>
      <c r="AZ236" s="115"/>
      <c r="BA236" s="115"/>
      <c r="BB236" s="115"/>
      <c r="BC236" s="115"/>
      <c r="BD236" s="115"/>
      <c r="BE236" s="115"/>
      <c r="BF236" s="115"/>
      <c r="BG236" s="115"/>
      <c r="BH236" s="115"/>
      <c r="BI236" s="115"/>
      <c r="BJ236" s="115"/>
      <c r="BK236" s="129">
        <f t="shared" si="41"/>
        <v>0</v>
      </c>
      <c r="BL236" s="180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8">
        <f t="shared" si="44"/>
        <v>0</v>
      </c>
      <c r="CA236" s="117" t="e">
        <f>VLOOKUP(B236,'Định nghĩa'!$P$3:$Q$80,2,FALSE)</f>
        <v>#N/A</v>
      </c>
      <c r="CB236" s="306" t="e">
        <f t="shared" si="42"/>
        <v>#N/A</v>
      </c>
      <c r="CC236" s="306" t="e">
        <f t="shared" si="43"/>
        <v>#N/A</v>
      </c>
    </row>
    <row r="237" spans="1:81" s="117" customFormat="1" ht="19.5" customHeight="1">
      <c r="A237" s="116" t="e">
        <f>VLOOKUP(B237,'Định nghĩa'!$P$3:$Q$80,2,FALSE)</f>
        <v>#N/A</v>
      </c>
      <c r="B237" s="108"/>
      <c r="C237" s="109"/>
      <c r="D237" s="344"/>
      <c r="E237" s="110"/>
      <c r="F237" s="111"/>
      <c r="G237" s="111"/>
      <c r="H237" s="111"/>
      <c r="I237" s="110"/>
      <c r="J237" s="112"/>
      <c r="K237" s="112"/>
      <c r="L237" s="112"/>
      <c r="M237" s="264"/>
      <c r="N237" s="268"/>
      <c r="O237" s="265" t="e">
        <f>VLOOKUP(N237,'Bán buôn bán lẻ_V'!$C$4:$H$70,6,FALSE)</f>
        <v>#N/A</v>
      </c>
      <c r="P237" s="112"/>
      <c r="Q237" s="112" t="e">
        <f t="shared" si="40"/>
        <v>#N/A</v>
      </c>
      <c r="R237" s="113"/>
      <c r="S237" s="113"/>
      <c r="T237" s="113"/>
      <c r="U237" s="113"/>
      <c r="V237" s="113"/>
      <c r="W237" s="114"/>
      <c r="X237" s="115"/>
      <c r="Y237" s="115"/>
      <c r="Z237" s="115"/>
      <c r="AA237" s="115"/>
      <c r="AB237" s="115"/>
      <c r="AC237" s="115"/>
      <c r="AD237" s="115"/>
      <c r="AE237" s="115"/>
      <c r="AF237" s="115"/>
      <c r="AG237" s="115"/>
      <c r="AH237" s="115"/>
      <c r="AI237" s="42">
        <f t="shared" si="39"/>
        <v>0</v>
      </c>
      <c r="AJ237" s="110"/>
      <c r="AK237" s="124"/>
      <c r="AL237" s="125"/>
      <c r="AM237" s="126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64">
        <f t="shared" si="45"/>
        <v>0</v>
      </c>
      <c r="AX237" s="177"/>
      <c r="AY237" s="115"/>
      <c r="AZ237" s="115"/>
      <c r="BA237" s="115"/>
      <c r="BB237" s="115"/>
      <c r="BC237" s="115"/>
      <c r="BD237" s="115"/>
      <c r="BE237" s="115"/>
      <c r="BF237" s="115"/>
      <c r="BG237" s="115"/>
      <c r="BH237" s="115"/>
      <c r="BI237" s="115"/>
      <c r="BJ237" s="115"/>
      <c r="BK237" s="129">
        <f t="shared" si="41"/>
        <v>0</v>
      </c>
      <c r="BL237" s="180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8">
        <f t="shared" si="44"/>
        <v>0</v>
      </c>
      <c r="CA237" s="117" t="e">
        <f>VLOOKUP(B237,'Định nghĩa'!$P$3:$Q$80,2,FALSE)</f>
        <v>#N/A</v>
      </c>
      <c r="CB237" s="306" t="e">
        <f t="shared" si="42"/>
        <v>#N/A</v>
      </c>
      <c r="CC237" s="306" t="e">
        <f t="shared" si="43"/>
        <v>#N/A</v>
      </c>
    </row>
    <row r="238" spans="1:81" s="117" customFormat="1" ht="19.5" customHeight="1">
      <c r="A238" s="116" t="e">
        <f>VLOOKUP(B238,'Định nghĩa'!$P$3:$Q$80,2,FALSE)</f>
        <v>#N/A</v>
      </c>
      <c r="B238" s="108"/>
      <c r="C238" s="109"/>
      <c r="D238" s="344"/>
      <c r="E238" s="110"/>
      <c r="F238" s="111"/>
      <c r="G238" s="111"/>
      <c r="H238" s="111"/>
      <c r="I238" s="110"/>
      <c r="J238" s="112"/>
      <c r="K238" s="112"/>
      <c r="L238" s="112"/>
      <c r="M238" s="264"/>
      <c r="N238" s="268"/>
      <c r="O238" s="265" t="e">
        <f>VLOOKUP(N238,'Bán buôn bán lẻ_V'!$C$4:$H$70,6,FALSE)</f>
        <v>#N/A</v>
      </c>
      <c r="P238" s="112"/>
      <c r="Q238" s="112" t="e">
        <f t="shared" si="40"/>
        <v>#N/A</v>
      </c>
      <c r="R238" s="113"/>
      <c r="S238" s="113"/>
      <c r="T238" s="113"/>
      <c r="U238" s="113"/>
      <c r="V238" s="113"/>
      <c r="W238" s="114"/>
      <c r="X238" s="115"/>
      <c r="Y238" s="115"/>
      <c r="Z238" s="115"/>
      <c r="AA238" s="115"/>
      <c r="AB238" s="115"/>
      <c r="AC238" s="115"/>
      <c r="AD238" s="115"/>
      <c r="AE238" s="115"/>
      <c r="AF238" s="115"/>
      <c r="AG238" s="115"/>
      <c r="AH238" s="115"/>
      <c r="AI238" s="42">
        <f t="shared" si="39"/>
        <v>0</v>
      </c>
      <c r="AJ238" s="110"/>
      <c r="AK238" s="124"/>
      <c r="AL238" s="125"/>
      <c r="AM238" s="126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64">
        <f t="shared" si="45"/>
        <v>0</v>
      </c>
      <c r="AX238" s="177"/>
      <c r="AY238" s="115"/>
      <c r="AZ238" s="115"/>
      <c r="BA238" s="115"/>
      <c r="BB238" s="115"/>
      <c r="BC238" s="115"/>
      <c r="BD238" s="115"/>
      <c r="BE238" s="115"/>
      <c r="BF238" s="115"/>
      <c r="BG238" s="115"/>
      <c r="BH238" s="115"/>
      <c r="BI238" s="115"/>
      <c r="BJ238" s="115"/>
      <c r="BK238" s="129">
        <f t="shared" si="41"/>
        <v>0</v>
      </c>
      <c r="BL238" s="180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8">
        <f t="shared" si="44"/>
        <v>0</v>
      </c>
      <c r="CA238" s="117" t="e">
        <f>VLOOKUP(B238,'Định nghĩa'!$P$3:$Q$80,2,FALSE)</f>
        <v>#N/A</v>
      </c>
      <c r="CB238" s="306" t="e">
        <f t="shared" si="42"/>
        <v>#N/A</v>
      </c>
      <c r="CC238" s="306" t="e">
        <f t="shared" si="43"/>
        <v>#N/A</v>
      </c>
    </row>
    <row r="239" spans="1:81" s="117" customFormat="1" ht="19.5" customHeight="1">
      <c r="A239" s="116" t="e">
        <f>VLOOKUP(B239,'Định nghĩa'!$P$3:$Q$80,2,FALSE)</f>
        <v>#N/A</v>
      </c>
      <c r="B239" s="108"/>
      <c r="C239" s="109"/>
      <c r="D239" s="344"/>
      <c r="E239" s="110"/>
      <c r="F239" s="111"/>
      <c r="G239" s="111"/>
      <c r="H239" s="111"/>
      <c r="I239" s="110"/>
      <c r="J239" s="112"/>
      <c r="K239" s="112"/>
      <c r="L239" s="112"/>
      <c r="M239" s="264"/>
      <c r="N239" s="268"/>
      <c r="O239" s="265" t="e">
        <f>VLOOKUP(N239,'Bán buôn bán lẻ_V'!$C$4:$H$70,6,FALSE)</f>
        <v>#N/A</v>
      </c>
      <c r="P239" s="112"/>
      <c r="Q239" s="112" t="e">
        <f t="shared" si="40"/>
        <v>#N/A</v>
      </c>
      <c r="R239" s="113"/>
      <c r="S239" s="113"/>
      <c r="T239" s="113"/>
      <c r="U239" s="113"/>
      <c r="V239" s="113"/>
      <c r="W239" s="114"/>
      <c r="X239" s="115"/>
      <c r="Y239" s="115"/>
      <c r="Z239" s="115"/>
      <c r="AA239" s="115"/>
      <c r="AB239" s="115"/>
      <c r="AC239" s="115"/>
      <c r="AD239" s="115"/>
      <c r="AE239" s="115"/>
      <c r="AF239" s="115"/>
      <c r="AG239" s="115"/>
      <c r="AH239" s="115"/>
      <c r="AI239" s="42">
        <f t="shared" si="39"/>
        <v>0</v>
      </c>
      <c r="AJ239" s="110"/>
      <c r="AK239" s="124"/>
      <c r="AL239" s="125"/>
      <c r="AM239" s="126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64">
        <f t="shared" si="45"/>
        <v>0</v>
      </c>
      <c r="AX239" s="177"/>
      <c r="AY239" s="115"/>
      <c r="AZ239" s="115"/>
      <c r="BA239" s="115"/>
      <c r="BB239" s="115"/>
      <c r="BC239" s="115"/>
      <c r="BD239" s="115"/>
      <c r="BE239" s="115"/>
      <c r="BF239" s="115"/>
      <c r="BG239" s="115"/>
      <c r="BH239" s="115"/>
      <c r="BI239" s="115"/>
      <c r="BJ239" s="115"/>
      <c r="BK239" s="129">
        <f t="shared" si="41"/>
        <v>0</v>
      </c>
      <c r="BL239" s="180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8">
        <f t="shared" si="44"/>
        <v>0</v>
      </c>
      <c r="CA239" s="117" t="e">
        <f>VLOOKUP(B239,'Định nghĩa'!$P$3:$Q$80,2,FALSE)</f>
        <v>#N/A</v>
      </c>
      <c r="CB239" s="306" t="e">
        <f t="shared" si="42"/>
        <v>#N/A</v>
      </c>
      <c r="CC239" s="306" t="e">
        <f t="shared" si="43"/>
        <v>#N/A</v>
      </c>
    </row>
    <row r="240" spans="1:81" s="117" customFormat="1" ht="19.5" customHeight="1">
      <c r="A240" s="116" t="e">
        <f>VLOOKUP(B240,'Định nghĩa'!$P$3:$Q$80,2,FALSE)</f>
        <v>#N/A</v>
      </c>
      <c r="B240" s="108"/>
      <c r="C240" s="109"/>
      <c r="D240" s="344"/>
      <c r="E240" s="110"/>
      <c r="F240" s="111"/>
      <c r="G240" s="111"/>
      <c r="H240" s="111"/>
      <c r="I240" s="110"/>
      <c r="J240" s="112"/>
      <c r="K240" s="112"/>
      <c r="L240" s="112"/>
      <c r="M240" s="264"/>
      <c r="N240" s="268"/>
      <c r="O240" s="265" t="e">
        <f>VLOOKUP(N240,'Bán buôn bán lẻ_V'!$C$4:$H$70,6,FALSE)</f>
        <v>#N/A</v>
      </c>
      <c r="P240" s="112"/>
      <c r="Q240" s="112" t="e">
        <f t="shared" si="40"/>
        <v>#N/A</v>
      </c>
      <c r="R240" s="113"/>
      <c r="S240" s="113"/>
      <c r="T240" s="113"/>
      <c r="U240" s="113"/>
      <c r="V240" s="113"/>
      <c r="W240" s="114"/>
      <c r="X240" s="115"/>
      <c r="Y240" s="115"/>
      <c r="Z240" s="115"/>
      <c r="AA240" s="115"/>
      <c r="AB240" s="115"/>
      <c r="AC240" s="115"/>
      <c r="AD240" s="115"/>
      <c r="AE240" s="115"/>
      <c r="AF240" s="115"/>
      <c r="AG240" s="115"/>
      <c r="AH240" s="115"/>
      <c r="AI240" s="42">
        <f t="shared" si="39"/>
        <v>0</v>
      </c>
      <c r="AJ240" s="110"/>
      <c r="AK240" s="124"/>
      <c r="AL240" s="125"/>
      <c r="AM240" s="126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64">
        <f t="shared" si="45"/>
        <v>0</v>
      </c>
      <c r="AX240" s="177"/>
      <c r="AY240" s="115"/>
      <c r="AZ240" s="115"/>
      <c r="BA240" s="115"/>
      <c r="BB240" s="115"/>
      <c r="BC240" s="115"/>
      <c r="BD240" s="115"/>
      <c r="BE240" s="115"/>
      <c r="BF240" s="115"/>
      <c r="BG240" s="115"/>
      <c r="BH240" s="115"/>
      <c r="BI240" s="115"/>
      <c r="BJ240" s="115"/>
      <c r="BK240" s="129">
        <f t="shared" si="41"/>
        <v>0</v>
      </c>
      <c r="BL240" s="180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8">
        <f t="shared" si="44"/>
        <v>0</v>
      </c>
      <c r="CA240" s="117" t="e">
        <f>VLOOKUP(B240,'Định nghĩa'!$P$3:$Q$80,2,FALSE)</f>
        <v>#N/A</v>
      </c>
      <c r="CB240" s="306" t="e">
        <f t="shared" si="42"/>
        <v>#N/A</v>
      </c>
      <c r="CC240" s="306" t="e">
        <f t="shared" si="43"/>
        <v>#N/A</v>
      </c>
    </row>
    <row r="241" spans="1:80" s="117" customFormat="1" ht="19.5" customHeight="1">
      <c r="A241" s="116" t="e">
        <f>VLOOKUP(B241,'Định nghĩa'!$P$3:$Q$80,2,FALSE)</f>
        <v>#N/A</v>
      </c>
      <c r="B241" s="108"/>
      <c r="C241" s="109"/>
      <c r="D241" s="344"/>
      <c r="E241" s="110"/>
      <c r="F241" s="111"/>
      <c r="G241" s="111"/>
      <c r="H241" s="111"/>
      <c r="I241" s="110"/>
      <c r="J241" s="112"/>
      <c r="K241" s="112"/>
      <c r="L241" s="112"/>
      <c r="M241" s="264"/>
      <c r="N241" s="268"/>
      <c r="O241" s="265" t="e">
        <f>VLOOKUP(N241,'Bán buôn bán lẻ_V'!$C$4:$H$70,6,FALSE)</f>
        <v>#N/A</v>
      </c>
      <c r="P241" s="112"/>
      <c r="Q241" s="112" t="e">
        <f t="shared" si="40"/>
        <v>#N/A</v>
      </c>
      <c r="R241" s="113"/>
      <c r="S241" s="113"/>
      <c r="T241" s="113"/>
      <c r="U241" s="113"/>
      <c r="V241" s="113"/>
      <c r="W241" s="114"/>
      <c r="X241" s="115"/>
      <c r="Y241" s="115"/>
      <c r="Z241" s="115"/>
      <c r="AA241" s="115"/>
      <c r="AB241" s="115"/>
      <c r="AC241" s="115"/>
      <c r="AD241" s="115"/>
      <c r="AE241" s="115"/>
      <c r="AF241" s="115"/>
      <c r="AG241" s="115"/>
      <c r="AH241" s="115"/>
      <c r="AI241" s="42">
        <f t="shared" si="39"/>
        <v>0</v>
      </c>
      <c r="AJ241" s="110"/>
      <c r="AK241" s="124"/>
      <c r="AL241" s="125"/>
      <c r="AM241" s="126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64">
        <f t="shared" si="45"/>
        <v>0</v>
      </c>
      <c r="AX241" s="177"/>
      <c r="AY241" s="115"/>
      <c r="AZ241" s="115"/>
      <c r="BA241" s="115"/>
      <c r="BB241" s="115"/>
      <c r="BC241" s="115"/>
      <c r="BD241" s="115"/>
      <c r="BE241" s="115"/>
      <c r="BF241" s="115"/>
      <c r="BG241" s="115"/>
      <c r="BH241" s="115"/>
      <c r="BI241" s="115"/>
      <c r="BJ241" s="115"/>
      <c r="BK241" s="129">
        <f t="shared" si="41"/>
        <v>0</v>
      </c>
      <c r="BL241" s="180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8">
        <f t="shared" si="44"/>
        <v>0</v>
      </c>
      <c r="CB241" s="306"/>
    </row>
    <row r="242" spans="1:80" s="117" customFormat="1" ht="19.5" customHeight="1">
      <c r="A242" s="116" t="e">
        <f>VLOOKUP(B242,'Định nghĩa'!$P$3:$Q$80,2,FALSE)</f>
        <v>#N/A</v>
      </c>
      <c r="B242" s="108"/>
      <c r="C242" s="109"/>
      <c r="D242" s="344"/>
      <c r="E242" s="110"/>
      <c r="F242" s="111"/>
      <c r="G242" s="111"/>
      <c r="H242" s="111"/>
      <c r="I242" s="110"/>
      <c r="J242" s="112"/>
      <c r="K242" s="112"/>
      <c r="L242" s="112"/>
      <c r="M242" s="264"/>
      <c r="N242" s="268"/>
      <c r="O242" s="265" t="e">
        <f>VLOOKUP(N242,'Bán buôn bán lẻ_V'!$C$4:$H$70,6,FALSE)</f>
        <v>#N/A</v>
      </c>
      <c r="P242" s="112"/>
      <c r="Q242" s="112" t="e">
        <f t="shared" si="40"/>
        <v>#N/A</v>
      </c>
      <c r="R242" s="113"/>
      <c r="S242" s="113"/>
      <c r="T242" s="113"/>
      <c r="U242" s="113"/>
      <c r="V242" s="113"/>
      <c r="W242" s="114"/>
      <c r="X242" s="115"/>
      <c r="Y242" s="115"/>
      <c r="Z242" s="115"/>
      <c r="AA242" s="115"/>
      <c r="AB242" s="115"/>
      <c r="AC242" s="115"/>
      <c r="AD242" s="115"/>
      <c r="AE242" s="115"/>
      <c r="AF242" s="115"/>
      <c r="AG242" s="115"/>
      <c r="AH242" s="115"/>
      <c r="AI242" s="42">
        <f t="shared" si="39"/>
        <v>0</v>
      </c>
      <c r="AJ242" s="110"/>
      <c r="AK242" s="124"/>
      <c r="AL242" s="125"/>
      <c r="AM242" s="126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64">
        <f t="shared" si="45"/>
        <v>0</v>
      </c>
      <c r="AX242" s="177"/>
      <c r="AY242" s="115"/>
      <c r="AZ242" s="115"/>
      <c r="BA242" s="115"/>
      <c r="BB242" s="115"/>
      <c r="BC242" s="115"/>
      <c r="BD242" s="115"/>
      <c r="BE242" s="115"/>
      <c r="BF242" s="115"/>
      <c r="BG242" s="115"/>
      <c r="BH242" s="115"/>
      <c r="BI242" s="115"/>
      <c r="BJ242" s="115"/>
      <c r="BK242" s="129">
        <f t="shared" si="41"/>
        <v>0</v>
      </c>
      <c r="BL242" s="180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8">
        <f t="shared" si="44"/>
        <v>0</v>
      </c>
      <c r="CB242" s="306"/>
    </row>
    <row r="243" spans="1:80" s="117" customFormat="1" ht="19.5" customHeight="1">
      <c r="A243" s="116" t="e">
        <f>VLOOKUP(B243,'Định nghĩa'!$P$3:$Q$80,2,FALSE)</f>
        <v>#N/A</v>
      </c>
      <c r="B243" s="108"/>
      <c r="C243" s="109"/>
      <c r="D243" s="344"/>
      <c r="E243" s="110"/>
      <c r="F243" s="111"/>
      <c r="G243" s="111"/>
      <c r="H243" s="111"/>
      <c r="I243" s="110"/>
      <c r="J243" s="112"/>
      <c r="K243" s="112"/>
      <c r="L243" s="112"/>
      <c r="M243" s="264"/>
      <c r="N243" s="268"/>
      <c r="O243" s="265" t="e">
        <f>VLOOKUP(N243,'Bán buôn bán lẻ_V'!$C$4:$H$70,6,FALSE)</f>
        <v>#N/A</v>
      </c>
      <c r="P243" s="112"/>
      <c r="Q243" s="112" t="e">
        <f t="shared" si="40"/>
        <v>#N/A</v>
      </c>
      <c r="R243" s="113"/>
      <c r="S243" s="113"/>
      <c r="T243" s="113"/>
      <c r="U243" s="113"/>
      <c r="V243" s="113"/>
      <c r="W243" s="114"/>
      <c r="X243" s="115"/>
      <c r="Y243" s="115"/>
      <c r="Z243" s="115"/>
      <c r="AA243" s="115"/>
      <c r="AB243" s="115"/>
      <c r="AC243" s="115"/>
      <c r="AD243" s="115"/>
      <c r="AE243" s="115"/>
      <c r="AF243" s="115"/>
      <c r="AG243" s="115"/>
      <c r="AH243" s="115"/>
      <c r="AI243" s="42">
        <f t="shared" si="39"/>
        <v>0</v>
      </c>
      <c r="AJ243" s="110"/>
      <c r="AK243" s="124"/>
      <c r="AL243" s="125"/>
      <c r="AM243" s="126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64">
        <f t="shared" si="45"/>
        <v>0</v>
      </c>
      <c r="AX243" s="177"/>
      <c r="AY243" s="115"/>
      <c r="AZ243" s="115"/>
      <c r="BA243" s="115"/>
      <c r="BB243" s="115"/>
      <c r="BC243" s="115"/>
      <c r="BD243" s="115"/>
      <c r="BE243" s="115"/>
      <c r="BF243" s="115"/>
      <c r="BG243" s="115"/>
      <c r="BH243" s="115"/>
      <c r="BI243" s="115"/>
      <c r="BJ243" s="115"/>
      <c r="BK243" s="129">
        <f t="shared" si="41"/>
        <v>0</v>
      </c>
      <c r="BL243" s="180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8">
        <f t="shared" si="44"/>
        <v>0</v>
      </c>
      <c r="CB243" s="306"/>
    </row>
    <row r="244" spans="1:80" s="117" customFormat="1" ht="19.5" customHeight="1">
      <c r="A244" s="116" t="e">
        <f>VLOOKUP(B244,'Định nghĩa'!$P$3:$Q$80,2,FALSE)</f>
        <v>#N/A</v>
      </c>
      <c r="B244" s="108"/>
      <c r="C244" s="109"/>
      <c r="D244" s="344"/>
      <c r="E244" s="110"/>
      <c r="F244" s="111"/>
      <c r="G244" s="111"/>
      <c r="H244" s="111"/>
      <c r="I244" s="110"/>
      <c r="J244" s="112"/>
      <c r="K244" s="112"/>
      <c r="L244" s="112"/>
      <c r="M244" s="264"/>
      <c r="N244" s="268"/>
      <c r="O244" s="265" t="e">
        <f>VLOOKUP(N244,'Bán buôn bán lẻ_V'!$C$4:$H$70,6,FALSE)</f>
        <v>#N/A</v>
      </c>
      <c r="P244" s="112"/>
      <c r="Q244" s="112" t="e">
        <f t="shared" si="40"/>
        <v>#N/A</v>
      </c>
      <c r="R244" s="113"/>
      <c r="S244" s="113"/>
      <c r="T244" s="113"/>
      <c r="U244" s="113"/>
      <c r="V244" s="113"/>
      <c r="W244" s="114"/>
      <c r="X244" s="115"/>
      <c r="Y244" s="115"/>
      <c r="Z244" s="115"/>
      <c r="AA244" s="115"/>
      <c r="AB244" s="115"/>
      <c r="AC244" s="115"/>
      <c r="AD244" s="115"/>
      <c r="AE244" s="115"/>
      <c r="AF244" s="115"/>
      <c r="AG244" s="115"/>
      <c r="AH244" s="115"/>
      <c r="AI244" s="42">
        <f t="shared" si="39"/>
        <v>0</v>
      </c>
      <c r="AJ244" s="110"/>
      <c r="AK244" s="124"/>
      <c r="AL244" s="125"/>
      <c r="AM244" s="126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64">
        <f t="shared" si="45"/>
        <v>0</v>
      </c>
      <c r="AX244" s="177"/>
      <c r="AY244" s="115"/>
      <c r="AZ244" s="115"/>
      <c r="BA244" s="115"/>
      <c r="BB244" s="115"/>
      <c r="BC244" s="115"/>
      <c r="BD244" s="115"/>
      <c r="BE244" s="115"/>
      <c r="BF244" s="115"/>
      <c r="BG244" s="115"/>
      <c r="BH244" s="115"/>
      <c r="BI244" s="115"/>
      <c r="BJ244" s="115"/>
      <c r="BK244" s="129">
        <f t="shared" si="41"/>
        <v>0</v>
      </c>
      <c r="BL244" s="180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8">
        <f t="shared" si="44"/>
        <v>0</v>
      </c>
      <c r="CB244" s="306"/>
    </row>
    <row r="245" spans="1:80" s="117" customFormat="1" ht="19.5" customHeight="1">
      <c r="A245" s="116" t="e">
        <f>VLOOKUP(B245,'Định nghĩa'!$P$3:$Q$80,2,FALSE)</f>
        <v>#N/A</v>
      </c>
      <c r="B245" s="108"/>
      <c r="C245" s="109"/>
      <c r="D245" s="344"/>
      <c r="E245" s="110"/>
      <c r="F245" s="111"/>
      <c r="G245" s="111"/>
      <c r="H245" s="111"/>
      <c r="I245" s="110"/>
      <c r="J245" s="112"/>
      <c r="K245" s="112"/>
      <c r="L245" s="112"/>
      <c r="M245" s="264"/>
      <c r="N245" s="268"/>
      <c r="O245" s="265" t="e">
        <f>VLOOKUP(N245,'Bán buôn bán lẻ_V'!$C$4:$H$70,6,FALSE)</f>
        <v>#N/A</v>
      </c>
      <c r="P245" s="112"/>
      <c r="Q245" s="112" t="e">
        <f t="shared" si="40"/>
        <v>#N/A</v>
      </c>
      <c r="R245" s="113"/>
      <c r="S245" s="113"/>
      <c r="T245" s="113"/>
      <c r="U245" s="113"/>
      <c r="V245" s="113"/>
      <c r="W245" s="114"/>
      <c r="X245" s="115"/>
      <c r="Y245" s="115"/>
      <c r="Z245" s="115"/>
      <c r="AA245" s="115"/>
      <c r="AB245" s="115"/>
      <c r="AC245" s="115"/>
      <c r="AD245" s="115"/>
      <c r="AE245" s="115"/>
      <c r="AF245" s="115"/>
      <c r="AG245" s="115"/>
      <c r="AH245" s="115"/>
      <c r="AI245" s="42">
        <f t="shared" si="39"/>
        <v>0</v>
      </c>
      <c r="AJ245" s="110"/>
      <c r="AK245" s="124"/>
      <c r="AL245" s="125"/>
      <c r="AM245" s="126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64">
        <f t="shared" si="45"/>
        <v>0</v>
      </c>
      <c r="AX245" s="177"/>
      <c r="AY245" s="115"/>
      <c r="AZ245" s="115"/>
      <c r="BA245" s="115"/>
      <c r="BB245" s="115"/>
      <c r="BC245" s="115"/>
      <c r="BD245" s="115"/>
      <c r="BE245" s="115"/>
      <c r="BF245" s="115"/>
      <c r="BG245" s="115"/>
      <c r="BH245" s="115"/>
      <c r="BI245" s="115"/>
      <c r="BJ245" s="115"/>
      <c r="BK245" s="129">
        <f t="shared" si="41"/>
        <v>0</v>
      </c>
      <c r="BL245" s="180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8">
        <f t="shared" si="44"/>
        <v>0</v>
      </c>
      <c r="CB245" s="306"/>
    </row>
    <row r="246" spans="1:80" s="117" customFormat="1" ht="19.5" customHeight="1">
      <c r="A246" s="116" t="e">
        <f>VLOOKUP(B246,'Định nghĩa'!$P$3:$Q$80,2,FALSE)</f>
        <v>#N/A</v>
      </c>
      <c r="B246" s="108"/>
      <c r="C246" s="109"/>
      <c r="D246" s="344"/>
      <c r="E246" s="110"/>
      <c r="F246" s="111"/>
      <c r="G246" s="111"/>
      <c r="H246" s="111"/>
      <c r="I246" s="110"/>
      <c r="J246" s="112"/>
      <c r="K246" s="112"/>
      <c r="L246" s="112"/>
      <c r="M246" s="264"/>
      <c r="N246" s="268"/>
      <c r="O246" s="265" t="e">
        <f>VLOOKUP(N246,'Bán buôn bán lẻ_V'!$C$4:$H$70,6,FALSE)</f>
        <v>#N/A</v>
      </c>
      <c r="P246" s="112"/>
      <c r="Q246" s="112" t="e">
        <f t="shared" si="40"/>
        <v>#N/A</v>
      </c>
      <c r="R246" s="113"/>
      <c r="S246" s="113"/>
      <c r="T246" s="113"/>
      <c r="U246" s="113"/>
      <c r="V246" s="113"/>
      <c r="W246" s="114"/>
      <c r="X246" s="115"/>
      <c r="Y246" s="115"/>
      <c r="Z246" s="115"/>
      <c r="AA246" s="115"/>
      <c r="AB246" s="115"/>
      <c r="AC246" s="115"/>
      <c r="AD246" s="115"/>
      <c r="AE246" s="115"/>
      <c r="AF246" s="115"/>
      <c r="AG246" s="115"/>
      <c r="AH246" s="115"/>
      <c r="AI246" s="42">
        <f t="shared" si="39"/>
        <v>0</v>
      </c>
      <c r="AJ246" s="110"/>
      <c r="AK246" s="124"/>
      <c r="AL246" s="125"/>
      <c r="AM246" s="126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64">
        <f t="shared" si="45"/>
        <v>0</v>
      </c>
      <c r="AX246" s="177"/>
      <c r="AY246" s="115"/>
      <c r="AZ246" s="115"/>
      <c r="BA246" s="115"/>
      <c r="BB246" s="115"/>
      <c r="BC246" s="115"/>
      <c r="BD246" s="115"/>
      <c r="BE246" s="115"/>
      <c r="BF246" s="115"/>
      <c r="BG246" s="115"/>
      <c r="BH246" s="115"/>
      <c r="BI246" s="115"/>
      <c r="BJ246" s="115"/>
      <c r="BK246" s="129">
        <f t="shared" si="41"/>
        <v>0</v>
      </c>
      <c r="BL246" s="180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8">
        <f t="shared" si="44"/>
        <v>0</v>
      </c>
      <c r="CB246" s="306"/>
    </row>
    <row r="247" spans="1:80" s="117" customFormat="1" ht="19.5" customHeight="1">
      <c r="A247" s="116" t="e">
        <f>VLOOKUP(B247,'Định nghĩa'!$P$3:$Q$80,2,FALSE)</f>
        <v>#N/A</v>
      </c>
      <c r="B247" s="108"/>
      <c r="C247" s="109"/>
      <c r="D247" s="344"/>
      <c r="E247" s="110"/>
      <c r="F247" s="111"/>
      <c r="G247" s="111"/>
      <c r="H247" s="111"/>
      <c r="I247" s="110"/>
      <c r="J247" s="112"/>
      <c r="K247" s="112"/>
      <c r="L247" s="112"/>
      <c r="M247" s="264"/>
      <c r="N247" s="268"/>
      <c r="O247" s="265" t="e">
        <f>VLOOKUP(N247,'Bán buôn bán lẻ_V'!$C$4:$H$70,6,FALSE)</f>
        <v>#N/A</v>
      </c>
      <c r="P247" s="112"/>
      <c r="Q247" s="112" t="e">
        <f t="shared" si="40"/>
        <v>#N/A</v>
      </c>
      <c r="R247" s="113"/>
      <c r="S247" s="113"/>
      <c r="T247" s="113"/>
      <c r="U247" s="113"/>
      <c r="V247" s="113"/>
      <c r="W247" s="114"/>
      <c r="X247" s="115"/>
      <c r="Y247" s="115"/>
      <c r="Z247" s="115"/>
      <c r="AA247" s="115"/>
      <c r="AB247" s="115"/>
      <c r="AC247" s="115"/>
      <c r="AD247" s="115"/>
      <c r="AE247" s="115"/>
      <c r="AF247" s="115"/>
      <c r="AG247" s="115"/>
      <c r="AH247" s="115"/>
      <c r="AI247" s="42">
        <f t="shared" si="39"/>
        <v>0</v>
      </c>
      <c r="AJ247" s="110"/>
      <c r="AK247" s="124"/>
      <c r="AL247" s="125"/>
      <c r="AM247" s="126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64">
        <f t="shared" si="45"/>
        <v>0</v>
      </c>
      <c r="AX247" s="177"/>
      <c r="AY247" s="115"/>
      <c r="AZ247" s="115"/>
      <c r="BA247" s="115"/>
      <c r="BB247" s="115"/>
      <c r="BC247" s="115"/>
      <c r="BD247" s="115"/>
      <c r="BE247" s="115"/>
      <c r="BF247" s="115"/>
      <c r="BG247" s="115"/>
      <c r="BH247" s="115"/>
      <c r="BI247" s="115"/>
      <c r="BJ247" s="115"/>
      <c r="BK247" s="129">
        <f t="shared" si="41"/>
        <v>0</v>
      </c>
      <c r="BL247" s="180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8">
        <f t="shared" si="44"/>
        <v>0</v>
      </c>
      <c r="CB247" s="306"/>
    </row>
    <row r="248" spans="1:80" s="117" customFormat="1" ht="19.5" customHeight="1">
      <c r="A248" s="116" t="e">
        <f>VLOOKUP(B248,'Định nghĩa'!$P$3:$Q$80,2,FALSE)</f>
        <v>#N/A</v>
      </c>
      <c r="B248" s="108"/>
      <c r="C248" s="109"/>
      <c r="D248" s="344"/>
      <c r="E248" s="110"/>
      <c r="F248" s="111"/>
      <c r="G248" s="111"/>
      <c r="H248" s="111"/>
      <c r="I248" s="110"/>
      <c r="J248" s="112"/>
      <c r="K248" s="112"/>
      <c r="L248" s="112"/>
      <c r="M248" s="264"/>
      <c r="N248" s="268"/>
      <c r="O248" s="265" t="e">
        <f>VLOOKUP(N248,'Bán buôn bán lẻ_V'!$C$4:$H$70,6,FALSE)</f>
        <v>#N/A</v>
      </c>
      <c r="P248" s="112"/>
      <c r="Q248" s="112" t="e">
        <f t="shared" si="40"/>
        <v>#N/A</v>
      </c>
      <c r="R248" s="113"/>
      <c r="S248" s="113"/>
      <c r="T248" s="113"/>
      <c r="U248" s="113"/>
      <c r="V248" s="113"/>
      <c r="W248" s="114"/>
      <c r="X248" s="115"/>
      <c r="Y248" s="115"/>
      <c r="Z248" s="115"/>
      <c r="AA248" s="115"/>
      <c r="AB248" s="115"/>
      <c r="AC248" s="115"/>
      <c r="AD248" s="115"/>
      <c r="AE248" s="115"/>
      <c r="AF248" s="115"/>
      <c r="AG248" s="115"/>
      <c r="AH248" s="115"/>
      <c r="AI248" s="42">
        <f t="shared" si="39"/>
        <v>0</v>
      </c>
      <c r="AJ248" s="110"/>
      <c r="AK248" s="124"/>
      <c r="AL248" s="125"/>
      <c r="AM248" s="126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64">
        <f t="shared" si="45"/>
        <v>0</v>
      </c>
      <c r="AX248" s="177"/>
      <c r="AY248" s="115"/>
      <c r="AZ248" s="115"/>
      <c r="BA248" s="115"/>
      <c r="BB248" s="115"/>
      <c r="BC248" s="115"/>
      <c r="BD248" s="115"/>
      <c r="BE248" s="115"/>
      <c r="BF248" s="115"/>
      <c r="BG248" s="115"/>
      <c r="BH248" s="115"/>
      <c r="BI248" s="115"/>
      <c r="BJ248" s="115"/>
      <c r="BK248" s="129">
        <f t="shared" si="41"/>
        <v>0</v>
      </c>
      <c r="BL248" s="180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8">
        <f t="shared" si="44"/>
        <v>0</v>
      </c>
      <c r="CB248" s="306"/>
    </row>
    <row r="249" spans="1:80" s="117" customFormat="1" ht="19.5" customHeight="1">
      <c r="A249" s="116" t="e">
        <f>VLOOKUP(B249,'Định nghĩa'!$P$3:$Q$80,2,FALSE)</f>
        <v>#N/A</v>
      </c>
      <c r="B249" s="108"/>
      <c r="C249" s="109"/>
      <c r="D249" s="344"/>
      <c r="E249" s="110"/>
      <c r="F249" s="111"/>
      <c r="G249" s="111"/>
      <c r="H249" s="111"/>
      <c r="I249" s="110"/>
      <c r="J249" s="112"/>
      <c r="K249" s="112"/>
      <c r="L249" s="112"/>
      <c r="M249" s="264"/>
      <c r="N249" s="268"/>
      <c r="O249" s="265" t="e">
        <f>VLOOKUP(N249,'Bán buôn bán lẻ_V'!$C$4:$H$70,6,FALSE)</f>
        <v>#N/A</v>
      </c>
      <c r="P249" s="112"/>
      <c r="Q249" s="112" t="e">
        <f t="shared" si="40"/>
        <v>#N/A</v>
      </c>
      <c r="R249" s="113"/>
      <c r="S249" s="113"/>
      <c r="T249" s="113"/>
      <c r="U249" s="113"/>
      <c r="V249" s="113"/>
      <c r="W249" s="114"/>
      <c r="X249" s="115"/>
      <c r="Y249" s="115"/>
      <c r="Z249" s="115"/>
      <c r="AA249" s="115"/>
      <c r="AB249" s="115"/>
      <c r="AC249" s="115"/>
      <c r="AD249" s="115"/>
      <c r="AE249" s="115"/>
      <c r="AF249" s="115"/>
      <c r="AG249" s="115"/>
      <c r="AH249" s="115"/>
      <c r="AI249" s="42">
        <f t="shared" si="39"/>
        <v>0</v>
      </c>
      <c r="AJ249" s="110"/>
      <c r="AK249" s="124"/>
      <c r="AL249" s="125"/>
      <c r="AM249" s="126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64">
        <f t="shared" si="45"/>
        <v>0</v>
      </c>
      <c r="AX249" s="177"/>
      <c r="AY249" s="115"/>
      <c r="AZ249" s="115"/>
      <c r="BA249" s="115"/>
      <c r="BB249" s="115"/>
      <c r="BC249" s="115"/>
      <c r="BD249" s="115"/>
      <c r="BE249" s="115"/>
      <c r="BF249" s="115"/>
      <c r="BG249" s="115"/>
      <c r="BH249" s="115"/>
      <c r="BI249" s="115"/>
      <c r="BJ249" s="115"/>
      <c r="BK249" s="129">
        <f t="shared" si="41"/>
        <v>0</v>
      </c>
      <c r="BL249" s="180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8">
        <f t="shared" si="44"/>
        <v>0</v>
      </c>
      <c r="CB249" s="306"/>
    </row>
    <row r="250" spans="1:80" s="117" customFormat="1" ht="19.5" customHeight="1">
      <c r="A250" s="116" t="e">
        <f>VLOOKUP(B250,'Định nghĩa'!$P$3:$Q$80,2,FALSE)</f>
        <v>#N/A</v>
      </c>
      <c r="B250" s="108"/>
      <c r="C250" s="109"/>
      <c r="D250" s="344"/>
      <c r="E250" s="110"/>
      <c r="F250" s="111"/>
      <c r="G250" s="111"/>
      <c r="H250" s="111"/>
      <c r="I250" s="110"/>
      <c r="J250" s="112"/>
      <c r="K250" s="112"/>
      <c r="L250" s="112"/>
      <c r="M250" s="264"/>
      <c r="N250" s="268"/>
      <c r="O250" s="265" t="e">
        <f>VLOOKUP(N250,'Bán buôn bán lẻ_V'!$C$4:$H$70,6,FALSE)</f>
        <v>#N/A</v>
      </c>
      <c r="P250" s="112"/>
      <c r="Q250" s="112" t="e">
        <f t="shared" si="40"/>
        <v>#N/A</v>
      </c>
      <c r="R250" s="113"/>
      <c r="S250" s="113"/>
      <c r="T250" s="113"/>
      <c r="U250" s="113"/>
      <c r="V250" s="113"/>
      <c r="W250" s="114"/>
      <c r="X250" s="115"/>
      <c r="Y250" s="115"/>
      <c r="Z250" s="115"/>
      <c r="AA250" s="115"/>
      <c r="AB250" s="115"/>
      <c r="AC250" s="115"/>
      <c r="AD250" s="115"/>
      <c r="AE250" s="115"/>
      <c r="AF250" s="115"/>
      <c r="AG250" s="115"/>
      <c r="AH250" s="115"/>
      <c r="AI250" s="42">
        <f t="shared" si="39"/>
        <v>0</v>
      </c>
      <c r="AJ250" s="110"/>
      <c r="AK250" s="124"/>
      <c r="AL250" s="125"/>
      <c r="AM250" s="126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64">
        <f t="shared" si="45"/>
        <v>0</v>
      </c>
      <c r="AX250" s="177"/>
      <c r="AY250" s="115"/>
      <c r="AZ250" s="115"/>
      <c r="BA250" s="115"/>
      <c r="BB250" s="115"/>
      <c r="BC250" s="115"/>
      <c r="BD250" s="115"/>
      <c r="BE250" s="115"/>
      <c r="BF250" s="115"/>
      <c r="BG250" s="115"/>
      <c r="BH250" s="115"/>
      <c r="BI250" s="115"/>
      <c r="BJ250" s="115"/>
      <c r="BK250" s="129">
        <f t="shared" si="41"/>
        <v>0</v>
      </c>
      <c r="BL250" s="180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8">
        <f t="shared" si="44"/>
        <v>0</v>
      </c>
      <c r="CB250" s="306"/>
    </row>
    <row r="251" spans="1:80" s="117" customFormat="1" ht="19.5" customHeight="1">
      <c r="A251" s="116" t="e">
        <f>VLOOKUP(B251,'Định nghĩa'!$P$3:$Q$80,2,FALSE)</f>
        <v>#N/A</v>
      </c>
      <c r="B251" s="108"/>
      <c r="C251" s="109"/>
      <c r="D251" s="344"/>
      <c r="E251" s="110"/>
      <c r="F251" s="111"/>
      <c r="G251" s="111"/>
      <c r="H251" s="111"/>
      <c r="I251" s="110"/>
      <c r="J251" s="112"/>
      <c r="K251" s="112"/>
      <c r="L251" s="112"/>
      <c r="M251" s="264"/>
      <c r="N251" s="268"/>
      <c r="O251" s="265" t="e">
        <f>VLOOKUP(N251,'Bán buôn bán lẻ_V'!$C$4:$H$70,6,FALSE)</f>
        <v>#N/A</v>
      </c>
      <c r="P251" s="112"/>
      <c r="Q251" s="112" t="e">
        <f t="shared" si="40"/>
        <v>#N/A</v>
      </c>
      <c r="R251" s="113"/>
      <c r="S251" s="113"/>
      <c r="T251" s="113"/>
      <c r="U251" s="113"/>
      <c r="V251" s="113"/>
      <c r="W251" s="114"/>
      <c r="X251" s="115"/>
      <c r="Y251" s="115"/>
      <c r="Z251" s="115"/>
      <c r="AA251" s="115"/>
      <c r="AB251" s="115"/>
      <c r="AC251" s="115"/>
      <c r="AD251" s="115"/>
      <c r="AE251" s="115"/>
      <c r="AF251" s="115"/>
      <c r="AG251" s="115"/>
      <c r="AH251" s="115"/>
      <c r="AI251" s="42">
        <f t="shared" si="39"/>
        <v>0</v>
      </c>
      <c r="AJ251" s="110"/>
      <c r="AK251" s="124"/>
      <c r="AL251" s="125"/>
      <c r="AM251" s="126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64">
        <f t="shared" si="45"/>
        <v>0</v>
      </c>
      <c r="AX251" s="177"/>
      <c r="AY251" s="115"/>
      <c r="AZ251" s="115"/>
      <c r="BA251" s="115"/>
      <c r="BB251" s="115"/>
      <c r="BC251" s="115"/>
      <c r="BD251" s="115"/>
      <c r="BE251" s="115"/>
      <c r="BF251" s="115"/>
      <c r="BG251" s="115"/>
      <c r="BH251" s="115"/>
      <c r="BI251" s="115"/>
      <c r="BJ251" s="115"/>
      <c r="BK251" s="129">
        <f t="shared" si="41"/>
        <v>0</v>
      </c>
      <c r="BL251" s="180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8">
        <f t="shared" si="44"/>
        <v>0</v>
      </c>
      <c r="CB251" s="306"/>
    </row>
    <row r="252" spans="1:80" s="117" customFormat="1" ht="19.5" customHeight="1">
      <c r="A252" s="116" t="e">
        <f>VLOOKUP(B252,'Định nghĩa'!$P$3:$Q$80,2,FALSE)</f>
        <v>#N/A</v>
      </c>
      <c r="B252" s="108"/>
      <c r="C252" s="109"/>
      <c r="D252" s="344"/>
      <c r="E252" s="110"/>
      <c r="F252" s="111"/>
      <c r="G252" s="111"/>
      <c r="H252" s="111"/>
      <c r="I252" s="110"/>
      <c r="J252" s="112"/>
      <c r="K252" s="112"/>
      <c r="L252" s="112"/>
      <c r="M252" s="264"/>
      <c r="N252" s="268"/>
      <c r="O252" s="265" t="e">
        <f>VLOOKUP(N252,'Bán buôn bán lẻ_V'!$C$4:$H$70,6,FALSE)</f>
        <v>#N/A</v>
      </c>
      <c r="P252" s="112"/>
      <c r="Q252" s="112" t="e">
        <f t="shared" si="40"/>
        <v>#N/A</v>
      </c>
      <c r="R252" s="113"/>
      <c r="S252" s="113"/>
      <c r="T252" s="113"/>
      <c r="U252" s="113"/>
      <c r="V252" s="113"/>
      <c r="W252" s="114"/>
      <c r="X252" s="115"/>
      <c r="Y252" s="115"/>
      <c r="Z252" s="115"/>
      <c r="AA252" s="115"/>
      <c r="AB252" s="115"/>
      <c r="AC252" s="115"/>
      <c r="AD252" s="115"/>
      <c r="AE252" s="115"/>
      <c r="AF252" s="115"/>
      <c r="AG252" s="115"/>
      <c r="AH252" s="115"/>
      <c r="AI252" s="42">
        <f t="shared" si="39"/>
        <v>0</v>
      </c>
      <c r="AJ252" s="110"/>
      <c r="AK252" s="124"/>
      <c r="AL252" s="125"/>
      <c r="AM252" s="126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64">
        <f t="shared" si="45"/>
        <v>0</v>
      </c>
      <c r="AX252" s="177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129">
        <f t="shared" si="41"/>
        <v>0</v>
      </c>
      <c r="BL252" s="180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8">
        <f t="shared" si="44"/>
        <v>0</v>
      </c>
      <c r="CB252" s="306"/>
    </row>
    <row r="253" spans="1:80" s="117" customFormat="1" ht="19.5" customHeight="1">
      <c r="A253" s="116" t="e">
        <f>VLOOKUP(B253,'Định nghĩa'!$P$3:$Q$80,2,FALSE)</f>
        <v>#N/A</v>
      </c>
      <c r="B253" s="108"/>
      <c r="C253" s="109"/>
      <c r="D253" s="344"/>
      <c r="E253" s="110"/>
      <c r="F253" s="111"/>
      <c r="G253" s="111"/>
      <c r="H253" s="111"/>
      <c r="I253" s="110"/>
      <c r="J253" s="112"/>
      <c r="K253" s="112"/>
      <c r="L253" s="112"/>
      <c r="M253" s="264"/>
      <c r="N253" s="268"/>
      <c r="O253" s="265" t="e">
        <f>VLOOKUP(N253,'Bán buôn bán lẻ_V'!$C$4:$H$70,6,FALSE)</f>
        <v>#N/A</v>
      </c>
      <c r="P253" s="112"/>
      <c r="Q253" s="112" t="e">
        <f t="shared" si="40"/>
        <v>#N/A</v>
      </c>
      <c r="R253" s="113"/>
      <c r="S253" s="113"/>
      <c r="T253" s="113"/>
      <c r="U253" s="113"/>
      <c r="V253" s="113"/>
      <c r="W253" s="114"/>
      <c r="X253" s="115"/>
      <c r="Y253" s="115"/>
      <c r="Z253" s="115"/>
      <c r="AA253" s="115"/>
      <c r="AB253" s="115"/>
      <c r="AC253" s="115"/>
      <c r="AD253" s="115"/>
      <c r="AE253" s="115"/>
      <c r="AF253" s="115"/>
      <c r="AG253" s="115"/>
      <c r="AH253" s="115"/>
      <c r="AI253" s="42">
        <f t="shared" si="39"/>
        <v>0</v>
      </c>
      <c r="AJ253" s="110"/>
      <c r="AK253" s="124"/>
      <c r="AL253" s="125"/>
      <c r="AM253" s="126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64">
        <f t="shared" si="45"/>
        <v>0</v>
      </c>
      <c r="AX253" s="177"/>
      <c r="AY253" s="115"/>
      <c r="AZ253" s="115"/>
      <c r="BA253" s="115"/>
      <c r="BB253" s="115"/>
      <c r="BC253" s="115"/>
      <c r="BD253" s="115"/>
      <c r="BE253" s="115"/>
      <c r="BF253" s="115"/>
      <c r="BG253" s="115"/>
      <c r="BH253" s="115"/>
      <c r="BI253" s="115"/>
      <c r="BJ253" s="115"/>
      <c r="BK253" s="129">
        <f t="shared" si="41"/>
        <v>0</v>
      </c>
      <c r="BL253" s="180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8">
        <f t="shared" si="44"/>
        <v>0</v>
      </c>
      <c r="CB253" s="306"/>
    </row>
    <row r="254" spans="1:80" s="117" customFormat="1" ht="19.5" customHeight="1">
      <c r="A254" s="116" t="e">
        <f>VLOOKUP(B254,'Định nghĩa'!$P$3:$Q$80,2,FALSE)</f>
        <v>#N/A</v>
      </c>
      <c r="B254" s="108"/>
      <c r="C254" s="109"/>
      <c r="D254" s="344"/>
      <c r="E254" s="110"/>
      <c r="F254" s="111"/>
      <c r="G254" s="111"/>
      <c r="H254" s="111"/>
      <c r="I254" s="110"/>
      <c r="J254" s="112"/>
      <c r="K254" s="112"/>
      <c r="L254" s="112"/>
      <c r="M254" s="264"/>
      <c r="N254" s="268"/>
      <c r="O254" s="265" t="e">
        <f>VLOOKUP(N254,'Bán buôn bán lẻ_V'!$C$4:$H$70,6,FALSE)</f>
        <v>#N/A</v>
      </c>
      <c r="P254" s="112"/>
      <c r="Q254" s="112" t="e">
        <f t="shared" si="40"/>
        <v>#N/A</v>
      </c>
      <c r="R254" s="113"/>
      <c r="S254" s="113"/>
      <c r="T254" s="113"/>
      <c r="U254" s="113"/>
      <c r="V254" s="113"/>
      <c r="W254" s="114"/>
      <c r="X254" s="115"/>
      <c r="Y254" s="115"/>
      <c r="Z254" s="115"/>
      <c r="AA254" s="115"/>
      <c r="AB254" s="115"/>
      <c r="AC254" s="115"/>
      <c r="AD254" s="115"/>
      <c r="AE254" s="115"/>
      <c r="AF254" s="115"/>
      <c r="AG254" s="115"/>
      <c r="AH254" s="115"/>
      <c r="AI254" s="42">
        <f t="shared" si="39"/>
        <v>0</v>
      </c>
      <c r="AJ254" s="110"/>
      <c r="AK254" s="124"/>
      <c r="AL254" s="125"/>
      <c r="AM254" s="126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64">
        <f t="shared" si="45"/>
        <v>0</v>
      </c>
      <c r="AX254" s="177"/>
      <c r="AY254" s="115"/>
      <c r="AZ254" s="115"/>
      <c r="BA254" s="115"/>
      <c r="BB254" s="115"/>
      <c r="BC254" s="115"/>
      <c r="BD254" s="115"/>
      <c r="BE254" s="115"/>
      <c r="BF254" s="115"/>
      <c r="BG254" s="115"/>
      <c r="BH254" s="115"/>
      <c r="BI254" s="115"/>
      <c r="BJ254" s="115"/>
      <c r="BK254" s="129">
        <f t="shared" si="41"/>
        <v>0</v>
      </c>
      <c r="BL254" s="180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8">
        <f t="shared" si="44"/>
        <v>0</v>
      </c>
      <c r="CB254" s="306"/>
    </row>
    <row r="255" spans="1:80" s="117" customFormat="1" ht="19.5" customHeight="1">
      <c r="A255" s="116" t="e">
        <f>VLOOKUP(B255,'Định nghĩa'!$P$3:$Q$80,2,FALSE)</f>
        <v>#N/A</v>
      </c>
      <c r="B255" s="108"/>
      <c r="C255" s="109"/>
      <c r="D255" s="344"/>
      <c r="E255" s="110"/>
      <c r="F255" s="111"/>
      <c r="G255" s="111"/>
      <c r="H255" s="111"/>
      <c r="I255" s="110"/>
      <c r="J255" s="112"/>
      <c r="K255" s="112"/>
      <c r="L255" s="112"/>
      <c r="M255" s="264"/>
      <c r="N255" s="268"/>
      <c r="O255" s="265" t="e">
        <f>VLOOKUP(N255,'Bán buôn bán lẻ_V'!$C$4:$H$70,6,FALSE)</f>
        <v>#N/A</v>
      </c>
      <c r="P255" s="112"/>
      <c r="Q255" s="112" t="e">
        <f t="shared" si="40"/>
        <v>#N/A</v>
      </c>
      <c r="R255" s="113"/>
      <c r="S255" s="113"/>
      <c r="T255" s="113"/>
      <c r="U255" s="113"/>
      <c r="V255" s="113"/>
      <c r="W255" s="114"/>
      <c r="X255" s="115"/>
      <c r="Y255" s="115"/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42">
        <f t="shared" si="39"/>
        <v>0</v>
      </c>
      <c r="AJ255" s="110"/>
      <c r="AK255" s="124"/>
      <c r="AL255" s="125"/>
      <c r="AM255" s="126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64">
        <f t="shared" si="45"/>
        <v>0</v>
      </c>
      <c r="AX255" s="177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/>
      <c r="BJ255" s="115"/>
      <c r="BK255" s="129">
        <f t="shared" si="41"/>
        <v>0</v>
      </c>
      <c r="BL255" s="180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8">
        <f t="shared" si="44"/>
        <v>0</v>
      </c>
      <c r="CB255" s="306"/>
    </row>
    <row r="256" spans="1:80" s="117" customFormat="1" ht="19.5" customHeight="1">
      <c r="A256" s="116" t="e">
        <f>VLOOKUP(B256,'Định nghĩa'!$P$3:$Q$80,2,FALSE)</f>
        <v>#N/A</v>
      </c>
      <c r="B256" s="108"/>
      <c r="C256" s="109"/>
      <c r="D256" s="344"/>
      <c r="E256" s="110"/>
      <c r="F256" s="111"/>
      <c r="G256" s="111"/>
      <c r="H256" s="111"/>
      <c r="I256" s="110"/>
      <c r="J256" s="112"/>
      <c r="K256" s="112"/>
      <c r="L256" s="112"/>
      <c r="M256" s="264"/>
      <c r="N256" s="268"/>
      <c r="O256" s="265" t="e">
        <f>VLOOKUP(N256,'Bán buôn bán lẻ_V'!$C$4:$H$70,6,FALSE)</f>
        <v>#N/A</v>
      </c>
      <c r="P256" s="112"/>
      <c r="Q256" s="112" t="e">
        <f t="shared" si="40"/>
        <v>#N/A</v>
      </c>
      <c r="R256" s="113"/>
      <c r="S256" s="113"/>
      <c r="T256" s="113"/>
      <c r="U256" s="113"/>
      <c r="V256" s="113"/>
      <c r="W256" s="114"/>
      <c r="X256" s="115"/>
      <c r="Y256" s="115"/>
      <c r="Z256" s="115"/>
      <c r="AA256" s="115"/>
      <c r="AB256" s="115"/>
      <c r="AC256" s="115"/>
      <c r="AD256" s="115"/>
      <c r="AE256" s="115"/>
      <c r="AF256" s="115"/>
      <c r="AG256" s="115"/>
      <c r="AH256" s="115"/>
      <c r="AI256" s="42">
        <f t="shared" si="39"/>
        <v>0</v>
      </c>
      <c r="AJ256" s="110"/>
      <c r="AK256" s="124"/>
      <c r="AL256" s="125"/>
      <c r="AM256" s="126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64">
        <f t="shared" si="45"/>
        <v>0</v>
      </c>
      <c r="AX256" s="177"/>
      <c r="AY256" s="115"/>
      <c r="AZ256" s="115"/>
      <c r="BA256" s="115"/>
      <c r="BB256" s="115"/>
      <c r="BC256" s="115"/>
      <c r="BD256" s="115"/>
      <c r="BE256" s="115"/>
      <c r="BF256" s="115"/>
      <c r="BG256" s="115"/>
      <c r="BH256" s="115"/>
      <c r="BI256" s="115"/>
      <c r="BJ256" s="115"/>
      <c r="BK256" s="129">
        <f t="shared" si="41"/>
        <v>0</v>
      </c>
      <c r="BL256" s="180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8">
        <f t="shared" si="44"/>
        <v>0</v>
      </c>
      <c r="CB256" s="306"/>
    </row>
    <row r="257" spans="1:80" s="117" customFormat="1" ht="19.5" customHeight="1">
      <c r="A257" s="116" t="e">
        <f>VLOOKUP(B257,'Định nghĩa'!$P$3:$Q$80,2,FALSE)</f>
        <v>#N/A</v>
      </c>
      <c r="B257" s="108"/>
      <c r="C257" s="109"/>
      <c r="D257" s="344"/>
      <c r="E257" s="110"/>
      <c r="F257" s="111"/>
      <c r="G257" s="111"/>
      <c r="H257" s="111"/>
      <c r="I257" s="110"/>
      <c r="J257" s="112"/>
      <c r="K257" s="112"/>
      <c r="L257" s="112"/>
      <c r="M257" s="264"/>
      <c r="N257" s="268"/>
      <c r="O257" s="265" t="e">
        <f>VLOOKUP(N257,'Bán buôn bán lẻ_V'!$C$4:$H$70,6,FALSE)</f>
        <v>#N/A</v>
      </c>
      <c r="P257" s="112"/>
      <c r="Q257" s="112" t="e">
        <f t="shared" si="40"/>
        <v>#N/A</v>
      </c>
      <c r="R257" s="113"/>
      <c r="S257" s="113"/>
      <c r="T257" s="113"/>
      <c r="U257" s="113"/>
      <c r="V257" s="113"/>
      <c r="W257" s="114"/>
      <c r="X257" s="115"/>
      <c r="Y257" s="115"/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42">
        <f t="shared" si="39"/>
        <v>0</v>
      </c>
      <c r="AJ257" s="110"/>
      <c r="AK257" s="124"/>
      <c r="AL257" s="125"/>
      <c r="AM257" s="126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64">
        <f t="shared" si="45"/>
        <v>0</v>
      </c>
      <c r="AX257" s="177"/>
      <c r="AY257" s="115"/>
      <c r="AZ257" s="115"/>
      <c r="BA257" s="115"/>
      <c r="BB257" s="115"/>
      <c r="BC257" s="115"/>
      <c r="BD257" s="115"/>
      <c r="BE257" s="115"/>
      <c r="BF257" s="115"/>
      <c r="BG257" s="115"/>
      <c r="BH257" s="115"/>
      <c r="BI257" s="115"/>
      <c r="BJ257" s="115"/>
      <c r="BK257" s="129">
        <f t="shared" si="41"/>
        <v>0</v>
      </c>
      <c r="BL257" s="180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8">
        <f t="shared" si="44"/>
        <v>0</v>
      </c>
      <c r="CB257" s="306"/>
    </row>
    <row r="258" spans="1:80" s="117" customFormat="1" ht="19.5" customHeight="1">
      <c r="A258" s="116" t="e">
        <f>VLOOKUP(B258,'Định nghĩa'!$P$3:$Q$80,2,FALSE)</f>
        <v>#N/A</v>
      </c>
      <c r="B258" s="108"/>
      <c r="C258" s="109"/>
      <c r="D258" s="344"/>
      <c r="E258" s="110"/>
      <c r="F258" s="111"/>
      <c r="G258" s="111"/>
      <c r="H258" s="111"/>
      <c r="I258" s="110"/>
      <c r="J258" s="112"/>
      <c r="K258" s="112"/>
      <c r="L258" s="112"/>
      <c r="M258" s="264"/>
      <c r="N258" s="268"/>
      <c r="O258" s="265" t="e">
        <f>VLOOKUP(N258,'Bán buôn bán lẻ_V'!$C$4:$H$70,6,FALSE)</f>
        <v>#N/A</v>
      </c>
      <c r="P258" s="112"/>
      <c r="Q258" s="112" t="e">
        <f t="shared" si="40"/>
        <v>#N/A</v>
      </c>
      <c r="R258" s="113"/>
      <c r="S258" s="113"/>
      <c r="T258" s="113"/>
      <c r="U258" s="113"/>
      <c r="V258" s="113"/>
      <c r="W258" s="114"/>
      <c r="X258" s="115"/>
      <c r="Y258" s="115"/>
      <c r="Z258" s="115"/>
      <c r="AA258" s="115"/>
      <c r="AB258" s="115"/>
      <c r="AC258" s="115"/>
      <c r="AD258" s="115"/>
      <c r="AE258" s="115"/>
      <c r="AF258" s="115"/>
      <c r="AG258" s="115"/>
      <c r="AH258" s="115"/>
      <c r="AI258" s="42">
        <f t="shared" si="39"/>
        <v>0</v>
      </c>
      <c r="AJ258" s="110"/>
      <c r="AK258" s="124"/>
      <c r="AL258" s="125"/>
      <c r="AM258" s="126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64">
        <f t="shared" si="45"/>
        <v>0</v>
      </c>
      <c r="AX258" s="177"/>
      <c r="AY258" s="115"/>
      <c r="AZ258" s="115"/>
      <c r="BA258" s="115"/>
      <c r="BB258" s="115"/>
      <c r="BC258" s="115"/>
      <c r="BD258" s="115"/>
      <c r="BE258" s="115"/>
      <c r="BF258" s="115"/>
      <c r="BG258" s="115"/>
      <c r="BH258" s="115"/>
      <c r="BI258" s="115"/>
      <c r="BJ258" s="115"/>
      <c r="BK258" s="129">
        <f t="shared" ref="BK258" si="46">SUM(AY258:BJ258)</f>
        <v>0</v>
      </c>
      <c r="BL258" s="180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8">
        <f t="shared" si="44"/>
        <v>0</v>
      </c>
      <c r="CB258" s="306"/>
    </row>
    <row r="259" spans="1:80" s="117" customFormat="1" ht="19.5" customHeight="1">
      <c r="A259" s="116" t="e">
        <f>VLOOKUP(B259,'Định nghĩa'!$P$3:$Q$80,2,FALSE)</f>
        <v>#N/A</v>
      </c>
      <c r="B259" s="108"/>
      <c r="C259" s="109"/>
      <c r="D259" s="344"/>
      <c r="E259" s="110"/>
      <c r="F259" s="111"/>
      <c r="G259" s="111"/>
      <c r="H259" s="111"/>
      <c r="I259" s="110"/>
      <c r="J259" s="112"/>
      <c r="K259" s="112"/>
      <c r="L259" s="112"/>
      <c r="M259" s="264"/>
      <c r="N259" s="268"/>
      <c r="O259" s="265" t="e">
        <f>VLOOKUP(N259,'Bán buôn bán lẻ_V'!$C$4:$H$70,6,FALSE)</f>
        <v>#N/A</v>
      </c>
      <c r="P259" s="112"/>
      <c r="Q259" s="112" t="e">
        <f t="shared" si="40"/>
        <v>#N/A</v>
      </c>
      <c r="R259" s="113"/>
      <c r="S259" s="113"/>
      <c r="T259" s="113"/>
      <c r="U259" s="113"/>
      <c r="V259" s="113"/>
      <c r="W259" s="114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42">
        <f t="shared" ref="AI259:AI288" si="47">SUM(W259:AH259)</f>
        <v>0</v>
      </c>
      <c r="AJ259" s="110"/>
      <c r="AK259" s="124"/>
      <c r="AL259" s="125"/>
      <c r="AM259" s="126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64">
        <f t="shared" si="45"/>
        <v>0</v>
      </c>
      <c r="AX259" s="177"/>
      <c r="AY259" s="115"/>
      <c r="AZ259" s="115"/>
      <c r="BA259" s="115"/>
      <c r="BB259" s="115"/>
      <c r="BC259" s="115"/>
      <c r="BD259" s="115"/>
      <c r="BE259" s="115"/>
      <c r="BF259" s="115"/>
      <c r="BG259" s="115"/>
      <c r="BH259" s="115"/>
      <c r="BI259" s="115"/>
      <c r="BJ259" s="115"/>
      <c r="BK259" s="129">
        <f t="shared" si="41"/>
        <v>0</v>
      </c>
      <c r="BL259" s="180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8">
        <f t="shared" si="44"/>
        <v>0</v>
      </c>
      <c r="CB259" s="306"/>
    </row>
    <row r="260" spans="1:80" s="117" customFormat="1" ht="19.5" customHeight="1">
      <c r="A260" s="116" t="e">
        <f>VLOOKUP(B260,'Định nghĩa'!$P$3:$Q$80,2,FALSE)</f>
        <v>#N/A</v>
      </c>
      <c r="B260" s="108"/>
      <c r="C260" s="109"/>
      <c r="D260" s="344"/>
      <c r="E260" s="110"/>
      <c r="F260" s="111"/>
      <c r="G260" s="111"/>
      <c r="H260" s="111"/>
      <c r="I260" s="110"/>
      <c r="J260" s="112"/>
      <c r="K260" s="112"/>
      <c r="L260" s="112"/>
      <c r="M260" s="264"/>
      <c r="N260" s="268"/>
      <c r="O260" s="265" t="e">
        <f>VLOOKUP(N260,'Bán buôn bán lẻ_V'!$C$4:$H$70,6,FALSE)</f>
        <v>#N/A</v>
      </c>
      <c r="P260" s="112"/>
      <c r="Q260" s="112" t="e">
        <f t="shared" si="40"/>
        <v>#N/A</v>
      </c>
      <c r="R260" s="113"/>
      <c r="S260" s="113"/>
      <c r="T260" s="113"/>
      <c r="U260" s="113"/>
      <c r="V260" s="113"/>
      <c r="W260" s="114"/>
      <c r="X260" s="115"/>
      <c r="Y260" s="115"/>
      <c r="Z260" s="115"/>
      <c r="AA260" s="115"/>
      <c r="AB260" s="115"/>
      <c r="AC260" s="115"/>
      <c r="AD260" s="115"/>
      <c r="AE260" s="115"/>
      <c r="AF260" s="115"/>
      <c r="AG260" s="115"/>
      <c r="AH260" s="115"/>
      <c r="AI260" s="42">
        <f t="shared" si="47"/>
        <v>0</v>
      </c>
      <c r="AJ260" s="110"/>
      <c r="AK260" s="124"/>
      <c r="AL260" s="125"/>
      <c r="AM260" s="126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64">
        <f t="shared" si="45"/>
        <v>0</v>
      </c>
      <c r="AX260" s="177"/>
      <c r="AY260" s="115"/>
      <c r="AZ260" s="115"/>
      <c r="BA260" s="115"/>
      <c r="BB260" s="115"/>
      <c r="BC260" s="115"/>
      <c r="BD260" s="115"/>
      <c r="BE260" s="115"/>
      <c r="BF260" s="115"/>
      <c r="BG260" s="115"/>
      <c r="BH260" s="115"/>
      <c r="BI260" s="115"/>
      <c r="BJ260" s="115"/>
      <c r="BK260" s="129">
        <f t="shared" si="41"/>
        <v>0</v>
      </c>
      <c r="BL260" s="180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8">
        <f t="shared" si="44"/>
        <v>0</v>
      </c>
      <c r="CB260" s="306"/>
    </row>
    <row r="261" spans="1:80" s="117" customFormat="1" ht="19.5" customHeight="1">
      <c r="A261" s="116" t="e">
        <f>VLOOKUP(B261,'Định nghĩa'!$P$3:$Q$80,2,FALSE)</f>
        <v>#N/A</v>
      </c>
      <c r="B261" s="108"/>
      <c r="C261" s="109"/>
      <c r="D261" s="344"/>
      <c r="E261" s="110"/>
      <c r="F261" s="111"/>
      <c r="G261" s="111"/>
      <c r="H261" s="111"/>
      <c r="I261" s="110"/>
      <c r="J261" s="112"/>
      <c r="K261" s="112"/>
      <c r="L261" s="112"/>
      <c r="M261" s="264"/>
      <c r="N261" s="268"/>
      <c r="O261" s="265" t="e">
        <f>VLOOKUP(N261,'Bán buôn bán lẻ_V'!$C$4:$H$70,6,FALSE)</f>
        <v>#N/A</v>
      </c>
      <c r="P261" s="112"/>
      <c r="Q261" s="112" t="e">
        <f t="shared" si="40"/>
        <v>#N/A</v>
      </c>
      <c r="R261" s="113"/>
      <c r="S261" s="113"/>
      <c r="T261" s="113"/>
      <c r="U261" s="113"/>
      <c r="V261" s="113"/>
      <c r="W261" s="114"/>
      <c r="X261" s="115"/>
      <c r="Y261" s="115"/>
      <c r="Z261" s="115"/>
      <c r="AA261" s="115"/>
      <c r="AB261" s="115"/>
      <c r="AC261" s="115"/>
      <c r="AD261" s="115"/>
      <c r="AE261" s="115"/>
      <c r="AF261" s="115"/>
      <c r="AG261" s="115"/>
      <c r="AH261" s="115"/>
      <c r="AI261" s="42">
        <f t="shared" si="47"/>
        <v>0</v>
      </c>
      <c r="AJ261" s="110"/>
      <c r="AK261" s="124"/>
      <c r="AL261" s="125"/>
      <c r="AM261" s="126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64">
        <f t="shared" si="45"/>
        <v>0</v>
      </c>
      <c r="AX261" s="177"/>
      <c r="AY261" s="115"/>
      <c r="AZ261" s="115"/>
      <c r="BA261" s="115"/>
      <c r="BB261" s="115"/>
      <c r="BC261" s="115"/>
      <c r="BD261" s="115"/>
      <c r="BE261" s="115"/>
      <c r="BF261" s="115"/>
      <c r="BG261" s="115"/>
      <c r="BH261" s="115"/>
      <c r="BI261" s="115"/>
      <c r="BJ261" s="115"/>
      <c r="BK261" s="129">
        <f t="shared" si="41"/>
        <v>0</v>
      </c>
      <c r="BL261" s="180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8">
        <f t="shared" si="44"/>
        <v>0</v>
      </c>
      <c r="CB261" s="306"/>
    </row>
    <row r="262" spans="1:80" s="117" customFormat="1" ht="19.5" customHeight="1">
      <c r="A262" s="116" t="e">
        <f>VLOOKUP(B262,'Định nghĩa'!$P$3:$Q$80,2,FALSE)</f>
        <v>#N/A</v>
      </c>
      <c r="B262" s="108"/>
      <c r="C262" s="109"/>
      <c r="D262" s="344"/>
      <c r="E262" s="110"/>
      <c r="F262" s="111"/>
      <c r="G262" s="111"/>
      <c r="H262" s="111"/>
      <c r="I262" s="110"/>
      <c r="J262" s="112"/>
      <c r="K262" s="112"/>
      <c r="L262" s="112"/>
      <c r="M262" s="264"/>
      <c r="N262" s="268"/>
      <c r="O262" s="265" t="e">
        <f>VLOOKUP(N262,'Bán buôn bán lẻ_V'!$C$4:$H$70,6,FALSE)</f>
        <v>#N/A</v>
      </c>
      <c r="P262" s="112"/>
      <c r="Q262" s="112" t="e">
        <f t="shared" si="40"/>
        <v>#N/A</v>
      </c>
      <c r="R262" s="113"/>
      <c r="S262" s="113"/>
      <c r="T262" s="113"/>
      <c r="U262" s="113"/>
      <c r="V262" s="113"/>
      <c r="W262" s="114"/>
      <c r="X262" s="115"/>
      <c r="Y262" s="115"/>
      <c r="Z262" s="115"/>
      <c r="AA262" s="115"/>
      <c r="AB262" s="115"/>
      <c r="AC262" s="115"/>
      <c r="AD262" s="115"/>
      <c r="AE262" s="115"/>
      <c r="AF262" s="115"/>
      <c r="AG262" s="115"/>
      <c r="AH262" s="115"/>
      <c r="AI262" s="42">
        <f t="shared" si="47"/>
        <v>0</v>
      </c>
      <c r="AJ262" s="110"/>
      <c r="AK262" s="124"/>
      <c r="AL262" s="125"/>
      <c r="AM262" s="126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64">
        <f t="shared" si="45"/>
        <v>0</v>
      </c>
      <c r="AX262" s="177"/>
      <c r="AY262" s="115"/>
      <c r="AZ262" s="115"/>
      <c r="BA262" s="115"/>
      <c r="BB262" s="115"/>
      <c r="BC262" s="115"/>
      <c r="BD262" s="115"/>
      <c r="BE262" s="115"/>
      <c r="BF262" s="115"/>
      <c r="BG262" s="115"/>
      <c r="BH262" s="115"/>
      <c r="BI262" s="115"/>
      <c r="BJ262" s="115"/>
      <c r="BK262" s="129">
        <f t="shared" si="41"/>
        <v>0</v>
      </c>
      <c r="BL262" s="180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8">
        <f t="shared" si="44"/>
        <v>0</v>
      </c>
      <c r="CB262" s="306"/>
    </row>
    <row r="263" spans="1:80" s="117" customFormat="1" ht="19.5" customHeight="1">
      <c r="A263" s="116" t="e">
        <f>VLOOKUP(B263,'Định nghĩa'!$P$3:$Q$80,2,FALSE)</f>
        <v>#N/A</v>
      </c>
      <c r="B263" s="108"/>
      <c r="C263" s="109"/>
      <c r="D263" s="344"/>
      <c r="E263" s="110"/>
      <c r="F263" s="111"/>
      <c r="G263" s="111"/>
      <c r="H263" s="111"/>
      <c r="I263" s="110"/>
      <c r="J263" s="112"/>
      <c r="K263" s="112"/>
      <c r="L263" s="112"/>
      <c r="M263" s="264"/>
      <c r="N263" s="268"/>
      <c r="O263" s="265" t="e">
        <f>VLOOKUP(N263,'Bán buôn bán lẻ_V'!$C$4:$H$70,6,FALSE)</f>
        <v>#N/A</v>
      </c>
      <c r="P263" s="112"/>
      <c r="Q263" s="112" t="e">
        <f t="shared" ref="Q263:Q326" si="48">O263-P263</f>
        <v>#N/A</v>
      </c>
      <c r="R263" s="113"/>
      <c r="S263" s="113"/>
      <c r="T263" s="113"/>
      <c r="U263" s="113"/>
      <c r="V263" s="113"/>
      <c r="W263" s="114"/>
      <c r="X263" s="115"/>
      <c r="Y263" s="115"/>
      <c r="Z263" s="115"/>
      <c r="AA263" s="115"/>
      <c r="AB263" s="115"/>
      <c r="AC263" s="115"/>
      <c r="AD263" s="115"/>
      <c r="AE263" s="115"/>
      <c r="AF263" s="115"/>
      <c r="AG263" s="115"/>
      <c r="AH263" s="115"/>
      <c r="AI263" s="42">
        <f t="shared" si="47"/>
        <v>0</v>
      </c>
      <c r="AJ263" s="110"/>
      <c r="AK263" s="124"/>
      <c r="AL263" s="125"/>
      <c r="AM263" s="126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64">
        <f t="shared" si="45"/>
        <v>0</v>
      </c>
      <c r="AX263" s="177"/>
      <c r="AY263" s="115"/>
      <c r="AZ263" s="115"/>
      <c r="BA263" s="115"/>
      <c r="BB263" s="115"/>
      <c r="BC263" s="115"/>
      <c r="BD263" s="115"/>
      <c r="BE263" s="115"/>
      <c r="BF263" s="115"/>
      <c r="BG263" s="115"/>
      <c r="BH263" s="115"/>
      <c r="BI263" s="115"/>
      <c r="BJ263" s="115"/>
      <c r="BK263" s="129">
        <f t="shared" ref="BK263:BK265" si="49">SUM(AY263:BJ263)</f>
        <v>0</v>
      </c>
      <c r="BL263" s="180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8">
        <f t="shared" si="44"/>
        <v>0</v>
      </c>
      <c r="CB263" s="306"/>
    </row>
    <row r="264" spans="1:80" s="117" customFormat="1" ht="19.5" customHeight="1">
      <c r="A264" s="116" t="e">
        <f>VLOOKUP(B264,'Định nghĩa'!$P$3:$Q$80,2,FALSE)</f>
        <v>#N/A</v>
      </c>
      <c r="B264" s="108"/>
      <c r="C264" s="109"/>
      <c r="D264" s="344"/>
      <c r="E264" s="110"/>
      <c r="F264" s="111"/>
      <c r="G264" s="111"/>
      <c r="H264" s="111"/>
      <c r="I264" s="110"/>
      <c r="J264" s="112"/>
      <c r="K264" s="112"/>
      <c r="L264" s="112"/>
      <c r="M264" s="264"/>
      <c r="N264" s="268"/>
      <c r="O264" s="265" t="e">
        <f>VLOOKUP(N264,'Bán buôn bán lẻ_V'!$C$4:$H$70,6,FALSE)</f>
        <v>#N/A</v>
      </c>
      <c r="P264" s="112"/>
      <c r="Q264" s="112" t="e">
        <f t="shared" si="48"/>
        <v>#N/A</v>
      </c>
      <c r="R264" s="113"/>
      <c r="S264" s="113"/>
      <c r="T264" s="113"/>
      <c r="U264" s="113"/>
      <c r="V264" s="113"/>
      <c r="W264" s="114"/>
      <c r="X264" s="115"/>
      <c r="Y264" s="115"/>
      <c r="Z264" s="115"/>
      <c r="AA264" s="115"/>
      <c r="AB264" s="115"/>
      <c r="AC264" s="115"/>
      <c r="AD264" s="115"/>
      <c r="AE264" s="115"/>
      <c r="AF264" s="115"/>
      <c r="AG264" s="115"/>
      <c r="AH264" s="115"/>
      <c r="AI264" s="42">
        <f t="shared" si="47"/>
        <v>0</v>
      </c>
      <c r="AJ264" s="110"/>
      <c r="AK264" s="124"/>
      <c r="AL264" s="125"/>
      <c r="AM264" s="126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64">
        <f t="shared" si="45"/>
        <v>0</v>
      </c>
      <c r="AX264" s="177"/>
      <c r="AY264" s="115"/>
      <c r="AZ264" s="115"/>
      <c r="BA264" s="115"/>
      <c r="BB264" s="115"/>
      <c r="BC264" s="115"/>
      <c r="BD264" s="115"/>
      <c r="BE264" s="115"/>
      <c r="BF264" s="115"/>
      <c r="BG264" s="115"/>
      <c r="BH264" s="115"/>
      <c r="BI264" s="115"/>
      <c r="BJ264" s="115"/>
      <c r="BK264" s="129">
        <f t="shared" si="49"/>
        <v>0</v>
      </c>
      <c r="BL264" s="180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8">
        <f t="shared" si="44"/>
        <v>0</v>
      </c>
      <c r="CB264" s="306"/>
    </row>
    <row r="265" spans="1:80" s="117" customFormat="1" ht="19.5" customHeight="1">
      <c r="A265" s="116" t="e">
        <f>VLOOKUP(B265,'Định nghĩa'!$P$3:$Q$80,2,FALSE)</f>
        <v>#N/A</v>
      </c>
      <c r="B265" s="108"/>
      <c r="C265" s="109"/>
      <c r="D265" s="344"/>
      <c r="E265" s="110"/>
      <c r="F265" s="111"/>
      <c r="G265" s="111"/>
      <c r="H265" s="111"/>
      <c r="I265" s="110"/>
      <c r="J265" s="112"/>
      <c r="K265" s="112"/>
      <c r="L265" s="112"/>
      <c r="M265" s="264"/>
      <c r="N265" s="268"/>
      <c r="O265" s="265" t="e">
        <f>VLOOKUP(N265,'Bán buôn bán lẻ_V'!$C$4:$H$70,6,FALSE)</f>
        <v>#N/A</v>
      </c>
      <c r="P265" s="112"/>
      <c r="Q265" s="112" t="e">
        <f t="shared" si="48"/>
        <v>#N/A</v>
      </c>
      <c r="R265" s="113"/>
      <c r="S265" s="113"/>
      <c r="T265" s="113"/>
      <c r="U265" s="113"/>
      <c r="V265" s="113"/>
      <c r="W265" s="114"/>
      <c r="X265" s="115"/>
      <c r="Y265" s="115"/>
      <c r="Z265" s="115"/>
      <c r="AA265" s="115"/>
      <c r="AB265" s="115"/>
      <c r="AC265" s="115"/>
      <c r="AD265" s="115"/>
      <c r="AE265" s="115"/>
      <c r="AF265" s="115"/>
      <c r="AG265" s="115"/>
      <c r="AH265" s="115"/>
      <c r="AI265" s="42">
        <f t="shared" si="47"/>
        <v>0</v>
      </c>
      <c r="AJ265" s="110"/>
      <c r="AK265" s="124"/>
      <c r="AL265" s="125"/>
      <c r="AM265" s="126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64">
        <f t="shared" si="45"/>
        <v>0</v>
      </c>
      <c r="AX265" s="177"/>
      <c r="AY265" s="115"/>
      <c r="AZ265" s="115"/>
      <c r="BA265" s="115"/>
      <c r="BB265" s="115"/>
      <c r="BC265" s="115"/>
      <c r="BD265" s="115"/>
      <c r="BE265" s="115"/>
      <c r="BF265" s="115"/>
      <c r="BG265" s="115"/>
      <c r="BH265" s="115"/>
      <c r="BI265" s="115"/>
      <c r="BJ265" s="115"/>
      <c r="BK265" s="129">
        <f t="shared" si="49"/>
        <v>0</v>
      </c>
      <c r="BL265" s="180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8">
        <f t="shared" si="44"/>
        <v>0</v>
      </c>
      <c r="CB265" s="306"/>
    </row>
    <row r="266" spans="1:80" s="117" customFormat="1" ht="19.5" customHeight="1">
      <c r="A266" s="116" t="e">
        <f>VLOOKUP(B266,'Định nghĩa'!$P$3:$Q$80,2,FALSE)</f>
        <v>#N/A</v>
      </c>
      <c r="B266" s="108"/>
      <c r="C266" s="109"/>
      <c r="D266" s="344"/>
      <c r="E266" s="110"/>
      <c r="F266" s="111"/>
      <c r="G266" s="111"/>
      <c r="H266" s="111"/>
      <c r="I266" s="110"/>
      <c r="J266" s="112"/>
      <c r="K266" s="112"/>
      <c r="L266" s="112"/>
      <c r="M266" s="264"/>
      <c r="N266" s="268"/>
      <c r="O266" s="265" t="e">
        <f>VLOOKUP(N266,'Bán buôn bán lẻ_V'!$C$4:$H$70,6,FALSE)</f>
        <v>#N/A</v>
      </c>
      <c r="P266" s="112"/>
      <c r="Q266" s="112" t="e">
        <f t="shared" si="48"/>
        <v>#N/A</v>
      </c>
      <c r="R266" s="113"/>
      <c r="S266" s="113"/>
      <c r="T266" s="113"/>
      <c r="U266" s="113"/>
      <c r="V266" s="113"/>
      <c r="W266" s="114"/>
      <c r="X266" s="115"/>
      <c r="Y266" s="115"/>
      <c r="Z266" s="115"/>
      <c r="AA266" s="115"/>
      <c r="AB266" s="115"/>
      <c r="AC266" s="115"/>
      <c r="AD266" s="115"/>
      <c r="AE266" s="115"/>
      <c r="AF266" s="115"/>
      <c r="AG266" s="115"/>
      <c r="AH266" s="115"/>
      <c r="AI266" s="42">
        <f t="shared" si="47"/>
        <v>0</v>
      </c>
      <c r="AJ266" s="110"/>
      <c r="AK266" s="124"/>
      <c r="AL266" s="125"/>
      <c r="AM266" s="126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64">
        <f t="shared" si="45"/>
        <v>0</v>
      </c>
      <c r="AX266" s="177"/>
      <c r="AY266" s="115"/>
      <c r="AZ266" s="115"/>
      <c r="BA266" s="115"/>
      <c r="BB266" s="115"/>
      <c r="BC266" s="115"/>
      <c r="BD266" s="115"/>
      <c r="BE266" s="115"/>
      <c r="BF266" s="115"/>
      <c r="BG266" s="115"/>
      <c r="BH266" s="115"/>
      <c r="BI266" s="115"/>
      <c r="BJ266" s="115"/>
      <c r="BK266" s="129"/>
      <c r="BL266" s="180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8">
        <f t="shared" si="44"/>
        <v>0</v>
      </c>
      <c r="CB266" s="306"/>
    </row>
    <row r="267" spans="1:80" s="117" customFormat="1" ht="19.5" customHeight="1">
      <c r="A267" s="116" t="e">
        <f>VLOOKUP(B267,'Định nghĩa'!$P$3:$Q$80,2,FALSE)</f>
        <v>#N/A</v>
      </c>
      <c r="B267" s="108"/>
      <c r="C267" s="109"/>
      <c r="D267" s="344"/>
      <c r="E267" s="110"/>
      <c r="F267" s="111"/>
      <c r="G267" s="111"/>
      <c r="H267" s="111"/>
      <c r="I267" s="110"/>
      <c r="J267" s="112"/>
      <c r="K267" s="112"/>
      <c r="L267" s="112"/>
      <c r="M267" s="264"/>
      <c r="N267" s="268"/>
      <c r="O267" s="265" t="e">
        <f>VLOOKUP(N267,'Bán buôn bán lẻ_V'!$C$4:$H$70,6,FALSE)</f>
        <v>#N/A</v>
      </c>
      <c r="P267" s="112"/>
      <c r="Q267" s="112" t="e">
        <f t="shared" si="48"/>
        <v>#N/A</v>
      </c>
      <c r="R267" s="113"/>
      <c r="S267" s="113"/>
      <c r="T267" s="113"/>
      <c r="U267" s="113"/>
      <c r="V267" s="113"/>
      <c r="W267" s="114"/>
      <c r="X267" s="115"/>
      <c r="Y267" s="115"/>
      <c r="Z267" s="115"/>
      <c r="AA267" s="115"/>
      <c r="AB267" s="115"/>
      <c r="AC267" s="115"/>
      <c r="AD267" s="115"/>
      <c r="AE267" s="115"/>
      <c r="AF267" s="115"/>
      <c r="AG267" s="115"/>
      <c r="AH267" s="115"/>
      <c r="AI267" s="42">
        <f t="shared" si="47"/>
        <v>0</v>
      </c>
      <c r="AJ267" s="110"/>
      <c r="AK267" s="124"/>
      <c r="AL267" s="125"/>
      <c r="AM267" s="126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64">
        <f t="shared" si="45"/>
        <v>0</v>
      </c>
      <c r="AX267" s="177"/>
      <c r="AY267" s="115"/>
      <c r="AZ267" s="115"/>
      <c r="BA267" s="115"/>
      <c r="BB267" s="115"/>
      <c r="BC267" s="115"/>
      <c r="BD267" s="115"/>
      <c r="BE267" s="115"/>
      <c r="BF267" s="115"/>
      <c r="BG267" s="115"/>
      <c r="BH267" s="115"/>
      <c r="BI267" s="115"/>
      <c r="BJ267" s="115"/>
      <c r="BK267" s="129"/>
      <c r="BL267" s="180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8">
        <f t="shared" si="44"/>
        <v>0</v>
      </c>
      <c r="CB267" s="306"/>
    </row>
    <row r="268" spans="1:80" s="117" customFormat="1" ht="19.5" customHeight="1">
      <c r="A268" s="116" t="e">
        <f>VLOOKUP(B268,'Định nghĩa'!$P$3:$Q$80,2,FALSE)</f>
        <v>#N/A</v>
      </c>
      <c r="B268" s="108"/>
      <c r="C268" s="109"/>
      <c r="D268" s="344"/>
      <c r="E268" s="110"/>
      <c r="F268" s="111"/>
      <c r="G268" s="111"/>
      <c r="H268" s="111"/>
      <c r="I268" s="110"/>
      <c r="J268" s="112"/>
      <c r="K268" s="112"/>
      <c r="L268" s="112"/>
      <c r="M268" s="264"/>
      <c r="N268" s="268"/>
      <c r="O268" s="265" t="e">
        <f>VLOOKUP(N268,'Bán buôn bán lẻ_V'!$C$4:$H$70,6,FALSE)</f>
        <v>#N/A</v>
      </c>
      <c r="P268" s="112"/>
      <c r="Q268" s="112" t="e">
        <f t="shared" si="48"/>
        <v>#N/A</v>
      </c>
      <c r="R268" s="113"/>
      <c r="S268" s="113"/>
      <c r="T268" s="113"/>
      <c r="U268" s="113"/>
      <c r="V268" s="113"/>
      <c r="W268" s="114"/>
      <c r="X268" s="115"/>
      <c r="Y268" s="115"/>
      <c r="Z268" s="115"/>
      <c r="AA268" s="115"/>
      <c r="AB268" s="115"/>
      <c r="AC268" s="115"/>
      <c r="AD268" s="115"/>
      <c r="AE268" s="115"/>
      <c r="AF268" s="115"/>
      <c r="AG268" s="115"/>
      <c r="AH268" s="115"/>
      <c r="AI268" s="42">
        <f t="shared" si="47"/>
        <v>0</v>
      </c>
      <c r="AJ268" s="110"/>
      <c r="AK268" s="124"/>
      <c r="AL268" s="125"/>
      <c r="AM268" s="126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64">
        <f t="shared" si="45"/>
        <v>0</v>
      </c>
      <c r="AX268" s="177"/>
      <c r="AY268" s="115"/>
      <c r="AZ268" s="115"/>
      <c r="BA268" s="115"/>
      <c r="BB268" s="115"/>
      <c r="BC268" s="115"/>
      <c r="BD268" s="115"/>
      <c r="BE268" s="115"/>
      <c r="BF268" s="115"/>
      <c r="BG268" s="115"/>
      <c r="BH268" s="115"/>
      <c r="BI268" s="115"/>
      <c r="BJ268" s="115"/>
      <c r="BK268" s="129">
        <f t="shared" ref="BK268:BK269" si="50">SUM(AY268:BJ268)</f>
        <v>0</v>
      </c>
      <c r="BL268" s="180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8">
        <f t="shared" ref="BY268:BY278" si="51">SUM(BM268:BX268)</f>
        <v>0</v>
      </c>
      <c r="CB268" s="306"/>
    </row>
    <row r="269" spans="1:80" s="117" customFormat="1" ht="19.5" customHeight="1">
      <c r="A269" s="116" t="e">
        <f>VLOOKUP(B269,'Định nghĩa'!$P$3:$Q$80,2,FALSE)</f>
        <v>#N/A</v>
      </c>
      <c r="B269" s="108"/>
      <c r="C269" s="109"/>
      <c r="D269" s="344"/>
      <c r="E269" s="110"/>
      <c r="F269" s="111"/>
      <c r="G269" s="111"/>
      <c r="H269" s="111"/>
      <c r="I269" s="110"/>
      <c r="J269" s="112"/>
      <c r="K269" s="112"/>
      <c r="L269" s="112"/>
      <c r="M269" s="264"/>
      <c r="N269" s="268"/>
      <c r="O269" s="265" t="e">
        <f>VLOOKUP(N269,'Bán buôn bán lẻ_V'!$C$4:$H$70,6,FALSE)</f>
        <v>#N/A</v>
      </c>
      <c r="P269" s="112"/>
      <c r="Q269" s="112" t="e">
        <f t="shared" si="48"/>
        <v>#N/A</v>
      </c>
      <c r="R269" s="113"/>
      <c r="S269" s="113"/>
      <c r="T269" s="113"/>
      <c r="U269" s="113"/>
      <c r="V269" s="113"/>
      <c r="W269" s="114"/>
      <c r="X269" s="115"/>
      <c r="Y269" s="115"/>
      <c r="Z269" s="115"/>
      <c r="AA269" s="115"/>
      <c r="AB269" s="115"/>
      <c r="AC269" s="115"/>
      <c r="AD269" s="115"/>
      <c r="AE269" s="115"/>
      <c r="AF269" s="115"/>
      <c r="AG269" s="115"/>
      <c r="AH269" s="115"/>
      <c r="AI269" s="42">
        <f t="shared" si="47"/>
        <v>0</v>
      </c>
      <c r="AJ269" s="110"/>
      <c r="AK269" s="124"/>
      <c r="AL269" s="125"/>
      <c r="AM269" s="126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64">
        <f t="shared" si="45"/>
        <v>0</v>
      </c>
      <c r="AX269" s="177"/>
      <c r="AY269" s="115"/>
      <c r="AZ269" s="115"/>
      <c r="BA269" s="115"/>
      <c r="BB269" s="115"/>
      <c r="BC269" s="115"/>
      <c r="BD269" s="115"/>
      <c r="BE269" s="115"/>
      <c r="BF269" s="115"/>
      <c r="BG269" s="115"/>
      <c r="BH269" s="115"/>
      <c r="BI269" s="115"/>
      <c r="BJ269" s="115"/>
      <c r="BK269" s="129">
        <f t="shared" si="50"/>
        <v>0</v>
      </c>
      <c r="BL269" s="180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8">
        <f t="shared" si="51"/>
        <v>0</v>
      </c>
      <c r="CB269" s="306"/>
    </row>
    <row r="270" spans="1:80" s="117" customFormat="1" ht="19.5" customHeight="1">
      <c r="A270" s="116" t="e">
        <f>VLOOKUP(B270,'Định nghĩa'!$P$3:$Q$80,2,FALSE)</f>
        <v>#N/A</v>
      </c>
      <c r="B270" s="108"/>
      <c r="C270" s="109"/>
      <c r="D270" s="344"/>
      <c r="E270" s="110"/>
      <c r="F270" s="111"/>
      <c r="G270" s="111"/>
      <c r="H270" s="111"/>
      <c r="I270" s="110"/>
      <c r="J270" s="112"/>
      <c r="K270" s="112"/>
      <c r="L270" s="112"/>
      <c r="M270" s="264"/>
      <c r="N270" s="268"/>
      <c r="O270" s="265" t="e">
        <f>VLOOKUP(N270,'Bán buôn bán lẻ_V'!$C$4:$H$70,6,FALSE)</f>
        <v>#N/A</v>
      </c>
      <c r="P270" s="112"/>
      <c r="Q270" s="112" t="e">
        <f t="shared" si="48"/>
        <v>#N/A</v>
      </c>
      <c r="R270" s="113"/>
      <c r="S270" s="113"/>
      <c r="T270" s="113"/>
      <c r="U270" s="113"/>
      <c r="V270" s="113"/>
      <c r="W270" s="114"/>
      <c r="X270" s="115"/>
      <c r="Y270" s="115"/>
      <c r="Z270" s="115"/>
      <c r="AA270" s="115"/>
      <c r="AB270" s="115"/>
      <c r="AC270" s="115"/>
      <c r="AD270" s="115"/>
      <c r="AE270" s="115"/>
      <c r="AF270" s="115"/>
      <c r="AG270" s="115"/>
      <c r="AH270" s="115"/>
      <c r="AI270" s="42">
        <f t="shared" si="47"/>
        <v>0</v>
      </c>
      <c r="AJ270" s="110"/>
      <c r="AK270" s="124"/>
      <c r="AL270" s="125"/>
      <c r="AM270" s="126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64">
        <f t="shared" si="45"/>
        <v>0</v>
      </c>
      <c r="AX270" s="177"/>
      <c r="AY270" s="115"/>
      <c r="AZ270" s="115"/>
      <c r="BA270" s="115"/>
      <c r="BB270" s="115"/>
      <c r="BC270" s="115"/>
      <c r="BD270" s="115"/>
      <c r="BE270" s="115"/>
      <c r="BF270" s="115"/>
      <c r="BG270" s="115"/>
      <c r="BH270" s="115"/>
      <c r="BI270" s="115"/>
      <c r="BJ270" s="115"/>
      <c r="BK270" s="129">
        <f t="shared" ref="BK270:BK278" si="52">SUM(AY270:BJ270)</f>
        <v>0</v>
      </c>
      <c r="BL270" s="180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8">
        <f t="shared" si="51"/>
        <v>0</v>
      </c>
      <c r="CB270" s="306"/>
    </row>
    <row r="271" spans="1:80" s="117" customFormat="1" ht="19.5" customHeight="1">
      <c r="A271" s="116" t="e">
        <f>VLOOKUP(B271,'Định nghĩa'!$P$3:$Q$80,2,FALSE)</f>
        <v>#N/A</v>
      </c>
      <c r="B271" s="108"/>
      <c r="C271" s="109"/>
      <c r="D271" s="344"/>
      <c r="E271" s="110"/>
      <c r="F271" s="111"/>
      <c r="G271" s="111"/>
      <c r="H271" s="111"/>
      <c r="I271" s="110"/>
      <c r="J271" s="112"/>
      <c r="K271" s="112"/>
      <c r="L271" s="112"/>
      <c r="M271" s="264"/>
      <c r="N271" s="268"/>
      <c r="O271" s="265" t="e">
        <f>VLOOKUP(N271,'Bán buôn bán lẻ_V'!$C$4:$H$70,6,FALSE)</f>
        <v>#N/A</v>
      </c>
      <c r="P271" s="112"/>
      <c r="Q271" s="112" t="e">
        <f t="shared" si="48"/>
        <v>#N/A</v>
      </c>
      <c r="R271" s="113"/>
      <c r="S271" s="113"/>
      <c r="T271" s="113"/>
      <c r="U271" s="113"/>
      <c r="V271" s="113"/>
      <c r="W271" s="114"/>
      <c r="X271" s="115"/>
      <c r="Y271" s="115"/>
      <c r="Z271" s="115"/>
      <c r="AA271" s="115"/>
      <c r="AB271" s="115"/>
      <c r="AC271" s="115"/>
      <c r="AD271" s="115"/>
      <c r="AE271" s="115"/>
      <c r="AF271" s="115"/>
      <c r="AG271" s="115"/>
      <c r="AH271" s="115"/>
      <c r="AI271" s="42">
        <f t="shared" si="47"/>
        <v>0</v>
      </c>
      <c r="AJ271" s="110"/>
      <c r="AK271" s="124"/>
      <c r="AL271" s="125"/>
      <c r="AM271" s="126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64">
        <f t="shared" si="45"/>
        <v>0</v>
      </c>
      <c r="AX271" s="177"/>
      <c r="AY271" s="115"/>
      <c r="AZ271" s="115"/>
      <c r="BA271" s="115"/>
      <c r="BB271" s="115"/>
      <c r="BC271" s="115"/>
      <c r="BD271" s="115"/>
      <c r="BE271" s="115"/>
      <c r="BF271" s="115"/>
      <c r="BG271" s="115"/>
      <c r="BH271" s="115"/>
      <c r="BI271" s="115"/>
      <c r="BJ271" s="115"/>
      <c r="BK271" s="129">
        <f t="shared" si="52"/>
        <v>0</v>
      </c>
      <c r="BL271" s="180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8">
        <f t="shared" si="51"/>
        <v>0</v>
      </c>
      <c r="CB271" s="306"/>
    </row>
    <row r="272" spans="1:80" s="117" customFormat="1" ht="19.5" customHeight="1">
      <c r="A272" s="116" t="e">
        <f>VLOOKUP(B272,'Định nghĩa'!$P$3:$Q$80,2,FALSE)</f>
        <v>#N/A</v>
      </c>
      <c r="B272" s="108"/>
      <c r="C272" s="109"/>
      <c r="D272" s="344"/>
      <c r="E272" s="110"/>
      <c r="F272" s="111"/>
      <c r="G272" s="111"/>
      <c r="H272" s="111"/>
      <c r="I272" s="110"/>
      <c r="J272" s="112"/>
      <c r="K272" s="112"/>
      <c r="L272" s="112"/>
      <c r="M272" s="264"/>
      <c r="N272" s="268"/>
      <c r="O272" s="265" t="e">
        <f>VLOOKUP(N272,'Bán buôn bán lẻ_V'!$C$4:$H$70,6,FALSE)</f>
        <v>#N/A</v>
      </c>
      <c r="P272" s="112"/>
      <c r="Q272" s="112" t="e">
        <f t="shared" si="48"/>
        <v>#N/A</v>
      </c>
      <c r="R272" s="113"/>
      <c r="S272" s="113"/>
      <c r="T272" s="113"/>
      <c r="U272" s="113"/>
      <c r="V272" s="113"/>
      <c r="W272" s="114"/>
      <c r="X272" s="115"/>
      <c r="Y272" s="115"/>
      <c r="Z272" s="115"/>
      <c r="AA272" s="115"/>
      <c r="AB272" s="115"/>
      <c r="AC272" s="115"/>
      <c r="AD272" s="115"/>
      <c r="AE272" s="115"/>
      <c r="AF272" s="115"/>
      <c r="AG272" s="115"/>
      <c r="AH272" s="115"/>
      <c r="AI272" s="42">
        <f t="shared" si="47"/>
        <v>0</v>
      </c>
      <c r="AJ272" s="110"/>
      <c r="AK272" s="124"/>
      <c r="AL272" s="125"/>
      <c r="AM272" s="126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64">
        <f t="shared" ref="AW272:AW288" si="53">SUM(AK272:AV272)</f>
        <v>0</v>
      </c>
      <c r="AX272" s="177"/>
      <c r="AY272" s="115"/>
      <c r="AZ272" s="115"/>
      <c r="BA272" s="115"/>
      <c r="BB272" s="115"/>
      <c r="BC272" s="115"/>
      <c r="BD272" s="115"/>
      <c r="BE272" s="115"/>
      <c r="BF272" s="115"/>
      <c r="BG272" s="115"/>
      <c r="BH272" s="115"/>
      <c r="BI272" s="115"/>
      <c r="BJ272" s="115"/>
      <c r="BK272" s="129">
        <f t="shared" si="52"/>
        <v>0</v>
      </c>
      <c r="BL272" s="180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8">
        <f t="shared" si="51"/>
        <v>0</v>
      </c>
      <c r="CB272" s="306"/>
    </row>
    <row r="273" spans="1:80" s="117" customFormat="1" ht="19.5" customHeight="1">
      <c r="A273" s="116" t="e">
        <f>VLOOKUP(B273,'Định nghĩa'!$P$3:$Q$80,2,FALSE)</f>
        <v>#N/A</v>
      </c>
      <c r="B273" s="108"/>
      <c r="C273" s="109"/>
      <c r="D273" s="344"/>
      <c r="E273" s="110"/>
      <c r="F273" s="111"/>
      <c r="G273" s="111"/>
      <c r="H273" s="111"/>
      <c r="I273" s="110"/>
      <c r="J273" s="112"/>
      <c r="K273" s="112"/>
      <c r="L273" s="112"/>
      <c r="M273" s="264"/>
      <c r="N273" s="268"/>
      <c r="O273" s="265" t="e">
        <f>VLOOKUP(N273,'Bán buôn bán lẻ_V'!$C$4:$H$70,6,FALSE)</f>
        <v>#N/A</v>
      </c>
      <c r="P273" s="112"/>
      <c r="Q273" s="112" t="e">
        <f t="shared" si="48"/>
        <v>#N/A</v>
      </c>
      <c r="R273" s="113"/>
      <c r="S273" s="113"/>
      <c r="T273" s="113"/>
      <c r="U273" s="113"/>
      <c r="V273" s="113"/>
      <c r="W273" s="114"/>
      <c r="X273" s="115"/>
      <c r="Y273" s="115"/>
      <c r="Z273" s="115"/>
      <c r="AA273" s="115"/>
      <c r="AB273" s="115"/>
      <c r="AC273" s="115"/>
      <c r="AD273" s="115"/>
      <c r="AE273" s="115"/>
      <c r="AF273" s="115"/>
      <c r="AG273" s="115"/>
      <c r="AH273" s="115"/>
      <c r="AI273" s="42">
        <f t="shared" si="47"/>
        <v>0</v>
      </c>
      <c r="AJ273" s="110"/>
      <c r="AK273" s="124"/>
      <c r="AL273" s="125"/>
      <c r="AM273" s="126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64">
        <f t="shared" si="53"/>
        <v>0</v>
      </c>
      <c r="AX273" s="177"/>
      <c r="AY273" s="115"/>
      <c r="AZ273" s="115"/>
      <c r="BA273" s="115"/>
      <c r="BB273" s="115"/>
      <c r="BC273" s="115"/>
      <c r="BD273" s="115"/>
      <c r="BE273" s="115"/>
      <c r="BF273" s="115"/>
      <c r="BG273" s="115"/>
      <c r="BH273" s="115"/>
      <c r="BI273" s="115"/>
      <c r="BJ273" s="115"/>
      <c r="BK273" s="129">
        <f t="shared" si="52"/>
        <v>0</v>
      </c>
      <c r="BL273" s="180"/>
      <c r="BM273" s="47"/>
      <c r="BN273" s="47"/>
      <c r="BO273" s="47"/>
      <c r="BP273" s="47"/>
      <c r="BQ273" s="47"/>
      <c r="BR273" s="47"/>
      <c r="BS273" s="47"/>
      <c r="BT273" s="47"/>
      <c r="BU273" s="47"/>
      <c r="BV273" s="47"/>
      <c r="BW273" s="47"/>
      <c r="BX273" s="47"/>
      <c r="BY273" s="48">
        <f t="shared" si="51"/>
        <v>0</v>
      </c>
      <c r="CB273" s="306"/>
    </row>
    <row r="274" spans="1:80" s="117" customFormat="1" ht="19.5" customHeight="1">
      <c r="A274" s="116" t="e">
        <f>VLOOKUP(B274,'Định nghĩa'!$P$3:$Q$80,2,FALSE)</f>
        <v>#N/A</v>
      </c>
      <c r="B274" s="108"/>
      <c r="C274" s="109"/>
      <c r="D274" s="344"/>
      <c r="E274" s="110"/>
      <c r="F274" s="111"/>
      <c r="G274" s="111"/>
      <c r="H274" s="111"/>
      <c r="I274" s="110"/>
      <c r="J274" s="112"/>
      <c r="K274" s="112"/>
      <c r="L274" s="112"/>
      <c r="M274" s="264"/>
      <c r="N274" s="268"/>
      <c r="O274" s="265" t="e">
        <f>VLOOKUP(N274,'Bán buôn bán lẻ_V'!$C$4:$H$70,6,FALSE)</f>
        <v>#N/A</v>
      </c>
      <c r="P274" s="112"/>
      <c r="Q274" s="112" t="e">
        <f t="shared" si="48"/>
        <v>#N/A</v>
      </c>
      <c r="R274" s="113"/>
      <c r="S274" s="113"/>
      <c r="T274" s="113"/>
      <c r="U274" s="113"/>
      <c r="V274" s="113"/>
      <c r="W274" s="114"/>
      <c r="X274" s="115"/>
      <c r="Y274" s="115"/>
      <c r="Z274" s="115"/>
      <c r="AA274" s="115"/>
      <c r="AB274" s="115"/>
      <c r="AC274" s="115"/>
      <c r="AD274" s="115"/>
      <c r="AE274" s="115"/>
      <c r="AF274" s="115"/>
      <c r="AG274" s="115"/>
      <c r="AH274" s="115"/>
      <c r="AI274" s="42">
        <f t="shared" si="47"/>
        <v>0</v>
      </c>
      <c r="AJ274" s="110"/>
      <c r="AK274" s="124"/>
      <c r="AL274" s="125"/>
      <c r="AM274" s="126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64">
        <f t="shared" si="53"/>
        <v>0</v>
      </c>
      <c r="AX274" s="177"/>
      <c r="AY274" s="115"/>
      <c r="AZ274" s="115"/>
      <c r="BA274" s="115"/>
      <c r="BB274" s="115"/>
      <c r="BC274" s="115"/>
      <c r="BD274" s="115"/>
      <c r="BE274" s="115"/>
      <c r="BF274" s="115"/>
      <c r="BG274" s="115"/>
      <c r="BH274" s="115"/>
      <c r="BI274" s="115"/>
      <c r="BJ274" s="115"/>
      <c r="BK274" s="129">
        <f t="shared" si="52"/>
        <v>0</v>
      </c>
      <c r="BL274" s="180"/>
      <c r="BM274" s="47"/>
      <c r="BN274" s="47"/>
      <c r="BO274" s="47"/>
      <c r="BP274" s="47"/>
      <c r="BQ274" s="47"/>
      <c r="BR274" s="47"/>
      <c r="BS274" s="47"/>
      <c r="BT274" s="47"/>
      <c r="BU274" s="47"/>
      <c r="BV274" s="47"/>
      <c r="BW274" s="47"/>
      <c r="BX274" s="47"/>
      <c r="BY274" s="48">
        <f t="shared" si="51"/>
        <v>0</v>
      </c>
      <c r="CB274" s="306"/>
    </row>
    <row r="275" spans="1:80" s="117" customFormat="1" ht="19.5" customHeight="1">
      <c r="A275" s="116" t="e">
        <f>VLOOKUP(B275,'Định nghĩa'!$P$3:$Q$80,2,FALSE)</f>
        <v>#N/A</v>
      </c>
      <c r="B275" s="108"/>
      <c r="C275" s="109"/>
      <c r="D275" s="344"/>
      <c r="E275" s="110"/>
      <c r="F275" s="111"/>
      <c r="G275" s="111"/>
      <c r="H275" s="111"/>
      <c r="I275" s="110"/>
      <c r="J275" s="112"/>
      <c r="K275" s="112"/>
      <c r="L275" s="112"/>
      <c r="M275" s="264"/>
      <c r="N275" s="268"/>
      <c r="O275" s="265" t="e">
        <f>VLOOKUP(N275,'Bán buôn bán lẻ_V'!$C$4:$H$70,6,FALSE)</f>
        <v>#N/A</v>
      </c>
      <c r="P275" s="112"/>
      <c r="Q275" s="112" t="e">
        <f t="shared" si="48"/>
        <v>#N/A</v>
      </c>
      <c r="R275" s="113"/>
      <c r="S275" s="113"/>
      <c r="T275" s="113"/>
      <c r="U275" s="113"/>
      <c r="V275" s="113"/>
      <c r="W275" s="114"/>
      <c r="X275" s="115"/>
      <c r="Y275" s="115"/>
      <c r="Z275" s="115"/>
      <c r="AA275" s="115"/>
      <c r="AB275" s="115"/>
      <c r="AC275" s="115"/>
      <c r="AD275" s="115"/>
      <c r="AE275" s="115"/>
      <c r="AF275" s="115"/>
      <c r="AG275" s="115"/>
      <c r="AH275" s="115"/>
      <c r="AI275" s="42">
        <f t="shared" si="47"/>
        <v>0</v>
      </c>
      <c r="AJ275" s="110"/>
      <c r="AK275" s="124"/>
      <c r="AL275" s="125"/>
      <c r="AM275" s="126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64">
        <f t="shared" si="53"/>
        <v>0</v>
      </c>
      <c r="AX275" s="177"/>
      <c r="AY275" s="115"/>
      <c r="AZ275" s="115"/>
      <c r="BA275" s="115"/>
      <c r="BB275" s="115"/>
      <c r="BC275" s="115"/>
      <c r="BD275" s="115"/>
      <c r="BE275" s="115"/>
      <c r="BF275" s="115"/>
      <c r="BG275" s="115"/>
      <c r="BH275" s="115"/>
      <c r="BI275" s="115"/>
      <c r="BJ275" s="115"/>
      <c r="BK275" s="129">
        <f t="shared" si="52"/>
        <v>0</v>
      </c>
      <c r="BL275" s="180"/>
      <c r="BM275" s="47"/>
      <c r="BN275" s="47"/>
      <c r="BO275" s="47"/>
      <c r="BP275" s="47"/>
      <c r="BQ275" s="47"/>
      <c r="BR275" s="47"/>
      <c r="BS275" s="47"/>
      <c r="BT275" s="47"/>
      <c r="BU275" s="47"/>
      <c r="BV275" s="47"/>
      <c r="BW275" s="47"/>
      <c r="BX275" s="47"/>
      <c r="BY275" s="48">
        <f t="shared" si="51"/>
        <v>0</v>
      </c>
      <c r="CB275" s="306"/>
    </row>
    <row r="276" spans="1:80" s="117" customFormat="1" ht="19.5" customHeight="1">
      <c r="A276" s="116" t="e">
        <f>VLOOKUP(B276,'Định nghĩa'!$P$3:$Q$80,2,FALSE)</f>
        <v>#N/A</v>
      </c>
      <c r="B276" s="108"/>
      <c r="C276" s="109"/>
      <c r="D276" s="344"/>
      <c r="E276" s="110"/>
      <c r="F276" s="111"/>
      <c r="G276" s="111"/>
      <c r="H276" s="111"/>
      <c r="I276" s="110"/>
      <c r="J276" s="112"/>
      <c r="K276" s="112"/>
      <c r="L276" s="112"/>
      <c r="M276" s="264"/>
      <c r="N276" s="268"/>
      <c r="O276" s="265" t="e">
        <f>VLOOKUP(N276,'Bán buôn bán lẻ_V'!$C$4:$H$70,6,FALSE)</f>
        <v>#N/A</v>
      </c>
      <c r="P276" s="112"/>
      <c r="Q276" s="112" t="e">
        <f t="shared" si="48"/>
        <v>#N/A</v>
      </c>
      <c r="R276" s="113"/>
      <c r="S276" s="113"/>
      <c r="T276" s="113"/>
      <c r="U276" s="113"/>
      <c r="V276" s="113"/>
      <c r="W276" s="114"/>
      <c r="X276" s="115"/>
      <c r="Y276" s="115"/>
      <c r="Z276" s="115"/>
      <c r="AA276" s="115"/>
      <c r="AB276" s="115"/>
      <c r="AC276" s="115"/>
      <c r="AD276" s="115"/>
      <c r="AE276" s="115"/>
      <c r="AF276" s="115"/>
      <c r="AG276" s="115"/>
      <c r="AH276" s="115"/>
      <c r="AI276" s="42">
        <f t="shared" si="47"/>
        <v>0</v>
      </c>
      <c r="AJ276" s="110"/>
      <c r="AK276" s="124"/>
      <c r="AL276" s="125"/>
      <c r="AM276" s="126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64">
        <f t="shared" si="53"/>
        <v>0</v>
      </c>
      <c r="AX276" s="177"/>
      <c r="AY276" s="115"/>
      <c r="AZ276" s="115"/>
      <c r="BA276" s="115"/>
      <c r="BB276" s="115"/>
      <c r="BC276" s="115"/>
      <c r="BD276" s="115"/>
      <c r="BE276" s="115"/>
      <c r="BF276" s="115"/>
      <c r="BG276" s="115"/>
      <c r="BH276" s="115"/>
      <c r="BI276" s="115"/>
      <c r="BJ276" s="115"/>
      <c r="BK276" s="129">
        <f t="shared" si="52"/>
        <v>0</v>
      </c>
      <c r="BL276" s="180"/>
      <c r="BM276" s="47"/>
      <c r="BN276" s="47"/>
      <c r="BO276" s="47"/>
      <c r="BP276" s="47"/>
      <c r="BQ276" s="47"/>
      <c r="BR276" s="47"/>
      <c r="BS276" s="47"/>
      <c r="BT276" s="47"/>
      <c r="BU276" s="47"/>
      <c r="BV276" s="47"/>
      <c r="BW276" s="47"/>
      <c r="BX276" s="47"/>
      <c r="BY276" s="48">
        <f t="shared" si="51"/>
        <v>0</v>
      </c>
      <c r="CB276" s="306"/>
    </row>
    <row r="277" spans="1:80" s="117" customFormat="1" ht="19.5" customHeight="1">
      <c r="A277" s="116" t="e">
        <f>VLOOKUP(B277,'Định nghĩa'!$P$3:$Q$80,2,FALSE)</f>
        <v>#N/A</v>
      </c>
      <c r="B277" s="108"/>
      <c r="C277" s="109"/>
      <c r="D277" s="344"/>
      <c r="E277" s="110"/>
      <c r="F277" s="111"/>
      <c r="G277" s="111"/>
      <c r="H277" s="111"/>
      <c r="I277" s="110"/>
      <c r="J277" s="112"/>
      <c r="K277" s="112"/>
      <c r="L277" s="112"/>
      <c r="M277" s="264"/>
      <c r="N277" s="268"/>
      <c r="O277" s="265" t="e">
        <f>VLOOKUP(N277,'Bán buôn bán lẻ_V'!$C$4:$H$70,6,FALSE)</f>
        <v>#N/A</v>
      </c>
      <c r="P277" s="112"/>
      <c r="Q277" s="112" t="e">
        <f t="shared" si="48"/>
        <v>#N/A</v>
      </c>
      <c r="R277" s="113"/>
      <c r="S277" s="113"/>
      <c r="T277" s="113"/>
      <c r="U277" s="113"/>
      <c r="V277" s="113"/>
      <c r="W277" s="114"/>
      <c r="X277" s="115"/>
      <c r="Y277" s="115"/>
      <c r="Z277" s="115"/>
      <c r="AA277" s="115"/>
      <c r="AB277" s="115"/>
      <c r="AC277" s="115"/>
      <c r="AD277" s="115"/>
      <c r="AE277" s="115"/>
      <c r="AF277" s="115"/>
      <c r="AG277" s="115"/>
      <c r="AH277" s="115"/>
      <c r="AI277" s="42">
        <f t="shared" si="47"/>
        <v>0</v>
      </c>
      <c r="AJ277" s="110"/>
      <c r="AK277" s="124"/>
      <c r="AL277" s="125"/>
      <c r="AM277" s="126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64">
        <f t="shared" si="53"/>
        <v>0</v>
      </c>
      <c r="AX277" s="177"/>
      <c r="AY277" s="115"/>
      <c r="AZ277" s="115"/>
      <c r="BA277" s="115"/>
      <c r="BB277" s="115"/>
      <c r="BC277" s="115"/>
      <c r="BD277" s="115"/>
      <c r="BE277" s="115"/>
      <c r="BF277" s="115"/>
      <c r="BG277" s="115"/>
      <c r="BH277" s="115"/>
      <c r="BI277" s="115"/>
      <c r="BJ277" s="115"/>
      <c r="BK277" s="129">
        <f t="shared" si="52"/>
        <v>0</v>
      </c>
      <c r="BL277" s="180"/>
      <c r="BM277" s="47"/>
      <c r="BN277" s="47"/>
      <c r="BO277" s="47"/>
      <c r="BP277" s="47"/>
      <c r="BQ277" s="47"/>
      <c r="BR277" s="47"/>
      <c r="BS277" s="47"/>
      <c r="BT277" s="47"/>
      <c r="BU277" s="47"/>
      <c r="BV277" s="47"/>
      <c r="BW277" s="47"/>
      <c r="BX277" s="47"/>
      <c r="BY277" s="48">
        <f t="shared" si="51"/>
        <v>0</v>
      </c>
      <c r="CB277" s="306"/>
    </row>
    <row r="278" spans="1:80" s="117" customFormat="1" ht="19.5" customHeight="1">
      <c r="A278" s="116" t="e">
        <f>VLOOKUP(B278,'Định nghĩa'!$P$3:$Q$80,2,FALSE)</f>
        <v>#N/A</v>
      </c>
      <c r="B278" s="108"/>
      <c r="C278" s="109"/>
      <c r="D278" s="344"/>
      <c r="E278" s="110"/>
      <c r="F278" s="111"/>
      <c r="G278" s="111"/>
      <c r="H278" s="111"/>
      <c r="I278" s="110"/>
      <c r="J278" s="112"/>
      <c r="K278" s="112"/>
      <c r="L278" s="112"/>
      <c r="M278" s="264"/>
      <c r="N278" s="268"/>
      <c r="O278" s="265" t="e">
        <f>VLOOKUP(N278,'Bán buôn bán lẻ_V'!$C$4:$H$70,6,FALSE)</f>
        <v>#N/A</v>
      </c>
      <c r="P278" s="112"/>
      <c r="Q278" s="112" t="e">
        <f t="shared" si="48"/>
        <v>#N/A</v>
      </c>
      <c r="R278" s="113"/>
      <c r="S278" s="113"/>
      <c r="T278" s="113"/>
      <c r="U278" s="113"/>
      <c r="V278" s="113"/>
      <c r="W278" s="114"/>
      <c r="X278" s="115"/>
      <c r="Y278" s="115"/>
      <c r="Z278" s="115"/>
      <c r="AA278" s="115"/>
      <c r="AB278" s="115"/>
      <c r="AC278" s="115"/>
      <c r="AD278" s="115"/>
      <c r="AE278" s="115"/>
      <c r="AF278" s="115"/>
      <c r="AG278" s="115"/>
      <c r="AH278" s="115"/>
      <c r="AI278" s="42">
        <f t="shared" si="47"/>
        <v>0</v>
      </c>
      <c r="AJ278" s="110"/>
      <c r="AK278" s="124"/>
      <c r="AL278" s="125"/>
      <c r="AM278" s="126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64">
        <f t="shared" si="53"/>
        <v>0</v>
      </c>
      <c r="AX278" s="177"/>
      <c r="AY278" s="115"/>
      <c r="AZ278" s="115"/>
      <c r="BA278" s="115"/>
      <c r="BB278" s="115"/>
      <c r="BC278" s="115"/>
      <c r="BD278" s="115"/>
      <c r="BE278" s="115"/>
      <c r="BF278" s="115"/>
      <c r="BG278" s="115"/>
      <c r="BH278" s="115"/>
      <c r="BI278" s="115"/>
      <c r="BJ278" s="115"/>
      <c r="BK278" s="129">
        <f t="shared" si="52"/>
        <v>0</v>
      </c>
      <c r="BL278" s="180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8">
        <f t="shared" si="51"/>
        <v>0</v>
      </c>
      <c r="CB278" s="306"/>
    </row>
    <row r="279" spans="1:80" s="117" customFormat="1" ht="19.5" customHeight="1">
      <c r="A279" s="116" t="e">
        <f>VLOOKUP(B279,'Định nghĩa'!$P$3:$Q$80,2,FALSE)</f>
        <v>#N/A</v>
      </c>
      <c r="B279" s="108"/>
      <c r="C279" s="109"/>
      <c r="D279" s="344"/>
      <c r="E279" s="110"/>
      <c r="F279" s="111"/>
      <c r="G279" s="111"/>
      <c r="H279" s="111"/>
      <c r="I279" s="110"/>
      <c r="J279" s="112"/>
      <c r="K279" s="112"/>
      <c r="L279" s="112"/>
      <c r="M279" s="264"/>
      <c r="N279" s="268"/>
      <c r="O279" s="265" t="e">
        <f>VLOOKUP(N279,'Bán buôn bán lẻ_V'!$C$4:$H$70,6,FALSE)</f>
        <v>#N/A</v>
      </c>
      <c r="P279" s="112"/>
      <c r="Q279" s="112" t="e">
        <f t="shared" si="48"/>
        <v>#N/A</v>
      </c>
      <c r="R279" s="113"/>
      <c r="S279" s="113"/>
      <c r="T279" s="113"/>
      <c r="U279" s="113"/>
      <c r="V279" s="113"/>
      <c r="W279" s="114"/>
      <c r="X279" s="115"/>
      <c r="Y279" s="115"/>
      <c r="Z279" s="115"/>
      <c r="AA279" s="115"/>
      <c r="AB279" s="115"/>
      <c r="AC279" s="115"/>
      <c r="AD279" s="115"/>
      <c r="AE279" s="115"/>
      <c r="AF279" s="115"/>
      <c r="AG279" s="115"/>
      <c r="AH279" s="115"/>
      <c r="AI279" s="42"/>
      <c r="AJ279" s="110"/>
      <c r="AK279" s="124"/>
      <c r="AL279" s="125"/>
      <c r="AM279" s="126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64">
        <f t="shared" si="53"/>
        <v>0</v>
      </c>
      <c r="AX279" s="177"/>
      <c r="AY279" s="115"/>
      <c r="AZ279" s="115"/>
      <c r="BA279" s="115"/>
      <c r="BB279" s="115"/>
      <c r="BC279" s="115"/>
      <c r="BD279" s="115"/>
      <c r="BE279" s="115"/>
      <c r="BF279" s="115"/>
      <c r="BG279" s="115"/>
      <c r="BH279" s="115"/>
      <c r="BI279" s="115"/>
      <c r="BJ279" s="115"/>
      <c r="BK279" s="129">
        <f t="shared" ref="BK279:BK283" si="54">SUM(AY279:BJ279)</f>
        <v>0</v>
      </c>
      <c r="BL279" s="180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8"/>
      <c r="CB279" s="306"/>
    </row>
    <row r="280" spans="1:80" s="117" customFormat="1" ht="19.5" customHeight="1">
      <c r="A280" s="116" t="e">
        <f>VLOOKUP(B280,'Định nghĩa'!$P$3:$Q$80,2,FALSE)</f>
        <v>#N/A</v>
      </c>
      <c r="B280" s="108"/>
      <c r="C280" s="109"/>
      <c r="D280" s="344"/>
      <c r="E280" s="110"/>
      <c r="F280" s="111"/>
      <c r="G280" s="111"/>
      <c r="H280" s="111"/>
      <c r="I280" s="110"/>
      <c r="J280" s="112"/>
      <c r="K280" s="112"/>
      <c r="L280" s="112"/>
      <c r="M280" s="264"/>
      <c r="N280" s="268"/>
      <c r="O280" s="265" t="e">
        <f>VLOOKUP(N280,'Bán buôn bán lẻ_V'!$C$4:$H$70,6,FALSE)</f>
        <v>#N/A</v>
      </c>
      <c r="P280" s="112"/>
      <c r="Q280" s="112" t="e">
        <f t="shared" si="48"/>
        <v>#N/A</v>
      </c>
      <c r="R280" s="113"/>
      <c r="S280" s="113"/>
      <c r="T280" s="113"/>
      <c r="U280" s="113"/>
      <c r="V280" s="113"/>
      <c r="W280" s="114"/>
      <c r="X280" s="115"/>
      <c r="Y280" s="115"/>
      <c r="Z280" s="115"/>
      <c r="AA280" s="115"/>
      <c r="AB280" s="115"/>
      <c r="AC280" s="115"/>
      <c r="AD280" s="115"/>
      <c r="AE280" s="115"/>
      <c r="AF280" s="115"/>
      <c r="AG280" s="115"/>
      <c r="AH280" s="115"/>
      <c r="AI280" s="42"/>
      <c r="AJ280" s="110"/>
      <c r="AK280" s="124"/>
      <c r="AL280" s="125"/>
      <c r="AM280" s="126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64">
        <f t="shared" si="53"/>
        <v>0</v>
      </c>
      <c r="AX280" s="177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129">
        <f t="shared" si="54"/>
        <v>0</v>
      </c>
      <c r="BL280" s="180"/>
      <c r="BM280" s="47"/>
      <c r="BN280" s="47"/>
      <c r="BO280" s="47"/>
      <c r="BP280" s="47"/>
      <c r="BQ280" s="47"/>
      <c r="BR280" s="47"/>
      <c r="BS280" s="47"/>
      <c r="BT280" s="47"/>
      <c r="BU280" s="47"/>
      <c r="BV280" s="47"/>
      <c r="BW280" s="47"/>
      <c r="BX280" s="47"/>
      <c r="BY280" s="48"/>
      <c r="CB280" s="306"/>
    </row>
    <row r="281" spans="1:80" s="117" customFormat="1" ht="19.5" customHeight="1">
      <c r="A281" s="116" t="e">
        <f>VLOOKUP(B281,'Định nghĩa'!$P$3:$Q$80,2,FALSE)</f>
        <v>#N/A</v>
      </c>
      <c r="B281" s="108"/>
      <c r="C281" s="109"/>
      <c r="D281" s="344"/>
      <c r="E281" s="110"/>
      <c r="F281" s="110"/>
      <c r="G281" s="111"/>
      <c r="H281" s="111"/>
      <c r="I281" s="110"/>
      <c r="J281" s="112"/>
      <c r="K281" s="112"/>
      <c r="L281" s="112"/>
      <c r="M281" s="264"/>
      <c r="N281" s="268"/>
      <c r="O281" s="265" t="e">
        <f>VLOOKUP(N281,'Bán buôn bán lẻ_V'!$C$4:$H$70,6,FALSE)</f>
        <v>#N/A</v>
      </c>
      <c r="P281" s="112"/>
      <c r="Q281" s="112" t="e">
        <f t="shared" si="48"/>
        <v>#N/A</v>
      </c>
      <c r="R281" s="113"/>
      <c r="S281" s="172"/>
      <c r="T281" s="113"/>
      <c r="U281" s="113"/>
      <c r="V281" s="113"/>
      <c r="W281" s="114"/>
      <c r="X281" s="115"/>
      <c r="Y281" s="115"/>
      <c r="Z281" s="115"/>
      <c r="AA281" s="115"/>
      <c r="AB281" s="115"/>
      <c r="AC281" s="115"/>
      <c r="AD281" s="115"/>
      <c r="AE281" s="115"/>
      <c r="AF281" s="115"/>
      <c r="AG281" s="115"/>
      <c r="AH281" s="115"/>
      <c r="AI281" s="42"/>
      <c r="AJ281" s="110"/>
      <c r="AK281" s="124"/>
      <c r="AL281" s="125"/>
      <c r="AM281" s="126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64">
        <f t="shared" si="53"/>
        <v>0</v>
      </c>
      <c r="AX281" s="177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/>
      <c r="BJ281" s="115"/>
      <c r="BK281" s="129">
        <f t="shared" si="54"/>
        <v>0</v>
      </c>
      <c r="BL281" s="180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8"/>
      <c r="CB281" s="306"/>
    </row>
    <row r="282" spans="1:80" s="117" customFormat="1" ht="19.5" customHeight="1">
      <c r="A282" s="116" t="e">
        <f>VLOOKUP(B282,'Định nghĩa'!$P$3:$Q$80,2,FALSE)</f>
        <v>#N/A</v>
      </c>
      <c r="B282" s="108"/>
      <c r="C282" s="109"/>
      <c r="D282" s="344"/>
      <c r="E282" s="110"/>
      <c r="F282" s="110"/>
      <c r="G282" s="111"/>
      <c r="H282" s="111"/>
      <c r="I282" s="110"/>
      <c r="J282" s="112"/>
      <c r="K282" s="112"/>
      <c r="L282" s="112"/>
      <c r="M282" s="264"/>
      <c r="N282" s="268"/>
      <c r="O282" s="265" t="e">
        <f>VLOOKUP(N282,'Bán buôn bán lẻ_V'!$C$4:$H$70,6,FALSE)</f>
        <v>#N/A</v>
      </c>
      <c r="P282" s="112"/>
      <c r="Q282" s="112" t="e">
        <f t="shared" si="48"/>
        <v>#N/A</v>
      </c>
      <c r="R282" s="113"/>
      <c r="S282" s="172"/>
      <c r="T282" s="113"/>
      <c r="U282" s="113"/>
      <c r="V282" s="113"/>
      <c r="W282" s="114"/>
      <c r="X282" s="115"/>
      <c r="Y282" s="115"/>
      <c r="Z282" s="115"/>
      <c r="AA282" s="115"/>
      <c r="AB282" s="115"/>
      <c r="AC282" s="115"/>
      <c r="AD282" s="115"/>
      <c r="AE282" s="115"/>
      <c r="AF282" s="115"/>
      <c r="AG282" s="115"/>
      <c r="AH282" s="115"/>
      <c r="AI282" s="42"/>
      <c r="AJ282" s="110"/>
      <c r="AK282" s="124"/>
      <c r="AL282" s="125"/>
      <c r="AM282" s="126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64">
        <f t="shared" si="53"/>
        <v>0</v>
      </c>
      <c r="AX282" s="177"/>
      <c r="AY282" s="115"/>
      <c r="AZ282" s="115"/>
      <c r="BA282" s="115"/>
      <c r="BB282" s="115"/>
      <c r="BC282" s="115"/>
      <c r="BD282" s="115"/>
      <c r="BE282" s="115"/>
      <c r="BF282" s="115"/>
      <c r="BG282" s="115"/>
      <c r="BH282" s="115"/>
      <c r="BI282" s="115"/>
      <c r="BJ282" s="115"/>
      <c r="BK282" s="129">
        <f t="shared" si="54"/>
        <v>0</v>
      </c>
      <c r="BL282" s="180"/>
      <c r="BM282" s="47"/>
      <c r="BN282" s="47"/>
      <c r="BO282" s="47"/>
      <c r="BP282" s="47"/>
      <c r="BQ282" s="47"/>
      <c r="BR282" s="47"/>
      <c r="BS282" s="47"/>
      <c r="BT282" s="47"/>
      <c r="BU282" s="47"/>
      <c r="BV282" s="47"/>
      <c r="BW282" s="47"/>
      <c r="BX282" s="47"/>
      <c r="BY282" s="48"/>
      <c r="CB282" s="306"/>
    </row>
    <row r="283" spans="1:80" s="117" customFormat="1" ht="19.5" customHeight="1">
      <c r="A283" s="116" t="e">
        <f>VLOOKUP(B283,'Định nghĩa'!$P$3:$Q$80,2,FALSE)</f>
        <v>#N/A</v>
      </c>
      <c r="B283" s="108"/>
      <c r="C283" s="109"/>
      <c r="D283" s="344"/>
      <c r="E283" s="110"/>
      <c r="F283" s="111"/>
      <c r="G283" s="111"/>
      <c r="H283" s="111"/>
      <c r="I283" s="110"/>
      <c r="J283" s="112"/>
      <c r="K283" s="112"/>
      <c r="L283" s="112"/>
      <c r="M283" s="264"/>
      <c r="N283" s="268"/>
      <c r="O283" s="265" t="e">
        <f>VLOOKUP(N283,'Bán buôn bán lẻ_V'!$C$4:$H$70,6,FALSE)</f>
        <v>#N/A</v>
      </c>
      <c r="P283" s="112"/>
      <c r="Q283" s="112" t="e">
        <f t="shared" si="48"/>
        <v>#N/A</v>
      </c>
      <c r="R283" s="113"/>
      <c r="S283" s="113"/>
      <c r="T283" s="113"/>
      <c r="U283" s="113"/>
      <c r="V283" s="113"/>
      <c r="W283" s="114"/>
      <c r="X283" s="115"/>
      <c r="Y283" s="115"/>
      <c r="Z283" s="115"/>
      <c r="AA283" s="115"/>
      <c r="AB283" s="115"/>
      <c r="AC283" s="115"/>
      <c r="AD283" s="115"/>
      <c r="AE283" s="115"/>
      <c r="AF283" s="115"/>
      <c r="AG283" s="115"/>
      <c r="AH283" s="115"/>
      <c r="AI283" s="42">
        <f t="shared" si="47"/>
        <v>0</v>
      </c>
      <c r="AJ283" s="110"/>
      <c r="AK283" s="124"/>
      <c r="AL283" s="125"/>
      <c r="AM283" s="126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64">
        <f t="shared" si="53"/>
        <v>0</v>
      </c>
      <c r="AX283" s="177"/>
      <c r="AY283" s="115"/>
      <c r="AZ283" s="115"/>
      <c r="BA283" s="115"/>
      <c r="BB283" s="115"/>
      <c r="BC283" s="115"/>
      <c r="BD283" s="115"/>
      <c r="BE283" s="115"/>
      <c r="BF283" s="115"/>
      <c r="BG283" s="115"/>
      <c r="BH283" s="115"/>
      <c r="BI283" s="115"/>
      <c r="BJ283" s="115"/>
      <c r="BK283" s="129">
        <f t="shared" si="54"/>
        <v>0</v>
      </c>
      <c r="BL283" s="180"/>
      <c r="BM283" s="47"/>
      <c r="BN283" s="47"/>
      <c r="BO283" s="47"/>
      <c r="BP283" s="47"/>
      <c r="BQ283" s="47"/>
      <c r="BR283" s="47"/>
      <c r="BS283" s="47"/>
      <c r="BT283" s="47"/>
      <c r="BU283" s="47"/>
      <c r="BV283" s="47"/>
      <c r="BW283" s="47"/>
      <c r="BX283" s="47"/>
      <c r="BY283" s="48">
        <f t="shared" ref="BY283:BY288" si="55">SUM(BM283:BX283)</f>
        <v>0</v>
      </c>
      <c r="CB283" s="306"/>
    </row>
    <row r="284" spans="1:80" s="117" customFormat="1" ht="19.5" customHeight="1">
      <c r="A284" s="116" t="e">
        <f>VLOOKUP(B284,'Định nghĩa'!$P$3:$Q$80,2,FALSE)</f>
        <v>#N/A</v>
      </c>
      <c r="B284" s="108"/>
      <c r="C284" s="109"/>
      <c r="D284" s="344"/>
      <c r="E284" s="110"/>
      <c r="F284" s="111"/>
      <c r="G284" s="111"/>
      <c r="H284" s="111"/>
      <c r="I284" s="110"/>
      <c r="J284" s="112"/>
      <c r="K284" s="112"/>
      <c r="L284" s="112"/>
      <c r="M284" s="264"/>
      <c r="N284" s="268"/>
      <c r="O284" s="265" t="e">
        <f>VLOOKUP(N284,'Bán buôn bán lẻ_V'!$C$4:$H$70,6,FALSE)</f>
        <v>#N/A</v>
      </c>
      <c r="P284" s="112"/>
      <c r="Q284" s="112" t="e">
        <f t="shared" si="48"/>
        <v>#N/A</v>
      </c>
      <c r="R284" s="113"/>
      <c r="S284" s="113"/>
      <c r="T284" s="113"/>
      <c r="U284" s="113"/>
      <c r="V284" s="113"/>
      <c r="W284" s="114"/>
      <c r="X284" s="115"/>
      <c r="Y284" s="115"/>
      <c r="Z284" s="115"/>
      <c r="AA284" s="115"/>
      <c r="AB284" s="115"/>
      <c r="AC284" s="115"/>
      <c r="AD284" s="115"/>
      <c r="AE284" s="115"/>
      <c r="AF284" s="115"/>
      <c r="AG284" s="115"/>
      <c r="AH284" s="115"/>
      <c r="AI284" s="42">
        <f t="shared" si="47"/>
        <v>0</v>
      </c>
      <c r="AJ284" s="110"/>
      <c r="AK284" s="124"/>
      <c r="AL284" s="125"/>
      <c r="AM284" s="126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64">
        <f t="shared" si="53"/>
        <v>0</v>
      </c>
      <c r="AX284" s="177"/>
      <c r="AY284" s="115"/>
      <c r="AZ284" s="115"/>
      <c r="BA284" s="115"/>
      <c r="BB284" s="115"/>
      <c r="BC284" s="115"/>
      <c r="BD284" s="115"/>
      <c r="BE284" s="115"/>
      <c r="BF284" s="115"/>
      <c r="BG284" s="115"/>
      <c r="BH284" s="115"/>
      <c r="BI284" s="115"/>
      <c r="BJ284" s="115"/>
      <c r="BK284" s="129">
        <f t="shared" ref="BK284:BK289" si="56">SUM(AY284:BJ284)</f>
        <v>0</v>
      </c>
      <c r="BL284" s="180"/>
      <c r="BM284" s="47"/>
      <c r="BN284" s="47"/>
      <c r="BO284" s="47"/>
      <c r="BP284" s="47"/>
      <c r="BQ284" s="47"/>
      <c r="BR284" s="47"/>
      <c r="BS284" s="47"/>
      <c r="BT284" s="47"/>
      <c r="BU284" s="47"/>
      <c r="BV284" s="47"/>
      <c r="BW284" s="47"/>
      <c r="BX284" s="47"/>
      <c r="BY284" s="48">
        <f t="shared" si="55"/>
        <v>0</v>
      </c>
      <c r="CB284" s="306"/>
    </row>
    <row r="285" spans="1:80" s="117" customFormat="1" ht="19.5" customHeight="1">
      <c r="A285" s="116" t="e">
        <f>VLOOKUP(B285,'Định nghĩa'!$P$3:$Q$80,2,FALSE)</f>
        <v>#N/A</v>
      </c>
      <c r="B285" s="108"/>
      <c r="C285" s="109"/>
      <c r="D285" s="344"/>
      <c r="E285" s="110"/>
      <c r="F285" s="111"/>
      <c r="G285" s="111"/>
      <c r="H285" s="111"/>
      <c r="I285" s="110"/>
      <c r="J285" s="112"/>
      <c r="K285" s="112"/>
      <c r="L285" s="112"/>
      <c r="M285" s="264"/>
      <c r="N285" s="268"/>
      <c r="O285" s="265" t="e">
        <f>VLOOKUP(N285,'Bán buôn bán lẻ_V'!$C$4:$H$70,6,FALSE)</f>
        <v>#N/A</v>
      </c>
      <c r="P285" s="112"/>
      <c r="Q285" s="112" t="e">
        <f t="shared" si="48"/>
        <v>#N/A</v>
      </c>
      <c r="R285" s="113"/>
      <c r="S285" s="113"/>
      <c r="T285" s="113"/>
      <c r="U285" s="113"/>
      <c r="V285" s="113"/>
      <c r="W285" s="114"/>
      <c r="X285" s="115"/>
      <c r="Y285" s="115"/>
      <c r="Z285" s="115"/>
      <c r="AA285" s="115"/>
      <c r="AB285" s="115"/>
      <c r="AC285" s="115"/>
      <c r="AD285" s="115"/>
      <c r="AE285" s="115"/>
      <c r="AF285" s="115"/>
      <c r="AG285" s="115"/>
      <c r="AH285" s="115"/>
      <c r="AI285" s="42">
        <f t="shared" si="47"/>
        <v>0</v>
      </c>
      <c r="AJ285" s="110"/>
      <c r="AK285" s="124"/>
      <c r="AL285" s="125"/>
      <c r="AM285" s="126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64">
        <f t="shared" si="53"/>
        <v>0</v>
      </c>
      <c r="AX285" s="177"/>
      <c r="AY285" s="115"/>
      <c r="AZ285" s="115"/>
      <c r="BA285" s="115"/>
      <c r="BB285" s="115"/>
      <c r="BC285" s="115"/>
      <c r="BD285" s="115"/>
      <c r="BE285" s="115"/>
      <c r="BF285" s="115"/>
      <c r="BG285" s="115"/>
      <c r="BH285" s="115"/>
      <c r="BI285" s="115"/>
      <c r="BJ285" s="115"/>
      <c r="BK285" s="129">
        <f t="shared" si="56"/>
        <v>0</v>
      </c>
      <c r="BL285" s="180"/>
      <c r="BM285" s="47"/>
      <c r="BN285" s="47"/>
      <c r="BO285" s="47"/>
      <c r="BP285" s="47"/>
      <c r="BQ285" s="47"/>
      <c r="BR285" s="47"/>
      <c r="BS285" s="47"/>
      <c r="BT285" s="47"/>
      <c r="BU285" s="47"/>
      <c r="BV285" s="47"/>
      <c r="BW285" s="47"/>
      <c r="BX285" s="47"/>
      <c r="BY285" s="48">
        <f t="shared" si="55"/>
        <v>0</v>
      </c>
      <c r="CB285" s="306"/>
    </row>
    <row r="286" spans="1:80" s="117" customFormat="1" ht="19.5" customHeight="1">
      <c r="A286" s="116" t="e">
        <f>VLOOKUP(B286,'Định nghĩa'!$P$3:$Q$80,2,FALSE)</f>
        <v>#N/A</v>
      </c>
      <c r="B286" s="108"/>
      <c r="C286" s="109"/>
      <c r="D286" s="344"/>
      <c r="E286" s="110"/>
      <c r="F286" s="111"/>
      <c r="G286" s="111"/>
      <c r="H286" s="111"/>
      <c r="I286" s="110"/>
      <c r="J286" s="112"/>
      <c r="K286" s="112"/>
      <c r="L286" s="112"/>
      <c r="M286" s="264"/>
      <c r="N286" s="268"/>
      <c r="O286" s="265" t="e">
        <f>VLOOKUP(N286,'Bán buôn bán lẻ_V'!$C$4:$H$70,6,FALSE)</f>
        <v>#N/A</v>
      </c>
      <c r="P286" s="112"/>
      <c r="Q286" s="112" t="e">
        <f t="shared" si="48"/>
        <v>#N/A</v>
      </c>
      <c r="R286" s="113"/>
      <c r="S286" s="113"/>
      <c r="T286" s="113"/>
      <c r="U286" s="113"/>
      <c r="V286" s="113"/>
      <c r="W286" s="114"/>
      <c r="X286" s="115"/>
      <c r="Y286" s="115"/>
      <c r="Z286" s="115"/>
      <c r="AA286" s="115"/>
      <c r="AB286" s="115"/>
      <c r="AC286" s="115"/>
      <c r="AD286" s="115"/>
      <c r="AE286" s="115"/>
      <c r="AF286" s="115"/>
      <c r="AG286" s="115"/>
      <c r="AH286" s="115"/>
      <c r="AI286" s="42">
        <f t="shared" si="47"/>
        <v>0</v>
      </c>
      <c r="AJ286" s="110"/>
      <c r="AK286" s="124"/>
      <c r="AL286" s="125"/>
      <c r="AM286" s="126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64">
        <f t="shared" si="53"/>
        <v>0</v>
      </c>
      <c r="AX286" s="177"/>
      <c r="AY286" s="115"/>
      <c r="AZ286" s="115"/>
      <c r="BA286" s="115"/>
      <c r="BB286" s="115"/>
      <c r="BC286" s="115"/>
      <c r="BD286" s="115"/>
      <c r="BE286" s="115"/>
      <c r="BF286" s="115"/>
      <c r="BG286" s="115"/>
      <c r="BH286" s="115"/>
      <c r="BI286" s="115"/>
      <c r="BJ286" s="115"/>
      <c r="BK286" s="129">
        <f t="shared" si="56"/>
        <v>0</v>
      </c>
      <c r="BL286" s="180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8">
        <f t="shared" si="55"/>
        <v>0</v>
      </c>
      <c r="CB286" s="306"/>
    </row>
    <row r="287" spans="1:80" ht="19.5" customHeight="1">
      <c r="A287" s="116" t="e">
        <f>VLOOKUP(B287,'Định nghĩa'!$P$3:$Q$80,2,FALSE)</f>
        <v>#N/A</v>
      </c>
      <c r="O287" s="265" t="e">
        <f>VLOOKUP(N287,'Bán buôn bán lẻ_V'!$C$4:$H$70,6,FALSE)</f>
        <v>#N/A</v>
      </c>
      <c r="Q287" s="112" t="e">
        <f t="shared" si="48"/>
        <v>#N/A</v>
      </c>
      <c r="AI287" s="42">
        <f t="shared" si="47"/>
        <v>0</v>
      </c>
      <c r="AW287" s="164">
        <f t="shared" si="53"/>
        <v>0</v>
      </c>
      <c r="AX287" s="178"/>
      <c r="BK287" s="129">
        <f t="shared" si="56"/>
        <v>0</v>
      </c>
      <c r="BL287" s="180"/>
      <c r="BY287" s="48">
        <f t="shared" si="55"/>
        <v>0</v>
      </c>
    </row>
    <row r="288" spans="1:80" ht="19.5" customHeight="1">
      <c r="A288" s="116" t="e">
        <f>VLOOKUP(B288,'Định nghĩa'!$P$3:$Q$80,2,FALSE)</f>
        <v>#N/A</v>
      </c>
      <c r="O288" s="265" t="e">
        <f>VLOOKUP(N288,'Bán buôn bán lẻ_V'!$C$4:$H$70,6,FALSE)</f>
        <v>#N/A</v>
      </c>
      <c r="Q288" s="112" t="e">
        <f t="shared" si="48"/>
        <v>#N/A</v>
      </c>
      <c r="AI288" s="42">
        <f t="shared" si="47"/>
        <v>0</v>
      </c>
      <c r="AJ288" s="110"/>
      <c r="AW288" s="164">
        <f t="shared" si="53"/>
        <v>0</v>
      </c>
      <c r="AX288" s="178"/>
      <c r="BK288" s="129">
        <f t="shared" si="56"/>
        <v>0</v>
      </c>
      <c r="BL288" s="180"/>
      <c r="BY288" s="48">
        <f t="shared" si="55"/>
        <v>0</v>
      </c>
    </row>
    <row r="289" spans="1:77" ht="19.5" customHeight="1">
      <c r="A289" s="116" t="e">
        <f>VLOOKUP(B289,'Định nghĩa'!$P$3:$Q$80,2,FALSE)</f>
        <v>#N/A</v>
      </c>
      <c r="O289" s="265" t="e">
        <f>VLOOKUP(N289,'Bán buôn bán lẻ_V'!$C$4:$H$70,6,FALSE)</f>
        <v>#N/A</v>
      </c>
      <c r="Q289" s="112" t="e">
        <f t="shared" si="48"/>
        <v>#N/A</v>
      </c>
      <c r="AI289" s="42">
        <f t="shared" ref="AI289" si="57">SUM(W289:AH289)</f>
        <v>0</v>
      </c>
      <c r="AW289" s="164">
        <f t="shared" ref="AW289" si="58">SUM(AK289:AV289)</f>
        <v>0</v>
      </c>
      <c r="AX289" s="178"/>
      <c r="BK289" s="129">
        <f t="shared" si="56"/>
        <v>0</v>
      </c>
      <c r="BL289" s="181"/>
    </row>
    <row r="290" spans="1:77" ht="19.5" customHeight="1">
      <c r="A290" s="116" t="e">
        <f>VLOOKUP(B290,'Định nghĩa'!$P$3:$Q$80,2,FALSE)</f>
        <v>#N/A</v>
      </c>
      <c r="O290" s="265" t="e">
        <f>VLOOKUP(N290,'Bán buôn bán lẻ_V'!$C$4:$H$70,6,FALSE)</f>
        <v>#N/A</v>
      </c>
      <c r="Q290" s="112" t="e">
        <f t="shared" si="48"/>
        <v>#N/A</v>
      </c>
      <c r="AI290" s="42">
        <f t="shared" ref="AI290:AI292" si="59">SUM(W290:AH290)</f>
        <v>0</v>
      </c>
      <c r="AW290" s="164">
        <f t="shared" ref="AW290:AW303" si="60">SUM(AK290:AV290)</f>
        <v>0</v>
      </c>
      <c r="AX290" s="178"/>
      <c r="BK290" s="129">
        <f t="shared" ref="BK290:BK291" si="61">SUM(AY290:BJ290)</f>
        <v>0</v>
      </c>
      <c r="BL290" s="181"/>
    </row>
    <row r="291" spans="1:77" ht="19.5" customHeight="1">
      <c r="A291" s="116" t="e">
        <f>VLOOKUP(B291,'Định nghĩa'!$P$3:$Q$80,2,FALSE)</f>
        <v>#N/A</v>
      </c>
      <c r="O291" s="265" t="e">
        <f>VLOOKUP(N291,'Bán buôn bán lẻ_V'!$C$4:$H$70,6,FALSE)</f>
        <v>#N/A</v>
      </c>
      <c r="Q291" s="112" t="e">
        <f t="shared" si="48"/>
        <v>#N/A</v>
      </c>
      <c r="AI291" s="42">
        <f t="shared" si="59"/>
        <v>0</v>
      </c>
      <c r="AW291" s="164">
        <f t="shared" si="60"/>
        <v>0</v>
      </c>
      <c r="AX291" s="178"/>
      <c r="BK291" s="129">
        <f t="shared" si="61"/>
        <v>0</v>
      </c>
      <c r="BL291" s="181"/>
    </row>
    <row r="292" spans="1:77" ht="19.5" customHeight="1">
      <c r="A292" s="116" t="e">
        <f>VLOOKUP(B292,'Định nghĩa'!$P$3:$Q$80,2,FALSE)</f>
        <v>#N/A</v>
      </c>
      <c r="O292" s="265" t="e">
        <f>VLOOKUP(N292,'Bán buôn bán lẻ_V'!$C$4:$H$70,6,FALSE)</f>
        <v>#N/A</v>
      </c>
      <c r="Q292" s="112" t="e">
        <f t="shared" si="48"/>
        <v>#N/A</v>
      </c>
      <c r="AI292" s="119">
        <f t="shared" si="59"/>
        <v>0</v>
      </c>
      <c r="AW292" s="164">
        <f t="shared" si="60"/>
        <v>0</v>
      </c>
      <c r="AX292" s="178"/>
      <c r="BK292" s="129">
        <f t="shared" ref="BK292" si="62">SUM(AY292:BJ292)</f>
        <v>0</v>
      </c>
      <c r="BL292" s="180"/>
      <c r="BY292" s="48">
        <f>SUM(BM292:BX292)</f>
        <v>0</v>
      </c>
    </row>
    <row r="293" spans="1:77" ht="19.5" customHeight="1">
      <c r="A293" s="116" t="e">
        <f>VLOOKUP(B293,'Định nghĩa'!$P$3:$Q$80,2,FALSE)</f>
        <v>#N/A</v>
      </c>
      <c r="O293" s="265" t="e">
        <f>VLOOKUP(N293,'Bán buôn bán lẻ_V'!$C$4:$H$70,6,FALSE)</f>
        <v>#N/A</v>
      </c>
      <c r="Q293" s="112" t="e">
        <f t="shared" si="48"/>
        <v>#N/A</v>
      </c>
      <c r="AI293" s="119">
        <f t="shared" ref="AI293" si="63">SUM(W293:AH293)</f>
        <v>0</v>
      </c>
      <c r="AW293" s="164">
        <f t="shared" si="60"/>
        <v>0</v>
      </c>
      <c r="AX293" s="178"/>
      <c r="BK293" s="129">
        <f t="shared" ref="BK293" si="64">SUM(AY293:BJ293)</f>
        <v>0</v>
      </c>
      <c r="BL293" s="181"/>
    </row>
    <row r="294" spans="1:77" ht="19.5" customHeight="1">
      <c r="A294" s="116" t="e">
        <f>VLOOKUP(B294,'Định nghĩa'!$P$3:$Q$80,2,FALSE)</f>
        <v>#N/A</v>
      </c>
      <c r="O294" s="265" t="e">
        <f>VLOOKUP(N294,'Bán buôn bán lẻ_V'!$C$4:$H$70,6,FALSE)</f>
        <v>#N/A</v>
      </c>
      <c r="Q294" s="112" t="e">
        <f t="shared" si="48"/>
        <v>#N/A</v>
      </c>
      <c r="AI294" s="119">
        <f t="shared" ref="AI294" si="65">SUM(W294:AH294)</f>
        <v>0</v>
      </c>
      <c r="AW294" s="164">
        <f t="shared" si="60"/>
        <v>0</v>
      </c>
      <c r="AX294" s="178"/>
      <c r="BK294" s="129">
        <f t="shared" ref="BK294" si="66">SUM(AY294:BJ294)</f>
        <v>0</v>
      </c>
      <c r="BL294" s="181"/>
    </row>
    <row r="295" spans="1:77" ht="19.5" customHeight="1">
      <c r="A295" s="116" t="e">
        <f>VLOOKUP(B295,'Định nghĩa'!$P$3:$Q$80,2,FALSE)</f>
        <v>#N/A</v>
      </c>
      <c r="O295" s="265" t="e">
        <f>VLOOKUP(N295,'Bán buôn bán lẻ_V'!$C$4:$H$70,6,FALSE)</f>
        <v>#N/A</v>
      </c>
      <c r="Q295" s="112" t="e">
        <f t="shared" si="48"/>
        <v>#N/A</v>
      </c>
      <c r="AI295" s="119">
        <f t="shared" ref="AI295" si="67">SUM(W295:AH295)</f>
        <v>0</v>
      </c>
      <c r="AW295" s="164">
        <f t="shared" si="60"/>
        <v>0</v>
      </c>
      <c r="AX295" s="178"/>
      <c r="BK295" s="129">
        <f t="shared" ref="BK295" si="68">SUM(AY295:BJ295)</f>
        <v>0</v>
      </c>
      <c r="BL295" s="181"/>
    </row>
    <row r="296" spans="1:77" ht="19.5" customHeight="1">
      <c r="A296" s="116" t="e">
        <f>VLOOKUP(B296,'Định nghĩa'!$P$3:$Q$80,2,FALSE)</f>
        <v>#N/A</v>
      </c>
      <c r="O296" s="265" t="e">
        <f>VLOOKUP(N296,'Bán buôn bán lẻ_V'!$C$4:$H$70,6,FALSE)</f>
        <v>#N/A</v>
      </c>
      <c r="Q296" s="112" t="e">
        <f t="shared" si="48"/>
        <v>#N/A</v>
      </c>
      <c r="AI296" s="119">
        <f t="shared" ref="AI296:AI297" si="69">SUM(W296:AH296)</f>
        <v>0</v>
      </c>
      <c r="AW296" s="164">
        <f t="shared" si="60"/>
        <v>0</v>
      </c>
      <c r="AX296" s="178"/>
      <c r="BK296" s="129">
        <f t="shared" ref="BK296:BK297" si="70">SUM(AY296:BJ296)</f>
        <v>0</v>
      </c>
      <c r="BL296" s="181"/>
    </row>
    <row r="297" spans="1:77" ht="19.5" customHeight="1">
      <c r="A297" s="116" t="e">
        <f>VLOOKUP(B297,'Định nghĩa'!$P$3:$Q$80,2,FALSE)</f>
        <v>#N/A</v>
      </c>
      <c r="O297" s="265" t="e">
        <f>VLOOKUP(N297,'Bán buôn bán lẻ_V'!$C$4:$H$70,6,FALSE)</f>
        <v>#N/A</v>
      </c>
      <c r="Q297" s="112" t="e">
        <f t="shared" si="48"/>
        <v>#N/A</v>
      </c>
      <c r="AI297" s="119">
        <f t="shared" si="69"/>
        <v>0</v>
      </c>
      <c r="AW297" s="164">
        <f t="shared" si="60"/>
        <v>0</v>
      </c>
      <c r="AX297" s="178"/>
      <c r="BK297" s="129">
        <f t="shared" si="70"/>
        <v>0</v>
      </c>
      <c r="BL297" s="181"/>
    </row>
    <row r="298" spans="1:77" ht="19.5" customHeight="1">
      <c r="A298" s="116" t="e">
        <f>VLOOKUP(B298,'Định nghĩa'!$P$3:$Q$80,2,FALSE)</f>
        <v>#N/A</v>
      </c>
      <c r="O298" s="265" t="e">
        <f>VLOOKUP(N298,'Bán buôn bán lẻ_V'!$C$4:$H$70,6,FALSE)</f>
        <v>#N/A</v>
      </c>
      <c r="Q298" s="112" t="e">
        <f t="shared" si="48"/>
        <v>#N/A</v>
      </c>
      <c r="AI298" s="119">
        <f t="shared" ref="AI298" si="71">SUM(W298:AH298)</f>
        <v>0</v>
      </c>
      <c r="AW298" s="164">
        <f t="shared" si="60"/>
        <v>0</v>
      </c>
      <c r="AX298" s="178"/>
      <c r="BK298" s="129">
        <f t="shared" ref="BK298:BK300" si="72">SUM(AY298:BJ298)</f>
        <v>0</v>
      </c>
      <c r="BL298" s="181"/>
    </row>
    <row r="299" spans="1:77" ht="19.5" customHeight="1">
      <c r="A299" s="116" t="e">
        <f>VLOOKUP(B299,'Định nghĩa'!$P$3:$Q$80,2,FALSE)</f>
        <v>#N/A</v>
      </c>
      <c r="O299" s="265" t="e">
        <f>VLOOKUP(N299,'Bán buôn bán lẻ_V'!$C$4:$H$70,6,FALSE)</f>
        <v>#N/A</v>
      </c>
      <c r="Q299" s="112" t="e">
        <f t="shared" si="48"/>
        <v>#N/A</v>
      </c>
      <c r="AI299" s="119">
        <f t="shared" ref="AI299" si="73">SUM(W299:AH299)</f>
        <v>0</v>
      </c>
      <c r="AW299" s="164">
        <f t="shared" si="60"/>
        <v>0</v>
      </c>
      <c r="AX299" s="178"/>
      <c r="BK299" s="129">
        <f t="shared" si="72"/>
        <v>0</v>
      </c>
      <c r="BL299" s="180"/>
      <c r="BY299" s="48">
        <f>SUM(BM299:BX299)</f>
        <v>0</v>
      </c>
    </row>
    <row r="300" spans="1:77" ht="19.5" customHeight="1">
      <c r="A300" s="116" t="e">
        <f>VLOOKUP(B300,'Định nghĩa'!$P$3:$Q$80,2,FALSE)</f>
        <v>#N/A</v>
      </c>
      <c r="O300" s="265" t="e">
        <f>VLOOKUP(N300,'Bán buôn bán lẻ_V'!$C$4:$H$70,6,FALSE)</f>
        <v>#N/A</v>
      </c>
      <c r="Q300" s="112" t="e">
        <f t="shared" si="48"/>
        <v>#N/A</v>
      </c>
      <c r="AI300" s="119">
        <f t="shared" ref="AI300" si="74">SUM(W300:AH300)</f>
        <v>0</v>
      </c>
      <c r="AW300" s="164">
        <f t="shared" si="60"/>
        <v>0</v>
      </c>
      <c r="AX300" s="178"/>
      <c r="BK300" s="129">
        <f t="shared" si="72"/>
        <v>0</v>
      </c>
      <c r="BL300" s="181"/>
    </row>
    <row r="301" spans="1:77" ht="19.5" customHeight="1">
      <c r="A301" s="116" t="e">
        <f>VLOOKUP(B301,'Định nghĩa'!$P$3:$Q$80,2,FALSE)</f>
        <v>#N/A</v>
      </c>
      <c r="O301" s="265" t="e">
        <f>VLOOKUP(N301,'Bán buôn bán lẻ_V'!$C$4:$H$70,6,FALSE)</f>
        <v>#N/A</v>
      </c>
      <c r="Q301" s="112" t="e">
        <f t="shared" si="48"/>
        <v>#N/A</v>
      </c>
      <c r="AI301" s="119">
        <f t="shared" ref="AI301" si="75">SUM(W301:AH301)</f>
        <v>0</v>
      </c>
      <c r="AW301" s="164">
        <f t="shared" si="60"/>
        <v>0</v>
      </c>
      <c r="AX301" s="178"/>
      <c r="BK301" s="129">
        <f t="shared" ref="BK301" si="76">SUM(AY301:BJ301)</f>
        <v>0</v>
      </c>
      <c r="BL301" s="181"/>
    </row>
    <row r="302" spans="1:77" ht="19.5" customHeight="1">
      <c r="A302" s="116" t="e">
        <f>VLOOKUP(B302,'Định nghĩa'!$P$3:$Q$80,2,FALSE)</f>
        <v>#N/A</v>
      </c>
      <c r="O302" s="265" t="e">
        <f>VLOOKUP(N302,'Bán buôn bán lẻ_V'!$C$4:$H$70,6,FALSE)</f>
        <v>#N/A</v>
      </c>
      <c r="Q302" s="112" t="e">
        <f t="shared" si="48"/>
        <v>#N/A</v>
      </c>
      <c r="AI302" s="119">
        <f t="shared" ref="AI302" si="77">SUM(W302:AH302)</f>
        <v>0</v>
      </c>
      <c r="AW302" s="164">
        <f t="shared" si="60"/>
        <v>0</v>
      </c>
      <c r="AX302" s="178"/>
      <c r="BK302" s="129">
        <f t="shared" ref="BK302:BK303" si="78">SUM(AY302:BJ302)</f>
        <v>0</v>
      </c>
      <c r="BL302" s="181"/>
    </row>
    <row r="303" spans="1:77" ht="19.5" customHeight="1">
      <c r="A303" s="116" t="e">
        <f>VLOOKUP(B303,'Định nghĩa'!$P$3:$Q$80,2,FALSE)</f>
        <v>#N/A</v>
      </c>
      <c r="O303" s="265" t="e">
        <f>VLOOKUP(N303,'Bán buôn bán lẻ_V'!$C$4:$H$70,6,FALSE)</f>
        <v>#N/A</v>
      </c>
      <c r="Q303" s="112" t="e">
        <f t="shared" si="48"/>
        <v>#N/A</v>
      </c>
      <c r="AI303" s="119">
        <f t="shared" ref="AI303" si="79">SUM(W303:AH303)</f>
        <v>0</v>
      </c>
      <c r="AW303" s="164">
        <f t="shared" si="60"/>
        <v>0</v>
      </c>
      <c r="AX303" s="178"/>
      <c r="BK303" s="129">
        <f t="shared" si="78"/>
        <v>0</v>
      </c>
      <c r="BL303" s="181"/>
    </row>
    <row r="304" spans="1:77" ht="19.5" customHeight="1">
      <c r="A304" s="116" t="e">
        <f>VLOOKUP(B304,'Định nghĩa'!$P$3:$Q$80,2,FALSE)</f>
        <v>#N/A</v>
      </c>
      <c r="E304" s="110"/>
      <c r="M304" s="264"/>
      <c r="N304" s="268"/>
      <c r="O304" s="265" t="e">
        <f>VLOOKUP(N304,'Bán buôn bán lẻ_V'!$C$4:$H$70,6,FALSE)</f>
        <v>#N/A</v>
      </c>
      <c r="Q304" s="112" t="e">
        <f t="shared" si="48"/>
        <v>#N/A</v>
      </c>
      <c r="T304" s="113"/>
      <c r="U304" s="113"/>
      <c r="AI304" s="42">
        <f t="shared" ref="AI304:AI305" si="80">SUM(W304:AH304)</f>
        <v>0</v>
      </c>
      <c r="AJ304" s="110"/>
      <c r="AW304" s="164">
        <f t="shared" ref="AW304:AW305" si="81">SUM(AK304:AV304)</f>
        <v>0</v>
      </c>
      <c r="AX304" s="178"/>
      <c r="BK304" s="129">
        <f t="shared" ref="BK304:BK307" si="82">SUM(AY304:BJ304)</f>
        <v>0</v>
      </c>
      <c r="BL304" s="181"/>
    </row>
    <row r="305" spans="1:64" ht="19.5" customHeight="1">
      <c r="A305" s="116" t="e">
        <f>VLOOKUP(B305,'Định nghĩa'!$P$3:$Q$80,2,FALSE)</f>
        <v>#N/A</v>
      </c>
      <c r="E305" s="110"/>
      <c r="M305" s="264"/>
      <c r="N305" s="268"/>
      <c r="O305" s="265" t="e">
        <f>VLOOKUP(N305,'Bán buôn bán lẻ_V'!$C$4:$H$70,6,FALSE)</f>
        <v>#N/A</v>
      </c>
      <c r="Q305" s="112" t="e">
        <f t="shared" si="48"/>
        <v>#N/A</v>
      </c>
      <c r="T305" s="113"/>
      <c r="U305" s="113"/>
      <c r="AI305" s="42">
        <f t="shared" si="80"/>
        <v>0</v>
      </c>
      <c r="AJ305" s="110"/>
      <c r="AW305" s="164">
        <f t="shared" si="81"/>
        <v>0</v>
      </c>
      <c r="AX305" s="178"/>
      <c r="BK305" s="129">
        <f t="shared" si="82"/>
        <v>0</v>
      </c>
      <c r="BL305" s="181"/>
    </row>
    <row r="306" spans="1:64" ht="19.5" customHeight="1">
      <c r="A306" s="116" t="e">
        <f>VLOOKUP(B306,'Định nghĩa'!$P$3:$Q$80,2,FALSE)</f>
        <v>#N/A</v>
      </c>
      <c r="C306" s="109"/>
      <c r="E306" s="110"/>
      <c r="M306" s="264"/>
      <c r="N306" s="268"/>
      <c r="O306" s="265" t="e">
        <f>VLOOKUP(N306,'Bán buôn bán lẻ_V'!$C$4:$H$70,6,FALSE)</f>
        <v>#N/A</v>
      </c>
      <c r="Q306" s="112" t="e">
        <f t="shared" si="48"/>
        <v>#N/A</v>
      </c>
      <c r="T306" s="113"/>
      <c r="U306" s="113"/>
      <c r="AI306" s="42">
        <f t="shared" ref="AI306:AI321" si="83">SUM(W306:AH306)</f>
        <v>0</v>
      </c>
      <c r="AJ306" s="110"/>
      <c r="AW306" s="164">
        <f t="shared" ref="AW306:AW321" si="84">SUM(AK306:AV306)</f>
        <v>0</v>
      </c>
      <c r="AX306" s="178"/>
      <c r="BK306" s="129">
        <f t="shared" si="82"/>
        <v>0</v>
      </c>
      <c r="BL306" s="181"/>
    </row>
    <row r="307" spans="1:64" ht="19.5" customHeight="1">
      <c r="A307" s="116" t="e">
        <f>VLOOKUP(B307,'Định nghĩa'!$P$3:$Q$80,2,FALSE)</f>
        <v>#N/A</v>
      </c>
      <c r="C307" s="109"/>
      <c r="E307" s="110"/>
      <c r="M307" s="264"/>
      <c r="N307" s="268"/>
      <c r="O307" s="265" t="e">
        <f>VLOOKUP(N307,'Bán buôn bán lẻ_V'!$C$4:$H$70,6,FALSE)</f>
        <v>#N/A</v>
      </c>
      <c r="Q307" s="112" t="e">
        <f t="shared" si="48"/>
        <v>#N/A</v>
      </c>
      <c r="T307" s="113"/>
      <c r="U307" s="113"/>
      <c r="AI307" s="42">
        <f t="shared" si="83"/>
        <v>0</v>
      </c>
      <c r="AJ307" s="110"/>
      <c r="AT307" s="164"/>
      <c r="AW307" s="164">
        <f t="shared" si="84"/>
        <v>0</v>
      </c>
      <c r="AX307" s="178"/>
      <c r="BK307" s="129">
        <f t="shared" si="82"/>
        <v>0</v>
      </c>
      <c r="BL307" s="181"/>
    </row>
    <row r="308" spans="1:64" ht="19.5" customHeight="1">
      <c r="A308" s="116" t="e">
        <f>VLOOKUP(B308,'Định nghĩa'!$P$3:$Q$80,2,FALSE)</f>
        <v>#N/A</v>
      </c>
      <c r="O308" s="265" t="e">
        <f>VLOOKUP(N308,'Bán buôn bán lẻ_V'!$C$4:$H$70,6,FALSE)</f>
        <v>#N/A</v>
      </c>
      <c r="Q308" s="112" t="e">
        <f t="shared" si="48"/>
        <v>#N/A</v>
      </c>
      <c r="AI308" s="42">
        <f t="shared" si="83"/>
        <v>0</v>
      </c>
      <c r="AJ308" s="110"/>
      <c r="AW308" s="164">
        <f t="shared" si="84"/>
        <v>0</v>
      </c>
      <c r="AX308" s="178"/>
      <c r="BK308" s="129">
        <f t="shared" ref="BK308" si="85">SUM(AY308:BJ308)</f>
        <v>0</v>
      </c>
      <c r="BL308" s="181"/>
    </row>
    <row r="309" spans="1:64" ht="19.5" customHeight="1">
      <c r="A309" s="116" t="e">
        <f>VLOOKUP(B309,'Định nghĩa'!$P$3:$Q$80,2,FALSE)</f>
        <v>#N/A</v>
      </c>
      <c r="N309" s="268"/>
      <c r="O309" s="265" t="e">
        <f>VLOOKUP(N309,'Bán buôn bán lẻ_V'!$C$4:$H$70,6,FALSE)</f>
        <v>#N/A</v>
      </c>
      <c r="Q309" s="112" t="e">
        <f t="shared" si="48"/>
        <v>#N/A</v>
      </c>
      <c r="T309" s="113"/>
      <c r="U309" s="113"/>
      <c r="AI309" s="119">
        <f t="shared" si="83"/>
        <v>0</v>
      </c>
      <c r="AJ309" s="110"/>
      <c r="AW309" s="164">
        <f t="shared" si="84"/>
        <v>0</v>
      </c>
      <c r="AX309" s="178"/>
      <c r="BK309" s="129">
        <f t="shared" ref="BK309:BK311" si="86">SUM(AY309:BJ309)</f>
        <v>0</v>
      </c>
      <c r="BL309" s="181"/>
    </row>
    <row r="310" spans="1:64" ht="19.5" customHeight="1">
      <c r="A310" s="116" t="e">
        <f>VLOOKUP(B310,'Định nghĩa'!$P$3:$Q$80,2,FALSE)</f>
        <v>#N/A</v>
      </c>
      <c r="O310" s="265" t="e">
        <f>VLOOKUP(N310,'Bán buôn bán lẻ_V'!$C$4:$H$70,6,FALSE)</f>
        <v>#N/A</v>
      </c>
      <c r="Q310" s="112" t="e">
        <f t="shared" si="48"/>
        <v>#N/A</v>
      </c>
      <c r="AI310" s="119">
        <f t="shared" si="83"/>
        <v>0</v>
      </c>
      <c r="AJ310" s="110"/>
      <c r="AW310" s="164">
        <f t="shared" si="84"/>
        <v>0</v>
      </c>
      <c r="AX310" s="178"/>
      <c r="BK310" s="129">
        <f t="shared" si="86"/>
        <v>0</v>
      </c>
      <c r="BL310" s="181"/>
    </row>
    <row r="311" spans="1:64" ht="19.5" customHeight="1">
      <c r="A311" s="116" t="e">
        <f>VLOOKUP(B311,'Định nghĩa'!$P$3:$Q$80,2,FALSE)</f>
        <v>#N/A</v>
      </c>
      <c r="O311" s="265" t="e">
        <f>VLOOKUP(N311,'Bán buôn bán lẻ_V'!$C$4:$H$70,6,FALSE)</f>
        <v>#N/A</v>
      </c>
      <c r="Q311" s="112" t="e">
        <f t="shared" si="48"/>
        <v>#N/A</v>
      </c>
      <c r="T311" s="113"/>
      <c r="U311" s="113"/>
      <c r="AI311" s="119">
        <f t="shared" si="83"/>
        <v>0</v>
      </c>
      <c r="AJ311" s="110"/>
      <c r="AW311" s="164">
        <f t="shared" si="84"/>
        <v>0</v>
      </c>
      <c r="AX311" s="178"/>
      <c r="BK311" s="129">
        <f t="shared" si="86"/>
        <v>0</v>
      </c>
      <c r="BL311" s="181"/>
    </row>
    <row r="312" spans="1:64" ht="19.5" customHeight="1">
      <c r="A312" s="116" t="e">
        <f>VLOOKUP(B312,'Định nghĩa'!$P$3:$Q$80,2,FALSE)</f>
        <v>#N/A</v>
      </c>
      <c r="O312" s="265" t="e">
        <f>VLOOKUP(N312,'Bán buôn bán lẻ_V'!$C$4:$H$70,6,FALSE)</f>
        <v>#N/A</v>
      </c>
      <c r="Q312" s="112" t="e">
        <f t="shared" si="48"/>
        <v>#N/A</v>
      </c>
      <c r="AI312" s="119">
        <f t="shared" si="83"/>
        <v>0</v>
      </c>
      <c r="AW312" s="167">
        <f t="shared" si="84"/>
        <v>0</v>
      </c>
      <c r="BK312" s="129">
        <f t="shared" ref="BK312" si="87">SUM(AY312:BJ312)</f>
        <v>0</v>
      </c>
      <c r="BL312" s="181"/>
    </row>
    <row r="313" spans="1:64" ht="19.5" customHeight="1">
      <c r="A313" s="116" t="e">
        <f>VLOOKUP(B313,'Định nghĩa'!$P$3:$Q$80,2,FALSE)</f>
        <v>#N/A</v>
      </c>
      <c r="O313" s="265" t="e">
        <f>VLOOKUP(N313,'Bán buôn bán lẻ_V'!$C$4:$H$70,6,FALSE)</f>
        <v>#N/A</v>
      </c>
      <c r="Q313" s="112" t="e">
        <f t="shared" si="48"/>
        <v>#N/A</v>
      </c>
      <c r="AI313" s="119">
        <f t="shared" si="83"/>
        <v>0</v>
      </c>
      <c r="AW313" s="167">
        <f t="shared" si="84"/>
        <v>0</v>
      </c>
      <c r="BK313" s="129">
        <f t="shared" ref="BK313" si="88">SUM(AY313:BJ313)</f>
        <v>0</v>
      </c>
      <c r="BL313" s="181"/>
    </row>
    <row r="314" spans="1:64" ht="19.5" customHeight="1">
      <c r="A314" s="116" t="e">
        <f>VLOOKUP(B314,'Định nghĩa'!$P$3:$Q$80,2,FALSE)</f>
        <v>#N/A</v>
      </c>
      <c r="O314" s="265" t="e">
        <f>VLOOKUP(N314,'Bán buôn bán lẻ_V'!$C$4:$H$70,6,FALSE)</f>
        <v>#N/A</v>
      </c>
      <c r="Q314" s="112" t="e">
        <f t="shared" si="48"/>
        <v>#N/A</v>
      </c>
      <c r="AI314" s="119">
        <f t="shared" si="83"/>
        <v>0</v>
      </c>
      <c r="AW314" s="167">
        <f t="shared" si="84"/>
        <v>0</v>
      </c>
      <c r="BK314" s="129">
        <f t="shared" ref="BK314" si="89">SUM(AY314:BJ314)</f>
        <v>0</v>
      </c>
      <c r="BL314" s="181"/>
    </row>
    <row r="315" spans="1:64" ht="19.5" customHeight="1">
      <c r="A315" s="116" t="e">
        <f>VLOOKUP(B315,'Định nghĩa'!$P$3:$Q$80,2,FALSE)</f>
        <v>#N/A</v>
      </c>
      <c r="O315" s="265" t="e">
        <f>VLOOKUP(N315,'Bán buôn bán lẻ_V'!$C$4:$H$70,6,FALSE)</f>
        <v>#N/A</v>
      </c>
      <c r="Q315" s="112" t="e">
        <f t="shared" si="48"/>
        <v>#N/A</v>
      </c>
      <c r="AI315" s="119">
        <f t="shared" si="83"/>
        <v>0</v>
      </c>
      <c r="AW315" s="167">
        <f t="shared" si="84"/>
        <v>0</v>
      </c>
      <c r="BK315" s="129">
        <f t="shared" ref="BK315" si="90">SUM(AY315:BJ315)</f>
        <v>0</v>
      </c>
      <c r="BL315" s="181"/>
    </row>
    <row r="316" spans="1:64" ht="19.5" customHeight="1">
      <c r="A316" s="116" t="e">
        <f>VLOOKUP(B316,'Định nghĩa'!$P$3:$Q$80,2,FALSE)</f>
        <v>#N/A</v>
      </c>
      <c r="O316" s="265" t="e">
        <f>VLOOKUP(N316,'Bán buôn bán lẻ_V'!$C$4:$H$70,6,FALSE)</f>
        <v>#N/A</v>
      </c>
      <c r="Q316" s="112" t="e">
        <f t="shared" si="48"/>
        <v>#N/A</v>
      </c>
      <c r="AI316" s="119">
        <f t="shared" si="83"/>
        <v>0</v>
      </c>
      <c r="AW316" s="167">
        <f t="shared" si="84"/>
        <v>0</v>
      </c>
      <c r="BK316" s="129">
        <f t="shared" ref="BK316" si="91">SUM(AY316:BJ316)</f>
        <v>0</v>
      </c>
      <c r="BL316" s="181"/>
    </row>
    <row r="317" spans="1:64" ht="19.5" customHeight="1">
      <c r="A317" s="116" t="e">
        <f>VLOOKUP(B317,'Định nghĩa'!$P$3:$Q$80,2,FALSE)</f>
        <v>#N/A</v>
      </c>
      <c r="O317" s="265" t="e">
        <f>VLOOKUP(N317,'Bán buôn bán lẻ_V'!$C$4:$H$70,6,FALSE)</f>
        <v>#N/A</v>
      </c>
      <c r="Q317" s="112" t="e">
        <f t="shared" si="48"/>
        <v>#N/A</v>
      </c>
      <c r="AI317" s="119">
        <f t="shared" si="83"/>
        <v>0</v>
      </c>
      <c r="AW317" s="167">
        <f t="shared" si="84"/>
        <v>0</v>
      </c>
      <c r="BK317" s="129">
        <f t="shared" ref="BK317:BK321" si="92">SUM(AY317:BJ317)</f>
        <v>0</v>
      </c>
      <c r="BL317" s="181"/>
    </row>
    <row r="318" spans="1:64" ht="19.5" customHeight="1">
      <c r="A318" s="116" t="e">
        <f>VLOOKUP(B318,'Định nghĩa'!$P$3:$Q$80,2,FALSE)</f>
        <v>#N/A</v>
      </c>
      <c r="O318" s="265" t="e">
        <f>VLOOKUP(N318,'Bán buôn bán lẻ_V'!$C$4:$H$70,6,FALSE)</f>
        <v>#N/A</v>
      </c>
      <c r="Q318" s="112" t="e">
        <f t="shared" si="48"/>
        <v>#N/A</v>
      </c>
      <c r="AI318" s="119">
        <f t="shared" si="83"/>
        <v>0</v>
      </c>
      <c r="AW318" s="167">
        <f t="shared" si="84"/>
        <v>0</v>
      </c>
      <c r="BK318" s="129">
        <f t="shared" si="92"/>
        <v>0</v>
      </c>
      <c r="BL318" s="181"/>
    </row>
    <row r="319" spans="1:64" ht="19.5" customHeight="1">
      <c r="A319" s="116" t="e">
        <f>VLOOKUP(B319,'Định nghĩa'!$P$3:$Q$80,2,FALSE)</f>
        <v>#N/A</v>
      </c>
      <c r="O319" s="265" t="e">
        <f>VLOOKUP(N319,'Bán buôn bán lẻ_V'!$C$4:$H$70,6,FALSE)</f>
        <v>#N/A</v>
      </c>
      <c r="Q319" s="112" t="e">
        <f t="shared" si="48"/>
        <v>#N/A</v>
      </c>
      <c r="AI319" s="119">
        <f t="shared" si="83"/>
        <v>0</v>
      </c>
      <c r="AW319" s="167">
        <f t="shared" si="84"/>
        <v>0</v>
      </c>
      <c r="BK319" s="129">
        <f t="shared" si="92"/>
        <v>0</v>
      </c>
      <c r="BL319" s="181"/>
    </row>
    <row r="320" spans="1:64" ht="19.5" customHeight="1">
      <c r="A320" s="116" t="e">
        <f>VLOOKUP(B320,'Định nghĩa'!$P$3:$Q$80,2,FALSE)</f>
        <v>#N/A</v>
      </c>
      <c r="O320" s="265" t="e">
        <f>VLOOKUP(N320,'Bán buôn bán lẻ_V'!$C$4:$H$70,6,FALSE)</f>
        <v>#N/A</v>
      </c>
      <c r="Q320" s="112" t="e">
        <f t="shared" si="48"/>
        <v>#N/A</v>
      </c>
      <c r="AI320" s="119">
        <f t="shared" si="83"/>
        <v>0</v>
      </c>
      <c r="AW320" s="167">
        <f t="shared" si="84"/>
        <v>0</v>
      </c>
      <c r="BK320" s="129">
        <f t="shared" si="92"/>
        <v>0</v>
      </c>
      <c r="BL320" s="181"/>
    </row>
    <row r="321" spans="1:64" ht="19.5" customHeight="1">
      <c r="A321" s="116" t="e">
        <f>VLOOKUP(B321,'Định nghĩa'!$P$3:$Q$80,2,FALSE)</f>
        <v>#N/A</v>
      </c>
      <c r="O321" s="265" t="e">
        <f>VLOOKUP(N321,'Bán buôn bán lẻ_V'!$C$4:$H$70,6,FALSE)</f>
        <v>#N/A</v>
      </c>
      <c r="Q321" s="112" t="e">
        <f t="shared" si="48"/>
        <v>#N/A</v>
      </c>
      <c r="AI321" s="119">
        <f t="shared" si="83"/>
        <v>0</v>
      </c>
      <c r="AW321" s="167">
        <f t="shared" si="84"/>
        <v>0</v>
      </c>
      <c r="BK321" s="129">
        <f t="shared" si="92"/>
        <v>0</v>
      </c>
      <c r="BL321" s="181"/>
    </row>
    <row r="322" spans="1:64" ht="19.5" customHeight="1">
      <c r="A322" s="116" t="e">
        <f>VLOOKUP(B322,'Định nghĩa'!$P$3:$Q$80,2,FALSE)</f>
        <v>#N/A</v>
      </c>
      <c r="O322" s="265" t="e">
        <f>VLOOKUP(N322,'Bán buôn bán lẻ_V'!$C$4:$H$70,6,FALSE)</f>
        <v>#N/A</v>
      </c>
      <c r="Q322" s="112" t="e">
        <f t="shared" si="48"/>
        <v>#N/A</v>
      </c>
    </row>
    <row r="323" spans="1:64" ht="19.5" customHeight="1">
      <c r="A323" s="116" t="e">
        <f>VLOOKUP(B323,'Định nghĩa'!$P$3:$Q$80,2,FALSE)</f>
        <v>#N/A</v>
      </c>
      <c r="O323" s="265" t="e">
        <f>VLOOKUP(N323,'Bán buôn bán lẻ_V'!$C$4:$H$70,6,FALSE)</f>
        <v>#N/A</v>
      </c>
      <c r="Q323" s="112" t="e">
        <f t="shared" si="48"/>
        <v>#N/A</v>
      </c>
    </row>
    <row r="324" spans="1:64" ht="19.5" customHeight="1">
      <c r="A324" s="116" t="e">
        <f>VLOOKUP(B324,'Định nghĩa'!$P$3:$Q$80,2,FALSE)</f>
        <v>#N/A</v>
      </c>
      <c r="O324" s="265" t="e">
        <f>VLOOKUP(N324,'Bán buôn bán lẻ_V'!$C$4:$H$70,6,FALSE)</f>
        <v>#N/A</v>
      </c>
      <c r="Q324" s="112" t="e">
        <f t="shared" si="48"/>
        <v>#N/A</v>
      </c>
    </row>
    <row r="325" spans="1:64" ht="19.5" customHeight="1">
      <c r="A325" s="116" t="e">
        <f>VLOOKUP(B325,'Định nghĩa'!$P$3:$Q$80,2,FALSE)</f>
        <v>#N/A</v>
      </c>
      <c r="O325" s="265" t="e">
        <f>VLOOKUP(N325,'Bán buôn bán lẻ_V'!$C$4:$H$70,6,FALSE)</f>
        <v>#N/A</v>
      </c>
      <c r="Q325" s="112" t="e">
        <f t="shared" si="48"/>
        <v>#N/A</v>
      </c>
    </row>
    <row r="326" spans="1:64" ht="19.5" customHeight="1">
      <c r="A326" s="116" t="e">
        <f>VLOOKUP(B326,'Định nghĩa'!$P$3:$Q$80,2,FALSE)</f>
        <v>#N/A</v>
      </c>
      <c r="O326" s="265" t="e">
        <f>VLOOKUP(N326,'Bán buôn bán lẻ_V'!$C$4:$H$70,6,FALSE)</f>
        <v>#N/A</v>
      </c>
      <c r="Q326" s="112" t="e">
        <f t="shared" si="48"/>
        <v>#N/A</v>
      </c>
    </row>
    <row r="327" spans="1:64" ht="19.5" customHeight="1">
      <c r="A327" s="116" t="e">
        <f>VLOOKUP(B327,'Định nghĩa'!$P$3:$Q$80,2,FALSE)</f>
        <v>#N/A</v>
      </c>
      <c r="O327" s="265" t="e">
        <f>VLOOKUP(N327,'Bán buôn bán lẻ_V'!$C$4:$H$70,6,FALSE)</f>
        <v>#N/A</v>
      </c>
      <c r="Q327" s="112" t="e">
        <f t="shared" ref="Q327:Q390" si="93">O327-P327</f>
        <v>#N/A</v>
      </c>
    </row>
    <row r="328" spans="1:64" ht="19.5" customHeight="1">
      <c r="A328" s="116" t="e">
        <f>VLOOKUP(B328,'Định nghĩa'!$P$3:$Q$80,2,FALSE)</f>
        <v>#N/A</v>
      </c>
      <c r="O328" s="265" t="e">
        <f>VLOOKUP(N328,'Bán buôn bán lẻ_V'!$C$4:$H$70,6,FALSE)</f>
        <v>#N/A</v>
      </c>
      <c r="Q328" s="112" t="e">
        <f t="shared" si="93"/>
        <v>#N/A</v>
      </c>
    </row>
    <row r="329" spans="1:64" ht="19.5" customHeight="1">
      <c r="A329" s="116" t="e">
        <f>VLOOKUP(B329,'Định nghĩa'!$P$3:$Q$80,2,FALSE)</f>
        <v>#N/A</v>
      </c>
      <c r="O329" s="265" t="e">
        <f>VLOOKUP(N329,'Bán buôn bán lẻ_V'!$C$4:$H$70,6,FALSE)</f>
        <v>#N/A</v>
      </c>
      <c r="Q329" s="112" t="e">
        <f t="shared" si="93"/>
        <v>#N/A</v>
      </c>
    </row>
    <row r="330" spans="1:64" ht="19.5" customHeight="1">
      <c r="A330" s="116" t="e">
        <f>VLOOKUP(B330,'Định nghĩa'!$P$3:$Q$80,2,FALSE)</f>
        <v>#N/A</v>
      </c>
      <c r="O330" s="265" t="e">
        <f>VLOOKUP(N330,'Bán buôn bán lẻ_V'!$C$4:$H$70,6,FALSE)</f>
        <v>#N/A</v>
      </c>
      <c r="Q330" s="112" t="e">
        <f t="shared" si="93"/>
        <v>#N/A</v>
      </c>
    </row>
    <row r="331" spans="1:64" ht="19.5" customHeight="1">
      <c r="A331" s="116" t="e">
        <f>VLOOKUP(B331,'Định nghĩa'!$P$3:$Q$80,2,FALSE)</f>
        <v>#N/A</v>
      </c>
      <c r="O331" s="265" t="e">
        <f>VLOOKUP(N331,'Bán buôn bán lẻ_V'!$C$4:$H$70,6,FALSE)</f>
        <v>#N/A</v>
      </c>
      <c r="Q331" s="112" t="e">
        <f t="shared" si="93"/>
        <v>#N/A</v>
      </c>
    </row>
    <row r="332" spans="1:64" ht="19.5" customHeight="1">
      <c r="A332" s="116" t="e">
        <f>VLOOKUP(B332,'Định nghĩa'!$P$3:$Q$80,2,FALSE)</f>
        <v>#N/A</v>
      </c>
      <c r="O332" s="265" t="e">
        <f>VLOOKUP(N332,'Bán buôn bán lẻ_V'!$C$4:$H$70,6,FALSE)</f>
        <v>#N/A</v>
      </c>
      <c r="Q332" s="112" t="e">
        <f t="shared" si="93"/>
        <v>#N/A</v>
      </c>
    </row>
    <row r="333" spans="1:64" ht="19.5" customHeight="1">
      <c r="A333" s="116" t="e">
        <f>VLOOKUP(B333,'Định nghĩa'!$P$3:$Q$80,2,FALSE)</f>
        <v>#N/A</v>
      </c>
      <c r="O333" s="265" t="e">
        <f>VLOOKUP(N333,'Bán buôn bán lẻ_V'!$C$4:$H$70,6,FALSE)</f>
        <v>#N/A</v>
      </c>
      <c r="Q333" s="112" t="e">
        <f t="shared" si="93"/>
        <v>#N/A</v>
      </c>
    </row>
    <row r="334" spans="1:64" ht="19.5" customHeight="1">
      <c r="A334" s="116" t="e">
        <f>VLOOKUP(B334,'Định nghĩa'!$P$3:$Q$80,2,FALSE)</f>
        <v>#N/A</v>
      </c>
      <c r="O334" s="265" t="e">
        <f>VLOOKUP(N334,'Bán buôn bán lẻ_V'!$C$4:$H$70,6,FALSE)</f>
        <v>#N/A</v>
      </c>
      <c r="Q334" s="112" t="e">
        <f t="shared" si="93"/>
        <v>#N/A</v>
      </c>
    </row>
    <row r="335" spans="1:64" ht="19.5" customHeight="1">
      <c r="A335" s="116" t="e">
        <f>VLOOKUP(B335,'Định nghĩa'!$P$3:$Q$80,2,FALSE)</f>
        <v>#N/A</v>
      </c>
      <c r="O335" s="265" t="e">
        <f>VLOOKUP(N335,'Bán buôn bán lẻ_V'!$C$4:$H$70,6,FALSE)</f>
        <v>#N/A</v>
      </c>
      <c r="Q335" s="112" t="e">
        <f t="shared" si="93"/>
        <v>#N/A</v>
      </c>
    </row>
    <row r="336" spans="1:64" ht="19.5" customHeight="1">
      <c r="A336" s="116" t="e">
        <f>VLOOKUP(B336,'Định nghĩa'!$P$3:$Q$80,2,FALSE)</f>
        <v>#N/A</v>
      </c>
      <c r="O336" s="265" t="e">
        <f>VLOOKUP(N336,'Bán buôn bán lẻ_V'!$C$4:$H$70,6,FALSE)</f>
        <v>#N/A</v>
      </c>
      <c r="Q336" s="112" t="e">
        <f t="shared" si="93"/>
        <v>#N/A</v>
      </c>
    </row>
    <row r="337" spans="1:17" ht="19.5" customHeight="1">
      <c r="A337" s="116" t="e">
        <f>VLOOKUP(B337,'Định nghĩa'!$P$3:$Q$80,2,FALSE)</f>
        <v>#N/A</v>
      </c>
      <c r="O337" s="265" t="e">
        <f>VLOOKUP(N337,'Bán buôn bán lẻ_V'!$C$4:$H$70,6,FALSE)</f>
        <v>#N/A</v>
      </c>
      <c r="Q337" s="112" t="e">
        <f t="shared" si="93"/>
        <v>#N/A</v>
      </c>
    </row>
    <row r="338" spans="1:17" ht="19.5" customHeight="1">
      <c r="A338" s="116" t="e">
        <f>VLOOKUP(B338,'Định nghĩa'!$P$3:$Q$80,2,FALSE)</f>
        <v>#N/A</v>
      </c>
      <c r="O338" s="265" t="e">
        <f>VLOOKUP(N338,'Bán buôn bán lẻ_V'!$C$4:$H$70,6,FALSE)</f>
        <v>#N/A</v>
      </c>
      <c r="Q338" s="112" t="e">
        <f t="shared" si="93"/>
        <v>#N/A</v>
      </c>
    </row>
    <row r="339" spans="1:17" ht="19.5" customHeight="1">
      <c r="A339" s="116" t="e">
        <f>VLOOKUP(B339,'Định nghĩa'!$P$3:$Q$80,2,FALSE)</f>
        <v>#N/A</v>
      </c>
      <c r="O339" s="265" t="e">
        <f>VLOOKUP(N339,'Bán buôn bán lẻ_V'!$C$4:$H$70,6,FALSE)</f>
        <v>#N/A</v>
      </c>
      <c r="Q339" s="112" t="e">
        <f t="shared" si="93"/>
        <v>#N/A</v>
      </c>
    </row>
    <row r="340" spans="1:17" ht="19.5" customHeight="1">
      <c r="A340" s="116" t="e">
        <f>VLOOKUP(B340,'Định nghĩa'!$P$3:$Q$80,2,FALSE)</f>
        <v>#N/A</v>
      </c>
      <c r="O340" s="265" t="e">
        <f>VLOOKUP(N340,'Bán buôn bán lẻ_V'!$C$4:$H$70,6,FALSE)</f>
        <v>#N/A</v>
      </c>
      <c r="Q340" s="112" t="e">
        <f t="shared" si="93"/>
        <v>#N/A</v>
      </c>
    </row>
    <row r="341" spans="1:17" ht="19.5" customHeight="1">
      <c r="A341" s="116" t="e">
        <f>VLOOKUP(B341,'Định nghĩa'!$P$3:$Q$80,2,FALSE)</f>
        <v>#N/A</v>
      </c>
      <c r="O341" s="265" t="e">
        <f>VLOOKUP(N341,'Bán buôn bán lẻ_V'!$C$4:$H$70,6,FALSE)</f>
        <v>#N/A</v>
      </c>
      <c r="Q341" s="112" t="e">
        <f t="shared" si="93"/>
        <v>#N/A</v>
      </c>
    </row>
    <row r="342" spans="1:17" ht="19.5" customHeight="1">
      <c r="A342" s="116" t="e">
        <f>VLOOKUP(B342,'Định nghĩa'!$P$3:$Q$80,2,FALSE)</f>
        <v>#N/A</v>
      </c>
      <c r="O342" s="265" t="e">
        <f>VLOOKUP(N342,'Bán buôn bán lẻ_V'!$C$4:$H$70,6,FALSE)</f>
        <v>#N/A</v>
      </c>
      <c r="Q342" s="112" t="e">
        <f t="shared" si="93"/>
        <v>#N/A</v>
      </c>
    </row>
    <row r="343" spans="1:17" ht="19.5" customHeight="1">
      <c r="A343" s="116" t="e">
        <f>VLOOKUP(B343,'Định nghĩa'!$P$3:$Q$80,2,FALSE)</f>
        <v>#N/A</v>
      </c>
      <c r="O343" s="265" t="e">
        <f>VLOOKUP(N343,'Bán buôn bán lẻ_V'!$C$4:$H$70,6,FALSE)</f>
        <v>#N/A</v>
      </c>
      <c r="Q343" s="112" t="e">
        <f t="shared" si="93"/>
        <v>#N/A</v>
      </c>
    </row>
    <row r="344" spans="1:17" ht="19.5" customHeight="1">
      <c r="A344" s="116" t="e">
        <f>VLOOKUP(B344,'Định nghĩa'!$P$3:$Q$80,2,FALSE)</f>
        <v>#N/A</v>
      </c>
      <c r="O344" s="265" t="e">
        <f>VLOOKUP(N344,'Bán buôn bán lẻ_V'!$C$4:$H$70,6,FALSE)</f>
        <v>#N/A</v>
      </c>
      <c r="Q344" s="112" t="e">
        <f t="shared" si="93"/>
        <v>#N/A</v>
      </c>
    </row>
    <row r="345" spans="1:17" ht="19.5" customHeight="1">
      <c r="A345" s="116" t="e">
        <f>VLOOKUP(B345,'Định nghĩa'!$P$3:$Q$80,2,FALSE)</f>
        <v>#N/A</v>
      </c>
      <c r="O345" s="265" t="e">
        <f>VLOOKUP(N345,'Bán buôn bán lẻ_V'!$C$4:$H$70,6,FALSE)</f>
        <v>#N/A</v>
      </c>
      <c r="Q345" s="112" t="e">
        <f t="shared" si="93"/>
        <v>#N/A</v>
      </c>
    </row>
    <row r="346" spans="1:17" ht="19.5" customHeight="1">
      <c r="A346" s="116" t="e">
        <f>VLOOKUP(B346,'Định nghĩa'!$P$3:$Q$80,2,FALSE)</f>
        <v>#N/A</v>
      </c>
      <c r="O346" s="265" t="e">
        <f>VLOOKUP(N346,'Bán buôn bán lẻ_V'!$C$4:$H$70,6,FALSE)</f>
        <v>#N/A</v>
      </c>
      <c r="Q346" s="112" t="e">
        <f t="shared" si="93"/>
        <v>#N/A</v>
      </c>
    </row>
    <row r="347" spans="1:17" ht="19.5" customHeight="1">
      <c r="A347" s="116" t="e">
        <f>VLOOKUP(B347,'Định nghĩa'!$P$3:$Q$80,2,FALSE)</f>
        <v>#N/A</v>
      </c>
      <c r="O347" s="265" t="e">
        <f>VLOOKUP(N347,'Bán buôn bán lẻ_V'!$C$4:$H$70,6,FALSE)</f>
        <v>#N/A</v>
      </c>
      <c r="Q347" s="112" t="e">
        <f t="shared" si="93"/>
        <v>#N/A</v>
      </c>
    </row>
    <row r="348" spans="1:17" ht="19.5" customHeight="1">
      <c r="A348" s="116" t="e">
        <f>VLOOKUP(B348,'Định nghĩa'!$P$3:$Q$80,2,FALSE)</f>
        <v>#N/A</v>
      </c>
      <c r="O348" s="265" t="e">
        <f>VLOOKUP(N348,'Bán buôn bán lẻ_V'!$C$4:$H$70,6,FALSE)</f>
        <v>#N/A</v>
      </c>
      <c r="Q348" s="112" t="e">
        <f t="shared" si="93"/>
        <v>#N/A</v>
      </c>
    </row>
    <row r="349" spans="1:17" ht="19.5" customHeight="1">
      <c r="A349" s="116" t="e">
        <f>VLOOKUP(B349,'Định nghĩa'!$P$3:$Q$80,2,FALSE)</f>
        <v>#N/A</v>
      </c>
      <c r="O349" s="265" t="e">
        <f>VLOOKUP(N349,'Bán buôn bán lẻ_V'!$C$4:$H$70,6,FALSE)</f>
        <v>#N/A</v>
      </c>
      <c r="Q349" s="112" t="e">
        <f t="shared" si="93"/>
        <v>#N/A</v>
      </c>
    </row>
    <row r="350" spans="1:17" ht="19.5" customHeight="1">
      <c r="A350" s="116" t="e">
        <f>VLOOKUP(B350,'Định nghĩa'!$P$3:$Q$80,2,FALSE)</f>
        <v>#N/A</v>
      </c>
      <c r="O350" s="265" t="e">
        <f>VLOOKUP(N350,'Bán buôn bán lẻ_V'!$C$4:$H$70,6,FALSE)</f>
        <v>#N/A</v>
      </c>
      <c r="Q350" s="112" t="e">
        <f t="shared" si="93"/>
        <v>#N/A</v>
      </c>
    </row>
    <row r="351" spans="1:17" ht="19.5" customHeight="1">
      <c r="A351" s="116" t="e">
        <f>VLOOKUP(B351,'Định nghĩa'!$P$3:$Q$80,2,FALSE)</f>
        <v>#N/A</v>
      </c>
      <c r="O351" s="265" t="e">
        <f>VLOOKUP(N351,'Bán buôn bán lẻ_V'!$C$4:$H$70,6,FALSE)</f>
        <v>#N/A</v>
      </c>
      <c r="Q351" s="112" t="e">
        <f t="shared" si="93"/>
        <v>#N/A</v>
      </c>
    </row>
    <row r="352" spans="1:17" ht="19.5" customHeight="1">
      <c r="A352" s="116" t="e">
        <f>VLOOKUP(B352,'Định nghĩa'!$P$3:$Q$80,2,FALSE)</f>
        <v>#N/A</v>
      </c>
      <c r="O352" s="265" t="e">
        <f>VLOOKUP(N352,'Bán buôn bán lẻ_V'!$C$4:$H$70,6,FALSE)</f>
        <v>#N/A</v>
      </c>
      <c r="Q352" s="112" t="e">
        <f t="shared" si="93"/>
        <v>#N/A</v>
      </c>
    </row>
    <row r="353" spans="1:17" ht="19.5" customHeight="1">
      <c r="A353" s="116" t="e">
        <f>VLOOKUP(B353,'Định nghĩa'!$P$3:$Q$80,2,FALSE)</f>
        <v>#N/A</v>
      </c>
      <c r="O353" s="265" t="e">
        <f>VLOOKUP(N353,'Bán buôn bán lẻ_V'!$C$4:$H$70,6,FALSE)</f>
        <v>#N/A</v>
      </c>
      <c r="Q353" s="112" t="e">
        <f t="shared" si="93"/>
        <v>#N/A</v>
      </c>
    </row>
    <row r="354" spans="1:17" ht="19.5" customHeight="1">
      <c r="A354" s="116" t="e">
        <f>VLOOKUP(B354,'Định nghĩa'!$P$3:$Q$80,2,FALSE)</f>
        <v>#N/A</v>
      </c>
      <c r="O354" s="265" t="e">
        <f>VLOOKUP(N354,'Bán buôn bán lẻ_V'!$C$4:$H$70,6,FALSE)</f>
        <v>#N/A</v>
      </c>
      <c r="Q354" s="112" t="e">
        <f t="shared" si="93"/>
        <v>#N/A</v>
      </c>
    </row>
    <row r="355" spans="1:17" ht="19.5" customHeight="1">
      <c r="A355" s="116" t="e">
        <f>VLOOKUP(B355,'Định nghĩa'!$P$3:$Q$80,2,FALSE)</f>
        <v>#N/A</v>
      </c>
      <c r="O355" s="265" t="e">
        <f>VLOOKUP(N355,'Bán buôn bán lẻ_V'!$C$4:$H$70,6,FALSE)</f>
        <v>#N/A</v>
      </c>
      <c r="Q355" s="112" t="e">
        <f t="shared" si="93"/>
        <v>#N/A</v>
      </c>
    </row>
    <row r="356" spans="1:17" ht="19.5" customHeight="1">
      <c r="A356" s="116" t="e">
        <f>VLOOKUP(B356,'Định nghĩa'!$P$3:$Q$80,2,FALSE)</f>
        <v>#N/A</v>
      </c>
      <c r="O356" s="265" t="e">
        <f>VLOOKUP(N356,'Bán buôn bán lẻ_V'!$C$4:$H$70,6,FALSE)</f>
        <v>#N/A</v>
      </c>
      <c r="Q356" s="112" t="e">
        <f t="shared" si="93"/>
        <v>#N/A</v>
      </c>
    </row>
    <row r="357" spans="1:17" ht="19.5" customHeight="1">
      <c r="A357" s="116" t="e">
        <f>VLOOKUP(B357,'Định nghĩa'!$P$3:$Q$80,2,FALSE)</f>
        <v>#N/A</v>
      </c>
      <c r="O357" s="265" t="e">
        <f>VLOOKUP(N357,'Bán buôn bán lẻ_V'!$C$4:$H$70,6,FALSE)</f>
        <v>#N/A</v>
      </c>
      <c r="Q357" s="112" t="e">
        <f t="shared" si="93"/>
        <v>#N/A</v>
      </c>
    </row>
    <row r="358" spans="1:17" ht="19.5" customHeight="1">
      <c r="A358" s="116" t="e">
        <f>VLOOKUP(B358,'Định nghĩa'!$P$3:$Q$80,2,FALSE)</f>
        <v>#N/A</v>
      </c>
      <c r="O358" s="265" t="e">
        <f>VLOOKUP(N358,'Bán buôn bán lẻ_V'!$C$4:$H$70,6,FALSE)</f>
        <v>#N/A</v>
      </c>
      <c r="Q358" s="112" t="e">
        <f t="shared" si="93"/>
        <v>#N/A</v>
      </c>
    </row>
    <row r="359" spans="1:17" ht="19.5" customHeight="1">
      <c r="A359" s="116" t="e">
        <f>VLOOKUP(B359,'Định nghĩa'!$P$3:$Q$80,2,FALSE)</f>
        <v>#N/A</v>
      </c>
      <c r="O359" s="265" t="e">
        <f>VLOOKUP(N359,'Bán buôn bán lẻ_V'!$C$4:$H$70,6,FALSE)</f>
        <v>#N/A</v>
      </c>
      <c r="Q359" s="112" t="e">
        <f t="shared" si="93"/>
        <v>#N/A</v>
      </c>
    </row>
    <row r="360" spans="1:17" ht="19.5" customHeight="1">
      <c r="A360" s="116" t="e">
        <f>VLOOKUP(B360,'Định nghĩa'!$P$3:$Q$80,2,FALSE)</f>
        <v>#N/A</v>
      </c>
      <c r="O360" s="265" t="e">
        <f>VLOOKUP(N360,'Bán buôn bán lẻ_V'!$C$4:$H$70,6,FALSE)</f>
        <v>#N/A</v>
      </c>
      <c r="Q360" s="112" t="e">
        <f t="shared" si="93"/>
        <v>#N/A</v>
      </c>
    </row>
    <row r="361" spans="1:17" ht="19.5" customHeight="1">
      <c r="A361" s="116" t="e">
        <f>VLOOKUP(B361,'Định nghĩa'!$P$3:$Q$80,2,FALSE)</f>
        <v>#N/A</v>
      </c>
      <c r="O361" s="265" t="e">
        <f>VLOOKUP(N361,'Bán buôn bán lẻ_V'!$C$4:$H$70,6,FALSE)</f>
        <v>#N/A</v>
      </c>
      <c r="Q361" s="112" t="e">
        <f t="shared" si="93"/>
        <v>#N/A</v>
      </c>
    </row>
    <row r="362" spans="1:17" ht="19.5" customHeight="1">
      <c r="A362" s="116" t="e">
        <f>VLOOKUP(B362,'Định nghĩa'!$P$3:$Q$80,2,FALSE)</f>
        <v>#N/A</v>
      </c>
      <c r="O362" s="265" t="e">
        <f>VLOOKUP(N362,'Bán buôn bán lẻ_V'!$C$4:$H$70,6,FALSE)</f>
        <v>#N/A</v>
      </c>
      <c r="Q362" s="112" t="e">
        <f t="shared" si="93"/>
        <v>#N/A</v>
      </c>
    </row>
    <row r="363" spans="1:17" ht="19.5" customHeight="1">
      <c r="A363" s="116" t="e">
        <f>VLOOKUP(B363,'Định nghĩa'!$P$3:$Q$80,2,FALSE)</f>
        <v>#N/A</v>
      </c>
      <c r="O363" s="265" t="e">
        <f>VLOOKUP(N363,'Bán buôn bán lẻ_V'!$C$4:$H$70,6,FALSE)</f>
        <v>#N/A</v>
      </c>
      <c r="Q363" s="112" t="e">
        <f t="shared" si="93"/>
        <v>#N/A</v>
      </c>
    </row>
    <row r="364" spans="1:17" ht="19.5" customHeight="1">
      <c r="A364" s="116" t="e">
        <f>VLOOKUP(B364,'Định nghĩa'!$P$3:$Q$80,2,FALSE)</f>
        <v>#N/A</v>
      </c>
      <c r="O364" s="265" t="e">
        <f>VLOOKUP(N364,'Bán buôn bán lẻ_V'!$C$4:$H$70,6,FALSE)</f>
        <v>#N/A</v>
      </c>
      <c r="Q364" s="112" t="e">
        <f t="shared" si="93"/>
        <v>#N/A</v>
      </c>
    </row>
    <row r="365" spans="1:17" ht="19.5" customHeight="1">
      <c r="A365" s="116" t="e">
        <f>VLOOKUP(B365,'Định nghĩa'!$P$3:$Q$80,2,FALSE)</f>
        <v>#N/A</v>
      </c>
      <c r="O365" s="265" t="e">
        <f>VLOOKUP(N365,'Bán buôn bán lẻ_V'!$C$4:$H$70,6,FALSE)</f>
        <v>#N/A</v>
      </c>
      <c r="Q365" s="112" t="e">
        <f t="shared" si="93"/>
        <v>#N/A</v>
      </c>
    </row>
    <row r="366" spans="1:17" ht="19.5" customHeight="1">
      <c r="A366" s="116" t="e">
        <f>VLOOKUP(B366,'Định nghĩa'!$P$3:$Q$80,2,FALSE)</f>
        <v>#N/A</v>
      </c>
      <c r="O366" s="265" t="e">
        <f>VLOOKUP(N366,'Bán buôn bán lẻ_V'!$C$4:$H$70,6,FALSE)</f>
        <v>#N/A</v>
      </c>
      <c r="Q366" s="112" t="e">
        <f t="shared" si="93"/>
        <v>#N/A</v>
      </c>
    </row>
    <row r="367" spans="1:17" ht="19.5" customHeight="1">
      <c r="A367" s="116" t="e">
        <f>VLOOKUP(B367,'Định nghĩa'!$P$3:$Q$80,2,FALSE)</f>
        <v>#N/A</v>
      </c>
      <c r="O367" s="265" t="e">
        <f>VLOOKUP(N367,'Bán buôn bán lẻ_V'!$C$4:$H$70,6,FALSE)</f>
        <v>#N/A</v>
      </c>
      <c r="Q367" s="112" t="e">
        <f t="shared" si="93"/>
        <v>#N/A</v>
      </c>
    </row>
    <row r="368" spans="1:17" ht="19.5" customHeight="1">
      <c r="A368" s="116" t="e">
        <f>VLOOKUP(B368,'Định nghĩa'!$P$3:$Q$80,2,FALSE)</f>
        <v>#N/A</v>
      </c>
      <c r="O368" s="265" t="e">
        <f>VLOOKUP(N368,'Bán buôn bán lẻ_V'!$C$4:$H$70,6,FALSE)</f>
        <v>#N/A</v>
      </c>
      <c r="Q368" s="112" t="e">
        <f t="shared" si="93"/>
        <v>#N/A</v>
      </c>
    </row>
    <row r="369" spans="1:17" ht="19.5" customHeight="1">
      <c r="A369" s="116" t="e">
        <f>VLOOKUP(B369,'Định nghĩa'!$P$3:$Q$80,2,FALSE)</f>
        <v>#N/A</v>
      </c>
      <c r="O369" s="265" t="e">
        <f>VLOOKUP(N369,'Bán buôn bán lẻ_V'!$C$4:$H$70,6,FALSE)</f>
        <v>#N/A</v>
      </c>
      <c r="Q369" s="112" t="e">
        <f t="shared" si="93"/>
        <v>#N/A</v>
      </c>
    </row>
    <row r="370" spans="1:17" ht="19.5" customHeight="1">
      <c r="A370" s="116" t="e">
        <f>VLOOKUP(B370,'Định nghĩa'!$P$3:$Q$80,2,FALSE)</f>
        <v>#N/A</v>
      </c>
      <c r="O370" s="265" t="e">
        <f>VLOOKUP(N370,'Bán buôn bán lẻ_V'!$C$4:$H$70,6,FALSE)</f>
        <v>#N/A</v>
      </c>
      <c r="Q370" s="112" t="e">
        <f t="shared" si="93"/>
        <v>#N/A</v>
      </c>
    </row>
    <row r="371" spans="1:17" ht="19.5" customHeight="1">
      <c r="A371" s="116" t="e">
        <f>VLOOKUP(B371,'Định nghĩa'!$P$3:$Q$80,2,FALSE)</f>
        <v>#N/A</v>
      </c>
      <c r="O371" s="265" t="e">
        <f>VLOOKUP(N371,'Bán buôn bán lẻ_V'!$C$4:$H$70,6,FALSE)</f>
        <v>#N/A</v>
      </c>
      <c r="Q371" s="112" t="e">
        <f t="shared" si="93"/>
        <v>#N/A</v>
      </c>
    </row>
    <row r="372" spans="1:17" ht="19.5" customHeight="1">
      <c r="A372" s="116" t="e">
        <f>VLOOKUP(B372,'Định nghĩa'!$P$3:$Q$80,2,FALSE)</f>
        <v>#N/A</v>
      </c>
      <c r="O372" s="265" t="e">
        <f>VLOOKUP(N372,'Bán buôn bán lẻ_V'!$C$4:$H$70,6,FALSE)</f>
        <v>#N/A</v>
      </c>
      <c r="Q372" s="112" t="e">
        <f t="shared" si="93"/>
        <v>#N/A</v>
      </c>
    </row>
    <row r="373" spans="1:17" ht="19.5" customHeight="1">
      <c r="A373" s="116" t="e">
        <f>VLOOKUP(B373,'Định nghĩa'!$P$3:$Q$80,2,FALSE)</f>
        <v>#N/A</v>
      </c>
      <c r="O373" s="265" t="e">
        <f>VLOOKUP(N373,'Bán buôn bán lẻ_V'!$C$4:$H$70,6,FALSE)</f>
        <v>#N/A</v>
      </c>
      <c r="Q373" s="112" t="e">
        <f t="shared" si="93"/>
        <v>#N/A</v>
      </c>
    </row>
    <row r="374" spans="1:17" ht="19.5" customHeight="1">
      <c r="A374" s="116" t="e">
        <f>VLOOKUP(B374,'Định nghĩa'!$P$3:$Q$80,2,FALSE)</f>
        <v>#N/A</v>
      </c>
      <c r="O374" s="265" t="e">
        <f>VLOOKUP(N374,'Bán buôn bán lẻ_V'!$C$4:$H$70,6,FALSE)</f>
        <v>#N/A</v>
      </c>
      <c r="Q374" s="112" t="e">
        <f t="shared" si="93"/>
        <v>#N/A</v>
      </c>
    </row>
    <row r="375" spans="1:17" ht="19.5" customHeight="1">
      <c r="A375" s="116" t="e">
        <f>VLOOKUP(B375,'Định nghĩa'!$P$3:$Q$80,2,FALSE)</f>
        <v>#N/A</v>
      </c>
      <c r="O375" s="265" t="e">
        <f>VLOOKUP(N375,'Bán buôn bán lẻ_V'!$C$4:$H$70,6,FALSE)</f>
        <v>#N/A</v>
      </c>
      <c r="Q375" s="112" t="e">
        <f t="shared" si="93"/>
        <v>#N/A</v>
      </c>
    </row>
    <row r="376" spans="1:17" ht="19.5" customHeight="1">
      <c r="A376" s="116" t="e">
        <f>VLOOKUP(B376,'Định nghĩa'!$P$3:$Q$80,2,FALSE)</f>
        <v>#N/A</v>
      </c>
      <c r="O376" s="265" t="e">
        <f>VLOOKUP(N376,'Bán buôn bán lẻ_V'!$C$4:$H$70,6,FALSE)</f>
        <v>#N/A</v>
      </c>
      <c r="Q376" s="112" t="e">
        <f t="shared" si="93"/>
        <v>#N/A</v>
      </c>
    </row>
    <row r="377" spans="1:17" ht="19.5" customHeight="1">
      <c r="A377" s="116" t="e">
        <f>VLOOKUP(B377,'Định nghĩa'!$P$3:$Q$80,2,FALSE)</f>
        <v>#N/A</v>
      </c>
      <c r="O377" s="265" t="e">
        <f>VLOOKUP(N377,'Bán buôn bán lẻ_V'!$C$4:$H$70,6,FALSE)</f>
        <v>#N/A</v>
      </c>
      <c r="Q377" s="112" t="e">
        <f t="shared" si="93"/>
        <v>#N/A</v>
      </c>
    </row>
    <row r="378" spans="1:17" ht="19.5" customHeight="1">
      <c r="A378" s="116" t="e">
        <f>VLOOKUP(B378,'Định nghĩa'!$P$3:$Q$80,2,FALSE)</f>
        <v>#N/A</v>
      </c>
      <c r="O378" s="265" t="e">
        <f>VLOOKUP(N378,'Bán buôn bán lẻ_V'!$C$4:$H$70,6,FALSE)</f>
        <v>#N/A</v>
      </c>
      <c r="Q378" s="112" t="e">
        <f t="shared" si="93"/>
        <v>#N/A</v>
      </c>
    </row>
    <row r="379" spans="1:17" ht="19.5" customHeight="1">
      <c r="A379" s="116" t="e">
        <f>VLOOKUP(B379,'Định nghĩa'!$P$3:$Q$80,2,FALSE)</f>
        <v>#N/A</v>
      </c>
      <c r="O379" s="265" t="e">
        <f>VLOOKUP(N379,'Bán buôn bán lẻ_V'!$C$4:$H$70,6,FALSE)</f>
        <v>#N/A</v>
      </c>
      <c r="Q379" s="112" t="e">
        <f t="shared" si="93"/>
        <v>#N/A</v>
      </c>
    </row>
    <row r="380" spans="1:17" ht="19.5" customHeight="1">
      <c r="A380" s="116" t="e">
        <f>VLOOKUP(B380,'Định nghĩa'!$P$3:$Q$80,2,FALSE)</f>
        <v>#N/A</v>
      </c>
      <c r="O380" s="265" t="e">
        <f>VLOOKUP(N380,'Bán buôn bán lẻ_V'!$C$4:$H$70,6,FALSE)</f>
        <v>#N/A</v>
      </c>
      <c r="Q380" s="112" t="e">
        <f t="shared" si="93"/>
        <v>#N/A</v>
      </c>
    </row>
    <row r="381" spans="1:17" ht="19.5" customHeight="1">
      <c r="A381" s="116" t="e">
        <f>VLOOKUP(B381,'Định nghĩa'!$P$3:$Q$80,2,FALSE)</f>
        <v>#N/A</v>
      </c>
      <c r="O381" s="265" t="e">
        <f>VLOOKUP(N381,'Bán buôn bán lẻ_V'!$C$4:$H$70,6,FALSE)</f>
        <v>#N/A</v>
      </c>
      <c r="Q381" s="112" t="e">
        <f t="shared" si="93"/>
        <v>#N/A</v>
      </c>
    </row>
    <row r="382" spans="1:17" ht="19.5" customHeight="1">
      <c r="A382" s="116" t="e">
        <f>VLOOKUP(B382,'Định nghĩa'!$P$3:$Q$80,2,FALSE)</f>
        <v>#N/A</v>
      </c>
      <c r="O382" s="265" t="e">
        <f>VLOOKUP(N382,'Bán buôn bán lẻ_V'!$C$4:$H$70,6,FALSE)</f>
        <v>#N/A</v>
      </c>
      <c r="Q382" s="112" t="e">
        <f t="shared" si="93"/>
        <v>#N/A</v>
      </c>
    </row>
    <row r="383" spans="1:17" ht="19.5" customHeight="1">
      <c r="A383" s="116" t="e">
        <f>VLOOKUP(B383,'Định nghĩa'!$P$3:$Q$80,2,FALSE)</f>
        <v>#N/A</v>
      </c>
      <c r="O383" s="265" t="e">
        <f>VLOOKUP(N383,'Bán buôn bán lẻ_V'!$C$4:$H$70,6,FALSE)</f>
        <v>#N/A</v>
      </c>
      <c r="Q383" s="112" t="e">
        <f t="shared" si="93"/>
        <v>#N/A</v>
      </c>
    </row>
    <row r="384" spans="1:17" ht="19.5" customHeight="1">
      <c r="A384" s="116" t="e">
        <f>VLOOKUP(B384,'Định nghĩa'!$P$3:$Q$80,2,FALSE)</f>
        <v>#N/A</v>
      </c>
      <c r="O384" s="265" t="e">
        <f>VLOOKUP(N384,'Bán buôn bán lẻ_V'!$C$4:$H$70,6,FALSE)</f>
        <v>#N/A</v>
      </c>
      <c r="Q384" s="112" t="e">
        <f t="shared" si="93"/>
        <v>#N/A</v>
      </c>
    </row>
    <row r="385" spans="1:17" ht="19.5" customHeight="1">
      <c r="A385" s="116" t="e">
        <f>VLOOKUP(B385,'Định nghĩa'!$P$3:$Q$80,2,FALSE)</f>
        <v>#N/A</v>
      </c>
      <c r="O385" s="265" t="e">
        <f>VLOOKUP(N385,'Bán buôn bán lẻ_V'!$C$4:$H$70,6,FALSE)</f>
        <v>#N/A</v>
      </c>
      <c r="Q385" s="112" t="e">
        <f t="shared" si="93"/>
        <v>#N/A</v>
      </c>
    </row>
    <row r="386" spans="1:17" ht="19.5" customHeight="1">
      <c r="A386" s="116" t="e">
        <f>VLOOKUP(B386,'Định nghĩa'!$P$3:$Q$80,2,FALSE)</f>
        <v>#N/A</v>
      </c>
      <c r="O386" s="265" t="e">
        <f>VLOOKUP(N386,'Bán buôn bán lẻ_V'!$C$4:$H$70,6,FALSE)</f>
        <v>#N/A</v>
      </c>
      <c r="Q386" s="112" t="e">
        <f t="shared" si="93"/>
        <v>#N/A</v>
      </c>
    </row>
    <row r="387" spans="1:17" ht="19.5" customHeight="1">
      <c r="A387" s="116" t="e">
        <f>VLOOKUP(B387,'Định nghĩa'!$P$3:$Q$80,2,FALSE)</f>
        <v>#N/A</v>
      </c>
      <c r="O387" s="265" t="e">
        <f>VLOOKUP(N387,'Bán buôn bán lẻ_V'!$C$4:$H$70,6,FALSE)</f>
        <v>#N/A</v>
      </c>
      <c r="Q387" s="112" t="e">
        <f t="shared" si="93"/>
        <v>#N/A</v>
      </c>
    </row>
    <row r="388" spans="1:17" ht="19.5" customHeight="1">
      <c r="A388" s="116" t="e">
        <f>VLOOKUP(B388,'Định nghĩa'!$P$3:$Q$80,2,FALSE)</f>
        <v>#N/A</v>
      </c>
      <c r="O388" s="265" t="e">
        <f>VLOOKUP(N388,'Bán buôn bán lẻ_V'!$C$4:$H$70,6,FALSE)</f>
        <v>#N/A</v>
      </c>
      <c r="Q388" s="112" t="e">
        <f t="shared" si="93"/>
        <v>#N/A</v>
      </c>
    </row>
    <row r="389" spans="1:17" ht="19.5" customHeight="1">
      <c r="A389" s="116" t="e">
        <f>VLOOKUP(B389,'Định nghĩa'!$P$3:$Q$80,2,FALSE)</f>
        <v>#N/A</v>
      </c>
      <c r="O389" s="265" t="e">
        <f>VLOOKUP(N389,'Bán buôn bán lẻ_V'!$C$4:$H$70,6,FALSE)</f>
        <v>#N/A</v>
      </c>
      <c r="Q389" s="112" t="e">
        <f t="shared" si="93"/>
        <v>#N/A</v>
      </c>
    </row>
    <row r="390" spans="1:17" ht="19.5" customHeight="1">
      <c r="A390" s="116" t="e">
        <f>VLOOKUP(B390,'Định nghĩa'!$P$3:$Q$80,2,FALSE)</f>
        <v>#N/A</v>
      </c>
      <c r="O390" s="265" t="e">
        <f>VLOOKUP(N390,'Bán buôn bán lẻ_V'!$C$4:$H$70,6,FALSE)</f>
        <v>#N/A</v>
      </c>
      <c r="Q390" s="112" t="e">
        <f t="shared" si="93"/>
        <v>#N/A</v>
      </c>
    </row>
    <row r="391" spans="1:17" ht="19.5" customHeight="1">
      <c r="A391" s="116" t="e">
        <f>VLOOKUP(B391,'Định nghĩa'!$P$3:$Q$80,2,FALSE)</f>
        <v>#N/A</v>
      </c>
      <c r="O391" s="265" t="e">
        <f>VLOOKUP(N391,'Bán buôn bán lẻ_V'!$C$4:$H$70,6,FALSE)</f>
        <v>#N/A</v>
      </c>
      <c r="Q391" s="112" t="e">
        <f t="shared" ref="Q391:Q454" si="94">O391-P391</f>
        <v>#N/A</v>
      </c>
    </row>
    <row r="392" spans="1:17" ht="19.5" customHeight="1">
      <c r="A392" s="116" t="e">
        <f>VLOOKUP(B392,'Định nghĩa'!$P$3:$Q$80,2,FALSE)</f>
        <v>#N/A</v>
      </c>
      <c r="O392" s="265" t="e">
        <f>VLOOKUP(N392,'Bán buôn bán lẻ_V'!$C$4:$H$70,6,FALSE)</f>
        <v>#N/A</v>
      </c>
      <c r="Q392" s="112" t="e">
        <f t="shared" si="94"/>
        <v>#N/A</v>
      </c>
    </row>
    <row r="393" spans="1:17" ht="19.5" customHeight="1">
      <c r="A393" s="116" t="e">
        <f>VLOOKUP(B393,'Định nghĩa'!$P$3:$Q$80,2,FALSE)</f>
        <v>#N/A</v>
      </c>
      <c r="O393" s="265" t="e">
        <f>VLOOKUP(N393,'Bán buôn bán lẻ_V'!$C$4:$H$70,6,FALSE)</f>
        <v>#N/A</v>
      </c>
      <c r="Q393" s="112" t="e">
        <f t="shared" si="94"/>
        <v>#N/A</v>
      </c>
    </row>
    <row r="394" spans="1:17" ht="19.5" customHeight="1">
      <c r="A394" s="116" t="e">
        <f>VLOOKUP(B394,'Định nghĩa'!$P$3:$Q$80,2,FALSE)</f>
        <v>#N/A</v>
      </c>
      <c r="O394" s="265" t="e">
        <f>VLOOKUP(N394,'Bán buôn bán lẻ_V'!$C$4:$H$70,6,FALSE)</f>
        <v>#N/A</v>
      </c>
      <c r="Q394" s="112" t="e">
        <f t="shared" si="94"/>
        <v>#N/A</v>
      </c>
    </row>
    <row r="395" spans="1:17" ht="19.5" customHeight="1">
      <c r="A395" s="116" t="e">
        <f>VLOOKUP(B395,'Định nghĩa'!$P$3:$Q$80,2,FALSE)</f>
        <v>#N/A</v>
      </c>
      <c r="O395" s="265" t="e">
        <f>VLOOKUP(N395,'Bán buôn bán lẻ_V'!$C$4:$H$70,6,FALSE)</f>
        <v>#N/A</v>
      </c>
      <c r="Q395" s="112" t="e">
        <f t="shared" si="94"/>
        <v>#N/A</v>
      </c>
    </row>
    <row r="396" spans="1:17" ht="19.5" customHeight="1">
      <c r="A396" s="116" t="e">
        <f>VLOOKUP(B396,'Định nghĩa'!$P$3:$Q$80,2,FALSE)</f>
        <v>#N/A</v>
      </c>
      <c r="O396" s="265" t="e">
        <f>VLOOKUP(N396,'Bán buôn bán lẻ_V'!$C$4:$H$70,6,FALSE)</f>
        <v>#N/A</v>
      </c>
      <c r="Q396" s="112" t="e">
        <f t="shared" si="94"/>
        <v>#N/A</v>
      </c>
    </row>
    <row r="397" spans="1:17" ht="19.5" customHeight="1">
      <c r="A397" s="116" t="e">
        <f>VLOOKUP(B397,'Định nghĩa'!$P$3:$Q$80,2,FALSE)</f>
        <v>#N/A</v>
      </c>
      <c r="O397" s="265" t="e">
        <f>VLOOKUP(N397,'Bán buôn bán lẻ_V'!$C$4:$H$70,6,FALSE)</f>
        <v>#N/A</v>
      </c>
      <c r="Q397" s="112" t="e">
        <f t="shared" si="94"/>
        <v>#N/A</v>
      </c>
    </row>
    <row r="398" spans="1:17" ht="19.5" customHeight="1">
      <c r="A398" s="116" t="e">
        <f>VLOOKUP(B398,'Định nghĩa'!$P$3:$Q$80,2,FALSE)</f>
        <v>#N/A</v>
      </c>
      <c r="O398" s="265" t="e">
        <f>VLOOKUP(N398,'Bán buôn bán lẻ_V'!$C$4:$H$70,6,FALSE)</f>
        <v>#N/A</v>
      </c>
      <c r="Q398" s="112" t="e">
        <f t="shared" si="94"/>
        <v>#N/A</v>
      </c>
    </row>
    <row r="399" spans="1:17" ht="19.5" customHeight="1">
      <c r="A399" s="116" t="e">
        <f>VLOOKUP(B399,'Định nghĩa'!$P$3:$Q$80,2,FALSE)</f>
        <v>#N/A</v>
      </c>
      <c r="O399" s="265" t="e">
        <f>VLOOKUP(N399,'Bán buôn bán lẻ_V'!$C$4:$H$70,6,FALSE)</f>
        <v>#N/A</v>
      </c>
      <c r="Q399" s="112" t="e">
        <f t="shared" si="94"/>
        <v>#N/A</v>
      </c>
    </row>
    <row r="400" spans="1:17" ht="19.5" customHeight="1">
      <c r="A400" s="116" t="e">
        <f>VLOOKUP(B400,'Định nghĩa'!$P$3:$Q$80,2,FALSE)</f>
        <v>#N/A</v>
      </c>
      <c r="O400" s="265" t="e">
        <f>VLOOKUP(N400,'Bán buôn bán lẻ_V'!$C$4:$H$70,6,FALSE)</f>
        <v>#N/A</v>
      </c>
      <c r="Q400" s="112" t="e">
        <f t="shared" si="94"/>
        <v>#N/A</v>
      </c>
    </row>
    <row r="401" spans="1:17" ht="19.5" customHeight="1">
      <c r="A401" s="116" t="e">
        <f>VLOOKUP(B401,'Định nghĩa'!$P$3:$Q$80,2,FALSE)</f>
        <v>#N/A</v>
      </c>
      <c r="O401" s="265" t="e">
        <f>VLOOKUP(N401,'Bán buôn bán lẻ_V'!$C$4:$H$70,6,FALSE)</f>
        <v>#N/A</v>
      </c>
      <c r="Q401" s="112" t="e">
        <f t="shared" si="94"/>
        <v>#N/A</v>
      </c>
    </row>
    <row r="402" spans="1:17" ht="19.5" customHeight="1">
      <c r="A402" s="116" t="e">
        <f>VLOOKUP(B402,'Định nghĩa'!$P$3:$Q$80,2,FALSE)</f>
        <v>#N/A</v>
      </c>
      <c r="O402" s="265" t="e">
        <f>VLOOKUP(N402,'Bán buôn bán lẻ_V'!$C$4:$H$70,6,FALSE)</f>
        <v>#N/A</v>
      </c>
      <c r="Q402" s="112" t="e">
        <f t="shared" si="94"/>
        <v>#N/A</v>
      </c>
    </row>
    <row r="403" spans="1:17" ht="19.5" customHeight="1">
      <c r="A403" s="116" t="e">
        <f>VLOOKUP(B403,'Định nghĩa'!$P$3:$Q$80,2,FALSE)</f>
        <v>#N/A</v>
      </c>
      <c r="O403" s="265" t="e">
        <f>VLOOKUP(N403,'Bán buôn bán lẻ_V'!$C$4:$H$70,6,FALSE)</f>
        <v>#N/A</v>
      </c>
      <c r="Q403" s="112" t="e">
        <f t="shared" si="94"/>
        <v>#N/A</v>
      </c>
    </row>
    <row r="404" spans="1:17" ht="19.5" customHeight="1">
      <c r="A404" s="116" t="e">
        <f>VLOOKUP(B404,'Định nghĩa'!$P$3:$Q$80,2,FALSE)</f>
        <v>#N/A</v>
      </c>
      <c r="O404" s="265" t="e">
        <f>VLOOKUP(N404,'Bán buôn bán lẻ_V'!$C$4:$H$70,6,FALSE)</f>
        <v>#N/A</v>
      </c>
      <c r="Q404" s="112" t="e">
        <f t="shared" si="94"/>
        <v>#N/A</v>
      </c>
    </row>
    <row r="405" spans="1:17" ht="19.5" customHeight="1">
      <c r="A405" s="116" t="e">
        <f>VLOOKUP(B405,'Định nghĩa'!$P$3:$Q$80,2,FALSE)</f>
        <v>#N/A</v>
      </c>
      <c r="O405" s="265" t="e">
        <f>VLOOKUP(N405,'Bán buôn bán lẻ_V'!$C$4:$H$70,6,FALSE)</f>
        <v>#N/A</v>
      </c>
      <c r="Q405" s="112" t="e">
        <f t="shared" si="94"/>
        <v>#N/A</v>
      </c>
    </row>
    <row r="406" spans="1:17" ht="19.5" customHeight="1">
      <c r="A406" s="116" t="e">
        <f>VLOOKUP(B406,'Định nghĩa'!$P$3:$Q$80,2,FALSE)</f>
        <v>#N/A</v>
      </c>
      <c r="O406" s="265" t="e">
        <f>VLOOKUP(N406,'Bán buôn bán lẻ_V'!$C$4:$H$70,6,FALSE)</f>
        <v>#N/A</v>
      </c>
      <c r="Q406" s="112" t="e">
        <f t="shared" si="94"/>
        <v>#N/A</v>
      </c>
    </row>
    <row r="407" spans="1:17" ht="19.5" customHeight="1">
      <c r="A407" s="116" t="e">
        <f>VLOOKUP(B407,'Định nghĩa'!$P$3:$Q$80,2,FALSE)</f>
        <v>#N/A</v>
      </c>
      <c r="O407" s="265" t="e">
        <f>VLOOKUP(N407,'Bán buôn bán lẻ_V'!$C$4:$H$70,6,FALSE)</f>
        <v>#N/A</v>
      </c>
      <c r="Q407" s="112" t="e">
        <f t="shared" si="94"/>
        <v>#N/A</v>
      </c>
    </row>
    <row r="408" spans="1:17" ht="19.5" customHeight="1">
      <c r="A408" s="116" t="e">
        <f>VLOOKUP(B408,'Định nghĩa'!$P$3:$Q$80,2,FALSE)</f>
        <v>#N/A</v>
      </c>
      <c r="O408" s="265" t="e">
        <f>VLOOKUP(N408,'Bán buôn bán lẻ_V'!$C$4:$H$70,6,FALSE)</f>
        <v>#N/A</v>
      </c>
      <c r="Q408" s="112" t="e">
        <f t="shared" si="94"/>
        <v>#N/A</v>
      </c>
    </row>
    <row r="409" spans="1:17" ht="19.5" customHeight="1">
      <c r="A409" s="116" t="e">
        <f>VLOOKUP(B409,'Định nghĩa'!$P$3:$Q$80,2,FALSE)</f>
        <v>#N/A</v>
      </c>
      <c r="O409" s="265" t="e">
        <f>VLOOKUP(N409,'Bán buôn bán lẻ_V'!$C$4:$H$70,6,FALSE)</f>
        <v>#N/A</v>
      </c>
      <c r="Q409" s="112" t="e">
        <f t="shared" si="94"/>
        <v>#N/A</v>
      </c>
    </row>
    <row r="410" spans="1:17" ht="19.5" customHeight="1">
      <c r="A410" s="116" t="e">
        <f>VLOOKUP(B410,'Định nghĩa'!$P$3:$Q$80,2,FALSE)</f>
        <v>#N/A</v>
      </c>
      <c r="O410" s="265" t="e">
        <f>VLOOKUP(N410,'Bán buôn bán lẻ_V'!$C$4:$H$70,6,FALSE)</f>
        <v>#N/A</v>
      </c>
      <c r="Q410" s="112" t="e">
        <f t="shared" si="94"/>
        <v>#N/A</v>
      </c>
    </row>
    <row r="411" spans="1:17" ht="19.5" customHeight="1">
      <c r="A411" s="116" t="e">
        <f>VLOOKUP(B411,'Định nghĩa'!$P$3:$Q$80,2,FALSE)</f>
        <v>#N/A</v>
      </c>
      <c r="O411" s="265" t="e">
        <f>VLOOKUP(N411,'Bán buôn bán lẻ_V'!$C$4:$H$70,6,FALSE)</f>
        <v>#N/A</v>
      </c>
      <c r="Q411" s="112" t="e">
        <f t="shared" si="94"/>
        <v>#N/A</v>
      </c>
    </row>
    <row r="412" spans="1:17" ht="19.5" customHeight="1">
      <c r="A412" s="116" t="e">
        <f>VLOOKUP(B412,'Định nghĩa'!$P$3:$Q$80,2,FALSE)</f>
        <v>#N/A</v>
      </c>
      <c r="O412" s="265" t="e">
        <f>VLOOKUP(N412,'Bán buôn bán lẻ_V'!$C$4:$H$70,6,FALSE)</f>
        <v>#N/A</v>
      </c>
      <c r="Q412" s="112" t="e">
        <f t="shared" si="94"/>
        <v>#N/A</v>
      </c>
    </row>
    <row r="413" spans="1:17" ht="19.5" customHeight="1">
      <c r="A413" s="116" t="e">
        <f>VLOOKUP(B413,'Định nghĩa'!$P$3:$Q$80,2,FALSE)</f>
        <v>#N/A</v>
      </c>
      <c r="O413" s="265" t="e">
        <f>VLOOKUP(N413,'Bán buôn bán lẻ_V'!$C$4:$H$70,6,FALSE)</f>
        <v>#N/A</v>
      </c>
      <c r="Q413" s="112" t="e">
        <f t="shared" si="94"/>
        <v>#N/A</v>
      </c>
    </row>
    <row r="414" spans="1:17" ht="19.5" customHeight="1">
      <c r="A414" s="116" t="e">
        <f>VLOOKUP(B414,'Định nghĩa'!$P$3:$Q$80,2,FALSE)</f>
        <v>#N/A</v>
      </c>
      <c r="O414" s="265" t="e">
        <f>VLOOKUP(N414,'Bán buôn bán lẻ_V'!$C$4:$H$70,6,FALSE)</f>
        <v>#N/A</v>
      </c>
      <c r="Q414" s="112" t="e">
        <f t="shared" si="94"/>
        <v>#N/A</v>
      </c>
    </row>
    <row r="415" spans="1:17" ht="19.5" customHeight="1">
      <c r="A415" s="116" t="e">
        <f>VLOOKUP(B415,'Định nghĩa'!$P$3:$Q$80,2,FALSE)</f>
        <v>#N/A</v>
      </c>
      <c r="O415" s="265" t="e">
        <f>VLOOKUP(N415,'Bán buôn bán lẻ_V'!$C$4:$H$70,6,FALSE)</f>
        <v>#N/A</v>
      </c>
      <c r="Q415" s="112" t="e">
        <f t="shared" si="94"/>
        <v>#N/A</v>
      </c>
    </row>
    <row r="416" spans="1:17" ht="19.5" customHeight="1">
      <c r="A416" s="116" t="e">
        <f>VLOOKUP(B416,'Định nghĩa'!$P$3:$Q$80,2,FALSE)</f>
        <v>#N/A</v>
      </c>
      <c r="O416" s="265" t="e">
        <f>VLOOKUP(N416,'Bán buôn bán lẻ_V'!$C$4:$H$70,6,FALSE)</f>
        <v>#N/A</v>
      </c>
      <c r="Q416" s="112" t="e">
        <f t="shared" si="94"/>
        <v>#N/A</v>
      </c>
    </row>
    <row r="417" spans="1:17" ht="19.5" customHeight="1">
      <c r="A417" s="116" t="e">
        <f>VLOOKUP(B417,'Định nghĩa'!$P$3:$Q$80,2,FALSE)</f>
        <v>#N/A</v>
      </c>
      <c r="O417" s="265" t="e">
        <f>VLOOKUP(N417,'Bán buôn bán lẻ_V'!$C$4:$H$70,6,FALSE)</f>
        <v>#N/A</v>
      </c>
      <c r="Q417" s="112" t="e">
        <f t="shared" si="94"/>
        <v>#N/A</v>
      </c>
    </row>
    <row r="418" spans="1:17" ht="19.5" customHeight="1">
      <c r="A418" s="116" t="e">
        <f>VLOOKUP(B418,'Định nghĩa'!$P$3:$Q$80,2,FALSE)</f>
        <v>#N/A</v>
      </c>
      <c r="O418" s="265" t="e">
        <f>VLOOKUP(N418,'Bán buôn bán lẻ_V'!$C$4:$H$70,6,FALSE)</f>
        <v>#N/A</v>
      </c>
      <c r="Q418" s="112" t="e">
        <f t="shared" si="94"/>
        <v>#N/A</v>
      </c>
    </row>
    <row r="419" spans="1:17" ht="19.5" customHeight="1">
      <c r="A419" s="116" t="e">
        <f>VLOOKUP(B419,'Định nghĩa'!$P$3:$Q$80,2,FALSE)</f>
        <v>#N/A</v>
      </c>
      <c r="O419" s="265" t="e">
        <f>VLOOKUP(N419,'Bán buôn bán lẻ_V'!$C$4:$H$70,6,FALSE)</f>
        <v>#N/A</v>
      </c>
      <c r="Q419" s="112" t="e">
        <f t="shared" si="94"/>
        <v>#N/A</v>
      </c>
    </row>
    <row r="420" spans="1:17" ht="19.5" customHeight="1">
      <c r="A420" s="116" t="e">
        <f>VLOOKUP(B420,'Định nghĩa'!$P$3:$Q$80,2,FALSE)</f>
        <v>#N/A</v>
      </c>
      <c r="O420" s="265" t="e">
        <f>VLOOKUP(N420,'Bán buôn bán lẻ_V'!$C$4:$H$70,6,FALSE)</f>
        <v>#N/A</v>
      </c>
      <c r="Q420" s="112" t="e">
        <f t="shared" si="94"/>
        <v>#N/A</v>
      </c>
    </row>
    <row r="421" spans="1:17" ht="19.5" customHeight="1">
      <c r="A421" s="116" t="e">
        <f>VLOOKUP(B421,'Định nghĩa'!$P$3:$Q$80,2,FALSE)</f>
        <v>#N/A</v>
      </c>
      <c r="O421" s="265" t="e">
        <f>VLOOKUP(N421,'Bán buôn bán lẻ_V'!$C$4:$H$70,6,FALSE)</f>
        <v>#N/A</v>
      </c>
      <c r="Q421" s="112" t="e">
        <f t="shared" si="94"/>
        <v>#N/A</v>
      </c>
    </row>
    <row r="422" spans="1:17" ht="19.5" customHeight="1">
      <c r="A422" s="116" t="e">
        <f>VLOOKUP(B422,'Định nghĩa'!$P$3:$Q$80,2,FALSE)</f>
        <v>#N/A</v>
      </c>
      <c r="O422" s="265" t="e">
        <f>VLOOKUP(N422,'Bán buôn bán lẻ_V'!$C$4:$H$70,6,FALSE)</f>
        <v>#N/A</v>
      </c>
      <c r="Q422" s="112" t="e">
        <f t="shared" si="94"/>
        <v>#N/A</v>
      </c>
    </row>
    <row r="423" spans="1:17" ht="19.5" customHeight="1">
      <c r="A423" s="116" t="e">
        <f>VLOOKUP(B423,'Định nghĩa'!$P$3:$Q$80,2,FALSE)</f>
        <v>#N/A</v>
      </c>
      <c r="O423" s="265" t="e">
        <f>VLOOKUP(N423,'Bán buôn bán lẻ_V'!$C$4:$H$70,6,FALSE)</f>
        <v>#N/A</v>
      </c>
      <c r="Q423" s="112" t="e">
        <f t="shared" si="94"/>
        <v>#N/A</v>
      </c>
    </row>
    <row r="424" spans="1:17" ht="19.5" customHeight="1">
      <c r="A424" s="116" t="e">
        <f>VLOOKUP(B424,'Định nghĩa'!$P$3:$Q$80,2,FALSE)</f>
        <v>#N/A</v>
      </c>
      <c r="O424" s="265" t="e">
        <f>VLOOKUP(N424,'Bán buôn bán lẻ_V'!$C$4:$H$70,6,FALSE)</f>
        <v>#N/A</v>
      </c>
      <c r="Q424" s="112" t="e">
        <f t="shared" si="94"/>
        <v>#N/A</v>
      </c>
    </row>
    <row r="425" spans="1:17" ht="19.5" customHeight="1">
      <c r="A425" s="116" t="e">
        <f>VLOOKUP(B425,'Định nghĩa'!$P$3:$Q$80,2,FALSE)</f>
        <v>#N/A</v>
      </c>
      <c r="O425" s="265" t="e">
        <f>VLOOKUP(N425,'Bán buôn bán lẻ_V'!$C$4:$H$70,6,FALSE)</f>
        <v>#N/A</v>
      </c>
      <c r="Q425" s="112" t="e">
        <f t="shared" si="94"/>
        <v>#N/A</v>
      </c>
    </row>
    <row r="426" spans="1:17" ht="19.5" customHeight="1">
      <c r="A426" s="116" t="e">
        <f>VLOOKUP(B426,'Định nghĩa'!$P$3:$Q$80,2,FALSE)</f>
        <v>#N/A</v>
      </c>
      <c r="O426" s="265" t="e">
        <f>VLOOKUP(N426,'Bán buôn bán lẻ_V'!$C$4:$H$70,6,FALSE)</f>
        <v>#N/A</v>
      </c>
      <c r="Q426" s="112" t="e">
        <f t="shared" si="94"/>
        <v>#N/A</v>
      </c>
    </row>
    <row r="427" spans="1:17" ht="19.5" customHeight="1">
      <c r="A427" s="116" t="e">
        <f>VLOOKUP(B427,'Định nghĩa'!$P$3:$Q$80,2,FALSE)</f>
        <v>#N/A</v>
      </c>
      <c r="O427" s="265" t="e">
        <f>VLOOKUP(N427,'Bán buôn bán lẻ_V'!$C$4:$H$70,6,FALSE)</f>
        <v>#N/A</v>
      </c>
      <c r="Q427" s="112" t="e">
        <f t="shared" si="94"/>
        <v>#N/A</v>
      </c>
    </row>
    <row r="428" spans="1:17" ht="19.5" customHeight="1">
      <c r="A428" s="116" t="e">
        <f>VLOOKUP(B428,'Định nghĩa'!$P$3:$Q$80,2,FALSE)</f>
        <v>#N/A</v>
      </c>
      <c r="O428" s="265" t="e">
        <f>VLOOKUP(N428,'Bán buôn bán lẻ_V'!$C$4:$H$70,6,FALSE)</f>
        <v>#N/A</v>
      </c>
      <c r="Q428" s="112" t="e">
        <f t="shared" si="94"/>
        <v>#N/A</v>
      </c>
    </row>
    <row r="429" spans="1:17" ht="19.5" customHeight="1">
      <c r="A429" s="116" t="e">
        <f>VLOOKUP(B429,'Định nghĩa'!$P$3:$Q$80,2,FALSE)</f>
        <v>#N/A</v>
      </c>
      <c r="O429" s="265" t="e">
        <f>VLOOKUP(N429,'Bán buôn bán lẻ_V'!$C$4:$H$70,6,FALSE)</f>
        <v>#N/A</v>
      </c>
      <c r="Q429" s="112" t="e">
        <f t="shared" si="94"/>
        <v>#N/A</v>
      </c>
    </row>
    <row r="430" spans="1:17" ht="19.5" customHeight="1">
      <c r="A430" s="116" t="e">
        <f>VLOOKUP(B430,'Định nghĩa'!$P$3:$Q$80,2,FALSE)</f>
        <v>#N/A</v>
      </c>
      <c r="O430" s="265" t="e">
        <f>VLOOKUP(N430,'Bán buôn bán lẻ_V'!$C$4:$H$70,6,FALSE)</f>
        <v>#N/A</v>
      </c>
      <c r="Q430" s="112" t="e">
        <f t="shared" si="94"/>
        <v>#N/A</v>
      </c>
    </row>
    <row r="431" spans="1:17" ht="19.5" customHeight="1">
      <c r="A431" s="116" t="e">
        <f>VLOOKUP(B431,'Định nghĩa'!$P$3:$Q$80,2,FALSE)</f>
        <v>#N/A</v>
      </c>
      <c r="O431" s="265" t="e">
        <f>VLOOKUP(N431,'Bán buôn bán lẻ_V'!$C$4:$H$70,6,FALSE)</f>
        <v>#N/A</v>
      </c>
      <c r="Q431" s="112" t="e">
        <f t="shared" si="94"/>
        <v>#N/A</v>
      </c>
    </row>
    <row r="432" spans="1:17" ht="19.5" customHeight="1">
      <c r="A432" s="116" t="e">
        <f>VLOOKUP(B432,'Định nghĩa'!$P$3:$Q$80,2,FALSE)</f>
        <v>#N/A</v>
      </c>
      <c r="O432" s="265" t="e">
        <f>VLOOKUP(N432,'Bán buôn bán lẻ_V'!$C$4:$H$70,6,FALSE)</f>
        <v>#N/A</v>
      </c>
      <c r="Q432" s="112" t="e">
        <f t="shared" si="94"/>
        <v>#N/A</v>
      </c>
    </row>
    <row r="433" spans="1:17" ht="19.5" customHeight="1">
      <c r="A433" s="116" t="e">
        <f>VLOOKUP(B433,'Định nghĩa'!$P$3:$Q$80,2,FALSE)</f>
        <v>#N/A</v>
      </c>
      <c r="O433" s="265" t="e">
        <f>VLOOKUP(N433,'Bán buôn bán lẻ_V'!$C$4:$H$70,6,FALSE)</f>
        <v>#N/A</v>
      </c>
      <c r="Q433" s="112" t="e">
        <f t="shared" si="94"/>
        <v>#N/A</v>
      </c>
    </row>
    <row r="434" spans="1:17" ht="19.5" customHeight="1">
      <c r="A434" s="116" t="e">
        <f>VLOOKUP(B434,'Định nghĩa'!$P$3:$Q$80,2,FALSE)</f>
        <v>#N/A</v>
      </c>
      <c r="O434" s="265" t="e">
        <f>VLOOKUP(N434,'Bán buôn bán lẻ_V'!$C$4:$H$70,6,FALSE)</f>
        <v>#N/A</v>
      </c>
      <c r="Q434" s="112" t="e">
        <f t="shared" si="94"/>
        <v>#N/A</v>
      </c>
    </row>
    <row r="435" spans="1:17" ht="19.5" customHeight="1">
      <c r="A435" s="116" t="e">
        <f>VLOOKUP(B435,'Định nghĩa'!$P$3:$Q$80,2,FALSE)</f>
        <v>#N/A</v>
      </c>
      <c r="O435" s="265" t="e">
        <f>VLOOKUP(N435,'Bán buôn bán lẻ_V'!$C$4:$H$70,6,FALSE)</f>
        <v>#N/A</v>
      </c>
      <c r="Q435" s="112" t="e">
        <f t="shared" si="94"/>
        <v>#N/A</v>
      </c>
    </row>
    <row r="436" spans="1:17" ht="19.5" customHeight="1">
      <c r="A436" s="116" t="e">
        <f>VLOOKUP(B436,'Định nghĩa'!$P$3:$Q$80,2,FALSE)</f>
        <v>#N/A</v>
      </c>
      <c r="O436" s="265" t="e">
        <f>VLOOKUP(N436,'Bán buôn bán lẻ_V'!$C$4:$H$70,6,FALSE)</f>
        <v>#N/A</v>
      </c>
      <c r="Q436" s="112" t="e">
        <f t="shared" si="94"/>
        <v>#N/A</v>
      </c>
    </row>
    <row r="437" spans="1:17" ht="19.5" customHeight="1">
      <c r="A437" s="116" t="e">
        <f>VLOOKUP(B437,'Định nghĩa'!$P$3:$Q$80,2,FALSE)</f>
        <v>#N/A</v>
      </c>
      <c r="O437" s="265" t="e">
        <f>VLOOKUP(N437,'Bán buôn bán lẻ_V'!$C$4:$H$70,6,FALSE)</f>
        <v>#N/A</v>
      </c>
      <c r="Q437" s="112" t="e">
        <f t="shared" si="94"/>
        <v>#N/A</v>
      </c>
    </row>
    <row r="438" spans="1:17" ht="19.5" customHeight="1">
      <c r="A438" s="116" t="e">
        <f>VLOOKUP(B438,'Định nghĩa'!$P$3:$Q$80,2,FALSE)</f>
        <v>#N/A</v>
      </c>
      <c r="O438" s="265" t="e">
        <f>VLOOKUP(N438,'Bán buôn bán lẻ_V'!$C$4:$H$70,6,FALSE)</f>
        <v>#N/A</v>
      </c>
      <c r="Q438" s="112" t="e">
        <f t="shared" si="94"/>
        <v>#N/A</v>
      </c>
    </row>
    <row r="439" spans="1:17" ht="19.5" customHeight="1">
      <c r="A439" s="116" t="e">
        <f>VLOOKUP(B439,'Định nghĩa'!$P$3:$Q$80,2,FALSE)</f>
        <v>#N/A</v>
      </c>
      <c r="O439" s="265" t="e">
        <f>VLOOKUP(N439,'Bán buôn bán lẻ_V'!$C$4:$H$70,6,FALSE)</f>
        <v>#N/A</v>
      </c>
      <c r="Q439" s="112" t="e">
        <f t="shared" si="94"/>
        <v>#N/A</v>
      </c>
    </row>
    <row r="440" spans="1:17" ht="19.5" customHeight="1">
      <c r="A440" s="116" t="e">
        <f>VLOOKUP(B440,'Định nghĩa'!$P$3:$Q$80,2,FALSE)</f>
        <v>#N/A</v>
      </c>
      <c r="O440" s="265" t="e">
        <f>VLOOKUP(N440,'Bán buôn bán lẻ_V'!$C$4:$H$70,6,FALSE)</f>
        <v>#N/A</v>
      </c>
      <c r="Q440" s="112" t="e">
        <f t="shared" si="94"/>
        <v>#N/A</v>
      </c>
    </row>
    <row r="441" spans="1:17" ht="19.5" customHeight="1">
      <c r="A441" s="116" t="e">
        <f>VLOOKUP(B441,'Định nghĩa'!$P$3:$Q$80,2,FALSE)</f>
        <v>#N/A</v>
      </c>
      <c r="O441" s="265" t="e">
        <f>VLOOKUP(N441,'Bán buôn bán lẻ_V'!$C$4:$H$70,6,FALSE)</f>
        <v>#N/A</v>
      </c>
      <c r="Q441" s="112" t="e">
        <f t="shared" si="94"/>
        <v>#N/A</v>
      </c>
    </row>
    <row r="442" spans="1:17" ht="19.5" customHeight="1">
      <c r="A442" s="116" t="e">
        <f>VLOOKUP(B442,'Định nghĩa'!$P$3:$Q$80,2,FALSE)</f>
        <v>#N/A</v>
      </c>
      <c r="O442" s="265" t="e">
        <f>VLOOKUP(N442,'Bán buôn bán lẻ_V'!$C$4:$H$70,6,FALSE)</f>
        <v>#N/A</v>
      </c>
      <c r="Q442" s="112" t="e">
        <f t="shared" si="94"/>
        <v>#N/A</v>
      </c>
    </row>
    <row r="443" spans="1:17" ht="19.5" customHeight="1">
      <c r="A443" s="116" t="e">
        <f>VLOOKUP(B443,'Định nghĩa'!$P$3:$Q$80,2,FALSE)</f>
        <v>#N/A</v>
      </c>
      <c r="O443" s="265" t="e">
        <f>VLOOKUP(N443,'Bán buôn bán lẻ_V'!$C$4:$H$70,6,FALSE)</f>
        <v>#N/A</v>
      </c>
      <c r="Q443" s="112" t="e">
        <f t="shared" si="94"/>
        <v>#N/A</v>
      </c>
    </row>
    <row r="444" spans="1:17" ht="19.5" customHeight="1">
      <c r="A444" s="116" t="e">
        <f>VLOOKUP(B444,'Định nghĩa'!$P$3:$Q$80,2,FALSE)</f>
        <v>#N/A</v>
      </c>
      <c r="O444" s="265" t="e">
        <f>VLOOKUP(N444,'Bán buôn bán lẻ_V'!$C$4:$H$70,6,FALSE)</f>
        <v>#N/A</v>
      </c>
      <c r="Q444" s="112" t="e">
        <f t="shared" si="94"/>
        <v>#N/A</v>
      </c>
    </row>
    <row r="445" spans="1:17" ht="19.5" customHeight="1">
      <c r="A445" s="116" t="e">
        <f>VLOOKUP(B445,'Định nghĩa'!$P$3:$Q$80,2,FALSE)</f>
        <v>#N/A</v>
      </c>
      <c r="O445" s="265" t="e">
        <f>VLOOKUP(N445,'Bán buôn bán lẻ_V'!$C$4:$H$70,6,FALSE)</f>
        <v>#N/A</v>
      </c>
      <c r="Q445" s="112" t="e">
        <f t="shared" si="94"/>
        <v>#N/A</v>
      </c>
    </row>
    <row r="446" spans="1:17" ht="19.5" customHeight="1">
      <c r="A446" s="116" t="e">
        <f>VLOOKUP(B446,'Định nghĩa'!$P$3:$Q$80,2,FALSE)</f>
        <v>#N/A</v>
      </c>
      <c r="O446" s="265" t="e">
        <f>VLOOKUP(N446,'Bán buôn bán lẻ_V'!$C$4:$H$70,6,FALSE)</f>
        <v>#N/A</v>
      </c>
      <c r="Q446" s="112" t="e">
        <f t="shared" si="94"/>
        <v>#N/A</v>
      </c>
    </row>
    <row r="447" spans="1:17" ht="19.5" customHeight="1">
      <c r="A447" s="116" t="e">
        <f>VLOOKUP(B447,'Định nghĩa'!$P$3:$Q$80,2,FALSE)</f>
        <v>#N/A</v>
      </c>
      <c r="O447" s="265" t="e">
        <f>VLOOKUP(N447,'Bán buôn bán lẻ_V'!$C$4:$H$70,6,FALSE)</f>
        <v>#N/A</v>
      </c>
      <c r="Q447" s="112" t="e">
        <f t="shared" si="94"/>
        <v>#N/A</v>
      </c>
    </row>
    <row r="448" spans="1:17" ht="19.5" customHeight="1">
      <c r="A448" s="116" t="e">
        <f>VLOOKUP(B448,'Định nghĩa'!$P$3:$Q$80,2,FALSE)</f>
        <v>#N/A</v>
      </c>
      <c r="O448" s="265" t="e">
        <f>VLOOKUP(N448,'Bán buôn bán lẻ_V'!$C$4:$H$70,6,FALSE)</f>
        <v>#N/A</v>
      </c>
      <c r="Q448" s="112" t="e">
        <f t="shared" si="94"/>
        <v>#N/A</v>
      </c>
    </row>
    <row r="449" spans="1:17" ht="19.5" customHeight="1">
      <c r="A449" s="116" t="e">
        <f>VLOOKUP(B449,'Định nghĩa'!$P$3:$Q$80,2,FALSE)</f>
        <v>#N/A</v>
      </c>
      <c r="O449" s="265" t="e">
        <f>VLOOKUP(N449,'Bán buôn bán lẻ_V'!$C$4:$H$70,6,FALSE)</f>
        <v>#N/A</v>
      </c>
      <c r="Q449" s="112" t="e">
        <f t="shared" si="94"/>
        <v>#N/A</v>
      </c>
    </row>
    <row r="450" spans="1:17" ht="19.5" customHeight="1">
      <c r="A450" s="116" t="e">
        <f>VLOOKUP(B450,'Định nghĩa'!$P$3:$Q$80,2,FALSE)</f>
        <v>#N/A</v>
      </c>
      <c r="O450" s="265" t="e">
        <f>VLOOKUP(N450,'Bán buôn bán lẻ_V'!$C$4:$H$70,6,FALSE)</f>
        <v>#N/A</v>
      </c>
      <c r="Q450" s="112" t="e">
        <f t="shared" si="94"/>
        <v>#N/A</v>
      </c>
    </row>
    <row r="451" spans="1:17" ht="19.5" customHeight="1">
      <c r="A451" s="116" t="e">
        <f>VLOOKUP(B451,'Định nghĩa'!$P$3:$Q$80,2,FALSE)</f>
        <v>#N/A</v>
      </c>
      <c r="O451" s="265" t="e">
        <f>VLOOKUP(N451,'Bán buôn bán lẻ_V'!$C$4:$H$70,6,FALSE)</f>
        <v>#N/A</v>
      </c>
      <c r="Q451" s="112" t="e">
        <f t="shared" si="94"/>
        <v>#N/A</v>
      </c>
    </row>
    <row r="452" spans="1:17" ht="19.5" customHeight="1">
      <c r="A452" s="116" t="e">
        <f>VLOOKUP(B452,'Định nghĩa'!$P$3:$Q$80,2,FALSE)</f>
        <v>#N/A</v>
      </c>
      <c r="O452" s="265" t="e">
        <f>VLOOKUP(N452,'Bán buôn bán lẻ_V'!$C$4:$H$70,6,FALSE)</f>
        <v>#N/A</v>
      </c>
      <c r="Q452" s="112" t="e">
        <f t="shared" si="94"/>
        <v>#N/A</v>
      </c>
    </row>
    <row r="453" spans="1:17" ht="19.5" customHeight="1">
      <c r="A453" s="116" t="e">
        <f>VLOOKUP(B453,'Định nghĩa'!$P$3:$Q$80,2,FALSE)</f>
        <v>#N/A</v>
      </c>
      <c r="O453" s="265" t="e">
        <f>VLOOKUP(N453,'Bán buôn bán lẻ_V'!$C$4:$H$70,6,FALSE)</f>
        <v>#N/A</v>
      </c>
      <c r="Q453" s="112" t="e">
        <f t="shared" si="94"/>
        <v>#N/A</v>
      </c>
    </row>
    <row r="454" spans="1:17" ht="19.5" customHeight="1">
      <c r="A454" s="116" t="e">
        <f>VLOOKUP(B454,'Định nghĩa'!$P$3:$Q$80,2,FALSE)</f>
        <v>#N/A</v>
      </c>
      <c r="O454" s="265" t="e">
        <f>VLOOKUP(N454,'Bán buôn bán lẻ_V'!$C$4:$H$70,6,FALSE)</f>
        <v>#N/A</v>
      </c>
      <c r="Q454" s="112" t="e">
        <f t="shared" si="94"/>
        <v>#N/A</v>
      </c>
    </row>
    <row r="455" spans="1:17" ht="19.5" customHeight="1">
      <c r="A455" s="116" t="e">
        <f>VLOOKUP(B455,'Định nghĩa'!$P$3:$Q$80,2,FALSE)</f>
        <v>#N/A</v>
      </c>
      <c r="O455" s="265" t="e">
        <f>VLOOKUP(N455,'Bán buôn bán lẻ_V'!$C$4:$H$70,6,FALSE)</f>
        <v>#N/A</v>
      </c>
      <c r="Q455" s="112" t="e">
        <f t="shared" ref="Q455:Q518" si="95">O455-P455</f>
        <v>#N/A</v>
      </c>
    </row>
    <row r="456" spans="1:17" ht="19.5" customHeight="1">
      <c r="A456" s="116" t="e">
        <f>VLOOKUP(B456,'Định nghĩa'!$P$3:$Q$80,2,FALSE)</f>
        <v>#N/A</v>
      </c>
      <c r="O456" s="265" t="e">
        <f>VLOOKUP(N456,'Bán buôn bán lẻ_V'!$C$4:$H$70,6,FALSE)</f>
        <v>#N/A</v>
      </c>
      <c r="Q456" s="112" t="e">
        <f t="shared" si="95"/>
        <v>#N/A</v>
      </c>
    </row>
    <row r="457" spans="1:17" ht="19.5" customHeight="1">
      <c r="A457" s="116" t="e">
        <f>VLOOKUP(B457,'Định nghĩa'!$P$3:$Q$80,2,FALSE)</f>
        <v>#N/A</v>
      </c>
      <c r="O457" s="265" t="e">
        <f>VLOOKUP(N457,'Bán buôn bán lẻ_V'!$C$4:$H$70,6,FALSE)</f>
        <v>#N/A</v>
      </c>
      <c r="Q457" s="112" t="e">
        <f t="shared" si="95"/>
        <v>#N/A</v>
      </c>
    </row>
    <row r="458" spans="1:17" ht="19.5" customHeight="1">
      <c r="A458" s="116" t="e">
        <f>VLOOKUP(B458,'Định nghĩa'!$P$3:$Q$80,2,FALSE)</f>
        <v>#N/A</v>
      </c>
      <c r="O458" s="265" t="e">
        <f>VLOOKUP(N458,'Bán buôn bán lẻ_V'!$C$4:$H$70,6,FALSE)</f>
        <v>#N/A</v>
      </c>
      <c r="Q458" s="112" t="e">
        <f t="shared" si="95"/>
        <v>#N/A</v>
      </c>
    </row>
    <row r="459" spans="1:17" ht="19.5" customHeight="1">
      <c r="A459" s="116" t="e">
        <f>VLOOKUP(B459,'Định nghĩa'!$P$3:$Q$80,2,FALSE)</f>
        <v>#N/A</v>
      </c>
      <c r="O459" s="265" t="e">
        <f>VLOOKUP(N459,'Bán buôn bán lẻ_V'!$C$4:$H$70,6,FALSE)</f>
        <v>#N/A</v>
      </c>
      <c r="Q459" s="112" t="e">
        <f t="shared" si="95"/>
        <v>#N/A</v>
      </c>
    </row>
    <row r="460" spans="1:17" ht="19.5" customHeight="1">
      <c r="A460" s="116" t="e">
        <f>VLOOKUP(B460,'Định nghĩa'!$P$3:$Q$80,2,FALSE)</f>
        <v>#N/A</v>
      </c>
      <c r="O460" s="265" t="e">
        <f>VLOOKUP(N460,'Bán buôn bán lẻ_V'!$C$4:$H$70,6,FALSE)</f>
        <v>#N/A</v>
      </c>
      <c r="Q460" s="112" t="e">
        <f t="shared" si="95"/>
        <v>#N/A</v>
      </c>
    </row>
    <row r="461" spans="1:17" ht="19.5" customHeight="1">
      <c r="A461" s="116" t="e">
        <f>VLOOKUP(B461,'Định nghĩa'!$P$3:$Q$80,2,FALSE)</f>
        <v>#N/A</v>
      </c>
      <c r="O461" s="265" t="e">
        <f>VLOOKUP(N461,'Bán buôn bán lẻ_V'!$C$4:$H$70,6,FALSE)</f>
        <v>#N/A</v>
      </c>
      <c r="Q461" s="112" t="e">
        <f t="shared" si="95"/>
        <v>#N/A</v>
      </c>
    </row>
    <row r="462" spans="1:17" ht="19.5" customHeight="1">
      <c r="A462" s="116" t="e">
        <f>VLOOKUP(B462,'Định nghĩa'!$P$3:$Q$80,2,FALSE)</f>
        <v>#N/A</v>
      </c>
      <c r="O462" s="265" t="e">
        <f>VLOOKUP(N462,'Bán buôn bán lẻ_V'!$C$4:$H$70,6,FALSE)</f>
        <v>#N/A</v>
      </c>
      <c r="Q462" s="112" t="e">
        <f t="shared" si="95"/>
        <v>#N/A</v>
      </c>
    </row>
    <row r="463" spans="1:17" ht="19.5" customHeight="1">
      <c r="A463" s="116" t="e">
        <f>VLOOKUP(B463,'Định nghĩa'!$P$3:$Q$80,2,FALSE)</f>
        <v>#N/A</v>
      </c>
      <c r="O463" s="265" t="e">
        <f>VLOOKUP(N463,'Bán buôn bán lẻ_V'!$C$4:$H$70,6,FALSE)</f>
        <v>#N/A</v>
      </c>
      <c r="Q463" s="112" t="e">
        <f t="shared" si="95"/>
        <v>#N/A</v>
      </c>
    </row>
    <row r="464" spans="1:17" ht="19.5" customHeight="1">
      <c r="A464" s="116" t="e">
        <f>VLOOKUP(B464,'Định nghĩa'!$P$3:$Q$80,2,FALSE)</f>
        <v>#N/A</v>
      </c>
      <c r="O464" s="265" t="e">
        <f>VLOOKUP(N464,'Bán buôn bán lẻ_V'!$C$4:$H$70,6,FALSE)</f>
        <v>#N/A</v>
      </c>
      <c r="Q464" s="112" t="e">
        <f t="shared" si="95"/>
        <v>#N/A</v>
      </c>
    </row>
    <row r="465" spans="1:17" ht="19.5" customHeight="1">
      <c r="A465" s="116" t="e">
        <f>VLOOKUP(B465,'Định nghĩa'!$P$3:$Q$80,2,FALSE)</f>
        <v>#N/A</v>
      </c>
      <c r="O465" s="265" t="e">
        <f>VLOOKUP(N465,'Bán buôn bán lẻ_V'!$C$4:$H$70,6,FALSE)</f>
        <v>#N/A</v>
      </c>
      <c r="Q465" s="112" t="e">
        <f t="shared" si="95"/>
        <v>#N/A</v>
      </c>
    </row>
    <row r="466" spans="1:17" ht="19.5" customHeight="1">
      <c r="A466" s="116" t="e">
        <f>VLOOKUP(B466,'Định nghĩa'!$P$3:$Q$80,2,FALSE)</f>
        <v>#N/A</v>
      </c>
      <c r="O466" s="265" t="e">
        <f>VLOOKUP(N466,'Bán buôn bán lẻ_V'!$C$4:$H$70,6,FALSE)</f>
        <v>#N/A</v>
      </c>
      <c r="Q466" s="112" t="e">
        <f t="shared" si="95"/>
        <v>#N/A</v>
      </c>
    </row>
    <row r="467" spans="1:17" ht="19.5" customHeight="1">
      <c r="A467" s="116" t="e">
        <f>VLOOKUP(B467,'Định nghĩa'!$P$3:$Q$80,2,FALSE)</f>
        <v>#N/A</v>
      </c>
      <c r="O467" s="265" t="e">
        <f>VLOOKUP(N467,'Bán buôn bán lẻ_V'!$C$4:$H$70,6,FALSE)</f>
        <v>#N/A</v>
      </c>
      <c r="Q467" s="112" t="e">
        <f t="shared" si="95"/>
        <v>#N/A</v>
      </c>
    </row>
    <row r="468" spans="1:17" ht="19.5" customHeight="1">
      <c r="A468" s="116" t="e">
        <f>VLOOKUP(B468,'Định nghĩa'!$P$3:$Q$80,2,FALSE)</f>
        <v>#N/A</v>
      </c>
      <c r="O468" s="265" t="e">
        <f>VLOOKUP(N468,'Bán buôn bán lẻ_V'!$C$4:$H$70,6,FALSE)</f>
        <v>#N/A</v>
      </c>
      <c r="Q468" s="112" t="e">
        <f t="shared" si="95"/>
        <v>#N/A</v>
      </c>
    </row>
    <row r="469" spans="1:17" ht="19.5" customHeight="1">
      <c r="A469" s="116" t="e">
        <f>VLOOKUP(B469,'Định nghĩa'!$P$3:$Q$80,2,FALSE)</f>
        <v>#N/A</v>
      </c>
      <c r="O469" s="265" t="e">
        <f>VLOOKUP(N469,'Bán buôn bán lẻ_V'!$C$4:$H$70,6,FALSE)</f>
        <v>#N/A</v>
      </c>
      <c r="Q469" s="112" t="e">
        <f t="shared" si="95"/>
        <v>#N/A</v>
      </c>
    </row>
    <row r="470" spans="1:17" ht="19.5" customHeight="1">
      <c r="A470" s="116" t="e">
        <f>VLOOKUP(B470,'Định nghĩa'!$P$3:$Q$80,2,FALSE)</f>
        <v>#N/A</v>
      </c>
      <c r="O470" s="265" t="e">
        <f>VLOOKUP(N470,'Bán buôn bán lẻ_V'!$C$4:$H$70,6,FALSE)</f>
        <v>#N/A</v>
      </c>
      <c r="Q470" s="112" t="e">
        <f t="shared" si="95"/>
        <v>#N/A</v>
      </c>
    </row>
    <row r="471" spans="1:17" ht="19.5" customHeight="1">
      <c r="A471" s="116" t="e">
        <f>VLOOKUP(B471,'Định nghĩa'!$P$3:$Q$80,2,FALSE)</f>
        <v>#N/A</v>
      </c>
      <c r="O471" s="265" t="e">
        <f>VLOOKUP(N471,'Bán buôn bán lẻ_V'!$C$4:$H$70,6,FALSE)</f>
        <v>#N/A</v>
      </c>
      <c r="Q471" s="112" t="e">
        <f t="shared" si="95"/>
        <v>#N/A</v>
      </c>
    </row>
    <row r="472" spans="1:17" ht="19.5" customHeight="1">
      <c r="A472" s="116" t="e">
        <f>VLOOKUP(B472,'Định nghĩa'!$P$3:$Q$80,2,FALSE)</f>
        <v>#N/A</v>
      </c>
      <c r="O472" s="265" t="e">
        <f>VLOOKUP(N472,'Bán buôn bán lẻ_V'!$C$4:$H$70,6,FALSE)</f>
        <v>#N/A</v>
      </c>
      <c r="Q472" s="112" t="e">
        <f t="shared" si="95"/>
        <v>#N/A</v>
      </c>
    </row>
    <row r="473" spans="1:17" ht="19.5" customHeight="1">
      <c r="A473" s="116" t="e">
        <f>VLOOKUP(B473,'Định nghĩa'!$P$3:$Q$80,2,FALSE)</f>
        <v>#N/A</v>
      </c>
      <c r="O473" s="265" t="e">
        <f>VLOOKUP(N473,'Bán buôn bán lẻ_V'!$C$4:$H$70,6,FALSE)</f>
        <v>#N/A</v>
      </c>
      <c r="Q473" s="112" t="e">
        <f t="shared" si="95"/>
        <v>#N/A</v>
      </c>
    </row>
    <row r="474" spans="1:17" ht="19.5" customHeight="1">
      <c r="A474" s="116" t="e">
        <f>VLOOKUP(B474,'Định nghĩa'!$P$3:$Q$80,2,FALSE)</f>
        <v>#N/A</v>
      </c>
      <c r="O474" s="265" t="e">
        <f>VLOOKUP(N474,'Bán buôn bán lẻ_V'!$C$4:$H$70,6,FALSE)</f>
        <v>#N/A</v>
      </c>
      <c r="Q474" s="112" t="e">
        <f t="shared" si="95"/>
        <v>#N/A</v>
      </c>
    </row>
    <row r="475" spans="1:17" ht="19.5" customHeight="1">
      <c r="A475" s="116" t="e">
        <f>VLOOKUP(B475,'Định nghĩa'!$P$3:$Q$80,2,FALSE)</f>
        <v>#N/A</v>
      </c>
      <c r="O475" s="265" t="e">
        <f>VLOOKUP(N475,'Bán buôn bán lẻ_V'!$C$4:$H$70,6,FALSE)</f>
        <v>#N/A</v>
      </c>
      <c r="Q475" s="112" t="e">
        <f t="shared" si="95"/>
        <v>#N/A</v>
      </c>
    </row>
    <row r="476" spans="1:17" ht="19.5" customHeight="1">
      <c r="A476" s="116" t="e">
        <f>VLOOKUP(B476,'Định nghĩa'!$P$3:$Q$80,2,FALSE)</f>
        <v>#N/A</v>
      </c>
      <c r="O476" s="265" t="e">
        <f>VLOOKUP(N476,'Bán buôn bán lẻ_V'!$C$4:$H$70,6,FALSE)</f>
        <v>#N/A</v>
      </c>
      <c r="Q476" s="112" t="e">
        <f t="shared" si="95"/>
        <v>#N/A</v>
      </c>
    </row>
    <row r="477" spans="1:17" ht="19.5" customHeight="1">
      <c r="A477" s="116" t="e">
        <f>VLOOKUP(B477,'Định nghĩa'!$P$3:$Q$80,2,FALSE)</f>
        <v>#N/A</v>
      </c>
      <c r="O477" s="265" t="e">
        <f>VLOOKUP(N477,'Bán buôn bán lẻ_V'!$C$4:$H$70,6,FALSE)</f>
        <v>#N/A</v>
      </c>
      <c r="Q477" s="112" t="e">
        <f t="shared" si="95"/>
        <v>#N/A</v>
      </c>
    </row>
    <row r="478" spans="1:17" ht="19.5" customHeight="1">
      <c r="A478" s="116" t="e">
        <f>VLOOKUP(B478,'Định nghĩa'!$P$3:$Q$80,2,FALSE)</f>
        <v>#N/A</v>
      </c>
      <c r="O478" s="265" t="e">
        <f>VLOOKUP(N478,'Bán buôn bán lẻ_V'!$C$4:$H$70,6,FALSE)</f>
        <v>#N/A</v>
      </c>
      <c r="Q478" s="112" t="e">
        <f t="shared" si="95"/>
        <v>#N/A</v>
      </c>
    </row>
    <row r="479" spans="1:17" ht="19.5" customHeight="1">
      <c r="A479" s="116" t="e">
        <f>VLOOKUP(B479,'Định nghĩa'!$P$3:$Q$80,2,FALSE)</f>
        <v>#N/A</v>
      </c>
      <c r="O479" s="265" t="e">
        <f>VLOOKUP(N479,'Bán buôn bán lẻ_V'!$C$4:$H$70,6,FALSE)</f>
        <v>#N/A</v>
      </c>
      <c r="Q479" s="112" t="e">
        <f t="shared" si="95"/>
        <v>#N/A</v>
      </c>
    </row>
    <row r="480" spans="1:17" ht="19.5" customHeight="1">
      <c r="A480" s="116" t="e">
        <f>VLOOKUP(B480,'Định nghĩa'!$P$3:$Q$80,2,FALSE)</f>
        <v>#N/A</v>
      </c>
      <c r="O480" s="265" t="e">
        <f>VLOOKUP(N480,'Bán buôn bán lẻ_V'!$C$4:$H$70,6,FALSE)</f>
        <v>#N/A</v>
      </c>
      <c r="Q480" s="112" t="e">
        <f t="shared" si="95"/>
        <v>#N/A</v>
      </c>
    </row>
    <row r="481" spans="1:17" ht="19.5" customHeight="1">
      <c r="A481" s="116" t="e">
        <f>VLOOKUP(B481,'Định nghĩa'!$P$3:$Q$80,2,FALSE)</f>
        <v>#N/A</v>
      </c>
      <c r="O481" s="265" t="e">
        <f>VLOOKUP(N481,'Bán buôn bán lẻ_V'!$C$4:$H$70,6,FALSE)</f>
        <v>#N/A</v>
      </c>
      <c r="Q481" s="112" t="e">
        <f t="shared" si="95"/>
        <v>#N/A</v>
      </c>
    </row>
    <row r="482" spans="1:17" ht="19.5" customHeight="1">
      <c r="A482" s="116" t="e">
        <f>VLOOKUP(B482,'Định nghĩa'!$P$3:$Q$80,2,FALSE)</f>
        <v>#N/A</v>
      </c>
      <c r="O482" s="265" t="e">
        <f>VLOOKUP(N482,'Bán buôn bán lẻ_V'!$C$4:$H$70,6,FALSE)</f>
        <v>#N/A</v>
      </c>
      <c r="Q482" s="112" t="e">
        <f t="shared" si="95"/>
        <v>#N/A</v>
      </c>
    </row>
    <row r="483" spans="1:17" ht="19.5" customHeight="1">
      <c r="A483" s="116" t="e">
        <f>VLOOKUP(B483,'Định nghĩa'!$P$3:$Q$80,2,FALSE)</f>
        <v>#N/A</v>
      </c>
      <c r="O483" s="265" t="e">
        <f>VLOOKUP(N483,'Bán buôn bán lẻ_V'!$C$4:$H$70,6,FALSE)</f>
        <v>#N/A</v>
      </c>
      <c r="Q483" s="112" t="e">
        <f t="shared" si="95"/>
        <v>#N/A</v>
      </c>
    </row>
    <row r="484" spans="1:17" ht="19.5" customHeight="1">
      <c r="A484" s="116" t="e">
        <f>VLOOKUP(B484,'Định nghĩa'!$P$3:$Q$80,2,FALSE)</f>
        <v>#N/A</v>
      </c>
      <c r="O484" s="265" t="e">
        <f>VLOOKUP(N484,'Bán buôn bán lẻ_V'!$C$4:$H$70,6,FALSE)</f>
        <v>#N/A</v>
      </c>
      <c r="Q484" s="112" t="e">
        <f t="shared" si="95"/>
        <v>#N/A</v>
      </c>
    </row>
    <row r="485" spans="1:17" ht="19.5" customHeight="1">
      <c r="A485" s="116" t="e">
        <f>VLOOKUP(B485,'Định nghĩa'!$P$3:$Q$80,2,FALSE)</f>
        <v>#N/A</v>
      </c>
      <c r="O485" s="265" t="e">
        <f>VLOOKUP(N485,'Bán buôn bán lẻ_V'!$C$4:$H$70,6,FALSE)</f>
        <v>#N/A</v>
      </c>
      <c r="Q485" s="112" t="e">
        <f t="shared" si="95"/>
        <v>#N/A</v>
      </c>
    </row>
    <row r="486" spans="1:17" ht="19.5" customHeight="1">
      <c r="A486" s="116" t="e">
        <f>VLOOKUP(B486,'Định nghĩa'!$P$3:$Q$80,2,FALSE)</f>
        <v>#N/A</v>
      </c>
      <c r="O486" s="265" t="e">
        <f>VLOOKUP(N486,'Bán buôn bán lẻ_V'!$C$4:$H$70,6,FALSE)</f>
        <v>#N/A</v>
      </c>
      <c r="Q486" s="112" t="e">
        <f t="shared" si="95"/>
        <v>#N/A</v>
      </c>
    </row>
    <row r="487" spans="1:17" ht="19.5" customHeight="1">
      <c r="A487" s="116" t="e">
        <f>VLOOKUP(B487,'Định nghĩa'!$P$3:$Q$80,2,FALSE)</f>
        <v>#N/A</v>
      </c>
      <c r="O487" s="265" t="e">
        <f>VLOOKUP(N487,'Bán buôn bán lẻ_V'!$C$4:$H$70,6,FALSE)</f>
        <v>#N/A</v>
      </c>
      <c r="Q487" s="112" t="e">
        <f t="shared" si="95"/>
        <v>#N/A</v>
      </c>
    </row>
    <row r="488" spans="1:17" ht="19.5" customHeight="1">
      <c r="A488" s="116" t="e">
        <f>VLOOKUP(B488,'Định nghĩa'!$P$3:$Q$80,2,FALSE)</f>
        <v>#N/A</v>
      </c>
      <c r="O488" s="265" t="e">
        <f>VLOOKUP(N488,'Bán buôn bán lẻ_V'!$C$4:$H$70,6,FALSE)</f>
        <v>#N/A</v>
      </c>
      <c r="Q488" s="112" t="e">
        <f t="shared" si="95"/>
        <v>#N/A</v>
      </c>
    </row>
    <row r="489" spans="1:17" ht="19.5" customHeight="1">
      <c r="A489" s="116" t="e">
        <f>VLOOKUP(B489,'Định nghĩa'!$P$3:$Q$80,2,FALSE)</f>
        <v>#N/A</v>
      </c>
      <c r="O489" s="265" t="e">
        <f>VLOOKUP(N489,'Bán buôn bán lẻ_V'!$C$4:$H$70,6,FALSE)</f>
        <v>#N/A</v>
      </c>
      <c r="Q489" s="112" t="e">
        <f t="shared" si="95"/>
        <v>#N/A</v>
      </c>
    </row>
    <row r="490" spans="1:17" ht="19.5" customHeight="1">
      <c r="A490" s="116" t="e">
        <f>VLOOKUP(B490,'Định nghĩa'!$P$3:$Q$80,2,FALSE)</f>
        <v>#N/A</v>
      </c>
      <c r="O490" s="265" t="e">
        <f>VLOOKUP(N490,'Bán buôn bán lẻ_V'!$C$4:$H$70,6,FALSE)</f>
        <v>#N/A</v>
      </c>
      <c r="Q490" s="112" t="e">
        <f t="shared" si="95"/>
        <v>#N/A</v>
      </c>
    </row>
    <row r="491" spans="1:17" ht="19.5" customHeight="1">
      <c r="A491" s="116" t="e">
        <f>VLOOKUP(B491,'Định nghĩa'!$P$3:$Q$80,2,FALSE)</f>
        <v>#N/A</v>
      </c>
      <c r="O491" s="265" t="e">
        <f>VLOOKUP(N491,'Bán buôn bán lẻ_V'!$C$4:$H$70,6,FALSE)</f>
        <v>#N/A</v>
      </c>
      <c r="Q491" s="112" t="e">
        <f t="shared" si="95"/>
        <v>#N/A</v>
      </c>
    </row>
    <row r="492" spans="1:17" ht="19.5" customHeight="1">
      <c r="A492" s="116" t="e">
        <f>VLOOKUP(B492,'Định nghĩa'!$P$3:$Q$80,2,FALSE)</f>
        <v>#N/A</v>
      </c>
      <c r="O492" s="265" t="e">
        <f>VLOOKUP(N492,'Bán buôn bán lẻ_V'!$C$4:$H$70,6,FALSE)</f>
        <v>#N/A</v>
      </c>
      <c r="Q492" s="112" t="e">
        <f t="shared" si="95"/>
        <v>#N/A</v>
      </c>
    </row>
    <row r="493" spans="1:17" ht="19.5" customHeight="1">
      <c r="A493" s="116" t="e">
        <f>VLOOKUP(B493,'Định nghĩa'!$P$3:$Q$80,2,FALSE)</f>
        <v>#N/A</v>
      </c>
      <c r="O493" s="265" t="e">
        <f>VLOOKUP(N493,'Bán buôn bán lẻ_V'!$C$4:$H$70,6,FALSE)</f>
        <v>#N/A</v>
      </c>
      <c r="Q493" s="112" t="e">
        <f t="shared" si="95"/>
        <v>#N/A</v>
      </c>
    </row>
    <row r="494" spans="1:17" ht="19.5" customHeight="1">
      <c r="A494" s="116" t="e">
        <f>VLOOKUP(B494,'Định nghĩa'!$P$3:$Q$80,2,FALSE)</f>
        <v>#N/A</v>
      </c>
      <c r="O494" s="265" t="e">
        <f>VLOOKUP(N494,'Bán buôn bán lẻ_V'!$C$4:$H$70,6,FALSE)</f>
        <v>#N/A</v>
      </c>
      <c r="Q494" s="112" t="e">
        <f t="shared" si="95"/>
        <v>#N/A</v>
      </c>
    </row>
    <row r="495" spans="1:17" ht="19.5" customHeight="1">
      <c r="A495" s="116" t="e">
        <f>VLOOKUP(B495,'Định nghĩa'!$P$3:$Q$80,2,FALSE)</f>
        <v>#N/A</v>
      </c>
      <c r="O495" s="265" t="e">
        <f>VLOOKUP(N495,'Bán buôn bán lẻ_V'!$C$4:$H$70,6,FALSE)</f>
        <v>#N/A</v>
      </c>
      <c r="Q495" s="112" t="e">
        <f t="shared" si="95"/>
        <v>#N/A</v>
      </c>
    </row>
    <row r="496" spans="1:17" ht="19.5" customHeight="1">
      <c r="A496" s="116" t="e">
        <f>VLOOKUP(B496,'Định nghĩa'!$P$3:$Q$80,2,FALSE)</f>
        <v>#N/A</v>
      </c>
      <c r="O496" s="265" t="e">
        <f>VLOOKUP(N496,'Bán buôn bán lẻ_V'!$C$4:$H$70,6,FALSE)</f>
        <v>#N/A</v>
      </c>
      <c r="Q496" s="112" t="e">
        <f t="shared" si="95"/>
        <v>#N/A</v>
      </c>
    </row>
    <row r="497" spans="1:17" ht="19.5" customHeight="1">
      <c r="A497" s="116" t="e">
        <f>VLOOKUP(B497,'Định nghĩa'!$P$3:$Q$80,2,FALSE)</f>
        <v>#N/A</v>
      </c>
      <c r="O497" s="265" t="e">
        <f>VLOOKUP(N497,'Bán buôn bán lẻ_V'!$C$4:$H$70,6,FALSE)</f>
        <v>#N/A</v>
      </c>
      <c r="Q497" s="112" t="e">
        <f t="shared" si="95"/>
        <v>#N/A</v>
      </c>
    </row>
    <row r="498" spans="1:17" ht="19.5" customHeight="1">
      <c r="A498" s="116" t="e">
        <f>VLOOKUP(B498,'Định nghĩa'!$P$3:$Q$80,2,FALSE)</f>
        <v>#N/A</v>
      </c>
      <c r="O498" s="265" t="e">
        <f>VLOOKUP(N498,'Bán buôn bán lẻ_V'!$C$4:$H$70,6,FALSE)</f>
        <v>#N/A</v>
      </c>
      <c r="Q498" s="112" t="e">
        <f t="shared" si="95"/>
        <v>#N/A</v>
      </c>
    </row>
    <row r="499" spans="1:17" ht="19.5" customHeight="1">
      <c r="A499" s="116" t="e">
        <f>VLOOKUP(B499,'Định nghĩa'!$P$3:$Q$80,2,FALSE)</f>
        <v>#N/A</v>
      </c>
      <c r="O499" s="265" t="e">
        <f>VLOOKUP(N499,'Bán buôn bán lẻ_V'!$C$4:$H$70,6,FALSE)</f>
        <v>#N/A</v>
      </c>
      <c r="Q499" s="112" t="e">
        <f t="shared" si="95"/>
        <v>#N/A</v>
      </c>
    </row>
    <row r="500" spans="1:17" ht="19.5" customHeight="1">
      <c r="A500" s="116" t="e">
        <f>VLOOKUP(B500,'Định nghĩa'!$P$3:$Q$80,2,FALSE)</f>
        <v>#N/A</v>
      </c>
      <c r="O500" s="265" t="e">
        <f>VLOOKUP(N500,'Bán buôn bán lẻ_V'!$C$4:$H$70,6,FALSE)</f>
        <v>#N/A</v>
      </c>
      <c r="Q500" s="112" t="e">
        <f t="shared" si="95"/>
        <v>#N/A</v>
      </c>
    </row>
    <row r="501" spans="1:17" ht="19.5" customHeight="1">
      <c r="A501" s="116" t="e">
        <f>VLOOKUP(B501,'Định nghĩa'!$P$3:$Q$80,2,FALSE)</f>
        <v>#N/A</v>
      </c>
      <c r="O501" s="265" t="e">
        <f>VLOOKUP(N501,'Bán buôn bán lẻ_V'!$C$4:$H$70,6,FALSE)</f>
        <v>#N/A</v>
      </c>
      <c r="Q501" s="112" t="e">
        <f t="shared" si="95"/>
        <v>#N/A</v>
      </c>
    </row>
    <row r="502" spans="1:17" ht="19.5" customHeight="1">
      <c r="A502" s="116" t="e">
        <f>VLOOKUP(B502,'Định nghĩa'!$P$3:$Q$80,2,FALSE)</f>
        <v>#N/A</v>
      </c>
      <c r="O502" s="265" t="e">
        <f>VLOOKUP(N502,'Bán buôn bán lẻ_V'!$C$4:$H$70,6,FALSE)</f>
        <v>#N/A</v>
      </c>
      <c r="Q502" s="112" t="e">
        <f t="shared" si="95"/>
        <v>#N/A</v>
      </c>
    </row>
    <row r="503" spans="1:17" ht="19.5" customHeight="1">
      <c r="A503" s="116" t="e">
        <f>VLOOKUP(B503,'Định nghĩa'!$P$3:$Q$80,2,FALSE)</f>
        <v>#N/A</v>
      </c>
      <c r="O503" s="265" t="e">
        <f>VLOOKUP(N503,'Bán buôn bán lẻ_V'!$C$4:$H$70,6,FALSE)</f>
        <v>#N/A</v>
      </c>
      <c r="Q503" s="112" t="e">
        <f t="shared" si="95"/>
        <v>#N/A</v>
      </c>
    </row>
    <row r="504" spans="1:17" ht="19.5" customHeight="1">
      <c r="A504" s="116" t="e">
        <f>VLOOKUP(B504,'Định nghĩa'!$P$3:$Q$80,2,FALSE)</f>
        <v>#N/A</v>
      </c>
      <c r="O504" s="265" t="e">
        <f>VLOOKUP(N504,'Bán buôn bán lẻ_V'!$C$4:$H$70,6,FALSE)</f>
        <v>#N/A</v>
      </c>
      <c r="Q504" s="112" t="e">
        <f t="shared" si="95"/>
        <v>#N/A</v>
      </c>
    </row>
    <row r="505" spans="1:17" ht="19.5" customHeight="1">
      <c r="A505" s="116" t="e">
        <f>VLOOKUP(B505,'Định nghĩa'!$P$3:$Q$80,2,FALSE)</f>
        <v>#N/A</v>
      </c>
      <c r="O505" s="265" t="e">
        <f>VLOOKUP(N505,'Bán buôn bán lẻ_V'!$C$4:$H$70,6,FALSE)</f>
        <v>#N/A</v>
      </c>
      <c r="Q505" s="112" t="e">
        <f t="shared" si="95"/>
        <v>#N/A</v>
      </c>
    </row>
    <row r="506" spans="1:17" ht="19.5" customHeight="1">
      <c r="A506" s="116" t="e">
        <f>VLOOKUP(B506,'Định nghĩa'!$P$3:$Q$80,2,FALSE)</f>
        <v>#N/A</v>
      </c>
      <c r="O506" s="265" t="e">
        <f>VLOOKUP(N506,'Bán buôn bán lẻ_V'!$C$4:$H$70,6,FALSE)</f>
        <v>#N/A</v>
      </c>
      <c r="Q506" s="112" t="e">
        <f t="shared" si="95"/>
        <v>#N/A</v>
      </c>
    </row>
    <row r="507" spans="1:17" ht="19.5" customHeight="1">
      <c r="A507" s="116" t="e">
        <f>VLOOKUP(B507,'Định nghĩa'!$P$3:$Q$80,2,FALSE)</f>
        <v>#N/A</v>
      </c>
      <c r="O507" s="265" t="e">
        <f>VLOOKUP(N507,'Bán buôn bán lẻ_V'!$C$4:$H$70,6,FALSE)</f>
        <v>#N/A</v>
      </c>
      <c r="Q507" s="112" t="e">
        <f t="shared" si="95"/>
        <v>#N/A</v>
      </c>
    </row>
    <row r="508" spans="1:17" ht="19.5" customHeight="1">
      <c r="A508" s="116" t="e">
        <f>VLOOKUP(B508,'Định nghĩa'!$P$3:$Q$80,2,FALSE)</f>
        <v>#N/A</v>
      </c>
      <c r="O508" s="265" t="e">
        <f>VLOOKUP(N508,'Bán buôn bán lẻ_V'!$C$4:$H$70,6,FALSE)</f>
        <v>#N/A</v>
      </c>
      <c r="Q508" s="112" t="e">
        <f t="shared" si="95"/>
        <v>#N/A</v>
      </c>
    </row>
    <row r="509" spans="1:17" ht="19.5" customHeight="1">
      <c r="A509" s="116" t="e">
        <f>VLOOKUP(B509,'Định nghĩa'!$P$3:$Q$80,2,FALSE)</f>
        <v>#N/A</v>
      </c>
      <c r="O509" s="265" t="e">
        <f>VLOOKUP(N509,'Bán buôn bán lẻ_V'!$C$4:$H$70,6,FALSE)</f>
        <v>#N/A</v>
      </c>
      <c r="Q509" s="112" t="e">
        <f t="shared" si="95"/>
        <v>#N/A</v>
      </c>
    </row>
    <row r="510" spans="1:17" ht="19.5" customHeight="1">
      <c r="A510" s="116" t="e">
        <f>VLOOKUP(B510,'Định nghĩa'!$P$3:$Q$80,2,FALSE)</f>
        <v>#N/A</v>
      </c>
      <c r="O510" s="265" t="e">
        <f>VLOOKUP(N510,'Bán buôn bán lẻ_V'!$C$4:$H$70,6,FALSE)</f>
        <v>#N/A</v>
      </c>
      <c r="Q510" s="112" t="e">
        <f t="shared" si="95"/>
        <v>#N/A</v>
      </c>
    </row>
    <row r="511" spans="1:17" ht="19.5" customHeight="1">
      <c r="A511" s="116" t="e">
        <f>VLOOKUP(B511,'Định nghĩa'!$P$3:$Q$80,2,FALSE)</f>
        <v>#N/A</v>
      </c>
      <c r="O511" s="265" t="e">
        <f>VLOOKUP(N511,'Bán buôn bán lẻ_V'!$C$4:$H$70,6,FALSE)</f>
        <v>#N/A</v>
      </c>
      <c r="Q511" s="112" t="e">
        <f t="shared" si="95"/>
        <v>#N/A</v>
      </c>
    </row>
    <row r="512" spans="1:17" ht="19.5" customHeight="1">
      <c r="A512" s="116" t="e">
        <f>VLOOKUP(B512,'Định nghĩa'!$P$3:$Q$80,2,FALSE)</f>
        <v>#N/A</v>
      </c>
      <c r="O512" s="265" t="e">
        <f>VLOOKUP(N512,'Bán buôn bán lẻ_V'!$C$4:$H$70,6,FALSE)</f>
        <v>#N/A</v>
      </c>
      <c r="Q512" s="112" t="e">
        <f t="shared" si="95"/>
        <v>#N/A</v>
      </c>
    </row>
    <row r="513" spans="1:17" ht="19.5" customHeight="1">
      <c r="A513" s="116" t="e">
        <f>VLOOKUP(B513,'Định nghĩa'!$P$3:$Q$80,2,FALSE)</f>
        <v>#N/A</v>
      </c>
      <c r="O513" s="265" t="e">
        <f>VLOOKUP(N513,'Bán buôn bán lẻ_V'!$C$4:$H$70,6,FALSE)</f>
        <v>#N/A</v>
      </c>
      <c r="Q513" s="112" t="e">
        <f t="shared" si="95"/>
        <v>#N/A</v>
      </c>
    </row>
    <row r="514" spans="1:17" ht="19.5" customHeight="1">
      <c r="A514" s="116" t="e">
        <f>VLOOKUP(B514,'Định nghĩa'!$P$3:$Q$80,2,FALSE)</f>
        <v>#N/A</v>
      </c>
      <c r="O514" s="265" t="e">
        <f>VLOOKUP(N514,'Bán buôn bán lẻ_V'!$C$4:$H$70,6,FALSE)</f>
        <v>#N/A</v>
      </c>
      <c r="Q514" s="112" t="e">
        <f t="shared" si="95"/>
        <v>#N/A</v>
      </c>
    </row>
    <row r="515" spans="1:17" ht="19.5" customHeight="1">
      <c r="A515" s="116" t="e">
        <f>VLOOKUP(B515,'Định nghĩa'!$P$3:$Q$80,2,FALSE)</f>
        <v>#N/A</v>
      </c>
      <c r="O515" s="265" t="e">
        <f>VLOOKUP(N515,'Bán buôn bán lẻ_V'!$C$4:$H$70,6,FALSE)</f>
        <v>#N/A</v>
      </c>
      <c r="Q515" s="112" t="e">
        <f t="shared" si="95"/>
        <v>#N/A</v>
      </c>
    </row>
    <row r="516" spans="1:17" ht="19.5" customHeight="1">
      <c r="A516" s="116" t="e">
        <f>VLOOKUP(B516,'Định nghĩa'!$P$3:$Q$80,2,FALSE)</f>
        <v>#N/A</v>
      </c>
      <c r="O516" s="265" t="e">
        <f>VLOOKUP(N516,'Bán buôn bán lẻ_V'!$C$4:$H$70,6,FALSE)</f>
        <v>#N/A</v>
      </c>
      <c r="Q516" s="112" t="e">
        <f t="shared" si="95"/>
        <v>#N/A</v>
      </c>
    </row>
    <row r="517" spans="1:17" ht="19.5" customHeight="1">
      <c r="A517" s="116" t="e">
        <f>VLOOKUP(B517,'Định nghĩa'!$P$3:$Q$80,2,FALSE)</f>
        <v>#N/A</v>
      </c>
      <c r="O517" s="265" t="e">
        <f>VLOOKUP(N517,'Bán buôn bán lẻ_V'!$C$4:$H$70,6,FALSE)</f>
        <v>#N/A</v>
      </c>
      <c r="Q517" s="112" t="e">
        <f t="shared" si="95"/>
        <v>#N/A</v>
      </c>
    </row>
    <row r="518" spans="1:17" ht="19.5" customHeight="1">
      <c r="A518" s="116" t="e">
        <f>VLOOKUP(B518,'Định nghĩa'!$P$3:$Q$80,2,FALSE)</f>
        <v>#N/A</v>
      </c>
      <c r="O518" s="265" t="e">
        <f>VLOOKUP(N518,'Bán buôn bán lẻ_V'!$C$4:$H$70,6,FALSE)</f>
        <v>#N/A</v>
      </c>
      <c r="Q518" s="112" t="e">
        <f t="shared" si="95"/>
        <v>#N/A</v>
      </c>
    </row>
    <row r="519" spans="1:17" ht="19.5" customHeight="1">
      <c r="A519" s="116" t="e">
        <f>VLOOKUP(B519,'Định nghĩa'!$P$3:$Q$80,2,FALSE)</f>
        <v>#N/A</v>
      </c>
      <c r="O519" s="265" t="e">
        <f>VLOOKUP(N519,'Bán buôn bán lẻ_V'!$C$4:$H$70,6,FALSE)</f>
        <v>#N/A</v>
      </c>
      <c r="Q519" s="112" t="e">
        <f t="shared" ref="Q519:Q582" si="96">O519-P519</f>
        <v>#N/A</v>
      </c>
    </row>
    <row r="520" spans="1:17" ht="19.5" customHeight="1">
      <c r="A520" s="116" t="e">
        <f>VLOOKUP(B520,'Định nghĩa'!$P$3:$Q$80,2,FALSE)</f>
        <v>#N/A</v>
      </c>
      <c r="O520" s="265" t="e">
        <f>VLOOKUP(N520,'Bán buôn bán lẻ_V'!$C$4:$H$70,6,FALSE)</f>
        <v>#N/A</v>
      </c>
      <c r="Q520" s="112" t="e">
        <f t="shared" si="96"/>
        <v>#N/A</v>
      </c>
    </row>
    <row r="521" spans="1:17" ht="19.5" customHeight="1">
      <c r="A521" s="116" t="e">
        <f>VLOOKUP(B521,'Định nghĩa'!$P$3:$Q$80,2,FALSE)</f>
        <v>#N/A</v>
      </c>
      <c r="O521" s="265" t="e">
        <f>VLOOKUP(N521,'Bán buôn bán lẻ_V'!$C$4:$H$70,6,FALSE)</f>
        <v>#N/A</v>
      </c>
      <c r="Q521" s="112" t="e">
        <f t="shared" si="96"/>
        <v>#N/A</v>
      </c>
    </row>
    <row r="522" spans="1:17" ht="19.5" customHeight="1">
      <c r="A522" s="116" t="e">
        <f>VLOOKUP(B522,'Định nghĩa'!$P$3:$Q$80,2,FALSE)</f>
        <v>#N/A</v>
      </c>
      <c r="O522" s="265" t="e">
        <f>VLOOKUP(N522,'Bán buôn bán lẻ_V'!$C$4:$H$70,6,FALSE)</f>
        <v>#N/A</v>
      </c>
      <c r="Q522" s="112" t="e">
        <f t="shared" si="96"/>
        <v>#N/A</v>
      </c>
    </row>
    <row r="523" spans="1:17" ht="19.5" customHeight="1">
      <c r="A523" s="116" t="e">
        <f>VLOOKUP(B523,'Định nghĩa'!$P$3:$Q$80,2,FALSE)</f>
        <v>#N/A</v>
      </c>
      <c r="O523" s="265" t="e">
        <f>VLOOKUP(N523,'Bán buôn bán lẻ_V'!$C$4:$H$70,6,FALSE)</f>
        <v>#N/A</v>
      </c>
      <c r="Q523" s="112" t="e">
        <f t="shared" si="96"/>
        <v>#N/A</v>
      </c>
    </row>
    <row r="524" spans="1:17" ht="19.5" customHeight="1">
      <c r="A524" s="116" t="e">
        <f>VLOOKUP(B524,'Định nghĩa'!$P$3:$Q$80,2,FALSE)</f>
        <v>#N/A</v>
      </c>
      <c r="O524" s="265" t="e">
        <f>VLOOKUP(N524,'Bán buôn bán lẻ_V'!$C$4:$H$70,6,FALSE)</f>
        <v>#N/A</v>
      </c>
      <c r="Q524" s="112" t="e">
        <f t="shared" si="96"/>
        <v>#N/A</v>
      </c>
    </row>
    <row r="525" spans="1:17" ht="19.5" customHeight="1">
      <c r="A525" s="116" t="e">
        <f>VLOOKUP(B525,'Định nghĩa'!$P$3:$Q$80,2,FALSE)</f>
        <v>#N/A</v>
      </c>
      <c r="O525" s="265" t="e">
        <f>VLOOKUP(N525,'Bán buôn bán lẻ_V'!$C$4:$H$70,6,FALSE)</f>
        <v>#N/A</v>
      </c>
      <c r="Q525" s="112" t="e">
        <f t="shared" si="96"/>
        <v>#N/A</v>
      </c>
    </row>
    <row r="526" spans="1:17" ht="19.5" customHeight="1">
      <c r="A526" s="116" t="e">
        <f>VLOOKUP(B526,'Định nghĩa'!$P$3:$Q$80,2,FALSE)</f>
        <v>#N/A</v>
      </c>
      <c r="O526" s="265" t="e">
        <f>VLOOKUP(N526,'Bán buôn bán lẻ_V'!$C$4:$H$70,6,FALSE)</f>
        <v>#N/A</v>
      </c>
      <c r="Q526" s="112" t="e">
        <f t="shared" si="96"/>
        <v>#N/A</v>
      </c>
    </row>
    <row r="527" spans="1:17" ht="19.5" customHeight="1">
      <c r="A527" s="116" t="e">
        <f>VLOOKUP(B527,'Định nghĩa'!$P$3:$Q$80,2,FALSE)</f>
        <v>#N/A</v>
      </c>
      <c r="O527" s="265" t="e">
        <f>VLOOKUP(N527,'Bán buôn bán lẻ_V'!$C$4:$H$70,6,FALSE)</f>
        <v>#N/A</v>
      </c>
      <c r="Q527" s="112" t="e">
        <f t="shared" si="96"/>
        <v>#N/A</v>
      </c>
    </row>
    <row r="528" spans="1:17" ht="19.5" customHeight="1">
      <c r="A528" s="116" t="e">
        <f>VLOOKUP(B528,'Định nghĩa'!$P$3:$Q$80,2,FALSE)</f>
        <v>#N/A</v>
      </c>
      <c r="O528" s="265" t="e">
        <f>VLOOKUP(N528,'Bán buôn bán lẻ_V'!$C$4:$H$70,6,FALSE)</f>
        <v>#N/A</v>
      </c>
      <c r="Q528" s="112" t="e">
        <f t="shared" si="96"/>
        <v>#N/A</v>
      </c>
    </row>
    <row r="529" spans="1:17" ht="19.5" customHeight="1">
      <c r="A529" s="116" t="e">
        <f>VLOOKUP(B529,'Định nghĩa'!$P$3:$Q$80,2,FALSE)</f>
        <v>#N/A</v>
      </c>
      <c r="O529" s="265" t="e">
        <f>VLOOKUP(N529,'Bán buôn bán lẻ_V'!$C$4:$H$70,6,FALSE)</f>
        <v>#N/A</v>
      </c>
      <c r="Q529" s="112" t="e">
        <f t="shared" si="96"/>
        <v>#N/A</v>
      </c>
    </row>
    <row r="530" spans="1:17" ht="19.5" customHeight="1">
      <c r="A530" s="116" t="e">
        <f>VLOOKUP(B530,'Định nghĩa'!$P$3:$Q$80,2,FALSE)</f>
        <v>#N/A</v>
      </c>
      <c r="O530" s="265" t="e">
        <f>VLOOKUP(N530,'Bán buôn bán lẻ_V'!$C$4:$H$70,6,FALSE)</f>
        <v>#N/A</v>
      </c>
      <c r="Q530" s="112" t="e">
        <f t="shared" si="96"/>
        <v>#N/A</v>
      </c>
    </row>
    <row r="531" spans="1:17" ht="19.5" customHeight="1">
      <c r="A531" s="116" t="e">
        <f>VLOOKUP(B531,'Định nghĩa'!$P$3:$Q$80,2,FALSE)</f>
        <v>#N/A</v>
      </c>
      <c r="O531" s="265" t="e">
        <f>VLOOKUP(N531,'Bán buôn bán lẻ_V'!$C$4:$H$70,6,FALSE)</f>
        <v>#N/A</v>
      </c>
      <c r="Q531" s="112" t="e">
        <f t="shared" si="96"/>
        <v>#N/A</v>
      </c>
    </row>
    <row r="532" spans="1:17" ht="19.5" customHeight="1">
      <c r="A532" s="116" t="e">
        <f>VLOOKUP(B532,'Định nghĩa'!$P$3:$Q$80,2,FALSE)</f>
        <v>#N/A</v>
      </c>
      <c r="O532" s="265" t="e">
        <f>VLOOKUP(N532,'Bán buôn bán lẻ_V'!$C$4:$H$70,6,FALSE)</f>
        <v>#N/A</v>
      </c>
      <c r="Q532" s="112" t="e">
        <f t="shared" si="96"/>
        <v>#N/A</v>
      </c>
    </row>
    <row r="533" spans="1:17" ht="19.5" customHeight="1">
      <c r="A533" s="116" t="e">
        <f>VLOOKUP(B533,'Định nghĩa'!$P$3:$Q$80,2,FALSE)</f>
        <v>#N/A</v>
      </c>
      <c r="O533" s="265" t="e">
        <f>VLOOKUP(N533,'Bán buôn bán lẻ_V'!$C$4:$H$70,6,FALSE)</f>
        <v>#N/A</v>
      </c>
      <c r="Q533" s="112" t="e">
        <f t="shared" si="96"/>
        <v>#N/A</v>
      </c>
    </row>
    <row r="534" spans="1:17" ht="19.5" customHeight="1">
      <c r="A534" s="116" t="e">
        <f>VLOOKUP(B534,'Định nghĩa'!$P$3:$Q$80,2,FALSE)</f>
        <v>#N/A</v>
      </c>
      <c r="O534" s="265" t="e">
        <f>VLOOKUP(N534,'Bán buôn bán lẻ_V'!$C$4:$H$70,6,FALSE)</f>
        <v>#N/A</v>
      </c>
      <c r="Q534" s="112" t="e">
        <f t="shared" si="96"/>
        <v>#N/A</v>
      </c>
    </row>
    <row r="535" spans="1:17" ht="19.5" customHeight="1">
      <c r="A535" s="116" t="e">
        <f>VLOOKUP(B535,'Định nghĩa'!$P$3:$Q$80,2,FALSE)</f>
        <v>#N/A</v>
      </c>
      <c r="O535" s="265" t="e">
        <f>VLOOKUP(N535,'Bán buôn bán lẻ_V'!$C$4:$H$70,6,FALSE)</f>
        <v>#N/A</v>
      </c>
      <c r="Q535" s="112" t="e">
        <f t="shared" si="96"/>
        <v>#N/A</v>
      </c>
    </row>
    <row r="536" spans="1:17" ht="19.5" customHeight="1">
      <c r="A536" s="116" t="e">
        <f>VLOOKUP(B536,'Định nghĩa'!$P$3:$Q$80,2,FALSE)</f>
        <v>#N/A</v>
      </c>
      <c r="O536" s="265" t="e">
        <f>VLOOKUP(N536,'Bán buôn bán lẻ_V'!$C$4:$H$70,6,FALSE)</f>
        <v>#N/A</v>
      </c>
      <c r="Q536" s="112" t="e">
        <f t="shared" si="96"/>
        <v>#N/A</v>
      </c>
    </row>
    <row r="537" spans="1:17" ht="19.5" customHeight="1">
      <c r="A537" s="116" t="e">
        <f>VLOOKUP(B537,'Định nghĩa'!$P$3:$Q$80,2,FALSE)</f>
        <v>#N/A</v>
      </c>
      <c r="O537" s="265" t="e">
        <f>VLOOKUP(N537,'Bán buôn bán lẻ_V'!$C$4:$H$70,6,FALSE)</f>
        <v>#N/A</v>
      </c>
      <c r="Q537" s="112" t="e">
        <f t="shared" si="96"/>
        <v>#N/A</v>
      </c>
    </row>
    <row r="538" spans="1:17" ht="19.5" customHeight="1">
      <c r="A538" s="116" t="e">
        <f>VLOOKUP(B538,'Định nghĩa'!$P$3:$Q$80,2,FALSE)</f>
        <v>#N/A</v>
      </c>
      <c r="O538" s="265" t="e">
        <f>VLOOKUP(N538,'Bán buôn bán lẻ_V'!$C$4:$H$70,6,FALSE)</f>
        <v>#N/A</v>
      </c>
      <c r="Q538" s="112" t="e">
        <f t="shared" si="96"/>
        <v>#N/A</v>
      </c>
    </row>
    <row r="539" spans="1:17" ht="19.5" customHeight="1">
      <c r="A539" s="116" t="e">
        <f>VLOOKUP(B539,'Định nghĩa'!$P$3:$Q$80,2,FALSE)</f>
        <v>#N/A</v>
      </c>
      <c r="O539" s="265" t="e">
        <f>VLOOKUP(N539,'Bán buôn bán lẻ_V'!$C$4:$H$70,6,FALSE)</f>
        <v>#N/A</v>
      </c>
      <c r="Q539" s="112" t="e">
        <f t="shared" si="96"/>
        <v>#N/A</v>
      </c>
    </row>
    <row r="540" spans="1:17" ht="19.5" customHeight="1">
      <c r="A540" s="116" t="e">
        <f>VLOOKUP(B540,'Định nghĩa'!$P$3:$Q$80,2,FALSE)</f>
        <v>#N/A</v>
      </c>
      <c r="O540" s="265" t="e">
        <f>VLOOKUP(N540,'Bán buôn bán lẻ_V'!$C$4:$H$70,6,FALSE)</f>
        <v>#N/A</v>
      </c>
      <c r="Q540" s="112" t="e">
        <f t="shared" si="96"/>
        <v>#N/A</v>
      </c>
    </row>
    <row r="541" spans="1:17" ht="19.5" customHeight="1">
      <c r="A541" s="116" t="e">
        <f>VLOOKUP(B541,'Định nghĩa'!$P$3:$Q$80,2,FALSE)</f>
        <v>#N/A</v>
      </c>
      <c r="O541" s="265" t="e">
        <f>VLOOKUP(N541,'Bán buôn bán lẻ_V'!$C$4:$H$70,6,FALSE)</f>
        <v>#N/A</v>
      </c>
      <c r="Q541" s="112" t="e">
        <f t="shared" si="96"/>
        <v>#N/A</v>
      </c>
    </row>
    <row r="542" spans="1:17" ht="19.5" customHeight="1">
      <c r="A542" s="116" t="e">
        <f>VLOOKUP(B542,'Định nghĩa'!$P$3:$Q$80,2,FALSE)</f>
        <v>#N/A</v>
      </c>
      <c r="O542" s="265" t="e">
        <f>VLOOKUP(N542,'Bán buôn bán lẻ_V'!$C$4:$H$70,6,FALSE)</f>
        <v>#N/A</v>
      </c>
      <c r="Q542" s="112" t="e">
        <f t="shared" si="96"/>
        <v>#N/A</v>
      </c>
    </row>
    <row r="543" spans="1:17" ht="19.5" customHeight="1">
      <c r="A543" s="116" t="e">
        <f>VLOOKUP(B543,'Định nghĩa'!$P$3:$Q$80,2,FALSE)</f>
        <v>#N/A</v>
      </c>
      <c r="O543" s="265" t="e">
        <f>VLOOKUP(N543,'Bán buôn bán lẻ_V'!$C$4:$H$70,6,FALSE)</f>
        <v>#N/A</v>
      </c>
      <c r="Q543" s="112" t="e">
        <f t="shared" si="96"/>
        <v>#N/A</v>
      </c>
    </row>
    <row r="544" spans="1:17" ht="19.5" customHeight="1">
      <c r="A544" s="116" t="e">
        <f>VLOOKUP(B544,'Định nghĩa'!$P$3:$Q$80,2,FALSE)</f>
        <v>#N/A</v>
      </c>
      <c r="O544" s="265" t="e">
        <f>VLOOKUP(N544,'Bán buôn bán lẻ_V'!$C$4:$H$70,6,FALSE)</f>
        <v>#N/A</v>
      </c>
      <c r="Q544" s="112" t="e">
        <f t="shared" si="96"/>
        <v>#N/A</v>
      </c>
    </row>
    <row r="545" spans="1:17" ht="19.5" customHeight="1">
      <c r="A545" s="116" t="e">
        <f>VLOOKUP(B545,'Định nghĩa'!$P$3:$Q$80,2,FALSE)</f>
        <v>#N/A</v>
      </c>
      <c r="O545" s="265" t="e">
        <f>VLOOKUP(N545,'Bán buôn bán lẻ_V'!$C$4:$H$70,6,FALSE)</f>
        <v>#N/A</v>
      </c>
      <c r="Q545" s="112" t="e">
        <f t="shared" si="96"/>
        <v>#N/A</v>
      </c>
    </row>
    <row r="546" spans="1:17" ht="19.5" customHeight="1">
      <c r="A546" s="116" t="e">
        <f>VLOOKUP(B546,'Định nghĩa'!$P$3:$Q$80,2,FALSE)</f>
        <v>#N/A</v>
      </c>
      <c r="O546" s="265" t="e">
        <f>VLOOKUP(N546,'Bán buôn bán lẻ_V'!$C$4:$H$70,6,FALSE)</f>
        <v>#N/A</v>
      </c>
      <c r="Q546" s="112" t="e">
        <f t="shared" si="96"/>
        <v>#N/A</v>
      </c>
    </row>
    <row r="547" spans="1:17" ht="19.5" customHeight="1">
      <c r="A547" s="116" t="e">
        <f>VLOOKUP(B547,'Định nghĩa'!$P$3:$Q$80,2,FALSE)</f>
        <v>#N/A</v>
      </c>
      <c r="O547" s="265" t="e">
        <f>VLOOKUP(N547,'Bán buôn bán lẻ_V'!$C$4:$H$70,6,FALSE)</f>
        <v>#N/A</v>
      </c>
      <c r="Q547" s="112" t="e">
        <f t="shared" si="96"/>
        <v>#N/A</v>
      </c>
    </row>
    <row r="548" spans="1:17" ht="19.5" customHeight="1">
      <c r="A548" s="116" t="e">
        <f>VLOOKUP(B548,'Định nghĩa'!$P$3:$Q$80,2,FALSE)</f>
        <v>#N/A</v>
      </c>
      <c r="O548" s="265" t="e">
        <f>VLOOKUP(N548,'Bán buôn bán lẻ_V'!$C$4:$H$70,6,FALSE)</f>
        <v>#N/A</v>
      </c>
      <c r="Q548" s="112" t="e">
        <f t="shared" si="96"/>
        <v>#N/A</v>
      </c>
    </row>
    <row r="549" spans="1:17" ht="19.5" customHeight="1">
      <c r="A549" s="116" t="e">
        <f>VLOOKUP(B549,'Định nghĩa'!$P$3:$Q$80,2,FALSE)</f>
        <v>#N/A</v>
      </c>
      <c r="O549" s="265" t="e">
        <f>VLOOKUP(N549,'Bán buôn bán lẻ_V'!$C$4:$H$70,6,FALSE)</f>
        <v>#N/A</v>
      </c>
      <c r="Q549" s="112" t="e">
        <f t="shared" si="96"/>
        <v>#N/A</v>
      </c>
    </row>
    <row r="550" spans="1:17" ht="19.5" customHeight="1">
      <c r="A550" s="116" t="e">
        <f>VLOOKUP(B550,'Định nghĩa'!$P$3:$Q$80,2,FALSE)</f>
        <v>#N/A</v>
      </c>
      <c r="O550" s="265" t="e">
        <f>VLOOKUP(N550,'Bán buôn bán lẻ_V'!$C$4:$H$70,6,FALSE)</f>
        <v>#N/A</v>
      </c>
      <c r="Q550" s="112" t="e">
        <f t="shared" si="96"/>
        <v>#N/A</v>
      </c>
    </row>
    <row r="551" spans="1:17" ht="19.5" customHeight="1">
      <c r="A551" s="116" t="e">
        <f>VLOOKUP(B551,'Định nghĩa'!$P$3:$Q$80,2,FALSE)</f>
        <v>#N/A</v>
      </c>
      <c r="O551" s="265" t="e">
        <f>VLOOKUP(N551,'Bán buôn bán lẻ_V'!$C$4:$H$70,6,FALSE)</f>
        <v>#N/A</v>
      </c>
      <c r="Q551" s="112" t="e">
        <f t="shared" si="96"/>
        <v>#N/A</v>
      </c>
    </row>
    <row r="552" spans="1:17" ht="19.5" customHeight="1">
      <c r="A552" s="116" t="e">
        <f>VLOOKUP(B552,'Định nghĩa'!$P$3:$Q$80,2,FALSE)</f>
        <v>#N/A</v>
      </c>
      <c r="O552" s="265" t="e">
        <f>VLOOKUP(N552,'Bán buôn bán lẻ_V'!$C$4:$H$70,6,FALSE)</f>
        <v>#N/A</v>
      </c>
      <c r="Q552" s="112" t="e">
        <f t="shared" si="96"/>
        <v>#N/A</v>
      </c>
    </row>
    <row r="553" spans="1:17" ht="19.5" customHeight="1">
      <c r="A553" s="116" t="e">
        <f>VLOOKUP(B553,'Định nghĩa'!$P$3:$Q$80,2,FALSE)</f>
        <v>#N/A</v>
      </c>
      <c r="O553" s="265" t="e">
        <f>VLOOKUP(N553,'Bán buôn bán lẻ_V'!$C$4:$H$70,6,FALSE)</f>
        <v>#N/A</v>
      </c>
      <c r="Q553" s="112" t="e">
        <f t="shared" si="96"/>
        <v>#N/A</v>
      </c>
    </row>
    <row r="554" spans="1:17" ht="19.5" customHeight="1">
      <c r="A554" s="116" t="e">
        <f>VLOOKUP(B554,'Định nghĩa'!$P$3:$Q$80,2,FALSE)</f>
        <v>#N/A</v>
      </c>
      <c r="O554" s="265" t="e">
        <f>VLOOKUP(N554,'Bán buôn bán lẻ_V'!$C$4:$H$70,6,FALSE)</f>
        <v>#N/A</v>
      </c>
      <c r="Q554" s="112" t="e">
        <f t="shared" si="96"/>
        <v>#N/A</v>
      </c>
    </row>
    <row r="555" spans="1:17" ht="19.5" customHeight="1">
      <c r="A555" s="116" t="e">
        <f>VLOOKUP(B555,'Định nghĩa'!$P$3:$Q$80,2,FALSE)</f>
        <v>#N/A</v>
      </c>
      <c r="O555" s="265" t="e">
        <f>VLOOKUP(N555,'Bán buôn bán lẻ_V'!$C$4:$H$70,6,FALSE)</f>
        <v>#N/A</v>
      </c>
      <c r="Q555" s="112" t="e">
        <f t="shared" si="96"/>
        <v>#N/A</v>
      </c>
    </row>
    <row r="556" spans="1:17" ht="19.5" customHeight="1">
      <c r="A556" s="116" t="e">
        <f>VLOOKUP(B556,'Định nghĩa'!$P$3:$Q$80,2,FALSE)</f>
        <v>#N/A</v>
      </c>
      <c r="O556" s="265" t="e">
        <f>VLOOKUP(N556,'Bán buôn bán lẻ_V'!$C$4:$H$70,6,FALSE)</f>
        <v>#N/A</v>
      </c>
      <c r="Q556" s="112" t="e">
        <f t="shared" si="96"/>
        <v>#N/A</v>
      </c>
    </row>
    <row r="557" spans="1:17" ht="19.5" customHeight="1">
      <c r="A557" s="116" t="e">
        <f>VLOOKUP(B557,'Định nghĩa'!$P$3:$Q$80,2,FALSE)</f>
        <v>#N/A</v>
      </c>
      <c r="O557" s="265" t="e">
        <f>VLOOKUP(N557,'Bán buôn bán lẻ_V'!$C$4:$H$70,6,FALSE)</f>
        <v>#N/A</v>
      </c>
      <c r="Q557" s="112" t="e">
        <f t="shared" si="96"/>
        <v>#N/A</v>
      </c>
    </row>
    <row r="558" spans="1:17" ht="19.5" customHeight="1">
      <c r="A558" s="116" t="e">
        <f>VLOOKUP(B558,'Định nghĩa'!$P$3:$Q$80,2,FALSE)</f>
        <v>#N/A</v>
      </c>
      <c r="O558" s="265" t="e">
        <f>VLOOKUP(N558,'Bán buôn bán lẻ_V'!$C$4:$H$70,6,FALSE)</f>
        <v>#N/A</v>
      </c>
      <c r="Q558" s="112" t="e">
        <f t="shared" si="96"/>
        <v>#N/A</v>
      </c>
    </row>
    <row r="559" spans="1:17" ht="19.5" customHeight="1">
      <c r="A559" s="116" t="e">
        <f>VLOOKUP(B559,'Định nghĩa'!$P$3:$Q$80,2,FALSE)</f>
        <v>#N/A</v>
      </c>
      <c r="O559" s="265" t="e">
        <f>VLOOKUP(N559,'Bán buôn bán lẻ_V'!$C$4:$H$70,6,FALSE)</f>
        <v>#N/A</v>
      </c>
      <c r="Q559" s="112" t="e">
        <f t="shared" si="96"/>
        <v>#N/A</v>
      </c>
    </row>
    <row r="560" spans="1:17" ht="19.5" customHeight="1">
      <c r="A560" s="116" t="e">
        <f>VLOOKUP(B560,'Định nghĩa'!$P$3:$Q$80,2,FALSE)</f>
        <v>#N/A</v>
      </c>
      <c r="O560" s="265" t="e">
        <f>VLOOKUP(N560,'Bán buôn bán lẻ_V'!$C$4:$H$70,6,FALSE)</f>
        <v>#N/A</v>
      </c>
      <c r="Q560" s="112" t="e">
        <f t="shared" si="96"/>
        <v>#N/A</v>
      </c>
    </row>
    <row r="561" spans="1:17" ht="19.5" customHeight="1">
      <c r="A561" s="116" t="e">
        <f>VLOOKUP(B561,'Định nghĩa'!$P$3:$Q$80,2,FALSE)</f>
        <v>#N/A</v>
      </c>
      <c r="O561" s="265" t="e">
        <f>VLOOKUP(N561,'Bán buôn bán lẻ_V'!$C$4:$H$70,6,FALSE)</f>
        <v>#N/A</v>
      </c>
      <c r="Q561" s="112" t="e">
        <f t="shared" si="96"/>
        <v>#N/A</v>
      </c>
    </row>
    <row r="562" spans="1:17" ht="19.5" customHeight="1">
      <c r="A562" s="116" t="e">
        <f>VLOOKUP(B562,'Định nghĩa'!$P$3:$Q$80,2,FALSE)</f>
        <v>#N/A</v>
      </c>
      <c r="O562" s="265" t="e">
        <f>VLOOKUP(N562,'Bán buôn bán lẻ_V'!$C$4:$H$70,6,FALSE)</f>
        <v>#N/A</v>
      </c>
      <c r="Q562" s="112" t="e">
        <f t="shared" si="96"/>
        <v>#N/A</v>
      </c>
    </row>
    <row r="563" spans="1:17" ht="19.5" customHeight="1">
      <c r="A563" s="116" t="e">
        <f>VLOOKUP(B563,'Định nghĩa'!$P$3:$Q$80,2,FALSE)</f>
        <v>#N/A</v>
      </c>
      <c r="O563" s="265" t="e">
        <f>VLOOKUP(N563,'Bán buôn bán lẻ_V'!$C$4:$H$70,6,FALSE)</f>
        <v>#N/A</v>
      </c>
      <c r="Q563" s="112" t="e">
        <f t="shared" si="96"/>
        <v>#N/A</v>
      </c>
    </row>
    <row r="564" spans="1:17" ht="19.5" customHeight="1">
      <c r="A564" s="116" t="e">
        <f>VLOOKUP(B564,'Định nghĩa'!$P$3:$Q$80,2,FALSE)</f>
        <v>#N/A</v>
      </c>
      <c r="O564" s="265" t="e">
        <f>VLOOKUP(N564,'Bán buôn bán lẻ_V'!$C$4:$H$70,6,FALSE)</f>
        <v>#N/A</v>
      </c>
      <c r="Q564" s="112" t="e">
        <f t="shared" si="96"/>
        <v>#N/A</v>
      </c>
    </row>
    <row r="565" spans="1:17" ht="19.5" customHeight="1">
      <c r="A565" s="116" t="e">
        <f>VLOOKUP(B565,'Định nghĩa'!$P$3:$Q$80,2,FALSE)</f>
        <v>#N/A</v>
      </c>
      <c r="O565" s="265" t="e">
        <f>VLOOKUP(N565,'Bán buôn bán lẻ_V'!$C$4:$H$70,6,FALSE)</f>
        <v>#N/A</v>
      </c>
      <c r="Q565" s="112" t="e">
        <f t="shared" si="96"/>
        <v>#N/A</v>
      </c>
    </row>
    <row r="566" spans="1:17" ht="19.5" customHeight="1">
      <c r="A566" s="116" t="e">
        <f>VLOOKUP(B566,'Định nghĩa'!$P$3:$Q$80,2,FALSE)</f>
        <v>#N/A</v>
      </c>
      <c r="O566" s="265" t="e">
        <f>VLOOKUP(N566,'Bán buôn bán lẻ_V'!$C$4:$H$70,6,FALSE)</f>
        <v>#N/A</v>
      </c>
      <c r="Q566" s="112" t="e">
        <f t="shared" si="96"/>
        <v>#N/A</v>
      </c>
    </row>
    <row r="567" spans="1:17" ht="19.5" customHeight="1">
      <c r="A567" s="116" t="e">
        <f>VLOOKUP(B567,'Định nghĩa'!$P$3:$Q$80,2,FALSE)</f>
        <v>#N/A</v>
      </c>
      <c r="O567" s="265" t="e">
        <f>VLOOKUP(N567,'Bán buôn bán lẻ_V'!$C$4:$H$70,6,FALSE)</f>
        <v>#N/A</v>
      </c>
      <c r="Q567" s="112" t="e">
        <f t="shared" si="96"/>
        <v>#N/A</v>
      </c>
    </row>
    <row r="568" spans="1:17" ht="19.5" customHeight="1">
      <c r="A568" s="116" t="e">
        <f>VLOOKUP(B568,'Định nghĩa'!$P$3:$Q$80,2,FALSE)</f>
        <v>#N/A</v>
      </c>
      <c r="O568" s="265" t="e">
        <f>VLOOKUP(N568,'Bán buôn bán lẻ_V'!$C$4:$H$70,6,FALSE)</f>
        <v>#N/A</v>
      </c>
      <c r="Q568" s="112" t="e">
        <f t="shared" si="96"/>
        <v>#N/A</v>
      </c>
    </row>
    <row r="569" spans="1:17" ht="19.5" customHeight="1">
      <c r="A569" s="116" t="e">
        <f>VLOOKUP(B569,'Định nghĩa'!$P$3:$Q$80,2,FALSE)</f>
        <v>#N/A</v>
      </c>
      <c r="O569" s="265" t="e">
        <f>VLOOKUP(N569,'Bán buôn bán lẻ_V'!$C$4:$H$70,6,FALSE)</f>
        <v>#N/A</v>
      </c>
      <c r="Q569" s="112" t="e">
        <f t="shared" si="96"/>
        <v>#N/A</v>
      </c>
    </row>
    <row r="570" spans="1:17" ht="19.5" customHeight="1">
      <c r="A570" s="116" t="e">
        <f>VLOOKUP(B570,'Định nghĩa'!$P$3:$Q$80,2,FALSE)</f>
        <v>#N/A</v>
      </c>
      <c r="O570" s="265" t="e">
        <f>VLOOKUP(N570,'Bán buôn bán lẻ_V'!$C$4:$H$70,6,FALSE)</f>
        <v>#N/A</v>
      </c>
      <c r="Q570" s="112" t="e">
        <f t="shared" si="96"/>
        <v>#N/A</v>
      </c>
    </row>
    <row r="571" spans="1:17" ht="19.5" customHeight="1">
      <c r="A571" s="116" t="e">
        <f>VLOOKUP(B571,'Định nghĩa'!$P$3:$Q$80,2,FALSE)</f>
        <v>#N/A</v>
      </c>
      <c r="O571" s="265" t="e">
        <f>VLOOKUP(N571,'Bán buôn bán lẻ_V'!$C$4:$H$70,6,FALSE)</f>
        <v>#N/A</v>
      </c>
      <c r="Q571" s="112" t="e">
        <f t="shared" si="96"/>
        <v>#N/A</v>
      </c>
    </row>
    <row r="572" spans="1:17" ht="19.5" customHeight="1">
      <c r="A572" s="116" t="e">
        <f>VLOOKUP(B572,'Định nghĩa'!$P$3:$Q$80,2,FALSE)</f>
        <v>#N/A</v>
      </c>
      <c r="O572" s="265" t="e">
        <f>VLOOKUP(N572,'Bán buôn bán lẻ_V'!$C$4:$H$70,6,FALSE)</f>
        <v>#N/A</v>
      </c>
      <c r="Q572" s="112" t="e">
        <f t="shared" si="96"/>
        <v>#N/A</v>
      </c>
    </row>
    <row r="573" spans="1:17" ht="19.5" customHeight="1">
      <c r="A573" s="116" t="e">
        <f>VLOOKUP(B573,'Định nghĩa'!$P$3:$Q$80,2,FALSE)</f>
        <v>#N/A</v>
      </c>
      <c r="O573" s="265" t="e">
        <f>VLOOKUP(N573,'Bán buôn bán lẻ_V'!$C$4:$H$70,6,FALSE)</f>
        <v>#N/A</v>
      </c>
      <c r="Q573" s="112" t="e">
        <f t="shared" si="96"/>
        <v>#N/A</v>
      </c>
    </row>
    <row r="574" spans="1:17" ht="19.5" customHeight="1">
      <c r="A574" s="116" t="e">
        <f>VLOOKUP(B574,'Định nghĩa'!$P$3:$Q$80,2,FALSE)</f>
        <v>#N/A</v>
      </c>
      <c r="O574" s="265" t="e">
        <f>VLOOKUP(N574,'Bán buôn bán lẻ_V'!$C$4:$H$70,6,FALSE)</f>
        <v>#N/A</v>
      </c>
      <c r="Q574" s="112" t="e">
        <f t="shared" si="96"/>
        <v>#N/A</v>
      </c>
    </row>
    <row r="575" spans="1:17" ht="19.5" customHeight="1">
      <c r="A575" s="116" t="e">
        <f>VLOOKUP(B575,'Định nghĩa'!$P$3:$Q$80,2,FALSE)</f>
        <v>#N/A</v>
      </c>
      <c r="O575" s="265" t="e">
        <f>VLOOKUP(N575,'Bán buôn bán lẻ_V'!$C$4:$H$70,6,FALSE)</f>
        <v>#N/A</v>
      </c>
      <c r="Q575" s="112" t="e">
        <f t="shared" si="96"/>
        <v>#N/A</v>
      </c>
    </row>
    <row r="576" spans="1:17" ht="19.5" customHeight="1">
      <c r="A576" s="116" t="e">
        <f>VLOOKUP(B576,'Định nghĩa'!$P$3:$Q$80,2,FALSE)</f>
        <v>#N/A</v>
      </c>
      <c r="O576" s="265" t="e">
        <f>VLOOKUP(N576,'Bán buôn bán lẻ_V'!$C$4:$H$70,6,FALSE)</f>
        <v>#N/A</v>
      </c>
      <c r="Q576" s="112" t="e">
        <f t="shared" si="96"/>
        <v>#N/A</v>
      </c>
    </row>
    <row r="577" spans="1:17" ht="19.5" customHeight="1">
      <c r="A577" s="116" t="e">
        <f>VLOOKUP(B577,'Định nghĩa'!$P$3:$Q$80,2,FALSE)</f>
        <v>#N/A</v>
      </c>
      <c r="O577" s="265" t="e">
        <f>VLOOKUP(N577,'Bán buôn bán lẻ_V'!$C$4:$H$70,6,FALSE)</f>
        <v>#N/A</v>
      </c>
      <c r="Q577" s="112" t="e">
        <f t="shared" si="96"/>
        <v>#N/A</v>
      </c>
    </row>
    <row r="578" spans="1:17" ht="19.5" customHeight="1">
      <c r="A578" s="116" t="e">
        <f>VLOOKUP(B578,'Định nghĩa'!$P$3:$Q$80,2,FALSE)</f>
        <v>#N/A</v>
      </c>
      <c r="O578" s="265" t="e">
        <f>VLOOKUP(N578,'Bán buôn bán lẻ_V'!$C$4:$H$70,6,FALSE)</f>
        <v>#N/A</v>
      </c>
      <c r="Q578" s="112" t="e">
        <f t="shared" si="96"/>
        <v>#N/A</v>
      </c>
    </row>
    <row r="579" spans="1:17" ht="19.5" customHeight="1">
      <c r="A579" s="116" t="e">
        <f>VLOOKUP(B579,'Định nghĩa'!$P$3:$Q$80,2,FALSE)</f>
        <v>#N/A</v>
      </c>
      <c r="O579" s="265" t="e">
        <f>VLOOKUP(N579,'Bán buôn bán lẻ_V'!$C$4:$H$70,6,FALSE)</f>
        <v>#N/A</v>
      </c>
      <c r="Q579" s="112" t="e">
        <f t="shared" si="96"/>
        <v>#N/A</v>
      </c>
    </row>
    <row r="580" spans="1:17" ht="19.5" customHeight="1">
      <c r="A580" s="116" t="e">
        <f>VLOOKUP(B580,'Định nghĩa'!$P$3:$Q$80,2,FALSE)</f>
        <v>#N/A</v>
      </c>
      <c r="O580" s="265" t="e">
        <f>VLOOKUP(N580,'Bán buôn bán lẻ_V'!$C$4:$H$70,6,FALSE)</f>
        <v>#N/A</v>
      </c>
      <c r="Q580" s="112" t="e">
        <f t="shared" si="96"/>
        <v>#N/A</v>
      </c>
    </row>
    <row r="581" spans="1:17" ht="19.5" customHeight="1">
      <c r="A581" s="116" t="e">
        <f>VLOOKUP(B581,'Định nghĩa'!$P$3:$Q$80,2,FALSE)</f>
        <v>#N/A</v>
      </c>
      <c r="O581" s="265" t="e">
        <f>VLOOKUP(N581,'Bán buôn bán lẻ_V'!$C$4:$H$70,6,FALSE)</f>
        <v>#N/A</v>
      </c>
      <c r="Q581" s="112" t="e">
        <f t="shared" si="96"/>
        <v>#N/A</v>
      </c>
    </row>
    <row r="582" spans="1:17" ht="19.5" customHeight="1">
      <c r="A582" s="116" t="e">
        <f>VLOOKUP(B582,'Định nghĩa'!$P$3:$Q$80,2,FALSE)</f>
        <v>#N/A</v>
      </c>
      <c r="O582" s="265" t="e">
        <f>VLOOKUP(N582,'Bán buôn bán lẻ_V'!$C$4:$H$70,6,FALSE)</f>
        <v>#N/A</v>
      </c>
      <c r="Q582" s="112" t="e">
        <f t="shared" si="96"/>
        <v>#N/A</v>
      </c>
    </row>
    <row r="583" spans="1:17" ht="19.5" customHeight="1">
      <c r="A583" s="116" t="e">
        <f>VLOOKUP(B583,'Định nghĩa'!$P$3:$Q$80,2,FALSE)</f>
        <v>#N/A</v>
      </c>
      <c r="O583" s="265" t="e">
        <f>VLOOKUP(N583,'Bán buôn bán lẻ_V'!$C$4:$H$70,6,FALSE)</f>
        <v>#N/A</v>
      </c>
      <c r="Q583" s="112" t="e">
        <f t="shared" ref="Q583:Q646" si="97">O583-P583</f>
        <v>#N/A</v>
      </c>
    </row>
    <row r="584" spans="1:17" ht="19.5" customHeight="1">
      <c r="A584" s="116" t="e">
        <f>VLOOKUP(B584,'Định nghĩa'!$P$3:$Q$80,2,FALSE)</f>
        <v>#N/A</v>
      </c>
      <c r="O584" s="265" t="e">
        <f>VLOOKUP(N584,'Bán buôn bán lẻ_V'!$C$4:$H$70,6,FALSE)</f>
        <v>#N/A</v>
      </c>
      <c r="Q584" s="112" t="e">
        <f t="shared" si="97"/>
        <v>#N/A</v>
      </c>
    </row>
    <row r="585" spans="1:17" ht="19.5" customHeight="1">
      <c r="A585" s="116" t="e">
        <f>VLOOKUP(B585,'Định nghĩa'!$P$3:$Q$80,2,FALSE)</f>
        <v>#N/A</v>
      </c>
      <c r="O585" s="265" t="e">
        <f>VLOOKUP(N585,'Bán buôn bán lẻ_V'!$C$4:$H$70,6,FALSE)</f>
        <v>#N/A</v>
      </c>
      <c r="Q585" s="112" t="e">
        <f t="shared" si="97"/>
        <v>#N/A</v>
      </c>
    </row>
    <row r="586" spans="1:17" ht="19.5" customHeight="1">
      <c r="A586" s="116" t="e">
        <f>VLOOKUP(B586,'Định nghĩa'!$P$3:$Q$80,2,FALSE)</f>
        <v>#N/A</v>
      </c>
      <c r="O586" s="265" t="e">
        <f>VLOOKUP(N586,'Bán buôn bán lẻ_V'!$C$4:$H$70,6,FALSE)</f>
        <v>#N/A</v>
      </c>
      <c r="Q586" s="112" t="e">
        <f t="shared" si="97"/>
        <v>#N/A</v>
      </c>
    </row>
    <row r="587" spans="1:17" ht="19.5" customHeight="1">
      <c r="A587" s="116" t="e">
        <f>VLOOKUP(B587,'Định nghĩa'!$P$3:$Q$80,2,FALSE)</f>
        <v>#N/A</v>
      </c>
      <c r="O587" s="265" t="e">
        <f>VLOOKUP(N587,'Bán buôn bán lẻ_V'!$C$4:$H$70,6,FALSE)</f>
        <v>#N/A</v>
      </c>
      <c r="Q587" s="112" t="e">
        <f t="shared" si="97"/>
        <v>#N/A</v>
      </c>
    </row>
    <row r="588" spans="1:17" ht="19.5" customHeight="1">
      <c r="A588" s="116" t="e">
        <f>VLOOKUP(B588,'Định nghĩa'!$P$3:$Q$80,2,FALSE)</f>
        <v>#N/A</v>
      </c>
      <c r="O588" s="265" t="e">
        <f>VLOOKUP(N588,'Bán buôn bán lẻ_V'!$C$4:$H$70,6,FALSE)</f>
        <v>#N/A</v>
      </c>
      <c r="Q588" s="112" t="e">
        <f t="shared" si="97"/>
        <v>#N/A</v>
      </c>
    </row>
    <row r="589" spans="1:17" ht="19.5" customHeight="1">
      <c r="A589" s="116" t="e">
        <f>VLOOKUP(B589,'Định nghĩa'!$P$3:$Q$80,2,FALSE)</f>
        <v>#N/A</v>
      </c>
      <c r="O589" s="265" t="e">
        <f>VLOOKUP(N589,'Bán buôn bán lẻ_V'!$C$4:$H$70,6,FALSE)</f>
        <v>#N/A</v>
      </c>
      <c r="Q589" s="112" t="e">
        <f t="shared" si="97"/>
        <v>#N/A</v>
      </c>
    </row>
    <row r="590" spans="1:17" ht="19.5" customHeight="1">
      <c r="A590" s="116" t="e">
        <f>VLOOKUP(B590,'Định nghĩa'!$P$3:$Q$80,2,FALSE)</f>
        <v>#N/A</v>
      </c>
      <c r="O590" s="265" t="e">
        <f>VLOOKUP(N590,'Bán buôn bán lẻ_V'!$C$4:$H$70,6,FALSE)</f>
        <v>#N/A</v>
      </c>
      <c r="Q590" s="112" t="e">
        <f t="shared" si="97"/>
        <v>#N/A</v>
      </c>
    </row>
    <row r="591" spans="1:17" ht="19.5" customHeight="1">
      <c r="A591" s="116" t="e">
        <f>VLOOKUP(B591,'Định nghĩa'!$P$3:$Q$80,2,FALSE)</f>
        <v>#N/A</v>
      </c>
      <c r="O591" s="265" t="e">
        <f>VLOOKUP(N591,'Bán buôn bán lẻ_V'!$C$4:$H$70,6,FALSE)</f>
        <v>#N/A</v>
      </c>
      <c r="Q591" s="112" t="e">
        <f t="shared" si="97"/>
        <v>#N/A</v>
      </c>
    </row>
    <row r="592" spans="1:17" ht="19.5" customHeight="1">
      <c r="A592" s="116" t="e">
        <f>VLOOKUP(B592,'Định nghĩa'!$P$3:$Q$80,2,FALSE)</f>
        <v>#N/A</v>
      </c>
      <c r="O592" s="265" t="e">
        <f>VLOOKUP(N592,'Bán buôn bán lẻ_V'!$C$4:$H$70,6,FALSE)</f>
        <v>#N/A</v>
      </c>
      <c r="Q592" s="112" t="e">
        <f t="shared" si="97"/>
        <v>#N/A</v>
      </c>
    </row>
    <row r="593" spans="1:17" ht="19.5" customHeight="1">
      <c r="A593" s="116" t="e">
        <f>VLOOKUP(B593,'Định nghĩa'!$P$3:$Q$80,2,FALSE)</f>
        <v>#N/A</v>
      </c>
      <c r="O593" s="265" t="e">
        <f>VLOOKUP(N593,'Bán buôn bán lẻ_V'!$C$4:$H$70,6,FALSE)</f>
        <v>#N/A</v>
      </c>
      <c r="Q593" s="112" t="e">
        <f t="shared" si="97"/>
        <v>#N/A</v>
      </c>
    </row>
    <row r="594" spans="1:17" ht="19.5" customHeight="1">
      <c r="A594" s="116" t="e">
        <f>VLOOKUP(B594,'Định nghĩa'!$P$3:$Q$80,2,FALSE)</f>
        <v>#N/A</v>
      </c>
      <c r="O594" s="265" t="e">
        <f>VLOOKUP(N594,'Bán buôn bán lẻ_V'!$C$4:$H$70,6,FALSE)</f>
        <v>#N/A</v>
      </c>
      <c r="Q594" s="112" t="e">
        <f t="shared" si="97"/>
        <v>#N/A</v>
      </c>
    </row>
    <row r="595" spans="1:17" ht="19.5" customHeight="1">
      <c r="A595" s="116" t="e">
        <f>VLOOKUP(B595,'Định nghĩa'!$P$3:$Q$80,2,FALSE)</f>
        <v>#N/A</v>
      </c>
      <c r="O595" s="265" t="e">
        <f>VLOOKUP(N595,'Bán buôn bán lẻ_V'!$C$4:$H$70,6,FALSE)</f>
        <v>#N/A</v>
      </c>
      <c r="Q595" s="112" t="e">
        <f t="shared" si="97"/>
        <v>#N/A</v>
      </c>
    </row>
    <row r="596" spans="1:17" ht="19.5" customHeight="1">
      <c r="A596" s="116" t="e">
        <f>VLOOKUP(B596,'Định nghĩa'!$P$3:$Q$80,2,FALSE)</f>
        <v>#N/A</v>
      </c>
      <c r="O596" s="265" t="e">
        <f>VLOOKUP(N596,'Bán buôn bán lẻ_V'!$C$4:$H$70,6,FALSE)</f>
        <v>#N/A</v>
      </c>
      <c r="Q596" s="112" t="e">
        <f t="shared" si="97"/>
        <v>#N/A</v>
      </c>
    </row>
    <row r="597" spans="1:17" ht="19.5" customHeight="1">
      <c r="A597" s="116" t="e">
        <f>VLOOKUP(B597,'Định nghĩa'!$P$3:$Q$80,2,FALSE)</f>
        <v>#N/A</v>
      </c>
      <c r="O597" s="265" t="e">
        <f>VLOOKUP(N597,'Bán buôn bán lẻ_V'!$C$4:$H$70,6,FALSE)</f>
        <v>#N/A</v>
      </c>
      <c r="Q597" s="112" t="e">
        <f t="shared" si="97"/>
        <v>#N/A</v>
      </c>
    </row>
    <row r="598" spans="1:17" ht="19.5" customHeight="1">
      <c r="A598" s="116" t="e">
        <f>VLOOKUP(B598,'Định nghĩa'!$P$3:$Q$80,2,FALSE)</f>
        <v>#N/A</v>
      </c>
      <c r="O598" s="265" t="e">
        <f>VLOOKUP(N598,'Bán buôn bán lẻ_V'!$C$4:$H$70,6,FALSE)</f>
        <v>#N/A</v>
      </c>
      <c r="Q598" s="112" t="e">
        <f t="shared" si="97"/>
        <v>#N/A</v>
      </c>
    </row>
    <row r="599" spans="1:17" ht="19.5" customHeight="1">
      <c r="A599" s="116" t="e">
        <f>VLOOKUP(B599,'Định nghĩa'!$P$3:$Q$80,2,FALSE)</f>
        <v>#N/A</v>
      </c>
      <c r="O599" s="265" t="e">
        <f>VLOOKUP(N599,'Bán buôn bán lẻ_V'!$C$4:$H$70,6,FALSE)</f>
        <v>#N/A</v>
      </c>
      <c r="Q599" s="112" t="e">
        <f t="shared" si="97"/>
        <v>#N/A</v>
      </c>
    </row>
    <row r="600" spans="1:17" ht="19.5" customHeight="1">
      <c r="A600" s="116" t="e">
        <f>VLOOKUP(B600,'Định nghĩa'!$P$3:$Q$80,2,FALSE)</f>
        <v>#N/A</v>
      </c>
      <c r="O600" s="265" t="e">
        <f>VLOOKUP(N600,'Bán buôn bán lẻ_V'!$C$4:$H$70,6,FALSE)</f>
        <v>#N/A</v>
      </c>
      <c r="Q600" s="112" t="e">
        <f t="shared" si="97"/>
        <v>#N/A</v>
      </c>
    </row>
    <row r="601" spans="1:17" ht="19.5" customHeight="1">
      <c r="A601" s="116" t="e">
        <f>VLOOKUP(B601,'Định nghĩa'!$P$3:$Q$80,2,FALSE)</f>
        <v>#N/A</v>
      </c>
      <c r="O601" s="265" t="e">
        <f>VLOOKUP(N601,'Bán buôn bán lẻ_V'!$C$4:$H$70,6,FALSE)</f>
        <v>#N/A</v>
      </c>
      <c r="Q601" s="112" t="e">
        <f t="shared" si="97"/>
        <v>#N/A</v>
      </c>
    </row>
    <row r="602" spans="1:17" ht="19.5" customHeight="1">
      <c r="A602" s="116" t="e">
        <f>VLOOKUP(B602,'Định nghĩa'!$P$3:$Q$80,2,FALSE)</f>
        <v>#N/A</v>
      </c>
      <c r="O602" s="265" t="e">
        <f>VLOOKUP(N602,'Bán buôn bán lẻ_V'!$C$4:$H$70,6,FALSE)</f>
        <v>#N/A</v>
      </c>
      <c r="Q602" s="112" t="e">
        <f t="shared" si="97"/>
        <v>#N/A</v>
      </c>
    </row>
    <row r="603" spans="1:17" ht="19.5" customHeight="1">
      <c r="A603" s="116" t="e">
        <f>VLOOKUP(B603,'Định nghĩa'!$P$3:$Q$80,2,FALSE)</f>
        <v>#N/A</v>
      </c>
      <c r="O603" s="265" t="e">
        <f>VLOOKUP(N603,'Bán buôn bán lẻ_V'!$C$4:$H$70,6,FALSE)</f>
        <v>#N/A</v>
      </c>
      <c r="Q603" s="112" t="e">
        <f t="shared" si="97"/>
        <v>#N/A</v>
      </c>
    </row>
    <row r="604" spans="1:17" ht="19.5" customHeight="1">
      <c r="A604" s="116" t="e">
        <f>VLOOKUP(B604,'Định nghĩa'!$P$3:$Q$80,2,FALSE)</f>
        <v>#N/A</v>
      </c>
      <c r="O604" s="265" t="e">
        <f>VLOOKUP(N604,'Bán buôn bán lẻ_V'!$C$4:$H$70,6,FALSE)</f>
        <v>#N/A</v>
      </c>
      <c r="Q604" s="112" t="e">
        <f t="shared" si="97"/>
        <v>#N/A</v>
      </c>
    </row>
    <row r="605" spans="1:17" ht="19.5" customHeight="1">
      <c r="A605" s="116" t="e">
        <f>VLOOKUP(B605,'Định nghĩa'!$P$3:$Q$80,2,FALSE)</f>
        <v>#N/A</v>
      </c>
      <c r="O605" s="265" t="e">
        <f>VLOOKUP(N605,'Bán buôn bán lẻ_V'!$C$4:$H$70,6,FALSE)</f>
        <v>#N/A</v>
      </c>
      <c r="Q605" s="112" t="e">
        <f t="shared" si="97"/>
        <v>#N/A</v>
      </c>
    </row>
    <row r="606" spans="1:17" ht="19.5" customHeight="1">
      <c r="A606" s="116" t="e">
        <f>VLOOKUP(B606,'Định nghĩa'!$P$3:$Q$80,2,FALSE)</f>
        <v>#N/A</v>
      </c>
      <c r="O606" s="265" t="e">
        <f>VLOOKUP(N606,'Bán buôn bán lẻ_V'!$C$4:$H$70,6,FALSE)</f>
        <v>#N/A</v>
      </c>
      <c r="Q606" s="112" t="e">
        <f t="shared" si="97"/>
        <v>#N/A</v>
      </c>
    </row>
    <row r="607" spans="1:17" ht="19.5" customHeight="1">
      <c r="A607" s="116" t="e">
        <f>VLOOKUP(B607,'Định nghĩa'!$P$3:$Q$80,2,FALSE)</f>
        <v>#N/A</v>
      </c>
      <c r="O607" s="265" t="e">
        <f>VLOOKUP(N607,'Bán buôn bán lẻ_V'!$C$4:$H$70,6,FALSE)</f>
        <v>#N/A</v>
      </c>
      <c r="Q607" s="112" t="e">
        <f t="shared" si="97"/>
        <v>#N/A</v>
      </c>
    </row>
    <row r="608" spans="1:17" ht="19.5" customHeight="1">
      <c r="A608" s="116" t="e">
        <f>VLOOKUP(B608,'Định nghĩa'!$P$3:$Q$80,2,FALSE)</f>
        <v>#N/A</v>
      </c>
      <c r="O608" s="265" t="e">
        <f>VLOOKUP(N608,'Bán buôn bán lẻ_V'!$C$4:$H$70,6,FALSE)</f>
        <v>#N/A</v>
      </c>
      <c r="Q608" s="112" t="e">
        <f t="shared" si="97"/>
        <v>#N/A</v>
      </c>
    </row>
    <row r="609" spans="1:17" ht="19.5" customHeight="1">
      <c r="A609" s="116" t="e">
        <f>VLOOKUP(B609,'Định nghĩa'!$P$3:$Q$80,2,FALSE)</f>
        <v>#N/A</v>
      </c>
      <c r="O609" s="265" t="e">
        <f>VLOOKUP(N609,'Bán buôn bán lẻ_V'!$C$4:$H$70,6,FALSE)</f>
        <v>#N/A</v>
      </c>
      <c r="Q609" s="112" t="e">
        <f t="shared" si="97"/>
        <v>#N/A</v>
      </c>
    </row>
    <row r="610" spans="1:17" ht="19.5" customHeight="1">
      <c r="A610" s="116" t="e">
        <f>VLOOKUP(B610,'Định nghĩa'!$P$3:$Q$80,2,FALSE)</f>
        <v>#N/A</v>
      </c>
      <c r="O610" s="265" t="e">
        <f>VLOOKUP(N610,'Bán buôn bán lẻ_V'!$C$4:$H$70,6,FALSE)</f>
        <v>#N/A</v>
      </c>
      <c r="Q610" s="112" t="e">
        <f t="shared" si="97"/>
        <v>#N/A</v>
      </c>
    </row>
    <row r="611" spans="1:17" ht="19.5" customHeight="1">
      <c r="A611" s="116" t="e">
        <f>VLOOKUP(B611,'Định nghĩa'!$P$3:$Q$80,2,FALSE)</f>
        <v>#N/A</v>
      </c>
      <c r="O611" s="265" t="e">
        <f>VLOOKUP(N611,'Bán buôn bán lẻ_V'!$C$4:$H$70,6,FALSE)</f>
        <v>#N/A</v>
      </c>
      <c r="Q611" s="112" t="e">
        <f t="shared" si="97"/>
        <v>#N/A</v>
      </c>
    </row>
    <row r="612" spans="1:17" ht="19.5" customHeight="1">
      <c r="A612" s="116" t="e">
        <f>VLOOKUP(B612,'Định nghĩa'!$P$3:$Q$80,2,FALSE)</f>
        <v>#N/A</v>
      </c>
      <c r="O612" s="265" t="e">
        <f>VLOOKUP(N612,'Bán buôn bán lẻ_V'!$C$4:$H$70,6,FALSE)</f>
        <v>#N/A</v>
      </c>
      <c r="Q612" s="112" t="e">
        <f t="shared" si="97"/>
        <v>#N/A</v>
      </c>
    </row>
    <row r="613" spans="1:17" ht="19.5" customHeight="1">
      <c r="A613" s="116" t="e">
        <f>VLOOKUP(B613,'Định nghĩa'!$P$3:$Q$80,2,FALSE)</f>
        <v>#N/A</v>
      </c>
      <c r="O613" s="265" t="e">
        <f>VLOOKUP(N613,'Bán buôn bán lẻ_V'!$C$4:$H$70,6,FALSE)</f>
        <v>#N/A</v>
      </c>
      <c r="Q613" s="112" t="e">
        <f t="shared" si="97"/>
        <v>#N/A</v>
      </c>
    </row>
    <row r="614" spans="1:17" ht="19.5" customHeight="1">
      <c r="A614" s="116" t="e">
        <f>VLOOKUP(B614,'Định nghĩa'!$P$3:$Q$80,2,FALSE)</f>
        <v>#N/A</v>
      </c>
      <c r="O614" s="265" t="e">
        <f>VLOOKUP(N614,'Bán buôn bán lẻ_V'!$C$4:$H$70,6,FALSE)</f>
        <v>#N/A</v>
      </c>
      <c r="Q614" s="112" t="e">
        <f t="shared" si="97"/>
        <v>#N/A</v>
      </c>
    </row>
    <row r="615" spans="1:17" ht="19.5" customHeight="1">
      <c r="A615" s="116" t="e">
        <f>VLOOKUP(B615,'Định nghĩa'!$P$3:$Q$80,2,FALSE)</f>
        <v>#N/A</v>
      </c>
      <c r="O615" s="265" t="e">
        <f>VLOOKUP(N615,'Bán buôn bán lẻ_V'!$C$4:$H$70,6,FALSE)</f>
        <v>#N/A</v>
      </c>
      <c r="Q615" s="112" t="e">
        <f t="shared" si="97"/>
        <v>#N/A</v>
      </c>
    </row>
    <row r="616" spans="1:17" ht="19.5" customHeight="1">
      <c r="A616" s="116" t="e">
        <f>VLOOKUP(B616,'Định nghĩa'!$P$3:$Q$80,2,FALSE)</f>
        <v>#N/A</v>
      </c>
      <c r="O616" s="265" t="e">
        <f>VLOOKUP(N616,'Bán buôn bán lẻ_V'!$C$4:$H$70,6,FALSE)</f>
        <v>#N/A</v>
      </c>
      <c r="Q616" s="112" t="e">
        <f t="shared" si="97"/>
        <v>#N/A</v>
      </c>
    </row>
    <row r="617" spans="1:17" ht="19.5" customHeight="1">
      <c r="A617" s="116" t="e">
        <f>VLOOKUP(B617,'Định nghĩa'!$P$3:$Q$80,2,FALSE)</f>
        <v>#N/A</v>
      </c>
      <c r="O617" s="265" t="e">
        <f>VLOOKUP(N617,'Bán buôn bán lẻ_V'!$C$4:$H$70,6,FALSE)</f>
        <v>#N/A</v>
      </c>
      <c r="Q617" s="112" t="e">
        <f t="shared" si="97"/>
        <v>#N/A</v>
      </c>
    </row>
    <row r="618" spans="1:17" ht="19.5" customHeight="1">
      <c r="A618" s="116" t="e">
        <f>VLOOKUP(B618,'Định nghĩa'!$P$3:$Q$80,2,FALSE)</f>
        <v>#N/A</v>
      </c>
      <c r="O618" s="265" t="e">
        <f>VLOOKUP(N618,'Bán buôn bán lẻ_V'!$C$4:$H$70,6,FALSE)</f>
        <v>#N/A</v>
      </c>
      <c r="Q618" s="112" t="e">
        <f t="shared" si="97"/>
        <v>#N/A</v>
      </c>
    </row>
    <row r="619" spans="1:17" ht="19.5" customHeight="1">
      <c r="A619" s="116" t="e">
        <f>VLOOKUP(B619,'Định nghĩa'!$P$3:$Q$80,2,FALSE)</f>
        <v>#N/A</v>
      </c>
      <c r="O619" s="265" t="e">
        <f>VLOOKUP(N619,'Bán buôn bán lẻ_V'!$C$4:$H$70,6,FALSE)</f>
        <v>#N/A</v>
      </c>
      <c r="Q619" s="112" t="e">
        <f t="shared" si="97"/>
        <v>#N/A</v>
      </c>
    </row>
    <row r="620" spans="1:17" ht="19.5" customHeight="1">
      <c r="A620" s="116" t="e">
        <f>VLOOKUP(B620,'Định nghĩa'!$P$3:$Q$80,2,FALSE)</f>
        <v>#N/A</v>
      </c>
      <c r="O620" s="265" t="e">
        <f>VLOOKUP(N620,'Bán buôn bán lẻ_V'!$C$4:$H$70,6,FALSE)</f>
        <v>#N/A</v>
      </c>
      <c r="Q620" s="112" t="e">
        <f t="shared" si="97"/>
        <v>#N/A</v>
      </c>
    </row>
    <row r="621" spans="1:17" ht="19.5" customHeight="1">
      <c r="A621" s="116" t="e">
        <f>VLOOKUP(B621,'Định nghĩa'!$P$3:$Q$80,2,FALSE)</f>
        <v>#N/A</v>
      </c>
      <c r="O621" s="265" t="e">
        <f>VLOOKUP(N621,'Bán buôn bán lẻ_V'!$C$4:$H$70,6,FALSE)</f>
        <v>#N/A</v>
      </c>
      <c r="Q621" s="112" t="e">
        <f t="shared" si="97"/>
        <v>#N/A</v>
      </c>
    </row>
    <row r="622" spans="1:17" ht="19.5" customHeight="1">
      <c r="A622" s="116" t="e">
        <f>VLOOKUP(B622,'Định nghĩa'!$P$3:$Q$80,2,FALSE)</f>
        <v>#N/A</v>
      </c>
      <c r="O622" s="265" t="e">
        <f>VLOOKUP(N622,'Bán buôn bán lẻ_V'!$C$4:$H$70,6,FALSE)</f>
        <v>#N/A</v>
      </c>
      <c r="Q622" s="112" t="e">
        <f t="shared" si="97"/>
        <v>#N/A</v>
      </c>
    </row>
    <row r="623" spans="1:17" ht="19.5" customHeight="1">
      <c r="A623" s="116" t="e">
        <f>VLOOKUP(B623,'Định nghĩa'!$P$3:$Q$80,2,FALSE)</f>
        <v>#N/A</v>
      </c>
      <c r="O623" s="265" t="e">
        <f>VLOOKUP(N623,'Bán buôn bán lẻ_V'!$C$4:$H$70,6,FALSE)</f>
        <v>#N/A</v>
      </c>
      <c r="Q623" s="112" t="e">
        <f t="shared" si="97"/>
        <v>#N/A</v>
      </c>
    </row>
    <row r="624" spans="1:17" ht="19.5" customHeight="1">
      <c r="A624" s="116" t="e">
        <f>VLOOKUP(B624,'Định nghĩa'!$P$3:$Q$80,2,FALSE)</f>
        <v>#N/A</v>
      </c>
      <c r="O624" s="265" t="e">
        <f>VLOOKUP(N624,'Bán buôn bán lẻ_V'!$C$4:$H$70,6,FALSE)</f>
        <v>#N/A</v>
      </c>
      <c r="Q624" s="112" t="e">
        <f t="shared" si="97"/>
        <v>#N/A</v>
      </c>
    </row>
    <row r="625" spans="1:17" ht="19.5" customHeight="1">
      <c r="A625" s="116" t="e">
        <f>VLOOKUP(B625,'Định nghĩa'!$P$3:$Q$80,2,FALSE)</f>
        <v>#N/A</v>
      </c>
      <c r="O625" s="265" t="e">
        <f>VLOOKUP(N625,'Bán buôn bán lẻ_V'!$C$4:$H$70,6,FALSE)</f>
        <v>#N/A</v>
      </c>
      <c r="Q625" s="112" t="e">
        <f t="shared" si="97"/>
        <v>#N/A</v>
      </c>
    </row>
    <row r="626" spans="1:17" ht="19.5" customHeight="1">
      <c r="A626" s="116" t="e">
        <f>VLOOKUP(B626,'Định nghĩa'!$P$3:$Q$80,2,FALSE)</f>
        <v>#N/A</v>
      </c>
      <c r="O626" s="265" t="e">
        <f>VLOOKUP(N626,'Bán buôn bán lẻ_V'!$C$4:$H$70,6,FALSE)</f>
        <v>#N/A</v>
      </c>
      <c r="Q626" s="112" t="e">
        <f t="shared" si="97"/>
        <v>#N/A</v>
      </c>
    </row>
    <row r="627" spans="1:17" ht="19.5" customHeight="1">
      <c r="A627" s="116" t="e">
        <f>VLOOKUP(B627,'Định nghĩa'!$P$3:$Q$80,2,FALSE)</f>
        <v>#N/A</v>
      </c>
      <c r="O627" s="265" t="e">
        <f>VLOOKUP(N627,'Bán buôn bán lẻ_V'!$C$4:$H$70,6,FALSE)</f>
        <v>#N/A</v>
      </c>
      <c r="Q627" s="112" t="e">
        <f t="shared" si="97"/>
        <v>#N/A</v>
      </c>
    </row>
    <row r="628" spans="1:17" ht="19.5" customHeight="1">
      <c r="A628" s="116" t="e">
        <f>VLOOKUP(B628,'Định nghĩa'!$P$3:$Q$80,2,FALSE)</f>
        <v>#N/A</v>
      </c>
      <c r="O628" s="265" t="e">
        <f>VLOOKUP(N628,'Bán buôn bán lẻ_V'!$C$4:$H$70,6,FALSE)</f>
        <v>#N/A</v>
      </c>
      <c r="Q628" s="112" t="e">
        <f t="shared" si="97"/>
        <v>#N/A</v>
      </c>
    </row>
    <row r="629" spans="1:17" ht="19.5" customHeight="1">
      <c r="A629" s="116" t="e">
        <f>VLOOKUP(B629,'Định nghĩa'!$P$3:$Q$80,2,FALSE)</f>
        <v>#N/A</v>
      </c>
      <c r="O629" s="265" t="e">
        <f>VLOOKUP(N629,'Bán buôn bán lẻ_V'!$C$4:$H$70,6,FALSE)</f>
        <v>#N/A</v>
      </c>
      <c r="Q629" s="112" t="e">
        <f t="shared" si="97"/>
        <v>#N/A</v>
      </c>
    </row>
    <row r="630" spans="1:17" ht="19.5" customHeight="1">
      <c r="A630" s="116" t="e">
        <f>VLOOKUP(B630,'Định nghĩa'!$P$3:$Q$80,2,FALSE)</f>
        <v>#N/A</v>
      </c>
      <c r="O630" s="265" t="e">
        <f>VLOOKUP(N630,'Bán buôn bán lẻ_V'!$C$4:$H$70,6,FALSE)</f>
        <v>#N/A</v>
      </c>
      <c r="Q630" s="112" t="e">
        <f t="shared" si="97"/>
        <v>#N/A</v>
      </c>
    </row>
    <row r="631" spans="1:17" ht="19.5" customHeight="1">
      <c r="A631" s="116" t="e">
        <f>VLOOKUP(B631,'Định nghĩa'!$P$3:$Q$80,2,FALSE)</f>
        <v>#N/A</v>
      </c>
      <c r="O631" s="265" t="e">
        <f>VLOOKUP(N631,'Bán buôn bán lẻ_V'!$C$4:$H$70,6,FALSE)</f>
        <v>#N/A</v>
      </c>
      <c r="Q631" s="112" t="e">
        <f t="shared" si="97"/>
        <v>#N/A</v>
      </c>
    </row>
    <row r="632" spans="1:17" ht="19.5" customHeight="1">
      <c r="A632" s="116" t="e">
        <f>VLOOKUP(B632,'Định nghĩa'!$P$3:$Q$80,2,FALSE)</f>
        <v>#N/A</v>
      </c>
      <c r="O632" s="265" t="e">
        <f>VLOOKUP(N632,'Bán buôn bán lẻ_V'!$C$4:$H$70,6,FALSE)</f>
        <v>#N/A</v>
      </c>
      <c r="Q632" s="112" t="e">
        <f t="shared" si="97"/>
        <v>#N/A</v>
      </c>
    </row>
    <row r="633" spans="1:17" ht="19.5" customHeight="1">
      <c r="A633" s="116" t="e">
        <f>VLOOKUP(B633,'Định nghĩa'!$P$3:$Q$80,2,FALSE)</f>
        <v>#N/A</v>
      </c>
      <c r="O633" s="265" t="e">
        <f>VLOOKUP(N633,'Bán buôn bán lẻ_V'!$C$4:$H$70,6,FALSE)</f>
        <v>#N/A</v>
      </c>
      <c r="Q633" s="112" t="e">
        <f t="shared" si="97"/>
        <v>#N/A</v>
      </c>
    </row>
    <row r="634" spans="1:17" ht="19.5" customHeight="1">
      <c r="A634" s="116" t="e">
        <f>VLOOKUP(B634,'Định nghĩa'!$P$3:$Q$80,2,FALSE)</f>
        <v>#N/A</v>
      </c>
      <c r="O634" s="265" t="e">
        <f>VLOOKUP(N634,'Bán buôn bán lẻ_V'!$C$4:$H$70,6,FALSE)</f>
        <v>#N/A</v>
      </c>
      <c r="Q634" s="112" t="e">
        <f t="shared" si="97"/>
        <v>#N/A</v>
      </c>
    </row>
    <row r="635" spans="1:17" ht="19.5" customHeight="1">
      <c r="A635" s="116" t="e">
        <f>VLOOKUP(B635,'Định nghĩa'!$P$3:$Q$80,2,FALSE)</f>
        <v>#N/A</v>
      </c>
      <c r="O635" s="265" t="e">
        <f>VLOOKUP(N635,'Bán buôn bán lẻ_V'!$C$4:$H$70,6,FALSE)</f>
        <v>#N/A</v>
      </c>
      <c r="Q635" s="112" t="e">
        <f t="shared" si="97"/>
        <v>#N/A</v>
      </c>
    </row>
    <row r="636" spans="1:17" ht="19.5" customHeight="1">
      <c r="A636" s="116" t="e">
        <f>VLOOKUP(B636,'Định nghĩa'!$P$3:$Q$80,2,FALSE)</f>
        <v>#N/A</v>
      </c>
      <c r="O636" s="265" t="e">
        <f>VLOOKUP(N636,'Bán buôn bán lẻ_V'!$C$4:$H$70,6,FALSE)</f>
        <v>#N/A</v>
      </c>
      <c r="Q636" s="112" t="e">
        <f t="shared" si="97"/>
        <v>#N/A</v>
      </c>
    </row>
    <row r="637" spans="1:17" ht="19.5" customHeight="1">
      <c r="A637" s="116" t="e">
        <f>VLOOKUP(B637,'Định nghĩa'!$P$3:$Q$80,2,FALSE)</f>
        <v>#N/A</v>
      </c>
      <c r="O637" s="265" t="e">
        <f>VLOOKUP(N637,'Bán buôn bán lẻ_V'!$C$4:$H$70,6,FALSE)</f>
        <v>#N/A</v>
      </c>
      <c r="Q637" s="112" t="e">
        <f t="shared" si="97"/>
        <v>#N/A</v>
      </c>
    </row>
    <row r="638" spans="1:17" ht="19.5" customHeight="1">
      <c r="A638" s="116" t="e">
        <f>VLOOKUP(B638,'Định nghĩa'!$P$3:$Q$80,2,FALSE)</f>
        <v>#N/A</v>
      </c>
      <c r="O638" s="265" t="e">
        <f>VLOOKUP(N638,'Bán buôn bán lẻ_V'!$C$4:$H$70,6,FALSE)</f>
        <v>#N/A</v>
      </c>
      <c r="Q638" s="112" t="e">
        <f t="shared" si="97"/>
        <v>#N/A</v>
      </c>
    </row>
    <row r="639" spans="1:17" ht="19.5" customHeight="1">
      <c r="A639" s="116" t="e">
        <f>VLOOKUP(B639,'Định nghĩa'!$P$3:$Q$80,2,FALSE)</f>
        <v>#N/A</v>
      </c>
      <c r="O639" s="265" t="e">
        <f>VLOOKUP(N639,'Bán buôn bán lẻ_V'!$C$4:$H$70,6,FALSE)</f>
        <v>#N/A</v>
      </c>
      <c r="Q639" s="112" t="e">
        <f t="shared" si="97"/>
        <v>#N/A</v>
      </c>
    </row>
    <row r="640" spans="1:17" ht="19.5" customHeight="1">
      <c r="A640" s="116" t="e">
        <f>VLOOKUP(B640,'Định nghĩa'!$P$3:$Q$80,2,FALSE)</f>
        <v>#N/A</v>
      </c>
      <c r="O640" s="265" t="e">
        <f>VLOOKUP(N640,'Bán buôn bán lẻ_V'!$C$4:$H$70,6,FALSE)</f>
        <v>#N/A</v>
      </c>
      <c r="Q640" s="112" t="e">
        <f t="shared" si="97"/>
        <v>#N/A</v>
      </c>
    </row>
    <row r="641" spans="1:17" ht="19.5" customHeight="1">
      <c r="A641" s="116" t="e">
        <f>VLOOKUP(B641,'Định nghĩa'!$P$3:$Q$80,2,FALSE)</f>
        <v>#N/A</v>
      </c>
      <c r="O641" s="265" t="e">
        <f>VLOOKUP(N641,'Bán buôn bán lẻ_V'!$C$4:$H$70,6,FALSE)</f>
        <v>#N/A</v>
      </c>
      <c r="Q641" s="112" t="e">
        <f t="shared" si="97"/>
        <v>#N/A</v>
      </c>
    </row>
    <row r="642" spans="1:17" ht="19.5" customHeight="1">
      <c r="A642" s="116" t="e">
        <f>VLOOKUP(B642,'Định nghĩa'!$P$3:$Q$80,2,FALSE)</f>
        <v>#N/A</v>
      </c>
      <c r="O642" s="265" t="e">
        <f>VLOOKUP(N642,'Bán buôn bán lẻ_V'!$C$4:$H$70,6,FALSE)</f>
        <v>#N/A</v>
      </c>
      <c r="Q642" s="112" t="e">
        <f t="shared" si="97"/>
        <v>#N/A</v>
      </c>
    </row>
    <row r="643" spans="1:17" ht="19.5" customHeight="1">
      <c r="A643" s="116" t="e">
        <f>VLOOKUP(B643,'Định nghĩa'!$P$3:$Q$80,2,FALSE)</f>
        <v>#N/A</v>
      </c>
      <c r="O643" s="265" t="e">
        <f>VLOOKUP(N643,'Bán buôn bán lẻ_V'!$C$4:$H$70,6,FALSE)</f>
        <v>#N/A</v>
      </c>
      <c r="Q643" s="112" t="e">
        <f t="shared" si="97"/>
        <v>#N/A</v>
      </c>
    </row>
    <row r="644" spans="1:17" ht="19.5" customHeight="1">
      <c r="A644" s="116" t="e">
        <f>VLOOKUP(B644,'Định nghĩa'!$P$3:$Q$80,2,FALSE)</f>
        <v>#N/A</v>
      </c>
      <c r="O644" s="265" t="e">
        <f>VLOOKUP(N644,'Bán buôn bán lẻ_V'!$C$4:$H$70,6,FALSE)</f>
        <v>#N/A</v>
      </c>
      <c r="Q644" s="112" t="e">
        <f t="shared" si="97"/>
        <v>#N/A</v>
      </c>
    </row>
    <row r="645" spans="1:17" ht="19.5" customHeight="1">
      <c r="A645" s="116" t="e">
        <f>VLOOKUP(B645,'Định nghĩa'!$P$3:$Q$80,2,FALSE)</f>
        <v>#N/A</v>
      </c>
      <c r="O645" s="265" t="e">
        <f>VLOOKUP(N645,'Bán buôn bán lẻ_V'!$C$4:$H$70,6,FALSE)</f>
        <v>#N/A</v>
      </c>
      <c r="Q645" s="112" t="e">
        <f t="shared" si="97"/>
        <v>#N/A</v>
      </c>
    </row>
    <row r="646" spans="1:17" ht="19.5" customHeight="1">
      <c r="A646" s="116" t="e">
        <f>VLOOKUP(B646,'Định nghĩa'!$P$3:$Q$80,2,FALSE)</f>
        <v>#N/A</v>
      </c>
      <c r="O646" s="265" t="e">
        <f>VLOOKUP(N646,'Bán buôn bán lẻ_V'!$C$4:$H$70,6,FALSE)</f>
        <v>#N/A</v>
      </c>
      <c r="Q646" s="112" t="e">
        <f t="shared" si="97"/>
        <v>#N/A</v>
      </c>
    </row>
    <row r="647" spans="1:17" ht="19.5" customHeight="1">
      <c r="A647" s="116" t="e">
        <f>VLOOKUP(B647,'Định nghĩa'!$P$3:$Q$80,2,FALSE)</f>
        <v>#N/A</v>
      </c>
      <c r="O647" s="265" t="e">
        <f>VLOOKUP(N647,'Bán buôn bán lẻ_V'!$C$4:$H$70,6,FALSE)</f>
        <v>#N/A</v>
      </c>
      <c r="Q647" s="112" t="e">
        <f t="shared" ref="Q647:Q710" si="98">O647-P647</f>
        <v>#N/A</v>
      </c>
    </row>
    <row r="648" spans="1:17" ht="19.5" customHeight="1">
      <c r="A648" s="116" t="e">
        <f>VLOOKUP(B648,'Định nghĩa'!$P$3:$Q$80,2,FALSE)</f>
        <v>#N/A</v>
      </c>
      <c r="O648" s="265" t="e">
        <f>VLOOKUP(N648,'Bán buôn bán lẻ_V'!$C$4:$H$70,6,FALSE)</f>
        <v>#N/A</v>
      </c>
      <c r="Q648" s="112" t="e">
        <f t="shared" si="98"/>
        <v>#N/A</v>
      </c>
    </row>
    <row r="649" spans="1:17" ht="19.5" customHeight="1">
      <c r="A649" s="116" t="e">
        <f>VLOOKUP(B649,'Định nghĩa'!$P$3:$Q$80,2,FALSE)</f>
        <v>#N/A</v>
      </c>
      <c r="O649" s="265" t="e">
        <f>VLOOKUP(N649,'Bán buôn bán lẻ_V'!$C$4:$H$70,6,FALSE)</f>
        <v>#N/A</v>
      </c>
      <c r="Q649" s="112" t="e">
        <f t="shared" si="98"/>
        <v>#N/A</v>
      </c>
    </row>
    <row r="650" spans="1:17" ht="19.5" customHeight="1">
      <c r="A650" s="116" t="e">
        <f>VLOOKUP(B650,'Định nghĩa'!$P$3:$Q$80,2,FALSE)</f>
        <v>#N/A</v>
      </c>
      <c r="O650" s="265" t="e">
        <f>VLOOKUP(N650,'Bán buôn bán lẻ_V'!$C$4:$H$70,6,FALSE)</f>
        <v>#N/A</v>
      </c>
      <c r="Q650" s="112" t="e">
        <f t="shared" si="98"/>
        <v>#N/A</v>
      </c>
    </row>
    <row r="651" spans="1:17" ht="19.5" customHeight="1">
      <c r="A651" s="116" t="e">
        <f>VLOOKUP(B651,'Định nghĩa'!$P$3:$Q$80,2,FALSE)</f>
        <v>#N/A</v>
      </c>
      <c r="O651" s="265" t="e">
        <f>VLOOKUP(N651,'Bán buôn bán lẻ_V'!$C$4:$H$70,6,FALSE)</f>
        <v>#N/A</v>
      </c>
      <c r="Q651" s="112" t="e">
        <f t="shared" si="98"/>
        <v>#N/A</v>
      </c>
    </row>
    <row r="652" spans="1:17" ht="19.5" customHeight="1">
      <c r="A652" s="116" t="e">
        <f>VLOOKUP(B652,'Định nghĩa'!$P$3:$Q$80,2,FALSE)</f>
        <v>#N/A</v>
      </c>
      <c r="O652" s="265" t="e">
        <f>VLOOKUP(N652,'Bán buôn bán lẻ_V'!$C$4:$H$70,6,FALSE)</f>
        <v>#N/A</v>
      </c>
      <c r="Q652" s="112" t="e">
        <f t="shared" si="98"/>
        <v>#N/A</v>
      </c>
    </row>
    <row r="653" spans="1:17" ht="19.5" customHeight="1">
      <c r="A653" s="116" t="e">
        <f>VLOOKUP(B653,'Định nghĩa'!$P$3:$Q$80,2,FALSE)</f>
        <v>#N/A</v>
      </c>
      <c r="O653" s="265" t="e">
        <f>VLOOKUP(N653,'Bán buôn bán lẻ_V'!$C$4:$H$70,6,FALSE)</f>
        <v>#N/A</v>
      </c>
      <c r="Q653" s="112" t="e">
        <f t="shared" si="98"/>
        <v>#N/A</v>
      </c>
    </row>
    <row r="654" spans="1:17" ht="19.5" customHeight="1">
      <c r="A654" s="116" t="e">
        <f>VLOOKUP(B654,'Định nghĩa'!$P$3:$Q$80,2,FALSE)</f>
        <v>#N/A</v>
      </c>
      <c r="O654" s="265" t="e">
        <f>VLOOKUP(N654,'Bán buôn bán lẻ_V'!$C$4:$H$70,6,FALSE)</f>
        <v>#N/A</v>
      </c>
      <c r="Q654" s="112" t="e">
        <f t="shared" si="98"/>
        <v>#N/A</v>
      </c>
    </row>
    <row r="655" spans="1:17" ht="19.5" customHeight="1">
      <c r="A655" s="116" t="e">
        <f>VLOOKUP(B655,'Định nghĩa'!$P$3:$Q$80,2,FALSE)</f>
        <v>#N/A</v>
      </c>
      <c r="O655" s="265" t="e">
        <f>VLOOKUP(N655,'Bán buôn bán lẻ_V'!$C$4:$H$70,6,FALSE)</f>
        <v>#N/A</v>
      </c>
      <c r="Q655" s="112" t="e">
        <f t="shared" si="98"/>
        <v>#N/A</v>
      </c>
    </row>
    <row r="656" spans="1:17" ht="19.5" customHeight="1">
      <c r="A656" s="116" t="e">
        <f>VLOOKUP(B656,'Định nghĩa'!$P$3:$Q$80,2,FALSE)</f>
        <v>#N/A</v>
      </c>
      <c r="O656" s="265" t="e">
        <f>VLOOKUP(N656,'Bán buôn bán lẻ_V'!$C$4:$H$70,6,FALSE)</f>
        <v>#N/A</v>
      </c>
      <c r="Q656" s="112" t="e">
        <f t="shared" si="98"/>
        <v>#N/A</v>
      </c>
    </row>
    <row r="657" spans="1:17" ht="19.5" customHeight="1">
      <c r="A657" s="116" t="e">
        <f>VLOOKUP(B657,'Định nghĩa'!$P$3:$Q$80,2,FALSE)</f>
        <v>#N/A</v>
      </c>
      <c r="O657" s="265" t="e">
        <f>VLOOKUP(N657,'Bán buôn bán lẻ_V'!$C$4:$H$70,6,FALSE)</f>
        <v>#N/A</v>
      </c>
      <c r="Q657" s="112" t="e">
        <f t="shared" si="98"/>
        <v>#N/A</v>
      </c>
    </row>
    <row r="658" spans="1:17" ht="19.5" customHeight="1">
      <c r="A658" s="116" t="e">
        <f>VLOOKUP(B658,'Định nghĩa'!$P$3:$Q$80,2,FALSE)</f>
        <v>#N/A</v>
      </c>
      <c r="O658" s="265" t="e">
        <f>VLOOKUP(N658,'Bán buôn bán lẻ_V'!$C$4:$H$70,6,FALSE)</f>
        <v>#N/A</v>
      </c>
      <c r="Q658" s="112" t="e">
        <f t="shared" si="98"/>
        <v>#N/A</v>
      </c>
    </row>
    <row r="659" spans="1:17" ht="19.5" customHeight="1">
      <c r="A659" s="116" t="e">
        <f>VLOOKUP(B659,'Định nghĩa'!$P$3:$Q$80,2,FALSE)</f>
        <v>#N/A</v>
      </c>
      <c r="O659" s="265" t="e">
        <f>VLOOKUP(N659,'Bán buôn bán lẻ_V'!$C$4:$H$70,6,FALSE)</f>
        <v>#N/A</v>
      </c>
      <c r="Q659" s="112" t="e">
        <f t="shared" si="98"/>
        <v>#N/A</v>
      </c>
    </row>
    <row r="660" spans="1:17" ht="19.5" customHeight="1">
      <c r="A660" s="116" t="e">
        <f>VLOOKUP(B660,'Định nghĩa'!$P$3:$Q$80,2,FALSE)</f>
        <v>#N/A</v>
      </c>
      <c r="O660" s="265" t="e">
        <f>VLOOKUP(N660,'Bán buôn bán lẻ_V'!$C$4:$H$70,6,FALSE)</f>
        <v>#N/A</v>
      </c>
      <c r="Q660" s="112" t="e">
        <f t="shared" si="98"/>
        <v>#N/A</v>
      </c>
    </row>
    <row r="661" spans="1:17" ht="19.5" customHeight="1">
      <c r="A661" s="116" t="e">
        <f>VLOOKUP(B661,'Định nghĩa'!$P$3:$Q$80,2,FALSE)</f>
        <v>#N/A</v>
      </c>
      <c r="O661" s="265" t="e">
        <f>VLOOKUP(N661,'Bán buôn bán lẻ_V'!$C$4:$H$70,6,FALSE)</f>
        <v>#N/A</v>
      </c>
      <c r="Q661" s="112" t="e">
        <f t="shared" si="98"/>
        <v>#N/A</v>
      </c>
    </row>
    <row r="662" spans="1:17" ht="19.5" customHeight="1">
      <c r="A662" s="116" t="e">
        <f>VLOOKUP(B662,'Định nghĩa'!$P$3:$Q$80,2,FALSE)</f>
        <v>#N/A</v>
      </c>
      <c r="O662" s="265" t="e">
        <f>VLOOKUP(N662,'Bán buôn bán lẻ_V'!$C$4:$H$70,6,FALSE)</f>
        <v>#N/A</v>
      </c>
      <c r="Q662" s="112" t="e">
        <f t="shared" si="98"/>
        <v>#N/A</v>
      </c>
    </row>
    <row r="663" spans="1:17" ht="19.5" customHeight="1">
      <c r="A663" s="116" t="e">
        <f>VLOOKUP(B663,'Định nghĩa'!$P$3:$Q$80,2,FALSE)</f>
        <v>#N/A</v>
      </c>
      <c r="O663" s="265" t="e">
        <f>VLOOKUP(N663,'Bán buôn bán lẻ_V'!$C$4:$H$70,6,FALSE)</f>
        <v>#N/A</v>
      </c>
      <c r="Q663" s="112" t="e">
        <f t="shared" si="98"/>
        <v>#N/A</v>
      </c>
    </row>
    <row r="664" spans="1:17" ht="19.5" customHeight="1">
      <c r="A664" s="116" t="e">
        <f>VLOOKUP(B664,'Định nghĩa'!$P$3:$Q$80,2,FALSE)</f>
        <v>#N/A</v>
      </c>
      <c r="O664" s="265" t="e">
        <f>VLOOKUP(N664,'Bán buôn bán lẻ_V'!$C$4:$H$70,6,FALSE)</f>
        <v>#N/A</v>
      </c>
      <c r="Q664" s="112" t="e">
        <f t="shared" si="98"/>
        <v>#N/A</v>
      </c>
    </row>
    <row r="665" spans="1:17" ht="19.5" customHeight="1">
      <c r="A665" s="116" t="e">
        <f>VLOOKUP(B665,'Định nghĩa'!$P$3:$Q$80,2,FALSE)</f>
        <v>#N/A</v>
      </c>
      <c r="O665" s="265" t="e">
        <f>VLOOKUP(N665,'Bán buôn bán lẻ_V'!$C$4:$H$70,6,FALSE)</f>
        <v>#N/A</v>
      </c>
      <c r="Q665" s="112" t="e">
        <f t="shared" si="98"/>
        <v>#N/A</v>
      </c>
    </row>
    <row r="666" spans="1:17" ht="19.5" customHeight="1">
      <c r="A666" s="116" t="e">
        <f>VLOOKUP(B666,'Định nghĩa'!$P$3:$Q$80,2,FALSE)</f>
        <v>#N/A</v>
      </c>
      <c r="O666" s="265" t="e">
        <f>VLOOKUP(N666,'Bán buôn bán lẻ_V'!$C$4:$H$70,6,FALSE)</f>
        <v>#N/A</v>
      </c>
      <c r="Q666" s="112" t="e">
        <f t="shared" si="98"/>
        <v>#N/A</v>
      </c>
    </row>
    <row r="667" spans="1:17" ht="19.5" customHeight="1">
      <c r="A667" s="116" t="e">
        <f>VLOOKUP(B667,'Định nghĩa'!$P$3:$Q$80,2,FALSE)</f>
        <v>#N/A</v>
      </c>
      <c r="O667" s="265" t="e">
        <f>VLOOKUP(N667,'Bán buôn bán lẻ_V'!$C$4:$H$70,6,FALSE)</f>
        <v>#N/A</v>
      </c>
      <c r="Q667" s="112" t="e">
        <f t="shared" si="98"/>
        <v>#N/A</v>
      </c>
    </row>
    <row r="668" spans="1:17" ht="19.5" customHeight="1">
      <c r="A668" s="116" t="e">
        <f>VLOOKUP(B668,'Định nghĩa'!$P$3:$Q$80,2,FALSE)</f>
        <v>#N/A</v>
      </c>
      <c r="O668" s="265" t="e">
        <f>VLOOKUP(N668,'Bán buôn bán lẻ_V'!$C$4:$H$70,6,FALSE)</f>
        <v>#N/A</v>
      </c>
      <c r="Q668" s="112" t="e">
        <f t="shared" si="98"/>
        <v>#N/A</v>
      </c>
    </row>
    <row r="669" spans="1:17" ht="19.5" customHeight="1">
      <c r="A669" s="116" t="e">
        <f>VLOOKUP(B669,'Định nghĩa'!$P$3:$Q$80,2,FALSE)</f>
        <v>#N/A</v>
      </c>
      <c r="O669" s="265" t="e">
        <f>VLOOKUP(N669,'Bán buôn bán lẻ_V'!$C$4:$H$70,6,FALSE)</f>
        <v>#N/A</v>
      </c>
      <c r="Q669" s="112" t="e">
        <f t="shared" si="98"/>
        <v>#N/A</v>
      </c>
    </row>
    <row r="670" spans="1:17" ht="19.5" customHeight="1">
      <c r="A670" s="116" t="e">
        <f>VLOOKUP(B670,'Định nghĩa'!$P$3:$Q$80,2,FALSE)</f>
        <v>#N/A</v>
      </c>
      <c r="O670" s="265" t="e">
        <f>VLOOKUP(N670,'Bán buôn bán lẻ_V'!$C$4:$H$70,6,FALSE)</f>
        <v>#N/A</v>
      </c>
      <c r="Q670" s="112" t="e">
        <f t="shared" si="98"/>
        <v>#N/A</v>
      </c>
    </row>
    <row r="671" spans="1:17" ht="19.5" customHeight="1">
      <c r="A671" s="116" t="e">
        <f>VLOOKUP(B671,'Định nghĩa'!$P$3:$Q$80,2,FALSE)</f>
        <v>#N/A</v>
      </c>
      <c r="O671" s="265" t="e">
        <f>VLOOKUP(N671,'Bán buôn bán lẻ_V'!$C$4:$H$70,6,FALSE)</f>
        <v>#N/A</v>
      </c>
      <c r="Q671" s="112" t="e">
        <f t="shared" si="98"/>
        <v>#N/A</v>
      </c>
    </row>
    <row r="672" spans="1:17" ht="19.5" customHeight="1">
      <c r="A672" s="116" t="e">
        <f>VLOOKUP(B672,'Định nghĩa'!$P$3:$Q$80,2,FALSE)</f>
        <v>#N/A</v>
      </c>
      <c r="O672" s="265" t="e">
        <f>VLOOKUP(N672,'Bán buôn bán lẻ_V'!$C$4:$H$70,6,FALSE)</f>
        <v>#N/A</v>
      </c>
      <c r="Q672" s="112" t="e">
        <f t="shared" si="98"/>
        <v>#N/A</v>
      </c>
    </row>
    <row r="673" spans="1:17" ht="19.5" customHeight="1">
      <c r="A673" s="116" t="e">
        <f>VLOOKUP(B673,'Định nghĩa'!$P$3:$Q$80,2,FALSE)</f>
        <v>#N/A</v>
      </c>
      <c r="O673" s="265" t="e">
        <f>VLOOKUP(N673,'Bán buôn bán lẻ_V'!$C$4:$H$70,6,FALSE)</f>
        <v>#N/A</v>
      </c>
      <c r="Q673" s="112" t="e">
        <f t="shared" si="98"/>
        <v>#N/A</v>
      </c>
    </row>
    <row r="674" spans="1:17" ht="19.5" customHeight="1">
      <c r="A674" s="116" t="e">
        <f>VLOOKUP(B674,'Định nghĩa'!$P$3:$Q$80,2,FALSE)</f>
        <v>#N/A</v>
      </c>
      <c r="O674" s="265" t="e">
        <f>VLOOKUP(N674,'Bán buôn bán lẻ_V'!$C$4:$H$70,6,FALSE)</f>
        <v>#N/A</v>
      </c>
      <c r="Q674" s="112" t="e">
        <f t="shared" si="98"/>
        <v>#N/A</v>
      </c>
    </row>
    <row r="675" spans="1:17" ht="19.5" customHeight="1">
      <c r="A675" s="116" t="e">
        <f>VLOOKUP(B675,'Định nghĩa'!$P$3:$Q$80,2,FALSE)</f>
        <v>#N/A</v>
      </c>
      <c r="O675" s="265" t="e">
        <f>VLOOKUP(N675,'Bán buôn bán lẻ_V'!$C$4:$H$70,6,FALSE)</f>
        <v>#N/A</v>
      </c>
      <c r="Q675" s="112" t="e">
        <f t="shared" si="98"/>
        <v>#N/A</v>
      </c>
    </row>
    <row r="676" spans="1:17" ht="19.5" customHeight="1">
      <c r="A676" s="116" t="e">
        <f>VLOOKUP(B676,'Định nghĩa'!$P$3:$Q$80,2,FALSE)</f>
        <v>#N/A</v>
      </c>
      <c r="O676" s="265" t="e">
        <f>VLOOKUP(N676,'Bán buôn bán lẻ_V'!$C$4:$H$70,6,FALSE)</f>
        <v>#N/A</v>
      </c>
      <c r="Q676" s="112" t="e">
        <f t="shared" si="98"/>
        <v>#N/A</v>
      </c>
    </row>
    <row r="677" spans="1:17" ht="19.5" customHeight="1">
      <c r="A677" s="116" t="e">
        <f>VLOOKUP(B677,'Định nghĩa'!$P$3:$Q$80,2,FALSE)</f>
        <v>#N/A</v>
      </c>
      <c r="O677" s="265" t="e">
        <f>VLOOKUP(N677,'Bán buôn bán lẻ_V'!$C$4:$H$70,6,FALSE)</f>
        <v>#N/A</v>
      </c>
      <c r="Q677" s="112" t="e">
        <f t="shared" si="98"/>
        <v>#N/A</v>
      </c>
    </row>
    <row r="678" spans="1:17" ht="19.5" customHeight="1">
      <c r="A678" s="116" t="e">
        <f>VLOOKUP(B678,'Định nghĩa'!$P$3:$Q$80,2,FALSE)</f>
        <v>#N/A</v>
      </c>
      <c r="O678" s="265" t="e">
        <f>VLOOKUP(N678,'Bán buôn bán lẻ_V'!$C$4:$H$70,6,FALSE)</f>
        <v>#N/A</v>
      </c>
      <c r="Q678" s="112" t="e">
        <f t="shared" si="98"/>
        <v>#N/A</v>
      </c>
    </row>
    <row r="679" spans="1:17" ht="19.5" customHeight="1">
      <c r="A679" s="116" t="e">
        <f>VLOOKUP(B679,'Định nghĩa'!$P$3:$Q$80,2,FALSE)</f>
        <v>#N/A</v>
      </c>
      <c r="O679" s="265" t="e">
        <f>VLOOKUP(N679,'Bán buôn bán lẻ_V'!$C$4:$H$70,6,FALSE)</f>
        <v>#N/A</v>
      </c>
      <c r="Q679" s="112" t="e">
        <f t="shared" si="98"/>
        <v>#N/A</v>
      </c>
    </row>
    <row r="680" spans="1:17" ht="19.5" customHeight="1">
      <c r="A680" s="116" t="e">
        <f>VLOOKUP(B680,'Định nghĩa'!$P$3:$Q$80,2,FALSE)</f>
        <v>#N/A</v>
      </c>
      <c r="O680" s="265" t="e">
        <f>VLOOKUP(N680,'Bán buôn bán lẻ_V'!$C$4:$H$70,6,FALSE)</f>
        <v>#N/A</v>
      </c>
      <c r="Q680" s="112" t="e">
        <f t="shared" si="98"/>
        <v>#N/A</v>
      </c>
    </row>
    <row r="681" spans="1:17" ht="19.5" customHeight="1">
      <c r="A681" s="116" t="e">
        <f>VLOOKUP(B681,'Định nghĩa'!$P$3:$Q$80,2,FALSE)</f>
        <v>#N/A</v>
      </c>
      <c r="O681" s="265" t="e">
        <f>VLOOKUP(N681,'Bán buôn bán lẻ_V'!$C$4:$H$70,6,FALSE)</f>
        <v>#N/A</v>
      </c>
      <c r="Q681" s="112" t="e">
        <f t="shared" si="98"/>
        <v>#N/A</v>
      </c>
    </row>
    <row r="682" spans="1:17" ht="19.5" customHeight="1">
      <c r="A682" s="116" t="e">
        <f>VLOOKUP(B682,'Định nghĩa'!$P$3:$Q$80,2,FALSE)</f>
        <v>#N/A</v>
      </c>
      <c r="O682" s="265" t="e">
        <f>VLOOKUP(N682,'Bán buôn bán lẻ_V'!$C$4:$H$70,6,FALSE)</f>
        <v>#N/A</v>
      </c>
      <c r="Q682" s="112" t="e">
        <f t="shared" si="98"/>
        <v>#N/A</v>
      </c>
    </row>
    <row r="683" spans="1:17" ht="19.5" customHeight="1">
      <c r="A683" s="116" t="e">
        <f>VLOOKUP(B683,'Định nghĩa'!$P$3:$Q$80,2,FALSE)</f>
        <v>#N/A</v>
      </c>
      <c r="O683" s="265" t="e">
        <f>VLOOKUP(N683,'Bán buôn bán lẻ_V'!$C$4:$H$70,6,FALSE)</f>
        <v>#N/A</v>
      </c>
      <c r="Q683" s="112" t="e">
        <f t="shared" si="98"/>
        <v>#N/A</v>
      </c>
    </row>
    <row r="684" spans="1:17" ht="19.5" customHeight="1">
      <c r="A684" s="116" t="e">
        <f>VLOOKUP(B684,'Định nghĩa'!$P$3:$Q$80,2,FALSE)</f>
        <v>#N/A</v>
      </c>
      <c r="O684" s="265" t="e">
        <f>VLOOKUP(N684,'Bán buôn bán lẻ_V'!$C$4:$H$70,6,FALSE)</f>
        <v>#N/A</v>
      </c>
      <c r="Q684" s="112" t="e">
        <f t="shared" si="98"/>
        <v>#N/A</v>
      </c>
    </row>
    <row r="685" spans="1:17" ht="19.5" customHeight="1">
      <c r="A685" s="116" t="e">
        <f>VLOOKUP(B685,'Định nghĩa'!$P$3:$Q$80,2,FALSE)</f>
        <v>#N/A</v>
      </c>
      <c r="O685" s="265" t="e">
        <f>VLOOKUP(N685,'Bán buôn bán lẻ_V'!$C$4:$H$70,6,FALSE)</f>
        <v>#N/A</v>
      </c>
      <c r="Q685" s="112" t="e">
        <f t="shared" si="98"/>
        <v>#N/A</v>
      </c>
    </row>
    <row r="686" spans="1:17" ht="19.5" customHeight="1">
      <c r="A686" s="116" t="e">
        <f>VLOOKUP(B686,'Định nghĩa'!$P$3:$Q$80,2,FALSE)</f>
        <v>#N/A</v>
      </c>
      <c r="O686" s="265" t="e">
        <f>VLOOKUP(N686,'Bán buôn bán lẻ_V'!$C$4:$H$70,6,FALSE)</f>
        <v>#N/A</v>
      </c>
      <c r="Q686" s="112" t="e">
        <f t="shared" si="98"/>
        <v>#N/A</v>
      </c>
    </row>
    <row r="687" spans="1:17" ht="19.5" customHeight="1">
      <c r="A687" s="116" t="e">
        <f>VLOOKUP(B687,'Định nghĩa'!$P$3:$Q$80,2,FALSE)</f>
        <v>#N/A</v>
      </c>
      <c r="O687" s="265" t="e">
        <f>VLOOKUP(N687,'Bán buôn bán lẻ_V'!$C$4:$H$70,6,FALSE)</f>
        <v>#N/A</v>
      </c>
      <c r="Q687" s="112" t="e">
        <f t="shared" si="98"/>
        <v>#N/A</v>
      </c>
    </row>
    <row r="688" spans="1:17" ht="19.5" customHeight="1">
      <c r="A688" s="116" t="e">
        <f>VLOOKUP(B688,'Định nghĩa'!$P$3:$Q$80,2,FALSE)</f>
        <v>#N/A</v>
      </c>
      <c r="O688" s="265" t="e">
        <f>VLOOKUP(N688,'Bán buôn bán lẻ_V'!$C$4:$H$70,6,FALSE)</f>
        <v>#N/A</v>
      </c>
      <c r="Q688" s="112" t="e">
        <f t="shared" si="98"/>
        <v>#N/A</v>
      </c>
    </row>
    <row r="689" spans="1:17" ht="19.5" customHeight="1">
      <c r="A689" s="116" t="e">
        <f>VLOOKUP(B689,'Định nghĩa'!$P$3:$Q$80,2,FALSE)</f>
        <v>#N/A</v>
      </c>
      <c r="O689" s="265" t="e">
        <f>VLOOKUP(N689,'Bán buôn bán lẻ_V'!$C$4:$H$70,6,FALSE)</f>
        <v>#N/A</v>
      </c>
      <c r="Q689" s="112" t="e">
        <f t="shared" si="98"/>
        <v>#N/A</v>
      </c>
    </row>
    <row r="690" spans="1:17" ht="19.5" customHeight="1">
      <c r="A690" s="116" t="e">
        <f>VLOOKUP(B690,'Định nghĩa'!$P$3:$Q$80,2,FALSE)</f>
        <v>#N/A</v>
      </c>
      <c r="O690" s="265" t="e">
        <f>VLOOKUP(N690,'Bán buôn bán lẻ_V'!$C$4:$H$70,6,FALSE)</f>
        <v>#N/A</v>
      </c>
      <c r="Q690" s="112" t="e">
        <f t="shared" si="98"/>
        <v>#N/A</v>
      </c>
    </row>
    <row r="691" spans="1:17" ht="19.5" customHeight="1">
      <c r="A691" s="116" t="e">
        <f>VLOOKUP(B691,'Định nghĩa'!$P$3:$Q$80,2,FALSE)</f>
        <v>#N/A</v>
      </c>
      <c r="O691" s="265" t="e">
        <f>VLOOKUP(N691,'Bán buôn bán lẻ_V'!$C$4:$H$70,6,FALSE)</f>
        <v>#N/A</v>
      </c>
      <c r="Q691" s="112" t="e">
        <f t="shared" si="98"/>
        <v>#N/A</v>
      </c>
    </row>
    <row r="692" spans="1:17" ht="19.5" customHeight="1">
      <c r="A692" s="116" t="e">
        <f>VLOOKUP(B692,'Định nghĩa'!$P$3:$Q$80,2,FALSE)</f>
        <v>#N/A</v>
      </c>
      <c r="O692" s="265" t="e">
        <f>VLOOKUP(N692,'Bán buôn bán lẻ_V'!$C$4:$H$70,6,FALSE)</f>
        <v>#N/A</v>
      </c>
      <c r="Q692" s="112" t="e">
        <f t="shared" si="98"/>
        <v>#N/A</v>
      </c>
    </row>
    <row r="693" spans="1:17" ht="19.5" customHeight="1">
      <c r="A693" s="116" t="e">
        <f>VLOOKUP(B693,'Định nghĩa'!$P$3:$Q$80,2,FALSE)</f>
        <v>#N/A</v>
      </c>
      <c r="O693" s="265" t="e">
        <f>VLOOKUP(N693,'Bán buôn bán lẻ_V'!$C$4:$H$70,6,FALSE)</f>
        <v>#N/A</v>
      </c>
      <c r="Q693" s="112" t="e">
        <f t="shared" si="98"/>
        <v>#N/A</v>
      </c>
    </row>
    <row r="694" spans="1:17" ht="19.5" customHeight="1">
      <c r="A694" s="116" t="e">
        <f>VLOOKUP(B694,'Định nghĩa'!$P$3:$Q$80,2,FALSE)</f>
        <v>#N/A</v>
      </c>
      <c r="O694" s="265" t="e">
        <f>VLOOKUP(N694,'Bán buôn bán lẻ_V'!$C$4:$H$70,6,FALSE)</f>
        <v>#N/A</v>
      </c>
      <c r="Q694" s="112" t="e">
        <f t="shared" si="98"/>
        <v>#N/A</v>
      </c>
    </row>
    <row r="695" spans="1:17" ht="19.5" customHeight="1">
      <c r="A695" s="116" t="e">
        <f>VLOOKUP(B695,'Định nghĩa'!$P$3:$Q$80,2,FALSE)</f>
        <v>#N/A</v>
      </c>
      <c r="O695" s="265" t="e">
        <f>VLOOKUP(N695,'Bán buôn bán lẻ_V'!$C$4:$H$70,6,FALSE)</f>
        <v>#N/A</v>
      </c>
      <c r="Q695" s="112" t="e">
        <f t="shared" si="98"/>
        <v>#N/A</v>
      </c>
    </row>
    <row r="696" spans="1:17" ht="19.5" customHeight="1">
      <c r="A696" s="116" t="e">
        <f>VLOOKUP(B696,'Định nghĩa'!$P$3:$Q$80,2,FALSE)</f>
        <v>#N/A</v>
      </c>
      <c r="O696" s="265" t="e">
        <f>VLOOKUP(N696,'Bán buôn bán lẻ_V'!$C$4:$H$70,6,FALSE)</f>
        <v>#N/A</v>
      </c>
      <c r="Q696" s="112" t="e">
        <f t="shared" si="98"/>
        <v>#N/A</v>
      </c>
    </row>
    <row r="697" spans="1:17" ht="19.5" customHeight="1">
      <c r="A697" s="116" t="e">
        <f>VLOOKUP(B697,'Định nghĩa'!$P$3:$Q$80,2,FALSE)</f>
        <v>#N/A</v>
      </c>
      <c r="O697" s="265" t="e">
        <f>VLOOKUP(N697,'Bán buôn bán lẻ_V'!$C$4:$H$70,6,FALSE)</f>
        <v>#N/A</v>
      </c>
      <c r="Q697" s="112" t="e">
        <f t="shared" si="98"/>
        <v>#N/A</v>
      </c>
    </row>
    <row r="698" spans="1:17" ht="19.5" customHeight="1">
      <c r="A698" s="116" t="e">
        <f>VLOOKUP(B698,'Định nghĩa'!$P$3:$Q$80,2,FALSE)</f>
        <v>#N/A</v>
      </c>
      <c r="O698" s="265" t="e">
        <f>VLOOKUP(N698,'Bán buôn bán lẻ_V'!$C$4:$H$70,6,FALSE)</f>
        <v>#N/A</v>
      </c>
      <c r="Q698" s="112" t="e">
        <f t="shared" si="98"/>
        <v>#N/A</v>
      </c>
    </row>
    <row r="699" spans="1:17" ht="19.5" customHeight="1">
      <c r="A699" s="116" t="e">
        <f>VLOOKUP(B699,'Định nghĩa'!$P$3:$Q$80,2,FALSE)</f>
        <v>#N/A</v>
      </c>
      <c r="O699" s="265" t="e">
        <f>VLOOKUP(N699,'Bán buôn bán lẻ_V'!$C$4:$H$70,6,FALSE)</f>
        <v>#N/A</v>
      </c>
      <c r="Q699" s="112" t="e">
        <f t="shared" si="98"/>
        <v>#N/A</v>
      </c>
    </row>
    <row r="700" spans="1:17" ht="19.5" customHeight="1">
      <c r="A700" s="116" t="e">
        <f>VLOOKUP(B700,'Định nghĩa'!$P$3:$Q$80,2,FALSE)</f>
        <v>#N/A</v>
      </c>
      <c r="O700" s="265" t="e">
        <f>VLOOKUP(N700,'Bán buôn bán lẻ_V'!$C$4:$H$70,6,FALSE)</f>
        <v>#N/A</v>
      </c>
      <c r="Q700" s="112" t="e">
        <f t="shared" si="98"/>
        <v>#N/A</v>
      </c>
    </row>
    <row r="701" spans="1:17" ht="19.5" customHeight="1">
      <c r="A701" s="116" t="e">
        <f>VLOOKUP(B701,'Định nghĩa'!$P$3:$Q$80,2,FALSE)</f>
        <v>#N/A</v>
      </c>
      <c r="O701" s="265" t="e">
        <f>VLOOKUP(N701,'Bán buôn bán lẻ_V'!$C$4:$H$70,6,FALSE)</f>
        <v>#N/A</v>
      </c>
      <c r="Q701" s="112" t="e">
        <f t="shared" si="98"/>
        <v>#N/A</v>
      </c>
    </row>
    <row r="702" spans="1:17" ht="19.5" customHeight="1">
      <c r="A702" s="116" t="e">
        <f>VLOOKUP(B702,'Định nghĩa'!$P$3:$Q$80,2,FALSE)</f>
        <v>#N/A</v>
      </c>
      <c r="O702" s="265" t="e">
        <f>VLOOKUP(N702,'Bán buôn bán lẻ_V'!$C$4:$H$70,6,FALSE)</f>
        <v>#N/A</v>
      </c>
      <c r="Q702" s="112" t="e">
        <f t="shared" si="98"/>
        <v>#N/A</v>
      </c>
    </row>
    <row r="703" spans="1:17" ht="19.5" customHeight="1">
      <c r="A703" s="116" t="e">
        <f>VLOOKUP(B703,'Định nghĩa'!$P$3:$Q$80,2,FALSE)</f>
        <v>#N/A</v>
      </c>
      <c r="O703" s="265" t="e">
        <f>VLOOKUP(N703,'Bán buôn bán lẻ_V'!$C$4:$H$70,6,FALSE)</f>
        <v>#N/A</v>
      </c>
      <c r="Q703" s="112" t="e">
        <f t="shared" si="98"/>
        <v>#N/A</v>
      </c>
    </row>
    <row r="704" spans="1:17" ht="19.5" customHeight="1">
      <c r="A704" s="116" t="e">
        <f>VLOOKUP(B704,'Định nghĩa'!$P$3:$Q$80,2,FALSE)</f>
        <v>#N/A</v>
      </c>
      <c r="O704" s="265" t="e">
        <f>VLOOKUP(N704,'Bán buôn bán lẻ_V'!$C$4:$H$70,6,FALSE)</f>
        <v>#N/A</v>
      </c>
      <c r="Q704" s="112" t="e">
        <f t="shared" si="98"/>
        <v>#N/A</v>
      </c>
    </row>
    <row r="705" spans="1:17" ht="19.5" customHeight="1">
      <c r="A705" s="116" t="e">
        <f>VLOOKUP(B705,'Định nghĩa'!$P$3:$Q$80,2,FALSE)</f>
        <v>#N/A</v>
      </c>
      <c r="O705" s="265" t="e">
        <f>VLOOKUP(N705,'Bán buôn bán lẻ_V'!$C$4:$H$70,6,FALSE)</f>
        <v>#N/A</v>
      </c>
      <c r="Q705" s="112" t="e">
        <f t="shared" si="98"/>
        <v>#N/A</v>
      </c>
    </row>
    <row r="706" spans="1:17" ht="19.5" customHeight="1">
      <c r="A706" s="116" t="e">
        <f>VLOOKUP(B706,'Định nghĩa'!$P$3:$Q$80,2,FALSE)</f>
        <v>#N/A</v>
      </c>
      <c r="O706" s="265" t="e">
        <f>VLOOKUP(N706,'Bán buôn bán lẻ_V'!$C$4:$H$70,6,FALSE)</f>
        <v>#N/A</v>
      </c>
      <c r="Q706" s="112" t="e">
        <f t="shared" si="98"/>
        <v>#N/A</v>
      </c>
    </row>
    <row r="707" spans="1:17" ht="19.5" customHeight="1">
      <c r="A707" s="116" t="e">
        <f>VLOOKUP(B707,'Định nghĩa'!$P$3:$Q$80,2,FALSE)</f>
        <v>#N/A</v>
      </c>
      <c r="O707" s="265" t="e">
        <f>VLOOKUP(N707,'Bán buôn bán lẻ_V'!$C$4:$H$70,6,FALSE)</f>
        <v>#N/A</v>
      </c>
      <c r="Q707" s="112" t="e">
        <f t="shared" si="98"/>
        <v>#N/A</v>
      </c>
    </row>
    <row r="708" spans="1:17" ht="19.5" customHeight="1">
      <c r="A708" s="116" t="e">
        <f>VLOOKUP(B708,'Định nghĩa'!$P$3:$Q$80,2,FALSE)</f>
        <v>#N/A</v>
      </c>
      <c r="O708" s="265" t="e">
        <f>VLOOKUP(N708,'Bán buôn bán lẻ_V'!$C$4:$H$70,6,FALSE)</f>
        <v>#N/A</v>
      </c>
      <c r="Q708" s="112" t="e">
        <f t="shared" si="98"/>
        <v>#N/A</v>
      </c>
    </row>
    <row r="709" spans="1:17" ht="19.5" customHeight="1">
      <c r="A709" s="116" t="e">
        <f>VLOOKUP(B709,'Định nghĩa'!$P$3:$Q$80,2,FALSE)</f>
        <v>#N/A</v>
      </c>
      <c r="O709" s="265" t="e">
        <f>VLOOKUP(N709,'Bán buôn bán lẻ_V'!$C$4:$H$70,6,FALSE)</f>
        <v>#N/A</v>
      </c>
      <c r="Q709" s="112" t="e">
        <f t="shared" si="98"/>
        <v>#N/A</v>
      </c>
    </row>
    <row r="710" spans="1:17" ht="19.5" customHeight="1">
      <c r="A710" s="116" t="e">
        <f>VLOOKUP(B710,'Định nghĩa'!$P$3:$Q$80,2,FALSE)</f>
        <v>#N/A</v>
      </c>
      <c r="O710" s="265" t="e">
        <f>VLOOKUP(N710,'Bán buôn bán lẻ_V'!$C$4:$H$70,6,FALSE)</f>
        <v>#N/A</v>
      </c>
      <c r="Q710" s="112" t="e">
        <f t="shared" si="98"/>
        <v>#N/A</v>
      </c>
    </row>
    <row r="711" spans="1:17" ht="19.5" customHeight="1">
      <c r="A711" s="116" t="e">
        <f>VLOOKUP(B711,'Định nghĩa'!$P$3:$Q$80,2,FALSE)</f>
        <v>#N/A</v>
      </c>
      <c r="O711" s="265" t="e">
        <f>VLOOKUP(N711,'Bán buôn bán lẻ_V'!$C$4:$H$70,6,FALSE)</f>
        <v>#N/A</v>
      </c>
      <c r="Q711" s="112" t="e">
        <f t="shared" ref="Q711:Q774" si="99">O711-P711</f>
        <v>#N/A</v>
      </c>
    </row>
    <row r="712" spans="1:17" ht="19.5" customHeight="1">
      <c r="A712" s="116" t="e">
        <f>VLOOKUP(B712,'Định nghĩa'!$P$3:$Q$80,2,FALSE)</f>
        <v>#N/A</v>
      </c>
      <c r="O712" s="265" t="e">
        <f>VLOOKUP(N712,'Bán buôn bán lẻ_V'!$C$4:$H$70,6,FALSE)</f>
        <v>#N/A</v>
      </c>
      <c r="Q712" s="112" t="e">
        <f t="shared" si="99"/>
        <v>#N/A</v>
      </c>
    </row>
    <row r="713" spans="1:17" ht="19.5" customHeight="1">
      <c r="A713" s="116" t="e">
        <f>VLOOKUP(B713,'Định nghĩa'!$P$3:$Q$80,2,FALSE)</f>
        <v>#N/A</v>
      </c>
      <c r="O713" s="265" t="e">
        <f>VLOOKUP(N713,'Bán buôn bán lẻ_V'!$C$4:$H$70,6,FALSE)</f>
        <v>#N/A</v>
      </c>
      <c r="Q713" s="112" t="e">
        <f t="shared" si="99"/>
        <v>#N/A</v>
      </c>
    </row>
    <row r="714" spans="1:17" ht="19.5" customHeight="1">
      <c r="A714" s="116" t="e">
        <f>VLOOKUP(B714,'Định nghĩa'!$P$3:$Q$80,2,FALSE)</f>
        <v>#N/A</v>
      </c>
      <c r="O714" s="265" t="e">
        <f>VLOOKUP(N714,'Bán buôn bán lẻ_V'!$C$4:$H$70,6,FALSE)</f>
        <v>#N/A</v>
      </c>
      <c r="Q714" s="112" t="e">
        <f t="shared" si="99"/>
        <v>#N/A</v>
      </c>
    </row>
    <row r="715" spans="1:17" ht="19.5" customHeight="1">
      <c r="A715" s="116" t="e">
        <f>VLOOKUP(B715,'Định nghĩa'!$P$3:$Q$80,2,FALSE)</f>
        <v>#N/A</v>
      </c>
      <c r="O715" s="265" t="e">
        <f>VLOOKUP(N715,'Bán buôn bán lẻ_V'!$C$4:$H$70,6,FALSE)</f>
        <v>#N/A</v>
      </c>
      <c r="Q715" s="112" t="e">
        <f t="shared" si="99"/>
        <v>#N/A</v>
      </c>
    </row>
    <row r="716" spans="1:17" ht="19.5" customHeight="1">
      <c r="A716" s="116" t="e">
        <f>VLOOKUP(B716,'Định nghĩa'!$P$3:$Q$80,2,FALSE)</f>
        <v>#N/A</v>
      </c>
      <c r="O716" s="265" t="e">
        <f>VLOOKUP(N716,'Bán buôn bán lẻ_V'!$C$4:$H$70,6,FALSE)</f>
        <v>#N/A</v>
      </c>
      <c r="Q716" s="112" t="e">
        <f t="shared" si="99"/>
        <v>#N/A</v>
      </c>
    </row>
    <row r="717" spans="1:17" ht="19.5" customHeight="1">
      <c r="A717" s="116" t="e">
        <f>VLOOKUP(B717,'Định nghĩa'!$P$3:$Q$80,2,FALSE)</f>
        <v>#N/A</v>
      </c>
      <c r="O717" s="265" t="e">
        <f>VLOOKUP(N717,'Bán buôn bán lẻ_V'!$C$4:$H$70,6,FALSE)</f>
        <v>#N/A</v>
      </c>
      <c r="Q717" s="112" t="e">
        <f t="shared" si="99"/>
        <v>#N/A</v>
      </c>
    </row>
    <row r="718" spans="1:17" ht="19.5" customHeight="1">
      <c r="A718" s="116" t="e">
        <f>VLOOKUP(B718,'Định nghĩa'!$P$3:$Q$80,2,FALSE)</f>
        <v>#N/A</v>
      </c>
      <c r="O718" s="265" t="e">
        <f>VLOOKUP(N718,'Bán buôn bán lẻ_V'!$C$4:$H$70,6,FALSE)</f>
        <v>#N/A</v>
      </c>
      <c r="Q718" s="112" t="e">
        <f t="shared" si="99"/>
        <v>#N/A</v>
      </c>
    </row>
    <row r="719" spans="1:17" ht="19.5" customHeight="1">
      <c r="A719" s="116" t="e">
        <f>VLOOKUP(B719,'Định nghĩa'!$P$3:$Q$80,2,FALSE)</f>
        <v>#N/A</v>
      </c>
      <c r="O719" s="265" t="e">
        <f>VLOOKUP(N719,'Bán buôn bán lẻ_V'!$C$4:$H$70,6,FALSE)</f>
        <v>#N/A</v>
      </c>
      <c r="Q719" s="112" t="e">
        <f t="shared" si="99"/>
        <v>#N/A</v>
      </c>
    </row>
    <row r="720" spans="1:17" ht="19.5" customHeight="1">
      <c r="A720" s="116" t="e">
        <f>VLOOKUP(B720,'Định nghĩa'!$P$3:$Q$80,2,FALSE)</f>
        <v>#N/A</v>
      </c>
      <c r="O720" s="265" t="e">
        <f>VLOOKUP(N720,'Bán buôn bán lẻ_V'!$C$4:$H$70,6,FALSE)</f>
        <v>#N/A</v>
      </c>
      <c r="Q720" s="112" t="e">
        <f t="shared" si="99"/>
        <v>#N/A</v>
      </c>
    </row>
    <row r="721" spans="1:17" ht="19.5" customHeight="1">
      <c r="A721" s="116" t="e">
        <f>VLOOKUP(B721,'Định nghĩa'!$P$3:$Q$80,2,FALSE)</f>
        <v>#N/A</v>
      </c>
      <c r="O721" s="265" t="e">
        <f>VLOOKUP(N721,'Bán buôn bán lẻ_V'!$C$4:$H$70,6,FALSE)</f>
        <v>#N/A</v>
      </c>
      <c r="Q721" s="112" t="e">
        <f t="shared" si="99"/>
        <v>#N/A</v>
      </c>
    </row>
    <row r="722" spans="1:17" ht="19.5" customHeight="1">
      <c r="A722" s="116" t="e">
        <f>VLOOKUP(B722,'Định nghĩa'!$P$3:$Q$80,2,FALSE)</f>
        <v>#N/A</v>
      </c>
      <c r="O722" s="265" t="e">
        <f>VLOOKUP(N722,'Bán buôn bán lẻ_V'!$C$4:$H$70,6,FALSE)</f>
        <v>#N/A</v>
      </c>
      <c r="Q722" s="112" t="e">
        <f t="shared" si="99"/>
        <v>#N/A</v>
      </c>
    </row>
    <row r="723" spans="1:17" ht="19.5" customHeight="1">
      <c r="A723" s="116" t="e">
        <f>VLOOKUP(B723,'Định nghĩa'!$P$3:$Q$80,2,FALSE)</f>
        <v>#N/A</v>
      </c>
      <c r="O723" s="265" t="e">
        <f>VLOOKUP(N723,'Bán buôn bán lẻ_V'!$C$4:$H$70,6,FALSE)</f>
        <v>#N/A</v>
      </c>
      <c r="Q723" s="112" t="e">
        <f t="shared" si="99"/>
        <v>#N/A</v>
      </c>
    </row>
    <row r="724" spans="1:17" ht="19.5" customHeight="1">
      <c r="A724" s="116" t="e">
        <f>VLOOKUP(B724,'Định nghĩa'!$P$3:$Q$80,2,FALSE)</f>
        <v>#N/A</v>
      </c>
      <c r="O724" s="265" t="e">
        <f>VLOOKUP(N724,'Bán buôn bán lẻ_V'!$C$4:$H$70,6,FALSE)</f>
        <v>#N/A</v>
      </c>
      <c r="Q724" s="112" t="e">
        <f t="shared" si="99"/>
        <v>#N/A</v>
      </c>
    </row>
    <row r="725" spans="1:17" ht="19.5" customHeight="1">
      <c r="A725" s="116" t="e">
        <f>VLOOKUP(B725,'Định nghĩa'!$P$3:$Q$80,2,FALSE)</f>
        <v>#N/A</v>
      </c>
      <c r="O725" s="265" t="e">
        <f>VLOOKUP(N725,'Bán buôn bán lẻ_V'!$C$4:$H$70,6,FALSE)</f>
        <v>#N/A</v>
      </c>
      <c r="Q725" s="112" t="e">
        <f t="shared" si="99"/>
        <v>#N/A</v>
      </c>
    </row>
    <row r="726" spans="1:17" ht="19.5" customHeight="1">
      <c r="A726" s="116" t="e">
        <f>VLOOKUP(B726,'Định nghĩa'!$P$3:$Q$80,2,FALSE)</f>
        <v>#N/A</v>
      </c>
      <c r="O726" s="265" t="e">
        <f>VLOOKUP(N726,'Bán buôn bán lẻ_V'!$C$4:$H$70,6,FALSE)</f>
        <v>#N/A</v>
      </c>
      <c r="Q726" s="112" t="e">
        <f t="shared" si="99"/>
        <v>#N/A</v>
      </c>
    </row>
    <row r="727" spans="1:17" ht="19.5" customHeight="1">
      <c r="A727" s="116" t="e">
        <f>VLOOKUP(B727,'Định nghĩa'!$P$3:$Q$80,2,FALSE)</f>
        <v>#N/A</v>
      </c>
      <c r="O727" s="265" t="e">
        <f>VLOOKUP(N727,'Bán buôn bán lẻ_V'!$C$4:$H$70,6,FALSE)</f>
        <v>#N/A</v>
      </c>
      <c r="Q727" s="112" t="e">
        <f t="shared" si="99"/>
        <v>#N/A</v>
      </c>
    </row>
    <row r="728" spans="1:17" ht="19.5" customHeight="1">
      <c r="A728" s="116" t="e">
        <f>VLOOKUP(B728,'Định nghĩa'!$P$3:$Q$80,2,FALSE)</f>
        <v>#N/A</v>
      </c>
      <c r="O728" s="265" t="e">
        <f>VLOOKUP(N728,'Bán buôn bán lẻ_V'!$C$4:$H$70,6,FALSE)</f>
        <v>#N/A</v>
      </c>
      <c r="Q728" s="112" t="e">
        <f t="shared" si="99"/>
        <v>#N/A</v>
      </c>
    </row>
    <row r="729" spans="1:17" ht="19.5" customHeight="1">
      <c r="A729" s="116" t="e">
        <f>VLOOKUP(B729,'Định nghĩa'!$P$3:$Q$80,2,FALSE)</f>
        <v>#N/A</v>
      </c>
      <c r="O729" s="265" t="e">
        <f>VLOOKUP(N729,'Bán buôn bán lẻ_V'!$C$4:$H$70,6,FALSE)</f>
        <v>#N/A</v>
      </c>
      <c r="Q729" s="112" t="e">
        <f t="shared" si="99"/>
        <v>#N/A</v>
      </c>
    </row>
    <row r="730" spans="1:17" ht="19.5" customHeight="1">
      <c r="A730" s="116" t="e">
        <f>VLOOKUP(B730,'Định nghĩa'!$P$3:$Q$80,2,FALSE)</f>
        <v>#N/A</v>
      </c>
      <c r="O730" s="265" t="e">
        <f>VLOOKUP(N730,'Bán buôn bán lẻ_V'!$C$4:$H$70,6,FALSE)</f>
        <v>#N/A</v>
      </c>
      <c r="Q730" s="112" t="e">
        <f t="shared" si="99"/>
        <v>#N/A</v>
      </c>
    </row>
    <row r="731" spans="1:17" ht="19.5" customHeight="1">
      <c r="A731" s="116" t="e">
        <f>VLOOKUP(B731,'Định nghĩa'!$P$3:$Q$80,2,FALSE)</f>
        <v>#N/A</v>
      </c>
      <c r="O731" s="265" t="e">
        <f>VLOOKUP(N731,'Bán buôn bán lẻ_V'!$C$4:$H$70,6,FALSE)</f>
        <v>#N/A</v>
      </c>
      <c r="Q731" s="112" t="e">
        <f t="shared" si="99"/>
        <v>#N/A</v>
      </c>
    </row>
    <row r="732" spans="1:17" ht="19.5" customHeight="1">
      <c r="A732" s="116" t="e">
        <f>VLOOKUP(B732,'Định nghĩa'!$P$3:$Q$80,2,FALSE)</f>
        <v>#N/A</v>
      </c>
      <c r="O732" s="265" t="e">
        <f>VLOOKUP(N732,'Bán buôn bán lẻ_V'!$C$4:$H$70,6,FALSE)</f>
        <v>#N/A</v>
      </c>
      <c r="Q732" s="112" t="e">
        <f t="shared" si="99"/>
        <v>#N/A</v>
      </c>
    </row>
    <row r="733" spans="1:17" ht="19.5" customHeight="1">
      <c r="A733" s="116" t="e">
        <f>VLOOKUP(B733,'Định nghĩa'!$P$3:$Q$80,2,FALSE)</f>
        <v>#N/A</v>
      </c>
      <c r="O733" s="265" t="e">
        <f>VLOOKUP(N733,'Bán buôn bán lẻ_V'!$C$4:$H$70,6,FALSE)</f>
        <v>#N/A</v>
      </c>
      <c r="Q733" s="112" t="e">
        <f t="shared" si="99"/>
        <v>#N/A</v>
      </c>
    </row>
    <row r="734" spans="1:17" ht="19.5" customHeight="1">
      <c r="A734" s="116" t="e">
        <f>VLOOKUP(B734,'Định nghĩa'!$P$3:$Q$80,2,FALSE)</f>
        <v>#N/A</v>
      </c>
      <c r="O734" s="265" t="e">
        <f>VLOOKUP(N734,'Bán buôn bán lẻ_V'!$C$4:$H$70,6,FALSE)</f>
        <v>#N/A</v>
      </c>
      <c r="Q734" s="112" t="e">
        <f t="shared" si="99"/>
        <v>#N/A</v>
      </c>
    </row>
    <row r="735" spans="1:17" ht="19.5" customHeight="1">
      <c r="A735" s="116" t="e">
        <f>VLOOKUP(B735,'Định nghĩa'!$P$3:$Q$80,2,FALSE)</f>
        <v>#N/A</v>
      </c>
      <c r="O735" s="265" t="e">
        <f>VLOOKUP(N735,'Bán buôn bán lẻ_V'!$C$4:$H$70,6,FALSE)</f>
        <v>#N/A</v>
      </c>
      <c r="Q735" s="112" t="e">
        <f t="shared" si="99"/>
        <v>#N/A</v>
      </c>
    </row>
    <row r="736" spans="1:17" ht="19.5" customHeight="1">
      <c r="A736" s="116" t="e">
        <f>VLOOKUP(B736,'Định nghĩa'!$P$3:$Q$80,2,FALSE)</f>
        <v>#N/A</v>
      </c>
      <c r="O736" s="265" t="e">
        <f>VLOOKUP(N736,'Bán buôn bán lẻ_V'!$C$4:$H$70,6,FALSE)</f>
        <v>#N/A</v>
      </c>
      <c r="Q736" s="112" t="e">
        <f t="shared" si="99"/>
        <v>#N/A</v>
      </c>
    </row>
    <row r="737" spans="1:17" ht="19.5" customHeight="1">
      <c r="A737" s="116" t="e">
        <f>VLOOKUP(B737,'Định nghĩa'!$P$3:$Q$80,2,FALSE)</f>
        <v>#N/A</v>
      </c>
      <c r="O737" s="265" t="e">
        <f>VLOOKUP(N737,'Bán buôn bán lẻ_V'!$C$4:$H$70,6,FALSE)</f>
        <v>#N/A</v>
      </c>
      <c r="Q737" s="112" t="e">
        <f t="shared" si="99"/>
        <v>#N/A</v>
      </c>
    </row>
    <row r="738" spans="1:17" ht="19.5" customHeight="1">
      <c r="A738" s="116" t="e">
        <f>VLOOKUP(B738,'Định nghĩa'!$P$3:$Q$80,2,FALSE)</f>
        <v>#N/A</v>
      </c>
      <c r="O738" s="265" t="e">
        <f>VLOOKUP(N738,'Bán buôn bán lẻ_V'!$C$4:$H$70,6,FALSE)</f>
        <v>#N/A</v>
      </c>
      <c r="Q738" s="112" t="e">
        <f t="shared" si="99"/>
        <v>#N/A</v>
      </c>
    </row>
    <row r="739" spans="1:17" ht="19.5" customHeight="1">
      <c r="A739" s="116" t="e">
        <f>VLOOKUP(B739,'Định nghĩa'!$P$3:$Q$80,2,FALSE)</f>
        <v>#N/A</v>
      </c>
      <c r="O739" s="265" t="e">
        <f>VLOOKUP(N739,'Bán buôn bán lẻ_V'!$C$4:$H$70,6,FALSE)</f>
        <v>#N/A</v>
      </c>
      <c r="Q739" s="112" t="e">
        <f t="shared" si="99"/>
        <v>#N/A</v>
      </c>
    </row>
    <row r="740" spans="1:17" ht="19.5" customHeight="1">
      <c r="A740" s="116" t="e">
        <f>VLOOKUP(B740,'Định nghĩa'!$P$3:$Q$80,2,FALSE)</f>
        <v>#N/A</v>
      </c>
      <c r="O740" s="265" t="e">
        <f>VLOOKUP(N740,'Bán buôn bán lẻ_V'!$C$4:$H$70,6,FALSE)</f>
        <v>#N/A</v>
      </c>
      <c r="Q740" s="112" t="e">
        <f t="shared" si="99"/>
        <v>#N/A</v>
      </c>
    </row>
    <row r="741" spans="1:17" ht="19.5" customHeight="1">
      <c r="A741" s="116" t="e">
        <f>VLOOKUP(B741,'Định nghĩa'!$P$3:$Q$80,2,FALSE)</f>
        <v>#N/A</v>
      </c>
      <c r="O741" s="265" t="e">
        <f>VLOOKUP(N741,'Bán buôn bán lẻ_V'!$C$4:$H$70,6,FALSE)</f>
        <v>#N/A</v>
      </c>
      <c r="Q741" s="112" t="e">
        <f t="shared" si="99"/>
        <v>#N/A</v>
      </c>
    </row>
    <row r="742" spans="1:17" ht="19.5" customHeight="1">
      <c r="A742" s="116" t="e">
        <f>VLOOKUP(B742,'Định nghĩa'!$P$3:$Q$80,2,FALSE)</f>
        <v>#N/A</v>
      </c>
      <c r="O742" s="265" t="e">
        <f>VLOOKUP(N742,'Bán buôn bán lẻ_V'!$C$4:$H$70,6,FALSE)</f>
        <v>#N/A</v>
      </c>
      <c r="Q742" s="112" t="e">
        <f t="shared" si="99"/>
        <v>#N/A</v>
      </c>
    </row>
    <row r="743" spans="1:17" ht="19.5" customHeight="1">
      <c r="A743" s="116" t="e">
        <f>VLOOKUP(B743,'Định nghĩa'!$P$3:$Q$80,2,FALSE)</f>
        <v>#N/A</v>
      </c>
      <c r="O743" s="265" t="e">
        <f>VLOOKUP(N743,'Bán buôn bán lẻ_V'!$C$4:$H$70,6,FALSE)</f>
        <v>#N/A</v>
      </c>
      <c r="Q743" s="112" t="e">
        <f t="shared" si="99"/>
        <v>#N/A</v>
      </c>
    </row>
    <row r="744" spans="1:17" ht="19.5" customHeight="1">
      <c r="A744" s="116" t="e">
        <f>VLOOKUP(B744,'Định nghĩa'!$P$3:$Q$80,2,FALSE)</f>
        <v>#N/A</v>
      </c>
      <c r="O744" s="265" t="e">
        <f>VLOOKUP(N744,'Bán buôn bán lẻ_V'!$C$4:$H$70,6,FALSE)</f>
        <v>#N/A</v>
      </c>
      <c r="Q744" s="112" t="e">
        <f t="shared" si="99"/>
        <v>#N/A</v>
      </c>
    </row>
    <row r="745" spans="1:17" ht="19.5" customHeight="1">
      <c r="A745" s="116" t="e">
        <f>VLOOKUP(B745,'Định nghĩa'!$P$3:$Q$80,2,FALSE)</f>
        <v>#N/A</v>
      </c>
      <c r="O745" s="265" t="e">
        <f>VLOOKUP(N745,'Bán buôn bán lẻ_V'!$C$4:$H$70,6,FALSE)</f>
        <v>#N/A</v>
      </c>
      <c r="Q745" s="112" t="e">
        <f t="shared" si="99"/>
        <v>#N/A</v>
      </c>
    </row>
    <row r="746" spans="1:17" ht="19.5" customHeight="1">
      <c r="A746" s="116" t="e">
        <f>VLOOKUP(B746,'Định nghĩa'!$P$3:$Q$80,2,FALSE)</f>
        <v>#N/A</v>
      </c>
      <c r="O746" s="265" t="e">
        <f>VLOOKUP(N746,'Bán buôn bán lẻ_V'!$C$4:$H$70,6,FALSE)</f>
        <v>#N/A</v>
      </c>
      <c r="Q746" s="112" t="e">
        <f t="shared" si="99"/>
        <v>#N/A</v>
      </c>
    </row>
    <row r="747" spans="1:17" ht="19.5" customHeight="1">
      <c r="A747" s="116" t="e">
        <f>VLOOKUP(B747,'Định nghĩa'!$P$3:$Q$80,2,FALSE)</f>
        <v>#N/A</v>
      </c>
      <c r="O747" s="265" t="e">
        <f>VLOOKUP(N747,'Bán buôn bán lẻ_V'!$C$4:$H$70,6,FALSE)</f>
        <v>#N/A</v>
      </c>
      <c r="Q747" s="112" t="e">
        <f t="shared" si="99"/>
        <v>#N/A</v>
      </c>
    </row>
    <row r="748" spans="1:17" ht="19.5" customHeight="1">
      <c r="A748" s="116" t="e">
        <f>VLOOKUP(B748,'Định nghĩa'!$P$3:$Q$80,2,FALSE)</f>
        <v>#N/A</v>
      </c>
      <c r="O748" s="265" t="e">
        <f>VLOOKUP(N748,'Bán buôn bán lẻ_V'!$C$4:$H$70,6,FALSE)</f>
        <v>#N/A</v>
      </c>
      <c r="Q748" s="112" t="e">
        <f t="shared" si="99"/>
        <v>#N/A</v>
      </c>
    </row>
    <row r="749" spans="1:17" ht="19.5" customHeight="1">
      <c r="A749" s="116" t="e">
        <f>VLOOKUP(B749,'Định nghĩa'!$P$3:$Q$80,2,FALSE)</f>
        <v>#N/A</v>
      </c>
      <c r="O749" s="265" t="e">
        <f>VLOOKUP(N749,'Bán buôn bán lẻ_V'!$C$4:$H$70,6,FALSE)</f>
        <v>#N/A</v>
      </c>
      <c r="Q749" s="112" t="e">
        <f t="shared" si="99"/>
        <v>#N/A</v>
      </c>
    </row>
    <row r="750" spans="1:17" ht="19.5" customHeight="1">
      <c r="A750" s="116" t="e">
        <f>VLOOKUP(B750,'Định nghĩa'!$P$3:$Q$80,2,FALSE)</f>
        <v>#N/A</v>
      </c>
      <c r="O750" s="265" t="e">
        <f>VLOOKUP(N750,'Bán buôn bán lẻ_V'!$C$4:$H$70,6,FALSE)</f>
        <v>#N/A</v>
      </c>
      <c r="Q750" s="112" t="e">
        <f t="shared" si="99"/>
        <v>#N/A</v>
      </c>
    </row>
    <row r="751" spans="1:17" ht="19.5" customHeight="1">
      <c r="A751" s="116" t="e">
        <f>VLOOKUP(B751,'Định nghĩa'!$P$3:$Q$80,2,FALSE)</f>
        <v>#N/A</v>
      </c>
      <c r="O751" s="265" t="e">
        <f>VLOOKUP(N751,'Bán buôn bán lẻ_V'!$C$4:$H$70,6,FALSE)</f>
        <v>#N/A</v>
      </c>
      <c r="Q751" s="112" t="e">
        <f t="shared" si="99"/>
        <v>#N/A</v>
      </c>
    </row>
    <row r="752" spans="1:17" ht="19.5" customHeight="1">
      <c r="A752" s="116" t="e">
        <f>VLOOKUP(B752,'Định nghĩa'!$P$3:$Q$80,2,FALSE)</f>
        <v>#N/A</v>
      </c>
      <c r="O752" s="265" t="e">
        <f>VLOOKUP(N752,'Bán buôn bán lẻ_V'!$C$4:$H$70,6,FALSE)</f>
        <v>#N/A</v>
      </c>
      <c r="Q752" s="112" t="e">
        <f t="shared" si="99"/>
        <v>#N/A</v>
      </c>
    </row>
    <row r="753" spans="1:17" ht="19.5" customHeight="1">
      <c r="A753" s="116" t="e">
        <f>VLOOKUP(B753,'Định nghĩa'!$P$3:$Q$80,2,FALSE)</f>
        <v>#N/A</v>
      </c>
      <c r="O753" s="265" t="e">
        <f>VLOOKUP(N753,'Bán buôn bán lẻ_V'!$C$4:$H$70,6,FALSE)</f>
        <v>#N/A</v>
      </c>
      <c r="Q753" s="112" t="e">
        <f t="shared" si="99"/>
        <v>#N/A</v>
      </c>
    </row>
    <row r="754" spans="1:17" ht="19.5" customHeight="1">
      <c r="A754" s="116" t="e">
        <f>VLOOKUP(B754,'Định nghĩa'!$P$3:$Q$80,2,FALSE)</f>
        <v>#N/A</v>
      </c>
      <c r="O754" s="265" t="e">
        <f>VLOOKUP(N754,'Bán buôn bán lẻ_V'!$C$4:$H$70,6,FALSE)</f>
        <v>#N/A</v>
      </c>
      <c r="Q754" s="112" t="e">
        <f t="shared" si="99"/>
        <v>#N/A</v>
      </c>
    </row>
    <row r="755" spans="1:17" ht="19.5" customHeight="1">
      <c r="A755" s="116" t="e">
        <f>VLOOKUP(B755,'Định nghĩa'!$P$3:$Q$80,2,FALSE)</f>
        <v>#N/A</v>
      </c>
      <c r="O755" s="265" t="e">
        <f>VLOOKUP(N755,'Bán buôn bán lẻ_V'!$C$4:$H$70,6,FALSE)</f>
        <v>#N/A</v>
      </c>
      <c r="Q755" s="112" t="e">
        <f t="shared" si="99"/>
        <v>#N/A</v>
      </c>
    </row>
    <row r="756" spans="1:17" ht="19.5" customHeight="1">
      <c r="A756" s="116" t="e">
        <f>VLOOKUP(B756,'Định nghĩa'!$P$3:$Q$80,2,FALSE)</f>
        <v>#N/A</v>
      </c>
      <c r="O756" s="265" t="e">
        <f>VLOOKUP(N756,'Bán buôn bán lẻ_V'!$C$4:$H$70,6,FALSE)</f>
        <v>#N/A</v>
      </c>
      <c r="Q756" s="112" t="e">
        <f t="shared" si="99"/>
        <v>#N/A</v>
      </c>
    </row>
    <row r="757" spans="1:17" ht="19.5" customHeight="1">
      <c r="A757" s="116" t="e">
        <f>VLOOKUP(B757,'Định nghĩa'!$P$3:$Q$80,2,FALSE)</f>
        <v>#N/A</v>
      </c>
      <c r="O757" s="265" t="e">
        <f>VLOOKUP(N757,'Bán buôn bán lẻ_V'!$C$4:$H$70,6,FALSE)</f>
        <v>#N/A</v>
      </c>
      <c r="Q757" s="112" t="e">
        <f t="shared" si="99"/>
        <v>#N/A</v>
      </c>
    </row>
    <row r="758" spans="1:17" ht="19.5" customHeight="1">
      <c r="A758" s="116" t="e">
        <f>VLOOKUP(B758,'Định nghĩa'!$P$3:$Q$80,2,FALSE)</f>
        <v>#N/A</v>
      </c>
      <c r="O758" s="265" t="e">
        <f>VLOOKUP(N758,'Bán buôn bán lẻ_V'!$C$4:$H$70,6,FALSE)</f>
        <v>#N/A</v>
      </c>
      <c r="Q758" s="112" t="e">
        <f t="shared" si="99"/>
        <v>#N/A</v>
      </c>
    </row>
    <row r="759" spans="1:17" ht="19.5" customHeight="1">
      <c r="A759" s="116" t="e">
        <f>VLOOKUP(B759,'Định nghĩa'!$P$3:$Q$80,2,FALSE)</f>
        <v>#N/A</v>
      </c>
      <c r="O759" s="265" t="e">
        <f>VLOOKUP(N759,'Bán buôn bán lẻ_V'!$C$4:$H$70,6,FALSE)</f>
        <v>#N/A</v>
      </c>
      <c r="Q759" s="112" t="e">
        <f t="shared" si="99"/>
        <v>#N/A</v>
      </c>
    </row>
    <row r="760" spans="1:17" ht="19.5" customHeight="1">
      <c r="A760" s="116" t="e">
        <f>VLOOKUP(B760,'Định nghĩa'!$P$3:$Q$80,2,FALSE)</f>
        <v>#N/A</v>
      </c>
      <c r="O760" s="265" t="e">
        <f>VLOOKUP(N760,'Bán buôn bán lẻ_V'!$C$4:$H$70,6,FALSE)</f>
        <v>#N/A</v>
      </c>
      <c r="Q760" s="112" t="e">
        <f t="shared" si="99"/>
        <v>#N/A</v>
      </c>
    </row>
    <row r="761" spans="1:17" ht="19.5" customHeight="1">
      <c r="A761" s="116" t="e">
        <f>VLOOKUP(B761,'Định nghĩa'!$P$3:$Q$80,2,FALSE)</f>
        <v>#N/A</v>
      </c>
      <c r="O761" s="265" t="e">
        <f>VLOOKUP(N761,'Bán buôn bán lẻ_V'!$C$4:$H$70,6,FALSE)</f>
        <v>#N/A</v>
      </c>
      <c r="Q761" s="112" t="e">
        <f t="shared" si="99"/>
        <v>#N/A</v>
      </c>
    </row>
    <row r="762" spans="1:17" ht="19.5" customHeight="1">
      <c r="A762" s="116" t="e">
        <f>VLOOKUP(B762,'Định nghĩa'!$P$3:$Q$80,2,FALSE)</f>
        <v>#N/A</v>
      </c>
      <c r="O762" s="265" t="e">
        <f>VLOOKUP(N762,'Bán buôn bán lẻ_V'!$C$4:$H$70,6,FALSE)</f>
        <v>#N/A</v>
      </c>
      <c r="Q762" s="112" t="e">
        <f t="shared" si="99"/>
        <v>#N/A</v>
      </c>
    </row>
    <row r="763" spans="1:17" ht="19.5" customHeight="1">
      <c r="A763" s="116" t="e">
        <f>VLOOKUP(B763,'Định nghĩa'!$P$3:$Q$80,2,FALSE)</f>
        <v>#N/A</v>
      </c>
      <c r="O763" s="265" t="e">
        <f>VLOOKUP(N763,'Bán buôn bán lẻ_V'!$C$4:$H$70,6,FALSE)</f>
        <v>#N/A</v>
      </c>
      <c r="Q763" s="112" t="e">
        <f t="shared" si="99"/>
        <v>#N/A</v>
      </c>
    </row>
    <row r="764" spans="1:17" ht="19.5" customHeight="1">
      <c r="A764" s="116" t="e">
        <f>VLOOKUP(B764,'Định nghĩa'!$P$3:$Q$80,2,FALSE)</f>
        <v>#N/A</v>
      </c>
      <c r="O764" s="265" t="e">
        <f>VLOOKUP(N764,'Bán buôn bán lẻ_V'!$C$4:$H$70,6,FALSE)</f>
        <v>#N/A</v>
      </c>
      <c r="Q764" s="112" t="e">
        <f t="shared" si="99"/>
        <v>#N/A</v>
      </c>
    </row>
    <row r="765" spans="1:17" ht="19.5" customHeight="1">
      <c r="A765" s="116" t="e">
        <f>VLOOKUP(B765,'Định nghĩa'!$P$3:$Q$80,2,FALSE)</f>
        <v>#N/A</v>
      </c>
      <c r="O765" s="265" t="e">
        <f>VLOOKUP(N765,'Bán buôn bán lẻ_V'!$C$4:$H$70,6,FALSE)</f>
        <v>#N/A</v>
      </c>
      <c r="Q765" s="112" t="e">
        <f t="shared" si="99"/>
        <v>#N/A</v>
      </c>
    </row>
    <row r="766" spans="1:17" ht="19.5" customHeight="1">
      <c r="A766" s="116" t="e">
        <f>VLOOKUP(B766,'Định nghĩa'!$P$3:$Q$80,2,FALSE)</f>
        <v>#N/A</v>
      </c>
      <c r="O766" s="265" t="e">
        <f>VLOOKUP(N766,'Bán buôn bán lẻ_V'!$C$4:$H$70,6,FALSE)</f>
        <v>#N/A</v>
      </c>
      <c r="Q766" s="112" t="e">
        <f t="shared" si="99"/>
        <v>#N/A</v>
      </c>
    </row>
    <row r="767" spans="1:17" ht="19.5" customHeight="1">
      <c r="A767" s="116" t="e">
        <f>VLOOKUP(B767,'Định nghĩa'!$P$3:$Q$80,2,FALSE)</f>
        <v>#N/A</v>
      </c>
      <c r="O767" s="265" t="e">
        <f>VLOOKUP(N767,'Bán buôn bán lẻ_V'!$C$4:$H$70,6,FALSE)</f>
        <v>#N/A</v>
      </c>
      <c r="Q767" s="112" t="e">
        <f t="shared" si="99"/>
        <v>#N/A</v>
      </c>
    </row>
    <row r="768" spans="1:17" ht="19.5" customHeight="1">
      <c r="A768" s="116" t="e">
        <f>VLOOKUP(B768,'Định nghĩa'!$P$3:$Q$80,2,FALSE)</f>
        <v>#N/A</v>
      </c>
      <c r="O768" s="265" t="e">
        <f>VLOOKUP(N768,'Bán buôn bán lẻ_V'!$C$4:$H$70,6,FALSE)</f>
        <v>#N/A</v>
      </c>
      <c r="Q768" s="112" t="e">
        <f t="shared" si="99"/>
        <v>#N/A</v>
      </c>
    </row>
    <row r="769" spans="1:17" ht="19.5" customHeight="1">
      <c r="A769" s="116" t="e">
        <f>VLOOKUP(B769,'Định nghĩa'!$P$3:$Q$80,2,FALSE)</f>
        <v>#N/A</v>
      </c>
      <c r="O769" s="265" t="e">
        <f>VLOOKUP(N769,'Bán buôn bán lẻ_V'!$C$4:$H$70,6,FALSE)</f>
        <v>#N/A</v>
      </c>
      <c r="Q769" s="112" t="e">
        <f t="shared" si="99"/>
        <v>#N/A</v>
      </c>
    </row>
    <row r="770" spans="1:17" ht="19.5" customHeight="1">
      <c r="A770" s="116" t="e">
        <f>VLOOKUP(B770,'Định nghĩa'!$P$3:$Q$80,2,FALSE)</f>
        <v>#N/A</v>
      </c>
      <c r="O770" s="265" t="e">
        <f>VLOOKUP(N770,'Bán buôn bán lẻ_V'!$C$4:$H$70,6,FALSE)</f>
        <v>#N/A</v>
      </c>
      <c r="Q770" s="112" t="e">
        <f t="shared" si="99"/>
        <v>#N/A</v>
      </c>
    </row>
    <row r="771" spans="1:17" ht="19.5" customHeight="1">
      <c r="A771" s="116" t="e">
        <f>VLOOKUP(B771,'Định nghĩa'!$P$3:$Q$80,2,FALSE)</f>
        <v>#N/A</v>
      </c>
      <c r="O771" s="265" t="e">
        <f>VLOOKUP(N771,'Bán buôn bán lẻ_V'!$C$4:$H$70,6,FALSE)</f>
        <v>#N/A</v>
      </c>
      <c r="Q771" s="112" t="e">
        <f t="shared" si="99"/>
        <v>#N/A</v>
      </c>
    </row>
    <row r="772" spans="1:17" ht="19.5" customHeight="1">
      <c r="A772" s="116" t="e">
        <f>VLOOKUP(B772,'Định nghĩa'!$P$3:$Q$80,2,FALSE)</f>
        <v>#N/A</v>
      </c>
      <c r="O772" s="265" t="e">
        <f>VLOOKUP(N772,'Bán buôn bán lẻ_V'!$C$4:$H$70,6,FALSE)</f>
        <v>#N/A</v>
      </c>
      <c r="Q772" s="112" t="e">
        <f t="shared" si="99"/>
        <v>#N/A</v>
      </c>
    </row>
    <row r="773" spans="1:17" ht="19.5" customHeight="1">
      <c r="A773" s="116" t="e">
        <f>VLOOKUP(B773,'Định nghĩa'!$P$3:$Q$80,2,FALSE)</f>
        <v>#N/A</v>
      </c>
      <c r="O773" s="265" t="e">
        <f>VLOOKUP(N773,'Bán buôn bán lẻ_V'!$C$4:$H$70,6,FALSE)</f>
        <v>#N/A</v>
      </c>
      <c r="Q773" s="112" t="e">
        <f t="shared" si="99"/>
        <v>#N/A</v>
      </c>
    </row>
    <row r="774" spans="1:17" ht="19.5" customHeight="1">
      <c r="A774" s="116" t="e">
        <f>VLOOKUP(B774,'Định nghĩa'!$P$3:$Q$80,2,FALSE)</f>
        <v>#N/A</v>
      </c>
      <c r="O774" s="265" t="e">
        <f>VLOOKUP(N774,'Bán buôn bán lẻ_V'!$C$4:$H$70,6,FALSE)</f>
        <v>#N/A</v>
      </c>
      <c r="Q774" s="112" t="e">
        <f t="shared" si="99"/>
        <v>#N/A</v>
      </c>
    </row>
    <row r="775" spans="1:17" ht="19.5" customHeight="1">
      <c r="A775" s="116" t="e">
        <f>VLOOKUP(B775,'Định nghĩa'!$P$3:$Q$80,2,FALSE)</f>
        <v>#N/A</v>
      </c>
      <c r="O775" s="265" t="e">
        <f>VLOOKUP(N775,'Bán buôn bán lẻ_V'!$C$4:$H$70,6,FALSE)</f>
        <v>#N/A</v>
      </c>
      <c r="Q775" s="112" t="e">
        <f t="shared" ref="Q775:Q838" si="100">O775-P775</f>
        <v>#N/A</v>
      </c>
    </row>
    <row r="776" spans="1:17" ht="19.5" customHeight="1">
      <c r="A776" s="116" t="e">
        <f>VLOOKUP(B776,'Định nghĩa'!$P$3:$Q$80,2,FALSE)</f>
        <v>#N/A</v>
      </c>
      <c r="O776" s="265" t="e">
        <f>VLOOKUP(N776,'Bán buôn bán lẻ_V'!$C$4:$H$70,6,FALSE)</f>
        <v>#N/A</v>
      </c>
      <c r="Q776" s="112" t="e">
        <f t="shared" si="100"/>
        <v>#N/A</v>
      </c>
    </row>
    <row r="777" spans="1:17" ht="19.5" customHeight="1">
      <c r="A777" s="116" t="e">
        <f>VLOOKUP(B777,'Định nghĩa'!$P$3:$Q$80,2,FALSE)</f>
        <v>#N/A</v>
      </c>
      <c r="O777" s="265" t="e">
        <f>VLOOKUP(N777,'Bán buôn bán lẻ_V'!$C$4:$H$70,6,FALSE)</f>
        <v>#N/A</v>
      </c>
      <c r="Q777" s="112" t="e">
        <f t="shared" si="100"/>
        <v>#N/A</v>
      </c>
    </row>
    <row r="778" spans="1:17" ht="19.5" customHeight="1">
      <c r="A778" s="116" t="e">
        <f>VLOOKUP(B778,'Định nghĩa'!$P$3:$Q$80,2,FALSE)</f>
        <v>#N/A</v>
      </c>
      <c r="O778" s="265" t="e">
        <f>VLOOKUP(N778,'Bán buôn bán lẻ_V'!$C$4:$H$70,6,FALSE)</f>
        <v>#N/A</v>
      </c>
      <c r="Q778" s="112" t="e">
        <f t="shared" si="100"/>
        <v>#N/A</v>
      </c>
    </row>
    <row r="779" spans="1:17" ht="19.5" customHeight="1">
      <c r="A779" s="116" t="e">
        <f>VLOOKUP(B779,'Định nghĩa'!$P$3:$Q$80,2,FALSE)</f>
        <v>#N/A</v>
      </c>
      <c r="O779" s="265" t="e">
        <f>VLOOKUP(N779,'Bán buôn bán lẻ_V'!$C$4:$H$70,6,FALSE)</f>
        <v>#N/A</v>
      </c>
      <c r="Q779" s="112" t="e">
        <f t="shared" si="100"/>
        <v>#N/A</v>
      </c>
    </row>
    <row r="780" spans="1:17" ht="19.5" customHeight="1">
      <c r="A780" s="116" t="e">
        <f>VLOOKUP(B780,'Định nghĩa'!$P$3:$Q$80,2,FALSE)</f>
        <v>#N/A</v>
      </c>
      <c r="O780" s="265" t="e">
        <f>VLOOKUP(N780,'Bán buôn bán lẻ_V'!$C$4:$H$70,6,FALSE)</f>
        <v>#N/A</v>
      </c>
      <c r="Q780" s="112" t="e">
        <f t="shared" si="100"/>
        <v>#N/A</v>
      </c>
    </row>
    <row r="781" spans="1:17" ht="19.5" customHeight="1">
      <c r="A781" s="116" t="e">
        <f>VLOOKUP(B781,'Định nghĩa'!$P$3:$Q$80,2,FALSE)</f>
        <v>#N/A</v>
      </c>
      <c r="O781" s="265" t="e">
        <f>VLOOKUP(N781,'Bán buôn bán lẻ_V'!$C$4:$H$70,6,FALSE)</f>
        <v>#N/A</v>
      </c>
      <c r="Q781" s="112" t="e">
        <f t="shared" si="100"/>
        <v>#N/A</v>
      </c>
    </row>
    <row r="782" spans="1:17" ht="19.5" customHeight="1">
      <c r="A782" s="116" t="e">
        <f>VLOOKUP(B782,'Định nghĩa'!$P$3:$Q$80,2,FALSE)</f>
        <v>#N/A</v>
      </c>
      <c r="O782" s="265" t="e">
        <f>VLOOKUP(N782,'Bán buôn bán lẻ_V'!$C$4:$H$70,6,FALSE)</f>
        <v>#N/A</v>
      </c>
      <c r="Q782" s="112" t="e">
        <f t="shared" si="100"/>
        <v>#N/A</v>
      </c>
    </row>
    <row r="783" spans="1:17" ht="19.5" customHeight="1">
      <c r="A783" s="116" t="e">
        <f>VLOOKUP(B783,'Định nghĩa'!$P$3:$Q$80,2,FALSE)</f>
        <v>#N/A</v>
      </c>
      <c r="O783" s="265" t="e">
        <f>VLOOKUP(N783,'Bán buôn bán lẻ_V'!$C$4:$H$70,6,FALSE)</f>
        <v>#N/A</v>
      </c>
      <c r="Q783" s="112" t="e">
        <f t="shared" si="100"/>
        <v>#N/A</v>
      </c>
    </row>
    <row r="784" spans="1:17" ht="19.5" customHeight="1">
      <c r="A784" s="116" t="e">
        <f>VLOOKUP(B784,'Định nghĩa'!$P$3:$Q$80,2,FALSE)</f>
        <v>#N/A</v>
      </c>
      <c r="O784" s="265" t="e">
        <f>VLOOKUP(N784,'Bán buôn bán lẻ_V'!$C$4:$H$70,6,FALSE)</f>
        <v>#N/A</v>
      </c>
      <c r="Q784" s="112" t="e">
        <f t="shared" si="100"/>
        <v>#N/A</v>
      </c>
    </row>
    <row r="785" spans="1:17" ht="19.5" customHeight="1">
      <c r="A785" s="116" t="e">
        <f>VLOOKUP(B785,'Định nghĩa'!$P$3:$Q$80,2,FALSE)</f>
        <v>#N/A</v>
      </c>
      <c r="O785" s="265" t="e">
        <f>VLOOKUP(N785,'Bán buôn bán lẻ_V'!$C$4:$H$70,6,FALSE)</f>
        <v>#N/A</v>
      </c>
      <c r="Q785" s="112" t="e">
        <f t="shared" si="100"/>
        <v>#N/A</v>
      </c>
    </row>
    <row r="786" spans="1:17" ht="19.5" customHeight="1">
      <c r="A786" s="116" t="e">
        <f>VLOOKUP(B786,'Định nghĩa'!$P$3:$Q$80,2,FALSE)</f>
        <v>#N/A</v>
      </c>
      <c r="O786" s="265" t="e">
        <f>VLOOKUP(N786,'Bán buôn bán lẻ_V'!$C$4:$H$70,6,FALSE)</f>
        <v>#N/A</v>
      </c>
      <c r="Q786" s="112" t="e">
        <f t="shared" si="100"/>
        <v>#N/A</v>
      </c>
    </row>
    <row r="787" spans="1:17" ht="19.5" customHeight="1">
      <c r="A787" s="116" t="e">
        <f>VLOOKUP(B787,'Định nghĩa'!$P$3:$Q$80,2,FALSE)</f>
        <v>#N/A</v>
      </c>
      <c r="O787" s="265" t="e">
        <f>VLOOKUP(N787,'Bán buôn bán lẻ_V'!$C$4:$H$70,6,FALSE)</f>
        <v>#N/A</v>
      </c>
      <c r="Q787" s="112" t="e">
        <f t="shared" si="100"/>
        <v>#N/A</v>
      </c>
    </row>
    <row r="788" spans="1:17" ht="19.5" customHeight="1">
      <c r="A788" s="116" t="e">
        <f>VLOOKUP(B788,'Định nghĩa'!$P$3:$Q$80,2,FALSE)</f>
        <v>#N/A</v>
      </c>
      <c r="O788" s="265" t="e">
        <f>VLOOKUP(N788,'Bán buôn bán lẻ_V'!$C$4:$H$70,6,FALSE)</f>
        <v>#N/A</v>
      </c>
      <c r="Q788" s="112" t="e">
        <f t="shared" si="100"/>
        <v>#N/A</v>
      </c>
    </row>
    <row r="789" spans="1:17" ht="19.5" customHeight="1">
      <c r="A789" s="116" t="e">
        <f>VLOOKUP(B789,'Định nghĩa'!$P$3:$Q$80,2,FALSE)</f>
        <v>#N/A</v>
      </c>
      <c r="O789" s="265" t="e">
        <f>VLOOKUP(N789,'Bán buôn bán lẻ_V'!$C$4:$H$70,6,FALSE)</f>
        <v>#N/A</v>
      </c>
      <c r="Q789" s="112" t="e">
        <f t="shared" si="100"/>
        <v>#N/A</v>
      </c>
    </row>
    <row r="790" spans="1:17" ht="19.5" customHeight="1">
      <c r="A790" s="116" t="e">
        <f>VLOOKUP(B790,'Định nghĩa'!$P$3:$Q$80,2,FALSE)</f>
        <v>#N/A</v>
      </c>
      <c r="O790" s="265" t="e">
        <f>VLOOKUP(N790,'Bán buôn bán lẻ_V'!$C$4:$H$70,6,FALSE)</f>
        <v>#N/A</v>
      </c>
      <c r="Q790" s="112" t="e">
        <f t="shared" si="100"/>
        <v>#N/A</v>
      </c>
    </row>
    <row r="791" spans="1:17" ht="19.5" customHeight="1">
      <c r="A791" s="116" t="e">
        <f>VLOOKUP(B791,'Định nghĩa'!$P$3:$Q$80,2,FALSE)</f>
        <v>#N/A</v>
      </c>
      <c r="O791" s="265" t="e">
        <f>VLOOKUP(N791,'Bán buôn bán lẻ_V'!$C$4:$H$70,6,FALSE)</f>
        <v>#N/A</v>
      </c>
      <c r="Q791" s="112" t="e">
        <f t="shared" si="100"/>
        <v>#N/A</v>
      </c>
    </row>
    <row r="792" spans="1:17" ht="19.5" customHeight="1">
      <c r="A792" s="116" t="e">
        <f>VLOOKUP(B792,'Định nghĩa'!$P$3:$Q$80,2,FALSE)</f>
        <v>#N/A</v>
      </c>
      <c r="O792" s="265" t="e">
        <f>VLOOKUP(N792,'Bán buôn bán lẻ_V'!$C$4:$H$70,6,FALSE)</f>
        <v>#N/A</v>
      </c>
      <c r="Q792" s="112" t="e">
        <f t="shared" si="100"/>
        <v>#N/A</v>
      </c>
    </row>
    <row r="793" spans="1:17" ht="19.5" customHeight="1">
      <c r="A793" s="116" t="e">
        <f>VLOOKUP(B793,'Định nghĩa'!$P$3:$Q$80,2,FALSE)</f>
        <v>#N/A</v>
      </c>
      <c r="O793" s="265" t="e">
        <f>VLOOKUP(N793,'Bán buôn bán lẻ_V'!$C$4:$H$70,6,FALSE)</f>
        <v>#N/A</v>
      </c>
      <c r="Q793" s="112" t="e">
        <f t="shared" si="100"/>
        <v>#N/A</v>
      </c>
    </row>
    <row r="794" spans="1:17" ht="19.5" customHeight="1">
      <c r="A794" s="116" t="e">
        <f>VLOOKUP(B794,'Định nghĩa'!$P$3:$Q$80,2,FALSE)</f>
        <v>#N/A</v>
      </c>
      <c r="O794" s="265" t="e">
        <f>VLOOKUP(N794,'Bán buôn bán lẻ_V'!$C$4:$H$70,6,FALSE)</f>
        <v>#N/A</v>
      </c>
      <c r="Q794" s="112" t="e">
        <f t="shared" si="100"/>
        <v>#N/A</v>
      </c>
    </row>
    <row r="795" spans="1:17" ht="19.5" customHeight="1">
      <c r="A795" s="116" t="e">
        <f>VLOOKUP(B795,'Định nghĩa'!$P$3:$Q$80,2,FALSE)</f>
        <v>#N/A</v>
      </c>
      <c r="O795" s="265" t="e">
        <f>VLOOKUP(N795,'Bán buôn bán lẻ_V'!$C$4:$H$70,6,FALSE)</f>
        <v>#N/A</v>
      </c>
      <c r="Q795" s="112" t="e">
        <f t="shared" si="100"/>
        <v>#N/A</v>
      </c>
    </row>
    <row r="796" spans="1:17" ht="19.5" customHeight="1">
      <c r="A796" s="116" t="e">
        <f>VLOOKUP(B796,'Định nghĩa'!$P$3:$Q$80,2,FALSE)</f>
        <v>#N/A</v>
      </c>
      <c r="O796" s="265" t="e">
        <f>VLOOKUP(N796,'Bán buôn bán lẻ_V'!$C$4:$H$70,6,FALSE)</f>
        <v>#N/A</v>
      </c>
      <c r="Q796" s="112" t="e">
        <f t="shared" si="100"/>
        <v>#N/A</v>
      </c>
    </row>
    <row r="797" spans="1:17" ht="19.5" customHeight="1">
      <c r="A797" s="116" t="e">
        <f>VLOOKUP(B797,'Định nghĩa'!$P$3:$Q$80,2,FALSE)</f>
        <v>#N/A</v>
      </c>
      <c r="O797" s="265" t="e">
        <f>VLOOKUP(N797,'Bán buôn bán lẻ_V'!$C$4:$H$70,6,FALSE)</f>
        <v>#N/A</v>
      </c>
      <c r="Q797" s="112" t="e">
        <f t="shared" si="100"/>
        <v>#N/A</v>
      </c>
    </row>
    <row r="798" spans="1:17" ht="19.5" customHeight="1">
      <c r="A798" s="116" t="e">
        <f>VLOOKUP(B798,'Định nghĩa'!$P$3:$Q$80,2,FALSE)</f>
        <v>#N/A</v>
      </c>
      <c r="O798" s="265" t="e">
        <f>VLOOKUP(N798,'Bán buôn bán lẻ_V'!$C$4:$H$70,6,FALSE)</f>
        <v>#N/A</v>
      </c>
      <c r="Q798" s="112" t="e">
        <f t="shared" si="100"/>
        <v>#N/A</v>
      </c>
    </row>
    <row r="799" spans="1:17" ht="19.5" customHeight="1">
      <c r="A799" s="116" t="e">
        <f>VLOOKUP(B799,'Định nghĩa'!$P$3:$Q$80,2,FALSE)</f>
        <v>#N/A</v>
      </c>
      <c r="O799" s="265" t="e">
        <f>VLOOKUP(N799,'Bán buôn bán lẻ_V'!$C$4:$H$70,6,FALSE)</f>
        <v>#N/A</v>
      </c>
      <c r="Q799" s="112" t="e">
        <f t="shared" si="100"/>
        <v>#N/A</v>
      </c>
    </row>
    <row r="800" spans="1:17" ht="19.5" customHeight="1">
      <c r="A800" s="116" t="e">
        <f>VLOOKUP(B800,'Định nghĩa'!$P$3:$Q$80,2,FALSE)</f>
        <v>#N/A</v>
      </c>
      <c r="O800" s="265" t="e">
        <f>VLOOKUP(N800,'Bán buôn bán lẻ_V'!$C$4:$H$70,6,FALSE)</f>
        <v>#N/A</v>
      </c>
      <c r="Q800" s="112" t="e">
        <f t="shared" si="100"/>
        <v>#N/A</v>
      </c>
    </row>
    <row r="801" spans="1:17" ht="19.5" customHeight="1">
      <c r="A801" s="116" t="e">
        <f>VLOOKUP(B801,'Định nghĩa'!$P$3:$Q$80,2,FALSE)</f>
        <v>#N/A</v>
      </c>
      <c r="O801" s="265" t="e">
        <f>VLOOKUP(N801,'Bán buôn bán lẻ_V'!$C$4:$H$70,6,FALSE)</f>
        <v>#N/A</v>
      </c>
      <c r="Q801" s="112" t="e">
        <f t="shared" si="100"/>
        <v>#N/A</v>
      </c>
    </row>
    <row r="802" spans="1:17" ht="19.5" customHeight="1">
      <c r="A802" s="116" t="e">
        <f>VLOOKUP(B802,'Định nghĩa'!$P$3:$Q$80,2,FALSE)</f>
        <v>#N/A</v>
      </c>
      <c r="O802" s="265" t="e">
        <f>VLOOKUP(N802,'Bán buôn bán lẻ_V'!$C$4:$H$70,6,FALSE)</f>
        <v>#N/A</v>
      </c>
      <c r="Q802" s="112" t="e">
        <f t="shared" si="100"/>
        <v>#N/A</v>
      </c>
    </row>
    <row r="803" spans="1:17" ht="19.5" customHeight="1">
      <c r="A803" s="116" t="e">
        <f>VLOOKUP(B803,'Định nghĩa'!$P$3:$Q$80,2,FALSE)</f>
        <v>#N/A</v>
      </c>
      <c r="O803" s="265" t="e">
        <f>VLOOKUP(N803,'Bán buôn bán lẻ_V'!$C$4:$H$70,6,FALSE)</f>
        <v>#N/A</v>
      </c>
      <c r="Q803" s="112" t="e">
        <f t="shared" si="100"/>
        <v>#N/A</v>
      </c>
    </row>
    <row r="804" spans="1:17" ht="19.5" customHeight="1">
      <c r="A804" s="116" t="e">
        <f>VLOOKUP(B804,'Định nghĩa'!$P$3:$Q$80,2,FALSE)</f>
        <v>#N/A</v>
      </c>
      <c r="O804" s="265" t="e">
        <f>VLOOKUP(N804,'Bán buôn bán lẻ_V'!$C$4:$H$70,6,FALSE)</f>
        <v>#N/A</v>
      </c>
      <c r="Q804" s="112" t="e">
        <f t="shared" si="100"/>
        <v>#N/A</v>
      </c>
    </row>
    <row r="805" spans="1:17" ht="19.5" customHeight="1">
      <c r="A805" s="116" t="e">
        <f>VLOOKUP(B805,'Định nghĩa'!$P$3:$Q$80,2,FALSE)</f>
        <v>#N/A</v>
      </c>
      <c r="O805" s="265" t="e">
        <f>VLOOKUP(N805,'Bán buôn bán lẻ_V'!$C$4:$H$70,6,FALSE)</f>
        <v>#N/A</v>
      </c>
      <c r="Q805" s="112" t="e">
        <f t="shared" si="100"/>
        <v>#N/A</v>
      </c>
    </row>
    <row r="806" spans="1:17" ht="19.5" customHeight="1">
      <c r="A806" s="116" t="e">
        <f>VLOOKUP(B806,'Định nghĩa'!$P$3:$Q$80,2,FALSE)</f>
        <v>#N/A</v>
      </c>
      <c r="O806" s="265" t="e">
        <f>VLOOKUP(N806,'Bán buôn bán lẻ_V'!$C$4:$H$70,6,FALSE)</f>
        <v>#N/A</v>
      </c>
      <c r="Q806" s="112" t="e">
        <f t="shared" si="100"/>
        <v>#N/A</v>
      </c>
    </row>
    <row r="807" spans="1:17" ht="19.5" customHeight="1">
      <c r="A807" s="116" t="e">
        <f>VLOOKUP(B807,'Định nghĩa'!$P$3:$Q$80,2,FALSE)</f>
        <v>#N/A</v>
      </c>
      <c r="O807" s="265" t="e">
        <f>VLOOKUP(N807,'Bán buôn bán lẻ_V'!$C$4:$H$70,6,FALSE)</f>
        <v>#N/A</v>
      </c>
      <c r="Q807" s="112" t="e">
        <f t="shared" si="100"/>
        <v>#N/A</v>
      </c>
    </row>
    <row r="808" spans="1:17" ht="19.5" customHeight="1">
      <c r="A808" s="116" t="e">
        <f>VLOOKUP(B808,'Định nghĩa'!$P$3:$Q$80,2,FALSE)</f>
        <v>#N/A</v>
      </c>
      <c r="O808" s="265" t="e">
        <f>VLOOKUP(N808,'Bán buôn bán lẻ_V'!$C$4:$H$70,6,FALSE)</f>
        <v>#N/A</v>
      </c>
      <c r="Q808" s="112" t="e">
        <f t="shared" si="100"/>
        <v>#N/A</v>
      </c>
    </row>
    <row r="809" spans="1:17" ht="19.5" customHeight="1">
      <c r="A809" s="116" t="e">
        <f>VLOOKUP(B809,'Định nghĩa'!$P$3:$Q$80,2,FALSE)</f>
        <v>#N/A</v>
      </c>
      <c r="O809" s="265" t="e">
        <f>VLOOKUP(N809,'Bán buôn bán lẻ_V'!$C$4:$H$70,6,FALSE)</f>
        <v>#N/A</v>
      </c>
      <c r="Q809" s="112" t="e">
        <f t="shared" si="100"/>
        <v>#N/A</v>
      </c>
    </row>
    <row r="810" spans="1:17" ht="19.5" customHeight="1">
      <c r="A810" s="116" t="e">
        <f>VLOOKUP(B810,'Định nghĩa'!$P$3:$Q$80,2,FALSE)</f>
        <v>#N/A</v>
      </c>
      <c r="O810" s="265" t="e">
        <f>VLOOKUP(N810,'Bán buôn bán lẻ_V'!$C$4:$H$70,6,FALSE)</f>
        <v>#N/A</v>
      </c>
      <c r="Q810" s="112" t="e">
        <f t="shared" si="100"/>
        <v>#N/A</v>
      </c>
    </row>
    <row r="811" spans="1:17" ht="19.5" customHeight="1">
      <c r="A811" s="116" t="e">
        <f>VLOOKUP(B811,'Định nghĩa'!$P$3:$Q$80,2,FALSE)</f>
        <v>#N/A</v>
      </c>
      <c r="O811" s="265" t="e">
        <f>VLOOKUP(N811,'Bán buôn bán lẻ_V'!$C$4:$H$70,6,FALSE)</f>
        <v>#N/A</v>
      </c>
      <c r="Q811" s="112" t="e">
        <f t="shared" si="100"/>
        <v>#N/A</v>
      </c>
    </row>
    <row r="812" spans="1:17" ht="19.5" customHeight="1">
      <c r="A812" s="116" t="e">
        <f>VLOOKUP(B812,'Định nghĩa'!$P$3:$Q$80,2,FALSE)</f>
        <v>#N/A</v>
      </c>
      <c r="O812" s="265" t="e">
        <f>VLOOKUP(N812,'Bán buôn bán lẻ_V'!$C$4:$H$70,6,FALSE)</f>
        <v>#N/A</v>
      </c>
      <c r="Q812" s="112" t="e">
        <f t="shared" si="100"/>
        <v>#N/A</v>
      </c>
    </row>
    <row r="813" spans="1:17" ht="19.5" customHeight="1">
      <c r="A813" s="116" t="e">
        <f>VLOOKUP(B813,'Định nghĩa'!$P$3:$Q$80,2,FALSE)</f>
        <v>#N/A</v>
      </c>
      <c r="O813" s="265" t="e">
        <f>VLOOKUP(N813,'Bán buôn bán lẻ_V'!$C$4:$H$70,6,FALSE)</f>
        <v>#N/A</v>
      </c>
      <c r="Q813" s="112" t="e">
        <f t="shared" si="100"/>
        <v>#N/A</v>
      </c>
    </row>
    <row r="814" spans="1:17" ht="19.5" customHeight="1">
      <c r="A814" s="116" t="e">
        <f>VLOOKUP(B814,'Định nghĩa'!$P$3:$Q$80,2,FALSE)</f>
        <v>#N/A</v>
      </c>
      <c r="O814" s="265" t="e">
        <f>VLOOKUP(N814,'Bán buôn bán lẻ_V'!$C$4:$H$70,6,FALSE)</f>
        <v>#N/A</v>
      </c>
      <c r="Q814" s="112" t="e">
        <f t="shared" si="100"/>
        <v>#N/A</v>
      </c>
    </row>
    <row r="815" spans="1:17" ht="19.5" customHeight="1">
      <c r="A815" s="116" t="e">
        <f>VLOOKUP(B815,'Định nghĩa'!$P$3:$Q$80,2,FALSE)</f>
        <v>#N/A</v>
      </c>
      <c r="O815" s="265" t="e">
        <f>VLOOKUP(N815,'Bán buôn bán lẻ_V'!$C$4:$H$70,6,FALSE)</f>
        <v>#N/A</v>
      </c>
      <c r="Q815" s="112" t="e">
        <f t="shared" si="100"/>
        <v>#N/A</v>
      </c>
    </row>
    <row r="816" spans="1:17" ht="19.5" customHeight="1">
      <c r="A816" s="116" t="e">
        <f>VLOOKUP(B816,'Định nghĩa'!$P$3:$Q$80,2,FALSE)</f>
        <v>#N/A</v>
      </c>
      <c r="O816" s="265" t="e">
        <f>VLOOKUP(N816,'Bán buôn bán lẻ_V'!$C$4:$H$70,6,FALSE)</f>
        <v>#N/A</v>
      </c>
      <c r="Q816" s="112" t="e">
        <f t="shared" si="100"/>
        <v>#N/A</v>
      </c>
    </row>
    <row r="817" spans="1:17" ht="19.5" customHeight="1">
      <c r="A817" s="116" t="e">
        <f>VLOOKUP(B817,'Định nghĩa'!$P$3:$Q$80,2,FALSE)</f>
        <v>#N/A</v>
      </c>
      <c r="O817" s="265" t="e">
        <f>VLOOKUP(N817,'Bán buôn bán lẻ_V'!$C$4:$H$70,6,FALSE)</f>
        <v>#N/A</v>
      </c>
      <c r="Q817" s="112" t="e">
        <f t="shared" si="100"/>
        <v>#N/A</v>
      </c>
    </row>
    <row r="818" spans="1:17" ht="19.5" customHeight="1">
      <c r="A818" s="116" t="e">
        <f>VLOOKUP(B818,'Định nghĩa'!$P$3:$Q$80,2,FALSE)</f>
        <v>#N/A</v>
      </c>
      <c r="O818" s="265" t="e">
        <f>VLOOKUP(N818,'Bán buôn bán lẻ_V'!$C$4:$H$70,6,FALSE)</f>
        <v>#N/A</v>
      </c>
      <c r="Q818" s="112" t="e">
        <f t="shared" si="100"/>
        <v>#N/A</v>
      </c>
    </row>
    <row r="819" spans="1:17" ht="19.5" customHeight="1">
      <c r="A819" s="116" t="e">
        <f>VLOOKUP(B819,'Định nghĩa'!$P$3:$Q$80,2,FALSE)</f>
        <v>#N/A</v>
      </c>
      <c r="O819" s="265" t="e">
        <f>VLOOKUP(N819,'Bán buôn bán lẻ_V'!$C$4:$H$70,6,FALSE)</f>
        <v>#N/A</v>
      </c>
      <c r="Q819" s="112" t="e">
        <f t="shared" si="100"/>
        <v>#N/A</v>
      </c>
    </row>
    <row r="820" spans="1:17" ht="19.5" customHeight="1">
      <c r="A820" s="116" t="e">
        <f>VLOOKUP(B820,'Định nghĩa'!$P$3:$Q$80,2,FALSE)</f>
        <v>#N/A</v>
      </c>
      <c r="O820" s="265" t="e">
        <f>VLOOKUP(N820,'Bán buôn bán lẻ_V'!$C$4:$H$70,6,FALSE)</f>
        <v>#N/A</v>
      </c>
      <c r="Q820" s="112" t="e">
        <f t="shared" si="100"/>
        <v>#N/A</v>
      </c>
    </row>
    <row r="821" spans="1:17" ht="19.5" customHeight="1">
      <c r="A821" s="116" t="e">
        <f>VLOOKUP(B821,'Định nghĩa'!$P$3:$Q$80,2,FALSE)</f>
        <v>#N/A</v>
      </c>
      <c r="O821" s="265" t="e">
        <f>VLOOKUP(N821,'Bán buôn bán lẻ_V'!$C$4:$H$70,6,FALSE)</f>
        <v>#N/A</v>
      </c>
      <c r="Q821" s="112" t="e">
        <f t="shared" si="100"/>
        <v>#N/A</v>
      </c>
    </row>
    <row r="822" spans="1:17" ht="19.5" customHeight="1">
      <c r="A822" s="116" t="e">
        <f>VLOOKUP(B822,'Định nghĩa'!$P$3:$Q$80,2,FALSE)</f>
        <v>#N/A</v>
      </c>
      <c r="O822" s="265" t="e">
        <f>VLOOKUP(N822,'Bán buôn bán lẻ_V'!$C$4:$H$70,6,FALSE)</f>
        <v>#N/A</v>
      </c>
      <c r="Q822" s="112" t="e">
        <f t="shared" si="100"/>
        <v>#N/A</v>
      </c>
    </row>
    <row r="823" spans="1:17" ht="19.5" customHeight="1">
      <c r="A823" s="116" t="e">
        <f>VLOOKUP(B823,'Định nghĩa'!$P$3:$Q$80,2,FALSE)</f>
        <v>#N/A</v>
      </c>
      <c r="O823" s="265" t="e">
        <f>VLOOKUP(N823,'Bán buôn bán lẻ_V'!$C$4:$H$70,6,FALSE)</f>
        <v>#N/A</v>
      </c>
      <c r="Q823" s="112" t="e">
        <f t="shared" si="100"/>
        <v>#N/A</v>
      </c>
    </row>
    <row r="824" spans="1:17" ht="19.5" customHeight="1">
      <c r="A824" s="116" t="e">
        <f>VLOOKUP(B824,'Định nghĩa'!$P$3:$Q$80,2,FALSE)</f>
        <v>#N/A</v>
      </c>
      <c r="O824" s="265" t="e">
        <f>VLOOKUP(N824,'Bán buôn bán lẻ_V'!$C$4:$H$70,6,FALSE)</f>
        <v>#N/A</v>
      </c>
      <c r="Q824" s="112" t="e">
        <f t="shared" si="100"/>
        <v>#N/A</v>
      </c>
    </row>
    <row r="825" spans="1:17" ht="19.5" customHeight="1">
      <c r="A825" s="116" t="e">
        <f>VLOOKUP(B825,'Định nghĩa'!$P$3:$Q$80,2,FALSE)</f>
        <v>#N/A</v>
      </c>
      <c r="O825" s="265" t="e">
        <f>VLOOKUP(N825,'Bán buôn bán lẻ_V'!$C$4:$H$70,6,FALSE)</f>
        <v>#N/A</v>
      </c>
      <c r="Q825" s="112" t="e">
        <f t="shared" si="100"/>
        <v>#N/A</v>
      </c>
    </row>
    <row r="826" spans="1:17" ht="19.5" customHeight="1">
      <c r="A826" s="116" t="e">
        <f>VLOOKUP(B826,'Định nghĩa'!$P$3:$Q$80,2,FALSE)</f>
        <v>#N/A</v>
      </c>
      <c r="O826" s="265" t="e">
        <f>VLOOKUP(N826,'Bán buôn bán lẻ_V'!$C$4:$H$70,6,FALSE)</f>
        <v>#N/A</v>
      </c>
      <c r="Q826" s="112" t="e">
        <f t="shared" si="100"/>
        <v>#N/A</v>
      </c>
    </row>
    <row r="827" spans="1:17" ht="19.5" customHeight="1">
      <c r="A827" s="116" t="e">
        <f>VLOOKUP(B827,'Định nghĩa'!$P$3:$Q$80,2,FALSE)</f>
        <v>#N/A</v>
      </c>
      <c r="O827" s="265" t="e">
        <f>VLOOKUP(N827,'Bán buôn bán lẻ_V'!$C$4:$H$70,6,FALSE)</f>
        <v>#N/A</v>
      </c>
      <c r="Q827" s="112" t="e">
        <f t="shared" si="100"/>
        <v>#N/A</v>
      </c>
    </row>
    <row r="828" spans="1:17" ht="19.5" customHeight="1">
      <c r="A828" s="116" t="e">
        <f>VLOOKUP(B828,'Định nghĩa'!$P$3:$Q$80,2,FALSE)</f>
        <v>#N/A</v>
      </c>
      <c r="O828" s="265" t="e">
        <f>VLOOKUP(N828,'Bán buôn bán lẻ_V'!$C$4:$H$70,6,FALSE)</f>
        <v>#N/A</v>
      </c>
      <c r="Q828" s="112" t="e">
        <f t="shared" si="100"/>
        <v>#N/A</v>
      </c>
    </row>
    <row r="829" spans="1:17" ht="19.5" customHeight="1">
      <c r="A829" s="116" t="e">
        <f>VLOOKUP(B829,'Định nghĩa'!$P$3:$Q$80,2,FALSE)</f>
        <v>#N/A</v>
      </c>
      <c r="O829" s="265" t="e">
        <f>VLOOKUP(N829,'Bán buôn bán lẻ_V'!$C$4:$H$70,6,FALSE)</f>
        <v>#N/A</v>
      </c>
      <c r="Q829" s="112" t="e">
        <f t="shared" si="100"/>
        <v>#N/A</v>
      </c>
    </row>
    <row r="830" spans="1:17" ht="19.5" customHeight="1">
      <c r="A830" s="116" t="e">
        <f>VLOOKUP(B830,'Định nghĩa'!$P$3:$Q$80,2,FALSE)</f>
        <v>#N/A</v>
      </c>
      <c r="O830" s="265" t="e">
        <f>VLOOKUP(N830,'Bán buôn bán lẻ_V'!$C$4:$H$70,6,FALSE)</f>
        <v>#N/A</v>
      </c>
      <c r="Q830" s="112" t="e">
        <f t="shared" si="100"/>
        <v>#N/A</v>
      </c>
    </row>
    <row r="831" spans="1:17" ht="19.5" customHeight="1">
      <c r="A831" s="116" t="e">
        <f>VLOOKUP(B831,'Định nghĩa'!$P$3:$Q$80,2,FALSE)</f>
        <v>#N/A</v>
      </c>
      <c r="O831" s="265" t="e">
        <f>VLOOKUP(N831,'Bán buôn bán lẻ_V'!$C$4:$H$70,6,FALSE)</f>
        <v>#N/A</v>
      </c>
      <c r="Q831" s="112" t="e">
        <f t="shared" si="100"/>
        <v>#N/A</v>
      </c>
    </row>
    <row r="832" spans="1:17" ht="19.5" customHeight="1">
      <c r="A832" s="116" t="e">
        <f>VLOOKUP(B832,'Định nghĩa'!$P$3:$Q$80,2,FALSE)</f>
        <v>#N/A</v>
      </c>
      <c r="O832" s="265" t="e">
        <f>VLOOKUP(N832,'Bán buôn bán lẻ_V'!$C$4:$H$70,6,FALSE)</f>
        <v>#N/A</v>
      </c>
      <c r="Q832" s="112" t="e">
        <f t="shared" si="100"/>
        <v>#N/A</v>
      </c>
    </row>
    <row r="833" spans="1:17" ht="19.5" customHeight="1">
      <c r="A833" s="116" t="e">
        <f>VLOOKUP(B833,'Định nghĩa'!$P$3:$Q$80,2,FALSE)</f>
        <v>#N/A</v>
      </c>
      <c r="O833" s="265" t="e">
        <f>VLOOKUP(N833,'Bán buôn bán lẻ_V'!$C$4:$H$70,6,FALSE)</f>
        <v>#N/A</v>
      </c>
      <c r="Q833" s="112" t="e">
        <f t="shared" si="100"/>
        <v>#N/A</v>
      </c>
    </row>
    <row r="834" spans="1:17" ht="19.5" customHeight="1">
      <c r="A834" s="116" t="e">
        <f>VLOOKUP(B834,'Định nghĩa'!$P$3:$Q$80,2,FALSE)</f>
        <v>#N/A</v>
      </c>
      <c r="O834" s="265" t="e">
        <f>VLOOKUP(N834,'Bán buôn bán lẻ_V'!$C$4:$H$70,6,FALSE)</f>
        <v>#N/A</v>
      </c>
      <c r="Q834" s="112" t="e">
        <f t="shared" si="100"/>
        <v>#N/A</v>
      </c>
    </row>
    <row r="835" spans="1:17" ht="19.5" customHeight="1">
      <c r="A835" s="116" t="e">
        <f>VLOOKUP(B835,'Định nghĩa'!$P$3:$Q$80,2,FALSE)</f>
        <v>#N/A</v>
      </c>
      <c r="O835" s="265" t="e">
        <f>VLOOKUP(N835,'Bán buôn bán lẻ_V'!$C$4:$H$70,6,FALSE)</f>
        <v>#N/A</v>
      </c>
      <c r="Q835" s="112" t="e">
        <f t="shared" si="100"/>
        <v>#N/A</v>
      </c>
    </row>
    <row r="836" spans="1:17" ht="19.5" customHeight="1">
      <c r="A836" s="116" t="e">
        <f>VLOOKUP(B836,'Định nghĩa'!$P$3:$Q$80,2,FALSE)</f>
        <v>#N/A</v>
      </c>
      <c r="O836" s="265" t="e">
        <f>VLOOKUP(N836,'Bán buôn bán lẻ_V'!$C$4:$H$70,6,FALSE)</f>
        <v>#N/A</v>
      </c>
      <c r="Q836" s="112" t="e">
        <f t="shared" si="100"/>
        <v>#N/A</v>
      </c>
    </row>
    <row r="837" spans="1:17" ht="19.5" customHeight="1">
      <c r="A837" s="116" t="e">
        <f>VLOOKUP(B837,'Định nghĩa'!$P$3:$Q$80,2,FALSE)</f>
        <v>#N/A</v>
      </c>
      <c r="O837" s="265" t="e">
        <f>VLOOKUP(N837,'Bán buôn bán lẻ_V'!$C$4:$H$70,6,FALSE)</f>
        <v>#N/A</v>
      </c>
      <c r="Q837" s="112" t="e">
        <f t="shared" si="100"/>
        <v>#N/A</v>
      </c>
    </row>
    <row r="838" spans="1:17" ht="19.5" customHeight="1">
      <c r="A838" s="116" t="e">
        <f>VLOOKUP(B838,'Định nghĩa'!$P$3:$Q$80,2,FALSE)</f>
        <v>#N/A</v>
      </c>
      <c r="O838" s="265" t="e">
        <f>VLOOKUP(N838,'Bán buôn bán lẻ_V'!$C$4:$H$70,6,FALSE)</f>
        <v>#N/A</v>
      </c>
      <c r="Q838" s="112" t="e">
        <f t="shared" si="100"/>
        <v>#N/A</v>
      </c>
    </row>
    <row r="839" spans="1:17" ht="19.5" customHeight="1">
      <c r="A839" s="116" t="e">
        <f>VLOOKUP(B839,'Định nghĩa'!$P$3:$Q$80,2,FALSE)</f>
        <v>#N/A</v>
      </c>
      <c r="O839" s="265" t="e">
        <f>VLOOKUP(N839,'Bán buôn bán lẻ_V'!$C$4:$H$70,6,FALSE)</f>
        <v>#N/A</v>
      </c>
      <c r="Q839" s="112" t="e">
        <f t="shared" ref="Q839:Q902" si="101">O839-P839</f>
        <v>#N/A</v>
      </c>
    </row>
    <row r="840" spans="1:17" ht="19.5" customHeight="1">
      <c r="A840" s="116" t="e">
        <f>VLOOKUP(B840,'Định nghĩa'!$P$3:$Q$80,2,FALSE)</f>
        <v>#N/A</v>
      </c>
      <c r="O840" s="265" t="e">
        <f>VLOOKUP(N840,'Bán buôn bán lẻ_V'!$C$4:$H$70,6,FALSE)</f>
        <v>#N/A</v>
      </c>
      <c r="Q840" s="112" t="e">
        <f t="shared" si="101"/>
        <v>#N/A</v>
      </c>
    </row>
    <row r="841" spans="1:17" ht="19.5" customHeight="1">
      <c r="A841" s="116" t="e">
        <f>VLOOKUP(B841,'Định nghĩa'!$P$3:$Q$80,2,FALSE)</f>
        <v>#N/A</v>
      </c>
      <c r="O841" s="265" t="e">
        <f>VLOOKUP(N841,'Bán buôn bán lẻ_V'!$C$4:$H$70,6,FALSE)</f>
        <v>#N/A</v>
      </c>
      <c r="Q841" s="112" t="e">
        <f t="shared" si="101"/>
        <v>#N/A</v>
      </c>
    </row>
    <row r="842" spans="1:17" ht="19.5" customHeight="1">
      <c r="A842" s="116" t="e">
        <f>VLOOKUP(B842,'Định nghĩa'!$P$3:$Q$80,2,FALSE)</f>
        <v>#N/A</v>
      </c>
      <c r="O842" s="265" t="e">
        <f>VLOOKUP(N842,'Bán buôn bán lẻ_V'!$C$4:$H$70,6,FALSE)</f>
        <v>#N/A</v>
      </c>
      <c r="Q842" s="112" t="e">
        <f t="shared" si="101"/>
        <v>#N/A</v>
      </c>
    </row>
    <row r="843" spans="1:17" ht="19.5" customHeight="1">
      <c r="A843" s="116" t="e">
        <f>VLOOKUP(B843,'Định nghĩa'!$P$3:$Q$80,2,FALSE)</f>
        <v>#N/A</v>
      </c>
      <c r="O843" s="265" t="e">
        <f>VLOOKUP(N843,'Bán buôn bán lẻ_V'!$C$4:$H$70,6,FALSE)</f>
        <v>#N/A</v>
      </c>
      <c r="Q843" s="112" t="e">
        <f t="shared" si="101"/>
        <v>#N/A</v>
      </c>
    </row>
    <row r="844" spans="1:17" ht="19.5" customHeight="1">
      <c r="A844" s="116" t="e">
        <f>VLOOKUP(B844,'Định nghĩa'!$P$3:$Q$80,2,FALSE)</f>
        <v>#N/A</v>
      </c>
      <c r="O844" s="265" t="e">
        <f>VLOOKUP(N844,'Bán buôn bán lẻ_V'!$C$4:$H$70,6,FALSE)</f>
        <v>#N/A</v>
      </c>
      <c r="Q844" s="112" t="e">
        <f t="shared" si="101"/>
        <v>#N/A</v>
      </c>
    </row>
    <row r="845" spans="1:17" ht="19.5" customHeight="1">
      <c r="A845" s="116" t="e">
        <f>VLOOKUP(B845,'Định nghĩa'!$P$3:$Q$80,2,FALSE)</f>
        <v>#N/A</v>
      </c>
      <c r="O845" s="265" t="e">
        <f>VLOOKUP(N845,'Bán buôn bán lẻ_V'!$C$4:$H$70,6,FALSE)</f>
        <v>#N/A</v>
      </c>
      <c r="Q845" s="112" t="e">
        <f t="shared" si="101"/>
        <v>#N/A</v>
      </c>
    </row>
    <row r="846" spans="1:17" ht="19.5" customHeight="1">
      <c r="A846" s="116" t="e">
        <f>VLOOKUP(B846,'Định nghĩa'!$P$3:$Q$80,2,FALSE)</f>
        <v>#N/A</v>
      </c>
      <c r="O846" s="265" t="e">
        <f>VLOOKUP(N846,'Bán buôn bán lẻ_V'!$C$4:$H$70,6,FALSE)</f>
        <v>#N/A</v>
      </c>
      <c r="Q846" s="112" t="e">
        <f t="shared" si="101"/>
        <v>#N/A</v>
      </c>
    </row>
    <row r="847" spans="1:17" ht="19.5" customHeight="1">
      <c r="A847" s="116" t="e">
        <f>VLOOKUP(B847,'Định nghĩa'!$P$3:$Q$80,2,FALSE)</f>
        <v>#N/A</v>
      </c>
      <c r="O847" s="265" t="e">
        <f>VLOOKUP(N847,'Bán buôn bán lẻ_V'!$C$4:$H$70,6,FALSE)</f>
        <v>#N/A</v>
      </c>
      <c r="Q847" s="112" t="e">
        <f t="shared" si="101"/>
        <v>#N/A</v>
      </c>
    </row>
    <row r="848" spans="1:17" ht="19.5" customHeight="1">
      <c r="A848" s="116" t="e">
        <f>VLOOKUP(B848,'Định nghĩa'!$P$3:$Q$80,2,FALSE)</f>
        <v>#N/A</v>
      </c>
      <c r="O848" s="265" t="e">
        <f>VLOOKUP(N848,'Bán buôn bán lẻ_V'!$C$4:$H$70,6,FALSE)</f>
        <v>#N/A</v>
      </c>
      <c r="Q848" s="112" t="e">
        <f t="shared" si="101"/>
        <v>#N/A</v>
      </c>
    </row>
    <row r="849" spans="1:17" ht="19.5" customHeight="1">
      <c r="A849" s="116" t="e">
        <f>VLOOKUP(B849,'Định nghĩa'!$P$3:$Q$80,2,FALSE)</f>
        <v>#N/A</v>
      </c>
      <c r="O849" s="265" t="e">
        <f>VLOOKUP(N849,'Bán buôn bán lẻ_V'!$C$4:$H$70,6,FALSE)</f>
        <v>#N/A</v>
      </c>
      <c r="Q849" s="112" t="e">
        <f t="shared" si="101"/>
        <v>#N/A</v>
      </c>
    </row>
    <row r="850" spans="1:17" ht="19.5" customHeight="1">
      <c r="A850" s="116" t="e">
        <f>VLOOKUP(B850,'Định nghĩa'!$P$3:$Q$80,2,FALSE)</f>
        <v>#N/A</v>
      </c>
      <c r="O850" s="265" t="e">
        <f>VLOOKUP(N850,'Bán buôn bán lẻ_V'!$C$4:$H$70,6,FALSE)</f>
        <v>#N/A</v>
      </c>
      <c r="Q850" s="112" t="e">
        <f t="shared" si="101"/>
        <v>#N/A</v>
      </c>
    </row>
    <row r="851" spans="1:17" ht="19.5" customHeight="1">
      <c r="A851" s="116" t="e">
        <f>VLOOKUP(B851,'Định nghĩa'!$P$3:$Q$80,2,FALSE)</f>
        <v>#N/A</v>
      </c>
      <c r="O851" s="265" t="e">
        <f>VLOOKUP(N851,'Bán buôn bán lẻ_V'!$C$4:$H$70,6,FALSE)</f>
        <v>#N/A</v>
      </c>
      <c r="Q851" s="112" t="e">
        <f t="shared" si="101"/>
        <v>#N/A</v>
      </c>
    </row>
    <row r="852" spans="1:17" ht="19.5" customHeight="1">
      <c r="A852" s="116" t="e">
        <f>VLOOKUP(B852,'Định nghĩa'!$P$3:$Q$80,2,FALSE)</f>
        <v>#N/A</v>
      </c>
      <c r="O852" s="265" t="e">
        <f>VLOOKUP(N852,'Bán buôn bán lẻ_V'!$C$4:$H$70,6,FALSE)</f>
        <v>#N/A</v>
      </c>
      <c r="Q852" s="112" t="e">
        <f t="shared" si="101"/>
        <v>#N/A</v>
      </c>
    </row>
    <row r="853" spans="1:17" ht="19.5" customHeight="1">
      <c r="A853" s="116" t="e">
        <f>VLOOKUP(B853,'Định nghĩa'!$P$3:$Q$80,2,FALSE)</f>
        <v>#N/A</v>
      </c>
      <c r="O853" s="265" t="e">
        <f>VLOOKUP(N853,'Bán buôn bán lẻ_V'!$C$4:$H$70,6,FALSE)</f>
        <v>#N/A</v>
      </c>
      <c r="Q853" s="112" t="e">
        <f t="shared" si="101"/>
        <v>#N/A</v>
      </c>
    </row>
    <row r="854" spans="1:17" ht="19.5" customHeight="1">
      <c r="A854" s="116" t="e">
        <f>VLOOKUP(B854,'Định nghĩa'!$P$3:$Q$80,2,FALSE)</f>
        <v>#N/A</v>
      </c>
      <c r="O854" s="265" t="e">
        <f>VLOOKUP(N854,'Bán buôn bán lẻ_V'!$C$4:$H$70,6,FALSE)</f>
        <v>#N/A</v>
      </c>
      <c r="Q854" s="112" t="e">
        <f t="shared" si="101"/>
        <v>#N/A</v>
      </c>
    </row>
    <row r="855" spans="1:17" ht="19.5" customHeight="1">
      <c r="A855" s="116" t="e">
        <f>VLOOKUP(B855,'Định nghĩa'!$P$3:$Q$80,2,FALSE)</f>
        <v>#N/A</v>
      </c>
      <c r="O855" s="265" t="e">
        <f>VLOOKUP(N855,'Bán buôn bán lẻ_V'!$C$4:$H$70,6,FALSE)</f>
        <v>#N/A</v>
      </c>
      <c r="Q855" s="112" t="e">
        <f t="shared" si="101"/>
        <v>#N/A</v>
      </c>
    </row>
    <row r="856" spans="1:17" ht="19.5" customHeight="1">
      <c r="A856" s="116" t="e">
        <f>VLOOKUP(B856,'Định nghĩa'!$P$3:$Q$80,2,FALSE)</f>
        <v>#N/A</v>
      </c>
      <c r="O856" s="265" t="e">
        <f>VLOOKUP(N856,'Bán buôn bán lẻ_V'!$C$4:$H$70,6,FALSE)</f>
        <v>#N/A</v>
      </c>
      <c r="Q856" s="112" t="e">
        <f t="shared" si="101"/>
        <v>#N/A</v>
      </c>
    </row>
    <row r="857" spans="1:17" ht="19.5" customHeight="1">
      <c r="A857" s="116" t="e">
        <f>VLOOKUP(B857,'Định nghĩa'!$P$3:$Q$80,2,FALSE)</f>
        <v>#N/A</v>
      </c>
      <c r="O857" s="265" t="e">
        <f>VLOOKUP(N857,'Bán buôn bán lẻ_V'!$C$4:$H$70,6,FALSE)</f>
        <v>#N/A</v>
      </c>
      <c r="Q857" s="112" t="e">
        <f t="shared" si="101"/>
        <v>#N/A</v>
      </c>
    </row>
    <row r="858" spans="1:17" ht="19.5" customHeight="1">
      <c r="A858" s="116" t="e">
        <f>VLOOKUP(B858,'Định nghĩa'!$P$3:$Q$80,2,FALSE)</f>
        <v>#N/A</v>
      </c>
      <c r="O858" s="265" t="e">
        <f>VLOOKUP(N858,'Bán buôn bán lẻ_V'!$C$4:$H$70,6,FALSE)</f>
        <v>#N/A</v>
      </c>
      <c r="Q858" s="112" t="e">
        <f t="shared" si="101"/>
        <v>#N/A</v>
      </c>
    </row>
    <row r="859" spans="1:17" ht="19.5" customHeight="1">
      <c r="A859" s="116" t="e">
        <f>VLOOKUP(B859,'Định nghĩa'!$P$3:$Q$80,2,FALSE)</f>
        <v>#N/A</v>
      </c>
      <c r="O859" s="265" t="e">
        <f>VLOOKUP(N859,'Bán buôn bán lẻ_V'!$C$4:$H$70,6,FALSE)</f>
        <v>#N/A</v>
      </c>
      <c r="Q859" s="112" t="e">
        <f t="shared" si="101"/>
        <v>#N/A</v>
      </c>
    </row>
    <row r="860" spans="1:17" ht="19.5" customHeight="1">
      <c r="A860" s="116" t="e">
        <f>VLOOKUP(B860,'Định nghĩa'!$P$3:$Q$80,2,FALSE)</f>
        <v>#N/A</v>
      </c>
      <c r="O860" s="265" t="e">
        <f>VLOOKUP(N860,'Bán buôn bán lẻ_V'!$C$4:$H$70,6,FALSE)</f>
        <v>#N/A</v>
      </c>
      <c r="Q860" s="112" t="e">
        <f t="shared" si="101"/>
        <v>#N/A</v>
      </c>
    </row>
    <row r="861" spans="1:17" ht="19.5" customHeight="1">
      <c r="A861" s="116" t="e">
        <f>VLOOKUP(B861,'Định nghĩa'!$P$3:$Q$80,2,FALSE)</f>
        <v>#N/A</v>
      </c>
      <c r="O861" s="265" t="e">
        <f>VLOOKUP(N861,'Bán buôn bán lẻ_V'!$C$4:$H$70,6,FALSE)</f>
        <v>#N/A</v>
      </c>
      <c r="Q861" s="112" t="e">
        <f t="shared" si="101"/>
        <v>#N/A</v>
      </c>
    </row>
    <row r="862" spans="1:17" ht="19.5" customHeight="1">
      <c r="A862" s="116" t="e">
        <f>VLOOKUP(B862,'Định nghĩa'!$P$3:$Q$80,2,FALSE)</f>
        <v>#N/A</v>
      </c>
      <c r="O862" s="265" t="e">
        <f>VLOOKUP(N862,'Bán buôn bán lẻ_V'!$C$4:$H$70,6,FALSE)</f>
        <v>#N/A</v>
      </c>
      <c r="Q862" s="112" t="e">
        <f t="shared" si="101"/>
        <v>#N/A</v>
      </c>
    </row>
    <row r="863" spans="1:17" ht="19.5" customHeight="1">
      <c r="A863" s="116" t="e">
        <f>VLOOKUP(B863,'Định nghĩa'!$P$3:$Q$80,2,FALSE)</f>
        <v>#N/A</v>
      </c>
      <c r="O863" s="265" t="e">
        <f>VLOOKUP(N863,'Bán buôn bán lẻ_V'!$C$4:$H$70,6,FALSE)</f>
        <v>#N/A</v>
      </c>
      <c r="Q863" s="112" t="e">
        <f t="shared" si="101"/>
        <v>#N/A</v>
      </c>
    </row>
    <row r="864" spans="1:17" ht="19.5" customHeight="1">
      <c r="A864" s="116" t="e">
        <f>VLOOKUP(B864,'Định nghĩa'!$P$3:$Q$80,2,FALSE)</f>
        <v>#N/A</v>
      </c>
      <c r="O864" s="265" t="e">
        <f>VLOOKUP(N864,'Bán buôn bán lẻ_V'!$C$4:$H$70,6,FALSE)</f>
        <v>#N/A</v>
      </c>
      <c r="Q864" s="112" t="e">
        <f t="shared" si="101"/>
        <v>#N/A</v>
      </c>
    </row>
    <row r="865" spans="1:17" ht="19.5" customHeight="1">
      <c r="A865" s="116" t="e">
        <f>VLOOKUP(B865,'Định nghĩa'!$P$3:$Q$80,2,FALSE)</f>
        <v>#N/A</v>
      </c>
      <c r="O865" s="265" t="e">
        <f>VLOOKUP(N865,'Bán buôn bán lẻ_V'!$C$4:$H$70,6,FALSE)</f>
        <v>#N/A</v>
      </c>
      <c r="Q865" s="112" t="e">
        <f t="shared" si="101"/>
        <v>#N/A</v>
      </c>
    </row>
    <row r="866" spans="1:17" ht="19.5" customHeight="1">
      <c r="A866" s="116" t="e">
        <f>VLOOKUP(B866,'Định nghĩa'!$P$3:$Q$80,2,FALSE)</f>
        <v>#N/A</v>
      </c>
      <c r="O866" s="265" t="e">
        <f>VLOOKUP(N866,'Bán buôn bán lẻ_V'!$C$4:$H$70,6,FALSE)</f>
        <v>#N/A</v>
      </c>
      <c r="Q866" s="112" t="e">
        <f t="shared" si="101"/>
        <v>#N/A</v>
      </c>
    </row>
    <row r="867" spans="1:17" ht="19.5" customHeight="1">
      <c r="A867" s="116" t="e">
        <f>VLOOKUP(B867,'Định nghĩa'!$P$3:$Q$80,2,FALSE)</f>
        <v>#N/A</v>
      </c>
      <c r="O867" s="265" t="e">
        <f>VLOOKUP(N867,'Bán buôn bán lẻ_V'!$C$4:$H$70,6,FALSE)</f>
        <v>#N/A</v>
      </c>
      <c r="Q867" s="112" t="e">
        <f t="shared" si="101"/>
        <v>#N/A</v>
      </c>
    </row>
    <row r="868" spans="1:17" ht="19.5" customHeight="1">
      <c r="A868" s="116" t="e">
        <f>VLOOKUP(B868,'Định nghĩa'!$P$3:$Q$80,2,FALSE)</f>
        <v>#N/A</v>
      </c>
      <c r="O868" s="265" t="e">
        <f>VLOOKUP(N868,'Bán buôn bán lẻ_V'!$C$4:$H$70,6,FALSE)</f>
        <v>#N/A</v>
      </c>
      <c r="Q868" s="112" t="e">
        <f t="shared" si="101"/>
        <v>#N/A</v>
      </c>
    </row>
    <row r="869" spans="1:17" ht="19.5" customHeight="1">
      <c r="A869" s="116" t="e">
        <f>VLOOKUP(B869,'Định nghĩa'!$P$3:$Q$80,2,FALSE)</f>
        <v>#N/A</v>
      </c>
      <c r="O869" s="265" t="e">
        <f>VLOOKUP(N869,'Bán buôn bán lẻ_V'!$C$4:$H$70,6,FALSE)</f>
        <v>#N/A</v>
      </c>
      <c r="Q869" s="112" t="e">
        <f t="shared" si="101"/>
        <v>#N/A</v>
      </c>
    </row>
    <row r="870" spans="1:17" ht="19.5" customHeight="1">
      <c r="A870" s="116" t="e">
        <f>VLOOKUP(B870,'Định nghĩa'!$P$3:$Q$80,2,FALSE)</f>
        <v>#N/A</v>
      </c>
      <c r="O870" s="265" t="e">
        <f>VLOOKUP(N870,'Bán buôn bán lẻ_V'!$C$4:$H$70,6,FALSE)</f>
        <v>#N/A</v>
      </c>
      <c r="Q870" s="112" t="e">
        <f t="shared" si="101"/>
        <v>#N/A</v>
      </c>
    </row>
    <row r="871" spans="1:17" ht="19.5" customHeight="1">
      <c r="A871" s="116" t="e">
        <f>VLOOKUP(B871,'Định nghĩa'!$P$3:$Q$80,2,FALSE)</f>
        <v>#N/A</v>
      </c>
      <c r="O871" s="265" t="e">
        <f>VLOOKUP(N871,'Bán buôn bán lẻ_V'!$C$4:$H$70,6,FALSE)</f>
        <v>#N/A</v>
      </c>
      <c r="Q871" s="112" t="e">
        <f t="shared" si="101"/>
        <v>#N/A</v>
      </c>
    </row>
    <row r="872" spans="1:17" ht="19.5" customHeight="1">
      <c r="A872" s="116" t="e">
        <f>VLOOKUP(B872,'Định nghĩa'!$P$3:$Q$80,2,FALSE)</f>
        <v>#N/A</v>
      </c>
      <c r="O872" s="265" t="e">
        <f>VLOOKUP(N872,'Bán buôn bán lẻ_V'!$C$4:$H$70,6,FALSE)</f>
        <v>#N/A</v>
      </c>
      <c r="Q872" s="112" t="e">
        <f t="shared" si="101"/>
        <v>#N/A</v>
      </c>
    </row>
    <row r="873" spans="1:17" ht="19.5" customHeight="1">
      <c r="A873" s="116" t="e">
        <f>VLOOKUP(B873,'Định nghĩa'!$P$3:$Q$80,2,FALSE)</f>
        <v>#N/A</v>
      </c>
      <c r="O873" s="265" t="e">
        <f>VLOOKUP(N873,'Bán buôn bán lẻ_V'!$C$4:$H$70,6,FALSE)</f>
        <v>#N/A</v>
      </c>
      <c r="Q873" s="112" t="e">
        <f t="shared" si="101"/>
        <v>#N/A</v>
      </c>
    </row>
    <row r="874" spans="1:17" ht="19.5" customHeight="1">
      <c r="A874" s="116" t="e">
        <f>VLOOKUP(B874,'Định nghĩa'!$P$3:$Q$80,2,FALSE)</f>
        <v>#N/A</v>
      </c>
      <c r="O874" s="265" t="e">
        <f>VLOOKUP(N874,'Bán buôn bán lẻ_V'!$C$4:$H$70,6,FALSE)</f>
        <v>#N/A</v>
      </c>
      <c r="Q874" s="112" t="e">
        <f t="shared" si="101"/>
        <v>#N/A</v>
      </c>
    </row>
    <row r="875" spans="1:17" ht="19.5" customHeight="1">
      <c r="A875" s="116" t="e">
        <f>VLOOKUP(B875,'Định nghĩa'!$P$3:$Q$80,2,FALSE)</f>
        <v>#N/A</v>
      </c>
      <c r="O875" s="265" t="e">
        <f>VLOOKUP(N875,'Bán buôn bán lẻ_V'!$C$4:$H$70,6,FALSE)</f>
        <v>#N/A</v>
      </c>
      <c r="Q875" s="112" t="e">
        <f t="shared" si="101"/>
        <v>#N/A</v>
      </c>
    </row>
    <row r="876" spans="1:17" ht="19.5" customHeight="1">
      <c r="A876" s="116" t="e">
        <f>VLOOKUP(B876,'Định nghĩa'!$P$3:$Q$80,2,FALSE)</f>
        <v>#N/A</v>
      </c>
      <c r="O876" s="265" t="e">
        <f>VLOOKUP(N876,'Bán buôn bán lẻ_V'!$C$4:$H$70,6,FALSE)</f>
        <v>#N/A</v>
      </c>
      <c r="Q876" s="112" t="e">
        <f t="shared" si="101"/>
        <v>#N/A</v>
      </c>
    </row>
    <row r="877" spans="1:17" ht="19.5" customHeight="1">
      <c r="A877" s="116" t="e">
        <f>VLOOKUP(B877,'Định nghĩa'!$P$3:$Q$80,2,FALSE)</f>
        <v>#N/A</v>
      </c>
      <c r="O877" s="265" t="e">
        <f>VLOOKUP(N877,'Bán buôn bán lẻ_V'!$C$4:$H$70,6,FALSE)</f>
        <v>#N/A</v>
      </c>
      <c r="Q877" s="112" t="e">
        <f t="shared" si="101"/>
        <v>#N/A</v>
      </c>
    </row>
    <row r="878" spans="1:17" ht="19.5" customHeight="1">
      <c r="A878" s="116" t="e">
        <f>VLOOKUP(B878,'Định nghĩa'!$P$3:$Q$80,2,FALSE)</f>
        <v>#N/A</v>
      </c>
      <c r="O878" s="265" t="e">
        <f>VLOOKUP(N878,'Bán buôn bán lẻ_V'!$C$4:$H$70,6,FALSE)</f>
        <v>#N/A</v>
      </c>
      <c r="Q878" s="112" t="e">
        <f t="shared" si="101"/>
        <v>#N/A</v>
      </c>
    </row>
    <row r="879" spans="1:17" ht="19.5" customHeight="1">
      <c r="A879" s="116" t="e">
        <f>VLOOKUP(B879,'Định nghĩa'!$P$3:$Q$80,2,FALSE)</f>
        <v>#N/A</v>
      </c>
      <c r="O879" s="265" t="e">
        <f>VLOOKUP(N879,'Bán buôn bán lẻ_V'!$C$4:$H$70,6,FALSE)</f>
        <v>#N/A</v>
      </c>
      <c r="Q879" s="112" t="e">
        <f t="shared" si="101"/>
        <v>#N/A</v>
      </c>
    </row>
    <row r="880" spans="1:17" ht="19.5" customHeight="1">
      <c r="A880" s="116" t="e">
        <f>VLOOKUP(B880,'Định nghĩa'!$P$3:$Q$80,2,FALSE)</f>
        <v>#N/A</v>
      </c>
      <c r="O880" s="265" t="e">
        <f>VLOOKUP(N880,'Bán buôn bán lẻ_V'!$C$4:$H$70,6,FALSE)</f>
        <v>#N/A</v>
      </c>
      <c r="Q880" s="112" t="e">
        <f t="shared" si="101"/>
        <v>#N/A</v>
      </c>
    </row>
    <row r="881" spans="1:17" ht="19.5" customHeight="1">
      <c r="A881" s="116" t="e">
        <f>VLOOKUP(B881,'Định nghĩa'!$P$3:$Q$80,2,FALSE)</f>
        <v>#N/A</v>
      </c>
      <c r="O881" s="265" t="e">
        <f>VLOOKUP(N881,'Bán buôn bán lẻ_V'!$C$4:$H$70,6,FALSE)</f>
        <v>#N/A</v>
      </c>
      <c r="Q881" s="112" t="e">
        <f t="shared" si="101"/>
        <v>#N/A</v>
      </c>
    </row>
    <row r="882" spans="1:17" ht="19.5" customHeight="1">
      <c r="A882" s="116" t="e">
        <f>VLOOKUP(B882,'Định nghĩa'!$P$3:$Q$80,2,FALSE)</f>
        <v>#N/A</v>
      </c>
      <c r="O882" s="265" t="e">
        <f>VLOOKUP(N882,'Bán buôn bán lẻ_V'!$C$4:$H$70,6,FALSE)</f>
        <v>#N/A</v>
      </c>
      <c r="Q882" s="112" t="e">
        <f t="shared" si="101"/>
        <v>#N/A</v>
      </c>
    </row>
    <row r="883" spans="1:17" ht="19.5" customHeight="1">
      <c r="A883" s="116" t="e">
        <f>VLOOKUP(B883,'Định nghĩa'!$P$3:$Q$80,2,FALSE)</f>
        <v>#N/A</v>
      </c>
      <c r="O883" s="265" t="e">
        <f>VLOOKUP(N883,'Bán buôn bán lẻ_V'!$C$4:$H$70,6,FALSE)</f>
        <v>#N/A</v>
      </c>
      <c r="Q883" s="112" t="e">
        <f t="shared" si="101"/>
        <v>#N/A</v>
      </c>
    </row>
    <row r="884" spans="1:17" ht="19.5" customHeight="1">
      <c r="A884" s="116" t="e">
        <f>VLOOKUP(B884,'Định nghĩa'!$P$3:$Q$80,2,FALSE)</f>
        <v>#N/A</v>
      </c>
      <c r="O884" s="265" t="e">
        <f>VLOOKUP(N884,'Bán buôn bán lẻ_V'!$C$4:$H$70,6,FALSE)</f>
        <v>#N/A</v>
      </c>
      <c r="Q884" s="112" t="e">
        <f t="shared" si="101"/>
        <v>#N/A</v>
      </c>
    </row>
    <row r="885" spans="1:17" ht="19.5" customHeight="1">
      <c r="A885" s="116" t="e">
        <f>VLOOKUP(B885,'Định nghĩa'!$P$3:$Q$80,2,FALSE)</f>
        <v>#N/A</v>
      </c>
      <c r="O885" s="265" t="e">
        <f>VLOOKUP(N885,'Bán buôn bán lẻ_V'!$C$4:$H$70,6,FALSE)</f>
        <v>#N/A</v>
      </c>
      <c r="Q885" s="112" t="e">
        <f t="shared" si="101"/>
        <v>#N/A</v>
      </c>
    </row>
    <row r="886" spans="1:17" ht="19.5" customHeight="1">
      <c r="A886" s="116" t="e">
        <f>VLOOKUP(B886,'Định nghĩa'!$P$3:$Q$80,2,FALSE)</f>
        <v>#N/A</v>
      </c>
      <c r="O886" s="265" t="e">
        <f>VLOOKUP(N886,'Bán buôn bán lẻ_V'!$C$4:$H$70,6,FALSE)</f>
        <v>#N/A</v>
      </c>
      <c r="Q886" s="112" t="e">
        <f t="shared" si="101"/>
        <v>#N/A</v>
      </c>
    </row>
    <row r="887" spans="1:17" ht="19.5" customHeight="1">
      <c r="A887" s="116" t="e">
        <f>VLOOKUP(B887,'Định nghĩa'!$P$3:$Q$80,2,FALSE)</f>
        <v>#N/A</v>
      </c>
      <c r="O887" s="265" t="e">
        <f>VLOOKUP(N887,'Bán buôn bán lẻ_V'!$C$4:$H$70,6,FALSE)</f>
        <v>#N/A</v>
      </c>
      <c r="Q887" s="112" t="e">
        <f t="shared" si="101"/>
        <v>#N/A</v>
      </c>
    </row>
    <row r="888" spans="1:17" ht="19.5" customHeight="1">
      <c r="A888" s="116" t="e">
        <f>VLOOKUP(B888,'Định nghĩa'!$P$3:$Q$80,2,FALSE)</f>
        <v>#N/A</v>
      </c>
      <c r="O888" s="265" t="e">
        <f>VLOOKUP(N888,'Bán buôn bán lẻ_V'!$C$4:$H$70,6,FALSE)</f>
        <v>#N/A</v>
      </c>
      <c r="Q888" s="112" t="e">
        <f t="shared" si="101"/>
        <v>#N/A</v>
      </c>
    </row>
    <row r="889" spans="1:17" ht="19.5" customHeight="1">
      <c r="A889" s="116" t="e">
        <f>VLOOKUP(B889,'Định nghĩa'!$P$3:$Q$80,2,FALSE)</f>
        <v>#N/A</v>
      </c>
      <c r="O889" s="265" t="e">
        <f>VLOOKUP(N889,'Bán buôn bán lẻ_V'!$C$4:$H$70,6,FALSE)</f>
        <v>#N/A</v>
      </c>
      <c r="Q889" s="112" t="e">
        <f t="shared" si="101"/>
        <v>#N/A</v>
      </c>
    </row>
    <row r="890" spans="1:17" ht="19.5" customHeight="1">
      <c r="A890" s="116" t="e">
        <f>VLOOKUP(B890,'Định nghĩa'!$P$3:$Q$80,2,FALSE)</f>
        <v>#N/A</v>
      </c>
      <c r="O890" s="265" t="e">
        <f>VLOOKUP(N890,'Bán buôn bán lẻ_V'!$C$4:$H$70,6,FALSE)</f>
        <v>#N/A</v>
      </c>
      <c r="Q890" s="112" t="e">
        <f t="shared" si="101"/>
        <v>#N/A</v>
      </c>
    </row>
    <row r="891" spans="1:17" ht="19.5" customHeight="1">
      <c r="A891" s="116" t="e">
        <f>VLOOKUP(B891,'Định nghĩa'!$P$3:$Q$80,2,FALSE)</f>
        <v>#N/A</v>
      </c>
      <c r="O891" s="265" t="e">
        <f>VLOOKUP(N891,'Bán buôn bán lẻ_V'!$C$4:$H$70,6,FALSE)</f>
        <v>#N/A</v>
      </c>
      <c r="Q891" s="112" t="e">
        <f t="shared" si="101"/>
        <v>#N/A</v>
      </c>
    </row>
    <row r="892" spans="1:17" ht="19.5" customHeight="1">
      <c r="A892" s="116" t="e">
        <f>VLOOKUP(B892,'Định nghĩa'!$P$3:$Q$80,2,FALSE)</f>
        <v>#N/A</v>
      </c>
      <c r="O892" s="265" t="e">
        <f>VLOOKUP(N892,'Bán buôn bán lẻ_V'!$C$4:$H$70,6,FALSE)</f>
        <v>#N/A</v>
      </c>
      <c r="Q892" s="112" t="e">
        <f t="shared" si="101"/>
        <v>#N/A</v>
      </c>
    </row>
    <row r="893" spans="1:17" ht="19.5" customHeight="1">
      <c r="A893" s="116" t="e">
        <f>VLOOKUP(B893,'Định nghĩa'!$P$3:$Q$80,2,FALSE)</f>
        <v>#N/A</v>
      </c>
      <c r="O893" s="265" t="e">
        <f>VLOOKUP(N893,'Bán buôn bán lẻ_V'!$C$4:$H$70,6,FALSE)</f>
        <v>#N/A</v>
      </c>
      <c r="Q893" s="112" t="e">
        <f t="shared" si="101"/>
        <v>#N/A</v>
      </c>
    </row>
    <row r="894" spans="1:17" ht="19.5" customHeight="1">
      <c r="A894" s="116" t="e">
        <f>VLOOKUP(B894,'Định nghĩa'!$P$3:$Q$80,2,FALSE)</f>
        <v>#N/A</v>
      </c>
      <c r="O894" s="265" t="e">
        <f>VLOOKUP(N894,'Bán buôn bán lẻ_V'!$C$4:$H$70,6,FALSE)</f>
        <v>#N/A</v>
      </c>
      <c r="Q894" s="112" t="e">
        <f t="shared" si="101"/>
        <v>#N/A</v>
      </c>
    </row>
    <row r="895" spans="1:17" ht="19.5" customHeight="1">
      <c r="A895" s="116" t="e">
        <f>VLOOKUP(B895,'Định nghĩa'!$P$3:$Q$80,2,FALSE)</f>
        <v>#N/A</v>
      </c>
      <c r="O895" s="265" t="e">
        <f>VLOOKUP(N895,'Bán buôn bán lẻ_V'!$C$4:$H$70,6,FALSE)</f>
        <v>#N/A</v>
      </c>
      <c r="Q895" s="112" t="e">
        <f t="shared" si="101"/>
        <v>#N/A</v>
      </c>
    </row>
    <row r="896" spans="1:17" ht="19.5" customHeight="1">
      <c r="A896" s="116" t="e">
        <f>VLOOKUP(B896,'Định nghĩa'!$P$3:$Q$80,2,FALSE)</f>
        <v>#N/A</v>
      </c>
      <c r="O896" s="265" t="e">
        <f>VLOOKUP(N896,'Bán buôn bán lẻ_V'!$C$4:$H$70,6,FALSE)</f>
        <v>#N/A</v>
      </c>
      <c r="Q896" s="112" t="e">
        <f t="shared" si="101"/>
        <v>#N/A</v>
      </c>
    </row>
    <row r="897" spans="1:17" ht="19.5" customHeight="1">
      <c r="A897" s="116" t="e">
        <f>VLOOKUP(B897,'Định nghĩa'!$P$3:$Q$80,2,FALSE)</f>
        <v>#N/A</v>
      </c>
      <c r="O897" s="265" t="e">
        <f>VLOOKUP(N897,'Bán buôn bán lẻ_V'!$C$4:$H$70,6,FALSE)</f>
        <v>#N/A</v>
      </c>
      <c r="Q897" s="112" t="e">
        <f t="shared" si="101"/>
        <v>#N/A</v>
      </c>
    </row>
    <row r="898" spans="1:17" ht="19.5" customHeight="1">
      <c r="A898" s="116" t="e">
        <f>VLOOKUP(B898,'Định nghĩa'!$P$3:$Q$80,2,FALSE)</f>
        <v>#N/A</v>
      </c>
      <c r="O898" s="265" t="e">
        <f>VLOOKUP(N898,'Bán buôn bán lẻ_V'!$C$4:$H$70,6,FALSE)</f>
        <v>#N/A</v>
      </c>
      <c r="Q898" s="112" t="e">
        <f t="shared" si="101"/>
        <v>#N/A</v>
      </c>
    </row>
    <row r="899" spans="1:17" ht="19.5" customHeight="1">
      <c r="A899" s="116" t="e">
        <f>VLOOKUP(B899,'Định nghĩa'!$P$3:$Q$80,2,FALSE)</f>
        <v>#N/A</v>
      </c>
      <c r="O899" s="265" t="e">
        <f>VLOOKUP(N899,'Bán buôn bán lẻ_V'!$C$4:$H$70,6,FALSE)</f>
        <v>#N/A</v>
      </c>
      <c r="Q899" s="112" t="e">
        <f t="shared" si="101"/>
        <v>#N/A</v>
      </c>
    </row>
    <row r="900" spans="1:17" ht="19.5" customHeight="1">
      <c r="A900" s="116" t="e">
        <f>VLOOKUP(B900,'Định nghĩa'!$P$3:$Q$80,2,FALSE)</f>
        <v>#N/A</v>
      </c>
      <c r="O900" s="265" t="e">
        <f>VLOOKUP(N900,'Bán buôn bán lẻ_V'!$C$4:$H$70,6,FALSE)</f>
        <v>#N/A</v>
      </c>
      <c r="Q900" s="112" t="e">
        <f t="shared" si="101"/>
        <v>#N/A</v>
      </c>
    </row>
    <row r="901" spans="1:17" ht="19.5" customHeight="1">
      <c r="A901" s="116" t="e">
        <f>VLOOKUP(B901,'Định nghĩa'!$P$3:$Q$80,2,FALSE)</f>
        <v>#N/A</v>
      </c>
      <c r="O901" s="265" t="e">
        <f>VLOOKUP(N901,'Bán buôn bán lẻ_V'!$C$4:$H$70,6,FALSE)</f>
        <v>#N/A</v>
      </c>
      <c r="Q901" s="112" t="e">
        <f t="shared" si="101"/>
        <v>#N/A</v>
      </c>
    </row>
    <row r="902" spans="1:17" ht="19.5" customHeight="1">
      <c r="A902" s="116" t="e">
        <f>VLOOKUP(B902,'Định nghĩa'!$P$3:$Q$80,2,FALSE)</f>
        <v>#N/A</v>
      </c>
      <c r="O902" s="265" t="e">
        <f>VLOOKUP(N902,'Bán buôn bán lẻ_V'!$C$4:$H$70,6,FALSE)</f>
        <v>#N/A</v>
      </c>
      <c r="Q902" s="112" t="e">
        <f t="shared" si="101"/>
        <v>#N/A</v>
      </c>
    </row>
    <row r="903" spans="1:17" ht="19.5" customHeight="1">
      <c r="A903" s="116" t="e">
        <f>VLOOKUP(B903,'Định nghĩa'!$P$3:$Q$80,2,FALSE)</f>
        <v>#N/A</v>
      </c>
      <c r="O903" s="265" t="e">
        <f>VLOOKUP(N903,'Bán buôn bán lẻ_V'!$C$4:$H$70,6,FALSE)</f>
        <v>#N/A</v>
      </c>
      <c r="Q903" s="112" t="e">
        <f t="shared" ref="Q903:Q966" si="102">O903-P903</f>
        <v>#N/A</v>
      </c>
    </row>
    <row r="904" spans="1:17" ht="19.5" customHeight="1">
      <c r="A904" s="116" t="e">
        <f>VLOOKUP(B904,'Định nghĩa'!$P$3:$Q$80,2,FALSE)</f>
        <v>#N/A</v>
      </c>
      <c r="O904" s="265" t="e">
        <f>VLOOKUP(N904,'Bán buôn bán lẻ_V'!$C$4:$H$70,6,FALSE)</f>
        <v>#N/A</v>
      </c>
      <c r="Q904" s="112" t="e">
        <f t="shared" si="102"/>
        <v>#N/A</v>
      </c>
    </row>
    <row r="905" spans="1:17" ht="19.5" customHeight="1">
      <c r="A905" s="116" t="e">
        <f>VLOOKUP(B905,'Định nghĩa'!$P$3:$Q$80,2,FALSE)</f>
        <v>#N/A</v>
      </c>
      <c r="O905" s="265" t="e">
        <f>VLOOKUP(N905,'Bán buôn bán lẻ_V'!$C$4:$H$70,6,FALSE)</f>
        <v>#N/A</v>
      </c>
      <c r="Q905" s="112" t="e">
        <f t="shared" si="102"/>
        <v>#N/A</v>
      </c>
    </row>
    <row r="906" spans="1:17" ht="19.5" customHeight="1">
      <c r="A906" s="116" t="e">
        <f>VLOOKUP(B906,'Định nghĩa'!$P$3:$Q$80,2,FALSE)</f>
        <v>#N/A</v>
      </c>
      <c r="O906" s="265" t="e">
        <f>VLOOKUP(N906,'Bán buôn bán lẻ_V'!$C$4:$H$70,6,FALSE)</f>
        <v>#N/A</v>
      </c>
      <c r="Q906" s="112" t="e">
        <f t="shared" si="102"/>
        <v>#N/A</v>
      </c>
    </row>
    <row r="907" spans="1:17" ht="19.5" customHeight="1">
      <c r="A907" s="116" t="e">
        <f>VLOOKUP(B907,'Định nghĩa'!$P$3:$Q$80,2,FALSE)</f>
        <v>#N/A</v>
      </c>
      <c r="O907" s="265" t="e">
        <f>VLOOKUP(N907,'Bán buôn bán lẻ_V'!$C$4:$H$70,6,FALSE)</f>
        <v>#N/A</v>
      </c>
      <c r="Q907" s="112" t="e">
        <f t="shared" si="102"/>
        <v>#N/A</v>
      </c>
    </row>
    <row r="908" spans="1:17" ht="19.5" customHeight="1">
      <c r="A908" s="116" t="e">
        <f>VLOOKUP(B908,'Định nghĩa'!$P$3:$Q$80,2,FALSE)</f>
        <v>#N/A</v>
      </c>
      <c r="O908" s="265" t="e">
        <f>VLOOKUP(N908,'Bán buôn bán lẻ_V'!$C$4:$H$70,6,FALSE)</f>
        <v>#N/A</v>
      </c>
      <c r="Q908" s="112" t="e">
        <f t="shared" si="102"/>
        <v>#N/A</v>
      </c>
    </row>
    <row r="909" spans="1:17" ht="19.5" customHeight="1">
      <c r="A909" s="116" t="e">
        <f>VLOOKUP(B909,'Định nghĩa'!$P$3:$Q$80,2,FALSE)</f>
        <v>#N/A</v>
      </c>
      <c r="O909" s="265" t="e">
        <f>VLOOKUP(N909,'Bán buôn bán lẻ_V'!$C$4:$H$70,6,FALSE)</f>
        <v>#N/A</v>
      </c>
      <c r="Q909" s="112" t="e">
        <f t="shared" si="102"/>
        <v>#N/A</v>
      </c>
    </row>
    <row r="910" spans="1:17" ht="19.5" customHeight="1">
      <c r="A910" s="116" t="e">
        <f>VLOOKUP(B910,'Định nghĩa'!$P$3:$Q$80,2,FALSE)</f>
        <v>#N/A</v>
      </c>
      <c r="O910" s="265" t="e">
        <f>VLOOKUP(N910,'Bán buôn bán lẻ_V'!$C$4:$H$70,6,FALSE)</f>
        <v>#N/A</v>
      </c>
      <c r="Q910" s="112" t="e">
        <f t="shared" si="102"/>
        <v>#N/A</v>
      </c>
    </row>
    <row r="911" spans="1:17" ht="19.5" customHeight="1">
      <c r="A911" s="116" t="e">
        <f>VLOOKUP(B911,'Định nghĩa'!$P$3:$Q$80,2,FALSE)</f>
        <v>#N/A</v>
      </c>
      <c r="O911" s="265" t="e">
        <f>VLOOKUP(N911,'Bán buôn bán lẻ_V'!$C$4:$H$70,6,FALSE)</f>
        <v>#N/A</v>
      </c>
      <c r="Q911" s="112" t="e">
        <f t="shared" si="102"/>
        <v>#N/A</v>
      </c>
    </row>
    <row r="912" spans="1:17" ht="19.5" customHeight="1">
      <c r="A912" s="116" t="e">
        <f>VLOOKUP(B912,'Định nghĩa'!$P$3:$Q$80,2,FALSE)</f>
        <v>#N/A</v>
      </c>
      <c r="O912" s="265" t="e">
        <f>VLOOKUP(N912,'Bán buôn bán lẻ_V'!$C$4:$H$70,6,FALSE)</f>
        <v>#N/A</v>
      </c>
      <c r="Q912" s="112" t="e">
        <f t="shared" si="102"/>
        <v>#N/A</v>
      </c>
    </row>
    <row r="913" spans="1:17" ht="19.5" customHeight="1">
      <c r="A913" s="116" t="e">
        <f>VLOOKUP(B913,'Định nghĩa'!$P$3:$Q$80,2,FALSE)</f>
        <v>#N/A</v>
      </c>
      <c r="O913" s="265" t="e">
        <f>VLOOKUP(N913,'Bán buôn bán lẻ_V'!$C$4:$H$70,6,FALSE)</f>
        <v>#N/A</v>
      </c>
      <c r="Q913" s="112" t="e">
        <f t="shared" si="102"/>
        <v>#N/A</v>
      </c>
    </row>
    <row r="914" spans="1:17" ht="19.5" customHeight="1">
      <c r="A914" s="116" t="e">
        <f>VLOOKUP(B914,'Định nghĩa'!$P$3:$Q$80,2,FALSE)</f>
        <v>#N/A</v>
      </c>
      <c r="O914" s="265" t="e">
        <f>VLOOKUP(N914,'Bán buôn bán lẻ_V'!$C$4:$H$70,6,FALSE)</f>
        <v>#N/A</v>
      </c>
      <c r="Q914" s="112" t="e">
        <f t="shared" si="102"/>
        <v>#N/A</v>
      </c>
    </row>
    <row r="915" spans="1:17" ht="19.5" customHeight="1">
      <c r="A915" s="116" t="e">
        <f>VLOOKUP(B915,'Định nghĩa'!$P$3:$Q$80,2,FALSE)</f>
        <v>#N/A</v>
      </c>
      <c r="O915" s="265" t="e">
        <f>VLOOKUP(N915,'Bán buôn bán lẻ_V'!$C$4:$H$70,6,FALSE)</f>
        <v>#N/A</v>
      </c>
      <c r="Q915" s="112" t="e">
        <f t="shared" si="102"/>
        <v>#N/A</v>
      </c>
    </row>
    <row r="916" spans="1:17" ht="19.5" customHeight="1">
      <c r="A916" s="116" t="e">
        <f>VLOOKUP(B916,'Định nghĩa'!$P$3:$Q$80,2,FALSE)</f>
        <v>#N/A</v>
      </c>
      <c r="O916" s="265" t="e">
        <f>VLOOKUP(N916,'Bán buôn bán lẻ_V'!$C$4:$H$70,6,FALSE)</f>
        <v>#N/A</v>
      </c>
      <c r="Q916" s="112" t="e">
        <f t="shared" si="102"/>
        <v>#N/A</v>
      </c>
    </row>
    <row r="917" spans="1:17" ht="19.5" customHeight="1">
      <c r="A917" s="116" t="e">
        <f>VLOOKUP(B917,'Định nghĩa'!$P$3:$Q$80,2,FALSE)</f>
        <v>#N/A</v>
      </c>
      <c r="O917" s="265" t="e">
        <f>VLOOKUP(N917,'Bán buôn bán lẻ_V'!$C$4:$H$70,6,FALSE)</f>
        <v>#N/A</v>
      </c>
      <c r="Q917" s="112" t="e">
        <f t="shared" si="102"/>
        <v>#N/A</v>
      </c>
    </row>
    <row r="918" spans="1:17" ht="19.5" customHeight="1">
      <c r="A918" s="116" t="e">
        <f>VLOOKUP(B918,'Định nghĩa'!$P$3:$Q$80,2,FALSE)</f>
        <v>#N/A</v>
      </c>
      <c r="O918" s="265" t="e">
        <f>VLOOKUP(N918,'Bán buôn bán lẻ_V'!$C$4:$H$70,6,FALSE)</f>
        <v>#N/A</v>
      </c>
      <c r="Q918" s="112" t="e">
        <f t="shared" si="102"/>
        <v>#N/A</v>
      </c>
    </row>
    <row r="919" spans="1:17" ht="19.5" customHeight="1">
      <c r="A919" s="116" t="e">
        <f>VLOOKUP(B919,'Định nghĩa'!$P$3:$Q$80,2,FALSE)</f>
        <v>#N/A</v>
      </c>
      <c r="O919" s="265" t="e">
        <f>VLOOKUP(N919,'Bán buôn bán lẻ_V'!$C$4:$H$70,6,FALSE)</f>
        <v>#N/A</v>
      </c>
      <c r="Q919" s="112" t="e">
        <f t="shared" si="102"/>
        <v>#N/A</v>
      </c>
    </row>
    <row r="920" spans="1:17" ht="19.5" customHeight="1">
      <c r="A920" s="116" t="e">
        <f>VLOOKUP(B920,'Định nghĩa'!$P$3:$Q$80,2,FALSE)</f>
        <v>#N/A</v>
      </c>
      <c r="O920" s="265" t="e">
        <f>VLOOKUP(N920,'Bán buôn bán lẻ_V'!$C$4:$H$70,6,FALSE)</f>
        <v>#N/A</v>
      </c>
      <c r="Q920" s="112" t="e">
        <f t="shared" si="102"/>
        <v>#N/A</v>
      </c>
    </row>
    <row r="921" spans="1:17" ht="19.5" customHeight="1">
      <c r="A921" s="116" t="e">
        <f>VLOOKUP(B921,'Định nghĩa'!$P$3:$Q$80,2,FALSE)</f>
        <v>#N/A</v>
      </c>
      <c r="O921" s="265" t="e">
        <f>VLOOKUP(N921,'Bán buôn bán lẻ_V'!$C$4:$H$70,6,FALSE)</f>
        <v>#N/A</v>
      </c>
      <c r="Q921" s="112" t="e">
        <f t="shared" si="102"/>
        <v>#N/A</v>
      </c>
    </row>
    <row r="922" spans="1:17" ht="19.5" customHeight="1">
      <c r="A922" s="116" t="e">
        <f>VLOOKUP(B922,'Định nghĩa'!$P$3:$Q$80,2,FALSE)</f>
        <v>#N/A</v>
      </c>
      <c r="O922" s="265" t="e">
        <f>VLOOKUP(N922,'Bán buôn bán lẻ_V'!$C$4:$H$70,6,FALSE)</f>
        <v>#N/A</v>
      </c>
      <c r="Q922" s="112" t="e">
        <f t="shared" si="102"/>
        <v>#N/A</v>
      </c>
    </row>
    <row r="923" spans="1:17" ht="19.5" customHeight="1">
      <c r="A923" s="116" t="e">
        <f>VLOOKUP(B923,'Định nghĩa'!$P$3:$Q$80,2,FALSE)</f>
        <v>#N/A</v>
      </c>
      <c r="O923" s="265" t="e">
        <f>VLOOKUP(N923,'Bán buôn bán lẻ_V'!$C$4:$H$70,6,FALSE)</f>
        <v>#N/A</v>
      </c>
      <c r="Q923" s="112" t="e">
        <f t="shared" si="102"/>
        <v>#N/A</v>
      </c>
    </row>
    <row r="924" spans="1:17" ht="19.5" customHeight="1">
      <c r="A924" s="116" t="e">
        <f>VLOOKUP(B924,'Định nghĩa'!$P$3:$Q$80,2,FALSE)</f>
        <v>#N/A</v>
      </c>
      <c r="O924" s="265" t="e">
        <f>VLOOKUP(N924,'Bán buôn bán lẻ_V'!$C$4:$H$70,6,FALSE)</f>
        <v>#N/A</v>
      </c>
      <c r="Q924" s="112" t="e">
        <f t="shared" si="102"/>
        <v>#N/A</v>
      </c>
    </row>
    <row r="925" spans="1:17" ht="19.5" customHeight="1">
      <c r="A925" s="116" t="e">
        <f>VLOOKUP(B925,'Định nghĩa'!$P$3:$Q$80,2,FALSE)</f>
        <v>#N/A</v>
      </c>
      <c r="O925" s="265" t="e">
        <f>VLOOKUP(N925,'Bán buôn bán lẻ_V'!$C$4:$H$70,6,FALSE)</f>
        <v>#N/A</v>
      </c>
      <c r="Q925" s="112" t="e">
        <f t="shared" si="102"/>
        <v>#N/A</v>
      </c>
    </row>
    <row r="926" spans="1:17" ht="19.5" customHeight="1">
      <c r="A926" s="116" t="e">
        <f>VLOOKUP(B926,'Định nghĩa'!$P$3:$Q$80,2,FALSE)</f>
        <v>#N/A</v>
      </c>
      <c r="O926" s="265" t="e">
        <f>VLOOKUP(N926,'Bán buôn bán lẻ_V'!$C$4:$H$70,6,FALSE)</f>
        <v>#N/A</v>
      </c>
      <c r="Q926" s="112" t="e">
        <f t="shared" si="102"/>
        <v>#N/A</v>
      </c>
    </row>
    <row r="927" spans="1:17" ht="19.5" customHeight="1">
      <c r="A927" s="116" t="e">
        <f>VLOOKUP(B927,'Định nghĩa'!$P$3:$Q$80,2,FALSE)</f>
        <v>#N/A</v>
      </c>
      <c r="O927" s="265" t="e">
        <f>VLOOKUP(N927,'Bán buôn bán lẻ_V'!$C$4:$H$70,6,FALSE)</f>
        <v>#N/A</v>
      </c>
      <c r="Q927" s="112" t="e">
        <f t="shared" si="102"/>
        <v>#N/A</v>
      </c>
    </row>
    <row r="928" spans="1:17" ht="19.5" customHeight="1">
      <c r="A928" s="116" t="e">
        <f>VLOOKUP(B928,'Định nghĩa'!$P$3:$Q$80,2,FALSE)</f>
        <v>#N/A</v>
      </c>
      <c r="O928" s="265" t="e">
        <f>VLOOKUP(N928,'Bán buôn bán lẻ_V'!$C$4:$H$70,6,FALSE)</f>
        <v>#N/A</v>
      </c>
      <c r="Q928" s="112" t="e">
        <f t="shared" si="102"/>
        <v>#N/A</v>
      </c>
    </row>
    <row r="929" spans="1:17" ht="19.5" customHeight="1">
      <c r="A929" s="116" t="e">
        <f>VLOOKUP(B929,'Định nghĩa'!$P$3:$Q$80,2,FALSE)</f>
        <v>#N/A</v>
      </c>
      <c r="O929" s="265" t="e">
        <f>VLOOKUP(N929,'Bán buôn bán lẻ_V'!$C$4:$H$70,6,FALSE)</f>
        <v>#N/A</v>
      </c>
      <c r="Q929" s="112" t="e">
        <f t="shared" si="102"/>
        <v>#N/A</v>
      </c>
    </row>
    <row r="930" spans="1:17" ht="19.5" customHeight="1">
      <c r="A930" s="116" t="e">
        <f>VLOOKUP(B930,'Định nghĩa'!$P$3:$Q$80,2,FALSE)</f>
        <v>#N/A</v>
      </c>
      <c r="O930" s="265" t="e">
        <f>VLOOKUP(N930,'Bán buôn bán lẻ_V'!$C$4:$H$70,6,FALSE)</f>
        <v>#N/A</v>
      </c>
      <c r="Q930" s="112" t="e">
        <f t="shared" si="102"/>
        <v>#N/A</v>
      </c>
    </row>
    <row r="931" spans="1:17" ht="19.5" customHeight="1">
      <c r="A931" s="116" t="e">
        <f>VLOOKUP(B931,'Định nghĩa'!$P$3:$Q$80,2,FALSE)</f>
        <v>#N/A</v>
      </c>
      <c r="O931" s="265" t="e">
        <f>VLOOKUP(N931,'Bán buôn bán lẻ_V'!$C$4:$H$70,6,FALSE)</f>
        <v>#N/A</v>
      </c>
      <c r="Q931" s="112" t="e">
        <f t="shared" si="102"/>
        <v>#N/A</v>
      </c>
    </row>
    <row r="932" spans="1:17" ht="19.5" customHeight="1">
      <c r="A932" s="116" t="e">
        <f>VLOOKUP(B932,'Định nghĩa'!$P$3:$Q$80,2,FALSE)</f>
        <v>#N/A</v>
      </c>
      <c r="O932" s="265" t="e">
        <f>VLOOKUP(N932,'Bán buôn bán lẻ_V'!$C$4:$H$70,6,FALSE)</f>
        <v>#N/A</v>
      </c>
      <c r="Q932" s="112" t="e">
        <f t="shared" si="102"/>
        <v>#N/A</v>
      </c>
    </row>
    <row r="933" spans="1:17" ht="19.5" customHeight="1">
      <c r="A933" s="116" t="e">
        <f>VLOOKUP(B933,'Định nghĩa'!$P$3:$Q$80,2,FALSE)</f>
        <v>#N/A</v>
      </c>
      <c r="O933" s="265" t="e">
        <f>VLOOKUP(N933,'Bán buôn bán lẻ_V'!$C$4:$H$70,6,FALSE)</f>
        <v>#N/A</v>
      </c>
      <c r="Q933" s="112" t="e">
        <f t="shared" si="102"/>
        <v>#N/A</v>
      </c>
    </row>
    <row r="934" spans="1:17" ht="19.5" customHeight="1">
      <c r="A934" s="116" t="e">
        <f>VLOOKUP(B934,'Định nghĩa'!$P$3:$Q$80,2,FALSE)</f>
        <v>#N/A</v>
      </c>
      <c r="O934" s="265" t="e">
        <f>VLOOKUP(N934,'Bán buôn bán lẻ_V'!$C$4:$H$70,6,FALSE)</f>
        <v>#N/A</v>
      </c>
      <c r="Q934" s="112" t="e">
        <f t="shared" si="102"/>
        <v>#N/A</v>
      </c>
    </row>
    <row r="935" spans="1:17" ht="19.5" customHeight="1">
      <c r="A935" s="116" t="e">
        <f>VLOOKUP(B935,'Định nghĩa'!$P$3:$Q$80,2,FALSE)</f>
        <v>#N/A</v>
      </c>
      <c r="O935" s="265" t="e">
        <f>VLOOKUP(N935,'Bán buôn bán lẻ_V'!$C$4:$H$70,6,FALSE)</f>
        <v>#N/A</v>
      </c>
      <c r="Q935" s="112" t="e">
        <f t="shared" si="102"/>
        <v>#N/A</v>
      </c>
    </row>
    <row r="936" spans="1:17" ht="19.5" customHeight="1">
      <c r="A936" s="116" t="e">
        <f>VLOOKUP(B936,'Định nghĩa'!$P$3:$Q$80,2,FALSE)</f>
        <v>#N/A</v>
      </c>
      <c r="O936" s="265" t="e">
        <f>VLOOKUP(N936,'Bán buôn bán lẻ_V'!$C$4:$H$70,6,FALSE)</f>
        <v>#N/A</v>
      </c>
      <c r="Q936" s="112" t="e">
        <f t="shared" si="102"/>
        <v>#N/A</v>
      </c>
    </row>
    <row r="937" spans="1:17" ht="19.5" customHeight="1">
      <c r="A937" s="116" t="e">
        <f>VLOOKUP(B937,'Định nghĩa'!$P$3:$Q$80,2,FALSE)</f>
        <v>#N/A</v>
      </c>
      <c r="O937" s="265" t="e">
        <f>VLOOKUP(N937,'Bán buôn bán lẻ_V'!$C$4:$H$70,6,FALSE)</f>
        <v>#N/A</v>
      </c>
      <c r="Q937" s="112" t="e">
        <f t="shared" si="102"/>
        <v>#N/A</v>
      </c>
    </row>
    <row r="938" spans="1:17" ht="19.5" customHeight="1">
      <c r="A938" s="116" t="e">
        <f>VLOOKUP(B938,'Định nghĩa'!$P$3:$Q$80,2,FALSE)</f>
        <v>#N/A</v>
      </c>
      <c r="O938" s="265" t="e">
        <f>VLOOKUP(N938,'Bán buôn bán lẻ_V'!$C$4:$H$70,6,FALSE)</f>
        <v>#N/A</v>
      </c>
      <c r="Q938" s="112" t="e">
        <f t="shared" si="102"/>
        <v>#N/A</v>
      </c>
    </row>
    <row r="939" spans="1:17" ht="19.5" customHeight="1">
      <c r="A939" s="116" t="e">
        <f>VLOOKUP(B939,'Định nghĩa'!$P$3:$Q$80,2,FALSE)</f>
        <v>#N/A</v>
      </c>
      <c r="O939" s="265" t="e">
        <f>VLOOKUP(N939,'Bán buôn bán lẻ_V'!$C$4:$H$70,6,FALSE)</f>
        <v>#N/A</v>
      </c>
      <c r="Q939" s="112" t="e">
        <f t="shared" si="102"/>
        <v>#N/A</v>
      </c>
    </row>
    <row r="940" spans="1:17" ht="19.5" customHeight="1">
      <c r="A940" s="116" t="e">
        <f>VLOOKUP(B940,'Định nghĩa'!$P$3:$Q$80,2,FALSE)</f>
        <v>#N/A</v>
      </c>
      <c r="O940" s="265" t="e">
        <f>VLOOKUP(N940,'Bán buôn bán lẻ_V'!$C$4:$H$70,6,FALSE)</f>
        <v>#N/A</v>
      </c>
      <c r="Q940" s="112" t="e">
        <f t="shared" si="102"/>
        <v>#N/A</v>
      </c>
    </row>
    <row r="941" spans="1:17" ht="19.5" customHeight="1">
      <c r="A941" s="116" t="e">
        <f>VLOOKUP(B941,'Định nghĩa'!$P$3:$Q$80,2,FALSE)</f>
        <v>#N/A</v>
      </c>
      <c r="O941" s="265" t="e">
        <f>VLOOKUP(N941,'Bán buôn bán lẻ_V'!$C$4:$H$70,6,FALSE)</f>
        <v>#N/A</v>
      </c>
      <c r="Q941" s="112" t="e">
        <f t="shared" si="102"/>
        <v>#N/A</v>
      </c>
    </row>
    <row r="942" spans="1:17" ht="19.5" customHeight="1">
      <c r="A942" s="116" t="e">
        <f>VLOOKUP(B942,'Định nghĩa'!$P$3:$Q$80,2,FALSE)</f>
        <v>#N/A</v>
      </c>
      <c r="O942" s="265" t="e">
        <f>VLOOKUP(N942,'Bán buôn bán lẻ_V'!$C$4:$H$70,6,FALSE)</f>
        <v>#N/A</v>
      </c>
      <c r="Q942" s="112" t="e">
        <f t="shared" si="102"/>
        <v>#N/A</v>
      </c>
    </row>
    <row r="943" spans="1:17" ht="19.5" customHeight="1">
      <c r="A943" s="116" t="e">
        <f>VLOOKUP(B943,'Định nghĩa'!$P$3:$Q$80,2,FALSE)</f>
        <v>#N/A</v>
      </c>
      <c r="O943" s="265" t="e">
        <f>VLOOKUP(N943,'Bán buôn bán lẻ_V'!$C$4:$H$70,6,FALSE)</f>
        <v>#N/A</v>
      </c>
      <c r="Q943" s="112" t="e">
        <f t="shared" si="102"/>
        <v>#N/A</v>
      </c>
    </row>
    <row r="944" spans="1:17" ht="19.5" customHeight="1">
      <c r="A944" s="116" t="e">
        <f>VLOOKUP(B944,'Định nghĩa'!$P$3:$Q$80,2,FALSE)</f>
        <v>#N/A</v>
      </c>
      <c r="O944" s="265" t="e">
        <f>VLOOKUP(N944,'Bán buôn bán lẻ_V'!$C$4:$H$70,6,FALSE)</f>
        <v>#N/A</v>
      </c>
      <c r="Q944" s="112" t="e">
        <f t="shared" si="102"/>
        <v>#N/A</v>
      </c>
    </row>
    <row r="945" spans="1:17" ht="19.5" customHeight="1">
      <c r="A945" s="116" t="e">
        <f>VLOOKUP(B945,'Định nghĩa'!$P$3:$Q$80,2,FALSE)</f>
        <v>#N/A</v>
      </c>
      <c r="O945" s="265" t="e">
        <f>VLOOKUP(N945,'Bán buôn bán lẻ_V'!$C$4:$H$70,6,FALSE)</f>
        <v>#N/A</v>
      </c>
      <c r="Q945" s="112" t="e">
        <f t="shared" si="102"/>
        <v>#N/A</v>
      </c>
    </row>
    <row r="946" spans="1:17" ht="19.5" customHeight="1">
      <c r="A946" s="116" t="e">
        <f>VLOOKUP(B946,'Định nghĩa'!$P$3:$Q$80,2,FALSE)</f>
        <v>#N/A</v>
      </c>
      <c r="O946" s="265" t="e">
        <f>VLOOKUP(N946,'Bán buôn bán lẻ_V'!$C$4:$H$70,6,FALSE)</f>
        <v>#N/A</v>
      </c>
      <c r="Q946" s="112" t="e">
        <f t="shared" si="102"/>
        <v>#N/A</v>
      </c>
    </row>
    <row r="947" spans="1:17" ht="19.5" customHeight="1">
      <c r="A947" s="116" t="e">
        <f>VLOOKUP(B947,'Định nghĩa'!$P$3:$Q$80,2,FALSE)</f>
        <v>#N/A</v>
      </c>
      <c r="O947" s="265" t="e">
        <f>VLOOKUP(N947,'Bán buôn bán lẻ_V'!$C$4:$H$70,6,FALSE)</f>
        <v>#N/A</v>
      </c>
      <c r="Q947" s="112" t="e">
        <f t="shared" si="102"/>
        <v>#N/A</v>
      </c>
    </row>
    <row r="948" spans="1:17" ht="19.5" customHeight="1">
      <c r="A948" s="116" t="e">
        <f>VLOOKUP(B948,'Định nghĩa'!$P$3:$Q$80,2,FALSE)</f>
        <v>#N/A</v>
      </c>
      <c r="O948" s="265" t="e">
        <f>VLOOKUP(N948,'Bán buôn bán lẻ_V'!$C$4:$H$70,6,FALSE)</f>
        <v>#N/A</v>
      </c>
      <c r="Q948" s="112" t="e">
        <f t="shared" si="102"/>
        <v>#N/A</v>
      </c>
    </row>
    <row r="949" spans="1:17" ht="19.5" customHeight="1">
      <c r="A949" s="116" t="e">
        <f>VLOOKUP(B949,'Định nghĩa'!$P$3:$Q$80,2,FALSE)</f>
        <v>#N/A</v>
      </c>
      <c r="O949" s="265" t="e">
        <f>VLOOKUP(N949,'Bán buôn bán lẻ_V'!$C$4:$H$70,6,FALSE)</f>
        <v>#N/A</v>
      </c>
      <c r="Q949" s="112" t="e">
        <f t="shared" si="102"/>
        <v>#N/A</v>
      </c>
    </row>
    <row r="950" spans="1:17" ht="19.5" customHeight="1">
      <c r="A950" s="116" t="e">
        <f>VLOOKUP(B950,'Định nghĩa'!$P$3:$Q$80,2,FALSE)</f>
        <v>#N/A</v>
      </c>
      <c r="O950" s="265" t="e">
        <f>VLOOKUP(N950,'Bán buôn bán lẻ_V'!$C$4:$H$70,6,FALSE)</f>
        <v>#N/A</v>
      </c>
      <c r="Q950" s="112" t="e">
        <f t="shared" si="102"/>
        <v>#N/A</v>
      </c>
    </row>
    <row r="951" spans="1:17" ht="19.5" customHeight="1">
      <c r="A951" s="116" t="e">
        <f>VLOOKUP(B951,'Định nghĩa'!$P$3:$Q$80,2,FALSE)</f>
        <v>#N/A</v>
      </c>
      <c r="O951" s="265" t="e">
        <f>VLOOKUP(N951,'Bán buôn bán lẻ_V'!$C$4:$H$70,6,FALSE)</f>
        <v>#N/A</v>
      </c>
      <c r="Q951" s="112" t="e">
        <f t="shared" si="102"/>
        <v>#N/A</v>
      </c>
    </row>
    <row r="952" spans="1:17" ht="19.5" customHeight="1">
      <c r="A952" s="116" t="e">
        <f>VLOOKUP(B952,'Định nghĩa'!$P$3:$Q$80,2,FALSE)</f>
        <v>#N/A</v>
      </c>
      <c r="O952" s="265" t="e">
        <f>VLOOKUP(N952,'Bán buôn bán lẻ_V'!$C$4:$H$70,6,FALSE)</f>
        <v>#N/A</v>
      </c>
      <c r="Q952" s="112" t="e">
        <f t="shared" si="102"/>
        <v>#N/A</v>
      </c>
    </row>
    <row r="953" spans="1:17" ht="19.5" customHeight="1">
      <c r="A953" s="116" t="e">
        <f>VLOOKUP(B953,'Định nghĩa'!$P$3:$Q$80,2,FALSE)</f>
        <v>#N/A</v>
      </c>
      <c r="O953" s="265" t="e">
        <f>VLOOKUP(N953,'Bán buôn bán lẻ_V'!$C$4:$H$70,6,FALSE)</f>
        <v>#N/A</v>
      </c>
      <c r="Q953" s="112" t="e">
        <f t="shared" si="102"/>
        <v>#N/A</v>
      </c>
    </row>
    <row r="954" spans="1:17" ht="19.5" customHeight="1">
      <c r="A954" s="116" t="e">
        <f>VLOOKUP(B954,'Định nghĩa'!$P$3:$Q$80,2,FALSE)</f>
        <v>#N/A</v>
      </c>
      <c r="O954" s="265" t="e">
        <f>VLOOKUP(N954,'Bán buôn bán lẻ_V'!$C$4:$H$70,6,FALSE)</f>
        <v>#N/A</v>
      </c>
      <c r="Q954" s="112" t="e">
        <f t="shared" si="102"/>
        <v>#N/A</v>
      </c>
    </row>
    <row r="955" spans="1:17" ht="19.5" customHeight="1">
      <c r="A955" s="116" t="e">
        <f>VLOOKUP(B955,'Định nghĩa'!$P$3:$Q$80,2,FALSE)</f>
        <v>#N/A</v>
      </c>
      <c r="O955" s="265" t="e">
        <f>VLOOKUP(N955,'Bán buôn bán lẻ_V'!$C$4:$H$70,6,FALSE)</f>
        <v>#N/A</v>
      </c>
      <c r="Q955" s="112" t="e">
        <f t="shared" si="102"/>
        <v>#N/A</v>
      </c>
    </row>
    <row r="956" spans="1:17" ht="19.5" customHeight="1">
      <c r="A956" s="116" t="e">
        <f>VLOOKUP(B956,'Định nghĩa'!$P$3:$Q$80,2,FALSE)</f>
        <v>#N/A</v>
      </c>
      <c r="O956" s="265" t="e">
        <f>VLOOKUP(N956,'Bán buôn bán lẻ_V'!$C$4:$H$70,6,FALSE)</f>
        <v>#N/A</v>
      </c>
      <c r="Q956" s="112" t="e">
        <f t="shared" si="102"/>
        <v>#N/A</v>
      </c>
    </row>
    <row r="957" spans="1:17" ht="19.5" customHeight="1">
      <c r="A957" s="116" t="e">
        <f>VLOOKUP(B957,'Định nghĩa'!$P$3:$Q$80,2,FALSE)</f>
        <v>#N/A</v>
      </c>
      <c r="O957" s="265" t="e">
        <f>VLOOKUP(N957,'Bán buôn bán lẻ_V'!$C$4:$H$70,6,FALSE)</f>
        <v>#N/A</v>
      </c>
      <c r="Q957" s="112" t="e">
        <f t="shared" si="102"/>
        <v>#N/A</v>
      </c>
    </row>
    <row r="958" spans="1:17" ht="19.5" customHeight="1">
      <c r="A958" s="116" t="e">
        <f>VLOOKUP(B958,'Định nghĩa'!$P$3:$Q$80,2,FALSE)</f>
        <v>#N/A</v>
      </c>
      <c r="O958" s="265" t="e">
        <f>VLOOKUP(N958,'Bán buôn bán lẻ_V'!$C$4:$H$70,6,FALSE)</f>
        <v>#N/A</v>
      </c>
      <c r="Q958" s="112" t="e">
        <f t="shared" si="102"/>
        <v>#N/A</v>
      </c>
    </row>
    <row r="959" spans="1:17" ht="19.5" customHeight="1">
      <c r="A959" s="116" t="e">
        <f>VLOOKUP(B959,'Định nghĩa'!$P$3:$Q$80,2,FALSE)</f>
        <v>#N/A</v>
      </c>
      <c r="O959" s="265" t="e">
        <f>VLOOKUP(N959,'Bán buôn bán lẻ_V'!$C$4:$H$70,6,FALSE)</f>
        <v>#N/A</v>
      </c>
      <c r="Q959" s="112" t="e">
        <f t="shared" si="102"/>
        <v>#N/A</v>
      </c>
    </row>
    <row r="960" spans="1:17" ht="19.5" customHeight="1">
      <c r="A960" s="116" t="e">
        <f>VLOOKUP(B960,'Định nghĩa'!$P$3:$Q$80,2,FALSE)</f>
        <v>#N/A</v>
      </c>
      <c r="O960" s="265" t="e">
        <f>VLOOKUP(N960,'Bán buôn bán lẻ_V'!$C$4:$H$70,6,FALSE)</f>
        <v>#N/A</v>
      </c>
      <c r="Q960" s="112" t="e">
        <f t="shared" si="102"/>
        <v>#N/A</v>
      </c>
    </row>
    <row r="961" spans="1:17" ht="19.5" customHeight="1">
      <c r="A961" s="116" t="e">
        <f>VLOOKUP(B961,'Định nghĩa'!$P$3:$Q$80,2,FALSE)</f>
        <v>#N/A</v>
      </c>
      <c r="O961" s="265" t="e">
        <f>VLOOKUP(N961,'Bán buôn bán lẻ_V'!$C$4:$H$70,6,FALSE)</f>
        <v>#N/A</v>
      </c>
      <c r="Q961" s="112" t="e">
        <f t="shared" si="102"/>
        <v>#N/A</v>
      </c>
    </row>
    <row r="962" spans="1:17" ht="19.5" customHeight="1">
      <c r="A962" s="116" t="e">
        <f>VLOOKUP(B962,'Định nghĩa'!$P$3:$Q$80,2,FALSE)</f>
        <v>#N/A</v>
      </c>
      <c r="O962" s="265" t="e">
        <f>VLOOKUP(N962,'Bán buôn bán lẻ_V'!$C$4:$H$70,6,FALSE)</f>
        <v>#N/A</v>
      </c>
      <c r="Q962" s="112" t="e">
        <f t="shared" si="102"/>
        <v>#N/A</v>
      </c>
    </row>
    <row r="963" spans="1:17" ht="19.5" customHeight="1">
      <c r="A963" s="116" t="e">
        <f>VLOOKUP(B963,'Định nghĩa'!$P$3:$Q$80,2,FALSE)</f>
        <v>#N/A</v>
      </c>
      <c r="O963" s="265" t="e">
        <f>VLOOKUP(N963,'Bán buôn bán lẻ_V'!$C$4:$H$70,6,FALSE)</f>
        <v>#N/A</v>
      </c>
      <c r="Q963" s="112" t="e">
        <f t="shared" si="102"/>
        <v>#N/A</v>
      </c>
    </row>
    <row r="964" spans="1:17" ht="19.5" customHeight="1">
      <c r="A964" s="116" t="e">
        <f>VLOOKUP(B964,'Định nghĩa'!$P$3:$Q$80,2,FALSE)</f>
        <v>#N/A</v>
      </c>
      <c r="O964" s="265" t="e">
        <f>VLOOKUP(N964,'Bán buôn bán lẻ_V'!$C$4:$H$70,6,FALSE)</f>
        <v>#N/A</v>
      </c>
      <c r="Q964" s="112" t="e">
        <f t="shared" si="102"/>
        <v>#N/A</v>
      </c>
    </row>
    <row r="965" spans="1:17" ht="19.5" customHeight="1">
      <c r="A965" s="116" t="e">
        <f>VLOOKUP(B965,'Định nghĩa'!$P$3:$Q$80,2,FALSE)</f>
        <v>#N/A</v>
      </c>
      <c r="O965" s="265" t="e">
        <f>VLOOKUP(N965,'Bán buôn bán lẻ_V'!$C$4:$H$70,6,FALSE)</f>
        <v>#N/A</v>
      </c>
      <c r="Q965" s="112" t="e">
        <f t="shared" si="102"/>
        <v>#N/A</v>
      </c>
    </row>
    <row r="966" spans="1:17" ht="19.5" customHeight="1">
      <c r="A966" s="116" t="e">
        <f>VLOOKUP(B966,'Định nghĩa'!$P$3:$Q$80,2,FALSE)</f>
        <v>#N/A</v>
      </c>
      <c r="O966" s="265" t="e">
        <f>VLOOKUP(N966,'Bán buôn bán lẻ_V'!$C$4:$H$70,6,FALSE)</f>
        <v>#N/A</v>
      </c>
      <c r="Q966" s="112" t="e">
        <f t="shared" si="102"/>
        <v>#N/A</v>
      </c>
    </row>
    <row r="967" spans="1:17" ht="19.5" customHeight="1">
      <c r="A967" s="116" t="e">
        <f>VLOOKUP(B967,'Định nghĩa'!$P$3:$Q$80,2,FALSE)</f>
        <v>#N/A</v>
      </c>
      <c r="O967" s="265" t="e">
        <f>VLOOKUP(N967,'Bán buôn bán lẻ_V'!$C$4:$H$70,6,FALSE)</f>
        <v>#N/A</v>
      </c>
      <c r="Q967" s="112" t="e">
        <f t="shared" ref="Q967:Q1030" si="103">O967-P967</f>
        <v>#N/A</v>
      </c>
    </row>
    <row r="968" spans="1:17" ht="19.5" customHeight="1">
      <c r="A968" s="116" t="e">
        <f>VLOOKUP(B968,'Định nghĩa'!$P$3:$Q$80,2,FALSE)</f>
        <v>#N/A</v>
      </c>
      <c r="O968" s="265" t="e">
        <f>VLOOKUP(N968,'Bán buôn bán lẻ_V'!$C$4:$H$70,6,FALSE)</f>
        <v>#N/A</v>
      </c>
      <c r="Q968" s="112" t="e">
        <f t="shared" si="103"/>
        <v>#N/A</v>
      </c>
    </row>
    <row r="969" spans="1:17" ht="19.5" customHeight="1">
      <c r="A969" s="116" t="e">
        <f>VLOOKUP(B969,'Định nghĩa'!$P$3:$Q$80,2,FALSE)</f>
        <v>#N/A</v>
      </c>
      <c r="O969" s="265" t="e">
        <f>VLOOKUP(N969,'Bán buôn bán lẻ_V'!$C$4:$H$70,6,FALSE)</f>
        <v>#N/A</v>
      </c>
      <c r="Q969" s="112" t="e">
        <f t="shared" si="103"/>
        <v>#N/A</v>
      </c>
    </row>
    <row r="970" spans="1:17" ht="19.5" customHeight="1">
      <c r="A970" s="116" t="e">
        <f>VLOOKUP(B970,'Định nghĩa'!$P$3:$Q$80,2,FALSE)</f>
        <v>#N/A</v>
      </c>
      <c r="O970" s="265" t="e">
        <f>VLOOKUP(N970,'Bán buôn bán lẻ_V'!$C$4:$H$70,6,FALSE)</f>
        <v>#N/A</v>
      </c>
      <c r="Q970" s="112" t="e">
        <f t="shared" si="103"/>
        <v>#N/A</v>
      </c>
    </row>
    <row r="971" spans="1:17" ht="19.5" customHeight="1">
      <c r="A971" s="116" t="e">
        <f>VLOOKUP(B971,'Định nghĩa'!$P$3:$Q$80,2,FALSE)</f>
        <v>#N/A</v>
      </c>
      <c r="O971" s="265" t="e">
        <f>VLOOKUP(N971,'Bán buôn bán lẻ_V'!$C$4:$H$70,6,FALSE)</f>
        <v>#N/A</v>
      </c>
      <c r="Q971" s="112" t="e">
        <f t="shared" si="103"/>
        <v>#N/A</v>
      </c>
    </row>
    <row r="972" spans="1:17" ht="19.5" customHeight="1">
      <c r="A972" s="116" t="e">
        <f>VLOOKUP(B972,'Định nghĩa'!$P$3:$Q$80,2,FALSE)</f>
        <v>#N/A</v>
      </c>
      <c r="O972" s="265" t="e">
        <f>VLOOKUP(N972,'Bán buôn bán lẻ_V'!$C$4:$H$70,6,FALSE)</f>
        <v>#N/A</v>
      </c>
      <c r="Q972" s="112" t="e">
        <f t="shared" si="103"/>
        <v>#N/A</v>
      </c>
    </row>
    <row r="973" spans="1:17" ht="19.5" customHeight="1">
      <c r="A973" s="116" t="e">
        <f>VLOOKUP(B973,'Định nghĩa'!$P$3:$Q$80,2,FALSE)</f>
        <v>#N/A</v>
      </c>
      <c r="O973" s="265" t="e">
        <f>VLOOKUP(N973,'Bán buôn bán lẻ_V'!$C$4:$H$70,6,FALSE)</f>
        <v>#N/A</v>
      </c>
      <c r="Q973" s="112" t="e">
        <f t="shared" si="103"/>
        <v>#N/A</v>
      </c>
    </row>
    <row r="974" spans="1:17" ht="19.5" customHeight="1">
      <c r="A974" s="116" t="e">
        <f>VLOOKUP(B974,'Định nghĩa'!$P$3:$Q$80,2,FALSE)</f>
        <v>#N/A</v>
      </c>
      <c r="O974" s="265" t="e">
        <f>VLOOKUP(N974,'Bán buôn bán lẻ_V'!$C$4:$H$70,6,FALSE)</f>
        <v>#N/A</v>
      </c>
      <c r="Q974" s="112" t="e">
        <f t="shared" si="103"/>
        <v>#N/A</v>
      </c>
    </row>
    <row r="975" spans="1:17" ht="19.5" customHeight="1">
      <c r="A975" s="116" t="e">
        <f>VLOOKUP(B975,'Định nghĩa'!$P$3:$Q$80,2,FALSE)</f>
        <v>#N/A</v>
      </c>
      <c r="O975" s="265" t="e">
        <f>VLOOKUP(N975,'Bán buôn bán lẻ_V'!$C$4:$H$70,6,FALSE)</f>
        <v>#N/A</v>
      </c>
      <c r="Q975" s="112" t="e">
        <f t="shared" si="103"/>
        <v>#N/A</v>
      </c>
    </row>
    <row r="976" spans="1:17" ht="19.5" customHeight="1">
      <c r="A976" s="116" t="e">
        <f>VLOOKUP(B976,'Định nghĩa'!$P$3:$Q$80,2,FALSE)</f>
        <v>#N/A</v>
      </c>
      <c r="O976" s="265" t="e">
        <f>VLOOKUP(N976,'Bán buôn bán lẻ_V'!$C$4:$H$70,6,FALSE)</f>
        <v>#N/A</v>
      </c>
      <c r="Q976" s="112" t="e">
        <f t="shared" si="103"/>
        <v>#N/A</v>
      </c>
    </row>
    <row r="977" spans="1:17" ht="19.5" customHeight="1">
      <c r="A977" s="116" t="e">
        <f>VLOOKUP(B977,'Định nghĩa'!$P$3:$Q$80,2,FALSE)</f>
        <v>#N/A</v>
      </c>
      <c r="O977" s="265" t="e">
        <f>VLOOKUP(N977,'Bán buôn bán lẻ_V'!$C$4:$H$70,6,FALSE)</f>
        <v>#N/A</v>
      </c>
      <c r="Q977" s="112" t="e">
        <f t="shared" si="103"/>
        <v>#N/A</v>
      </c>
    </row>
    <row r="978" spans="1:17" ht="19.5" customHeight="1">
      <c r="A978" s="116" t="e">
        <f>VLOOKUP(B978,'Định nghĩa'!$P$3:$Q$80,2,FALSE)</f>
        <v>#N/A</v>
      </c>
      <c r="O978" s="265" t="e">
        <f>VLOOKUP(N978,'Bán buôn bán lẻ_V'!$C$4:$H$70,6,FALSE)</f>
        <v>#N/A</v>
      </c>
      <c r="Q978" s="112" t="e">
        <f t="shared" si="103"/>
        <v>#N/A</v>
      </c>
    </row>
    <row r="979" spans="1:17" ht="19.5" customHeight="1">
      <c r="A979" s="116" t="e">
        <f>VLOOKUP(B979,'Định nghĩa'!$P$3:$Q$80,2,FALSE)</f>
        <v>#N/A</v>
      </c>
      <c r="O979" s="265" t="e">
        <f>VLOOKUP(N979,'Bán buôn bán lẻ_V'!$C$4:$H$70,6,FALSE)</f>
        <v>#N/A</v>
      </c>
      <c r="Q979" s="112" t="e">
        <f t="shared" si="103"/>
        <v>#N/A</v>
      </c>
    </row>
    <row r="980" spans="1:17" ht="19.5" customHeight="1">
      <c r="A980" s="116" t="e">
        <f>VLOOKUP(B980,'Định nghĩa'!$P$3:$Q$80,2,FALSE)</f>
        <v>#N/A</v>
      </c>
      <c r="O980" s="265" t="e">
        <f>VLOOKUP(N980,'Bán buôn bán lẻ_V'!$C$4:$H$70,6,FALSE)</f>
        <v>#N/A</v>
      </c>
      <c r="Q980" s="112" t="e">
        <f t="shared" si="103"/>
        <v>#N/A</v>
      </c>
    </row>
    <row r="981" spans="1:17" ht="19.5" customHeight="1">
      <c r="A981" s="116" t="e">
        <f>VLOOKUP(B981,'Định nghĩa'!$P$3:$Q$80,2,FALSE)</f>
        <v>#N/A</v>
      </c>
      <c r="O981" s="265" t="e">
        <f>VLOOKUP(N981,'Bán buôn bán lẻ_V'!$C$4:$H$70,6,FALSE)</f>
        <v>#N/A</v>
      </c>
      <c r="Q981" s="112" t="e">
        <f t="shared" si="103"/>
        <v>#N/A</v>
      </c>
    </row>
    <row r="982" spans="1:17" ht="19.5" customHeight="1">
      <c r="A982" s="116" t="e">
        <f>VLOOKUP(B982,'Định nghĩa'!$P$3:$Q$80,2,FALSE)</f>
        <v>#N/A</v>
      </c>
      <c r="O982" s="265" t="e">
        <f>VLOOKUP(N982,'Bán buôn bán lẻ_V'!$C$4:$H$70,6,FALSE)</f>
        <v>#N/A</v>
      </c>
      <c r="Q982" s="112" t="e">
        <f t="shared" si="103"/>
        <v>#N/A</v>
      </c>
    </row>
    <row r="983" spans="1:17" ht="19.5" customHeight="1">
      <c r="A983" s="116" t="e">
        <f>VLOOKUP(B983,'Định nghĩa'!$P$3:$Q$80,2,FALSE)</f>
        <v>#N/A</v>
      </c>
      <c r="O983" s="265" t="e">
        <f>VLOOKUP(N983,'Bán buôn bán lẻ_V'!$C$4:$H$70,6,FALSE)</f>
        <v>#N/A</v>
      </c>
      <c r="Q983" s="112" t="e">
        <f t="shared" si="103"/>
        <v>#N/A</v>
      </c>
    </row>
    <row r="984" spans="1:17" ht="19.5" customHeight="1">
      <c r="A984" s="116" t="e">
        <f>VLOOKUP(B984,'Định nghĩa'!$P$3:$Q$80,2,FALSE)</f>
        <v>#N/A</v>
      </c>
      <c r="O984" s="265" t="e">
        <f>VLOOKUP(N984,'Bán buôn bán lẻ_V'!$C$4:$H$70,6,FALSE)</f>
        <v>#N/A</v>
      </c>
      <c r="Q984" s="112" t="e">
        <f t="shared" si="103"/>
        <v>#N/A</v>
      </c>
    </row>
    <row r="985" spans="1:17" ht="19.5" customHeight="1">
      <c r="A985" s="116" t="e">
        <f>VLOOKUP(B985,'Định nghĩa'!$P$3:$Q$80,2,FALSE)</f>
        <v>#N/A</v>
      </c>
      <c r="O985" s="265" t="e">
        <f>VLOOKUP(N985,'Bán buôn bán lẻ_V'!$C$4:$H$70,6,FALSE)</f>
        <v>#N/A</v>
      </c>
      <c r="Q985" s="112" t="e">
        <f t="shared" si="103"/>
        <v>#N/A</v>
      </c>
    </row>
    <row r="986" spans="1:17" ht="19.5" customHeight="1">
      <c r="A986" s="116" t="e">
        <f>VLOOKUP(B986,'Định nghĩa'!$P$3:$Q$80,2,FALSE)</f>
        <v>#N/A</v>
      </c>
      <c r="O986" s="265" t="e">
        <f>VLOOKUP(N986,'Bán buôn bán lẻ_V'!$C$4:$H$70,6,FALSE)</f>
        <v>#N/A</v>
      </c>
      <c r="Q986" s="112" t="e">
        <f t="shared" si="103"/>
        <v>#N/A</v>
      </c>
    </row>
    <row r="987" spans="1:17" ht="19.5" customHeight="1">
      <c r="A987" s="116" t="e">
        <f>VLOOKUP(B987,'Định nghĩa'!$P$3:$Q$80,2,FALSE)</f>
        <v>#N/A</v>
      </c>
      <c r="O987" s="265" t="e">
        <f>VLOOKUP(N987,'Bán buôn bán lẻ_V'!$C$4:$H$70,6,FALSE)</f>
        <v>#N/A</v>
      </c>
      <c r="Q987" s="112" t="e">
        <f t="shared" si="103"/>
        <v>#N/A</v>
      </c>
    </row>
    <row r="988" spans="1:17" ht="19.5" customHeight="1">
      <c r="A988" s="116" t="e">
        <f>VLOOKUP(B988,'Định nghĩa'!$P$3:$Q$80,2,FALSE)</f>
        <v>#N/A</v>
      </c>
      <c r="O988" s="265" t="e">
        <f>VLOOKUP(N988,'Bán buôn bán lẻ_V'!$C$4:$H$70,6,FALSE)</f>
        <v>#N/A</v>
      </c>
      <c r="Q988" s="112" t="e">
        <f t="shared" si="103"/>
        <v>#N/A</v>
      </c>
    </row>
    <row r="989" spans="1:17" ht="19.5" customHeight="1">
      <c r="A989" s="116" t="e">
        <f>VLOOKUP(B989,'Định nghĩa'!$P$3:$Q$80,2,FALSE)</f>
        <v>#N/A</v>
      </c>
      <c r="O989" s="265" t="e">
        <f>VLOOKUP(N989,'Bán buôn bán lẻ_V'!$C$4:$H$70,6,FALSE)</f>
        <v>#N/A</v>
      </c>
      <c r="Q989" s="112" t="e">
        <f t="shared" si="103"/>
        <v>#N/A</v>
      </c>
    </row>
    <row r="990" spans="1:17" ht="19.5" customHeight="1">
      <c r="A990" s="116" t="e">
        <f>VLOOKUP(B990,'Định nghĩa'!$P$3:$Q$80,2,FALSE)</f>
        <v>#N/A</v>
      </c>
      <c r="O990" s="265" t="e">
        <f>VLOOKUP(N990,'Bán buôn bán lẻ_V'!$C$4:$H$70,6,FALSE)</f>
        <v>#N/A</v>
      </c>
      <c r="Q990" s="112" t="e">
        <f t="shared" si="103"/>
        <v>#N/A</v>
      </c>
    </row>
    <row r="991" spans="1:17" ht="19.5" customHeight="1">
      <c r="A991" s="116" t="e">
        <f>VLOOKUP(B991,'Định nghĩa'!$P$3:$Q$80,2,FALSE)</f>
        <v>#N/A</v>
      </c>
      <c r="O991" s="265" t="e">
        <f>VLOOKUP(N991,'Bán buôn bán lẻ_V'!$C$4:$H$70,6,FALSE)</f>
        <v>#N/A</v>
      </c>
      <c r="Q991" s="112" t="e">
        <f t="shared" si="103"/>
        <v>#N/A</v>
      </c>
    </row>
    <row r="992" spans="1:17" ht="19.5" customHeight="1">
      <c r="A992" s="116" t="e">
        <f>VLOOKUP(B992,'Định nghĩa'!$P$3:$Q$80,2,FALSE)</f>
        <v>#N/A</v>
      </c>
      <c r="O992" s="265" t="e">
        <f>VLOOKUP(N992,'Bán buôn bán lẻ_V'!$C$4:$H$70,6,FALSE)</f>
        <v>#N/A</v>
      </c>
      <c r="Q992" s="112" t="e">
        <f t="shared" si="103"/>
        <v>#N/A</v>
      </c>
    </row>
    <row r="993" spans="1:17" ht="19.5" customHeight="1">
      <c r="A993" s="116" t="e">
        <f>VLOOKUP(B993,'Định nghĩa'!$P$3:$Q$80,2,FALSE)</f>
        <v>#N/A</v>
      </c>
      <c r="O993" s="265" t="e">
        <f>VLOOKUP(N993,'Bán buôn bán lẻ_V'!$C$4:$H$70,6,FALSE)</f>
        <v>#N/A</v>
      </c>
      <c r="Q993" s="112" t="e">
        <f t="shared" si="103"/>
        <v>#N/A</v>
      </c>
    </row>
    <row r="994" spans="1:17" ht="19.5" customHeight="1">
      <c r="A994" s="116" t="e">
        <f>VLOOKUP(B994,'Định nghĩa'!$P$3:$Q$80,2,FALSE)</f>
        <v>#N/A</v>
      </c>
      <c r="O994" s="265" t="e">
        <f>VLOOKUP(N994,'Bán buôn bán lẻ_V'!$C$4:$H$70,6,FALSE)</f>
        <v>#N/A</v>
      </c>
      <c r="Q994" s="112" t="e">
        <f t="shared" si="103"/>
        <v>#N/A</v>
      </c>
    </row>
    <row r="995" spans="1:17" ht="19.5" customHeight="1">
      <c r="A995" s="116" t="e">
        <f>VLOOKUP(B995,'Định nghĩa'!$P$3:$Q$80,2,FALSE)</f>
        <v>#N/A</v>
      </c>
      <c r="O995" s="265" t="e">
        <f>VLOOKUP(N995,'Bán buôn bán lẻ_V'!$C$4:$H$70,6,FALSE)</f>
        <v>#N/A</v>
      </c>
      <c r="Q995" s="112" t="e">
        <f t="shared" si="103"/>
        <v>#N/A</v>
      </c>
    </row>
    <row r="996" spans="1:17" ht="19.5" customHeight="1">
      <c r="A996" s="116" t="e">
        <f>VLOOKUP(B996,'Định nghĩa'!$P$3:$Q$80,2,FALSE)</f>
        <v>#N/A</v>
      </c>
      <c r="O996" s="265" t="e">
        <f>VLOOKUP(N996,'Bán buôn bán lẻ_V'!$C$4:$H$70,6,FALSE)</f>
        <v>#N/A</v>
      </c>
      <c r="Q996" s="112" t="e">
        <f t="shared" si="103"/>
        <v>#N/A</v>
      </c>
    </row>
    <row r="997" spans="1:17" ht="19.5" customHeight="1">
      <c r="A997" s="116" t="e">
        <f>VLOOKUP(B997,'Định nghĩa'!$P$3:$Q$80,2,FALSE)</f>
        <v>#N/A</v>
      </c>
      <c r="O997" s="265" t="e">
        <f>VLOOKUP(N997,'Bán buôn bán lẻ_V'!$C$4:$H$70,6,FALSE)</f>
        <v>#N/A</v>
      </c>
      <c r="Q997" s="112" t="e">
        <f t="shared" si="103"/>
        <v>#N/A</v>
      </c>
    </row>
    <row r="998" spans="1:17" ht="19.5" customHeight="1">
      <c r="A998" s="116" t="e">
        <f>VLOOKUP(B998,'Định nghĩa'!$P$3:$Q$80,2,FALSE)</f>
        <v>#N/A</v>
      </c>
      <c r="O998" s="265" t="e">
        <f>VLOOKUP(N998,'Bán buôn bán lẻ_V'!$C$4:$H$70,6,FALSE)</f>
        <v>#N/A</v>
      </c>
      <c r="Q998" s="112" t="e">
        <f t="shared" si="103"/>
        <v>#N/A</v>
      </c>
    </row>
    <row r="999" spans="1:17" ht="19.5" customHeight="1">
      <c r="A999" s="116" t="e">
        <f>VLOOKUP(B999,'Định nghĩa'!$P$3:$Q$80,2,FALSE)</f>
        <v>#N/A</v>
      </c>
      <c r="O999" s="265" t="e">
        <f>VLOOKUP(N999,'Bán buôn bán lẻ_V'!$C$4:$H$70,6,FALSE)</f>
        <v>#N/A</v>
      </c>
      <c r="Q999" s="112" t="e">
        <f t="shared" si="103"/>
        <v>#N/A</v>
      </c>
    </row>
    <row r="1000" spans="1:17" ht="19.5" customHeight="1">
      <c r="A1000" s="116" t="e">
        <f>VLOOKUP(B1000,'Định nghĩa'!$P$3:$Q$80,2,FALSE)</f>
        <v>#N/A</v>
      </c>
      <c r="O1000" s="265" t="e">
        <f>VLOOKUP(N1000,'Bán buôn bán lẻ_V'!$C$4:$H$70,6,FALSE)</f>
        <v>#N/A</v>
      </c>
      <c r="Q1000" s="112" t="e">
        <f t="shared" si="103"/>
        <v>#N/A</v>
      </c>
    </row>
    <row r="1001" spans="1:17" ht="19.5" customHeight="1">
      <c r="A1001" s="116" t="e">
        <f>VLOOKUP(B1001,'Định nghĩa'!$P$3:$Q$80,2,FALSE)</f>
        <v>#N/A</v>
      </c>
      <c r="O1001" s="265" t="e">
        <f>VLOOKUP(N1001,'Bán buôn bán lẻ_V'!$C$4:$H$70,6,FALSE)</f>
        <v>#N/A</v>
      </c>
      <c r="Q1001" s="112" t="e">
        <f t="shared" si="103"/>
        <v>#N/A</v>
      </c>
    </row>
    <row r="1002" spans="1:17" ht="19.5" customHeight="1">
      <c r="A1002" s="116" t="e">
        <f>VLOOKUP(B1002,'Định nghĩa'!$P$3:$Q$80,2,FALSE)</f>
        <v>#N/A</v>
      </c>
      <c r="O1002" s="265" t="e">
        <f>VLOOKUP(N1002,'Bán buôn bán lẻ_V'!$C$4:$H$70,6,FALSE)</f>
        <v>#N/A</v>
      </c>
      <c r="Q1002" s="112" t="e">
        <f t="shared" si="103"/>
        <v>#N/A</v>
      </c>
    </row>
    <row r="1003" spans="1:17" ht="19.5" customHeight="1">
      <c r="A1003" s="116" t="e">
        <f>VLOOKUP(B1003,'Định nghĩa'!$P$3:$Q$80,2,FALSE)</f>
        <v>#N/A</v>
      </c>
      <c r="O1003" s="265" t="e">
        <f>VLOOKUP(N1003,'Bán buôn bán lẻ_V'!$C$4:$H$70,6,FALSE)</f>
        <v>#N/A</v>
      </c>
      <c r="Q1003" s="112" t="e">
        <f t="shared" si="103"/>
        <v>#N/A</v>
      </c>
    </row>
    <row r="1004" spans="1:17" ht="19.5" customHeight="1">
      <c r="A1004" s="116" t="e">
        <f>VLOOKUP(B1004,'Định nghĩa'!$P$3:$Q$80,2,FALSE)</f>
        <v>#N/A</v>
      </c>
      <c r="O1004" s="265" t="e">
        <f>VLOOKUP(N1004,'Bán buôn bán lẻ_V'!$C$4:$H$70,6,FALSE)</f>
        <v>#N/A</v>
      </c>
      <c r="Q1004" s="112" t="e">
        <f t="shared" si="103"/>
        <v>#N/A</v>
      </c>
    </row>
    <row r="1005" spans="1:17" ht="19.5" customHeight="1">
      <c r="A1005" s="116" t="e">
        <f>VLOOKUP(B1005,'Định nghĩa'!$P$3:$Q$80,2,FALSE)</f>
        <v>#N/A</v>
      </c>
      <c r="O1005" s="265" t="e">
        <f>VLOOKUP(N1005,'Bán buôn bán lẻ_V'!$C$4:$H$70,6,FALSE)</f>
        <v>#N/A</v>
      </c>
      <c r="Q1005" s="112" t="e">
        <f t="shared" si="103"/>
        <v>#N/A</v>
      </c>
    </row>
    <row r="1006" spans="1:17" ht="19.5" customHeight="1">
      <c r="A1006" s="116" t="e">
        <f>VLOOKUP(B1006,'Định nghĩa'!$P$3:$Q$80,2,FALSE)</f>
        <v>#N/A</v>
      </c>
      <c r="O1006" s="265" t="e">
        <f>VLOOKUP(N1006,'Bán buôn bán lẻ_V'!$C$4:$H$70,6,FALSE)</f>
        <v>#N/A</v>
      </c>
      <c r="Q1006" s="112" t="e">
        <f t="shared" si="103"/>
        <v>#N/A</v>
      </c>
    </row>
    <row r="1007" spans="1:17" ht="19.5" customHeight="1">
      <c r="A1007" s="116" t="e">
        <f>VLOOKUP(B1007,'Định nghĩa'!$P$3:$Q$80,2,FALSE)</f>
        <v>#N/A</v>
      </c>
      <c r="O1007" s="265" t="e">
        <f>VLOOKUP(N1007,'Bán buôn bán lẻ_V'!$C$4:$H$70,6,FALSE)</f>
        <v>#N/A</v>
      </c>
      <c r="Q1007" s="112" t="e">
        <f t="shared" si="103"/>
        <v>#N/A</v>
      </c>
    </row>
    <row r="1008" spans="1:17" ht="19.5" customHeight="1">
      <c r="A1008" s="116" t="e">
        <f>VLOOKUP(B1008,'Định nghĩa'!$P$3:$Q$80,2,FALSE)</f>
        <v>#N/A</v>
      </c>
      <c r="O1008" s="265" t="e">
        <f>VLOOKUP(N1008,'Bán buôn bán lẻ_V'!$C$4:$H$70,6,FALSE)</f>
        <v>#N/A</v>
      </c>
      <c r="Q1008" s="112" t="e">
        <f t="shared" si="103"/>
        <v>#N/A</v>
      </c>
    </row>
    <row r="1009" spans="1:17" ht="19.5" customHeight="1">
      <c r="A1009" s="116" t="e">
        <f>VLOOKUP(B1009,'Định nghĩa'!$P$3:$Q$80,2,FALSE)</f>
        <v>#N/A</v>
      </c>
      <c r="O1009" s="265" t="e">
        <f>VLOOKUP(N1009,'Bán buôn bán lẻ_V'!$C$4:$H$70,6,FALSE)</f>
        <v>#N/A</v>
      </c>
      <c r="Q1009" s="112" t="e">
        <f t="shared" si="103"/>
        <v>#N/A</v>
      </c>
    </row>
    <row r="1010" spans="1:17" ht="19.5" customHeight="1">
      <c r="A1010" s="116" t="e">
        <f>VLOOKUP(B1010,'Định nghĩa'!$P$3:$Q$80,2,FALSE)</f>
        <v>#N/A</v>
      </c>
      <c r="O1010" s="265" t="e">
        <f>VLOOKUP(N1010,'Bán buôn bán lẻ_V'!$C$4:$H$70,6,FALSE)</f>
        <v>#N/A</v>
      </c>
      <c r="Q1010" s="112" t="e">
        <f t="shared" si="103"/>
        <v>#N/A</v>
      </c>
    </row>
    <row r="1011" spans="1:17" ht="19.5" customHeight="1">
      <c r="A1011" s="116" t="e">
        <f>VLOOKUP(B1011,'Định nghĩa'!$P$3:$Q$80,2,FALSE)</f>
        <v>#N/A</v>
      </c>
      <c r="O1011" s="265" t="e">
        <f>VLOOKUP(N1011,'Bán buôn bán lẻ_V'!$C$4:$H$70,6,FALSE)</f>
        <v>#N/A</v>
      </c>
      <c r="Q1011" s="112" t="e">
        <f t="shared" si="103"/>
        <v>#N/A</v>
      </c>
    </row>
    <row r="1012" spans="1:17" ht="19.5" customHeight="1">
      <c r="A1012" s="116" t="e">
        <f>VLOOKUP(B1012,'Định nghĩa'!$P$3:$Q$80,2,FALSE)</f>
        <v>#N/A</v>
      </c>
      <c r="O1012" s="265" t="e">
        <f>VLOOKUP(N1012,'Bán buôn bán lẻ_V'!$C$4:$H$70,6,FALSE)</f>
        <v>#N/A</v>
      </c>
      <c r="Q1012" s="112" t="e">
        <f t="shared" si="103"/>
        <v>#N/A</v>
      </c>
    </row>
    <row r="1013" spans="1:17" ht="19.5" customHeight="1">
      <c r="A1013" s="116" t="e">
        <f>VLOOKUP(B1013,'Định nghĩa'!$P$3:$Q$80,2,FALSE)</f>
        <v>#N/A</v>
      </c>
      <c r="O1013" s="265" t="e">
        <f>VLOOKUP(N1013,'Bán buôn bán lẻ_V'!$C$4:$H$70,6,FALSE)</f>
        <v>#N/A</v>
      </c>
      <c r="Q1013" s="112" t="e">
        <f t="shared" si="103"/>
        <v>#N/A</v>
      </c>
    </row>
    <row r="1014" spans="1:17" ht="19.5" customHeight="1">
      <c r="A1014" s="116" t="e">
        <f>VLOOKUP(B1014,'Định nghĩa'!$P$3:$Q$80,2,FALSE)</f>
        <v>#N/A</v>
      </c>
      <c r="O1014" s="265" t="e">
        <f>VLOOKUP(N1014,'Bán buôn bán lẻ_V'!$C$4:$H$70,6,FALSE)</f>
        <v>#N/A</v>
      </c>
      <c r="Q1014" s="112" t="e">
        <f t="shared" si="103"/>
        <v>#N/A</v>
      </c>
    </row>
    <row r="1015" spans="1:17" ht="19.5" customHeight="1">
      <c r="A1015" s="116" t="e">
        <f>VLOOKUP(B1015,'Định nghĩa'!$P$3:$Q$80,2,FALSE)</f>
        <v>#N/A</v>
      </c>
      <c r="O1015" s="265" t="e">
        <f>VLOOKUP(N1015,'Bán buôn bán lẻ_V'!$C$4:$H$70,6,FALSE)</f>
        <v>#N/A</v>
      </c>
      <c r="Q1015" s="112" t="e">
        <f t="shared" si="103"/>
        <v>#N/A</v>
      </c>
    </row>
    <row r="1016" spans="1:17" ht="19.5" customHeight="1">
      <c r="A1016" s="116" t="e">
        <f>VLOOKUP(B1016,'Định nghĩa'!$P$3:$Q$80,2,FALSE)</f>
        <v>#N/A</v>
      </c>
      <c r="O1016" s="265" t="e">
        <f>VLOOKUP(N1016,'Bán buôn bán lẻ_V'!$C$4:$H$70,6,FALSE)</f>
        <v>#N/A</v>
      </c>
      <c r="Q1016" s="112" t="e">
        <f t="shared" si="103"/>
        <v>#N/A</v>
      </c>
    </row>
    <row r="1017" spans="1:17" ht="19.5" customHeight="1">
      <c r="A1017" s="116" t="e">
        <f>VLOOKUP(B1017,'Định nghĩa'!$P$3:$Q$80,2,FALSE)</f>
        <v>#N/A</v>
      </c>
      <c r="O1017" s="265" t="e">
        <f>VLOOKUP(N1017,'Bán buôn bán lẻ_V'!$C$4:$H$70,6,FALSE)</f>
        <v>#N/A</v>
      </c>
      <c r="Q1017" s="112" t="e">
        <f t="shared" si="103"/>
        <v>#N/A</v>
      </c>
    </row>
    <row r="1018" spans="1:17" ht="19.5" customHeight="1">
      <c r="A1018" s="116" t="e">
        <f>VLOOKUP(B1018,'Định nghĩa'!$P$3:$Q$80,2,FALSE)</f>
        <v>#N/A</v>
      </c>
      <c r="O1018" s="265" t="e">
        <f>VLOOKUP(N1018,'Bán buôn bán lẻ_V'!$C$4:$H$70,6,FALSE)</f>
        <v>#N/A</v>
      </c>
      <c r="Q1018" s="112" t="e">
        <f t="shared" si="103"/>
        <v>#N/A</v>
      </c>
    </row>
    <row r="1019" spans="1:17" ht="19.5" customHeight="1">
      <c r="A1019" s="116" t="e">
        <f>VLOOKUP(B1019,'Định nghĩa'!$P$3:$Q$80,2,FALSE)</f>
        <v>#N/A</v>
      </c>
      <c r="O1019" s="265" t="e">
        <f>VLOOKUP(N1019,'Bán buôn bán lẻ_V'!$C$4:$H$70,6,FALSE)</f>
        <v>#N/A</v>
      </c>
      <c r="Q1019" s="112" t="e">
        <f t="shared" si="103"/>
        <v>#N/A</v>
      </c>
    </row>
    <row r="1020" spans="1:17" ht="19.5" customHeight="1">
      <c r="A1020" s="116" t="e">
        <f>VLOOKUP(B1020,'Định nghĩa'!$P$3:$Q$80,2,FALSE)</f>
        <v>#N/A</v>
      </c>
      <c r="O1020" s="265" t="e">
        <f>VLOOKUP(N1020,'Bán buôn bán lẻ_V'!$C$4:$H$70,6,FALSE)</f>
        <v>#N/A</v>
      </c>
      <c r="Q1020" s="112" t="e">
        <f t="shared" si="103"/>
        <v>#N/A</v>
      </c>
    </row>
    <row r="1021" spans="1:17" ht="19.5" customHeight="1">
      <c r="A1021" s="116" t="e">
        <f>VLOOKUP(B1021,'Định nghĩa'!$P$3:$Q$80,2,FALSE)</f>
        <v>#N/A</v>
      </c>
      <c r="O1021" s="265" t="e">
        <f>VLOOKUP(N1021,'Bán buôn bán lẻ_V'!$C$4:$H$70,6,FALSE)</f>
        <v>#N/A</v>
      </c>
      <c r="Q1021" s="112" t="e">
        <f t="shared" si="103"/>
        <v>#N/A</v>
      </c>
    </row>
    <row r="1022" spans="1:17" ht="19.5" customHeight="1">
      <c r="A1022" s="116" t="e">
        <f>VLOOKUP(B1022,'Định nghĩa'!$P$3:$Q$80,2,FALSE)</f>
        <v>#N/A</v>
      </c>
      <c r="O1022" s="265" t="e">
        <f>VLOOKUP(N1022,'Bán buôn bán lẻ_V'!$C$4:$H$70,6,FALSE)</f>
        <v>#N/A</v>
      </c>
      <c r="Q1022" s="112" t="e">
        <f t="shared" si="103"/>
        <v>#N/A</v>
      </c>
    </row>
    <row r="1023" spans="1:17" ht="19.5" customHeight="1">
      <c r="A1023" s="116" t="e">
        <f>VLOOKUP(B1023,'Định nghĩa'!$P$3:$Q$80,2,FALSE)</f>
        <v>#N/A</v>
      </c>
      <c r="O1023" s="265" t="e">
        <f>VLOOKUP(N1023,'Bán buôn bán lẻ_V'!$C$4:$H$70,6,FALSE)</f>
        <v>#N/A</v>
      </c>
      <c r="Q1023" s="112" t="e">
        <f t="shared" si="103"/>
        <v>#N/A</v>
      </c>
    </row>
    <row r="1024" spans="1:17" ht="19.5" customHeight="1">
      <c r="A1024" s="116" t="e">
        <f>VLOOKUP(B1024,'Định nghĩa'!$P$3:$Q$80,2,FALSE)</f>
        <v>#N/A</v>
      </c>
      <c r="O1024" s="265" t="e">
        <f>VLOOKUP(N1024,'Bán buôn bán lẻ_V'!$C$4:$H$70,6,FALSE)</f>
        <v>#N/A</v>
      </c>
      <c r="Q1024" s="112" t="e">
        <f t="shared" si="103"/>
        <v>#N/A</v>
      </c>
    </row>
    <row r="1025" spans="1:17" ht="19.5" customHeight="1">
      <c r="A1025" s="116" t="e">
        <f>VLOOKUP(B1025,'Định nghĩa'!$P$3:$Q$80,2,FALSE)</f>
        <v>#N/A</v>
      </c>
      <c r="O1025" s="265" t="e">
        <f>VLOOKUP(N1025,'Bán buôn bán lẻ_V'!$C$4:$H$70,6,FALSE)</f>
        <v>#N/A</v>
      </c>
      <c r="Q1025" s="112" t="e">
        <f t="shared" si="103"/>
        <v>#N/A</v>
      </c>
    </row>
    <row r="1026" spans="1:17" ht="19.5" customHeight="1">
      <c r="A1026" s="116" t="e">
        <f>VLOOKUP(B1026,'Định nghĩa'!$P$3:$Q$80,2,FALSE)</f>
        <v>#N/A</v>
      </c>
      <c r="O1026" s="265" t="e">
        <f>VLOOKUP(N1026,'Bán buôn bán lẻ_V'!$C$4:$H$70,6,FALSE)</f>
        <v>#N/A</v>
      </c>
      <c r="Q1026" s="112" t="e">
        <f t="shared" si="103"/>
        <v>#N/A</v>
      </c>
    </row>
    <row r="1027" spans="1:17" ht="19.5" customHeight="1">
      <c r="A1027" s="116" t="e">
        <f>VLOOKUP(B1027,'Định nghĩa'!$P$3:$Q$80,2,FALSE)</f>
        <v>#N/A</v>
      </c>
      <c r="O1027" s="265" t="e">
        <f>VLOOKUP(N1027,'Bán buôn bán lẻ_V'!$C$4:$H$70,6,FALSE)</f>
        <v>#N/A</v>
      </c>
      <c r="Q1027" s="112" t="e">
        <f t="shared" si="103"/>
        <v>#N/A</v>
      </c>
    </row>
    <row r="1028" spans="1:17" ht="19.5" customHeight="1">
      <c r="A1028" s="116" t="e">
        <f>VLOOKUP(B1028,'Định nghĩa'!$P$3:$Q$80,2,FALSE)</f>
        <v>#N/A</v>
      </c>
      <c r="O1028" s="265" t="e">
        <f>VLOOKUP(N1028,'Bán buôn bán lẻ_V'!$C$4:$H$70,6,FALSE)</f>
        <v>#N/A</v>
      </c>
      <c r="Q1028" s="112" t="e">
        <f t="shared" si="103"/>
        <v>#N/A</v>
      </c>
    </row>
    <row r="1029" spans="1:17" ht="19.5" customHeight="1">
      <c r="A1029" s="116" t="e">
        <f>VLOOKUP(B1029,'Định nghĩa'!$P$3:$Q$80,2,FALSE)</f>
        <v>#N/A</v>
      </c>
      <c r="O1029" s="265" t="e">
        <f>VLOOKUP(N1029,'Bán buôn bán lẻ_V'!$C$4:$H$70,6,FALSE)</f>
        <v>#N/A</v>
      </c>
      <c r="Q1029" s="112" t="e">
        <f t="shared" si="103"/>
        <v>#N/A</v>
      </c>
    </row>
    <row r="1030" spans="1:17" ht="19.5" customHeight="1">
      <c r="A1030" s="116" t="e">
        <f>VLOOKUP(B1030,'Định nghĩa'!$P$3:$Q$80,2,FALSE)</f>
        <v>#N/A</v>
      </c>
      <c r="O1030" s="265" t="e">
        <f>VLOOKUP(N1030,'Bán buôn bán lẻ_V'!$C$4:$H$70,6,FALSE)</f>
        <v>#N/A</v>
      </c>
      <c r="Q1030" s="112" t="e">
        <f t="shared" si="103"/>
        <v>#N/A</v>
      </c>
    </row>
    <row r="1031" spans="1:17" ht="19.5" customHeight="1">
      <c r="A1031" s="116" t="e">
        <f>VLOOKUP(B1031,'Định nghĩa'!$P$3:$Q$80,2,FALSE)</f>
        <v>#N/A</v>
      </c>
      <c r="O1031" s="265" t="e">
        <f>VLOOKUP(N1031,'Bán buôn bán lẻ_V'!$C$4:$H$70,6,FALSE)</f>
        <v>#N/A</v>
      </c>
      <c r="Q1031" s="112" t="e">
        <f t="shared" ref="Q1031:Q1094" si="104">O1031-P1031</f>
        <v>#N/A</v>
      </c>
    </row>
    <row r="1032" spans="1:17" ht="19.5" customHeight="1">
      <c r="A1032" s="116" t="e">
        <f>VLOOKUP(B1032,'Định nghĩa'!$P$3:$Q$80,2,FALSE)</f>
        <v>#N/A</v>
      </c>
      <c r="O1032" s="265" t="e">
        <f>VLOOKUP(N1032,'Bán buôn bán lẻ_V'!$C$4:$H$70,6,FALSE)</f>
        <v>#N/A</v>
      </c>
      <c r="Q1032" s="112" t="e">
        <f t="shared" si="104"/>
        <v>#N/A</v>
      </c>
    </row>
    <row r="1033" spans="1:17" ht="19.5" customHeight="1">
      <c r="A1033" s="116" t="e">
        <f>VLOOKUP(B1033,'Định nghĩa'!$P$3:$Q$80,2,FALSE)</f>
        <v>#N/A</v>
      </c>
      <c r="O1033" s="265" t="e">
        <f>VLOOKUP(N1033,'Bán buôn bán lẻ_V'!$C$4:$H$70,6,FALSE)</f>
        <v>#N/A</v>
      </c>
      <c r="Q1033" s="112" t="e">
        <f t="shared" si="104"/>
        <v>#N/A</v>
      </c>
    </row>
    <row r="1034" spans="1:17" ht="19.5" customHeight="1">
      <c r="A1034" s="116" t="e">
        <f>VLOOKUP(B1034,'Định nghĩa'!$P$3:$Q$80,2,FALSE)</f>
        <v>#N/A</v>
      </c>
      <c r="O1034" s="265" t="e">
        <f>VLOOKUP(N1034,'Bán buôn bán lẻ_V'!$C$4:$H$70,6,FALSE)</f>
        <v>#N/A</v>
      </c>
      <c r="Q1034" s="112" t="e">
        <f t="shared" si="104"/>
        <v>#N/A</v>
      </c>
    </row>
    <row r="1035" spans="1:17" ht="19.5" customHeight="1">
      <c r="A1035" s="116" t="e">
        <f>VLOOKUP(B1035,'Định nghĩa'!$P$3:$Q$80,2,FALSE)</f>
        <v>#N/A</v>
      </c>
      <c r="O1035" s="265" t="e">
        <f>VLOOKUP(N1035,'Bán buôn bán lẻ_V'!$C$4:$H$70,6,FALSE)</f>
        <v>#N/A</v>
      </c>
      <c r="Q1035" s="112" t="e">
        <f t="shared" si="104"/>
        <v>#N/A</v>
      </c>
    </row>
    <row r="1036" spans="1:17" ht="19.5" customHeight="1">
      <c r="A1036" s="116" t="e">
        <f>VLOOKUP(B1036,'Định nghĩa'!$P$3:$Q$80,2,FALSE)</f>
        <v>#N/A</v>
      </c>
      <c r="O1036" s="265" t="e">
        <f>VLOOKUP(N1036,'Bán buôn bán lẻ_V'!$C$4:$H$70,6,FALSE)</f>
        <v>#N/A</v>
      </c>
      <c r="Q1036" s="112" t="e">
        <f t="shared" si="104"/>
        <v>#N/A</v>
      </c>
    </row>
    <row r="1037" spans="1:17" ht="19.5" customHeight="1">
      <c r="A1037" s="116" t="e">
        <f>VLOOKUP(B1037,'Định nghĩa'!$P$3:$Q$80,2,FALSE)</f>
        <v>#N/A</v>
      </c>
      <c r="O1037" s="265" t="e">
        <f>VLOOKUP(N1037,'Bán buôn bán lẻ_V'!$C$4:$H$70,6,FALSE)</f>
        <v>#N/A</v>
      </c>
      <c r="Q1037" s="112" t="e">
        <f t="shared" si="104"/>
        <v>#N/A</v>
      </c>
    </row>
    <row r="1038" spans="1:17" ht="19.5" customHeight="1">
      <c r="A1038" s="116" t="e">
        <f>VLOOKUP(B1038,'Định nghĩa'!$P$3:$Q$80,2,FALSE)</f>
        <v>#N/A</v>
      </c>
      <c r="O1038" s="265" t="e">
        <f>VLOOKUP(N1038,'Bán buôn bán lẻ_V'!$C$4:$H$70,6,FALSE)</f>
        <v>#N/A</v>
      </c>
      <c r="Q1038" s="112" t="e">
        <f t="shared" si="104"/>
        <v>#N/A</v>
      </c>
    </row>
    <row r="1039" spans="1:17" ht="19.5" customHeight="1">
      <c r="A1039" s="116" t="e">
        <f>VLOOKUP(B1039,'Định nghĩa'!$P$3:$Q$80,2,FALSE)</f>
        <v>#N/A</v>
      </c>
      <c r="O1039" s="265" t="e">
        <f>VLOOKUP(N1039,'Bán buôn bán lẻ_V'!$C$4:$H$70,6,FALSE)</f>
        <v>#N/A</v>
      </c>
      <c r="Q1039" s="112" t="e">
        <f t="shared" si="104"/>
        <v>#N/A</v>
      </c>
    </row>
    <row r="1040" spans="1:17" ht="19.5" customHeight="1">
      <c r="A1040" s="116" t="e">
        <f>VLOOKUP(B1040,'Định nghĩa'!$P$3:$Q$80,2,FALSE)</f>
        <v>#N/A</v>
      </c>
      <c r="O1040" s="265" t="e">
        <f>VLOOKUP(N1040,'Bán buôn bán lẻ_V'!$C$4:$H$70,6,FALSE)</f>
        <v>#N/A</v>
      </c>
      <c r="Q1040" s="112" t="e">
        <f t="shared" si="104"/>
        <v>#N/A</v>
      </c>
    </row>
    <row r="1041" spans="1:17" ht="19.5" customHeight="1">
      <c r="A1041" s="116" t="e">
        <f>VLOOKUP(B1041,'Định nghĩa'!$P$3:$Q$80,2,FALSE)</f>
        <v>#N/A</v>
      </c>
      <c r="O1041" s="265" t="e">
        <f>VLOOKUP(N1041,'Bán buôn bán lẻ_V'!$C$4:$H$70,6,FALSE)</f>
        <v>#N/A</v>
      </c>
      <c r="Q1041" s="112" t="e">
        <f t="shared" si="104"/>
        <v>#N/A</v>
      </c>
    </row>
    <row r="1042" spans="1:17" ht="19.5" customHeight="1">
      <c r="A1042" s="116" t="e">
        <f>VLOOKUP(B1042,'Định nghĩa'!$P$3:$Q$80,2,FALSE)</f>
        <v>#N/A</v>
      </c>
      <c r="O1042" s="265" t="e">
        <f>VLOOKUP(N1042,'Bán buôn bán lẻ_V'!$C$4:$H$70,6,FALSE)</f>
        <v>#N/A</v>
      </c>
      <c r="Q1042" s="112" t="e">
        <f t="shared" si="104"/>
        <v>#N/A</v>
      </c>
    </row>
    <row r="1043" spans="1:17" ht="19.5" customHeight="1">
      <c r="A1043" s="116" t="e">
        <f>VLOOKUP(B1043,'Định nghĩa'!$P$3:$Q$80,2,FALSE)</f>
        <v>#N/A</v>
      </c>
      <c r="O1043" s="265" t="e">
        <f>VLOOKUP(N1043,'Bán buôn bán lẻ_V'!$C$4:$H$70,6,FALSE)</f>
        <v>#N/A</v>
      </c>
      <c r="Q1043" s="112" t="e">
        <f t="shared" si="104"/>
        <v>#N/A</v>
      </c>
    </row>
    <row r="1044" spans="1:17" ht="19.5" customHeight="1">
      <c r="A1044" s="116" t="e">
        <f>VLOOKUP(B1044,'Định nghĩa'!$P$3:$Q$80,2,FALSE)</f>
        <v>#N/A</v>
      </c>
      <c r="O1044" s="265" t="e">
        <f>VLOOKUP(N1044,'Bán buôn bán lẻ_V'!$C$4:$H$70,6,FALSE)</f>
        <v>#N/A</v>
      </c>
      <c r="Q1044" s="112" t="e">
        <f t="shared" si="104"/>
        <v>#N/A</v>
      </c>
    </row>
    <row r="1045" spans="1:17" ht="19.5" customHeight="1">
      <c r="A1045" s="116" t="e">
        <f>VLOOKUP(B1045,'Định nghĩa'!$P$3:$Q$80,2,FALSE)</f>
        <v>#N/A</v>
      </c>
      <c r="O1045" s="265" t="e">
        <f>VLOOKUP(N1045,'Bán buôn bán lẻ_V'!$C$4:$H$70,6,FALSE)</f>
        <v>#N/A</v>
      </c>
      <c r="Q1045" s="112" t="e">
        <f t="shared" si="104"/>
        <v>#N/A</v>
      </c>
    </row>
    <row r="1046" spans="1:17" ht="19.5" customHeight="1">
      <c r="A1046" s="116" t="e">
        <f>VLOOKUP(B1046,'Định nghĩa'!$P$3:$Q$80,2,FALSE)</f>
        <v>#N/A</v>
      </c>
      <c r="O1046" s="265" t="e">
        <f>VLOOKUP(N1046,'Bán buôn bán lẻ_V'!$C$4:$H$70,6,FALSE)</f>
        <v>#N/A</v>
      </c>
      <c r="Q1046" s="112" t="e">
        <f t="shared" si="104"/>
        <v>#N/A</v>
      </c>
    </row>
    <row r="1047" spans="1:17" ht="19.5" customHeight="1">
      <c r="A1047" s="116" t="e">
        <f>VLOOKUP(B1047,'Định nghĩa'!$P$3:$Q$80,2,FALSE)</f>
        <v>#N/A</v>
      </c>
      <c r="O1047" s="265" t="e">
        <f>VLOOKUP(N1047,'Bán buôn bán lẻ_V'!$C$4:$H$70,6,FALSE)</f>
        <v>#N/A</v>
      </c>
      <c r="Q1047" s="112" t="e">
        <f t="shared" si="104"/>
        <v>#N/A</v>
      </c>
    </row>
    <row r="1048" spans="1:17" ht="19.5" customHeight="1">
      <c r="A1048" s="116" t="e">
        <f>VLOOKUP(B1048,'Định nghĩa'!$P$3:$Q$80,2,FALSE)</f>
        <v>#N/A</v>
      </c>
      <c r="O1048" s="265" t="e">
        <f>VLOOKUP(N1048,'Bán buôn bán lẻ_V'!$C$4:$H$70,6,FALSE)</f>
        <v>#N/A</v>
      </c>
      <c r="Q1048" s="112" t="e">
        <f t="shared" si="104"/>
        <v>#N/A</v>
      </c>
    </row>
    <row r="1049" spans="1:17" ht="19.5" customHeight="1">
      <c r="A1049" s="116" t="e">
        <f>VLOOKUP(B1049,'Định nghĩa'!$P$3:$Q$80,2,FALSE)</f>
        <v>#N/A</v>
      </c>
      <c r="O1049" s="265" t="e">
        <f>VLOOKUP(N1049,'Bán buôn bán lẻ_V'!$C$4:$H$70,6,FALSE)</f>
        <v>#N/A</v>
      </c>
      <c r="Q1049" s="112" t="e">
        <f t="shared" si="104"/>
        <v>#N/A</v>
      </c>
    </row>
    <row r="1050" spans="1:17" ht="19.5" customHeight="1">
      <c r="A1050" s="116" t="e">
        <f>VLOOKUP(B1050,'Định nghĩa'!$P$3:$Q$80,2,FALSE)</f>
        <v>#N/A</v>
      </c>
      <c r="O1050" s="265" t="e">
        <f>VLOOKUP(N1050,'Bán buôn bán lẻ_V'!$C$4:$H$70,6,FALSE)</f>
        <v>#N/A</v>
      </c>
      <c r="Q1050" s="112" t="e">
        <f t="shared" si="104"/>
        <v>#N/A</v>
      </c>
    </row>
    <row r="1051" spans="1:17" ht="19.5" customHeight="1">
      <c r="A1051" s="116" t="e">
        <f>VLOOKUP(B1051,'Định nghĩa'!$P$3:$Q$80,2,FALSE)</f>
        <v>#N/A</v>
      </c>
      <c r="O1051" s="265" t="e">
        <f>VLOOKUP(N1051,'Bán buôn bán lẻ_V'!$C$4:$H$70,6,FALSE)</f>
        <v>#N/A</v>
      </c>
      <c r="Q1051" s="112" t="e">
        <f t="shared" si="104"/>
        <v>#N/A</v>
      </c>
    </row>
    <row r="1052" spans="1:17" ht="19.5" customHeight="1">
      <c r="A1052" s="116" t="e">
        <f>VLOOKUP(B1052,'Định nghĩa'!$P$3:$Q$80,2,FALSE)</f>
        <v>#N/A</v>
      </c>
      <c r="O1052" s="265" t="e">
        <f>VLOOKUP(N1052,'Bán buôn bán lẻ_V'!$C$4:$H$70,6,FALSE)</f>
        <v>#N/A</v>
      </c>
      <c r="Q1052" s="112" t="e">
        <f t="shared" si="104"/>
        <v>#N/A</v>
      </c>
    </row>
    <row r="1053" spans="1:17" ht="19.5" customHeight="1">
      <c r="A1053" s="116" t="e">
        <f>VLOOKUP(B1053,'Định nghĩa'!$P$3:$Q$80,2,FALSE)</f>
        <v>#N/A</v>
      </c>
      <c r="O1053" s="265" t="e">
        <f>VLOOKUP(N1053,'Bán buôn bán lẻ_V'!$C$4:$H$70,6,FALSE)</f>
        <v>#N/A</v>
      </c>
      <c r="Q1053" s="112" t="e">
        <f t="shared" si="104"/>
        <v>#N/A</v>
      </c>
    </row>
    <row r="1054" spans="1:17" ht="19.5" customHeight="1">
      <c r="A1054" s="116" t="e">
        <f>VLOOKUP(B1054,'Định nghĩa'!$P$3:$Q$80,2,FALSE)</f>
        <v>#N/A</v>
      </c>
      <c r="O1054" s="265" t="e">
        <f>VLOOKUP(N1054,'Bán buôn bán lẻ_V'!$C$4:$H$70,6,FALSE)</f>
        <v>#N/A</v>
      </c>
      <c r="Q1054" s="112" t="e">
        <f t="shared" si="104"/>
        <v>#N/A</v>
      </c>
    </row>
    <row r="1055" spans="1:17" ht="19.5" customHeight="1">
      <c r="A1055" s="116" t="e">
        <f>VLOOKUP(B1055,'Định nghĩa'!$P$3:$Q$80,2,FALSE)</f>
        <v>#N/A</v>
      </c>
      <c r="O1055" s="265" t="e">
        <f>VLOOKUP(N1055,'Bán buôn bán lẻ_V'!$C$4:$H$70,6,FALSE)</f>
        <v>#N/A</v>
      </c>
      <c r="Q1055" s="112" t="e">
        <f t="shared" si="104"/>
        <v>#N/A</v>
      </c>
    </row>
    <row r="1056" spans="1:17" ht="19.5" customHeight="1">
      <c r="A1056" s="116" t="e">
        <f>VLOOKUP(B1056,'Định nghĩa'!$P$3:$Q$80,2,FALSE)</f>
        <v>#N/A</v>
      </c>
      <c r="O1056" s="265" t="e">
        <f>VLOOKUP(N1056,'Bán buôn bán lẻ_V'!$C$4:$H$70,6,FALSE)</f>
        <v>#N/A</v>
      </c>
      <c r="Q1056" s="112" t="e">
        <f t="shared" si="104"/>
        <v>#N/A</v>
      </c>
    </row>
    <row r="1057" spans="1:17" ht="19.5" customHeight="1">
      <c r="A1057" s="116" t="e">
        <f>VLOOKUP(B1057,'Định nghĩa'!$P$3:$Q$80,2,FALSE)</f>
        <v>#N/A</v>
      </c>
      <c r="O1057" s="265" t="e">
        <f>VLOOKUP(N1057,'Bán buôn bán lẻ_V'!$C$4:$H$70,6,FALSE)</f>
        <v>#N/A</v>
      </c>
      <c r="Q1057" s="112" t="e">
        <f t="shared" si="104"/>
        <v>#N/A</v>
      </c>
    </row>
    <row r="1058" spans="1:17" ht="19.5" customHeight="1">
      <c r="A1058" s="116" t="e">
        <f>VLOOKUP(B1058,'Định nghĩa'!$P$3:$Q$80,2,FALSE)</f>
        <v>#N/A</v>
      </c>
      <c r="O1058" s="265" t="e">
        <f>VLOOKUP(N1058,'Bán buôn bán lẻ_V'!$C$4:$H$70,6,FALSE)</f>
        <v>#N/A</v>
      </c>
      <c r="Q1058" s="112" t="e">
        <f t="shared" si="104"/>
        <v>#N/A</v>
      </c>
    </row>
    <row r="1059" spans="1:17" ht="19.5" customHeight="1">
      <c r="A1059" s="116" t="e">
        <f>VLOOKUP(B1059,'Định nghĩa'!$P$3:$Q$80,2,FALSE)</f>
        <v>#N/A</v>
      </c>
      <c r="O1059" s="265" t="e">
        <f>VLOOKUP(N1059,'Bán buôn bán lẻ_V'!$C$4:$H$70,6,FALSE)</f>
        <v>#N/A</v>
      </c>
      <c r="Q1059" s="112" t="e">
        <f t="shared" si="104"/>
        <v>#N/A</v>
      </c>
    </row>
    <row r="1060" spans="1:17" ht="19.5" customHeight="1">
      <c r="A1060" s="116" t="e">
        <f>VLOOKUP(B1060,'Định nghĩa'!$P$3:$Q$80,2,FALSE)</f>
        <v>#N/A</v>
      </c>
      <c r="O1060" s="265" t="e">
        <f>VLOOKUP(N1060,'Bán buôn bán lẻ_V'!$C$4:$H$70,6,FALSE)</f>
        <v>#N/A</v>
      </c>
      <c r="Q1060" s="112" t="e">
        <f t="shared" si="104"/>
        <v>#N/A</v>
      </c>
    </row>
    <row r="1061" spans="1:17" ht="19.5" customHeight="1">
      <c r="A1061" s="116" t="e">
        <f>VLOOKUP(B1061,'Định nghĩa'!$P$3:$Q$80,2,FALSE)</f>
        <v>#N/A</v>
      </c>
      <c r="O1061" s="265" t="e">
        <f>VLOOKUP(N1061,'Bán buôn bán lẻ_V'!$C$4:$H$70,6,FALSE)</f>
        <v>#N/A</v>
      </c>
      <c r="Q1061" s="112" t="e">
        <f t="shared" si="104"/>
        <v>#N/A</v>
      </c>
    </row>
    <row r="1062" spans="1:17" ht="19.5" customHeight="1">
      <c r="A1062" s="116" t="e">
        <f>VLOOKUP(B1062,'Định nghĩa'!$P$3:$Q$80,2,FALSE)</f>
        <v>#N/A</v>
      </c>
      <c r="O1062" s="265" t="e">
        <f>VLOOKUP(N1062,'Bán buôn bán lẻ_V'!$C$4:$H$70,6,FALSE)</f>
        <v>#N/A</v>
      </c>
      <c r="Q1062" s="112" t="e">
        <f t="shared" si="104"/>
        <v>#N/A</v>
      </c>
    </row>
    <row r="1063" spans="1:17" ht="19.5" customHeight="1">
      <c r="A1063" s="116" t="e">
        <f>VLOOKUP(B1063,'Định nghĩa'!$P$3:$Q$80,2,FALSE)</f>
        <v>#N/A</v>
      </c>
      <c r="O1063" s="265" t="e">
        <f>VLOOKUP(N1063,'Bán buôn bán lẻ_V'!$C$4:$H$70,6,FALSE)</f>
        <v>#N/A</v>
      </c>
      <c r="Q1063" s="112" t="e">
        <f t="shared" si="104"/>
        <v>#N/A</v>
      </c>
    </row>
    <row r="1064" spans="1:17" ht="19.5" customHeight="1">
      <c r="A1064" s="116" t="e">
        <f>VLOOKUP(B1064,'Định nghĩa'!$P$3:$Q$80,2,FALSE)</f>
        <v>#N/A</v>
      </c>
      <c r="O1064" s="265" t="e">
        <f>VLOOKUP(N1064,'Bán buôn bán lẻ_V'!$C$4:$H$70,6,FALSE)</f>
        <v>#N/A</v>
      </c>
      <c r="Q1064" s="112" t="e">
        <f t="shared" si="104"/>
        <v>#N/A</v>
      </c>
    </row>
    <row r="1065" spans="1:17" ht="19.5" customHeight="1">
      <c r="A1065" s="116" t="e">
        <f>VLOOKUP(B1065,'Định nghĩa'!$P$3:$Q$80,2,FALSE)</f>
        <v>#N/A</v>
      </c>
      <c r="O1065" s="265" t="e">
        <f>VLOOKUP(N1065,'Bán buôn bán lẻ_V'!$C$4:$H$70,6,FALSE)</f>
        <v>#N/A</v>
      </c>
      <c r="Q1065" s="112" t="e">
        <f t="shared" si="104"/>
        <v>#N/A</v>
      </c>
    </row>
    <row r="1066" spans="1:17" ht="19.5" customHeight="1">
      <c r="A1066" s="116" t="e">
        <f>VLOOKUP(B1066,'Định nghĩa'!$P$3:$Q$80,2,FALSE)</f>
        <v>#N/A</v>
      </c>
      <c r="O1066" s="265" t="e">
        <f>VLOOKUP(N1066,'Bán buôn bán lẻ_V'!$C$4:$H$70,6,FALSE)</f>
        <v>#N/A</v>
      </c>
      <c r="Q1066" s="112" t="e">
        <f t="shared" si="104"/>
        <v>#N/A</v>
      </c>
    </row>
    <row r="1067" spans="1:17" ht="19.5" customHeight="1">
      <c r="A1067" s="116" t="e">
        <f>VLOOKUP(B1067,'Định nghĩa'!$P$3:$Q$80,2,FALSE)</f>
        <v>#N/A</v>
      </c>
      <c r="O1067" s="265" t="e">
        <f>VLOOKUP(N1067,'Bán buôn bán lẻ_V'!$C$4:$H$70,6,FALSE)</f>
        <v>#N/A</v>
      </c>
      <c r="Q1067" s="112" t="e">
        <f t="shared" si="104"/>
        <v>#N/A</v>
      </c>
    </row>
    <row r="1068" spans="1:17" ht="19.5" customHeight="1">
      <c r="A1068" s="116" t="e">
        <f>VLOOKUP(B1068,'Định nghĩa'!$P$3:$Q$80,2,FALSE)</f>
        <v>#N/A</v>
      </c>
      <c r="O1068" s="265" t="e">
        <f>VLOOKUP(N1068,'Bán buôn bán lẻ_V'!$C$4:$H$70,6,FALSE)</f>
        <v>#N/A</v>
      </c>
      <c r="Q1068" s="112" t="e">
        <f t="shared" si="104"/>
        <v>#N/A</v>
      </c>
    </row>
    <row r="1069" spans="1:17" ht="19.5" customHeight="1">
      <c r="A1069" s="116" t="e">
        <f>VLOOKUP(B1069,'Định nghĩa'!$P$3:$Q$80,2,FALSE)</f>
        <v>#N/A</v>
      </c>
      <c r="O1069" s="265" t="e">
        <f>VLOOKUP(N1069,'Bán buôn bán lẻ_V'!$C$4:$H$70,6,FALSE)</f>
        <v>#N/A</v>
      </c>
      <c r="Q1069" s="112" t="e">
        <f t="shared" si="104"/>
        <v>#N/A</v>
      </c>
    </row>
    <row r="1070" spans="1:17" ht="19.5" customHeight="1">
      <c r="A1070" s="116" t="e">
        <f>VLOOKUP(B1070,'Định nghĩa'!$P$3:$Q$80,2,FALSE)</f>
        <v>#N/A</v>
      </c>
      <c r="O1070" s="265" t="e">
        <f>VLOOKUP(N1070,'Bán buôn bán lẻ_V'!$C$4:$H$70,6,FALSE)</f>
        <v>#N/A</v>
      </c>
      <c r="Q1070" s="112" t="e">
        <f t="shared" si="104"/>
        <v>#N/A</v>
      </c>
    </row>
    <row r="1071" spans="1:17" ht="19.5" customHeight="1">
      <c r="A1071" s="116" t="e">
        <f>VLOOKUP(B1071,'Định nghĩa'!$P$3:$Q$80,2,FALSE)</f>
        <v>#N/A</v>
      </c>
      <c r="O1071" s="265" t="e">
        <f>VLOOKUP(N1071,'Bán buôn bán lẻ_V'!$C$4:$H$70,6,FALSE)</f>
        <v>#N/A</v>
      </c>
      <c r="Q1071" s="112" t="e">
        <f t="shared" si="104"/>
        <v>#N/A</v>
      </c>
    </row>
    <row r="1072" spans="1:17" ht="19.5" customHeight="1">
      <c r="A1072" s="116" t="e">
        <f>VLOOKUP(B1072,'Định nghĩa'!$P$3:$Q$80,2,FALSE)</f>
        <v>#N/A</v>
      </c>
      <c r="O1072" s="265" t="e">
        <f>VLOOKUP(N1072,'Bán buôn bán lẻ_V'!$C$4:$H$70,6,FALSE)</f>
        <v>#N/A</v>
      </c>
      <c r="Q1072" s="112" t="e">
        <f t="shared" si="104"/>
        <v>#N/A</v>
      </c>
    </row>
    <row r="1073" spans="1:17" ht="19.5" customHeight="1">
      <c r="A1073" s="116" t="e">
        <f>VLOOKUP(B1073,'Định nghĩa'!$P$3:$Q$80,2,FALSE)</f>
        <v>#N/A</v>
      </c>
      <c r="O1073" s="265" t="e">
        <f>VLOOKUP(N1073,'Bán buôn bán lẻ_V'!$C$4:$H$70,6,FALSE)</f>
        <v>#N/A</v>
      </c>
      <c r="Q1073" s="112" t="e">
        <f t="shared" si="104"/>
        <v>#N/A</v>
      </c>
    </row>
    <row r="1074" spans="1:17" ht="19.5" customHeight="1">
      <c r="A1074" s="116" t="e">
        <f>VLOOKUP(B1074,'Định nghĩa'!$P$3:$Q$80,2,FALSE)</f>
        <v>#N/A</v>
      </c>
      <c r="O1074" s="265" t="e">
        <f>VLOOKUP(N1074,'Bán buôn bán lẻ_V'!$C$4:$H$70,6,FALSE)</f>
        <v>#N/A</v>
      </c>
      <c r="Q1074" s="112" t="e">
        <f t="shared" si="104"/>
        <v>#N/A</v>
      </c>
    </row>
    <row r="1075" spans="1:17" ht="19.5" customHeight="1">
      <c r="A1075" s="116" t="e">
        <f>VLOOKUP(B1075,'Định nghĩa'!$P$3:$Q$80,2,FALSE)</f>
        <v>#N/A</v>
      </c>
      <c r="O1075" s="265" t="e">
        <f>VLOOKUP(N1075,'Bán buôn bán lẻ_V'!$C$4:$H$70,6,FALSE)</f>
        <v>#N/A</v>
      </c>
      <c r="Q1075" s="112" t="e">
        <f t="shared" si="104"/>
        <v>#N/A</v>
      </c>
    </row>
    <row r="1076" spans="1:17" ht="19.5" customHeight="1">
      <c r="A1076" s="116" t="e">
        <f>VLOOKUP(B1076,'Định nghĩa'!$P$3:$Q$80,2,FALSE)</f>
        <v>#N/A</v>
      </c>
      <c r="O1076" s="265" t="e">
        <f>VLOOKUP(N1076,'Bán buôn bán lẻ_V'!$C$4:$H$70,6,FALSE)</f>
        <v>#N/A</v>
      </c>
      <c r="Q1076" s="112" t="e">
        <f t="shared" si="104"/>
        <v>#N/A</v>
      </c>
    </row>
    <row r="1077" spans="1:17" ht="19.5" customHeight="1">
      <c r="A1077" s="116" t="e">
        <f>VLOOKUP(B1077,'Định nghĩa'!$P$3:$Q$80,2,FALSE)</f>
        <v>#N/A</v>
      </c>
      <c r="O1077" s="265" t="e">
        <f>VLOOKUP(N1077,'Bán buôn bán lẻ_V'!$C$4:$H$70,6,FALSE)</f>
        <v>#N/A</v>
      </c>
      <c r="Q1077" s="112" t="e">
        <f t="shared" si="104"/>
        <v>#N/A</v>
      </c>
    </row>
    <row r="1078" spans="1:17" ht="19.5" customHeight="1">
      <c r="A1078" s="116" t="e">
        <f>VLOOKUP(B1078,'Định nghĩa'!$P$3:$Q$80,2,FALSE)</f>
        <v>#N/A</v>
      </c>
      <c r="O1078" s="265" t="e">
        <f>VLOOKUP(N1078,'Bán buôn bán lẻ_V'!$C$4:$H$70,6,FALSE)</f>
        <v>#N/A</v>
      </c>
      <c r="Q1078" s="112" t="e">
        <f t="shared" si="104"/>
        <v>#N/A</v>
      </c>
    </row>
    <row r="1079" spans="1:17" ht="19.5" customHeight="1">
      <c r="A1079" s="116" t="e">
        <f>VLOOKUP(B1079,'Định nghĩa'!$P$3:$Q$80,2,FALSE)</f>
        <v>#N/A</v>
      </c>
      <c r="O1079" s="265" t="e">
        <f>VLOOKUP(N1079,'Bán buôn bán lẻ_V'!$C$4:$H$70,6,FALSE)</f>
        <v>#N/A</v>
      </c>
      <c r="Q1079" s="112" t="e">
        <f t="shared" si="104"/>
        <v>#N/A</v>
      </c>
    </row>
    <row r="1080" spans="1:17" ht="19.5" customHeight="1">
      <c r="A1080" s="116" t="e">
        <f>VLOOKUP(B1080,'Định nghĩa'!$P$3:$Q$80,2,FALSE)</f>
        <v>#N/A</v>
      </c>
      <c r="O1080" s="265" t="e">
        <f>VLOOKUP(N1080,'Bán buôn bán lẻ_V'!$C$4:$H$70,6,FALSE)</f>
        <v>#N/A</v>
      </c>
      <c r="Q1080" s="112" t="e">
        <f t="shared" si="104"/>
        <v>#N/A</v>
      </c>
    </row>
    <row r="1081" spans="1:17" ht="19.5" customHeight="1">
      <c r="A1081" s="116" t="e">
        <f>VLOOKUP(B1081,'Định nghĩa'!$P$3:$Q$80,2,FALSE)</f>
        <v>#N/A</v>
      </c>
      <c r="O1081" s="265" t="e">
        <f>VLOOKUP(N1081,'Bán buôn bán lẻ_V'!$C$4:$H$70,6,FALSE)</f>
        <v>#N/A</v>
      </c>
      <c r="Q1081" s="112" t="e">
        <f t="shared" si="104"/>
        <v>#N/A</v>
      </c>
    </row>
    <row r="1082" spans="1:17" ht="19.5" customHeight="1">
      <c r="A1082" s="116" t="e">
        <f>VLOOKUP(B1082,'Định nghĩa'!$P$3:$Q$80,2,FALSE)</f>
        <v>#N/A</v>
      </c>
      <c r="O1082" s="265" t="e">
        <f>VLOOKUP(N1082,'Bán buôn bán lẻ_V'!$C$4:$H$70,6,FALSE)</f>
        <v>#N/A</v>
      </c>
      <c r="Q1082" s="112" t="e">
        <f t="shared" si="104"/>
        <v>#N/A</v>
      </c>
    </row>
    <row r="1083" spans="1:17" ht="19.5" customHeight="1">
      <c r="A1083" s="116" t="e">
        <f>VLOOKUP(B1083,'Định nghĩa'!$P$3:$Q$80,2,FALSE)</f>
        <v>#N/A</v>
      </c>
      <c r="O1083" s="265" t="e">
        <f>VLOOKUP(N1083,'Bán buôn bán lẻ_V'!$C$4:$H$70,6,FALSE)</f>
        <v>#N/A</v>
      </c>
      <c r="Q1083" s="112" t="e">
        <f t="shared" si="104"/>
        <v>#N/A</v>
      </c>
    </row>
    <row r="1084" spans="1:17" ht="19.5" customHeight="1">
      <c r="A1084" s="116" t="e">
        <f>VLOOKUP(B1084,'Định nghĩa'!$P$3:$Q$80,2,FALSE)</f>
        <v>#N/A</v>
      </c>
      <c r="O1084" s="265" t="e">
        <f>VLOOKUP(N1084,'Bán buôn bán lẻ_V'!$C$4:$H$70,6,FALSE)</f>
        <v>#N/A</v>
      </c>
      <c r="Q1084" s="112" t="e">
        <f t="shared" si="104"/>
        <v>#N/A</v>
      </c>
    </row>
    <row r="1085" spans="1:17" ht="19.5" customHeight="1">
      <c r="A1085" s="116" t="e">
        <f>VLOOKUP(B1085,'Định nghĩa'!$P$3:$Q$80,2,FALSE)</f>
        <v>#N/A</v>
      </c>
      <c r="O1085" s="265" t="e">
        <f>VLOOKUP(N1085,'Bán buôn bán lẻ_V'!$C$4:$H$70,6,FALSE)</f>
        <v>#N/A</v>
      </c>
      <c r="Q1085" s="112" t="e">
        <f t="shared" si="104"/>
        <v>#N/A</v>
      </c>
    </row>
    <row r="1086" spans="1:17" ht="19.5" customHeight="1">
      <c r="A1086" s="116" t="e">
        <f>VLOOKUP(B1086,'Định nghĩa'!$P$3:$Q$80,2,FALSE)</f>
        <v>#N/A</v>
      </c>
      <c r="O1086" s="265" t="e">
        <f>VLOOKUP(N1086,'Bán buôn bán lẻ_V'!$C$4:$H$70,6,FALSE)</f>
        <v>#N/A</v>
      </c>
      <c r="Q1086" s="112" t="e">
        <f t="shared" si="104"/>
        <v>#N/A</v>
      </c>
    </row>
    <row r="1087" spans="1:17" ht="19.5" customHeight="1">
      <c r="A1087" s="116" t="e">
        <f>VLOOKUP(B1087,'Định nghĩa'!$P$3:$Q$80,2,FALSE)</f>
        <v>#N/A</v>
      </c>
      <c r="O1087" s="265" t="e">
        <f>VLOOKUP(N1087,'Bán buôn bán lẻ_V'!$C$4:$H$70,6,FALSE)</f>
        <v>#N/A</v>
      </c>
      <c r="Q1087" s="112" t="e">
        <f t="shared" si="104"/>
        <v>#N/A</v>
      </c>
    </row>
    <row r="1088" spans="1:17" ht="19.5" customHeight="1">
      <c r="A1088" s="116" t="e">
        <f>VLOOKUP(B1088,'Định nghĩa'!$P$3:$Q$80,2,FALSE)</f>
        <v>#N/A</v>
      </c>
      <c r="O1088" s="265" t="e">
        <f>VLOOKUP(N1088,'Bán buôn bán lẻ_V'!$C$4:$H$70,6,FALSE)</f>
        <v>#N/A</v>
      </c>
      <c r="Q1088" s="112" t="e">
        <f t="shared" si="104"/>
        <v>#N/A</v>
      </c>
    </row>
    <row r="1089" spans="1:17" ht="19.5" customHeight="1">
      <c r="A1089" s="116" t="e">
        <f>VLOOKUP(B1089,'Định nghĩa'!$P$3:$Q$80,2,FALSE)</f>
        <v>#N/A</v>
      </c>
      <c r="O1089" s="265" t="e">
        <f>VLOOKUP(N1089,'Bán buôn bán lẻ_V'!$C$4:$H$70,6,FALSE)</f>
        <v>#N/A</v>
      </c>
      <c r="Q1089" s="112" t="e">
        <f t="shared" si="104"/>
        <v>#N/A</v>
      </c>
    </row>
    <row r="1090" spans="1:17" ht="19.5" customHeight="1">
      <c r="A1090" s="116" t="e">
        <f>VLOOKUP(B1090,'Định nghĩa'!$P$3:$Q$80,2,FALSE)</f>
        <v>#N/A</v>
      </c>
      <c r="O1090" s="265" t="e">
        <f>VLOOKUP(N1090,'Bán buôn bán lẻ_V'!$C$4:$H$70,6,FALSE)</f>
        <v>#N/A</v>
      </c>
      <c r="Q1090" s="112" t="e">
        <f t="shared" si="104"/>
        <v>#N/A</v>
      </c>
    </row>
    <row r="1091" spans="1:17" ht="19.5" customHeight="1">
      <c r="A1091" s="116" t="e">
        <f>VLOOKUP(B1091,'Định nghĩa'!$P$3:$Q$80,2,FALSE)</f>
        <v>#N/A</v>
      </c>
      <c r="O1091" s="265" t="e">
        <f>VLOOKUP(N1091,'Bán buôn bán lẻ_V'!$C$4:$H$70,6,FALSE)</f>
        <v>#N/A</v>
      </c>
      <c r="Q1091" s="112" t="e">
        <f t="shared" si="104"/>
        <v>#N/A</v>
      </c>
    </row>
    <row r="1092" spans="1:17" ht="19.5" customHeight="1">
      <c r="A1092" s="116" t="e">
        <f>VLOOKUP(B1092,'Định nghĩa'!$P$3:$Q$80,2,FALSE)</f>
        <v>#N/A</v>
      </c>
      <c r="O1092" s="265" t="e">
        <f>VLOOKUP(N1092,'Bán buôn bán lẻ_V'!$C$4:$H$70,6,FALSE)</f>
        <v>#N/A</v>
      </c>
      <c r="Q1092" s="112" t="e">
        <f t="shared" si="104"/>
        <v>#N/A</v>
      </c>
    </row>
    <row r="1093" spans="1:17" ht="19.5" customHeight="1">
      <c r="A1093" s="116" t="e">
        <f>VLOOKUP(B1093,'Định nghĩa'!$P$3:$Q$80,2,FALSE)</f>
        <v>#N/A</v>
      </c>
      <c r="O1093" s="265" t="e">
        <f>VLOOKUP(N1093,'Bán buôn bán lẻ_V'!$C$4:$H$70,6,FALSE)</f>
        <v>#N/A</v>
      </c>
      <c r="Q1093" s="112" t="e">
        <f t="shared" si="104"/>
        <v>#N/A</v>
      </c>
    </row>
    <row r="1094" spans="1:17" ht="19.5" customHeight="1">
      <c r="A1094" s="116" t="e">
        <f>VLOOKUP(B1094,'Định nghĩa'!$P$3:$Q$80,2,FALSE)</f>
        <v>#N/A</v>
      </c>
      <c r="O1094" s="265" t="e">
        <f>VLOOKUP(N1094,'Bán buôn bán lẻ_V'!$C$4:$H$70,6,FALSE)</f>
        <v>#N/A</v>
      </c>
      <c r="Q1094" s="112" t="e">
        <f t="shared" si="104"/>
        <v>#N/A</v>
      </c>
    </row>
    <row r="1095" spans="1:17" ht="19.5" customHeight="1">
      <c r="A1095" s="116" t="e">
        <f>VLOOKUP(B1095,'Định nghĩa'!$P$3:$Q$80,2,FALSE)</f>
        <v>#N/A</v>
      </c>
      <c r="O1095" s="265" t="e">
        <f>VLOOKUP(N1095,'Bán buôn bán lẻ_V'!$C$4:$H$70,6,FALSE)</f>
        <v>#N/A</v>
      </c>
      <c r="Q1095" s="112" t="e">
        <f t="shared" ref="Q1095:Q1158" si="105">O1095-P1095</f>
        <v>#N/A</v>
      </c>
    </row>
    <row r="1096" spans="1:17" ht="19.5" customHeight="1">
      <c r="A1096" s="116" t="e">
        <f>VLOOKUP(B1096,'Định nghĩa'!$P$3:$Q$80,2,FALSE)</f>
        <v>#N/A</v>
      </c>
      <c r="O1096" s="265" t="e">
        <f>VLOOKUP(N1096,'Bán buôn bán lẻ_V'!$C$4:$H$70,6,FALSE)</f>
        <v>#N/A</v>
      </c>
      <c r="Q1096" s="112" t="e">
        <f t="shared" si="105"/>
        <v>#N/A</v>
      </c>
    </row>
    <row r="1097" spans="1:17" ht="19.5" customHeight="1">
      <c r="A1097" s="116" t="e">
        <f>VLOOKUP(B1097,'Định nghĩa'!$P$3:$Q$80,2,FALSE)</f>
        <v>#N/A</v>
      </c>
      <c r="O1097" s="265" t="e">
        <f>VLOOKUP(N1097,'Bán buôn bán lẻ_V'!$C$4:$H$70,6,FALSE)</f>
        <v>#N/A</v>
      </c>
      <c r="Q1097" s="112" t="e">
        <f t="shared" si="105"/>
        <v>#N/A</v>
      </c>
    </row>
    <row r="1098" spans="1:17" ht="19.5" customHeight="1">
      <c r="A1098" s="116" t="e">
        <f>VLOOKUP(B1098,'Định nghĩa'!$P$3:$Q$80,2,FALSE)</f>
        <v>#N/A</v>
      </c>
      <c r="O1098" s="265" t="e">
        <f>VLOOKUP(N1098,'Bán buôn bán lẻ_V'!$C$4:$H$70,6,FALSE)</f>
        <v>#N/A</v>
      </c>
      <c r="Q1098" s="112" t="e">
        <f t="shared" si="105"/>
        <v>#N/A</v>
      </c>
    </row>
    <row r="1099" spans="1:17" ht="19.5" customHeight="1">
      <c r="A1099" s="116" t="e">
        <f>VLOOKUP(B1099,'Định nghĩa'!$P$3:$Q$80,2,FALSE)</f>
        <v>#N/A</v>
      </c>
      <c r="O1099" s="265" t="e">
        <f>VLOOKUP(N1099,'Bán buôn bán lẻ_V'!$C$4:$H$70,6,FALSE)</f>
        <v>#N/A</v>
      </c>
      <c r="Q1099" s="112" t="e">
        <f t="shared" si="105"/>
        <v>#N/A</v>
      </c>
    </row>
    <row r="1100" spans="1:17" ht="19.5" customHeight="1">
      <c r="A1100" s="116" t="e">
        <f>VLOOKUP(B1100,'Định nghĩa'!$P$3:$Q$80,2,FALSE)</f>
        <v>#N/A</v>
      </c>
      <c r="O1100" s="265" t="e">
        <f>VLOOKUP(N1100,'Bán buôn bán lẻ_V'!$C$4:$H$70,6,FALSE)</f>
        <v>#N/A</v>
      </c>
      <c r="Q1100" s="112" t="e">
        <f t="shared" si="105"/>
        <v>#N/A</v>
      </c>
    </row>
    <row r="1101" spans="1:17" ht="19.5" customHeight="1">
      <c r="A1101" s="116" t="e">
        <f>VLOOKUP(B1101,'Định nghĩa'!$P$3:$Q$80,2,FALSE)</f>
        <v>#N/A</v>
      </c>
      <c r="O1101" s="265" t="e">
        <f>VLOOKUP(N1101,'Bán buôn bán lẻ_V'!$C$4:$H$70,6,FALSE)</f>
        <v>#N/A</v>
      </c>
      <c r="Q1101" s="112" t="e">
        <f t="shared" si="105"/>
        <v>#N/A</v>
      </c>
    </row>
    <row r="1102" spans="1:17" ht="19.5" customHeight="1">
      <c r="A1102" s="116" t="e">
        <f>VLOOKUP(B1102,'Định nghĩa'!$P$3:$Q$80,2,FALSE)</f>
        <v>#N/A</v>
      </c>
      <c r="O1102" s="265" t="e">
        <f>VLOOKUP(N1102,'Bán buôn bán lẻ_V'!$C$4:$H$70,6,FALSE)</f>
        <v>#N/A</v>
      </c>
      <c r="Q1102" s="112" t="e">
        <f t="shared" si="105"/>
        <v>#N/A</v>
      </c>
    </row>
    <row r="1103" spans="1:17" ht="19.5" customHeight="1">
      <c r="A1103" s="116" t="e">
        <f>VLOOKUP(B1103,'Định nghĩa'!$P$3:$Q$80,2,FALSE)</f>
        <v>#N/A</v>
      </c>
      <c r="O1103" s="265" t="e">
        <f>VLOOKUP(N1103,'Bán buôn bán lẻ_V'!$C$4:$H$70,6,FALSE)</f>
        <v>#N/A</v>
      </c>
      <c r="Q1103" s="112" t="e">
        <f t="shared" si="105"/>
        <v>#N/A</v>
      </c>
    </row>
    <row r="1104" spans="1:17" ht="19.5" customHeight="1">
      <c r="A1104" s="116" t="e">
        <f>VLOOKUP(B1104,'Định nghĩa'!$P$3:$Q$80,2,FALSE)</f>
        <v>#N/A</v>
      </c>
      <c r="O1104" s="265" t="e">
        <f>VLOOKUP(N1104,'Bán buôn bán lẻ_V'!$C$4:$H$70,6,FALSE)</f>
        <v>#N/A</v>
      </c>
      <c r="Q1104" s="112" t="e">
        <f t="shared" si="105"/>
        <v>#N/A</v>
      </c>
    </row>
    <row r="1105" spans="1:17" ht="19.5" customHeight="1">
      <c r="A1105" s="116" t="e">
        <f>VLOOKUP(B1105,'Định nghĩa'!$P$3:$Q$80,2,FALSE)</f>
        <v>#N/A</v>
      </c>
      <c r="O1105" s="265" t="e">
        <f>VLOOKUP(N1105,'Bán buôn bán lẻ_V'!$C$4:$H$70,6,FALSE)</f>
        <v>#N/A</v>
      </c>
      <c r="Q1105" s="112" t="e">
        <f t="shared" si="105"/>
        <v>#N/A</v>
      </c>
    </row>
    <row r="1106" spans="1:17" ht="19.5" customHeight="1">
      <c r="A1106" s="116" t="e">
        <f>VLOOKUP(B1106,'Định nghĩa'!$P$3:$Q$80,2,FALSE)</f>
        <v>#N/A</v>
      </c>
      <c r="O1106" s="265" t="e">
        <f>VLOOKUP(N1106,'Bán buôn bán lẻ_V'!$C$4:$H$70,6,FALSE)</f>
        <v>#N/A</v>
      </c>
      <c r="Q1106" s="112" t="e">
        <f t="shared" si="105"/>
        <v>#N/A</v>
      </c>
    </row>
    <row r="1107" spans="1:17" ht="19.5" customHeight="1">
      <c r="A1107" s="116" t="e">
        <f>VLOOKUP(B1107,'Định nghĩa'!$P$3:$Q$80,2,FALSE)</f>
        <v>#N/A</v>
      </c>
      <c r="O1107" s="265" t="e">
        <f>VLOOKUP(N1107,'Bán buôn bán lẻ_V'!$C$4:$H$70,6,FALSE)</f>
        <v>#N/A</v>
      </c>
      <c r="Q1107" s="112" t="e">
        <f t="shared" si="105"/>
        <v>#N/A</v>
      </c>
    </row>
    <row r="1108" spans="1:17" ht="19.5" customHeight="1">
      <c r="A1108" s="116" t="e">
        <f>VLOOKUP(B1108,'Định nghĩa'!$P$3:$Q$80,2,FALSE)</f>
        <v>#N/A</v>
      </c>
      <c r="O1108" s="265" t="e">
        <f>VLOOKUP(N1108,'Bán buôn bán lẻ_V'!$C$4:$H$70,6,FALSE)</f>
        <v>#N/A</v>
      </c>
      <c r="Q1108" s="112" t="e">
        <f t="shared" si="105"/>
        <v>#N/A</v>
      </c>
    </row>
    <row r="1109" spans="1:17" ht="19.5" customHeight="1">
      <c r="A1109" s="116" t="e">
        <f>VLOOKUP(B1109,'Định nghĩa'!$P$3:$Q$80,2,FALSE)</f>
        <v>#N/A</v>
      </c>
      <c r="O1109" s="265" t="e">
        <f>VLOOKUP(N1109,'Bán buôn bán lẻ_V'!$C$4:$H$70,6,FALSE)</f>
        <v>#N/A</v>
      </c>
      <c r="Q1109" s="112" t="e">
        <f t="shared" si="105"/>
        <v>#N/A</v>
      </c>
    </row>
    <row r="1110" spans="1:17" ht="19.5" customHeight="1">
      <c r="A1110" s="116" t="e">
        <f>VLOOKUP(B1110,'Định nghĩa'!$P$3:$Q$80,2,FALSE)</f>
        <v>#N/A</v>
      </c>
      <c r="O1110" s="265" t="e">
        <f>VLOOKUP(N1110,'Bán buôn bán lẻ_V'!$C$4:$H$70,6,FALSE)</f>
        <v>#N/A</v>
      </c>
      <c r="Q1110" s="112" t="e">
        <f t="shared" si="105"/>
        <v>#N/A</v>
      </c>
    </row>
    <row r="1111" spans="1:17" ht="19.5" customHeight="1">
      <c r="A1111" s="116" t="e">
        <f>VLOOKUP(B1111,'Định nghĩa'!$P$3:$Q$80,2,FALSE)</f>
        <v>#N/A</v>
      </c>
      <c r="O1111" s="265" t="e">
        <f>VLOOKUP(N1111,'Bán buôn bán lẻ_V'!$C$4:$H$70,6,FALSE)</f>
        <v>#N/A</v>
      </c>
      <c r="Q1111" s="112" t="e">
        <f t="shared" si="105"/>
        <v>#N/A</v>
      </c>
    </row>
    <row r="1112" spans="1:17" ht="19.5" customHeight="1">
      <c r="A1112" s="116" t="e">
        <f>VLOOKUP(B1112,'Định nghĩa'!$P$3:$Q$80,2,FALSE)</f>
        <v>#N/A</v>
      </c>
      <c r="O1112" s="265" t="e">
        <f>VLOOKUP(N1112,'Bán buôn bán lẻ_V'!$C$4:$H$70,6,FALSE)</f>
        <v>#N/A</v>
      </c>
      <c r="Q1112" s="112" t="e">
        <f t="shared" si="105"/>
        <v>#N/A</v>
      </c>
    </row>
    <row r="1113" spans="1:17" ht="19.5" customHeight="1">
      <c r="A1113" s="116" t="e">
        <f>VLOOKUP(B1113,'Định nghĩa'!$P$3:$Q$80,2,FALSE)</f>
        <v>#N/A</v>
      </c>
      <c r="O1113" s="265" t="e">
        <f>VLOOKUP(N1113,'Bán buôn bán lẻ_V'!$C$4:$H$70,6,FALSE)</f>
        <v>#N/A</v>
      </c>
      <c r="Q1113" s="112" t="e">
        <f t="shared" si="105"/>
        <v>#N/A</v>
      </c>
    </row>
    <row r="1114" spans="1:17" ht="19.5" customHeight="1">
      <c r="A1114" s="116" t="e">
        <f>VLOOKUP(B1114,'Định nghĩa'!$P$3:$Q$80,2,FALSE)</f>
        <v>#N/A</v>
      </c>
      <c r="O1114" s="265" t="e">
        <f>VLOOKUP(N1114,'Bán buôn bán lẻ_V'!$C$4:$H$70,6,FALSE)</f>
        <v>#N/A</v>
      </c>
      <c r="Q1114" s="112" t="e">
        <f t="shared" si="105"/>
        <v>#N/A</v>
      </c>
    </row>
    <row r="1115" spans="1:17" ht="19.5" customHeight="1">
      <c r="A1115" s="116" t="e">
        <f>VLOOKUP(B1115,'Định nghĩa'!$P$3:$Q$80,2,FALSE)</f>
        <v>#N/A</v>
      </c>
      <c r="O1115" s="265" t="e">
        <f>VLOOKUP(N1115,'Bán buôn bán lẻ_V'!$C$4:$H$70,6,FALSE)</f>
        <v>#N/A</v>
      </c>
      <c r="Q1115" s="112" t="e">
        <f t="shared" si="105"/>
        <v>#N/A</v>
      </c>
    </row>
    <row r="1116" spans="1:17" ht="19.5" customHeight="1">
      <c r="A1116" s="116" t="e">
        <f>VLOOKUP(B1116,'Định nghĩa'!$P$3:$Q$80,2,FALSE)</f>
        <v>#N/A</v>
      </c>
      <c r="O1116" s="265" t="e">
        <f>VLOOKUP(N1116,'Bán buôn bán lẻ_V'!$C$4:$H$70,6,FALSE)</f>
        <v>#N/A</v>
      </c>
      <c r="Q1116" s="112" t="e">
        <f t="shared" si="105"/>
        <v>#N/A</v>
      </c>
    </row>
    <row r="1117" spans="1:17" ht="19.5" customHeight="1">
      <c r="A1117" s="116" t="e">
        <f>VLOOKUP(B1117,'Định nghĩa'!$P$3:$Q$80,2,FALSE)</f>
        <v>#N/A</v>
      </c>
      <c r="O1117" s="265" t="e">
        <f>VLOOKUP(N1117,'Bán buôn bán lẻ_V'!$C$4:$H$70,6,FALSE)</f>
        <v>#N/A</v>
      </c>
      <c r="Q1117" s="112" t="e">
        <f t="shared" si="105"/>
        <v>#N/A</v>
      </c>
    </row>
    <row r="1118" spans="1:17" ht="19.5" customHeight="1">
      <c r="A1118" s="116" t="e">
        <f>VLOOKUP(B1118,'Định nghĩa'!$P$3:$Q$80,2,FALSE)</f>
        <v>#N/A</v>
      </c>
      <c r="O1118" s="265" t="e">
        <f>VLOOKUP(N1118,'Bán buôn bán lẻ_V'!$C$4:$H$70,6,FALSE)</f>
        <v>#N/A</v>
      </c>
      <c r="Q1118" s="112" t="e">
        <f t="shared" si="105"/>
        <v>#N/A</v>
      </c>
    </row>
    <row r="1119" spans="1:17" ht="19.5" customHeight="1">
      <c r="A1119" s="116" t="e">
        <f>VLOOKUP(B1119,'Định nghĩa'!$P$3:$Q$80,2,FALSE)</f>
        <v>#N/A</v>
      </c>
      <c r="O1119" s="265" t="e">
        <f>VLOOKUP(N1119,'Bán buôn bán lẻ_V'!$C$4:$H$70,6,FALSE)</f>
        <v>#N/A</v>
      </c>
      <c r="Q1119" s="112" t="e">
        <f t="shared" si="105"/>
        <v>#N/A</v>
      </c>
    </row>
    <row r="1120" spans="1:17" ht="19.5" customHeight="1">
      <c r="A1120" s="116" t="e">
        <f>VLOOKUP(B1120,'Định nghĩa'!$P$3:$Q$80,2,FALSE)</f>
        <v>#N/A</v>
      </c>
      <c r="O1120" s="265" t="e">
        <f>VLOOKUP(N1120,'Bán buôn bán lẻ_V'!$C$4:$H$70,6,FALSE)</f>
        <v>#N/A</v>
      </c>
      <c r="Q1120" s="112" t="e">
        <f t="shared" si="105"/>
        <v>#N/A</v>
      </c>
    </row>
    <row r="1121" spans="1:17" ht="19.5" customHeight="1">
      <c r="A1121" s="116" t="e">
        <f>VLOOKUP(B1121,'Định nghĩa'!$P$3:$Q$80,2,FALSE)</f>
        <v>#N/A</v>
      </c>
      <c r="O1121" s="265" t="e">
        <f>VLOOKUP(N1121,'Bán buôn bán lẻ_V'!$C$4:$H$70,6,FALSE)</f>
        <v>#N/A</v>
      </c>
      <c r="Q1121" s="112" t="e">
        <f t="shared" si="105"/>
        <v>#N/A</v>
      </c>
    </row>
    <row r="1122" spans="1:17" ht="19.5" customHeight="1">
      <c r="A1122" s="116" t="e">
        <f>VLOOKUP(B1122,'Định nghĩa'!$P$3:$Q$80,2,FALSE)</f>
        <v>#N/A</v>
      </c>
      <c r="O1122" s="265" t="e">
        <f>VLOOKUP(N1122,'Bán buôn bán lẻ_V'!$C$4:$H$70,6,FALSE)</f>
        <v>#N/A</v>
      </c>
      <c r="Q1122" s="112" t="e">
        <f t="shared" si="105"/>
        <v>#N/A</v>
      </c>
    </row>
    <row r="1123" spans="1:17" ht="19.5" customHeight="1">
      <c r="A1123" s="116" t="e">
        <f>VLOOKUP(B1123,'Định nghĩa'!$P$3:$Q$80,2,FALSE)</f>
        <v>#N/A</v>
      </c>
      <c r="O1123" s="265" t="e">
        <f>VLOOKUP(N1123,'Bán buôn bán lẻ_V'!$C$4:$H$70,6,FALSE)</f>
        <v>#N/A</v>
      </c>
      <c r="Q1123" s="112" t="e">
        <f t="shared" si="105"/>
        <v>#N/A</v>
      </c>
    </row>
    <row r="1124" spans="1:17" ht="19.5" customHeight="1">
      <c r="A1124" s="116" t="e">
        <f>VLOOKUP(B1124,'Định nghĩa'!$P$3:$Q$80,2,FALSE)</f>
        <v>#N/A</v>
      </c>
      <c r="O1124" s="265" t="e">
        <f>VLOOKUP(N1124,'Bán buôn bán lẻ_V'!$C$4:$H$70,6,FALSE)</f>
        <v>#N/A</v>
      </c>
      <c r="Q1124" s="112" t="e">
        <f t="shared" si="105"/>
        <v>#N/A</v>
      </c>
    </row>
    <row r="1125" spans="1:17" ht="19.5" customHeight="1">
      <c r="A1125" s="116" t="e">
        <f>VLOOKUP(B1125,'Định nghĩa'!$P$3:$Q$80,2,FALSE)</f>
        <v>#N/A</v>
      </c>
      <c r="O1125" s="265" t="e">
        <f>VLOOKUP(N1125,'Bán buôn bán lẻ_V'!$C$4:$H$70,6,FALSE)</f>
        <v>#N/A</v>
      </c>
      <c r="Q1125" s="112" t="e">
        <f t="shared" si="105"/>
        <v>#N/A</v>
      </c>
    </row>
    <row r="1126" spans="1:17" ht="19.5" customHeight="1">
      <c r="A1126" s="116" t="e">
        <f>VLOOKUP(B1126,'Định nghĩa'!$P$3:$Q$80,2,FALSE)</f>
        <v>#N/A</v>
      </c>
      <c r="O1126" s="265" t="e">
        <f>VLOOKUP(N1126,'Bán buôn bán lẻ_V'!$C$4:$H$70,6,FALSE)</f>
        <v>#N/A</v>
      </c>
      <c r="Q1126" s="112" t="e">
        <f t="shared" si="105"/>
        <v>#N/A</v>
      </c>
    </row>
    <row r="1127" spans="1:17" ht="19.5" customHeight="1">
      <c r="A1127" s="116" t="e">
        <f>VLOOKUP(B1127,'Định nghĩa'!$P$3:$Q$80,2,FALSE)</f>
        <v>#N/A</v>
      </c>
      <c r="O1127" s="265" t="e">
        <f>VLOOKUP(N1127,'Bán buôn bán lẻ_V'!$C$4:$H$70,6,FALSE)</f>
        <v>#N/A</v>
      </c>
      <c r="Q1127" s="112" t="e">
        <f t="shared" si="105"/>
        <v>#N/A</v>
      </c>
    </row>
    <row r="1128" spans="1:17" ht="19.5" customHeight="1">
      <c r="A1128" s="116" t="e">
        <f>VLOOKUP(B1128,'Định nghĩa'!$P$3:$Q$80,2,FALSE)</f>
        <v>#N/A</v>
      </c>
      <c r="O1128" s="265" t="e">
        <f>VLOOKUP(N1128,'Bán buôn bán lẻ_V'!$C$4:$H$70,6,FALSE)</f>
        <v>#N/A</v>
      </c>
      <c r="Q1128" s="112" t="e">
        <f t="shared" si="105"/>
        <v>#N/A</v>
      </c>
    </row>
    <row r="1129" spans="1:17" ht="19.5" customHeight="1">
      <c r="A1129" s="116" t="e">
        <f>VLOOKUP(B1129,'Định nghĩa'!$P$3:$Q$80,2,FALSE)</f>
        <v>#N/A</v>
      </c>
      <c r="O1129" s="265" t="e">
        <f>VLOOKUP(N1129,'Bán buôn bán lẻ_V'!$C$4:$H$70,6,FALSE)</f>
        <v>#N/A</v>
      </c>
      <c r="Q1129" s="112" t="e">
        <f t="shared" si="105"/>
        <v>#N/A</v>
      </c>
    </row>
    <row r="1130" spans="1:17" ht="19.5" customHeight="1">
      <c r="A1130" s="116" t="e">
        <f>VLOOKUP(B1130,'Định nghĩa'!$P$3:$Q$80,2,FALSE)</f>
        <v>#N/A</v>
      </c>
      <c r="O1130" s="265" t="e">
        <f>VLOOKUP(N1130,'Bán buôn bán lẻ_V'!$C$4:$H$70,6,FALSE)</f>
        <v>#N/A</v>
      </c>
      <c r="Q1130" s="112" t="e">
        <f t="shared" si="105"/>
        <v>#N/A</v>
      </c>
    </row>
    <row r="1131" spans="1:17" ht="19.5" customHeight="1">
      <c r="A1131" s="116" t="e">
        <f>VLOOKUP(B1131,'Định nghĩa'!$P$3:$Q$80,2,FALSE)</f>
        <v>#N/A</v>
      </c>
      <c r="O1131" s="265" t="e">
        <f>VLOOKUP(N1131,'Bán buôn bán lẻ_V'!$C$4:$H$70,6,FALSE)</f>
        <v>#N/A</v>
      </c>
      <c r="Q1131" s="112" t="e">
        <f t="shared" si="105"/>
        <v>#N/A</v>
      </c>
    </row>
    <row r="1132" spans="1:17" ht="19.5" customHeight="1">
      <c r="A1132" s="116" t="e">
        <f>VLOOKUP(B1132,'Định nghĩa'!$P$3:$Q$80,2,FALSE)</f>
        <v>#N/A</v>
      </c>
      <c r="O1132" s="265" t="e">
        <f>VLOOKUP(N1132,'Bán buôn bán lẻ_V'!$C$4:$H$70,6,FALSE)</f>
        <v>#N/A</v>
      </c>
      <c r="Q1132" s="112" t="e">
        <f t="shared" si="105"/>
        <v>#N/A</v>
      </c>
    </row>
    <row r="1133" spans="1:17" ht="19.5" customHeight="1">
      <c r="A1133" s="116" t="e">
        <f>VLOOKUP(B1133,'Định nghĩa'!$P$3:$Q$80,2,FALSE)</f>
        <v>#N/A</v>
      </c>
      <c r="O1133" s="265" t="e">
        <f>VLOOKUP(N1133,'Bán buôn bán lẻ_V'!$C$4:$H$70,6,FALSE)</f>
        <v>#N/A</v>
      </c>
      <c r="Q1133" s="112" t="e">
        <f t="shared" si="105"/>
        <v>#N/A</v>
      </c>
    </row>
    <row r="1134" spans="1:17" ht="19.5" customHeight="1">
      <c r="A1134" s="116" t="e">
        <f>VLOOKUP(B1134,'Định nghĩa'!$P$3:$Q$80,2,FALSE)</f>
        <v>#N/A</v>
      </c>
      <c r="O1134" s="265" t="e">
        <f>VLOOKUP(N1134,'Bán buôn bán lẻ_V'!$C$4:$H$70,6,FALSE)</f>
        <v>#N/A</v>
      </c>
      <c r="Q1134" s="112" t="e">
        <f t="shared" si="105"/>
        <v>#N/A</v>
      </c>
    </row>
    <row r="1135" spans="1:17" ht="19.5" customHeight="1">
      <c r="A1135" s="116" t="e">
        <f>VLOOKUP(B1135,'Định nghĩa'!$P$3:$Q$80,2,FALSE)</f>
        <v>#N/A</v>
      </c>
      <c r="O1135" s="265" t="e">
        <f>VLOOKUP(N1135,'Bán buôn bán lẻ_V'!$C$4:$H$70,6,FALSE)</f>
        <v>#N/A</v>
      </c>
      <c r="Q1135" s="112" t="e">
        <f t="shared" si="105"/>
        <v>#N/A</v>
      </c>
    </row>
    <row r="1136" spans="1:17" ht="19.5" customHeight="1">
      <c r="A1136" s="116" t="e">
        <f>VLOOKUP(B1136,'Định nghĩa'!$P$3:$Q$80,2,FALSE)</f>
        <v>#N/A</v>
      </c>
      <c r="O1136" s="265" t="e">
        <f>VLOOKUP(N1136,'Bán buôn bán lẻ_V'!$C$4:$H$70,6,FALSE)</f>
        <v>#N/A</v>
      </c>
      <c r="Q1136" s="112" t="e">
        <f t="shared" si="105"/>
        <v>#N/A</v>
      </c>
    </row>
    <row r="1137" spans="1:17" ht="19.5" customHeight="1">
      <c r="A1137" s="116" t="e">
        <f>VLOOKUP(B1137,'Định nghĩa'!$P$3:$Q$80,2,FALSE)</f>
        <v>#N/A</v>
      </c>
      <c r="O1137" s="265" t="e">
        <f>VLOOKUP(N1137,'Bán buôn bán lẻ_V'!$C$4:$H$70,6,FALSE)</f>
        <v>#N/A</v>
      </c>
      <c r="Q1137" s="112" t="e">
        <f t="shared" si="105"/>
        <v>#N/A</v>
      </c>
    </row>
    <row r="1138" spans="1:17" ht="19.5" customHeight="1">
      <c r="A1138" s="116" t="e">
        <f>VLOOKUP(B1138,'Định nghĩa'!$P$3:$Q$80,2,FALSE)</f>
        <v>#N/A</v>
      </c>
      <c r="O1138" s="265" t="e">
        <f>VLOOKUP(N1138,'Bán buôn bán lẻ_V'!$C$4:$H$70,6,FALSE)</f>
        <v>#N/A</v>
      </c>
      <c r="Q1138" s="112" t="e">
        <f t="shared" si="105"/>
        <v>#N/A</v>
      </c>
    </row>
    <row r="1139" spans="1:17" ht="19.5" customHeight="1">
      <c r="A1139" s="116" t="e">
        <f>VLOOKUP(B1139,'Định nghĩa'!$P$3:$Q$80,2,FALSE)</f>
        <v>#N/A</v>
      </c>
      <c r="O1139" s="265" t="e">
        <f>VLOOKUP(N1139,'Bán buôn bán lẻ_V'!$C$4:$H$70,6,FALSE)</f>
        <v>#N/A</v>
      </c>
      <c r="Q1139" s="112" t="e">
        <f t="shared" si="105"/>
        <v>#N/A</v>
      </c>
    </row>
    <row r="1140" spans="1:17" ht="19.5" customHeight="1">
      <c r="A1140" s="116" t="e">
        <f>VLOOKUP(B1140,'Định nghĩa'!$P$3:$Q$80,2,FALSE)</f>
        <v>#N/A</v>
      </c>
      <c r="O1140" s="265" t="e">
        <f>VLOOKUP(N1140,'Bán buôn bán lẻ_V'!$C$4:$H$70,6,FALSE)</f>
        <v>#N/A</v>
      </c>
      <c r="Q1140" s="112" t="e">
        <f t="shared" si="105"/>
        <v>#N/A</v>
      </c>
    </row>
    <row r="1141" spans="1:17" ht="19.5" customHeight="1">
      <c r="A1141" s="116" t="e">
        <f>VLOOKUP(B1141,'Định nghĩa'!$P$3:$Q$80,2,FALSE)</f>
        <v>#N/A</v>
      </c>
      <c r="O1141" s="265" t="e">
        <f>VLOOKUP(N1141,'Bán buôn bán lẻ_V'!$C$4:$H$70,6,FALSE)</f>
        <v>#N/A</v>
      </c>
      <c r="Q1141" s="112" t="e">
        <f t="shared" si="105"/>
        <v>#N/A</v>
      </c>
    </row>
    <row r="1142" spans="1:17" ht="19.5" customHeight="1">
      <c r="A1142" s="116" t="e">
        <f>VLOOKUP(B1142,'Định nghĩa'!$P$3:$Q$80,2,FALSE)</f>
        <v>#N/A</v>
      </c>
      <c r="O1142" s="265" t="e">
        <f>VLOOKUP(N1142,'Bán buôn bán lẻ_V'!$C$4:$H$70,6,FALSE)</f>
        <v>#N/A</v>
      </c>
      <c r="Q1142" s="112" t="e">
        <f t="shared" si="105"/>
        <v>#N/A</v>
      </c>
    </row>
    <row r="1143" spans="1:17" ht="19.5" customHeight="1">
      <c r="A1143" s="116" t="e">
        <f>VLOOKUP(B1143,'Định nghĩa'!$P$3:$Q$80,2,FALSE)</f>
        <v>#N/A</v>
      </c>
      <c r="O1143" s="265" t="e">
        <f>VLOOKUP(N1143,'Bán buôn bán lẻ_V'!$C$4:$H$70,6,FALSE)</f>
        <v>#N/A</v>
      </c>
      <c r="Q1143" s="112" t="e">
        <f t="shared" si="105"/>
        <v>#N/A</v>
      </c>
    </row>
    <row r="1144" spans="1:17" ht="19.5" customHeight="1">
      <c r="A1144" s="116" t="e">
        <f>VLOOKUP(B1144,'Định nghĩa'!$P$3:$Q$80,2,FALSE)</f>
        <v>#N/A</v>
      </c>
      <c r="O1144" s="265" t="e">
        <f>VLOOKUP(N1144,'Bán buôn bán lẻ_V'!$C$4:$H$70,6,FALSE)</f>
        <v>#N/A</v>
      </c>
      <c r="Q1144" s="112" t="e">
        <f t="shared" si="105"/>
        <v>#N/A</v>
      </c>
    </row>
    <row r="1145" spans="1:17" ht="19.5" customHeight="1">
      <c r="A1145" s="116" t="e">
        <f>VLOOKUP(B1145,'Định nghĩa'!$P$3:$Q$80,2,FALSE)</f>
        <v>#N/A</v>
      </c>
      <c r="O1145" s="265" t="e">
        <f>VLOOKUP(N1145,'Bán buôn bán lẻ_V'!$C$4:$H$70,6,FALSE)</f>
        <v>#N/A</v>
      </c>
      <c r="Q1145" s="112" t="e">
        <f t="shared" si="105"/>
        <v>#N/A</v>
      </c>
    </row>
    <row r="1146" spans="1:17" ht="19.5" customHeight="1">
      <c r="A1146" s="116" t="e">
        <f>VLOOKUP(B1146,'Định nghĩa'!$P$3:$Q$80,2,FALSE)</f>
        <v>#N/A</v>
      </c>
      <c r="O1146" s="265" t="e">
        <f>VLOOKUP(N1146,'Bán buôn bán lẻ_V'!$C$4:$H$70,6,FALSE)</f>
        <v>#N/A</v>
      </c>
      <c r="Q1146" s="112" t="e">
        <f t="shared" si="105"/>
        <v>#N/A</v>
      </c>
    </row>
    <row r="1147" spans="1:17" ht="19.5" customHeight="1">
      <c r="A1147" s="116" t="e">
        <f>VLOOKUP(B1147,'Định nghĩa'!$P$3:$Q$80,2,FALSE)</f>
        <v>#N/A</v>
      </c>
      <c r="O1147" s="265" t="e">
        <f>VLOOKUP(N1147,'Bán buôn bán lẻ_V'!$C$4:$H$70,6,FALSE)</f>
        <v>#N/A</v>
      </c>
      <c r="Q1147" s="112" t="e">
        <f t="shared" si="105"/>
        <v>#N/A</v>
      </c>
    </row>
    <row r="1148" spans="1:17" ht="19.5" customHeight="1">
      <c r="A1148" s="116" t="e">
        <f>VLOOKUP(B1148,'Định nghĩa'!$P$3:$Q$80,2,FALSE)</f>
        <v>#N/A</v>
      </c>
      <c r="O1148" s="265" t="e">
        <f>VLOOKUP(N1148,'Bán buôn bán lẻ_V'!$C$4:$H$70,6,FALSE)</f>
        <v>#N/A</v>
      </c>
      <c r="Q1148" s="112" t="e">
        <f t="shared" si="105"/>
        <v>#N/A</v>
      </c>
    </row>
    <row r="1149" spans="1:17" ht="19.5" customHeight="1">
      <c r="A1149" s="116" t="e">
        <f>VLOOKUP(B1149,'Định nghĩa'!$P$3:$Q$80,2,FALSE)</f>
        <v>#N/A</v>
      </c>
      <c r="O1149" s="265" t="e">
        <f>VLOOKUP(N1149,'Bán buôn bán lẻ_V'!$C$4:$H$70,6,FALSE)</f>
        <v>#N/A</v>
      </c>
      <c r="Q1149" s="112" t="e">
        <f t="shared" si="105"/>
        <v>#N/A</v>
      </c>
    </row>
    <row r="1150" spans="1:17" ht="19.5" customHeight="1">
      <c r="A1150" s="116" t="e">
        <f>VLOOKUP(B1150,'Định nghĩa'!$P$3:$Q$80,2,FALSE)</f>
        <v>#N/A</v>
      </c>
      <c r="O1150" s="265" t="e">
        <f>VLOOKUP(N1150,'Bán buôn bán lẻ_V'!$C$4:$H$70,6,FALSE)</f>
        <v>#N/A</v>
      </c>
      <c r="Q1150" s="112" t="e">
        <f t="shared" si="105"/>
        <v>#N/A</v>
      </c>
    </row>
    <row r="1151" spans="1:17" ht="19.5" customHeight="1">
      <c r="A1151" s="116" t="e">
        <f>VLOOKUP(B1151,'Định nghĩa'!$P$3:$Q$80,2,FALSE)</f>
        <v>#N/A</v>
      </c>
      <c r="O1151" s="265" t="e">
        <f>VLOOKUP(N1151,'Bán buôn bán lẻ_V'!$C$4:$H$70,6,FALSE)</f>
        <v>#N/A</v>
      </c>
      <c r="Q1151" s="112" t="e">
        <f t="shared" si="105"/>
        <v>#N/A</v>
      </c>
    </row>
    <row r="1152" spans="1:17" ht="19.5" customHeight="1">
      <c r="A1152" s="116" t="e">
        <f>VLOOKUP(B1152,'Định nghĩa'!$P$3:$Q$80,2,FALSE)</f>
        <v>#N/A</v>
      </c>
      <c r="O1152" s="265" t="e">
        <f>VLOOKUP(N1152,'Bán buôn bán lẻ_V'!$C$4:$H$70,6,FALSE)</f>
        <v>#N/A</v>
      </c>
      <c r="Q1152" s="112" t="e">
        <f t="shared" si="105"/>
        <v>#N/A</v>
      </c>
    </row>
    <row r="1153" spans="1:17" ht="19.5" customHeight="1">
      <c r="A1153" s="116" t="e">
        <f>VLOOKUP(B1153,'Định nghĩa'!$P$3:$Q$80,2,FALSE)</f>
        <v>#N/A</v>
      </c>
      <c r="O1153" s="265" t="e">
        <f>VLOOKUP(N1153,'Bán buôn bán lẻ_V'!$C$4:$H$70,6,FALSE)</f>
        <v>#N/A</v>
      </c>
      <c r="Q1153" s="112" t="e">
        <f t="shared" si="105"/>
        <v>#N/A</v>
      </c>
    </row>
    <row r="1154" spans="1:17" ht="19.5" customHeight="1">
      <c r="A1154" s="116" t="e">
        <f>VLOOKUP(B1154,'Định nghĩa'!$P$3:$Q$80,2,FALSE)</f>
        <v>#N/A</v>
      </c>
      <c r="O1154" s="265" t="e">
        <f>VLOOKUP(N1154,'Bán buôn bán lẻ_V'!$C$4:$H$70,6,FALSE)</f>
        <v>#N/A</v>
      </c>
      <c r="Q1154" s="112" t="e">
        <f t="shared" si="105"/>
        <v>#N/A</v>
      </c>
    </row>
    <row r="1155" spans="1:17" ht="19.5" customHeight="1">
      <c r="A1155" s="116" t="e">
        <f>VLOOKUP(B1155,'Định nghĩa'!$P$3:$Q$80,2,FALSE)</f>
        <v>#N/A</v>
      </c>
      <c r="O1155" s="265" t="e">
        <f>VLOOKUP(N1155,'Bán buôn bán lẻ_V'!$C$4:$H$70,6,FALSE)</f>
        <v>#N/A</v>
      </c>
      <c r="Q1155" s="112" t="e">
        <f t="shared" si="105"/>
        <v>#N/A</v>
      </c>
    </row>
    <row r="1156" spans="1:17" ht="19.5" customHeight="1">
      <c r="A1156" s="116" t="e">
        <f>VLOOKUP(B1156,'Định nghĩa'!$P$3:$Q$80,2,FALSE)</f>
        <v>#N/A</v>
      </c>
      <c r="O1156" s="265" t="e">
        <f>VLOOKUP(N1156,'Bán buôn bán lẻ_V'!$C$4:$H$70,6,FALSE)</f>
        <v>#N/A</v>
      </c>
      <c r="Q1156" s="112" t="e">
        <f t="shared" si="105"/>
        <v>#N/A</v>
      </c>
    </row>
    <row r="1157" spans="1:17" ht="19.5" customHeight="1">
      <c r="A1157" s="116" t="e">
        <f>VLOOKUP(B1157,'Định nghĩa'!$P$3:$Q$80,2,FALSE)</f>
        <v>#N/A</v>
      </c>
      <c r="O1157" s="265" t="e">
        <f>VLOOKUP(N1157,'Bán buôn bán lẻ_V'!$C$4:$H$70,6,FALSE)</f>
        <v>#N/A</v>
      </c>
      <c r="Q1157" s="112" t="e">
        <f t="shared" si="105"/>
        <v>#N/A</v>
      </c>
    </row>
    <row r="1158" spans="1:17" ht="19.5" customHeight="1">
      <c r="A1158" s="116" t="e">
        <f>VLOOKUP(B1158,'Định nghĩa'!$P$3:$Q$80,2,FALSE)</f>
        <v>#N/A</v>
      </c>
      <c r="O1158" s="265" t="e">
        <f>VLOOKUP(N1158,'Bán buôn bán lẻ_V'!$C$4:$H$70,6,FALSE)</f>
        <v>#N/A</v>
      </c>
      <c r="Q1158" s="112" t="e">
        <f t="shared" si="105"/>
        <v>#N/A</v>
      </c>
    </row>
    <row r="1159" spans="1:17" ht="19.5" customHeight="1">
      <c r="A1159" s="116" t="e">
        <f>VLOOKUP(B1159,'Định nghĩa'!$P$3:$Q$80,2,FALSE)</f>
        <v>#N/A</v>
      </c>
      <c r="O1159" s="265" t="e">
        <f>VLOOKUP(N1159,'Bán buôn bán lẻ_V'!$C$4:$H$70,6,FALSE)</f>
        <v>#N/A</v>
      </c>
      <c r="Q1159" s="112" t="e">
        <f t="shared" ref="Q1159:Q1222" si="106">O1159-P1159</f>
        <v>#N/A</v>
      </c>
    </row>
    <row r="1160" spans="1:17" ht="19.5" customHeight="1">
      <c r="A1160" s="116" t="e">
        <f>VLOOKUP(B1160,'Định nghĩa'!$P$3:$Q$80,2,FALSE)</f>
        <v>#N/A</v>
      </c>
      <c r="O1160" s="265" t="e">
        <f>VLOOKUP(N1160,'Bán buôn bán lẻ_V'!$C$4:$H$70,6,FALSE)</f>
        <v>#N/A</v>
      </c>
      <c r="Q1160" s="112" t="e">
        <f t="shared" si="106"/>
        <v>#N/A</v>
      </c>
    </row>
    <row r="1161" spans="1:17" ht="19.5" customHeight="1">
      <c r="A1161" s="116" t="e">
        <f>VLOOKUP(B1161,'Định nghĩa'!$P$3:$Q$80,2,FALSE)</f>
        <v>#N/A</v>
      </c>
      <c r="O1161" s="265" t="e">
        <f>VLOOKUP(N1161,'Bán buôn bán lẻ_V'!$C$4:$H$70,6,FALSE)</f>
        <v>#N/A</v>
      </c>
      <c r="Q1161" s="112" t="e">
        <f t="shared" si="106"/>
        <v>#N/A</v>
      </c>
    </row>
    <row r="1162" spans="1:17" ht="19.5" customHeight="1">
      <c r="A1162" s="116" t="e">
        <f>VLOOKUP(B1162,'Định nghĩa'!$P$3:$Q$80,2,FALSE)</f>
        <v>#N/A</v>
      </c>
      <c r="O1162" s="265" t="e">
        <f>VLOOKUP(N1162,'Bán buôn bán lẻ_V'!$C$4:$H$70,6,FALSE)</f>
        <v>#N/A</v>
      </c>
      <c r="Q1162" s="112" t="e">
        <f t="shared" si="106"/>
        <v>#N/A</v>
      </c>
    </row>
    <row r="1163" spans="1:17" ht="19.5" customHeight="1">
      <c r="A1163" s="116" t="e">
        <f>VLOOKUP(B1163,'Định nghĩa'!$P$3:$Q$80,2,FALSE)</f>
        <v>#N/A</v>
      </c>
      <c r="O1163" s="265" t="e">
        <f>VLOOKUP(N1163,'Bán buôn bán lẻ_V'!$C$4:$H$70,6,FALSE)</f>
        <v>#N/A</v>
      </c>
      <c r="Q1163" s="112" t="e">
        <f t="shared" si="106"/>
        <v>#N/A</v>
      </c>
    </row>
    <row r="1164" spans="1:17" ht="19.5" customHeight="1">
      <c r="A1164" s="116" t="e">
        <f>VLOOKUP(B1164,'Định nghĩa'!$P$3:$Q$80,2,FALSE)</f>
        <v>#N/A</v>
      </c>
      <c r="O1164" s="265" t="e">
        <f>VLOOKUP(N1164,'Bán buôn bán lẻ_V'!$C$4:$H$70,6,FALSE)</f>
        <v>#N/A</v>
      </c>
      <c r="Q1164" s="112" t="e">
        <f t="shared" si="106"/>
        <v>#N/A</v>
      </c>
    </row>
    <row r="1165" spans="1:17" ht="19.5" customHeight="1">
      <c r="A1165" s="116" t="e">
        <f>VLOOKUP(B1165,'Định nghĩa'!$P$3:$Q$80,2,FALSE)</f>
        <v>#N/A</v>
      </c>
      <c r="O1165" s="265" t="e">
        <f>VLOOKUP(N1165,'Bán buôn bán lẻ_V'!$C$4:$H$70,6,FALSE)</f>
        <v>#N/A</v>
      </c>
      <c r="Q1165" s="112" t="e">
        <f t="shared" si="106"/>
        <v>#N/A</v>
      </c>
    </row>
    <row r="1166" spans="1:17" ht="19.5" customHeight="1">
      <c r="A1166" s="116" t="e">
        <f>VLOOKUP(B1166,'Định nghĩa'!$P$3:$Q$80,2,FALSE)</f>
        <v>#N/A</v>
      </c>
      <c r="O1166" s="265" t="e">
        <f>VLOOKUP(N1166,'Bán buôn bán lẻ_V'!$C$4:$H$70,6,FALSE)</f>
        <v>#N/A</v>
      </c>
      <c r="Q1166" s="112" t="e">
        <f t="shared" si="106"/>
        <v>#N/A</v>
      </c>
    </row>
    <row r="1167" spans="1:17" ht="19.5" customHeight="1">
      <c r="A1167" s="116" t="e">
        <f>VLOOKUP(B1167,'Định nghĩa'!$P$3:$Q$80,2,FALSE)</f>
        <v>#N/A</v>
      </c>
      <c r="O1167" s="265" t="e">
        <f>VLOOKUP(N1167,'Bán buôn bán lẻ_V'!$C$4:$H$70,6,FALSE)</f>
        <v>#N/A</v>
      </c>
      <c r="Q1167" s="112" t="e">
        <f t="shared" si="106"/>
        <v>#N/A</v>
      </c>
    </row>
    <row r="1168" spans="1:17" ht="19.5" customHeight="1">
      <c r="A1168" s="116" t="e">
        <f>VLOOKUP(B1168,'Định nghĩa'!$P$3:$Q$80,2,FALSE)</f>
        <v>#N/A</v>
      </c>
      <c r="O1168" s="265" t="e">
        <f>VLOOKUP(N1168,'Bán buôn bán lẻ_V'!$C$4:$H$70,6,FALSE)</f>
        <v>#N/A</v>
      </c>
      <c r="Q1168" s="112" t="e">
        <f t="shared" si="106"/>
        <v>#N/A</v>
      </c>
    </row>
    <row r="1169" spans="1:17" ht="19.5" customHeight="1">
      <c r="A1169" s="116" t="e">
        <f>VLOOKUP(B1169,'Định nghĩa'!$P$3:$Q$80,2,FALSE)</f>
        <v>#N/A</v>
      </c>
      <c r="O1169" s="265" t="e">
        <f>VLOOKUP(N1169,'Bán buôn bán lẻ_V'!$C$4:$H$70,6,FALSE)</f>
        <v>#N/A</v>
      </c>
      <c r="Q1169" s="112" t="e">
        <f t="shared" si="106"/>
        <v>#N/A</v>
      </c>
    </row>
    <row r="1170" spans="1:17" ht="19.5" customHeight="1">
      <c r="A1170" s="116" t="e">
        <f>VLOOKUP(B1170,'Định nghĩa'!$P$3:$Q$80,2,FALSE)</f>
        <v>#N/A</v>
      </c>
      <c r="O1170" s="265" t="e">
        <f>VLOOKUP(N1170,'Bán buôn bán lẻ_V'!$C$4:$H$70,6,FALSE)</f>
        <v>#N/A</v>
      </c>
      <c r="Q1170" s="112" t="e">
        <f t="shared" si="106"/>
        <v>#N/A</v>
      </c>
    </row>
    <row r="1171" spans="1:17" ht="19.5" customHeight="1">
      <c r="A1171" s="116" t="e">
        <f>VLOOKUP(B1171,'Định nghĩa'!$P$3:$Q$80,2,FALSE)</f>
        <v>#N/A</v>
      </c>
      <c r="O1171" s="265" t="e">
        <f>VLOOKUP(N1171,'Bán buôn bán lẻ_V'!$C$4:$H$70,6,FALSE)</f>
        <v>#N/A</v>
      </c>
      <c r="Q1171" s="112" t="e">
        <f t="shared" si="106"/>
        <v>#N/A</v>
      </c>
    </row>
    <row r="1172" spans="1:17" ht="19.5" customHeight="1">
      <c r="A1172" s="116" t="e">
        <f>VLOOKUP(B1172,'Định nghĩa'!$P$3:$Q$80,2,FALSE)</f>
        <v>#N/A</v>
      </c>
      <c r="O1172" s="265" t="e">
        <f>VLOOKUP(N1172,'Bán buôn bán lẻ_V'!$C$4:$H$70,6,FALSE)</f>
        <v>#N/A</v>
      </c>
      <c r="Q1172" s="112" t="e">
        <f t="shared" si="106"/>
        <v>#N/A</v>
      </c>
    </row>
    <row r="1173" spans="1:17" ht="19.5" customHeight="1">
      <c r="A1173" s="116" t="e">
        <f>VLOOKUP(B1173,'Định nghĩa'!$P$3:$Q$80,2,FALSE)</f>
        <v>#N/A</v>
      </c>
      <c r="O1173" s="265" t="e">
        <f>VLOOKUP(N1173,'Bán buôn bán lẻ_V'!$C$4:$H$70,6,FALSE)</f>
        <v>#N/A</v>
      </c>
      <c r="Q1173" s="112" t="e">
        <f t="shared" si="106"/>
        <v>#N/A</v>
      </c>
    </row>
    <row r="1174" spans="1:17" ht="19.5" customHeight="1">
      <c r="A1174" s="116" t="e">
        <f>VLOOKUP(B1174,'Định nghĩa'!$P$3:$Q$80,2,FALSE)</f>
        <v>#N/A</v>
      </c>
      <c r="O1174" s="265" t="e">
        <f>VLOOKUP(N1174,'Bán buôn bán lẻ_V'!$C$4:$H$70,6,FALSE)</f>
        <v>#N/A</v>
      </c>
      <c r="Q1174" s="112" t="e">
        <f t="shared" si="106"/>
        <v>#N/A</v>
      </c>
    </row>
    <row r="1175" spans="1:17" ht="19.5" customHeight="1">
      <c r="A1175" s="116" t="e">
        <f>VLOOKUP(B1175,'Định nghĩa'!$P$3:$Q$80,2,FALSE)</f>
        <v>#N/A</v>
      </c>
      <c r="O1175" s="265" t="e">
        <f>VLOOKUP(N1175,'Bán buôn bán lẻ_V'!$C$4:$H$70,6,FALSE)</f>
        <v>#N/A</v>
      </c>
      <c r="Q1175" s="112" t="e">
        <f t="shared" si="106"/>
        <v>#N/A</v>
      </c>
    </row>
    <row r="1176" spans="1:17" ht="19.5" customHeight="1">
      <c r="A1176" s="116" t="e">
        <f>VLOOKUP(B1176,'Định nghĩa'!$P$3:$Q$80,2,FALSE)</f>
        <v>#N/A</v>
      </c>
      <c r="O1176" s="265" t="e">
        <f>VLOOKUP(N1176,'Bán buôn bán lẻ_V'!$C$4:$H$70,6,FALSE)</f>
        <v>#N/A</v>
      </c>
      <c r="Q1176" s="112" t="e">
        <f t="shared" si="106"/>
        <v>#N/A</v>
      </c>
    </row>
    <row r="1177" spans="1:17" ht="19.5" customHeight="1">
      <c r="A1177" s="116" t="e">
        <f>VLOOKUP(B1177,'Định nghĩa'!$P$3:$Q$80,2,FALSE)</f>
        <v>#N/A</v>
      </c>
      <c r="O1177" s="265" t="e">
        <f>VLOOKUP(N1177,'Bán buôn bán lẻ_V'!$C$4:$H$70,6,FALSE)</f>
        <v>#N/A</v>
      </c>
      <c r="Q1177" s="112" t="e">
        <f t="shared" si="106"/>
        <v>#N/A</v>
      </c>
    </row>
    <row r="1178" spans="1:17" ht="19.5" customHeight="1">
      <c r="A1178" s="116" t="e">
        <f>VLOOKUP(B1178,'Định nghĩa'!$P$3:$Q$80,2,FALSE)</f>
        <v>#N/A</v>
      </c>
      <c r="O1178" s="265" t="e">
        <f>VLOOKUP(N1178,'Bán buôn bán lẻ_V'!$C$4:$H$70,6,FALSE)</f>
        <v>#N/A</v>
      </c>
      <c r="Q1178" s="112" t="e">
        <f t="shared" si="106"/>
        <v>#N/A</v>
      </c>
    </row>
    <row r="1179" spans="1:17" ht="19.5" customHeight="1">
      <c r="A1179" s="116" t="e">
        <f>VLOOKUP(B1179,'Định nghĩa'!$P$3:$Q$80,2,FALSE)</f>
        <v>#N/A</v>
      </c>
      <c r="O1179" s="265" t="e">
        <f>VLOOKUP(N1179,'Bán buôn bán lẻ_V'!$C$4:$H$70,6,FALSE)</f>
        <v>#N/A</v>
      </c>
      <c r="Q1179" s="112" t="e">
        <f t="shared" si="106"/>
        <v>#N/A</v>
      </c>
    </row>
    <row r="1180" spans="1:17" ht="19.5" customHeight="1">
      <c r="A1180" s="116" t="e">
        <f>VLOOKUP(B1180,'Định nghĩa'!$P$3:$Q$80,2,FALSE)</f>
        <v>#N/A</v>
      </c>
      <c r="O1180" s="265" t="e">
        <f>VLOOKUP(N1180,'Bán buôn bán lẻ_V'!$C$4:$H$70,6,FALSE)</f>
        <v>#N/A</v>
      </c>
      <c r="Q1180" s="112" t="e">
        <f t="shared" si="106"/>
        <v>#N/A</v>
      </c>
    </row>
    <row r="1181" spans="1:17" ht="19.5" customHeight="1">
      <c r="A1181" s="116" t="e">
        <f>VLOOKUP(B1181,'Định nghĩa'!$P$3:$Q$80,2,FALSE)</f>
        <v>#N/A</v>
      </c>
      <c r="O1181" s="265" t="e">
        <f>VLOOKUP(N1181,'Bán buôn bán lẻ_V'!$C$4:$H$70,6,FALSE)</f>
        <v>#N/A</v>
      </c>
      <c r="Q1181" s="112" t="e">
        <f t="shared" si="106"/>
        <v>#N/A</v>
      </c>
    </row>
    <row r="1182" spans="1:17" ht="19.5" customHeight="1">
      <c r="A1182" s="116" t="e">
        <f>VLOOKUP(B1182,'Định nghĩa'!$P$3:$Q$80,2,FALSE)</f>
        <v>#N/A</v>
      </c>
      <c r="O1182" s="265" t="e">
        <f>VLOOKUP(N1182,'Bán buôn bán lẻ_V'!$C$4:$H$70,6,FALSE)</f>
        <v>#N/A</v>
      </c>
      <c r="Q1182" s="112" t="e">
        <f t="shared" si="106"/>
        <v>#N/A</v>
      </c>
    </row>
    <row r="1183" spans="1:17" ht="19.5" customHeight="1">
      <c r="A1183" s="116" t="e">
        <f>VLOOKUP(B1183,'Định nghĩa'!$P$3:$Q$80,2,FALSE)</f>
        <v>#N/A</v>
      </c>
      <c r="O1183" s="265" t="e">
        <f>VLOOKUP(N1183,'Bán buôn bán lẻ_V'!$C$4:$H$70,6,FALSE)</f>
        <v>#N/A</v>
      </c>
      <c r="Q1183" s="112" t="e">
        <f t="shared" si="106"/>
        <v>#N/A</v>
      </c>
    </row>
    <row r="1184" spans="1:17" ht="19.5" customHeight="1">
      <c r="A1184" s="116" t="e">
        <f>VLOOKUP(B1184,'Định nghĩa'!$P$3:$Q$80,2,FALSE)</f>
        <v>#N/A</v>
      </c>
      <c r="O1184" s="265" t="e">
        <f>VLOOKUP(N1184,'Bán buôn bán lẻ_V'!$C$4:$H$70,6,FALSE)</f>
        <v>#N/A</v>
      </c>
      <c r="Q1184" s="112" t="e">
        <f t="shared" si="106"/>
        <v>#N/A</v>
      </c>
    </row>
    <row r="1185" spans="1:17" ht="19.5" customHeight="1">
      <c r="A1185" s="116" t="e">
        <f>VLOOKUP(B1185,'Định nghĩa'!$P$3:$Q$80,2,FALSE)</f>
        <v>#N/A</v>
      </c>
      <c r="O1185" s="265" t="e">
        <f>VLOOKUP(N1185,'Bán buôn bán lẻ_V'!$C$4:$H$70,6,FALSE)</f>
        <v>#N/A</v>
      </c>
      <c r="Q1185" s="112" t="e">
        <f t="shared" si="106"/>
        <v>#N/A</v>
      </c>
    </row>
    <row r="1186" spans="1:17" ht="19.5" customHeight="1">
      <c r="A1186" s="116" t="e">
        <f>VLOOKUP(B1186,'Định nghĩa'!$P$3:$Q$80,2,FALSE)</f>
        <v>#N/A</v>
      </c>
      <c r="O1186" s="265" t="e">
        <f>VLOOKUP(N1186,'Bán buôn bán lẻ_V'!$C$4:$H$70,6,FALSE)</f>
        <v>#N/A</v>
      </c>
      <c r="Q1186" s="112" t="e">
        <f t="shared" si="106"/>
        <v>#N/A</v>
      </c>
    </row>
    <row r="1187" spans="1:17" ht="19.5" customHeight="1">
      <c r="A1187" s="116" t="e">
        <f>VLOOKUP(B1187,'Định nghĩa'!$P$3:$Q$80,2,FALSE)</f>
        <v>#N/A</v>
      </c>
      <c r="O1187" s="265" t="e">
        <f>VLOOKUP(N1187,'Bán buôn bán lẻ_V'!$C$4:$H$70,6,FALSE)</f>
        <v>#N/A</v>
      </c>
      <c r="Q1187" s="112" t="e">
        <f t="shared" si="106"/>
        <v>#N/A</v>
      </c>
    </row>
    <row r="1188" spans="1:17" ht="19.5" customHeight="1">
      <c r="A1188" s="116" t="e">
        <f>VLOOKUP(B1188,'Định nghĩa'!$P$3:$Q$80,2,FALSE)</f>
        <v>#N/A</v>
      </c>
      <c r="O1188" s="265" t="e">
        <f>VLOOKUP(N1188,'Bán buôn bán lẻ_V'!$C$4:$H$70,6,FALSE)</f>
        <v>#N/A</v>
      </c>
      <c r="Q1188" s="112" t="e">
        <f t="shared" si="106"/>
        <v>#N/A</v>
      </c>
    </row>
    <row r="1189" spans="1:17" ht="19.5" customHeight="1">
      <c r="A1189" s="116" t="e">
        <f>VLOOKUP(B1189,'Định nghĩa'!$P$3:$Q$80,2,FALSE)</f>
        <v>#N/A</v>
      </c>
      <c r="O1189" s="265" t="e">
        <f>VLOOKUP(N1189,'Bán buôn bán lẻ_V'!$C$4:$H$70,6,FALSE)</f>
        <v>#N/A</v>
      </c>
      <c r="Q1189" s="112" t="e">
        <f t="shared" si="106"/>
        <v>#N/A</v>
      </c>
    </row>
    <row r="1190" spans="1:17" ht="19.5" customHeight="1">
      <c r="A1190" s="116" t="e">
        <f>VLOOKUP(B1190,'Định nghĩa'!$P$3:$Q$80,2,FALSE)</f>
        <v>#N/A</v>
      </c>
      <c r="O1190" s="265" t="e">
        <f>VLOOKUP(N1190,'Bán buôn bán lẻ_V'!$C$4:$H$70,6,FALSE)</f>
        <v>#N/A</v>
      </c>
      <c r="Q1190" s="112" t="e">
        <f t="shared" si="106"/>
        <v>#N/A</v>
      </c>
    </row>
    <row r="1191" spans="1:17" ht="19.5" customHeight="1">
      <c r="A1191" s="116" t="e">
        <f>VLOOKUP(B1191,'Định nghĩa'!$P$3:$Q$80,2,FALSE)</f>
        <v>#N/A</v>
      </c>
      <c r="O1191" s="265" t="e">
        <f>VLOOKUP(N1191,'Bán buôn bán lẻ_V'!$C$4:$H$70,6,FALSE)</f>
        <v>#N/A</v>
      </c>
      <c r="Q1191" s="112" t="e">
        <f t="shared" si="106"/>
        <v>#N/A</v>
      </c>
    </row>
    <row r="1192" spans="1:17" ht="19.5" customHeight="1">
      <c r="A1192" s="116" t="e">
        <f>VLOOKUP(B1192,'Định nghĩa'!$P$3:$Q$80,2,FALSE)</f>
        <v>#N/A</v>
      </c>
      <c r="O1192" s="265" t="e">
        <f>VLOOKUP(N1192,'Bán buôn bán lẻ_V'!$C$4:$H$70,6,FALSE)</f>
        <v>#N/A</v>
      </c>
      <c r="Q1192" s="112" t="e">
        <f t="shared" si="106"/>
        <v>#N/A</v>
      </c>
    </row>
    <row r="1193" spans="1:17" ht="19.5" customHeight="1">
      <c r="A1193" s="116" t="e">
        <f>VLOOKUP(B1193,'Định nghĩa'!$P$3:$Q$80,2,FALSE)</f>
        <v>#N/A</v>
      </c>
      <c r="O1193" s="265" t="e">
        <f>VLOOKUP(N1193,'Bán buôn bán lẻ_V'!$C$4:$H$70,6,FALSE)</f>
        <v>#N/A</v>
      </c>
      <c r="Q1193" s="112" t="e">
        <f t="shared" si="106"/>
        <v>#N/A</v>
      </c>
    </row>
    <row r="1194" spans="1:17" ht="19.5" customHeight="1">
      <c r="A1194" s="116" t="e">
        <f>VLOOKUP(B1194,'Định nghĩa'!$P$3:$Q$80,2,FALSE)</f>
        <v>#N/A</v>
      </c>
      <c r="O1194" s="265" t="e">
        <f>VLOOKUP(N1194,'Bán buôn bán lẻ_V'!$C$4:$H$70,6,FALSE)</f>
        <v>#N/A</v>
      </c>
      <c r="Q1194" s="112" t="e">
        <f t="shared" si="106"/>
        <v>#N/A</v>
      </c>
    </row>
    <row r="1195" spans="1:17" ht="19.5" customHeight="1">
      <c r="A1195" s="116" t="e">
        <f>VLOOKUP(B1195,'Định nghĩa'!$P$3:$Q$80,2,FALSE)</f>
        <v>#N/A</v>
      </c>
      <c r="O1195" s="265" t="e">
        <f>VLOOKUP(N1195,'Bán buôn bán lẻ_V'!$C$4:$H$70,6,FALSE)</f>
        <v>#N/A</v>
      </c>
      <c r="Q1195" s="112" t="e">
        <f t="shared" si="106"/>
        <v>#N/A</v>
      </c>
    </row>
    <row r="1196" spans="1:17" ht="19.5" customHeight="1">
      <c r="A1196" s="116" t="e">
        <f>VLOOKUP(B1196,'Định nghĩa'!$P$3:$Q$80,2,FALSE)</f>
        <v>#N/A</v>
      </c>
      <c r="O1196" s="265" t="e">
        <f>VLOOKUP(N1196,'Bán buôn bán lẻ_V'!$C$4:$H$70,6,FALSE)</f>
        <v>#N/A</v>
      </c>
      <c r="Q1196" s="112" t="e">
        <f t="shared" si="106"/>
        <v>#N/A</v>
      </c>
    </row>
    <row r="1197" spans="1:17" ht="19.5" customHeight="1">
      <c r="A1197" s="116" t="e">
        <f>VLOOKUP(B1197,'Định nghĩa'!$P$3:$Q$80,2,FALSE)</f>
        <v>#N/A</v>
      </c>
      <c r="O1197" s="265" t="e">
        <f>VLOOKUP(N1197,'Bán buôn bán lẻ_V'!$C$4:$H$70,6,FALSE)</f>
        <v>#N/A</v>
      </c>
      <c r="Q1197" s="112" t="e">
        <f t="shared" si="106"/>
        <v>#N/A</v>
      </c>
    </row>
    <row r="1198" spans="1:17" ht="19.5" customHeight="1">
      <c r="A1198" s="116" t="e">
        <f>VLOOKUP(B1198,'Định nghĩa'!$P$3:$Q$80,2,FALSE)</f>
        <v>#N/A</v>
      </c>
      <c r="O1198" s="265" t="e">
        <f>VLOOKUP(N1198,'Bán buôn bán lẻ_V'!$C$4:$H$70,6,FALSE)</f>
        <v>#N/A</v>
      </c>
      <c r="Q1198" s="112" t="e">
        <f t="shared" si="106"/>
        <v>#N/A</v>
      </c>
    </row>
    <row r="1199" spans="1:17" ht="19.5" customHeight="1">
      <c r="A1199" s="116" t="e">
        <f>VLOOKUP(B1199,'Định nghĩa'!$P$3:$Q$80,2,FALSE)</f>
        <v>#N/A</v>
      </c>
      <c r="O1199" s="265" t="e">
        <f>VLOOKUP(N1199,'Bán buôn bán lẻ_V'!$C$4:$H$70,6,FALSE)</f>
        <v>#N/A</v>
      </c>
      <c r="Q1199" s="112" t="e">
        <f t="shared" si="106"/>
        <v>#N/A</v>
      </c>
    </row>
    <row r="1200" spans="1:17" ht="19.5" customHeight="1">
      <c r="A1200" s="116" t="e">
        <f>VLOOKUP(B1200,'Định nghĩa'!$P$3:$Q$80,2,FALSE)</f>
        <v>#N/A</v>
      </c>
      <c r="O1200" s="265" t="e">
        <f>VLOOKUP(N1200,'Bán buôn bán lẻ_V'!$C$4:$H$70,6,FALSE)</f>
        <v>#N/A</v>
      </c>
      <c r="Q1200" s="112" t="e">
        <f t="shared" si="106"/>
        <v>#N/A</v>
      </c>
    </row>
    <row r="1201" spans="1:17" ht="19.5" customHeight="1">
      <c r="A1201" s="116" t="e">
        <f>VLOOKUP(B1201,'Định nghĩa'!$P$3:$Q$80,2,FALSE)</f>
        <v>#N/A</v>
      </c>
      <c r="O1201" s="265" t="e">
        <f>VLOOKUP(N1201,'Bán buôn bán lẻ_V'!$C$4:$H$70,6,FALSE)</f>
        <v>#N/A</v>
      </c>
      <c r="Q1201" s="112" t="e">
        <f t="shared" si="106"/>
        <v>#N/A</v>
      </c>
    </row>
    <row r="1202" spans="1:17" ht="19.5" customHeight="1">
      <c r="A1202" s="116" t="e">
        <f>VLOOKUP(B1202,'Định nghĩa'!$P$3:$Q$80,2,FALSE)</f>
        <v>#N/A</v>
      </c>
      <c r="O1202" s="265" t="e">
        <f>VLOOKUP(N1202,'Bán buôn bán lẻ_V'!$C$4:$H$70,6,FALSE)</f>
        <v>#N/A</v>
      </c>
      <c r="Q1202" s="112" t="e">
        <f t="shared" si="106"/>
        <v>#N/A</v>
      </c>
    </row>
    <row r="1203" spans="1:17" ht="19.5" customHeight="1">
      <c r="A1203" s="116" t="e">
        <f>VLOOKUP(B1203,'Định nghĩa'!$P$3:$Q$80,2,FALSE)</f>
        <v>#N/A</v>
      </c>
      <c r="O1203" s="265" t="e">
        <f>VLOOKUP(N1203,'Bán buôn bán lẻ_V'!$C$4:$H$70,6,FALSE)</f>
        <v>#N/A</v>
      </c>
      <c r="Q1203" s="112" t="e">
        <f t="shared" si="106"/>
        <v>#N/A</v>
      </c>
    </row>
    <row r="1204" spans="1:17" ht="19.5" customHeight="1">
      <c r="A1204" s="116" t="e">
        <f>VLOOKUP(B1204,'Định nghĩa'!$P$3:$Q$80,2,FALSE)</f>
        <v>#N/A</v>
      </c>
      <c r="O1204" s="265" t="e">
        <f>VLOOKUP(N1204,'Bán buôn bán lẻ_V'!$C$4:$H$70,6,FALSE)</f>
        <v>#N/A</v>
      </c>
      <c r="Q1204" s="112" t="e">
        <f t="shared" si="106"/>
        <v>#N/A</v>
      </c>
    </row>
    <row r="1205" spans="1:17" ht="19.5" customHeight="1">
      <c r="A1205" s="116" t="e">
        <f>VLOOKUP(B1205,'Định nghĩa'!$P$3:$Q$80,2,FALSE)</f>
        <v>#N/A</v>
      </c>
      <c r="O1205" s="265" t="e">
        <f>VLOOKUP(N1205,'Bán buôn bán lẻ_V'!$C$4:$H$70,6,FALSE)</f>
        <v>#N/A</v>
      </c>
      <c r="Q1205" s="112" t="e">
        <f t="shared" si="106"/>
        <v>#N/A</v>
      </c>
    </row>
    <row r="1206" spans="1:17" ht="19.5" customHeight="1">
      <c r="A1206" s="116" t="e">
        <f>VLOOKUP(B1206,'Định nghĩa'!$P$3:$Q$80,2,FALSE)</f>
        <v>#N/A</v>
      </c>
      <c r="O1206" s="265" t="e">
        <f>VLOOKUP(N1206,'Bán buôn bán lẻ_V'!$C$4:$H$70,6,FALSE)</f>
        <v>#N/A</v>
      </c>
      <c r="Q1206" s="112" t="e">
        <f t="shared" si="106"/>
        <v>#N/A</v>
      </c>
    </row>
    <row r="1207" spans="1:17" ht="19.5" customHeight="1">
      <c r="A1207" s="116" t="e">
        <f>VLOOKUP(B1207,'Định nghĩa'!$P$3:$Q$80,2,FALSE)</f>
        <v>#N/A</v>
      </c>
      <c r="O1207" s="265" t="e">
        <f>VLOOKUP(N1207,'Bán buôn bán lẻ_V'!$C$4:$H$70,6,FALSE)</f>
        <v>#N/A</v>
      </c>
      <c r="Q1207" s="112" t="e">
        <f t="shared" si="106"/>
        <v>#N/A</v>
      </c>
    </row>
    <row r="1208" spans="1:17" ht="19.5" customHeight="1">
      <c r="A1208" s="116" t="e">
        <f>VLOOKUP(B1208,'Định nghĩa'!$P$3:$Q$80,2,FALSE)</f>
        <v>#N/A</v>
      </c>
      <c r="O1208" s="265" t="e">
        <f>VLOOKUP(N1208,'Bán buôn bán lẻ_V'!$C$4:$H$70,6,FALSE)</f>
        <v>#N/A</v>
      </c>
      <c r="Q1208" s="112" t="e">
        <f t="shared" si="106"/>
        <v>#N/A</v>
      </c>
    </row>
    <row r="1209" spans="1:17" ht="19.5" customHeight="1">
      <c r="A1209" s="116" t="e">
        <f>VLOOKUP(B1209,'Định nghĩa'!$P$3:$Q$80,2,FALSE)</f>
        <v>#N/A</v>
      </c>
      <c r="O1209" s="265" t="e">
        <f>VLOOKUP(N1209,'Bán buôn bán lẻ_V'!$C$4:$H$70,6,FALSE)</f>
        <v>#N/A</v>
      </c>
      <c r="Q1209" s="112" t="e">
        <f t="shared" si="106"/>
        <v>#N/A</v>
      </c>
    </row>
    <row r="1210" spans="1:17" ht="19.5" customHeight="1">
      <c r="A1210" s="116" t="e">
        <f>VLOOKUP(B1210,'Định nghĩa'!$P$3:$Q$80,2,FALSE)</f>
        <v>#N/A</v>
      </c>
      <c r="O1210" s="265" t="e">
        <f>VLOOKUP(N1210,'Bán buôn bán lẻ_V'!$C$4:$H$70,6,FALSE)</f>
        <v>#N/A</v>
      </c>
      <c r="Q1210" s="112" t="e">
        <f t="shared" si="106"/>
        <v>#N/A</v>
      </c>
    </row>
    <row r="1211" spans="1:17" ht="19.5" customHeight="1">
      <c r="A1211" s="116" t="e">
        <f>VLOOKUP(B1211,'Định nghĩa'!$P$3:$Q$80,2,FALSE)</f>
        <v>#N/A</v>
      </c>
      <c r="O1211" s="265" t="e">
        <f>VLOOKUP(N1211,'Bán buôn bán lẻ_V'!$C$4:$H$70,6,FALSE)</f>
        <v>#N/A</v>
      </c>
      <c r="Q1211" s="112" t="e">
        <f t="shared" si="106"/>
        <v>#N/A</v>
      </c>
    </row>
    <row r="1212" spans="1:17" ht="19.5" customHeight="1">
      <c r="A1212" s="116" t="e">
        <f>VLOOKUP(B1212,'Định nghĩa'!$P$3:$Q$80,2,FALSE)</f>
        <v>#N/A</v>
      </c>
      <c r="O1212" s="265" t="e">
        <f>VLOOKUP(N1212,'Bán buôn bán lẻ_V'!$C$4:$H$70,6,FALSE)</f>
        <v>#N/A</v>
      </c>
      <c r="Q1212" s="112" t="e">
        <f t="shared" si="106"/>
        <v>#N/A</v>
      </c>
    </row>
    <row r="1213" spans="1:17" ht="19.5" customHeight="1">
      <c r="A1213" s="116" t="e">
        <f>VLOOKUP(B1213,'Định nghĩa'!$P$3:$Q$80,2,FALSE)</f>
        <v>#N/A</v>
      </c>
      <c r="O1213" s="265" t="e">
        <f>VLOOKUP(N1213,'Bán buôn bán lẻ_V'!$C$4:$H$70,6,FALSE)</f>
        <v>#N/A</v>
      </c>
      <c r="Q1213" s="112" t="e">
        <f t="shared" si="106"/>
        <v>#N/A</v>
      </c>
    </row>
    <row r="1214" spans="1:17" ht="19.5" customHeight="1">
      <c r="A1214" s="116" t="e">
        <f>VLOOKUP(B1214,'Định nghĩa'!$P$3:$Q$80,2,FALSE)</f>
        <v>#N/A</v>
      </c>
      <c r="O1214" s="265" t="e">
        <f>VLOOKUP(N1214,'Bán buôn bán lẻ_V'!$C$4:$H$70,6,FALSE)</f>
        <v>#N/A</v>
      </c>
      <c r="Q1214" s="112" t="e">
        <f t="shared" si="106"/>
        <v>#N/A</v>
      </c>
    </row>
    <row r="1215" spans="1:17" ht="19.5" customHeight="1">
      <c r="A1215" s="116" t="e">
        <f>VLOOKUP(B1215,'Định nghĩa'!$P$3:$Q$80,2,FALSE)</f>
        <v>#N/A</v>
      </c>
      <c r="O1215" s="265" t="e">
        <f>VLOOKUP(N1215,'Bán buôn bán lẻ_V'!$C$4:$H$70,6,FALSE)</f>
        <v>#N/A</v>
      </c>
      <c r="Q1215" s="112" t="e">
        <f t="shared" si="106"/>
        <v>#N/A</v>
      </c>
    </row>
    <row r="1216" spans="1:17" ht="19.5" customHeight="1">
      <c r="A1216" s="116" t="e">
        <f>VLOOKUP(B1216,'Định nghĩa'!$P$3:$Q$80,2,FALSE)</f>
        <v>#N/A</v>
      </c>
      <c r="O1216" s="265" t="e">
        <f>VLOOKUP(N1216,'Bán buôn bán lẻ_V'!$C$4:$H$70,6,FALSE)</f>
        <v>#N/A</v>
      </c>
      <c r="Q1216" s="112" t="e">
        <f t="shared" si="106"/>
        <v>#N/A</v>
      </c>
    </row>
    <row r="1217" spans="1:17" ht="19.5" customHeight="1">
      <c r="A1217" s="116" t="e">
        <f>VLOOKUP(B1217,'Định nghĩa'!$P$3:$Q$80,2,FALSE)</f>
        <v>#N/A</v>
      </c>
      <c r="O1217" s="265" t="e">
        <f>VLOOKUP(N1217,'Bán buôn bán lẻ_V'!$C$4:$H$70,6,FALSE)</f>
        <v>#N/A</v>
      </c>
      <c r="Q1217" s="112" t="e">
        <f t="shared" si="106"/>
        <v>#N/A</v>
      </c>
    </row>
    <row r="1218" spans="1:17" ht="19.5" customHeight="1">
      <c r="A1218" s="116" t="e">
        <f>VLOOKUP(B1218,'Định nghĩa'!$P$3:$Q$80,2,FALSE)</f>
        <v>#N/A</v>
      </c>
      <c r="O1218" s="265" t="e">
        <f>VLOOKUP(N1218,'Bán buôn bán lẻ_V'!$C$4:$H$70,6,FALSE)</f>
        <v>#N/A</v>
      </c>
      <c r="Q1218" s="112" t="e">
        <f t="shared" si="106"/>
        <v>#N/A</v>
      </c>
    </row>
    <row r="1219" spans="1:17" ht="19.5" customHeight="1">
      <c r="A1219" s="116" t="e">
        <f>VLOOKUP(B1219,'Định nghĩa'!$P$3:$Q$80,2,FALSE)</f>
        <v>#N/A</v>
      </c>
      <c r="O1219" s="265" t="e">
        <f>VLOOKUP(N1219,'Bán buôn bán lẻ_V'!$C$4:$H$70,6,FALSE)</f>
        <v>#N/A</v>
      </c>
      <c r="Q1219" s="112" t="e">
        <f t="shared" si="106"/>
        <v>#N/A</v>
      </c>
    </row>
    <row r="1220" spans="1:17" ht="19.5" customHeight="1">
      <c r="A1220" s="116" t="e">
        <f>VLOOKUP(B1220,'Định nghĩa'!$P$3:$Q$80,2,FALSE)</f>
        <v>#N/A</v>
      </c>
      <c r="O1220" s="265" t="e">
        <f>VLOOKUP(N1220,'Bán buôn bán lẻ_V'!$C$4:$H$70,6,FALSE)</f>
        <v>#N/A</v>
      </c>
      <c r="Q1220" s="112" t="e">
        <f t="shared" si="106"/>
        <v>#N/A</v>
      </c>
    </row>
    <row r="1221" spans="1:17" ht="19.5" customHeight="1">
      <c r="A1221" s="116" t="e">
        <f>VLOOKUP(B1221,'Định nghĩa'!$P$3:$Q$80,2,FALSE)</f>
        <v>#N/A</v>
      </c>
      <c r="O1221" s="265" t="e">
        <f>VLOOKUP(N1221,'Bán buôn bán lẻ_V'!$C$4:$H$70,6,FALSE)</f>
        <v>#N/A</v>
      </c>
      <c r="Q1221" s="112" t="e">
        <f t="shared" si="106"/>
        <v>#N/A</v>
      </c>
    </row>
    <row r="1222" spans="1:17" ht="19.5" customHeight="1">
      <c r="A1222" s="116" t="e">
        <f>VLOOKUP(B1222,'Định nghĩa'!$P$3:$Q$80,2,FALSE)</f>
        <v>#N/A</v>
      </c>
      <c r="O1222" s="265" t="e">
        <f>VLOOKUP(N1222,'Bán buôn bán lẻ_V'!$C$4:$H$70,6,FALSE)</f>
        <v>#N/A</v>
      </c>
      <c r="Q1222" s="112" t="e">
        <f t="shared" si="106"/>
        <v>#N/A</v>
      </c>
    </row>
    <row r="1223" spans="1:17" ht="19.5" customHeight="1">
      <c r="A1223" s="116" t="e">
        <f>VLOOKUP(B1223,'Định nghĩa'!$P$3:$Q$80,2,FALSE)</f>
        <v>#N/A</v>
      </c>
      <c r="O1223" s="265" t="e">
        <f>VLOOKUP(N1223,'Bán buôn bán lẻ_V'!$C$4:$H$70,6,FALSE)</f>
        <v>#N/A</v>
      </c>
      <c r="Q1223" s="112" t="e">
        <f t="shared" ref="Q1223:Q1286" si="107">O1223-P1223</f>
        <v>#N/A</v>
      </c>
    </row>
    <row r="1224" spans="1:17" ht="19.5" customHeight="1">
      <c r="A1224" s="116" t="e">
        <f>VLOOKUP(B1224,'Định nghĩa'!$P$3:$Q$80,2,FALSE)</f>
        <v>#N/A</v>
      </c>
      <c r="O1224" s="265" t="e">
        <f>VLOOKUP(N1224,'Bán buôn bán lẻ_V'!$C$4:$H$70,6,FALSE)</f>
        <v>#N/A</v>
      </c>
      <c r="Q1224" s="112" t="e">
        <f t="shared" si="107"/>
        <v>#N/A</v>
      </c>
    </row>
    <row r="1225" spans="1:17" ht="19.5" customHeight="1">
      <c r="A1225" s="116" t="e">
        <f>VLOOKUP(B1225,'Định nghĩa'!$P$3:$Q$80,2,FALSE)</f>
        <v>#N/A</v>
      </c>
      <c r="O1225" s="265" t="e">
        <f>VLOOKUP(N1225,'Bán buôn bán lẻ_V'!$C$4:$H$70,6,FALSE)</f>
        <v>#N/A</v>
      </c>
      <c r="Q1225" s="112" t="e">
        <f t="shared" si="107"/>
        <v>#N/A</v>
      </c>
    </row>
    <row r="1226" spans="1:17" ht="19.5" customHeight="1">
      <c r="A1226" s="116" t="e">
        <f>VLOOKUP(B1226,'Định nghĩa'!$P$3:$Q$80,2,FALSE)</f>
        <v>#N/A</v>
      </c>
      <c r="O1226" s="265" t="e">
        <f>VLOOKUP(N1226,'Bán buôn bán lẻ_V'!$C$4:$H$70,6,FALSE)</f>
        <v>#N/A</v>
      </c>
      <c r="Q1226" s="112" t="e">
        <f t="shared" si="107"/>
        <v>#N/A</v>
      </c>
    </row>
    <row r="1227" spans="1:17" ht="19.5" customHeight="1">
      <c r="A1227" s="116" t="e">
        <f>VLOOKUP(B1227,'Định nghĩa'!$P$3:$Q$80,2,FALSE)</f>
        <v>#N/A</v>
      </c>
      <c r="O1227" s="265" t="e">
        <f>VLOOKUP(N1227,'Bán buôn bán lẻ_V'!$C$4:$H$70,6,FALSE)</f>
        <v>#N/A</v>
      </c>
      <c r="Q1227" s="112" t="e">
        <f t="shared" si="107"/>
        <v>#N/A</v>
      </c>
    </row>
    <row r="1228" spans="1:17" ht="19.5" customHeight="1">
      <c r="A1228" s="116" t="e">
        <f>VLOOKUP(B1228,'Định nghĩa'!$P$3:$Q$80,2,FALSE)</f>
        <v>#N/A</v>
      </c>
      <c r="O1228" s="265" t="e">
        <f>VLOOKUP(N1228,'Bán buôn bán lẻ_V'!$C$4:$H$70,6,FALSE)</f>
        <v>#N/A</v>
      </c>
      <c r="Q1228" s="112" t="e">
        <f t="shared" si="107"/>
        <v>#N/A</v>
      </c>
    </row>
    <row r="1229" spans="1:17" ht="19.5" customHeight="1">
      <c r="A1229" s="116" t="e">
        <f>VLOOKUP(B1229,'Định nghĩa'!$P$3:$Q$80,2,FALSE)</f>
        <v>#N/A</v>
      </c>
      <c r="O1229" s="265" t="e">
        <f>VLOOKUP(N1229,'Bán buôn bán lẻ_V'!$C$4:$H$70,6,FALSE)</f>
        <v>#N/A</v>
      </c>
      <c r="Q1229" s="112" t="e">
        <f t="shared" si="107"/>
        <v>#N/A</v>
      </c>
    </row>
    <row r="1230" spans="1:17" ht="19.5" customHeight="1">
      <c r="A1230" s="116" t="e">
        <f>VLOOKUP(B1230,'Định nghĩa'!$P$3:$Q$80,2,FALSE)</f>
        <v>#N/A</v>
      </c>
      <c r="O1230" s="265" t="e">
        <f>VLOOKUP(N1230,'Bán buôn bán lẻ_V'!$C$4:$H$70,6,FALSE)</f>
        <v>#N/A</v>
      </c>
      <c r="Q1230" s="112" t="e">
        <f t="shared" si="107"/>
        <v>#N/A</v>
      </c>
    </row>
    <row r="1231" spans="1:17" ht="19.5" customHeight="1">
      <c r="A1231" s="116" t="e">
        <f>VLOOKUP(B1231,'Định nghĩa'!$P$3:$Q$80,2,FALSE)</f>
        <v>#N/A</v>
      </c>
      <c r="O1231" s="265" t="e">
        <f>VLOOKUP(N1231,'Bán buôn bán lẻ_V'!$C$4:$H$70,6,FALSE)</f>
        <v>#N/A</v>
      </c>
      <c r="Q1231" s="112" t="e">
        <f t="shared" si="107"/>
        <v>#N/A</v>
      </c>
    </row>
    <row r="1232" spans="1:17" ht="19.5" customHeight="1">
      <c r="A1232" s="116" t="e">
        <f>VLOOKUP(B1232,'Định nghĩa'!$P$3:$Q$80,2,FALSE)</f>
        <v>#N/A</v>
      </c>
      <c r="O1232" s="265" t="e">
        <f>VLOOKUP(N1232,'Bán buôn bán lẻ_V'!$C$4:$H$70,6,FALSE)</f>
        <v>#N/A</v>
      </c>
      <c r="Q1232" s="112" t="e">
        <f t="shared" si="107"/>
        <v>#N/A</v>
      </c>
    </row>
    <row r="1233" spans="1:17" ht="19.5" customHeight="1">
      <c r="A1233" s="116" t="e">
        <f>VLOOKUP(B1233,'Định nghĩa'!$P$3:$Q$80,2,FALSE)</f>
        <v>#N/A</v>
      </c>
      <c r="O1233" s="265" t="e">
        <f>VLOOKUP(N1233,'Bán buôn bán lẻ_V'!$C$4:$H$70,6,FALSE)</f>
        <v>#N/A</v>
      </c>
      <c r="Q1233" s="112" t="e">
        <f t="shared" si="107"/>
        <v>#N/A</v>
      </c>
    </row>
    <row r="1234" spans="1:17" ht="19.5" customHeight="1">
      <c r="A1234" s="116" t="e">
        <f>VLOOKUP(B1234,'Định nghĩa'!$P$3:$Q$80,2,FALSE)</f>
        <v>#N/A</v>
      </c>
      <c r="O1234" s="265" t="e">
        <f>VLOOKUP(N1234,'Bán buôn bán lẻ_V'!$C$4:$H$70,6,FALSE)</f>
        <v>#N/A</v>
      </c>
      <c r="Q1234" s="112" t="e">
        <f t="shared" si="107"/>
        <v>#N/A</v>
      </c>
    </row>
    <row r="1235" spans="1:17" ht="19.5" customHeight="1">
      <c r="A1235" s="116" t="e">
        <f>VLOOKUP(B1235,'Định nghĩa'!$P$3:$Q$80,2,FALSE)</f>
        <v>#N/A</v>
      </c>
      <c r="O1235" s="265" t="e">
        <f>VLOOKUP(N1235,'Bán buôn bán lẻ_V'!$C$4:$H$70,6,FALSE)</f>
        <v>#N/A</v>
      </c>
      <c r="Q1235" s="112" t="e">
        <f t="shared" si="107"/>
        <v>#N/A</v>
      </c>
    </row>
    <row r="1236" spans="1:17" ht="19.5" customHeight="1">
      <c r="A1236" s="116" t="e">
        <f>VLOOKUP(B1236,'Định nghĩa'!$P$3:$Q$80,2,FALSE)</f>
        <v>#N/A</v>
      </c>
      <c r="O1236" s="265" t="e">
        <f>VLOOKUP(N1236,'Bán buôn bán lẻ_V'!$C$4:$H$70,6,FALSE)</f>
        <v>#N/A</v>
      </c>
      <c r="Q1236" s="112" t="e">
        <f t="shared" si="107"/>
        <v>#N/A</v>
      </c>
    </row>
    <row r="1237" spans="1:17" ht="19.5" customHeight="1">
      <c r="A1237" s="116" t="e">
        <f>VLOOKUP(B1237,'Định nghĩa'!$P$3:$Q$80,2,FALSE)</f>
        <v>#N/A</v>
      </c>
      <c r="O1237" s="265" t="e">
        <f>VLOOKUP(N1237,'Bán buôn bán lẻ_V'!$C$4:$H$70,6,FALSE)</f>
        <v>#N/A</v>
      </c>
      <c r="Q1237" s="112" t="e">
        <f t="shared" si="107"/>
        <v>#N/A</v>
      </c>
    </row>
    <row r="1238" spans="1:17" ht="19.5" customHeight="1">
      <c r="A1238" s="116" t="e">
        <f>VLOOKUP(B1238,'Định nghĩa'!$P$3:$Q$80,2,FALSE)</f>
        <v>#N/A</v>
      </c>
      <c r="O1238" s="265" t="e">
        <f>VLOOKUP(N1238,'Bán buôn bán lẻ_V'!$C$4:$H$70,6,FALSE)</f>
        <v>#N/A</v>
      </c>
      <c r="Q1238" s="112" t="e">
        <f t="shared" si="107"/>
        <v>#N/A</v>
      </c>
    </row>
    <row r="1239" spans="1:17" ht="19.5" customHeight="1">
      <c r="A1239" s="116" t="e">
        <f>VLOOKUP(B1239,'Định nghĩa'!$P$3:$Q$80,2,FALSE)</f>
        <v>#N/A</v>
      </c>
      <c r="O1239" s="265" t="e">
        <f>VLOOKUP(N1239,'Bán buôn bán lẻ_V'!$C$4:$H$70,6,FALSE)</f>
        <v>#N/A</v>
      </c>
      <c r="Q1239" s="112" t="e">
        <f t="shared" si="107"/>
        <v>#N/A</v>
      </c>
    </row>
    <row r="1240" spans="1:17" ht="19.5" customHeight="1">
      <c r="A1240" s="116" t="e">
        <f>VLOOKUP(B1240,'Định nghĩa'!$P$3:$Q$80,2,FALSE)</f>
        <v>#N/A</v>
      </c>
      <c r="O1240" s="265" t="e">
        <f>VLOOKUP(N1240,'Bán buôn bán lẻ_V'!$C$4:$H$70,6,FALSE)</f>
        <v>#N/A</v>
      </c>
      <c r="Q1240" s="112" t="e">
        <f t="shared" si="107"/>
        <v>#N/A</v>
      </c>
    </row>
    <row r="1241" spans="1:17" ht="19.5" customHeight="1">
      <c r="A1241" s="116" t="e">
        <f>VLOOKUP(B1241,'Định nghĩa'!$P$3:$Q$80,2,FALSE)</f>
        <v>#N/A</v>
      </c>
      <c r="O1241" s="265" t="e">
        <f>VLOOKUP(N1241,'Bán buôn bán lẻ_V'!$C$4:$H$70,6,FALSE)</f>
        <v>#N/A</v>
      </c>
      <c r="Q1241" s="112" t="e">
        <f t="shared" si="107"/>
        <v>#N/A</v>
      </c>
    </row>
    <row r="1242" spans="1:17" ht="19.5" customHeight="1">
      <c r="A1242" s="116" t="e">
        <f>VLOOKUP(B1242,'Định nghĩa'!$P$3:$Q$80,2,FALSE)</f>
        <v>#N/A</v>
      </c>
      <c r="O1242" s="265" t="e">
        <f>VLOOKUP(N1242,'Bán buôn bán lẻ_V'!$C$4:$H$70,6,FALSE)</f>
        <v>#N/A</v>
      </c>
      <c r="Q1242" s="112" t="e">
        <f t="shared" si="107"/>
        <v>#N/A</v>
      </c>
    </row>
    <row r="1243" spans="1:17" ht="19.5" customHeight="1">
      <c r="A1243" s="116" t="e">
        <f>VLOOKUP(B1243,'Định nghĩa'!$P$3:$Q$80,2,FALSE)</f>
        <v>#N/A</v>
      </c>
      <c r="O1243" s="265" t="e">
        <f>VLOOKUP(N1243,'Bán buôn bán lẻ_V'!$C$4:$H$70,6,FALSE)</f>
        <v>#N/A</v>
      </c>
      <c r="Q1243" s="112" t="e">
        <f t="shared" si="107"/>
        <v>#N/A</v>
      </c>
    </row>
    <row r="1244" spans="1:17" ht="19.5" customHeight="1">
      <c r="A1244" s="116" t="e">
        <f>VLOOKUP(B1244,'Định nghĩa'!$P$3:$Q$80,2,FALSE)</f>
        <v>#N/A</v>
      </c>
      <c r="O1244" s="265" t="e">
        <f>VLOOKUP(N1244,'Bán buôn bán lẻ_V'!$C$4:$H$70,6,FALSE)</f>
        <v>#N/A</v>
      </c>
      <c r="Q1244" s="112" t="e">
        <f t="shared" si="107"/>
        <v>#N/A</v>
      </c>
    </row>
    <row r="1245" spans="1:17" ht="19.5" customHeight="1">
      <c r="A1245" s="116" t="e">
        <f>VLOOKUP(B1245,'Định nghĩa'!$P$3:$Q$80,2,FALSE)</f>
        <v>#N/A</v>
      </c>
      <c r="O1245" s="265" t="e">
        <f>VLOOKUP(N1245,'Bán buôn bán lẻ_V'!$C$4:$H$70,6,FALSE)</f>
        <v>#N/A</v>
      </c>
      <c r="Q1245" s="112" t="e">
        <f t="shared" si="107"/>
        <v>#N/A</v>
      </c>
    </row>
    <row r="1246" spans="1:17" ht="19.5" customHeight="1">
      <c r="A1246" s="116" t="e">
        <f>VLOOKUP(B1246,'Định nghĩa'!$P$3:$Q$80,2,FALSE)</f>
        <v>#N/A</v>
      </c>
      <c r="O1246" s="265" t="e">
        <f>VLOOKUP(N1246,'Bán buôn bán lẻ_V'!$C$4:$H$70,6,FALSE)</f>
        <v>#N/A</v>
      </c>
      <c r="Q1246" s="112" t="e">
        <f t="shared" si="107"/>
        <v>#N/A</v>
      </c>
    </row>
    <row r="1247" spans="1:17" ht="19.5" customHeight="1">
      <c r="A1247" s="116" t="e">
        <f>VLOOKUP(B1247,'Định nghĩa'!$P$3:$Q$80,2,FALSE)</f>
        <v>#N/A</v>
      </c>
      <c r="O1247" s="265" t="e">
        <f>VLOOKUP(N1247,'Bán buôn bán lẻ_V'!$C$4:$H$70,6,FALSE)</f>
        <v>#N/A</v>
      </c>
      <c r="Q1247" s="112" t="e">
        <f t="shared" si="107"/>
        <v>#N/A</v>
      </c>
    </row>
    <row r="1248" spans="1:17" ht="19.5" customHeight="1">
      <c r="A1248" s="116" t="e">
        <f>VLOOKUP(B1248,'Định nghĩa'!$P$3:$Q$80,2,FALSE)</f>
        <v>#N/A</v>
      </c>
      <c r="O1248" s="265" t="e">
        <f>VLOOKUP(N1248,'Bán buôn bán lẻ_V'!$C$4:$H$70,6,FALSE)</f>
        <v>#N/A</v>
      </c>
      <c r="Q1248" s="112" t="e">
        <f t="shared" si="107"/>
        <v>#N/A</v>
      </c>
    </row>
    <row r="1249" spans="1:17" ht="19.5" customHeight="1">
      <c r="A1249" s="116" t="e">
        <f>VLOOKUP(B1249,'Định nghĩa'!$P$3:$Q$80,2,FALSE)</f>
        <v>#N/A</v>
      </c>
      <c r="O1249" s="265" t="e">
        <f>VLOOKUP(N1249,'Bán buôn bán lẻ_V'!$C$4:$H$70,6,FALSE)</f>
        <v>#N/A</v>
      </c>
      <c r="Q1249" s="112" t="e">
        <f t="shared" si="107"/>
        <v>#N/A</v>
      </c>
    </row>
    <row r="1250" spans="1:17" ht="19.5" customHeight="1">
      <c r="A1250" s="116" t="e">
        <f>VLOOKUP(B1250,'Định nghĩa'!$P$3:$Q$80,2,FALSE)</f>
        <v>#N/A</v>
      </c>
      <c r="O1250" s="265" t="e">
        <f>VLOOKUP(N1250,'Bán buôn bán lẻ_V'!$C$4:$H$70,6,FALSE)</f>
        <v>#N/A</v>
      </c>
      <c r="Q1250" s="112" t="e">
        <f t="shared" si="107"/>
        <v>#N/A</v>
      </c>
    </row>
    <row r="1251" spans="1:17" ht="19.5" customHeight="1">
      <c r="A1251" s="116" t="e">
        <f>VLOOKUP(B1251,'Định nghĩa'!$P$3:$Q$80,2,FALSE)</f>
        <v>#N/A</v>
      </c>
      <c r="O1251" s="265" t="e">
        <f>VLOOKUP(N1251,'Bán buôn bán lẻ_V'!$C$4:$H$70,6,FALSE)</f>
        <v>#N/A</v>
      </c>
      <c r="Q1251" s="112" t="e">
        <f t="shared" si="107"/>
        <v>#N/A</v>
      </c>
    </row>
    <row r="1252" spans="1:17" ht="19.5" customHeight="1">
      <c r="A1252" s="116" t="e">
        <f>VLOOKUP(B1252,'Định nghĩa'!$P$3:$Q$80,2,FALSE)</f>
        <v>#N/A</v>
      </c>
      <c r="O1252" s="265" t="e">
        <f>VLOOKUP(N1252,'Bán buôn bán lẻ_V'!$C$4:$H$70,6,FALSE)</f>
        <v>#N/A</v>
      </c>
      <c r="Q1252" s="112" t="e">
        <f t="shared" si="107"/>
        <v>#N/A</v>
      </c>
    </row>
    <row r="1253" spans="1:17" ht="19.5" customHeight="1">
      <c r="A1253" s="116" t="e">
        <f>VLOOKUP(B1253,'Định nghĩa'!$P$3:$Q$80,2,FALSE)</f>
        <v>#N/A</v>
      </c>
      <c r="O1253" s="265" t="e">
        <f>VLOOKUP(N1253,'Bán buôn bán lẻ_V'!$C$4:$H$70,6,FALSE)</f>
        <v>#N/A</v>
      </c>
      <c r="Q1253" s="112" t="e">
        <f t="shared" si="107"/>
        <v>#N/A</v>
      </c>
    </row>
    <row r="1254" spans="1:17" ht="19.5" customHeight="1">
      <c r="A1254" s="116" t="e">
        <f>VLOOKUP(B1254,'Định nghĩa'!$P$3:$Q$80,2,FALSE)</f>
        <v>#N/A</v>
      </c>
      <c r="O1254" s="265" t="e">
        <f>VLOOKUP(N1254,'Bán buôn bán lẻ_V'!$C$4:$H$70,6,FALSE)</f>
        <v>#N/A</v>
      </c>
      <c r="Q1254" s="112" t="e">
        <f t="shared" si="107"/>
        <v>#N/A</v>
      </c>
    </row>
    <row r="1255" spans="1:17" ht="19.5" customHeight="1">
      <c r="A1255" s="116" t="e">
        <f>VLOOKUP(B1255,'Định nghĩa'!$P$3:$Q$80,2,FALSE)</f>
        <v>#N/A</v>
      </c>
      <c r="O1255" s="265" t="e">
        <f>VLOOKUP(N1255,'Bán buôn bán lẻ_V'!$C$4:$H$70,6,FALSE)</f>
        <v>#N/A</v>
      </c>
      <c r="Q1255" s="112" t="e">
        <f t="shared" si="107"/>
        <v>#N/A</v>
      </c>
    </row>
    <row r="1256" spans="1:17" ht="19.5" customHeight="1">
      <c r="A1256" s="116" t="e">
        <f>VLOOKUP(B1256,'Định nghĩa'!$P$3:$Q$80,2,FALSE)</f>
        <v>#N/A</v>
      </c>
      <c r="O1256" s="265" t="e">
        <f>VLOOKUP(N1256,'Bán buôn bán lẻ_V'!$C$4:$H$70,6,FALSE)</f>
        <v>#N/A</v>
      </c>
      <c r="Q1256" s="112" t="e">
        <f t="shared" si="107"/>
        <v>#N/A</v>
      </c>
    </row>
    <row r="1257" spans="1:17" ht="19.5" customHeight="1">
      <c r="A1257" s="116" t="e">
        <f>VLOOKUP(B1257,'Định nghĩa'!$P$3:$Q$80,2,FALSE)</f>
        <v>#N/A</v>
      </c>
      <c r="O1257" s="265" t="e">
        <f>VLOOKUP(N1257,'Bán buôn bán lẻ_V'!$C$4:$H$70,6,FALSE)</f>
        <v>#N/A</v>
      </c>
      <c r="Q1257" s="112" t="e">
        <f t="shared" si="107"/>
        <v>#N/A</v>
      </c>
    </row>
    <row r="1258" spans="1:17" ht="19.5" customHeight="1">
      <c r="A1258" s="116" t="e">
        <f>VLOOKUP(B1258,'Định nghĩa'!$P$3:$Q$80,2,FALSE)</f>
        <v>#N/A</v>
      </c>
      <c r="O1258" s="265" t="e">
        <f>VLOOKUP(N1258,'Bán buôn bán lẻ_V'!$C$4:$H$70,6,FALSE)</f>
        <v>#N/A</v>
      </c>
      <c r="Q1258" s="112" t="e">
        <f t="shared" si="107"/>
        <v>#N/A</v>
      </c>
    </row>
    <row r="1259" spans="1:17" ht="19.5" customHeight="1">
      <c r="A1259" s="116" t="e">
        <f>VLOOKUP(B1259,'Định nghĩa'!$P$3:$Q$80,2,FALSE)</f>
        <v>#N/A</v>
      </c>
      <c r="O1259" s="265" t="e">
        <f>VLOOKUP(N1259,'Bán buôn bán lẻ_V'!$C$4:$H$70,6,FALSE)</f>
        <v>#N/A</v>
      </c>
      <c r="Q1259" s="112" t="e">
        <f t="shared" si="107"/>
        <v>#N/A</v>
      </c>
    </row>
    <row r="1260" spans="1:17" ht="19.5" customHeight="1">
      <c r="A1260" s="116" t="e">
        <f>VLOOKUP(B1260,'Định nghĩa'!$P$3:$Q$80,2,FALSE)</f>
        <v>#N/A</v>
      </c>
      <c r="O1260" s="265" t="e">
        <f>VLOOKUP(N1260,'Bán buôn bán lẻ_V'!$C$4:$H$70,6,FALSE)</f>
        <v>#N/A</v>
      </c>
      <c r="Q1260" s="112" t="e">
        <f t="shared" si="107"/>
        <v>#N/A</v>
      </c>
    </row>
    <row r="1261" spans="1:17" ht="19.5" customHeight="1">
      <c r="A1261" s="116" t="e">
        <f>VLOOKUP(B1261,'Định nghĩa'!$P$3:$Q$80,2,FALSE)</f>
        <v>#N/A</v>
      </c>
      <c r="O1261" s="265" t="e">
        <f>VLOOKUP(N1261,'Bán buôn bán lẻ_V'!$C$4:$H$70,6,FALSE)</f>
        <v>#N/A</v>
      </c>
      <c r="Q1261" s="112" t="e">
        <f t="shared" si="107"/>
        <v>#N/A</v>
      </c>
    </row>
    <row r="1262" spans="1:17" ht="19.5" customHeight="1">
      <c r="A1262" s="116" t="e">
        <f>VLOOKUP(B1262,'Định nghĩa'!$P$3:$Q$80,2,FALSE)</f>
        <v>#N/A</v>
      </c>
      <c r="O1262" s="265" t="e">
        <f>VLOOKUP(N1262,'Bán buôn bán lẻ_V'!$C$4:$H$70,6,FALSE)</f>
        <v>#N/A</v>
      </c>
      <c r="Q1262" s="112" t="e">
        <f t="shared" si="107"/>
        <v>#N/A</v>
      </c>
    </row>
    <row r="1263" spans="1:17" ht="19.5" customHeight="1">
      <c r="A1263" s="116" t="e">
        <f>VLOOKUP(B1263,'Định nghĩa'!$P$3:$Q$80,2,FALSE)</f>
        <v>#N/A</v>
      </c>
      <c r="O1263" s="265" t="e">
        <f>VLOOKUP(N1263,'Bán buôn bán lẻ_V'!$C$4:$H$70,6,FALSE)</f>
        <v>#N/A</v>
      </c>
      <c r="Q1263" s="112" t="e">
        <f t="shared" si="107"/>
        <v>#N/A</v>
      </c>
    </row>
    <row r="1264" spans="1:17" ht="19.5" customHeight="1">
      <c r="A1264" s="116" t="e">
        <f>VLOOKUP(B1264,'Định nghĩa'!$P$3:$Q$80,2,FALSE)</f>
        <v>#N/A</v>
      </c>
      <c r="O1264" s="265" t="e">
        <f>VLOOKUP(N1264,'Bán buôn bán lẻ_V'!$C$4:$H$70,6,FALSE)</f>
        <v>#N/A</v>
      </c>
      <c r="Q1264" s="112" t="e">
        <f t="shared" si="107"/>
        <v>#N/A</v>
      </c>
    </row>
    <row r="1265" spans="1:17" ht="19.5" customHeight="1">
      <c r="A1265" s="116" t="e">
        <f>VLOOKUP(B1265,'Định nghĩa'!$P$3:$Q$80,2,FALSE)</f>
        <v>#N/A</v>
      </c>
      <c r="O1265" s="265" t="e">
        <f>VLOOKUP(N1265,'Bán buôn bán lẻ_V'!$C$4:$H$70,6,FALSE)</f>
        <v>#N/A</v>
      </c>
      <c r="Q1265" s="112" t="e">
        <f t="shared" si="107"/>
        <v>#N/A</v>
      </c>
    </row>
    <row r="1266" spans="1:17" ht="19.5" customHeight="1">
      <c r="A1266" s="116" t="e">
        <f>VLOOKUP(B1266,'Định nghĩa'!$P$3:$Q$80,2,FALSE)</f>
        <v>#N/A</v>
      </c>
      <c r="O1266" s="265" t="e">
        <f>VLOOKUP(N1266,'Bán buôn bán lẻ_V'!$C$4:$H$70,6,FALSE)</f>
        <v>#N/A</v>
      </c>
      <c r="Q1266" s="112" t="e">
        <f t="shared" si="107"/>
        <v>#N/A</v>
      </c>
    </row>
    <row r="1267" spans="1:17" ht="19.5" customHeight="1">
      <c r="A1267" s="116" t="e">
        <f>VLOOKUP(B1267,'Định nghĩa'!$P$3:$Q$80,2,FALSE)</f>
        <v>#N/A</v>
      </c>
      <c r="O1267" s="265" t="e">
        <f>VLOOKUP(N1267,'Bán buôn bán lẻ_V'!$C$4:$H$70,6,FALSE)</f>
        <v>#N/A</v>
      </c>
      <c r="Q1267" s="112" t="e">
        <f t="shared" si="107"/>
        <v>#N/A</v>
      </c>
    </row>
    <row r="1268" spans="1:17" ht="19.5" customHeight="1">
      <c r="A1268" s="116" t="e">
        <f>VLOOKUP(B1268,'Định nghĩa'!$P$3:$Q$80,2,FALSE)</f>
        <v>#N/A</v>
      </c>
      <c r="O1268" s="265" t="e">
        <f>VLOOKUP(N1268,'Bán buôn bán lẻ_V'!$C$4:$H$70,6,FALSE)</f>
        <v>#N/A</v>
      </c>
      <c r="Q1268" s="112" t="e">
        <f t="shared" si="107"/>
        <v>#N/A</v>
      </c>
    </row>
    <row r="1269" spans="1:17" ht="19.5" customHeight="1">
      <c r="A1269" s="116" t="e">
        <f>VLOOKUP(B1269,'Định nghĩa'!$P$3:$Q$80,2,FALSE)</f>
        <v>#N/A</v>
      </c>
      <c r="O1269" s="265" t="e">
        <f>VLOOKUP(N1269,'Bán buôn bán lẻ_V'!$C$4:$H$70,6,FALSE)</f>
        <v>#N/A</v>
      </c>
      <c r="Q1269" s="112" t="e">
        <f t="shared" si="107"/>
        <v>#N/A</v>
      </c>
    </row>
    <row r="1270" spans="1:17" ht="19.5" customHeight="1">
      <c r="A1270" s="116" t="e">
        <f>VLOOKUP(B1270,'Định nghĩa'!$P$3:$Q$80,2,FALSE)</f>
        <v>#N/A</v>
      </c>
      <c r="O1270" s="265" t="e">
        <f>VLOOKUP(N1270,'Bán buôn bán lẻ_V'!$C$4:$H$70,6,FALSE)</f>
        <v>#N/A</v>
      </c>
      <c r="Q1270" s="112" t="e">
        <f t="shared" si="107"/>
        <v>#N/A</v>
      </c>
    </row>
    <row r="1271" spans="1:17" ht="19.5" customHeight="1">
      <c r="A1271" s="116" t="e">
        <f>VLOOKUP(B1271,'Định nghĩa'!$P$3:$Q$80,2,FALSE)</f>
        <v>#N/A</v>
      </c>
      <c r="O1271" s="265" t="e">
        <f>VLOOKUP(N1271,'Bán buôn bán lẻ_V'!$C$4:$H$70,6,FALSE)</f>
        <v>#N/A</v>
      </c>
      <c r="Q1271" s="112" t="e">
        <f t="shared" si="107"/>
        <v>#N/A</v>
      </c>
    </row>
    <row r="1272" spans="1:17" ht="19.5" customHeight="1">
      <c r="A1272" s="116" t="e">
        <f>VLOOKUP(B1272,'Định nghĩa'!$P$3:$Q$80,2,FALSE)</f>
        <v>#N/A</v>
      </c>
      <c r="O1272" s="265" t="e">
        <f>VLOOKUP(N1272,'Bán buôn bán lẻ_V'!$C$4:$H$70,6,FALSE)</f>
        <v>#N/A</v>
      </c>
      <c r="Q1272" s="112" t="e">
        <f t="shared" si="107"/>
        <v>#N/A</v>
      </c>
    </row>
    <row r="1273" spans="1:17" ht="19.5" customHeight="1">
      <c r="A1273" s="116" t="e">
        <f>VLOOKUP(B1273,'Định nghĩa'!$P$3:$Q$80,2,FALSE)</f>
        <v>#N/A</v>
      </c>
      <c r="O1273" s="265" t="e">
        <f>VLOOKUP(N1273,'Bán buôn bán lẻ_V'!$C$4:$H$70,6,FALSE)</f>
        <v>#N/A</v>
      </c>
      <c r="Q1273" s="112" t="e">
        <f t="shared" si="107"/>
        <v>#N/A</v>
      </c>
    </row>
    <row r="1274" spans="1:17" ht="19.5" customHeight="1">
      <c r="A1274" s="116" t="e">
        <f>VLOOKUP(B1274,'Định nghĩa'!$P$3:$Q$80,2,FALSE)</f>
        <v>#N/A</v>
      </c>
      <c r="O1274" s="265" t="e">
        <f>VLOOKUP(N1274,'Bán buôn bán lẻ_V'!$C$4:$H$70,6,FALSE)</f>
        <v>#N/A</v>
      </c>
      <c r="Q1274" s="112" t="e">
        <f t="shared" si="107"/>
        <v>#N/A</v>
      </c>
    </row>
    <row r="1275" spans="1:17" ht="19.5" customHeight="1">
      <c r="A1275" s="116" t="e">
        <f>VLOOKUP(B1275,'Định nghĩa'!$P$3:$Q$80,2,FALSE)</f>
        <v>#N/A</v>
      </c>
      <c r="O1275" s="265" t="e">
        <f>VLOOKUP(N1275,'Bán buôn bán lẻ_V'!$C$4:$H$70,6,FALSE)</f>
        <v>#N/A</v>
      </c>
      <c r="Q1275" s="112" t="e">
        <f t="shared" si="107"/>
        <v>#N/A</v>
      </c>
    </row>
    <row r="1276" spans="1:17" ht="19.5" customHeight="1">
      <c r="A1276" s="116" t="e">
        <f>VLOOKUP(B1276,'Định nghĩa'!$P$3:$Q$80,2,FALSE)</f>
        <v>#N/A</v>
      </c>
      <c r="O1276" s="265" t="e">
        <f>VLOOKUP(N1276,'Bán buôn bán lẻ_V'!$C$4:$H$70,6,FALSE)</f>
        <v>#N/A</v>
      </c>
      <c r="Q1276" s="112" t="e">
        <f t="shared" si="107"/>
        <v>#N/A</v>
      </c>
    </row>
    <row r="1277" spans="1:17" ht="19.5" customHeight="1">
      <c r="A1277" s="116" t="e">
        <f>VLOOKUP(B1277,'Định nghĩa'!$P$3:$Q$80,2,FALSE)</f>
        <v>#N/A</v>
      </c>
      <c r="O1277" s="265" t="e">
        <f>VLOOKUP(N1277,'Bán buôn bán lẻ_V'!$C$4:$H$70,6,FALSE)</f>
        <v>#N/A</v>
      </c>
      <c r="Q1277" s="112" t="e">
        <f t="shared" si="107"/>
        <v>#N/A</v>
      </c>
    </row>
    <row r="1278" spans="1:17" ht="19.5" customHeight="1">
      <c r="A1278" s="116" t="e">
        <f>VLOOKUP(B1278,'Định nghĩa'!$P$3:$Q$80,2,FALSE)</f>
        <v>#N/A</v>
      </c>
      <c r="O1278" s="265" t="e">
        <f>VLOOKUP(N1278,'Bán buôn bán lẻ_V'!$C$4:$H$70,6,FALSE)</f>
        <v>#N/A</v>
      </c>
      <c r="Q1278" s="112" t="e">
        <f t="shared" si="107"/>
        <v>#N/A</v>
      </c>
    </row>
    <row r="1279" spans="1:17" ht="19.5" customHeight="1">
      <c r="A1279" s="116" t="e">
        <f>VLOOKUP(B1279,'Định nghĩa'!$P$3:$Q$80,2,FALSE)</f>
        <v>#N/A</v>
      </c>
      <c r="O1279" s="265" t="e">
        <f>VLOOKUP(N1279,'Bán buôn bán lẻ_V'!$C$4:$H$70,6,FALSE)</f>
        <v>#N/A</v>
      </c>
      <c r="Q1279" s="112" t="e">
        <f t="shared" si="107"/>
        <v>#N/A</v>
      </c>
    </row>
    <row r="1280" spans="1:17" ht="19.5" customHeight="1">
      <c r="A1280" s="116" t="e">
        <f>VLOOKUP(B1280,'Định nghĩa'!$P$3:$Q$80,2,FALSE)</f>
        <v>#N/A</v>
      </c>
      <c r="O1280" s="265" t="e">
        <f>VLOOKUP(N1280,'Bán buôn bán lẻ_V'!$C$4:$H$70,6,FALSE)</f>
        <v>#N/A</v>
      </c>
      <c r="Q1280" s="112" t="e">
        <f t="shared" si="107"/>
        <v>#N/A</v>
      </c>
    </row>
    <row r="1281" spans="1:17" ht="19.5" customHeight="1">
      <c r="A1281" s="116" t="e">
        <f>VLOOKUP(B1281,'Định nghĩa'!$P$3:$Q$80,2,FALSE)</f>
        <v>#N/A</v>
      </c>
      <c r="O1281" s="265" t="e">
        <f>VLOOKUP(N1281,'Bán buôn bán lẻ_V'!$C$4:$H$70,6,FALSE)</f>
        <v>#N/A</v>
      </c>
      <c r="Q1281" s="112" t="e">
        <f t="shared" si="107"/>
        <v>#N/A</v>
      </c>
    </row>
    <row r="1282" spans="1:17" ht="19.5" customHeight="1">
      <c r="A1282" s="116" t="e">
        <f>VLOOKUP(B1282,'Định nghĩa'!$P$3:$Q$80,2,FALSE)</f>
        <v>#N/A</v>
      </c>
      <c r="O1282" s="265" t="e">
        <f>VLOOKUP(N1282,'Bán buôn bán lẻ_V'!$C$4:$H$70,6,FALSE)</f>
        <v>#N/A</v>
      </c>
      <c r="Q1282" s="112" t="e">
        <f t="shared" si="107"/>
        <v>#N/A</v>
      </c>
    </row>
    <row r="1283" spans="1:17" ht="19.5" customHeight="1">
      <c r="A1283" s="116" t="e">
        <f>VLOOKUP(B1283,'Định nghĩa'!$P$3:$Q$80,2,FALSE)</f>
        <v>#N/A</v>
      </c>
      <c r="O1283" s="265" t="e">
        <f>VLOOKUP(N1283,'Bán buôn bán lẻ_V'!$C$4:$H$70,6,FALSE)</f>
        <v>#N/A</v>
      </c>
      <c r="Q1283" s="112" t="e">
        <f t="shared" si="107"/>
        <v>#N/A</v>
      </c>
    </row>
    <row r="1284" spans="1:17" ht="19.5" customHeight="1">
      <c r="A1284" s="116" t="e">
        <f>VLOOKUP(B1284,'Định nghĩa'!$P$3:$Q$80,2,FALSE)</f>
        <v>#N/A</v>
      </c>
      <c r="O1284" s="265" t="e">
        <f>VLOOKUP(N1284,'Bán buôn bán lẻ_V'!$C$4:$H$70,6,FALSE)</f>
        <v>#N/A</v>
      </c>
      <c r="Q1284" s="112" t="e">
        <f t="shared" si="107"/>
        <v>#N/A</v>
      </c>
    </row>
    <row r="1285" spans="1:17" ht="19.5" customHeight="1">
      <c r="A1285" s="116" t="e">
        <f>VLOOKUP(B1285,'Định nghĩa'!$P$3:$Q$80,2,FALSE)</f>
        <v>#N/A</v>
      </c>
      <c r="O1285" s="265" t="e">
        <f>VLOOKUP(N1285,'Bán buôn bán lẻ_V'!$C$4:$H$70,6,FALSE)</f>
        <v>#N/A</v>
      </c>
      <c r="Q1285" s="112" t="e">
        <f t="shared" si="107"/>
        <v>#N/A</v>
      </c>
    </row>
    <row r="1286" spans="1:17" ht="19.5" customHeight="1">
      <c r="A1286" s="116" t="e">
        <f>VLOOKUP(B1286,'Định nghĩa'!$P$3:$Q$80,2,FALSE)</f>
        <v>#N/A</v>
      </c>
      <c r="O1286" s="265" t="e">
        <f>VLOOKUP(N1286,'Bán buôn bán lẻ_V'!$C$4:$H$70,6,FALSE)</f>
        <v>#N/A</v>
      </c>
      <c r="Q1286" s="112" t="e">
        <f t="shared" si="107"/>
        <v>#N/A</v>
      </c>
    </row>
    <row r="1287" spans="1:17" ht="19.5" customHeight="1">
      <c r="A1287" s="116" t="e">
        <f>VLOOKUP(B1287,'Định nghĩa'!$P$3:$Q$80,2,FALSE)</f>
        <v>#N/A</v>
      </c>
      <c r="O1287" s="265" t="e">
        <f>VLOOKUP(N1287,'Bán buôn bán lẻ_V'!$C$4:$H$70,6,FALSE)</f>
        <v>#N/A</v>
      </c>
      <c r="Q1287" s="112" t="e">
        <f t="shared" ref="Q1287:Q1350" si="108">O1287-P1287</f>
        <v>#N/A</v>
      </c>
    </row>
    <row r="1288" spans="1:17" ht="19.5" customHeight="1">
      <c r="A1288" s="116" t="e">
        <f>VLOOKUP(B1288,'Định nghĩa'!$P$3:$Q$80,2,FALSE)</f>
        <v>#N/A</v>
      </c>
      <c r="O1288" s="265" t="e">
        <f>VLOOKUP(N1288,'Bán buôn bán lẻ_V'!$C$4:$H$70,6,FALSE)</f>
        <v>#N/A</v>
      </c>
      <c r="Q1288" s="112" t="e">
        <f t="shared" si="108"/>
        <v>#N/A</v>
      </c>
    </row>
    <row r="1289" spans="1:17" ht="19.5" customHeight="1">
      <c r="A1289" s="116" t="e">
        <f>VLOOKUP(B1289,'Định nghĩa'!$P$3:$Q$80,2,FALSE)</f>
        <v>#N/A</v>
      </c>
      <c r="O1289" s="265" t="e">
        <f>VLOOKUP(N1289,'Bán buôn bán lẻ_V'!$C$4:$H$70,6,FALSE)</f>
        <v>#N/A</v>
      </c>
      <c r="Q1289" s="112" t="e">
        <f t="shared" si="108"/>
        <v>#N/A</v>
      </c>
    </row>
    <row r="1290" spans="1:17" ht="19.5" customHeight="1">
      <c r="A1290" s="116" t="e">
        <f>VLOOKUP(B1290,'Định nghĩa'!$P$3:$Q$80,2,FALSE)</f>
        <v>#N/A</v>
      </c>
      <c r="O1290" s="265" t="e">
        <f>VLOOKUP(N1290,'Bán buôn bán lẻ_V'!$C$4:$H$70,6,FALSE)</f>
        <v>#N/A</v>
      </c>
      <c r="Q1290" s="112" t="e">
        <f t="shared" si="108"/>
        <v>#N/A</v>
      </c>
    </row>
    <row r="1291" spans="1:17" ht="19.5" customHeight="1">
      <c r="A1291" s="116" t="e">
        <f>VLOOKUP(B1291,'Định nghĩa'!$P$3:$Q$80,2,FALSE)</f>
        <v>#N/A</v>
      </c>
      <c r="O1291" s="265" t="e">
        <f>VLOOKUP(N1291,'Bán buôn bán lẻ_V'!$C$4:$H$70,6,FALSE)</f>
        <v>#N/A</v>
      </c>
      <c r="Q1291" s="112" t="e">
        <f t="shared" si="108"/>
        <v>#N/A</v>
      </c>
    </row>
    <row r="1292" spans="1:17" ht="19.5" customHeight="1">
      <c r="A1292" s="116" t="e">
        <f>VLOOKUP(B1292,'Định nghĩa'!$P$3:$Q$80,2,FALSE)</f>
        <v>#N/A</v>
      </c>
      <c r="O1292" s="265" t="e">
        <f>VLOOKUP(N1292,'Bán buôn bán lẻ_V'!$C$4:$H$70,6,FALSE)</f>
        <v>#N/A</v>
      </c>
      <c r="Q1292" s="112" t="e">
        <f t="shared" si="108"/>
        <v>#N/A</v>
      </c>
    </row>
    <row r="1293" spans="1:17" ht="19.5" customHeight="1">
      <c r="A1293" s="116" t="e">
        <f>VLOOKUP(B1293,'Định nghĩa'!$P$3:$Q$80,2,FALSE)</f>
        <v>#N/A</v>
      </c>
      <c r="O1293" s="265" t="e">
        <f>VLOOKUP(N1293,'Bán buôn bán lẻ_V'!$C$4:$H$70,6,FALSE)</f>
        <v>#N/A</v>
      </c>
      <c r="Q1293" s="112" t="e">
        <f t="shared" si="108"/>
        <v>#N/A</v>
      </c>
    </row>
    <row r="1294" spans="1:17" ht="19.5" customHeight="1">
      <c r="A1294" s="116" t="e">
        <f>VLOOKUP(B1294,'Định nghĩa'!$P$3:$Q$80,2,FALSE)</f>
        <v>#N/A</v>
      </c>
      <c r="O1294" s="265" t="e">
        <f>VLOOKUP(N1294,'Bán buôn bán lẻ_V'!$C$4:$H$70,6,FALSE)</f>
        <v>#N/A</v>
      </c>
      <c r="Q1294" s="112" t="e">
        <f t="shared" si="108"/>
        <v>#N/A</v>
      </c>
    </row>
    <row r="1295" spans="1:17" ht="19.5" customHeight="1">
      <c r="A1295" s="116" t="e">
        <f>VLOOKUP(B1295,'Định nghĩa'!$P$3:$Q$80,2,FALSE)</f>
        <v>#N/A</v>
      </c>
      <c r="O1295" s="265" t="e">
        <f>VLOOKUP(N1295,'Bán buôn bán lẻ_V'!$C$4:$H$70,6,FALSE)</f>
        <v>#N/A</v>
      </c>
      <c r="Q1295" s="112" t="e">
        <f t="shared" si="108"/>
        <v>#N/A</v>
      </c>
    </row>
    <row r="1296" spans="1:17" ht="19.5" customHeight="1">
      <c r="A1296" s="116" t="e">
        <f>VLOOKUP(B1296,'Định nghĩa'!$P$3:$Q$80,2,FALSE)</f>
        <v>#N/A</v>
      </c>
      <c r="O1296" s="265" t="e">
        <f>VLOOKUP(N1296,'Bán buôn bán lẻ_V'!$C$4:$H$70,6,FALSE)</f>
        <v>#N/A</v>
      </c>
      <c r="Q1296" s="112" t="e">
        <f t="shared" si="108"/>
        <v>#N/A</v>
      </c>
    </row>
    <row r="1297" spans="1:17" ht="19.5" customHeight="1">
      <c r="A1297" s="116" t="e">
        <f>VLOOKUP(B1297,'Định nghĩa'!$P$3:$Q$80,2,FALSE)</f>
        <v>#N/A</v>
      </c>
      <c r="O1297" s="265" t="e">
        <f>VLOOKUP(N1297,'Bán buôn bán lẻ_V'!$C$4:$H$70,6,FALSE)</f>
        <v>#N/A</v>
      </c>
      <c r="Q1297" s="112" t="e">
        <f t="shared" si="108"/>
        <v>#N/A</v>
      </c>
    </row>
    <row r="1298" spans="1:17" ht="19.5" customHeight="1">
      <c r="A1298" s="116" t="e">
        <f>VLOOKUP(B1298,'Định nghĩa'!$P$3:$Q$80,2,FALSE)</f>
        <v>#N/A</v>
      </c>
      <c r="O1298" s="265" t="e">
        <f>VLOOKUP(N1298,'Bán buôn bán lẻ_V'!$C$4:$H$70,6,FALSE)</f>
        <v>#N/A</v>
      </c>
      <c r="Q1298" s="112" t="e">
        <f t="shared" si="108"/>
        <v>#N/A</v>
      </c>
    </row>
    <row r="1299" spans="1:17" ht="19.5" customHeight="1">
      <c r="A1299" s="116" t="e">
        <f>VLOOKUP(B1299,'Định nghĩa'!$P$3:$Q$80,2,FALSE)</f>
        <v>#N/A</v>
      </c>
      <c r="O1299" s="265" t="e">
        <f>VLOOKUP(N1299,'Bán buôn bán lẻ_V'!$C$4:$H$70,6,FALSE)</f>
        <v>#N/A</v>
      </c>
      <c r="Q1299" s="112" t="e">
        <f t="shared" si="108"/>
        <v>#N/A</v>
      </c>
    </row>
    <row r="1300" spans="1:17" ht="19.5" customHeight="1">
      <c r="A1300" s="116" t="e">
        <f>VLOOKUP(B1300,'Định nghĩa'!$P$3:$Q$80,2,FALSE)</f>
        <v>#N/A</v>
      </c>
      <c r="O1300" s="265" t="e">
        <f>VLOOKUP(N1300,'Bán buôn bán lẻ_V'!$C$4:$H$70,6,FALSE)</f>
        <v>#N/A</v>
      </c>
      <c r="Q1300" s="112" t="e">
        <f t="shared" si="108"/>
        <v>#N/A</v>
      </c>
    </row>
    <row r="1301" spans="1:17" ht="19.5" customHeight="1">
      <c r="A1301" s="116" t="e">
        <f>VLOOKUP(B1301,'Định nghĩa'!$P$3:$Q$80,2,FALSE)</f>
        <v>#N/A</v>
      </c>
      <c r="O1301" s="265" t="e">
        <f>VLOOKUP(N1301,'Bán buôn bán lẻ_V'!$C$4:$H$70,6,FALSE)</f>
        <v>#N/A</v>
      </c>
      <c r="Q1301" s="112" t="e">
        <f t="shared" si="108"/>
        <v>#N/A</v>
      </c>
    </row>
    <row r="1302" spans="1:17" ht="19.5" customHeight="1">
      <c r="A1302" s="116" t="e">
        <f>VLOOKUP(B1302,'Định nghĩa'!$P$3:$Q$80,2,FALSE)</f>
        <v>#N/A</v>
      </c>
      <c r="O1302" s="265" t="e">
        <f>VLOOKUP(N1302,'Bán buôn bán lẻ_V'!$C$4:$H$70,6,FALSE)</f>
        <v>#N/A</v>
      </c>
      <c r="Q1302" s="112" t="e">
        <f t="shared" si="108"/>
        <v>#N/A</v>
      </c>
    </row>
    <row r="1303" spans="1:17" ht="19.5" customHeight="1">
      <c r="A1303" s="116" t="e">
        <f>VLOOKUP(B1303,'Định nghĩa'!$P$3:$Q$80,2,FALSE)</f>
        <v>#N/A</v>
      </c>
      <c r="O1303" s="265" t="e">
        <f>VLOOKUP(N1303,'Bán buôn bán lẻ_V'!$C$4:$H$70,6,FALSE)</f>
        <v>#N/A</v>
      </c>
      <c r="Q1303" s="112" t="e">
        <f t="shared" si="108"/>
        <v>#N/A</v>
      </c>
    </row>
    <row r="1304" spans="1:17" ht="19.5" customHeight="1">
      <c r="A1304" s="116" t="e">
        <f>VLOOKUP(B1304,'Định nghĩa'!$P$3:$Q$80,2,FALSE)</f>
        <v>#N/A</v>
      </c>
      <c r="O1304" s="265" t="e">
        <f>VLOOKUP(N1304,'Bán buôn bán lẻ_V'!$C$4:$H$70,6,FALSE)</f>
        <v>#N/A</v>
      </c>
      <c r="Q1304" s="112" t="e">
        <f t="shared" si="108"/>
        <v>#N/A</v>
      </c>
    </row>
    <row r="1305" spans="1:17" ht="19.5" customHeight="1">
      <c r="A1305" s="116" t="e">
        <f>VLOOKUP(B1305,'Định nghĩa'!$P$3:$Q$80,2,FALSE)</f>
        <v>#N/A</v>
      </c>
      <c r="O1305" s="265" t="e">
        <f>VLOOKUP(N1305,'Bán buôn bán lẻ_V'!$C$4:$H$70,6,FALSE)</f>
        <v>#N/A</v>
      </c>
      <c r="Q1305" s="112" t="e">
        <f t="shared" si="108"/>
        <v>#N/A</v>
      </c>
    </row>
    <row r="1306" spans="1:17" ht="19.5" customHeight="1">
      <c r="A1306" s="116" t="e">
        <f>VLOOKUP(B1306,'Định nghĩa'!$P$3:$Q$80,2,FALSE)</f>
        <v>#N/A</v>
      </c>
      <c r="O1306" s="265" t="e">
        <f>VLOOKUP(N1306,'Bán buôn bán lẻ_V'!$C$4:$H$70,6,FALSE)</f>
        <v>#N/A</v>
      </c>
      <c r="Q1306" s="112" t="e">
        <f t="shared" si="108"/>
        <v>#N/A</v>
      </c>
    </row>
    <row r="1307" spans="1:17" ht="19.5" customHeight="1">
      <c r="A1307" s="116" t="e">
        <f>VLOOKUP(B1307,'Định nghĩa'!$P$3:$Q$80,2,FALSE)</f>
        <v>#N/A</v>
      </c>
      <c r="O1307" s="265" t="e">
        <f>VLOOKUP(N1307,'Bán buôn bán lẻ_V'!$C$4:$H$70,6,FALSE)</f>
        <v>#N/A</v>
      </c>
      <c r="Q1307" s="112" t="e">
        <f t="shared" si="108"/>
        <v>#N/A</v>
      </c>
    </row>
    <row r="1308" spans="1:17" ht="19.5" customHeight="1">
      <c r="A1308" s="116" t="e">
        <f>VLOOKUP(B1308,'Định nghĩa'!$P$3:$Q$80,2,FALSE)</f>
        <v>#N/A</v>
      </c>
      <c r="O1308" s="265" t="e">
        <f>VLOOKUP(N1308,'Bán buôn bán lẻ_V'!$C$4:$H$70,6,FALSE)</f>
        <v>#N/A</v>
      </c>
      <c r="Q1308" s="112" t="e">
        <f t="shared" si="108"/>
        <v>#N/A</v>
      </c>
    </row>
    <row r="1309" spans="1:17" ht="19.5" customHeight="1">
      <c r="A1309" s="116" t="e">
        <f>VLOOKUP(B1309,'Định nghĩa'!$P$3:$Q$80,2,FALSE)</f>
        <v>#N/A</v>
      </c>
      <c r="O1309" s="265" t="e">
        <f>VLOOKUP(N1309,'Bán buôn bán lẻ_V'!$C$4:$H$70,6,FALSE)</f>
        <v>#N/A</v>
      </c>
      <c r="Q1309" s="112" t="e">
        <f t="shared" si="108"/>
        <v>#N/A</v>
      </c>
    </row>
    <row r="1310" spans="1:17" ht="19.5" customHeight="1">
      <c r="A1310" s="116" t="e">
        <f>VLOOKUP(B1310,'Định nghĩa'!$P$3:$Q$80,2,FALSE)</f>
        <v>#N/A</v>
      </c>
      <c r="O1310" s="265" t="e">
        <f>VLOOKUP(N1310,'Bán buôn bán lẻ_V'!$C$4:$H$70,6,FALSE)</f>
        <v>#N/A</v>
      </c>
      <c r="Q1310" s="112" t="e">
        <f t="shared" si="108"/>
        <v>#N/A</v>
      </c>
    </row>
    <row r="1311" spans="1:17" ht="19.5" customHeight="1">
      <c r="A1311" s="116" t="e">
        <f>VLOOKUP(B1311,'Định nghĩa'!$P$3:$Q$80,2,FALSE)</f>
        <v>#N/A</v>
      </c>
      <c r="O1311" s="265" t="e">
        <f>VLOOKUP(N1311,'Bán buôn bán lẻ_V'!$C$4:$H$70,6,FALSE)</f>
        <v>#N/A</v>
      </c>
      <c r="Q1311" s="112" t="e">
        <f t="shared" si="108"/>
        <v>#N/A</v>
      </c>
    </row>
    <row r="1312" spans="1:17" ht="19.5" customHeight="1">
      <c r="A1312" s="116" t="e">
        <f>VLOOKUP(B1312,'Định nghĩa'!$P$3:$Q$80,2,FALSE)</f>
        <v>#N/A</v>
      </c>
      <c r="O1312" s="265" t="e">
        <f>VLOOKUP(N1312,'Bán buôn bán lẻ_V'!$C$4:$H$70,6,FALSE)</f>
        <v>#N/A</v>
      </c>
      <c r="Q1312" s="112" t="e">
        <f t="shared" si="108"/>
        <v>#N/A</v>
      </c>
    </row>
    <row r="1313" spans="1:17" ht="19.5" customHeight="1">
      <c r="A1313" s="116" t="e">
        <f>VLOOKUP(B1313,'Định nghĩa'!$P$3:$Q$80,2,FALSE)</f>
        <v>#N/A</v>
      </c>
      <c r="O1313" s="265" t="e">
        <f>VLOOKUP(N1313,'Bán buôn bán lẻ_V'!$C$4:$H$70,6,FALSE)</f>
        <v>#N/A</v>
      </c>
      <c r="Q1313" s="112" t="e">
        <f t="shared" si="108"/>
        <v>#N/A</v>
      </c>
    </row>
    <row r="1314" spans="1:17" ht="19.5" customHeight="1">
      <c r="A1314" s="116" t="e">
        <f>VLOOKUP(B1314,'Định nghĩa'!$P$3:$Q$80,2,FALSE)</f>
        <v>#N/A</v>
      </c>
      <c r="O1314" s="265" t="e">
        <f>VLOOKUP(N1314,'Bán buôn bán lẻ_V'!$C$4:$H$70,6,FALSE)</f>
        <v>#N/A</v>
      </c>
      <c r="Q1314" s="112" t="e">
        <f t="shared" si="108"/>
        <v>#N/A</v>
      </c>
    </row>
    <row r="1315" spans="1:17" ht="19.5" customHeight="1">
      <c r="A1315" s="116" t="e">
        <f>VLOOKUP(B1315,'Định nghĩa'!$P$3:$Q$80,2,FALSE)</f>
        <v>#N/A</v>
      </c>
      <c r="O1315" s="265" t="e">
        <f>VLOOKUP(N1315,'Bán buôn bán lẻ_V'!$C$4:$H$70,6,FALSE)</f>
        <v>#N/A</v>
      </c>
      <c r="Q1315" s="112" t="e">
        <f t="shared" si="108"/>
        <v>#N/A</v>
      </c>
    </row>
    <row r="1316" spans="1:17" ht="19.5" customHeight="1">
      <c r="A1316" s="116" t="e">
        <f>VLOOKUP(B1316,'Định nghĩa'!$P$3:$Q$80,2,FALSE)</f>
        <v>#N/A</v>
      </c>
      <c r="O1316" s="265" t="e">
        <f>VLOOKUP(N1316,'Bán buôn bán lẻ_V'!$C$4:$H$70,6,FALSE)</f>
        <v>#N/A</v>
      </c>
      <c r="Q1316" s="112" t="e">
        <f t="shared" si="108"/>
        <v>#N/A</v>
      </c>
    </row>
    <row r="1317" spans="1:17" ht="19.5" customHeight="1">
      <c r="A1317" s="116" t="e">
        <f>VLOOKUP(B1317,'Định nghĩa'!$P$3:$Q$80,2,FALSE)</f>
        <v>#N/A</v>
      </c>
      <c r="O1317" s="265" t="e">
        <f>VLOOKUP(N1317,'Bán buôn bán lẻ_V'!$C$4:$H$70,6,FALSE)</f>
        <v>#N/A</v>
      </c>
      <c r="Q1317" s="112" t="e">
        <f t="shared" si="108"/>
        <v>#N/A</v>
      </c>
    </row>
    <row r="1318" spans="1:17" ht="19.5" customHeight="1">
      <c r="A1318" s="116" t="e">
        <f>VLOOKUP(B1318,'Định nghĩa'!$P$3:$Q$80,2,FALSE)</f>
        <v>#N/A</v>
      </c>
      <c r="O1318" s="265" t="e">
        <f>VLOOKUP(N1318,'Bán buôn bán lẻ_V'!$C$4:$H$70,6,FALSE)</f>
        <v>#N/A</v>
      </c>
      <c r="Q1318" s="112" t="e">
        <f t="shared" si="108"/>
        <v>#N/A</v>
      </c>
    </row>
    <row r="1319" spans="1:17" ht="19.5" customHeight="1">
      <c r="A1319" s="116" t="e">
        <f>VLOOKUP(B1319,'Định nghĩa'!$P$3:$Q$80,2,FALSE)</f>
        <v>#N/A</v>
      </c>
      <c r="O1319" s="265" t="e">
        <f>VLOOKUP(N1319,'Bán buôn bán lẻ_V'!$C$4:$H$70,6,FALSE)</f>
        <v>#N/A</v>
      </c>
      <c r="Q1319" s="112" t="e">
        <f t="shared" si="108"/>
        <v>#N/A</v>
      </c>
    </row>
    <row r="1320" spans="1:17" ht="19.5" customHeight="1">
      <c r="A1320" s="116" t="e">
        <f>VLOOKUP(B1320,'Định nghĩa'!$P$3:$Q$80,2,FALSE)</f>
        <v>#N/A</v>
      </c>
      <c r="O1320" s="265" t="e">
        <f>VLOOKUP(N1320,'Bán buôn bán lẻ_V'!$C$4:$H$70,6,FALSE)</f>
        <v>#N/A</v>
      </c>
      <c r="Q1320" s="112" t="e">
        <f t="shared" si="108"/>
        <v>#N/A</v>
      </c>
    </row>
    <row r="1321" spans="1:17" ht="19.5" customHeight="1">
      <c r="A1321" s="116" t="e">
        <f>VLOOKUP(B1321,'Định nghĩa'!$P$3:$Q$80,2,FALSE)</f>
        <v>#N/A</v>
      </c>
      <c r="O1321" s="265" t="e">
        <f>VLOOKUP(N1321,'Bán buôn bán lẻ_V'!$C$4:$H$70,6,FALSE)</f>
        <v>#N/A</v>
      </c>
      <c r="Q1321" s="112" t="e">
        <f t="shared" si="108"/>
        <v>#N/A</v>
      </c>
    </row>
    <row r="1322" spans="1:17" ht="19.5" customHeight="1">
      <c r="A1322" s="116" t="e">
        <f>VLOOKUP(B1322,'Định nghĩa'!$P$3:$Q$80,2,FALSE)</f>
        <v>#N/A</v>
      </c>
      <c r="O1322" s="265" t="e">
        <f>VLOOKUP(N1322,'Bán buôn bán lẻ_V'!$C$4:$H$70,6,FALSE)</f>
        <v>#N/A</v>
      </c>
      <c r="Q1322" s="112" t="e">
        <f t="shared" si="108"/>
        <v>#N/A</v>
      </c>
    </row>
    <row r="1323" spans="1:17" ht="19.5" customHeight="1">
      <c r="A1323" s="116" t="e">
        <f>VLOOKUP(B1323,'Định nghĩa'!$P$3:$Q$80,2,FALSE)</f>
        <v>#N/A</v>
      </c>
      <c r="O1323" s="265" t="e">
        <f>VLOOKUP(N1323,'Bán buôn bán lẻ_V'!$C$4:$H$70,6,FALSE)</f>
        <v>#N/A</v>
      </c>
      <c r="Q1323" s="112" t="e">
        <f t="shared" si="108"/>
        <v>#N/A</v>
      </c>
    </row>
    <row r="1324" spans="1:17" ht="19.5" customHeight="1">
      <c r="A1324" s="116" t="e">
        <f>VLOOKUP(B1324,'Định nghĩa'!$P$3:$Q$80,2,FALSE)</f>
        <v>#N/A</v>
      </c>
      <c r="O1324" s="265" t="e">
        <f>VLOOKUP(N1324,'Bán buôn bán lẻ_V'!$C$4:$H$70,6,FALSE)</f>
        <v>#N/A</v>
      </c>
      <c r="Q1324" s="112" t="e">
        <f t="shared" si="108"/>
        <v>#N/A</v>
      </c>
    </row>
    <row r="1325" spans="1:17" ht="19.5" customHeight="1">
      <c r="A1325" s="116" t="e">
        <f>VLOOKUP(B1325,'Định nghĩa'!$P$3:$Q$80,2,FALSE)</f>
        <v>#N/A</v>
      </c>
      <c r="O1325" s="265" t="e">
        <f>VLOOKUP(N1325,'Bán buôn bán lẻ_V'!$C$4:$H$70,6,FALSE)</f>
        <v>#N/A</v>
      </c>
      <c r="Q1325" s="112" t="e">
        <f t="shared" si="108"/>
        <v>#N/A</v>
      </c>
    </row>
    <row r="1326" spans="1:17" ht="19.5" customHeight="1">
      <c r="A1326" s="116" t="e">
        <f>VLOOKUP(B1326,'Định nghĩa'!$P$3:$Q$80,2,FALSE)</f>
        <v>#N/A</v>
      </c>
      <c r="O1326" s="265" t="e">
        <f>VLOOKUP(N1326,'Bán buôn bán lẻ_V'!$C$4:$H$70,6,FALSE)</f>
        <v>#N/A</v>
      </c>
      <c r="Q1326" s="112" t="e">
        <f t="shared" si="108"/>
        <v>#N/A</v>
      </c>
    </row>
    <row r="1327" spans="1:17" ht="19.5" customHeight="1">
      <c r="A1327" s="116" t="e">
        <f>VLOOKUP(B1327,'Định nghĩa'!$P$3:$Q$80,2,FALSE)</f>
        <v>#N/A</v>
      </c>
      <c r="O1327" s="265" t="e">
        <f>VLOOKUP(N1327,'Bán buôn bán lẻ_V'!$C$4:$H$70,6,FALSE)</f>
        <v>#N/A</v>
      </c>
      <c r="Q1327" s="112" t="e">
        <f t="shared" si="108"/>
        <v>#N/A</v>
      </c>
    </row>
    <row r="1328" spans="1:17" ht="19.5" customHeight="1">
      <c r="A1328" s="116" t="e">
        <f>VLOOKUP(B1328,'Định nghĩa'!$P$3:$Q$80,2,FALSE)</f>
        <v>#N/A</v>
      </c>
      <c r="O1328" s="265" t="e">
        <f>VLOOKUP(N1328,'Bán buôn bán lẻ_V'!$C$4:$H$70,6,FALSE)</f>
        <v>#N/A</v>
      </c>
      <c r="Q1328" s="112" t="e">
        <f t="shared" si="108"/>
        <v>#N/A</v>
      </c>
    </row>
    <row r="1329" spans="1:17" ht="19.5" customHeight="1">
      <c r="A1329" s="116" t="e">
        <f>VLOOKUP(B1329,'Định nghĩa'!$P$3:$Q$80,2,FALSE)</f>
        <v>#N/A</v>
      </c>
      <c r="O1329" s="265" t="e">
        <f>VLOOKUP(N1329,'Bán buôn bán lẻ_V'!$C$4:$H$70,6,FALSE)</f>
        <v>#N/A</v>
      </c>
      <c r="Q1329" s="112" t="e">
        <f t="shared" si="108"/>
        <v>#N/A</v>
      </c>
    </row>
    <row r="1330" spans="1:17" ht="19.5" customHeight="1">
      <c r="A1330" s="116" t="e">
        <f>VLOOKUP(B1330,'Định nghĩa'!$P$3:$Q$80,2,FALSE)</f>
        <v>#N/A</v>
      </c>
      <c r="O1330" s="265" t="e">
        <f>VLOOKUP(N1330,'Bán buôn bán lẻ_V'!$C$4:$H$70,6,FALSE)</f>
        <v>#N/A</v>
      </c>
      <c r="Q1330" s="112" t="e">
        <f t="shared" si="108"/>
        <v>#N/A</v>
      </c>
    </row>
    <row r="1331" spans="1:17" ht="19.5" customHeight="1">
      <c r="A1331" s="116" t="e">
        <f>VLOOKUP(B1331,'Định nghĩa'!$P$3:$Q$80,2,FALSE)</f>
        <v>#N/A</v>
      </c>
      <c r="O1331" s="265" t="e">
        <f>VLOOKUP(N1331,'Bán buôn bán lẻ_V'!$C$4:$H$70,6,FALSE)</f>
        <v>#N/A</v>
      </c>
      <c r="Q1331" s="112" t="e">
        <f t="shared" si="108"/>
        <v>#N/A</v>
      </c>
    </row>
    <row r="1332" spans="1:17" ht="19.5" customHeight="1">
      <c r="A1332" s="116" t="e">
        <f>VLOOKUP(B1332,'Định nghĩa'!$P$3:$Q$80,2,FALSE)</f>
        <v>#N/A</v>
      </c>
      <c r="O1332" s="265" t="e">
        <f>VLOOKUP(N1332,'Bán buôn bán lẻ_V'!$C$4:$H$70,6,FALSE)</f>
        <v>#N/A</v>
      </c>
      <c r="Q1332" s="112" t="e">
        <f t="shared" si="108"/>
        <v>#N/A</v>
      </c>
    </row>
    <row r="1333" spans="1:17" ht="19.5" customHeight="1">
      <c r="A1333" s="116" t="e">
        <f>VLOOKUP(B1333,'Định nghĩa'!$P$3:$Q$80,2,FALSE)</f>
        <v>#N/A</v>
      </c>
      <c r="O1333" s="265" t="e">
        <f>VLOOKUP(N1333,'Bán buôn bán lẻ_V'!$C$4:$H$70,6,FALSE)</f>
        <v>#N/A</v>
      </c>
      <c r="Q1333" s="112" t="e">
        <f t="shared" si="108"/>
        <v>#N/A</v>
      </c>
    </row>
    <row r="1334" spans="1:17" ht="19.5" customHeight="1">
      <c r="A1334" s="116" t="e">
        <f>VLOOKUP(B1334,'Định nghĩa'!$P$3:$Q$80,2,FALSE)</f>
        <v>#N/A</v>
      </c>
      <c r="O1334" s="265" t="e">
        <f>VLOOKUP(N1334,'Bán buôn bán lẻ_V'!$C$4:$H$70,6,FALSE)</f>
        <v>#N/A</v>
      </c>
      <c r="Q1334" s="112" t="e">
        <f t="shared" si="108"/>
        <v>#N/A</v>
      </c>
    </row>
    <row r="1335" spans="1:17" ht="19.5" customHeight="1">
      <c r="A1335" s="116" t="e">
        <f>VLOOKUP(B1335,'Định nghĩa'!$P$3:$Q$80,2,FALSE)</f>
        <v>#N/A</v>
      </c>
      <c r="O1335" s="265" t="e">
        <f>VLOOKUP(N1335,'Bán buôn bán lẻ_V'!$C$4:$H$70,6,FALSE)</f>
        <v>#N/A</v>
      </c>
      <c r="Q1335" s="112" t="e">
        <f t="shared" si="108"/>
        <v>#N/A</v>
      </c>
    </row>
    <row r="1336" spans="1:17" ht="19.5" customHeight="1">
      <c r="A1336" s="116" t="e">
        <f>VLOOKUP(B1336,'Định nghĩa'!$P$3:$Q$80,2,FALSE)</f>
        <v>#N/A</v>
      </c>
      <c r="O1336" s="265" t="e">
        <f>VLOOKUP(N1336,'Bán buôn bán lẻ_V'!$C$4:$H$70,6,FALSE)</f>
        <v>#N/A</v>
      </c>
      <c r="Q1336" s="112" t="e">
        <f t="shared" si="108"/>
        <v>#N/A</v>
      </c>
    </row>
    <row r="1337" spans="1:17" ht="19.5" customHeight="1">
      <c r="A1337" s="116" t="e">
        <f>VLOOKUP(B1337,'Định nghĩa'!$P$3:$Q$80,2,FALSE)</f>
        <v>#N/A</v>
      </c>
      <c r="O1337" s="265" t="e">
        <f>VLOOKUP(N1337,'Bán buôn bán lẻ_V'!$C$4:$H$70,6,FALSE)</f>
        <v>#N/A</v>
      </c>
      <c r="Q1337" s="112" t="e">
        <f t="shared" si="108"/>
        <v>#N/A</v>
      </c>
    </row>
    <row r="1338" spans="1:17" ht="19.5" customHeight="1">
      <c r="A1338" s="116" t="e">
        <f>VLOOKUP(B1338,'Định nghĩa'!$P$3:$Q$80,2,FALSE)</f>
        <v>#N/A</v>
      </c>
      <c r="O1338" s="265" t="e">
        <f>VLOOKUP(N1338,'Bán buôn bán lẻ_V'!$C$4:$H$70,6,FALSE)</f>
        <v>#N/A</v>
      </c>
      <c r="Q1338" s="112" t="e">
        <f t="shared" si="108"/>
        <v>#N/A</v>
      </c>
    </row>
    <row r="1339" spans="1:17" ht="19.5" customHeight="1">
      <c r="A1339" s="116" t="e">
        <f>VLOOKUP(B1339,'Định nghĩa'!$P$3:$Q$80,2,FALSE)</f>
        <v>#N/A</v>
      </c>
      <c r="O1339" s="265" t="e">
        <f>VLOOKUP(N1339,'Bán buôn bán lẻ_V'!$C$4:$H$70,6,FALSE)</f>
        <v>#N/A</v>
      </c>
      <c r="Q1339" s="112" t="e">
        <f t="shared" si="108"/>
        <v>#N/A</v>
      </c>
    </row>
    <row r="1340" spans="1:17" ht="19.5" customHeight="1">
      <c r="A1340" s="116" t="e">
        <f>VLOOKUP(B1340,'Định nghĩa'!$P$3:$Q$80,2,FALSE)</f>
        <v>#N/A</v>
      </c>
      <c r="O1340" s="265" t="e">
        <f>VLOOKUP(N1340,'Bán buôn bán lẻ_V'!$C$4:$H$70,6,FALSE)</f>
        <v>#N/A</v>
      </c>
      <c r="Q1340" s="112" t="e">
        <f t="shared" si="108"/>
        <v>#N/A</v>
      </c>
    </row>
    <row r="1341" spans="1:17" ht="19.5" customHeight="1">
      <c r="A1341" s="116" t="e">
        <f>VLOOKUP(B1341,'Định nghĩa'!$P$3:$Q$80,2,FALSE)</f>
        <v>#N/A</v>
      </c>
      <c r="O1341" s="265" t="e">
        <f>VLOOKUP(N1341,'Bán buôn bán lẻ_V'!$C$4:$H$70,6,FALSE)</f>
        <v>#N/A</v>
      </c>
      <c r="Q1341" s="112" t="e">
        <f t="shared" si="108"/>
        <v>#N/A</v>
      </c>
    </row>
    <row r="1342" spans="1:17" ht="19.5" customHeight="1">
      <c r="A1342" s="116" t="e">
        <f>VLOOKUP(B1342,'Định nghĩa'!$P$3:$Q$80,2,FALSE)</f>
        <v>#N/A</v>
      </c>
      <c r="O1342" s="265" t="e">
        <f>VLOOKUP(N1342,'Bán buôn bán lẻ_V'!$C$4:$H$70,6,FALSE)</f>
        <v>#N/A</v>
      </c>
      <c r="Q1342" s="112" t="e">
        <f t="shared" si="108"/>
        <v>#N/A</v>
      </c>
    </row>
    <row r="1343" spans="1:17" ht="19.5" customHeight="1">
      <c r="A1343" s="116" t="e">
        <f>VLOOKUP(B1343,'Định nghĩa'!$P$3:$Q$80,2,FALSE)</f>
        <v>#N/A</v>
      </c>
      <c r="O1343" s="265" t="e">
        <f>VLOOKUP(N1343,'Bán buôn bán lẻ_V'!$C$4:$H$70,6,FALSE)</f>
        <v>#N/A</v>
      </c>
      <c r="Q1343" s="112" t="e">
        <f t="shared" si="108"/>
        <v>#N/A</v>
      </c>
    </row>
    <row r="1344" spans="1:17" ht="19.5" customHeight="1">
      <c r="A1344" s="116" t="e">
        <f>VLOOKUP(B1344,'Định nghĩa'!$P$3:$Q$80,2,FALSE)</f>
        <v>#N/A</v>
      </c>
      <c r="O1344" s="265" t="e">
        <f>VLOOKUP(N1344,'Bán buôn bán lẻ_V'!$C$4:$H$70,6,FALSE)</f>
        <v>#N/A</v>
      </c>
      <c r="Q1344" s="112" t="e">
        <f t="shared" si="108"/>
        <v>#N/A</v>
      </c>
    </row>
    <row r="1345" spans="1:17" ht="19.5" customHeight="1">
      <c r="A1345" s="116" t="e">
        <f>VLOOKUP(B1345,'Định nghĩa'!$P$3:$Q$80,2,FALSE)</f>
        <v>#N/A</v>
      </c>
      <c r="O1345" s="265" t="e">
        <f>VLOOKUP(N1345,'Bán buôn bán lẻ_V'!$C$4:$H$70,6,FALSE)</f>
        <v>#N/A</v>
      </c>
      <c r="Q1345" s="112" t="e">
        <f t="shared" si="108"/>
        <v>#N/A</v>
      </c>
    </row>
    <row r="1346" spans="1:17" ht="19.5" customHeight="1">
      <c r="A1346" s="116" t="e">
        <f>VLOOKUP(B1346,'Định nghĩa'!$P$3:$Q$80,2,FALSE)</f>
        <v>#N/A</v>
      </c>
      <c r="O1346" s="265" t="e">
        <f>VLOOKUP(N1346,'Bán buôn bán lẻ_V'!$C$4:$H$70,6,FALSE)</f>
        <v>#N/A</v>
      </c>
      <c r="Q1346" s="112" t="e">
        <f t="shared" si="108"/>
        <v>#N/A</v>
      </c>
    </row>
    <row r="1347" spans="1:17" ht="19.5" customHeight="1">
      <c r="A1347" s="116" t="e">
        <f>VLOOKUP(B1347,'Định nghĩa'!$P$3:$Q$80,2,FALSE)</f>
        <v>#N/A</v>
      </c>
      <c r="O1347" s="265" t="e">
        <f>VLOOKUP(N1347,'Bán buôn bán lẻ_V'!$C$4:$H$70,6,FALSE)</f>
        <v>#N/A</v>
      </c>
      <c r="Q1347" s="112" t="e">
        <f t="shared" si="108"/>
        <v>#N/A</v>
      </c>
    </row>
    <row r="1348" spans="1:17" ht="19.5" customHeight="1">
      <c r="A1348" s="116" t="e">
        <f>VLOOKUP(B1348,'Định nghĩa'!$P$3:$Q$80,2,FALSE)</f>
        <v>#N/A</v>
      </c>
      <c r="O1348" s="265" t="e">
        <f>VLOOKUP(N1348,'Bán buôn bán lẻ_V'!$C$4:$H$70,6,FALSE)</f>
        <v>#N/A</v>
      </c>
      <c r="Q1348" s="112" t="e">
        <f t="shared" si="108"/>
        <v>#N/A</v>
      </c>
    </row>
    <row r="1349" spans="1:17" ht="19.5" customHeight="1">
      <c r="A1349" s="116" t="e">
        <f>VLOOKUP(B1349,'Định nghĩa'!$P$3:$Q$80,2,FALSE)</f>
        <v>#N/A</v>
      </c>
      <c r="O1349" s="265" t="e">
        <f>VLOOKUP(N1349,'Bán buôn bán lẻ_V'!$C$4:$H$70,6,FALSE)</f>
        <v>#N/A</v>
      </c>
      <c r="Q1349" s="112" t="e">
        <f t="shared" si="108"/>
        <v>#N/A</v>
      </c>
    </row>
    <row r="1350" spans="1:17" ht="19.5" customHeight="1">
      <c r="A1350" s="116" t="e">
        <f>VLOOKUP(B1350,'Định nghĩa'!$P$3:$Q$80,2,FALSE)</f>
        <v>#N/A</v>
      </c>
      <c r="O1350" s="265" t="e">
        <f>VLOOKUP(N1350,'Bán buôn bán lẻ_V'!$C$4:$H$70,6,FALSE)</f>
        <v>#N/A</v>
      </c>
      <c r="Q1350" s="112" t="e">
        <f t="shared" si="108"/>
        <v>#N/A</v>
      </c>
    </row>
    <row r="1351" spans="1:17" ht="19.5" customHeight="1">
      <c r="A1351" s="116" t="e">
        <f>VLOOKUP(B1351,'Định nghĩa'!$P$3:$Q$80,2,FALSE)</f>
        <v>#N/A</v>
      </c>
      <c r="O1351" s="265" t="e">
        <f>VLOOKUP(N1351,'Bán buôn bán lẻ_V'!$C$4:$H$70,6,FALSE)</f>
        <v>#N/A</v>
      </c>
      <c r="Q1351" s="112" t="e">
        <f t="shared" ref="Q1351:Q1414" si="109">O1351-P1351</f>
        <v>#N/A</v>
      </c>
    </row>
    <row r="1352" spans="1:17" ht="19.5" customHeight="1">
      <c r="A1352" s="116" t="e">
        <f>VLOOKUP(B1352,'Định nghĩa'!$P$3:$Q$80,2,FALSE)</f>
        <v>#N/A</v>
      </c>
      <c r="O1352" s="265" t="e">
        <f>VLOOKUP(N1352,'Bán buôn bán lẻ_V'!$C$4:$H$70,6,FALSE)</f>
        <v>#N/A</v>
      </c>
      <c r="Q1352" s="112" t="e">
        <f t="shared" si="109"/>
        <v>#N/A</v>
      </c>
    </row>
    <row r="1353" spans="1:17" ht="19.5" customHeight="1">
      <c r="A1353" s="116" t="e">
        <f>VLOOKUP(B1353,'Định nghĩa'!$P$3:$Q$80,2,FALSE)</f>
        <v>#N/A</v>
      </c>
      <c r="O1353" s="265" t="e">
        <f>VLOOKUP(N1353,'Bán buôn bán lẻ_V'!$C$4:$H$70,6,FALSE)</f>
        <v>#N/A</v>
      </c>
      <c r="Q1353" s="112" t="e">
        <f t="shared" si="109"/>
        <v>#N/A</v>
      </c>
    </row>
    <row r="1354" spans="1:17" ht="19.5" customHeight="1">
      <c r="A1354" s="116" t="e">
        <f>VLOOKUP(B1354,'Định nghĩa'!$P$3:$Q$80,2,FALSE)</f>
        <v>#N/A</v>
      </c>
      <c r="O1354" s="265" t="e">
        <f>VLOOKUP(N1354,'Bán buôn bán lẻ_V'!$C$4:$H$70,6,FALSE)</f>
        <v>#N/A</v>
      </c>
      <c r="Q1354" s="112" t="e">
        <f t="shared" si="109"/>
        <v>#N/A</v>
      </c>
    </row>
    <row r="1355" spans="1:17" ht="19.5" customHeight="1">
      <c r="A1355" s="116" t="e">
        <f>VLOOKUP(B1355,'Định nghĩa'!$P$3:$Q$80,2,FALSE)</f>
        <v>#N/A</v>
      </c>
      <c r="O1355" s="265" t="e">
        <f>VLOOKUP(N1355,'Bán buôn bán lẻ_V'!$C$4:$H$70,6,FALSE)</f>
        <v>#N/A</v>
      </c>
      <c r="Q1355" s="112" t="e">
        <f t="shared" si="109"/>
        <v>#N/A</v>
      </c>
    </row>
    <row r="1356" spans="1:17" ht="19.5" customHeight="1">
      <c r="A1356" s="116" t="e">
        <f>VLOOKUP(B1356,'Định nghĩa'!$P$3:$Q$80,2,FALSE)</f>
        <v>#N/A</v>
      </c>
      <c r="O1356" s="265" t="e">
        <f>VLOOKUP(N1356,'Bán buôn bán lẻ_V'!$C$4:$H$70,6,FALSE)</f>
        <v>#N/A</v>
      </c>
      <c r="Q1356" s="112" t="e">
        <f t="shared" si="109"/>
        <v>#N/A</v>
      </c>
    </row>
    <row r="1357" spans="1:17" ht="19.5" customHeight="1">
      <c r="A1357" s="116" t="e">
        <f>VLOOKUP(B1357,'Định nghĩa'!$P$3:$Q$80,2,FALSE)</f>
        <v>#N/A</v>
      </c>
      <c r="O1357" s="265" t="e">
        <f>VLOOKUP(N1357,'Bán buôn bán lẻ_V'!$C$4:$H$70,6,FALSE)</f>
        <v>#N/A</v>
      </c>
      <c r="Q1357" s="112" t="e">
        <f t="shared" si="109"/>
        <v>#N/A</v>
      </c>
    </row>
    <row r="1358" spans="1:17" ht="19.5" customHeight="1">
      <c r="A1358" s="116" t="e">
        <f>VLOOKUP(B1358,'Định nghĩa'!$P$3:$Q$80,2,FALSE)</f>
        <v>#N/A</v>
      </c>
      <c r="O1358" s="265" t="e">
        <f>VLOOKUP(N1358,'Bán buôn bán lẻ_V'!$C$4:$H$70,6,FALSE)</f>
        <v>#N/A</v>
      </c>
      <c r="Q1358" s="112" t="e">
        <f t="shared" si="109"/>
        <v>#N/A</v>
      </c>
    </row>
    <row r="1359" spans="1:17" ht="19.5" customHeight="1">
      <c r="A1359" s="116" t="e">
        <f>VLOOKUP(B1359,'Định nghĩa'!$P$3:$Q$80,2,FALSE)</f>
        <v>#N/A</v>
      </c>
      <c r="O1359" s="265" t="e">
        <f>VLOOKUP(N1359,'Bán buôn bán lẻ_V'!$C$4:$H$70,6,FALSE)</f>
        <v>#N/A</v>
      </c>
      <c r="Q1359" s="112" t="e">
        <f t="shared" si="109"/>
        <v>#N/A</v>
      </c>
    </row>
    <row r="1360" spans="1:17" ht="19.5" customHeight="1">
      <c r="A1360" s="116" t="e">
        <f>VLOOKUP(B1360,'Định nghĩa'!$P$3:$Q$80,2,FALSE)</f>
        <v>#N/A</v>
      </c>
      <c r="O1360" s="265" t="e">
        <f>VLOOKUP(N1360,'Bán buôn bán lẻ_V'!$C$4:$H$70,6,FALSE)</f>
        <v>#N/A</v>
      </c>
      <c r="Q1360" s="112" t="e">
        <f t="shared" si="109"/>
        <v>#N/A</v>
      </c>
    </row>
    <row r="1361" spans="1:17" ht="19.5" customHeight="1">
      <c r="A1361" s="116" t="e">
        <f>VLOOKUP(B1361,'Định nghĩa'!$P$3:$Q$80,2,FALSE)</f>
        <v>#N/A</v>
      </c>
      <c r="O1361" s="265" t="e">
        <f>VLOOKUP(N1361,'Bán buôn bán lẻ_V'!$C$4:$H$70,6,FALSE)</f>
        <v>#N/A</v>
      </c>
      <c r="Q1361" s="112" t="e">
        <f t="shared" si="109"/>
        <v>#N/A</v>
      </c>
    </row>
    <row r="1362" spans="1:17" ht="19.5" customHeight="1">
      <c r="A1362" s="116" t="e">
        <f>VLOOKUP(B1362,'Định nghĩa'!$P$3:$Q$80,2,FALSE)</f>
        <v>#N/A</v>
      </c>
      <c r="O1362" s="265" t="e">
        <f>VLOOKUP(N1362,'Bán buôn bán lẻ_V'!$C$4:$H$70,6,FALSE)</f>
        <v>#N/A</v>
      </c>
      <c r="Q1362" s="112" t="e">
        <f t="shared" si="109"/>
        <v>#N/A</v>
      </c>
    </row>
    <row r="1363" spans="1:17" ht="19.5" customHeight="1">
      <c r="A1363" s="116" t="e">
        <f>VLOOKUP(B1363,'Định nghĩa'!$P$3:$Q$80,2,FALSE)</f>
        <v>#N/A</v>
      </c>
      <c r="O1363" s="265" t="e">
        <f>VLOOKUP(N1363,'Bán buôn bán lẻ_V'!$C$4:$H$70,6,FALSE)</f>
        <v>#N/A</v>
      </c>
      <c r="Q1363" s="112" t="e">
        <f t="shared" si="109"/>
        <v>#N/A</v>
      </c>
    </row>
    <row r="1364" spans="1:17" ht="19.5" customHeight="1">
      <c r="A1364" s="116" t="e">
        <f>VLOOKUP(B1364,'Định nghĩa'!$P$3:$Q$80,2,FALSE)</f>
        <v>#N/A</v>
      </c>
      <c r="O1364" s="265" t="e">
        <f>VLOOKUP(N1364,'Bán buôn bán lẻ_V'!$C$4:$H$70,6,FALSE)</f>
        <v>#N/A</v>
      </c>
      <c r="Q1364" s="112" t="e">
        <f t="shared" si="109"/>
        <v>#N/A</v>
      </c>
    </row>
    <row r="1365" spans="1:17" ht="19.5" customHeight="1">
      <c r="A1365" s="116" t="e">
        <f>VLOOKUP(B1365,'Định nghĩa'!$P$3:$Q$80,2,FALSE)</f>
        <v>#N/A</v>
      </c>
      <c r="O1365" s="265" t="e">
        <f>VLOOKUP(N1365,'Bán buôn bán lẻ_V'!$C$4:$H$70,6,FALSE)</f>
        <v>#N/A</v>
      </c>
      <c r="Q1365" s="112" t="e">
        <f t="shared" si="109"/>
        <v>#N/A</v>
      </c>
    </row>
    <row r="1366" spans="1:17" ht="19.5" customHeight="1">
      <c r="A1366" s="116" t="e">
        <f>VLOOKUP(B1366,'Định nghĩa'!$P$3:$Q$80,2,FALSE)</f>
        <v>#N/A</v>
      </c>
      <c r="O1366" s="265" t="e">
        <f>VLOOKUP(N1366,'Bán buôn bán lẻ_V'!$C$4:$H$70,6,FALSE)</f>
        <v>#N/A</v>
      </c>
      <c r="Q1366" s="112" t="e">
        <f t="shared" si="109"/>
        <v>#N/A</v>
      </c>
    </row>
    <row r="1367" spans="1:17" ht="19.5" customHeight="1">
      <c r="A1367" s="116" t="e">
        <f>VLOOKUP(B1367,'Định nghĩa'!$P$3:$Q$80,2,FALSE)</f>
        <v>#N/A</v>
      </c>
      <c r="O1367" s="265" t="e">
        <f>VLOOKUP(N1367,'Bán buôn bán lẻ_V'!$C$4:$H$70,6,FALSE)</f>
        <v>#N/A</v>
      </c>
      <c r="Q1367" s="112" t="e">
        <f t="shared" si="109"/>
        <v>#N/A</v>
      </c>
    </row>
    <row r="1368" spans="1:17" ht="19.5" customHeight="1">
      <c r="A1368" s="116" t="e">
        <f>VLOOKUP(B1368,'Định nghĩa'!$P$3:$Q$80,2,FALSE)</f>
        <v>#N/A</v>
      </c>
      <c r="O1368" s="265" t="e">
        <f>VLOOKUP(N1368,'Bán buôn bán lẻ_V'!$C$4:$H$70,6,FALSE)</f>
        <v>#N/A</v>
      </c>
      <c r="Q1368" s="112" t="e">
        <f t="shared" si="109"/>
        <v>#N/A</v>
      </c>
    </row>
    <row r="1369" spans="1:17" ht="19.5" customHeight="1">
      <c r="A1369" s="116" t="e">
        <f>VLOOKUP(B1369,'Định nghĩa'!$P$3:$Q$80,2,FALSE)</f>
        <v>#N/A</v>
      </c>
      <c r="O1369" s="265" t="e">
        <f>VLOOKUP(N1369,'Bán buôn bán lẻ_V'!$C$4:$H$70,6,FALSE)</f>
        <v>#N/A</v>
      </c>
      <c r="Q1369" s="112" t="e">
        <f t="shared" si="109"/>
        <v>#N/A</v>
      </c>
    </row>
    <row r="1370" spans="1:17" ht="19.5" customHeight="1">
      <c r="A1370" s="116" t="e">
        <f>VLOOKUP(B1370,'Định nghĩa'!$P$3:$Q$80,2,FALSE)</f>
        <v>#N/A</v>
      </c>
      <c r="O1370" s="265" t="e">
        <f>VLOOKUP(N1370,'Bán buôn bán lẻ_V'!$C$4:$H$70,6,FALSE)</f>
        <v>#N/A</v>
      </c>
      <c r="Q1370" s="112" t="e">
        <f t="shared" si="109"/>
        <v>#N/A</v>
      </c>
    </row>
    <row r="1371" spans="1:17" ht="19.5" customHeight="1">
      <c r="A1371" s="116" t="e">
        <f>VLOOKUP(B1371,'Định nghĩa'!$P$3:$Q$80,2,FALSE)</f>
        <v>#N/A</v>
      </c>
      <c r="O1371" s="265" t="e">
        <f>VLOOKUP(N1371,'Bán buôn bán lẻ_V'!$C$4:$H$70,6,FALSE)</f>
        <v>#N/A</v>
      </c>
      <c r="Q1371" s="112" t="e">
        <f t="shared" si="109"/>
        <v>#N/A</v>
      </c>
    </row>
    <row r="1372" spans="1:17" ht="19.5" customHeight="1">
      <c r="A1372" s="116" t="e">
        <f>VLOOKUP(B1372,'Định nghĩa'!$P$3:$Q$80,2,FALSE)</f>
        <v>#N/A</v>
      </c>
      <c r="O1372" s="265" t="e">
        <f>VLOOKUP(N1372,'Bán buôn bán lẻ_V'!$C$4:$H$70,6,FALSE)</f>
        <v>#N/A</v>
      </c>
      <c r="Q1372" s="112" t="e">
        <f t="shared" si="109"/>
        <v>#N/A</v>
      </c>
    </row>
    <row r="1373" spans="1:17" ht="19.5" customHeight="1">
      <c r="A1373" s="116" t="e">
        <f>VLOOKUP(B1373,'Định nghĩa'!$P$3:$Q$80,2,FALSE)</f>
        <v>#N/A</v>
      </c>
      <c r="O1373" s="265" t="e">
        <f>VLOOKUP(N1373,'Bán buôn bán lẻ_V'!$C$4:$H$70,6,FALSE)</f>
        <v>#N/A</v>
      </c>
      <c r="Q1373" s="112" t="e">
        <f t="shared" si="109"/>
        <v>#N/A</v>
      </c>
    </row>
    <row r="1374" spans="1:17" ht="19.5" customHeight="1">
      <c r="A1374" s="116" t="e">
        <f>VLOOKUP(B1374,'Định nghĩa'!$P$3:$Q$80,2,FALSE)</f>
        <v>#N/A</v>
      </c>
      <c r="O1374" s="265" t="e">
        <f>VLOOKUP(N1374,'Bán buôn bán lẻ_V'!$C$4:$H$70,6,FALSE)</f>
        <v>#N/A</v>
      </c>
      <c r="Q1374" s="112" t="e">
        <f t="shared" si="109"/>
        <v>#N/A</v>
      </c>
    </row>
    <row r="1375" spans="1:17" ht="19.5" customHeight="1">
      <c r="A1375" s="116" t="e">
        <f>VLOOKUP(B1375,'Định nghĩa'!$P$3:$Q$80,2,FALSE)</f>
        <v>#N/A</v>
      </c>
      <c r="O1375" s="265" t="e">
        <f>VLOOKUP(N1375,'Bán buôn bán lẻ_V'!$C$4:$H$70,6,FALSE)</f>
        <v>#N/A</v>
      </c>
      <c r="Q1375" s="112" t="e">
        <f t="shared" si="109"/>
        <v>#N/A</v>
      </c>
    </row>
    <row r="1376" spans="1:17" ht="19.5" customHeight="1">
      <c r="A1376" s="116" t="e">
        <f>VLOOKUP(B1376,'Định nghĩa'!$P$3:$Q$80,2,FALSE)</f>
        <v>#N/A</v>
      </c>
      <c r="O1376" s="265" t="e">
        <f>VLOOKUP(N1376,'Bán buôn bán lẻ_V'!$C$4:$H$70,6,FALSE)</f>
        <v>#N/A</v>
      </c>
      <c r="Q1376" s="112" t="e">
        <f t="shared" si="109"/>
        <v>#N/A</v>
      </c>
    </row>
    <row r="1377" spans="1:17" ht="19.5" customHeight="1">
      <c r="A1377" s="116" t="e">
        <f>VLOOKUP(B1377,'Định nghĩa'!$P$3:$Q$80,2,FALSE)</f>
        <v>#N/A</v>
      </c>
      <c r="O1377" s="265" t="e">
        <f>VLOOKUP(N1377,'Bán buôn bán lẻ_V'!$C$4:$H$70,6,FALSE)</f>
        <v>#N/A</v>
      </c>
      <c r="Q1377" s="112" t="e">
        <f t="shared" si="109"/>
        <v>#N/A</v>
      </c>
    </row>
    <row r="1378" spans="1:17" ht="19.5" customHeight="1">
      <c r="A1378" s="116" t="e">
        <f>VLOOKUP(B1378,'Định nghĩa'!$P$3:$Q$80,2,FALSE)</f>
        <v>#N/A</v>
      </c>
      <c r="O1378" s="265" t="e">
        <f>VLOOKUP(N1378,'Bán buôn bán lẻ_V'!$C$4:$H$70,6,FALSE)</f>
        <v>#N/A</v>
      </c>
      <c r="Q1378" s="112" t="e">
        <f t="shared" si="109"/>
        <v>#N/A</v>
      </c>
    </row>
    <row r="1379" spans="1:17" ht="19.5" customHeight="1">
      <c r="A1379" s="116" t="e">
        <f>VLOOKUP(B1379,'Định nghĩa'!$P$3:$Q$80,2,FALSE)</f>
        <v>#N/A</v>
      </c>
      <c r="O1379" s="265" t="e">
        <f>VLOOKUP(N1379,'Bán buôn bán lẻ_V'!$C$4:$H$70,6,FALSE)</f>
        <v>#N/A</v>
      </c>
      <c r="Q1379" s="112" t="e">
        <f t="shared" si="109"/>
        <v>#N/A</v>
      </c>
    </row>
    <row r="1380" spans="1:17" ht="19.5" customHeight="1">
      <c r="A1380" s="116" t="e">
        <f>VLOOKUP(B1380,'Định nghĩa'!$P$3:$Q$80,2,FALSE)</f>
        <v>#N/A</v>
      </c>
      <c r="O1380" s="265" t="e">
        <f>VLOOKUP(N1380,'Bán buôn bán lẻ_V'!$C$4:$H$70,6,FALSE)</f>
        <v>#N/A</v>
      </c>
      <c r="Q1380" s="112" t="e">
        <f t="shared" si="109"/>
        <v>#N/A</v>
      </c>
    </row>
    <row r="1381" spans="1:17" ht="19.5" customHeight="1">
      <c r="A1381" s="116" t="e">
        <f>VLOOKUP(B1381,'Định nghĩa'!$P$3:$Q$80,2,FALSE)</f>
        <v>#N/A</v>
      </c>
      <c r="O1381" s="265" t="e">
        <f>VLOOKUP(N1381,'Bán buôn bán lẻ_V'!$C$4:$H$70,6,FALSE)</f>
        <v>#N/A</v>
      </c>
      <c r="Q1381" s="112" t="e">
        <f t="shared" si="109"/>
        <v>#N/A</v>
      </c>
    </row>
    <row r="1382" spans="1:17" ht="19.5" customHeight="1">
      <c r="A1382" s="116" t="e">
        <f>VLOOKUP(B1382,'Định nghĩa'!$P$3:$Q$80,2,FALSE)</f>
        <v>#N/A</v>
      </c>
      <c r="O1382" s="265" t="e">
        <f>VLOOKUP(N1382,'Bán buôn bán lẻ_V'!$C$4:$H$70,6,FALSE)</f>
        <v>#N/A</v>
      </c>
      <c r="Q1382" s="112" t="e">
        <f t="shared" si="109"/>
        <v>#N/A</v>
      </c>
    </row>
    <row r="1383" spans="1:17" ht="19.5" customHeight="1">
      <c r="A1383" s="116" t="e">
        <f>VLOOKUP(B1383,'Định nghĩa'!$P$3:$Q$80,2,FALSE)</f>
        <v>#N/A</v>
      </c>
      <c r="O1383" s="265" t="e">
        <f>VLOOKUP(N1383,'Bán buôn bán lẻ_V'!$C$4:$H$70,6,FALSE)</f>
        <v>#N/A</v>
      </c>
      <c r="Q1383" s="112" t="e">
        <f t="shared" si="109"/>
        <v>#N/A</v>
      </c>
    </row>
    <row r="1384" spans="1:17" ht="19.5" customHeight="1">
      <c r="A1384" s="116" t="e">
        <f>VLOOKUP(B1384,'Định nghĩa'!$P$3:$Q$80,2,FALSE)</f>
        <v>#N/A</v>
      </c>
      <c r="O1384" s="265" t="e">
        <f>VLOOKUP(N1384,'Bán buôn bán lẻ_V'!$C$4:$H$70,6,FALSE)</f>
        <v>#N/A</v>
      </c>
      <c r="Q1384" s="112" t="e">
        <f t="shared" si="109"/>
        <v>#N/A</v>
      </c>
    </row>
    <row r="1385" spans="1:17" ht="19.5" customHeight="1">
      <c r="A1385" s="116" t="e">
        <f>VLOOKUP(B1385,'Định nghĩa'!$P$3:$Q$80,2,FALSE)</f>
        <v>#N/A</v>
      </c>
      <c r="O1385" s="265" t="e">
        <f>VLOOKUP(N1385,'Bán buôn bán lẻ_V'!$C$4:$H$70,6,FALSE)</f>
        <v>#N/A</v>
      </c>
      <c r="Q1385" s="112" t="e">
        <f t="shared" si="109"/>
        <v>#N/A</v>
      </c>
    </row>
    <row r="1386" spans="1:17" ht="19.5" customHeight="1">
      <c r="A1386" s="116" t="e">
        <f>VLOOKUP(B1386,'Định nghĩa'!$P$3:$Q$80,2,FALSE)</f>
        <v>#N/A</v>
      </c>
      <c r="O1386" s="265" t="e">
        <f>VLOOKUP(N1386,'Bán buôn bán lẻ_V'!$C$4:$H$70,6,FALSE)</f>
        <v>#N/A</v>
      </c>
      <c r="Q1386" s="112" t="e">
        <f t="shared" si="109"/>
        <v>#N/A</v>
      </c>
    </row>
    <row r="1387" spans="1:17" ht="19.5" customHeight="1">
      <c r="A1387" s="116" t="e">
        <f>VLOOKUP(B1387,'Định nghĩa'!$P$3:$Q$80,2,FALSE)</f>
        <v>#N/A</v>
      </c>
      <c r="O1387" s="265" t="e">
        <f>VLOOKUP(N1387,'Bán buôn bán lẻ_V'!$C$4:$H$70,6,FALSE)</f>
        <v>#N/A</v>
      </c>
      <c r="Q1387" s="112" t="e">
        <f t="shared" si="109"/>
        <v>#N/A</v>
      </c>
    </row>
    <row r="1388" spans="1:17" ht="19.5" customHeight="1">
      <c r="A1388" s="116" t="e">
        <f>VLOOKUP(B1388,'Định nghĩa'!$P$3:$Q$80,2,FALSE)</f>
        <v>#N/A</v>
      </c>
      <c r="O1388" s="265" t="e">
        <f>VLOOKUP(N1388,'Bán buôn bán lẻ_V'!$C$4:$H$70,6,FALSE)</f>
        <v>#N/A</v>
      </c>
      <c r="Q1388" s="112" t="e">
        <f t="shared" si="109"/>
        <v>#N/A</v>
      </c>
    </row>
    <row r="1389" spans="1:17" ht="19.5" customHeight="1">
      <c r="A1389" s="116" t="e">
        <f>VLOOKUP(B1389,'Định nghĩa'!$P$3:$Q$80,2,FALSE)</f>
        <v>#N/A</v>
      </c>
      <c r="O1389" s="265" t="e">
        <f>VLOOKUP(N1389,'Bán buôn bán lẻ_V'!$C$4:$H$70,6,FALSE)</f>
        <v>#N/A</v>
      </c>
      <c r="Q1389" s="112" t="e">
        <f t="shared" si="109"/>
        <v>#N/A</v>
      </c>
    </row>
    <row r="1390" spans="1:17" ht="19.5" customHeight="1">
      <c r="A1390" s="116" t="e">
        <f>VLOOKUP(B1390,'Định nghĩa'!$P$3:$Q$80,2,FALSE)</f>
        <v>#N/A</v>
      </c>
      <c r="O1390" s="265" t="e">
        <f>VLOOKUP(N1390,'Bán buôn bán lẻ_V'!$C$4:$H$70,6,FALSE)</f>
        <v>#N/A</v>
      </c>
      <c r="Q1390" s="112" t="e">
        <f t="shared" si="109"/>
        <v>#N/A</v>
      </c>
    </row>
    <row r="1391" spans="1:17" ht="19.5" customHeight="1">
      <c r="A1391" s="116" t="e">
        <f>VLOOKUP(B1391,'Định nghĩa'!$P$3:$Q$80,2,FALSE)</f>
        <v>#N/A</v>
      </c>
      <c r="O1391" s="265" t="e">
        <f>VLOOKUP(N1391,'Bán buôn bán lẻ_V'!$C$4:$H$70,6,FALSE)</f>
        <v>#N/A</v>
      </c>
      <c r="Q1391" s="112" t="e">
        <f t="shared" si="109"/>
        <v>#N/A</v>
      </c>
    </row>
    <row r="1392" spans="1:17" ht="19.5" customHeight="1">
      <c r="A1392" s="116" t="e">
        <f>VLOOKUP(B1392,'Định nghĩa'!$P$3:$Q$80,2,FALSE)</f>
        <v>#N/A</v>
      </c>
      <c r="O1392" s="265" t="e">
        <f>VLOOKUP(N1392,'Bán buôn bán lẻ_V'!$C$4:$H$70,6,FALSE)</f>
        <v>#N/A</v>
      </c>
      <c r="Q1392" s="112" t="e">
        <f t="shared" si="109"/>
        <v>#N/A</v>
      </c>
    </row>
    <row r="1393" spans="1:17" ht="19.5" customHeight="1">
      <c r="A1393" s="116" t="e">
        <f>VLOOKUP(B1393,'Định nghĩa'!$P$3:$Q$80,2,FALSE)</f>
        <v>#N/A</v>
      </c>
      <c r="O1393" s="265" t="e">
        <f>VLOOKUP(N1393,'Bán buôn bán lẻ_V'!$C$4:$H$70,6,FALSE)</f>
        <v>#N/A</v>
      </c>
      <c r="Q1393" s="112" t="e">
        <f t="shared" si="109"/>
        <v>#N/A</v>
      </c>
    </row>
    <row r="1394" spans="1:17" ht="19.5" customHeight="1">
      <c r="A1394" s="116" t="e">
        <f>VLOOKUP(B1394,'Định nghĩa'!$P$3:$Q$80,2,FALSE)</f>
        <v>#N/A</v>
      </c>
      <c r="O1394" s="265" t="e">
        <f>VLOOKUP(N1394,'Bán buôn bán lẻ_V'!$C$4:$H$70,6,FALSE)</f>
        <v>#N/A</v>
      </c>
      <c r="Q1394" s="112" t="e">
        <f t="shared" si="109"/>
        <v>#N/A</v>
      </c>
    </row>
    <row r="1395" spans="1:17" ht="19.5" customHeight="1">
      <c r="A1395" s="116" t="e">
        <f>VLOOKUP(B1395,'Định nghĩa'!$P$3:$Q$80,2,FALSE)</f>
        <v>#N/A</v>
      </c>
      <c r="O1395" s="265" t="e">
        <f>VLOOKUP(N1395,'Bán buôn bán lẻ_V'!$C$4:$H$70,6,FALSE)</f>
        <v>#N/A</v>
      </c>
      <c r="Q1395" s="112" t="e">
        <f t="shared" si="109"/>
        <v>#N/A</v>
      </c>
    </row>
    <row r="1396" spans="1:17" ht="19.5" customHeight="1">
      <c r="A1396" s="116" t="e">
        <f>VLOOKUP(B1396,'Định nghĩa'!$P$3:$Q$80,2,FALSE)</f>
        <v>#N/A</v>
      </c>
      <c r="O1396" s="265" t="e">
        <f>VLOOKUP(N1396,'Bán buôn bán lẻ_V'!$C$4:$H$70,6,FALSE)</f>
        <v>#N/A</v>
      </c>
      <c r="Q1396" s="112" t="e">
        <f t="shared" si="109"/>
        <v>#N/A</v>
      </c>
    </row>
    <row r="1397" spans="1:17" ht="19.5" customHeight="1">
      <c r="A1397" s="116" t="e">
        <f>VLOOKUP(B1397,'Định nghĩa'!$P$3:$Q$80,2,FALSE)</f>
        <v>#N/A</v>
      </c>
      <c r="O1397" s="265" t="e">
        <f>VLOOKUP(N1397,'Bán buôn bán lẻ_V'!$C$4:$H$70,6,FALSE)</f>
        <v>#N/A</v>
      </c>
      <c r="Q1397" s="112" t="e">
        <f t="shared" si="109"/>
        <v>#N/A</v>
      </c>
    </row>
    <row r="1398" spans="1:17" ht="19.5" customHeight="1">
      <c r="A1398" s="116" t="e">
        <f>VLOOKUP(B1398,'Định nghĩa'!$P$3:$Q$80,2,FALSE)</f>
        <v>#N/A</v>
      </c>
      <c r="O1398" s="265" t="e">
        <f>VLOOKUP(N1398,'Bán buôn bán lẻ_V'!$C$4:$H$70,6,FALSE)</f>
        <v>#N/A</v>
      </c>
      <c r="Q1398" s="112" t="e">
        <f t="shared" si="109"/>
        <v>#N/A</v>
      </c>
    </row>
    <row r="1399" spans="1:17" ht="19.5" customHeight="1">
      <c r="A1399" s="116" t="e">
        <f>VLOOKUP(B1399,'Định nghĩa'!$P$3:$Q$80,2,FALSE)</f>
        <v>#N/A</v>
      </c>
      <c r="O1399" s="265" t="e">
        <f>VLOOKUP(N1399,'Bán buôn bán lẻ_V'!$C$4:$H$70,6,FALSE)</f>
        <v>#N/A</v>
      </c>
      <c r="Q1399" s="112" t="e">
        <f t="shared" si="109"/>
        <v>#N/A</v>
      </c>
    </row>
    <row r="1400" spans="1:17" ht="19.5" customHeight="1">
      <c r="A1400" s="116" t="e">
        <f>VLOOKUP(B1400,'Định nghĩa'!$P$3:$Q$80,2,FALSE)</f>
        <v>#N/A</v>
      </c>
      <c r="O1400" s="265" t="e">
        <f>VLOOKUP(N1400,'Bán buôn bán lẻ_V'!$C$4:$H$70,6,FALSE)</f>
        <v>#N/A</v>
      </c>
      <c r="Q1400" s="112" t="e">
        <f t="shared" si="109"/>
        <v>#N/A</v>
      </c>
    </row>
    <row r="1401" spans="1:17" ht="19.5" customHeight="1">
      <c r="A1401" s="116" t="e">
        <f>VLOOKUP(B1401,'Định nghĩa'!$P$3:$Q$80,2,FALSE)</f>
        <v>#N/A</v>
      </c>
      <c r="O1401" s="265" t="e">
        <f>VLOOKUP(N1401,'Bán buôn bán lẻ_V'!$C$4:$H$70,6,FALSE)</f>
        <v>#N/A</v>
      </c>
      <c r="Q1401" s="112" t="e">
        <f t="shared" si="109"/>
        <v>#N/A</v>
      </c>
    </row>
    <row r="1402" spans="1:17" ht="19.5" customHeight="1">
      <c r="A1402" s="116" t="e">
        <f>VLOOKUP(B1402,'Định nghĩa'!$P$3:$Q$80,2,FALSE)</f>
        <v>#N/A</v>
      </c>
      <c r="O1402" s="265" t="e">
        <f>VLOOKUP(N1402,'Bán buôn bán lẻ_V'!$C$4:$H$70,6,FALSE)</f>
        <v>#N/A</v>
      </c>
      <c r="Q1402" s="112" t="e">
        <f t="shared" si="109"/>
        <v>#N/A</v>
      </c>
    </row>
    <row r="1403" spans="1:17" ht="19.5" customHeight="1">
      <c r="A1403" s="116" t="e">
        <f>VLOOKUP(B1403,'Định nghĩa'!$P$3:$Q$80,2,FALSE)</f>
        <v>#N/A</v>
      </c>
      <c r="O1403" s="265" t="e">
        <f>VLOOKUP(N1403,'Bán buôn bán lẻ_V'!$C$4:$H$70,6,FALSE)</f>
        <v>#N/A</v>
      </c>
      <c r="Q1403" s="112" t="e">
        <f t="shared" si="109"/>
        <v>#N/A</v>
      </c>
    </row>
    <row r="1404" spans="1:17" ht="19.5" customHeight="1">
      <c r="A1404" s="116" t="e">
        <f>VLOOKUP(B1404,'Định nghĩa'!$P$3:$Q$80,2,FALSE)</f>
        <v>#N/A</v>
      </c>
      <c r="O1404" s="265" t="e">
        <f>VLOOKUP(N1404,'Bán buôn bán lẻ_V'!$C$4:$H$70,6,FALSE)</f>
        <v>#N/A</v>
      </c>
      <c r="Q1404" s="112" t="e">
        <f t="shared" si="109"/>
        <v>#N/A</v>
      </c>
    </row>
    <row r="1405" spans="1:17" ht="19.5" customHeight="1">
      <c r="A1405" s="116" t="e">
        <f>VLOOKUP(B1405,'Định nghĩa'!$P$3:$Q$80,2,FALSE)</f>
        <v>#N/A</v>
      </c>
      <c r="O1405" s="265" t="e">
        <f>VLOOKUP(N1405,'Bán buôn bán lẻ_V'!$C$4:$H$70,6,FALSE)</f>
        <v>#N/A</v>
      </c>
      <c r="Q1405" s="112" t="e">
        <f t="shared" si="109"/>
        <v>#N/A</v>
      </c>
    </row>
    <row r="1406" spans="1:17" ht="19.5" customHeight="1">
      <c r="A1406" s="116" t="e">
        <f>VLOOKUP(B1406,'Định nghĩa'!$P$3:$Q$80,2,FALSE)</f>
        <v>#N/A</v>
      </c>
      <c r="O1406" s="265" t="e">
        <f>VLOOKUP(N1406,'Bán buôn bán lẻ_V'!$C$4:$H$70,6,FALSE)</f>
        <v>#N/A</v>
      </c>
      <c r="Q1406" s="112" t="e">
        <f t="shared" si="109"/>
        <v>#N/A</v>
      </c>
    </row>
    <row r="1407" spans="1:17" ht="19.5" customHeight="1">
      <c r="A1407" s="116" t="e">
        <f>VLOOKUP(B1407,'Định nghĩa'!$P$3:$Q$80,2,FALSE)</f>
        <v>#N/A</v>
      </c>
      <c r="O1407" s="265" t="e">
        <f>VLOOKUP(N1407,'Bán buôn bán lẻ_V'!$C$4:$H$70,6,FALSE)</f>
        <v>#N/A</v>
      </c>
      <c r="Q1407" s="112" t="e">
        <f t="shared" si="109"/>
        <v>#N/A</v>
      </c>
    </row>
    <row r="1408" spans="1:17" ht="19.5" customHeight="1">
      <c r="A1408" s="116" t="e">
        <f>VLOOKUP(B1408,'Định nghĩa'!$P$3:$Q$80,2,FALSE)</f>
        <v>#N/A</v>
      </c>
      <c r="O1408" s="265" t="e">
        <f>VLOOKUP(N1408,'Bán buôn bán lẻ_V'!$C$4:$H$70,6,FALSE)</f>
        <v>#N/A</v>
      </c>
      <c r="Q1408" s="112" t="e">
        <f t="shared" si="109"/>
        <v>#N/A</v>
      </c>
    </row>
    <row r="1409" spans="1:17" ht="19.5" customHeight="1">
      <c r="A1409" s="116" t="e">
        <f>VLOOKUP(B1409,'Định nghĩa'!$P$3:$Q$80,2,FALSE)</f>
        <v>#N/A</v>
      </c>
      <c r="O1409" s="265" t="e">
        <f>VLOOKUP(N1409,'Bán buôn bán lẻ_V'!$C$4:$H$70,6,FALSE)</f>
        <v>#N/A</v>
      </c>
      <c r="Q1409" s="112" t="e">
        <f t="shared" si="109"/>
        <v>#N/A</v>
      </c>
    </row>
    <row r="1410" spans="1:17" ht="19.5" customHeight="1">
      <c r="A1410" s="116" t="e">
        <f>VLOOKUP(B1410,'Định nghĩa'!$P$3:$Q$80,2,FALSE)</f>
        <v>#N/A</v>
      </c>
      <c r="O1410" s="265" t="e">
        <f>VLOOKUP(N1410,'Bán buôn bán lẻ_V'!$C$4:$H$70,6,FALSE)</f>
        <v>#N/A</v>
      </c>
      <c r="Q1410" s="112" t="e">
        <f t="shared" si="109"/>
        <v>#N/A</v>
      </c>
    </row>
    <row r="1411" spans="1:17" ht="19.5" customHeight="1">
      <c r="A1411" s="116" t="e">
        <f>VLOOKUP(B1411,'Định nghĩa'!$P$3:$Q$80,2,FALSE)</f>
        <v>#N/A</v>
      </c>
      <c r="O1411" s="265" t="e">
        <f>VLOOKUP(N1411,'Bán buôn bán lẻ_V'!$C$4:$H$70,6,FALSE)</f>
        <v>#N/A</v>
      </c>
      <c r="Q1411" s="112" t="e">
        <f t="shared" si="109"/>
        <v>#N/A</v>
      </c>
    </row>
    <row r="1412" spans="1:17" ht="19.5" customHeight="1">
      <c r="A1412" s="116" t="e">
        <f>VLOOKUP(B1412,'Định nghĩa'!$P$3:$Q$80,2,FALSE)</f>
        <v>#N/A</v>
      </c>
      <c r="O1412" s="265" t="e">
        <f>VLOOKUP(N1412,'Bán buôn bán lẻ_V'!$C$4:$H$70,6,FALSE)</f>
        <v>#N/A</v>
      </c>
      <c r="Q1412" s="112" t="e">
        <f t="shared" si="109"/>
        <v>#N/A</v>
      </c>
    </row>
    <row r="1413" spans="1:17" ht="19.5" customHeight="1">
      <c r="A1413" s="116" t="e">
        <f>VLOOKUP(B1413,'Định nghĩa'!$P$3:$Q$80,2,FALSE)</f>
        <v>#N/A</v>
      </c>
      <c r="O1413" s="265" t="e">
        <f>VLOOKUP(N1413,'Bán buôn bán lẻ_V'!$C$4:$H$70,6,FALSE)</f>
        <v>#N/A</v>
      </c>
      <c r="Q1413" s="112" t="e">
        <f t="shared" si="109"/>
        <v>#N/A</v>
      </c>
    </row>
    <row r="1414" spans="1:17" ht="19.5" customHeight="1">
      <c r="A1414" s="116" t="e">
        <f>VLOOKUP(B1414,'Định nghĩa'!$P$3:$Q$80,2,FALSE)</f>
        <v>#N/A</v>
      </c>
      <c r="O1414" s="265" t="e">
        <f>VLOOKUP(N1414,'Bán buôn bán lẻ_V'!$C$4:$H$70,6,FALSE)</f>
        <v>#N/A</v>
      </c>
      <c r="Q1414" s="112" t="e">
        <f t="shared" si="109"/>
        <v>#N/A</v>
      </c>
    </row>
    <row r="1415" spans="1:17" ht="19.5" customHeight="1">
      <c r="A1415" s="116" t="e">
        <f>VLOOKUP(B1415,'Định nghĩa'!$P$3:$Q$80,2,FALSE)</f>
        <v>#N/A</v>
      </c>
      <c r="O1415" s="265" t="e">
        <f>VLOOKUP(N1415,'Bán buôn bán lẻ_V'!$C$4:$H$70,6,FALSE)</f>
        <v>#N/A</v>
      </c>
      <c r="Q1415" s="112" t="e">
        <f t="shared" ref="Q1415:Q1478" si="110">O1415-P1415</f>
        <v>#N/A</v>
      </c>
    </row>
    <row r="1416" spans="1:17" ht="19.5" customHeight="1">
      <c r="A1416" s="116" t="e">
        <f>VLOOKUP(B1416,'Định nghĩa'!$P$3:$Q$80,2,FALSE)</f>
        <v>#N/A</v>
      </c>
      <c r="O1416" s="265" t="e">
        <f>VLOOKUP(N1416,'Bán buôn bán lẻ_V'!$C$4:$H$70,6,FALSE)</f>
        <v>#N/A</v>
      </c>
      <c r="Q1416" s="112" t="e">
        <f t="shared" si="110"/>
        <v>#N/A</v>
      </c>
    </row>
    <row r="1417" spans="1:17" ht="19.5" customHeight="1">
      <c r="A1417" s="116" t="e">
        <f>VLOOKUP(B1417,'Định nghĩa'!$P$3:$Q$80,2,FALSE)</f>
        <v>#N/A</v>
      </c>
      <c r="O1417" s="265" t="e">
        <f>VLOOKUP(N1417,'Bán buôn bán lẻ_V'!$C$4:$H$70,6,FALSE)</f>
        <v>#N/A</v>
      </c>
      <c r="Q1417" s="112" t="e">
        <f t="shared" si="110"/>
        <v>#N/A</v>
      </c>
    </row>
    <row r="1418" spans="1:17" ht="19.5" customHeight="1">
      <c r="A1418" s="116" t="e">
        <f>VLOOKUP(B1418,'Định nghĩa'!$P$3:$Q$80,2,FALSE)</f>
        <v>#N/A</v>
      </c>
      <c r="O1418" s="265" t="e">
        <f>VLOOKUP(N1418,'Bán buôn bán lẻ_V'!$C$4:$H$70,6,FALSE)</f>
        <v>#N/A</v>
      </c>
      <c r="Q1418" s="112" t="e">
        <f t="shared" si="110"/>
        <v>#N/A</v>
      </c>
    </row>
    <row r="1419" spans="1:17" ht="19.5" customHeight="1">
      <c r="A1419" s="116" t="e">
        <f>VLOOKUP(B1419,'Định nghĩa'!$P$3:$Q$80,2,FALSE)</f>
        <v>#N/A</v>
      </c>
      <c r="O1419" s="265" t="e">
        <f>VLOOKUP(N1419,'Bán buôn bán lẻ_V'!$C$4:$H$70,6,FALSE)</f>
        <v>#N/A</v>
      </c>
      <c r="Q1419" s="112" t="e">
        <f t="shared" si="110"/>
        <v>#N/A</v>
      </c>
    </row>
    <row r="1420" spans="1:17" ht="19.5" customHeight="1">
      <c r="A1420" s="116" t="e">
        <f>VLOOKUP(B1420,'Định nghĩa'!$P$3:$Q$80,2,FALSE)</f>
        <v>#N/A</v>
      </c>
      <c r="O1420" s="265" t="e">
        <f>VLOOKUP(N1420,'Bán buôn bán lẻ_V'!$C$4:$H$70,6,FALSE)</f>
        <v>#N/A</v>
      </c>
      <c r="Q1420" s="112" t="e">
        <f t="shared" si="110"/>
        <v>#N/A</v>
      </c>
    </row>
    <row r="1421" spans="1:17" ht="19.5" customHeight="1">
      <c r="A1421" s="116" t="e">
        <f>VLOOKUP(B1421,'Định nghĩa'!$P$3:$Q$80,2,FALSE)</f>
        <v>#N/A</v>
      </c>
      <c r="O1421" s="265" t="e">
        <f>VLOOKUP(N1421,'Bán buôn bán lẻ_V'!$C$4:$H$70,6,FALSE)</f>
        <v>#N/A</v>
      </c>
      <c r="Q1421" s="112" t="e">
        <f t="shared" si="110"/>
        <v>#N/A</v>
      </c>
    </row>
    <row r="1422" spans="1:17" ht="19.5" customHeight="1">
      <c r="A1422" s="116" t="e">
        <f>VLOOKUP(B1422,'Định nghĩa'!$P$3:$Q$80,2,FALSE)</f>
        <v>#N/A</v>
      </c>
      <c r="O1422" s="265" t="e">
        <f>VLOOKUP(N1422,'Bán buôn bán lẻ_V'!$C$4:$H$70,6,FALSE)</f>
        <v>#N/A</v>
      </c>
      <c r="Q1422" s="112" t="e">
        <f t="shared" si="110"/>
        <v>#N/A</v>
      </c>
    </row>
    <row r="1423" spans="1:17" ht="19.5" customHeight="1">
      <c r="A1423" s="116" t="e">
        <f>VLOOKUP(B1423,'Định nghĩa'!$P$3:$Q$80,2,FALSE)</f>
        <v>#N/A</v>
      </c>
      <c r="O1423" s="265" t="e">
        <f>VLOOKUP(N1423,'Bán buôn bán lẻ_V'!$C$4:$H$70,6,FALSE)</f>
        <v>#N/A</v>
      </c>
      <c r="Q1423" s="112" t="e">
        <f t="shared" si="110"/>
        <v>#N/A</v>
      </c>
    </row>
    <row r="1424" spans="1:17" ht="19.5" customHeight="1">
      <c r="A1424" s="116" t="e">
        <f>VLOOKUP(B1424,'Định nghĩa'!$P$3:$Q$80,2,FALSE)</f>
        <v>#N/A</v>
      </c>
      <c r="O1424" s="265" t="e">
        <f>VLOOKUP(N1424,'Bán buôn bán lẻ_V'!$C$4:$H$70,6,FALSE)</f>
        <v>#N/A</v>
      </c>
      <c r="Q1424" s="112" t="e">
        <f t="shared" si="110"/>
        <v>#N/A</v>
      </c>
    </row>
    <row r="1425" spans="1:17" ht="19.5" customHeight="1">
      <c r="A1425" s="116" t="e">
        <f>VLOOKUP(B1425,'Định nghĩa'!$P$3:$Q$80,2,FALSE)</f>
        <v>#N/A</v>
      </c>
      <c r="O1425" s="265" t="e">
        <f>VLOOKUP(N1425,'Bán buôn bán lẻ_V'!$C$4:$H$70,6,FALSE)</f>
        <v>#N/A</v>
      </c>
      <c r="Q1425" s="112" t="e">
        <f t="shared" si="110"/>
        <v>#N/A</v>
      </c>
    </row>
    <row r="1426" spans="1:17" ht="19.5" customHeight="1">
      <c r="A1426" s="116" t="e">
        <f>VLOOKUP(B1426,'Định nghĩa'!$P$3:$Q$80,2,FALSE)</f>
        <v>#N/A</v>
      </c>
      <c r="O1426" s="265" t="e">
        <f>VLOOKUP(N1426,'Bán buôn bán lẻ_V'!$C$4:$H$70,6,FALSE)</f>
        <v>#N/A</v>
      </c>
      <c r="Q1426" s="112" t="e">
        <f t="shared" si="110"/>
        <v>#N/A</v>
      </c>
    </row>
    <row r="1427" spans="1:17" ht="19.5" customHeight="1">
      <c r="A1427" s="116" t="e">
        <f>VLOOKUP(B1427,'Định nghĩa'!$P$3:$Q$80,2,FALSE)</f>
        <v>#N/A</v>
      </c>
      <c r="O1427" s="265" t="e">
        <f>VLOOKUP(N1427,'Bán buôn bán lẻ_V'!$C$4:$H$70,6,FALSE)</f>
        <v>#N/A</v>
      </c>
      <c r="Q1427" s="112" t="e">
        <f t="shared" si="110"/>
        <v>#N/A</v>
      </c>
    </row>
    <row r="1428" spans="1:17" ht="19.5" customHeight="1">
      <c r="A1428" s="116" t="e">
        <f>VLOOKUP(B1428,'Định nghĩa'!$P$3:$Q$80,2,FALSE)</f>
        <v>#N/A</v>
      </c>
      <c r="O1428" s="265" t="e">
        <f>VLOOKUP(N1428,'Bán buôn bán lẻ_V'!$C$4:$H$70,6,FALSE)</f>
        <v>#N/A</v>
      </c>
      <c r="Q1428" s="112" t="e">
        <f t="shared" si="110"/>
        <v>#N/A</v>
      </c>
    </row>
    <row r="1429" spans="1:17" ht="19.5" customHeight="1">
      <c r="A1429" s="116" t="e">
        <f>VLOOKUP(B1429,'Định nghĩa'!$P$3:$Q$80,2,FALSE)</f>
        <v>#N/A</v>
      </c>
      <c r="O1429" s="265" t="e">
        <f>VLOOKUP(N1429,'Bán buôn bán lẻ_V'!$C$4:$H$70,6,FALSE)</f>
        <v>#N/A</v>
      </c>
      <c r="Q1429" s="112" t="e">
        <f t="shared" si="110"/>
        <v>#N/A</v>
      </c>
    </row>
    <row r="1430" spans="1:17" ht="19.5" customHeight="1">
      <c r="A1430" s="116" t="e">
        <f>VLOOKUP(B1430,'Định nghĩa'!$P$3:$Q$80,2,FALSE)</f>
        <v>#N/A</v>
      </c>
      <c r="O1430" s="265" t="e">
        <f>VLOOKUP(N1430,'Bán buôn bán lẻ_V'!$C$4:$H$70,6,FALSE)</f>
        <v>#N/A</v>
      </c>
      <c r="Q1430" s="112" t="e">
        <f t="shared" si="110"/>
        <v>#N/A</v>
      </c>
    </row>
    <row r="1431" spans="1:17" ht="19.5" customHeight="1">
      <c r="A1431" s="116" t="e">
        <f>VLOOKUP(B1431,'Định nghĩa'!$P$3:$Q$80,2,FALSE)</f>
        <v>#N/A</v>
      </c>
      <c r="O1431" s="265" t="e">
        <f>VLOOKUP(N1431,'Bán buôn bán lẻ_V'!$C$4:$H$70,6,FALSE)</f>
        <v>#N/A</v>
      </c>
      <c r="Q1431" s="112" t="e">
        <f t="shared" si="110"/>
        <v>#N/A</v>
      </c>
    </row>
    <row r="1432" spans="1:17" ht="19.5" customHeight="1">
      <c r="A1432" s="116" t="e">
        <f>VLOOKUP(B1432,'Định nghĩa'!$P$3:$Q$80,2,FALSE)</f>
        <v>#N/A</v>
      </c>
      <c r="O1432" s="265" t="e">
        <f>VLOOKUP(N1432,'Bán buôn bán lẻ_V'!$C$4:$H$70,6,FALSE)</f>
        <v>#N/A</v>
      </c>
      <c r="Q1432" s="112" t="e">
        <f t="shared" si="110"/>
        <v>#N/A</v>
      </c>
    </row>
    <row r="1433" spans="1:17" ht="19.5" customHeight="1">
      <c r="A1433" s="116" t="e">
        <f>VLOOKUP(B1433,'Định nghĩa'!$P$3:$Q$80,2,FALSE)</f>
        <v>#N/A</v>
      </c>
      <c r="O1433" s="265" t="e">
        <f>VLOOKUP(N1433,'Bán buôn bán lẻ_V'!$C$4:$H$70,6,FALSE)</f>
        <v>#N/A</v>
      </c>
      <c r="Q1433" s="112" t="e">
        <f t="shared" si="110"/>
        <v>#N/A</v>
      </c>
    </row>
    <row r="1434" spans="1:17" ht="19.5" customHeight="1">
      <c r="A1434" s="116" t="e">
        <f>VLOOKUP(B1434,'Định nghĩa'!$P$3:$Q$80,2,FALSE)</f>
        <v>#N/A</v>
      </c>
      <c r="O1434" s="265" t="e">
        <f>VLOOKUP(N1434,'Bán buôn bán lẻ_V'!$C$4:$H$70,6,FALSE)</f>
        <v>#N/A</v>
      </c>
      <c r="Q1434" s="112" t="e">
        <f t="shared" si="110"/>
        <v>#N/A</v>
      </c>
    </row>
    <row r="1435" spans="1:17" ht="19.5" customHeight="1">
      <c r="A1435" s="116" t="e">
        <f>VLOOKUP(B1435,'Định nghĩa'!$P$3:$Q$80,2,FALSE)</f>
        <v>#N/A</v>
      </c>
      <c r="O1435" s="265" t="e">
        <f>VLOOKUP(N1435,'Bán buôn bán lẻ_V'!$C$4:$H$70,6,FALSE)</f>
        <v>#N/A</v>
      </c>
      <c r="Q1435" s="112" t="e">
        <f t="shared" si="110"/>
        <v>#N/A</v>
      </c>
    </row>
    <row r="1436" spans="1:17" ht="19.5" customHeight="1">
      <c r="A1436" s="116" t="e">
        <f>VLOOKUP(B1436,'Định nghĩa'!$P$3:$Q$80,2,FALSE)</f>
        <v>#N/A</v>
      </c>
      <c r="O1436" s="265" t="e">
        <f>VLOOKUP(N1436,'Bán buôn bán lẻ_V'!$C$4:$H$70,6,FALSE)</f>
        <v>#N/A</v>
      </c>
      <c r="Q1436" s="112" t="e">
        <f t="shared" si="110"/>
        <v>#N/A</v>
      </c>
    </row>
    <row r="1437" spans="1:17" ht="19.5" customHeight="1">
      <c r="A1437" s="116" t="e">
        <f>VLOOKUP(B1437,'Định nghĩa'!$P$3:$Q$80,2,FALSE)</f>
        <v>#N/A</v>
      </c>
      <c r="O1437" s="265" t="e">
        <f>VLOOKUP(N1437,'Bán buôn bán lẻ_V'!$C$4:$H$70,6,FALSE)</f>
        <v>#N/A</v>
      </c>
      <c r="Q1437" s="112" t="e">
        <f t="shared" si="110"/>
        <v>#N/A</v>
      </c>
    </row>
    <row r="1438" spans="1:17" ht="19.5" customHeight="1">
      <c r="A1438" s="116" t="e">
        <f>VLOOKUP(B1438,'Định nghĩa'!$P$3:$Q$80,2,FALSE)</f>
        <v>#N/A</v>
      </c>
      <c r="O1438" s="265" t="e">
        <f>VLOOKUP(N1438,'Bán buôn bán lẻ_V'!$C$4:$H$70,6,FALSE)</f>
        <v>#N/A</v>
      </c>
      <c r="Q1438" s="112" t="e">
        <f t="shared" si="110"/>
        <v>#N/A</v>
      </c>
    </row>
    <row r="1439" spans="1:17" ht="19.5" customHeight="1">
      <c r="A1439" s="116" t="e">
        <f>VLOOKUP(B1439,'Định nghĩa'!$P$3:$Q$80,2,FALSE)</f>
        <v>#N/A</v>
      </c>
      <c r="O1439" s="265" t="e">
        <f>VLOOKUP(N1439,'Bán buôn bán lẻ_V'!$C$4:$H$70,6,FALSE)</f>
        <v>#N/A</v>
      </c>
      <c r="Q1439" s="112" t="e">
        <f t="shared" si="110"/>
        <v>#N/A</v>
      </c>
    </row>
    <row r="1440" spans="1:17" ht="19.5" customHeight="1">
      <c r="A1440" s="116" t="e">
        <f>VLOOKUP(B1440,'Định nghĩa'!$P$3:$Q$80,2,FALSE)</f>
        <v>#N/A</v>
      </c>
      <c r="O1440" s="265" t="e">
        <f>VLOOKUP(N1440,'Bán buôn bán lẻ_V'!$C$4:$H$70,6,FALSE)</f>
        <v>#N/A</v>
      </c>
      <c r="Q1440" s="112" t="e">
        <f t="shared" si="110"/>
        <v>#N/A</v>
      </c>
    </row>
    <row r="1441" spans="1:17" ht="19.5" customHeight="1">
      <c r="A1441" s="116" t="e">
        <f>VLOOKUP(B1441,'Định nghĩa'!$P$3:$Q$80,2,FALSE)</f>
        <v>#N/A</v>
      </c>
      <c r="O1441" s="265" t="e">
        <f>VLOOKUP(N1441,'Bán buôn bán lẻ_V'!$C$4:$H$70,6,FALSE)</f>
        <v>#N/A</v>
      </c>
      <c r="Q1441" s="112" t="e">
        <f t="shared" si="110"/>
        <v>#N/A</v>
      </c>
    </row>
    <row r="1442" spans="1:17" ht="19.5" customHeight="1">
      <c r="A1442" s="116" t="e">
        <f>VLOOKUP(B1442,'Định nghĩa'!$P$3:$Q$80,2,FALSE)</f>
        <v>#N/A</v>
      </c>
      <c r="O1442" s="265" t="e">
        <f>VLOOKUP(N1442,'Bán buôn bán lẻ_V'!$C$4:$H$70,6,FALSE)</f>
        <v>#N/A</v>
      </c>
      <c r="Q1442" s="112" t="e">
        <f t="shared" si="110"/>
        <v>#N/A</v>
      </c>
    </row>
    <row r="1443" spans="1:17" ht="19.5" customHeight="1">
      <c r="A1443" s="116" t="e">
        <f>VLOOKUP(B1443,'Định nghĩa'!$P$3:$Q$80,2,FALSE)</f>
        <v>#N/A</v>
      </c>
      <c r="O1443" s="265" t="e">
        <f>VLOOKUP(N1443,'Bán buôn bán lẻ_V'!$C$4:$H$70,6,FALSE)</f>
        <v>#N/A</v>
      </c>
      <c r="Q1443" s="112" t="e">
        <f t="shared" si="110"/>
        <v>#N/A</v>
      </c>
    </row>
    <row r="1444" spans="1:17" ht="19.5" customHeight="1">
      <c r="A1444" s="116" t="e">
        <f>VLOOKUP(B1444,'Định nghĩa'!$P$3:$Q$80,2,FALSE)</f>
        <v>#N/A</v>
      </c>
      <c r="O1444" s="265" t="e">
        <f>VLOOKUP(N1444,'Bán buôn bán lẻ_V'!$C$4:$H$70,6,FALSE)</f>
        <v>#N/A</v>
      </c>
      <c r="Q1444" s="112" t="e">
        <f t="shared" si="110"/>
        <v>#N/A</v>
      </c>
    </row>
    <row r="1445" spans="1:17" ht="19.5" customHeight="1">
      <c r="A1445" s="116" t="e">
        <f>VLOOKUP(B1445,'Định nghĩa'!$P$3:$Q$80,2,FALSE)</f>
        <v>#N/A</v>
      </c>
      <c r="O1445" s="265" t="e">
        <f>VLOOKUP(N1445,'Bán buôn bán lẻ_V'!$C$4:$H$70,6,FALSE)</f>
        <v>#N/A</v>
      </c>
      <c r="Q1445" s="112" t="e">
        <f t="shared" si="110"/>
        <v>#N/A</v>
      </c>
    </row>
    <row r="1446" spans="1:17" ht="19.5" customHeight="1">
      <c r="A1446" s="116" t="e">
        <f>VLOOKUP(B1446,'Định nghĩa'!$P$3:$Q$80,2,FALSE)</f>
        <v>#N/A</v>
      </c>
      <c r="O1446" s="265" t="e">
        <f>VLOOKUP(N1446,'Bán buôn bán lẻ_V'!$C$4:$H$70,6,FALSE)</f>
        <v>#N/A</v>
      </c>
      <c r="Q1446" s="112" t="e">
        <f t="shared" si="110"/>
        <v>#N/A</v>
      </c>
    </row>
    <row r="1447" spans="1:17" ht="19.5" customHeight="1">
      <c r="A1447" s="116" t="e">
        <f>VLOOKUP(B1447,'Định nghĩa'!$P$3:$Q$80,2,FALSE)</f>
        <v>#N/A</v>
      </c>
      <c r="O1447" s="265" t="e">
        <f>VLOOKUP(N1447,'Bán buôn bán lẻ_V'!$C$4:$H$70,6,FALSE)</f>
        <v>#N/A</v>
      </c>
      <c r="Q1447" s="112" t="e">
        <f t="shared" si="110"/>
        <v>#N/A</v>
      </c>
    </row>
    <row r="1448" spans="1:17" ht="19.5" customHeight="1">
      <c r="A1448" s="116" t="e">
        <f>VLOOKUP(B1448,'Định nghĩa'!$P$3:$Q$80,2,FALSE)</f>
        <v>#N/A</v>
      </c>
      <c r="O1448" s="265" t="e">
        <f>VLOOKUP(N1448,'Bán buôn bán lẻ_V'!$C$4:$H$70,6,FALSE)</f>
        <v>#N/A</v>
      </c>
      <c r="Q1448" s="112" t="e">
        <f t="shared" si="110"/>
        <v>#N/A</v>
      </c>
    </row>
    <row r="1449" spans="1:17" ht="19.5" customHeight="1">
      <c r="A1449" s="116" t="e">
        <f>VLOOKUP(B1449,'Định nghĩa'!$P$3:$Q$80,2,FALSE)</f>
        <v>#N/A</v>
      </c>
      <c r="O1449" s="265" t="e">
        <f>VLOOKUP(N1449,'Bán buôn bán lẻ_V'!$C$4:$H$70,6,FALSE)</f>
        <v>#N/A</v>
      </c>
      <c r="Q1449" s="112" t="e">
        <f t="shared" si="110"/>
        <v>#N/A</v>
      </c>
    </row>
    <row r="1450" spans="1:17" ht="19.5" customHeight="1">
      <c r="A1450" s="116" t="e">
        <f>VLOOKUP(B1450,'Định nghĩa'!$P$3:$Q$80,2,FALSE)</f>
        <v>#N/A</v>
      </c>
      <c r="O1450" s="265" t="e">
        <f>VLOOKUP(N1450,'Bán buôn bán lẻ_V'!$C$4:$H$70,6,FALSE)</f>
        <v>#N/A</v>
      </c>
      <c r="Q1450" s="112" t="e">
        <f t="shared" si="110"/>
        <v>#N/A</v>
      </c>
    </row>
    <row r="1451" spans="1:17" ht="19.5" customHeight="1">
      <c r="A1451" s="116" t="e">
        <f>VLOOKUP(B1451,'Định nghĩa'!$P$3:$Q$80,2,FALSE)</f>
        <v>#N/A</v>
      </c>
      <c r="O1451" s="265" t="e">
        <f>VLOOKUP(N1451,'Bán buôn bán lẻ_V'!$C$4:$H$70,6,FALSE)</f>
        <v>#N/A</v>
      </c>
      <c r="Q1451" s="112" t="e">
        <f t="shared" si="110"/>
        <v>#N/A</v>
      </c>
    </row>
    <row r="1452" spans="1:17" ht="19.5" customHeight="1">
      <c r="A1452" s="116" t="e">
        <f>VLOOKUP(B1452,'Định nghĩa'!$P$3:$Q$80,2,FALSE)</f>
        <v>#N/A</v>
      </c>
      <c r="O1452" s="265" t="e">
        <f>VLOOKUP(N1452,'Bán buôn bán lẻ_V'!$C$4:$H$70,6,FALSE)</f>
        <v>#N/A</v>
      </c>
      <c r="Q1452" s="112" t="e">
        <f t="shared" si="110"/>
        <v>#N/A</v>
      </c>
    </row>
    <row r="1453" spans="1:17" ht="19.5" customHeight="1">
      <c r="A1453" s="116" t="e">
        <f>VLOOKUP(B1453,'Định nghĩa'!$P$3:$Q$80,2,FALSE)</f>
        <v>#N/A</v>
      </c>
      <c r="O1453" s="265" t="e">
        <f>VLOOKUP(N1453,'Bán buôn bán lẻ_V'!$C$4:$H$70,6,FALSE)</f>
        <v>#N/A</v>
      </c>
      <c r="Q1453" s="112" t="e">
        <f t="shared" si="110"/>
        <v>#N/A</v>
      </c>
    </row>
    <row r="1454" spans="1:17" ht="19.5" customHeight="1">
      <c r="A1454" s="116" t="e">
        <f>VLOOKUP(B1454,'Định nghĩa'!$P$3:$Q$80,2,FALSE)</f>
        <v>#N/A</v>
      </c>
      <c r="O1454" s="265" t="e">
        <f>VLOOKUP(N1454,'Bán buôn bán lẻ_V'!$C$4:$H$70,6,FALSE)</f>
        <v>#N/A</v>
      </c>
      <c r="Q1454" s="112" t="e">
        <f t="shared" si="110"/>
        <v>#N/A</v>
      </c>
    </row>
    <row r="1455" spans="1:17" ht="19.5" customHeight="1">
      <c r="A1455" s="116" t="e">
        <f>VLOOKUP(B1455,'Định nghĩa'!$P$3:$Q$80,2,FALSE)</f>
        <v>#N/A</v>
      </c>
      <c r="O1455" s="265" t="e">
        <f>VLOOKUP(N1455,'Bán buôn bán lẻ_V'!$C$4:$H$70,6,FALSE)</f>
        <v>#N/A</v>
      </c>
      <c r="Q1455" s="112" t="e">
        <f t="shared" si="110"/>
        <v>#N/A</v>
      </c>
    </row>
    <row r="1456" spans="1:17" ht="19.5" customHeight="1">
      <c r="A1456" s="116" t="e">
        <f>VLOOKUP(B1456,'Định nghĩa'!$P$3:$Q$80,2,FALSE)</f>
        <v>#N/A</v>
      </c>
      <c r="O1456" s="265" t="e">
        <f>VLOOKUP(N1456,'Bán buôn bán lẻ_V'!$C$4:$H$70,6,FALSE)</f>
        <v>#N/A</v>
      </c>
      <c r="Q1456" s="112" t="e">
        <f t="shared" si="110"/>
        <v>#N/A</v>
      </c>
    </row>
    <row r="1457" spans="1:17" ht="19.5" customHeight="1">
      <c r="A1457" s="116" t="e">
        <f>VLOOKUP(B1457,'Định nghĩa'!$P$3:$Q$80,2,FALSE)</f>
        <v>#N/A</v>
      </c>
      <c r="O1457" s="265" t="e">
        <f>VLOOKUP(N1457,'Bán buôn bán lẻ_V'!$C$4:$H$70,6,FALSE)</f>
        <v>#N/A</v>
      </c>
      <c r="Q1457" s="112" t="e">
        <f t="shared" si="110"/>
        <v>#N/A</v>
      </c>
    </row>
    <row r="1458" spans="1:17" ht="19.5" customHeight="1">
      <c r="A1458" s="116" t="e">
        <f>VLOOKUP(B1458,'Định nghĩa'!$P$3:$Q$80,2,FALSE)</f>
        <v>#N/A</v>
      </c>
      <c r="O1458" s="265" t="e">
        <f>VLOOKUP(N1458,'Bán buôn bán lẻ_V'!$C$4:$H$70,6,FALSE)</f>
        <v>#N/A</v>
      </c>
      <c r="Q1458" s="112" t="e">
        <f t="shared" si="110"/>
        <v>#N/A</v>
      </c>
    </row>
    <row r="1459" spans="1:17" ht="19.5" customHeight="1">
      <c r="A1459" s="116" t="e">
        <f>VLOOKUP(B1459,'Định nghĩa'!$P$3:$Q$80,2,FALSE)</f>
        <v>#N/A</v>
      </c>
      <c r="O1459" s="265" t="e">
        <f>VLOOKUP(N1459,'Bán buôn bán lẻ_V'!$C$4:$H$70,6,FALSE)</f>
        <v>#N/A</v>
      </c>
      <c r="Q1459" s="112" t="e">
        <f t="shared" si="110"/>
        <v>#N/A</v>
      </c>
    </row>
    <row r="1460" spans="1:17" ht="19.5" customHeight="1">
      <c r="A1460" s="116" t="e">
        <f>VLOOKUP(B1460,'Định nghĩa'!$P$3:$Q$80,2,FALSE)</f>
        <v>#N/A</v>
      </c>
      <c r="O1460" s="265" t="e">
        <f>VLOOKUP(N1460,'Bán buôn bán lẻ_V'!$C$4:$H$70,6,FALSE)</f>
        <v>#N/A</v>
      </c>
      <c r="Q1460" s="112" t="e">
        <f t="shared" si="110"/>
        <v>#N/A</v>
      </c>
    </row>
    <row r="1461" spans="1:17" ht="19.5" customHeight="1">
      <c r="A1461" s="116" t="e">
        <f>VLOOKUP(B1461,'Định nghĩa'!$P$3:$Q$80,2,FALSE)</f>
        <v>#N/A</v>
      </c>
      <c r="O1461" s="265" t="e">
        <f>VLOOKUP(N1461,'Bán buôn bán lẻ_V'!$C$4:$H$70,6,FALSE)</f>
        <v>#N/A</v>
      </c>
      <c r="Q1461" s="112" t="e">
        <f t="shared" si="110"/>
        <v>#N/A</v>
      </c>
    </row>
    <row r="1462" spans="1:17" ht="19.5" customHeight="1">
      <c r="A1462" s="116" t="e">
        <f>VLOOKUP(B1462,'Định nghĩa'!$P$3:$Q$80,2,FALSE)</f>
        <v>#N/A</v>
      </c>
      <c r="O1462" s="265" t="e">
        <f>VLOOKUP(N1462,'Bán buôn bán lẻ_V'!$C$4:$H$70,6,FALSE)</f>
        <v>#N/A</v>
      </c>
      <c r="Q1462" s="112" t="e">
        <f t="shared" si="110"/>
        <v>#N/A</v>
      </c>
    </row>
    <row r="1463" spans="1:17" ht="19.5" customHeight="1">
      <c r="A1463" s="116" t="e">
        <f>VLOOKUP(B1463,'Định nghĩa'!$P$3:$Q$80,2,FALSE)</f>
        <v>#N/A</v>
      </c>
      <c r="O1463" s="265" t="e">
        <f>VLOOKUP(N1463,'Bán buôn bán lẻ_V'!$C$4:$H$70,6,FALSE)</f>
        <v>#N/A</v>
      </c>
      <c r="Q1463" s="112" t="e">
        <f t="shared" si="110"/>
        <v>#N/A</v>
      </c>
    </row>
    <row r="1464" spans="1:17" ht="19.5" customHeight="1">
      <c r="A1464" s="116" t="e">
        <f>VLOOKUP(B1464,'Định nghĩa'!$P$3:$Q$80,2,FALSE)</f>
        <v>#N/A</v>
      </c>
      <c r="O1464" s="265" t="e">
        <f>VLOOKUP(N1464,'Bán buôn bán lẻ_V'!$C$4:$H$70,6,FALSE)</f>
        <v>#N/A</v>
      </c>
      <c r="Q1464" s="112" t="e">
        <f t="shared" si="110"/>
        <v>#N/A</v>
      </c>
    </row>
    <row r="1465" spans="1:17" ht="19.5" customHeight="1">
      <c r="A1465" s="116" t="e">
        <f>VLOOKUP(B1465,'Định nghĩa'!$P$3:$Q$80,2,FALSE)</f>
        <v>#N/A</v>
      </c>
      <c r="O1465" s="265" t="e">
        <f>VLOOKUP(N1465,'Bán buôn bán lẻ_V'!$C$4:$H$70,6,FALSE)</f>
        <v>#N/A</v>
      </c>
      <c r="Q1465" s="112" t="e">
        <f t="shared" si="110"/>
        <v>#N/A</v>
      </c>
    </row>
    <row r="1466" spans="1:17" ht="19.5" customHeight="1">
      <c r="A1466" s="116" t="e">
        <f>VLOOKUP(B1466,'Định nghĩa'!$P$3:$Q$80,2,FALSE)</f>
        <v>#N/A</v>
      </c>
      <c r="O1466" s="265" t="e">
        <f>VLOOKUP(N1466,'Bán buôn bán lẻ_V'!$C$4:$H$70,6,FALSE)</f>
        <v>#N/A</v>
      </c>
      <c r="Q1466" s="112" t="e">
        <f t="shared" si="110"/>
        <v>#N/A</v>
      </c>
    </row>
    <row r="1467" spans="1:17" ht="19.5" customHeight="1">
      <c r="A1467" s="116" t="e">
        <f>VLOOKUP(B1467,'Định nghĩa'!$P$3:$Q$80,2,FALSE)</f>
        <v>#N/A</v>
      </c>
      <c r="O1467" s="265" t="e">
        <f>VLOOKUP(N1467,'Bán buôn bán lẻ_V'!$C$4:$H$70,6,FALSE)</f>
        <v>#N/A</v>
      </c>
      <c r="Q1467" s="112" t="e">
        <f t="shared" si="110"/>
        <v>#N/A</v>
      </c>
    </row>
    <row r="1468" spans="1:17" ht="19.5" customHeight="1">
      <c r="A1468" s="116" t="e">
        <f>VLOOKUP(B1468,'Định nghĩa'!$P$3:$Q$80,2,FALSE)</f>
        <v>#N/A</v>
      </c>
      <c r="O1468" s="265" t="e">
        <f>VLOOKUP(N1468,'Bán buôn bán lẻ_V'!$C$4:$H$70,6,FALSE)</f>
        <v>#N/A</v>
      </c>
      <c r="Q1468" s="112" t="e">
        <f t="shared" si="110"/>
        <v>#N/A</v>
      </c>
    </row>
    <row r="1469" spans="1:17" ht="19.5" customHeight="1">
      <c r="A1469" s="116" t="e">
        <f>VLOOKUP(B1469,'Định nghĩa'!$P$3:$Q$80,2,FALSE)</f>
        <v>#N/A</v>
      </c>
      <c r="O1469" s="265" t="e">
        <f>VLOOKUP(N1469,'Bán buôn bán lẻ_V'!$C$4:$H$70,6,FALSE)</f>
        <v>#N/A</v>
      </c>
      <c r="Q1469" s="112" t="e">
        <f t="shared" si="110"/>
        <v>#N/A</v>
      </c>
    </row>
    <row r="1470" spans="1:17" ht="19.5" customHeight="1">
      <c r="A1470" s="116" t="e">
        <f>VLOOKUP(B1470,'Định nghĩa'!$P$3:$Q$80,2,FALSE)</f>
        <v>#N/A</v>
      </c>
      <c r="O1470" s="265" t="e">
        <f>VLOOKUP(N1470,'Bán buôn bán lẻ_V'!$C$4:$H$70,6,FALSE)</f>
        <v>#N/A</v>
      </c>
      <c r="Q1470" s="112" t="e">
        <f t="shared" si="110"/>
        <v>#N/A</v>
      </c>
    </row>
    <row r="1471" spans="1:17" ht="19.5" customHeight="1">
      <c r="A1471" s="116" t="e">
        <f>VLOOKUP(B1471,'Định nghĩa'!$P$3:$Q$80,2,FALSE)</f>
        <v>#N/A</v>
      </c>
      <c r="O1471" s="265" t="e">
        <f>VLOOKUP(N1471,'Bán buôn bán lẻ_V'!$C$4:$H$70,6,FALSE)</f>
        <v>#N/A</v>
      </c>
      <c r="Q1471" s="112" t="e">
        <f t="shared" si="110"/>
        <v>#N/A</v>
      </c>
    </row>
    <row r="1472" spans="1:17" ht="19.5" customHeight="1">
      <c r="A1472" s="116" t="e">
        <f>VLOOKUP(B1472,'Định nghĩa'!$P$3:$Q$80,2,FALSE)</f>
        <v>#N/A</v>
      </c>
      <c r="O1472" s="265" t="e">
        <f>VLOOKUP(N1472,'Bán buôn bán lẻ_V'!$C$4:$H$70,6,FALSE)</f>
        <v>#N/A</v>
      </c>
      <c r="Q1472" s="112" t="e">
        <f t="shared" si="110"/>
        <v>#N/A</v>
      </c>
    </row>
    <row r="1473" spans="1:17" ht="19.5" customHeight="1">
      <c r="A1473" s="116" t="e">
        <f>VLOOKUP(B1473,'Định nghĩa'!$P$3:$Q$80,2,FALSE)</f>
        <v>#N/A</v>
      </c>
      <c r="O1473" s="265" t="e">
        <f>VLOOKUP(N1473,'Bán buôn bán lẻ_V'!$C$4:$H$70,6,FALSE)</f>
        <v>#N/A</v>
      </c>
      <c r="Q1473" s="112" t="e">
        <f t="shared" si="110"/>
        <v>#N/A</v>
      </c>
    </row>
    <row r="1474" spans="1:17" ht="19.5" customHeight="1">
      <c r="A1474" s="116" t="e">
        <f>VLOOKUP(B1474,'Định nghĩa'!$P$3:$Q$80,2,FALSE)</f>
        <v>#N/A</v>
      </c>
      <c r="O1474" s="265" t="e">
        <f>VLOOKUP(N1474,'Bán buôn bán lẻ_V'!$C$4:$H$70,6,FALSE)</f>
        <v>#N/A</v>
      </c>
      <c r="Q1474" s="112" t="e">
        <f t="shared" si="110"/>
        <v>#N/A</v>
      </c>
    </row>
    <row r="1475" spans="1:17" ht="19.5" customHeight="1">
      <c r="A1475" s="116" t="e">
        <f>VLOOKUP(B1475,'Định nghĩa'!$P$3:$Q$80,2,FALSE)</f>
        <v>#N/A</v>
      </c>
      <c r="O1475" s="265" t="e">
        <f>VLOOKUP(N1475,'Bán buôn bán lẻ_V'!$C$4:$H$70,6,FALSE)</f>
        <v>#N/A</v>
      </c>
      <c r="Q1475" s="112" t="e">
        <f t="shared" si="110"/>
        <v>#N/A</v>
      </c>
    </row>
    <row r="1476" spans="1:17" ht="19.5" customHeight="1">
      <c r="A1476" s="116" t="e">
        <f>VLOOKUP(B1476,'Định nghĩa'!$P$3:$Q$80,2,FALSE)</f>
        <v>#N/A</v>
      </c>
      <c r="O1476" s="265" t="e">
        <f>VLOOKUP(N1476,'Bán buôn bán lẻ_V'!$C$4:$H$70,6,FALSE)</f>
        <v>#N/A</v>
      </c>
      <c r="Q1476" s="112" t="e">
        <f t="shared" si="110"/>
        <v>#N/A</v>
      </c>
    </row>
    <row r="1477" spans="1:17" ht="19.5" customHeight="1">
      <c r="A1477" s="116" t="e">
        <f>VLOOKUP(B1477,'Định nghĩa'!$P$3:$Q$80,2,FALSE)</f>
        <v>#N/A</v>
      </c>
      <c r="O1477" s="265" t="e">
        <f>VLOOKUP(N1477,'Bán buôn bán lẻ_V'!$C$4:$H$70,6,FALSE)</f>
        <v>#N/A</v>
      </c>
      <c r="Q1477" s="112" t="e">
        <f t="shared" si="110"/>
        <v>#N/A</v>
      </c>
    </row>
    <row r="1478" spans="1:17" ht="19.5" customHeight="1">
      <c r="A1478" s="116" t="e">
        <f>VLOOKUP(B1478,'Định nghĩa'!$P$3:$Q$80,2,FALSE)</f>
        <v>#N/A</v>
      </c>
      <c r="O1478" s="265" t="e">
        <f>VLOOKUP(N1478,'Bán buôn bán lẻ_V'!$C$4:$H$70,6,FALSE)</f>
        <v>#N/A</v>
      </c>
      <c r="Q1478" s="112" t="e">
        <f t="shared" si="110"/>
        <v>#N/A</v>
      </c>
    </row>
    <row r="1479" spans="1:17" ht="19.5" customHeight="1">
      <c r="A1479" s="116" t="e">
        <f>VLOOKUP(B1479,'Định nghĩa'!$P$3:$Q$80,2,FALSE)</f>
        <v>#N/A</v>
      </c>
      <c r="O1479" s="265" t="e">
        <f>VLOOKUP(N1479,'Bán buôn bán lẻ_V'!$C$4:$H$70,6,FALSE)</f>
        <v>#N/A</v>
      </c>
      <c r="Q1479" s="112" t="e">
        <f t="shared" ref="Q1479:Q1542" si="111">O1479-P1479</f>
        <v>#N/A</v>
      </c>
    </row>
    <row r="1480" spans="1:17" ht="19.5" customHeight="1">
      <c r="A1480" s="116" t="e">
        <f>VLOOKUP(B1480,'Định nghĩa'!$P$3:$Q$80,2,FALSE)</f>
        <v>#N/A</v>
      </c>
      <c r="O1480" s="265" t="e">
        <f>VLOOKUP(N1480,'Bán buôn bán lẻ_V'!$C$4:$H$70,6,FALSE)</f>
        <v>#N/A</v>
      </c>
      <c r="Q1480" s="112" t="e">
        <f t="shared" si="111"/>
        <v>#N/A</v>
      </c>
    </row>
    <row r="1481" spans="1:17" ht="19.5" customHeight="1">
      <c r="A1481" s="116" t="e">
        <f>VLOOKUP(B1481,'Định nghĩa'!$P$3:$Q$80,2,FALSE)</f>
        <v>#N/A</v>
      </c>
      <c r="O1481" s="265" t="e">
        <f>VLOOKUP(N1481,'Bán buôn bán lẻ_V'!$C$4:$H$70,6,FALSE)</f>
        <v>#N/A</v>
      </c>
      <c r="Q1481" s="112" t="e">
        <f t="shared" si="111"/>
        <v>#N/A</v>
      </c>
    </row>
    <row r="1482" spans="1:17" ht="19.5" customHeight="1">
      <c r="A1482" s="116" t="e">
        <f>VLOOKUP(B1482,'Định nghĩa'!$P$3:$Q$80,2,FALSE)</f>
        <v>#N/A</v>
      </c>
      <c r="O1482" s="265" t="e">
        <f>VLOOKUP(N1482,'Bán buôn bán lẻ_V'!$C$4:$H$70,6,FALSE)</f>
        <v>#N/A</v>
      </c>
      <c r="Q1482" s="112" t="e">
        <f t="shared" si="111"/>
        <v>#N/A</v>
      </c>
    </row>
    <row r="1483" spans="1:17" ht="19.5" customHeight="1">
      <c r="A1483" s="116" t="e">
        <f>VLOOKUP(B1483,'Định nghĩa'!$P$3:$Q$80,2,FALSE)</f>
        <v>#N/A</v>
      </c>
      <c r="O1483" s="265" t="e">
        <f>VLOOKUP(N1483,'Bán buôn bán lẻ_V'!$C$4:$H$70,6,FALSE)</f>
        <v>#N/A</v>
      </c>
      <c r="Q1483" s="112" t="e">
        <f t="shared" si="111"/>
        <v>#N/A</v>
      </c>
    </row>
    <row r="1484" spans="1:17" ht="19.5" customHeight="1">
      <c r="A1484" s="116" t="e">
        <f>VLOOKUP(B1484,'Định nghĩa'!$P$3:$Q$80,2,FALSE)</f>
        <v>#N/A</v>
      </c>
      <c r="O1484" s="265" t="e">
        <f>VLOOKUP(N1484,'Bán buôn bán lẻ_V'!$C$4:$H$70,6,FALSE)</f>
        <v>#N/A</v>
      </c>
      <c r="Q1484" s="112" t="e">
        <f t="shared" si="111"/>
        <v>#N/A</v>
      </c>
    </row>
    <row r="1485" spans="1:17" ht="19.5" customHeight="1">
      <c r="A1485" s="116" t="e">
        <f>VLOOKUP(B1485,'Định nghĩa'!$P$3:$Q$80,2,FALSE)</f>
        <v>#N/A</v>
      </c>
      <c r="O1485" s="265" t="e">
        <f>VLOOKUP(N1485,'Bán buôn bán lẻ_V'!$C$4:$H$70,6,FALSE)</f>
        <v>#N/A</v>
      </c>
      <c r="Q1485" s="112" t="e">
        <f t="shared" si="111"/>
        <v>#N/A</v>
      </c>
    </row>
    <row r="1486" spans="1:17" ht="19.5" customHeight="1">
      <c r="A1486" s="116" t="e">
        <f>VLOOKUP(B1486,'Định nghĩa'!$P$3:$Q$80,2,FALSE)</f>
        <v>#N/A</v>
      </c>
      <c r="O1486" s="265" t="e">
        <f>VLOOKUP(N1486,'Bán buôn bán lẻ_V'!$C$4:$H$70,6,FALSE)</f>
        <v>#N/A</v>
      </c>
      <c r="Q1486" s="112" t="e">
        <f t="shared" si="111"/>
        <v>#N/A</v>
      </c>
    </row>
    <row r="1487" spans="1:17" ht="19.5" customHeight="1">
      <c r="A1487" s="116" t="e">
        <f>VLOOKUP(B1487,'Định nghĩa'!$P$3:$Q$80,2,FALSE)</f>
        <v>#N/A</v>
      </c>
      <c r="O1487" s="265" t="e">
        <f>VLOOKUP(N1487,'Bán buôn bán lẻ_V'!$C$4:$H$70,6,FALSE)</f>
        <v>#N/A</v>
      </c>
      <c r="Q1487" s="112" t="e">
        <f t="shared" si="111"/>
        <v>#N/A</v>
      </c>
    </row>
    <row r="1488" spans="1:17" ht="19.5" customHeight="1">
      <c r="A1488" s="116" t="e">
        <f>VLOOKUP(B1488,'Định nghĩa'!$P$3:$Q$80,2,FALSE)</f>
        <v>#N/A</v>
      </c>
      <c r="O1488" s="265" t="e">
        <f>VLOOKUP(N1488,'Bán buôn bán lẻ_V'!$C$4:$H$70,6,FALSE)</f>
        <v>#N/A</v>
      </c>
      <c r="Q1488" s="112" t="e">
        <f t="shared" si="111"/>
        <v>#N/A</v>
      </c>
    </row>
    <row r="1489" spans="1:17" ht="19.5" customHeight="1">
      <c r="A1489" s="116" t="e">
        <f>VLOOKUP(B1489,'Định nghĩa'!$P$3:$Q$80,2,FALSE)</f>
        <v>#N/A</v>
      </c>
      <c r="O1489" s="265" t="e">
        <f>VLOOKUP(N1489,'Bán buôn bán lẻ_V'!$C$4:$H$70,6,FALSE)</f>
        <v>#N/A</v>
      </c>
      <c r="Q1489" s="112" t="e">
        <f t="shared" si="111"/>
        <v>#N/A</v>
      </c>
    </row>
    <row r="1490" spans="1:17" ht="19.5" customHeight="1">
      <c r="A1490" s="116" t="e">
        <f>VLOOKUP(B1490,'Định nghĩa'!$P$3:$Q$80,2,FALSE)</f>
        <v>#N/A</v>
      </c>
      <c r="O1490" s="265" t="e">
        <f>VLOOKUP(N1490,'Bán buôn bán lẻ_V'!$C$4:$H$70,6,FALSE)</f>
        <v>#N/A</v>
      </c>
      <c r="Q1490" s="112" t="e">
        <f t="shared" si="111"/>
        <v>#N/A</v>
      </c>
    </row>
    <row r="1491" spans="1:17" ht="19.5" customHeight="1">
      <c r="A1491" s="116" t="e">
        <f>VLOOKUP(B1491,'Định nghĩa'!$P$3:$Q$80,2,FALSE)</f>
        <v>#N/A</v>
      </c>
      <c r="O1491" s="265" t="e">
        <f>VLOOKUP(N1491,'Bán buôn bán lẻ_V'!$C$4:$H$70,6,FALSE)</f>
        <v>#N/A</v>
      </c>
      <c r="Q1491" s="112" t="e">
        <f t="shared" si="111"/>
        <v>#N/A</v>
      </c>
    </row>
    <row r="1492" spans="1:17" ht="19.5" customHeight="1">
      <c r="A1492" s="116" t="e">
        <f>VLOOKUP(B1492,'Định nghĩa'!$P$3:$Q$80,2,FALSE)</f>
        <v>#N/A</v>
      </c>
      <c r="O1492" s="265" t="e">
        <f>VLOOKUP(N1492,'Bán buôn bán lẻ_V'!$C$4:$H$70,6,FALSE)</f>
        <v>#N/A</v>
      </c>
      <c r="Q1492" s="112" t="e">
        <f t="shared" si="111"/>
        <v>#N/A</v>
      </c>
    </row>
    <row r="1493" spans="1:17" ht="19.5" customHeight="1">
      <c r="A1493" s="116" t="e">
        <f>VLOOKUP(B1493,'Định nghĩa'!$P$3:$Q$80,2,FALSE)</f>
        <v>#N/A</v>
      </c>
      <c r="O1493" s="265" t="e">
        <f>VLOOKUP(N1493,'Bán buôn bán lẻ_V'!$C$4:$H$70,6,FALSE)</f>
        <v>#N/A</v>
      </c>
      <c r="Q1493" s="112" t="e">
        <f t="shared" si="111"/>
        <v>#N/A</v>
      </c>
    </row>
    <row r="1494" spans="1:17" ht="19.5" customHeight="1">
      <c r="A1494" s="116" t="e">
        <f>VLOOKUP(B1494,'Định nghĩa'!$P$3:$Q$80,2,FALSE)</f>
        <v>#N/A</v>
      </c>
      <c r="O1494" s="265" t="e">
        <f>VLOOKUP(N1494,'Bán buôn bán lẻ_V'!$C$4:$H$70,6,FALSE)</f>
        <v>#N/A</v>
      </c>
      <c r="Q1494" s="112" t="e">
        <f t="shared" si="111"/>
        <v>#N/A</v>
      </c>
    </row>
    <row r="1495" spans="1:17" ht="19.5" customHeight="1">
      <c r="A1495" s="116" t="e">
        <f>VLOOKUP(B1495,'Định nghĩa'!$P$3:$Q$80,2,FALSE)</f>
        <v>#N/A</v>
      </c>
      <c r="O1495" s="265" t="e">
        <f>VLOOKUP(N1495,'Bán buôn bán lẻ_V'!$C$4:$H$70,6,FALSE)</f>
        <v>#N/A</v>
      </c>
      <c r="Q1495" s="112" t="e">
        <f t="shared" si="111"/>
        <v>#N/A</v>
      </c>
    </row>
    <row r="1496" spans="1:17" ht="19.5" customHeight="1">
      <c r="A1496" s="116" t="e">
        <f>VLOOKUP(B1496,'Định nghĩa'!$P$3:$Q$80,2,FALSE)</f>
        <v>#N/A</v>
      </c>
      <c r="O1496" s="265" t="e">
        <f>VLOOKUP(N1496,'Bán buôn bán lẻ_V'!$C$4:$H$70,6,FALSE)</f>
        <v>#N/A</v>
      </c>
      <c r="Q1496" s="112" t="e">
        <f t="shared" si="111"/>
        <v>#N/A</v>
      </c>
    </row>
    <row r="1497" spans="1:17" ht="19.5" customHeight="1">
      <c r="A1497" s="116" t="e">
        <f>VLOOKUP(B1497,'Định nghĩa'!$P$3:$Q$80,2,FALSE)</f>
        <v>#N/A</v>
      </c>
      <c r="O1497" s="265" t="e">
        <f>VLOOKUP(N1497,'Bán buôn bán lẻ_V'!$C$4:$H$70,6,FALSE)</f>
        <v>#N/A</v>
      </c>
      <c r="Q1497" s="112" t="e">
        <f t="shared" si="111"/>
        <v>#N/A</v>
      </c>
    </row>
    <row r="1498" spans="1:17" ht="19.5" customHeight="1">
      <c r="A1498" s="116" t="e">
        <f>VLOOKUP(B1498,'Định nghĩa'!$P$3:$Q$80,2,FALSE)</f>
        <v>#N/A</v>
      </c>
      <c r="O1498" s="265" t="e">
        <f>VLOOKUP(N1498,'Bán buôn bán lẻ_V'!$C$4:$H$70,6,FALSE)</f>
        <v>#N/A</v>
      </c>
      <c r="Q1498" s="112" t="e">
        <f t="shared" si="111"/>
        <v>#N/A</v>
      </c>
    </row>
    <row r="1499" spans="1:17" ht="19.5" customHeight="1">
      <c r="A1499" s="116" t="e">
        <f>VLOOKUP(B1499,'Định nghĩa'!$P$3:$Q$80,2,FALSE)</f>
        <v>#N/A</v>
      </c>
      <c r="O1499" s="265" t="e">
        <f>VLOOKUP(N1499,'Bán buôn bán lẻ_V'!$C$4:$H$70,6,FALSE)</f>
        <v>#N/A</v>
      </c>
      <c r="Q1499" s="112" t="e">
        <f t="shared" si="111"/>
        <v>#N/A</v>
      </c>
    </row>
    <row r="1500" spans="1:17" ht="19.5" customHeight="1">
      <c r="A1500" s="116" t="e">
        <f>VLOOKUP(B1500,'Định nghĩa'!$P$3:$Q$80,2,FALSE)</f>
        <v>#N/A</v>
      </c>
      <c r="O1500" s="265" t="e">
        <f>VLOOKUP(N1500,'Bán buôn bán lẻ_V'!$C$4:$H$70,6,FALSE)</f>
        <v>#N/A</v>
      </c>
      <c r="Q1500" s="112" t="e">
        <f t="shared" si="111"/>
        <v>#N/A</v>
      </c>
    </row>
    <row r="1501" spans="1:17" ht="19.5" customHeight="1">
      <c r="A1501" s="116" t="e">
        <f>VLOOKUP(B1501,'Định nghĩa'!$P$3:$Q$80,2,FALSE)</f>
        <v>#N/A</v>
      </c>
      <c r="O1501" s="265" t="e">
        <f>VLOOKUP(N1501,'Bán buôn bán lẻ_V'!$C$4:$H$70,6,FALSE)</f>
        <v>#N/A</v>
      </c>
      <c r="Q1501" s="112" t="e">
        <f t="shared" si="111"/>
        <v>#N/A</v>
      </c>
    </row>
    <row r="1502" spans="1:17" ht="19.5" customHeight="1">
      <c r="A1502" s="116" t="e">
        <f>VLOOKUP(B1502,'Định nghĩa'!$P$3:$Q$80,2,FALSE)</f>
        <v>#N/A</v>
      </c>
      <c r="O1502" s="265" t="e">
        <f>VLOOKUP(N1502,'Bán buôn bán lẻ_V'!$C$4:$H$70,6,FALSE)</f>
        <v>#N/A</v>
      </c>
      <c r="Q1502" s="112" t="e">
        <f t="shared" si="111"/>
        <v>#N/A</v>
      </c>
    </row>
    <row r="1503" spans="1:17" ht="19.5" customHeight="1">
      <c r="A1503" s="116" t="e">
        <f>VLOOKUP(B1503,'Định nghĩa'!$P$3:$Q$80,2,FALSE)</f>
        <v>#N/A</v>
      </c>
      <c r="O1503" s="265" t="e">
        <f>VLOOKUP(N1503,'Bán buôn bán lẻ_V'!$C$4:$H$70,6,FALSE)</f>
        <v>#N/A</v>
      </c>
      <c r="Q1503" s="112" t="e">
        <f t="shared" si="111"/>
        <v>#N/A</v>
      </c>
    </row>
    <row r="1504" spans="1:17" ht="19.5" customHeight="1">
      <c r="A1504" s="116" t="e">
        <f>VLOOKUP(B1504,'Định nghĩa'!$P$3:$Q$80,2,FALSE)</f>
        <v>#N/A</v>
      </c>
      <c r="O1504" s="265" t="e">
        <f>VLOOKUP(N1504,'Bán buôn bán lẻ_V'!$C$4:$H$70,6,FALSE)</f>
        <v>#N/A</v>
      </c>
      <c r="Q1504" s="112" t="e">
        <f t="shared" si="111"/>
        <v>#N/A</v>
      </c>
    </row>
    <row r="1505" spans="1:17" ht="19.5" customHeight="1">
      <c r="A1505" s="116" t="e">
        <f>VLOOKUP(B1505,'Định nghĩa'!$P$3:$Q$80,2,FALSE)</f>
        <v>#N/A</v>
      </c>
      <c r="O1505" s="265" t="e">
        <f>VLOOKUP(N1505,'Bán buôn bán lẻ_V'!$C$4:$H$70,6,FALSE)</f>
        <v>#N/A</v>
      </c>
      <c r="Q1505" s="112" t="e">
        <f t="shared" si="111"/>
        <v>#N/A</v>
      </c>
    </row>
    <row r="1506" spans="1:17" ht="19.5" customHeight="1">
      <c r="A1506" s="116" t="e">
        <f>VLOOKUP(B1506,'Định nghĩa'!$P$3:$Q$80,2,FALSE)</f>
        <v>#N/A</v>
      </c>
      <c r="O1506" s="265" t="e">
        <f>VLOOKUP(N1506,'Bán buôn bán lẻ_V'!$C$4:$H$70,6,FALSE)</f>
        <v>#N/A</v>
      </c>
      <c r="Q1506" s="112" t="e">
        <f t="shared" si="111"/>
        <v>#N/A</v>
      </c>
    </row>
    <row r="1507" spans="1:17" ht="19.5" customHeight="1">
      <c r="A1507" s="116" t="e">
        <f>VLOOKUP(B1507,'Định nghĩa'!$P$3:$Q$80,2,FALSE)</f>
        <v>#N/A</v>
      </c>
      <c r="O1507" s="265" t="e">
        <f>VLOOKUP(N1507,'Bán buôn bán lẻ_V'!$C$4:$H$70,6,FALSE)</f>
        <v>#N/A</v>
      </c>
      <c r="Q1507" s="112" t="e">
        <f t="shared" si="111"/>
        <v>#N/A</v>
      </c>
    </row>
    <row r="1508" spans="1:17" ht="19.5" customHeight="1">
      <c r="A1508" s="116" t="e">
        <f>VLOOKUP(B1508,'Định nghĩa'!$P$3:$Q$80,2,FALSE)</f>
        <v>#N/A</v>
      </c>
      <c r="O1508" s="265" t="e">
        <f>VLOOKUP(N1508,'Bán buôn bán lẻ_V'!$C$4:$H$70,6,FALSE)</f>
        <v>#N/A</v>
      </c>
      <c r="Q1508" s="112" t="e">
        <f t="shared" si="111"/>
        <v>#N/A</v>
      </c>
    </row>
    <row r="1509" spans="1:17" ht="19.5" customHeight="1">
      <c r="A1509" s="116" t="e">
        <f>VLOOKUP(B1509,'Định nghĩa'!$P$3:$Q$80,2,FALSE)</f>
        <v>#N/A</v>
      </c>
      <c r="O1509" s="265" t="e">
        <f>VLOOKUP(N1509,'Bán buôn bán lẻ_V'!$C$4:$H$70,6,FALSE)</f>
        <v>#N/A</v>
      </c>
      <c r="Q1509" s="112" t="e">
        <f t="shared" si="111"/>
        <v>#N/A</v>
      </c>
    </row>
    <row r="1510" spans="1:17" ht="19.5" customHeight="1">
      <c r="A1510" s="116" t="e">
        <f>VLOOKUP(B1510,'Định nghĩa'!$P$3:$Q$80,2,FALSE)</f>
        <v>#N/A</v>
      </c>
      <c r="O1510" s="265" t="e">
        <f>VLOOKUP(N1510,'Bán buôn bán lẻ_V'!$C$4:$H$70,6,FALSE)</f>
        <v>#N/A</v>
      </c>
      <c r="Q1510" s="112" t="e">
        <f t="shared" si="111"/>
        <v>#N/A</v>
      </c>
    </row>
    <row r="1511" spans="1:17" ht="19.5" customHeight="1">
      <c r="A1511" s="116" t="e">
        <f>VLOOKUP(B1511,'Định nghĩa'!$P$3:$Q$80,2,FALSE)</f>
        <v>#N/A</v>
      </c>
      <c r="O1511" s="265" t="e">
        <f>VLOOKUP(N1511,'Bán buôn bán lẻ_V'!$C$4:$H$70,6,FALSE)</f>
        <v>#N/A</v>
      </c>
      <c r="Q1511" s="112" t="e">
        <f t="shared" si="111"/>
        <v>#N/A</v>
      </c>
    </row>
    <row r="1512" spans="1:17" ht="19.5" customHeight="1">
      <c r="A1512" s="116" t="e">
        <f>VLOOKUP(B1512,'Định nghĩa'!$P$3:$Q$80,2,FALSE)</f>
        <v>#N/A</v>
      </c>
      <c r="O1512" s="265" t="e">
        <f>VLOOKUP(N1512,'Bán buôn bán lẻ_V'!$C$4:$H$70,6,FALSE)</f>
        <v>#N/A</v>
      </c>
      <c r="Q1512" s="112" t="e">
        <f t="shared" si="111"/>
        <v>#N/A</v>
      </c>
    </row>
    <row r="1513" spans="1:17" ht="19.5" customHeight="1">
      <c r="A1513" s="116" t="e">
        <f>VLOOKUP(B1513,'Định nghĩa'!$P$3:$Q$80,2,FALSE)</f>
        <v>#N/A</v>
      </c>
      <c r="O1513" s="265" t="e">
        <f>VLOOKUP(N1513,'Bán buôn bán lẻ_V'!$C$4:$H$70,6,FALSE)</f>
        <v>#N/A</v>
      </c>
      <c r="Q1513" s="112" t="e">
        <f t="shared" si="111"/>
        <v>#N/A</v>
      </c>
    </row>
    <row r="1514" spans="1:17" ht="19.5" customHeight="1">
      <c r="A1514" s="116" t="e">
        <f>VLOOKUP(B1514,'Định nghĩa'!$P$3:$Q$80,2,FALSE)</f>
        <v>#N/A</v>
      </c>
      <c r="O1514" s="265" t="e">
        <f>VLOOKUP(N1514,'Bán buôn bán lẻ_V'!$C$4:$H$70,6,FALSE)</f>
        <v>#N/A</v>
      </c>
      <c r="Q1514" s="112" t="e">
        <f t="shared" si="111"/>
        <v>#N/A</v>
      </c>
    </row>
    <row r="1515" spans="1:17" ht="19.5" customHeight="1">
      <c r="A1515" s="116" t="e">
        <f>VLOOKUP(B1515,'Định nghĩa'!$P$3:$Q$80,2,FALSE)</f>
        <v>#N/A</v>
      </c>
      <c r="O1515" s="265" t="e">
        <f>VLOOKUP(N1515,'Bán buôn bán lẻ_V'!$C$4:$H$70,6,FALSE)</f>
        <v>#N/A</v>
      </c>
      <c r="Q1515" s="112" t="e">
        <f t="shared" si="111"/>
        <v>#N/A</v>
      </c>
    </row>
    <row r="1516" spans="1:17" ht="19.5" customHeight="1">
      <c r="A1516" s="116" t="e">
        <f>VLOOKUP(B1516,'Định nghĩa'!$P$3:$Q$80,2,FALSE)</f>
        <v>#N/A</v>
      </c>
      <c r="O1516" s="265" t="e">
        <f>VLOOKUP(N1516,'Bán buôn bán lẻ_V'!$C$4:$H$70,6,FALSE)</f>
        <v>#N/A</v>
      </c>
      <c r="Q1516" s="112" t="e">
        <f t="shared" si="111"/>
        <v>#N/A</v>
      </c>
    </row>
    <row r="1517" spans="1:17" ht="19.5" customHeight="1">
      <c r="A1517" s="116" t="e">
        <f>VLOOKUP(B1517,'Định nghĩa'!$P$3:$Q$80,2,FALSE)</f>
        <v>#N/A</v>
      </c>
      <c r="O1517" s="265" t="e">
        <f>VLOOKUP(N1517,'Bán buôn bán lẻ_V'!$C$4:$H$70,6,FALSE)</f>
        <v>#N/A</v>
      </c>
      <c r="Q1517" s="112" t="e">
        <f t="shared" si="111"/>
        <v>#N/A</v>
      </c>
    </row>
    <row r="1518" spans="1:17" ht="19.5" customHeight="1">
      <c r="A1518" s="116" t="e">
        <f>VLOOKUP(B1518,'Định nghĩa'!$P$3:$Q$80,2,FALSE)</f>
        <v>#N/A</v>
      </c>
      <c r="O1518" s="265" t="e">
        <f>VLOOKUP(N1518,'Bán buôn bán lẻ_V'!$C$4:$H$70,6,FALSE)</f>
        <v>#N/A</v>
      </c>
      <c r="Q1518" s="112" t="e">
        <f t="shared" si="111"/>
        <v>#N/A</v>
      </c>
    </row>
    <row r="1519" spans="1:17" ht="19.5" customHeight="1">
      <c r="A1519" s="116" t="e">
        <f>VLOOKUP(B1519,'Định nghĩa'!$P$3:$Q$80,2,FALSE)</f>
        <v>#N/A</v>
      </c>
      <c r="O1519" s="265" t="e">
        <f>VLOOKUP(N1519,'Bán buôn bán lẻ_V'!$C$4:$H$70,6,FALSE)</f>
        <v>#N/A</v>
      </c>
      <c r="Q1519" s="112" t="e">
        <f t="shared" si="111"/>
        <v>#N/A</v>
      </c>
    </row>
    <row r="1520" spans="1:17" ht="19.5" customHeight="1">
      <c r="A1520" s="116" t="e">
        <f>VLOOKUP(B1520,'Định nghĩa'!$P$3:$Q$80,2,FALSE)</f>
        <v>#N/A</v>
      </c>
      <c r="O1520" s="265" t="e">
        <f>VLOOKUP(N1520,'Bán buôn bán lẻ_V'!$C$4:$H$70,6,FALSE)</f>
        <v>#N/A</v>
      </c>
      <c r="Q1520" s="112" t="e">
        <f t="shared" si="111"/>
        <v>#N/A</v>
      </c>
    </row>
    <row r="1521" spans="1:17" ht="19.5" customHeight="1">
      <c r="A1521" s="116" t="e">
        <f>VLOOKUP(B1521,'Định nghĩa'!$P$3:$Q$80,2,FALSE)</f>
        <v>#N/A</v>
      </c>
      <c r="O1521" s="265" t="e">
        <f>VLOOKUP(N1521,'Bán buôn bán lẻ_V'!$C$4:$H$70,6,FALSE)</f>
        <v>#N/A</v>
      </c>
      <c r="Q1521" s="112" t="e">
        <f t="shared" si="111"/>
        <v>#N/A</v>
      </c>
    </row>
    <row r="1522" spans="1:17" ht="19.5" customHeight="1">
      <c r="A1522" s="116" t="e">
        <f>VLOOKUP(B1522,'Định nghĩa'!$P$3:$Q$80,2,FALSE)</f>
        <v>#N/A</v>
      </c>
      <c r="O1522" s="265" t="e">
        <f>VLOOKUP(N1522,'Bán buôn bán lẻ_V'!$C$4:$H$70,6,FALSE)</f>
        <v>#N/A</v>
      </c>
      <c r="Q1522" s="112" t="e">
        <f t="shared" si="111"/>
        <v>#N/A</v>
      </c>
    </row>
    <row r="1523" spans="1:17" ht="19.5" customHeight="1">
      <c r="A1523" s="116" t="e">
        <f>VLOOKUP(B1523,'Định nghĩa'!$P$3:$Q$80,2,FALSE)</f>
        <v>#N/A</v>
      </c>
      <c r="O1523" s="265" t="e">
        <f>VLOOKUP(N1523,'Bán buôn bán lẻ_V'!$C$4:$H$70,6,FALSE)</f>
        <v>#N/A</v>
      </c>
      <c r="Q1523" s="112" t="e">
        <f t="shared" si="111"/>
        <v>#N/A</v>
      </c>
    </row>
    <row r="1524" spans="1:17" ht="19.5" customHeight="1">
      <c r="A1524" s="116" t="e">
        <f>VLOOKUP(B1524,'Định nghĩa'!$P$3:$Q$80,2,FALSE)</f>
        <v>#N/A</v>
      </c>
      <c r="O1524" s="265" t="e">
        <f>VLOOKUP(N1524,'Bán buôn bán lẻ_V'!$C$4:$H$70,6,FALSE)</f>
        <v>#N/A</v>
      </c>
      <c r="Q1524" s="112" t="e">
        <f t="shared" si="111"/>
        <v>#N/A</v>
      </c>
    </row>
    <row r="1525" spans="1:17" ht="19.5" customHeight="1">
      <c r="A1525" s="116" t="e">
        <f>VLOOKUP(B1525,'Định nghĩa'!$P$3:$Q$80,2,FALSE)</f>
        <v>#N/A</v>
      </c>
      <c r="O1525" s="265" t="e">
        <f>VLOOKUP(N1525,'Bán buôn bán lẻ_V'!$C$4:$H$70,6,FALSE)</f>
        <v>#N/A</v>
      </c>
      <c r="Q1525" s="112" t="e">
        <f t="shared" si="111"/>
        <v>#N/A</v>
      </c>
    </row>
    <row r="1526" spans="1:17" ht="19.5" customHeight="1">
      <c r="A1526" s="116" t="e">
        <f>VLOOKUP(B1526,'Định nghĩa'!$P$3:$Q$80,2,FALSE)</f>
        <v>#N/A</v>
      </c>
      <c r="O1526" s="265" t="e">
        <f>VLOOKUP(N1526,'Bán buôn bán lẻ_V'!$C$4:$H$70,6,FALSE)</f>
        <v>#N/A</v>
      </c>
      <c r="Q1526" s="112" t="e">
        <f t="shared" si="111"/>
        <v>#N/A</v>
      </c>
    </row>
    <row r="1527" spans="1:17" ht="19.5" customHeight="1">
      <c r="A1527" s="116" t="e">
        <f>VLOOKUP(B1527,'Định nghĩa'!$P$3:$Q$80,2,FALSE)</f>
        <v>#N/A</v>
      </c>
      <c r="O1527" s="265" t="e">
        <f>VLOOKUP(N1527,'Bán buôn bán lẻ_V'!$C$4:$H$70,6,FALSE)</f>
        <v>#N/A</v>
      </c>
      <c r="Q1527" s="112" t="e">
        <f t="shared" si="111"/>
        <v>#N/A</v>
      </c>
    </row>
    <row r="1528" spans="1:17" ht="19.5" customHeight="1">
      <c r="A1528" s="116" t="e">
        <f>VLOOKUP(B1528,'Định nghĩa'!$P$3:$Q$80,2,FALSE)</f>
        <v>#N/A</v>
      </c>
      <c r="O1528" s="265" t="e">
        <f>VLOOKUP(N1528,'Bán buôn bán lẻ_V'!$C$4:$H$70,6,FALSE)</f>
        <v>#N/A</v>
      </c>
      <c r="Q1528" s="112" t="e">
        <f t="shared" si="111"/>
        <v>#N/A</v>
      </c>
    </row>
    <row r="1529" spans="1:17" ht="19.5" customHeight="1">
      <c r="A1529" s="116" t="e">
        <f>VLOOKUP(B1529,'Định nghĩa'!$P$3:$Q$80,2,FALSE)</f>
        <v>#N/A</v>
      </c>
      <c r="O1529" s="265" t="e">
        <f>VLOOKUP(N1529,'Bán buôn bán lẻ_V'!$C$4:$H$70,6,FALSE)</f>
        <v>#N/A</v>
      </c>
      <c r="Q1529" s="112" t="e">
        <f t="shared" si="111"/>
        <v>#N/A</v>
      </c>
    </row>
    <row r="1530" spans="1:17" ht="19.5" customHeight="1">
      <c r="A1530" s="116" t="e">
        <f>VLOOKUP(B1530,'Định nghĩa'!$P$3:$Q$80,2,FALSE)</f>
        <v>#N/A</v>
      </c>
      <c r="O1530" s="265" t="e">
        <f>VLOOKUP(N1530,'Bán buôn bán lẻ_V'!$C$4:$H$70,6,FALSE)</f>
        <v>#N/A</v>
      </c>
      <c r="Q1530" s="112" t="e">
        <f t="shared" si="111"/>
        <v>#N/A</v>
      </c>
    </row>
    <row r="1531" spans="1:17" ht="19.5" customHeight="1">
      <c r="A1531" s="116" t="e">
        <f>VLOOKUP(B1531,'Định nghĩa'!$P$3:$Q$80,2,FALSE)</f>
        <v>#N/A</v>
      </c>
      <c r="O1531" s="265" t="e">
        <f>VLOOKUP(N1531,'Bán buôn bán lẻ_V'!$C$4:$H$70,6,FALSE)</f>
        <v>#N/A</v>
      </c>
      <c r="Q1531" s="112" t="e">
        <f t="shared" si="111"/>
        <v>#N/A</v>
      </c>
    </row>
    <row r="1532" spans="1:17" ht="19.5" customHeight="1">
      <c r="A1532" s="116" t="e">
        <f>VLOOKUP(B1532,'Định nghĩa'!$P$3:$Q$80,2,FALSE)</f>
        <v>#N/A</v>
      </c>
      <c r="O1532" s="265" t="e">
        <f>VLOOKUP(N1532,'Bán buôn bán lẻ_V'!$C$4:$H$70,6,FALSE)</f>
        <v>#N/A</v>
      </c>
      <c r="Q1532" s="112" t="e">
        <f t="shared" si="111"/>
        <v>#N/A</v>
      </c>
    </row>
    <row r="1533" spans="1:17" ht="19.5" customHeight="1">
      <c r="A1533" s="116" t="e">
        <f>VLOOKUP(B1533,'Định nghĩa'!$P$3:$Q$80,2,FALSE)</f>
        <v>#N/A</v>
      </c>
      <c r="O1533" s="265" t="e">
        <f>VLOOKUP(N1533,'Bán buôn bán lẻ_V'!$C$4:$H$70,6,FALSE)</f>
        <v>#N/A</v>
      </c>
      <c r="Q1533" s="112" t="e">
        <f t="shared" si="111"/>
        <v>#N/A</v>
      </c>
    </row>
    <row r="1534" spans="1:17" ht="19.5" customHeight="1">
      <c r="A1534" s="116" t="e">
        <f>VLOOKUP(B1534,'Định nghĩa'!$P$3:$Q$80,2,FALSE)</f>
        <v>#N/A</v>
      </c>
      <c r="O1534" s="265" t="e">
        <f>VLOOKUP(N1534,'Bán buôn bán lẻ_V'!$C$4:$H$70,6,FALSE)</f>
        <v>#N/A</v>
      </c>
      <c r="Q1534" s="112" t="e">
        <f t="shared" si="111"/>
        <v>#N/A</v>
      </c>
    </row>
    <row r="1535" spans="1:17" ht="19.5" customHeight="1">
      <c r="A1535" s="116" t="e">
        <f>VLOOKUP(B1535,'Định nghĩa'!$P$3:$Q$80,2,FALSE)</f>
        <v>#N/A</v>
      </c>
      <c r="O1535" s="265" t="e">
        <f>VLOOKUP(N1535,'Bán buôn bán lẻ_V'!$C$4:$H$70,6,FALSE)</f>
        <v>#N/A</v>
      </c>
      <c r="Q1535" s="112" t="e">
        <f t="shared" si="111"/>
        <v>#N/A</v>
      </c>
    </row>
    <row r="1536" spans="1:17" ht="19.5" customHeight="1">
      <c r="A1536" s="116" t="e">
        <f>VLOOKUP(B1536,'Định nghĩa'!$P$3:$Q$80,2,FALSE)</f>
        <v>#N/A</v>
      </c>
      <c r="O1536" s="265" t="e">
        <f>VLOOKUP(N1536,'Bán buôn bán lẻ_V'!$C$4:$H$70,6,FALSE)</f>
        <v>#N/A</v>
      </c>
      <c r="Q1536" s="112" t="e">
        <f t="shared" si="111"/>
        <v>#N/A</v>
      </c>
    </row>
    <row r="1537" spans="1:17" ht="19.5" customHeight="1">
      <c r="A1537" s="116" t="e">
        <f>VLOOKUP(B1537,'Định nghĩa'!$P$3:$Q$80,2,FALSE)</f>
        <v>#N/A</v>
      </c>
      <c r="O1537" s="265" t="e">
        <f>VLOOKUP(N1537,'Bán buôn bán lẻ_V'!$C$4:$H$70,6,FALSE)</f>
        <v>#N/A</v>
      </c>
      <c r="Q1537" s="112" t="e">
        <f t="shared" si="111"/>
        <v>#N/A</v>
      </c>
    </row>
    <row r="1538" spans="1:17" ht="19.5" customHeight="1">
      <c r="A1538" s="116" t="e">
        <f>VLOOKUP(B1538,'Định nghĩa'!$P$3:$Q$80,2,FALSE)</f>
        <v>#N/A</v>
      </c>
      <c r="O1538" s="265" t="e">
        <f>VLOOKUP(N1538,'Bán buôn bán lẻ_V'!$C$4:$H$70,6,FALSE)</f>
        <v>#N/A</v>
      </c>
      <c r="Q1538" s="112" t="e">
        <f t="shared" si="111"/>
        <v>#N/A</v>
      </c>
    </row>
    <row r="1539" spans="1:17" ht="19.5" customHeight="1">
      <c r="A1539" s="116" t="e">
        <f>VLOOKUP(B1539,'Định nghĩa'!$P$3:$Q$80,2,FALSE)</f>
        <v>#N/A</v>
      </c>
      <c r="O1539" s="265" t="e">
        <f>VLOOKUP(N1539,'Bán buôn bán lẻ_V'!$C$4:$H$70,6,FALSE)</f>
        <v>#N/A</v>
      </c>
      <c r="Q1539" s="112" t="e">
        <f t="shared" si="111"/>
        <v>#N/A</v>
      </c>
    </row>
    <row r="1540" spans="1:17" ht="19.5" customHeight="1">
      <c r="A1540" s="116" t="e">
        <f>VLOOKUP(B1540,'Định nghĩa'!$P$3:$Q$80,2,FALSE)</f>
        <v>#N/A</v>
      </c>
      <c r="O1540" s="265" t="e">
        <f>VLOOKUP(N1540,'Bán buôn bán lẻ_V'!$C$4:$H$70,6,FALSE)</f>
        <v>#N/A</v>
      </c>
      <c r="Q1540" s="112" t="e">
        <f t="shared" si="111"/>
        <v>#N/A</v>
      </c>
    </row>
    <row r="1541" spans="1:17" ht="19.5" customHeight="1">
      <c r="A1541" s="116" t="e">
        <f>VLOOKUP(B1541,'Định nghĩa'!$P$3:$Q$80,2,FALSE)</f>
        <v>#N/A</v>
      </c>
      <c r="O1541" s="265" t="e">
        <f>VLOOKUP(N1541,'Bán buôn bán lẻ_V'!$C$4:$H$70,6,FALSE)</f>
        <v>#N/A</v>
      </c>
      <c r="Q1541" s="112" t="e">
        <f t="shared" si="111"/>
        <v>#N/A</v>
      </c>
    </row>
    <row r="1542" spans="1:17" ht="19.5" customHeight="1">
      <c r="A1542" s="116" t="e">
        <f>VLOOKUP(B1542,'Định nghĩa'!$P$3:$Q$80,2,FALSE)</f>
        <v>#N/A</v>
      </c>
      <c r="O1542" s="265" t="e">
        <f>VLOOKUP(N1542,'Bán buôn bán lẻ_V'!$C$4:$H$70,6,FALSE)</f>
        <v>#N/A</v>
      </c>
      <c r="Q1542" s="112" t="e">
        <f t="shared" si="111"/>
        <v>#N/A</v>
      </c>
    </row>
    <row r="1543" spans="1:17" ht="19.5" customHeight="1">
      <c r="A1543" s="116" t="e">
        <f>VLOOKUP(B1543,'Định nghĩa'!$P$3:$Q$80,2,FALSE)</f>
        <v>#N/A</v>
      </c>
      <c r="O1543" s="265" t="e">
        <f>VLOOKUP(N1543,'Bán buôn bán lẻ_V'!$C$4:$H$70,6,FALSE)</f>
        <v>#N/A</v>
      </c>
      <c r="Q1543" s="112" t="e">
        <f t="shared" ref="Q1543:Q1606" si="112">O1543-P1543</f>
        <v>#N/A</v>
      </c>
    </row>
    <row r="1544" spans="1:17" ht="19.5" customHeight="1">
      <c r="A1544" s="116" t="e">
        <f>VLOOKUP(B1544,'Định nghĩa'!$P$3:$Q$80,2,FALSE)</f>
        <v>#N/A</v>
      </c>
      <c r="O1544" s="265" t="e">
        <f>VLOOKUP(N1544,'Bán buôn bán lẻ_V'!$C$4:$H$70,6,FALSE)</f>
        <v>#N/A</v>
      </c>
      <c r="Q1544" s="112" t="e">
        <f t="shared" si="112"/>
        <v>#N/A</v>
      </c>
    </row>
    <row r="1545" spans="1:17" ht="19.5" customHeight="1">
      <c r="A1545" s="116" t="e">
        <f>VLOOKUP(B1545,'Định nghĩa'!$P$3:$Q$80,2,FALSE)</f>
        <v>#N/A</v>
      </c>
      <c r="O1545" s="265" t="e">
        <f>VLOOKUP(N1545,'Bán buôn bán lẻ_V'!$C$4:$H$70,6,FALSE)</f>
        <v>#N/A</v>
      </c>
      <c r="Q1545" s="112" t="e">
        <f t="shared" si="112"/>
        <v>#N/A</v>
      </c>
    </row>
    <row r="1546" spans="1:17" ht="19.5" customHeight="1">
      <c r="A1546" s="116" t="e">
        <f>VLOOKUP(B1546,'Định nghĩa'!$P$3:$Q$80,2,FALSE)</f>
        <v>#N/A</v>
      </c>
      <c r="O1546" s="265" t="e">
        <f>VLOOKUP(N1546,'Bán buôn bán lẻ_V'!$C$4:$H$70,6,FALSE)</f>
        <v>#N/A</v>
      </c>
      <c r="Q1546" s="112" t="e">
        <f t="shared" si="112"/>
        <v>#N/A</v>
      </c>
    </row>
    <row r="1547" spans="1:17" ht="19.5" customHeight="1">
      <c r="A1547" s="116" t="e">
        <f>VLOOKUP(B1547,'Định nghĩa'!$P$3:$Q$80,2,FALSE)</f>
        <v>#N/A</v>
      </c>
      <c r="O1547" s="265" t="e">
        <f>VLOOKUP(N1547,'Bán buôn bán lẻ_V'!$C$4:$H$70,6,FALSE)</f>
        <v>#N/A</v>
      </c>
      <c r="Q1547" s="112" t="e">
        <f t="shared" si="112"/>
        <v>#N/A</v>
      </c>
    </row>
    <row r="1548" spans="1:17" ht="19.5" customHeight="1">
      <c r="A1548" s="116" t="e">
        <f>VLOOKUP(B1548,'Định nghĩa'!$P$3:$Q$80,2,FALSE)</f>
        <v>#N/A</v>
      </c>
      <c r="O1548" s="265" t="e">
        <f>VLOOKUP(N1548,'Bán buôn bán lẻ_V'!$C$4:$H$70,6,FALSE)</f>
        <v>#N/A</v>
      </c>
      <c r="Q1548" s="112" t="e">
        <f t="shared" si="112"/>
        <v>#N/A</v>
      </c>
    </row>
    <row r="1549" spans="1:17" ht="19.5" customHeight="1">
      <c r="A1549" s="116" t="e">
        <f>VLOOKUP(B1549,'Định nghĩa'!$P$3:$Q$80,2,FALSE)</f>
        <v>#N/A</v>
      </c>
      <c r="O1549" s="265" t="e">
        <f>VLOOKUP(N1549,'Bán buôn bán lẻ_V'!$C$4:$H$70,6,FALSE)</f>
        <v>#N/A</v>
      </c>
      <c r="Q1549" s="112" t="e">
        <f t="shared" si="112"/>
        <v>#N/A</v>
      </c>
    </row>
    <row r="1550" spans="1:17" ht="19.5" customHeight="1">
      <c r="A1550" s="116" t="e">
        <f>VLOOKUP(B1550,'Định nghĩa'!$P$3:$Q$80,2,FALSE)</f>
        <v>#N/A</v>
      </c>
      <c r="O1550" s="265" t="e">
        <f>VLOOKUP(N1550,'Bán buôn bán lẻ_V'!$C$4:$H$70,6,FALSE)</f>
        <v>#N/A</v>
      </c>
      <c r="Q1550" s="112" t="e">
        <f t="shared" si="112"/>
        <v>#N/A</v>
      </c>
    </row>
    <row r="1551" spans="1:17" ht="19.5" customHeight="1">
      <c r="A1551" s="116" t="e">
        <f>VLOOKUP(B1551,'Định nghĩa'!$P$3:$Q$80,2,FALSE)</f>
        <v>#N/A</v>
      </c>
      <c r="O1551" s="265" t="e">
        <f>VLOOKUP(N1551,'Bán buôn bán lẻ_V'!$C$4:$H$70,6,FALSE)</f>
        <v>#N/A</v>
      </c>
      <c r="Q1551" s="112" t="e">
        <f t="shared" si="112"/>
        <v>#N/A</v>
      </c>
    </row>
    <row r="1552" spans="1:17" ht="19.5" customHeight="1">
      <c r="A1552" s="116" t="e">
        <f>VLOOKUP(B1552,'Định nghĩa'!$P$3:$Q$80,2,FALSE)</f>
        <v>#N/A</v>
      </c>
      <c r="O1552" s="265" t="e">
        <f>VLOOKUP(N1552,'Bán buôn bán lẻ_V'!$C$4:$H$70,6,FALSE)</f>
        <v>#N/A</v>
      </c>
      <c r="Q1552" s="112" t="e">
        <f t="shared" si="112"/>
        <v>#N/A</v>
      </c>
    </row>
    <row r="1553" spans="1:17" ht="19.5" customHeight="1">
      <c r="A1553" s="116" t="e">
        <f>VLOOKUP(B1553,'Định nghĩa'!$P$3:$Q$80,2,FALSE)</f>
        <v>#N/A</v>
      </c>
      <c r="O1553" s="265" t="e">
        <f>VLOOKUP(N1553,'Bán buôn bán lẻ_V'!$C$4:$H$70,6,FALSE)</f>
        <v>#N/A</v>
      </c>
      <c r="Q1553" s="112" t="e">
        <f t="shared" si="112"/>
        <v>#N/A</v>
      </c>
    </row>
    <row r="1554" spans="1:17" ht="19.5" customHeight="1">
      <c r="A1554" s="116" t="e">
        <f>VLOOKUP(B1554,'Định nghĩa'!$P$3:$Q$80,2,FALSE)</f>
        <v>#N/A</v>
      </c>
      <c r="O1554" s="265" t="e">
        <f>VLOOKUP(N1554,'Bán buôn bán lẻ_V'!$C$4:$H$70,6,FALSE)</f>
        <v>#N/A</v>
      </c>
      <c r="Q1554" s="112" t="e">
        <f t="shared" si="112"/>
        <v>#N/A</v>
      </c>
    </row>
    <row r="1555" spans="1:17" ht="19.5" customHeight="1">
      <c r="A1555" s="116" t="e">
        <f>VLOOKUP(B1555,'Định nghĩa'!$P$3:$Q$80,2,FALSE)</f>
        <v>#N/A</v>
      </c>
      <c r="O1555" s="265" t="e">
        <f>VLOOKUP(N1555,'Bán buôn bán lẻ_V'!$C$4:$H$70,6,FALSE)</f>
        <v>#N/A</v>
      </c>
      <c r="Q1555" s="112" t="e">
        <f t="shared" si="112"/>
        <v>#N/A</v>
      </c>
    </row>
    <row r="1556" spans="1:17" ht="19.5" customHeight="1">
      <c r="A1556" s="116" t="e">
        <f>VLOOKUP(B1556,'Định nghĩa'!$P$3:$Q$80,2,FALSE)</f>
        <v>#N/A</v>
      </c>
      <c r="O1556" s="265" t="e">
        <f>VLOOKUP(N1556,'Bán buôn bán lẻ_V'!$C$4:$H$70,6,FALSE)</f>
        <v>#N/A</v>
      </c>
      <c r="Q1556" s="112" t="e">
        <f t="shared" si="112"/>
        <v>#N/A</v>
      </c>
    </row>
    <row r="1557" spans="1:17" ht="19.5" customHeight="1">
      <c r="A1557" s="116" t="e">
        <f>VLOOKUP(B1557,'Định nghĩa'!$P$3:$Q$80,2,FALSE)</f>
        <v>#N/A</v>
      </c>
      <c r="O1557" s="265" t="e">
        <f>VLOOKUP(N1557,'Bán buôn bán lẻ_V'!$C$4:$H$70,6,FALSE)</f>
        <v>#N/A</v>
      </c>
      <c r="Q1557" s="112" t="e">
        <f t="shared" si="112"/>
        <v>#N/A</v>
      </c>
    </row>
    <row r="1558" spans="1:17" ht="19.5" customHeight="1">
      <c r="A1558" s="116" t="e">
        <f>VLOOKUP(B1558,'Định nghĩa'!$P$3:$Q$80,2,FALSE)</f>
        <v>#N/A</v>
      </c>
      <c r="O1558" s="265" t="e">
        <f>VLOOKUP(N1558,'Bán buôn bán lẻ_V'!$C$4:$H$70,6,FALSE)</f>
        <v>#N/A</v>
      </c>
      <c r="Q1558" s="112" t="e">
        <f t="shared" si="112"/>
        <v>#N/A</v>
      </c>
    </row>
    <row r="1559" spans="1:17" ht="19.5" customHeight="1">
      <c r="A1559" s="116" t="e">
        <f>VLOOKUP(B1559,'Định nghĩa'!$P$3:$Q$80,2,FALSE)</f>
        <v>#N/A</v>
      </c>
      <c r="O1559" s="265" t="e">
        <f>VLOOKUP(N1559,'Bán buôn bán lẻ_V'!$C$4:$H$70,6,FALSE)</f>
        <v>#N/A</v>
      </c>
      <c r="Q1559" s="112" t="e">
        <f t="shared" si="112"/>
        <v>#N/A</v>
      </c>
    </row>
    <row r="1560" spans="1:17" ht="19.5" customHeight="1">
      <c r="A1560" s="116" t="e">
        <f>VLOOKUP(B1560,'Định nghĩa'!$P$3:$Q$80,2,FALSE)</f>
        <v>#N/A</v>
      </c>
      <c r="O1560" s="265" t="e">
        <f>VLOOKUP(N1560,'Bán buôn bán lẻ_V'!$C$4:$H$70,6,FALSE)</f>
        <v>#N/A</v>
      </c>
      <c r="Q1560" s="112" t="e">
        <f t="shared" si="112"/>
        <v>#N/A</v>
      </c>
    </row>
    <row r="1561" spans="1:17" ht="19.5" customHeight="1">
      <c r="A1561" s="116" t="e">
        <f>VLOOKUP(B1561,'Định nghĩa'!$P$3:$Q$80,2,FALSE)</f>
        <v>#N/A</v>
      </c>
      <c r="O1561" s="265" t="e">
        <f>VLOOKUP(N1561,'Bán buôn bán lẻ_V'!$C$4:$H$70,6,FALSE)</f>
        <v>#N/A</v>
      </c>
      <c r="Q1561" s="112" t="e">
        <f t="shared" si="112"/>
        <v>#N/A</v>
      </c>
    </row>
    <row r="1562" spans="1:17" ht="19.5" customHeight="1">
      <c r="A1562" s="116" t="e">
        <f>VLOOKUP(B1562,'Định nghĩa'!$P$3:$Q$80,2,FALSE)</f>
        <v>#N/A</v>
      </c>
      <c r="O1562" s="265" t="e">
        <f>VLOOKUP(N1562,'Bán buôn bán lẻ_V'!$C$4:$H$70,6,FALSE)</f>
        <v>#N/A</v>
      </c>
      <c r="Q1562" s="112" t="e">
        <f t="shared" si="112"/>
        <v>#N/A</v>
      </c>
    </row>
    <row r="1563" spans="1:17" ht="19.5" customHeight="1">
      <c r="A1563" s="116" t="e">
        <f>VLOOKUP(B1563,'Định nghĩa'!$P$3:$Q$80,2,FALSE)</f>
        <v>#N/A</v>
      </c>
      <c r="O1563" s="265" t="e">
        <f>VLOOKUP(N1563,'Bán buôn bán lẻ_V'!$C$4:$H$70,6,FALSE)</f>
        <v>#N/A</v>
      </c>
      <c r="Q1563" s="112" t="e">
        <f t="shared" si="112"/>
        <v>#N/A</v>
      </c>
    </row>
    <row r="1564" spans="1:17" ht="19.5" customHeight="1">
      <c r="A1564" s="116" t="e">
        <f>VLOOKUP(B1564,'Định nghĩa'!$P$3:$Q$80,2,FALSE)</f>
        <v>#N/A</v>
      </c>
      <c r="O1564" s="265" t="e">
        <f>VLOOKUP(N1564,'Bán buôn bán lẻ_V'!$C$4:$H$70,6,FALSE)</f>
        <v>#N/A</v>
      </c>
      <c r="Q1564" s="112" t="e">
        <f t="shared" si="112"/>
        <v>#N/A</v>
      </c>
    </row>
    <row r="1565" spans="1:17" ht="19.5" customHeight="1">
      <c r="A1565" s="116" t="e">
        <f>VLOOKUP(B1565,'Định nghĩa'!$P$3:$Q$80,2,FALSE)</f>
        <v>#N/A</v>
      </c>
      <c r="O1565" s="265" t="e">
        <f>VLOOKUP(N1565,'Bán buôn bán lẻ_V'!$C$4:$H$70,6,FALSE)</f>
        <v>#N/A</v>
      </c>
      <c r="Q1565" s="112" t="e">
        <f t="shared" si="112"/>
        <v>#N/A</v>
      </c>
    </row>
    <row r="1566" spans="1:17" ht="19.5" customHeight="1">
      <c r="A1566" s="116" t="e">
        <f>VLOOKUP(B1566,'Định nghĩa'!$P$3:$Q$80,2,FALSE)</f>
        <v>#N/A</v>
      </c>
      <c r="O1566" s="265" t="e">
        <f>VLOOKUP(N1566,'Bán buôn bán lẻ_V'!$C$4:$H$70,6,FALSE)</f>
        <v>#N/A</v>
      </c>
      <c r="Q1566" s="112" t="e">
        <f t="shared" si="112"/>
        <v>#N/A</v>
      </c>
    </row>
    <row r="1567" spans="1:17" ht="19.5" customHeight="1">
      <c r="A1567" s="116" t="e">
        <f>VLOOKUP(B1567,'Định nghĩa'!$P$3:$Q$80,2,FALSE)</f>
        <v>#N/A</v>
      </c>
      <c r="O1567" s="265" t="e">
        <f>VLOOKUP(N1567,'Bán buôn bán lẻ_V'!$C$4:$H$70,6,FALSE)</f>
        <v>#N/A</v>
      </c>
      <c r="Q1567" s="112" t="e">
        <f t="shared" si="112"/>
        <v>#N/A</v>
      </c>
    </row>
    <row r="1568" spans="1:17" ht="19.5" customHeight="1">
      <c r="A1568" s="116" t="e">
        <f>VLOOKUP(B1568,'Định nghĩa'!$P$3:$Q$80,2,FALSE)</f>
        <v>#N/A</v>
      </c>
      <c r="O1568" s="265" t="e">
        <f>VLOOKUP(N1568,'Bán buôn bán lẻ_V'!$C$4:$H$70,6,FALSE)</f>
        <v>#N/A</v>
      </c>
      <c r="Q1568" s="112" t="e">
        <f t="shared" si="112"/>
        <v>#N/A</v>
      </c>
    </row>
    <row r="1569" spans="1:17" ht="19.5" customHeight="1">
      <c r="A1569" s="116" t="e">
        <f>VLOOKUP(B1569,'Định nghĩa'!$P$3:$Q$80,2,FALSE)</f>
        <v>#N/A</v>
      </c>
      <c r="O1569" s="265" t="e">
        <f>VLOOKUP(N1569,'Bán buôn bán lẻ_V'!$C$4:$H$70,6,FALSE)</f>
        <v>#N/A</v>
      </c>
      <c r="Q1569" s="112" t="e">
        <f t="shared" si="112"/>
        <v>#N/A</v>
      </c>
    </row>
    <row r="1570" spans="1:17" ht="19.5" customHeight="1">
      <c r="A1570" s="116" t="e">
        <f>VLOOKUP(B1570,'Định nghĩa'!$P$3:$Q$80,2,FALSE)</f>
        <v>#N/A</v>
      </c>
      <c r="O1570" s="265" t="e">
        <f>VLOOKUP(N1570,'Bán buôn bán lẻ_V'!$C$4:$H$70,6,FALSE)</f>
        <v>#N/A</v>
      </c>
      <c r="Q1570" s="112" t="e">
        <f t="shared" si="112"/>
        <v>#N/A</v>
      </c>
    </row>
    <row r="1571" spans="1:17" ht="19.5" customHeight="1">
      <c r="A1571" s="116" t="e">
        <f>VLOOKUP(B1571,'Định nghĩa'!$P$3:$Q$80,2,FALSE)</f>
        <v>#N/A</v>
      </c>
      <c r="O1571" s="265" t="e">
        <f>VLOOKUP(N1571,'Bán buôn bán lẻ_V'!$C$4:$H$70,6,FALSE)</f>
        <v>#N/A</v>
      </c>
      <c r="Q1571" s="112" t="e">
        <f t="shared" si="112"/>
        <v>#N/A</v>
      </c>
    </row>
    <row r="1572" spans="1:17" ht="19.5" customHeight="1">
      <c r="A1572" s="116" t="e">
        <f>VLOOKUP(B1572,'Định nghĩa'!$P$3:$Q$80,2,FALSE)</f>
        <v>#N/A</v>
      </c>
      <c r="O1572" s="265" t="e">
        <f>VLOOKUP(N1572,'Bán buôn bán lẻ_V'!$C$4:$H$70,6,FALSE)</f>
        <v>#N/A</v>
      </c>
      <c r="Q1572" s="112" t="e">
        <f t="shared" si="112"/>
        <v>#N/A</v>
      </c>
    </row>
    <row r="1573" spans="1:17" ht="19.5" customHeight="1">
      <c r="A1573" s="116" t="e">
        <f>VLOOKUP(B1573,'Định nghĩa'!$P$3:$Q$80,2,FALSE)</f>
        <v>#N/A</v>
      </c>
      <c r="O1573" s="265" t="e">
        <f>VLOOKUP(N1573,'Bán buôn bán lẻ_V'!$C$4:$H$70,6,FALSE)</f>
        <v>#N/A</v>
      </c>
      <c r="Q1573" s="112" t="e">
        <f t="shared" si="112"/>
        <v>#N/A</v>
      </c>
    </row>
    <row r="1574" spans="1:17" ht="19.5" customHeight="1">
      <c r="A1574" s="116" t="e">
        <f>VLOOKUP(B1574,'Định nghĩa'!$P$3:$Q$80,2,FALSE)</f>
        <v>#N/A</v>
      </c>
      <c r="O1574" s="265" t="e">
        <f>VLOOKUP(N1574,'Bán buôn bán lẻ_V'!$C$4:$H$70,6,FALSE)</f>
        <v>#N/A</v>
      </c>
      <c r="Q1574" s="112" t="e">
        <f t="shared" si="112"/>
        <v>#N/A</v>
      </c>
    </row>
    <row r="1575" spans="1:17" ht="19.5" customHeight="1">
      <c r="A1575" s="116" t="e">
        <f>VLOOKUP(B1575,'Định nghĩa'!$P$3:$Q$80,2,FALSE)</f>
        <v>#N/A</v>
      </c>
      <c r="O1575" s="265" t="e">
        <f>VLOOKUP(N1575,'Bán buôn bán lẻ_V'!$C$4:$H$70,6,FALSE)</f>
        <v>#N/A</v>
      </c>
      <c r="Q1575" s="112" t="e">
        <f t="shared" si="112"/>
        <v>#N/A</v>
      </c>
    </row>
    <row r="1576" spans="1:17" ht="19.5" customHeight="1">
      <c r="A1576" s="116" t="e">
        <f>VLOOKUP(B1576,'Định nghĩa'!$P$3:$Q$80,2,FALSE)</f>
        <v>#N/A</v>
      </c>
      <c r="O1576" s="265" t="e">
        <f>VLOOKUP(N1576,'Bán buôn bán lẻ_V'!$C$4:$H$70,6,FALSE)</f>
        <v>#N/A</v>
      </c>
      <c r="Q1576" s="112" t="e">
        <f t="shared" si="112"/>
        <v>#N/A</v>
      </c>
    </row>
    <row r="1577" spans="1:17" ht="19.5" customHeight="1">
      <c r="A1577" s="116" t="e">
        <f>VLOOKUP(B1577,'Định nghĩa'!$P$3:$Q$80,2,FALSE)</f>
        <v>#N/A</v>
      </c>
      <c r="O1577" s="265" t="e">
        <f>VLOOKUP(N1577,'Bán buôn bán lẻ_V'!$C$4:$H$70,6,FALSE)</f>
        <v>#N/A</v>
      </c>
      <c r="Q1577" s="112" t="e">
        <f t="shared" si="112"/>
        <v>#N/A</v>
      </c>
    </row>
    <row r="1578" spans="1:17" ht="19.5" customHeight="1">
      <c r="A1578" s="116" t="e">
        <f>VLOOKUP(B1578,'Định nghĩa'!$P$3:$Q$80,2,FALSE)</f>
        <v>#N/A</v>
      </c>
      <c r="O1578" s="265" t="e">
        <f>VLOOKUP(N1578,'Bán buôn bán lẻ_V'!$C$4:$H$70,6,FALSE)</f>
        <v>#N/A</v>
      </c>
      <c r="Q1578" s="112" t="e">
        <f t="shared" si="112"/>
        <v>#N/A</v>
      </c>
    </row>
    <row r="1579" spans="1:17" ht="19.5" customHeight="1">
      <c r="A1579" s="116" t="e">
        <f>VLOOKUP(B1579,'Định nghĩa'!$P$3:$Q$80,2,FALSE)</f>
        <v>#N/A</v>
      </c>
      <c r="O1579" s="265" t="e">
        <f>VLOOKUP(N1579,'Bán buôn bán lẻ_V'!$C$4:$H$70,6,FALSE)</f>
        <v>#N/A</v>
      </c>
      <c r="Q1579" s="112" t="e">
        <f t="shared" si="112"/>
        <v>#N/A</v>
      </c>
    </row>
    <row r="1580" spans="1:17" ht="19.5" customHeight="1">
      <c r="A1580" s="116" t="e">
        <f>VLOOKUP(B1580,'Định nghĩa'!$P$3:$Q$80,2,FALSE)</f>
        <v>#N/A</v>
      </c>
      <c r="O1580" s="265" t="e">
        <f>VLOOKUP(N1580,'Bán buôn bán lẻ_V'!$C$4:$H$70,6,FALSE)</f>
        <v>#N/A</v>
      </c>
      <c r="Q1580" s="112" t="e">
        <f t="shared" si="112"/>
        <v>#N/A</v>
      </c>
    </row>
    <row r="1581" spans="1:17" ht="19.5" customHeight="1">
      <c r="A1581" s="116" t="e">
        <f>VLOOKUP(B1581,'Định nghĩa'!$P$3:$Q$80,2,FALSE)</f>
        <v>#N/A</v>
      </c>
      <c r="O1581" s="265" t="e">
        <f>VLOOKUP(N1581,'Bán buôn bán lẻ_V'!$C$4:$H$70,6,FALSE)</f>
        <v>#N/A</v>
      </c>
      <c r="Q1581" s="112" t="e">
        <f t="shared" si="112"/>
        <v>#N/A</v>
      </c>
    </row>
    <row r="1582" spans="1:17" ht="19.5" customHeight="1">
      <c r="A1582" s="116" t="e">
        <f>VLOOKUP(B1582,'Định nghĩa'!$P$3:$Q$80,2,FALSE)</f>
        <v>#N/A</v>
      </c>
      <c r="O1582" s="265" t="e">
        <f>VLOOKUP(N1582,'Bán buôn bán lẻ_V'!$C$4:$H$70,6,FALSE)</f>
        <v>#N/A</v>
      </c>
      <c r="Q1582" s="112" t="e">
        <f t="shared" si="112"/>
        <v>#N/A</v>
      </c>
    </row>
    <row r="1583" spans="1:17" ht="19.5" customHeight="1">
      <c r="A1583" s="116" t="e">
        <f>VLOOKUP(B1583,'Định nghĩa'!$P$3:$Q$80,2,FALSE)</f>
        <v>#N/A</v>
      </c>
      <c r="O1583" s="265" t="e">
        <f>VLOOKUP(N1583,'Bán buôn bán lẻ_V'!$C$4:$H$70,6,FALSE)</f>
        <v>#N/A</v>
      </c>
      <c r="Q1583" s="112" t="e">
        <f t="shared" si="112"/>
        <v>#N/A</v>
      </c>
    </row>
    <row r="1584" spans="1:17" ht="19.5" customHeight="1">
      <c r="A1584" s="116" t="e">
        <f>VLOOKUP(B1584,'Định nghĩa'!$P$3:$Q$80,2,FALSE)</f>
        <v>#N/A</v>
      </c>
      <c r="O1584" s="265" t="e">
        <f>VLOOKUP(N1584,'Bán buôn bán lẻ_V'!$C$4:$H$70,6,FALSE)</f>
        <v>#N/A</v>
      </c>
      <c r="Q1584" s="112" t="e">
        <f t="shared" si="112"/>
        <v>#N/A</v>
      </c>
    </row>
    <row r="1585" spans="1:17" ht="19.5" customHeight="1">
      <c r="A1585" s="116" t="e">
        <f>VLOOKUP(B1585,'Định nghĩa'!$P$3:$Q$80,2,FALSE)</f>
        <v>#N/A</v>
      </c>
      <c r="O1585" s="265" t="e">
        <f>VLOOKUP(N1585,'Bán buôn bán lẻ_V'!$C$4:$H$70,6,FALSE)</f>
        <v>#N/A</v>
      </c>
      <c r="Q1585" s="112" t="e">
        <f t="shared" si="112"/>
        <v>#N/A</v>
      </c>
    </row>
    <row r="1586" spans="1:17" ht="19.5" customHeight="1">
      <c r="A1586" s="116" t="e">
        <f>VLOOKUP(B1586,'Định nghĩa'!$P$3:$Q$80,2,FALSE)</f>
        <v>#N/A</v>
      </c>
      <c r="O1586" s="265" t="e">
        <f>VLOOKUP(N1586,'Bán buôn bán lẻ_V'!$C$4:$H$70,6,FALSE)</f>
        <v>#N/A</v>
      </c>
      <c r="Q1586" s="112" t="e">
        <f t="shared" si="112"/>
        <v>#N/A</v>
      </c>
    </row>
    <row r="1587" spans="1:17" ht="19.5" customHeight="1">
      <c r="A1587" s="116" t="e">
        <f>VLOOKUP(B1587,'Định nghĩa'!$P$3:$Q$80,2,FALSE)</f>
        <v>#N/A</v>
      </c>
      <c r="O1587" s="265" t="e">
        <f>VLOOKUP(N1587,'Bán buôn bán lẻ_V'!$C$4:$H$70,6,FALSE)</f>
        <v>#N/A</v>
      </c>
      <c r="Q1587" s="112" t="e">
        <f t="shared" si="112"/>
        <v>#N/A</v>
      </c>
    </row>
    <row r="1588" spans="1:17" ht="19.5" customHeight="1">
      <c r="A1588" s="116" t="e">
        <f>VLOOKUP(B1588,'Định nghĩa'!$P$3:$Q$80,2,FALSE)</f>
        <v>#N/A</v>
      </c>
      <c r="O1588" s="265" t="e">
        <f>VLOOKUP(N1588,'Bán buôn bán lẻ_V'!$C$4:$H$70,6,FALSE)</f>
        <v>#N/A</v>
      </c>
      <c r="Q1588" s="112" t="e">
        <f t="shared" si="112"/>
        <v>#N/A</v>
      </c>
    </row>
    <row r="1589" spans="1:17" ht="19.5" customHeight="1">
      <c r="A1589" s="116" t="e">
        <f>VLOOKUP(B1589,'Định nghĩa'!$P$3:$Q$80,2,FALSE)</f>
        <v>#N/A</v>
      </c>
      <c r="O1589" s="265" t="e">
        <f>VLOOKUP(N1589,'Bán buôn bán lẻ_V'!$C$4:$H$70,6,FALSE)</f>
        <v>#N/A</v>
      </c>
      <c r="Q1589" s="112" t="e">
        <f t="shared" si="112"/>
        <v>#N/A</v>
      </c>
    </row>
    <row r="1590" spans="1:17" ht="19.5" customHeight="1">
      <c r="A1590" s="116" t="e">
        <f>VLOOKUP(B1590,'Định nghĩa'!$P$3:$Q$80,2,FALSE)</f>
        <v>#N/A</v>
      </c>
      <c r="O1590" s="265" t="e">
        <f>VLOOKUP(N1590,'Bán buôn bán lẻ_V'!$C$4:$H$70,6,FALSE)</f>
        <v>#N/A</v>
      </c>
      <c r="Q1590" s="112" t="e">
        <f t="shared" si="112"/>
        <v>#N/A</v>
      </c>
    </row>
    <row r="1591" spans="1:17" ht="19.5" customHeight="1">
      <c r="A1591" s="116" t="e">
        <f>VLOOKUP(B1591,'Định nghĩa'!$P$3:$Q$80,2,FALSE)</f>
        <v>#N/A</v>
      </c>
      <c r="O1591" s="265" t="e">
        <f>VLOOKUP(N1591,'Bán buôn bán lẻ_V'!$C$4:$H$70,6,FALSE)</f>
        <v>#N/A</v>
      </c>
      <c r="Q1591" s="112" t="e">
        <f t="shared" si="112"/>
        <v>#N/A</v>
      </c>
    </row>
    <row r="1592" spans="1:17" ht="19.5" customHeight="1">
      <c r="A1592" s="116" t="e">
        <f>VLOOKUP(B1592,'Định nghĩa'!$P$3:$Q$80,2,FALSE)</f>
        <v>#N/A</v>
      </c>
      <c r="O1592" s="265" t="e">
        <f>VLOOKUP(N1592,'Bán buôn bán lẻ_V'!$C$4:$H$70,6,FALSE)</f>
        <v>#N/A</v>
      </c>
      <c r="Q1592" s="112" t="e">
        <f t="shared" si="112"/>
        <v>#N/A</v>
      </c>
    </row>
    <row r="1593" spans="1:17" ht="19.5" customHeight="1">
      <c r="A1593" s="116" t="e">
        <f>VLOOKUP(B1593,'Định nghĩa'!$P$3:$Q$80,2,FALSE)</f>
        <v>#N/A</v>
      </c>
      <c r="O1593" s="265" t="e">
        <f>VLOOKUP(N1593,'Bán buôn bán lẻ_V'!$C$4:$H$70,6,FALSE)</f>
        <v>#N/A</v>
      </c>
      <c r="Q1593" s="112" t="e">
        <f t="shared" si="112"/>
        <v>#N/A</v>
      </c>
    </row>
    <row r="1594" spans="1:17" ht="19.5" customHeight="1">
      <c r="A1594" s="116" t="e">
        <f>VLOOKUP(B1594,'Định nghĩa'!$P$3:$Q$80,2,FALSE)</f>
        <v>#N/A</v>
      </c>
      <c r="O1594" s="265" t="e">
        <f>VLOOKUP(N1594,'Bán buôn bán lẻ_V'!$C$4:$H$70,6,FALSE)</f>
        <v>#N/A</v>
      </c>
      <c r="Q1594" s="112" t="e">
        <f t="shared" si="112"/>
        <v>#N/A</v>
      </c>
    </row>
    <row r="1595" spans="1:17" ht="19.5" customHeight="1">
      <c r="A1595" s="116" t="e">
        <f>VLOOKUP(B1595,'Định nghĩa'!$P$3:$Q$80,2,FALSE)</f>
        <v>#N/A</v>
      </c>
      <c r="O1595" s="265" t="e">
        <f>VLOOKUP(N1595,'Bán buôn bán lẻ_V'!$C$4:$H$70,6,FALSE)</f>
        <v>#N/A</v>
      </c>
      <c r="Q1595" s="112" t="e">
        <f t="shared" si="112"/>
        <v>#N/A</v>
      </c>
    </row>
    <row r="1596" spans="1:17" ht="19.5" customHeight="1">
      <c r="A1596" s="116" t="e">
        <f>VLOOKUP(B1596,'Định nghĩa'!$P$3:$Q$80,2,FALSE)</f>
        <v>#N/A</v>
      </c>
      <c r="O1596" s="265" t="e">
        <f>VLOOKUP(N1596,'Bán buôn bán lẻ_V'!$C$4:$H$70,6,FALSE)</f>
        <v>#N/A</v>
      </c>
      <c r="Q1596" s="112" t="e">
        <f t="shared" si="112"/>
        <v>#N/A</v>
      </c>
    </row>
    <row r="1597" spans="1:17" ht="19.5" customHeight="1">
      <c r="A1597" s="116" t="e">
        <f>VLOOKUP(B1597,'Định nghĩa'!$P$3:$Q$80,2,FALSE)</f>
        <v>#N/A</v>
      </c>
      <c r="O1597" s="265" t="e">
        <f>VLOOKUP(N1597,'Bán buôn bán lẻ_V'!$C$4:$H$70,6,FALSE)</f>
        <v>#N/A</v>
      </c>
      <c r="Q1597" s="112" t="e">
        <f t="shared" si="112"/>
        <v>#N/A</v>
      </c>
    </row>
    <row r="1598" spans="1:17" ht="19.5" customHeight="1">
      <c r="A1598" s="116" t="e">
        <f>VLOOKUP(B1598,'Định nghĩa'!$P$3:$Q$80,2,FALSE)</f>
        <v>#N/A</v>
      </c>
      <c r="O1598" s="265" t="e">
        <f>VLOOKUP(N1598,'Bán buôn bán lẻ_V'!$C$4:$H$70,6,FALSE)</f>
        <v>#N/A</v>
      </c>
      <c r="Q1598" s="112" t="e">
        <f t="shared" si="112"/>
        <v>#N/A</v>
      </c>
    </row>
    <row r="1599" spans="1:17" ht="19.5" customHeight="1">
      <c r="A1599" s="116" t="e">
        <f>VLOOKUP(B1599,'Định nghĩa'!$P$3:$Q$80,2,FALSE)</f>
        <v>#N/A</v>
      </c>
      <c r="O1599" s="265" t="e">
        <f>VLOOKUP(N1599,'Bán buôn bán lẻ_V'!$C$4:$H$70,6,FALSE)</f>
        <v>#N/A</v>
      </c>
      <c r="Q1599" s="112" t="e">
        <f t="shared" si="112"/>
        <v>#N/A</v>
      </c>
    </row>
    <row r="1600" spans="1:17" ht="19.5" customHeight="1">
      <c r="A1600" s="116" t="e">
        <f>VLOOKUP(B1600,'Định nghĩa'!$P$3:$Q$80,2,FALSE)</f>
        <v>#N/A</v>
      </c>
      <c r="O1600" s="265" t="e">
        <f>VLOOKUP(N1600,'Bán buôn bán lẻ_V'!$C$4:$H$70,6,FALSE)</f>
        <v>#N/A</v>
      </c>
      <c r="Q1600" s="112" t="e">
        <f t="shared" si="112"/>
        <v>#N/A</v>
      </c>
    </row>
    <row r="1601" spans="1:17" ht="19.5" customHeight="1">
      <c r="A1601" s="116" t="e">
        <f>VLOOKUP(B1601,'Định nghĩa'!$P$3:$Q$80,2,FALSE)</f>
        <v>#N/A</v>
      </c>
      <c r="O1601" s="265" t="e">
        <f>VLOOKUP(N1601,'Bán buôn bán lẻ_V'!$C$4:$H$70,6,FALSE)</f>
        <v>#N/A</v>
      </c>
      <c r="Q1601" s="112" t="e">
        <f t="shared" si="112"/>
        <v>#N/A</v>
      </c>
    </row>
    <row r="1602" spans="1:17" ht="19.5" customHeight="1">
      <c r="A1602" s="116" t="e">
        <f>VLOOKUP(B1602,'Định nghĩa'!$P$3:$Q$80,2,FALSE)</f>
        <v>#N/A</v>
      </c>
      <c r="O1602" s="265" t="e">
        <f>VLOOKUP(N1602,'Bán buôn bán lẻ_V'!$C$4:$H$70,6,FALSE)</f>
        <v>#N/A</v>
      </c>
      <c r="Q1602" s="112" t="e">
        <f t="shared" si="112"/>
        <v>#N/A</v>
      </c>
    </row>
    <row r="1603" spans="1:17" ht="19.5" customHeight="1">
      <c r="A1603" s="116" t="e">
        <f>VLOOKUP(B1603,'Định nghĩa'!$P$3:$Q$80,2,FALSE)</f>
        <v>#N/A</v>
      </c>
      <c r="O1603" s="265" t="e">
        <f>VLOOKUP(N1603,'Bán buôn bán lẻ_V'!$C$4:$H$70,6,FALSE)</f>
        <v>#N/A</v>
      </c>
      <c r="Q1603" s="112" t="e">
        <f t="shared" si="112"/>
        <v>#N/A</v>
      </c>
    </row>
    <row r="1604" spans="1:17" ht="19.5" customHeight="1">
      <c r="A1604" s="116" t="e">
        <f>VLOOKUP(B1604,'Định nghĩa'!$P$3:$Q$80,2,FALSE)</f>
        <v>#N/A</v>
      </c>
      <c r="O1604" s="265" t="e">
        <f>VLOOKUP(N1604,'Bán buôn bán lẻ_V'!$C$4:$H$70,6,FALSE)</f>
        <v>#N/A</v>
      </c>
      <c r="Q1604" s="112" t="e">
        <f t="shared" si="112"/>
        <v>#N/A</v>
      </c>
    </row>
    <row r="1605" spans="1:17" ht="19.5" customHeight="1">
      <c r="A1605" s="116" t="e">
        <f>VLOOKUP(B1605,'Định nghĩa'!$P$3:$Q$80,2,FALSE)</f>
        <v>#N/A</v>
      </c>
      <c r="O1605" s="265" t="e">
        <f>VLOOKUP(N1605,'Bán buôn bán lẻ_V'!$C$4:$H$70,6,FALSE)</f>
        <v>#N/A</v>
      </c>
      <c r="Q1605" s="112" t="e">
        <f t="shared" si="112"/>
        <v>#N/A</v>
      </c>
    </row>
    <row r="1606" spans="1:17" ht="19.5" customHeight="1">
      <c r="A1606" s="116" t="e">
        <f>VLOOKUP(B1606,'Định nghĩa'!$P$3:$Q$80,2,FALSE)</f>
        <v>#N/A</v>
      </c>
      <c r="O1606" s="265" t="e">
        <f>VLOOKUP(N1606,'Bán buôn bán lẻ_V'!$C$4:$H$70,6,FALSE)</f>
        <v>#N/A</v>
      </c>
      <c r="Q1606" s="112" t="e">
        <f t="shared" si="112"/>
        <v>#N/A</v>
      </c>
    </row>
    <row r="1607" spans="1:17" ht="19.5" customHeight="1">
      <c r="A1607" s="116" t="e">
        <f>VLOOKUP(B1607,'Định nghĩa'!$P$3:$Q$80,2,FALSE)</f>
        <v>#N/A</v>
      </c>
      <c r="O1607" s="265" t="e">
        <f>VLOOKUP(N1607,'Bán buôn bán lẻ_V'!$C$4:$H$70,6,FALSE)</f>
        <v>#N/A</v>
      </c>
      <c r="Q1607" s="112" t="e">
        <f t="shared" ref="Q1607:Q1670" si="113">O1607-P1607</f>
        <v>#N/A</v>
      </c>
    </row>
    <row r="1608" spans="1:17" ht="19.5" customHeight="1">
      <c r="A1608" s="116" t="e">
        <f>VLOOKUP(B1608,'Định nghĩa'!$P$3:$Q$80,2,FALSE)</f>
        <v>#N/A</v>
      </c>
      <c r="O1608" s="265" t="e">
        <f>VLOOKUP(N1608,'Bán buôn bán lẻ_V'!$C$4:$H$70,6,FALSE)</f>
        <v>#N/A</v>
      </c>
      <c r="Q1608" s="112" t="e">
        <f t="shared" si="113"/>
        <v>#N/A</v>
      </c>
    </row>
    <row r="1609" spans="1:17" ht="19.5" customHeight="1">
      <c r="A1609" s="116" t="e">
        <f>VLOOKUP(B1609,'Định nghĩa'!$P$3:$Q$80,2,FALSE)</f>
        <v>#N/A</v>
      </c>
      <c r="O1609" s="265" t="e">
        <f>VLOOKUP(N1609,'Bán buôn bán lẻ_V'!$C$4:$H$70,6,FALSE)</f>
        <v>#N/A</v>
      </c>
      <c r="Q1609" s="112" t="e">
        <f t="shared" si="113"/>
        <v>#N/A</v>
      </c>
    </row>
    <row r="1610" spans="1:17" ht="19.5" customHeight="1">
      <c r="A1610" s="116" t="e">
        <f>VLOOKUP(B1610,'Định nghĩa'!$P$3:$Q$80,2,FALSE)</f>
        <v>#N/A</v>
      </c>
      <c r="O1610" s="265" t="e">
        <f>VLOOKUP(N1610,'Bán buôn bán lẻ_V'!$C$4:$H$70,6,FALSE)</f>
        <v>#N/A</v>
      </c>
      <c r="Q1610" s="112" t="e">
        <f t="shared" si="113"/>
        <v>#N/A</v>
      </c>
    </row>
    <row r="1611" spans="1:17" ht="19.5" customHeight="1">
      <c r="A1611" s="116" t="e">
        <f>VLOOKUP(B1611,'Định nghĩa'!$P$3:$Q$80,2,FALSE)</f>
        <v>#N/A</v>
      </c>
      <c r="O1611" s="265" t="e">
        <f>VLOOKUP(N1611,'Bán buôn bán lẻ_V'!$C$4:$H$70,6,FALSE)</f>
        <v>#N/A</v>
      </c>
      <c r="Q1611" s="112" t="e">
        <f t="shared" si="113"/>
        <v>#N/A</v>
      </c>
    </row>
    <row r="1612" spans="1:17" ht="19.5" customHeight="1">
      <c r="A1612" s="116" t="e">
        <f>VLOOKUP(B1612,'Định nghĩa'!$P$3:$Q$80,2,FALSE)</f>
        <v>#N/A</v>
      </c>
      <c r="O1612" s="265" t="e">
        <f>VLOOKUP(N1612,'Bán buôn bán lẻ_V'!$C$4:$H$70,6,FALSE)</f>
        <v>#N/A</v>
      </c>
      <c r="Q1612" s="112" t="e">
        <f t="shared" si="113"/>
        <v>#N/A</v>
      </c>
    </row>
    <row r="1613" spans="1:17" ht="19.5" customHeight="1">
      <c r="A1613" s="116" t="e">
        <f>VLOOKUP(B1613,'Định nghĩa'!$P$3:$Q$80,2,FALSE)</f>
        <v>#N/A</v>
      </c>
      <c r="O1613" s="265" t="e">
        <f>VLOOKUP(N1613,'Bán buôn bán lẻ_V'!$C$4:$H$70,6,FALSE)</f>
        <v>#N/A</v>
      </c>
      <c r="Q1613" s="112" t="e">
        <f t="shared" si="113"/>
        <v>#N/A</v>
      </c>
    </row>
    <row r="1614" spans="1:17" ht="19.5" customHeight="1">
      <c r="A1614" s="116" t="e">
        <f>VLOOKUP(B1614,'Định nghĩa'!$P$3:$Q$80,2,FALSE)</f>
        <v>#N/A</v>
      </c>
      <c r="O1614" s="265" t="e">
        <f>VLOOKUP(N1614,'Bán buôn bán lẻ_V'!$C$4:$H$70,6,FALSE)</f>
        <v>#N/A</v>
      </c>
      <c r="Q1614" s="112" t="e">
        <f t="shared" si="113"/>
        <v>#N/A</v>
      </c>
    </row>
    <row r="1615" spans="1:17" ht="19.5" customHeight="1">
      <c r="A1615" s="116" t="e">
        <f>VLOOKUP(B1615,'Định nghĩa'!$P$3:$Q$80,2,FALSE)</f>
        <v>#N/A</v>
      </c>
      <c r="O1615" s="265" t="e">
        <f>VLOOKUP(N1615,'Bán buôn bán lẻ_V'!$C$4:$H$70,6,FALSE)</f>
        <v>#N/A</v>
      </c>
      <c r="Q1615" s="112" t="e">
        <f t="shared" si="113"/>
        <v>#N/A</v>
      </c>
    </row>
    <row r="1616" spans="1:17" ht="19.5" customHeight="1">
      <c r="A1616" s="116" t="e">
        <f>VLOOKUP(B1616,'Định nghĩa'!$P$3:$Q$80,2,FALSE)</f>
        <v>#N/A</v>
      </c>
      <c r="O1616" s="265" t="e">
        <f>VLOOKUP(N1616,'Bán buôn bán lẻ_V'!$C$4:$H$70,6,FALSE)</f>
        <v>#N/A</v>
      </c>
      <c r="Q1616" s="112" t="e">
        <f t="shared" si="113"/>
        <v>#N/A</v>
      </c>
    </row>
    <row r="1617" spans="1:17" ht="19.5" customHeight="1">
      <c r="A1617" s="116" t="e">
        <f>VLOOKUP(B1617,'Định nghĩa'!$P$3:$Q$80,2,FALSE)</f>
        <v>#N/A</v>
      </c>
      <c r="O1617" s="265" t="e">
        <f>VLOOKUP(N1617,'Bán buôn bán lẻ_V'!$C$4:$H$70,6,FALSE)</f>
        <v>#N/A</v>
      </c>
      <c r="Q1617" s="112" t="e">
        <f t="shared" si="113"/>
        <v>#N/A</v>
      </c>
    </row>
    <row r="1618" spans="1:17" ht="19.5" customHeight="1">
      <c r="A1618" s="116" t="e">
        <f>VLOOKUP(B1618,'Định nghĩa'!$P$3:$Q$80,2,FALSE)</f>
        <v>#N/A</v>
      </c>
      <c r="O1618" s="265" t="e">
        <f>VLOOKUP(N1618,'Bán buôn bán lẻ_V'!$C$4:$H$70,6,FALSE)</f>
        <v>#N/A</v>
      </c>
      <c r="Q1618" s="112" t="e">
        <f t="shared" si="113"/>
        <v>#N/A</v>
      </c>
    </row>
    <row r="1619" spans="1:17" ht="19.5" customHeight="1">
      <c r="A1619" s="116" t="e">
        <f>VLOOKUP(B1619,'Định nghĩa'!$P$3:$Q$80,2,FALSE)</f>
        <v>#N/A</v>
      </c>
      <c r="O1619" s="265" t="e">
        <f>VLOOKUP(N1619,'Bán buôn bán lẻ_V'!$C$4:$H$70,6,FALSE)</f>
        <v>#N/A</v>
      </c>
      <c r="Q1619" s="112" t="e">
        <f t="shared" si="113"/>
        <v>#N/A</v>
      </c>
    </row>
    <row r="1620" spans="1:17" ht="19.5" customHeight="1">
      <c r="A1620" s="116" t="e">
        <f>VLOOKUP(B1620,'Định nghĩa'!$P$3:$Q$80,2,FALSE)</f>
        <v>#N/A</v>
      </c>
      <c r="O1620" s="265" t="e">
        <f>VLOOKUP(N1620,'Bán buôn bán lẻ_V'!$C$4:$H$70,6,FALSE)</f>
        <v>#N/A</v>
      </c>
      <c r="Q1620" s="112" t="e">
        <f t="shared" si="113"/>
        <v>#N/A</v>
      </c>
    </row>
    <row r="1621" spans="1:17" ht="19.5" customHeight="1">
      <c r="A1621" s="116" t="e">
        <f>VLOOKUP(B1621,'Định nghĩa'!$P$3:$Q$80,2,FALSE)</f>
        <v>#N/A</v>
      </c>
      <c r="O1621" s="265" t="e">
        <f>VLOOKUP(N1621,'Bán buôn bán lẻ_V'!$C$4:$H$70,6,FALSE)</f>
        <v>#N/A</v>
      </c>
      <c r="Q1621" s="112" t="e">
        <f t="shared" si="113"/>
        <v>#N/A</v>
      </c>
    </row>
    <row r="1622" spans="1:17" ht="19.5" customHeight="1">
      <c r="A1622" s="116" t="e">
        <f>VLOOKUP(B1622,'Định nghĩa'!$P$3:$Q$80,2,FALSE)</f>
        <v>#N/A</v>
      </c>
      <c r="O1622" s="265" t="e">
        <f>VLOOKUP(N1622,'Bán buôn bán lẻ_V'!$C$4:$H$70,6,FALSE)</f>
        <v>#N/A</v>
      </c>
      <c r="Q1622" s="112" t="e">
        <f t="shared" si="113"/>
        <v>#N/A</v>
      </c>
    </row>
    <row r="1623" spans="1:17" ht="19.5" customHeight="1">
      <c r="A1623" s="116" t="e">
        <f>VLOOKUP(B1623,'Định nghĩa'!$P$3:$Q$80,2,FALSE)</f>
        <v>#N/A</v>
      </c>
      <c r="O1623" s="265" t="e">
        <f>VLOOKUP(N1623,'Bán buôn bán lẻ_V'!$C$4:$H$70,6,FALSE)</f>
        <v>#N/A</v>
      </c>
      <c r="Q1623" s="112" t="e">
        <f t="shared" si="113"/>
        <v>#N/A</v>
      </c>
    </row>
    <row r="1624" spans="1:17" ht="19.5" customHeight="1">
      <c r="A1624" s="116" t="e">
        <f>VLOOKUP(B1624,'Định nghĩa'!$P$3:$Q$80,2,FALSE)</f>
        <v>#N/A</v>
      </c>
      <c r="O1624" s="265" t="e">
        <f>VLOOKUP(N1624,'Bán buôn bán lẻ_V'!$C$4:$H$70,6,FALSE)</f>
        <v>#N/A</v>
      </c>
      <c r="Q1624" s="112" t="e">
        <f t="shared" si="113"/>
        <v>#N/A</v>
      </c>
    </row>
    <row r="1625" spans="1:17" ht="19.5" customHeight="1">
      <c r="A1625" s="116" t="e">
        <f>VLOOKUP(B1625,'Định nghĩa'!$P$3:$Q$80,2,FALSE)</f>
        <v>#N/A</v>
      </c>
      <c r="O1625" s="265" t="e">
        <f>VLOOKUP(N1625,'Bán buôn bán lẻ_V'!$C$4:$H$70,6,FALSE)</f>
        <v>#N/A</v>
      </c>
      <c r="Q1625" s="112" t="e">
        <f t="shared" si="113"/>
        <v>#N/A</v>
      </c>
    </row>
    <row r="1626" spans="1:17" ht="19.5" customHeight="1">
      <c r="A1626" s="116" t="e">
        <f>VLOOKUP(B1626,'Định nghĩa'!$P$3:$Q$80,2,FALSE)</f>
        <v>#N/A</v>
      </c>
      <c r="O1626" s="265" t="e">
        <f>VLOOKUP(N1626,'Bán buôn bán lẻ_V'!$C$4:$H$70,6,FALSE)</f>
        <v>#N/A</v>
      </c>
      <c r="Q1626" s="112" t="e">
        <f t="shared" si="113"/>
        <v>#N/A</v>
      </c>
    </row>
    <row r="1627" spans="1:17" ht="19.5" customHeight="1">
      <c r="A1627" s="116" t="e">
        <f>VLOOKUP(B1627,'Định nghĩa'!$P$3:$Q$80,2,FALSE)</f>
        <v>#N/A</v>
      </c>
      <c r="O1627" s="265" t="e">
        <f>VLOOKUP(N1627,'Bán buôn bán lẻ_V'!$C$4:$H$70,6,FALSE)</f>
        <v>#N/A</v>
      </c>
      <c r="Q1627" s="112" t="e">
        <f t="shared" si="113"/>
        <v>#N/A</v>
      </c>
    </row>
    <row r="1628" spans="1:17" ht="19.5" customHeight="1">
      <c r="A1628" s="116" t="e">
        <f>VLOOKUP(B1628,'Định nghĩa'!$P$3:$Q$80,2,FALSE)</f>
        <v>#N/A</v>
      </c>
      <c r="O1628" s="265" t="e">
        <f>VLOOKUP(N1628,'Bán buôn bán lẻ_V'!$C$4:$H$70,6,FALSE)</f>
        <v>#N/A</v>
      </c>
      <c r="Q1628" s="112" t="e">
        <f t="shared" si="113"/>
        <v>#N/A</v>
      </c>
    </row>
    <row r="1629" spans="1:17" ht="19.5" customHeight="1">
      <c r="A1629" s="116" t="e">
        <f>VLOOKUP(B1629,'Định nghĩa'!$P$3:$Q$80,2,FALSE)</f>
        <v>#N/A</v>
      </c>
      <c r="O1629" s="265" t="e">
        <f>VLOOKUP(N1629,'Bán buôn bán lẻ_V'!$C$4:$H$70,6,FALSE)</f>
        <v>#N/A</v>
      </c>
      <c r="Q1629" s="112" t="e">
        <f t="shared" si="113"/>
        <v>#N/A</v>
      </c>
    </row>
    <row r="1630" spans="1:17" ht="19.5" customHeight="1">
      <c r="A1630" s="116" t="e">
        <f>VLOOKUP(B1630,'Định nghĩa'!$P$3:$Q$80,2,FALSE)</f>
        <v>#N/A</v>
      </c>
      <c r="O1630" s="265" t="e">
        <f>VLOOKUP(N1630,'Bán buôn bán lẻ_V'!$C$4:$H$70,6,FALSE)</f>
        <v>#N/A</v>
      </c>
      <c r="Q1630" s="112" t="e">
        <f t="shared" si="113"/>
        <v>#N/A</v>
      </c>
    </row>
    <row r="1631" spans="1:17" ht="19.5" customHeight="1">
      <c r="A1631" s="116" t="e">
        <f>VLOOKUP(B1631,'Định nghĩa'!$P$3:$Q$80,2,FALSE)</f>
        <v>#N/A</v>
      </c>
      <c r="O1631" s="265" t="e">
        <f>VLOOKUP(N1631,'Bán buôn bán lẻ_V'!$C$4:$H$70,6,FALSE)</f>
        <v>#N/A</v>
      </c>
      <c r="Q1631" s="112" t="e">
        <f t="shared" si="113"/>
        <v>#N/A</v>
      </c>
    </row>
    <row r="1632" spans="1:17" ht="19.5" customHeight="1">
      <c r="A1632" s="116" t="e">
        <f>VLOOKUP(B1632,'Định nghĩa'!$P$3:$Q$80,2,FALSE)</f>
        <v>#N/A</v>
      </c>
      <c r="O1632" s="265" t="e">
        <f>VLOOKUP(N1632,'Bán buôn bán lẻ_V'!$C$4:$H$70,6,FALSE)</f>
        <v>#N/A</v>
      </c>
      <c r="Q1632" s="112" t="e">
        <f t="shared" si="113"/>
        <v>#N/A</v>
      </c>
    </row>
    <row r="1633" spans="1:17" ht="19.5" customHeight="1">
      <c r="A1633" s="116" t="e">
        <f>VLOOKUP(B1633,'Định nghĩa'!$P$3:$Q$80,2,FALSE)</f>
        <v>#N/A</v>
      </c>
      <c r="O1633" s="265" t="e">
        <f>VLOOKUP(N1633,'Bán buôn bán lẻ_V'!$C$4:$H$70,6,FALSE)</f>
        <v>#N/A</v>
      </c>
      <c r="Q1633" s="112" t="e">
        <f t="shared" si="113"/>
        <v>#N/A</v>
      </c>
    </row>
    <row r="1634" spans="1:17" ht="19.5" customHeight="1">
      <c r="A1634" s="116" t="e">
        <f>VLOOKUP(B1634,'Định nghĩa'!$P$3:$Q$80,2,FALSE)</f>
        <v>#N/A</v>
      </c>
      <c r="O1634" s="265" t="e">
        <f>VLOOKUP(N1634,'Bán buôn bán lẻ_V'!$C$4:$H$70,6,FALSE)</f>
        <v>#N/A</v>
      </c>
      <c r="Q1634" s="112" t="e">
        <f t="shared" si="113"/>
        <v>#N/A</v>
      </c>
    </row>
    <row r="1635" spans="1:17" ht="19.5" customHeight="1">
      <c r="A1635" s="116" t="e">
        <f>VLOOKUP(B1635,'Định nghĩa'!$P$3:$Q$80,2,FALSE)</f>
        <v>#N/A</v>
      </c>
      <c r="O1635" s="265" t="e">
        <f>VLOOKUP(N1635,'Bán buôn bán lẻ_V'!$C$4:$H$70,6,FALSE)</f>
        <v>#N/A</v>
      </c>
      <c r="Q1635" s="112" t="e">
        <f t="shared" si="113"/>
        <v>#N/A</v>
      </c>
    </row>
    <row r="1636" spans="1:17" ht="19.5" customHeight="1">
      <c r="A1636" s="116" t="e">
        <f>VLOOKUP(B1636,'Định nghĩa'!$P$3:$Q$80,2,FALSE)</f>
        <v>#N/A</v>
      </c>
      <c r="O1636" s="265" t="e">
        <f>VLOOKUP(N1636,'Bán buôn bán lẻ_V'!$C$4:$H$70,6,FALSE)</f>
        <v>#N/A</v>
      </c>
      <c r="Q1636" s="112" t="e">
        <f t="shared" si="113"/>
        <v>#N/A</v>
      </c>
    </row>
    <row r="1637" spans="1:17" ht="19.5" customHeight="1">
      <c r="A1637" s="116" t="e">
        <f>VLOOKUP(B1637,'Định nghĩa'!$P$3:$Q$80,2,FALSE)</f>
        <v>#N/A</v>
      </c>
      <c r="O1637" s="265" t="e">
        <f>VLOOKUP(N1637,'Bán buôn bán lẻ_V'!$C$4:$H$70,6,FALSE)</f>
        <v>#N/A</v>
      </c>
      <c r="Q1637" s="112" t="e">
        <f t="shared" si="113"/>
        <v>#N/A</v>
      </c>
    </row>
    <row r="1638" spans="1:17" ht="19.5" customHeight="1">
      <c r="A1638" s="116" t="e">
        <f>VLOOKUP(B1638,'Định nghĩa'!$P$3:$Q$80,2,FALSE)</f>
        <v>#N/A</v>
      </c>
      <c r="O1638" s="265" t="e">
        <f>VLOOKUP(N1638,'Bán buôn bán lẻ_V'!$C$4:$H$70,6,FALSE)</f>
        <v>#N/A</v>
      </c>
      <c r="Q1638" s="112" t="e">
        <f t="shared" si="113"/>
        <v>#N/A</v>
      </c>
    </row>
    <row r="1639" spans="1:17" ht="19.5" customHeight="1">
      <c r="A1639" s="116" t="e">
        <f>VLOOKUP(B1639,'Định nghĩa'!$P$3:$Q$80,2,FALSE)</f>
        <v>#N/A</v>
      </c>
      <c r="O1639" s="265" t="e">
        <f>VLOOKUP(N1639,'Bán buôn bán lẻ_V'!$C$4:$H$70,6,FALSE)</f>
        <v>#N/A</v>
      </c>
      <c r="Q1639" s="112" t="e">
        <f t="shared" si="113"/>
        <v>#N/A</v>
      </c>
    </row>
    <row r="1640" spans="1:17" ht="19.5" customHeight="1">
      <c r="A1640" s="116" t="e">
        <f>VLOOKUP(B1640,'Định nghĩa'!$P$3:$Q$80,2,FALSE)</f>
        <v>#N/A</v>
      </c>
      <c r="O1640" s="265" t="e">
        <f>VLOOKUP(N1640,'Bán buôn bán lẻ_V'!$C$4:$H$70,6,FALSE)</f>
        <v>#N/A</v>
      </c>
      <c r="Q1640" s="112" t="e">
        <f t="shared" si="113"/>
        <v>#N/A</v>
      </c>
    </row>
    <row r="1641" spans="1:17" ht="19.5" customHeight="1">
      <c r="A1641" s="116" t="e">
        <f>VLOOKUP(B1641,'Định nghĩa'!$P$3:$Q$80,2,FALSE)</f>
        <v>#N/A</v>
      </c>
      <c r="O1641" s="265" t="e">
        <f>VLOOKUP(N1641,'Bán buôn bán lẻ_V'!$C$4:$H$70,6,FALSE)</f>
        <v>#N/A</v>
      </c>
      <c r="Q1641" s="112" t="e">
        <f t="shared" si="113"/>
        <v>#N/A</v>
      </c>
    </row>
    <row r="1642" spans="1:17" ht="19.5" customHeight="1">
      <c r="A1642" s="116" t="e">
        <f>VLOOKUP(B1642,'Định nghĩa'!$P$3:$Q$80,2,FALSE)</f>
        <v>#N/A</v>
      </c>
      <c r="O1642" s="265" t="e">
        <f>VLOOKUP(N1642,'Bán buôn bán lẻ_V'!$C$4:$H$70,6,FALSE)</f>
        <v>#N/A</v>
      </c>
      <c r="Q1642" s="112" t="e">
        <f t="shared" si="113"/>
        <v>#N/A</v>
      </c>
    </row>
    <row r="1643" spans="1:17" ht="19.5" customHeight="1">
      <c r="A1643" s="116" t="e">
        <f>VLOOKUP(B1643,'Định nghĩa'!$P$3:$Q$80,2,FALSE)</f>
        <v>#N/A</v>
      </c>
      <c r="O1643" s="265" t="e">
        <f>VLOOKUP(N1643,'Bán buôn bán lẻ_V'!$C$4:$H$70,6,FALSE)</f>
        <v>#N/A</v>
      </c>
      <c r="Q1643" s="112" t="e">
        <f t="shared" si="113"/>
        <v>#N/A</v>
      </c>
    </row>
    <row r="1644" spans="1:17" ht="19.5" customHeight="1">
      <c r="A1644" s="116" t="e">
        <f>VLOOKUP(B1644,'Định nghĩa'!$P$3:$Q$80,2,FALSE)</f>
        <v>#N/A</v>
      </c>
      <c r="O1644" s="265" t="e">
        <f>VLOOKUP(N1644,'Bán buôn bán lẻ_V'!$C$4:$H$70,6,FALSE)</f>
        <v>#N/A</v>
      </c>
      <c r="Q1644" s="112" t="e">
        <f t="shared" si="113"/>
        <v>#N/A</v>
      </c>
    </row>
    <row r="1645" spans="1:17" ht="19.5" customHeight="1">
      <c r="A1645" s="116" t="e">
        <f>VLOOKUP(B1645,'Định nghĩa'!$P$3:$Q$80,2,FALSE)</f>
        <v>#N/A</v>
      </c>
      <c r="O1645" s="265" t="e">
        <f>VLOOKUP(N1645,'Bán buôn bán lẻ_V'!$C$4:$H$70,6,FALSE)</f>
        <v>#N/A</v>
      </c>
      <c r="Q1645" s="112" t="e">
        <f t="shared" si="113"/>
        <v>#N/A</v>
      </c>
    </row>
    <row r="1646" spans="1:17" ht="19.5" customHeight="1">
      <c r="A1646" s="116" t="e">
        <f>VLOOKUP(B1646,'Định nghĩa'!$P$3:$Q$80,2,FALSE)</f>
        <v>#N/A</v>
      </c>
      <c r="O1646" s="265" t="e">
        <f>VLOOKUP(N1646,'Bán buôn bán lẻ_V'!$C$4:$H$70,6,FALSE)</f>
        <v>#N/A</v>
      </c>
      <c r="Q1646" s="112" t="e">
        <f t="shared" si="113"/>
        <v>#N/A</v>
      </c>
    </row>
    <row r="1647" spans="1:17" ht="19.5" customHeight="1">
      <c r="A1647" s="116" t="e">
        <f>VLOOKUP(B1647,'Định nghĩa'!$P$3:$Q$80,2,FALSE)</f>
        <v>#N/A</v>
      </c>
      <c r="O1647" s="265" t="e">
        <f>VLOOKUP(N1647,'Bán buôn bán lẻ_V'!$C$4:$H$70,6,FALSE)</f>
        <v>#N/A</v>
      </c>
      <c r="Q1647" s="112" t="e">
        <f t="shared" si="113"/>
        <v>#N/A</v>
      </c>
    </row>
    <row r="1648" spans="1:17" ht="19.5" customHeight="1">
      <c r="A1648" s="116" t="e">
        <f>VLOOKUP(B1648,'Định nghĩa'!$P$3:$Q$80,2,FALSE)</f>
        <v>#N/A</v>
      </c>
      <c r="O1648" s="265" t="e">
        <f>VLOOKUP(N1648,'Bán buôn bán lẻ_V'!$C$4:$H$70,6,FALSE)</f>
        <v>#N/A</v>
      </c>
      <c r="Q1648" s="112" t="e">
        <f t="shared" si="113"/>
        <v>#N/A</v>
      </c>
    </row>
    <row r="1649" spans="1:17" ht="19.5" customHeight="1">
      <c r="A1649" s="116" t="e">
        <f>VLOOKUP(B1649,'Định nghĩa'!$P$3:$Q$80,2,FALSE)</f>
        <v>#N/A</v>
      </c>
      <c r="O1649" s="265" t="e">
        <f>VLOOKUP(N1649,'Bán buôn bán lẻ_V'!$C$4:$H$70,6,FALSE)</f>
        <v>#N/A</v>
      </c>
      <c r="Q1649" s="112" t="e">
        <f t="shared" si="113"/>
        <v>#N/A</v>
      </c>
    </row>
    <row r="1650" spans="1:17" ht="19.5" customHeight="1">
      <c r="A1650" s="116" t="e">
        <f>VLOOKUP(B1650,'Định nghĩa'!$P$3:$Q$80,2,FALSE)</f>
        <v>#N/A</v>
      </c>
      <c r="O1650" s="265" t="e">
        <f>VLOOKUP(N1650,'Bán buôn bán lẻ_V'!$C$4:$H$70,6,FALSE)</f>
        <v>#N/A</v>
      </c>
      <c r="Q1650" s="112" t="e">
        <f t="shared" si="113"/>
        <v>#N/A</v>
      </c>
    </row>
    <row r="1651" spans="1:17" ht="19.5" customHeight="1">
      <c r="A1651" s="116" t="e">
        <f>VLOOKUP(B1651,'Định nghĩa'!$P$3:$Q$80,2,FALSE)</f>
        <v>#N/A</v>
      </c>
      <c r="O1651" s="265" t="e">
        <f>VLOOKUP(N1651,'Bán buôn bán lẻ_V'!$C$4:$H$70,6,FALSE)</f>
        <v>#N/A</v>
      </c>
      <c r="Q1651" s="112" t="e">
        <f t="shared" si="113"/>
        <v>#N/A</v>
      </c>
    </row>
    <row r="1652" spans="1:17" ht="19.5" customHeight="1">
      <c r="A1652" s="116" t="e">
        <f>VLOOKUP(B1652,'Định nghĩa'!$P$3:$Q$80,2,FALSE)</f>
        <v>#N/A</v>
      </c>
      <c r="O1652" s="265" t="e">
        <f>VLOOKUP(N1652,'Bán buôn bán lẻ_V'!$C$4:$H$70,6,FALSE)</f>
        <v>#N/A</v>
      </c>
      <c r="Q1652" s="112" t="e">
        <f t="shared" si="113"/>
        <v>#N/A</v>
      </c>
    </row>
    <row r="1653" spans="1:17" ht="19.5" customHeight="1">
      <c r="A1653" s="116" t="e">
        <f>VLOOKUP(B1653,'Định nghĩa'!$P$3:$Q$80,2,FALSE)</f>
        <v>#N/A</v>
      </c>
      <c r="O1653" s="265" t="e">
        <f>VLOOKUP(N1653,'Bán buôn bán lẻ_V'!$C$4:$H$70,6,FALSE)</f>
        <v>#N/A</v>
      </c>
      <c r="Q1653" s="112" t="e">
        <f t="shared" si="113"/>
        <v>#N/A</v>
      </c>
    </row>
    <row r="1654" spans="1:17" ht="19.5" customHeight="1">
      <c r="A1654" s="116" t="e">
        <f>VLOOKUP(B1654,'Định nghĩa'!$P$3:$Q$80,2,FALSE)</f>
        <v>#N/A</v>
      </c>
      <c r="O1654" s="265" t="e">
        <f>VLOOKUP(N1654,'Bán buôn bán lẻ_V'!$C$4:$H$70,6,FALSE)</f>
        <v>#N/A</v>
      </c>
      <c r="Q1654" s="112" t="e">
        <f t="shared" si="113"/>
        <v>#N/A</v>
      </c>
    </row>
    <row r="1655" spans="1:17" ht="19.5" customHeight="1">
      <c r="A1655" s="116" t="e">
        <f>VLOOKUP(B1655,'Định nghĩa'!$P$3:$Q$80,2,FALSE)</f>
        <v>#N/A</v>
      </c>
      <c r="O1655" s="265" t="e">
        <f>VLOOKUP(N1655,'Bán buôn bán lẻ_V'!$C$4:$H$70,6,FALSE)</f>
        <v>#N/A</v>
      </c>
      <c r="Q1655" s="112" t="e">
        <f t="shared" si="113"/>
        <v>#N/A</v>
      </c>
    </row>
    <row r="1656" spans="1:17" ht="19.5" customHeight="1">
      <c r="A1656" s="116" t="e">
        <f>VLOOKUP(B1656,'Định nghĩa'!$P$3:$Q$80,2,FALSE)</f>
        <v>#N/A</v>
      </c>
      <c r="O1656" s="265" t="e">
        <f>VLOOKUP(N1656,'Bán buôn bán lẻ_V'!$C$4:$H$70,6,FALSE)</f>
        <v>#N/A</v>
      </c>
      <c r="Q1656" s="112" t="e">
        <f t="shared" si="113"/>
        <v>#N/A</v>
      </c>
    </row>
    <row r="1657" spans="1:17" ht="19.5" customHeight="1">
      <c r="A1657" s="116" t="e">
        <f>VLOOKUP(B1657,'Định nghĩa'!$P$3:$Q$80,2,FALSE)</f>
        <v>#N/A</v>
      </c>
      <c r="O1657" s="265" t="e">
        <f>VLOOKUP(N1657,'Bán buôn bán lẻ_V'!$C$4:$H$70,6,FALSE)</f>
        <v>#N/A</v>
      </c>
      <c r="Q1657" s="112" t="e">
        <f t="shared" si="113"/>
        <v>#N/A</v>
      </c>
    </row>
    <row r="1658" spans="1:17" ht="19.5" customHeight="1">
      <c r="A1658" s="116" t="e">
        <f>VLOOKUP(B1658,'Định nghĩa'!$P$3:$Q$80,2,FALSE)</f>
        <v>#N/A</v>
      </c>
      <c r="O1658" s="265" t="e">
        <f>VLOOKUP(N1658,'Bán buôn bán lẻ_V'!$C$4:$H$70,6,FALSE)</f>
        <v>#N/A</v>
      </c>
      <c r="Q1658" s="112" t="e">
        <f t="shared" si="113"/>
        <v>#N/A</v>
      </c>
    </row>
    <row r="1659" spans="1:17" ht="19.5" customHeight="1">
      <c r="A1659" s="116" t="e">
        <f>VLOOKUP(B1659,'Định nghĩa'!$P$3:$Q$80,2,FALSE)</f>
        <v>#N/A</v>
      </c>
      <c r="O1659" s="265" t="e">
        <f>VLOOKUP(N1659,'Bán buôn bán lẻ_V'!$C$4:$H$70,6,FALSE)</f>
        <v>#N/A</v>
      </c>
      <c r="Q1659" s="112" t="e">
        <f t="shared" si="113"/>
        <v>#N/A</v>
      </c>
    </row>
    <row r="1660" spans="1:17" ht="19.5" customHeight="1">
      <c r="A1660" s="116" t="e">
        <f>VLOOKUP(B1660,'Định nghĩa'!$P$3:$Q$80,2,FALSE)</f>
        <v>#N/A</v>
      </c>
      <c r="O1660" s="265" t="e">
        <f>VLOOKUP(N1660,'Bán buôn bán lẻ_V'!$C$4:$H$70,6,FALSE)</f>
        <v>#N/A</v>
      </c>
      <c r="Q1660" s="112" t="e">
        <f t="shared" si="113"/>
        <v>#N/A</v>
      </c>
    </row>
    <row r="1661" spans="1:17" ht="19.5" customHeight="1">
      <c r="A1661" s="116" t="e">
        <f>VLOOKUP(B1661,'Định nghĩa'!$P$3:$Q$80,2,FALSE)</f>
        <v>#N/A</v>
      </c>
      <c r="O1661" s="265" t="e">
        <f>VLOOKUP(N1661,'Bán buôn bán lẻ_V'!$C$4:$H$70,6,FALSE)</f>
        <v>#N/A</v>
      </c>
      <c r="Q1661" s="112" t="e">
        <f t="shared" si="113"/>
        <v>#N/A</v>
      </c>
    </row>
    <row r="1662" spans="1:17" ht="19.5" customHeight="1">
      <c r="A1662" s="116" t="e">
        <f>VLOOKUP(B1662,'Định nghĩa'!$P$3:$Q$80,2,FALSE)</f>
        <v>#N/A</v>
      </c>
      <c r="O1662" s="265" t="e">
        <f>VLOOKUP(N1662,'Bán buôn bán lẻ_V'!$C$4:$H$70,6,FALSE)</f>
        <v>#N/A</v>
      </c>
      <c r="Q1662" s="112" t="e">
        <f t="shared" si="113"/>
        <v>#N/A</v>
      </c>
    </row>
    <row r="1663" spans="1:17" ht="19.5" customHeight="1">
      <c r="A1663" s="116" t="e">
        <f>VLOOKUP(B1663,'Định nghĩa'!$P$3:$Q$80,2,FALSE)</f>
        <v>#N/A</v>
      </c>
      <c r="O1663" s="265" t="e">
        <f>VLOOKUP(N1663,'Bán buôn bán lẻ_V'!$C$4:$H$70,6,FALSE)</f>
        <v>#N/A</v>
      </c>
      <c r="Q1663" s="112" t="e">
        <f t="shared" si="113"/>
        <v>#N/A</v>
      </c>
    </row>
    <row r="1664" spans="1:17" ht="19.5" customHeight="1">
      <c r="A1664" s="116" t="e">
        <f>VLOOKUP(B1664,'Định nghĩa'!$P$3:$Q$80,2,FALSE)</f>
        <v>#N/A</v>
      </c>
      <c r="O1664" s="265" t="e">
        <f>VLOOKUP(N1664,'Bán buôn bán lẻ_V'!$C$4:$H$70,6,FALSE)</f>
        <v>#N/A</v>
      </c>
      <c r="Q1664" s="112" t="e">
        <f t="shared" si="113"/>
        <v>#N/A</v>
      </c>
    </row>
    <row r="1665" spans="1:17" ht="19.5" customHeight="1">
      <c r="A1665" s="116" t="e">
        <f>VLOOKUP(B1665,'Định nghĩa'!$P$3:$Q$80,2,FALSE)</f>
        <v>#N/A</v>
      </c>
      <c r="O1665" s="265" t="e">
        <f>VLOOKUP(N1665,'Bán buôn bán lẻ_V'!$C$4:$H$70,6,FALSE)</f>
        <v>#N/A</v>
      </c>
      <c r="Q1665" s="112" t="e">
        <f t="shared" si="113"/>
        <v>#N/A</v>
      </c>
    </row>
    <row r="1666" spans="1:17" ht="19.5" customHeight="1">
      <c r="A1666" s="116" t="e">
        <f>VLOOKUP(B1666,'Định nghĩa'!$P$3:$Q$80,2,FALSE)</f>
        <v>#N/A</v>
      </c>
      <c r="O1666" s="265" t="e">
        <f>VLOOKUP(N1666,'Bán buôn bán lẻ_V'!$C$4:$H$70,6,FALSE)</f>
        <v>#N/A</v>
      </c>
      <c r="Q1666" s="112" t="e">
        <f t="shared" si="113"/>
        <v>#N/A</v>
      </c>
    </row>
    <row r="1667" spans="1:17" ht="19.5" customHeight="1">
      <c r="A1667" s="116" t="e">
        <f>VLOOKUP(B1667,'Định nghĩa'!$P$3:$Q$80,2,FALSE)</f>
        <v>#N/A</v>
      </c>
      <c r="O1667" s="265" t="e">
        <f>VLOOKUP(N1667,'Bán buôn bán lẻ_V'!$C$4:$H$70,6,FALSE)</f>
        <v>#N/A</v>
      </c>
      <c r="Q1667" s="112" t="e">
        <f t="shared" si="113"/>
        <v>#N/A</v>
      </c>
    </row>
    <row r="1668" spans="1:17" ht="19.5" customHeight="1">
      <c r="A1668" s="116" t="e">
        <f>VLOOKUP(B1668,'Định nghĩa'!$P$3:$Q$80,2,FALSE)</f>
        <v>#N/A</v>
      </c>
      <c r="O1668" s="265" t="e">
        <f>VLOOKUP(N1668,'Bán buôn bán lẻ_V'!$C$4:$H$70,6,FALSE)</f>
        <v>#N/A</v>
      </c>
      <c r="Q1668" s="112" t="e">
        <f t="shared" si="113"/>
        <v>#N/A</v>
      </c>
    </row>
    <row r="1669" spans="1:17" ht="19.5" customHeight="1">
      <c r="A1669" s="116" t="e">
        <f>VLOOKUP(B1669,'Định nghĩa'!$P$3:$Q$80,2,FALSE)</f>
        <v>#N/A</v>
      </c>
      <c r="O1669" s="265" t="e">
        <f>VLOOKUP(N1669,'Bán buôn bán lẻ_V'!$C$4:$H$70,6,FALSE)</f>
        <v>#N/A</v>
      </c>
      <c r="Q1669" s="112" t="e">
        <f t="shared" si="113"/>
        <v>#N/A</v>
      </c>
    </row>
    <row r="1670" spans="1:17" ht="19.5" customHeight="1">
      <c r="A1670" s="116" t="e">
        <f>VLOOKUP(B1670,'Định nghĩa'!$P$3:$Q$80,2,FALSE)</f>
        <v>#N/A</v>
      </c>
      <c r="O1670" s="265" t="e">
        <f>VLOOKUP(N1670,'Bán buôn bán lẻ_V'!$C$4:$H$70,6,FALSE)</f>
        <v>#N/A</v>
      </c>
      <c r="Q1670" s="112" t="e">
        <f t="shared" si="113"/>
        <v>#N/A</v>
      </c>
    </row>
    <row r="1671" spans="1:17" ht="19.5" customHeight="1">
      <c r="A1671" s="116" t="e">
        <f>VLOOKUP(B1671,'Định nghĩa'!$P$3:$Q$80,2,FALSE)</f>
        <v>#N/A</v>
      </c>
      <c r="O1671" s="265" t="e">
        <f>VLOOKUP(N1671,'Bán buôn bán lẻ_V'!$C$4:$H$70,6,FALSE)</f>
        <v>#N/A</v>
      </c>
      <c r="Q1671" s="112" t="e">
        <f t="shared" ref="Q1671:Q1734" si="114">O1671-P1671</f>
        <v>#N/A</v>
      </c>
    </row>
    <row r="1672" spans="1:17" ht="19.5" customHeight="1">
      <c r="A1672" s="116" t="e">
        <f>VLOOKUP(B1672,'Định nghĩa'!$P$3:$Q$80,2,FALSE)</f>
        <v>#N/A</v>
      </c>
      <c r="O1672" s="265" t="e">
        <f>VLOOKUP(N1672,'Bán buôn bán lẻ_V'!$C$4:$H$70,6,FALSE)</f>
        <v>#N/A</v>
      </c>
      <c r="Q1672" s="112" t="e">
        <f t="shared" si="114"/>
        <v>#N/A</v>
      </c>
    </row>
    <row r="1673" spans="1:17" ht="19.5" customHeight="1">
      <c r="A1673" s="116" t="e">
        <f>VLOOKUP(B1673,'Định nghĩa'!$P$3:$Q$80,2,FALSE)</f>
        <v>#N/A</v>
      </c>
      <c r="O1673" s="265" t="e">
        <f>VLOOKUP(N1673,'Bán buôn bán lẻ_V'!$C$4:$H$70,6,FALSE)</f>
        <v>#N/A</v>
      </c>
      <c r="Q1673" s="112" t="e">
        <f t="shared" si="114"/>
        <v>#N/A</v>
      </c>
    </row>
    <row r="1674" spans="1:17" ht="19.5" customHeight="1">
      <c r="A1674" s="116" t="e">
        <f>VLOOKUP(B1674,'Định nghĩa'!$P$3:$Q$80,2,FALSE)</f>
        <v>#N/A</v>
      </c>
      <c r="O1674" s="265" t="e">
        <f>VLOOKUP(N1674,'Bán buôn bán lẻ_V'!$C$4:$H$70,6,FALSE)</f>
        <v>#N/A</v>
      </c>
      <c r="Q1674" s="112" t="e">
        <f t="shared" si="114"/>
        <v>#N/A</v>
      </c>
    </row>
    <row r="1675" spans="1:17" ht="19.5" customHeight="1">
      <c r="A1675" s="116" t="e">
        <f>VLOOKUP(B1675,'Định nghĩa'!$P$3:$Q$80,2,FALSE)</f>
        <v>#N/A</v>
      </c>
      <c r="O1675" s="265" t="e">
        <f>VLOOKUP(N1675,'Bán buôn bán lẻ_V'!$C$4:$H$70,6,FALSE)</f>
        <v>#N/A</v>
      </c>
      <c r="Q1675" s="112" t="e">
        <f t="shared" si="114"/>
        <v>#N/A</v>
      </c>
    </row>
    <row r="1676" spans="1:17" ht="19.5" customHeight="1">
      <c r="A1676" s="116" t="e">
        <f>VLOOKUP(B1676,'Định nghĩa'!$P$3:$Q$80,2,FALSE)</f>
        <v>#N/A</v>
      </c>
      <c r="O1676" s="265" t="e">
        <f>VLOOKUP(N1676,'Bán buôn bán lẻ_V'!$C$4:$H$70,6,FALSE)</f>
        <v>#N/A</v>
      </c>
      <c r="Q1676" s="112" t="e">
        <f t="shared" si="114"/>
        <v>#N/A</v>
      </c>
    </row>
    <row r="1677" spans="1:17" ht="19.5" customHeight="1">
      <c r="A1677" s="116" t="e">
        <f>VLOOKUP(B1677,'Định nghĩa'!$P$3:$Q$80,2,FALSE)</f>
        <v>#N/A</v>
      </c>
      <c r="O1677" s="265" t="e">
        <f>VLOOKUP(N1677,'Bán buôn bán lẻ_V'!$C$4:$H$70,6,FALSE)</f>
        <v>#N/A</v>
      </c>
      <c r="Q1677" s="112" t="e">
        <f t="shared" si="114"/>
        <v>#N/A</v>
      </c>
    </row>
    <row r="1678" spans="1:17" ht="19.5" customHeight="1">
      <c r="A1678" s="116" t="e">
        <f>VLOOKUP(B1678,'Định nghĩa'!$P$3:$Q$80,2,FALSE)</f>
        <v>#N/A</v>
      </c>
      <c r="O1678" s="265" t="e">
        <f>VLOOKUP(N1678,'Bán buôn bán lẻ_V'!$C$4:$H$70,6,FALSE)</f>
        <v>#N/A</v>
      </c>
      <c r="Q1678" s="112" t="e">
        <f t="shared" si="114"/>
        <v>#N/A</v>
      </c>
    </row>
    <row r="1679" spans="1:17" ht="19.5" customHeight="1">
      <c r="A1679" s="116" t="e">
        <f>VLOOKUP(B1679,'Định nghĩa'!$P$3:$Q$80,2,FALSE)</f>
        <v>#N/A</v>
      </c>
      <c r="O1679" s="265" t="e">
        <f>VLOOKUP(N1679,'Bán buôn bán lẻ_V'!$C$4:$H$70,6,FALSE)</f>
        <v>#N/A</v>
      </c>
      <c r="Q1679" s="112" t="e">
        <f t="shared" si="114"/>
        <v>#N/A</v>
      </c>
    </row>
    <row r="1680" spans="1:17" ht="19.5" customHeight="1">
      <c r="A1680" s="116" t="e">
        <f>VLOOKUP(B1680,'Định nghĩa'!$P$3:$Q$80,2,FALSE)</f>
        <v>#N/A</v>
      </c>
      <c r="O1680" s="265" t="e">
        <f>VLOOKUP(N1680,'Bán buôn bán lẻ_V'!$C$4:$H$70,6,FALSE)</f>
        <v>#N/A</v>
      </c>
      <c r="Q1680" s="112" t="e">
        <f t="shared" si="114"/>
        <v>#N/A</v>
      </c>
    </row>
    <row r="1681" spans="1:17" ht="19.5" customHeight="1">
      <c r="A1681" s="116" t="e">
        <f>VLOOKUP(B1681,'Định nghĩa'!$P$3:$Q$80,2,FALSE)</f>
        <v>#N/A</v>
      </c>
      <c r="O1681" s="265" t="e">
        <f>VLOOKUP(N1681,'Bán buôn bán lẻ_V'!$C$4:$H$70,6,FALSE)</f>
        <v>#N/A</v>
      </c>
      <c r="Q1681" s="112" t="e">
        <f t="shared" si="114"/>
        <v>#N/A</v>
      </c>
    </row>
    <row r="1682" spans="1:17" ht="19.5" customHeight="1">
      <c r="A1682" s="116" t="e">
        <f>VLOOKUP(B1682,'Định nghĩa'!$P$3:$Q$80,2,FALSE)</f>
        <v>#N/A</v>
      </c>
      <c r="O1682" s="265" t="e">
        <f>VLOOKUP(N1682,'Bán buôn bán lẻ_V'!$C$4:$H$70,6,FALSE)</f>
        <v>#N/A</v>
      </c>
      <c r="Q1682" s="112" t="e">
        <f t="shared" si="114"/>
        <v>#N/A</v>
      </c>
    </row>
    <row r="1683" spans="1:17" ht="19.5" customHeight="1">
      <c r="A1683" s="116" t="e">
        <f>VLOOKUP(B1683,'Định nghĩa'!$P$3:$Q$80,2,FALSE)</f>
        <v>#N/A</v>
      </c>
      <c r="O1683" s="265" t="e">
        <f>VLOOKUP(N1683,'Bán buôn bán lẻ_V'!$C$4:$H$70,6,FALSE)</f>
        <v>#N/A</v>
      </c>
      <c r="Q1683" s="112" t="e">
        <f t="shared" si="114"/>
        <v>#N/A</v>
      </c>
    </row>
    <row r="1684" spans="1:17" ht="19.5" customHeight="1">
      <c r="A1684" s="116" t="e">
        <f>VLOOKUP(B1684,'Định nghĩa'!$P$3:$Q$80,2,FALSE)</f>
        <v>#N/A</v>
      </c>
      <c r="O1684" s="265" t="e">
        <f>VLOOKUP(N1684,'Bán buôn bán lẻ_V'!$C$4:$H$70,6,FALSE)</f>
        <v>#N/A</v>
      </c>
      <c r="Q1684" s="112" t="e">
        <f t="shared" si="114"/>
        <v>#N/A</v>
      </c>
    </row>
    <row r="1685" spans="1:17" ht="19.5" customHeight="1">
      <c r="A1685" s="116" t="e">
        <f>VLOOKUP(B1685,'Định nghĩa'!$P$3:$Q$80,2,FALSE)</f>
        <v>#N/A</v>
      </c>
      <c r="O1685" s="265" t="e">
        <f>VLOOKUP(N1685,'Bán buôn bán lẻ_V'!$C$4:$H$70,6,FALSE)</f>
        <v>#N/A</v>
      </c>
      <c r="Q1685" s="112" t="e">
        <f t="shared" si="114"/>
        <v>#N/A</v>
      </c>
    </row>
    <row r="1686" spans="1:17" ht="19.5" customHeight="1">
      <c r="A1686" s="116" t="e">
        <f>VLOOKUP(B1686,'Định nghĩa'!$P$3:$Q$80,2,FALSE)</f>
        <v>#N/A</v>
      </c>
      <c r="O1686" s="265" t="e">
        <f>VLOOKUP(N1686,'Bán buôn bán lẻ_V'!$C$4:$H$70,6,FALSE)</f>
        <v>#N/A</v>
      </c>
      <c r="Q1686" s="112" t="e">
        <f t="shared" si="114"/>
        <v>#N/A</v>
      </c>
    </row>
    <row r="1687" spans="1:17" ht="19.5" customHeight="1">
      <c r="A1687" s="116" t="e">
        <f>VLOOKUP(B1687,'Định nghĩa'!$P$3:$Q$80,2,FALSE)</f>
        <v>#N/A</v>
      </c>
      <c r="O1687" s="265" t="e">
        <f>VLOOKUP(N1687,'Bán buôn bán lẻ_V'!$C$4:$H$70,6,FALSE)</f>
        <v>#N/A</v>
      </c>
      <c r="Q1687" s="112" t="e">
        <f t="shared" si="114"/>
        <v>#N/A</v>
      </c>
    </row>
    <row r="1688" spans="1:17" ht="19.5" customHeight="1">
      <c r="A1688" s="116" t="e">
        <f>VLOOKUP(B1688,'Định nghĩa'!$P$3:$Q$80,2,FALSE)</f>
        <v>#N/A</v>
      </c>
      <c r="O1688" s="265" t="e">
        <f>VLOOKUP(N1688,'Bán buôn bán lẻ_V'!$C$4:$H$70,6,FALSE)</f>
        <v>#N/A</v>
      </c>
      <c r="Q1688" s="112" t="e">
        <f t="shared" si="114"/>
        <v>#N/A</v>
      </c>
    </row>
    <row r="1689" spans="1:17" ht="19.5" customHeight="1">
      <c r="A1689" s="116" t="e">
        <f>VLOOKUP(B1689,'Định nghĩa'!$P$3:$Q$80,2,FALSE)</f>
        <v>#N/A</v>
      </c>
      <c r="O1689" s="265" t="e">
        <f>VLOOKUP(N1689,'Bán buôn bán lẻ_V'!$C$4:$H$70,6,FALSE)</f>
        <v>#N/A</v>
      </c>
      <c r="Q1689" s="112" t="e">
        <f t="shared" si="114"/>
        <v>#N/A</v>
      </c>
    </row>
    <row r="1690" spans="1:17" ht="19.5" customHeight="1">
      <c r="A1690" s="116" t="e">
        <f>VLOOKUP(B1690,'Định nghĩa'!$P$3:$Q$80,2,FALSE)</f>
        <v>#N/A</v>
      </c>
      <c r="O1690" s="265" t="e">
        <f>VLOOKUP(N1690,'Bán buôn bán lẻ_V'!$C$4:$H$70,6,FALSE)</f>
        <v>#N/A</v>
      </c>
      <c r="Q1690" s="112" t="e">
        <f t="shared" si="114"/>
        <v>#N/A</v>
      </c>
    </row>
    <row r="1691" spans="1:17" ht="19.5" customHeight="1">
      <c r="A1691" s="116" t="e">
        <f>VLOOKUP(B1691,'Định nghĩa'!$P$3:$Q$80,2,FALSE)</f>
        <v>#N/A</v>
      </c>
      <c r="O1691" s="265" t="e">
        <f>VLOOKUP(N1691,'Bán buôn bán lẻ_V'!$C$4:$H$70,6,FALSE)</f>
        <v>#N/A</v>
      </c>
      <c r="Q1691" s="112" t="e">
        <f t="shared" si="114"/>
        <v>#N/A</v>
      </c>
    </row>
    <row r="1692" spans="1:17" ht="19.5" customHeight="1">
      <c r="A1692" s="116" t="e">
        <f>VLOOKUP(B1692,'Định nghĩa'!$P$3:$Q$80,2,FALSE)</f>
        <v>#N/A</v>
      </c>
      <c r="O1692" s="265" t="e">
        <f>VLOOKUP(N1692,'Bán buôn bán lẻ_V'!$C$4:$H$70,6,FALSE)</f>
        <v>#N/A</v>
      </c>
      <c r="Q1692" s="112" t="e">
        <f t="shared" si="114"/>
        <v>#N/A</v>
      </c>
    </row>
    <row r="1693" spans="1:17" ht="19.5" customHeight="1">
      <c r="A1693" s="116" t="e">
        <f>VLOOKUP(B1693,'Định nghĩa'!$P$3:$Q$80,2,FALSE)</f>
        <v>#N/A</v>
      </c>
      <c r="O1693" s="265" t="e">
        <f>VLOOKUP(N1693,'Bán buôn bán lẻ_V'!$C$4:$H$70,6,FALSE)</f>
        <v>#N/A</v>
      </c>
      <c r="Q1693" s="112" t="e">
        <f t="shared" si="114"/>
        <v>#N/A</v>
      </c>
    </row>
    <row r="1694" spans="1:17" ht="19.5" customHeight="1">
      <c r="A1694" s="116" t="e">
        <f>VLOOKUP(B1694,'Định nghĩa'!$P$3:$Q$80,2,FALSE)</f>
        <v>#N/A</v>
      </c>
      <c r="O1694" s="265" t="e">
        <f>VLOOKUP(N1694,'Bán buôn bán lẻ_V'!$C$4:$H$70,6,FALSE)</f>
        <v>#N/A</v>
      </c>
      <c r="Q1694" s="112" t="e">
        <f t="shared" si="114"/>
        <v>#N/A</v>
      </c>
    </row>
    <row r="1695" spans="1:17" ht="19.5" customHeight="1">
      <c r="A1695" s="116" t="e">
        <f>VLOOKUP(B1695,'Định nghĩa'!$P$3:$Q$80,2,FALSE)</f>
        <v>#N/A</v>
      </c>
      <c r="O1695" s="265" t="e">
        <f>VLOOKUP(N1695,'Bán buôn bán lẻ_V'!$C$4:$H$70,6,FALSE)</f>
        <v>#N/A</v>
      </c>
      <c r="Q1695" s="112" t="e">
        <f t="shared" si="114"/>
        <v>#N/A</v>
      </c>
    </row>
    <row r="1696" spans="1:17" ht="19.5" customHeight="1">
      <c r="A1696" s="116" t="e">
        <f>VLOOKUP(B1696,'Định nghĩa'!$P$3:$Q$80,2,FALSE)</f>
        <v>#N/A</v>
      </c>
      <c r="O1696" s="265" t="e">
        <f>VLOOKUP(N1696,'Bán buôn bán lẻ_V'!$C$4:$H$70,6,FALSE)</f>
        <v>#N/A</v>
      </c>
      <c r="Q1696" s="112" t="e">
        <f t="shared" si="114"/>
        <v>#N/A</v>
      </c>
    </row>
    <row r="1697" spans="1:17" ht="19.5" customHeight="1">
      <c r="A1697" s="116" t="e">
        <f>VLOOKUP(B1697,'Định nghĩa'!$P$3:$Q$80,2,FALSE)</f>
        <v>#N/A</v>
      </c>
      <c r="O1697" s="265" t="e">
        <f>VLOOKUP(N1697,'Bán buôn bán lẻ_V'!$C$4:$H$70,6,FALSE)</f>
        <v>#N/A</v>
      </c>
      <c r="Q1697" s="112" t="e">
        <f t="shared" si="114"/>
        <v>#N/A</v>
      </c>
    </row>
    <row r="1698" spans="1:17" ht="19.5" customHeight="1">
      <c r="A1698" s="116" t="e">
        <f>VLOOKUP(B1698,'Định nghĩa'!$P$3:$Q$80,2,FALSE)</f>
        <v>#N/A</v>
      </c>
      <c r="O1698" s="265" t="e">
        <f>VLOOKUP(N1698,'Bán buôn bán lẻ_V'!$C$4:$H$70,6,FALSE)</f>
        <v>#N/A</v>
      </c>
      <c r="Q1698" s="112" t="e">
        <f t="shared" si="114"/>
        <v>#N/A</v>
      </c>
    </row>
    <row r="1699" spans="1:17" ht="19.5" customHeight="1">
      <c r="A1699" s="116" t="e">
        <f>VLOOKUP(B1699,'Định nghĩa'!$P$3:$Q$80,2,FALSE)</f>
        <v>#N/A</v>
      </c>
      <c r="O1699" s="265" t="e">
        <f>VLOOKUP(N1699,'Bán buôn bán lẻ_V'!$C$4:$H$70,6,FALSE)</f>
        <v>#N/A</v>
      </c>
      <c r="Q1699" s="112" t="e">
        <f t="shared" si="114"/>
        <v>#N/A</v>
      </c>
    </row>
    <row r="1700" spans="1:17" ht="19.5" customHeight="1">
      <c r="A1700" s="116" t="e">
        <f>VLOOKUP(B1700,'Định nghĩa'!$P$3:$Q$80,2,FALSE)</f>
        <v>#N/A</v>
      </c>
      <c r="O1700" s="265" t="e">
        <f>VLOOKUP(N1700,'Bán buôn bán lẻ_V'!$C$4:$H$70,6,FALSE)</f>
        <v>#N/A</v>
      </c>
      <c r="Q1700" s="112" t="e">
        <f t="shared" si="114"/>
        <v>#N/A</v>
      </c>
    </row>
    <row r="1701" spans="1:17" ht="19.5" customHeight="1">
      <c r="A1701" s="116" t="e">
        <f>VLOOKUP(B1701,'Định nghĩa'!$P$3:$Q$80,2,FALSE)</f>
        <v>#N/A</v>
      </c>
      <c r="O1701" s="265" t="e">
        <f>VLOOKUP(N1701,'Bán buôn bán lẻ_V'!$C$4:$H$70,6,FALSE)</f>
        <v>#N/A</v>
      </c>
      <c r="Q1701" s="112" t="e">
        <f t="shared" si="114"/>
        <v>#N/A</v>
      </c>
    </row>
    <row r="1702" spans="1:17" ht="19.5" customHeight="1">
      <c r="A1702" s="116" t="e">
        <f>VLOOKUP(B1702,'Định nghĩa'!$P$3:$Q$80,2,FALSE)</f>
        <v>#N/A</v>
      </c>
      <c r="O1702" s="265" t="e">
        <f>VLOOKUP(N1702,'Bán buôn bán lẻ_V'!$C$4:$H$70,6,FALSE)</f>
        <v>#N/A</v>
      </c>
      <c r="Q1702" s="112" t="e">
        <f t="shared" si="114"/>
        <v>#N/A</v>
      </c>
    </row>
    <row r="1703" spans="1:17" ht="19.5" customHeight="1">
      <c r="A1703" s="116" t="e">
        <f>VLOOKUP(B1703,'Định nghĩa'!$P$3:$Q$80,2,FALSE)</f>
        <v>#N/A</v>
      </c>
      <c r="O1703" s="265" t="e">
        <f>VLOOKUP(N1703,'Bán buôn bán lẻ_V'!$C$4:$H$70,6,FALSE)</f>
        <v>#N/A</v>
      </c>
      <c r="Q1703" s="112" t="e">
        <f t="shared" si="114"/>
        <v>#N/A</v>
      </c>
    </row>
    <row r="1704" spans="1:17" ht="19.5" customHeight="1">
      <c r="A1704" s="116" t="e">
        <f>VLOOKUP(B1704,'Định nghĩa'!$P$3:$Q$80,2,FALSE)</f>
        <v>#N/A</v>
      </c>
      <c r="O1704" s="265" t="e">
        <f>VLOOKUP(N1704,'Bán buôn bán lẻ_V'!$C$4:$H$70,6,FALSE)</f>
        <v>#N/A</v>
      </c>
      <c r="Q1704" s="112" t="e">
        <f t="shared" si="114"/>
        <v>#N/A</v>
      </c>
    </row>
    <row r="1705" spans="1:17" ht="19.5" customHeight="1">
      <c r="A1705" s="116" t="e">
        <f>VLOOKUP(B1705,'Định nghĩa'!$P$3:$Q$80,2,FALSE)</f>
        <v>#N/A</v>
      </c>
      <c r="O1705" s="265" t="e">
        <f>VLOOKUP(N1705,'Bán buôn bán lẻ_V'!$C$4:$H$70,6,FALSE)</f>
        <v>#N/A</v>
      </c>
      <c r="Q1705" s="112" t="e">
        <f t="shared" si="114"/>
        <v>#N/A</v>
      </c>
    </row>
    <row r="1706" spans="1:17" ht="19.5" customHeight="1">
      <c r="A1706" s="116" t="e">
        <f>VLOOKUP(B1706,'Định nghĩa'!$P$3:$Q$80,2,FALSE)</f>
        <v>#N/A</v>
      </c>
      <c r="O1706" s="265" t="e">
        <f>VLOOKUP(N1706,'Bán buôn bán lẻ_V'!$C$4:$H$70,6,FALSE)</f>
        <v>#N/A</v>
      </c>
      <c r="Q1706" s="112" t="e">
        <f t="shared" si="114"/>
        <v>#N/A</v>
      </c>
    </row>
    <row r="1707" spans="1:17" ht="19.5" customHeight="1">
      <c r="A1707" s="116" t="e">
        <f>VLOOKUP(B1707,'Định nghĩa'!$P$3:$Q$80,2,FALSE)</f>
        <v>#N/A</v>
      </c>
      <c r="O1707" s="265" t="e">
        <f>VLOOKUP(N1707,'Bán buôn bán lẻ_V'!$C$4:$H$70,6,FALSE)</f>
        <v>#N/A</v>
      </c>
      <c r="Q1707" s="112" t="e">
        <f t="shared" si="114"/>
        <v>#N/A</v>
      </c>
    </row>
    <row r="1708" spans="1:17" ht="19.5" customHeight="1">
      <c r="A1708" s="116" t="e">
        <f>VLOOKUP(B1708,'Định nghĩa'!$P$3:$Q$80,2,FALSE)</f>
        <v>#N/A</v>
      </c>
      <c r="O1708" s="265" t="e">
        <f>VLOOKUP(N1708,'Bán buôn bán lẻ_V'!$C$4:$H$70,6,FALSE)</f>
        <v>#N/A</v>
      </c>
      <c r="Q1708" s="112" t="e">
        <f t="shared" si="114"/>
        <v>#N/A</v>
      </c>
    </row>
    <row r="1709" spans="1:17" ht="19.5" customHeight="1">
      <c r="A1709" s="116" t="e">
        <f>VLOOKUP(B1709,'Định nghĩa'!$P$3:$Q$80,2,FALSE)</f>
        <v>#N/A</v>
      </c>
      <c r="O1709" s="265" t="e">
        <f>VLOOKUP(N1709,'Bán buôn bán lẻ_V'!$C$4:$H$70,6,FALSE)</f>
        <v>#N/A</v>
      </c>
      <c r="Q1709" s="112" t="e">
        <f t="shared" si="114"/>
        <v>#N/A</v>
      </c>
    </row>
    <row r="1710" spans="1:17" ht="19.5" customHeight="1">
      <c r="A1710" s="116" t="e">
        <f>VLOOKUP(B1710,'Định nghĩa'!$P$3:$Q$80,2,FALSE)</f>
        <v>#N/A</v>
      </c>
      <c r="O1710" s="265" t="e">
        <f>VLOOKUP(N1710,'Bán buôn bán lẻ_V'!$C$4:$H$70,6,FALSE)</f>
        <v>#N/A</v>
      </c>
      <c r="Q1710" s="112" t="e">
        <f t="shared" si="114"/>
        <v>#N/A</v>
      </c>
    </row>
    <row r="1711" spans="1:17" ht="19.5" customHeight="1">
      <c r="A1711" s="116" t="e">
        <f>VLOOKUP(B1711,'Định nghĩa'!$P$3:$Q$80,2,FALSE)</f>
        <v>#N/A</v>
      </c>
      <c r="O1711" s="265" t="e">
        <f>VLOOKUP(N1711,'Bán buôn bán lẻ_V'!$C$4:$H$70,6,FALSE)</f>
        <v>#N/A</v>
      </c>
      <c r="Q1711" s="112" t="e">
        <f t="shared" si="114"/>
        <v>#N/A</v>
      </c>
    </row>
    <row r="1712" spans="1:17" ht="19.5" customHeight="1">
      <c r="A1712" s="116" t="e">
        <f>VLOOKUP(B1712,'Định nghĩa'!$P$3:$Q$80,2,FALSE)</f>
        <v>#N/A</v>
      </c>
      <c r="O1712" s="265" t="e">
        <f>VLOOKUP(N1712,'Bán buôn bán lẻ_V'!$C$4:$H$70,6,FALSE)</f>
        <v>#N/A</v>
      </c>
      <c r="Q1712" s="112" t="e">
        <f t="shared" si="114"/>
        <v>#N/A</v>
      </c>
    </row>
    <row r="1713" spans="1:17" ht="19.5" customHeight="1">
      <c r="A1713" s="116" t="e">
        <f>VLOOKUP(B1713,'Định nghĩa'!$P$3:$Q$80,2,FALSE)</f>
        <v>#N/A</v>
      </c>
      <c r="O1713" s="265" t="e">
        <f>VLOOKUP(N1713,'Bán buôn bán lẻ_V'!$C$4:$H$70,6,FALSE)</f>
        <v>#N/A</v>
      </c>
      <c r="Q1713" s="112" t="e">
        <f t="shared" si="114"/>
        <v>#N/A</v>
      </c>
    </row>
    <row r="1714" spans="1:17" ht="19.5" customHeight="1">
      <c r="A1714" s="116" t="e">
        <f>VLOOKUP(B1714,'Định nghĩa'!$P$3:$Q$80,2,FALSE)</f>
        <v>#N/A</v>
      </c>
      <c r="O1714" s="265" t="e">
        <f>VLOOKUP(N1714,'Bán buôn bán lẻ_V'!$C$4:$H$70,6,FALSE)</f>
        <v>#N/A</v>
      </c>
      <c r="Q1714" s="112" t="e">
        <f t="shared" si="114"/>
        <v>#N/A</v>
      </c>
    </row>
    <row r="1715" spans="1:17" ht="19.5" customHeight="1">
      <c r="A1715" s="116" t="e">
        <f>VLOOKUP(B1715,'Định nghĩa'!$P$3:$Q$80,2,FALSE)</f>
        <v>#N/A</v>
      </c>
      <c r="O1715" s="265" t="e">
        <f>VLOOKUP(N1715,'Bán buôn bán lẻ_V'!$C$4:$H$70,6,FALSE)</f>
        <v>#N/A</v>
      </c>
      <c r="Q1715" s="112" t="e">
        <f t="shared" si="114"/>
        <v>#N/A</v>
      </c>
    </row>
    <row r="1716" spans="1:17" ht="19.5" customHeight="1">
      <c r="A1716" s="116" t="e">
        <f>VLOOKUP(B1716,'Định nghĩa'!$P$3:$Q$80,2,FALSE)</f>
        <v>#N/A</v>
      </c>
      <c r="O1716" s="265" t="e">
        <f>VLOOKUP(N1716,'Bán buôn bán lẻ_V'!$C$4:$H$70,6,FALSE)</f>
        <v>#N/A</v>
      </c>
      <c r="Q1716" s="112" t="e">
        <f t="shared" si="114"/>
        <v>#N/A</v>
      </c>
    </row>
    <row r="1717" spans="1:17" ht="19.5" customHeight="1">
      <c r="A1717" s="116" t="e">
        <f>VLOOKUP(B1717,'Định nghĩa'!$P$3:$Q$80,2,FALSE)</f>
        <v>#N/A</v>
      </c>
      <c r="O1717" s="265" t="e">
        <f>VLOOKUP(N1717,'Bán buôn bán lẻ_V'!$C$4:$H$70,6,FALSE)</f>
        <v>#N/A</v>
      </c>
      <c r="Q1717" s="112" t="e">
        <f t="shared" si="114"/>
        <v>#N/A</v>
      </c>
    </row>
    <row r="1718" spans="1:17" ht="19.5" customHeight="1">
      <c r="A1718" s="116" t="e">
        <f>VLOOKUP(B1718,'Định nghĩa'!$P$3:$Q$80,2,FALSE)</f>
        <v>#N/A</v>
      </c>
      <c r="O1718" s="265" t="e">
        <f>VLOOKUP(N1718,'Bán buôn bán lẻ_V'!$C$4:$H$70,6,FALSE)</f>
        <v>#N/A</v>
      </c>
      <c r="Q1718" s="112" t="e">
        <f t="shared" si="114"/>
        <v>#N/A</v>
      </c>
    </row>
    <row r="1719" spans="1:17" ht="19.5" customHeight="1">
      <c r="A1719" s="116" t="e">
        <f>VLOOKUP(B1719,'Định nghĩa'!$P$3:$Q$80,2,FALSE)</f>
        <v>#N/A</v>
      </c>
      <c r="O1719" s="265" t="e">
        <f>VLOOKUP(N1719,'Bán buôn bán lẻ_V'!$C$4:$H$70,6,FALSE)</f>
        <v>#N/A</v>
      </c>
      <c r="Q1719" s="112" t="e">
        <f t="shared" si="114"/>
        <v>#N/A</v>
      </c>
    </row>
    <row r="1720" spans="1:17" ht="19.5" customHeight="1">
      <c r="A1720" s="116" t="e">
        <f>VLOOKUP(B1720,'Định nghĩa'!$P$3:$Q$80,2,FALSE)</f>
        <v>#N/A</v>
      </c>
      <c r="O1720" s="265" t="e">
        <f>VLOOKUP(N1720,'Bán buôn bán lẻ_V'!$C$4:$H$70,6,FALSE)</f>
        <v>#N/A</v>
      </c>
      <c r="Q1720" s="112" t="e">
        <f t="shared" si="114"/>
        <v>#N/A</v>
      </c>
    </row>
    <row r="1721" spans="1:17" ht="19.5" customHeight="1">
      <c r="A1721" s="116" t="e">
        <f>VLOOKUP(B1721,'Định nghĩa'!$P$3:$Q$80,2,FALSE)</f>
        <v>#N/A</v>
      </c>
      <c r="O1721" s="265" t="e">
        <f>VLOOKUP(N1721,'Bán buôn bán lẻ_V'!$C$4:$H$70,6,FALSE)</f>
        <v>#N/A</v>
      </c>
      <c r="Q1721" s="112" t="e">
        <f t="shared" si="114"/>
        <v>#N/A</v>
      </c>
    </row>
    <row r="1722" spans="1:17" ht="19.5" customHeight="1">
      <c r="A1722" s="116" t="e">
        <f>VLOOKUP(B1722,'Định nghĩa'!$P$3:$Q$80,2,FALSE)</f>
        <v>#N/A</v>
      </c>
      <c r="O1722" s="265" t="e">
        <f>VLOOKUP(N1722,'Bán buôn bán lẻ_V'!$C$4:$H$70,6,FALSE)</f>
        <v>#N/A</v>
      </c>
      <c r="Q1722" s="112" t="e">
        <f t="shared" si="114"/>
        <v>#N/A</v>
      </c>
    </row>
    <row r="1723" spans="1:17" ht="19.5" customHeight="1">
      <c r="A1723" s="116" t="e">
        <f>VLOOKUP(B1723,'Định nghĩa'!$P$3:$Q$80,2,FALSE)</f>
        <v>#N/A</v>
      </c>
      <c r="O1723" s="265" t="e">
        <f>VLOOKUP(N1723,'Bán buôn bán lẻ_V'!$C$4:$H$70,6,FALSE)</f>
        <v>#N/A</v>
      </c>
      <c r="Q1723" s="112" t="e">
        <f t="shared" si="114"/>
        <v>#N/A</v>
      </c>
    </row>
    <row r="1724" spans="1:17" ht="19.5" customHeight="1">
      <c r="A1724" s="116" t="e">
        <f>VLOOKUP(B1724,'Định nghĩa'!$P$3:$Q$80,2,FALSE)</f>
        <v>#N/A</v>
      </c>
      <c r="O1724" s="265" t="e">
        <f>VLOOKUP(N1724,'Bán buôn bán lẻ_V'!$C$4:$H$70,6,FALSE)</f>
        <v>#N/A</v>
      </c>
      <c r="Q1724" s="112" t="e">
        <f t="shared" si="114"/>
        <v>#N/A</v>
      </c>
    </row>
    <row r="1725" spans="1:17" ht="19.5" customHeight="1">
      <c r="A1725" s="116" t="e">
        <f>VLOOKUP(B1725,'Định nghĩa'!$P$3:$Q$80,2,FALSE)</f>
        <v>#N/A</v>
      </c>
      <c r="O1725" s="265" t="e">
        <f>VLOOKUP(N1725,'Bán buôn bán lẻ_V'!$C$4:$H$70,6,FALSE)</f>
        <v>#N/A</v>
      </c>
      <c r="Q1725" s="112" t="e">
        <f t="shared" si="114"/>
        <v>#N/A</v>
      </c>
    </row>
    <row r="1726" spans="1:17" ht="19.5" customHeight="1">
      <c r="A1726" s="116" t="e">
        <f>VLOOKUP(B1726,'Định nghĩa'!$P$3:$Q$80,2,FALSE)</f>
        <v>#N/A</v>
      </c>
      <c r="O1726" s="265" t="e">
        <f>VLOOKUP(N1726,'Bán buôn bán lẻ_V'!$C$4:$H$70,6,FALSE)</f>
        <v>#N/A</v>
      </c>
      <c r="Q1726" s="112" t="e">
        <f t="shared" si="114"/>
        <v>#N/A</v>
      </c>
    </row>
    <row r="1727" spans="1:17" ht="19.5" customHeight="1">
      <c r="A1727" s="116" t="e">
        <f>VLOOKUP(B1727,'Định nghĩa'!$P$3:$Q$80,2,FALSE)</f>
        <v>#N/A</v>
      </c>
      <c r="O1727" s="265" t="e">
        <f>VLOOKUP(N1727,'Bán buôn bán lẻ_V'!$C$4:$H$70,6,FALSE)</f>
        <v>#N/A</v>
      </c>
      <c r="Q1727" s="112" t="e">
        <f t="shared" si="114"/>
        <v>#N/A</v>
      </c>
    </row>
    <row r="1728" spans="1:17" ht="19.5" customHeight="1">
      <c r="A1728" s="116" t="e">
        <f>VLOOKUP(B1728,'Định nghĩa'!$P$3:$Q$80,2,FALSE)</f>
        <v>#N/A</v>
      </c>
      <c r="O1728" s="265" t="e">
        <f>VLOOKUP(N1728,'Bán buôn bán lẻ_V'!$C$4:$H$70,6,FALSE)</f>
        <v>#N/A</v>
      </c>
      <c r="Q1728" s="112" t="e">
        <f t="shared" si="114"/>
        <v>#N/A</v>
      </c>
    </row>
    <row r="1729" spans="1:17" ht="19.5" customHeight="1">
      <c r="A1729" s="116" t="e">
        <f>VLOOKUP(B1729,'Định nghĩa'!$P$3:$Q$80,2,FALSE)</f>
        <v>#N/A</v>
      </c>
      <c r="O1729" s="265" t="e">
        <f>VLOOKUP(N1729,'Bán buôn bán lẻ_V'!$C$4:$H$70,6,FALSE)</f>
        <v>#N/A</v>
      </c>
      <c r="Q1729" s="112" t="e">
        <f t="shared" si="114"/>
        <v>#N/A</v>
      </c>
    </row>
    <row r="1730" spans="1:17" ht="19.5" customHeight="1">
      <c r="A1730" s="116" t="e">
        <f>VLOOKUP(B1730,'Định nghĩa'!$P$3:$Q$80,2,FALSE)</f>
        <v>#N/A</v>
      </c>
      <c r="O1730" s="265" t="e">
        <f>VLOOKUP(N1730,'Bán buôn bán lẻ_V'!$C$4:$H$70,6,FALSE)</f>
        <v>#N/A</v>
      </c>
      <c r="Q1730" s="112" t="e">
        <f t="shared" si="114"/>
        <v>#N/A</v>
      </c>
    </row>
    <row r="1731" spans="1:17" ht="19.5" customHeight="1">
      <c r="A1731" s="116" t="e">
        <f>VLOOKUP(B1731,'Định nghĩa'!$P$3:$Q$80,2,FALSE)</f>
        <v>#N/A</v>
      </c>
      <c r="O1731" s="265" t="e">
        <f>VLOOKUP(N1731,'Bán buôn bán lẻ_V'!$C$4:$H$70,6,FALSE)</f>
        <v>#N/A</v>
      </c>
      <c r="Q1731" s="112" t="e">
        <f t="shared" si="114"/>
        <v>#N/A</v>
      </c>
    </row>
    <row r="1732" spans="1:17" ht="19.5" customHeight="1">
      <c r="A1732" s="116" t="e">
        <f>VLOOKUP(B1732,'Định nghĩa'!$P$3:$Q$80,2,FALSE)</f>
        <v>#N/A</v>
      </c>
      <c r="O1732" s="265" t="e">
        <f>VLOOKUP(N1732,'Bán buôn bán lẻ_V'!$C$4:$H$70,6,FALSE)</f>
        <v>#N/A</v>
      </c>
      <c r="Q1732" s="112" t="e">
        <f t="shared" si="114"/>
        <v>#N/A</v>
      </c>
    </row>
    <row r="1733" spans="1:17" ht="19.5" customHeight="1">
      <c r="A1733" s="116" t="e">
        <f>VLOOKUP(B1733,'Định nghĩa'!$P$3:$Q$80,2,FALSE)</f>
        <v>#N/A</v>
      </c>
      <c r="O1733" s="265" t="e">
        <f>VLOOKUP(N1733,'Bán buôn bán lẻ_V'!$C$4:$H$70,6,FALSE)</f>
        <v>#N/A</v>
      </c>
      <c r="Q1733" s="112" t="e">
        <f t="shared" si="114"/>
        <v>#N/A</v>
      </c>
    </row>
    <row r="1734" spans="1:17" ht="19.5" customHeight="1">
      <c r="A1734" s="116" t="e">
        <f>VLOOKUP(B1734,'Định nghĩa'!$P$3:$Q$80,2,FALSE)</f>
        <v>#N/A</v>
      </c>
      <c r="O1734" s="265" t="e">
        <f>VLOOKUP(N1734,'Bán buôn bán lẻ_V'!$C$4:$H$70,6,FALSE)</f>
        <v>#N/A</v>
      </c>
      <c r="Q1734" s="112" t="e">
        <f t="shared" si="114"/>
        <v>#N/A</v>
      </c>
    </row>
    <row r="1735" spans="1:17" ht="19.5" customHeight="1">
      <c r="A1735" s="116" t="e">
        <f>VLOOKUP(B1735,'Định nghĩa'!$P$3:$Q$80,2,FALSE)</f>
        <v>#N/A</v>
      </c>
      <c r="O1735" s="265" t="e">
        <f>VLOOKUP(N1735,'Bán buôn bán lẻ_V'!$C$4:$H$70,6,FALSE)</f>
        <v>#N/A</v>
      </c>
      <c r="Q1735" s="112" t="e">
        <f t="shared" ref="Q1735:Q1798" si="115">O1735-P1735</f>
        <v>#N/A</v>
      </c>
    </row>
    <row r="1736" spans="1:17" ht="19.5" customHeight="1">
      <c r="A1736" s="116" t="e">
        <f>VLOOKUP(B1736,'Định nghĩa'!$P$3:$Q$80,2,FALSE)</f>
        <v>#N/A</v>
      </c>
      <c r="O1736" s="265" t="e">
        <f>VLOOKUP(N1736,'Bán buôn bán lẻ_V'!$C$4:$H$70,6,FALSE)</f>
        <v>#N/A</v>
      </c>
      <c r="Q1736" s="112" t="e">
        <f t="shared" si="115"/>
        <v>#N/A</v>
      </c>
    </row>
    <row r="1737" spans="1:17" ht="19.5" customHeight="1">
      <c r="A1737" s="116" t="e">
        <f>VLOOKUP(B1737,'Định nghĩa'!$P$3:$Q$80,2,FALSE)</f>
        <v>#N/A</v>
      </c>
      <c r="O1737" s="265" t="e">
        <f>VLOOKUP(N1737,'Bán buôn bán lẻ_V'!$C$4:$H$70,6,FALSE)</f>
        <v>#N/A</v>
      </c>
      <c r="Q1737" s="112" t="e">
        <f t="shared" si="115"/>
        <v>#N/A</v>
      </c>
    </row>
    <row r="1738" spans="1:17" ht="19.5" customHeight="1">
      <c r="A1738" s="116" t="e">
        <f>VLOOKUP(B1738,'Định nghĩa'!$P$3:$Q$80,2,FALSE)</f>
        <v>#N/A</v>
      </c>
      <c r="O1738" s="265" t="e">
        <f>VLOOKUP(N1738,'Bán buôn bán lẻ_V'!$C$4:$H$70,6,FALSE)</f>
        <v>#N/A</v>
      </c>
      <c r="Q1738" s="112" t="e">
        <f t="shared" si="115"/>
        <v>#N/A</v>
      </c>
    </row>
    <row r="1739" spans="1:17" ht="19.5" customHeight="1">
      <c r="A1739" s="116" t="e">
        <f>VLOOKUP(B1739,'Định nghĩa'!$P$3:$Q$80,2,FALSE)</f>
        <v>#N/A</v>
      </c>
      <c r="O1739" s="265" t="e">
        <f>VLOOKUP(N1739,'Bán buôn bán lẻ_V'!$C$4:$H$70,6,FALSE)</f>
        <v>#N/A</v>
      </c>
      <c r="Q1739" s="112" t="e">
        <f t="shared" si="115"/>
        <v>#N/A</v>
      </c>
    </row>
    <row r="1740" spans="1:17" ht="19.5" customHeight="1">
      <c r="A1740" s="116" t="e">
        <f>VLOOKUP(B1740,'Định nghĩa'!$P$3:$Q$80,2,FALSE)</f>
        <v>#N/A</v>
      </c>
      <c r="O1740" s="265" t="e">
        <f>VLOOKUP(N1740,'Bán buôn bán lẻ_V'!$C$4:$H$70,6,FALSE)</f>
        <v>#N/A</v>
      </c>
      <c r="Q1740" s="112" t="e">
        <f t="shared" si="115"/>
        <v>#N/A</v>
      </c>
    </row>
    <row r="1741" spans="1:17" ht="19.5" customHeight="1">
      <c r="A1741" s="116" t="e">
        <f>VLOOKUP(B1741,'Định nghĩa'!$P$3:$Q$80,2,FALSE)</f>
        <v>#N/A</v>
      </c>
      <c r="O1741" s="265" t="e">
        <f>VLOOKUP(N1741,'Bán buôn bán lẻ_V'!$C$4:$H$70,6,FALSE)</f>
        <v>#N/A</v>
      </c>
      <c r="Q1741" s="112" t="e">
        <f t="shared" si="115"/>
        <v>#N/A</v>
      </c>
    </row>
    <row r="1742" spans="1:17" ht="19.5" customHeight="1">
      <c r="A1742" s="116" t="e">
        <f>VLOOKUP(B1742,'Định nghĩa'!$P$3:$Q$80,2,FALSE)</f>
        <v>#N/A</v>
      </c>
      <c r="O1742" s="265" t="e">
        <f>VLOOKUP(N1742,'Bán buôn bán lẻ_V'!$C$4:$H$70,6,FALSE)</f>
        <v>#N/A</v>
      </c>
      <c r="Q1742" s="112" t="e">
        <f t="shared" si="115"/>
        <v>#N/A</v>
      </c>
    </row>
    <row r="1743" spans="1:17" ht="19.5" customHeight="1">
      <c r="A1743" s="116" t="e">
        <f>VLOOKUP(B1743,'Định nghĩa'!$P$3:$Q$80,2,FALSE)</f>
        <v>#N/A</v>
      </c>
      <c r="O1743" s="265" t="e">
        <f>VLOOKUP(N1743,'Bán buôn bán lẻ_V'!$C$4:$H$70,6,FALSE)</f>
        <v>#N/A</v>
      </c>
      <c r="Q1743" s="112" t="e">
        <f t="shared" si="115"/>
        <v>#N/A</v>
      </c>
    </row>
    <row r="1744" spans="1:17" ht="19.5" customHeight="1">
      <c r="A1744" s="116" t="e">
        <f>VLOOKUP(B1744,'Định nghĩa'!$P$3:$Q$80,2,FALSE)</f>
        <v>#N/A</v>
      </c>
      <c r="O1744" s="265" t="e">
        <f>VLOOKUP(N1744,'Bán buôn bán lẻ_V'!$C$4:$H$70,6,FALSE)</f>
        <v>#N/A</v>
      </c>
      <c r="Q1744" s="112" t="e">
        <f t="shared" si="115"/>
        <v>#N/A</v>
      </c>
    </row>
    <row r="1745" spans="1:17" ht="19.5" customHeight="1">
      <c r="A1745" s="116" t="e">
        <f>VLOOKUP(B1745,'Định nghĩa'!$P$3:$Q$80,2,FALSE)</f>
        <v>#N/A</v>
      </c>
      <c r="O1745" s="265" t="e">
        <f>VLOOKUP(N1745,'Bán buôn bán lẻ_V'!$C$4:$H$70,6,FALSE)</f>
        <v>#N/A</v>
      </c>
      <c r="Q1745" s="112" t="e">
        <f t="shared" si="115"/>
        <v>#N/A</v>
      </c>
    </row>
    <row r="1746" spans="1:17" ht="19.5" customHeight="1">
      <c r="A1746" s="116" t="e">
        <f>VLOOKUP(B1746,'Định nghĩa'!$P$3:$Q$80,2,FALSE)</f>
        <v>#N/A</v>
      </c>
      <c r="O1746" s="265" t="e">
        <f>VLOOKUP(N1746,'Bán buôn bán lẻ_V'!$C$4:$H$70,6,FALSE)</f>
        <v>#N/A</v>
      </c>
      <c r="Q1746" s="112" t="e">
        <f t="shared" si="115"/>
        <v>#N/A</v>
      </c>
    </row>
    <row r="1747" spans="1:17" ht="19.5" customHeight="1">
      <c r="A1747" s="116" t="e">
        <f>VLOOKUP(B1747,'Định nghĩa'!$P$3:$Q$80,2,FALSE)</f>
        <v>#N/A</v>
      </c>
      <c r="O1747" s="265" t="e">
        <f>VLOOKUP(N1747,'Bán buôn bán lẻ_V'!$C$4:$H$70,6,FALSE)</f>
        <v>#N/A</v>
      </c>
      <c r="Q1747" s="112" t="e">
        <f t="shared" si="115"/>
        <v>#N/A</v>
      </c>
    </row>
    <row r="1748" spans="1:17" ht="19.5" customHeight="1">
      <c r="A1748" s="116" t="e">
        <f>VLOOKUP(B1748,'Định nghĩa'!$P$3:$Q$80,2,FALSE)</f>
        <v>#N/A</v>
      </c>
      <c r="O1748" s="265" t="e">
        <f>VLOOKUP(N1748,'Bán buôn bán lẻ_V'!$C$4:$H$70,6,FALSE)</f>
        <v>#N/A</v>
      </c>
      <c r="Q1748" s="112" t="e">
        <f t="shared" si="115"/>
        <v>#N/A</v>
      </c>
    </row>
    <row r="1749" spans="1:17" ht="19.5" customHeight="1">
      <c r="A1749" s="116" t="e">
        <f>VLOOKUP(B1749,'Định nghĩa'!$P$3:$Q$80,2,FALSE)</f>
        <v>#N/A</v>
      </c>
      <c r="O1749" s="265" t="e">
        <f>VLOOKUP(N1749,'Bán buôn bán lẻ_V'!$C$4:$H$70,6,FALSE)</f>
        <v>#N/A</v>
      </c>
      <c r="Q1749" s="112" t="e">
        <f t="shared" si="115"/>
        <v>#N/A</v>
      </c>
    </row>
    <row r="1750" spans="1:17" ht="19.5" customHeight="1">
      <c r="A1750" s="116" t="e">
        <f>VLOOKUP(B1750,'Định nghĩa'!$P$3:$Q$80,2,FALSE)</f>
        <v>#N/A</v>
      </c>
      <c r="O1750" s="265" t="e">
        <f>VLOOKUP(N1750,'Bán buôn bán lẻ_V'!$C$4:$H$70,6,FALSE)</f>
        <v>#N/A</v>
      </c>
      <c r="Q1750" s="112" t="e">
        <f t="shared" si="115"/>
        <v>#N/A</v>
      </c>
    </row>
    <row r="1751" spans="1:17" ht="19.5" customHeight="1">
      <c r="A1751" s="116" t="e">
        <f>VLOOKUP(B1751,'Định nghĩa'!$P$3:$Q$80,2,FALSE)</f>
        <v>#N/A</v>
      </c>
      <c r="O1751" s="265" t="e">
        <f>VLOOKUP(N1751,'Bán buôn bán lẻ_V'!$C$4:$H$70,6,FALSE)</f>
        <v>#N/A</v>
      </c>
      <c r="Q1751" s="112" t="e">
        <f t="shared" si="115"/>
        <v>#N/A</v>
      </c>
    </row>
    <row r="1752" spans="1:17" ht="19.5" customHeight="1">
      <c r="A1752" s="116" t="e">
        <f>VLOOKUP(B1752,'Định nghĩa'!$P$3:$Q$80,2,FALSE)</f>
        <v>#N/A</v>
      </c>
      <c r="O1752" s="265" t="e">
        <f>VLOOKUP(N1752,'Bán buôn bán lẻ_V'!$C$4:$H$70,6,FALSE)</f>
        <v>#N/A</v>
      </c>
      <c r="Q1752" s="112" t="e">
        <f t="shared" si="115"/>
        <v>#N/A</v>
      </c>
    </row>
    <row r="1753" spans="1:17" ht="19.5" customHeight="1">
      <c r="A1753" s="116" t="e">
        <f>VLOOKUP(B1753,'Định nghĩa'!$P$3:$Q$80,2,FALSE)</f>
        <v>#N/A</v>
      </c>
      <c r="O1753" s="265" t="e">
        <f>VLOOKUP(N1753,'Bán buôn bán lẻ_V'!$C$4:$H$70,6,FALSE)</f>
        <v>#N/A</v>
      </c>
      <c r="Q1753" s="112" t="e">
        <f t="shared" si="115"/>
        <v>#N/A</v>
      </c>
    </row>
    <row r="1754" spans="1:17" ht="19.5" customHeight="1">
      <c r="A1754" s="116" t="e">
        <f>VLOOKUP(B1754,'Định nghĩa'!$P$3:$Q$80,2,FALSE)</f>
        <v>#N/A</v>
      </c>
      <c r="O1754" s="265" t="e">
        <f>VLOOKUP(N1754,'Bán buôn bán lẻ_V'!$C$4:$H$70,6,FALSE)</f>
        <v>#N/A</v>
      </c>
      <c r="Q1754" s="112" t="e">
        <f t="shared" si="115"/>
        <v>#N/A</v>
      </c>
    </row>
    <row r="1755" spans="1:17" ht="19.5" customHeight="1">
      <c r="A1755" s="116" t="e">
        <f>VLOOKUP(B1755,'Định nghĩa'!$P$3:$Q$80,2,FALSE)</f>
        <v>#N/A</v>
      </c>
      <c r="O1755" s="265" t="e">
        <f>VLOOKUP(N1755,'Bán buôn bán lẻ_V'!$C$4:$H$70,6,FALSE)</f>
        <v>#N/A</v>
      </c>
      <c r="Q1755" s="112" t="e">
        <f t="shared" si="115"/>
        <v>#N/A</v>
      </c>
    </row>
    <row r="1756" spans="1:17" ht="19.5" customHeight="1">
      <c r="A1756" s="116" t="e">
        <f>VLOOKUP(B1756,'Định nghĩa'!$P$3:$Q$80,2,FALSE)</f>
        <v>#N/A</v>
      </c>
      <c r="O1756" s="265" t="e">
        <f>VLOOKUP(N1756,'Bán buôn bán lẻ_V'!$C$4:$H$70,6,FALSE)</f>
        <v>#N/A</v>
      </c>
      <c r="Q1756" s="112" t="e">
        <f t="shared" si="115"/>
        <v>#N/A</v>
      </c>
    </row>
    <row r="1757" spans="1:17" ht="19.5" customHeight="1">
      <c r="A1757" s="116" t="e">
        <f>VLOOKUP(B1757,'Định nghĩa'!$P$3:$Q$80,2,FALSE)</f>
        <v>#N/A</v>
      </c>
      <c r="O1757" s="265" t="e">
        <f>VLOOKUP(N1757,'Bán buôn bán lẻ_V'!$C$4:$H$70,6,FALSE)</f>
        <v>#N/A</v>
      </c>
      <c r="Q1757" s="112" t="e">
        <f t="shared" si="115"/>
        <v>#N/A</v>
      </c>
    </row>
    <row r="1758" spans="1:17" ht="19.5" customHeight="1">
      <c r="A1758" s="116" t="e">
        <f>VLOOKUP(B1758,'Định nghĩa'!$P$3:$Q$80,2,FALSE)</f>
        <v>#N/A</v>
      </c>
      <c r="O1758" s="265" t="e">
        <f>VLOOKUP(N1758,'Bán buôn bán lẻ_V'!$C$4:$H$70,6,FALSE)</f>
        <v>#N/A</v>
      </c>
      <c r="Q1758" s="112" t="e">
        <f t="shared" si="115"/>
        <v>#N/A</v>
      </c>
    </row>
    <row r="1759" spans="1:17" ht="19.5" customHeight="1">
      <c r="A1759" s="116" t="e">
        <f>VLOOKUP(B1759,'Định nghĩa'!$P$3:$Q$80,2,FALSE)</f>
        <v>#N/A</v>
      </c>
      <c r="O1759" s="265" t="e">
        <f>VLOOKUP(N1759,'Bán buôn bán lẻ_V'!$C$4:$H$70,6,FALSE)</f>
        <v>#N/A</v>
      </c>
      <c r="Q1759" s="112" t="e">
        <f t="shared" si="115"/>
        <v>#N/A</v>
      </c>
    </row>
    <row r="1760" spans="1:17" ht="19.5" customHeight="1">
      <c r="A1760" s="116" t="e">
        <f>VLOOKUP(B1760,'Định nghĩa'!$P$3:$Q$80,2,FALSE)</f>
        <v>#N/A</v>
      </c>
      <c r="O1760" s="265" t="e">
        <f>VLOOKUP(N1760,'Bán buôn bán lẻ_V'!$C$4:$H$70,6,FALSE)</f>
        <v>#N/A</v>
      </c>
      <c r="Q1760" s="112" t="e">
        <f t="shared" si="115"/>
        <v>#N/A</v>
      </c>
    </row>
    <row r="1761" spans="1:17" ht="19.5" customHeight="1">
      <c r="A1761" s="116" t="e">
        <f>VLOOKUP(B1761,'Định nghĩa'!$P$3:$Q$80,2,FALSE)</f>
        <v>#N/A</v>
      </c>
      <c r="O1761" s="265" t="e">
        <f>VLOOKUP(N1761,'Bán buôn bán lẻ_V'!$C$4:$H$70,6,FALSE)</f>
        <v>#N/A</v>
      </c>
      <c r="Q1761" s="112" t="e">
        <f t="shared" si="115"/>
        <v>#N/A</v>
      </c>
    </row>
    <row r="1762" spans="1:17" ht="19.5" customHeight="1">
      <c r="A1762" s="116" t="e">
        <f>VLOOKUP(B1762,'Định nghĩa'!$P$3:$Q$80,2,FALSE)</f>
        <v>#N/A</v>
      </c>
      <c r="O1762" s="265" t="e">
        <f>VLOOKUP(N1762,'Bán buôn bán lẻ_V'!$C$4:$H$70,6,FALSE)</f>
        <v>#N/A</v>
      </c>
      <c r="Q1762" s="112" t="e">
        <f t="shared" si="115"/>
        <v>#N/A</v>
      </c>
    </row>
    <row r="1763" spans="1:17" ht="19.5" customHeight="1">
      <c r="A1763" s="116" t="e">
        <f>VLOOKUP(B1763,'Định nghĩa'!$P$3:$Q$80,2,FALSE)</f>
        <v>#N/A</v>
      </c>
      <c r="O1763" s="265" t="e">
        <f>VLOOKUP(N1763,'Bán buôn bán lẻ_V'!$C$4:$H$70,6,FALSE)</f>
        <v>#N/A</v>
      </c>
      <c r="Q1763" s="112" t="e">
        <f t="shared" si="115"/>
        <v>#N/A</v>
      </c>
    </row>
    <row r="1764" spans="1:17" ht="19.5" customHeight="1">
      <c r="A1764" s="116" t="e">
        <f>VLOOKUP(B1764,'Định nghĩa'!$P$3:$Q$80,2,FALSE)</f>
        <v>#N/A</v>
      </c>
      <c r="O1764" s="265" t="e">
        <f>VLOOKUP(N1764,'Bán buôn bán lẻ_V'!$C$4:$H$70,6,FALSE)</f>
        <v>#N/A</v>
      </c>
      <c r="Q1764" s="112" t="e">
        <f t="shared" si="115"/>
        <v>#N/A</v>
      </c>
    </row>
    <row r="1765" spans="1:17" ht="19.5" customHeight="1">
      <c r="A1765" s="116" t="e">
        <f>VLOOKUP(B1765,'Định nghĩa'!$P$3:$Q$80,2,FALSE)</f>
        <v>#N/A</v>
      </c>
      <c r="O1765" s="265" t="e">
        <f>VLOOKUP(N1765,'Bán buôn bán lẻ_V'!$C$4:$H$70,6,FALSE)</f>
        <v>#N/A</v>
      </c>
      <c r="Q1765" s="112" t="e">
        <f t="shared" si="115"/>
        <v>#N/A</v>
      </c>
    </row>
    <row r="1766" spans="1:17" ht="19.5" customHeight="1">
      <c r="A1766" s="116" t="e">
        <f>VLOOKUP(B1766,'Định nghĩa'!$P$3:$Q$80,2,FALSE)</f>
        <v>#N/A</v>
      </c>
      <c r="O1766" s="265" t="e">
        <f>VLOOKUP(N1766,'Bán buôn bán lẻ_V'!$C$4:$H$70,6,FALSE)</f>
        <v>#N/A</v>
      </c>
      <c r="Q1766" s="112" t="e">
        <f t="shared" si="115"/>
        <v>#N/A</v>
      </c>
    </row>
    <row r="1767" spans="1:17" ht="19.5" customHeight="1">
      <c r="A1767" s="116" t="e">
        <f>VLOOKUP(B1767,'Định nghĩa'!$P$3:$Q$80,2,FALSE)</f>
        <v>#N/A</v>
      </c>
      <c r="O1767" s="265" t="e">
        <f>VLOOKUP(N1767,'Bán buôn bán lẻ_V'!$C$4:$H$70,6,FALSE)</f>
        <v>#N/A</v>
      </c>
      <c r="Q1767" s="112" t="e">
        <f t="shared" si="115"/>
        <v>#N/A</v>
      </c>
    </row>
    <row r="1768" spans="1:17" ht="19.5" customHeight="1">
      <c r="A1768" s="116" t="e">
        <f>VLOOKUP(B1768,'Định nghĩa'!$P$3:$Q$80,2,FALSE)</f>
        <v>#N/A</v>
      </c>
      <c r="O1768" s="265" t="e">
        <f>VLOOKUP(N1768,'Bán buôn bán lẻ_V'!$C$4:$H$70,6,FALSE)</f>
        <v>#N/A</v>
      </c>
      <c r="Q1768" s="112" t="e">
        <f t="shared" si="115"/>
        <v>#N/A</v>
      </c>
    </row>
    <row r="1769" spans="1:17" ht="19.5" customHeight="1">
      <c r="A1769" s="116" t="e">
        <f>VLOOKUP(B1769,'Định nghĩa'!$P$3:$Q$80,2,FALSE)</f>
        <v>#N/A</v>
      </c>
      <c r="O1769" s="265" t="e">
        <f>VLOOKUP(N1769,'Bán buôn bán lẻ_V'!$C$4:$H$70,6,FALSE)</f>
        <v>#N/A</v>
      </c>
      <c r="Q1769" s="112" t="e">
        <f t="shared" si="115"/>
        <v>#N/A</v>
      </c>
    </row>
    <row r="1770" spans="1:17" ht="19.5" customHeight="1">
      <c r="A1770" s="116" t="e">
        <f>VLOOKUP(B1770,'Định nghĩa'!$P$3:$Q$80,2,FALSE)</f>
        <v>#N/A</v>
      </c>
      <c r="O1770" s="265" t="e">
        <f>VLOOKUP(N1770,'Bán buôn bán lẻ_V'!$C$4:$H$70,6,FALSE)</f>
        <v>#N/A</v>
      </c>
      <c r="Q1770" s="112" t="e">
        <f t="shared" si="115"/>
        <v>#N/A</v>
      </c>
    </row>
    <row r="1771" spans="1:17" ht="19.5" customHeight="1">
      <c r="A1771" s="116" t="e">
        <f>VLOOKUP(B1771,'Định nghĩa'!$P$3:$Q$80,2,FALSE)</f>
        <v>#N/A</v>
      </c>
      <c r="O1771" s="265" t="e">
        <f>VLOOKUP(N1771,'Bán buôn bán lẻ_V'!$C$4:$H$70,6,FALSE)</f>
        <v>#N/A</v>
      </c>
      <c r="Q1771" s="112" t="e">
        <f t="shared" si="115"/>
        <v>#N/A</v>
      </c>
    </row>
    <row r="1772" spans="1:17" ht="19.5" customHeight="1">
      <c r="A1772" s="116" t="e">
        <f>VLOOKUP(B1772,'Định nghĩa'!$P$3:$Q$80,2,FALSE)</f>
        <v>#N/A</v>
      </c>
      <c r="O1772" s="265" t="e">
        <f>VLOOKUP(N1772,'Bán buôn bán lẻ_V'!$C$4:$H$70,6,FALSE)</f>
        <v>#N/A</v>
      </c>
      <c r="Q1772" s="112" t="e">
        <f t="shared" si="115"/>
        <v>#N/A</v>
      </c>
    </row>
    <row r="1773" spans="1:17" ht="19.5" customHeight="1">
      <c r="A1773" s="116" t="e">
        <f>VLOOKUP(B1773,'Định nghĩa'!$P$3:$Q$80,2,FALSE)</f>
        <v>#N/A</v>
      </c>
      <c r="O1773" s="265" t="e">
        <f>VLOOKUP(N1773,'Bán buôn bán lẻ_V'!$C$4:$H$70,6,FALSE)</f>
        <v>#N/A</v>
      </c>
      <c r="Q1773" s="112" t="e">
        <f t="shared" si="115"/>
        <v>#N/A</v>
      </c>
    </row>
    <row r="1774" spans="1:17" ht="19.5" customHeight="1">
      <c r="A1774" s="116" t="e">
        <f>VLOOKUP(B1774,'Định nghĩa'!$P$3:$Q$80,2,FALSE)</f>
        <v>#N/A</v>
      </c>
      <c r="O1774" s="265" t="e">
        <f>VLOOKUP(N1774,'Bán buôn bán lẻ_V'!$C$4:$H$70,6,FALSE)</f>
        <v>#N/A</v>
      </c>
      <c r="Q1774" s="112" t="e">
        <f t="shared" si="115"/>
        <v>#N/A</v>
      </c>
    </row>
    <row r="1775" spans="1:17" ht="19.5" customHeight="1">
      <c r="A1775" s="116" t="e">
        <f>VLOOKUP(B1775,'Định nghĩa'!$P$3:$Q$80,2,FALSE)</f>
        <v>#N/A</v>
      </c>
      <c r="O1775" s="265" t="e">
        <f>VLOOKUP(N1775,'Bán buôn bán lẻ_V'!$C$4:$H$70,6,FALSE)</f>
        <v>#N/A</v>
      </c>
      <c r="Q1775" s="112" t="e">
        <f t="shared" si="115"/>
        <v>#N/A</v>
      </c>
    </row>
    <row r="1776" spans="1:17" ht="19.5" customHeight="1">
      <c r="A1776" s="116" t="e">
        <f>VLOOKUP(B1776,'Định nghĩa'!$P$3:$Q$80,2,FALSE)</f>
        <v>#N/A</v>
      </c>
      <c r="O1776" s="265" t="e">
        <f>VLOOKUP(N1776,'Bán buôn bán lẻ_V'!$C$4:$H$70,6,FALSE)</f>
        <v>#N/A</v>
      </c>
      <c r="Q1776" s="112" t="e">
        <f t="shared" si="115"/>
        <v>#N/A</v>
      </c>
    </row>
    <row r="1777" spans="1:17" ht="19.5" customHeight="1">
      <c r="A1777" s="116" t="e">
        <f>VLOOKUP(B1777,'Định nghĩa'!$P$3:$Q$80,2,FALSE)</f>
        <v>#N/A</v>
      </c>
      <c r="O1777" s="265" t="e">
        <f>VLOOKUP(N1777,'Bán buôn bán lẻ_V'!$C$4:$H$70,6,FALSE)</f>
        <v>#N/A</v>
      </c>
      <c r="Q1777" s="112" t="e">
        <f t="shared" si="115"/>
        <v>#N/A</v>
      </c>
    </row>
    <row r="1778" spans="1:17" ht="19.5" customHeight="1">
      <c r="A1778" s="116" t="e">
        <f>VLOOKUP(B1778,'Định nghĩa'!$P$3:$Q$80,2,FALSE)</f>
        <v>#N/A</v>
      </c>
      <c r="O1778" s="265" t="e">
        <f>VLOOKUP(N1778,'Bán buôn bán lẻ_V'!$C$4:$H$70,6,FALSE)</f>
        <v>#N/A</v>
      </c>
      <c r="Q1778" s="112" t="e">
        <f t="shared" si="115"/>
        <v>#N/A</v>
      </c>
    </row>
    <row r="1779" spans="1:17" ht="19.5" customHeight="1">
      <c r="A1779" s="116" t="e">
        <f>VLOOKUP(B1779,'Định nghĩa'!$P$3:$Q$80,2,FALSE)</f>
        <v>#N/A</v>
      </c>
      <c r="O1779" s="265" t="e">
        <f>VLOOKUP(N1779,'Bán buôn bán lẻ_V'!$C$4:$H$70,6,FALSE)</f>
        <v>#N/A</v>
      </c>
      <c r="Q1779" s="112" t="e">
        <f t="shared" si="115"/>
        <v>#N/A</v>
      </c>
    </row>
    <row r="1780" spans="1:17" ht="19.5" customHeight="1">
      <c r="A1780" s="116" t="e">
        <f>VLOOKUP(B1780,'Định nghĩa'!$P$3:$Q$80,2,FALSE)</f>
        <v>#N/A</v>
      </c>
      <c r="O1780" s="265" t="e">
        <f>VLOOKUP(N1780,'Bán buôn bán lẻ_V'!$C$4:$H$70,6,FALSE)</f>
        <v>#N/A</v>
      </c>
      <c r="Q1780" s="112" t="e">
        <f t="shared" si="115"/>
        <v>#N/A</v>
      </c>
    </row>
    <row r="1781" spans="1:17" ht="19.5" customHeight="1">
      <c r="A1781" s="116" t="e">
        <f>VLOOKUP(B1781,'Định nghĩa'!$P$3:$Q$80,2,FALSE)</f>
        <v>#N/A</v>
      </c>
      <c r="O1781" s="265" t="e">
        <f>VLOOKUP(N1781,'Bán buôn bán lẻ_V'!$C$4:$H$70,6,FALSE)</f>
        <v>#N/A</v>
      </c>
      <c r="Q1781" s="112" t="e">
        <f t="shared" si="115"/>
        <v>#N/A</v>
      </c>
    </row>
    <row r="1782" spans="1:17" ht="19.5" customHeight="1">
      <c r="A1782" s="116" t="e">
        <f>VLOOKUP(B1782,'Định nghĩa'!$P$3:$Q$80,2,FALSE)</f>
        <v>#N/A</v>
      </c>
      <c r="O1782" s="265" t="e">
        <f>VLOOKUP(N1782,'Bán buôn bán lẻ_V'!$C$4:$H$70,6,FALSE)</f>
        <v>#N/A</v>
      </c>
      <c r="Q1782" s="112" t="e">
        <f t="shared" si="115"/>
        <v>#N/A</v>
      </c>
    </row>
    <row r="1783" spans="1:17" ht="19.5" customHeight="1">
      <c r="A1783" s="116" t="e">
        <f>VLOOKUP(B1783,'Định nghĩa'!$P$3:$Q$80,2,FALSE)</f>
        <v>#N/A</v>
      </c>
      <c r="O1783" s="265" t="e">
        <f>VLOOKUP(N1783,'Bán buôn bán lẻ_V'!$C$4:$H$70,6,FALSE)</f>
        <v>#N/A</v>
      </c>
      <c r="Q1783" s="112" t="e">
        <f t="shared" si="115"/>
        <v>#N/A</v>
      </c>
    </row>
    <row r="1784" spans="1:17" ht="19.5" customHeight="1">
      <c r="A1784" s="116" t="e">
        <f>VLOOKUP(B1784,'Định nghĩa'!$P$3:$Q$80,2,FALSE)</f>
        <v>#N/A</v>
      </c>
      <c r="O1784" s="265" t="e">
        <f>VLOOKUP(N1784,'Bán buôn bán lẻ_V'!$C$4:$H$70,6,FALSE)</f>
        <v>#N/A</v>
      </c>
      <c r="Q1784" s="112" t="e">
        <f t="shared" si="115"/>
        <v>#N/A</v>
      </c>
    </row>
    <row r="1785" spans="1:17" ht="19.5" customHeight="1">
      <c r="A1785" s="116" t="e">
        <f>VLOOKUP(B1785,'Định nghĩa'!$P$3:$Q$80,2,FALSE)</f>
        <v>#N/A</v>
      </c>
      <c r="O1785" s="265" t="e">
        <f>VLOOKUP(N1785,'Bán buôn bán lẻ_V'!$C$4:$H$70,6,FALSE)</f>
        <v>#N/A</v>
      </c>
      <c r="Q1785" s="112" t="e">
        <f t="shared" si="115"/>
        <v>#N/A</v>
      </c>
    </row>
    <row r="1786" spans="1:17" ht="19.5" customHeight="1">
      <c r="A1786" s="116" t="e">
        <f>VLOOKUP(B1786,'Định nghĩa'!$P$3:$Q$80,2,FALSE)</f>
        <v>#N/A</v>
      </c>
      <c r="O1786" s="265" t="e">
        <f>VLOOKUP(N1786,'Bán buôn bán lẻ_V'!$C$4:$H$70,6,FALSE)</f>
        <v>#N/A</v>
      </c>
      <c r="Q1786" s="112" t="e">
        <f t="shared" si="115"/>
        <v>#N/A</v>
      </c>
    </row>
    <row r="1787" spans="1:17" ht="19.5" customHeight="1">
      <c r="A1787" s="116" t="e">
        <f>VLOOKUP(B1787,'Định nghĩa'!$P$3:$Q$80,2,FALSE)</f>
        <v>#N/A</v>
      </c>
      <c r="O1787" s="265" t="e">
        <f>VLOOKUP(N1787,'Bán buôn bán lẻ_V'!$C$4:$H$70,6,FALSE)</f>
        <v>#N/A</v>
      </c>
      <c r="Q1787" s="112" t="e">
        <f t="shared" si="115"/>
        <v>#N/A</v>
      </c>
    </row>
    <row r="1788" spans="1:17" ht="19.5" customHeight="1">
      <c r="A1788" s="116" t="e">
        <f>VLOOKUP(B1788,'Định nghĩa'!$P$3:$Q$80,2,FALSE)</f>
        <v>#N/A</v>
      </c>
      <c r="O1788" s="265" t="e">
        <f>VLOOKUP(N1788,'Bán buôn bán lẻ_V'!$C$4:$H$70,6,FALSE)</f>
        <v>#N/A</v>
      </c>
      <c r="Q1788" s="112" t="e">
        <f t="shared" si="115"/>
        <v>#N/A</v>
      </c>
    </row>
    <row r="1789" spans="1:17" ht="19.5" customHeight="1">
      <c r="A1789" s="116" t="e">
        <f>VLOOKUP(B1789,'Định nghĩa'!$P$3:$Q$80,2,FALSE)</f>
        <v>#N/A</v>
      </c>
      <c r="O1789" s="265" t="e">
        <f>VLOOKUP(N1789,'Bán buôn bán lẻ_V'!$C$4:$H$70,6,FALSE)</f>
        <v>#N/A</v>
      </c>
      <c r="Q1789" s="112" t="e">
        <f t="shared" si="115"/>
        <v>#N/A</v>
      </c>
    </row>
    <row r="1790" spans="1:17" ht="19.5" customHeight="1">
      <c r="A1790" s="116" t="e">
        <f>VLOOKUP(B1790,'Định nghĩa'!$P$3:$Q$80,2,FALSE)</f>
        <v>#N/A</v>
      </c>
      <c r="O1790" s="265" t="e">
        <f>VLOOKUP(N1790,'Bán buôn bán lẻ_V'!$C$4:$H$70,6,FALSE)</f>
        <v>#N/A</v>
      </c>
      <c r="Q1790" s="112" t="e">
        <f t="shared" si="115"/>
        <v>#N/A</v>
      </c>
    </row>
    <row r="1791" spans="1:17" ht="19.5" customHeight="1">
      <c r="A1791" s="116" t="e">
        <f>VLOOKUP(B1791,'Định nghĩa'!$P$3:$Q$80,2,FALSE)</f>
        <v>#N/A</v>
      </c>
      <c r="O1791" s="265" t="e">
        <f>VLOOKUP(N1791,'Bán buôn bán lẻ_V'!$C$4:$H$70,6,FALSE)</f>
        <v>#N/A</v>
      </c>
      <c r="Q1791" s="112" t="e">
        <f t="shared" si="115"/>
        <v>#N/A</v>
      </c>
    </row>
    <row r="1792" spans="1:17" ht="19.5" customHeight="1">
      <c r="A1792" s="116" t="e">
        <f>VLOOKUP(B1792,'Định nghĩa'!$P$3:$Q$80,2,FALSE)</f>
        <v>#N/A</v>
      </c>
      <c r="O1792" s="265" t="e">
        <f>VLOOKUP(N1792,'Bán buôn bán lẻ_V'!$C$4:$H$70,6,FALSE)</f>
        <v>#N/A</v>
      </c>
      <c r="Q1792" s="112" t="e">
        <f t="shared" si="115"/>
        <v>#N/A</v>
      </c>
    </row>
    <row r="1793" spans="1:17" ht="19.5" customHeight="1">
      <c r="A1793" s="116" t="e">
        <f>VLOOKUP(B1793,'Định nghĩa'!$P$3:$Q$80,2,FALSE)</f>
        <v>#N/A</v>
      </c>
      <c r="O1793" s="265" t="e">
        <f>VLOOKUP(N1793,'Bán buôn bán lẻ_V'!$C$4:$H$70,6,FALSE)</f>
        <v>#N/A</v>
      </c>
      <c r="Q1793" s="112" t="e">
        <f t="shared" si="115"/>
        <v>#N/A</v>
      </c>
    </row>
    <row r="1794" spans="1:17" ht="19.5" customHeight="1">
      <c r="A1794" s="116" t="e">
        <f>VLOOKUP(B1794,'Định nghĩa'!$P$3:$Q$80,2,FALSE)</f>
        <v>#N/A</v>
      </c>
      <c r="O1794" s="265" t="e">
        <f>VLOOKUP(N1794,'Bán buôn bán lẻ_V'!$C$4:$H$70,6,FALSE)</f>
        <v>#N/A</v>
      </c>
      <c r="Q1794" s="112" t="e">
        <f t="shared" si="115"/>
        <v>#N/A</v>
      </c>
    </row>
    <row r="1795" spans="1:17" ht="19.5" customHeight="1">
      <c r="A1795" s="116" t="e">
        <f>VLOOKUP(B1795,'Định nghĩa'!$P$3:$Q$80,2,FALSE)</f>
        <v>#N/A</v>
      </c>
      <c r="O1795" s="265" t="e">
        <f>VLOOKUP(N1795,'Bán buôn bán lẻ_V'!$C$4:$H$70,6,FALSE)</f>
        <v>#N/A</v>
      </c>
      <c r="Q1795" s="112" t="e">
        <f t="shared" si="115"/>
        <v>#N/A</v>
      </c>
    </row>
    <row r="1796" spans="1:17" ht="19.5" customHeight="1">
      <c r="A1796" s="116" t="e">
        <f>VLOOKUP(B1796,'Định nghĩa'!$P$3:$Q$80,2,FALSE)</f>
        <v>#N/A</v>
      </c>
      <c r="O1796" s="265" t="e">
        <f>VLOOKUP(N1796,'Bán buôn bán lẻ_V'!$C$4:$H$70,6,FALSE)</f>
        <v>#N/A</v>
      </c>
      <c r="Q1796" s="112" t="e">
        <f t="shared" si="115"/>
        <v>#N/A</v>
      </c>
    </row>
    <row r="1797" spans="1:17" ht="19.5" customHeight="1">
      <c r="A1797" s="116" t="e">
        <f>VLOOKUP(B1797,'Định nghĩa'!$P$3:$Q$80,2,FALSE)</f>
        <v>#N/A</v>
      </c>
      <c r="O1797" s="265" t="e">
        <f>VLOOKUP(N1797,'Bán buôn bán lẻ_V'!$C$4:$H$70,6,FALSE)</f>
        <v>#N/A</v>
      </c>
      <c r="Q1797" s="112" t="e">
        <f t="shared" si="115"/>
        <v>#N/A</v>
      </c>
    </row>
    <row r="1798" spans="1:17" ht="19.5" customHeight="1">
      <c r="A1798" s="116" t="e">
        <f>VLOOKUP(B1798,'Định nghĩa'!$P$3:$Q$80,2,FALSE)</f>
        <v>#N/A</v>
      </c>
      <c r="O1798" s="265" t="e">
        <f>VLOOKUP(N1798,'Bán buôn bán lẻ_V'!$C$4:$H$70,6,FALSE)</f>
        <v>#N/A</v>
      </c>
      <c r="Q1798" s="112" t="e">
        <f t="shared" si="115"/>
        <v>#N/A</v>
      </c>
    </row>
    <row r="1799" spans="1:17" ht="19.5" customHeight="1">
      <c r="A1799" s="116" t="e">
        <f>VLOOKUP(B1799,'Định nghĩa'!$P$3:$Q$80,2,FALSE)</f>
        <v>#N/A</v>
      </c>
      <c r="O1799" s="265" t="e">
        <f>VLOOKUP(N1799,'Bán buôn bán lẻ_V'!$C$4:$H$70,6,FALSE)</f>
        <v>#N/A</v>
      </c>
      <c r="Q1799" s="112" t="e">
        <f t="shared" ref="Q1799:Q1862" si="116">O1799-P1799</f>
        <v>#N/A</v>
      </c>
    </row>
    <row r="1800" spans="1:17" ht="19.5" customHeight="1">
      <c r="A1800" s="116" t="e">
        <f>VLOOKUP(B1800,'Định nghĩa'!$P$3:$Q$80,2,FALSE)</f>
        <v>#N/A</v>
      </c>
      <c r="O1800" s="265" t="e">
        <f>VLOOKUP(N1800,'Bán buôn bán lẻ_V'!$C$4:$H$70,6,FALSE)</f>
        <v>#N/A</v>
      </c>
      <c r="Q1800" s="112" t="e">
        <f t="shared" si="116"/>
        <v>#N/A</v>
      </c>
    </row>
    <row r="1801" spans="1:17" ht="19.5" customHeight="1">
      <c r="A1801" s="116" t="e">
        <f>VLOOKUP(B1801,'Định nghĩa'!$P$3:$Q$80,2,FALSE)</f>
        <v>#N/A</v>
      </c>
      <c r="O1801" s="265" t="e">
        <f>VLOOKUP(N1801,'Bán buôn bán lẻ_V'!$C$4:$H$70,6,FALSE)</f>
        <v>#N/A</v>
      </c>
      <c r="Q1801" s="112" t="e">
        <f t="shared" si="116"/>
        <v>#N/A</v>
      </c>
    </row>
    <row r="1802" spans="1:17" ht="19.5" customHeight="1">
      <c r="A1802" s="116" t="e">
        <f>VLOOKUP(B1802,'Định nghĩa'!$P$3:$Q$80,2,FALSE)</f>
        <v>#N/A</v>
      </c>
      <c r="O1802" s="265" t="e">
        <f>VLOOKUP(N1802,'Bán buôn bán lẻ_V'!$C$4:$H$70,6,FALSE)</f>
        <v>#N/A</v>
      </c>
      <c r="Q1802" s="112" t="e">
        <f t="shared" si="116"/>
        <v>#N/A</v>
      </c>
    </row>
    <row r="1803" spans="1:17" ht="19.5" customHeight="1">
      <c r="A1803" s="116" t="e">
        <f>VLOOKUP(B1803,'Định nghĩa'!$P$3:$Q$80,2,FALSE)</f>
        <v>#N/A</v>
      </c>
      <c r="O1803" s="265" t="e">
        <f>VLOOKUP(N1803,'Bán buôn bán lẻ_V'!$C$4:$H$70,6,FALSE)</f>
        <v>#N/A</v>
      </c>
      <c r="Q1803" s="112" t="e">
        <f t="shared" si="116"/>
        <v>#N/A</v>
      </c>
    </row>
    <row r="1804" spans="1:17" ht="19.5" customHeight="1">
      <c r="A1804" s="116" t="e">
        <f>VLOOKUP(B1804,'Định nghĩa'!$P$3:$Q$80,2,FALSE)</f>
        <v>#N/A</v>
      </c>
      <c r="O1804" s="265" t="e">
        <f>VLOOKUP(N1804,'Bán buôn bán lẻ_V'!$C$4:$H$70,6,FALSE)</f>
        <v>#N/A</v>
      </c>
      <c r="Q1804" s="112" t="e">
        <f t="shared" si="116"/>
        <v>#N/A</v>
      </c>
    </row>
    <row r="1805" spans="1:17" ht="19.5" customHeight="1">
      <c r="A1805" s="116" t="e">
        <f>VLOOKUP(B1805,'Định nghĩa'!$P$3:$Q$80,2,FALSE)</f>
        <v>#N/A</v>
      </c>
      <c r="O1805" s="265" t="e">
        <f>VLOOKUP(N1805,'Bán buôn bán lẻ_V'!$C$4:$H$70,6,FALSE)</f>
        <v>#N/A</v>
      </c>
      <c r="Q1805" s="112" t="e">
        <f t="shared" si="116"/>
        <v>#N/A</v>
      </c>
    </row>
    <row r="1806" spans="1:17" ht="19.5" customHeight="1">
      <c r="A1806" s="116" t="e">
        <f>VLOOKUP(B1806,'Định nghĩa'!$P$3:$Q$80,2,FALSE)</f>
        <v>#N/A</v>
      </c>
      <c r="O1806" s="265" t="e">
        <f>VLOOKUP(N1806,'Bán buôn bán lẻ_V'!$C$4:$H$70,6,FALSE)</f>
        <v>#N/A</v>
      </c>
      <c r="Q1806" s="112" t="e">
        <f t="shared" si="116"/>
        <v>#N/A</v>
      </c>
    </row>
    <row r="1807" spans="1:17" ht="19.5" customHeight="1">
      <c r="A1807" s="116" t="e">
        <f>VLOOKUP(B1807,'Định nghĩa'!$P$3:$Q$80,2,FALSE)</f>
        <v>#N/A</v>
      </c>
      <c r="O1807" s="265" t="e">
        <f>VLOOKUP(N1807,'Bán buôn bán lẻ_V'!$C$4:$H$70,6,FALSE)</f>
        <v>#N/A</v>
      </c>
      <c r="Q1807" s="112" t="e">
        <f t="shared" si="116"/>
        <v>#N/A</v>
      </c>
    </row>
    <row r="1808" spans="1:17" ht="19.5" customHeight="1">
      <c r="A1808" s="116" t="e">
        <f>VLOOKUP(B1808,'Định nghĩa'!$P$3:$Q$80,2,FALSE)</f>
        <v>#N/A</v>
      </c>
      <c r="O1808" s="265" t="e">
        <f>VLOOKUP(N1808,'Bán buôn bán lẻ_V'!$C$4:$H$70,6,FALSE)</f>
        <v>#N/A</v>
      </c>
      <c r="Q1808" s="112" t="e">
        <f t="shared" si="116"/>
        <v>#N/A</v>
      </c>
    </row>
    <row r="1809" spans="1:17" ht="19.5" customHeight="1">
      <c r="A1809" s="116" t="e">
        <f>VLOOKUP(B1809,'Định nghĩa'!$P$3:$Q$80,2,FALSE)</f>
        <v>#N/A</v>
      </c>
      <c r="O1809" s="265" t="e">
        <f>VLOOKUP(N1809,'Bán buôn bán lẻ_V'!$C$4:$H$70,6,FALSE)</f>
        <v>#N/A</v>
      </c>
      <c r="Q1809" s="112" t="e">
        <f t="shared" si="116"/>
        <v>#N/A</v>
      </c>
    </row>
    <row r="1810" spans="1:17" ht="19.5" customHeight="1">
      <c r="A1810" s="116" t="e">
        <f>VLOOKUP(B1810,'Định nghĩa'!$P$3:$Q$80,2,FALSE)</f>
        <v>#N/A</v>
      </c>
      <c r="O1810" s="265" t="e">
        <f>VLOOKUP(N1810,'Bán buôn bán lẻ_V'!$C$4:$H$70,6,FALSE)</f>
        <v>#N/A</v>
      </c>
      <c r="Q1810" s="112" t="e">
        <f t="shared" si="116"/>
        <v>#N/A</v>
      </c>
    </row>
    <row r="1811" spans="1:17" ht="19.5" customHeight="1">
      <c r="A1811" s="116" t="e">
        <f>VLOOKUP(B1811,'Định nghĩa'!$P$3:$Q$80,2,FALSE)</f>
        <v>#N/A</v>
      </c>
      <c r="O1811" s="265" t="e">
        <f>VLOOKUP(N1811,'Bán buôn bán lẻ_V'!$C$4:$H$70,6,FALSE)</f>
        <v>#N/A</v>
      </c>
      <c r="Q1811" s="112" t="e">
        <f t="shared" si="116"/>
        <v>#N/A</v>
      </c>
    </row>
    <row r="1812" spans="1:17" ht="19.5" customHeight="1">
      <c r="A1812" s="116" t="e">
        <f>VLOOKUP(B1812,'Định nghĩa'!$P$3:$Q$80,2,FALSE)</f>
        <v>#N/A</v>
      </c>
      <c r="O1812" s="265" t="e">
        <f>VLOOKUP(N1812,'Bán buôn bán lẻ_V'!$C$4:$H$70,6,FALSE)</f>
        <v>#N/A</v>
      </c>
      <c r="Q1812" s="112" t="e">
        <f t="shared" si="116"/>
        <v>#N/A</v>
      </c>
    </row>
    <row r="1813" spans="1:17" ht="19.5" customHeight="1">
      <c r="A1813" s="116" t="e">
        <f>VLOOKUP(B1813,'Định nghĩa'!$P$3:$Q$80,2,FALSE)</f>
        <v>#N/A</v>
      </c>
      <c r="O1813" s="265" t="e">
        <f>VLOOKUP(N1813,'Bán buôn bán lẻ_V'!$C$4:$H$70,6,FALSE)</f>
        <v>#N/A</v>
      </c>
      <c r="Q1813" s="112" t="e">
        <f t="shared" si="116"/>
        <v>#N/A</v>
      </c>
    </row>
    <row r="1814" spans="1:17" ht="19.5" customHeight="1">
      <c r="A1814" s="116" t="e">
        <f>VLOOKUP(B1814,'Định nghĩa'!$P$3:$Q$80,2,FALSE)</f>
        <v>#N/A</v>
      </c>
      <c r="O1814" s="265" t="e">
        <f>VLOOKUP(N1814,'Bán buôn bán lẻ_V'!$C$4:$H$70,6,FALSE)</f>
        <v>#N/A</v>
      </c>
      <c r="Q1814" s="112" t="e">
        <f t="shared" si="116"/>
        <v>#N/A</v>
      </c>
    </row>
    <row r="1815" spans="1:17" ht="19.5" customHeight="1">
      <c r="A1815" s="116" t="e">
        <f>VLOOKUP(B1815,'Định nghĩa'!$P$3:$Q$80,2,FALSE)</f>
        <v>#N/A</v>
      </c>
      <c r="O1815" s="265" t="e">
        <f>VLOOKUP(N1815,'Bán buôn bán lẻ_V'!$C$4:$H$70,6,FALSE)</f>
        <v>#N/A</v>
      </c>
      <c r="Q1815" s="112" t="e">
        <f t="shared" si="116"/>
        <v>#N/A</v>
      </c>
    </row>
    <row r="1816" spans="1:17" ht="19.5" customHeight="1">
      <c r="A1816" s="116" t="e">
        <f>VLOOKUP(B1816,'Định nghĩa'!$P$3:$Q$80,2,FALSE)</f>
        <v>#N/A</v>
      </c>
      <c r="O1816" s="265" t="e">
        <f>VLOOKUP(N1816,'Bán buôn bán lẻ_V'!$C$4:$H$70,6,FALSE)</f>
        <v>#N/A</v>
      </c>
      <c r="Q1816" s="112" t="e">
        <f t="shared" si="116"/>
        <v>#N/A</v>
      </c>
    </row>
    <row r="1817" spans="1:17" ht="19.5" customHeight="1">
      <c r="A1817" s="116" t="e">
        <f>VLOOKUP(B1817,'Định nghĩa'!$P$3:$Q$80,2,FALSE)</f>
        <v>#N/A</v>
      </c>
      <c r="O1817" s="265" t="e">
        <f>VLOOKUP(N1817,'Bán buôn bán lẻ_V'!$C$4:$H$70,6,FALSE)</f>
        <v>#N/A</v>
      </c>
      <c r="Q1817" s="112" t="e">
        <f t="shared" si="116"/>
        <v>#N/A</v>
      </c>
    </row>
    <row r="1818" spans="1:17" ht="19.5" customHeight="1">
      <c r="A1818" s="116" t="e">
        <f>VLOOKUP(B1818,'Định nghĩa'!$P$3:$Q$80,2,FALSE)</f>
        <v>#N/A</v>
      </c>
      <c r="O1818" s="265" t="e">
        <f>VLOOKUP(N1818,'Bán buôn bán lẻ_V'!$C$4:$H$70,6,FALSE)</f>
        <v>#N/A</v>
      </c>
      <c r="Q1818" s="112" t="e">
        <f t="shared" si="116"/>
        <v>#N/A</v>
      </c>
    </row>
    <row r="1819" spans="1:17" ht="19.5" customHeight="1">
      <c r="A1819" s="116" t="e">
        <f>VLOOKUP(B1819,'Định nghĩa'!$P$3:$Q$80,2,FALSE)</f>
        <v>#N/A</v>
      </c>
      <c r="O1819" s="265" t="e">
        <f>VLOOKUP(N1819,'Bán buôn bán lẻ_V'!$C$4:$H$70,6,FALSE)</f>
        <v>#N/A</v>
      </c>
      <c r="Q1819" s="112" t="e">
        <f t="shared" si="116"/>
        <v>#N/A</v>
      </c>
    </row>
    <row r="1820" spans="1:17" ht="19.5" customHeight="1">
      <c r="A1820" s="116" t="e">
        <f>VLOOKUP(B1820,'Định nghĩa'!$P$3:$Q$80,2,FALSE)</f>
        <v>#N/A</v>
      </c>
      <c r="O1820" s="265" t="e">
        <f>VLOOKUP(N1820,'Bán buôn bán lẻ_V'!$C$4:$H$70,6,FALSE)</f>
        <v>#N/A</v>
      </c>
      <c r="Q1820" s="112" t="e">
        <f t="shared" si="116"/>
        <v>#N/A</v>
      </c>
    </row>
    <row r="1821" spans="1:17" ht="19.5" customHeight="1">
      <c r="A1821" s="116" t="e">
        <f>VLOOKUP(B1821,'Định nghĩa'!$P$3:$Q$80,2,FALSE)</f>
        <v>#N/A</v>
      </c>
      <c r="O1821" s="265" t="e">
        <f>VLOOKUP(N1821,'Bán buôn bán lẻ_V'!$C$4:$H$70,6,FALSE)</f>
        <v>#N/A</v>
      </c>
      <c r="Q1821" s="112" t="e">
        <f t="shared" si="116"/>
        <v>#N/A</v>
      </c>
    </row>
    <row r="1822" spans="1:17" ht="19.5" customHeight="1">
      <c r="A1822" s="116" t="e">
        <f>VLOOKUP(B1822,'Định nghĩa'!$P$3:$Q$80,2,FALSE)</f>
        <v>#N/A</v>
      </c>
      <c r="O1822" s="265" t="e">
        <f>VLOOKUP(N1822,'Bán buôn bán lẻ_V'!$C$4:$H$70,6,FALSE)</f>
        <v>#N/A</v>
      </c>
      <c r="Q1822" s="112" t="e">
        <f t="shared" si="116"/>
        <v>#N/A</v>
      </c>
    </row>
    <row r="1823" spans="1:17" ht="19.5" customHeight="1">
      <c r="A1823" s="116" t="e">
        <f>VLOOKUP(B1823,'Định nghĩa'!$P$3:$Q$80,2,FALSE)</f>
        <v>#N/A</v>
      </c>
      <c r="O1823" s="265" t="e">
        <f>VLOOKUP(N1823,'Bán buôn bán lẻ_V'!$C$4:$H$70,6,FALSE)</f>
        <v>#N/A</v>
      </c>
      <c r="Q1823" s="112" t="e">
        <f t="shared" si="116"/>
        <v>#N/A</v>
      </c>
    </row>
    <row r="1824" spans="1:17" ht="19.5" customHeight="1">
      <c r="A1824" s="116" t="e">
        <f>VLOOKUP(B1824,'Định nghĩa'!$P$3:$Q$80,2,FALSE)</f>
        <v>#N/A</v>
      </c>
      <c r="O1824" s="265" t="e">
        <f>VLOOKUP(N1824,'Bán buôn bán lẻ_V'!$C$4:$H$70,6,FALSE)</f>
        <v>#N/A</v>
      </c>
      <c r="Q1824" s="112" t="e">
        <f t="shared" si="116"/>
        <v>#N/A</v>
      </c>
    </row>
    <row r="1825" spans="1:17" ht="19.5" customHeight="1">
      <c r="A1825" s="116" t="e">
        <f>VLOOKUP(B1825,'Định nghĩa'!$P$3:$Q$80,2,FALSE)</f>
        <v>#N/A</v>
      </c>
      <c r="O1825" s="265" t="e">
        <f>VLOOKUP(N1825,'Bán buôn bán lẻ_V'!$C$4:$H$70,6,FALSE)</f>
        <v>#N/A</v>
      </c>
      <c r="Q1825" s="112" t="e">
        <f t="shared" si="116"/>
        <v>#N/A</v>
      </c>
    </row>
    <row r="1826" spans="1:17" ht="19.5" customHeight="1">
      <c r="A1826" s="116" t="e">
        <f>VLOOKUP(B1826,'Định nghĩa'!$P$3:$Q$80,2,FALSE)</f>
        <v>#N/A</v>
      </c>
      <c r="O1826" s="265" t="e">
        <f>VLOOKUP(N1826,'Bán buôn bán lẻ_V'!$C$4:$H$70,6,FALSE)</f>
        <v>#N/A</v>
      </c>
      <c r="Q1826" s="112" t="e">
        <f t="shared" si="116"/>
        <v>#N/A</v>
      </c>
    </row>
    <row r="1827" spans="1:17" ht="19.5" customHeight="1">
      <c r="A1827" s="116" t="e">
        <f>VLOOKUP(B1827,'Định nghĩa'!$P$3:$Q$80,2,FALSE)</f>
        <v>#N/A</v>
      </c>
      <c r="O1827" s="265" t="e">
        <f>VLOOKUP(N1827,'Bán buôn bán lẻ_V'!$C$4:$H$70,6,FALSE)</f>
        <v>#N/A</v>
      </c>
      <c r="Q1827" s="112" t="e">
        <f t="shared" si="116"/>
        <v>#N/A</v>
      </c>
    </row>
    <row r="1828" spans="1:17" ht="19.5" customHeight="1">
      <c r="A1828" s="116" t="e">
        <f>VLOOKUP(B1828,'Định nghĩa'!$P$3:$Q$80,2,FALSE)</f>
        <v>#N/A</v>
      </c>
      <c r="O1828" s="265" t="e">
        <f>VLOOKUP(N1828,'Bán buôn bán lẻ_V'!$C$4:$H$70,6,FALSE)</f>
        <v>#N/A</v>
      </c>
      <c r="Q1828" s="112" t="e">
        <f t="shared" si="116"/>
        <v>#N/A</v>
      </c>
    </row>
    <row r="1829" spans="1:17" ht="19.5" customHeight="1">
      <c r="A1829" s="116" t="e">
        <f>VLOOKUP(B1829,'Định nghĩa'!$P$3:$Q$80,2,FALSE)</f>
        <v>#N/A</v>
      </c>
      <c r="O1829" s="265" t="e">
        <f>VLOOKUP(N1829,'Bán buôn bán lẻ_V'!$C$4:$H$70,6,FALSE)</f>
        <v>#N/A</v>
      </c>
      <c r="Q1829" s="112" t="e">
        <f t="shared" si="116"/>
        <v>#N/A</v>
      </c>
    </row>
    <row r="1830" spans="1:17" ht="19.5" customHeight="1">
      <c r="A1830" s="116" t="e">
        <f>VLOOKUP(B1830,'Định nghĩa'!$P$3:$Q$80,2,FALSE)</f>
        <v>#N/A</v>
      </c>
      <c r="O1830" s="265" t="e">
        <f>VLOOKUP(N1830,'Bán buôn bán lẻ_V'!$C$4:$H$70,6,FALSE)</f>
        <v>#N/A</v>
      </c>
      <c r="Q1830" s="112" t="e">
        <f t="shared" si="116"/>
        <v>#N/A</v>
      </c>
    </row>
    <row r="1831" spans="1:17" ht="19.5" customHeight="1">
      <c r="A1831" s="116" t="e">
        <f>VLOOKUP(B1831,'Định nghĩa'!$P$3:$Q$80,2,FALSE)</f>
        <v>#N/A</v>
      </c>
      <c r="O1831" s="265" t="e">
        <f>VLOOKUP(N1831,'Bán buôn bán lẻ_V'!$C$4:$H$70,6,FALSE)</f>
        <v>#N/A</v>
      </c>
      <c r="Q1831" s="112" t="e">
        <f t="shared" si="116"/>
        <v>#N/A</v>
      </c>
    </row>
    <row r="1832" spans="1:17" ht="19.5" customHeight="1">
      <c r="A1832" s="116" t="e">
        <f>VLOOKUP(B1832,'Định nghĩa'!$P$3:$Q$80,2,FALSE)</f>
        <v>#N/A</v>
      </c>
      <c r="O1832" s="265" t="e">
        <f>VLOOKUP(N1832,'Bán buôn bán lẻ_V'!$C$4:$H$70,6,FALSE)</f>
        <v>#N/A</v>
      </c>
      <c r="Q1832" s="112" t="e">
        <f t="shared" si="116"/>
        <v>#N/A</v>
      </c>
    </row>
    <row r="1833" spans="1:17" ht="19.5" customHeight="1">
      <c r="A1833" s="116" t="e">
        <f>VLOOKUP(B1833,'Định nghĩa'!$P$3:$Q$80,2,FALSE)</f>
        <v>#N/A</v>
      </c>
      <c r="O1833" s="265" t="e">
        <f>VLOOKUP(N1833,'Bán buôn bán lẻ_V'!$C$4:$H$70,6,FALSE)</f>
        <v>#N/A</v>
      </c>
      <c r="Q1833" s="112" t="e">
        <f t="shared" si="116"/>
        <v>#N/A</v>
      </c>
    </row>
    <row r="1834" spans="1:17" ht="19.5" customHeight="1">
      <c r="A1834" s="116" t="e">
        <f>VLOOKUP(B1834,'Định nghĩa'!$P$3:$Q$80,2,FALSE)</f>
        <v>#N/A</v>
      </c>
      <c r="O1834" s="265" t="e">
        <f>VLOOKUP(N1834,'Bán buôn bán lẻ_V'!$C$4:$H$70,6,FALSE)</f>
        <v>#N/A</v>
      </c>
      <c r="Q1834" s="112" t="e">
        <f t="shared" si="116"/>
        <v>#N/A</v>
      </c>
    </row>
    <row r="1835" spans="1:17" ht="19.5" customHeight="1">
      <c r="A1835" s="116" t="e">
        <f>VLOOKUP(B1835,'Định nghĩa'!$P$3:$Q$80,2,FALSE)</f>
        <v>#N/A</v>
      </c>
      <c r="O1835" s="265" t="e">
        <f>VLOOKUP(N1835,'Bán buôn bán lẻ_V'!$C$4:$H$70,6,FALSE)</f>
        <v>#N/A</v>
      </c>
      <c r="Q1835" s="112" t="e">
        <f t="shared" si="116"/>
        <v>#N/A</v>
      </c>
    </row>
    <row r="1836" spans="1:17" ht="19.5" customHeight="1">
      <c r="A1836" s="116" t="e">
        <f>VLOOKUP(B1836,'Định nghĩa'!$P$3:$Q$80,2,FALSE)</f>
        <v>#N/A</v>
      </c>
      <c r="O1836" s="265" t="e">
        <f>VLOOKUP(N1836,'Bán buôn bán lẻ_V'!$C$4:$H$70,6,FALSE)</f>
        <v>#N/A</v>
      </c>
      <c r="Q1836" s="112" t="e">
        <f t="shared" si="116"/>
        <v>#N/A</v>
      </c>
    </row>
    <row r="1837" spans="1:17" ht="19.5" customHeight="1">
      <c r="A1837" s="116" t="e">
        <f>VLOOKUP(B1837,'Định nghĩa'!$P$3:$Q$80,2,FALSE)</f>
        <v>#N/A</v>
      </c>
      <c r="O1837" s="265" t="e">
        <f>VLOOKUP(N1837,'Bán buôn bán lẻ_V'!$C$4:$H$70,6,FALSE)</f>
        <v>#N/A</v>
      </c>
      <c r="Q1837" s="112" t="e">
        <f t="shared" si="116"/>
        <v>#N/A</v>
      </c>
    </row>
    <row r="1838" spans="1:17" ht="19.5" customHeight="1">
      <c r="A1838" s="116" t="e">
        <f>VLOOKUP(B1838,'Định nghĩa'!$P$3:$Q$80,2,FALSE)</f>
        <v>#N/A</v>
      </c>
      <c r="O1838" s="265" t="e">
        <f>VLOOKUP(N1838,'Bán buôn bán lẻ_V'!$C$4:$H$70,6,FALSE)</f>
        <v>#N/A</v>
      </c>
      <c r="Q1838" s="112" t="e">
        <f t="shared" si="116"/>
        <v>#N/A</v>
      </c>
    </row>
    <row r="1839" spans="1:17" ht="19.5" customHeight="1">
      <c r="A1839" s="116" t="e">
        <f>VLOOKUP(B1839,'Định nghĩa'!$P$3:$Q$80,2,FALSE)</f>
        <v>#N/A</v>
      </c>
      <c r="O1839" s="265" t="e">
        <f>VLOOKUP(N1839,'Bán buôn bán lẻ_V'!$C$4:$H$70,6,FALSE)</f>
        <v>#N/A</v>
      </c>
      <c r="Q1839" s="112" t="e">
        <f t="shared" si="116"/>
        <v>#N/A</v>
      </c>
    </row>
    <row r="1840" spans="1:17" ht="19.5" customHeight="1">
      <c r="A1840" s="116" t="e">
        <f>VLOOKUP(B1840,'Định nghĩa'!$P$3:$Q$80,2,FALSE)</f>
        <v>#N/A</v>
      </c>
      <c r="O1840" s="265" t="e">
        <f>VLOOKUP(N1840,'Bán buôn bán lẻ_V'!$C$4:$H$70,6,FALSE)</f>
        <v>#N/A</v>
      </c>
      <c r="Q1840" s="112" t="e">
        <f t="shared" si="116"/>
        <v>#N/A</v>
      </c>
    </row>
    <row r="1841" spans="1:17" ht="19.5" customHeight="1">
      <c r="A1841" s="116" t="e">
        <f>VLOOKUP(B1841,'Định nghĩa'!$P$3:$Q$80,2,FALSE)</f>
        <v>#N/A</v>
      </c>
      <c r="O1841" s="265" t="e">
        <f>VLOOKUP(N1841,'Bán buôn bán lẻ_V'!$C$4:$H$70,6,FALSE)</f>
        <v>#N/A</v>
      </c>
      <c r="Q1841" s="112" t="e">
        <f t="shared" si="116"/>
        <v>#N/A</v>
      </c>
    </row>
    <row r="1842" spans="1:17" ht="19.5" customHeight="1">
      <c r="A1842" s="116" t="e">
        <f>VLOOKUP(B1842,'Định nghĩa'!$P$3:$Q$80,2,FALSE)</f>
        <v>#N/A</v>
      </c>
      <c r="O1842" s="265" t="e">
        <f>VLOOKUP(N1842,'Bán buôn bán lẻ_V'!$C$4:$H$70,6,FALSE)</f>
        <v>#N/A</v>
      </c>
      <c r="Q1842" s="112" t="e">
        <f t="shared" si="116"/>
        <v>#N/A</v>
      </c>
    </row>
    <row r="1843" spans="1:17" ht="19.5" customHeight="1">
      <c r="A1843" s="116" t="e">
        <f>VLOOKUP(B1843,'Định nghĩa'!$P$3:$Q$80,2,FALSE)</f>
        <v>#N/A</v>
      </c>
      <c r="O1843" s="265" t="e">
        <f>VLOOKUP(N1843,'Bán buôn bán lẻ_V'!$C$4:$H$70,6,FALSE)</f>
        <v>#N/A</v>
      </c>
      <c r="Q1843" s="112" t="e">
        <f t="shared" si="116"/>
        <v>#N/A</v>
      </c>
    </row>
    <row r="1844" spans="1:17" ht="19.5" customHeight="1">
      <c r="A1844" s="116" t="e">
        <f>VLOOKUP(B1844,'Định nghĩa'!$P$3:$Q$80,2,FALSE)</f>
        <v>#N/A</v>
      </c>
      <c r="O1844" s="265" t="e">
        <f>VLOOKUP(N1844,'Bán buôn bán lẻ_V'!$C$4:$H$70,6,FALSE)</f>
        <v>#N/A</v>
      </c>
      <c r="Q1844" s="112" t="e">
        <f t="shared" si="116"/>
        <v>#N/A</v>
      </c>
    </row>
    <row r="1845" spans="1:17" ht="19.5" customHeight="1">
      <c r="A1845" s="116" t="e">
        <f>VLOOKUP(B1845,'Định nghĩa'!$P$3:$Q$80,2,FALSE)</f>
        <v>#N/A</v>
      </c>
      <c r="O1845" s="265" t="e">
        <f>VLOOKUP(N1845,'Bán buôn bán lẻ_V'!$C$4:$H$70,6,FALSE)</f>
        <v>#N/A</v>
      </c>
      <c r="Q1845" s="112" t="e">
        <f t="shared" si="116"/>
        <v>#N/A</v>
      </c>
    </row>
    <row r="1846" spans="1:17" ht="19.5" customHeight="1">
      <c r="A1846" s="116" t="e">
        <f>VLOOKUP(B1846,'Định nghĩa'!$P$3:$Q$80,2,FALSE)</f>
        <v>#N/A</v>
      </c>
      <c r="O1846" s="265" t="e">
        <f>VLOOKUP(N1846,'Bán buôn bán lẻ_V'!$C$4:$H$70,6,FALSE)</f>
        <v>#N/A</v>
      </c>
      <c r="Q1846" s="112" t="e">
        <f t="shared" si="116"/>
        <v>#N/A</v>
      </c>
    </row>
    <row r="1847" spans="1:17" ht="19.5" customHeight="1">
      <c r="A1847" s="116" t="e">
        <f>VLOOKUP(B1847,'Định nghĩa'!$P$3:$Q$80,2,FALSE)</f>
        <v>#N/A</v>
      </c>
      <c r="O1847" s="265" t="e">
        <f>VLOOKUP(N1847,'Bán buôn bán lẻ_V'!$C$4:$H$70,6,FALSE)</f>
        <v>#N/A</v>
      </c>
      <c r="Q1847" s="112" t="e">
        <f t="shared" si="116"/>
        <v>#N/A</v>
      </c>
    </row>
    <row r="1848" spans="1:17" ht="19.5" customHeight="1">
      <c r="A1848" s="116" t="e">
        <f>VLOOKUP(B1848,'Định nghĩa'!$P$3:$Q$80,2,FALSE)</f>
        <v>#N/A</v>
      </c>
      <c r="O1848" s="265" t="e">
        <f>VLOOKUP(N1848,'Bán buôn bán lẻ_V'!$C$4:$H$70,6,FALSE)</f>
        <v>#N/A</v>
      </c>
      <c r="Q1848" s="112" t="e">
        <f t="shared" si="116"/>
        <v>#N/A</v>
      </c>
    </row>
    <row r="1849" spans="1:17" ht="19.5" customHeight="1">
      <c r="A1849" s="116" t="e">
        <f>VLOOKUP(B1849,'Định nghĩa'!$P$3:$Q$80,2,FALSE)</f>
        <v>#N/A</v>
      </c>
      <c r="O1849" s="265" t="e">
        <f>VLOOKUP(N1849,'Bán buôn bán lẻ_V'!$C$4:$H$70,6,FALSE)</f>
        <v>#N/A</v>
      </c>
      <c r="Q1849" s="112" t="e">
        <f t="shared" si="116"/>
        <v>#N/A</v>
      </c>
    </row>
    <row r="1850" spans="1:17" ht="19.5" customHeight="1">
      <c r="A1850" s="116" t="e">
        <f>VLOOKUP(B1850,'Định nghĩa'!$P$3:$Q$80,2,FALSE)</f>
        <v>#N/A</v>
      </c>
      <c r="O1850" s="265" t="e">
        <f>VLOOKUP(N1850,'Bán buôn bán lẻ_V'!$C$4:$H$70,6,FALSE)</f>
        <v>#N/A</v>
      </c>
      <c r="Q1850" s="112" t="e">
        <f t="shared" si="116"/>
        <v>#N/A</v>
      </c>
    </row>
    <row r="1851" spans="1:17" ht="19.5" customHeight="1">
      <c r="A1851" s="116" t="e">
        <f>VLOOKUP(B1851,'Định nghĩa'!$P$3:$Q$80,2,FALSE)</f>
        <v>#N/A</v>
      </c>
      <c r="O1851" s="265" t="e">
        <f>VLOOKUP(N1851,'Bán buôn bán lẻ_V'!$C$4:$H$70,6,FALSE)</f>
        <v>#N/A</v>
      </c>
      <c r="Q1851" s="112" t="e">
        <f t="shared" si="116"/>
        <v>#N/A</v>
      </c>
    </row>
    <row r="1852" spans="1:17" ht="19.5" customHeight="1">
      <c r="A1852" s="116" t="e">
        <f>VLOOKUP(B1852,'Định nghĩa'!$P$3:$Q$80,2,FALSE)</f>
        <v>#N/A</v>
      </c>
      <c r="O1852" s="265" t="e">
        <f>VLOOKUP(N1852,'Bán buôn bán lẻ_V'!$C$4:$H$70,6,FALSE)</f>
        <v>#N/A</v>
      </c>
      <c r="Q1852" s="112" t="e">
        <f t="shared" si="116"/>
        <v>#N/A</v>
      </c>
    </row>
    <row r="1853" spans="1:17" ht="19.5" customHeight="1">
      <c r="A1853" s="116" t="e">
        <f>VLOOKUP(B1853,'Định nghĩa'!$P$3:$Q$80,2,FALSE)</f>
        <v>#N/A</v>
      </c>
      <c r="O1853" s="265" t="e">
        <f>VLOOKUP(N1853,'Bán buôn bán lẻ_V'!$C$4:$H$70,6,FALSE)</f>
        <v>#N/A</v>
      </c>
      <c r="Q1853" s="112" t="e">
        <f t="shared" si="116"/>
        <v>#N/A</v>
      </c>
    </row>
    <row r="1854" spans="1:17" ht="19.5" customHeight="1">
      <c r="A1854" s="116" t="e">
        <f>VLOOKUP(B1854,'Định nghĩa'!$P$3:$Q$80,2,FALSE)</f>
        <v>#N/A</v>
      </c>
      <c r="O1854" s="265" t="e">
        <f>VLOOKUP(N1854,'Bán buôn bán lẻ_V'!$C$4:$H$70,6,FALSE)</f>
        <v>#N/A</v>
      </c>
      <c r="Q1854" s="112" t="e">
        <f t="shared" si="116"/>
        <v>#N/A</v>
      </c>
    </row>
    <row r="1855" spans="1:17" ht="19.5" customHeight="1">
      <c r="A1855" s="116" t="e">
        <f>VLOOKUP(B1855,'Định nghĩa'!$P$3:$Q$80,2,FALSE)</f>
        <v>#N/A</v>
      </c>
      <c r="O1855" s="265" t="e">
        <f>VLOOKUP(N1855,'Bán buôn bán lẻ_V'!$C$4:$H$70,6,FALSE)</f>
        <v>#N/A</v>
      </c>
      <c r="Q1855" s="112" t="e">
        <f t="shared" si="116"/>
        <v>#N/A</v>
      </c>
    </row>
    <row r="1856" spans="1:17" ht="19.5" customHeight="1">
      <c r="A1856" s="116" t="e">
        <f>VLOOKUP(B1856,'Định nghĩa'!$P$3:$Q$80,2,FALSE)</f>
        <v>#N/A</v>
      </c>
      <c r="O1856" s="265" t="e">
        <f>VLOOKUP(N1856,'Bán buôn bán lẻ_V'!$C$4:$H$70,6,FALSE)</f>
        <v>#N/A</v>
      </c>
      <c r="Q1856" s="112" t="e">
        <f t="shared" si="116"/>
        <v>#N/A</v>
      </c>
    </row>
    <row r="1857" spans="1:17" ht="19.5" customHeight="1">
      <c r="A1857" s="116" t="e">
        <f>VLOOKUP(B1857,'Định nghĩa'!$P$3:$Q$80,2,FALSE)</f>
        <v>#N/A</v>
      </c>
      <c r="O1857" s="265" t="e">
        <f>VLOOKUP(N1857,'Bán buôn bán lẻ_V'!$C$4:$H$70,6,FALSE)</f>
        <v>#N/A</v>
      </c>
      <c r="Q1857" s="112" t="e">
        <f t="shared" si="116"/>
        <v>#N/A</v>
      </c>
    </row>
    <row r="1858" spans="1:17" ht="19.5" customHeight="1">
      <c r="A1858" s="116" t="e">
        <f>VLOOKUP(B1858,'Định nghĩa'!$P$3:$Q$80,2,FALSE)</f>
        <v>#N/A</v>
      </c>
      <c r="O1858" s="265" t="e">
        <f>VLOOKUP(N1858,'Bán buôn bán lẻ_V'!$C$4:$H$70,6,FALSE)</f>
        <v>#N/A</v>
      </c>
      <c r="Q1858" s="112" t="e">
        <f t="shared" si="116"/>
        <v>#N/A</v>
      </c>
    </row>
    <row r="1859" spans="1:17" ht="19.5" customHeight="1">
      <c r="A1859" s="116" t="e">
        <f>VLOOKUP(B1859,'Định nghĩa'!$P$3:$Q$80,2,FALSE)</f>
        <v>#N/A</v>
      </c>
      <c r="O1859" s="265" t="e">
        <f>VLOOKUP(N1859,'Bán buôn bán lẻ_V'!$C$4:$H$70,6,FALSE)</f>
        <v>#N/A</v>
      </c>
      <c r="Q1859" s="112" t="e">
        <f t="shared" si="116"/>
        <v>#N/A</v>
      </c>
    </row>
    <row r="1860" spans="1:17" ht="19.5" customHeight="1">
      <c r="A1860" s="116" t="e">
        <f>VLOOKUP(B1860,'Định nghĩa'!$P$3:$Q$80,2,FALSE)</f>
        <v>#N/A</v>
      </c>
      <c r="O1860" s="265" t="e">
        <f>VLOOKUP(N1860,'Bán buôn bán lẻ_V'!$C$4:$H$70,6,FALSE)</f>
        <v>#N/A</v>
      </c>
      <c r="Q1860" s="112" t="e">
        <f t="shared" si="116"/>
        <v>#N/A</v>
      </c>
    </row>
    <row r="1861" spans="1:17" ht="19.5" customHeight="1">
      <c r="A1861" s="116" t="e">
        <f>VLOOKUP(B1861,'Định nghĩa'!$P$3:$Q$80,2,FALSE)</f>
        <v>#N/A</v>
      </c>
      <c r="O1861" s="265" t="e">
        <f>VLOOKUP(N1861,'Bán buôn bán lẻ_V'!$C$4:$H$70,6,FALSE)</f>
        <v>#N/A</v>
      </c>
      <c r="Q1861" s="112" t="e">
        <f t="shared" si="116"/>
        <v>#N/A</v>
      </c>
    </row>
    <row r="1862" spans="1:17" ht="19.5" customHeight="1">
      <c r="A1862" s="116" t="e">
        <f>VLOOKUP(B1862,'Định nghĩa'!$P$3:$Q$80,2,FALSE)</f>
        <v>#N/A</v>
      </c>
      <c r="O1862" s="265" t="e">
        <f>VLOOKUP(N1862,'Bán buôn bán lẻ_V'!$C$4:$H$70,6,FALSE)</f>
        <v>#N/A</v>
      </c>
      <c r="Q1862" s="112" t="e">
        <f t="shared" si="116"/>
        <v>#N/A</v>
      </c>
    </row>
    <row r="1863" spans="1:17" ht="19.5" customHeight="1">
      <c r="A1863" s="116" t="e">
        <f>VLOOKUP(B1863,'Định nghĩa'!$P$3:$Q$80,2,FALSE)</f>
        <v>#N/A</v>
      </c>
      <c r="O1863" s="265" t="e">
        <f>VLOOKUP(N1863,'Bán buôn bán lẻ_V'!$C$4:$H$70,6,FALSE)</f>
        <v>#N/A</v>
      </c>
      <c r="Q1863" s="112" t="e">
        <f t="shared" ref="Q1863:Q1926" si="117">O1863-P1863</f>
        <v>#N/A</v>
      </c>
    </row>
    <row r="1864" spans="1:17" ht="19.5" customHeight="1">
      <c r="A1864" s="116" t="e">
        <f>VLOOKUP(B1864,'Định nghĩa'!$P$3:$Q$80,2,FALSE)</f>
        <v>#N/A</v>
      </c>
      <c r="O1864" s="265" t="e">
        <f>VLOOKUP(N1864,'Bán buôn bán lẻ_V'!$C$4:$H$70,6,FALSE)</f>
        <v>#N/A</v>
      </c>
      <c r="Q1864" s="112" t="e">
        <f t="shared" si="117"/>
        <v>#N/A</v>
      </c>
    </row>
    <row r="1865" spans="1:17" ht="19.5" customHeight="1">
      <c r="A1865" s="116" t="e">
        <f>VLOOKUP(B1865,'Định nghĩa'!$P$3:$Q$80,2,FALSE)</f>
        <v>#N/A</v>
      </c>
      <c r="O1865" s="265" t="e">
        <f>VLOOKUP(N1865,'Bán buôn bán lẻ_V'!$C$4:$H$70,6,FALSE)</f>
        <v>#N/A</v>
      </c>
      <c r="Q1865" s="112" t="e">
        <f t="shared" si="117"/>
        <v>#N/A</v>
      </c>
    </row>
    <row r="1866" spans="1:17" ht="19.5" customHeight="1">
      <c r="A1866" s="116" t="e">
        <f>VLOOKUP(B1866,'Định nghĩa'!$P$3:$Q$80,2,FALSE)</f>
        <v>#N/A</v>
      </c>
      <c r="O1866" s="265" t="e">
        <f>VLOOKUP(N1866,'Bán buôn bán lẻ_V'!$C$4:$H$70,6,FALSE)</f>
        <v>#N/A</v>
      </c>
      <c r="Q1866" s="112" t="e">
        <f t="shared" si="117"/>
        <v>#N/A</v>
      </c>
    </row>
    <row r="1867" spans="1:17" ht="19.5" customHeight="1">
      <c r="A1867" s="116" t="e">
        <f>VLOOKUP(B1867,'Định nghĩa'!$P$3:$Q$80,2,FALSE)</f>
        <v>#N/A</v>
      </c>
      <c r="O1867" s="265" t="e">
        <f>VLOOKUP(N1867,'Bán buôn bán lẻ_V'!$C$4:$H$70,6,FALSE)</f>
        <v>#N/A</v>
      </c>
      <c r="Q1867" s="112" t="e">
        <f t="shared" si="117"/>
        <v>#N/A</v>
      </c>
    </row>
    <row r="1868" spans="1:17" ht="19.5" customHeight="1">
      <c r="A1868" s="116" t="e">
        <f>VLOOKUP(B1868,'Định nghĩa'!$P$3:$Q$80,2,FALSE)</f>
        <v>#N/A</v>
      </c>
      <c r="O1868" s="265" t="e">
        <f>VLOOKUP(N1868,'Bán buôn bán lẻ_V'!$C$4:$H$70,6,FALSE)</f>
        <v>#N/A</v>
      </c>
      <c r="Q1868" s="112" t="e">
        <f t="shared" si="117"/>
        <v>#N/A</v>
      </c>
    </row>
    <row r="1869" spans="1:17" ht="19.5" customHeight="1">
      <c r="A1869" s="116" t="e">
        <f>VLOOKUP(B1869,'Định nghĩa'!$P$3:$Q$80,2,FALSE)</f>
        <v>#N/A</v>
      </c>
      <c r="O1869" s="265" t="e">
        <f>VLOOKUP(N1869,'Bán buôn bán lẻ_V'!$C$4:$H$70,6,FALSE)</f>
        <v>#N/A</v>
      </c>
      <c r="Q1869" s="112" t="e">
        <f t="shared" si="117"/>
        <v>#N/A</v>
      </c>
    </row>
    <row r="1870" spans="1:17" ht="19.5" customHeight="1">
      <c r="A1870" s="116" t="e">
        <f>VLOOKUP(B1870,'Định nghĩa'!$P$3:$Q$80,2,FALSE)</f>
        <v>#N/A</v>
      </c>
      <c r="O1870" s="265" t="e">
        <f>VLOOKUP(N1870,'Bán buôn bán lẻ_V'!$C$4:$H$70,6,FALSE)</f>
        <v>#N/A</v>
      </c>
      <c r="Q1870" s="112" t="e">
        <f t="shared" si="117"/>
        <v>#N/A</v>
      </c>
    </row>
    <row r="1871" spans="1:17" ht="19.5" customHeight="1">
      <c r="A1871" s="116" t="e">
        <f>VLOOKUP(B1871,'Định nghĩa'!$P$3:$Q$80,2,FALSE)</f>
        <v>#N/A</v>
      </c>
      <c r="O1871" s="265" t="e">
        <f>VLOOKUP(N1871,'Bán buôn bán lẻ_V'!$C$4:$H$70,6,FALSE)</f>
        <v>#N/A</v>
      </c>
      <c r="Q1871" s="112" t="e">
        <f t="shared" si="117"/>
        <v>#N/A</v>
      </c>
    </row>
    <row r="1872" spans="1:17" ht="19.5" customHeight="1">
      <c r="A1872" s="116" t="e">
        <f>VLOOKUP(B1872,'Định nghĩa'!$P$3:$Q$80,2,FALSE)</f>
        <v>#N/A</v>
      </c>
      <c r="O1872" s="265" t="e">
        <f>VLOOKUP(N1872,'Bán buôn bán lẻ_V'!$C$4:$H$70,6,FALSE)</f>
        <v>#N/A</v>
      </c>
      <c r="Q1872" s="112" t="e">
        <f t="shared" si="117"/>
        <v>#N/A</v>
      </c>
    </row>
    <row r="1873" spans="1:17" ht="19.5" customHeight="1">
      <c r="A1873" s="116" t="e">
        <f>VLOOKUP(B1873,'Định nghĩa'!$P$3:$Q$80,2,FALSE)</f>
        <v>#N/A</v>
      </c>
      <c r="O1873" s="265" t="e">
        <f>VLOOKUP(N1873,'Bán buôn bán lẻ_V'!$C$4:$H$70,6,FALSE)</f>
        <v>#N/A</v>
      </c>
      <c r="Q1873" s="112" t="e">
        <f t="shared" si="117"/>
        <v>#N/A</v>
      </c>
    </row>
    <row r="1874" spans="1:17" ht="19.5" customHeight="1">
      <c r="A1874" s="116" t="e">
        <f>VLOOKUP(B1874,'Định nghĩa'!$P$3:$Q$80,2,FALSE)</f>
        <v>#N/A</v>
      </c>
      <c r="O1874" s="265" t="e">
        <f>VLOOKUP(N1874,'Bán buôn bán lẻ_V'!$C$4:$H$70,6,FALSE)</f>
        <v>#N/A</v>
      </c>
      <c r="Q1874" s="112" t="e">
        <f t="shared" si="117"/>
        <v>#N/A</v>
      </c>
    </row>
    <row r="1875" spans="1:17" ht="19.5" customHeight="1">
      <c r="A1875" s="116" t="e">
        <f>VLOOKUP(B1875,'Định nghĩa'!$P$3:$Q$80,2,FALSE)</f>
        <v>#N/A</v>
      </c>
      <c r="O1875" s="265" t="e">
        <f>VLOOKUP(N1875,'Bán buôn bán lẻ_V'!$C$4:$H$70,6,FALSE)</f>
        <v>#N/A</v>
      </c>
      <c r="Q1875" s="112" t="e">
        <f t="shared" si="117"/>
        <v>#N/A</v>
      </c>
    </row>
    <row r="1876" spans="1:17" ht="19.5" customHeight="1">
      <c r="A1876" s="116" t="e">
        <f>VLOOKUP(B1876,'Định nghĩa'!$P$3:$Q$80,2,FALSE)</f>
        <v>#N/A</v>
      </c>
      <c r="O1876" s="265" t="e">
        <f>VLOOKUP(N1876,'Bán buôn bán lẻ_V'!$C$4:$H$70,6,FALSE)</f>
        <v>#N/A</v>
      </c>
      <c r="Q1876" s="112" t="e">
        <f t="shared" si="117"/>
        <v>#N/A</v>
      </c>
    </row>
    <row r="1877" spans="1:17" ht="19.5" customHeight="1">
      <c r="A1877" s="116" t="e">
        <f>VLOOKUP(B1877,'Định nghĩa'!$P$3:$Q$80,2,FALSE)</f>
        <v>#N/A</v>
      </c>
      <c r="O1877" s="265" t="e">
        <f>VLOOKUP(N1877,'Bán buôn bán lẻ_V'!$C$4:$H$70,6,FALSE)</f>
        <v>#N/A</v>
      </c>
      <c r="Q1877" s="112" t="e">
        <f t="shared" si="117"/>
        <v>#N/A</v>
      </c>
    </row>
    <row r="1878" spans="1:17" ht="19.5" customHeight="1">
      <c r="A1878" s="116" t="e">
        <f>VLOOKUP(B1878,'Định nghĩa'!$P$3:$Q$80,2,FALSE)</f>
        <v>#N/A</v>
      </c>
      <c r="O1878" s="265" t="e">
        <f>VLOOKUP(N1878,'Bán buôn bán lẻ_V'!$C$4:$H$70,6,FALSE)</f>
        <v>#N/A</v>
      </c>
      <c r="Q1878" s="112" t="e">
        <f t="shared" si="117"/>
        <v>#N/A</v>
      </c>
    </row>
    <row r="1879" spans="1:17" ht="19.5" customHeight="1">
      <c r="A1879" s="116" t="e">
        <f>VLOOKUP(B1879,'Định nghĩa'!$P$3:$Q$80,2,FALSE)</f>
        <v>#N/A</v>
      </c>
      <c r="O1879" s="265" t="e">
        <f>VLOOKUP(N1879,'Bán buôn bán lẻ_V'!$C$4:$H$70,6,FALSE)</f>
        <v>#N/A</v>
      </c>
      <c r="Q1879" s="112" t="e">
        <f t="shared" si="117"/>
        <v>#N/A</v>
      </c>
    </row>
    <row r="1880" spans="1:17" ht="19.5" customHeight="1">
      <c r="A1880" s="116" t="e">
        <f>VLOOKUP(B1880,'Định nghĩa'!$P$3:$Q$80,2,FALSE)</f>
        <v>#N/A</v>
      </c>
      <c r="O1880" s="265" t="e">
        <f>VLOOKUP(N1880,'Bán buôn bán lẻ_V'!$C$4:$H$70,6,FALSE)</f>
        <v>#N/A</v>
      </c>
      <c r="Q1880" s="112" t="e">
        <f t="shared" si="117"/>
        <v>#N/A</v>
      </c>
    </row>
    <row r="1881" spans="1:17" ht="19.5" customHeight="1">
      <c r="A1881" s="116" t="e">
        <f>VLOOKUP(B1881,'Định nghĩa'!$P$3:$Q$80,2,FALSE)</f>
        <v>#N/A</v>
      </c>
      <c r="O1881" s="265" t="e">
        <f>VLOOKUP(N1881,'Bán buôn bán lẻ_V'!$C$4:$H$70,6,FALSE)</f>
        <v>#N/A</v>
      </c>
      <c r="Q1881" s="112" t="e">
        <f t="shared" si="117"/>
        <v>#N/A</v>
      </c>
    </row>
    <row r="1882" spans="1:17" ht="19.5" customHeight="1">
      <c r="A1882" s="116" t="e">
        <f>VLOOKUP(B1882,'Định nghĩa'!$P$3:$Q$80,2,FALSE)</f>
        <v>#N/A</v>
      </c>
      <c r="O1882" s="265" t="e">
        <f>VLOOKUP(N1882,'Bán buôn bán lẻ_V'!$C$4:$H$70,6,FALSE)</f>
        <v>#N/A</v>
      </c>
      <c r="Q1882" s="112" t="e">
        <f t="shared" si="117"/>
        <v>#N/A</v>
      </c>
    </row>
    <row r="1883" spans="1:17" ht="19.5" customHeight="1">
      <c r="A1883" s="116" t="e">
        <f>VLOOKUP(B1883,'Định nghĩa'!$P$3:$Q$80,2,FALSE)</f>
        <v>#N/A</v>
      </c>
      <c r="O1883" s="265" t="e">
        <f>VLOOKUP(N1883,'Bán buôn bán lẻ_V'!$C$4:$H$70,6,FALSE)</f>
        <v>#N/A</v>
      </c>
      <c r="Q1883" s="112" t="e">
        <f t="shared" si="117"/>
        <v>#N/A</v>
      </c>
    </row>
    <row r="1884" spans="1:17" ht="19.5" customHeight="1">
      <c r="A1884" s="116" t="e">
        <f>VLOOKUP(B1884,'Định nghĩa'!$P$3:$Q$80,2,FALSE)</f>
        <v>#N/A</v>
      </c>
      <c r="O1884" s="265" t="e">
        <f>VLOOKUP(N1884,'Bán buôn bán lẻ_V'!$C$4:$H$70,6,FALSE)</f>
        <v>#N/A</v>
      </c>
      <c r="Q1884" s="112" t="e">
        <f t="shared" si="117"/>
        <v>#N/A</v>
      </c>
    </row>
    <row r="1885" spans="1:17" ht="19.5" customHeight="1">
      <c r="A1885" s="116" t="e">
        <f>VLOOKUP(B1885,'Định nghĩa'!$P$3:$Q$80,2,FALSE)</f>
        <v>#N/A</v>
      </c>
      <c r="O1885" s="265" t="e">
        <f>VLOOKUP(N1885,'Bán buôn bán lẻ_V'!$C$4:$H$70,6,FALSE)</f>
        <v>#N/A</v>
      </c>
      <c r="Q1885" s="112" t="e">
        <f t="shared" si="117"/>
        <v>#N/A</v>
      </c>
    </row>
    <row r="1886" spans="1:17" ht="19.5" customHeight="1">
      <c r="A1886" s="116" t="e">
        <f>VLOOKUP(B1886,'Định nghĩa'!$P$3:$Q$80,2,FALSE)</f>
        <v>#N/A</v>
      </c>
      <c r="O1886" s="265" t="e">
        <f>VLOOKUP(N1886,'Bán buôn bán lẻ_V'!$C$4:$H$70,6,FALSE)</f>
        <v>#N/A</v>
      </c>
      <c r="Q1886" s="112" t="e">
        <f t="shared" si="117"/>
        <v>#N/A</v>
      </c>
    </row>
    <row r="1887" spans="1:17" ht="19.5" customHeight="1">
      <c r="A1887" s="116" t="e">
        <f>VLOOKUP(B1887,'Định nghĩa'!$P$3:$Q$80,2,FALSE)</f>
        <v>#N/A</v>
      </c>
      <c r="O1887" s="265" t="e">
        <f>VLOOKUP(N1887,'Bán buôn bán lẻ_V'!$C$4:$H$70,6,FALSE)</f>
        <v>#N/A</v>
      </c>
      <c r="Q1887" s="112" t="e">
        <f t="shared" si="117"/>
        <v>#N/A</v>
      </c>
    </row>
    <row r="1888" spans="1:17" ht="19.5" customHeight="1">
      <c r="A1888" s="116" t="e">
        <f>VLOOKUP(B1888,'Định nghĩa'!$P$3:$Q$80,2,FALSE)</f>
        <v>#N/A</v>
      </c>
      <c r="O1888" s="265" t="e">
        <f>VLOOKUP(N1888,'Bán buôn bán lẻ_V'!$C$4:$H$70,6,FALSE)</f>
        <v>#N/A</v>
      </c>
      <c r="Q1888" s="112" t="e">
        <f t="shared" si="117"/>
        <v>#N/A</v>
      </c>
    </row>
    <row r="1889" spans="1:17" ht="19.5" customHeight="1">
      <c r="A1889" s="116" t="e">
        <f>VLOOKUP(B1889,'Định nghĩa'!$P$3:$Q$80,2,FALSE)</f>
        <v>#N/A</v>
      </c>
      <c r="O1889" s="265" t="e">
        <f>VLOOKUP(N1889,'Bán buôn bán lẻ_V'!$C$4:$H$70,6,FALSE)</f>
        <v>#N/A</v>
      </c>
      <c r="Q1889" s="112" t="e">
        <f t="shared" si="117"/>
        <v>#N/A</v>
      </c>
    </row>
    <row r="1890" spans="1:17" ht="19.5" customHeight="1">
      <c r="A1890" s="116" t="e">
        <f>VLOOKUP(B1890,'Định nghĩa'!$P$3:$Q$80,2,FALSE)</f>
        <v>#N/A</v>
      </c>
      <c r="O1890" s="265" t="e">
        <f>VLOOKUP(N1890,'Bán buôn bán lẻ_V'!$C$4:$H$70,6,FALSE)</f>
        <v>#N/A</v>
      </c>
      <c r="Q1890" s="112" t="e">
        <f t="shared" si="117"/>
        <v>#N/A</v>
      </c>
    </row>
    <row r="1891" spans="1:17" ht="19.5" customHeight="1">
      <c r="A1891" s="116" t="e">
        <f>VLOOKUP(B1891,'Định nghĩa'!$P$3:$Q$80,2,FALSE)</f>
        <v>#N/A</v>
      </c>
      <c r="O1891" s="265" t="e">
        <f>VLOOKUP(N1891,'Bán buôn bán lẻ_V'!$C$4:$H$70,6,FALSE)</f>
        <v>#N/A</v>
      </c>
      <c r="Q1891" s="112" t="e">
        <f t="shared" si="117"/>
        <v>#N/A</v>
      </c>
    </row>
    <row r="1892" spans="1:17" ht="19.5" customHeight="1">
      <c r="A1892" s="116" t="e">
        <f>VLOOKUP(B1892,'Định nghĩa'!$P$3:$Q$80,2,FALSE)</f>
        <v>#N/A</v>
      </c>
      <c r="O1892" s="265" t="e">
        <f>VLOOKUP(N1892,'Bán buôn bán lẻ_V'!$C$4:$H$70,6,FALSE)</f>
        <v>#N/A</v>
      </c>
      <c r="Q1892" s="112" t="e">
        <f t="shared" si="117"/>
        <v>#N/A</v>
      </c>
    </row>
    <row r="1893" spans="1:17" ht="19.5" customHeight="1">
      <c r="A1893" s="116" t="e">
        <f>VLOOKUP(B1893,'Định nghĩa'!$P$3:$Q$80,2,FALSE)</f>
        <v>#N/A</v>
      </c>
      <c r="O1893" s="265" t="e">
        <f>VLOOKUP(N1893,'Bán buôn bán lẻ_V'!$C$4:$H$70,6,FALSE)</f>
        <v>#N/A</v>
      </c>
      <c r="Q1893" s="112" t="e">
        <f t="shared" si="117"/>
        <v>#N/A</v>
      </c>
    </row>
    <row r="1894" spans="1:17" ht="19.5" customHeight="1">
      <c r="A1894" s="116" t="e">
        <f>VLOOKUP(B1894,'Định nghĩa'!$P$3:$Q$80,2,FALSE)</f>
        <v>#N/A</v>
      </c>
      <c r="O1894" s="265" t="e">
        <f>VLOOKUP(N1894,'Bán buôn bán lẻ_V'!$C$4:$H$70,6,FALSE)</f>
        <v>#N/A</v>
      </c>
      <c r="Q1894" s="112" t="e">
        <f t="shared" si="117"/>
        <v>#N/A</v>
      </c>
    </row>
    <row r="1895" spans="1:17" ht="19.5" customHeight="1">
      <c r="A1895" s="116" t="e">
        <f>VLOOKUP(B1895,'Định nghĩa'!$P$3:$Q$80,2,FALSE)</f>
        <v>#N/A</v>
      </c>
      <c r="O1895" s="265" t="e">
        <f>VLOOKUP(N1895,'Bán buôn bán lẻ_V'!$C$4:$H$70,6,FALSE)</f>
        <v>#N/A</v>
      </c>
      <c r="Q1895" s="112" t="e">
        <f t="shared" si="117"/>
        <v>#N/A</v>
      </c>
    </row>
    <row r="1896" spans="1:17" ht="19.5" customHeight="1">
      <c r="A1896" s="116" t="e">
        <f>VLOOKUP(B1896,'Định nghĩa'!$P$3:$Q$80,2,FALSE)</f>
        <v>#N/A</v>
      </c>
      <c r="O1896" s="265" t="e">
        <f>VLOOKUP(N1896,'Bán buôn bán lẻ_V'!$C$4:$H$70,6,FALSE)</f>
        <v>#N/A</v>
      </c>
      <c r="Q1896" s="112" t="e">
        <f t="shared" si="117"/>
        <v>#N/A</v>
      </c>
    </row>
    <row r="1897" spans="1:17" ht="19.5" customHeight="1">
      <c r="A1897" s="116" t="e">
        <f>VLOOKUP(B1897,'Định nghĩa'!$P$3:$Q$80,2,FALSE)</f>
        <v>#N/A</v>
      </c>
      <c r="O1897" s="265" t="e">
        <f>VLOOKUP(N1897,'Bán buôn bán lẻ_V'!$C$4:$H$70,6,FALSE)</f>
        <v>#N/A</v>
      </c>
      <c r="Q1897" s="112" t="e">
        <f t="shared" si="117"/>
        <v>#N/A</v>
      </c>
    </row>
    <row r="1898" spans="1:17" ht="19.5" customHeight="1">
      <c r="A1898" s="116" t="e">
        <f>VLOOKUP(B1898,'Định nghĩa'!$P$3:$Q$80,2,FALSE)</f>
        <v>#N/A</v>
      </c>
      <c r="O1898" s="265" t="e">
        <f>VLOOKUP(N1898,'Bán buôn bán lẻ_V'!$C$4:$H$70,6,FALSE)</f>
        <v>#N/A</v>
      </c>
      <c r="Q1898" s="112" t="e">
        <f t="shared" si="117"/>
        <v>#N/A</v>
      </c>
    </row>
    <row r="1899" spans="1:17" ht="19.5" customHeight="1">
      <c r="A1899" s="116" t="e">
        <f>VLOOKUP(B1899,'Định nghĩa'!$P$3:$Q$80,2,FALSE)</f>
        <v>#N/A</v>
      </c>
      <c r="O1899" s="265" t="e">
        <f>VLOOKUP(N1899,'Bán buôn bán lẻ_V'!$C$4:$H$70,6,FALSE)</f>
        <v>#N/A</v>
      </c>
      <c r="Q1899" s="112" t="e">
        <f t="shared" si="117"/>
        <v>#N/A</v>
      </c>
    </row>
    <row r="1900" spans="1:17" ht="19.5" customHeight="1">
      <c r="A1900" s="116" t="e">
        <f>VLOOKUP(B1900,'Định nghĩa'!$P$3:$Q$80,2,FALSE)</f>
        <v>#N/A</v>
      </c>
      <c r="O1900" s="265" t="e">
        <f>VLOOKUP(N1900,'Bán buôn bán lẻ_V'!$C$4:$H$70,6,FALSE)</f>
        <v>#N/A</v>
      </c>
      <c r="Q1900" s="112" t="e">
        <f t="shared" si="117"/>
        <v>#N/A</v>
      </c>
    </row>
    <row r="1901" spans="1:17" ht="19.5" customHeight="1">
      <c r="A1901" s="116" t="e">
        <f>VLOOKUP(B1901,'Định nghĩa'!$P$3:$Q$80,2,FALSE)</f>
        <v>#N/A</v>
      </c>
      <c r="O1901" s="265" t="e">
        <f>VLOOKUP(N1901,'Bán buôn bán lẻ_V'!$C$4:$H$70,6,FALSE)</f>
        <v>#N/A</v>
      </c>
      <c r="Q1901" s="112" t="e">
        <f t="shared" si="117"/>
        <v>#N/A</v>
      </c>
    </row>
    <row r="1902" spans="1:17" ht="19.5" customHeight="1">
      <c r="A1902" s="116" t="e">
        <f>VLOOKUP(B1902,'Định nghĩa'!$P$3:$Q$80,2,FALSE)</f>
        <v>#N/A</v>
      </c>
      <c r="O1902" s="265" t="e">
        <f>VLOOKUP(N1902,'Bán buôn bán lẻ_V'!$C$4:$H$70,6,FALSE)</f>
        <v>#N/A</v>
      </c>
      <c r="Q1902" s="112" t="e">
        <f t="shared" si="117"/>
        <v>#N/A</v>
      </c>
    </row>
    <row r="1903" spans="1:17" ht="19.5" customHeight="1">
      <c r="A1903" s="116" t="e">
        <f>VLOOKUP(B1903,'Định nghĩa'!$P$3:$Q$80,2,FALSE)</f>
        <v>#N/A</v>
      </c>
      <c r="O1903" s="265" t="e">
        <f>VLOOKUP(N1903,'Bán buôn bán lẻ_V'!$C$4:$H$70,6,FALSE)</f>
        <v>#N/A</v>
      </c>
      <c r="Q1903" s="112" t="e">
        <f t="shared" si="117"/>
        <v>#N/A</v>
      </c>
    </row>
    <row r="1904" spans="1:17" ht="19.5" customHeight="1">
      <c r="A1904" s="116" t="e">
        <f>VLOOKUP(B1904,'Định nghĩa'!$P$3:$Q$80,2,FALSE)</f>
        <v>#N/A</v>
      </c>
      <c r="O1904" s="265" t="e">
        <f>VLOOKUP(N1904,'Bán buôn bán lẻ_V'!$C$4:$H$70,6,FALSE)</f>
        <v>#N/A</v>
      </c>
      <c r="Q1904" s="112" t="e">
        <f t="shared" si="117"/>
        <v>#N/A</v>
      </c>
    </row>
    <row r="1905" spans="1:17" ht="19.5" customHeight="1">
      <c r="A1905" s="116" t="e">
        <f>VLOOKUP(B1905,'Định nghĩa'!$P$3:$Q$80,2,FALSE)</f>
        <v>#N/A</v>
      </c>
      <c r="O1905" s="265" t="e">
        <f>VLOOKUP(N1905,'Bán buôn bán lẻ_V'!$C$4:$H$70,6,FALSE)</f>
        <v>#N/A</v>
      </c>
      <c r="Q1905" s="112" t="e">
        <f t="shared" si="117"/>
        <v>#N/A</v>
      </c>
    </row>
    <row r="1906" spans="1:17" ht="19.5" customHeight="1">
      <c r="A1906" s="116" t="e">
        <f>VLOOKUP(B1906,'Định nghĩa'!$P$3:$Q$80,2,FALSE)</f>
        <v>#N/A</v>
      </c>
      <c r="O1906" s="265" t="e">
        <f>VLOOKUP(N1906,'Bán buôn bán lẻ_V'!$C$4:$H$70,6,FALSE)</f>
        <v>#N/A</v>
      </c>
      <c r="Q1906" s="112" t="e">
        <f t="shared" si="117"/>
        <v>#N/A</v>
      </c>
    </row>
    <row r="1907" spans="1:17" ht="19.5" customHeight="1">
      <c r="A1907" s="116" t="e">
        <f>VLOOKUP(B1907,'Định nghĩa'!$P$3:$Q$80,2,FALSE)</f>
        <v>#N/A</v>
      </c>
      <c r="O1907" s="265" t="e">
        <f>VLOOKUP(N1907,'Bán buôn bán lẻ_V'!$C$4:$H$70,6,FALSE)</f>
        <v>#N/A</v>
      </c>
      <c r="Q1907" s="112" t="e">
        <f t="shared" si="117"/>
        <v>#N/A</v>
      </c>
    </row>
    <row r="1908" spans="1:17" ht="19.5" customHeight="1">
      <c r="A1908" s="116" t="e">
        <f>VLOOKUP(B1908,'Định nghĩa'!$P$3:$Q$80,2,FALSE)</f>
        <v>#N/A</v>
      </c>
      <c r="O1908" s="265" t="e">
        <f>VLOOKUP(N1908,'Bán buôn bán lẻ_V'!$C$4:$H$70,6,FALSE)</f>
        <v>#N/A</v>
      </c>
      <c r="Q1908" s="112" t="e">
        <f t="shared" si="117"/>
        <v>#N/A</v>
      </c>
    </row>
    <row r="1909" spans="1:17" ht="19.5" customHeight="1">
      <c r="A1909" s="116" t="e">
        <f>VLOOKUP(B1909,'Định nghĩa'!$P$3:$Q$80,2,FALSE)</f>
        <v>#N/A</v>
      </c>
      <c r="O1909" s="265" t="e">
        <f>VLOOKUP(N1909,'Bán buôn bán lẻ_V'!$C$4:$H$70,6,FALSE)</f>
        <v>#N/A</v>
      </c>
      <c r="Q1909" s="112" t="e">
        <f t="shared" si="117"/>
        <v>#N/A</v>
      </c>
    </row>
    <row r="1910" spans="1:17" ht="19.5" customHeight="1">
      <c r="A1910" s="116" t="e">
        <f>VLOOKUP(B1910,'Định nghĩa'!$P$3:$Q$80,2,FALSE)</f>
        <v>#N/A</v>
      </c>
      <c r="O1910" s="265" t="e">
        <f>VLOOKUP(N1910,'Bán buôn bán lẻ_V'!$C$4:$H$70,6,FALSE)</f>
        <v>#N/A</v>
      </c>
      <c r="Q1910" s="112" t="e">
        <f t="shared" si="117"/>
        <v>#N/A</v>
      </c>
    </row>
    <row r="1911" spans="1:17" ht="19.5" customHeight="1">
      <c r="A1911" s="116" t="e">
        <f>VLOOKUP(B1911,'Định nghĩa'!$P$3:$Q$80,2,FALSE)</f>
        <v>#N/A</v>
      </c>
      <c r="O1911" s="265" t="e">
        <f>VLOOKUP(N1911,'Bán buôn bán lẻ_V'!$C$4:$H$70,6,FALSE)</f>
        <v>#N/A</v>
      </c>
      <c r="Q1911" s="112" t="e">
        <f t="shared" si="117"/>
        <v>#N/A</v>
      </c>
    </row>
    <row r="1912" spans="1:17" ht="19.5" customHeight="1">
      <c r="A1912" s="116" t="e">
        <f>VLOOKUP(B1912,'Định nghĩa'!$P$3:$Q$80,2,FALSE)</f>
        <v>#N/A</v>
      </c>
      <c r="O1912" s="265" t="e">
        <f>VLOOKUP(N1912,'Bán buôn bán lẻ_V'!$C$4:$H$70,6,FALSE)</f>
        <v>#N/A</v>
      </c>
      <c r="Q1912" s="112" t="e">
        <f t="shared" si="117"/>
        <v>#N/A</v>
      </c>
    </row>
    <row r="1913" spans="1:17" ht="19.5" customHeight="1">
      <c r="A1913" s="116" t="e">
        <f>VLOOKUP(B1913,'Định nghĩa'!$P$3:$Q$80,2,FALSE)</f>
        <v>#N/A</v>
      </c>
      <c r="O1913" s="265" t="e">
        <f>VLOOKUP(N1913,'Bán buôn bán lẻ_V'!$C$4:$H$70,6,FALSE)</f>
        <v>#N/A</v>
      </c>
      <c r="Q1913" s="112" t="e">
        <f t="shared" si="117"/>
        <v>#N/A</v>
      </c>
    </row>
    <row r="1914" spans="1:17" ht="19.5" customHeight="1">
      <c r="A1914" s="116" t="e">
        <f>VLOOKUP(B1914,'Định nghĩa'!$P$3:$Q$80,2,FALSE)</f>
        <v>#N/A</v>
      </c>
      <c r="O1914" s="265" t="e">
        <f>VLOOKUP(N1914,'Bán buôn bán lẻ_V'!$C$4:$H$70,6,FALSE)</f>
        <v>#N/A</v>
      </c>
      <c r="Q1914" s="112" t="e">
        <f t="shared" si="117"/>
        <v>#N/A</v>
      </c>
    </row>
    <row r="1915" spans="1:17" ht="19.5" customHeight="1">
      <c r="A1915" s="116" t="e">
        <f>VLOOKUP(B1915,'Định nghĩa'!$P$3:$Q$80,2,FALSE)</f>
        <v>#N/A</v>
      </c>
      <c r="O1915" s="265" t="e">
        <f>VLOOKUP(N1915,'Bán buôn bán lẻ_V'!$C$4:$H$70,6,FALSE)</f>
        <v>#N/A</v>
      </c>
      <c r="Q1915" s="112" t="e">
        <f t="shared" si="117"/>
        <v>#N/A</v>
      </c>
    </row>
    <row r="1916" spans="1:17" ht="19.5" customHeight="1">
      <c r="A1916" s="116" t="e">
        <f>VLOOKUP(B1916,'Định nghĩa'!$P$3:$Q$80,2,FALSE)</f>
        <v>#N/A</v>
      </c>
      <c r="O1916" s="265" t="e">
        <f>VLOOKUP(N1916,'Bán buôn bán lẻ_V'!$C$4:$H$70,6,FALSE)</f>
        <v>#N/A</v>
      </c>
      <c r="Q1916" s="112" t="e">
        <f t="shared" si="117"/>
        <v>#N/A</v>
      </c>
    </row>
    <row r="1917" spans="1:17" ht="19.5" customHeight="1">
      <c r="A1917" s="116" t="e">
        <f>VLOOKUP(B1917,'Định nghĩa'!$P$3:$Q$80,2,FALSE)</f>
        <v>#N/A</v>
      </c>
      <c r="O1917" s="265" t="e">
        <f>VLOOKUP(N1917,'Bán buôn bán lẻ_V'!$C$4:$H$70,6,FALSE)</f>
        <v>#N/A</v>
      </c>
      <c r="Q1917" s="112" t="e">
        <f t="shared" si="117"/>
        <v>#N/A</v>
      </c>
    </row>
    <row r="1918" spans="1:17" ht="19.5" customHeight="1">
      <c r="A1918" s="116" t="e">
        <f>VLOOKUP(B1918,'Định nghĩa'!$P$3:$Q$80,2,FALSE)</f>
        <v>#N/A</v>
      </c>
      <c r="O1918" s="265" t="e">
        <f>VLOOKUP(N1918,'Bán buôn bán lẻ_V'!$C$4:$H$70,6,FALSE)</f>
        <v>#N/A</v>
      </c>
      <c r="Q1918" s="112" t="e">
        <f t="shared" si="117"/>
        <v>#N/A</v>
      </c>
    </row>
    <row r="1919" spans="1:17" ht="19.5" customHeight="1">
      <c r="A1919" s="116" t="e">
        <f>VLOOKUP(B1919,'Định nghĩa'!$P$3:$Q$80,2,FALSE)</f>
        <v>#N/A</v>
      </c>
      <c r="O1919" s="265" t="e">
        <f>VLOOKUP(N1919,'Bán buôn bán lẻ_V'!$C$4:$H$70,6,FALSE)</f>
        <v>#N/A</v>
      </c>
      <c r="Q1919" s="112" t="e">
        <f t="shared" si="117"/>
        <v>#N/A</v>
      </c>
    </row>
    <row r="1920" spans="1:17" ht="19.5" customHeight="1">
      <c r="A1920" s="116" t="e">
        <f>VLOOKUP(B1920,'Định nghĩa'!$P$3:$Q$80,2,FALSE)</f>
        <v>#N/A</v>
      </c>
      <c r="O1920" s="265" t="e">
        <f>VLOOKUP(N1920,'Bán buôn bán lẻ_V'!$C$4:$H$70,6,FALSE)</f>
        <v>#N/A</v>
      </c>
      <c r="Q1920" s="112" t="e">
        <f t="shared" si="117"/>
        <v>#N/A</v>
      </c>
    </row>
    <row r="1921" spans="1:17" ht="19.5" customHeight="1">
      <c r="A1921" s="116" t="e">
        <f>VLOOKUP(B1921,'Định nghĩa'!$P$3:$Q$80,2,FALSE)</f>
        <v>#N/A</v>
      </c>
      <c r="O1921" s="265" t="e">
        <f>VLOOKUP(N1921,'Bán buôn bán lẻ_V'!$C$4:$H$70,6,FALSE)</f>
        <v>#N/A</v>
      </c>
      <c r="Q1921" s="112" t="e">
        <f t="shared" si="117"/>
        <v>#N/A</v>
      </c>
    </row>
    <row r="1922" spans="1:17" ht="19.5" customHeight="1">
      <c r="A1922" s="116" t="e">
        <f>VLOOKUP(B1922,'Định nghĩa'!$P$3:$Q$80,2,FALSE)</f>
        <v>#N/A</v>
      </c>
      <c r="O1922" s="265" t="e">
        <f>VLOOKUP(N1922,'Bán buôn bán lẻ_V'!$C$4:$H$70,6,FALSE)</f>
        <v>#N/A</v>
      </c>
      <c r="Q1922" s="112" t="e">
        <f t="shared" si="117"/>
        <v>#N/A</v>
      </c>
    </row>
    <row r="1923" spans="1:17" ht="19.5" customHeight="1">
      <c r="A1923" s="116" t="e">
        <f>VLOOKUP(B1923,'Định nghĩa'!$P$3:$Q$80,2,FALSE)</f>
        <v>#N/A</v>
      </c>
      <c r="O1923" s="265" t="e">
        <f>VLOOKUP(N1923,'Bán buôn bán lẻ_V'!$C$4:$H$70,6,FALSE)</f>
        <v>#N/A</v>
      </c>
      <c r="Q1923" s="112" t="e">
        <f t="shared" si="117"/>
        <v>#N/A</v>
      </c>
    </row>
    <row r="1924" spans="1:17" ht="19.5" customHeight="1">
      <c r="A1924" s="116" t="e">
        <f>VLOOKUP(B1924,'Định nghĩa'!$P$3:$Q$80,2,FALSE)</f>
        <v>#N/A</v>
      </c>
      <c r="O1924" s="265" t="e">
        <f>VLOOKUP(N1924,'Bán buôn bán lẻ_V'!$C$4:$H$70,6,FALSE)</f>
        <v>#N/A</v>
      </c>
      <c r="Q1924" s="112" t="e">
        <f t="shared" si="117"/>
        <v>#N/A</v>
      </c>
    </row>
    <row r="1925" spans="1:17" ht="19.5" customHeight="1">
      <c r="A1925" s="116" t="e">
        <f>VLOOKUP(B1925,'Định nghĩa'!$P$3:$Q$80,2,FALSE)</f>
        <v>#N/A</v>
      </c>
      <c r="O1925" s="265" t="e">
        <f>VLOOKUP(N1925,'Bán buôn bán lẻ_V'!$C$4:$H$70,6,FALSE)</f>
        <v>#N/A</v>
      </c>
      <c r="Q1925" s="112" t="e">
        <f t="shared" si="117"/>
        <v>#N/A</v>
      </c>
    </row>
    <row r="1926" spans="1:17" ht="19.5" customHeight="1">
      <c r="A1926" s="116" t="e">
        <f>VLOOKUP(B1926,'Định nghĩa'!$P$3:$Q$80,2,FALSE)</f>
        <v>#N/A</v>
      </c>
      <c r="O1926" s="265" t="e">
        <f>VLOOKUP(N1926,'Bán buôn bán lẻ_V'!$C$4:$H$70,6,FALSE)</f>
        <v>#N/A</v>
      </c>
      <c r="Q1926" s="112" t="e">
        <f t="shared" si="117"/>
        <v>#N/A</v>
      </c>
    </row>
    <row r="1927" spans="1:17" ht="19.5" customHeight="1">
      <c r="A1927" s="116" t="e">
        <f>VLOOKUP(B1927,'Định nghĩa'!$P$3:$Q$80,2,FALSE)</f>
        <v>#N/A</v>
      </c>
      <c r="O1927" s="265" t="e">
        <f>VLOOKUP(N1927,'Bán buôn bán lẻ_V'!$C$4:$H$70,6,FALSE)</f>
        <v>#N/A</v>
      </c>
      <c r="Q1927" s="112" t="e">
        <f t="shared" ref="Q1927:Q1990" si="118">O1927-P1927</f>
        <v>#N/A</v>
      </c>
    </row>
    <row r="1928" spans="1:17" ht="19.5" customHeight="1">
      <c r="A1928" s="116" t="e">
        <f>VLOOKUP(B1928,'Định nghĩa'!$P$3:$Q$80,2,FALSE)</f>
        <v>#N/A</v>
      </c>
      <c r="O1928" s="265" t="e">
        <f>VLOOKUP(N1928,'Bán buôn bán lẻ_V'!$C$4:$H$70,6,FALSE)</f>
        <v>#N/A</v>
      </c>
      <c r="Q1928" s="112" t="e">
        <f t="shared" si="118"/>
        <v>#N/A</v>
      </c>
    </row>
    <row r="1929" spans="1:17" ht="19.5" customHeight="1">
      <c r="A1929" s="116" t="e">
        <f>VLOOKUP(B1929,'Định nghĩa'!$P$3:$Q$80,2,FALSE)</f>
        <v>#N/A</v>
      </c>
      <c r="O1929" s="265" t="e">
        <f>VLOOKUP(N1929,'Bán buôn bán lẻ_V'!$C$4:$H$70,6,FALSE)</f>
        <v>#N/A</v>
      </c>
      <c r="Q1929" s="112" t="e">
        <f t="shared" si="118"/>
        <v>#N/A</v>
      </c>
    </row>
    <row r="1930" spans="1:17" ht="19.5" customHeight="1">
      <c r="A1930" s="116" t="e">
        <f>VLOOKUP(B1930,'Định nghĩa'!$P$3:$Q$80,2,FALSE)</f>
        <v>#N/A</v>
      </c>
      <c r="O1930" s="265" t="e">
        <f>VLOOKUP(N1930,'Bán buôn bán lẻ_V'!$C$4:$H$70,6,FALSE)</f>
        <v>#N/A</v>
      </c>
      <c r="Q1930" s="112" t="e">
        <f t="shared" si="118"/>
        <v>#N/A</v>
      </c>
    </row>
    <row r="1931" spans="1:17" ht="19.5" customHeight="1">
      <c r="A1931" s="116" t="e">
        <f>VLOOKUP(B1931,'Định nghĩa'!$P$3:$Q$80,2,FALSE)</f>
        <v>#N/A</v>
      </c>
      <c r="O1931" s="265" t="e">
        <f>VLOOKUP(N1931,'Bán buôn bán lẻ_V'!$C$4:$H$70,6,FALSE)</f>
        <v>#N/A</v>
      </c>
      <c r="Q1931" s="112" t="e">
        <f t="shared" si="118"/>
        <v>#N/A</v>
      </c>
    </row>
    <row r="1932" spans="1:17" ht="19.5" customHeight="1">
      <c r="A1932" s="116" t="e">
        <f>VLOOKUP(B1932,'Định nghĩa'!$P$3:$Q$80,2,FALSE)</f>
        <v>#N/A</v>
      </c>
      <c r="O1932" s="265" t="e">
        <f>VLOOKUP(N1932,'Bán buôn bán lẻ_V'!$C$4:$H$70,6,FALSE)</f>
        <v>#N/A</v>
      </c>
      <c r="Q1932" s="112" t="e">
        <f t="shared" si="118"/>
        <v>#N/A</v>
      </c>
    </row>
    <row r="1933" spans="1:17" ht="19.5" customHeight="1">
      <c r="A1933" s="116" t="e">
        <f>VLOOKUP(B1933,'Định nghĩa'!$P$3:$Q$80,2,FALSE)</f>
        <v>#N/A</v>
      </c>
      <c r="O1933" s="265" t="e">
        <f>VLOOKUP(N1933,'Bán buôn bán lẻ_V'!$C$4:$H$70,6,FALSE)</f>
        <v>#N/A</v>
      </c>
      <c r="Q1933" s="112" t="e">
        <f t="shared" si="118"/>
        <v>#N/A</v>
      </c>
    </row>
    <row r="1934" spans="1:17" ht="19.5" customHeight="1">
      <c r="A1934" s="116" t="e">
        <f>VLOOKUP(B1934,'Định nghĩa'!$P$3:$Q$80,2,FALSE)</f>
        <v>#N/A</v>
      </c>
      <c r="O1934" s="265" t="e">
        <f>VLOOKUP(N1934,'Bán buôn bán lẻ_V'!$C$4:$H$70,6,FALSE)</f>
        <v>#N/A</v>
      </c>
      <c r="Q1934" s="112" t="e">
        <f t="shared" si="118"/>
        <v>#N/A</v>
      </c>
    </row>
    <row r="1935" spans="1:17" ht="19.5" customHeight="1">
      <c r="A1935" s="116" t="e">
        <f>VLOOKUP(B1935,'Định nghĩa'!$P$3:$Q$80,2,FALSE)</f>
        <v>#N/A</v>
      </c>
      <c r="O1935" s="265" t="e">
        <f>VLOOKUP(N1935,'Bán buôn bán lẻ_V'!$C$4:$H$70,6,FALSE)</f>
        <v>#N/A</v>
      </c>
      <c r="Q1935" s="112" t="e">
        <f t="shared" si="118"/>
        <v>#N/A</v>
      </c>
    </row>
    <row r="1936" spans="1:17" ht="19.5" customHeight="1">
      <c r="A1936" s="116" t="e">
        <f>VLOOKUP(B1936,'Định nghĩa'!$P$3:$Q$80,2,FALSE)</f>
        <v>#N/A</v>
      </c>
      <c r="O1936" s="265" t="e">
        <f>VLOOKUP(N1936,'Bán buôn bán lẻ_V'!$C$4:$H$70,6,FALSE)</f>
        <v>#N/A</v>
      </c>
      <c r="Q1936" s="112" t="e">
        <f t="shared" si="118"/>
        <v>#N/A</v>
      </c>
    </row>
    <row r="1937" spans="1:17" ht="19.5" customHeight="1">
      <c r="A1937" s="116" t="e">
        <f>VLOOKUP(B1937,'Định nghĩa'!$P$3:$Q$80,2,FALSE)</f>
        <v>#N/A</v>
      </c>
      <c r="O1937" s="265" t="e">
        <f>VLOOKUP(N1937,'Bán buôn bán lẻ_V'!$C$4:$H$70,6,FALSE)</f>
        <v>#N/A</v>
      </c>
      <c r="Q1937" s="112" t="e">
        <f t="shared" si="118"/>
        <v>#N/A</v>
      </c>
    </row>
    <row r="1938" spans="1:17" ht="19.5" customHeight="1">
      <c r="A1938" s="116" t="e">
        <f>VLOOKUP(B1938,'Định nghĩa'!$P$3:$Q$80,2,FALSE)</f>
        <v>#N/A</v>
      </c>
      <c r="O1938" s="265" t="e">
        <f>VLOOKUP(N1938,'Bán buôn bán lẻ_V'!$C$4:$H$70,6,FALSE)</f>
        <v>#N/A</v>
      </c>
      <c r="Q1938" s="112" t="e">
        <f t="shared" si="118"/>
        <v>#N/A</v>
      </c>
    </row>
    <row r="1939" spans="1:17" ht="19.5" customHeight="1">
      <c r="A1939" s="116" t="e">
        <f>VLOOKUP(B1939,'Định nghĩa'!$P$3:$Q$80,2,FALSE)</f>
        <v>#N/A</v>
      </c>
      <c r="O1939" s="265" t="e">
        <f>VLOOKUP(N1939,'Bán buôn bán lẻ_V'!$C$4:$H$70,6,FALSE)</f>
        <v>#N/A</v>
      </c>
      <c r="Q1939" s="112" t="e">
        <f t="shared" si="118"/>
        <v>#N/A</v>
      </c>
    </row>
    <row r="1940" spans="1:17" ht="19.5" customHeight="1">
      <c r="A1940" s="116" t="e">
        <f>VLOOKUP(B1940,'Định nghĩa'!$P$3:$Q$80,2,FALSE)</f>
        <v>#N/A</v>
      </c>
      <c r="O1940" s="265" t="e">
        <f>VLOOKUP(N1940,'Bán buôn bán lẻ_V'!$C$4:$H$70,6,FALSE)</f>
        <v>#N/A</v>
      </c>
      <c r="Q1940" s="112" t="e">
        <f t="shared" si="118"/>
        <v>#N/A</v>
      </c>
    </row>
    <row r="1941" spans="1:17" ht="19.5" customHeight="1">
      <c r="A1941" s="116" t="e">
        <f>VLOOKUP(B1941,'Định nghĩa'!$P$3:$Q$80,2,FALSE)</f>
        <v>#N/A</v>
      </c>
      <c r="O1941" s="265" t="e">
        <f>VLOOKUP(N1941,'Bán buôn bán lẻ_V'!$C$4:$H$70,6,FALSE)</f>
        <v>#N/A</v>
      </c>
      <c r="Q1941" s="112" t="e">
        <f t="shared" si="118"/>
        <v>#N/A</v>
      </c>
    </row>
    <row r="1942" spans="1:17" ht="19.5" customHeight="1">
      <c r="A1942" s="116" t="e">
        <f>VLOOKUP(B1942,'Định nghĩa'!$P$3:$Q$80,2,FALSE)</f>
        <v>#N/A</v>
      </c>
      <c r="O1942" s="265" t="e">
        <f>VLOOKUP(N1942,'Bán buôn bán lẻ_V'!$C$4:$H$70,6,FALSE)</f>
        <v>#N/A</v>
      </c>
      <c r="Q1942" s="112" t="e">
        <f t="shared" si="118"/>
        <v>#N/A</v>
      </c>
    </row>
    <row r="1943" spans="1:17" ht="19.5" customHeight="1">
      <c r="A1943" s="116" t="e">
        <f>VLOOKUP(B1943,'Định nghĩa'!$P$3:$Q$80,2,FALSE)</f>
        <v>#N/A</v>
      </c>
      <c r="O1943" s="265" t="e">
        <f>VLOOKUP(N1943,'Bán buôn bán lẻ_V'!$C$4:$H$70,6,FALSE)</f>
        <v>#N/A</v>
      </c>
      <c r="Q1943" s="112" t="e">
        <f t="shared" si="118"/>
        <v>#N/A</v>
      </c>
    </row>
    <row r="1944" spans="1:17" ht="19.5" customHeight="1">
      <c r="A1944" s="116" t="e">
        <f>VLOOKUP(B1944,'Định nghĩa'!$P$3:$Q$80,2,FALSE)</f>
        <v>#N/A</v>
      </c>
      <c r="O1944" s="265" t="e">
        <f>VLOOKUP(N1944,'Bán buôn bán lẻ_V'!$C$4:$H$70,6,FALSE)</f>
        <v>#N/A</v>
      </c>
      <c r="Q1944" s="112" t="e">
        <f t="shared" si="118"/>
        <v>#N/A</v>
      </c>
    </row>
    <row r="1945" spans="1:17" ht="19.5" customHeight="1">
      <c r="A1945" s="116" t="e">
        <f>VLOOKUP(B1945,'Định nghĩa'!$P$3:$Q$80,2,FALSE)</f>
        <v>#N/A</v>
      </c>
      <c r="O1945" s="265" t="e">
        <f>VLOOKUP(N1945,'Bán buôn bán lẻ_V'!$C$4:$H$70,6,FALSE)</f>
        <v>#N/A</v>
      </c>
      <c r="Q1945" s="112" t="e">
        <f t="shared" si="118"/>
        <v>#N/A</v>
      </c>
    </row>
    <row r="1946" spans="1:17" ht="19.5" customHeight="1">
      <c r="A1946" s="116" t="e">
        <f>VLOOKUP(B1946,'Định nghĩa'!$P$3:$Q$80,2,FALSE)</f>
        <v>#N/A</v>
      </c>
      <c r="O1946" s="265" t="e">
        <f>VLOOKUP(N1946,'Bán buôn bán lẻ_V'!$C$4:$H$70,6,FALSE)</f>
        <v>#N/A</v>
      </c>
      <c r="Q1946" s="112" t="e">
        <f t="shared" si="118"/>
        <v>#N/A</v>
      </c>
    </row>
    <row r="1947" spans="1:17" ht="19.5" customHeight="1">
      <c r="A1947" s="116" t="e">
        <f>VLOOKUP(B1947,'Định nghĩa'!$P$3:$Q$80,2,FALSE)</f>
        <v>#N/A</v>
      </c>
      <c r="O1947" s="265" t="e">
        <f>VLOOKUP(N1947,'Bán buôn bán lẻ_V'!$C$4:$H$70,6,FALSE)</f>
        <v>#N/A</v>
      </c>
      <c r="Q1947" s="112" t="e">
        <f t="shared" si="118"/>
        <v>#N/A</v>
      </c>
    </row>
    <row r="1948" spans="1:17" ht="19.5" customHeight="1">
      <c r="A1948" s="116" t="e">
        <f>VLOOKUP(B1948,'Định nghĩa'!$P$3:$Q$80,2,FALSE)</f>
        <v>#N/A</v>
      </c>
      <c r="O1948" s="265" t="e">
        <f>VLOOKUP(N1948,'Bán buôn bán lẻ_V'!$C$4:$H$70,6,FALSE)</f>
        <v>#N/A</v>
      </c>
      <c r="Q1948" s="112" t="e">
        <f t="shared" si="118"/>
        <v>#N/A</v>
      </c>
    </row>
    <row r="1949" spans="1:17" ht="19.5" customHeight="1">
      <c r="A1949" s="116" t="e">
        <f>VLOOKUP(B1949,'Định nghĩa'!$P$3:$Q$80,2,FALSE)</f>
        <v>#N/A</v>
      </c>
      <c r="O1949" s="265" t="e">
        <f>VLOOKUP(N1949,'Bán buôn bán lẻ_V'!$C$4:$H$70,6,FALSE)</f>
        <v>#N/A</v>
      </c>
      <c r="Q1949" s="112" t="e">
        <f t="shared" si="118"/>
        <v>#N/A</v>
      </c>
    </row>
    <row r="1950" spans="1:17" ht="19.5" customHeight="1">
      <c r="A1950" s="116" t="e">
        <f>VLOOKUP(B1950,'Định nghĩa'!$P$3:$Q$80,2,FALSE)</f>
        <v>#N/A</v>
      </c>
      <c r="O1950" s="265" t="e">
        <f>VLOOKUP(N1950,'Bán buôn bán lẻ_V'!$C$4:$H$70,6,FALSE)</f>
        <v>#N/A</v>
      </c>
      <c r="Q1950" s="112" t="e">
        <f t="shared" si="118"/>
        <v>#N/A</v>
      </c>
    </row>
    <row r="1951" spans="1:17" ht="19.5" customHeight="1">
      <c r="A1951" s="116" t="e">
        <f>VLOOKUP(B1951,'Định nghĩa'!$P$3:$Q$80,2,FALSE)</f>
        <v>#N/A</v>
      </c>
      <c r="O1951" s="265" t="e">
        <f>VLOOKUP(N1951,'Bán buôn bán lẻ_V'!$C$4:$H$70,6,FALSE)</f>
        <v>#N/A</v>
      </c>
      <c r="Q1951" s="112" t="e">
        <f t="shared" si="118"/>
        <v>#N/A</v>
      </c>
    </row>
    <row r="1952" spans="1:17" ht="19.5" customHeight="1">
      <c r="A1952" s="116" t="e">
        <f>VLOOKUP(B1952,'Định nghĩa'!$P$3:$Q$80,2,FALSE)</f>
        <v>#N/A</v>
      </c>
      <c r="O1952" s="265" t="e">
        <f>VLOOKUP(N1952,'Bán buôn bán lẻ_V'!$C$4:$H$70,6,FALSE)</f>
        <v>#N/A</v>
      </c>
      <c r="Q1952" s="112" t="e">
        <f t="shared" si="118"/>
        <v>#N/A</v>
      </c>
    </row>
    <row r="1953" spans="1:17" ht="19.5" customHeight="1">
      <c r="A1953" s="116" t="e">
        <f>VLOOKUP(B1953,'Định nghĩa'!$P$3:$Q$80,2,FALSE)</f>
        <v>#N/A</v>
      </c>
      <c r="O1953" s="265" t="e">
        <f>VLOOKUP(N1953,'Bán buôn bán lẻ_V'!$C$4:$H$70,6,FALSE)</f>
        <v>#N/A</v>
      </c>
      <c r="Q1953" s="112" t="e">
        <f t="shared" si="118"/>
        <v>#N/A</v>
      </c>
    </row>
    <row r="1954" spans="1:17" ht="19.5" customHeight="1">
      <c r="A1954" s="116" t="e">
        <f>VLOOKUP(B1954,'Định nghĩa'!$P$3:$Q$80,2,FALSE)</f>
        <v>#N/A</v>
      </c>
      <c r="O1954" s="265" t="e">
        <f>VLOOKUP(N1954,'Bán buôn bán lẻ_V'!$C$4:$H$70,6,FALSE)</f>
        <v>#N/A</v>
      </c>
      <c r="Q1954" s="112" t="e">
        <f t="shared" si="118"/>
        <v>#N/A</v>
      </c>
    </row>
    <row r="1955" spans="1:17" ht="19.5" customHeight="1">
      <c r="A1955" s="116" t="e">
        <f>VLOOKUP(B1955,'Định nghĩa'!$P$3:$Q$80,2,FALSE)</f>
        <v>#N/A</v>
      </c>
      <c r="O1955" s="265" t="e">
        <f>VLOOKUP(N1955,'Bán buôn bán lẻ_V'!$C$4:$H$70,6,FALSE)</f>
        <v>#N/A</v>
      </c>
      <c r="Q1955" s="112" t="e">
        <f t="shared" si="118"/>
        <v>#N/A</v>
      </c>
    </row>
    <row r="1956" spans="1:17" ht="19.5" customHeight="1">
      <c r="A1956" s="116" t="e">
        <f>VLOOKUP(B1956,'Định nghĩa'!$P$3:$Q$80,2,FALSE)</f>
        <v>#N/A</v>
      </c>
      <c r="O1956" s="265" t="e">
        <f>VLOOKUP(N1956,'Bán buôn bán lẻ_V'!$C$4:$H$70,6,FALSE)</f>
        <v>#N/A</v>
      </c>
      <c r="Q1956" s="112" t="e">
        <f t="shared" si="118"/>
        <v>#N/A</v>
      </c>
    </row>
    <row r="1957" spans="1:17" ht="19.5" customHeight="1">
      <c r="A1957" s="116" t="e">
        <f>VLOOKUP(B1957,'Định nghĩa'!$P$3:$Q$80,2,FALSE)</f>
        <v>#N/A</v>
      </c>
      <c r="O1957" s="265" t="e">
        <f>VLOOKUP(N1957,'Bán buôn bán lẻ_V'!$C$4:$H$70,6,FALSE)</f>
        <v>#N/A</v>
      </c>
      <c r="Q1957" s="112" t="e">
        <f t="shared" si="118"/>
        <v>#N/A</v>
      </c>
    </row>
    <row r="1958" spans="1:17" ht="19.5" customHeight="1">
      <c r="A1958" s="116" t="e">
        <f>VLOOKUP(B1958,'Định nghĩa'!$P$3:$Q$80,2,FALSE)</f>
        <v>#N/A</v>
      </c>
      <c r="O1958" s="265" t="e">
        <f>VLOOKUP(N1958,'Bán buôn bán lẻ_V'!$C$4:$H$70,6,FALSE)</f>
        <v>#N/A</v>
      </c>
      <c r="Q1958" s="112" t="e">
        <f t="shared" si="118"/>
        <v>#N/A</v>
      </c>
    </row>
    <row r="1959" spans="1:17" ht="19.5" customHeight="1">
      <c r="A1959" s="116" t="e">
        <f>VLOOKUP(B1959,'Định nghĩa'!$P$3:$Q$80,2,FALSE)</f>
        <v>#N/A</v>
      </c>
      <c r="O1959" s="265" t="e">
        <f>VLOOKUP(N1959,'Bán buôn bán lẻ_V'!$C$4:$H$70,6,FALSE)</f>
        <v>#N/A</v>
      </c>
      <c r="Q1959" s="112" t="e">
        <f t="shared" si="118"/>
        <v>#N/A</v>
      </c>
    </row>
    <row r="1960" spans="1:17" ht="19.5" customHeight="1">
      <c r="A1960" s="116" t="e">
        <f>VLOOKUP(B1960,'Định nghĩa'!$P$3:$Q$80,2,FALSE)</f>
        <v>#N/A</v>
      </c>
      <c r="O1960" s="265" t="e">
        <f>VLOOKUP(N1960,'Bán buôn bán lẻ_V'!$C$4:$H$70,6,FALSE)</f>
        <v>#N/A</v>
      </c>
      <c r="Q1960" s="112" t="e">
        <f t="shared" si="118"/>
        <v>#N/A</v>
      </c>
    </row>
    <row r="1961" spans="1:17" ht="19.5" customHeight="1">
      <c r="A1961" s="116" t="e">
        <f>VLOOKUP(B1961,'Định nghĩa'!$P$3:$Q$80,2,FALSE)</f>
        <v>#N/A</v>
      </c>
      <c r="O1961" s="265" t="e">
        <f>VLOOKUP(N1961,'Bán buôn bán lẻ_V'!$C$4:$H$70,6,FALSE)</f>
        <v>#N/A</v>
      </c>
      <c r="Q1961" s="112" t="e">
        <f t="shared" si="118"/>
        <v>#N/A</v>
      </c>
    </row>
    <row r="1962" spans="1:17" ht="19.5" customHeight="1">
      <c r="A1962" s="116" t="e">
        <f>VLOOKUP(B1962,'Định nghĩa'!$P$3:$Q$80,2,FALSE)</f>
        <v>#N/A</v>
      </c>
      <c r="O1962" s="265" t="e">
        <f>VLOOKUP(N1962,'Bán buôn bán lẻ_V'!$C$4:$H$70,6,FALSE)</f>
        <v>#N/A</v>
      </c>
      <c r="Q1962" s="112" t="e">
        <f t="shared" si="118"/>
        <v>#N/A</v>
      </c>
    </row>
    <row r="1963" spans="1:17" ht="19.5" customHeight="1">
      <c r="A1963" s="116" t="e">
        <f>VLOOKUP(B1963,'Định nghĩa'!$P$3:$Q$80,2,FALSE)</f>
        <v>#N/A</v>
      </c>
      <c r="O1963" s="265" t="e">
        <f>VLOOKUP(N1963,'Bán buôn bán lẻ_V'!$C$4:$H$70,6,FALSE)</f>
        <v>#N/A</v>
      </c>
      <c r="Q1963" s="112" t="e">
        <f t="shared" si="118"/>
        <v>#N/A</v>
      </c>
    </row>
    <row r="1964" spans="1:17" ht="19.5" customHeight="1">
      <c r="A1964" s="116" t="e">
        <f>VLOOKUP(B1964,'Định nghĩa'!$P$3:$Q$80,2,FALSE)</f>
        <v>#N/A</v>
      </c>
      <c r="O1964" s="265" t="e">
        <f>VLOOKUP(N1964,'Bán buôn bán lẻ_V'!$C$4:$H$70,6,FALSE)</f>
        <v>#N/A</v>
      </c>
      <c r="Q1964" s="112" t="e">
        <f t="shared" si="118"/>
        <v>#N/A</v>
      </c>
    </row>
    <row r="1965" spans="1:17" ht="19.5" customHeight="1">
      <c r="A1965" s="116" t="e">
        <f>VLOOKUP(B1965,'Định nghĩa'!$P$3:$Q$80,2,FALSE)</f>
        <v>#N/A</v>
      </c>
      <c r="O1965" s="265" t="e">
        <f>VLOOKUP(N1965,'Bán buôn bán lẻ_V'!$C$4:$H$70,6,FALSE)</f>
        <v>#N/A</v>
      </c>
      <c r="Q1965" s="112" t="e">
        <f t="shared" si="118"/>
        <v>#N/A</v>
      </c>
    </row>
    <row r="1966" spans="1:17" ht="19.5" customHeight="1">
      <c r="A1966" s="116" t="e">
        <f>VLOOKUP(B1966,'Định nghĩa'!$P$3:$Q$80,2,FALSE)</f>
        <v>#N/A</v>
      </c>
      <c r="O1966" s="265" t="e">
        <f>VLOOKUP(N1966,'Bán buôn bán lẻ_V'!$C$4:$H$70,6,FALSE)</f>
        <v>#N/A</v>
      </c>
      <c r="Q1966" s="112" t="e">
        <f t="shared" si="118"/>
        <v>#N/A</v>
      </c>
    </row>
    <row r="1967" spans="1:17" ht="19.5" customHeight="1">
      <c r="A1967" s="116" t="e">
        <f>VLOOKUP(B1967,'Định nghĩa'!$P$3:$Q$80,2,FALSE)</f>
        <v>#N/A</v>
      </c>
      <c r="O1967" s="265" t="e">
        <f>VLOOKUP(N1967,'Bán buôn bán lẻ_V'!$C$4:$H$70,6,FALSE)</f>
        <v>#N/A</v>
      </c>
      <c r="Q1967" s="112" t="e">
        <f t="shared" si="118"/>
        <v>#N/A</v>
      </c>
    </row>
    <row r="1968" spans="1:17" ht="19.5" customHeight="1">
      <c r="A1968" s="116" t="e">
        <f>VLOOKUP(B1968,'Định nghĩa'!$P$3:$Q$80,2,FALSE)</f>
        <v>#N/A</v>
      </c>
      <c r="O1968" s="265" t="e">
        <f>VLOOKUP(N1968,'Bán buôn bán lẻ_V'!$C$4:$H$70,6,FALSE)</f>
        <v>#N/A</v>
      </c>
      <c r="Q1968" s="112" t="e">
        <f t="shared" si="118"/>
        <v>#N/A</v>
      </c>
    </row>
    <row r="1969" spans="1:17" ht="19.5" customHeight="1">
      <c r="A1969" s="116" t="e">
        <f>VLOOKUP(B1969,'Định nghĩa'!$P$3:$Q$80,2,FALSE)</f>
        <v>#N/A</v>
      </c>
      <c r="O1969" s="265" t="e">
        <f>VLOOKUP(N1969,'Bán buôn bán lẻ_V'!$C$4:$H$70,6,FALSE)</f>
        <v>#N/A</v>
      </c>
      <c r="Q1969" s="112" t="e">
        <f t="shared" si="118"/>
        <v>#N/A</v>
      </c>
    </row>
    <row r="1970" spans="1:17" ht="19.5" customHeight="1">
      <c r="A1970" s="116" t="e">
        <f>VLOOKUP(B1970,'Định nghĩa'!$P$3:$Q$80,2,FALSE)</f>
        <v>#N/A</v>
      </c>
      <c r="O1970" s="265" t="e">
        <f>VLOOKUP(N1970,'Bán buôn bán lẻ_V'!$C$4:$H$70,6,FALSE)</f>
        <v>#N/A</v>
      </c>
      <c r="Q1970" s="112" t="e">
        <f t="shared" si="118"/>
        <v>#N/A</v>
      </c>
    </row>
    <row r="1971" spans="1:17" ht="19.5" customHeight="1">
      <c r="A1971" s="116" t="e">
        <f>VLOOKUP(B1971,'Định nghĩa'!$P$3:$Q$80,2,FALSE)</f>
        <v>#N/A</v>
      </c>
      <c r="O1971" s="265" t="e">
        <f>VLOOKUP(N1971,'Bán buôn bán lẻ_V'!$C$4:$H$70,6,FALSE)</f>
        <v>#N/A</v>
      </c>
      <c r="Q1971" s="112" t="e">
        <f t="shared" si="118"/>
        <v>#N/A</v>
      </c>
    </row>
    <row r="1972" spans="1:17" ht="19.5" customHeight="1">
      <c r="A1972" s="116" t="e">
        <f>VLOOKUP(B1972,'Định nghĩa'!$P$3:$Q$80,2,FALSE)</f>
        <v>#N/A</v>
      </c>
      <c r="O1972" s="265" t="e">
        <f>VLOOKUP(N1972,'Bán buôn bán lẻ_V'!$C$4:$H$70,6,FALSE)</f>
        <v>#N/A</v>
      </c>
      <c r="Q1972" s="112" t="e">
        <f t="shared" si="118"/>
        <v>#N/A</v>
      </c>
    </row>
    <row r="1973" spans="1:17" ht="19.5" customHeight="1">
      <c r="A1973" s="116" t="e">
        <f>VLOOKUP(B1973,'Định nghĩa'!$P$3:$Q$80,2,FALSE)</f>
        <v>#N/A</v>
      </c>
      <c r="O1973" s="265" t="e">
        <f>VLOOKUP(N1973,'Bán buôn bán lẻ_V'!$C$4:$H$70,6,FALSE)</f>
        <v>#N/A</v>
      </c>
      <c r="Q1973" s="112" t="e">
        <f t="shared" si="118"/>
        <v>#N/A</v>
      </c>
    </row>
    <row r="1974" spans="1:17" ht="19.5" customHeight="1">
      <c r="A1974" s="116" t="e">
        <f>VLOOKUP(B1974,'Định nghĩa'!$P$3:$Q$80,2,FALSE)</f>
        <v>#N/A</v>
      </c>
      <c r="O1974" s="265" t="e">
        <f>VLOOKUP(N1974,'Bán buôn bán lẻ_V'!$C$4:$H$70,6,FALSE)</f>
        <v>#N/A</v>
      </c>
      <c r="Q1974" s="112" t="e">
        <f t="shared" si="118"/>
        <v>#N/A</v>
      </c>
    </row>
    <row r="1975" spans="1:17" ht="19.5" customHeight="1">
      <c r="A1975" s="116" t="e">
        <f>VLOOKUP(B1975,'Định nghĩa'!$P$3:$Q$80,2,FALSE)</f>
        <v>#N/A</v>
      </c>
      <c r="O1975" s="265" t="e">
        <f>VLOOKUP(N1975,'Bán buôn bán lẻ_V'!$C$4:$H$70,6,FALSE)</f>
        <v>#N/A</v>
      </c>
      <c r="Q1975" s="112" t="e">
        <f t="shared" si="118"/>
        <v>#N/A</v>
      </c>
    </row>
    <row r="1976" spans="1:17" ht="19.5" customHeight="1">
      <c r="A1976" s="116" t="e">
        <f>VLOOKUP(B1976,'Định nghĩa'!$P$3:$Q$80,2,FALSE)</f>
        <v>#N/A</v>
      </c>
      <c r="O1976" s="265" t="e">
        <f>VLOOKUP(N1976,'Bán buôn bán lẻ_V'!$C$4:$H$70,6,FALSE)</f>
        <v>#N/A</v>
      </c>
      <c r="Q1976" s="112" t="e">
        <f t="shared" si="118"/>
        <v>#N/A</v>
      </c>
    </row>
    <row r="1977" spans="1:17" ht="19.5" customHeight="1">
      <c r="A1977" s="116" t="e">
        <f>VLOOKUP(B1977,'Định nghĩa'!$P$3:$Q$80,2,FALSE)</f>
        <v>#N/A</v>
      </c>
      <c r="O1977" s="265" t="e">
        <f>VLOOKUP(N1977,'Bán buôn bán lẻ_V'!$C$4:$H$70,6,FALSE)</f>
        <v>#N/A</v>
      </c>
      <c r="Q1977" s="112" t="e">
        <f t="shared" si="118"/>
        <v>#N/A</v>
      </c>
    </row>
    <row r="1978" spans="1:17" ht="19.5" customHeight="1">
      <c r="A1978" s="116" t="e">
        <f>VLOOKUP(B1978,'Định nghĩa'!$P$3:$Q$80,2,FALSE)</f>
        <v>#N/A</v>
      </c>
      <c r="O1978" s="265" t="e">
        <f>VLOOKUP(N1978,'Bán buôn bán lẻ_V'!$C$4:$H$70,6,FALSE)</f>
        <v>#N/A</v>
      </c>
      <c r="Q1978" s="112" t="e">
        <f t="shared" si="118"/>
        <v>#N/A</v>
      </c>
    </row>
    <row r="1979" spans="1:17" ht="19.5" customHeight="1">
      <c r="A1979" s="116" t="e">
        <f>VLOOKUP(B1979,'Định nghĩa'!$P$3:$Q$80,2,FALSE)</f>
        <v>#N/A</v>
      </c>
      <c r="O1979" s="265" t="e">
        <f>VLOOKUP(N1979,'Bán buôn bán lẻ_V'!$C$4:$H$70,6,FALSE)</f>
        <v>#N/A</v>
      </c>
      <c r="Q1979" s="112" t="e">
        <f t="shared" si="118"/>
        <v>#N/A</v>
      </c>
    </row>
    <row r="1980" spans="1:17" ht="19.5" customHeight="1">
      <c r="A1980" s="116" t="e">
        <f>VLOOKUP(B1980,'Định nghĩa'!$P$3:$Q$80,2,FALSE)</f>
        <v>#N/A</v>
      </c>
      <c r="O1980" s="265" t="e">
        <f>VLOOKUP(N1980,'Bán buôn bán lẻ_V'!$C$4:$H$70,6,FALSE)</f>
        <v>#N/A</v>
      </c>
      <c r="Q1980" s="112" t="e">
        <f t="shared" si="118"/>
        <v>#N/A</v>
      </c>
    </row>
    <row r="1981" spans="1:17" ht="19.5" customHeight="1">
      <c r="A1981" s="116" t="e">
        <f>VLOOKUP(B1981,'Định nghĩa'!$P$3:$Q$80,2,FALSE)</f>
        <v>#N/A</v>
      </c>
      <c r="O1981" s="265" t="e">
        <f>VLOOKUP(N1981,'Bán buôn bán lẻ_V'!$C$4:$H$70,6,FALSE)</f>
        <v>#N/A</v>
      </c>
      <c r="Q1981" s="112" t="e">
        <f t="shared" si="118"/>
        <v>#N/A</v>
      </c>
    </row>
    <row r="1982" spans="1:17" ht="19.5" customHeight="1">
      <c r="A1982" s="116" t="e">
        <f>VLOOKUP(B1982,'Định nghĩa'!$P$3:$Q$80,2,FALSE)</f>
        <v>#N/A</v>
      </c>
      <c r="O1982" s="265" t="e">
        <f>VLOOKUP(N1982,'Bán buôn bán lẻ_V'!$C$4:$H$70,6,FALSE)</f>
        <v>#N/A</v>
      </c>
      <c r="Q1982" s="112" t="e">
        <f t="shared" si="118"/>
        <v>#N/A</v>
      </c>
    </row>
    <row r="1983" spans="1:17" ht="19.5" customHeight="1">
      <c r="A1983" s="116" t="e">
        <f>VLOOKUP(B1983,'Định nghĩa'!$P$3:$Q$80,2,FALSE)</f>
        <v>#N/A</v>
      </c>
      <c r="O1983" s="265" t="e">
        <f>VLOOKUP(N1983,'Bán buôn bán lẻ_V'!$C$4:$H$70,6,FALSE)</f>
        <v>#N/A</v>
      </c>
      <c r="Q1983" s="112" t="e">
        <f t="shared" si="118"/>
        <v>#N/A</v>
      </c>
    </row>
    <row r="1984" spans="1:17" ht="19.5" customHeight="1">
      <c r="A1984" s="116" t="e">
        <f>VLOOKUP(B1984,'Định nghĩa'!$P$3:$Q$80,2,FALSE)</f>
        <v>#N/A</v>
      </c>
      <c r="O1984" s="265" t="e">
        <f>VLOOKUP(N1984,'Bán buôn bán lẻ_V'!$C$4:$H$70,6,FALSE)</f>
        <v>#N/A</v>
      </c>
      <c r="Q1984" s="112" t="e">
        <f t="shared" si="118"/>
        <v>#N/A</v>
      </c>
    </row>
    <row r="1985" spans="1:17" ht="19.5" customHeight="1">
      <c r="A1985" s="116" t="e">
        <f>VLOOKUP(B1985,'Định nghĩa'!$P$3:$Q$80,2,FALSE)</f>
        <v>#N/A</v>
      </c>
      <c r="O1985" s="265" t="e">
        <f>VLOOKUP(N1985,'Bán buôn bán lẻ_V'!$C$4:$H$70,6,FALSE)</f>
        <v>#N/A</v>
      </c>
      <c r="Q1985" s="112" t="e">
        <f t="shared" si="118"/>
        <v>#N/A</v>
      </c>
    </row>
    <row r="1986" spans="1:17" ht="19.5" customHeight="1">
      <c r="A1986" s="116" t="e">
        <f>VLOOKUP(B1986,'Định nghĩa'!$P$3:$Q$80,2,FALSE)</f>
        <v>#N/A</v>
      </c>
      <c r="O1986" s="265" t="e">
        <f>VLOOKUP(N1986,'Bán buôn bán lẻ_V'!$C$4:$H$70,6,FALSE)</f>
        <v>#N/A</v>
      </c>
      <c r="Q1986" s="112" t="e">
        <f t="shared" si="118"/>
        <v>#N/A</v>
      </c>
    </row>
    <row r="1987" spans="1:17" ht="19.5" customHeight="1">
      <c r="A1987" s="116" t="e">
        <f>VLOOKUP(B1987,'Định nghĩa'!$P$3:$Q$80,2,FALSE)</f>
        <v>#N/A</v>
      </c>
      <c r="O1987" s="265" t="e">
        <f>VLOOKUP(N1987,'Bán buôn bán lẻ_V'!$C$4:$H$70,6,FALSE)</f>
        <v>#N/A</v>
      </c>
      <c r="Q1987" s="112" t="e">
        <f t="shared" si="118"/>
        <v>#N/A</v>
      </c>
    </row>
    <row r="1988" spans="1:17" ht="19.5" customHeight="1">
      <c r="A1988" s="116" t="e">
        <f>VLOOKUP(B1988,'Định nghĩa'!$P$3:$Q$80,2,FALSE)</f>
        <v>#N/A</v>
      </c>
      <c r="O1988" s="265" t="e">
        <f>VLOOKUP(N1988,'Bán buôn bán lẻ_V'!$C$4:$H$70,6,FALSE)</f>
        <v>#N/A</v>
      </c>
      <c r="Q1988" s="112" t="e">
        <f t="shared" si="118"/>
        <v>#N/A</v>
      </c>
    </row>
    <row r="1989" spans="1:17" ht="19.5" customHeight="1">
      <c r="A1989" s="116" t="e">
        <f>VLOOKUP(B1989,'Định nghĩa'!$P$3:$Q$80,2,FALSE)</f>
        <v>#N/A</v>
      </c>
      <c r="O1989" s="265" t="e">
        <f>VLOOKUP(N1989,'Bán buôn bán lẻ_V'!$C$4:$H$70,6,FALSE)</f>
        <v>#N/A</v>
      </c>
      <c r="Q1989" s="112" t="e">
        <f t="shared" si="118"/>
        <v>#N/A</v>
      </c>
    </row>
    <row r="1990" spans="1:17" ht="19.5" customHeight="1">
      <c r="A1990" s="116" t="e">
        <f>VLOOKUP(B1990,'Định nghĩa'!$P$3:$Q$80,2,FALSE)</f>
        <v>#N/A</v>
      </c>
      <c r="O1990" s="265" t="e">
        <f>VLOOKUP(N1990,'Bán buôn bán lẻ_V'!$C$4:$H$70,6,FALSE)</f>
        <v>#N/A</v>
      </c>
      <c r="Q1990" s="112" t="e">
        <f t="shared" si="118"/>
        <v>#N/A</v>
      </c>
    </row>
    <row r="1991" spans="1:17" ht="19.5" customHeight="1">
      <c r="A1991" s="116" t="e">
        <f>VLOOKUP(B1991,'Định nghĩa'!$P$3:$Q$80,2,FALSE)</f>
        <v>#N/A</v>
      </c>
      <c r="O1991" s="265" t="e">
        <f>VLOOKUP(N1991,'Bán buôn bán lẻ_V'!$C$4:$H$70,6,FALSE)</f>
        <v>#N/A</v>
      </c>
      <c r="Q1991" s="112" t="e">
        <f t="shared" ref="Q1991:Q2054" si="119">O1991-P1991</f>
        <v>#N/A</v>
      </c>
    </row>
    <row r="1992" spans="1:17" ht="19.5" customHeight="1">
      <c r="A1992" s="116" t="e">
        <f>VLOOKUP(B1992,'Định nghĩa'!$P$3:$Q$80,2,FALSE)</f>
        <v>#N/A</v>
      </c>
      <c r="O1992" s="265" t="e">
        <f>VLOOKUP(N1992,'Bán buôn bán lẻ_V'!$C$4:$H$70,6,FALSE)</f>
        <v>#N/A</v>
      </c>
      <c r="Q1992" s="112" t="e">
        <f t="shared" si="119"/>
        <v>#N/A</v>
      </c>
    </row>
    <row r="1993" spans="1:17" ht="19.5" customHeight="1">
      <c r="A1993" s="116" t="e">
        <f>VLOOKUP(B1993,'Định nghĩa'!$P$3:$Q$80,2,FALSE)</f>
        <v>#N/A</v>
      </c>
      <c r="O1993" s="265" t="e">
        <f>VLOOKUP(N1993,'Bán buôn bán lẻ_V'!$C$4:$H$70,6,FALSE)</f>
        <v>#N/A</v>
      </c>
      <c r="Q1993" s="112" t="e">
        <f t="shared" si="119"/>
        <v>#N/A</v>
      </c>
    </row>
    <row r="1994" spans="1:17" ht="19.5" customHeight="1">
      <c r="A1994" s="116" t="e">
        <f>VLOOKUP(B1994,'Định nghĩa'!$P$3:$Q$80,2,FALSE)</f>
        <v>#N/A</v>
      </c>
      <c r="O1994" s="265" t="e">
        <f>VLOOKUP(N1994,'Bán buôn bán lẻ_V'!$C$4:$H$70,6,FALSE)</f>
        <v>#N/A</v>
      </c>
      <c r="Q1994" s="112" t="e">
        <f t="shared" si="119"/>
        <v>#N/A</v>
      </c>
    </row>
    <row r="1995" spans="1:17" ht="19.5" customHeight="1">
      <c r="A1995" s="116" t="e">
        <f>VLOOKUP(B1995,'Định nghĩa'!$P$3:$Q$80,2,FALSE)</f>
        <v>#N/A</v>
      </c>
      <c r="O1995" s="265" t="e">
        <f>VLOOKUP(N1995,'Bán buôn bán lẻ_V'!$C$4:$H$70,6,FALSE)</f>
        <v>#N/A</v>
      </c>
      <c r="Q1995" s="112" t="e">
        <f t="shared" si="119"/>
        <v>#N/A</v>
      </c>
    </row>
    <row r="1996" spans="1:17" ht="19.5" customHeight="1">
      <c r="A1996" s="116" t="e">
        <f>VLOOKUP(B1996,'Định nghĩa'!$P$3:$Q$80,2,FALSE)</f>
        <v>#N/A</v>
      </c>
      <c r="O1996" s="265" t="e">
        <f>VLOOKUP(N1996,'Bán buôn bán lẻ_V'!$C$4:$H$70,6,FALSE)</f>
        <v>#N/A</v>
      </c>
      <c r="Q1996" s="112" t="e">
        <f t="shared" si="119"/>
        <v>#N/A</v>
      </c>
    </row>
    <row r="1997" spans="1:17" ht="19.5" customHeight="1">
      <c r="A1997" s="116" t="e">
        <f>VLOOKUP(B1997,'Định nghĩa'!$P$3:$Q$80,2,FALSE)</f>
        <v>#N/A</v>
      </c>
      <c r="O1997" s="265" t="e">
        <f>VLOOKUP(N1997,'Bán buôn bán lẻ_V'!$C$4:$H$70,6,FALSE)</f>
        <v>#N/A</v>
      </c>
      <c r="Q1997" s="112" t="e">
        <f t="shared" si="119"/>
        <v>#N/A</v>
      </c>
    </row>
    <row r="1998" spans="1:17" ht="19.5" customHeight="1">
      <c r="A1998" s="116" t="e">
        <f>VLOOKUP(B1998,'Định nghĩa'!$P$3:$Q$80,2,FALSE)</f>
        <v>#N/A</v>
      </c>
      <c r="O1998" s="265" t="e">
        <f>VLOOKUP(N1998,'Bán buôn bán lẻ_V'!$C$4:$H$70,6,FALSE)</f>
        <v>#N/A</v>
      </c>
      <c r="Q1998" s="112" t="e">
        <f t="shared" si="119"/>
        <v>#N/A</v>
      </c>
    </row>
    <row r="1999" spans="1:17" ht="19.5" customHeight="1">
      <c r="A1999" s="116" t="e">
        <f>VLOOKUP(B1999,'Định nghĩa'!$P$3:$Q$80,2,FALSE)</f>
        <v>#N/A</v>
      </c>
      <c r="O1999" s="265" t="e">
        <f>VLOOKUP(N1999,'Bán buôn bán lẻ_V'!$C$4:$H$70,6,FALSE)</f>
        <v>#N/A</v>
      </c>
      <c r="Q1999" s="112" t="e">
        <f t="shared" si="119"/>
        <v>#N/A</v>
      </c>
    </row>
    <row r="2000" spans="1:17" ht="19.5" customHeight="1">
      <c r="A2000" s="116" t="e">
        <f>VLOOKUP(B2000,'Định nghĩa'!$P$3:$Q$80,2,FALSE)</f>
        <v>#N/A</v>
      </c>
      <c r="O2000" s="265" t="e">
        <f>VLOOKUP(N2000,'Bán buôn bán lẻ_V'!$C$4:$H$70,6,FALSE)</f>
        <v>#N/A</v>
      </c>
      <c r="Q2000" s="112" t="e">
        <f t="shared" si="119"/>
        <v>#N/A</v>
      </c>
    </row>
    <row r="2001" spans="1:17" ht="19.5" customHeight="1">
      <c r="A2001" s="116" t="e">
        <f>VLOOKUP(B2001,'Định nghĩa'!$P$3:$Q$80,2,FALSE)</f>
        <v>#N/A</v>
      </c>
      <c r="O2001" s="265" t="e">
        <f>VLOOKUP(N2001,'Bán buôn bán lẻ_V'!$C$4:$H$70,6,FALSE)</f>
        <v>#N/A</v>
      </c>
      <c r="Q2001" s="112" t="e">
        <f t="shared" si="119"/>
        <v>#N/A</v>
      </c>
    </row>
    <row r="2002" spans="1:17" ht="19.5" customHeight="1">
      <c r="A2002" s="116" t="e">
        <f>VLOOKUP(B2002,'Định nghĩa'!$P$3:$Q$80,2,FALSE)</f>
        <v>#N/A</v>
      </c>
      <c r="O2002" s="265" t="e">
        <f>VLOOKUP(N2002,'Bán buôn bán lẻ_V'!$C$4:$H$70,6,FALSE)</f>
        <v>#N/A</v>
      </c>
      <c r="Q2002" s="112" t="e">
        <f t="shared" si="119"/>
        <v>#N/A</v>
      </c>
    </row>
    <row r="2003" spans="1:17" ht="19.5" customHeight="1">
      <c r="A2003" s="116" t="e">
        <f>VLOOKUP(B2003,'Định nghĩa'!$P$3:$Q$80,2,FALSE)</f>
        <v>#N/A</v>
      </c>
      <c r="O2003" s="265" t="e">
        <f>VLOOKUP(N2003,'Bán buôn bán lẻ_V'!$C$4:$H$70,6,FALSE)</f>
        <v>#N/A</v>
      </c>
      <c r="Q2003" s="112" t="e">
        <f t="shared" si="119"/>
        <v>#N/A</v>
      </c>
    </row>
    <row r="2004" spans="1:17" ht="19.5" customHeight="1">
      <c r="A2004" s="116" t="e">
        <f>VLOOKUP(B2004,'Định nghĩa'!$P$3:$Q$80,2,FALSE)</f>
        <v>#N/A</v>
      </c>
      <c r="O2004" s="265" t="e">
        <f>VLOOKUP(N2004,'Bán buôn bán lẻ_V'!$C$4:$H$70,6,FALSE)</f>
        <v>#N/A</v>
      </c>
      <c r="Q2004" s="112" t="e">
        <f t="shared" si="119"/>
        <v>#N/A</v>
      </c>
    </row>
    <row r="2005" spans="1:17" ht="19.5" customHeight="1">
      <c r="A2005" s="116" t="e">
        <f>VLOOKUP(B2005,'Định nghĩa'!$P$3:$Q$80,2,FALSE)</f>
        <v>#N/A</v>
      </c>
      <c r="O2005" s="265" t="e">
        <f>VLOOKUP(N2005,'Bán buôn bán lẻ_V'!$C$4:$H$70,6,FALSE)</f>
        <v>#N/A</v>
      </c>
      <c r="Q2005" s="112" t="e">
        <f t="shared" si="119"/>
        <v>#N/A</v>
      </c>
    </row>
    <row r="2006" spans="1:17" ht="19.5" customHeight="1">
      <c r="A2006" s="116" t="e">
        <f>VLOOKUP(B2006,'Định nghĩa'!$P$3:$Q$80,2,FALSE)</f>
        <v>#N/A</v>
      </c>
      <c r="O2006" s="265" t="e">
        <f>VLOOKUP(N2006,'Bán buôn bán lẻ_V'!$C$4:$H$70,6,FALSE)</f>
        <v>#N/A</v>
      </c>
      <c r="Q2006" s="112" t="e">
        <f t="shared" si="119"/>
        <v>#N/A</v>
      </c>
    </row>
    <row r="2007" spans="1:17" ht="19.5" customHeight="1">
      <c r="A2007" s="116" t="e">
        <f>VLOOKUP(B2007,'Định nghĩa'!$P$3:$Q$80,2,FALSE)</f>
        <v>#N/A</v>
      </c>
      <c r="O2007" s="265" t="e">
        <f>VLOOKUP(N2007,'Bán buôn bán lẻ_V'!$C$4:$H$70,6,FALSE)</f>
        <v>#N/A</v>
      </c>
      <c r="Q2007" s="112" t="e">
        <f t="shared" si="119"/>
        <v>#N/A</v>
      </c>
    </row>
    <row r="2008" spans="1:17" ht="19.5" customHeight="1">
      <c r="A2008" s="116" t="e">
        <f>VLOOKUP(B2008,'Định nghĩa'!$P$3:$Q$80,2,FALSE)</f>
        <v>#N/A</v>
      </c>
      <c r="O2008" s="265" t="e">
        <f>VLOOKUP(N2008,'Bán buôn bán lẻ_V'!$C$4:$H$70,6,FALSE)</f>
        <v>#N/A</v>
      </c>
      <c r="Q2008" s="112" t="e">
        <f t="shared" si="119"/>
        <v>#N/A</v>
      </c>
    </row>
    <row r="2009" spans="1:17" ht="19.5" customHeight="1">
      <c r="A2009" s="116" t="e">
        <f>VLOOKUP(B2009,'Định nghĩa'!$P$3:$Q$80,2,FALSE)</f>
        <v>#N/A</v>
      </c>
      <c r="O2009" s="265" t="e">
        <f>VLOOKUP(N2009,'Bán buôn bán lẻ_V'!$C$4:$H$70,6,FALSE)</f>
        <v>#N/A</v>
      </c>
      <c r="Q2009" s="112" t="e">
        <f t="shared" si="119"/>
        <v>#N/A</v>
      </c>
    </row>
    <row r="2010" spans="1:17" ht="19.5" customHeight="1">
      <c r="A2010" s="116" t="e">
        <f>VLOOKUP(B2010,'Định nghĩa'!$P$3:$Q$80,2,FALSE)</f>
        <v>#N/A</v>
      </c>
      <c r="O2010" s="265" t="e">
        <f>VLOOKUP(N2010,'Bán buôn bán lẻ_V'!$C$4:$H$70,6,FALSE)</f>
        <v>#N/A</v>
      </c>
      <c r="Q2010" s="112" t="e">
        <f t="shared" si="119"/>
        <v>#N/A</v>
      </c>
    </row>
    <row r="2011" spans="1:17" ht="19.5" customHeight="1">
      <c r="A2011" s="116" t="e">
        <f>VLOOKUP(B2011,'Định nghĩa'!$P$3:$Q$80,2,FALSE)</f>
        <v>#N/A</v>
      </c>
      <c r="O2011" s="265" t="e">
        <f>VLOOKUP(N2011,'Bán buôn bán lẻ_V'!$C$4:$H$70,6,FALSE)</f>
        <v>#N/A</v>
      </c>
      <c r="Q2011" s="112" t="e">
        <f t="shared" si="119"/>
        <v>#N/A</v>
      </c>
    </row>
    <row r="2012" spans="1:17" ht="19.5" customHeight="1">
      <c r="A2012" s="116" t="e">
        <f>VLOOKUP(B2012,'Định nghĩa'!$P$3:$Q$80,2,FALSE)</f>
        <v>#N/A</v>
      </c>
      <c r="O2012" s="265" t="e">
        <f>VLOOKUP(N2012,'Bán buôn bán lẻ_V'!$C$4:$H$70,6,FALSE)</f>
        <v>#N/A</v>
      </c>
      <c r="Q2012" s="112" t="e">
        <f t="shared" si="119"/>
        <v>#N/A</v>
      </c>
    </row>
    <row r="2013" spans="1:17" ht="19.5" customHeight="1">
      <c r="A2013" s="116" t="e">
        <f>VLOOKUP(B2013,'Định nghĩa'!$P$3:$Q$80,2,FALSE)</f>
        <v>#N/A</v>
      </c>
      <c r="O2013" s="265" t="e">
        <f>VLOOKUP(N2013,'Bán buôn bán lẻ_V'!$C$4:$H$70,6,FALSE)</f>
        <v>#N/A</v>
      </c>
      <c r="Q2013" s="112" t="e">
        <f t="shared" si="119"/>
        <v>#N/A</v>
      </c>
    </row>
    <row r="2014" spans="1:17" ht="19.5" customHeight="1">
      <c r="A2014" s="116" t="e">
        <f>VLOOKUP(B2014,'Định nghĩa'!$P$3:$Q$80,2,FALSE)</f>
        <v>#N/A</v>
      </c>
      <c r="O2014" s="265" t="e">
        <f>VLOOKUP(N2014,'Bán buôn bán lẻ_V'!$C$4:$H$70,6,FALSE)</f>
        <v>#N/A</v>
      </c>
      <c r="Q2014" s="112" t="e">
        <f t="shared" si="119"/>
        <v>#N/A</v>
      </c>
    </row>
    <row r="2015" spans="1:17" ht="19.5" customHeight="1">
      <c r="A2015" s="116" t="e">
        <f>VLOOKUP(B2015,'Định nghĩa'!$P$3:$Q$80,2,FALSE)</f>
        <v>#N/A</v>
      </c>
      <c r="O2015" s="265" t="e">
        <f>VLOOKUP(N2015,'Bán buôn bán lẻ_V'!$C$4:$H$70,6,FALSE)</f>
        <v>#N/A</v>
      </c>
      <c r="Q2015" s="112" t="e">
        <f t="shared" si="119"/>
        <v>#N/A</v>
      </c>
    </row>
    <row r="2016" spans="1:17" ht="19.5" customHeight="1">
      <c r="A2016" s="116" t="e">
        <f>VLOOKUP(B2016,'Định nghĩa'!$P$3:$Q$80,2,FALSE)</f>
        <v>#N/A</v>
      </c>
      <c r="O2016" s="265" t="e">
        <f>VLOOKUP(N2016,'Bán buôn bán lẻ_V'!$C$4:$H$70,6,FALSE)</f>
        <v>#N/A</v>
      </c>
      <c r="Q2016" s="112" t="e">
        <f t="shared" si="119"/>
        <v>#N/A</v>
      </c>
    </row>
    <row r="2017" spans="1:17" ht="19.5" customHeight="1">
      <c r="A2017" s="116" t="e">
        <f>VLOOKUP(B2017,'Định nghĩa'!$P$3:$Q$80,2,FALSE)</f>
        <v>#N/A</v>
      </c>
      <c r="O2017" s="265" t="e">
        <f>VLOOKUP(N2017,'Bán buôn bán lẻ_V'!$C$4:$H$70,6,FALSE)</f>
        <v>#N/A</v>
      </c>
      <c r="Q2017" s="112" t="e">
        <f t="shared" si="119"/>
        <v>#N/A</v>
      </c>
    </row>
    <row r="2018" spans="1:17" ht="19.5" customHeight="1">
      <c r="A2018" s="116" t="e">
        <f>VLOOKUP(B2018,'Định nghĩa'!$P$3:$Q$80,2,FALSE)</f>
        <v>#N/A</v>
      </c>
      <c r="O2018" s="265" t="e">
        <f>VLOOKUP(N2018,'Bán buôn bán lẻ_V'!$C$4:$H$70,6,FALSE)</f>
        <v>#N/A</v>
      </c>
      <c r="Q2018" s="112" t="e">
        <f t="shared" si="119"/>
        <v>#N/A</v>
      </c>
    </row>
    <row r="2019" spans="1:17" ht="19.5" customHeight="1">
      <c r="A2019" s="116" t="e">
        <f>VLOOKUP(B2019,'Định nghĩa'!$P$3:$Q$80,2,FALSE)</f>
        <v>#N/A</v>
      </c>
      <c r="O2019" s="265" t="e">
        <f>VLOOKUP(N2019,'Bán buôn bán lẻ_V'!$C$4:$H$70,6,FALSE)</f>
        <v>#N/A</v>
      </c>
      <c r="Q2019" s="112" t="e">
        <f t="shared" si="119"/>
        <v>#N/A</v>
      </c>
    </row>
    <row r="2020" spans="1:17" ht="19.5" customHeight="1">
      <c r="A2020" s="116" t="e">
        <f>VLOOKUP(B2020,'Định nghĩa'!$P$3:$Q$80,2,FALSE)</f>
        <v>#N/A</v>
      </c>
      <c r="O2020" s="265" t="e">
        <f>VLOOKUP(N2020,'Bán buôn bán lẻ_V'!$C$4:$H$70,6,FALSE)</f>
        <v>#N/A</v>
      </c>
      <c r="Q2020" s="112" t="e">
        <f t="shared" si="119"/>
        <v>#N/A</v>
      </c>
    </row>
    <row r="2021" spans="1:17" ht="19.5" customHeight="1">
      <c r="A2021" s="116" t="e">
        <f>VLOOKUP(B2021,'Định nghĩa'!$P$3:$Q$80,2,FALSE)</f>
        <v>#N/A</v>
      </c>
      <c r="O2021" s="265" t="e">
        <f>VLOOKUP(N2021,'Bán buôn bán lẻ_V'!$C$4:$H$70,6,FALSE)</f>
        <v>#N/A</v>
      </c>
      <c r="Q2021" s="112" t="e">
        <f t="shared" si="119"/>
        <v>#N/A</v>
      </c>
    </row>
    <row r="2022" spans="1:17" ht="19.5" customHeight="1">
      <c r="A2022" s="116" t="e">
        <f>VLOOKUP(B2022,'Định nghĩa'!$P$3:$Q$80,2,FALSE)</f>
        <v>#N/A</v>
      </c>
      <c r="O2022" s="265" t="e">
        <f>VLOOKUP(N2022,'Bán buôn bán lẻ_V'!$C$4:$H$70,6,FALSE)</f>
        <v>#N/A</v>
      </c>
      <c r="Q2022" s="112" t="e">
        <f t="shared" si="119"/>
        <v>#N/A</v>
      </c>
    </row>
    <row r="2023" spans="1:17" ht="19.5" customHeight="1">
      <c r="A2023" s="116" t="e">
        <f>VLOOKUP(B2023,'Định nghĩa'!$P$3:$Q$80,2,FALSE)</f>
        <v>#N/A</v>
      </c>
      <c r="O2023" s="265" t="e">
        <f>VLOOKUP(N2023,'Bán buôn bán lẻ_V'!$C$4:$H$70,6,FALSE)</f>
        <v>#N/A</v>
      </c>
      <c r="Q2023" s="112" t="e">
        <f t="shared" si="119"/>
        <v>#N/A</v>
      </c>
    </row>
    <row r="2024" spans="1:17" ht="19.5" customHeight="1">
      <c r="A2024" s="116" t="e">
        <f>VLOOKUP(B2024,'Định nghĩa'!$P$3:$Q$80,2,FALSE)</f>
        <v>#N/A</v>
      </c>
      <c r="O2024" s="265" t="e">
        <f>VLOOKUP(N2024,'Bán buôn bán lẻ_V'!$C$4:$H$70,6,FALSE)</f>
        <v>#N/A</v>
      </c>
      <c r="Q2024" s="112" t="e">
        <f t="shared" si="119"/>
        <v>#N/A</v>
      </c>
    </row>
    <row r="2025" spans="1:17" ht="19.5" customHeight="1">
      <c r="A2025" s="116" t="e">
        <f>VLOOKUP(B2025,'Định nghĩa'!$P$3:$Q$80,2,FALSE)</f>
        <v>#N/A</v>
      </c>
      <c r="O2025" s="265" t="e">
        <f>VLOOKUP(N2025,'Bán buôn bán lẻ_V'!$C$4:$H$70,6,FALSE)</f>
        <v>#N/A</v>
      </c>
      <c r="Q2025" s="112" t="e">
        <f t="shared" si="119"/>
        <v>#N/A</v>
      </c>
    </row>
    <row r="2026" spans="1:17" ht="19.5" customHeight="1">
      <c r="A2026" s="116" t="e">
        <f>VLOOKUP(B2026,'Định nghĩa'!$P$3:$Q$80,2,FALSE)</f>
        <v>#N/A</v>
      </c>
      <c r="O2026" s="265" t="e">
        <f>VLOOKUP(N2026,'Bán buôn bán lẻ_V'!$C$4:$H$70,6,FALSE)</f>
        <v>#N/A</v>
      </c>
      <c r="Q2026" s="112" t="e">
        <f t="shared" si="119"/>
        <v>#N/A</v>
      </c>
    </row>
    <row r="2027" spans="1:17" ht="19.5" customHeight="1">
      <c r="A2027" s="116" t="e">
        <f>VLOOKUP(B2027,'Định nghĩa'!$P$3:$Q$80,2,FALSE)</f>
        <v>#N/A</v>
      </c>
      <c r="O2027" s="265" t="e">
        <f>VLOOKUP(N2027,'Bán buôn bán lẻ_V'!$C$4:$H$70,6,FALSE)</f>
        <v>#N/A</v>
      </c>
      <c r="Q2027" s="112" t="e">
        <f t="shared" si="119"/>
        <v>#N/A</v>
      </c>
    </row>
    <row r="2028" spans="1:17" ht="19.5" customHeight="1">
      <c r="A2028" s="116" t="e">
        <f>VLOOKUP(B2028,'Định nghĩa'!$P$3:$Q$80,2,FALSE)</f>
        <v>#N/A</v>
      </c>
      <c r="O2028" s="265" t="e">
        <f>VLOOKUP(N2028,'Bán buôn bán lẻ_V'!$C$4:$H$70,6,FALSE)</f>
        <v>#N/A</v>
      </c>
      <c r="Q2028" s="112" t="e">
        <f t="shared" si="119"/>
        <v>#N/A</v>
      </c>
    </row>
    <row r="2029" spans="1:17" ht="19.5" customHeight="1">
      <c r="A2029" s="116" t="e">
        <f>VLOOKUP(B2029,'Định nghĩa'!$P$3:$Q$80,2,FALSE)</f>
        <v>#N/A</v>
      </c>
      <c r="O2029" s="265" t="e">
        <f>VLOOKUP(N2029,'Bán buôn bán lẻ_V'!$C$4:$H$70,6,FALSE)</f>
        <v>#N/A</v>
      </c>
      <c r="Q2029" s="112" t="e">
        <f t="shared" si="119"/>
        <v>#N/A</v>
      </c>
    </row>
    <row r="2030" spans="1:17" ht="19.5" customHeight="1">
      <c r="A2030" s="116" t="e">
        <f>VLOOKUP(B2030,'Định nghĩa'!$P$3:$Q$80,2,FALSE)</f>
        <v>#N/A</v>
      </c>
      <c r="O2030" s="265" t="e">
        <f>VLOOKUP(N2030,'Bán buôn bán lẻ_V'!$C$4:$H$70,6,FALSE)</f>
        <v>#N/A</v>
      </c>
      <c r="Q2030" s="112" t="e">
        <f t="shared" si="119"/>
        <v>#N/A</v>
      </c>
    </row>
    <row r="2031" spans="1:17" ht="19.5" customHeight="1">
      <c r="A2031" s="116" t="e">
        <f>VLOOKUP(B2031,'Định nghĩa'!$P$3:$Q$80,2,FALSE)</f>
        <v>#N/A</v>
      </c>
      <c r="O2031" s="265" t="e">
        <f>VLOOKUP(N2031,'Bán buôn bán lẻ_V'!$C$4:$H$70,6,FALSE)</f>
        <v>#N/A</v>
      </c>
      <c r="Q2031" s="112" t="e">
        <f t="shared" si="119"/>
        <v>#N/A</v>
      </c>
    </row>
    <row r="2032" spans="1:17" ht="19.5" customHeight="1">
      <c r="A2032" s="116" t="e">
        <f>VLOOKUP(B2032,'Định nghĩa'!$P$3:$Q$80,2,FALSE)</f>
        <v>#N/A</v>
      </c>
      <c r="O2032" s="265" t="e">
        <f>VLOOKUP(N2032,'Bán buôn bán lẻ_V'!$C$4:$H$70,6,FALSE)</f>
        <v>#N/A</v>
      </c>
      <c r="Q2032" s="112" t="e">
        <f t="shared" si="119"/>
        <v>#N/A</v>
      </c>
    </row>
    <row r="2033" spans="1:17" ht="19.5" customHeight="1">
      <c r="A2033" s="116" t="e">
        <f>VLOOKUP(B2033,'Định nghĩa'!$P$3:$Q$80,2,FALSE)</f>
        <v>#N/A</v>
      </c>
      <c r="O2033" s="265" t="e">
        <f>VLOOKUP(N2033,'Bán buôn bán lẻ_V'!$C$4:$H$70,6,FALSE)</f>
        <v>#N/A</v>
      </c>
      <c r="Q2033" s="112" t="e">
        <f t="shared" si="119"/>
        <v>#N/A</v>
      </c>
    </row>
    <row r="2034" spans="1:17" ht="19.5" customHeight="1">
      <c r="A2034" s="116" t="e">
        <f>VLOOKUP(B2034,'Định nghĩa'!$P$3:$Q$80,2,FALSE)</f>
        <v>#N/A</v>
      </c>
      <c r="O2034" s="265" t="e">
        <f>VLOOKUP(N2034,'Bán buôn bán lẻ_V'!$C$4:$H$70,6,FALSE)</f>
        <v>#N/A</v>
      </c>
      <c r="Q2034" s="112" t="e">
        <f t="shared" si="119"/>
        <v>#N/A</v>
      </c>
    </row>
    <row r="2035" spans="1:17" ht="19.5" customHeight="1">
      <c r="A2035" s="116" t="e">
        <f>VLOOKUP(B2035,'Định nghĩa'!$P$3:$Q$80,2,FALSE)</f>
        <v>#N/A</v>
      </c>
      <c r="O2035" s="265" t="e">
        <f>VLOOKUP(N2035,'Bán buôn bán lẻ_V'!$C$4:$H$70,6,FALSE)</f>
        <v>#N/A</v>
      </c>
      <c r="Q2035" s="112" t="e">
        <f t="shared" si="119"/>
        <v>#N/A</v>
      </c>
    </row>
    <row r="2036" spans="1:17" ht="19.5" customHeight="1">
      <c r="A2036" s="116" t="e">
        <f>VLOOKUP(B2036,'Định nghĩa'!$P$3:$Q$80,2,FALSE)</f>
        <v>#N/A</v>
      </c>
      <c r="O2036" s="265" t="e">
        <f>VLOOKUP(N2036,'Bán buôn bán lẻ_V'!$C$4:$H$70,6,FALSE)</f>
        <v>#N/A</v>
      </c>
      <c r="Q2036" s="112" t="e">
        <f t="shared" si="119"/>
        <v>#N/A</v>
      </c>
    </row>
    <row r="2037" spans="1:17" ht="19.5" customHeight="1">
      <c r="A2037" s="116" t="e">
        <f>VLOOKUP(B2037,'Định nghĩa'!$P$3:$Q$80,2,FALSE)</f>
        <v>#N/A</v>
      </c>
      <c r="O2037" s="265" t="e">
        <f>VLOOKUP(N2037,'Bán buôn bán lẻ_V'!$C$4:$H$70,6,FALSE)</f>
        <v>#N/A</v>
      </c>
      <c r="Q2037" s="112" t="e">
        <f t="shared" si="119"/>
        <v>#N/A</v>
      </c>
    </row>
    <row r="2038" spans="1:17" ht="19.5" customHeight="1">
      <c r="A2038" s="116" t="e">
        <f>VLOOKUP(B2038,'Định nghĩa'!$P$3:$Q$80,2,FALSE)</f>
        <v>#N/A</v>
      </c>
      <c r="O2038" s="265" t="e">
        <f>VLOOKUP(N2038,'Bán buôn bán lẻ_V'!$C$4:$H$70,6,FALSE)</f>
        <v>#N/A</v>
      </c>
      <c r="Q2038" s="112" t="e">
        <f t="shared" si="119"/>
        <v>#N/A</v>
      </c>
    </row>
    <row r="2039" spans="1:17" ht="19.5" customHeight="1">
      <c r="A2039" s="116" t="e">
        <f>VLOOKUP(B2039,'Định nghĩa'!$P$3:$Q$80,2,FALSE)</f>
        <v>#N/A</v>
      </c>
      <c r="O2039" s="265" t="e">
        <f>VLOOKUP(N2039,'Bán buôn bán lẻ_V'!$C$4:$H$70,6,FALSE)</f>
        <v>#N/A</v>
      </c>
      <c r="Q2039" s="112" t="e">
        <f t="shared" si="119"/>
        <v>#N/A</v>
      </c>
    </row>
    <row r="2040" spans="1:17" ht="19.5" customHeight="1">
      <c r="A2040" s="116" t="e">
        <f>VLOOKUP(B2040,'Định nghĩa'!$P$3:$Q$80,2,FALSE)</f>
        <v>#N/A</v>
      </c>
      <c r="O2040" s="265" t="e">
        <f>VLOOKUP(N2040,'Bán buôn bán lẻ_V'!$C$4:$H$70,6,FALSE)</f>
        <v>#N/A</v>
      </c>
      <c r="Q2040" s="112" t="e">
        <f t="shared" si="119"/>
        <v>#N/A</v>
      </c>
    </row>
    <row r="2041" spans="1:17" ht="19.5" customHeight="1">
      <c r="A2041" s="116" t="e">
        <f>VLOOKUP(B2041,'Định nghĩa'!$P$3:$Q$80,2,FALSE)</f>
        <v>#N/A</v>
      </c>
      <c r="O2041" s="265" t="e">
        <f>VLOOKUP(N2041,'Bán buôn bán lẻ_V'!$C$4:$H$70,6,FALSE)</f>
        <v>#N/A</v>
      </c>
      <c r="Q2041" s="112" t="e">
        <f t="shared" si="119"/>
        <v>#N/A</v>
      </c>
    </row>
    <row r="2042" spans="1:17" ht="19.5" customHeight="1">
      <c r="A2042" s="116" t="e">
        <f>VLOOKUP(B2042,'Định nghĩa'!$P$3:$Q$80,2,FALSE)</f>
        <v>#N/A</v>
      </c>
      <c r="O2042" s="265" t="e">
        <f>VLOOKUP(N2042,'Bán buôn bán lẻ_V'!$C$4:$H$70,6,FALSE)</f>
        <v>#N/A</v>
      </c>
      <c r="Q2042" s="112" t="e">
        <f t="shared" si="119"/>
        <v>#N/A</v>
      </c>
    </row>
    <row r="2043" spans="1:17" ht="19.5" customHeight="1">
      <c r="A2043" s="116" t="e">
        <f>VLOOKUP(B2043,'Định nghĩa'!$P$3:$Q$80,2,FALSE)</f>
        <v>#N/A</v>
      </c>
      <c r="O2043" s="265" t="e">
        <f>VLOOKUP(N2043,'Bán buôn bán lẻ_V'!$C$4:$H$70,6,FALSE)</f>
        <v>#N/A</v>
      </c>
      <c r="Q2043" s="112" t="e">
        <f t="shared" si="119"/>
        <v>#N/A</v>
      </c>
    </row>
    <row r="2044" spans="1:17" ht="19.5" customHeight="1">
      <c r="A2044" s="116" t="e">
        <f>VLOOKUP(B2044,'Định nghĩa'!$P$3:$Q$80,2,FALSE)</f>
        <v>#N/A</v>
      </c>
      <c r="O2044" s="265" t="e">
        <f>VLOOKUP(N2044,'Bán buôn bán lẻ_V'!$C$4:$H$70,6,FALSE)</f>
        <v>#N/A</v>
      </c>
      <c r="Q2044" s="112" t="e">
        <f t="shared" si="119"/>
        <v>#N/A</v>
      </c>
    </row>
    <row r="2045" spans="1:17" ht="19.5" customHeight="1">
      <c r="A2045" s="116" t="e">
        <f>VLOOKUP(B2045,'Định nghĩa'!$P$3:$Q$80,2,FALSE)</f>
        <v>#N/A</v>
      </c>
      <c r="O2045" s="265" t="e">
        <f>VLOOKUP(N2045,'Bán buôn bán lẻ_V'!$C$4:$H$70,6,FALSE)</f>
        <v>#N/A</v>
      </c>
      <c r="Q2045" s="112" t="e">
        <f t="shared" si="119"/>
        <v>#N/A</v>
      </c>
    </row>
    <row r="2046" spans="1:17" ht="19.5" customHeight="1">
      <c r="A2046" s="116" t="e">
        <f>VLOOKUP(B2046,'Định nghĩa'!$P$3:$Q$80,2,FALSE)</f>
        <v>#N/A</v>
      </c>
      <c r="O2046" s="265" t="e">
        <f>VLOOKUP(N2046,'Bán buôn bán lẻ_V'!$C$4:$H$70,6,FALSE)</f>
        <v>#N/A</v>
      </c>
      <c r="Q2046" s="112" t="e">
        <f t="shared" si="119"/>
        <v>#N/A</v>
      </c>
    </row>
    <row r="2047" spans="1:17" ht="19.5" customHeight="1">
      <c r="A2047" s="116" t="e">
        <f>VLOOKUP(B2047,'Định nghĩa'!$P$3:$Q$80,2,FALSE)</f>
        <v>#N/A</v>
      </c>
      <c r="O2047" s="265" t="e">
        <f>VLOOKUP(N2047,'Bán buôn bán lẻ_V'!$C$4:$H$70,6,FALSE)</f>
        <v>#N/A</v>
      </c>
      <c r="Q2047" s="112" t="e">
        <f t="shared" si="119"/>
        <v>#N/A</v>
      </c>
    </row>
    <row r="2048" spans="1:17" ht="19.5" customHeight="1">
      <c r="A2048" s="116" t="e">
        <f>VLOOKUP(B2048,'Định nghĩa'!$P$3:$Q$80,2,FALSE)</f>
        <v>#N/A</v>
      </c>
      <c r="O2048" s="265" t="e">
        <f>VLOOKUP(N2048,'Bán buôn bán lẻ_V'!$C$4:$H$70,6,FALSE)</f>
        <v>#N/A</v>
      </c>
      <c r="Q2048" s="112" t="e">
        <f t="shared" si="119"/>
        <v>#N/A</v>
      </c>
    </row>
    <row r="2049" spans="1:17" ht="19.5" customHeight="1">
      <c r="A2049" s="116" t="e">
        <f>VLOOKUP(B2049,'Định nghĩa'!$P$3:$Q$80,2,FALSE)</f>
        <v>#N/A</v>
      </c>
      <c r="O2049" s="265" t="e">
        <f>VLOOKUP(N2049,'Bán buôn bán lẻ_V'!$C$4:$H$70,6,FALSE)</f>
        <v>#N/A</v>
      </c>
      <c r="Q2049" s="112" t="e">
        <f t="shared" si="119"/>
        <v>#N/A</v>
      </c>
    </row>
    <row r="2050" spans="1:17" ht="19.5" customHeight="1">
      <c r="A2050" s="116" t="e">
        <f>VLOOKUP(B2050,'Định nghĩa'!$P$3:$Q$80,2,FALSE)</f>
        <v>#N/A</v>
      </c>
      <c r="O2050" s="265" t="e">
        <f>VLOOKUP(N2050,'Bán buôn bán lẻ_V'!$C$4:$H$70,6,FALSE)</f>
        <v>#N/A</v>
      </c>
      <c r="Q2050" s="112" t="e">
        <f t="shared" si="119"/>
        <v>#N/A</v>
      </c>
    </row>
    <row r="2051" spans="1:17" ht="19.5" customHeight="1">
      <c r="A2051" s="116" t="e">
        <f>VLOOKUP(B2051,'Định nghĩa'!$P$3:$Q$80,2,FALSE)</f>
        <v>#N/A</v>
      </c>
      <c r="O2051" s="265" t="e">
        <f>VLOOKUP(N2051,'Bán buôn bán lẻ_V'!$C$4:$H$70,6,FALSE)</f>
        <v>#N/A</v>
      </c>
      <c r="Q2051" s="112" t="e">
        <f t="shared" si="119"/>
        <v>#N/A</v>
      </c>
    </row>
    <row r="2052" spans="1:17" ht="19.5" customHeight="1">
      <c r="A2052" s="116" t="e">
        <f>VLOOKUP(B2052,'Định nghĩa'!$P$3:$Q$80,2,FALSE)</f>
        <v>#N/A</v>
      </c>
      <c r="O2052" s="265" t="e">
        <f>VLOOKUP(N2052,'Bán buôn bán lẻ_V'!$C$4:$H$70,6,FALSE)</f>
        <v>#N/A</v>
      </c>
      <c r="Q2052" s="112" t="e">
        <f t="shared" si="119"/>
        <v>#N/A</v>
      </c>
    </row>
    <row r="2053" spans="1:17" ht="19.5" customHeight="1">
      <c r="A2053" s="116" t="e">
        <f>VLOOKUP(B2053,'Định nghĩa'!$P$3:$Q$80,2,FALSE)</f>
        <v>#N/A</v>
      </c>
      <c r="O2053" s="265" t="e">
        <f>VLOOKUP(N2053,'Bán buôn bán lẻ_V'!$C$4:$H$70,6,FALSE)</f>
        <v>#N/A</v>
      </c>
      <c r="Q2053" s="112" t="e">
        <f t="shared" si="119"/>
        <v>#N/A</v>
      </c>
    </row>
    <row r="2054" spans="1:17" ht="19.5" customHeight="1">
      <c r="A2054" s="116" t="e">
        <f>VLOOKUP(B2054,'Định nghĩa'!$P$3:$Q$80,2,FALSE)</f>
        <v>#N/A</v>
      </c>
      <c r="O2054" s="265" t="e">
        <f>VLOOKUP(N2054,'Bán buôn bán lẻ_V'!$C$4:$H$70,6,FALSE)</f>
        <v>#N/A</v>
      </c>
      <c r="Q2054" s="112" t="e">
        <f t="shared" si="119"/>
        <v>#N/A</v>
      </c>
    </row>
    <row r="2055" spans="1:17" ht="19.5" customHeight="1">
      <c r="A2055" s="116" t="e">
        <f>VLOOKUP(B2055,'Định nghĩa'!$P$3:$Q$80,2,FALSE)</f>
        <v>#N/A</v>
      </c>
      <c r="O2055" s="265" t="e">
        <f>VLOOKUP(N2055,'Bán buôn bán lẻ_V'!$C$4:$H$70,6,FALSE)</f>
        <v>#N/A</v>
      </c>
      <c r="Q2055" s="112" t="e">
        <f t="shared" ref="Q2055:Q2118" si="120">O2055-P2055</f>
        <v>#N/A</v>
      </c>
    </row>
    <row r="2056" spans="1:17" ht="19.5" customHeight="1">
      <c r="A2056" s="116" t="e">
        <f>VLOOKUP(B2056,'Định nghĩa'!$P$3:$Q$80,2,FALSE)</f>
        <v>#N/A</v>
      </c>
      <c r="O2056" s="265" t="e">
        <f>VLOOKUP(N2056,'Bán buôn bán lẻ_V'!$C$4:$H$70,6,FALSE)</f>
        <v>#N/A</v>
      </c>
      <c r="Q2056" s="112" t="e">
        <f t="shared" si="120"/>
        <v>#N/A</v>
      </c>
    </row>
    <row r="2057" spans="1:17" ht="19.5" customHeight="1">
      <c r="A2057" s="116" t="e">
        <f>VLOOKUP(B2057,'Định nghĩa'!$P$3:$Q$80,2,FALSE)</f>
        <v>#N/A</v>
      </c>
      <c r="O2057" s="265" t="e">
        <f>VLOOKUP(N2057,'Bán buôn bán lẻ_V'!$C$4:$H$70,6,FALSE)</f>
        <v>#N/A</v>
      </c>
      <c r="Q2057" s="112" t="e">
        <f t="shared" si="120"/>
        <v>#N/A</v>
      </c>
    </row>
    <row r="2058" spans="1:17" ht="19.5" customHeight="1">
      <c r="A2058" s="116" t="e">
        <f>VLOOKUP(B2058,'Định nghĩa'!$P$3:$Q$80,2,FALSE)</f>
        <v>#N/A</v>
      </c>
      <c r="O2058" s="265" t="e">
        <f>VLOOKUP(N2058,'Bán buôn bán lẻ_V'!$C$4:$H$70,6,FALSE)</f>
        <v>#N/A</v>
      </c>
      <c r="Q2058" s="112" t="e">
        <f t="shared" si="120"/>
        <v>#N/A</v>
      </c>
    </row>
    <row r="2059" spans="1:17" ht="19.5" customHeight="1">
      <c r="A2059" s="116" t="e">
        <f>VLOOKUP(B2059,'Định nghĩa'!$P$3:$Q$80,2,FALSE)</f>
        <v>#N/A</v>
      </c>
      <c r="O2059" s="265" t="e">
        <f>VLOOKUP(N2059,'Bán buôn bán lẻ_V'!$C$4:$H$70,6,FALSE)</f>
        <v>#N/A</v>
      </c>
      <c r="Q2059" s="112" t="e">
        <f t="shared" si="120"/>
        <v>#N/A</v>
      </c>
    </row>
    <row r="2060" spans="1:17" ht="19.5" customHeight="1">
      <c r="A2060" s="116" t="e">
        <f>VLOOKUP(B2060,'Định nghĩa'!$P$3:$Q$80,2,FALSE)</f>
        <v>#N/A</v>
      </c>
      <c r="O2060" s="265" t="e">
        <f>VLOOKUP(N2060,'Bán buôn bán lẻ_V'!$C$4:$H$70,6,FALSE)</f>
        <v>#N/A</v>
      </c>
      <c r="Q2060" s="112" t="e">
        <f t="shared" si="120"/>
        <v>#N/A</v>
      </c>
    </row>
    <row r="2061" spans="1:17" ht="19.5" customHeight="1">
      <c r="A2061" s="116" t="e">
        <f>VLOOKUP(B2061,'Định nghĩa'!$P$3:$Q$80,2,FALSE)</f>
        <v>#N/A</v>
      </c>
      <c r="O2061" s="265" t="e">
        <f>VLOOKUP(N2061,'Bán buôn bán lẻ_V'!$C$4:$H$70,6,FALSE)</f>
        <v>#N/A</v>
      </c>
      <c r="Q2061" s="112" t="e">
        <f t="shared" si="120"/>
        <v>#N/A</v>
      </c>
    </row>
    <row r="2062" spans="1:17" ht="19.5" customHeight="1">
      <c r="A2062" s="116" t="e">
        <f>VLOOKUP(B2062,'Định nghĩa'!$P$3:$Q$80,2,FALSE)</f>
        <v>#N/A</v>
      </c>
      <c r="O2062" s="265" t="e">
        <f>VLOOKUP(N2062,'Bán buôn bán lẻ_V'!$C$4:$H$70,6,FALSE)</f>
        <v>#N/A</v>
      </c>
      <c r="Q2062" s="112" t="e">
        <f t="shared" si="120"/>
        <v>#N/A</v>
      </c>
    </row>
    <row r="2063" spans="1:17" ht="19.5" customHeight="1">
      <c r="A2063" s="116" t="e">
        <f>VLOOKUP(B2063,'Định nghĩa'!$P$3:$Q$80,2,FALSE)</f>
        <v>#N/A</v>
      </c>
      <c r="O2063" s="265" t="e">
        <f>VLOOKUP(N2063,'Bán buôn bán lẻ_V'!$C$4:$H$70,6,FALSE)</f>
        <v>#N/A</v>
      </c>
      <c r="Q2063" s="112" t="e">
        <f t="shared" si="120"/>
        <v>#N/A</v>
      </c>
    </row>
    <row r="2064" spans="1:17" ht="19.5" customHeight="1">
      <c r="A2064" s="116" t="e">
        <f>VLOOKUP(B2064,'Định nghĩa'!$P$3:$Q$80,2,FALSE)</f>
        <v>#N/A</v>
      </c>
      <c r="O2064" s="265" t="e">
        <f>VLOOKUP(N2064,'Bán buôn bán lẻ_V'!$C$4:$H$70,6,FALSE)</f>
        <v>#N/A</v>
      </c>
      <c r="Q2064" s="112" t="e">
        <f t="shared" si="120"/>
        <v>#N/A</v>
      </c>
    </row>
    <row r="2065" spans="1:17" ht="19.5" customHeight="1">
      <c r="A2065" s="116" t="e">
        <f>VLOOKUP(B2065,'Định nghĩa'!$P$3:$Q$80,2,FALSE)</f>
        <v>#N/A</v>
      </c>
      <c r="O2065" s="265" t="e">
        <f>VLOOKUP(N2065,'Bán buôn bán lẻ_V'!$C$4:$H$70,6,FALSE)</f>
        <v>#N/A</v>
      </c>
      <c r="Q2065" s="112" t="e">
        <f t="shared" si="120"/>
        <v>#N/A</v>
      </c>
    </row>
    <row r="2066" spans="1:17" ht="19.5" customHeight="1">
      <c r="A2066" s="116" t="e">
        <f>VLOOKUP(B2066,'Định nghĩa'!$P$3:$Q$80,2,FALSE)</f>
        <v>#N/A</v>
      </c>
      <c r="O2066" s="265" t="e">
        <f>VLOOKUP(N2066,'Bán buôn bán lẻ_V'!$C$4:$H$70,6,FALSE)</f>
        <v>#N/A</v>
      </c>
      <c r="Q2066" s="112" t="e">
        <f t="shared" si="120"/>
        <v>#N/A</v>
      </c>
    </row>
    <row r="2067" spans="1:17" ht="19.5" customHeight="1">
      <c r="A2067" s="116" t="e">
        <f>VLOOKUP(B2067,'Định nghĩa'!$P$3:$Q$80,2,FALSE)</f>
        <v>#N/A</v>
      </c>
      <c r="O2067" s="265" t="e">
        <f>VLOOKUP(N2067,'Bán buôn bán lẻ_V'!$C$4:$H$70,6,FALSE)</f>
        <v>#N/A</v>
      </c>
      <c r="Q2067" s="112" t="e">
        <f t="shared" si="120"/>
        <v>#N/A</v>
      </c>
    </row>
    <row r="2068" spans="1:17" ht="19.5" customHeight="1">
      <c r="A2068" s="116" t="e">
        <f>VLOOKUP(B2068,'Định nghĩa'!$P$3:$Q$80,2,FALSE)</f>
        <v>#N/A</v>
      </c>
      <c r="O2068" s="265" t="e">
        <f>VLOOKUP(N2068,'Bán buôn bán lẻ_V'!$C$4:$H$70,6,FALSE)</f>
        <v>#N/A</v>
      </c>
      <c r="Q2068" s="112" t="e">
        <f t="shared" si="120"/>
        <v>#N/A</v>
      </c>
    </row>
    <row r="2069" spans="1:17" ht="19.5" customHeight="1">
      <c r="A2069" s="116" t="e">
        <f>VLOOKUP(B2069,'Định nghĩa'!$P$3:$Q$80,2,FALSE)</f>
        <v>#N/A</v>
      </c>
      <c r="O2069" s="265" t="e">
        <f>VLOOKUP(N2069,'Bán buôn bán lẻ_V'!$C$4:$H$70,6,FALSE)</f>
        <v>#N/A</v>
      </c>
      <c r="Q2069" s="112" t="e">
        <f t="shared" si="120"/>
        <v>#N/A</v>
      </c>
    </row>
    <row r="2070" spans="1:17" ht="19.5" customHeight="1">
      <c r="A2070" s="116" t="e">
        <f>VLOOKUP(B2070,'Định nghĩa'!$P$3:$Q$80,2,FALSE)</f>
        <v>#N/A</v>
      </c>
      <c r="O2070" s="265" t="e">
        <f>VLOOKUP(N2070,'Bán buôn bán lẻ_V'!$C$4:$H$70,6,FALSE)</f>
        <v>#N/A</v>
      </c>
      <c r="Q2070" s="112" t="e">
        <f t="shared" si="120"/>
        <v>#N/A</v>
      </c>
    </row>
    <row r="2071" spans="1:17" ht="19.5" customHeight="1">
      <c r="A2071" s="116" t="e">
        <f>VLOOKUP(B2071,'Định nghĩa'!$P$3:$Q$80,2,FALSE)</f>
        <v>#N/A</v>
      </c>
      <c r="O2071" s="265" t="e">
        <f>VLOOKUP(N2071,'Bán buôn bán lẻ_V'!$C$4:$H$70,6,FALSE)</f>
        <v>#N/A</v>
      </c>
      <c r="Q2071" s="112" t="e">
        <f t="shared" si="120"/>
        <v>#N/A</v>
      </c>
    </row>
    <row r="2072" spans="1:17" ht="19.5" customHeight="1">
      <c r="A2072" s="116" t="e">
        <f>VLOOKUP(B2072,'Định nghĩa'!$P$3:$Q$80,2,FALSE)</f>
        <v>#N/A</v>
      </c>
      <c r="O2072" s="265" t="e">
        <f>VLOOKUP(N2072,'Bán buôn bán lẻ_V'!$C$4:$H$70,6,FALSE)</f>
        <v>#N/A</v>
      </c>
      <c r="Q2072" s="112" t="e">
        <f t="shared" si="120"/>
        <v>#N/A</v>
      </c>
    </row>
    <row r="2073" spans="1:17" ht="19.5" customHeight="1">
      <c r="A2073" s="116" t="e">
        <f>VLOOKUP(B2073,'Định nghĩa'!$P$3:$Q$80,2,FALSE)</f>
        <v>#N/A</v>
      </c>
      <c r="O2073" s="265" t="e">
        <f>VLOOKUP(N2073,'Bán buôn bán lẻ_V'!$C$4:$H$70,6,FALSE)</f>
        <v>#N/A</v>
      </c>
      <c r="Q2073" s="112" t="e">
        <f t="shared" si="120"/>
        <v>#N/A</v>
      </c>
    </row>
    <row r="2074" spans="1:17" ht="19.5" customHeight="1">
      <c r="A2074" s="116" t="e">
        <f>VLOOKUP(B2074,'Định nghĩa'!$P$3:$Q$80,2,FALSE)</f>
        <v>#N/A</v>
      </c>
      <c r="O2074" s="265" t="e">
        <f>VLOOKUP(N2074,'Bán buôn bán lẻ_V'!$C$4:$H$70,6,FALSE)</f>
        <v>#N/A</v>
      </c>
      <c r="Q2074" s="112" t="e">
        <f t="shared" si="120"/>
        <v>#N/A</v>
      </c>
    </row>
    <row r="2075" spans="1:17" ht="19.5" customHeight="1">
      <c r="A2075" s="116" t="e">
        <f>VLOOKUP(B2075,'Định nghĩa'!$P$3:$Q$80,2,FALSE)</f>
        <v>#N/A</v>
      </c>
      <c r="O2075" s="265" t="e">
        <f>VLOOKUP(N2075,'Bán buôn bán lẻ_V'!$C$4:$H$70,6,FALSE)</f>
        <v>#N/A</v>
      </c>
      <c r="Q2075" s="112" t="e">
        <f t="shared" si="120"/>
        <v>#N/A</v>
      </c>
    </row>
    <row r="2076" spans="1:17" ht="19.5" customHeight="1">
      <c r="A2076" s="116" t="e">
        <f>VLOOKUP(B2076,'Định nghĩa'!$P$3:$Q$80,2,FALSE)</f>
        <v>#N/A</v>
      </c>
      <c r="O2076" s="265" t="e">
        <f>VLOOKUP(N2076,'Bán buôn bán lẻ_V'!$C$4:$H$70,6,FALSE)</f>
        <v>#N/A</v>
      </c>
      <c r="Q2076" s="112" t="e">
        <f t="shared" si="120"/>
        <v>#N/A</v>
      </c>
    </row>
    <row r="2077" spans="1:17" ht="19.5" customHeight="1">
      <c r="A2077" s="116" t="e">
        <f>VLOOKUP(B2077,'Định nghĩa'!$P$3:$Q$80,2,FALSE)</f>
        <v>#N/A</v>
      </c>
      <c r="O2077" s="265" t="e">
        <f>VLOOKUP(N2077,'Bán buôn bán lẻ_V'!$C$4:$H$70,6,FALSE)</f>
        <v>#N/A</v>
      </c>
      <c r="Q2077" s="112" t="e">
        <f t="shared" si="120"/>
        <v>#N/A</v>
      </c>
    </row>
    <row r="2078" spans="1:17" ht="19.5" customHeight="1">
      <c r="A2078" s="116" t="e">
        <f>VLOOKUP(B2078,'Định nghĩa'!$P$3:$Q$80,2,FALSE)</f>
        <v>#N/A</v>
      </c>
      <c r="O2078" s="265" t="e">
        <f>VLOOKUP(N2078,'Bán buôn bán lẻ_V'!$C$4:$H$70,6,FALSE)</f>
        <v>#N/A</v>
      </c>
      <c r="Q2078" s="112" t="e">
        <f t="shared" si="120"/>
        <v>#N/A</v>
      </c>
    </row>
    <row r="2079" spans="1:17" ht="19.5" customHeight="1">
      <c r="A2079" s="116" t="e">
        <f>VLOOKUP(B2079,'Định nghĩa'!$P$3:$Q$80,2,FALSE)</f>
        <v>#N/A</v>
      </c>
      <c r="O2079" s="265" t="e">
        <f>VLOOKUP(N2079,'Bán buôn bán lẻ_V'!$C$4:$H$70,6,FALSE)</f>
        <v>#N/A</v>
      </c>
      <c r="Q2079" s="112" t="e">
        <f t="shared" si="120"/>
        <v>#N/A</v>
      </c>
    </row>
    <row r="2080" spans="1:17" ht="19.5" customHeight="1">
      <c r="A2080" s="116" t="e">
        <f>VLOOKUP(B2080,'Định nghĩa'!$P$3:$Q$80,2,FALSE)</f>
        <v>#N/A</v>
      </c>
      <c r="O2080" s="265" t="e">
        <f>VLOOKUP(N2080,'Bán buôn bán lẻ_V'!$C$4:$H$70,6,FALSE)</f>
        <v>#N/A</v>
      </c>
      <c r="Q2080" s="112" t="e">
        <f t="shared" si="120"/>
        <v>#N/A</v>
      </c>
    </row>
    <row r="2081" spans="1:17" ht="19.5" customHeight="1">
      <c r="A2081" s="116" t="e">
        <f>VLOOKUP(B2081,'Định nghĩa'!$P$3:$Q$80,2,FALSE)</f>
        <v>#N/A</v>
      </c>
      <c r="O2081" s="265" t="e">
        <f>VLOOKUP(N2081,'Bán buôn bán lẻ_V'!$C$4:$H$70,6,FALSE)</f>
        <v>#N/A</v>
      </c>
      <c r="Q2081" s="112" t="e">
        <f t="shared" si="120"/>
        <v>#N/A</v>
      </c>
    </row>
    <row r="2082" spans="1:17" ht="19.5" customHeight="1">
      <c r="A2082" s="116" t="e">
        <f>VLOOKUP(B2082,'Định nghĩa'!$P$3:$Q$80,2,FALSE)</f>
        <v>#N/A</v>
      </c>
      <c r="O2082" s="265" t="e">
        <f>VLOOKUP(N2082,'Bán buôn bán lẻ_V'!$C$4:$H$70,6,FALSE)</f>
        <v>#N/A</v>
      </c>
      <c r="Q2082" s="112" t="e">
        <f t="shared" si="120"/>
        <v>#N/A</v>
      </c>
    </row>
    <row r="2083" spans="1:17" ht="19.5" customHeight="1">
      <c r="A2083" s="116" t="e">
        <f>VLOOKUP(B2083,'Định nghĩa'!$P$3:$Q$80,2,FALSE)</f>
        <v>#N/A</v>
      </c>
      <c r="O2083" s="265" t="e">
        <f>VLOOKUP(N2083,'Bán buôn bán lẻ_V'!$C$4:$H$70,6,FALSE)</f>
        <v>#N/A</v>
      </c>
      <c r="Q2083" s="112" t="e">
        <f t="shared" si="120"/>
        <v>#N/A</v>
      </c>
    </row>
    <row r="2084" spans="1:17" ht="19.5" customHeight="1">
      <c r="A2084" s="116" t="e">
        <f>VLOOKUP(B2084,'Định nghĩa'!$P$3:$Q$80,2,FALSE)</f>
        <v>#N/A</v>
      </c>
      <c r="O2084" s="265" t="e">
        <f>VLOOKUP(N2084,'Bán buôn bán lẻ_V'!$C$4:$H$70,6,FALSE)</f>
        <v>#N/A</v>
      </c>
      <c r="Q2084" s="112" t="e">
        <f t="shared" si="120"/>
        <v>#N/A</v>
      </c>
    </row>
    <row r="2085" spans="1:17" ht="19.5" customHeight="1">
      <c r="A2085" s="116" t="e">
        <f>VLOOKUP(B2085,'Định nghĩa'!$P$3:$Q$80,2,FALSE)</f>
        <v>#N/A</v>
      </c>
      <c r="O2085" s="265" t="e">
        <f>VLOOKUP(N2085,'Bán buôn bán lẻ_V'!$C$4:$H$70,6,FALSE)</f>
        <v>#N/A</v>
      </c>
      <c r="Q2085" s="112" t="e">
        <f t="shared" si="120"/>
        <v>#N/A</v>
      </c>
    </row>
    <row r="2086" spans="1:17" ht="19.5" customHeight="1">
      <c r="A2086" s="116" t="e">
        <f>VLOOKUP(B2086,'Định nghĩa'!$P$3:$Q$80,2,FALSE)</f>
        <v>#N/A</v>
      </c>
      <c r="O2086" s="265" t="e">
        <f>VLOOKUP(N2086,'Bán buôn bán lẻ_V'!$C$4:$H$70,6,FALSE)</f>
        <v>#N/A</v>
      </c>
      <c r="Q2086" s="112" t="e">
        <f t="shared" si="120"/>
        <v>#N/A</v>
      </c>
    </row>
    <row r="2087" spans="1:17" ht="19.5" customHeight="1">
      <c r="A2087" s="116" t="e">
        <f>VLOOKUP(B2087,'Định nghĩa'!$P$3:$Q$80,2,FALSE)</f>
        <v>#N/A</v>
      </c>
      <c r="O2087" s="265" t="e">
        <f>VLOOKUP(N2087,'Bán buôn bán lẻ_V'!$C$4:$H$70,6,FALSE)</f>
        <v>#N/A</v>
      </c>
      <c r="Q2087" s="112" t="e">
        <f t="shared" si="120"/>
        <v>#N/A</v>
      </c>
    </row>
    <row r="2088" spans="1:17" ht="19.5" customHeight="1">
      <c r="A2088" s="116" t="e">
        <f>VLOOKUP(B2088,'Định nghĩa'!$P$3:$Q$80,2,FALSE)</f>
        <v>#N/A</v>
      </c>
      <c r="O2088" s="265" t="e">
        <f>VLOOKUP(N2088,'Bán buôn bán lẻ_V'!$C$4:$H$70,6,FALSE)</f>
        <v>#N/A</v>
      </c>
      <c r="Q2088" s="112" t="e">
        <f t="shared" si="120"/>
        <v>#N/A</v>
      </c>
    </row>
    <row r="2089" spans="1:17" ht="19.5" customHeight="1">
      <c r="A2089" s="116" t="e">
        <f>VLOOKUP(B2089,'Định nghĩa'!$P$3:$Q$80,2,FALSE)</f>
        <v>#N/A</v>
      </c>
      <c r="O2089" s="265" t="e">
        <f>VLOOKUP(N2089,'Bán buôn bán lẻ_V'!$C$4:$H$70,6,FALSE)</f>
        <v>#N/A</v>
      </c>
      <c r="Q2089" s="112" t="e">
        <f t="shared" si="120"/>
        <v>#N/A</v>
      </c>
    </row>
    <row r="2090" spans="1:17" ht="19.5" customHeight="1">
      <c r="A2090" s="116" t="e">
        <f>VLOOKUP(B2090,'Định nghĩa'!$P$3:$Q$80,2,FALSE)</f>
        <v>#N/A</v>
      </c>
      <c r="O2090" s="265" t="e">
        <f>VLOOKUP(N2090,'Bán buôn bán lẻ_V'!$C$4:$H$70,6,FALSE)</f>
        <v>#N/A</v>
      </c>
      <c r="Q2090" s="112" t="e">
        <f t="shared" si="120"/>
        <v>#N/A</v>
      </c>
    </row>
    <row r="2091" spans="1:17" ht="19.5" customHeight="1">
      <c r="A2091" s="116" t="e">
        <f>VLOOKUP(B2091,'Định nghĩa'!$P$3:$Q$80,2,FALSE)</f>
        <v>#N/A</v>
      </c>
      <c r="O2091" s="265" t="e">
        <f>VLOOKUP(N2091,'Bán buôn bán lẻ_V'!$C$4:$H$70,6,FALSE)</f>
        <v>#N/A</v>
      </c>
      <c r="Q2091" s="112" t="e">
        <f t="shared" si="120"/>
        <v>#N/A</v>
      </c>
    </row>
    <row r="2092" spans="1:17" ht="19.5" customHeight="1">
      <c r="A2092" s="116" t="e">
        <f>VLOOKUP(B2092,'Định nghĩa'!$P$3:$Q$80,2,FALSE)</f>
        <v>#N/A</v>
      </c>
      <c r="O2092" s="265" t="e">
        <f>VLOOKUP(N2092,'Bán buôn bán lẻ_V'!$C$4:$H$70,6,FALSE)</f>
        <v>#N/A</v>
      </c>
      <c r="Q2092" s="112" t="e">
        <f t="shared" si="120"/>
        <v>#N/A</v>
      </c>
    </row>
    <row r="2093" spans="1:17" ht="19.5" customHeight="1">
      <c r="A2093" s="116" t="e">
        <f>VLOOKUP(B2093,'Định nghĩa'!$P$3:$Q$80,2,FALSE)</f>
        <v>#N/A</v>
      </c>
      <c r="O2093" s="265" t="e">
        <f>VLOOKUP(N2093,'Bán buôn bán lẻ_V'!$C$4:$H$70,6,FALSE)</f>
        <v>#N/A</v>
      </c>
      <c r="Q2093" s="112" t="e">
        <f t="shared" si="120"/>
        <v>#N/A</v>
      </c>
    </row>
    <row r="2094" spans="1:17" ht="19.5" customHeight="1">
      <c r="A2094" s="116" t="e">
        <f>VLOOKUP(B2094,'Định nghĩa'!$P$3:$Q$80,2,FALSE)</f>
        <v>#N/A</v>
      </c>
      <c r="O2094" s="265" t="e">
        <f>VLOOKUP(N2094,'Bán buôn bán lẻ_V'!$C$4:$H$70,6,FALSE)</f>
        <v>#N/A</v>
      </c>
      <c r="Q2094" s="112" t="e">
        <f t="shared" si="120"/>
        <v>#N/A</v>
      </c>
    </row>
    <row r="2095" spans="1:17" ht="19.5" customHeight="1">
      <c r="A2095" s="116" t="e">
        <f>VLOOKUP(B2095,'Định nghĩa'!$P$3:$Q$80,2,FALSE)</f>
        <v>#N/A</v>
      </c>
      <c r="O2095" s="265" t="e">
        <f>VLOOKUP(N2095,'Bán buôn bán lẻ_V'!$C$4:$H$70,6,FALSE)</f>
        <v>#N/A</v>
      </c>
      <c r="Q2095" s="112" t="e">
        <f t="shared" si="120"/>
        <v>#N/A</v>
      </c>
    </row>
    <row r="2096" spans="1:17" ht="19.5" customHeight="1">
      <c r="A2096" s="116" t="e">
        <f>VLOOKUP(B2096,'Định nghĩa'!$P$3:$Q$80,2,FALSE)</f>
        <v>#N/A</v>
      </c>
      <c r="O2096" s="265" t="e">
        <f>VLOOKUP(N2096,'Bán buôn bán lẻ_V'!$C$4:$H$70,6,FALSE)</f>
        <v>#N/A</v>
      </c>
      <c r="Q2096" s="112" t="e">
        <f t="shared" si="120"/>
        <v>#N/A</v>
      </c>
    </row>
    <row r="2097" spans="1:17" ht="19.5" customHeight="1">
      <c r="A2097" s="116" t="e">
        <f>VLOOKUP(B2097,'Định nghĩa'!$P$3:$Q$80,2,FALSE)</f>
        <v>#N/A</v>
      </c>
      <c r="O2097" s="265" t="e">
        <f>VLOOKUP(N2097,'Bán buôn bán lẻ_V'!$C$4:$H$70,6,FALSE)</f>
        <v>#N/A</v>
      </c>
      <c r="Q2097" s="112" t="e">
        <f t="shared" si="120"/>
        <v>#N/A</v>
      </c>
    </row>
    <row r="2098" spans="1:17" ht="19.5" customHeight="1">
      <c r="A2098" s="116" t="e">
        <f>VLOOKUP(B2098,'Định nghĩa'!$P$3:$Q$80,2,FALSE)</f>
        <v>#N/A</v>
      </c>
      <c r="O2098" s="265" t="e">
        <f>VLOOKUP(N2098,'Bán buôn bán lẻ_V'!$C$4:$H$70,6,FALSE)</f>
        <v>#N/A</v>
      </c>
      <c r="Q2098" s="112" t="e">
        <f t="shared" si="120"/>
        <v>#N/A</v>
      </c>
    </row>
    <row r="2099" spans="1:17" ht="19.5" customHeight="1">
      <c r="A2099" s="116" t="e">
        <f>VLOOKUP(B2099,'Định nghĩa'!$P$3:$Q$80,2,FALSE)</f>
        <v>#N/A</v>
      </c>
      <c r="O2099" s="265" t="e">
        <f>VLOOKUP(N2099,'Bán buôn bán lẻ_V'!$C$4:$H$70,6,FALSE)</f>
        <v>#N/A</v>
      </c>
      <c r="Q2099" s="112" t="e">
        <f t="shared" si="120"/>
        <v>#N/A</v>
      </c>
    </row>
    <row r="2100" spans="1:17" ht="19.5" customHeight="1">
      <c r="A2100" s="116" t="e">
        <f>VLOOKUP(B2100,'Định nghĩa'!$P$3:$Q$80,2,FALSE)</f>
        <v>#N/A</v>
      </c>
      <c r="O2100" s="265" t="e">
        <f>VLOOKUP(N2100,'Bán buôn bán lẻ_V'!$C$4:$H$70,6,FALSE)</f>
        <v>#N/A</v>
      </c>
      <c r="Q2100" s="112" t="e">
        <f t="shared" si="120"/>
        <v>#N/A</v>
      </c>
    </row>
    <row r="2101" spans="1:17" ht="19.5" customHeight="1">
      <c r="A2101" s="116" t="e">
        <f>VLOOKUP(B2101,'Định nghĩa'!$P$3:$Q$80,2,FALSE)</f>
        <v>#N/A</v>
      </c>
      <c r="O2101" s="265" t="e">
        <f>VLOOKUP(N2101,'Bán buôn bán lẻ_V'!$C$4:$H$70,6,FALSE)</f>
        <v>#N/A</v>
      </c>
      <c r="Q2101" s="112" t="e">
        <f t="shared" si="120"/>
        <v>#N/A</v>
      </c>
    </row>
    <row r="2102" spans="1:17" ht="19.5" customHeight="1">
      <c r="A2102" s="116" t="e">
        <f>VLOOKUP(B2102,'Định nghĩa'!$P$3:$Q$80,2,FALSE)</f>
        <v>#N/A</v>
      </c>
      <c r="O2102" s="265" t="e">
        <f>VLOOKUP(N2102,'Bán buôn bán lẻ_V'!$C$4:$H$70,6,FALSE)</f>
        <v>#N/A</v>
      </c>
      <c r="Q2102" s="112" t="e">
        <f t="shared" si="120"/>
        <v>#N/A</v>
      </c>
    </row>
    <row r="2103" spans="1:17" ht="19.5" customHeight="1">
      <c r="A2103" s="116" t="e">
        <f>VLOOKUP(B2103,'Định nghĩa'!$P$3:$Q$80,2,FALSE)</f>
        <v>#N/A</v>
      </c>
      <c r="O2103" s="265" t="e">
        <f>VLOOKUP(N2103,'Bán buôn bán lẻ_V'!$C$4:$H$70,6,FALSE)</f>
        <v>#N/A</v>
      </c>
      <c r="Q2103" s="112" t="e">
        <f t="shared" si="120"/>
        <v>#N/A</v>
      </c>
    </row>
    <row r="2104" spans="1:17" ht="19.5" customHeight="1">
      <c r="A2104" s="116" t="e">
        <f>VLOOKUP(B2104,'Định nghĩa'!$P$3:$Q$80,2,FALSE)</f>
        <v>#N/A</v>
      </c>
      <c r="O2104" s="265" t="e">
        <f>VLOOKUP(N2104,'Bán buôn bán lẻ_V'!$C$4:$H$70,6,FALSE)</f>
        <v>#N/A</v>
      </c>
      <c r="Q2104" s="112" t="e">
        <f t="shared" si="120"/>
        <v>#N/A</v>
      </c>
    </row>
    <row r="2105" spans="1:17" ht="19.5" customHeight="1">
      <c r="A2105" s="116" t="e">
        <f>VLOOKUP(B2105,'Định nghĩa'!$P$3:$Q$80,2,FALSE)</f>
        <v>#N/A</v>
      </c>
      <c r="O2105" s="265" t="e">
        <f>VLOOKUP(N2105,'Bán buôn bán lẻ_V'!$C$4:$H$70,6,FALSE)</f>
        <v>#N/A</v>
      </c>
      <c r="Q2105" s="112" t="e">
        <f t="shared" si="120"/>
        <v>#N/A</v>
      </c>
    </row>
    <row r="2106" spans="1:17" ht="19.5" customHeight="1">
      <c r="A2106" s="116" t="e">
        <f>VLOOKUP(B2106,'Định nghĩa'!$P$3:$Q$80,2,FALSE)</f>
        <v>#N/A</v>
      </c>
      <c r="O2106" s="265" t="e">
        <f>VLOOKUP(N2106,'Bán buôn bán lẻ_V'!$C$4:$H$70,6,FALSE)</f>
        <v>#N/A</v>
      </c>
      <c r="Q2106" s="112" t="e">
        <f t="shared" si="120"/>
        <v>#N/A</v>
      </c>
    </row>
    <row r="2107" spans="1:17" ht="19.5" customHeight="1">
      <c r="A2107" s="116" t="e">
        <f>VLOOKUP(B2107,'Định nghĩa'!$P$3:$Q$80,2,FALSE)</f>
        <v>#N/A</v>
      </c>
      <c r="O2107" s="265" t="e">
        <f>VLOOKUP(N2107,'Bán buôn bán lẻ_V'!$C$4:$H$70,6,FALSE)</f>
        <v>#N/A</v>
      </c>
      <c r="Q2107" s="112" t="e">
        <f t="shared" si="120"/>
        <v>#N/A</v>
      </c>
    </row>
    <row r="2108" spans="1:17" ht="19.5" customHeight="1">
      <c r="A2108" s="116" t="e">
        <f>VLOOKUP(B2108,'Định nghĩa'!$P$3:$Q$80,2,FALSE)</f>
        <v>#N/A</v>
      </c>
      <c r="O2108" s="265" t="e">
        <f>VLOOKUP(N2108,'Bán buôn bán lẻ_V'!$C$4:$H$70,6,FALSE)</f>
        <v>#N/A</v>
      </c>
      <c r="Q2108" s="112" t="e">
        <f t="shared" si="120"/>
        <v>#N/A</v>
      </c>
    </row>
    <row r="2109" spans="1:17" ht="19.5" customHeight="1">
      <c r="A2109" s="116" t="e">
        <f>VLOOKUP(B2109,'Định nghĩa'!$P$3:$Q$80,2,FALSE)</f>
        <v>#N/A</v>
      </c>
      <c r="O2109" s="265" t="e">
        <f>VLOOKUP(N2109,'Bán buôn bán lẻ_V'!$C$4:$H$70,6,FALSE)</f>
        <v>#N/A</v>
      </c>
      <c r="Q2109" s="112" t="e">
        <f t="shared" si="120"/>
        <v>#N/A</v>
      </c>
    </row>
    <row r="2110" spans="1:17" ht="19.5" customHeight="1">
      <c r="A2110" s="116" t="e">
        <f>VLOOKUP(B2110,'Định nghĩa'!$P$3:$Q$80,2,FALSE)</f>
        <v>#N/A</v>
      </c>
      <c r="O2110" s="265" t="e">
        <f>VLOOKUP(N2110,'Bán buôn bán lẻ_V'!$C$4:$H$70,6,FALSE)</f>
        <v>#N/A</v>
      </c>
      <c r="Q2110" s="112" t="e">
        <f t="shared" si="120"/>
        <v>#N/A</v>
      </c>
    </row>
    <row r="2111" spans="1:17" ht="19.5" customHeight="1">
      <c r="A2111" s="116" t="e">
        <f>VLOOKUP(B2111,'Định nghĩa'!$P$3:$Q$80,2,FALSE)</f>
        <v>#N/A</v>
      </c>
      <c r="O2111" s="265" t="e">
        <f>VLOOKUP(N2111,'Bán buôn bán lẻ_V'!$C$4:$H$70,6,FALSE)</f>
        <v>#N/A</v>
      </c>
      <c r="Q2111" s="112" t="e">
        <f t="shared" si="120"/>
        <v>#N/A</v>
      </c>
    </row>
    <row r="2112" spans="1:17" ht="19.5" customHeight="1">
      <c r="A2112" s="116" t="e">
        <f>VLOOKUP(B2112,'Định nghĩa'!$P$3:$Q$80,2,FALSE)</f>
        <v>#N/A</v>
      </c>
      <c r="O2112" s="265" t="e">
        <f>VLOOKUP(N2112,'Bán buôn bán lẻ_V'!$C$4:$H$70,6,FALSE)</f>
        <v>#N/A</v>
      </c>
      <c r="Q2112" s="112" t="e">
        <f t="shared" si="120"/>
        <v>#N/A</v>
      </c>
    </row>
    <row r="2113" spans="1:17" ht="19.5" customHeight="1">
      <c r="A2113" s="116" t="e">
        <f>VLOOKUP(B2113,'Định nghĩa'!$P$3:$Q$80,2,FALSE)</f>
        <v>#N/A</v>
      </c>
      <c r="O2113" s="265" t="e">
        <f>VLOOKUP(N2113,'Bán buôn bán lẻ_V'!$C$4:$H$70,6,FALSE)</f>
        <v>#N/A</v>
      </c>
      <c r="Q2113" s="112" t="e">
        <f t="shared" si="120"/>
        <v>#N/A</v>
      </c>
    </row>
    <row r="2114" spans="1:17" ht="19.5" customHeight="1">
      <c r="A2114" s="116" t="e">
        <f>VLOOKUP(B2114,'Định nghĩa'!$P$3:$Q$80,2,FALSE)</f>
        <v>#N/A</v>
      </c>
      <c r="O2114" s="265" t="e">
        <f>VLOOKUP(N2114,'Bán buôn bán lẻ_V'!$C$4:$H$70,6,FALSE)</f>
        <v>#N/A</v>
      </c>
      <c r="Q2114" s="112" t="e">
        <f t="shared" si="120"/>
        <v>#N/A</v>
      </c>
    </row>
    <row r="2115" spans="1:17" ht="19.5" customHeight="1">
      <c r="A2115" s="116" t="e">
        <f>VLOOKUP(B2115,'Định nghĩa'!$P$3:$Q$80,2,FALSE)</f>
        <v>#N/A</v>
      </c>
      <c r="O2115" s="265" t="e">
        <f>VLOOKUP(N2115,'Bán buôn bán lẻ_V'!$C$4:$H$70,6,FALSE)</f>
        <v>#N/A</v>
      </c>
      <c r="Q2115" s="112" t="e">
        <f t="shared" si="120"/>
        <v>#N/A</v>
      </c>
    </row>
    <row r="2116" spans="1:17" ht="19.5" customHeight="1">
      <c r="A2116" s="116" t="e">
        <f>VLOOKUP(B2116,'Định nghĩa'!$P$3:$Q$80,2,FALSE)</f>
        <v>#N/A</v>
      </c>
      <c r="O2116" s="265" t="e">
        <f>VLOOKUP(N2116,'Bán buôn bán lẻ_V'!$C$4:$H$70,6,FALSE)</f>
        <v>#N/A</v>
      </c>
      <c r="Q2116" s="112" t="e">
        <f t="shared" si="120"/>
        <v>#N/A</v>
      </c>
    </row>
    <row r="2117" spans="1:17" ht="19.5" customHeight="1">
      <c r="A2117" s="116" t="e">
        <f>VLOOKUP(B2117,'Định nghĩa'!$P$3:$Q$80,2,FALSE)</f>
        <v>#N/A</v>
      </c>
      <c r="O2117" s="265" t="e">
        <f>VLOOKUP(N2117,'Bán buôn bán lẻ_V'!$C$4:$H$70,6,FALSE)</f>
        <v>#N/A</v>
      </c>
      <c r="Q2117" s="112" t="e">
        <f t="shared" si="120"/>
        <v>#N/A</v>
      </c>
    </row>
    <row r="2118" spans="1:17" ht="19.5" customHeight="1">
      <c r="A2118" s="116" t="e">
        <f>VLOOKUP(B2118,'Định nghĩa'!$P$3:$Q$80,2,FALSE)</f>
        <v>#N/A</v>
      </c>
      <c r="O2118" s="265" t="e">
        <f>VLOOKUP(N2118,'Bán buôn bán lẻ_V'!$C$4:$H$70,6,FALSE)</f>
        <v>#N/A</v>
      </c>
      <c r="Q2118" s="112" t="e">
        <f t="shared" si="120"/>
        <v>#N/A</v>
      </c>
    </row>
    <row r="2119" spans="1:17" ht="19.5" customHeight="1">
      <c r="A2119" s="116" t="e">
        <f>VLOOKUP(B2119,'Định nghĩa'!$P$3:$Q$80,2,FALSE)</f>
        <v>#N/A</v>
      </c>
      <c r="O2119" s="265" t="e">
        <f>VLOOKUP(N2119,'Bán buôn bán lẻ_V'!$C$4:$H$70,6,FALSE)</f>
        <v>#N/A</v>
      </c>
      <c r="Q2119" s="112" t="e">
        <f t="shared" ref="Q2119:Q2182" si="121">O2119-P2119</f>
        <v>#N/A</v>
      </c>
    </row>
    <row r="2120" spans="1:17" ht="19.5" customHeight="1">
      <c r="A2120" s="116" t="e">
        <f>VLOOKUP(B2120,'Định nghĩa'!$P$3:$Q$80,2,FALSE)</f>
        <v>#N/A</v>
      </c>
      <c r="O2120" s="265" t="e">
        <f>VLOOKUP(N2120,'Bán buôn bán lẻ_V'!$C$4:$H$70,6,FALSE)</f>
        <v>#N/A</v>
      </c>
      <c r="Q2120" s="112" t="e">
        <f t="shared" si="121"/>
        <v>#N/A</v>
      </c>
    </row>
    <row r="2121" spans="1:17" ht="19.5" customHeight="1">
      <c r="A2121" s="116" t="e">
        <f>VLOOKUP(B2121,'Định nghĩa'!$P$3:$Q$80,2,FALSE)</f>
        <v>#N/A</v>
      </c>
      <c r="O2121" s="265" t="e">
        <f>VLOOKUP(N2121,'Bán buôn bán lẻ_V'!$C$4:$H$70,6,FALSE)</f>
        <v>#N/A</v>
      </c>
      <c r="Q2121" s="112" t="e">
        <f t="shared" si="121"/>
        <v>#N/A</v>
      </c>
    </row>
    <row r="2122" spans="1:17" ht="19.5" customHeight="1">
      <c r="A2122" s="116" t="e">
        <f>VLOOKUP(B2122,'Định nghĩa'!$P$3:$Q$80,2,FALSE)</f>
        <v>#N/A</v>
      </c>
      <c r="O2122" s="265" t="e">
        <f>VLOOKUP(N2122,'Bán buôn bán lẻ_V'!$C$4:$H$70,6,FALSE)</f>
        <v>#N/A</v>
      </c>
      <c r="Q2122" s="112" t="e">
        <f t="shared" si="121"/>
        <v>#N/A</v>
      </c>
    </row>
    <row r="2123" spans="1:17" ht="19.5" customHeight="1">
      <c r="A2123" s="116" t="e">
        <f>VLOOKUP(B2123,'Định nghĩa'!$P$3:$Q$80,2,FALSE)</f>
        <v>#N/A</v>
      </c>
      <c r="O2123" s="265" t="e">
        <f>VLOOKUP(N2123,'Bán buôn bán lẻ_V'!$C$4:$H$70,6,FALSE)</f>
        <v>#N/A</v>
      </c>
      <c r="Q2123" s="112" t="e">
        <f t="shared" si="121"/>
        <v>#N/A</v>
      </c>
    </row>
    <row r="2124" spans="1:17" ht="19.5" customHeight="1">
      <c r="A2124" s="116" t="e">
        <f>VLOOKUP(B2124,'Định nghĩa'!$P$3:$Q$80,2,FALSE)</f>
        <v>#N/A</v>
      </c>
      <c r="O2124" s="265" t="e">
        <f>VLOOKUP(N2124,'Bán buôn bán lẻ_V'!$C$4:$H$70,6,FALSE)</f>
        <v>#N/A</v>
      </c>
      <c r="Q2124" s="112" t="e">
        <f t="shared" si="121"/>
        <v>#N/A</v>
      </c>
    </row>
    <row r="2125" spans="1:17" ht="19.5" customHeight="1">
      <c r="A2125" s="116" t="e">
        <f>VLOOKUP(B2125,'Định nghĩa'!$P$3:$Q$80,2,FALSE)</f>
        <v>#N/A</v>
      </c>
      <c r="O2125" s="265" t="e">
        <f>VLOOKUP(N2125,'Bán buôn bán lẻ_V'!$C$4:$H$70,6,FALSE)</f>
        <v>#N/A</v>
      </c>
      <c r="Q2125" s="112" t="e">
        <f t="shared" si="121"/>
        <v>#N/A</v>
      </c>
    </row>
    <row r="2126" spans="1:17" ht="19.5" customHeight="1">
      <c r="A2126" s="116" t="e">
        <f>VLOOKUP(B2126,'Định nghĩa'!$P$3:$Q$80,2,FALSE)</f>
        <v>#N/A</v>
      </c>
      <c r="O2126" s="265" t="e">
        <f>VLOOKUP(N2126,'Bán buôn bán lẻ_V'!$C$4:$H$70,6,FALSE)</f>
        <v>#N/A</v>
      </c>
      <c r="Q2126" s="112" t="e">
        <f t="shared" si="121"/>
        <v>#N/A</v>
      </c>
    </row>
    <row r="2127" spans="1:17" ht="19.5" customHeight="1">
      <c r="A2127" s="116" t="e">
        <f>VLOOKUP(B2127,'Định nghĩa'!$P$3:$Q$80,2,FALSE)</f>
        <v>#N/A</v>
      </c>
      <c r="O2127" s="265" t="e">
        <f>VLOOKUP(N2127,'Bán buôn bán lẻ_V'!$C$4:$H$70,6,FALSE)</f>
        <v>#N/A</v>
      </c>
      <c r="Q2127" s="112" t="e">
        <f t="shared" si="121"/>
        <v>#N/A</v>
      </c>
    </row>
    <row r="2128" spans="1:17" ht="19.5" customHeight="1">
      <c r="A2128" s="116" t="e">
        <f>VLOOKUP(B2128,'Định nghĩa'!$P$3:$Q$80,2,FALSE)</f>
        <v>#N/A</v>
      </c>
      <c r="O2128" s="265" t="e">
        <f>VLOOKUP(N2128,'Bán buôn bán lẻ_V'!$C$4:$H$70,6,FALSE)</f>
        <v>#N/A</v>
      </c>
      <c r="Q2128" s="112" t="e">
        <f t="shared" si="121"/>
        <v>#N/A</v>
      </c>
    </row>
    <row r="2129" spans="1:17" ht="19.5" customHeight="1">
      <c r="A2129" s="116" t="e">
        <f>VLOOKUP(B2129,'Định nghĩa'!$P$3:$Q$80,2,FALSE)</f>
        <v>#N/A</v>
      </c>
      <c r="O2129" s="265" t="e">
        <f>VLOOKUP(N2129,'Bán buôn bán lẻ_V'!$C$4:$H$70,6,FALSE)</f>
        <v>#N/A</v>
      </c>
      <c r="Q2129" s="112" t="e">
        <f t="shared" si="121"/>
        <v>#N/A</v>
      </c>
    </row>
    <row r="2130" spans="1:17" ht="19.5" customHeight="1">
      <c r="A2130" s="116" t="e">
        <f>VLOOKUP(B2130,'Định nghĩa'!$P$3:$Q$80,2,FALSE)</f>
        <v>#N/A</v>
      </c>
      <c r="O2130" s="265" t="e">
        <f>VLOOKUP(N2130,'Bán buôn bán lẻ_V'!$C$4:$H$70,6,FALSE)</f>
        <v>#N/A</v>
      </c>
      <c r="Q2130" s="112" t="e">
        <f t="shared" si="121"/>
        <v>#N/A</v>
      </c>
    </row>
    <row r="2131" spans="1:17" ht="19.5" customHeight="1">
      <c r="A2131" s="116" t="e">
        <f>VLOOKUP(B2131,'Định nghĩa'!$P$3:$Q$80,2,FALSE)</f>
        <v>#N/A</v>
      </c>
      <c r="O2131" s="265" t="e">
        <f>VLOOKUP(N2131,'Bán buôn bán lẻ_V'!$C$4:$H$70,6,FALSE)</f>
        <v>#N/A</v>
      </c>
      <c r="Q2131" s="112" t="e">
        <f t="shared" si="121"/>
        <v>#N/A</v>
      </c>
    </row>
    <row r="2132" spans="1:17" ht="19.5" customHeight="1">
      <c r="A2132" s="116" t="e">
        <f>VLOOKUP(B2132,'Định nghĩa'!$P$3:$Q$80,2,FALSE)</f>
        <v>#N/A</v>
      </c>
      <c r="O2132" s="265" t="e">
        <f>VLOOKUP(N2132,'Bán buôn bán lẻ_V'!$C$4:$H$70,6,FALSE)</f>
        <v>#N/A</v>
      </c>
      <c r="Q2132" s="112" t="e">
        <f t="shared" si="121"/>
        <v>#N/A</v>
      </c>
    </row>
    <row r="2133" spans="1:17" ht="19.5" customHeight="1">
      <c r="A2133" s="116" t="e">
        <f>VLOOKUP(B2133,'Định nghĩa'!$P$3:$Q$80,2,FALSE)</f>
        <v>#N/A</v>
      </c>
      <c r="O2133" s="265" t="e">
        <f>VLOOKUP(N2133,'Bán buôn bán lẻ_V'!$C$4:$H$70,6,FALSE)</f>
        <v>#N/A</v>
      </c>
      <c r="Q2133" s="112" t="e">
        <f t="shared" si="121"/>
        <v>#N/A</v>
      </c>
    </row>
    <row r="2134" spans="1:17" ht="19.5" customHeight="1">
      <c r="A2134" s="116" t="e">
        <f>VLOOKUP(B2134,'Định nghĩa'!$P$3:$Q$80,2,FALSE)</f>
        <v>#N/A</v>
      </c>
      <c r="O2134" s="265" t="e">
        <f>VLOOKUP(N2134,'Bán buôn bán lẻ_V'!$C$4:$H$70,6,FALSE)</f>
        <v>#N/A</v>
      </c>
      <c r="Q2134" s="112" t="e">
        <f t="shared" si="121"/>
        <v>#N/A</v>
      </c>
    </row>
    <row r="2135" spans="1:17" ht="19.5" customHeight="1">
      <c r="A2135" s="116" t="e">
        <f>VLOOKUP(B2135,'Định nghĩa'!$P$3:$Q$80,2,FALSE)</f>
        <v>#N/A</v>
      </c>
      <c r="O2135" s="265" t="e">
        <f>VLOOKUP(N2135,'Bán buôn bán lẻ_V'!$C$4:$H$70,6,FALSE)</f>
        <v>#N/A</v>
      </c>
      <c r="Q2135" s="112" t="e">
        <f t="shared" si="121"/>
        <v>#N/A</v>
      </c>
    </row>
    <row r="2136" spans="1:17" ht="19.5" customHeight="1">
      <c r="A2136" s="116" t="e">
        <f>VLOOKUP(B2136,'Định nghĩa'!$P$3:$Q$80,2,FALSE)</f>
        <v>#N/A</v>
      </c>
      <c r="O2136" s="265" t="e">
        <f>VLOOKUP(N2136,'Bán buôn bán lẻ_V'!$C$4:$H$70,6,FALSE)</f>
        <v>#N/A</v>
      </c>
      <c r="Q2136" s="112" t="e">
        <f t="shared" si="121"/>
        <v>#N/A</v>
      </c>
    </row>
    <row r="2137" spans="1:17" ht="19.5" customHeight="1">
      <c r="A2137" s="116" t="e">
        <f>VLOOKUP(B2137,'Định nghĩa'!$P$3:$Q$80,2,FALSE)</f>
        <v>#N/A</v>
      </c>
      <c r="O2137" s="265" t="e">
        <f>VLOOKUP(N2137,'Bán buôn bán lẻ_V'!$C$4:$H$70,6,FALSE)</f>
        <v>#N/A</v>
      </c>
      <c r="Q2137" s="112" t="e">
        <f t="shared" si="121"/>
        <v>#N/A</v>
      </c>
    </row>
    <row r="2138" spans="1:17" ht="19.5" customHeight="1">
      <c r="A2138" s="116" t="e">
        <f>VLOOKUP(B2138,'Định nghĩa'!$P$3:$Q$80,2,FALSE)</f>
        <v>#N/A</v>
      </c>
      <c r="O2138" s="265" t="e">
        <f>VLOOKUP(N2138,'Bán buôn bán lẻ_V'!$C$4:$H$70,6,FALSE)</f>
        <v>#N/A</v>
      </c>
      <c r="Q2138" s="112" t="e">
        <f t="shared" si="121"/>
        <v>#N/A</v>
      </c>
    </row>
    <row r="2139" spans="1:17" ht="19.5" customHeight="1">
      <c r="A2139" s="116" t="e">
        <f>VLOOKUP(B2139,'Định nghĩa'!$P$3:$Q$80,2,FALSE)</f>
        <v>#N/A</v>
      </c>
      <c r="O2139" s="265" t="e">
        <f>VLOOKUP(N2139,'Bán buôn bán lẻ_V'!$C$4:$H$70,6,FALSE)</f>
        <v>#N/A</v>
      </c>
      <c r="Q2139" s="112" t="e">
        <f t="shared" si="121"/>
        <v>#N/A</v>
      </c>
    </row>
    <row r="2140" spans="1:17" ht="19.5" customHeight="1">
      <c r="A2140" s="116" t="e">
        <f>VLOOKUP(B2140,'Định nghĩa'!$P$3:$Q$80,2,FALSE)</f>
        <v>#N/A</v>
      </c>
      <c r="O2140" s="265" t="e">
        <f>VLOOKUP(N2140,'Bán buôn bán lẻ_V'!$C$4:$H$70,6,FALSE)</f>
        <v>#N/A</v>
      </c>
      <c r="Q2140" s="112" t="e">
        <f t="shared" si="121"/>
        <v>#N/A</v>
      </c>
    </row>
    <row r="2141" spans="1:17" ht="19.5" customHeight="1">
      <c r="A2141" s="116" t="e">
        <f>VLOOKUP(B2141,'Định nghĩa'!$P$3:$Q$80,2,FALSE)</f>
        <v>#N/A</v>
      </c>
      <c r="O2141" s="265" t="e">
        <f>VLOOKUP(N2141,'Bán buôn bán lẻ_V'!$C$4:$H$70,6,FALSE)</f>
        <v>#N/A</v>
      </c>
      <c r="Q2141" s="112" t="e">
        <f t="shared" si="121"/>
        <v>#N/A</v>
      </c>
    </row>
    <row r="2142" spans="1:17" ht="19.5" customHeight="1">
      <c r="A2142" s="116" t="e">
        <f>VLOOKUP(B2142,'Định nghĩa'!$P$3:$Q$80,2,FALSE)</f>
        <v>#N/A</v>
      </c>
      <c r="O2142" s="265" t="e">
        <f>VLOOKUP(N2142,'Bán buôn bán lẻ_V'!$C$4:$H$70,6,FALSE)</f>
        <v>#N/A</v>
      </c>
      <c r="Q2142" s="112" t="e">
        <f t="shared" si="121"/>
        <v>#N/A</v>
      </c>
    </row>
    <row r="2143" spans="1:17" ht="19.5" customHeight="1">
      <c r="A2143" s="116" t="e">
        <f>VLOOKUP(B2143,'Định nghĩa'!$P$3:$Q$80,2,FALSE)</f>
        <v>#N/A</v>
      </c>
      <c r="O2143" s="265" t="e">
        <f>VLOOKUP(N2143,'Bán buôn bán lẻ_V'!$C$4:$H$70,6,FALSE)</f>
        <v>#N/A</v>
      </c>
      <c r="Q2143" s="112" t="e">
        <f t="shared" si="121"/>
        <v>#N/A</v>
      </c>
    </row>
    <row r="2144" spans="1:17" ht="19.5" customHeight="1">
      <c r="A2144" s="116" t="e">
        <f>VLOOKUP(B2144,'Định nghĩa'!$P$3:$Q$80,2,FALSE)</f>
        <v>#N/A</v>
      </c>
      <c r="O2144" s="265" t="e">
        <f>VLOOKUP(N2144,'Bán buôn bán lẻ_V'!$C$4:$H$70,6,FALSE)</f>
        <v>#N/A</v>
      </c>
      <c r="Q2144" s="112" t="e">
        <f t="shared" si="121"/>
        <v>#N/A</v>
      </c>
    </row>
    <row r="2145" spans="1:17" ht="19.5" customHeight="1">
      <c r="A2145" s="116" t="e">
        <f>VLOOKUP(B2145,'Định nghĩa'!$P$3:$Q$80,2,FALSE)</f>
        <v>#N/A</v>
      </c>
      <c r="O2145" s="265" t="e">
        <f>VLOOKUP(N2145,'Bán buôn bán lẻ_V'!$C$4:$H$70,6,FALSE)</f>
        <v>#N/A</v>
      </c>
      <c r="Q2145" s="112" t="e">
        <f t="shared" si="121"/>
        <v>#N/A</v>
      </c>
    </row>
    <row r="2146" spans="1:17" ht="19.5" customHeight="1">
      <c r="A2146" s="116" t="e">
        <f>VLOOKUP(B2146,'Định nghĩa'!$P$3:$Q$80,2,FALSE)</f>
        <v>#N/A</v>
      </c>
      <c r="O2146" s="265" t="e">
        <f>VLOOKUP(N2146,'Bán buôn bán lẻ_V'!$C$4:$H$70,6,FALSE)</f>
        <v>#N/A</v>
      </c>
      <c r="Q2146" s="112" t="e">
        <f t="shared" si="121"/>
        <v>#N/A</v>
      </c>
    </row>
    <row r="2147" spans="1:17" ht="19.5" customHeight="1">
      <c r="A2147" s="116" t="e">
        <f>VLOOKUP(B2147,'Định nghĩa'!$P$3:$Q$80,2,FALSE)</f>
        <v>#N/A</v>
      </c>
      <c r="O2147" s="265" t="e">
        <f>VLOOKUP(N2147,'Bán buôn bán lẻ_V'!$C$4:$H$70,6,FALSE)</f>
        <v>#N/A</v>
      </c>
      <c r="Q2147" s="112" t="e">
        <f t="shared" si="121"/>
        <v>#N/A</v>
      </c>
    </row>
    <row r="2148" spans="1:17" ht="19.5" customHeight="1">
      <c r="A2148" s="116" t="e">
        <f>VLOOKUP(B2148,'Định nghĩa'!$P$3:$Q$80,2,FALSE)</f>
        <v>#N/A</v>
      </c>
      <c r="O2148" s="265" t="e">
        <f>VLOOKUP(N2148,'Bán buôn bán lẻ_V'!$C$4:$H$70,6,FALSE)</f>
        <v>#N/A</v>
      </c>
      <c r="Q2148" s="112" t="e">
        <f t="shared" si="121"/>
        <v>#N/A</v>
      </c>
    </row>
    <row r="2149" spans="1:17" ht="19.5" customHeight="1">
      <c r="A2149" s="116" t="e">
        <f>VLOOKUP(B2149,'Định nghĩa'!$P$3:$Q$80,2,FALSE)</f>
        <v>#N/A</v>
      </c>
      <c r="O2149" s="265" t="e">
        <f>VLOOKUP(N2149,'Bán buôn bán lẻ_V'!$C$4:$H$70,6,FALSE)</f>
        <v>#N/A</v>
      </c>
      <c r="Q2149" s="112" t="e">
        <f t="shared" si="121"/>
        <v>#N/A</v>
      </c>
    </row>
    <row r="2150" spans="1:17" ht="19.5" customHeight="1">
      <c r="A2150" s="116" t="e">
        <f>VLOOKUP(B2150,'Định nghĩa'!$P$3:$Q$80,2,FALSE)</f>
        <v>#N/A</v>
      </c>
      <c r="O2150" s="265" t="e">
        <f>VLOOKUP(N2150,'Bán buôn bán lẻ_V'!$C$4:$H$70,6,FALSE)</f>
        <v>#N/A</v>
      </c>
      <c r="Q2150" s="112" t="e">
        <f t="shared" si="121"/>
        <v>#N/A</v>
      </c>
    </row>
    <row r="2151" spans="1:17" ht="19.5" customHeight="1">
      <c r="A2151" s="116" t="e">
        <f>VLOOKUP(B2151,'Định nghĩa'!$P$3:$Q$80,2,FALSE)</f>
        <v>#N/A</v>
      </c>
      <c r="O2151" s="265" t="e">
        <f>VLOOKUP(N2151,'Bán buôn bán lẻ_V'!$C$4:$H$70,6,FALSE)</f>
        <v>#N/A</v>
      </c>
      <c r="Q2151" s="112" t="e">
        <f t="shared" si="121"/>
        <v>#N/A</v>
      </c>
    </row>
    <row r="2152" spans="1:17" ht="19.5" customHeight="1">
      <c r="A2152" s="116" t="e">
        <f>VLOOKUP(B2152,'Định nghĩa'!$P$3:$Q$80,2,FALSE)</f>
        <v>#N/A</v>
      </c>
      <c r="O2152" s="265" t="e">
        <f>VLOOKUP(N2152,'Bán buôn bán lẻ_V'!$C$4:$H$70,6,FALSE)</f>
        <v>#N/A</v>
      </c>
      <c r="Q2152" s="112" t="e">
        <f t="shared" si="121"/>
        <v>#N/A</v>
      </c>
    </row>
    <row r="2153" spans="1:17" ht="19.5" customHeight="1">
      <c r="A2153" s="116" t="e">
        <f>VLOOKUP(B2153,'Định nghĩa'!$P$3:$Q$80,2,FALSE)</f>
        <v>#N/A</v>
      </c>
      <c r="O2153" s="265" t="e">
        <f>VLOOKUP(N2153,'Bán buôn bán lẻ_V'!$C$4:$H$70,6,FALSE)</f>
        <v>#N/A</v>
      </c>
      <c r="Q2153" s="112" t="e">
        <f t="shared" si="121"/>
        <v>#N/A</v>
      </c>
    </row>
    <row r="2154" spans="1:17" ht="19.5" customHeight="1">
      <c r="A2154" s="116" t="e">
        <f>VLOOKUP(B2154,'Định nghĩa'!$P$3:$Q$80,2,FALSE)</f>
        <v>#N/A</v>
      </c>
      <c r="O2154" s="265" t="e">
        <f>VLOOKUP(N2154,'Bán buôn bán lẻ_V'!$C$4:$H$70,6,FALSE)</f>
        <v>#N/A</v>
      </c>
      <c r="Q2154" s="112" t="e">
        <f t="shared" si="121"/>
        <v>#N/A</v>
      </c>
    </row>
    <row r="2155" spans="1:17" ht="19.5" customHeight="1">
      <c r="A2155" s="116" t="e">
        <f>VLOOKUP(B2155,'Định nghĩa'!$P$3:$Q$80,2,FALSE)</f>
        <v>#N/A</v>
      </c>
      <c r="O2155" s="265" t="e">
        <f>VLOOKUP(N2155,'Bán buôn bán lẻ_V'!$C$4:$H$70,6,FALSE)</f>
        <v>#N/A</v>
      </c>
      <c r="Q2155" s="112" t="e">
        <f t="shared" si="121"/>
        <v>#N/A</v>
      </c>
    </row>
    <row r="2156" spans="1:17" ht="19.5" customHeight="1">
      <c r="A2156" s="116" t="e">
        <f>VLOOKUP(B2156,'Định nghĩa'!$P$3:$Q$80,2,FALSE)</f>
        <v>#N/A</v>
      </c>
      <c r="O2156" s="265" t="e">
        <f>VLOOKUP(N2156,'Bán buôn bán lẻ_V'!$C$4:$H$70,6,FALSE)</f>
        <v>#N/A</v>
      </c>
      <c r="Q2156" s="112" t="e">
        <f t="shared" si="121"/>
        <v>#N/A</v>
      </c>
    </row>
    <row r="2157" spans="1:17" ht="19.5" customHeight="1">
      <c r="A2157" s="116" t="e">
        <f>VLOOKUP(B2157,'Định nghĩa'!$P$3:$Q$80,2,FALSE)</f>
        <v>#N/A</v>
      </c>
      <c r="O2157" s="265" t="e">
        <f>VLOOKUP(N2157,'Bán buôn bán lẻ_V'!$C$4:$H$70,6,FALSE)</f>
        <v>#N/A</v>
      </c>
      <c r="Q2157" s="112" t="e">
        <f t="shared" si="121"/>
        <v>#N/A</v>
      </c>
    </row>
    <row r="2158" spans="1:17" ht="19.5" customHeight="1">
      <c r="A2158" s="116" t="e">
        <f>VLOOKUP(B2158,'Định nghĩa'!$P$3:$Q$80,2,FALSE)</f>
        <v>#N/A</v>
      </c>
      <c r="O2158" s="265" t="e">
        <f>VLOOKUP(N2158,'Bán buôn bán lẻ_V'!$C$4:$H$70,6,FALSE)</f>
        <v>#N/A</v>
      </c>
      <c r="Q2158" s="112" t="e">
        <f t="shared" si="121"/>
        <v>#N/A</v>
      </c>
    </row>
    <row r="2159" spans="1:17" ht="19.5" customHeight="1">
      <c r="O2159" s="265" t="e">
        <f>VLOOKUP(N2159,'Bán buôn bán lẻ_V'!$C$4:$H$70,6,FALSE)</f>
        <v>#N/A</v>
      </c>
      <c r="Q2159" s="112" t="e">
        <f t="shared" si="121"/>
        <v>#N/A</v>
      </c>
    </row>
    <row r="2160" spans="1:17" ht="19.5" customHeight="1">
      <c r="O2160" s="265" t="e">
        <f>VLOOKUP(N2160,'Bán buôn bán lẻ_V'!$C$4:$H$70,6,FALSE)</f>
        <v>#N/A</v>
      </c>
      <c r="Q2160" s="112" t="e">
        <f t="shared" si="121"/>
        <v>#N/A</v>
      </c>
    </row>
    <row r="2161" spans="15:17" ht="19.5" customHeight="1">
      <c r="O2161" s="265" t="e">
        <f>VLOOKUP(N2161,'Bán buôn bán lẻ_V'!$C$4:$H$70,6,FALSE)</f>
        <v>#N/A</v>
      </c>
      <c r="Q2161" s="112" t="e">
        <f t="shared" si="121"/>
        <v>#N/A</v>
      </c>
    </row>
    <row r="2162" spans="15:17" ht="19.5" customHeight="1">
      <c r="O2162" s="265" t="e">
        <f>VLOOKUP(N2162,'Bán buôn bán lẻ_V'!$C$4:$H$70,6,FALSE)</f>
        <v>#N/A</v>
      </c>
      <c r="Q2162" s="112" t="e">
        <f t="shared" si="121"/>
        <v>#N/A</v>
      </c>
    </row>
    <row r="2163" spans="15:17" ht="19.5" customHeight="1">
      <c r="O2163" s="265" t="e">
        <f>VLOOKUP(N2163,'Bán buôn bán lẻ_V'!$C$4:$H$70,6,FALSE)</f>
        <v>#N/A</v>
      </c>
      <c r="Q2163" s="112" t="e">
        <f t="shared" si="121"/>
        <v>#N/A</v>
      </c>
    </row>
    <row r="2164" spans="15:17" ht="19.5" customHeight="1">
      <c r="O2164" s="265" t="e">
        <f>VLOOKUP(N2164,'Bán buôn bán lẻ_V'!$C$4:$H$70,6,FALSE)</f>
        <v>#N/A</v>
      </c>
      <c r="Q2164" s="112" t="e">
        <f t="shared" si="121"/>
        <v>#N/A</v>
      </c>
    </row>
    <row r="2165" spans="15:17" ht="19.5" customHeight="1">
      <c r="O2165" s="265" t="e">
        <f>VLOOKUP(N2165,'Bán buôn bán lẻ_V'!$C$4:$H$70,6,FALSE)</f>
        <v>#N/A</v>
      </c>
      <c r="Q2165" s="112" t="e">
        <f t="shared" si="121"/>
        <v>#N/A</v>
      </c>
    </row>
    <row r="2166" spans="15:17" ht="19.5" customHeight="1">
      <c r="O2166" s="265" t="e">
        <f>VLOOKUP(N2166,'Bán buôn bán lẻ_V'!$C$4:$H$70,6,FALSE)</f>
        <v>#N/A</v>
      </c>
      <c r="Q2166" s="112" t="e">
        <f t="shared" si="121"/>
        <v>#N/A</v>
      </c>
    </row>
    <row r="2167" spans="15:17" ht="19.5" customHeight="1">
      <c r="O2167" s="265" t="e">
        <f>VLOOKUP(N2167,'Bán buôn bán lẻ_V'!$C$4:$H$70,6,FALSE)</f>
        <v>#N/A</v>
      </c>
      <c r="Q2167" s="112" t="e">
        <f t="shared" si="121"/>
        <v>#N/A</v>
      </c>
    </row>
    <row r="2168" spans="15:17" ht="19.5" customHeight="1">
      <c r="O2168" s="265" t="e">
        <f>VLOOKUP(N2168,'Bán buôn bán lẻ_V'!$C$4:$H$70,6,FALSE)</f>
        <v>#N/A</v>
      </c>
      <c r="Q2168" s="112" t="e">
        <f t="shared" si="121"/>
        <v>#N/A</v>
      </c>
    </row>
    <row r="2169" spans="15:17" ht="19.5" customHeight="1">
      <c r="O2169" s="265" t="e">
        <f>VLOOKUP(N2169,'Bán buôn bán lẻ_V'!$C$4:$H$70,6,FALSE)</f>
        <v>#N/A</v>
      </c>
      <c r="Q2169" s="112" t="e">
        <f t="shared" si="121"/>
        <v>#N/A</v>
      </c>
    </row>
    <row r="2170" spans="15:17" ht="19.5" customHeight="1">
      <c r="O2170" s="265" t="e">
        <f>VLOOKUP(N2170,'Bán buôn bán lẻ_V'!$C$4:$H$70,6,FALSE)</f>
        <v>#N/A</v>
      </c>
      <c r="Q2170" s="112" t="e">
        <f t="shared" si="121"/>
        <v>#N/A</v>
      </c>
    </row>
    <row r="2171" spans="15:17" ht="19.5" customHeight="1">
      <c r="O2171" s="265" t="e">
        <f>VLOOKUP(N2171,'Bán buôn bán lẻ_V'!$C$4:$H$70,6,FALSE)</f>
        <v>#N/A</v>
      </c>
      <c r="Q2171" s="112" t="e">
        <f t="shared" si="121"/>
        <v>#N/A</v>
      </c>
    </row>
    <row r="2172" spans="15:17" ht="19.5" customHeight="1">
      <c r="O2172" s="265" t="e">
        <f>VLOOKUP(N2172,'Bán buôn bán lẻ_V'!$C$4:$H$70,6,FALSE)</f>
        <v>#N/A</v>
      </c>
      <c r="Q2172" s="112" t="e">
        <f t="shared" si="121"/>
        <v>#N/A</v>
      </c>
    </row>
    <row r="2173" spans="15:17" ht="19.5" customHeight="1">
      <c r="O2173" s="265" t="e">
        <f>VLOOKUP(N2173,'Bán buôn bán lẻ_V'!$C$4:$H$70,6,FALSE)</f>
        <v>#N/A</v>
      </c>
      <c r="Q2173" s="112" t="e">
        <f t="shared" si="121"/>
        <v>#N/A</v>
      </c>
    </row>
    <row r="2174" spans="15:17" ht="19.5" customHeight="1">
      <c r="O2174" s="265" t="e">
        <f>VLOOKUP(N2174,'Bán buôn bán lẻ_V'!$C$4:$H$70,6,FALSE)</f>
        <v>#N/A</v>
      </c>
      <c r="Q2174" s="112" t="e">
        <f t="shared" si="121"/>
        <v>#N/A</v>
      </c>
    </row>
    <row r="2175" spans="15:17" ht="19.5" customHeight="1">
      <c r="O2175" s="265" t="e">
        <f>VLOOKUP(N2175,'Bán buôn bán lẻ_V'!$C$4:$H$70,6,FALSE)</f>
        <v>#N/A</v>
      </c>
      <c r="Q2175" s="112" t="e">
        <f t="shared" si="121"/>
        <v>#N/A</v>
      </c>
    </row>
    <row r="2176" spans="15:17" ht="19.5" customHeight="1">
      <c r="O2176" s="265" t="e">
        <f>VLOOKUP(N2176,'Bán buôn bán lẻ_V'!$C$4:$H$70,6,FALSE)</f>
        <v>#N/A</v>
      </c>
      <c r="Q2176" s="112" t="e">
        <f t="shared" si="121"/>
        <v>#N/A</v>
      </c>
    </row>
    <row r="2177" spans="15:17" ht="19.5" customHeight="1">
      <c r="O2177" s="265" t="e">
        <f>VLOOKUP(N2177,'Bán buôn bán lẻ_V'!$C$4:$H$70,6,FALSE)</f>
        <v>#N/A</v>
      </c>
      <c r="Q2177" s="112" t="e">
        <f t="shared" si="121"/>
        <v>#N/A</v>
      </c>
    </row>
    <row r="2178" spans="15:17" ht="19.5" customHeight="1">
      <c r="O2178" s="265" t="e">
        <f>VLOOKUP(N2178,'Bán buôn bán lẻ_V'!$C$4:$H$70,6,FALSE)</f>
        <v>#N/A</v>
      </c>
      <c r="Q2178" s="112" t="e">
        <f t="shared" si="121"/>
        <v>#N/A</v>
      </c>
    </row>
    <row r="2179" spans="15:17" ht="19.5" customHeight="1">
      <c r="O2179" s="265" t="e">
        <f>VLOOKUP(N2179,'Bán buôn bán lẻ_V'!$C$4:$H$70,6,FALSE)</f>
        <v>#N/A</v>
      </c>
      <c r="Q2179" s="112" t="e">
        <f t="shared" si="121"/>
        <v>#N/A</v>
      </c>
    </row>
    <row r="2180" spans="15:17" ht="19.5" customHeight="1">
      <c r="O2180" s="265" t="e">
        <f>VLOOKUP(N2180,'Bán buôn bán lẻ_V'!$C$4:$H$70,6,FALSE)</f>
        <v>#N/A</v>
      </c>
      <c r="Q2180" s="112" t="e">
        <f t="shared" si="121"/>
        <v>#N/A</v>
      </c>
    </row>
    <row r="2181" spans="15:17" ht="19.5" customHeight="1">
      <c r="O2181" s="265" t="e">
        <f>VLOOKUP(N2181,'Bán buôn bán lẻ_V'!$C$4:$H$70,6,FALSE)</f>
        <v>#N/A</v>
      </c>
      <c r="Q2181" s="112" t="e">
        <f t="shared" si="121"/>
        <v>#N/A</v>
      </c>
    </row>
    <row r="2182" spans="15:17" ht="19.5" customHeight="1">
      <c r="O2182" s="265" t="e">
        <f>VLOOKUP(N2182,'Bán buôn bán lẻ_V'!$C$4:$H$70,6,FALSE)</f>
        <v>#N/A</v>
      </c>
      <c r="Q2182" s="112" t="e">
        <f t="shared" si="121"/>
        <v>#N/A</v>
      </c>
    </row>
    <row r="2183" spans="15:17" ht="19.5" customHeight="1">
      <c r="O2183" s="265" t="e">
        <f>VLOOKUP(N2183,'Bán buôn bán lẻ_V'!$C$4:$H$70,6,FALSE)</f>
        <v>#N/A</v>
      </c>
      <c r="Q2183" s="112" t="e">
        <f t="shared" ref="Q2183:Q2246" si="122">O2183-P2183</f>
        <v>#N/A</v>
      </c>
    </row>
    <row r="2184" spans="15:17" ht="19.5" customHeight="1">
      <c r="O2184" s="265" t="e">
        <f>VLOOKUP(N2184,'Bán buôn bán lẻ_V'!$C$4:$H$70,6,FALSE)</f>
        <v>#N/A</v>
      </c>
      <c r="Q2184" s="112" t="e">
        <f t="shared" si="122"/>
        <v>#N/A</v>
      </c>
    </row>
    <row r="2185" spans="15:17" ht="19.5" customHeight="1">
      <c r="O2185" s="265" t="e">
        <f>VLOOKUP(N2185,'Bán buôn bán lẻ_V'!$C$4:$H$70,6,FALSE)</f>
        <v>#N/A</v>
      </c>
      <c r="Q2185" s="112" t="e">
        <f t="shared" si="122"/>
        <v>#N/A</v>
      </c>
    </row>
    <row r="2186" spans="15:17" ht="19.5" customHeight="1">
      <c r="O2186" s="265" t="e">
        <f>VLOOKUP(N2186,'Bán buôn bán lẻ_V'!$C$4:$H$70,6,FALSE)</f>
        <v>#N/A</v>
      </c>
      <c r="Q2186" s="112" t="e">
        <f t="shared" si="122"/>
        <v>#N/A</v>
      </c>
    </row>
    <row r="2187" spans="15:17" ht="19.5" customHeight="1">
      <c r="O2187" s="265" t="e">
        <f>VLOOKUP(N2187,'Bán buôn bán lẻ_V'!$C$4:$H$70,6,FALSE)</f>
        <v>#N/A</v>
      </c>
      <c r="Q2187" s="112" t="e">
        <f t="shared" si="122"/>
        <v>#N/A</v>
      </c>
    </row>
    <row r="2188" spans="15:17" ht="19.5" customHeight="1">
      <c r="O2188" s="265" t="e">
        <f>VLOOKUP(N2188,'Bán buôn bán lẻ_V'!$C$4:$H$70,6,FALSE)</f>
        <v>#N/A</v>
      </c>
      <c r="Q2188" s="112" t="e">
        <f t="shared" si="122"/>
        <v>#N/A</v>
      </c>
    </row>
    <row r="2189" spans="15:17" ht="19.5" customHeight="1">
      <c r="O2189" s="265" t="e">
        <f>VLOOKUP(N2189,'Bán buôn bán lẻ_V'!$C$4:$H$70,6,FALSE)</f>
        <v>#N/A</v>
      </c>
      <c r="Q2189" s="112" t="e">
        <f t="shared" si="122"/>
        <v>#N/A</v>
      </c>
    </row>
    <row r="2190" spans="15:17" ht="19.5" customHeight="1">
      <c r="O2190" s="265" t="e">
        <f>VLOOKUP(N2190,'Bán buôn bán lẻ_V'!$C$4:$H$70,6,FALSE)</f>
        <v>#N/A</v>
      </c>
      <c r="Q2190" s="112" t="e">
        <f t="shared" si="122"/>
        <v>#N/A</v>
      </c>
    </row>
    <row r="2191" spans="15:17" ht="19.5" customHeight="1">
      <c r="O2191" s="265" t="e">
        <f>VLOOKUP(N2191,'Bán buôn bán lẻ_V'!$C$4:$H$70,6,FALSE)</f>
        <v>#N/A</v>
      </c>
      <c r="Q2191" s="112" t="e">
        <f t="shared" si="122"/>
        <v>#N/A</v>
      </c>
    </row>
    <row r="2192" spans="15:17" ht="19.5" customHeight="1">
      <c r="O2192" s="265" t="e">
        <f>VLOOKUP(N2192,'Bán buôn bán lẻ_V'!$C$4:$H$70,6,FALSE)</f>
        <v>#N/A</v>
      </c>
      <c r="Q2192" s="112" t="e">
        <f t="shared" si="122"/>
        <v>#N/A</v>
      </c>
    </row>
    <row r="2193" spans="15:17" ht="19.5" customHeight="1">
      <c r="O2193" s="265" t="e">
        <f>VLOOKUP(N2193,'Bán buôn bán lẻ_V'!$C$4:$H$70,6,FALSE)</f>
        <v>#N/A</v>
      </c>
      <c r="Q2193" s="112" t="e">
        <f t="shared" si="122"/>
        <v>#N/A</v>
      </c>
    </row>
    <row r="2194" spans="15:17" ht="19.5" customHeight="1">
      <c r="O2194" s="265" t="e">
        <f>VLOOKUP(N2194,'Bán buôn bán lẻ_V'!$C$4:$H$70,6,FALSE)</f>
        <v>#N/A</v>
      </c>
      <c r="Q2194" s="112" t="e">
        <f t="shared" si="122"/>
        <v>#N/A</v>
      </c>
    </row>
    <row r="2195" spans="15:17" ht="19.5" customHeight="1">
      <c r="O2195" s="265" t="e">
        <f>VLOOKUP(N2195,'Bán buôn bán lẻ_V'!$C$4:$H$70,6,FALSE)</f>
        <v>#N/A</v>
      </c>
      <c r="Q2195" s="112" t="e">
        <f t="shared" si="122"/>
        <v>#N/A</v>
      </c>
    </row>
    <row r="2196" spans="15:17" ht="19.5" customHeight="1">
      <c r="O2196" s="265" t="e">
        <f>VLOOKUP(N2196,'Bán buôn bán lẻ_V'!$C$4:$H$70,6,FALSE)</f>
        <v>#N/A</v>
      </c>
      <c r="Q2196" s="112" t="e">
        <f t="shared" si="122"/>
        <v>#N/A</v>
      </c>
    </row>
    <row r="2197" spans="15:17" ht="19.5" customHeight="1">
      <c r="O2197" s="265" t="e">
        <f>VLOOKUP(N2197,'Bán buôn bán lẻ_V'!$C$4:$H$70,6,FALSE)</f>
        <v>#N/A</v>
      </c>
      <c r="Q2197" s="112" t="e">
        <f t="shared" si="122"/>
        <v>#N/A</v>
      </c>
    </row>
    <row r="2198" spans="15:17" ht="19.5" customHeight="1">
      <c r="O2198" s="265" t="e">
        <f>VLOOKUP(N2198,'Bán buôn bán lẻ_V'!$C$4:$H$70,6,FALSE)</f>
        <v>#N/A</v>
      </c>
      <c r="Q2198" s="112" t="e">
        <f t="shared" si="122"/>
        <v>#N/A</v>
      </c>
    </row>
    <row r="2199" spans="15:17" ht="19.5" customHeight="1">
      <c r="O2199" s="265" t="e">
        <f>VLOOKUP(N2199,'Bán buôn bán lẻ_V'!$C$4:$H$70,6,FALSE)</f>
        <v>#N/A</v>
      </c>
      <c r="Q2199" s="112" t="e">
        <f t="shared" si="122"/>
        <v>#N/A</v>
      </c>
    </row>
    <row r="2200" spans="15:17" ht="19.5" customHeight="1">
      <c r="O2200" s="265" t="e">
        <f>VLOOKUP(N2200,'Bán buôn bán lẻ_V'!$C$4:$H$70,6,FALSE)</f>
        <v>#N/A</v>
      </c>
      <c r="Q2200" s="112" t="e">
        <f t="shared" si="122"/>
        <v>#N/A</v>
      </c>
    </row>
    <row r="2201" spans="15:17" ht="19.5" customHeight="1">
      <c r="O2201" s="265" t="e">
        <f>VLOOKUP(N2201,'Bán buôn bán lẻ_V'!$C$4:$H$70,6,FALSE)</f>
        <v>#N/A</v>
      </c>
      <c r="Q2201" s="112" t="e">
        <f t="shared" si="122"/>
        <v>#N/A</v>
      </c>
    </row>
    <row r="2202" spans="15:17" ht="19.5" customHeight="1">
      <c r="O2202" s="265" t="e">
        <f>VLOOKUP(N2202,'Bán buôn bán lẻ_V'!$C$4:$H$70,6,FALSE)</f>
        <v>#N/A</v>
      </c>
      <c r="Q2202" s="112" t="e">
        <f t="shared" si="122"/>
        <v>#N/A</v>
      </c>
    </row>
    <row r="2203" spans="15:17" ht="19.5" customHeight="1">
      <c r="O2203" s="265" t="e">
        <f>VLOOKUP(N2203,'Bán buôn bán lẻ_V'!$C$4:$H$70,6,FALSE)</f>
        <v>#N/A</v>
      </c>
      <c r="Q2203" s="112" t="e">
        <f t="shared" si="122"/>
        <v>#N/A</v>
      </c>
    </row>
    <row r="2204" spans="15:17" ht="19.5" customHeight="1">
      <c r="O2204" s="265" t="e">
        <f>VLOOKUP(N2204,'Bán buôn bán lẻ_V'!$C$4:$H$70,6,FALSE)</f>
        <v>#N/A</v>
      </c>
      <c r="Q2204" s="112" t="e">
        <f t="shared" si="122"/>
        <v>#N/A</v>
      </c>
    </row>
    <row r="2205" spans="15:17" ht="19.5" customHeight="1">
      <c r="O2205" s="265" t="e">
        <f>VLOOKUP(N2205,'Bán buôn bán lẻ_V'!$C$4:$H$70,6,FALSE)</f>
        <v>#N/A</v>
      </c>
      <c r="Q2205" s="112" t="e">
        <f t="shared" si="122"/>
        <v>#N/A</v>
      </c>
    </row>
    <row r="2206" spans="15:17" ht="19.5" customHeight="1">
      <c r="O2206" s="265" t="e">
        <f>VLOOKUP(N2206,'Bán buôn bán lẻ_V'!$C$4:$H$70,6,FALSE)</f>
        <v>#N/A</v>
      </c>
      <c r="Q2206" s="112" t="e">
        <f t="shared" si="122"/>
        <v>#N/A</v>
      </c>
    </row>
    <row r="2207" spans="15:17" ht="19.5" customHeight="1">
      <c r="O2207" s="265" t="e">
        <f>VLOOKUP(N2207,'Bán buôn bán lẻ_V'!$C$4:$H$70,6,FALSE)</f>
        <v>#N/A</v>
      </c>
      <c r="Q2207" s="112" t="e">
        <f t="shared" si="122"/>
        <v>#N/A</v>
      </c>
    </row>
    <row r="2208" spans="15:17" ht="19.5" customHeight="1">
      <c r="O2208" s="265" t="e">
        <f>VLOOKUP(N2208,'Bán buôn bán lẻ_V'!$C$4:$H$70,6,FALSE)</f>
        <v>#N/A</v>
      </c>
      <c r="Q2208" s="112" t="e">
        <f t="shared" si="122"/>
        <v>#N/A</v>
      </c>
    </row>
    <row r="2209" spans="15:17" ht="19.5" customHeight="1">
      <c r="O2209" s="265" t="e">
        <f>VLOOKUP(N2209,'Bán buôn bán lẻ_V'!$C$4:$H$70,6,FALSE)</f>
        <v>#N/A</v>
      </c>
      <c r="Q2209" s="112" t="e">
        <f t="shared" si="122"/>
        <v>#N/A</v>
      </c>
    </row>
    <row r="2210" spans="15:17" ht="19.5" customHeight="1">
      <c r="O2210" s="265" t="e">
        <f>VLOOKUP(N2210,'Bán buôn bán lẻ_V'!$C$4:$H$70,6,FALSE)</f>
        <v>#N/A</v>
      </c>
      <c r="Q2210" s="112" t="e">
        <f t="shared" si="122"/>
        <v>#N/A</v>
      </c>
    </row>
    <row r="2211" spans="15:17" ht="19.5" customHeight="1">
      <c r="O2211" s="265" t="e">
        <f>VLOOKUP(N2211,'Bán buôn bán lẻ_V'!$C$4:$H$70,6,FALSE)</f>
        <v>#N/A</v>
      </c>
      <c r="Q2211" s="112" t="e">
        <f t="shared" si="122"/>
        <v>#N/A</v>
      </c>
    </row>
    <row r="2212" spans="15:17" ht="19.5" customHeight="1">
      <c r="O2212" s="265" t="e">
        <f>VLOOKUP(N2212,'Bán buôn bán lẻ_V'!$C$4:$H$70,6,FALSE)</f>
        <v>#N/A</v>
      </c>
      <c r="Q2212" s="112" t="e">
        <f t="shared" si="122"/>
        <v>#N/A</v>
      </c>
    </row>
    <row r="2213" spans="15:17" ht="19.5" customHeight="1">
      <c r="O2213" s="265" t="e">
        <f>VLOOKUP(N2213,'Bán buôn bán lẻ_V'!$C$4:$H$70,6,FALSE)</f>
        <v>#N/A</v>
      </c>
      <c r="Q2213" s="112" t="e">
        <f t="shared" si="122"/>
        <v>#N/A</v>
      </c>
    </row>
    <row r="2214" spans="15:17" ht="19.5" customHeight="1">
      <c r="O2214" s="265" t="e">
        <f>VLOOKUP(N2214,'Bán buôn bán lẻ_V'!$C$4:$H$70,6,FALSE)</f>
        <v>#N/A</v>
      </c>
      <c r="Q2214" s="112" t="e">
        <f t="shared" si="122"/>
        <v>#N/A</v>
      </c>
    </row>
    <row r="2215" spans="15:17" ht="19.5" customHeight="1">
      <c r="O2215" s="265" t="e">
        <f>VLOOKUP(N2215,'Bán buôn bán lẻ_V'!$C$4:$H$70,6,FALSE)</f>
        <v>#N/A</v>
      </c>
      <c r="Q2215" s="112" t="e">
        <f t="shared" si="122"/>
        <v>#N/A</v>
      </c>
    </row>
    <row r="2216" spans="15:17" ht="19.5" customHeight="1">
      <c r="O2216" s="265" t="e">
        <f>VLOOKUP(N2216,'Bán buôn bán lẻ_V'!$C$4:$H$70,6,FALSE)</f>
        <v>#N/A</v>
      </c>
      <c r="Q2216" s="112" t="e">
        <f t="shared" si="122"/>
        <v>#N/A</v>
      </c>
    </row>
    <row r="2217" spans="15:17" ht="19.5" customHeight="1">
      <c r="O2217" s="265" t="e">
        <f>VLOOKUP(N2217,'Bán buôn bán lẻ_V'!$C$4:$H$70,6,FALSE)</f>
        <v>#N/A</v>
      </c>
      <c r="Q2217" s="112" t="e">
        <f t="shared" si="122"/>
        <v>#N/A</v>
      </c>
    </row>
    <row r="2218" spans="15:17" ht="19.5" customHeight="1">
      <c r="O2218" s="265" t="e">
        <f>VLOOKUP(N2218,'Bán buôn bán lẻ_V'!$C$4:$H$70,6,FALSE)</f>
        <v>#N/A</v>
      </c>
      <c r="Q2218" s="112" t="e">
        <f t="shared" si="122"/>
        <v>#N/A</v>
      </c>
    </row>
    <row r="2219" spans="15:17" ht="19.5" customHeight="1">
      <c r="O2219" s="265" t="e">
        <f>VLOOKUP(N2219,'Bán buôn bán lẻ_V'!$C$4:$H$70,6,FALSE)</f>
        <v>#N/A</v>
      </c>
      <c r="Q2219" s="112" t="e">
        <f t="shared" si="122"/>
        <v>#N/A</v>
      </c>
    </row>
    <row r="2220" spans="15:17" ht="19.5" customHeight="1">
      <c r="O2220" s="265" t="e">
        <f>VLOOKUP(N2220,'Bán buôn bán lẻ_V'!$C$4:$H$70,6,FALSE)</f>
        <v>#N/A</v>
      </c>
      <c r="Q2220" s="112" t="e">
        <f t="shared" si="122"/>
        <v>#N/A</v>
      </c>
    </row>
    <row r="2221" spans="15:17" ht="19.5" customHeight="1">
      <c r="O2221" s="265" t="e">
        <f>VLOOKUP(N2221,'Bán buôn bán lẻ_V'!$C$4:$H$70,6,FALSE)</f>
        <v>#N/A</v>
      </c>
      <c r="Q2221" s="112" t="e">
        <f t="shared" si="122"/>
        <v>#N/A</v>
      </c>
    </row>
    <row r="2222" spans="15:17" ht="19.5" customHeight="1">
      <c r="O2222" s="265" t="e">
        <f>VLOOKUP(N2222,'Bán buôn bán lẻ_V'!$C$4:$H$70,6,FALSE)</f>
        <v>#N/A</v>
      </c>
      <c r="Q2222" s="112" t="e">
        <f t="shared" si="122"/>
        <v>#N/A</v>
      </c>
    </row>
    <row r="2223" spans="15:17" ht="19.5" customHeight="1">
      <c r="O2223" s="265" t="e">
        <f>VLOOKUP(N2223,'Bán buôn bán lẻ_V'!$C$4:$H$70,6,FALSE)</f>
        <v>#N/A</v>
      </c>
      <c r="Q2223" s="112" t="e">
        <f t="shared" si="122"/>
        <v>#N/A</v>
      </c>
    </row>
    <row r="2224" spans="15:17" ht="19.5" customHeight="1">
      <c r="O2224" s="265" t="e">
        <f>VLOOKUP(N2224,'Bán buôn bán lẻ_V'!$C$4:$H$70,6,FALSE)</f>
        <v>#N/A</v>
      </c>
      <c r="Q2224" s="112" t="e">
        <f t="shared" si="122"/>
        <v>#N/A</v>
      </c>
    </row>
    <row r="2225" spans="15:17" ht="19.5" customHeight="1">
      <c r="O2225" s="265" t="e">
        <f>VLOOKUP(N2225,'Bán buôn bán lẻ_V'!$C$4:$H$70,6,FALSE)</f>
        <v>#N/A</v>
      </c>
      <c r="Q2225" s="112" t="e">
        <f t="shared" si="122"/>
        <v>#N/A</v>
      </c>
    </row>
    <row r="2226" spans="15:17" ht="19.5" customHeight="1">
      <c r="O2226" s="265" t="e">
        <f>VLOOKUP(N2226,'Bán buôn bán lẻ_V'!$C$4:$H$70,6,FALSE)</f>
        <v>#N/A</v>
      </c>
      <c r="Q2226" s="112" t="e">
        <f t="shared" si="122"/>
        <v>#N/A</v>
      </c>
    </row>
    <row r="2227" spans="15:17" ht="19.5" customHeight="1">
      <c r="O2227" s="265" t="e">
        <f>VLOOKUP(N2227,'Bán buôn bán lẻ_V'!$C$4:$H$70,6,FALSE)</f>
        <v>#N/A</v>
      </c>
      <c r="Q2227" s="112" t="e">
        <f t="shared" si="122"/>
        <v>#N/A</v>
      </c>
    </row>
    <row r="2228" spans="15:17" ht="19.5" customHeight="1">
      <c r="O2228" s="265" t="e">
        <f>VLOOKUP(N2228,'Bán buôn bán lẻ_V'!$C$4:$H$70,6,FALSE)</f>
        <v>#N/A</v>
      </c>
      <c r="Q2228" s="112" t="e">
        <f t="shared" si="122"/>
        <v>#N/A</v>
      </c>
    </row>
    <row r="2229" spans="15:17" ht="19.5" customHeight="1">
      <c r="O2229" s="265" t="e">
        <f>VLOOKUP(N2229,'Bán buôn bán lẻ_V'!$C$4:$H$70,6,FALSE)</f>
        <v>#N/A</v>
      </c>
      <c r="Q2229" s="112" t="e">
        <f t="shared" si="122"/>
        <v>#N/A</v>
      </c>
    </row>
    <row r="2230" spans="15:17" ht="19.5" customHeight="1">
      <c r="O2230" s="265" t="e">
        <f>VLOOKUP(N2230,'Bán buôn bán lẻ_V'!$C$4:$H$70,6,FALSE)</f>
        <v>#N/A</v>
      </c>
      <c r="Q2230" s="112" t="e">
        <f t="shared" si="122"/>
        <v>#N/A</v>
      </c>
    </row>
    <row r="2231" spans="15:17" ht="19.5" customHeight="1">
      <c r="O2231" s="265" t="e">
        <f>VLOOKUP(N2231,'Bán buôn bán lẻ_V'!$C$4:$H$70,6,FALSE)</f>
        <v>#N/A</v>
      </c>
      <c r="Q2231" s="112" t="e">
        <f t="shared" si="122"/>
        <v>#N/A</v>
      </c>
    </row>
    <row r="2232" spans="15:17" ht="19.5" customHeight="1">
      <c r="O2232" s="265" t="e">
        <f>VLOOKUP(N2232,'Bán buôn bán lẻ_V'!$C$4:$H$70,6,FALSE)</f>
        <v>#N/A</v>
      </c>
      <c r="Q2232" s="112" t="e">
        <f t="shared" si="122"/>
        <v>#N/A</v>
      </c>
    </row>
    <row r="2233" spans="15:17" ht="19.5" customHeight="1">
      <c r="O2233" s="265" t="e">
        <f>VLOOKUP(N2233,'Bán buôn bán lẻ_V'!$C$4:$H$70,6,FALSE)</f>
        <v>#N/A</v>
      </c>
      <c r="Q2233" s="112" t="e">
        <f t="shared" si="122"/>
        <v>#N/A</v>
      </c>
    </row>
    <row r="2234" spans="15:17" ht="19.5" customHeight="1">
      <c r="O2234" s="265" t="e">
        <f>VLOOKUP(N2234,'Bán buôn bán lẻ_V'!$C$4:$H$70,6,FALSE)</f>
        <v>#N/A</v>
      </c>
      <c r="Q2234" s="112" t="e">
        <f t="shared" si="122"/>
        <v>#N/A</v>
      </c>
    </row>
    <row r="2235" spans="15:17" ht="19.5" customHeight="1">
      <c r="O2235" s="265" t="e">
        <f>VLOOKUP(N2235,'Bán buôn bán lẻ_V'!$C$4:$H$70,6,FALSE)</f>
        <v>#N/A</v>
      </c>
      <c r="Q2235" s="112" t="e">
        <f t="shared" si="122"/>
        <v>#N/A</v>
      </c>
    </row>
    <row r="2236" spans="15:17" ht="19.5" customHeight="1">
      <c r="O2236" s="265" t="e">
        <f>VLOOKUP(N2236,'Bán buôn bán lẻ_V'!$C$4:$H$70,6,FALSE)</f>
        <v>#N/A</v>
      </c>
      <c r="Q2236" s="112" t="e">
        <f t="shared" si="122"/>
        <v>#N/A</v>
      </c>
    </row>
    <row r="2237" spans="15:17" ht="19.5" customHeight="1">
      <c r="O2237" s="265" t="e">
        <f>VLOOKUP(N2237,'Bán buôn bán lẻ_V'!$C$4:$H$70,6,FALSE)</f>
        <v>#N/A</v>
      </c>
      <c r="Q2237" s="112" t="e">
        <f t="shared" si="122"/>
        <v>#N/A</v>
      </c>
    </row>
    <row r="2238" spans="15:17" ht="19.5" customHeight="1">
      <c r="O2238" s="265" t="e">
        <f>VLOOKUP(N2238,'Bán buôn bán lẻ_V'!$C$4:$H$70,6,FALSE)</f>
        <v>#N/A</v>
      </c>
      <c r="Q2238" s="112" t="e">
        <f t="shared" si="122"/>
        <v>#N/A</v>
      </c>
    </row>
    <row r="2239" spans="15:17" ht="19.5" customHeight="1">
      <c r="O2239" s="265" t="e">
        <f>VLOOKUP(N2239,'Bán buôn bán lẻ_V'!$C$4:$H$70,6,FALSE)</f>
        <v>#N/A</v>
      </c>
      <c r="Q2239" s="112" t="e">
        <f t="shared" si="122"/>
        <v>#N/A</v>
      </c>
    </row>
    <row r="2240" spans="15:17" ht="19.5" customHeight="1">
      <c r="O2240" s="265" t="e">
        <f>VLOOKUP(N2240,'Bán buôn bán lẻ_V'!$C$4:$H$70,6,FALSE)</f>
        <v>#N/A</v>
      </c>
      <c r="Q2240" s="112" t="e">
        <f t="shared" si="122"/>
        <v>#N/A</v>
      </c>
    </row>
    <row r="2241" spans="15:17" ht="19.5" customHeight="1">
      <c r="O2241" s="265" t="e">
        <f>VLOOKUP(N2241,'Bán buôn bán lẻ_V'!$C$4:$H$70,6,FALSE)</f>
        <v>#N/A</v>
      </c>
      <c r="Q2241" s="112" t="e">
        <f t="shared" si="122"/>
        <v>#N/A</v>
      </c>
    </row>
    <row r="2242" spans="15:17" ht="19.5" customHeight="1">
      <c r="O2242" s="265" t="e">
        <f>VLOOKUP(N2242,'Bán buôn bán lẻ_V'!$C$4:$H$70,6,FALSE)</f>
        <v>#N/A</v>
      </c>
      <c r="Q2242" s="112" t="e">
        <f t="shared" si="122"/>
        <v>#N/A</v>
      </c>
    </row>
    <row r="2243" spans="15:17" ht="19.5" customHeight="1">
      <c r="O2243" s="265" t="e">
        <f>VLOOKUP(N2243,'Bán buôn bán lẻ_V'!$C$4:$H$70,6,FALSE)</f>
        <v>#N/A</v>
      </c>
      <c r="Q2243" s="112" t="e">
        <f t="shared" si="122"/>
        <v>#N/A</v>
      </c>
    </row>
    <row r="2244" spans="15:17" ht="19.5" customHeight="1">
      <c r="O2244" s="265" t="e">
        <f>VLOOKUP(N2244,'Bán buôn bán lẻ_V'!$C$4:$H$70,6,FALSE)</f>
        <v>#N/A</v>
      </c>
      <c r="Q2244" s="112" t="e">
        <f t="shared" si="122"/>
        <v>#N/A</v>
      </c>
    </row>
    <row r="2245" spans="15:17" ht="19.5" customHeight="1">
      <c r="O2245" s="265" t="e">
        <f>VLOOKUP(N2245,'Bán buôn bán lẻ_V'!$C$4:$H$70,6,FALSE)</f>
        <v>#N/A</v>
      </c>
      <c r="Q2245" s="112" t="e">
        <f t="shared" si="122"/>
        <v>#N/A</v>
      </c>
    </row>
    <row r="2246" spans="15:17" ht="19.5" customHeight="1">
      <c r="O2246" s="265" t="e">
        <f>VLOOKUP(N2246,'Bán buôn bán lẻ_V'!$C$4:$H$70,6,FALSE)</f>
        <v>#N/A</v>
      </c>
      <c r="Q2246" s="112" t="e">
        <f t="shared" si="122"/>
        <v>#N/A</v>
      </c>
    </row>
    <row r="2247" spans="15:17" ht="19.5" customHeight="1">
      <c r="O2247" s="265" t="e">
        <f>VLOOKUP(N2247,'Bán buôn bán lẻ_V'!$C$4:$H$70,6,FALSE)</f>
        <v>#N/A</v>
      </c>
      <c r="Q2247" s="112" t="e">
        <f t="shared" ref="Q2247:Q2310" si="123">O2247-P2247</f>
        <v>#N/A</v>
      </c>
    </row>
    <row r="2248" spans="15:17" ht="19.5" customHeight="1">
      <c r="O2248" s="265" t="e">
        <f>VLOOKUP(N2248,'Bán buôn bán lẻ_V'!$C$4:$H$70,6,FALSE)</f>
        <v>#N/A</v>
      </c>
      <c r="Q2248" s="112" t="e">
        <f t="shared" si="123"/>
        <v>#N/A</v>
      </c>
    </row>
    <row r="2249" spans="15:17" ht="19.5" customHeight="1">
      <c r="O2249" s="265" t="e">
        <f>VLOOKUP(N2249,'Bán buôn bán lẻ_V'!$C$4:$H$70,6,FALSE)</f>
        <v>#N/A</v>
      </c>
      <c r="Q2249" s="112" t="e">
        <f t="shared" si="123"/>
        <v>#N/A</v>
      </c>
    </row>
    <row r="2250" spans="15:17" ht="19.5" customHeight="1">
      <c r="O2250" s="265" t="e">
        <f>VLOOKUP(N2250,'Bán buôn bán lẻ_V'!$C$4:$H$70,6,FALSE)</f>
        <v>#N/A</v>
      </c>
      <c r="Q2250" s="112" t="e">
        <f t="shared" si="123"/>
        <v>#N/A</v>
      </c>
    </row>
    <row r="2251" spans="15:17" ht="19.5" customHeight="1">
      <c r="O2251" s="265" t="e">
        <f>VLOOKUP(N2251,'Bán buôn bán lẻ_V'!$C$4:$H$70,6,FALSE)</f>
        <v>#N/A</v>
      </c>
      <c r="Q2251" s="112" t="e">
        <f t="shared" si="123"/>
        <v>#N/A</v>
      </c>
    </row>
    <row r="2252" spans="15:17" ht="19.5" customHeight="1">
      <c r="O2252" s="265" t="e">
        <f>VLOOKUP(N2252,'Bán buôn bán lẻ_V'!$C$4:$H$70,6,FALSE)</f>
        <v>#N/A</v>
      </c>
      <c r="Q2252" s="112" t="e">
        <f t="shared" si="123"/>
        <v>#N/A</v>
      </c>
    </row>
    <row r="2253" spans="15:17" ht="19.5" customHeight="1">
      <c r="O2253" s="265" t="e">
        <f>VLOOKUP(N2253,'Bán buôn bán lẻ_V'!$C$4:$H$70,6,FALSE)</f>
        <v>#N/A</v>
      </c>
      <c r="Q2253" s="112" t="e">
        <f t="shared" si="123"/>
        <v>#N/A</v>
      </c>
    </row>
    <row r="2254" spans="15:17" ht="19.5" customHeight="1">
      <c r="O2254" s="265" t="e">
        <f>VLOOKUP(N2254,'Bán buôn bán lẻ_V'!$C$4:$H$70,6,FALSE)</f>
        <v>#N/A</v>
      </c>
      <c r="Q2254" s="112" t="e">
        <f t="shared" si="123"/>
        <v>#N/A</v>
      </c>
    </row>
    <row r="2255" spans="15:17" ht="19.5" customHeight="1">
      <c r="O2255" s="265" t="e">
        <f>VLOOKUP(N2255,'Bán buôn bán lẻ_V'!$C$4:$H$70,6,FALSE)</f>
        <v>#N/A</v>
      </c>
      <c r="Q2255" s="112" t="e">
        <f t="shared" si="123"/>
        <v>#N/A</v>
      </c>
    </row>
    <row r="2256" spans="15:17" ht="19.5" customHeight="1">
      <c r="O2256" s="265" t="e">
        <f>VLOOKUP(N2256,'Bán buôn bán lẻ_V'!$C$4:$H$70,6,FALSE)</f>
        <v>#N/A</v>
      </c>
      <c r="Q2256" s="112" t="e">
        <f t="shared" si="123"/>
        <v>#N/A</v>
      </c>
    </row>
    <row r="2257" spans="15:17" ht="19.5" customHeight="1">
      <c r="O2257" s="265" t="e">
        <f>VLOOKUP(N2257,'Bán buôn bán lẻ_V'!$C$4:$H$70,6,FALSE)</f>
        <v>#N/A</v>
      </c>
      <c r="Q2257" s="112" t="e">
        <f t="shared" si="123"/>
        <v>#N/A</v>
      </c>
    </row>
    <row r="2258" spans="15:17" ht="19.5" customHeight="1">
      <c r="O2258" s="265" t="e">
        <f>VLOOKUP(N2258,'Bán buôn bán lẻ_V'!$C$4:$H$70,6,FALSE)</f>
        <v>#N/A</v>
      </c>
      <c r="Q2258" s="112" t="e">
        <f t="shared" si="123"/>
        <v>#N/A</v>
      </c>
    </row>
    <row r="2259" spans="15:17" ht="19.5" customHeight="1">
      <c r="O2259" s="265" t="e">
        <f>VLOOKUP(N2259,'Bán buôn bán lẻ_V'!$C$4:$H$70,6,FALSE)</f>
        <v>#N/A</v>
      </c>
      <c r="Q2259" s="112" t="e">
        <f t="shared" si="123"/>
        <v>#N/A</v>
      </c>
    </row>
    <row r="2260" spans="15:17" ht="19.5" customHeight="1">
      <c r="O2260" s="265" t="e">
        <f>VLOOKUP(N2260,'Bán buôn bán lẻ_V'!$C$4:$H$70,6,FALSE)</f>
        <v>#N/A</v>
      </c>
      <c r="Q2260" s="112" t="e">
        <f t="shared" si="123"/>
        <v>#N/A</v>
      </c>
    </row>
    <row r="2261" spans="15:17" ht="19.5" customHeight="1">
      <c r="O2261" s="265" t="e">
        <f>VLOOKUP(N2261,'Bán buôn bán lẻ_V'!$C$4:$H$70,6,FALSE)</f>
        <v>#N/A</v>
      </c>
      <c r="Q2261" s="112" t="e">
        <f t="shared" si="123"/>
        <v>#N/A</v>
      </c>
    </row>
    <row r="2262" spans="15:17" ht="19.5" customHeight="1">
      <c r="O2262" s="265" t="e">
        <f>VLOOKUP(N2262,'Bán buôn bán lẻ_V'!$C$4:$H$70,6,FALSE)</f>
        <v>#N/A</v>
      </c>
      <c r="Q2262" s="112" t="e">
        <f t="shared" si="123"/>
        <v>#N/A</v>
      </c>
    </row>
    <row r="2263" spans="15:17" ht="19.5" customHeight="1">
      <c r="O2263" s="265" t="e">
        <f>VLOOKUP(N2263,'Bán buôn bán lẻ_V'!$C$4:$H$70,6,FALSE)</f>
        <v>#N/A</v>
      </c>
      <c r="Q2263" s="112" t="e">
        <f t="shared" si="123"/>
        <v>#N/A</v>
      </c>
    </row>
    <row r="2264" spans="15:17" ht="19.5" customHeight="1">
      <c r="O2264" s="265" t="e">
        <f>VLOOKUP(N2264,'Bán buôn bán lẻ_V'!$C$4:$H$70,6,FALSE)</f>
        <v>#N/A</v>
      </c>
      <c r="Q2264" s="112" t="e">
        <f t="shared" si="123"/>
        <v>#N/A</v>
      </c>
    </row>
    <row r="2265" spans="15:17" ht="19.5" customHeight="1">
      <c r="O2265" s="265" t="e">
        <f>VLOOKUP(N2265,'Bán buôn bán lẻ_V'!$C$4:$H$70,6,FALSE)</f>
        <v>#N/A</v>
      </c>
      <c r="Q2265" s="112" t="e">
        <f t="shared" si="123"/>
        <v>#N/A</v>
      </c>
    </row>
    <row r="2266" spans="15:17" ht="19.5" customHeight="1">
      <c r="O2266" s="265" t="e">
        <f>VLOOKUP(N2266,'Bán buôn bán lẻ_V'!$C$4:$H$70,6,FALSE)</f>
        <v>#N/A</v>
      </c>
      <c r="Q2266" s="112" t="e">
        <f t="shared" si="123"/>
        <v>#N/A</v>
      </c>
    </row>
    <row r="2267" spans="15:17" ht="19.5" customHeight="1">
      <c r="O2267" s="265" t="e">
        <f>VLOOKUP(N2267,'Bán buôn bán lẻ_V'!$C$4:$H$70,6,FALSE)</f>
        <v>#N/A</v>
      </c>
      <c r="Q2267" s="112" t="e">
        <f t="shared" si="123"/>
        <v>#N/A</v>
      </c>
    </row>
    <row r="2268" spans="15:17" ht="19.5" customHeight="1">
      <c r="O2268" s="265" t="e">
        <f>VLOOKUP(N2268,'Bán buôn bán lẻ_V'!$C$4:$H$70,6,FALSE)</f>
        <v>#N/A</v>
      </c>
      <c r="Q2268" s="112" t="e">
        <f t="shared" si="123"/>
        <v>#N/A</v>
      </c>
    </row>
    <row r="2269" spans="15:17" ht="19.5" customHeight="1">
      <c r="O2269" s="265" t="e">
        <f>VLOOKUP(N2269,'Bán buôn bán lẻ_V'!$C$4:$H$70,6,FALSE)</f>
        <v>#N/A</v>
      </c>
      <c r="Q2269" s="112" t="e">
        <f t="shared" si="123"/>
        <v>#N/A</v>
      </c>
    </row>
    <row r="2270" spans="15:17" ht="19.5" customHeight="1">
      <c r="O2270" s="265" t="e">
        <f>VLOOKUP(N2270,'Bán buôn bán lẻ_V'!$C$4:$H$70,6,FALSE)</f>
        <v>#N/A</v>
      </c>
      <c r="Q2270" s="112" t="e">
        <f t="shared" si="123"/>
        <v>#N/A</v>
      </c>
    </row>
    <row r="2271" spans="15:17" ht="19.5" customHeight="1">
      <c r="O2271" s="265" t="e">
        <f>VLOOKUP(N2271,'Bán buôn bán lẻ_V'!$C$4:$H$70,6,FALSE)</f>
        <v>#N/A</v>
      </c>
      <c r="Q2271" s="112" t="e">
        <f t="shared" si="123"/>
        <v>#N/A</v>
      </c>
    </row>
    <row r="2272" spans="15:17" ht="19.5" customHeight="1">
      <c r="O2272" s="265" t="e">
        <f>VLOOKUP(N2272,'Bán buôn bán lẻ_V'!$C$4:$H$70,6,FALSE)</f>
        <v>#N/A</v>
      </c>
      <c r="Q2272" s="112" t="e">
        <f t="shared" si="123"/>
        <v>#N/A</v>
      </c>
    </row>
    <row r="2273" spans="15:17" ht="19.5" customHeight="1">
      <c r="O2273" s="265" t="e">
        <f>VLOOKUP(N2273,'Bán buôn bán lẻ_V'!$C$4:$H$70,6,FALSE)</f>
        <v>#N/A</v>
      </c>
      <c r="Q2273" s="112" t="e">
        <f t="shared" si="123"/>
        <v>#N/A</v>
      </c>
    </row>
    <row r="2274" spans="15:17" ht="19.5" customHeight="1">
      <c r="O2274" s="265" t="e">
        <f>VLOOKUP(N2274,'Bán buôn bán lẻ_V'!$C$4:$H$70,6,FALSE)</f>
        <v>#N/A</v>
      </c>
      <c r="Q2274" s="112" t="e">
        <f t="shared" si="123"/>
        <v>#N/A</v>
      </c>
    </row>
    <row r="2275" spans="15:17" ht="19.5" customHeight="1">
      <c r="O2275" s="265" t="e">
        <f>VLOOKUP(N2275,'Bán buôn bán lẻ_V'!$C$4:$H$70,6,FALSE)</f>
        <v>#N/A</v>
      </c>
      <c r="Q2275" s="112" t="e">
        <f t="shared" si="123"/>
        <v>#N/A</v>
      </c>
    </row>
    <row r="2276" spans="15:17" ht="19.5" customHeight="1">
      <c r="O2276" s="265" t="e">
        <f>VLOOKUP(N2276,'Bán buôn bán lẻ_V'!$C$4:$H$70,6,FALSE)</f>
        <v>#N/A</v>
      </c>
      <c r="Q2276" s="112" t="e">
        <f t="shared" si="123"/>
        <v>#N/A</v>
      </c>
    </row>
    <row r="2277" spans="15:17" ht="19.5" customHeight="1">
      <c r="O2277" s="265" t="e">
        <f>VLOOKUP(N2277,'Bán buôn bán lẻ_V'!$C$4:$H$70,6,FALSE)</f>
        <v>#N/A</v>
      </c>
      <c r="Q2277" s="112" t="e">
        <f t="shared" si="123"/>
        <v>#N/A</v>
      </c>
    </row>
    <row r="2278" spans="15:17" ht="19.5" customHeight="1">
      <c r="O2278" s="265" t="e">
        <f>VLOOKUP(N2278,'Bán buôn bán lẻ_V'!$C$4:$H$70,6,FALSE)</f>
        <v>#N/A</v>
      </c>
      <c r="Q2278" s="112" t="e">
        <f t="shared" si="123"/>
        <v>#N/A</v>
      </c>
    </row>
    <row r="2279" spans="15:17" ht="19.5" customHeight="1">
      <c r="O2279" s="265" t="e">
        <f>VLOOKUP(N2279,'Bán buôn bán lẻ_V'!$C$4:$H$70,6,FALSE)</f>
        <v>#N/A</v>
      </c>
      <c r="Q2279" s="112" t="e">
        <f t="shared" si="123"/>
        <v>#N/A</v>
      </c>
    </row>
    <row r="2280" spans="15:17" ht="19.5" customHeight="1">
      <c r="O2280" s="265" t="e">
        <f>VLOOKUP(N2280,'Bán buôn bán lẻ_V'!$C$4:$H$70,6,FALSE)</f>
        <v>#N/A</v>
      </c>
      <c r="Q2280" s="112" t="e">
        <f t="shared" si="123"/>
        <v>#N/A</v>
      </c>
    </row>
    <row r="2281" spans="15:17" ht="19.5" customHeight="1">
      <c r="O2281" s="265" t="e">
        <f>VLOOKUP(N2281,'Bán buôn bán lẻ_V'!$C$4:$H$70,6,FALSE)</f>
        <v>#N/A</v>
      </c>
      <c r="Q2281" s="112" t="e">
        <f t="shared" si="123"/>
        <v>#N/A</v>
      </c>
    </row>
    <row r="2282" spans="15:17" ht="19.5" customHeight="1">
      <c r="O2282" s="265" t="e">
        <f>VLOOKUP(N2282,'Bán buôn bán lẻ_V'!$C$4:$H$70,6,FALSE)</f>
        <v>#N/A</v>
      </c>
      <c r="Q2282" s="112" t="e">
        <f t="shared" si="123"/>
        <v>#N/A</v>
      </c>
    </row>
    <row r="2283" spans="15:17" ht="19.5" customHeight="1">
      <c r="O2283" s="265" t="e">
        <f>VLOOKUP(N2283,'Bán buôn bán lẻ_V'!$C$4:$H$70,6,FALSE)</f>
        <v>#N/A</v>
      </c>
      <c r="Q2283" s="112" t="e">
        <f t="shared" si="123"/>
        <v>#N/A</v>
      </c>
    </row>
    <row r="2284" spans="15:17" ht="19.5" customHeight="1">
      <c r="O2284" s="265" t="e">
        <f>VLOOKUP(N2284,'Bán buôn bán lẻ_V'!$C$4:$H$70,6,FALSE)</f>
        <v>#N/A</v>
      </c>
      <c r="Q2284" s="112" t="e">
        <f t="shared" si="123"/>
        <v>#N/A</v>
      </c>
    </row>
    <row r="2285" spans="15:17" ht="19.5" customHeight="1">
      <c r="O2285" s="265" t="e">
        <f>VLOOKUP(N2285,'Bán buôn bán lẻ_V'!$C$4:$H$70,6,FALSE)</f>
        <v>#N/A</v>
      </c>
      <c r="Q2285" s="112" t="e">
        <f t="shared" si="123"/>
        <v>#N/A</v>
      </c>
    </row>
    <row r="2286" spans="15:17" ht="19.5" customHeight="1">
      <c r="O2286" s="265" t="e">
        <f>VLOOKUP(N2286,'Bán buôn bán lẻ_V'!$C$4:$H$70,6,FALSE)</f>
        <v>#N/A</v>
      </c>
      <c r="Q2286" s="112" t="e">
        <f t="shared" si="123"/>
        <v>#N/A</v>
      </c>
    </row>
    <row r="2287" spans="15:17" ht="19.5" customHeight="1">
      <c r="O2287" s="265" t="e">
        <f>VLOOKUP(N2287,'Bán buôn bán lẻ_V'!$C$4:$H$70,6,FALSE)</f>
        <v>#N/A</v>
      </c>
      <c r="Q2287" s="112" t="e">
        <f t="shared" si="123"/>
        <v>#N/A</v>
      </c>
    </row>
    <row r="2288" spans="15:17" ht="19.5" customHeight="1">
      <c r="O2288" s="265" t="e">
        <f>VLOOKUP(N2288,'Bán buôn bán lẻ_V'!$C$4:$H$70,6,FALSE)</f>
        <v>#N/A</v>
      </c>
      <c r="Q2288" s="112" t="e">
        <f t="shared" si="123"/>
        <v>#N/A</v>
      </c>
    </row>
    <row r="2289" spans="15:17" ht="19.5" customHeight="1">
      <c r="O2289" s="265" t="e">
        <f>VLOOKUP(N2289,'Bán buôn bán lẻ_V'!$C$4:$H$70,6,FALSE)</f>
        <v>#N/A</v>
      </c>
      <c r="Q2289" s="112" t="e">
        <f t="shared" si="123"/>
        <v>#N/A</v>
      </c>
    </row>
    <row r="2290" spans="15:17" ht="19.5" customHeight="1">
      <c r="O2290" s="265" t="e">
        <f>VLOOKUP(N2290,'Bán buôn bán lẻ_V'!$C$4:$H$70,6,FALSE)</f>
        <v>#N/A</v>
      </c>
      <c r="Q2290" s="112" t="e">
        <f t="shared" si="123"/>
        <v>#N/A</v>
      </c>
    </row>
    <row r="2291" spans="15:17" ht="19.5" customHeight="1">
      <c r="O2291" s="265" t="e">
        <f>VLOOKUP(N2291,'Bán buôn bán lẻ_V'!$C$4:$H$70,6,FALSE)</f>
        <v>#N/A</v>
      </c>
      <c r="Q2291" s="112" t="e">
        <f t="shared" si="123"/>
        <v>#N/A</v>
      </c>
    </row>
    <row r="2292" spans="15:17" ht="19.5" customHeight="1">
      <c r="O2292" s="265" t="e">
        <f>VLOOKUP(N2292,'Bán buôn bán lẻ_V'!$C$4:$H$70,6,FALSE)</f>
        <v>#N/A</v>
      </c>
      <c r="Q2292" s="112" t="e">
        <f t="shared" si="123"/>
        <v>#N/A</v>
      </c>
    </row>
    <row r="2293" spans="15:17" ht="19.5" customHeight="1">
      <c r="O2293" s="265" t="e">
        <f>VLOOKUP(N2293,'Bán buôn bán lẻ_V'!$C$4:$H$70,6,FALSE)</f>
        <v>#N/A</v>
      </c>
      <c r="Q2293" s="112" t="e">
        <f t="shared" si="123"/>
        <v>#N/A</v>
      </c>
    </row>
    <row r="2294" spans="15:17" ht="19.5" customHeight="1">
      <c r="O2294" s="265" t="e">
        <f>VLOOKUP(N2294,'Bán buôn bán lẻ_V'!$C$4:$H$70,6,FALSE)</f>
        <v>#N/A</v>
      </c>
      <c r="Q2294" s="112" t="e">
        <f t="shared" si="123"/>
        <v>#N/A</v>
      </c>
    </row>
    <row r="2295" spans="15:17" ht="19.5" customHeight="1">
      <c r="O2295" s="265" t="e">
        <f>VLOOKUP(N2295,'Bán buôn bán lẻ_V'!$C$4:$H$70,6,FALSE)</f>
        <v>#N/A</v>
      </c>
      <c r="Q2295" s="112" t="e">
        <f t="shared" si="123"/>
        <v>#N/A</v>
      </c>
    </row>
    <row r="2296" spans="15:17" ht="19.5" customHeight="1">
      <c r="O2296" s="265" t="e">
        <f>VLOOKUP(N2296,'Bán buôn bán lẻ_V'!$C$4:$H$70,6,FALSE)</f>
        <v>#N/A</v>
      </c>
      <c r="Q2296" s="112" t="e">
        <f t="shared" si="123"/>
        <v>#N/A</v>
      </c>
    </row>
    <row r="2297" spans="15:17" ht="19.5" customHeight="1">
      <c r="O2297" s="265" t="e">
        <f>VLOOKUP(N2297,'Bán buôn bán lẻ_V'!$C$4:$H$70,6,FALSE)</f>
        <v>#N/A</v>
      </c>
      <c r="Q2297" s="112" t="e">
        <f t="shared" si="123"/>
        <v>#N/A</v>
      </c>
    </row>
    <row r="2298" spans="15:17" ht="19.5" customHeight="1">
      <c r="O2298" s="265" t="e">
        <f>VLOOKUP(N2298,'Bán buôn bán lẻ_V'!$C$4:$H$70,6,FALSE)</f>
        <v>#N/A</v>
      </c>
      <c r="Q2298" s="112" t="e">
        <f t="shared" si="123"/>
        <v>#N/A</v>
      </c>
    </row>
    <row r="2299" spans="15:17" ht="19.5" customHeight="1">
      <c r="O2299" s="265" t="e">
        <f>VLOOKUP(N2299,'Bán buôn bán lẻ_V'!$C$4:$H$70,6,FALSE)</f>
        <v>#N/A</v>
      </c>
      <c r="Q2299" s="112" t="e">
        <f t="shared" si="123"/>
        <v>#N/A</v>
      </c>
    </row>
    <row r="2300" spans="15:17" ht="19.5" customHeight="1">
      <c r="O2300" s="265" t="e">
        <f>VLOOKUP(N2300,'Bán buôn bán lẻ_V'!$C$4:$H$70,6,FALSE)</f>
        <v>#N/A</v>
      </c>
      <c r="Q2300" s="112" t="e">
        <f t="shared" si="123"/>
        <v>#N/A</v>
      </c>
    </row>
    <row r="2301" spans="15:17" ht="19.5" customHeight="1">
      <c r="O2301" s="265" t="e">
        <f>VLOOKUP(N2301,'Bán buôn bán lẻ_V'!$C$4:$H$70,6,FALSE)</f>
        <v>#N/A</v>
      </c>
      <c r="Q2301" s="112" t="e">
        <f t="shared" si="123"/>
        <v>#N/A</v>
      </c>
    </row>
    <row r="2302" spans="15:17" ht="19.5" customHeight="1">
      <c r="O2302" s="265" t="e">
        <f>VLOOKUP(N2302,'Bán buôn bán lẻ_V'!$C$4:$H$70,6,FALSE)</f>
        <v>#N/A</v>
      </c>
      <c r="Q2302" s="112" t="e">
        <f t="shared" si="123"/>
        <v>#N/A</v>
      </c>
    </row>
    <row r="2303" spans="15:17" ht="19.5" customHeight="1">
      <c r="O2303" s="265" t="e">
        <f>VLOOKUP(N2303,'Bán buôn bán lẻ_V'!$C$4:$H$70,6,FALSE)</f>
        <v>#N/A</v>
      </c>
      <c r="Q2303" s="112" t="e">
        <f t="shared" si="123"/>
        <v>#N/A</v>
      </c>
    </row>
    <row r="2304" spans="15:17" ht="19.5" customHeight="1">
      <c r="O2304" s="265" t="e">
        <f>VLOOKUP(N2304,'Bán buôn bán lẻ_V'!$C$4:$H$70,6,FALSE)</f>
        <v>#N/A</v>
      </c>
      <c r="Q2304" s="112" t="e">
        <f t="shared" si="123"/>
        <v>#N/A</v>
      </c>
    </row>
    <row r="2305" spans="15:17" ht="19.5" customHeight="1">
      <c r="O2305" s="265" t="e">
        <f>VLOOKUP(N2305,'Bán buôn bán lẻ_V'!$C$4:$H$70,6,FALSE)</f>
        <v>#N/A</v>
      </c>
      <c r="Q2305" s="112" t="e">
        <f t="shared" si="123"/>
        <v>#N/A</v>
      </c>
    </row>
    <row r="2306" spans="15:17" ht="19.5" customHeight="1">
      <c r="O2306" s="265" t="e">
        <f>VLOOKUP(N2306,'Bán buôn bán lẻ_V'!$C$4:$H$70,6,FALSE)</f>
        <v>#N/A</v>
      </c>
      <c r="Q2306" s="112" t="e">
        <f t="shared" si="123"/>
        <v>#N/A</v>
      </c>
    </row>
    <row r="2307" spans="15:17" ht="19.5" customHeight="1">
      <c r="O2307" s="265" t="e">
        <f>VLOOKUP(N2307,'Bán buôn bán lẻ_V'!$C$4:$H$70,6,FALSE)</f>
        <v>#N/A</v>
      </c>
      <c r="Q2307" s="112" t="e">
        <f t="shared" si="123"/>
        <v>#N/A</v>
      </c>
    </row>
    <row r="2308" spans="15:17" ht="19.5" customHeight="1">
      <c r="O2308" s="265" t="e">
        <f>VLOOKUP(N2308,'Bán buôn bán lẻ_V'!$C$4:$H$70,6,FALSE)</f>
        <v>#N/A</v>
      </c>
      <c r="Q2308" s="112" t="e">
        <f t="shared" si="123"/>
        <v>#N/A</v>
      </c>
    </row>
    <row r="2309" spans="15:17" ht="19.5" customHeight="1">
      <c r="O2309" s="265" t="e">
        <f>VLOOKUP(N2309,'Bán buôn bán lẻ_V'!$C$4:$H$70,6,FALSE)</f>
        <v>#N/A</v>
      </c>
      <c r="Q2309" s="112" t="e">
        <f t="shared" si="123"/>
        <v>#N/A</v>
      </c>
    </row>
    <row r="2310" spans="15:17" ht="19.5" customHeight="1">
      <c r="O2310" s="265" t="e">
        <f>VLOOKUP(N2310,'Bán buôn bán lẻ_V'!$C$4:$H$70,6,FALSE)</f>
        <v>#N/A</v>
      </c>
      <c r="Q2310" s="112" t="e">
        <f t="shared" si="123"/>
        <v>#N/A</v>
      </c>
    </row>
    <row r="2311" spans="15:17" ht="19.5" customHeight="1">
      <c r="O2311" s="265" t="e">
        <f>VLOOKUP(N2311,'Bán buôn bán lẻ_V'!$C$4:$H$70,6,FALSE)</f>
        <v>#N/A</v>
      </c>
      <c r="Q2311" s="112" t="e">
        <f t="shared" ref="Q2311:Q2374" si="124">O2311-P2311</f>
        <v>#N/A</v>
      </c>
    </row>
    <row r="2312" spans="15:17" ht="19.5" customHeight="1">
      <c r="O2312" s="265" t="e">
        <f>VLOOKUP(N2312,'Bán buôn bán lẻ_V'!$C$4:$H$70,6,FALSE)</f>
        <v>#N/A</v>
      </c>
      <c r="Q2312" s="112" t="e">
        <f t="shared" si="124"/>
        <v>#N/A</v>
      </c>
    </row>
    <row r="2313" spans="15:17" ht="19.5" customHeight="1">
      <c r="O2313" s="265" t="e">
        <f>VLOOKUP(N2313,'Bán buôn bán lẻ_V'!$C$4:$H$70,6,FALSE)</f>
        <v>#N/A</v>
      </c>
      <c r="Q2313" s="112" t="e">
        <f t="shared" si="124"/>
        <v>#N/A</v>
      </c>
    </row>
    <row r="2314" spans="15:17" ht="19.5" customHeight="1">
      <c r="O2314" s="265" t="e">
        <f>VLOOKUP(N2314,'Bán buôn bán lẻ_V'!$C$4:$H$70,6,FALSE)</f>
        <v>#N/A</v>
      </c>
      <c r="Q2314" s="112" t="e">
        <f t="shared" si="124"/>
        <v>#N/A</v>
      </c>
    </row>
    <row r="2315" spans="15:17" ht="19.5" customHeight="1">
      <c r="O2315" s="265" t="e">
        <f>VLOOKUP(N2315,'Bán buôn bán lẻ_V'!$C$4:$H$70,6,FALSE)</f>
        <v>#N/A</v>
      </c>
      <c r="Q2315" s="112" t="e">
        <f t="shared" si="124"/>
        <v>#N/A</v>
      </c>
    </row>
    <row r="2316" spans="15:17" ht="19.5" customHeight="1">
      <c r="O2316" s="265" t="e">
        <f>VLOOKUP(N2316,'Bán buôn bán lẻ_V'!$C$4:$H$70,6,FALSE)</f>
        <v>#N/A</v>
      </c>
      <c r="Q2316" s="112" t="e">
        <f t="shared" si="124"/>
        <v>#N/A</v>
      </c>
    </row>
    <row r="2317" spans="15:17" ht="19.5" customHeight="1">
      <c r="O2317" s="265" t="e">
        <f>VLOOKUP(N2317,'Bán buôn bán lẻ_V'!$C$4:$H$70,6,FALSE)</f>
        <v>#N/A</v>
      </c>
      <c r="Q2317" s="112" t="e">
        <f t="shared" si="124"/>
        <v>#N/A</v>
      </c>
    </row>
    <row r="2318" spans="15:17" ht="19.5" customHeight="1">
      <c r="O2318" s="265" t="e">
        <f>VLOOKUP(N2318,'Bán buôn bán lẻ_V'!$C$4:$H$70,6,FALSE)</f>
        <v>#N/A</v>
      </c>
      <c r="Q2318" s="112" t="e">
        <f t="shared" si="124"/>
        <v>#N/A</v>
      </c>
    </row>
    <row r="2319" spans="15:17" ht="19.5" customHeight="1">
      <c r="O2319" s="265" t="e">
        <f>VLOOKUP(N2319,'Bán buôn bán lẻ_V'!$C$4:$H$70,6,FALSE)</f>
        <v>#N/A</v>
      </c>
      <c r="Q2319" s="112" t="e">
        <f t="shared" si="124"/>
        <v>#N/A</v>
      </c>
    </row>
    <row r="2320" spans="15:17" ht="19.5" customHeight="1">
      <c r="O2320" s="265" t="e">
        <f>VLOOKUP(N2320,'Bán buôn bán lẻ_V'!$C$4:$H$70,6,FALSE)</f>
        <v>#N/A</v>
      </c>
      <c r="Q2320" s="112" t="e">
        <f t="shared" si="124"/>
        <v>#N/A</v>
      </c>
    </row>
    <row r="2321" spans="15:17" ht="19.5" customHeight="1">
      <c r="O2321" s="265" t="e">
        <f>VLOOKUP(N2321,'Bán buôn bán lẻ_V'!$C$4:$H$70,6,FALSE)</f>
        <v>#N/A</v>
      </c>
      <c r="Q2321" s="112" t="e">
        <f t="shared" si="124"/>
        <v>#N/A</v>
      </c>
    </row>
    <row r="2322" spans="15:17" ht="19.5" customHeight="1">
      <c r="O2322" s="265" t="e">
        <f>VLOOKUP(N2322,'Bán buôn bán lẻ_V'!$C$4:$H$70,6,FALSE)</f>
        <v>#N/A</v>
      </c>
      <c r="Q2322" s="112" t="e">
        <f t="shared" si="124"/>
        <v>#N/A</v>
      </c>
    </row>
    <row r="2323" spans="15:17" ht="19.5" customHeight="1">
      <c r="O2323" s="265" t="e">
        <f>VLOOKUP(N2323,'Bán buôn bán lẻ_V'!$C$4:$H$70,6,FALSE)</f>
        <v>#N/A</v>
      </c>
      <c r="Q2323" s="112" t="e">
        <f t="shared" si="124"/>
        <v>#N/A</v>
      </c>
    </row>
    <row r="2324" spans="15:17" ht="19.5" customHeight="1">
      <c r="O2324" s="265" t="e">
        <f>VLOOKUP(N2324,'Bán buôn bán lẻ_V'!$C$4:$H$70,6,FALSE)</f>
        <v>#N/A</v>
      </c>
      <c r="Q2324" s="112" t="e">
        <f t="shared" si="124"/>
        <v>#N/A</v>
      </c>
    </row>
    <row r="2325" spans="15:17" ht="19.5" customHeight="1">
      <c r="O2325" s="265" t="e">
        <f>VLOOKUP(N2325,'Bán buôn bán lẻ_V'!$C$4:$H$70,6,FALSE)</f>
        <v>#N/A</v>
      </c>
      <c r="Q2325" s="112" t="e">
        <f t="shared" si="124"/>
        <v>#N/A</v>
      </c>
    </row>
    <row r="2326" spans="15:17" ht="19.5" customHeight="1">
      <c r="O2326" s="265" t="e">
        <f>VLOOKUP(N2326,'Bán buôn bán lẻ_V'!$C$4:$H$70,6,FALSE)</f>
        <v>#N/A</v>
      </c>
      <c r="Q2326" s="112" t="e">
        <f t="shared" si="124"/>
        <v>#N/A</v>
      </c>
    </row>
    <row r="2327" spans="15:17" ht="19.5" customHeight="1">
      <c r="O2327" s="265" t="e">
        <f>VLOOKUP(N2327,'Bán buôn bán lẻ_V'!$C$4:$H$70,6,FALSE)</f>
        <v>#N/A</v>
      </c>
      <c r="Q2327" s="112" t="e">
        <f t="shared" si="124"/>
        <v>#N/A</v>
      </c>
    </row>
    <row r="2328" spans="15:17" ht="19.5" customHeight="1">
      <c r="O2328" s="265" t="e">
        <f>VLOOKUP(N2328,'Bán buôn bán lẻ_V'!$C$4:$H$70,6,FALSE)</f>
        <v>#N/A</v>
      </c>
      <c r="Q2328" s="112" t="e">
        <f t="shared" si="124"/>
        <v>#N/A</v>
      </c>
    </row>
    <row r="2329" spans="15:17" ht="19.5" customHeight="1">
      <c r="O2329" s="265" t="e">
        <f>VLOOKUP(N2329,'Bán buôn bán lẻ_V'!$C$4:$H$70,6,FALSE)</f>
        <v>#N/A</v>
      </c>
      <c r="Q2329" s="112" t="e">
        <f t="shared" si="124"/>
        <v>#N/A</v>
      </c>
    </row>
    <row r="2330" spans="15:17" ht="19.5" customHeight="1">
      <c r="O2330" s="265" t="e">
        <f>VLOOKUP(N2330,'Bán buôn bán lẻ_V'!$C$4:$H$70,6,FALSE)</f>
        <v>#N/A</v>
      </c>
      <c r="Q2330" s="112" t="e">
        <f t="shared" si="124"/>
        <v>#N/A</v>
      </c>
    </row>
    <row r="2331" spans="15:17" ht="19.5" customHeight="1">
      <c r="O2331" s="265" t="e">
        <f>VLOOKUP(N2331,'Bán buôn bán lẻ_V'!$C$4:$H$70,6,FALSE)</f>
        <v>#N/A</v>
      </c>
      <c r="Q2331" s="112" t="e">
        <f t="shared" si="124"/>
        <v>#N/A</v>
      </c>
    </row>
    <row r="2332" spans="15:17" ht="19.5" customHeight="1">
      <c r="O2332" s="265" t="e">
        <f>VLOOKUP(N2332,'Bán buôn bán lẻ_V'!$C$4:$H$70,6,FALSE)</f>
        <v>#N/A</v>
      </c>
      <c r="Q2332" s="112" t="e">
        <f t="shared" si="124"/>
        <v>#N/A</v>
      </c>
    </row>
    <row r="2333" spans="15:17" ht="19.5" customHeight="1">
      <c r="O2333" s="265" t="e">
        <f>VLOOKUP(N2333,'Bán buôn bán lẻ_V'!$C$4:$H$70,6,FALSE)</f>
        <v>#N/A</v>
      </c>
      <c r="Q2333" s="112" t="e">
        <f t="shared" si="124"/>
        <v>#N/A</v>
      </c>
    </row>
    <row r="2334" spans="15:17" ht="19.5" customHeight="1">
      <c r="O2334" s="265" t="e">
        <f>VLOOKUP(N2334,'Bán buôn bán lẻ_V'!$C$4:$H$70,6,FALSE)</f>
        <v>#N/A</v>
      </c>
      <c r="Q2334" s="112" t="e">
        <f t="shared" si="124"/>
        <v>#N/A</v>
      </c>
    </row>
    <row r="2335" spans="15:17" ht="19.5" customHeight="1">
      <c r="O2335" s="265" t="e">
        <f>VLOOKUP(N2335,'Bán buôn bán lẻ_V'!$C$4:$H$70,6,FALSE)</f>
        <v>#N/A</v>
      </c>
      <c r="Q2335" s="112" t="e">
        <f t="shared" si="124"/>
        <v>#N/A</v>
      </c>
    </row>
    <row r="2336" spans="15:17" ht="19.5" customHeight="1">
      <c r="O2336" s="265" t="e">
        <f>VLOOKUP(N2336,'Bán buôn bán lẻ_V'!$C$4:$H$70,6,FALSE)</f>
        <v>#N/A</v>
      </c>
      <c r="Q2336" s="112" t="e">
        <f t="shared" si="124"/>
        <v>#N/A</v>
      </c>
    </row>
    <row r="2337" spans="15:17" ht="19.5" customHeight="1">
      <c r="O2337" s="265" t="e">
        <f>VLOOKUP(N2337,'Bán buôn bán lẻ_V'!$C$4:$H$70,6,FALSE)</f>
        <v>#N/A</v>
      </c>
      <c r="Q2337" s="112" t="e">
        <f t="shared" si="124"/>
        <v>#N/A</v>
      </c>
    </row>
    <row r="2338" spans="15:17" ht="19.5" customHeight="1">
      <c r="O2338" s="265" t="e">
        <f>VLOOKUP(N2338,'Bán buôn bán lẻ_V'!$C$4:$H$70,6,FALSE)</f>
        <v>#N/A</v>
      </c>
      <c r="Q2338" s="112" t="e">
        <f t="shared" si="124"/>
        <v>#N/A</v>
      </c>
    </row>
    <row r="2339" spans="15:17" ht="19.5" customHeight="1">
      <c r="O2339" s="265" t="e">
        <f>VLOOKUP(N2339,'Bán buôn bán lẻ_V'!$C$4:$H$70,6,FALSE)</f>
        <v>#N/A</v>
      </c>
      <c r="Q2339" s="112" t="e">
        <f t="shared" si="124"/>
        <v>#N/A</v>
      </c>
    </row>
    <row r="2340" spans="15:17" ht="19.5" customHeight="1">
      <c r="O2340" s="265" t="e">
        <f>VLOOKUP(N2340,'Bán buôn bán lẻ_V'!$C$4:$H$70,6,FALSE)</f>
        <v>#N/A</v>
      </c>
      <c r="Q2340" s="112" t="e">
        <f t="shared" si="124"/>
        <v>#N/A</v>
      </c>
    </row>
    <row r="2341" spans="15:17" ht="19.5" customHeight="1">
      <c r="O2341" s="265" t="e">
        <f>VLOOKUP(N2341,'Bán buôn bán lẻ_V'!$C$4:$H$70,6,FALSE)</f>
        <v>#N/A</v>
      </c>
      <c r="Q2341" s="112" t="e">
        <f t="shared" si="124"/>
        <v>#N/A</v>
      </c>
    </row>
    <row r="2342" spans="15:17" ht="19.5" customHeight="1">
      <c r="O2342" s="265" t="e">
        <f>VLOOKUP(N2342,'Bán buôn bán lẻ_V'!$C$4:$H$70,6,FALSE)</f>
        <v>#N/A</v>
      </c>
      <c r="Q2342" s="112" t="e">
        <f t="shared" si="124"/>
        <v>#N/A</v>
      </c>
    </row>
    <row r="2343" spans="15:17" ht="19.5" customHeight="1">
      <c r="O2343" s="265" t="e">
        <f>VLOOKUP(N2343,'Bán buôn bán lẻ_V'!$C$4:$H$70,6,FALSE)</f>
        <v>#N/A</v>
      </c>
      <c r="Q2343" s="112" t="e">
        <f t="shared" si="124"/>
        <v>#N/A</v>
      </c>
    </row>
    <row r="2344" spans="15:17" ht="19.5" customHeight="1">
      <c r="O2344" s="265" t="e">
        <f>VLOOKUP(N2344,'Bán buôn bán lẻ_V'!$C$4:$H$70,6,FALSE)</f>
        <v>#N/A</v>
      </c>
      <c r="Q2344" s="112" t="e">
        <f t="shared" si="124"/>
        <v>#N/A</v>
      </c>
    </row>
    <row r="2345" spans="15:17" ht="19.5" customHeight="1">
      <c r="O2345" s="265" t="e">
        <f>VLOOKUP(N2345,'Bán buôn bán lẻ_V'!$C$4:$H$70,6,FALSE)</f>
        <v>#N/A</v>
      </c>
      <c r="Q2345" s="112" t="e">
        <f t="shared" si="124"/>
        <v>#N/A</v>
      </c>
    </row>
    <row r="2346" spans="15:17" ht="19.5" customHeight="1">
      <c r="O2346" s="265" t="e">
        <f>VLOOKUP(N2346,'Bán buôn bán lẻ_V'!$C$4:$H$70,6,FALSE)</f>
        <v>#N/A</v>
      </c>
      <c r="Q2346" s="112" t="e">
        <f t="shared" si="124"/>
        <v>#N/A</v>
      </c>
    </row>
    <row r="2347" spans="15:17" ht="19.5" customHeight="1">
      <c r="O2347" s="265" t="e">
        <f>VLOOKUP(N2347,'Bán buôn bán lẻ_V'!$C$4:$H$70,6,FALSE)</f>
        <v>#N/A</v>
      </c>
      <c r="Q2347" s="112" t="e">
        <f t="shared" si="124"/>
        <v>#N/A</v>
      </c>
    </row>
    <row r="2348" spans="15:17" ht="19.5" customHeight="1">
      <c r="O2348" s="265" t="e">
        <f>VLOOKUP(N2348,'Bán buôn bán lẻ_V'!$C$4:$H$70,6,FALSE)</f>
        <v>#N/A</v>
      </c>
      <c r="Q2348" s="112" t="e">
        <f t="shared" si="124"/>
        <v>#N/A</v>
      </c>
    </row>
    <row r="2349" spans="15:17" ht="19.5" customHeight="1">
      <c r="O2349" s="265" t="e">
        <f>VLOOKUP(N2349,'Bán buôn bán lẻ_V'!$C$4:$H$70,6,FALSE)</f>
        <v>#N/A</v>
      </c>
      <c r="Q2349" s="112" t="e">
        <f t="shared" si="124"/>
        <v>#N/A</v>
      </c>
    </row>
    <row r="2350" spans="15:17" ht="19.5" customHeight="1">
      <c r="O2350" s="265" t="e">
        <f>VLOOKUP(N2350,'Bán buôn bán lẻ_V'!$C$4:$H$70,6,FALSE)</f>
        <v>#N/A</v>
      </c>
      <c r="Q2350" s="112" t="e">
        <f t="shared" si="124"/>
        <v>#N/A</v>
      </c>
    </row>
    <row r="2351" spans="15:17" ht="19.5" customHeight="1">
      <c r="O2351" s="265" t="e">
        <f>VLOOKUP(N2351,'Bán buôn bán lẻ_V'!$C$4:$H$70,6,FALSE)</f>
        <v>#N/A</v>
      </c>
      <c r="Q2351" s="112" t="e">
        <f t="shared" si="124"/>
        <v>#N/A</v>
      </c>
    </row>
    <row r="2352" spans="15:17" ht="19.5" customHeight="1">
      <c r="O2352" s="265" t="e">
        <f>VLOOKUP(N2352,'Bán buôn bán lẻ_V'!$C$4:$H$70,6,FALSE)</f>
        <v>#N/A</v>
      </c>
      <c r="Q2352" s="112" t="e">
        <f t="shared" si="124"/>
        <v>#N/A</v>
      </c>
    </row>
    <row r="2353" spans="15:17" ht="19.5" customHeight="1">
      <c r="O2353" s="265" t="e">
        <f>VLOOKUP(N2353,'Bán buôn bán lẻ_V'!$C$4:$H$70,6,FALSE)</f>
        <v>#N/A</v>
      </c>
      <c r="Q2353" s="112" t="e">
        <f t="shared" si="124"/>
        <v>#N/A</v>
      </c>
    </row>
    <row r="2354" spans="15:17" ht="19.5" customHeight="1">
      <c r="O2354" s="265" t="e">
        <f>VLOOKUP(N2354,'Bán buôn bán lẻ_V'!$C$4:$H$70,6,FALSE)</f>
        <v>#N/A</v>
      </c>
      <c r="Q2354" s="112" t="e">
        <f t="shared" si="124"/>
        <v>#N/A</v>
      </c>
    </row>
    <row r="2355" spans="15:17" ht="19.5" customHeight="1">
      <c r="O2355" s="265" t="e">
        <f>VLOOKUP(N2355,'Bán buôn bán lẻ_V'!$C$4:$H$70,6,FALSE)</f>
        <v>#N/A</v>
      </c>
      <c r="Q2355" s="112" t="e">
        <f t="shared" si="124"/>
        <v>#N/A</v>
      </c>
    </row>
    <row r="2356" spans="15:17" ht="19.5" customHeight="1">
      <c r="O2356" s="265" t="e">
        <f>VLOOKUP(N2356,'Bán buôn bán lẻ_V'!$C$4:$H$70,6,FALSE)</f>
        <v>#N/A</v>
      </c>
      <c r="Q2356" s="112" t="e">
        <f t="shared" si="124"/>
        <v>#N/A</v>
      </c>
    </row>
    <row r="2357" spans="15:17" ht="19.5" customHeight="1">
      <c r="O2357" s="265" t="e">
        <f>VLOOKUP(N2357,'Bán buôn bán lẻ_V'!$C$4:$H$70,6,FALSE)</f>
        <v>#N/A</v>
      </c>
      <c r="Q2357" s="112" t="e">
        <f t="shared" si="124"/>
        <v>#N/A</v>
      </c>
    </row>
    <row r="2358" spans="15:17" ht="19.5" customHeight="1">
      <c r="O2358" s="265" t="e">
        <f>VLOOKUP(N2358,'Bán buôn bán lẻ_V'!$C$4:$H$70,6,FALSE)</f>
        <v>#N/A</v>
      </c>
      <c r="Q2358" s="112" t="e">
        <f t="shared" si="124"/>
        <v>#N/A</v>
      </c>
    </row>
    <row r="2359" spans="15:17" ht="19.5" customHeight="1">
      <c r="O2359" s="265" t="e">
        <f>VLOOKUP(N2359,'Bán buôn bán lẻ_V'!$C$4:$H$70,6,FALSE)</f>
        <v>#N/A</v>
      </c>
      <c r="Q2359" s="112" t="e">
        <f t="shared" si="124"/>
        <v>#N/A</v>
      </c>
    </row>
    <row r="2360" spans="15:17" ht="19.5" customHeight="1">
      <c r="O2360" s="265" t="e">
        <f>VLOOKUP(N2360,'Bán buôn bán lẻ_V'!$C$4:$H$70,6,FALSE)</f>
        <v>#N/A</v>
      </c>
      <c r="Q2360" s="112" t="e">
        <f t="shared" si="124"/>
        <v>#N/A</v>
      </c>
    </row>
    <row r="2361" spans="15:17" ht="19.5" customHeight="1">
      <c r="O2361" s="265" t="e">
        <f>VLOOKUP(N2361,'Bán buôn bán lẻ_V'!$C$4:$H$70,6,FALSE)</f>
        <v>#N/A</v>
      </c>
      <c r="Q2361" s="112" t="e">
        <f t="shared" si="124"/>
        <v>#N/A</v>
      </c>
    </row>
    <row r="2362" spans="15:17" ht="19.5" customHeight="1">
      <c r="O2362" s="265" t="e">
        <f>VLOOKUP(N2362,'Bán buôn bán lẻ_V'!$C$4:$H$70,6,FALSE)</f>
        <v>#N/A</v>
      </c>
      <c r="Q2362" s="112" t="e">
        <f t="shared" si="124"/>
        <v>#N/A</v>
      </c>
    </row>
    <row r="2363" spans="15:17" ht="19.5" customHeight="1">
      <c r="O2363" s="265" t="e">
        <f>VLOOKUP(N2363,'Bán buôn bán lẻ_V'!$C$4:$H$70,6,FALSE)</f>
        <v>#N/A</v>
      </c>
      <c r="Q2363" s="112" t="e">
        <f t="shared" si="124"/>
        <v>#N/A</v>
      </c>
    </row>
    <row r="2364" spans="15:17" ht="19.5" customHeight="1">
      <c r="O2364" s="265" t="e">
        <f>VLOOKUP(N2364,'Bán buôn bán lẻ_V'!$C$4:$H$70,6,FALSE)</f>
        <v>#N/A</v>
      </c>
      <c r="Q2364" s="112" t="e">
        <f t="shared" si="124"/>
        <v>#N/A</v>
      </c>
    </row>
    <row r="2365" spans="15:17" ht="19.5" customHeight="1">
      <c r="O2365" s="265" t="e">
        <f>VLOOKUP(N2365,'Bán buôn bán lẻ_V'!$C$4:$H$70,6,FALSE)</f>
        <v>#N/A</v>
      </c>
      <c r="Q2365" s="112" t="e">
        <f t="shared" si="124"/>
        <v>#N/A</v>
      </c>
    </row>
    <row r="2366" spans="15:17" ht="19.5" customHeight="1">
      <c r="O2366" s="265" t="e">
        <f>VLOOKUP(N2366,'Bán buôn bán lẻ_V'!$C$4:$H$70,6,FALSE)</f>
        <v>#N/A</v>
      </c>
      <c r="Q2366" s="112" t="e">
        <f t="shared" si="124"/>
        <v>#N/A</v>
      </c>
    </row>
    <row r="2367" spans="15:17" ht="19.5" customHeight="1">
      <c r="O2367" s="265" t="e">
        <f>VLOOKUP(N2367,'Bán buôn bán lẻ_V'!$C$4:$H$70,6,FALSE)</f>
        <v>#N/A</v>
      </c>
      <c r="Q2367" s="112" t="e">
        <f t="shared" si="124"/>
        <v>#N/A</v>
      </c>
    </row>
    <row r="2368" spans="15:17" ht="19.5" customHeight="1">
      <c r="O2368" s="265" t="e">
        <f>VLOOKUP(N2368,'Bán buôn bán lẻ_V'!$C$4:$H$70,6,FALSE)</f>
        <v>#N/A</v>
      </c>
      <c r="Q2368" s="112" t="e">
        <f t="shared" si="124"/>
        <v>#N/A</v>
      </c>
    </row>
    <row r="2369" spans="15:17" ht="19.5" customHeight="1">
      <c r="O2369" s="265" t="e">
        <f>VLOOKUP(N2369,'Bán buôn bán lẻ_V'!$C$4:$H$70,6,FALSE)</f>
        <v>#N/A</v>
      </c>
      <c r="Q2369" s="112" t="e">
        <f t="shared" si="124"/>
        <v>#N/A</v>
      </c>
    </row>
    <row r="2370" spans="15:17" ht="19.5" customHeight="1">
      <c r="O2370" s="265" t="e">
        <f>VLOOKUP(N2370,'Bán buôn bán lẻ_V'!$C$4:$H$70,6,FALSE)</f>
        <v>#N/A</v>
      </c>
      <c r="Q2370" s="112" t="e">
        <f t="shared" si="124"/>
        <v>#N/A</v>
      </c>
    </row>
    <row r="2371" spans="15:17" ht="19.5" customHeight="1">
      <c r="O2371" s="265" t="e">
        <f>VLOOKUP(N2371,'Bán buôn bán lẻ_V'!$C$4:$H$70,6,FALSE)</f>
        <v>#N/A</v>
      </c>
      <c r="Q2371" s="112" t="e">
        <f t="shared" si="124"/>
        <v>#N/A</v>
      </c>
    </row>
    <row r="2372" spans="15:17" ht="19.5" customHeight="1">
      <c r="O2372" s="265" t="e">
        <f>VLOOKUP(N2372,'Bán buôn bán lẻ_V'!$C$4:$H$70,6,FALSE)</f>
        <v>#N/A</v>
      </c>
      <c r="Q2372" s="112" t="e">
        <f t="shared" si="124"/>
        <v>#N/A</v>
      </c>
    </row>
    <row r="2373" spans="15:17" ht="19.5" customHeight="1">
      <c r="O2373" s="265" t="e">
        <f>VLOOKUP(N2373,'Bán buôn bán lẻ_V'!$C$4:$H$70,6,FALSE)</f>
        <v>#N/A</v>
      </c>
      <c r="Q2373" s="112" t="e">
        <f t="shared" si="124"/>
        <v>#N/A</v>
      </c>
    </row>
    <row r="2374" spans="15:17" ht="19.5" customHeight="1">
      <c r="O2374" s="265" t="e">
        <f>VLOOKUP(N2374,'Bán buôn bán lẻ_V'!$C$4:$H$70,6,FALSE)</f>
        <v>#N/A</v>
      </c>
      <c r="Q2374" s="112" t="e">
        <f t="shared" si="124"/>
        <v>#N/A</v>
      </c>
    </row>
    <row r="2375" spans="15:17" ht="19.5" customHeight="1">
      <c r="O2375" s="265" t="e">
        <f>VLOOKUP(N2375,'Bán buôn bán lẻ_V'!$C$4:$H$70,6,FALSE)</f>
        <v>#N/A</v>
      </c>
      <c r="Q2375" s="112" t="e">
        <f t="shared" ref="Q2375:Q2438" si="125">O2375-P2375</f>
        <v>#N/A</v>
      </c>
    </row>
    <row r="2376" spans="15:17" ht="19.5" customHeight="1">
      <c r="O2376" s="265" t="e">
        <f>VLOOKUP(N2376,'Bán buôn bán lẻ_V'!$C$4:$H$70,6,FALSE)</f>
        <v>#N/A</v>
      </c>
      <c r="Q2376" s="112" t="e">
        <f t="shared" si="125"/>
        <v>#N/A</v>
      </c>
    </row>
    <row r="2377" spans="15:17" ht="19.5" customHeight="1">
      <c r="O2377" s="265" t="e">
        <f>VLOOKUP(N2377,'Bán buôn bán lẻ_V'!$C$4:$H$70,6,FALSE)</f>
        <v>#N/A</v>
      </c>
      <c r="Q2377" s="112" t="e">
        <f t="shared" si="125"/>
        <v>#N/A</v>
      </c>
    </row>
    <row r="2378" spans="15:17" ht="19.5" customHeight="1">
      <c r="O2378" s="265" t="e">
        <f>VLOOKUP(N2378,'Bán buôn bán lẻ_V'!$C$4:$H$70,6,FALSE)</f>
        <v>#N/A</v>
      </c>
      <c r="Q2378" s="112" t="e">
        <f t="shared" si="125"/>
        <v>#N/A</v>
      </c>
    </row>
    <row r="2379" spans="15:17" ht="19.5" customHeight="1">
      <c r="O2379" s="265" t="e">
        <f>VLOOKUP(N2379,'Bán buôn bán lẻ_V'!$C$4:$H$70,6,FALSE)</f>
        <v>#N/A</v>
      </c>
      <c r="Q2379" s="112" t="e">
        <f t="shared" si="125"/>
        <v>#N/A</v>
      </c>
    </row>
    <row r="2380" spans="15:17" ht="19.5" customHeight="1">
      <c r="O2380" s="265" t="e">
        <f>VLOOKUP(N2380,'Bán buôn bán lẻ_V'!$C$4:$H$70,6,FALSE)</f>
        <v>#N/A</v>
      </c>
      <c r="Q2380" s="112" t="e">
        <f t="shared" si="125"/>
        <v>#N/A</v>
      </c>
    </row>
    <row r="2381" spans="15:17" ht="19.5" customHeight="1">
      <c r="O2381" s="265" t="e">
        <f>VLOOKUP(N2381,'Bán buôn bán lẻ_V'!$C$4:$H$70,6,FALSE)</f>
        <v>#N/A</v>
      </c>
      <c r="Q2381" s="112" t="e">
        <f t="shared" si="125"/>
        <v>#N/A</v>
      </c>
    </row>
    <row r="2382" spans="15:17" ht="19.5" customHeight="1">
      <c r="O2382" s="265" t="e">
        <f>VLOOKUP(N2382,'Bán buôn bán lẻ_V'!$C$4:$H$70,6,FALSE)</f>
        <v>#N/A</v>
      </c>
      <c r="Q2382" s="112" t="e">
        <f t="shared" si="125"/>
        <v>#N/A</v>
      </c>
    </row>
    <row r="2383" spans="15:17" ht="19.5" customHeight="1">
      <c r="O2383" s="265" t="e">
        <f>VLOOKUP(N2383,'Bán buôn bán lẻ_V'!$C$4:$H$70,6,FALSE)</f>
        <v>#N/A</v>
      </c>
      <c r="Q2383" s="112" t="e">
        <f t="shared" si="125"/>
        <v>#N/A</v>
      </c>
    </row>
    <row r="2384" spans="15:17" ht="19.5" customHeight="1">
      <c r="O2384" s="265" t="e">
        <f>VLOOKUP(N2384,'Bán buôn bán lẻ_V'!$C$4:$H$70,6,FALSE)</f>
        <v>#N/A</v>
      </c>
      <c r="Q2384" s="112" t="e">
        <f t="shared" si="125"/>
        <v>#N/A</v>
      </c>
    </row>
    <row r="2385" spans="15:17" ht="19.5" customHeight="1">
      <c r="O2385" s="265" t="e">
        <f>VLOOKUP(N2385,'Bán buôn bán lẻ_V'!$C$4:$H$70,6,FALSE)</f>
        <v>#N/A</v>
      </c>
      <c r="Q2385" s="112" t="e">
        <f t="shared" si="125"/>
        <v>#N/A</v>
      </c>
    </row>
    <row r="2386" spans="15:17" ht="19.5" customHeight="1">
      <c r="O2386" s="265" t="e">
        <f>VLOOKUP(N2386,'Bán buôn bán lẻ_V'!$C$4:$H$70,6,FALSE)</f>
        <v>#N/A</v>
      </c>
      <c r="Q2386" s="112" t="e">
        <f t="shared" si="125"/>
        <v>#N/A</v>
      </c>
    </row>
    <row r="2387" spans="15:17" ht="19.5" customHeight="1">
      <c r="O2387" s="265" t="e">
        <f>VLOOKUP(N2387,'Bán buôn bán lẻ_V'!$C$4:$H$70,6,FALSE)</f>
        <v>#N/A</v>
      </c>
      <c r="Q2387" s="112" t="e">
        <f t="shared" si="125"/>
        <v>#N/A</v>
      </c>
    </row>
    <row r="2388" spans="15:17" ht="19.5" customHeight="1">
      <c r="O2388" s="265" t="e">
        <f>VLOOKUP(N2388,'Bán buôn bán lẻ_V'!$C$4:$H$70,6,FALSE)</f>
        <v>#N/A</v>
      </c>
      <c r="Q2388" s="112" t="e">
        <f t="shared" si="125"/>
        <v>#N/A</v>
      </c>
    </row>
    <row r="2389" spans="15:17" ht="19.5" customHeight="1">
      <c r="O2389" s="265" t="e">
        <f>VLOOKUP(N2389,'Bán buôn bán lẻ_V'!$C$4:$H$70,6,FALSE)</f>
        <v>#N/A</v>
      </c>
      <c r="Q2389" s="112" t="e">
        <f t="shared" si="125"/>
        <v>#N/A</v>
      </c>
    </row>
    <row r="2390" spans="15:17" ht="19.5" customHeight="1">
      <c r="O2390" s="265" t="e">
        <f>VLOOKUP(N2390,'Bán buôn bán lẻ_V'!$C$4:$H$70,6,FALSE)</f>
        <v>#N/A</v>
      </c>
      <c r="Q2390" s="112" t="e">
        <f t="shared" si="125"/>
        <v>#N/A</v>
      </c>
    </row>
    <row r="2391" spans="15:17" ht="19.5" customHeight="1">
      <c r="O2391" s="265" t="e">
        <f>VLOOKUP(N2391,'Bán buôn bán lẻ_V'!$C$4:$H$70,6,FALSE)</f>
        <v>#N/A</v>
      </c>
      <c r="Q2391" s="112" t="e">
        <f t="shared" si="125"/>
        <v>#N/A</v>
      </c>
    </row>
    <row r="2392" spans="15:17" ht="19.5" customHeight="1">
      <c r="O2392" s="265" t="e">
        <f>VLOOKUP(N2392,'Bán buôn bán lẻ_V'!$C$4:$H$70,6,FALSE)</f>
        <v>#N/A</v>
      </c>
      <c r="Q2392" s="112" t="e">
        <f t="shared" si="125"/>
        <v>#N/A</v>
      </c>
    </row>
    <row r="2393" spans="15:17" ht="19.5" customHeight="1">
      <c r="O2393" s="265" t="e">
        <f>VLOOKUP(N2393,'Bán buôn bán lẻ_V'!$C$4:$H$70,6,FALSE)</f>
        <v>#N/A</v>
      </c>
      <c r="Q2393" s="112" t="e">
        <f t="shared" si="125"/>
        <v>#N/A</v>
      </c>
    </row>
    <row r="2394" spans="15:17" ht="19.5" customHeight="1">
      <c r="O2394" s="265" t="e">
        <f>VLOOKUP(N2394,'Bán buôn bán lẻ_V'!$C$4:$H$70,6,FALSE)</f>
        <v>#N/A</v>
      </c>
      <c r="Q2394" s="112" t="e">
        <f t="shared" si="125"/>
        <v>#N/A</v>
      </c>
    </row>
    <row r="2395" spans="15:17" ht="19.5" customHeight="1">
      <c r="O2395" s="265" t="e">
        <f>VLOOKUP(N2395,'Bán buôn bán lẻ_V'!$C$4:$H$70,6,FALSE)</f>
        <v>#N/A</v>
      </c>
      <c r="Q2395" s="112" t="e">
        <f t="shared" si="125"/>
        <v>#N/A</v>
      </c>
    </row>
    <row r="2396" spans="15:17" ht="19.5" customHeight="1">
      <c r="O2396" s="265" t="e">
        <f>VLOOKUP(N2396,'Bán buôn bán lẻ_V'!$C$4:$H$70,6,FALSE)</f>
        <v>#N/A</v>
      </c>
      <c r="Q2396" s="112" t="e">
        <f t="shared" si="125"/>
        <v>#N/A</v>
      </c>
    </row>
    <row r="2397" spans="15:17" ht="19.5" customHeight="1">
      <c r="O2397" s="265" t="e">
        <f>VLOOKUP(N2397,'Bán buôn bán lẻ_V'!$C$4:$H$70,6,FALSE)</f>
        <v>#N/A</v>
      </c>
      <c r="Q2397" s="112" t="e">
        <f t="shared" si="125"/>
        <v>#N/A</v>
      </c>
    </row>
    <row r="2398" spans="15:17" ht="19.5" customHeight="1">
      <c r="O2398" s="265" t="e">
        <f>VLOOKUP(N2398,'Bán buôn bán lẻ_V'!$C$4:$H$70,6,FALSE)</f>
        <v>#N/A</v>
      </c>
      <c r="Q2398" s="112" t="e">
        <f t="shared" si="125"/>
        <v>#N/A</v>
      </c>
    </row>
    <row r="2399" spans="15:17" ht="19.5" customHeight="1">
      <c r="O2399" s="265" t="e">
        <f>VLOOKUP(N2399,'Bán buôn bán lẻ_V'!$C$4:$H$70,6,FALSE)</f>
        <v>#N/A</v>
      </c>
      <c r="Q2399" s="112" t="e">
        <f t="shared" si="125"/>
        <v>#N/A</v>
      </c>
    </row>
    <row r="2400" spans="15:17" ht="19.5" customHeight="1">
      <c r="O2400" s="265" t="e">
        <f>VLOOKUP(N2400,'Bán buôn bán lẻ_V'!$C$4:$H$70,6,FALSE)</f>
        <v>#N/A</v>
      </c>
      <c r="Q2400" s="112" t="e">
        <f t="shared" si="125"/>
        <v>#N/A</v>
      </c>
    </row>
    <row r="2401" spans="15:17" ht="19.5" customHeight="1">
      <c r="O2401" s="265" t="e">
        <f>VLOOKUP(N2401,'Bán buôn bán lẻ_V'!$C$4:$H$70,6,FALSE)</f>
        <v>#N/A</v>
      </c>
      <c r="Q2401" s="112" t="e">
        <f t="shared" si="125"/>
        <v>#N/A</v>
      </c>
    </row>
    <row r="2402" spans="15:17" ht="19.5" customHeight="1">
      <c r="O2402" s="265" t="e">
        <f>VLOOKUP(N2402,'Bán buôn bán lẻ_V'!$C$4:$H$70,6,FALSE)</f>
        <v>#N/A</v>
      </c>
      <c r="Q2402" s="112" t="e">
        <f t="shared" si="125"/>
        <v>#N/A</v>
      </c>
    </row>
    <row r="2403" spans="15:17" ht="19.5" customHeight="1">
      <c r="O2403" s="265" t="e">
        <f>VLOOKUP(N2403,'Bán buôn bán lẻ_V'!$C$4:$H$70,6,FALSE)</f>
        <v>#N/A</v>
      </c>
      <c r="Q2403" s="112" t="e">
        <f t="shared" si="125"/>
        <v>#N/A</v>
      </c>
    </row>
    <row r="2404" spans="15:17" ht="19.5" customHeight="1">
      <c r="O2404" s="265" t="e">
        <f>VLOOKUP(N2404,'Bán buôn bán lẻ_V'!$C$4:$H$70,6,FALSE)</f>
        <v>#N/A</v>
      </c>
      <c r="Q2404" s="112" t="e">
        <f t="shared" si="125"/>
        <v>#N/A</v>
      </c>
    </row>
    <row r="2405" spans="15:17" ht="19.5" customHeight="1">
      <c r="O2405" s="265" t="e">
        <f>VLOOKUP(N2405,'Bán buôn bán lẻ_V'!$C$4:$H$70,6,FALSE)</f>
        <v>#N/A</v>
      </c>
      <c r="Q2405" s="112" t="e">
        <f t="shared" si="125"/>
        <v>#N/A</v>
      </c>
    </row>
    <row r="2406" spans="15:17" ht="19.5" customHeight="1">
      <c r="O2406" s="265" t="e">
        <f>VLOOKUP(N2406,'Bán buôn bán lẻ_V'!$C$4:$H$70,6,FALSE)</f>
        <v>#N/A</v>
      </c>
      <c r="Q2406" s="112" t="e">
        <f t="shared" si="125"/>
        <v>#N/A</v>
      </c>
    </row>
    <row r="2407" spans="15:17" ht="19.5" customHeight="1">
      <c r="O2407" s="265" t="e">
        <f>VLOOKUP(N2407,'Bán buôn bán lẻ_V'!$C$4:$H$70,6,FALSE)</f>
        <v>#N/A</v>
      </c>
      <c r="Q2407" s="112" t="e">
        <f t="shared" si="125"/>
        <v>#N/A</v>
      </c>
    </row>
    <row r="2408" spans="15:17" ht="19.5" customHeight="1">
      <c r="O2408" s="265" t="e">
        <f>VLOOKUP(N2408,'Bán buôn bán lẻ_V'!$C$4:$H$70,6,FALSE)</f>
        <v>#N/A</v>
      </c>
      <c r="Q2408" s="112" t="e">
        <f t="shared" si="125"/>
        <v>#N/A</v>
      </c>
    </row>
    <row r="2409" spans="15:17" ht="19.5" customHeight="1">
      <c r="O2409" s="265" t="e">
        <f>VLOOKUP(N2409,'Bán buôn bán lẻ_V'!$C$4:$H$70,6,FALSE)</f>
        <v>#N/A</v>
      </c>
      <c r="Q2409" s="112" t="e">
        <f t="shared" si="125"/>
        <v>#N/A</v>
      </c>
    </row>
    <row r="2410" spans="15:17" ht="19.5" customHeight="1">
      <c r="O2410" s="265" t="e">
        <f>VLOOKUP(N2410,'Bán buôn bán lẻ_V'!$C$4:$H$70,6,FALSE)</f>
        <v>#N/A</v>
      </c>
      <c r="Q2410" s="112" t="e">
        <f t="shared" si="125"/>
        <v>#N/A</v>
      </c>
    </row>
    <row r="2411" spans="15:17" ht="19.5" customHeight="1">
      <c r="O2411" s="265" t="e">
        <f>VLOOKUP(N2411,'Bán buôn bán lẻ_V'!$C$4:$H$70,6,FALSE)</f>
        <v>#N/A</v>
      </c>
      <c r="Q2411" s="112" t="e">
        <f t="shared" si="125"/>
        <v>#N/A</v>
      </c>
    </row>
    <row r="2412" spans="15:17" ht="19.5" customHeight="1">
      <c r="O2412" s="265" t="e">
        <f>VLOOKUP(N2412,'Bán buôn bán lẻ_V'!$C$4:$H$70,6,FALSE)</f>
        <v>#N/A</v>
      </c>
      <c r="Q2412" s="112" t="e">
        <f t="shared" si="125"/>
        <v>#N/A</v>
      </c>
    </row>
    <row r="2413" spans="15:17" ht="19.5" customHeight="1">
      <c r="O2413" s="265" t="e">
        <f>VLOOKUP(N2413,'Bán buôn bán lẻ_V'!$C$4:$H$70,6,FALSE)</f>
        <v>#N/A</v>
      </c>
      <c r="Q2413" s="112" t="e">
        <f t="shared" si="125"/>
        <v>#N/A</v>
      </c>
    </row>
    <row r="2414" spans="15:17" ht="19.5" customHeight="1">
      <c r="O2414" s="265" t="e">
        <f>VLOOKUP(N2414,'Bán buôn bán lẻ_V'!$C$4:$H$70,6,FALSE)</f>
        <v>#N/A</v>
      </c>
      <c r="Q2414" s="112" t="e">
        <f t="shared" si="125"/>
        <v>#N/A</v>
      </c>
    </row>
    <row r="2415" spans="15:17" ht="19.5" customHeight="1">
      <c r="O2415" s="265" t="e">
        <f>VLOOKUP(N2415,'Bán buôn bán lẻ_V'!$C$4:$H$70,6,FALSE)</f>
        <v>#N/A</v>
      </c>
      <c r="Q2415" s="112" t="e">
        <f t="shared" si="125"/>
        <v>#N/A</v>
      </c>
    </row>
    <row r="2416" spans="15:17" ht="19.5" customHeight="1">
      <c r="O2416" s="265" t="e">
        <f>VLOOKUP(N2416,'Bán buôn bán lẻ_V'!$C$4:$H$70,6,FALSE)</f>
        <v>#N/A</v>
      </c>
      <c r="Q2416" s="112" t="e">
        <f t="shared" si="125"/>
        <v>#N/A</v>
      </c>
    </row>
    <row r="2417" spans="15:17" ht="19.5" customHeight="1">
      <c r="O2417" s="265" t="e">
        <f>VLOOKUP(N2417,'Bán buôn bán lẻ_V'!$C$4:$H$70,6,FALSE)</f>
        <v>#N/A</v>
      </c>
      <c r="Q2417" s="112" t="e">
        <f t="shared" si="125"/>
        <v>#N/A</v>
      </c>
    </row>
    <row r="2418" spans="15:17" ht="19.5" customHeight="1">
      <c r="O2418" s="265" t="e">
        <f>VLOOKUP(N2418,'Bán buôn bán lẻ_V'!$C$4:$H$70,6,FALSE)</f>
        <v>#N/A</v>
      </c>
      <c r="Q2418" s="112" t="e">
        <f t="shared" si="125"/>
        <v>#N/A</v>
      </c>
    </row>
    <row r="2419" spans="15:17" ht="19.5" customHeight="1">
      <c r="O2419" s="265" t="e">
        <f>VLOOKUP(N2419,'Bán buôn bán lẻ_V'!$C$4:$H$70,6,FALSE)</f>
        <v>#N/A</v>
      </c>
      <c r="Q2419" s="112" t="e">
        <f t="shared" si="125"/>
        <v>#N/A</v>
      </c>
    </row>
    <row r="2420" spans="15:17" ht="19.5" customHeight="1">
      <c r="O2420" s="265" t="e">
        <f>VLOOKUP(N2420,'Bán buôn bán lẻ_V'!$C$4:$H$70,6,FALSE)</f>
        <v>#N/A</v>
      </c>
      <c r="Q2420" s="112" t="e">
        <f t="shared" si="125"/>
        <v>#N/A</v>
      </c>
    </row>
    <row r="2421" spans="15:17" ht="19.5" customHeight="1">
      <c r="O2421" s="265" t="e">
        <f>VLOOKUP(N2421,'Bán buôn bán lẻ_V'!$C$4:$H$70,6,FALSE)</f>
        <v>#N/A</v>
      </c>
      <c r="Q2421" s="112" t="e">
        <f t="shared" si="125"/>
        <v>#N/A</v>
      </c>
    </row>
    <row r="2422" spans="15:17" ht="19.5" customHeight="1">
      <c r="O2422" s="265" t="e">
        <f>VLOOKUP(N2422,'Bán buôn bán lẻ_V'!$C$4:$H$70,6,FALSE)</f>
        <v>#N/A</v>
      </c>
      <c r="Q2422" s="112" t="e">
        <f t="shared" si="125"/>
        <v>#N/A</v>
      </c>
    </row>
    <row r="2423" spans="15:17" ht="19.5" customHeight="1">
      <c r="O2423" s="265" t="e">
        <f>VLOOKUP(N2423,'Bán buôn bán lẻ_V'!$C$4:$H$70,6,FALSE)</f>
        <v>#N/A</v>
      </c>
      <c r="Q2423" s="112" t="e">
        <f t="shared" si="125"/>
        <v>#N/A</v>
      </c>
    </row>
    <row r="2424" spans="15:17" ht="19.5" customHeight="1">
      <c r="O2424" s="265" t="e">
        <f>VLOOKUP(N2424,'Bán buôn bán lẻ_V'!$C$4:$H$70,6,FALSE)</f>
        <v>#N/A</v>
      </c>
      <c r="Q2424" s="112" t="e">
        <f t="shared" si="125"/>
        <v>#N/A</v>
      </c>
    </row>
    <row r="2425" spans="15:17" ht="19.5" customHeight="1">
      <c r="O2425" s="265" t="e">
        <f>VLOOKUP(N2425,'Bán buôn bán lẻ_V'!$C$4:$H$70,6,FALSE)</f>
        <v>#N/A</v>
      </c>
      <c r="Q2425" s="112" t="e">
        <f t="shared" si="125"/>
        <v>#N/A</v>
      </c>
    </row>
    <row r="2426" spans="15:17" ht="19.5" customHeight="1">
      <c r="O2426" s="265" t="e">
        <f>VLOOKUP(N2426,'Bán buôn bán lẻ_V'!$C$4:$H$70,6,FALSE)</f>
        <v>#N/A</v>
      </c>
      <c r="Q2426" s="112" t="e">
        <f t="shared" si="125"/>
        <v>#N/A</v>
      </c>
    </row>
    <row r="2427" spans="15:17" ht="19.5" customHeight="1">
      <c r="O2427" s="265" t="e">
        <f>VLOOKUP(N2427,'Bán buôn bán lẻ_V'!$C$4:$H$70,6,FALSE)</f>
        <v>#N/A</v>
      </c>
      <c r="Q2427" s="112" t="e">
        <f t="shared" si="125"/>
        <v>#N/A</v>
      </c>
    </row>
    <row r="2428" spans="15:17" ht="19.5" customHeight="1">
      <c r="O2428" s="265" t="e">
        <f>VLOOKUP(N2428,'Bán buôn bán lẻ_V'!$C$4:$H$70,6,FALSE)</f>
        <v>#N/A</v>
      </c>
      <c r="Q2428" s="112" t="e">
        <f t="shared" si="125"/>
        <v>#N/A</v>
      </c>
    </row>
    <row r="2429" spans="15:17" ht="19.5" customHeight="1">
      <c r="O2429" s="265" t="e">
        <f>VLOOKUP(N2429,'Bán buôn bán lẻ_V'!$C$4:$H$70,6,FALSE)</f>
        <v>#N/A</v>
      </c>
      <c r="Q2429" s="112" t="e">
        <f t="shared" si="125"/>
        <v>#N/A</v>
      </c>
    </row>
    <row r="2430" spans="15:17" ht="19.5" customHeight="1">
      <c r="O2430" s="265" t="e">
        <f>VLOOKUP(N2430,'Bán buôn bán lẻ_V'!$C$4:$H$70,6,FALSE)</f>
        <v>#N/A</v>
      </c>
      <c r="Q2430" s="112" t="e">
        <f t="shared" si="125"/>
        <v>#N/A</v>
      </c>
    </row>
    <row r="2431" spans="15:17" ht="19.5" customHeight="1">
      <c r="O2431" s="265" t="e">
        <f>VLOOKUP(N2431,'Bán buôn bán lẻ_V'!$C$4:$H$70,6,FALSE)</f>
        <v>#N/A</v>
      </c>
      <c r="Q2431" s="112" t="e">
        <f t="shared" si="125"/>
        <v>#N/A</v>
      </c>
    </row>
    <row r="2432" spans="15:17" ht="19.5" customHeight="1">
      <c r="O2432" s="265" t="e">
        <f>VLOOKUP(N2432,'Bán buôn bán lẻ_V'!$C$4:$H$70,6,FALSE)</f>
        <v>#N/A</v>
      </c>
      <c r="Q2432" s="112" t="e">
        <f t="shared" si="125"/>
        <v>#N/A</v>
      </c>
    </row>
    <row r="2433" spans="15:17" ht="19.5" customHeight="1">
      <c r="O2433" s="265" t="e">
        <f>VLOOKUP(N2433,'Bán buôn bán lẻ_V'!$C$4:$H$70,6,FALSE)</f>
        <v>#N/A</v>
      </c>
      <c r="Q2433" s="112" t="e">
        <f t="shared" si="125"/>
        <v>#N/A</v>
      </c>
    </row>
    <row r="2434" spans="15:17" ht="19.5" customHeight="1">
      <c r="O2434" s="265" t="e">
        <f>VLOOKUP(N2434,'Bán buôn bán lẻ_V'!$C$4:$H$70,6,FALSE)</f>
        <v>#N/A</v>
      </c>
      <c r="Q2434" s="112" t="e">
        <f t="shared" si="125"/>
        <v>#N/A</v>
      </c>
    </row>
    <row r="2435" spans="15:17" ht="19.5" customHeight="1">
      <c r="O2435" s="265" t="e">
        <f>VLOOKUP(N2435,'Bán buôn bán lẻ_V'!$C$4:$H$70,6,FALSE)</f>
        <v>#N/A</v>
      </c>
      <c r="Q2435" s="112" t="e">
        <f t="shared" si="125"/>
        <v>#N/A</v>
      </c>
    </row>
    <row r="2436" spans="15:17" ht="19.5" customHeight="1">
      <c r="O2436" s="265" t="e">
        <f>VLOOKUP(N2436,'Bán buôn bán lẻ_V'!$C$4:$H$70,6,FALSE)</f>
        <v>#N/A</v>
      </c>
      <c r="Q2436" s="112" t="e">
        <f t="shared" si="125"/>
        <v>#N/A</v>
      </c>
    </row>
    <row r="2437" spans="15:17" ht="19.5" customHeight="1">
      <c r="O2437" s="265" t="e">
        <f>VLOOKUP(N2437,'Bán buôn bán lẻ_V'!$C$4:$H$70,6,FALSE)</f>
        <v>#N/A</v>
      </c>
      <c r="Q2437" s="112" t="e">
        <f t="shared" si="125"/>
        <v>#N/A</v>
      </c>
    </row>
    <row r="2438" spans="15:17" ht="19.5" customHeight="1">
      <c r="O2438" s="265" t="e">
        <f>VLOOKUP(N2438,'Bán buôn bán lẻ_V'!$C$4:$H$70,6,FALSE)</f>
        <v>#N/A</v>
      </c>
      <c r="Q2438" s="112" t="e">
        <f t="shared" si="125"/>
        <v>#N/A</v>
      </c>
    </row>
    <row r="2439" spans="15:17" ht="19.5" customHeight="1">
      <c r="O2439" s="265" t="e">
        <f>VLOOKUP(N2439,'Bán buôn bán lẻ_V'!$C$4:$H$70,6,FALSE)</f>
        <v>#N/A</v>
      </c>
      <c r="Q2439" s="112" t="e">
        <f t="shared" ref="Q2439:Q2502" si="126">O2439-P2439</f>
        <v>#N/A</v>
      </c>
    </row>
    <row r="2440" spans="15:17" ht="19.5" customHeight="1">
      <c r="O2440" s="265" t="e">
        <f>VLOOKUP(N2440,'Bán buôn bán lẻ_V'!$C$4:$H$70,6,FALSE)</f>
        <v>#N/A</v>
      </c>
      <c r="Q2440" s="112" t="e">
        <f t="shared" si="126"/>
        <v>#N/A</v>
      </c>
    </row>
    <row r="2441" spans="15:17" ht="19.5" customHeight="1">
      <c r="O2441" s="265" t="e">
        <f>VLOOKUP(N2441,'Bán buôn bán lẻ_V'!$C$4:$H$70,6,FALSE)</f>
        <v>#N/A</v>
      </c>
      <c r="Q2441" s="112" t="e">
        <f t="shared" si="126"/>
        <v>#N/A</v>
      </c>
    </row>
    <row r="2442" spans="15:17" ht="19.5" customHeight="1">
      <c r="O2442" s="265" t="e">
        <f>VLOOKUP(N2442,'Bán buôn bán lẻ_V'!$C$4:$H$70,6,FALSE)</f>
        <v>#N/A</v>
      </c>
      <c r="Q2442" s="112" t="e">
        <f t="shared" si="126"/>
        <v>#N/A</v>
      </c>
    </row>
    <row r="2443" spans="15:17" ht="19.5" customHeight="1">
      <c r="O2443" s="265" t="e">
        <f>VLOOKUP(N2443,'Bán buôn bán lẻ_V'!$C$4:$H$70,6,FALSE)</f>
        <v>#N/A</v>
      </c>
      <c r="Q2443" s="112" t="e">
        <f t="shared" si="126"/>
        <v>#N/A</v>
      </c>
    </row>
    <row r="2444" spans="15:17" ht="19.5" customHeight="1">
      <c r="O2444" s="265" t="e">
        <f>VLOOKUP(N2444,'Bán buôn bán lẻ_V'!$C$4:$H$70,6,FALSE)</f>
        <v>#N/A</v>
      </c>
      <c r="Q2444" s="112" t="e">
        <f t="shared" si="126"/>
        <v>#N/A</v>
      </c>
    </row>
    <row r="2445" spans="15:17" ht="19.5" customHeight="1">
      <c r="O2445" s="265" t="e">
        <f>VLOOKUP(N2445,'Bán buôn bán lẻ_V'!$C$4:$H$70,6,FALSE)</f>
        <v>#N/A</v>
      </c>
      <c r="Q2445" s="112" t="e">
        <f t="shared" si="126"/>
        <v>#N/A</v>
      </c>
    </row>
    <row r="2446" spans="15:17" ht="19.5" customHeight="1">
      <c r="O2446" s="265" t="e">
        <f>VLOOKUP(N2446,'Bán buôn bán lẻ_V'!$C$4:$H$70,6,FALSE)</f>
        <v>#N/A</v>
      </c>
      <c r="Q2446" s="112" t="e">
        <f t="shared" si="126"/>
        <v>#N/A</v>
      </c>
    </row>
    <row r="2447" spans="15:17" ht="19.5" customHeight="1">
      <c r="O2447" s="265" t="e">
        <f>VLOOKUP(N2447,'Bán buôn bán lẻ_V'!$C$4:$H$70,6,FALSE)</f>
        <v>#N/A</v>
      </c>
      <c r="Q2447" s="112" t="e">
        <f t="shared" si="126"/>
        <v>#N/A</v>
      </c>
    </row>
    <row r="2448" spans="15:17" ht="19.5" customHeight="1">
      <c r="O2448" s="265" t="e">
        <f>VLOOKUP(N2448,'Bán buôn bán lẻ_V'!$C$4:$H$70,6,FALSE)</f>
        <v>#N/A</v>
      </c>
      <c r="Q2448" s="112" t="e">
        <f t="shared" si="126"/>
        <v>#N/A</v>
      </c>
    </row>
    <row r="2449" spans="15:17" ht="19.5" customHeight="1">
      <c r="O2449" s="265" t="e">
        <f>VLOOKUP(N2449,'Bán buôn bán lẻ_V'!$C$4:$H$70,6,FALSE)</f>
        <v>#N/A</v>
      </c>
      <c r="Q2449" s="112" t="e">
        <f t="shared" si="126"/>
        <v>#N/A</v>
      </c>
    </row>
    <row r="2450" spans="15:17" ht="19.5" customHeight="1">
      <c r="O2450" s="265" t="e">
        <f>VLOOKUP(N2450,'Bán buôn bán lẻ_V'!$C$4:$H$70,6,FALSE)</f>
        <v>#N/A</v>
      </c>
      <c r="Q2450" s="112" t="e">
        <f t="shared" si="126"/>
        <v>#N/A</v>
      </c>
    </row>
    <row r="2451" spans="15:17" ht="19.5" customHeight="1">
      <c r="O2451" s="265" t="e">
        <f>VLOOKUP(N2451,'Bán buôn bán lẻ_V'!$C$4:$H$70,6,FALSE)</f>
        <v>#N/A</v>
      </c>
      <c r="Q2451" s="112" t="e">
        <f t="shared" si="126"/>
        <v>#N/A</v>
      </c>
    </row>
    <row r="2452" spans="15:17" ht="19.5" customHeight="1">
      <c r="O2452" s="265" t="e">
        <f>VLOOKUP(N2452,'Bán buôn bán lẻ_V'!$C$4:$H$70,6,FALSE)</f>
        <v>#N/A</v>
      </c>
      <c r="Q2452" s="112" t="e">
        <f t="shared" si="126"/>
        <v>#N/A</v>
      </c>
    </row>
    <row r="2453" spans="15:17" ht="19.5" customHeight="1">
      <c r="O2453" s="265" t="e">
        <f>VLOOKUP(N2453,'Bán buôn bán lẻ_V'!$C$4:$H$70,6,FALSE)</f>
        <v>#N/A</v>
      </c>
      <c r="Q2453" s="112" t="e">
        <f t="shared" si="126"/>
        <v>#N/A</v>
      </c>
    </row>
    <row r="2454" spans="15:17" ht="19.5" customHeight="1">
      <c r="O2454" s="265" t="e">
        <f>VLOOKUP(N2454,'Bán buôn bán lẻ_V'!$C$4:$H$70,6,FALSE)</f>
        <v>#N/A</v>
      </c>
      <c r="Q2454" s="112" t="e">
        <f t="shared" si="126"/>
        <v>#N/A</v>
      </c>
    </row>
    <row r="2455" spans="15:17" ht="19.5" customHeight="1">
      <c r="O2455" s="265" t="e">
        <f>VLOOKUP(N2455,'Bán buôn bán lẻ_V'!$C$4:$H$70,6,FALSE)</f>
        <v>#N/A</v>
      </c>
      <c r="Q2455" s="112" t="e">
        <f t="shared" si="126"/>
        <v>#N/A</v>
      </c>
    </row>
    <row r="2456" spans="15:17" ht="19.5" customHeight="1">
      <c r="O2456" s="265" t="e">
        <f>VLOOKUP(N2456,'Bán buôn bán lẻ_V'!$C$4:$H$70,6,FALSE)</f>
        <v>#N/A</v>
      </c>
      <c r="Q2456" s="112" t="e">
        <f t="shared" si="126"/>
        <v>#N/A</v>
      </c>
    </row>
    <row r="2457" spans="15:17" ht="19.5" customHeight="1">
      <c r="O2457" s="265" t="e">
        <f>VLOOKUP(N2457,'Bán buôn bán lẻ_V'!$C$4:$H$70,6,FALSE)</f>
        <v>#N/A</v>
      </c>
      <c r="Q2457" s="112" t="e">
        <f t="shared" si="126"/>
        <v>#N/A</v>
      </c>
    </row>
    <row r="2458" spans="15:17" ht="19.5" customHeight="1">
      <c r="O2458" s="265" t="e">
        <f>VLOOKUP(N2458,'Bán buôn bán lẻ_V'!$C$4:$H$70,6,FALSE)</f>
        <v>#N/A</v>
      </c>
      <c r="Q2458" s="112" t="e">
        <f t="shared" si="126"/>
        <v>#N/A</v>
      </c>
    </row>
    <row r="2459" spans="15:17" ht="19.5" customHeight="1">
      <c r="O2459" s="265" t="e">
        <f>VLOOKUP(N2459,'Bán buôn bán lẻ_V'!$C$4:$H$70,6,FALSE)</f>
        <v>#N/A</v>
      </c>
      <c r="Q2459" s="112" t="e">
        <f t="shared" si="126"/>
        <v>#N/A</v>
      </c>
    </row>
    <row r="2460" spans="15:17" ht="19.5" customHeight="1">
      <c r="O2460" s="265" t="e">
        <f>VLOOKUP(N2460,'Bán buôn bán lẻ_V'!$C$4:$H$70,6,FALSE)</f>
        <v>#N/A</v>
      </c>
      <c r="Q2460" s="112" t="e">
        <f t="shared" si="126"/>
        <v>#N/A</v>
      </c>
    </row>
    <row r="2461" spans="15:17" ht="19.5" customHeight="1">
      <c r="O2461" s="265" t="e">
        <f>VLOOKUP(N2461,'Bán buôn bán lẻ_V'!$C$4:$H$70,6,FALSE)</f>
        <v>#N/A</v>
      </c>
      <c r="Q2461" s="112" t="e">
        <f t="shared" si="126"/>
        <v>#N/A</v>
      </c>
    </row>
    <row r="2462" spans="15:17" ht="19.5" customHeight="1">
      <c r="O2462" s="265" t="e">
        <f>VLOOKUP(N2462,'Bán buôn bán lẻ_V'!$C$4:$H$70,6,FALSE)</f>
        <v>#N/A</v>
      </c>
      <c r="Q2462" s="112" t="e">
        <f t="shared" si="126"/>
        <v>#N/A</v>
      </c>
    </row>
    <row r="2463" spans="15:17" ht="19.5" customHeight="1">
      <c r="O2463" s="265" t="e">
        <f>VLOOKUP(N2463,'Bán buôn bán lẻ_V'!$C$4:$H$70,6,FALSE)</f>
        <v>#N/A</v>
      </c>
      <c r="Q2463" s="112" t="e">
        <f t="shared" si="126"/>
        <v>#N/A</v>
      </c>
    </row>
    <row r="2464" spans="15:17" ht="19.5" customHeight="1">
      <c r="O2464" s="265" t="e">
        <f>VLOOKUP(N2464,'Bán buôn bán lẻ_V'!$C$4:$H$70,6,FALSE)</f>
        <v>#N/A</v>
      </c>
      <c r="Q2464" s="112" t="e">
        <f t="shared" si="126"/>
        <v>#N/A</v>
      </c>
    </row>
    <row r="2465" spans="15:17" ht="19.5" customHeight="1">
      <c r="O2465" s="265" t="e">
        <f>VLOOKUP(N2465,'Bán buôn bán lẻ_V'!$C$4:$H$70,6,FALSE)</f>
        <v>#N/A</v>
      </c>
      <c r="Q2465" s="112" t="e">
        <f t="shared" si="126"/>
        <v>#N/A</v>
      </c>
    </row>
    <row r="2466" spans="15:17" ht="19.5" customHeight="1">
      <c r="O2466" s="265" t="e">
        <f>VLOOKUP(N2466,'Bán buôn bán lẻ_V'!$C$4:$H$70,6,FALSE)</f>
        <v>#N/A</v>
      </c>
      <c r="Q2466" s="112" t="e">
        <f t="shared" si="126"/>
        <v>#N/A</v>
      </c>
    </row>
    <row r="2467" spans="15:17" ht="19.5" customHeight="1">
      <c r="O2467" s="265" t="e">
        <f>VLOOKUP(N2467,'Bán buôn bán lẻ_V'!$C$4:$H$70,6,FALSE)</f>
        <v>#N/A</v>
      </c>
      <c r="Q2467" s="112" t="e">
        <f t="shared" si="126"/>
        <v>#N/A</v>
      </c>
    </row>
    <row r="2468" spans="15:17" ht="19.5" customHeight="1">
      <c r="O2468" s="265" t="e">
        <f>VLOOKUP(N2468,'Bán buôn bán lẻ_V'!$C$4:$H$70,6,FALSE)</f>
        <v>#N/A</v>
      </c>
      <c r="Q2468" s="112" t="e">
        <f t="shared" si="126"/>
        <v>#N/A</v>
      </c>
    </row>
    <row r="2469" spans="15:17" ht="19.5" customHeight="1">
      <c r="O2469" s="265" t="e">
        <f>VLOOKUP(N2469,'Bán buôn bán lẻ_V'!$C$4:$H$70,6,FALSE)</f>
        <v>#N/A</v>
      </c>
      <c r="Q2469" s="112" t="e">
        <f t="shared" si="126"/>
        <v>#N/A</v>
      </c>
    </row>
    <row r="2470" spans="15:17" ht="19.5" customHeight="1">
      <c r="O2470" s="265" t="e">
        <f>VLOOKUP(N2470,'Bán buôn bán lẻ_V'!$C$4:$H$70,6,FALSE)</f>
        <v>#N/A</v>
      </c>
      <c r="Q2470" s="112" t="e">
        <f t="shared" si="126"/>
        <v>#N/A</v>
      </c>
    </row>
    <row r="2471" spans="15:17" ht="19.5" customHeight="1">
      <c r="O2471" s="265" t="e">
        <f>VLOOKUP(N2471,'Bán buôn bán lẻ_V'!$C$4:$H$70,6,FALSE)</f>
        <v>#N/A</v>
      </c>
      <c r="Q2471" s="112" t="e">
        <f t="shared" si="126"/>
        <v>#N/A</v>
      </c>
    </row>
    <row r="2472" spans="15:17" ht="19.5" customHeight="1">
      <c r="O2472" s="265" t="e">
        <f>VLOOKUP(N2472,'Bán buôn bán lẻ_V'!$C$4:$H$70,6,FALSE)</f>
        <v>#N/A</v>
      </c>
      <c r="Q2472" s="112" t="e">
        <f t="shared" si="126"/>
        <v>#N/A</v>
      </c>
    </row>
    <row r="2473" spans="15:17" ht="19.5" customHeight="1">
      <c r="O2473" s="265" t="e">
        <f>VLOOKUP(N2473,'Bán buôn bán lẻ_V'!$C$4:$H$70,6,FALSE)</f>
        <v>#N/A</v>
      </c>
      <c r="Q2473" s="112" t="e">
        <f t="shared" si="126"/>
        <v>#N/A</v>
      </c>
    </row>
    <row r="2474" spans="15:17" ht="19.5" customHeight="1">
      <c r="O2474" s="265" t="e">
        <f>VLOOKUP(N2474,'Bán buôn bán lẻ_V'!$C$4:$H$70,6,FALSE)</f>
        <v>#N/A</v>
      </c>
      <c r="Q2474" s="112" t="e">
        <f t="shared" si="126"/>
        <v>#N/A</v>
      </c>
    </row>
    <row r="2475" spans="15:17" ht="19.5" customHeight="1">
      <c r="O2475" s="265" t="e">
        <f>VLOOKUP(N2475,'Bán buôn bán lẻ_V'!$C$4:$H$70,6,FALSE)</f>
        <v>#N/A</v>
      </c>
      <c r="Q2475" s="112" t="e">
        <f t="shared" si="126"/>
        <v>#N/A</v>
      </c>
    </row>
    <row r="2476" spans="15:17" ht="19.5" customHeight="1">
      <c r="O2476" s="265" t="e">
        <f>VLOOKUP(N2476,'Bán buôn bán lẻ_V'!$C$4:$H$70,6,FALSE)</f>
        <v>#N/A</v>
      </c>
      <c r="Q2476" s="112" t="e">
        <f t="shared" si="126"/>
        <v>#N/A</v>
      </c>
    </row>
    <row r="2477" spans="15:17" ht="19.5" customHeight="1">
      <c r="O2477" s="265" t="e">
        <f>VLOOKUP(N2477,'Bán buôn bán lẻ_V'!$C$4:$H$70,6,FALSE)</f>
        <v>#N/A</v>
      </c>
      <c r="Q2477" s="112" t="e">
        <f t="shared" si="126"/>
        <v>#N/A</v>
      </c>
    </row>
    <row r="2478" spans="15:17" ht="19.5" customHeight="1">
      <c r="O2478" s="265" t="e">
        <f>VLOOKUP(N2478,'Bán buôn bán lẻ_V'!$C$4:$H$70,6,FALSE)</f>
        <v>#N/A</v>
      </c>
      <c r="Q2478" s="112" t="e">
        <f t="shared" si="126"/>
        <v>#N/A</v>
      </c>
    </row>
    <row r="2479" spans="15:17" ht="19.5" customHeight="1">
      <c r="O2479" s="265" t="e">
        <f>VLOOKUP(N2479,'Bán buôn bán lẻ_V'!$C$4:$H$70,6,FALSE)</f>
        <v>#N/A</v>
      </c>
      <c r="Q2479" s="112" t="e">
        <f t="shared" si="126"/>
        <v>#N/A</v>
      </c>
    </row>
    <row r="2480" spans="15:17" ht="19.5" customHeight="1">
      <c r="O2480" s="265" t="e">
        <f>VLOOKUP(N2480,'Bán buôn bán lẻ_V'!$C$4:$H$70,6,FALSE)</f>
        <v>#N/A</v>
      </c>
      <c r="Q2480" s="112" t="e">
        <f t="shared" si="126"/>
        <v>#N/A</v>
      </c>
    </row>
    <row r="2481" spans="15:17" ht="19.5" customHeight="1">
      <c r="O2481" s="265" t="e">
        <f>VLOOKUP(N2481,'Bán buôn bán lẻ_V'!$C$4:$H$70,6,FALSE)</f>
        <v>#N/A</v>
      </c>
      <c r="Q2481" s="112" t="e">
        <f t="shared" si="126"/>
        <v>#N/A</v>
      </c>
    </row>
    <row r="2482" spans="15:17" ht="19.5" customHeight="1">
      <c r="O2482" s="265" t="e">
        <f>VLOOKUP(N2482,'Bán buôn bán lẻ_V'!$C$4:$H$70,6,FALSE)</f>
        <v>#N/A</v>
      </c>
      <c r="Q2482" s="112" t="e">
        <f t="shared" si="126"/>
        <v>#N/A</v>
      </c>
    </row>
    <row r="2483" spans="15:17" ht="19.5" customHeight="1">
      <c r="O2483" s="265" t="e">
        <f>VLOOKUP(N2483,'Bán buôn bán lẻ_V'!$C$4:$H$70,6,FALSE)</f>
        <v>#N/A</v>
      </c>
      <c r="Q2483" s="112" t="e">
        <f t="shared" si="126"/>
        <v>#N/A</v>
      </c>
    </row>
    <row r="2484" spans="15:17" ht="19.5" customHeight="1">
      <c r="O2484" s="265" t="e">
        <f>VLOOKUP(N2484,'Bán buôn bán lẻ_V'!$C$4:$H$70,6,FALSE)</f>
        <v>#N/A</v>
      </c>
      <c r="Q2484" s="112" t="e">
        <f t="shared" si="126"/>
        <v>#N/A</v>
      </c>
    </row>
    <row r="2485" spans="15:17" ht="19.5" customHeight="1">
      <c r="O2485" s="265" t="e">
        <f>VLOOKUP(N2485,'Bán buôn bán lẻ_V'!$C$4:$H$70,6,FALSE)</f>
        <v>#N/A</v>
      </c>
      <c r="Q2485" s="112" t="e">
        <f t="shared" si="126"/>
        <v>#N/A</v>
      </c>
    </row>
    <row r="2486" spans="15:17" ht="19.5" customHeight="1">
      <c r="O2486" s="265" t="e">
        <f>VLOOKUP(N2486,'Bán buôn bán lẻ_V'!$C$4:$H$70,6,FALSE)</f>
        <v>#N/A</v>
      </c>
      <c r="Q2486" s="112" t="e">
        <f t="shared" si="126"/>
        <v>#N/A</v>
      </c>
    </row>
    <row r="2487" spans="15:17" ht="19.5" customHeight="1">
      <c r="O2487" s="265" t="e">
        <f>VLOOKUP(N2487,'Bán buôn bán lẻ_V'!$C$4:$H$70,6,FALSE)</f>
        <v>#N/A</v>
      </c>
      <c r="Q2487" s="112" t="e">
        <f t="shared" si="126"/>
        <v>#N/A</v>
      </c>
    </row>
    <row r="2488" spans="15:17" ht="19.5" customHeight="1">
      <c r="O2488" s="265" t="e">
        <f>VLOOKUP(N2488,'Bán buôn bán lẻ_V'!$C$4:$H$70,6,FALSE)</f>
        <v>#N/A</v>
      </c>
      <c r="Q2488" s="112" t="e">
        <f t="shared" si="126"/>
        <v>#N/A</v>
      </c>
    </row>
    <row r="2489" spans="15:17" ht="19.5" customHeight="1">
      <c r="O2489" s="265" t="e">
        <f>VLOOKUP(N2489,'Bán buôn bán lẻ_V'!$C$4:$H$70,6,FALSE)</f>
        <v>#N/A</v>
      </c>
      <c r="Q2489" s="112" t="e">
        <f t="shared" si="126"/>
        <v>#N/A</v>
      </c>
    </row>
    <row r="2490" spans="15:17" ht="19.5" customHeight="1">
      <c r="O2490" s="265" t="e">
        <f>VLOOKUP(N2490,'Bán buôn bán lẻ_V'!$C$4:$H$70,6,FALSE)</f>
        <v>#N/A</v>
      </c>
      <c r="Q2490" s="112" t="e">
        <f t="shared" si="126"/>
        <v>#N/A</v>
      </c>
    </row>
    <row r="2491" spans="15:17" ht="19.5" customHeight="1">
      <c r="O2491" s="265" t="e">
        <f>VLOOKUP(N2491,'Bán buôn bán lẻ_V'!$C$4:$H$70,6,FALSE)</f>
        <v>#N/A</v>
      </c>
      <c r="Q2491" s="112" t="e">
        <f t="shared" si="126"/>
        <v>#N/A</v>
      </c>
    </row>
    <row r="2492" spans="15:17" ht="19.5" customHeight="1">
      <c r="O2492" s="265" t="e">
        <f>VLOOKUP(N2492,'Bán buôn bán lẻ_V'!$C$4:$H$70,6,FALSE)</f>
        <v>#N/A</v>
      </c>
      <c r="Q2492" s="112" t="e">
        <f t="shared" si="126"/>
        <v>#N/A</v>
      </c>
    </row>
    <row r="2493" spans="15:17" ht="19.5" customHeight="1">
      <c r="O2493" s="265" t="e">
        <f>VLOOKUP(N2493,'Bán buôn bán lẻ_V'!$C$4:$H$70,6,FALSE)</f>
        <v>#N/A</v>
      </c>
      <c r="Q2493" s="112" t="e">
        <f t="shared" si="126"/>
        <v>#N/A</v>
      </c>
    </row>
    <row r="2494" spans="15:17" ht="19.5" customHeight="1">
      <c r="O2494" s="265" t="e">
        <f>VLOOKUP(N2494,'Bán buôn bán lẻ_V'!$C$4:$H$70,6,FALSE)</f>
        <v>#N/A</v>
      </c>
      <c r="Q2494" s="112" t="e">
        <f t="shared" si="126"/>
        <v>#N/A</v>
      </c>
    </row>
    <row r="2495" spans="15:17" ht="19.5" customHeight="1">
      <c r="O2495" s="265" t="e">
        <f>VLOOKUP(N2495,'Bán buôn bán lẻ_V'!$C$4:$H$70,6,FALSE)</f>
        <v>#N/A</v>
      </c>
      <c r="Q2495" s="112" t="e">
        <f t="shared" si="126"/>
        <v>#N/A</v>
      </c>
    </row>
    <row r="2496" spans="15:17" ht="19.5" customHeight="1">
      <c r="O2496" s="265" t="e">
        <f>VLOOKUP(N2496,'Bán buôn bán lẻ_V'!$C$4:$H$70,6,FALSE)</f>
        <v>#N/A</v>
      </c>
      <c r="Q2496" s="112" t="e">
        <f t="shared" si="126"/>
        <v>#N/A</v>
      </c>
    </row>
    <row r="2497" spans="15:17" ht="19.5" customHeight="1">
      <c r="O2497" s="265" t="e">
        <f>VLOOKUP(N2497,'Bán buôn bán lẻ_V'!$C$4:$H$70,6,FALSE)</f>
        <v>#N/A</v>
      </c>
      <c r="Q2497" s="112" t="e">
        <f t="shared" si="126"/>
        <v>#N/A</v>
      </c>
    </row>
    <row r="2498" spans="15:17" ht="19.5" customHeight="1">
      <c r="O2498" s="265" t="e">
        <f>VLOOKUP(N2498,'Bán buôn bán lẻ_V'!$C$4:$H$70,6,FALSE)</f>
        <v>#N/A</v>
      </c>
      <c r="Q2498" s="112" t="e">
        <f t="shared" si="126"/>
        <v>#N/A</v>
      </c>
    </row>
    <row r="2499" spans="15:17" ht="19.5" customHeight="1">
      <c r="O2499" s="265" t="e">
        <f>VLOOKUP(N2499,'Bán buôn bán lẻ_V'!$C$4:$H$70,6,FALSE)</f>
        <v>#N/A</v>
      </c>
      <c r="Q2499" s="112" t="e">
        <f t="shared" si="126"/>
        <v>#N/A</v>
      </c>
    </row>
    <row r="2500" spans="15:17" ht="19.5" customHeight="1">
      <c r="O2500" s="265" t="e">
        <f>VLOOKUP(N2500,'Bán buôn bán lẻ_V'!$C$4:$H$70,6,FALSE)</f>
        <v>#N/A</v>
      </c>
      <c r="Q2500" s="112" t="e">
        <f t="shared" si="126"/>
        <v>#N/A</v>
      </c>
    </row>
    <row r="2501" spans="15:17" ht="19.5" customHeight="1">
      <c r="O2501" s="265" t="e">
        <f>VLOOKUP(N2501,'Bán buôn bán lẻ_V'!$C$4:$H$70,6,FALSE)</f>
        <v>#N/A</v>
      </c>
      <c r="Q2501" s="112" t="e">
        <f t="shared" si="126"/>
        <v>#N/A</v>
      </c>
    </row>
    <row r="2502" spans="15:17" ht="19.5" customHeight="1">
      <c r="O2502" s="265" t="e">
        <f>VLOOKUP(N2502,'Bán buôn bán lẻ_V'!$C$4:$H$70,6,FALSE)</f>
        <v>#N/A</v>
      </c>
      <c r="Q2502" s="112" t="e">
        <f t="shared" si="126"/>
        <v>#N/A</v>
      </c>
    </row>
    <row r="2503" spans="15:17" ht="19.5" customHeight="1">
      <c r="O2503" s="265" t="e">
        <f>VLOOKUP(N2503,'Bán buôn bán lẻ_V'!$C$4:$H$70,6,FALSE)</f>
        <v>#N/A</v>
      </c>
      <c r="Q2503" s="112" t="e">
        <f t="shared" ref="Q2503:Q2566" si="127">O2503-P2503</f>
        <v>#N/A</v>
      </c>
    </row>
    <row r="2504" spans="15:17" ht="19.5" customHeight="1">
      <c r="O2504" s="265" t="e">
        <f>VLOOKUP(N2504,'Bán buôn bán lẻ_V'!$C$4:$H$70,6,FALSE)</f>
        <v>#N/A</v>
      </c>
      <c r="Q2504" s="112" t="e">
        <f t="shared" si="127"/>
        <v>#N/A</v>
      </c>
    </row>
    <row r="2505" spans="15:17" ht="19.5" customHeight="1">
      <c r="O2505" s="265" t="e">
        <f>VLOOKUP(N2505,'Bán buôn bán lẻ_V'!$C$4:$H$70,6,FALSE)</f>
        <v>#N/A</v>
      </c>
      <c r="Q2505" s="112" t="e">
        <f t="shared" si="127"/>
        <v>#N/A</v>
      </c>
    </row>
    <row r="2506" spans="15:17" ht="19.5" customHeight="1">
      <c r="O2506" s="265" t="e">
        <f>VLOOKUP(N2506,'Bán buôn bán lẻ_V'!$C$4:$H$70,6,FALSE)</f>
        <v>#N/A</v>
      </c>
      <c r="Q2506" s="112" t="e">
        <f t="shared" si="127"/>
        <v>#N/A</v>
      </c>
    </row>
    <row r="2507" spans="15:17" ht="19.5" customHeight="1">
      <c r="O2507" s="265" t="e">
        <f>VLOOKUP(N2507,'Bán buôn bán lẻ_V'!$C$4:$H$70,6,FALSE)</f>
        <v>#N/A</v>
      </c>
      <c r="Q2507" s="112" t="e">
        <f t="shared" si="127"/>
        <v>#N/A</v>
      </c>
    </row>
    <row r="2508" spans="15:17" ht="19.5" customHeight="1">
      <c r="O2508" s="265" t="e">
        <f>VLOOKUP(N2508,'Bán buôn bán lẻ_V'!$C$4:$H$70,6,FALSE)</f>
        <v>#N/A</v>
      </c>
      <c r="Q2508" s="112" t="e">
        <f t="shared" si="127"/>
        <v>#N/A</v>
      </c>
    </row>
    <row r="2509" spans="15:17" ht="19.5" customHeight="1">
      <c r="O2509" s="265" t="e">
        <f>VLOOKUP(N2509,'Bán buôn bán lẻ_V'!$C$4:$H$70,6,FALSE)</f>
        <v>#N/A</v>
      </c>
      <c r="Q2509" s="112" t="e">
        <f t="shared" si="127"/>
        <v>#N/A</v>
      </c>
    </row>
    <row r="2510" spans="15:17" ht="19.5" customHeight="1">
      <c r="O2510" s="265" t="e">
        <f>VLOOKUP(N2510,'Bán buôn bán lẻ_V'!$C$4:$H$70,6,FALSE)</f>
        <v>#N/A</v>
      </c>
      <c r="Q2510" s="112" t="e">
        <f t="shared" si="127"/>
        <v>#N/A</v>
      </c>
    </row>
    <row r="2511" spans="15:17" ht="19.5" customHeight="1">
      <c r="O2511" s="265" t="e">
        <f>VLOOKUP(N2511,'Bán buôn bán lẻ_V'!$C$4:$H$70,6,FALSE)</f>
        <v>#N/A</v>
      </c>
      <c r="Q2511" s="112" t="e">
        <f t="shared" si="127"/>
        <v>#N/A</v>
      </c>
    </row>
    <row r="2512" spans="15:17" ht="19.5" customHeight="1">
      <c r="O2512" s="265" t="e">
        <f>VLOOKUP(N2512,'Bán buôn bán lẻ_V'!$C$4:$H$70,6,FALSE)</f>
        <v>#N/A</v>
      </c>
      <c r="Q2512" s="112" t="e">
        <f t="shared" si="127"/>
        <v>#N/A</v>
      </c>
    </row>
    <row r="2513" spans="15:17" ht="19.5" customHeight="1">
      <c r="O2513" s="265" t="e">
        <f>VLOOKUP(N2513,'Bán buôn bán lẻ_V'!$C$4:$H$70,6,FALSE)</f>
        <v>#N/A</v>
      </c>
      <c r="Q2513" s="112" t="e">
        <f t="shared" si="127"/>
        <v>#N/A</v>
      </c>
    </row>
    <row r="2514" spans="15:17" ht="19.5" customHeight="1">
      <c r="O2514" s="265" t="e">
        <f>VLOOKUP(N2514,'Bán buôn bán lẻ_V'!$C$4:$H$70,6,FALSE)</f>
        <v>#N/A</v>
      </c>
      <c r="Q2514" s="112" t="e">
        <f t="shared" si="127"/>
        <v>#N/A</v>
      </c>
    </row>
    <row r="2515" spans="15:17" ht="19.5" customHeight="1">
      <c r="O2515" s="265" t="e">
        <f>VLOOKUP(N2515,'Bán buôn bán lẻ_V'!$C$4:$H$70,6,FALSE)</f>
        <v>#N/A</v>
      </c>
      <c r="Q2515" s="112" t="e">
        <f t="shared" si="127"/>
        <v>#N/A</v>
      </c>
    </row>
    <row r="2516" spans="15:17" ht="19.5" customHeight="1">
      <c r="O2516" s="265" t="e">
        <f>VLOOKUP(N2516,'Bán buôn bán lẻ_V'!$C$4:$H$70,6,FALSE)</f>
        <v>#N/A</v>
      </c>
      <c r="Q2516" s="112" t="e">
        <f t="shared" si="127"/>
        <v>#N/A</v>
      </c>
    </row>
    <row r="2517" spans="15:17" ht="19.5" customHeight="1">
      <c r="O2517" s="265" t="e">
        <f>VLOOKUP(N2517,'Bán buôn bán lẻ_V'!$C$4:$H$70,6,FALSE)</f>
        <v>#N/A</v>
      </c>
      <c r="Q2517" s="112" t="e">
        <f t="shared" si="127"/>
        <v>#N/A</v>
      </c>
    </row>
    <row r="2518" spans="15:17" ht="19.5" customHeight="1">
      <c r="O2518" s="265" t="e">
        <f>VLOOKUP(N2518,'Bán buôn bán lẻ_V'!$C$4:$H$70,6,FALSE)</f>
        <v>#N/A</v>
      </c>
      <c r="Q2518" s="112" t="e">
        <f t="shared" si="127"/>
        <v>#N/A</v>
      </c>
    </row>
    <row r="2519" spans="15:17" ht="19.5" customHeight="1">
      <c r="O2519" s="265" t="e">
        <f>VLOOKUP(N2519,'Bán buôn bán lẻ_V'!$C$4:$H$70,6,FALSE)</f>
        <v>#N/A</v>
      </c>
      <c r="Q2519" s="112" t="e">
        <f t="shared" si="127"/>
        <v>#N/A</v>
      </c>
    </row>
    <row r="2520" spans="15:17" ht="19.5" customHeight="1">
      <c r="O2520" s="265" t="e">
        <f>VLOOKUP(N2520,'Bán buôn bán lẻ_V'!$C$4:$H$70,6,FALSE)</f>
        <v>#N/A</v>
      </c>
      <c r="Q2520" s="112" t="e">
        <f t="shared" si="127"/>
        <v>#N/A</v>
      </c>
    </row>
    <row r="2521" spans="15:17" ht="19.5" customHeight="1">
      <c r="O2521" s="265" t="e">
        <f>VLOOKUP(N2521,'Bán buôn bán lẻ_V'!$C$4:$H$70,6,FALSE)</f>
        <v>#N/A</v>
      </c>
      <c r="Q2521" s="112" t="e">
        <f t="shared" si="127"/>
        <v>#N/A</v>
      </c>
    </row>
    <row r="2522" spans="15:17" ht="19.5" customHeight="1">
      <c r="O2522" s="265" t="e">
        <f>VLOOKUP(N2522,'Bán buôn bán lẻ_V'!$C$4:$H$70,6,FALSE)</f>
        <v>#N/A</v>
      </c>
      <c r="Q2522" s="112" t="e">
        <f t="shared" si="127"/>
        <v>#N/A</v>
      </c>
    </row>
    <row r="2523" spans="15:17" ht="19.5" customHeight="1">
      <c r="O2523" s="265" t="e">
        <f>VLOOKUP(N2523,'Bán buôn bán lẻ_V'!$C$4:$H$70,6,FALSE)</f>
        <v>#N/A</v>
      </c>
      <c r="Q2523" s="112" t="e">
        <f t="shared" si="127"/>
        <v>#N/A</v>
      </c>
    </row>
    <row r="2524" spans="15:17" ht="19.5" customHeight="1">
      <c r="O2524" s="265" t="e">
        <f>VLOOKUP(N2524,'Bán buôn bán lẻ_V'!$C$4:$H$70,6,FALSE)</f>
        <v>#N/A</v>
      </c>
      <c r="Q2524" s="112" t="e">
        <f t="shared" si="127"/>
        <v>#N/A</v>
      </c>
    </row>
    <row r="2525" spans="15:17" ht="19.5" customHeight="1">
      <c r="O2525" s="265" t="e">
        <f>VLOOKUP(N2525,'Bán buôn bán lẻ_V'!$C$4:$H$70,6,FALSE)</f>
        <v>#N/A</v>
      </c>
      <c r="Q2525" s="112" t="e">
        <f t="shared" si="127"/>
        <v>#N/A</v>
      </c>
    </row>
    <row r="2526" spans="15:17" ht="19.5" customHeight="1">
      <c r="O2526" s="265" t="e">
        <f>VLOOKUP(N2526,'Bán buôn bán lẻ_V'!$C$4:$H$70,6,FALSE)</f>
        <v>#N/A</v>
      </c>
      <c r="Q2526" s="112" t="e">
        <f t="shared" si="127"/>
        <v>#N/A</v>
      </c>
    </row>
    <row r="2527" spans="15:17" ht="19.5" customHeight="1">
      <c r="O2527" s="265" t="e">
        <f>VLOOKUP(N2527,'Bán buôn bán lẻ_V'!$C$4:$H$70,6,FALSE)</f>
        <v>#N/A</v>
      </c>
      <c r="Q2527" s="112" t="e">
        <f t="shared" si="127"/>
        <v>#N/A</v>
      </c>
    </row>
    <row r="2528" spans="15:17" ht="19.5" customHeight="1">
      <c r="O2528" s="265" t="e">
        <f>VLOOKUP(N2528,'Bán buôn bán lẻ_V'!$C$4:$H$70,6,FALSE)</f>
        <v>#N/A</v>
      </c>
      <c r="Q2528" s="112" t="e">
        <f t="shared" si="127"/>
        <v>#N/A</v>
      </c>
    </row>
    <row r="2529" spans="15:17" ht="19.5" customHeight="1">
      <c r="O2529" s="265" t="e">
        <f>VLOOKUP(N2529,'Bán buôn bán lẻ_V'!$C$4:$H$70,6,FALSE)</f>
        <v>#N/A</v>
      </c>
      <c r="Q2529" s="112" t="e">
        <f t="shared" si="127"/>
        <v>#N/A</v>
      </c>
    </row>
    <row r="2530" spans="15:17" ht="19.5" customHeight="1">
      <c r="O2530" s="265" t="e">
        <f>VLOOKUP(N2530,'Bán buôn bán lẻ_V'!$C$4:$H$70,6,FALSE)</f>
        <v>#N/A</v>
      </c>
      <c r="Q2530" s="112" t="e">
        <f t="shared" si="127"/>
        <v>#N/A</v>
      </c>
    </row>
    <row r="2531" spans="15:17" ht="19.5" customHeight="1">
      <c r="O2531" s="265" t="e">
        <f>VLOOKUP(N2531,'Bán buôn bán lẻ_V'!$C$4:$H$70,6,FALSE)</f>
        <v>#N/A</v>
      </c>
      <c r="Q2531" s="112" t="e">
        <f t="shared" si="127"/>
        <v>#N/A</v>
      </c>
    </row>
    <row r="2532" spans="15:17" ht="19.5" customHeight="1">
      <c r="O2532" s="265" t="e">
        <f>VLOOKUP(N2532,'Bán buôn bán lẻ_V'!$C$4:$H$70,6,FALSE)</f>
        <v>#N/A</v>
      </c>
      <c r="Q2532" s="112" t="e">
        <f t="shared" si="127"/>
        <v>#N/A</v>
      </c>
    </row>
    <row r="2533" spans="15:17" ht="19.5" customHeight="1">
      <c r="O2533" s="265" t="e">
        <f>VLOOKUP(N2533,'Bán buôn bán lẻ_V'!$C$4:$H$70,6,FALSE)</f>
        <v>#N/A</v>
      </c>
      <c r="Q2533" s="112" t="e">
        <f t="shared" si="127"/>
        <v>#N/A</v>
      </c>
    </row>
    <row r="2534" spans="15:17" ht="19.5" customHeight="1">
      <c r="O2534" s="265" t="e">
        <f>VLOOKUP(N2534,'Bán buôn bán lẻ_V'!$C$4:$H$70,6,FALSE)</f>
        <v>#N/A</v>
      </c>
      <c r="Q2534" s="112" t="e">
        <f t="shared" si="127"/>
        <v>#N/A</v>
      </c>
    </row>
    <row r="2535" spans="15:17" ht="19.5" customHeight="1">
      <c r="O2535" s="265" t="e">
        <f>VLOOKUP(N2535,'Bán buôn bán lẻ_V'!$C$4:$H$70,6,FALSE)</f>
        <v>#N/A</v>
      </c>
      <c r="Q2535" s="112" t="e">
        <f t="shared" si="127"/>
        <v>#N/A</v>
      </c>
    </row>
    <row r="2536" spans="15:17" ht="19.5" customHeight="1">
      <c r="O2536" s="265" t="e">
        <f>VLOOKUP(N2536,'Bán buôn bán lẻ_V'!$C$4:$H$70,6,FALSE)</f>
        <v>#N/A</v>
      </c>
      <c r="Q2536" s="112" t="e">
        <f t="shared" si="127"/>
        <v>#N/A</v>
      </c>
    </row>
    <row r="2537" spans="15:17" ht="19.5" customHeight="1">
      <c r="O2537" s="265" t="e">
        <f>VLOOKUP(N2537,'Bán buôn bán lẻ_V'!$C$4:$H$70,6,FALSE)</f>
        <v>#N/A</v>
      </c>
      <c r="Q2537" s="112" t="e">
        <f t="shared" si="127"/>
        <v>#N/A</v>
      </c>
    </row>
    <row r="2538" spans="15:17" ht="19.5" customHeight="1">
      <c r="O2538" s="265" t="e">
        <f>VLOOKUP(N2538,'Bán buôn bán lẻ_V'!$C$4:$H$70,6,FALSE)</f>
        <v>#N/A</v>
      </c>
      <c r="Q2538" s="112" t="e">
        <f t="shared" si="127"/>
        <v>#N/A</v>
      </c>
    </row>
    <row r="2539" spans="15:17" ht="19.5" customHeight="1">
      <c r="O2539" s="265" t="e">
        <f>VLOOKUP(N2539,'Bán buôn bán lẻ_V'!$C$4:$H$70,6,FALSE)</f>
        <v>#N/A</v>
      </c>
      <c r="Q2539" s="112" t="e">
        <f t="shared" si="127"/>
        <v>#N/A</v>
      </c>
    </row>
    <row r="2540" spans="15:17" ht="19.5" customHeight="1">
      <c r="O2540" s="265" t="e">
        <f>VLOOKUP(N2540,'Bán buôn bán lẻ_V'!$C$4:$H$70,6,FALSE)</f>
        <v>#N/A</v>
      </c>
      <c r="Q2540" s="112" t="e">
        <f t="shared" si="127"/>
        <v>#N/A</v>
      </c>
    </row>
    <row r="2541" spans="15:17" ht="19.5" customHeight="1">
      <c r="O2541" s="265" t="e">
        <f>VLOOKUP(N2541,'Bán buôn bán lẻ_V'!$C$4:$H$70,6,FALSE)</f>
        <v>#N/A</v>
      </c>
      <c r="Q2541" s="112" t="e">
        <f t="shared" si="127"/>
        <v>#N/A</v>
      </c>
    </row>
    <row r="2542" spans="15:17" ht="19.5" customHeight="1">
      <c r="O2542" s="265" t="e">
        <f>VLOOKUP(N2542,'Bán buôn bán lẻ_V'!$C$4:$H$70,6,FALSE)</f>
        <v>#N/A</v>
      </c>
      <c r="Q2542" s="112" t="e">
        <f t="shared" si="127"/>
        <v>#N/A</v>
      </c>
    </row>
    <row r="2543" spans="15:17" ht="19.5" customHeight="1">
      <c r="O2543" s="265" t="e">
        <f>VLOOKUP(N2543,'Bán buôn bán lẻ_V'!$C$4:$H$70,6,FALSE)</f>
        <v>#N/A</v>
      </c>
      <c r="Q2543" s="112" t="e">
        <f t="shared" si="127"/>
        <v>#N/A</v>
      </c>
    </row>
    <row r="2544" spans="15:17" ht="19.5" customHeight="1">
      <c r="O2544" s="265" t="e">
        <f>VLOOKUP(N2544,'Bán buôn bán lẻ_V'!$C$4:$H$70,6,FALSE)</f>
        <v>#N/A</v>
      </c>
      <c r="Q2544" s="112" t="e">
        <f t="shared" si="127"/>
        <v>#N/A</v>
      </c>
    </row>
    <row r="2545" spans="15:17" ht="19.5" customHeight="1">
      <c r="O2545" s="265" t="e">
        <f>VLOOKUP(N2545,'Bán buôn bán lẻ_V'!$C$4:$H$70,6,FALSE)</f>
        <v>#N/A</v>
      </c>
      <c r="Q2545" s="112" t="e">
        <f t="shared" si="127"/>
        <v>#N/A</v>
      </c>
    </row>
    <row r="2546" spans="15:17" ht="19.5" customHeight="1">
      <c r="O2546" s="265" t="e">
        <f>VLOOKUP(N2546,'Bán buôn bán lẻ_V'!$C$4:$H$70,6,FALSE)</f>
        <v>#N/A</v>
      </c>
      <c r="Q2546" s="112" t="e">
        <f t="shared" si="127"/>
        <v>#N/A</v>
      </c>
    </row>
    <row r="2547" spans="15:17" ht="19.5" customHeight="1">
      <c r="O2547" s="265" t="e">
        <f>VLOOKUP(N2547,'Bán buôn bán lẻ_V'!$C$4:$H$70,6,FALSE)</f>
        <v>#N/A</v>
      </c>
      <c r="Q2547" s="112" t="e">
        <f t="shared" si="127"/>
        <v>#N/A</v>
      </c>
    </row>
    <row r="2548" spans="15:17" ht="19.5" customHeight="1">
      <c r="O2548" s="265" t="e">
        <f>VLOOKUP(N2548,'Bán buôn bán lẻ_V'!$C$4:$H$70,6,FALSE)</f>
        <v>#N/A</v>
      </c>
      <c r="Q2548" s="112" t="e">
        <f t="shared" si="127"/>
        <v>#N/A</v>
      </c>
    </row>
    <row r="2549" spans="15:17" ht="19.5" customHeight="1">
      <c r="O2549" s="265" t="e">
        <f>VLOOKUP(N2549,'Bán buôn bán lẻ_V'!$C$4:$H$70,6,FALSE)</f>
        <v>#N/A</v>
      </c>
      <c r="Q2549" s="112" t="e">
        <f t="shared" si="127"/>
        <v>#N/A</v>
      </c>
    </row>
    <row r="2550" spans="15:17" ht="19.5" customHeight="1">
      <c r="O2550" s="265" t="e">
        <f>VLOOKUP(N2550,'Bán buôn bán lẻ_V'!$C$4:$H$70,6,FALSE)</f>
        <v>#N/A</v>
      </c>
      <c r="Q2550" s="112" t="e">
        <f t="shared" si="127"/>
        <v>#N/A</v>
      </c>
    </row>
    <row r="2551" spans="15:17" ht="19.5" customHeight="1">
      <c r="O2551" s="265" t="e">
        <f>VLOOKUP(N2551,'Bán buôn bán lẻ_V'!$C$4:$H$70,6,FALSE)</f>
        <v>#N/A</v>
      </c>
      <c r="Q2551" s="112" t="e">
        <f t="shared" si="127"/>
        <v>#N/A</v>
      </c>
    </row>
    <row r="2552" spans="15:17" ht="19.5" customHeight="1">
      <c r="O2552" s="265" t="e">
        <f>VLOOKUP(N2552,'Bán buôn bán lẻ_V'!$C$4:$H$70,6,FALSE)</f>
        <v>#N/A</v>
      </c>
      <c r="Q2552" s="112" t="e">
        <f t="shared" si="127"/>
        <v>#N/A</v>
      </c>
    </row>
    <row r="2553" spans="15:17" ht="19.5" customHeight="1">
      <c r="O2553" s="265" t="e">
        <f>VLOOKUP(N2553,'Bán buôn bán lẻ_V'!$C$4:$H$70,6,FALSE)</f>
        <v>#N/A</v>
      </c>
      <c r="Q2553" s="112" t="e">
        <f t="shared" si="127"/>
        <v>#N/A</v>
      </c>
    </row>
    <row r="2554" spans="15:17" ht="19.5" customHeight="1">
      <c r="O2554" s="265" t="e">
        <f>VLOOKUP(N2554,'Bán buôn bán lẻ_V'!$C$4:$H$70,6,FALSE)</f>
        <v>#N/A</v>
      </c>
      <c r="Q2554" s="112" t="e">
        <f t="shared" si="127"/>
        <v>#N/A</v>
      </c>
    </row>
    <row r="2555" spans="15:17" ht="19.5" customHeight="1">
      <c r="O2555" s="265" t="e">
        <f>VLOOKUP(N2555,'Bán buôn bán lẻ_V'!$C$4:$H$70,6,FALSE)</f>
        <v>#N/A</v>
      </c>
      <c r="Q2555" s="112" t="e">
        <f t="shared" si="127"/>
        <v>#N/A</v>
      </c>
    </row>
    <row r="2556" spans="15:17" ht="19.5" customHeight="1">
      <c r="O2556" s="265" t="e">
        <f>VLOOKUP(N2556,'Bán buôn bán lẻ_V'!$C$4:$H$70,6,FALSE)</f>
        <v>#N/A</v>
      </c>
      <c r="Q2556" s="112" t="e">
        <f t="shared" si="127"/>
        <v>#N/A</v>
      </c>
    </row>
    <row r="2557" spans="15:17" ht="19.5" customHeight="1">
      <c r="O2557" s="265" t="e">
        <f>VLOOKUP(N2557,'Bán buôn bán lẻ_V'!$C$4:$H$70,6,FALSE)</f>
        <v>#N/A</v>
      </c>
      <c r="Q2557" s="112" t="e">
        <f t="shared" si="127"/>
        <v>#N/A</v>
      </c>
    </row>
    <row r="2558" spans="15:17" ht="19.5" customHeight="1">
      <c r="O2558" s="265" t="e">
        <f>VLOOKUP(N2558,'Bán buôn bán lẻ_V'!$C$4:$H$70,6,FALSE)</f>
        <v>#N/A</v>
      </c>
      <c r="Q2558" s="112" t="e">
        <f t="shared" si="127"/>
        <v>#N/A</v>
      </c>
    </row>
    <row r="2559" spans="15:17" ht="19.5" customHeight="1">
      <c r="O2559" s="265" t="e">
        <f>VLOOKUP(N2559,'Bán buôn bán lẻ_V'!$C$4:$H$70,6,FALSE)</f>
        <v>#N/A</v>
      </c>
      <c r="Q2559" s="112" t="e">
        <f t="shared" si="127"/>
        <v>#N/A</v>
      </c>
    </row>
    <row r="2560" spans="15:17" ht="19.5" customHeight="1">
      <c r="O2560" s="265" t="e">
        <f>VLOOKUP(N2560,'Bán buôn bán lẻ_V'!$C$4:$H$70,6,FALSE)</f>
        <v>#N/A</v>
      </c>
      <c r="Q2560" s="112" t="e">
        <f t="shared" si="127"/>
        <v>#N/A</v>
      </c>
    </row>
    <row r="2561" spans="15:17" ht="19.5" customHeight="1">
      <c r="O2561" s="265" t="e">
        <f>VLOOKUP(N2561,'Bán buôn bán lẻ_V'!$C$4:$H$70,6,FALSE)</f>
        <v>#N/A</v>
      </c>
      <c r="Q2561" s="112" t="e">
        <f t="shared" si="127"/>
        <v>#N/A</v>
      </c>
    </row>
    <row r="2562" spans="15:17" ht="19.5" customHeight="1">
      <c r="O2562" s="265" t="e">
        <f>VLOOKUP(N2562,'Bán buôn bán lẻ_V'!$C$4:$H$70,6,FALSE)</f>
        <v>#N/A</v>
      </c>
      <c r="Q2562" s="112" t="e">
        <f t="shared" si="127"/>
        <v>#N/A</v>
      </c>
    </row>
    <row r="2563" spans="15:17" ht="19.5" customHeight="1">
      <c r="O2563" s="265" t="e">
        <f>VLOOKUP(N2563,'Bán buôn bán lẻ_V'!$C$4:$H$70,6,FALSE)</f>
        <v>#N/A</v>
      </c>
      <c r="Q2563" s="112" t="e">
        <f t="shared" si="127"/>
        <v>#N/A</v>
      </c>
    </row>
    <row r="2564" spans="15:17" ht="19.5" customHeight="1">
      <c r="O2564" s="265" t="e">
        <f>VLOOKUP(N2564,'Bán buôn bán lẻ_V'!$C$4:$H$70,6,FALSE)</f>
        <v>#N/A</v>
      </c>
      <c r="Q2564" s="112" t="e">
        <f t="shared" si="127"/>
        <v>#N/A</v>
      </c>
    </row>
    <row r="2565" spans="15:17" ht="19.5" customHeight="1">
      <c r="O2565" s="265" t="e">
        <f>VLOOKUP(N2565,'Bán buôn bán lẻ_V'!$C$4:$H$70,6,FALSE)</f>
        <v>#N/A</v>
      </c>
      <c r="Q2565" s="112" t="e">
        <f t="shared" si="127"/>
        <v>#N/A</v>
      </c>
    </row>
    <row r="2566" spans="15:17" ht="19.5" customHeight="1">
      <c r="O2566" s="265" t="e">
        <f>VLOOKUP(N2566,'Bán buôn bán lẻ_V'!$C$4:$H$70,6,FALSE)</f>
        <v>#N/A</v>
      </c>
      <c r="Q2566" s="112" t="e">
        <f t="shared" si="127"/>
        <v>#N/A</v>
      </c>
    </row>
    <row r="2567" spans="15:17" ht="19.5" customHeight="1">
      <c r="O2567" s="265" t="e">
        <f>VLOOKUP(N2567,'Bán buôn bán lẻ_V'!$C$4:$H$70,6,FALSE)</f>
        <v>#N/A</v>
      </c>
      <c r="Q2567" s="112" t="e">
        <f t="shared" ref="Q2567:Q2630" si="128">O2567-P2567</f>
        <v>#N/A</v>
      </c>
    </row>
    <row r="2568" spans="15:17" ht="19.5" customHeight="1">
      <c r="O2568" s="265" t="e">
        <f>VLOOKUP(N2568,'Bán buôn bán lẻ_V'!$C$4:$H$70,6,FALSE)</f>
        <v>#N/A</v>
      </c>
      <c r="Q2568" s="112" t="e">
        <f t="shared" si="128"/>
        <v>#N/A</v>
      </c>
    </row>
    <row r="2569" spans="15:17" ht="19.5" customHeight="1">
      <c r="O2569" s="265" t="e">
        <f>VLOOKUP(N2569,'Bán buôn bán lẻ_V'!$C$4:$H$70,6,FALSE)</f>
        <v>#N/A</v>
      </c>
      <c r="Q2569" s="112" t="e">
        <f t="shared" si="128"/>
        <v>#N/A</v>
      </c>
    </row>
    <row r="2570" spans="15:17" ht="19.5" customHeight="1">
      <c r="O2570" s="265" t="e">
        <f>VLOOKUP(N2570,'Bán buôn bán lẻ_V'!$C$4:$H$70,6,FALSE)</f>
        <v>#N/A</v>
      </c>
      <c r="Q2570" s="112" t="e">
        <f t="shared" si="128"/>
        <v>#N/A</v>
      </c>
    </row>
    <row r="2571" spans="15:17" ht="19.5" customHeight="1">
      <c r="O2571" s="265" t="e">
        <f>VLOOKUP(N2571,'Bán buôn bán lẻ_V'!$C$4:$H$70,6,FALSE)</f>
        <v>#N/A</v>
      </c>
      <c r="Q2571" s="112" t="e">
        <f t="shared" si="128"/>
        <v>#N/A</v>
      </c>
    </row>
    <row r="2572" spans="15:17" ht="19.5" customHeight="1">
      <c r="O2572" s="265" t="e">
        <f>VLOOKUP(N2572,'Bán buôn bán lẻ_V'!$C$4:$H$70,6,FALSE)</f>
        <v>#N/A</v>
      </c>
      <c r="Q2572" s="112" t="e">
        <f t="shared" si="128"/>
        <v>#N/A</v>
      </c>
    </row>
    <row r="2573" spans="15:17" ht="19.5" customHeight="1">
      <c r="O2573" s="265" t="e">
        <f>VLOOKUP(N2573,'Bán buôn bán lẻ_V'!$C$4:$H$70,6,FALSE)</f>
        <v>#N/A</v>
      </c>
      <c r="Q2573" s="112" t="e">
        <f t="shared" si="128"/>
        <v>#N/A</v>
      </c>
    </row>
    <row r="2574" spans="15:17" ht="19.5" customHeight="1">
      <c r="O2574" s="265" t="e">
        <f>VLOOKUP(N2574,'Bán buôn bán lẻ_V'!$C$4:$H$70,6,FALSE)</f>
        <v>#N/A</v>
      </c>
      <c r="Q2574" s="112" t="e">
        <f t="shared" si="128"/>
        <v>#N/A</v>
      </c>
    </row>
    <row r="2575" spans="15:17" ht="19.5" customHeight="1">
      <c r="O2575" s="265" t="e">
        <f>VLOOKUP(N2575,'Bán buôn bán lẻ_V'!$C$4:$H$70,6,FALSE)</f>
        <v>#N/A</v>
      </c>
      <c r="Q2575" s="112" t="e">
        <f t="shared" si="128"/>
        <v>#N/A</v>
      </c>
    </row>
    <row r="2576" spans="15:17" ht="19.5" customHeight="1">
      <c r="O2576" s="265" t="e">
        <f>VLOOKUP(N2576,'Bán buôn bán lẻ_V'!$C$4:$H$70,6,FALSE)</f>
        <v>#N/A</v>
      </c>
      <c r="Q2576" s="112" t="e">
        <f t="shared" si="128"/>
        <v>#N/A</v>
      </c>
    </row>
    <row r="2577" spans="15:17" ht="19.5" customHeight="1">
      <c r="O2577" s="265" t="e">
        <f>VLOOKUP(N2577,'Bán buôn bán lẻ_V'!$C$4:$H$70,6,FALSE)</f>
        <v>#N/A</v>
      </c>
      <c r="Q2577" s="112" t="e">
        <f t="shared" si="128"/>
        <v>#N/A</v>
      </c>
    </row>
    <row r="2578" spans="15:17" ht="19.5" customHeight="1">
      <c r="O2578" s="265" t="e">
        <f>VLOOKUP(N2578,'Bán buôn bán lẻ_V'!$C$4:$H$70,6,FALSE)</f>
        <v>#N/A</v>
      </c>
      <c r="Q2578" s="112" t="e">
        <f t="shared" si="128"/>
        <v>#N/A</v>
      </c>
    </row>
    <row r="2579" spans="15:17" ht="19.5" customHeight="1">
      <c r="O2579" s="265" t="e">
        <f>VLOOKUP(N2579,'Bán buôn bán lẻ_V'!$C$4:$H$70,6,FALSE)</f>
        <v>#N/A</v>
      </c>
      <c r="Q2579" s="112" t="e">
        <f t="shared" si="128"/>
        <v>#N/A</v>
      </c>
    </row>
    <row r="2580" spans="15:17" ht="19.5" customHeight="1">
      <c r="O2580" s="265" t="e">
        <f>VLOOKUP(N2580,'Bán buôn bán lẻ_V'!$C$4:$H$70,6,FALSE)</f>
        <v>#N/A</v>
      </c>
      <c r="Q2580" s="112" t="e">
        <f t="shared" si="128"/>
        <v>#N/A</v>
      </c>
    </row>
    <row r="2581" spans="15:17" ht="19.5" customHeight="1">
      <c r="O2581" s="265" t="e">
        <f>VLOOKUP(N2581,'Bán buôn bán lẻ_V'!$C$4:$H$70,6,FALSE)</f>
        <v>#N/A</v>
      </c>
      <c r="Q2581" s="112" t="e">
        <f t="shared" si="128"/>
        <v>#N/A</v>
      </c>
    </row>
    <row r="2582" spans="15:17" ht="19.5" customHeight="1">
      <c r="O2582" s="265" t="e">
        <f>VLOOKUP(N2582,'Bán buôn bán lẻ_V'!$C$4:$H$70,6,FALSE)</f>
        <v>#N/A</v>
      </c>
      <c r="Q2582" s="112" t="e">
        <f t="shared" si="128"/>
        <v>#N/A</v>
      </c>
    </row>
    <row r="2583" spans="15:17" ht="19.5" customHeight="1">
      <c r="O2583" s="265" t="e">
        <f>VLOOKUP(N2583,'Bán buôn bán lẻ_V'!$C$4:$H$70,6,FALSE)</f>
        <v>#N/A</v>
      </c>
      <c r="Q2583" s="112" t="e">
        <f t="shared" si="128"/>
        <v>#N/A</v>
      </c>
    </row>
    <row r="2584" spans="15:17" ht="19.5" customHeight="1">
      <c r="O2584" s="265" t="e">
        <f>VLOOKUP(N2584,'Bán buôn bán lẻ_V'!$C$4:$H$70,6,FALSE)</f>
        <v>#N/A</v>
      </c>
      <c r="Q2584" s="112" t="e">
        <f t="shared" si="128"/>
        <v>#N/A</v>
      </c>
    </row>
    <row r="2585" spans="15:17" ht="19.5" customHeight="1">
      <c r="O2585" s="265" t="e">
        <f>VLOOKUP(N2585,'Bán buôn bán lẻ_V'!$C$4:$H$70,6,FALSE)</f>
        <v>#N/A</v>
      </c>
      <c r="Q2585" s="112" t="e">
        <f t="shared" si="128"/>
        <v>#N/A</v>
      </c>
    </row>
    <row r="2586" spans="15:17" ht="19.5" customHeight="1">
      <c r="O2586" s="265" t="e">
        <f>VLOOKUP(N2586,'Bán buôn bán lẻ_V'!$C$4:$H$70,6,FALSE)</f>
        <v>#N/A</v>
      </c>
      <c r="Q2586" s="112" t="e">
        <f t="shared" si="128"/>
        <v>#N/A</v>
      </c>
    </row>
    <row r="2587" spans="15:17" ht="19.5" customHeight="1">
      <c r="O2587" s="265" t="e">
        <f>VLOOKUP(N2587,'Bán buôn bán lẻ_V'!$C$4:$H$70,6,FALSE)</f>
        <v>#N/A</v>
      </c>
      <c r="Q2587" s="112" t="e">
        <f t="shared" si="128"/>
        <v>#N/A</v>
      </c>
    </row>
    <row r="2588" spans="15:17" ht="19.5" customHeight="1">
      <c r="O2588" s="265" t="e">
        <f>VLOOKUP(N2588,'Bán buôn bán lẻ_V'!$C$4:$H$70,6,FALSE)</f>
        <v>#N/A</v>
      </c>
      <c r="Q2588" s="112" t="e">
        <f t="shared" si="128"/>
        <v>#N/A</v>
      </c>
    </row>
    <row r="2589" spans="15:17" ht="19.5" customHeight="1">
      <c r="O2589" s="265" t="e">
        <f>VLOOKUP(N2589,'Bán buôn bán lẻ_V'!$C$4:$H$70,6,FALSE)</f>
        <v>#N/A</v>
      </c>
      <c r="Q2589" s="112" t="e">
        <f t="shared" si="128"/>
        <v>#N/A</v>
      </c>
    </row>
    <row r="2590" spans="15:17" ht="19.5" customHeight="1">
      <c r="O2590" s="265" t="e">
        <f>VLOOKUP(N2590,'Bán buôn bán lẻ_V'!$C$4:$H$70,6,FALSE)</f>
        <v>#N/A</v>
      </c>
      <c r="Q2590" s="112" t="e">
        <f t="shared" si="128"/>
        <v>#N/A</v>
      </c>
    </row>
    <row r="2591" spans="15:17" ht="19.5" customHeight="1">
      <c r="O2591" s="265" t="e">
        <f>VLOOKUP(N2591,'Bán buôn bán lẻ_V'!$C$4:$H$70,6,FALSE)</f>
        <v>#N/A</v>
      </c>
      <c r="Q2591" s="112" t="e">
        <f t="shared" si="128"/>
        <v>#N/A</v>
      </c>
    </row>
    <row r="2592" spans="15:17" ht="19.5" customHeight="1">
      <c r="O2592" s="265" t="e">
        <f>VLOOKUP(N2592,'Bán buôn bán lẻ_V'!$C$4:$H$70,6,FALSE)</f>
        <v>#N/A</v>
      </c>
      <c r="Q2592" s="112" t="e">
        <f t="shared" si="128"/>
        <v>#N/A</v>
      </c>
    </row>
    <row r="2593" spans="15:17" ht="19.5" customHeight="1">
      <c r="O2593" s="265" t="e">
        <f>VLOOKUP(N2593,'Bán buôn bán lẻ_V'!$C$4:$H$70,6,FALSE)</f>
        <v>#N/A</v>
      </c>
      <c r="Q2593" s="112" t="e">
        <f t="shared" si="128"/>
        <v>#N/A</v>
      </c>
    </row>
    <row r="2594" spans="15:17" ht="19.5" customHeight="1">
      <c r="O2594" s="265" t="e">
        <f>VLOOKUP(N2594,'Bán buôn bán lẻ_V'!$C$4:$H$70,6,FALSE)</f>
        <v>#N/A</v>
      </c>
      <c r="Q2594" s="112" t="e">
        <f t="shared" si="128"/>
        <v>#N/A</v>
      </c>
    </row>
    <row r="2595" spans="15:17" ht="19.5" customHeight="1">
      <c r="O2595" s="265" t="e">
        <f>VLOOKUP(N2595,'Bán buôn bán lẻ_V'!$C$4:$H$70,6,FALSE)</f>
        <v>#N/A</v>
      </c>
      <c r="Q2595" s="112" t="e">
        <f t="shared" si="128"/>
        <v>#N/A</v>
      </c>
    </row>
    <row r="2596" spans="15:17" ht="19.5" customHeight="1">
      <c r="O2596" s="265" t="e">
        <f>VLOOKUP(N2596,'Bán buôn bán lẻ_V'!$C$4:$H$70,6,FALSE)</f>
        <v>#N/A</v>
      </c>
      <c r="Q2596" s="112" t="e">
        <f t="shared" si="128"/>
        <v>#N/A</v>
      </c>
    </row>
    <row r="2597" spans="15:17" ht="19.5" customHeight="1">
      <c r="O2597" s="265" t="e">
        <f>VLOOKUP(N2597,'Bán buôn bán lẻ_V'!$C$4:$H$70,6,FALSE)</f>
        <v>#N/A</v>
      </c>
      <c r="Q2597" s="112" t="e">
        <f t="shared" si="128"/>
        <v>#N/A</v>
      </c>
    </row>
    <row r="2598" spans="15:17" ht="19.5" customHeight="1">
      <c r="O2598" s="265" t="e">
        <f>VLOOKUP(N2598,'Bán buôn bán lẻ_V'!$C$4:$H$70,6,FALSE)</f>
        <v>#N/A</v>
      </c>
      <c r="Q2598" s="112" t="e">
        <f t="shared" si="128"/>
        <v>#N/A</v>
      </c>
    </row>
    <row r="2599" spans="15:17" ht="19.5" customHeight="1">
      <c r="O2599" s="265" t="e">
        <f>VLOOKUP(N2599,'Bán buôn bán lẻ_V'!$C$4:$H$70,6,FALSE)</f>
        <v>#N/A</v>
      </c>
      <c r="Q2599" s="112" t="e">
        <f t="shared" si="128"/>
        <v>#N/A</v>
      </c>
    </row>
    <row r="2600" spans="15:17" ht="19.5" customHeight="1">
      <c r="O2600" s="265" t="e">
        <f>VLOOKUP(N2600,'Bán buôn bán lẻ_V'!$C$4:$H$70,6,FALSE)</f>
        <v>#N/A</v>
      </c>
      <c r="Q2600" s="112" t="e">
        <f t="shared" si="128"/>
        <v>#N/A</v>
      </c>
    </row>
    <row r="2601" spans="15:17" ht="19.5" customHeight="1">
      <c r="O2601" s="265" t="e">
        <f>VLOOKUP(N2601,'Bán buôn bán lẻ_V'!$C$4:$H$70,6,FALSE)</f>
        <v>#N/A</v>
      </c>
      <c r="Q2601" s="112" t="e">
        <f t="shared" si="128"/>
        <v>#N/A</v>
      </c>
    </row>
    <row r="2602" spans="15:17" ht="19.5" customHeight="1">
      <c r="O2602" s="265" t="e">
        <f>VLOOKUP(N2602,'Bán buôn bán lẻ_V'!$C$4:$H$70,6,FALSE)</f>
        <v>#N/A</v>
      </c>
      <c r="Q2602" s="112" t="e">
        <f t="shared" si="128"/>
        <v>#N/A</v>
      </c>
    </row>
    <row r="2603" spans="15:17" ht="19.5" customHeight="1">
      <c r="O2603" s="265" t="e">
        <f>VLOOKUP(N2603,'Bán buôn bán lẻ_V'!$C$4:$H$70,6,FALSE)</f>
        <v>#N/A</v>
      </c>
      <c r="Q2603" s="112" t="e">
        <f t="shared" si="128"/>
        <v>#N/A</v>
      </c>
    </row>
    <row r="2604" spans="15:17" ht="19.5" customHeight="1">
      <c r="O2604" s="265" t="e">
        <f>VLOOKUP(N2604,'Bán buôn bán lẻ_V'!$C$4:$H$70,6,FALSE)</f>
        <v>#N/A</v>
      </c>
      <c r="Q2604" s="112" t="e">
        <f t="shared" si="128"/>
        <v>#N/A</v>
      </c>
    </row>
    <row r="2605" spans="15:17" ht="19.5" customHeight="1">
      <c r="O2605" s="265" t="e">
        <f>VLOOKUP(N2605,'Bán buôn bán lẻ_V'!$C$4:$H$70,6,FALSE)</f>
        <v>#N/A</v>
      </c>
      <c r="Q2605" s="112" t="e">
        <f t="shared" si="128"/>
        <v>#N/A</v>
      </c>
    </row>
    <row r="2606" spans="15:17" ht="19.5" customHeight="1">
      <c r="O2606" s="265" t="e">
        <f>VLOOKUP(N2606,'Bán buôn bán lẻ_V'!$C$4:$H$70,6,FALSE)</f>
        <v>#N/A</v>
      </c>
      <c r="Q2606" s="112" t="e">
        <f t="shared" si="128"/>
        <v>#N/A</v>
      </c>
    </row>
    <row r="2607" spans="15:17" ht="19.5" customHeight="1">
      <c r="O2607" s="265" t="e">
        <f>VLOOKUP(N2607,'Bán buôn bán lẻ_V'!$C$4:$H$70,6,FALSE)</f>
        <v>#N/A</v>
      </c>
      <c r="Q2607" s="112" t="e">
        <f t="shared" si="128"/>
        <v>#N/A</v>
      </c>
    </row>
    <row r="2608" spans="15:17" ht="19.5" customHeight="1">
      <c r="O2608" s="265" t="e">
        <f>VLOOKUP(N2608,'Bán buôn bán lẻ_V'!$C$4:$H$70,6,FALSE)</f>
        <v>#N/A</v>
      </c>
      <c r="Q2608" s="112" t="e">
        <f t="shared" si="128"/>
        <v>#N/A</v>
      </c>
    </row>
    <row r="2609" spans="15:17" ht="19.5" customHeight="1">
      <c r="O2609" s="265" t="e">
        <f>VLOOKUP(N2609,'Bán buôn bán lẻ_V'!$C$4:$H$70,6,FALSE)</f>
        <v>#N/A</v>
      </c>
      <c r="Q2609" s="112" t="e">
        <f t="shared" si="128"/>
        <v>#N/A</v>
      </c>
    </row>
    <row r="2610" spans="15:17" ht="19.5" customHeight="1">
      <c r="O2610" s="265" t="e">
        <f>VLOOKUP(N2610,'Bán buôn bán lẻ_V'!$C$4:$H$70,6,FALSE)</f>
        <v>#N/A</v>
      </c>
      <c r="Q2610" s="112" t="e">
        <f t="shared" si="128"/>
        <v>#N/A</v>
      </c>
    </row>
    <row r="2611" spans="15:17" ht="19.5" customHeight="1">
      <c r="O2611" s="265" t="e">
        <f>VLOOKUP(N2611,'Bán buôn bán lẻ_V'!$C$4:$H$70,6,FALSE)</f>
        <v>#N/A</v>
      </c>
      <c r="Q2611" s="112" t="e">
        <f t="shared" si="128"/>
        <v>#N/A</v>
      </c>
    </row>
    <row r="2612" spans="15:17" ht="19.5" customHeight="1">
      <c r="O2612" s="265" t="e">
        <f>VLOOKUP(N2612,'Bán buôn bán lẻ_V'!$C$4:$H$70,6,FALSE)</f>
        <v>#N/A</v>
      </c>
      <c r="Q2612" s="112" t="e">
        <f t="shared" si="128"/>
        <v>#N/A</v>
      </c>
    </row>
    <row r="2613" spans="15:17" ht="19.5" customHeight="1">
      <c r="O2613" s="265" t="e">
        <f>VLOOKUP(N2613,'Bán buôn bán lẻ_V'!$C$4:$H$70,6,FALSE)</f>
        <v>#N/A</v>
      </c>
      <c r="Q2613" s="112" t="e">
        <f t="shared" si="128"/>
        <v>#N/A</v>
      </c>
    </row>
    <row r="2614" spans="15:17" ht="19.5" customHeight="1">
      <c r="O2614" s="265" t="e">
        <f>VLOOKUP(N2614,'Bán buôn bán lẻ_V'!$C$4:$H$70,6,FALSE)</f>
        <v>#N/A</v>
      </c>
      <c r="Q2614" s="112" t="e">
        <f t="shared" si="128"/>
        <v>#N/A</v>
      </c>
    </row>
    <row r="2615" spans="15:17" ht="19.5" customHeight="1">
      <c r="O2615" s="265" t="e">
        <f>VLOOKUP(N2615,'Bán buôn bán lẻ_V'!$C$4:$H$70,6,FALSE)</f>
        <v>#N/A</v>
      </c>
      <c r="Q2615" s="112" t="e">
        <f t="shared" si="128"/>
        <v>#N/A</v>
      </c>
    </row>
    <row r="2616" spans="15:17" ht="19.5" customHeight="1">
      <c r="O2616" s="265" t="e">
        <f>VLOOKUP(N2616,'Bán buôn bán lẻ_V'!$C$4:$H$70,6,FALSE)</f>
        <v>#N/A</v>
      </c>
      <c r="Q2616" s="112" t="e">
        <f t="shared" si="128"/>
        <v>#N/A</v>
      </c>
    </row>
    <row r="2617" spans="15:17" ht="19.5" customHeight="1">
      <c r="O2617" s="265" t="e">
        <f>VLOOKUP(N2617,'Bán buôn bán lẻ_V'!$C$4:$H$70,6,FALSE)</f>
        <v>#N/A</v>
      </c>
      <c r="Q2617" s="112" t="e">
        <f t="shared" si="128"/>
        <v>#N/A</v>
      </c>
    </row>
    <row r="2618" spans="15:17" ht="19.5" customHeight="1">
      <c r="O2618" s="265" t="e">
        <f>VLOOKUP(N2618,'Bán buôn bán lẻ_V'!$C$4:$H$70,6,FALSE)</f>
        <v>#N/A</v>
      </c>
      <c r="Q2618" s="112" t="e">
        <f t="shared" si="128"/>
        <v>#N/A</v>
      </c>
    </row>
    <row r="2619" spans="15:17" ht="19.5" customHeight="1">
      <c r="O2619" s="265" t="e">
        <f>VLOOKUP(N2619,'Bán buôn bán lẻ_V'!$C$4:$H$70,6,FALSE)</f>
        <v>#N/A</v>
      </c>
      <c r="Q2619" s="112" t="e">
        <f t="shared" si="128"/>
        <v>#N/A</v>
      </c>
    </row>
    <row r="2620" spans="15:17" ht="19.5" customHeight="1">
      <c r="O2620" s="265" t="e">
        <f>VLOOKUP(N2620,'Bán buôn bán lẻ_V'!$C$4:$H$70,6,FALSE)</f>
        <v>#N/A</v>
      </c>
      <c r="Q2620" s="112" t="e">
        <f t="shared" si="128"/>
        <v>#N/A</v>
      </c>
    </row>
    <row r="2621" spans="15:17" ht="19.5" customHeight="1">
      <c r="O2621" s="265" t="e">
        <f>VLOOKUP(N2621,'Bán buôn bán lẻ_V'!$C$4:$H$70,6,FALSE)</f>
        <v>#N/A</v>
      </c>
      <c r="Q2621" s="112" t="e">
        <f t="shared" si="128"/>
        <v>#N/A</v>
      </c>
    </row>
    <row r="2622" spans="15:17" ht="19.5" customHeight="1">
      <c r="O2622" s="265" t="e">
        <f>VLOOKUP(N2622,'Bán buôn bán lẻ_V'!$C$4:$H$70,6,FALSE)</f>
        <v>#N/A</v>
      </c>
      <c r="Q2622" s="112" t="e">
        <f t="shared" si="128"/>
        <v>#N/A</v>
      </c>
    </row>
    <row r="2623" spans="15:17" ht="19.5" customHeight="1">
      <c r="O2623" s="265" t="e">
        <f>VLOOKUP(N2623,'Bán buôn bán lẻ_V'!$C$4:$H$70,6,FALSE)</f>
        <v>#N/A</v>
      </c>
      <c r="Q2623" s="112" t="e">
        <f t="shared" si="128"/>
        <v>#N/A</v>
      </c>
    </row>
    <row r="2624" spans="15:17" ht="19.5" customHeight="1">
      <c r="O2624" s="265" t="e">
        <f>VLOOKUP(N2624,'Bán buôn bán lẻ_V'!$C$4:$H$70,6,FALSE)</f>
        <v>#N/A</v>
      </c>
      <c r="Q2624" s="112" t="e">
        <f t="shared" si="128"/>
        <v>#N/A</v>
      </c>
    </row>
    <row r="2625" spans="15:17" ht="19.5" customHeight="1">
      <c r="O2625" s="265" t="e">
        <f>VLOOKUP(N2625,'Bán buôn bán lẻ_V'!$C$4:$H$70,6,FALSE)</f>
        <v>#N/A</v>
      </c>
      <c r="Q2625" s="112" t="e">
        <f t="shared" si="128"/>
        <v>#N/A</v>
      </c>
    </row>
    <row r="2626" spans="15:17" ht="19.5" customHeight="1">
      <c r="O2626" s="265" t="e">
        <f>VLOOKUP(N2626,'Bán buôn bán lẻ_V'!$C$4:$H$70,6,FALSE)</f>
        <v>#N/A</v>
      </c>
      <c r="Q2626" s="112" t="e">
        <f t="shared" si="128"/>
        <v>#N/A</v>
      </c>
    </row>
    <row r="2627" spans="15:17" ht="19.5" customHeight="1">
      <c r="O2627" s="265" t="e">
        <f>VLOOKUP(N2627,'Bán buôn bán lẻ_V'!$C$4:$H$70,6,FALSE)</f>
        <v>#N/A</v>
      </c>
      <c r="Q2627" s="112" t="e">
        <f t="shared" si="128"/>
        <v>#N/A</v>
      </c>
    </row>
    <row r="2628" spans="15:17" ht="19.5" customHeight="1">
      <c r="O2628" s="265" t="e">
        <f>VLOOKUP(N2628,'Bán buôn bán lẻ_V'!$C$4:$H$70,6,FALSE)</f>
        <v>#N/A</v>
      </c>
      <c r="Q2628" s="112" t="e">
        <f t="shared" si="128"/>
        <v>#N/A</v>
      </c>
    </row>
    <row r="2629" spans="15:17" ht="19.5" customHeight="1">
      <c r="O2629" s="265" t="e">
        <f>VLOOKUP(N2629,'Bán buôn bán lẻ_V'!$C$4:$H$70,6,FALSE)</f>
        <v>#N/A</v>
      </c>
      <c r="Q2629" s="112" t="e">
        <f t="shared" si="128"/>
        <v>#N/A</v>
      </c>
    </row>
    <row r="2630" spans="15:17" ht="19.5" customHeight="1">
      <c r="O2630" s="265" t="e">
        <f>VLOOKUP(N2630,'Bán buôn bán lẻ_V'!$C$4:$H$70,6,FALSE)</f>
        <v>#N/A</v>
      </c>
      <c r="Q2630" s="112" t="e">
        <f t="shared" si="128"/>
        <v>#N/A</v>
      </c>
    </row>
    <row r="2631" spans="15:17" ht="19.5" customHeight="1">
      <c r="O2631" s="265" t="e">
        <f>VLOOKUP(N2631,'Bán buôn bán lẻ_V'!$C$4:$H$70,6,FALSE)</f>
        <v>#N/A</v>
      </c>
      <c r="Q2631" s="112" t="e">
        <f t="shared" ref="Q2631:Q2694" si="129">O2631-P2631</f>
        <v>#N/A</v>
      </c>
    </row>
    <row r="2632" spans="15:17" ht="19.5" customHeight="1">
      <c r="O2632" s="265" t="e">
        <f>VLOOKUP(N2632,'Bán buôn bán lẻ_V'!$C$4:$H$70,6,FALSE)</f>
        <v>#N/A</v>
      </c>
      <c r="Q2632" s="112" t="e">
        <f t="shared" si="129"/>
        <v>#N/A</v>
      </c>
    </row>
    <row r="2633" spans="15:17" ht="19.5" customHeight="1">
      <c r="O2633" s="265" t="e">
        <f>VLOOKUP(N2633,'Bán buôn bán lẻ_V'!$C$4:$H$70,6,FALSE)</f>
        <v>#N/A</v>
      </c>
      <c r="Q2633" s="112" t="e">
        <f t="shared" si="129"/>
        <v>#N/A</v>
      </c>
    </row>
    <row r="2634" spans="15:17" ht="19.5" customHeight="1">
      <c r="O2634" s="265" t="e">
        <f>VLOOKUP(N2634,'Bán buôn bán lẻ_V'!$C$4:$H$70,6,FALSE)</f>
        <v>#N/A</v>
      </c>
      <c r="Q2634" s="112" t="e">
        <f t="shared" si="129"/>
        <v>#N/A</v>
      </c>
    </row>
    <row r="2635" spans="15:17" ht="19.5" customHeight="1">
      <c r="O2635" s="265" t="e">
        <f>VLOOKUP(N2635,'Bán buôn bán lẻ_V'!$C$4:$H$70,6,FALSE)</f>
        <v>#N/A</v>
      </c>
      <c r="Q2635" s="112" t="e">
        <f t="shared" si="129"/>
        <v>#N/A</v>
      </c>
    </row>
    <row r="2636" spans="15:17" ht="19.5" customHeight="1">
      <c r="O2636" s="265" t="e">
        <f>VLOOKUP(N2636,'Bán buôn bán lẻ_V'!$C$4:$H$70,6,FALSE)</f>
        <v>#N/A</v>
      </c>
      <c r="Q2636" s="112" t="e">
        <f t="shared" si="129"/>
        <v>#N/A</v>
      </c>
    </row>
    <row r="2637" spans="15:17" ht="19.5" customHeight="1">
      <c r="O2637" s="265" t="e">
        <f>VLOOKUP(N2637,'Bán buôn bán lẻ_V'!$C$4:$H$70,6,FALSE)</f>
        <v>#N/A</v>
      </c>
      <c r="Q2637" s="112" t="e">
        <f t="shared" si="129"/>
        <v>#N/A</v>
      </c>
    </row>
    <row r="2638" spans="15:17" ht="19.5" customHeight="1">
      <c r="O2638" s="265" t="e">
        <f>VLOOKUP(N2638,'Bán buôn bán lẻ_V'!$C$4:$H$70,6,FALSE)</f>
        <v>#N/A</v>
      </c>
      <c r="Q2638" s="112" t="e">
        <f t="shared" si="129"/>
        <v>#N/A</v>
      </c>
    </row>
    <row r="2639" spans="15:17" ht="19.5" customHeight="1">
      <c r="O2639" s="265" t="e">
        <f>VLOOKUP(N2639,'Bán buôn bán lẻ_V'!$C$4:$H$70,6,FALSE)</f>
        <v>#N/A</v>
      </c>
      <c r="Q2639" s="112" t="e">
        <f t="shared" si="129"/>
        <v>#N/A</v>
      </c>
    </row>
    <row r="2640" spans="15:17" ht="19.5" customHeight="1">
      <c r="O2640" s="265" t="e">
        <f>VLOOKUP(N2640,'Bán buôn bán lẻ_V'!$C$4:$H$70,6,FALSE)</f>
        <v>#N/A</v>
      </c>
      <c r="Q2640" s="112" t="e">
        <f t="shared" si="129"/>
        <v>#N/A</v>
      </c>
    </row>
    <row r="2641" spans="15:17" ht="19.5" customHeight="1">
      <c r="O2641" s="265" t="e">
        <f>VLOOKUP(N2641,'Bán buôn bán lẻ_V'!$C$4:$H$70,6,FALSE)</f>
        <v>#N/A</v>
      </c>
      <c r="Q2641" s="112" t="e">
        <f t="shared" si="129"/>
        <v>#N/A</v>
      </c>
    </row>
    <row r="2642" spans="15:17" ht="19.5" customHeight="1">
      <c r="O2642" s="265" t="e">
        <f>VLOOKUP(N2642,'Bán buôn bán lẻ_V'!$C$4:$H$70,6,FALSE)</f>
        <v>#N/A</v>
      </c>
      <c r="Q2642" s="112" t="e">
        <f t="shared" si="129"/>
        <v>#N/A</v>
      </c>
    </row>
    <row r="2643" spans="15:17" ht="19.5" customHeight="1">
      <c r="O2643" s="265" t="e">
        <f>VLOOKUP(N2643,'Bán buôn bán lẻ_V'!$C$4:$H$70,6,FALSE)</f>
        <v>#N/A</v>
      </c>
      <c r="Q2643" s="112" t="e">
        <f t="shared" si="129"/>
        <v>#N/A</v>
      </c>
    </row>
    <row r="2644" spans="15:17" ht="19.5" customHeight="1">
      <c r="O2644" s="265" t="e">
        <f>VLOOKUP(N2644,'Bán buôn bán lẻ_V'!$C$4:$H$70,6,FALSE)</f>
        <v>#N/A</v>
      </c>
      <c r="Q2644" s="112" t="e">
        <f t="shared" si="129"/>
        <v>#N/A</v>
      </c>
    </row>
    <row r="2645" spans="15:17" ht="19.5" customHeight="1">
      <c r="O2645" s="265" t="e">
        <f>VLOOKUP(N2645,'Bán buôn bán lẻ_V'!$C$4:$H$70,6,FALSE)</f>
        <v>#N/A</v>
      </c>
      <c r="Q2645" s="112" t="e">
        <f t="shared" si="129"/>
        <v>#N/A</v>
      </c>
    </row>
    <row r="2646" spans="15:17" ht="19.5" customHeight="1">
      <c r="O2646" s="265" t="e">
        <f>VLOOKUP(N2646,'Bán buôn bán lẻ_V'!$C$4:$H$70,6,FALSE)</f>
        <v>#N/A</v>
      </c>
      <c r="Q2646" s="112" t="e">
        <f t="shared" si="129"/>
        <v>#N/A</v>
      </c>
    </row>
    <row r="2647" spans="15:17" ht="19.5" customHeight="1">
      <c r="O2647" s="265" t="e">
        <f>VLOOKUP(N2647,'Bán buôn bán lẻ_V'!$C$4:$H$70,6,FALSE)</f>
        <v>#N/A</v>
      </c>
      <c r="Q2647" s="112" t="e">
        <f t="shared" si="129"/>
        <v>#N/A</v>
      </c>
    </row>
    <row r="2648" spans="15:17" ht="19.5" customHeight="1">
      <c r="O2648" s="265" t="e">
        <f>VLOOKUP(N2648,'Bán buôn bán lẻ_V'!$C$4:$H$70,6,FALSE)</f>
        <v>#N/A</v>
      </c>
      <c r="Q2648" s="112" t="e">
        <f t="shared" si="129"/>
        <v>#N/A</v>
      </c>
    </row>
    <row r="2649" spans="15:17" ht="19.5" customHeight="1">
      <c r="O2649" s="265" t="e">
        <f>VLOOKUP(N2649,'Bán buôn bán lẻ_V'!$C$4:$H$70,6,FALSE)</f>
        <v>#N/A</v>
      </c>
      <c r="Q2649" s="112" t="e">
        <f t="shared" si="129"/>
        <v>#N/A</v>
      </c>
    </row>
    <row r="2650" spans="15:17" ht="19.5" customHeight="1">
      <c r="O2650" s="265" t="e">
        <f>VLOOKUP(N2650,'Bán buôn bán lẻ_V'!$C$4:$H$70,6,FALSE)</f>
        <v>#N/A</v>
      </c>
      <c r="Q2650" s="112" t="e">
        <f t="shared" si="129"/>
        <v>#N/A</v>
      </c>
    </row>
    <row r="2651" spans="15:17" ht="19.5" customHeight="1">
      <c r="O2651" s="265" t="e">
        <f>VLOOKUP(N2651,'Bán buôn bán lẻ_V'!$C$4:$H$70,6,FALSE)</f>
        <v>#N/A</v>
      </c>
      <c r="Q2651" s="112" t="e">
        <f t="shared" si="129"/>
        <v>#N/A</v>
      </c>
    </row>
    <row r="2652" spans="15:17" ht="19.5" customHeight="1">
      <c r="O2652" s="265" t="e">
        <f>VLOOKUP(N2652,'Bán buôn bán lẻ_V'!$C$4:$H$70,6,FALSE)</f>
        <v>#N/A</v>
      </c>
      <c r="Q2652" s="112" t="e">
        <f t="shared" si="129"/>
        <v>#N/A</v>
      </c>
    </row>
    <row r="2653" spans="15:17" ht="19.5" customHeight="1">
      <c r="O2653" s="265" t="e">
        <f>VLOOKUP(N2653,'Bán buôn bán lẻ_V'!$C$4:$H$70,6,FALSE)</f>
        <v>#N/A</v>
      </c>
      <c r="Q2653" s="112" t="e">
        <f t="shared" si="129"/>
        <v>#N/A</v>
      </c>
    </row>
    <row r="2654" spans="15:17" ht="19.5" customHeight="1">
      <c r="O2654" s="265" t="e">
        <f>VLOOKUP(N2654,'Bán buôn bán lẻ_V'!$C$4:$H$70,6,FALSE)</f>
        <v>#N/A</v>
      </c>
      <c r="Q2654" s="112" t="e">
        <f t="shared" si="129"/>
        <v>#N/A</v>
      </c>
    </row>
    <row r="2655" spans="15:17" ht="19.5" customHeight="1">
      <c r="O2655" s="265" t="e">
        <f>VLOOKUP(N2655,'Bán buôn bán lẻ_V'!$C$4:$H$70,6,FALSE)</f>
        <v>#N/A</v>
      </c>
      <c r="Q2655" s="112" t="e">
        <f t="shared" si="129"/>
        <v>#N/A</v>
      </c>
    </row>
    <row r="2656" spans="15:17" ht="19.5" customHeight="1">
      <c r="O2656" s="265" t="e">
        <f>VLOOKUP(N2656,'Bán buôn bán lẻ_V'!$C$4:$H$70,6,FALSE)</f>
        <v>#N/A</v>
      </c>
      <c r="Q2656" s="112" t="e">
        <f t="shared" si="129"/>
        <v>#N/A</v>
      </c>
    </row>
    <row r="2657" spans="15:17" ht="19.5" customHeight="1">
      <c r="O2657" s="265" t="e">
        <f>VLOOKUP(N2657,'Bán buôn bán lẻ_V'!$C$4:$H$70,6,FALSE)</f>
        <v>#N/A</v>
      </c>
      <c r="Q2657" s="112" t="e">
        <f t="shared" si="129"/>
        <v>#N/A</v>
      </c>
    </row>
    <row r="2658" spans="15:17" ht="19.5" customHeight="1">
      <c r="O2658" s="265" t="e">
        <f>VLOOKUP(N2658,'Bán buôn bán lẻ_V'!$C$4:$H$70,6,FALSE)</f>
        <v>#N/A</v>
      </c>
      <c r="Q2658" s="112" t="e">
        <f t="shared" si="129"/>
        <v>#N/A</v>
      </c>
    </row>
    <row r="2659" spans="15:17" ht="19.5" customHeight="1">
      <c r="O2659" s="265" t="e">
        <f>VLOOKUP(N2659,'Bán buôn bán lẻ_V'!$C$4:$H$70,6,FALSE)</f>
        <v>#N/A</v>
      </c>
      <c r="Q2659" s="112" t="e">
        <f t="shared" si="129"/>
        <v>#N/A</v>
      </c>
    </row>
    <row r="2660" spans="15:17" ht="19.5" customHeight="1">
      <c r="O2660" s="265" t="e">
        <f>VLOOKUP(N2660,'Bán buôn bán lẻ_V'!$C$4:$H$70,6,FALSE)</f>
        <v>#N/A</v>
      </c>
      <c r="Q2660" s="112" t="e">
        <f t="shared" si="129"/>
        <v>#N/A</v>
      </c>
    </row>
    <row r="2661" spans="15:17" ht="19.5" customHeight="1">
      <c r="O2661" s="265" t="e">
        <f>VLOOKUP(N2661,'Bán buôn bán lẻ_V'!$C$4:$H$70,6,FALSE)</f>
        <v>#N/A</v>
      </c>
      <c r="Q2661" s="112" t="e">
        <f t="shared" si="129"/>
        <v>#N/A</v>
      </c>
    </row>
    <row r="2662" spans="15:17" ht="19.5" customHeight="1">
      <c r="O2662" s="265" t="e">
        <f>VLOOKUP(N2662,'Bán buôn bán lẻ_V'!$C$4:$H$70,6,FALSE)</f>
        <v>#N/A</v>
      </c>
      <c r="Q2662" s="112" t="e">
        <f t="shared" si="129"/>
        <v>#N/A</v>
      </c>
    </row>
    <row r="2663" spans="15:17" ht="19.5" customHeight="1">
      <c r="O2663" s="265" t="e">
        <f>VLOOKUP(N2663,'Bán buôn bán lẻ_V'!$C$4:$H$70,6,FALSE)</f>
        <v>#N/A</v>
      </c>
      <c r="Q2663" s="112" t="e">
        <f t="shared" si="129"/>
        <v>#N/A</v>
      </c>
    </row>
    <row r="2664" spans="15:17" ht="19.5" customHeight="1">
      <c r="O2664" s="265" t="e">
        <f>VLOOKUP(N2664,'Bán buôn bán lẻ_V'!$C$4:$H$70,6,FALSE)</f>
        <v>#N/A</v>
      </c>
      <c r="Q2664" s="112" t="e">
        <f t="shared" si="129"/>
        <v>#N/A</v>
      </c>
    </row>
    <row r="2665" spans="15:17" ht="19.5" customHeight="1">
      <c r="O2665" s="265" t="e">
        <f>VLOOKUP(N2665,'Bán buôn bán lẻ_V'!$C$4:$H$70,6,FALSE)</f>
        <v>#N/A</v>
      </c>
      <c r="Q2665" s="112" t="e">
        <f t="shared" si="129"/>
        <v>#N/A</v>
      </c>
    </row>
    <row r="2666" spans="15:17" ht="19.5" customHeight="1">
      <c r="O2666" s="265" t="e">
        <f>VLOOKUP(N2666,'Bán buôn bán lẻ_V'!$C$4:$H$70,6,FALSE)</f>
        <v>#N/A</v>
      </c>
      <c r="Q2666" s="112" t="e">
        <f t="shared" si="129"/>
        <v>#N/A</v>
      </c>
    </row>
    <row r="2667" spans="15:17" ht="19.5" customHeight="1">
      <c r="O2667" s="265" t="e">
        <f>VLOOKUP(N2667,'Bán buôn bán lẻ_V'!$C$4:$H$70,6,FALSE)</f>
        <v>#N/A</v>
      </c>
      <c r="Q2667" s="112" t="e">
        <f t="shared" si="129"/>
        <v>#N/A</v>
      </c>
    </row>
    <row r="2668" spans="15:17" ht="19.5" customHeight="1">
      <c r="O2668" s="265" t="e">
        <f>VLOOKUP(N2668,'Bán buôn bán lẻ_V'!$C$4:$H$70,6,FALSE)</f>
        <v>#N/A</v>
      </c>
      <c r="Q2668" s="112" t="e">
        <f t="shared" si="129"/>
        <v>#N/A</v>
      </c>
    </row>
    <row r="2669" spans="15:17" ht="19.5" customHeight="1">
      <c r="O2669" s="265" t="e">
        <f>VLOOKUP(N2669,'Bán buôn bán lẻ_V'!$C$4:$H$70,6,FALSE)</f>
        <v>#N/A</v>
      </c>
      <c r="Q2669" s="112" t="e">
        <f t="shared" si="129"/>
        <v>#N/A</v>
      </c>
    </row>
    <row r="2670" spans="15:17" ht="19.5" customHeight="1">
      <c r="O2670" s="265" t="e">
        <f>VLOOKUP(N2670,'Bán buôn bán lẻ_V'!$C$4:$H$70,6,FALSE)</f>
        <v>#N/A</v>
      </c>
      <c r="Q2670" s="112" t="e">
        <f t="shared" si="129"/>
        <v>#N/A</v>
      </c>
    </row>
    <row r="2671" spans="15:17" ht="19.5" customHeight="1">
      <c r="O2671" s="265" t="e">
        <f>VLOOKUP(N2671,'Bán buôn bán lẻ_V'!$C$4:$H$70,6,FALSE)</f>
        <v>#N/A</v>
      </c>
      <c r="Q2671" s="112" t="e">
        <f t="shared" si="129"/>
        <v>#N/A</v>
      </c>
    </row>
    <row r="2672" spans="15:17" ht="19.5" customHeight="1">
      <c r="O2672" s="265" t="e">
        <f>VLOOKUP(N2672,'Bán buôn bán lẻ_V'!$C$4:$H$70,6,FALSE)</f>
        <v>#N/A</v>
      </c>
      <c r="Q2672" s="112" t="e">
        <f t="shared" si="129"/>
        <v>#N/A</v>
      </c>
    </row>
    <row r="2673" spans="15:17" ht="19.5" customHeight="1">
      <c r="O2673" s="265" t="e">
        <f>VLOOKUP(N2673,'Bán buôn bán lẻ_V'!$C$4:$H$70,6,FALSE)</f>
        <v>#N/A</v>
      </c>
      <c r="Q2673" s="112" t="e">
        <f t="shared" si="129"/>
        <v>#N/A</v>
      </c>
    </row>
    <row r="2674" spans="15:17" ht="19.5" customHeight="1">
      <c r="O2674" s="265" t="e">
        <f>VLOOKUP(N2674,'Bán buôn bán lẻ_V'!$C$4:$H$70,6,FALSE)</f>
        <v>#N/A</v>
      </c>
      <c r="Q2674" s="112" t="e">
        <f t="shared" si="129"/>
        <v>#N/A</v>
      </c>
    </row>
    <row r="2675" spans="15:17" ht="19.5" customHeight="1">
      <c r="O2675" s="265" t="e">
        <f>VLOOKUP(N2675,'Bán buôn bán lẻ_V'!$C$4:$H$70,6,FALSE)</f>
        <v>#N/A</v>
      </c>
      <c r="Q2675" s="112" t="e">
        <f t="shared" si="129"/>
        <v>#N/A</v>
      </c>
    </row>
    <row r="2676" spans="15:17" ht="19.5" customHeight="1">
      <c r="O2676" s="265" t="e">
        <f>VLOOKUP(N2676,'Bán buôn bán lẻ_V'!$C$4:$H$70,6,FALSE)</f>
        <v>#N/A</v>
      </c>
      <c r="Q2676" s="112" t="e">
        <f t="shared" si="129"/>
        <v>#N/A</v>
      </c>
    </row>
    <row r="2677" spans="15:17" ht="19.5" customHeight="1">
      <c r="O2677" s="265" t="e">
        <f>VLOOKUP(N2677,'Bán buôn bán lẻ_V'!$C$4:$H$70,6,FALSE)</f>
        <v>#N/A</v>
      </c>
      <c r="Q2677" s="112" t="e">
        <f t="shared" si="129"/>
        <v>#N/A</v>
      </c>
    </row>
    <row r="2678" spans="15:17" ht="19.5" customHeight="1">
      <c r="O2678" s="265" t="e">
        <f>VLOOKUP(N2678,'Bán buôn bán lẻ_V'!$C$4:$H$70,6,FALSE)</f>
        <v>#N/A</v>
      </c>
      <c r="Q2678" s="112" t="e">
        <f t="shared" si="129"/>
        <v>#N/A</v>
      </c>
    </row>
    <row r="2679" spans="15:17" ht="19.5" customHeight="1">
      <c r="O2679" s="265" t="e">
        <f>VLOOKUP(N2679,'Bán buôn bán lẻ_V'!$C$4:$H$70,6,FALSE)</f>
        <v>#N/A</v>
      </c>
      <c r="Q2679" s="112" t="e">
        <f t="shared" si="129"/>
        <v>#N/A</v>
      </c>
    </row>
    <row r="2680" spans="15:17" ht="19.5" customHeight="1">
      <c r="O2680" s="265" t="e">
        <f>VLOOKUP(N2680,'Bán buôn bán lẻ_V'!$C$4:$H$70,6,FALSE)</f>
        <v>#N/A</v>
      </c>
      <c r="Q2680" s="112" t="e">
        <f t="shared" si="129"/>
        <v>#N/A</v>
      </c>
    </row>
    <row r="2681" spans="15:17" ht="19.5" customHeight="1">
      <c r="O2681" s="265" t="e">
        <f>VLOOKUP(N2681,'Bán buôn bán lẻ_V'!$C$4:$H$70,6,FALSE)</f>
        <v>#N/A</v>
      </c>
      <c r="Q2681" s="112" t="e">
        <f t="shared" si="129"/>
        <v>#N/A</v>
      </c>
    </row>
    <row r="2682" spans="15:17" ht="19.5" customHeight="1">
      <c r="O2682" s="265" t="e">
        <f>VLOOKUP(N2682,'Bán buôn bán lẻ_V'!$C$4:$H$70,6,FALSE)</f>
        <v>#N/A</v>
      </c>
      <c r="Q2682" s="112" t="e">
        <f t="shared" si="129"/>
        <v>#N/A</v>
      </c>
    </row>
    <row r="2683" spans="15:17" ht="19.5" customHeight="1">
      <c r="O2683" s="265" t="e">
        <f>VLOOKUP(N2683,'Bán buôn bán lẻ_V'!$C$4:$H$70,6,FALSE)</f>
        <v>#N/A</v>
      </c>
      <c r="Q2683" s="112" t="e">
        <f t="shared" si="129"/>
        <v>#N/A</v>
      </c>
    </row>
    <row r="2684" spans="15:17" ht="19.5" customHeight="1">
      <c r="O2684" s="265" t="e">
        <f>VLOOKUP(N2684,'Bán buôn bán lẻ_V'!$C$4:$H$70,6,FALSE)</f>
        <v>#N/A</v>
      </c>
      <c r="Q2684" s="112" t="e">
        <f t="shared" si="129"/>
        <v>#N/A</v>
      </c>
    </row>
    <row r="2685" spans="15:17" ht="19.5" customHeight="1">
      <c r="O2685" s="265" t="e">
        <f>VLOOKUP(N2685,'Bán buôn bán lẻ_V'!$C$4:$H$70,6,FALSE)</f>
        <v>#N/A</v>
      </c>
      <c r="Q2685" s="112" t="e">
        <f t="shared" si="129"/>
        <v>#N/A</v>
      </c>
    </row>
    <row r="2686" spans="15:17" ht="19.5" customHeight="1">
      <c r="O2686" s="265" t="e">
        <f>VLOOKUP(N2686,'Bán buôn bán lẻ_V'!$C$4:$H$70,6,FALSE)</f>
        <v>#N/A</v>
      </c>
      <c r="Q2686" s="112" t="e">
        <f t="shared" si="129"/>
        <v>#N/A</v>
      </c>
    </row>
    <row r="2687" spans="15:17" ht="19.5" customHeight="1">
      <c r="O2687" s="265" t="e">
        <f>VLOOKUP(N2687,'Bán buôn bán lẻ_V'!$C$4:$H$70,6,FALSE)</f>
        <v>#N/A</v>
      </c>
      <c r="Q2687" s="112" t="e">
        <f t="shared" si="129"/>
        <v>#N/A</v>
      </c>
    </row>
    <row r="2688" spans="15:17" ht="19.5" customHeight="1">
      <c r="O2688" s="265" t="e">
        <f>VLOOKUP(N2688,'Bán buôn bán lẻ_V'!$C$4:$H$70,6,FALSE)</f>
        <v>#N/A</v>
      </c>
      <c r="Q2688" s="112" t="e">
        <f t="shared" si="129"/>
        <v>#N/A</v>
      </c>
    </row>
    <row r="2689" spans="15:17" ht="19.5" customHeight="1">
      <c r="O2689" s="265" t="e">
        <f>VLOOKUP(N2689,'Bán buôn bán lẻ_V'!$C$4:$H$70,6,FALSE)</f>
        <v>#N/A</v>
      </c>
      <c r="Q2689" s="112" t="e">
        <f t="shared" si="129"/>
        <v>#N/A</v>
      </c>
    </row>
    <row r="2690" spans="15:17" ht="19.5" customHeight="1">
      <c r="O2690" s="265" t="e">
        <f>VLOOKUP(N2690,'Bán buôn bán lẻ_V'!$C$4:$H$70,6,FALSE)</f>
        <v>#N/A</v>
      </c>
      <c r="Q2690" s="112" t="e">
        <f t="shared" si="129"/>
        <v>#N/A</v>
      </c>
    </row>
    <row r="2691" spans="15:17" ht="19.5" customHeight="1">
      <c r="O2691" s="265" t="e">
        <f>VLOOKUP(N2691,'Bán buôn bán lẻ_V'!$C$4:$H$70,6,FALSE)</f>
        <v>#N/A</v>
      </c>
      <c r="Q2691" s="112" t="e">
        <f t="shared" si="129"/>
        <v>#N/A</v>
      </c>
    </row>
    <row r="2692" spans="15:17" ht="19.5" customHeight="1">
      <c r="O2692" s="265" t="e">
        <f>VLOOKUP(N2692,'Bán buôn bán lẻ_V'!$C$4:$H$70,6,FALSE)</f>
        <v>#N/A</v>
      </c>
      <c r="Q2692" s="112" t="e">
        <f t="shared" si="129"/>
        <v>#N/A</v>
      </c>
    </row>
    <row r="2693" spans="15:17" ht="19.5" customHeight="1">
      <c r="O2693" s="265" t="e">
        <f>VLOOKUP(N2693,'Bán buôn bán lẻ_V'!$C$4:$H$70,6,FALSE)</f>
        <v>#N/A</v>
      </c>
      <c r="Q2693" s="112" t="e">
        <f t="shared" si="129"/>
        <v>#N/A</v>
      </c>
    </row>
    <row r="2694" spans="15:17" ht="19.5" customHeight="1">
      <c r="O2694" s="265" t="e">
        <f>VLOOKUP(N2694,'Bán buôn bán lẻ_V'!$C$4:$H$70,6,FALSE)</f>
        <v>#N/A</v>
      </c>
      <c r="Q2694" s="112" t="e">
        <f t="shared" si="129"/>
        <v>#N/A</v>
      </c>
    </row>
    <row r="2695" spans="15:17" ht="19.5" customHeight="1">
      <c r="O2695" s="265" t="e">
        <f>VLOOKUP(N2695,'Bán buôn bán lẻ_V'!$C$4:$H$70,6,FALSE)</f>
        <v>#N/A</v>
      </c>
      <c r="Q2695" s="112" t="e">
        <f t="shared" ref="Q2695:Q2758" si="130">O2695-P2695</f>
        <v>#N/A</v>
      </c>
    </row>
    <row r="2696" spans="15:17" ht="19.5" customHeight="1">
      <c r="O2696" s="265" t="e">
        <f>VLOOKUP(N2696,'Bán buôn bán lẻ_V'!$C$4:$H$70,6,FALSE)</f>
        <v>#N/A</v>
      </c>
      <c r="Q2696" s="112" t="e">
        <f t="shared" si="130"/>
        <v>#N/A</v>
      </c>
    </row>
    <row r="2697" spans="15:17" ht="19.5" customHeight="1">
      <c r="O2697" s="265" t="e">
        <f>VLOOKUP(N2697,'Bán buôn bán lẻ_V'!$C$4:$H$70,6,FALSE)</f>
        <v>#N/A</v>
      </c>
      <c r="Q2697" s="112" t="e">
        <f t="shared" si="130"/>
        <v>#N/A</v>
      </c>
    </row>
    <row r="2698" spans="15:17" ht="19.5" customHeight="1">
      <c r="O2698" s="265" t="e">
        <f>VLOOKUP(N2698,'Bán buôn bán lẻ_V'!$C$4:$H$70,6,FALSE)</f>
        <v>#N/A</v>
      </c>
      <c r="Q2698" s="112" t="e">
        <f t="shared" si="130"/>
        <v>#N/A</v>
      </c>
    </row>
    <row r="2699" spans="15:17" ht="19.5" customHeight="1">
      <c r="O2699" s="265" t="e">
        <f>VLOOKUP(N2699,'Bán buôn bán lẻ_V'!$C$4:$H$70,6,FALSE)</f>
        <v>#N/A</v>
      </c>
      <c r="Q2699" s="112" t="e">
        <f t="shared" si="130"/>
        <v>#N/A</v>
      </c>
    </row>
    <row r="2700" spans="15:17" ht="19.5" customHeight="1">
      <c r="O2700" s="265" t="e">
        <f>VLOOKUP(N2700,'Bán buôn bán lẻ_V'!$C$4:$H$70,6,FALSE)</f>
        <v>#N/A</v>
      </c>
      <c r="Q2700" s="112" t="e">
        <f t="shared" si="130"/>
        <v>#N/A</v>
      </c>
    </row>
    <row r="2701" spans="15:17" ht="19.5" customHeight="1">
      <c r="O2701" s="265" t="e">
        <f>VLOOKUP(N2701,'Bán buôn bán lẻ_V'!$C$4:$H$70,6,FALSE)</f>
        <v>#N/A</v>
      </c>
      <c r="Q2701" s="112" t="e">
        <f t="shared" si="130"/>
        <v>#N/A</v>
      </c>
    </row>
    <row r="2702" spans="15:17" ht="19.5" customHeight="1">
      <c r="O2702" s="265" t="e">
        <f>VLOOKUP(N2702,'Bán buôn bán lẻ_V'!$C$4:$H$70,6,FALSE)</f>
        <v>#N/A</v>
      </c>
      <c r="Q2702" s="112" t="e">
        <f t="shared" si="130"/>
        <v>#N/A</v>
      </c>
    </row>
    <row r="2703" spans="15:17" ht="19.5" customHeight="1">
      <c r="O2703" s="265" t="e">
        <f>VLOOKUP(N2703,'Bán buôn bán lẻ_V'!$C$4:$H$70,6,FALSE)</f>
        <v>#N/A</v>
      </c>
      <c r="Q2703" s="112" t="e">
        <f t="shared" si="130"/>
        <v>#N/A</v>
      </c>
    </row>
    <row r="2704" spans="15:17" ht="19.5" customHeight="1">
      <c r="O2704" s="265" t="e">
        <f>VLOOKUP(N2704,'Bán buôn bán lẻ_V'!$C$4:$H$70,6,FALSE)</f>
        <v>#N/A</v>
      </c>
      <c r="Q2704" s="112" t="e">
        <f t="shared" si="130"/>
        <v>#N/A</v>
      </c>
    </row>
    <row r="2705" spans="15:17" ht="19.5" customHeight="1">
      <c r="O2705" s="265" t="e">
        <f>VLOOKUP(N2705,'Bán buôn bán lẻ_V'!$C$4:$H$70,6,FALSE)</f>
        <v>#N/A</v>
      </c>
      <c r="Q2705" s="112" t="e">
        <f t="shared" si="130"/>
        <v>#N/A</v>
      </c>
    </row>
    <row r="2706" spans="15:17" ht="19.5" customHeight="1">
      <c r="O2706" s="265" t="e">
        <f>VLOOKUP(N2706,'Bán buôn bán lẻ_V'!$C$4:$H$70,6,FALSE)</f>
        <v>#N/A</v>
      </c>
      <c r="Q2706" s="112" t="e">
        <f t="shared" si="130"/>
        <v>#N/A</v>
      </c>
    </row>
    <row r="2707" spans="15:17" ht="19.5" customHeight="1">
      <c r="O2707" s="265" t="e">
        <f>VLOOKUP(N2707,'Bán buôn bán lẻ_V'!$C$4:$H$70,6,FALSE)</f>
        <v>#N/A</v>
      </c>
      <c r="Q2707" s="112" t="e">
        <f t="shared" si="130"/>
        <v>#N/A</v>
      </c>
    </row>
    <row r="2708" spans="15:17" ht="19.5" customHeight="1">
      <c r="O2708" s="265" t="e">
        <f>VLOOKUP(N2708,'Bán buôn bán lẻ_V'!$C$4:$H$70,6,FALSE)</f>
        <v>#N/A</v>
      </c>
      <c r="Q2708" s="112" t="e">
        <f t="shared" si="130"/>
        <v>#N/A</v>
      </c>
    </row>
    <row r="2709" spans="15:17" ht="19.5" customHeight="1">
      <c r="O2709" s="265" t="e">
        <f>VLOOKUP(N2709,'Bán buôn bán lẻ_V'!$C$4:$H$70,6,FALSE)</f>
        <v>#N/A</v>
      </c>
      <c r="Q2709" s="112" t="e">
        <f t="shared" si="130"/>
        <v>#N/A</v>
      </c>
    </row>
    <row r="2710" spans="15:17" ht="19.5" customHeight="1">
      <c r="O2710" s="265" t="e">
        <f>VLOOKUP(N2710,'Bán buôn bán lẻ_V'!$C$4:$H$70,6,FALSE)</f>
        <v>#N/A</v>
      </c>
      <c r="Q2710" s="112" t="e">
        <f t="shared" si="130"/>
        <v>#N/A</v>
      </c>
    </row>
    <row r="2711" spans="15:17" ht="19.5" customHeight="1">
      <c r="O2711" s="265" t="e">
        <f>VLOOKUP(N2711,'Bán buôn bán lẻ_V'!$C$4:$H$70,6,FALSE)</f>
        <v>#N/A</v>
      </c>
      <c r="Q2711" s="112" t="e">
        <f t="shared" si="130"/>
        <v>#N/A</v>
      </c>
    </row>
    <row r="2712" spans="15:17" ht="19.5" customHeight="1">
      <c r="O2712" s="265" t="e">
        <f>VLOOKUP(N2712,'Bán buôn bán lẻ_V'!$C$4:$H$70,6,FALSE)</f>
        <v>#N/A</v>
      </c>
      <c r="Q2712" s="112" t="e">
        <f t="shared" si="130"/>
        <v>#N/A</v>
      </c>
    </row>
    <row r="2713" spans="15:17" ht="19.5" customHeight="1">
      <c r="O2713" s="265" t="e">
        <f>VLOOKUP(N2713,'Bán buôn bán lẻ_V'!$C$4:$H$70,6,FALSE)</f>
        <v>#N/A</v>
      </c>
      <c r="Q2713" s="112" t="e">
        <f t="shared" si="130"/>
        <v>#N/A</v>
      </c>
    </row>
    <row r="2714" spans="15:17" ht="19.5" customHeight="1">
      <c r="O2714" s="265" t="e">
        <f>VLOOKUP(N2714,'Bán buôn bán lẻ_V'!$C$4:$H$70,6,FALSE)</f>
        <v>#N/A</v>
      </c>
      <c r="Q2714" s="112" t="e">
        <f t="shared" si="130"/>
        <v>#N/A</v>
      </c>
    </row>
    <row r="2715" spans="15:17" ht="19.5" customHeight="1">
      <c r="O2715" s="265" t="e">
        <f>VLOOKUP(N2715,'Bán buôn bán lẻ_V'!$C$4:$H$70,6,FALSE)</f>
        <v>#N/A</v>
      </c>
      <c r="Q2715" s="112" t="e">
        <f t="shared" si="130"/>
        <v>#N/A</v>
      </c>
    </row>
    <row r="2716" spans="15:17" ht="19.5" customHeight="1">
      <c r="O2716" s="265" t="e">
        <f>VLOOKUP(N2716,'Bán buôn bán lẻ_V'!$C$4:$H$70,6,FALSE)</f>
        <v>#N/A</v>
      </c>
      <c r="Q2716" s="112" t="e">
        <f t="shared" si="130"/>
        <v>#N/A</v>
      </c>
    </row>
    <row r="2717" spans="15:17" ht="19.5" customHeight="1">
      <c r="O2717" s="265" t="e">
        <f>VLOOKUP(N2717,'Bán buôn bán lẻ_V'!$C$4:$H$70,6,FALSE)</f>
        <v>#N/A</v>
      </c>
      <c r="Q2717" s="112" t="e">
        <f t="shared" si="130"/>
        <v>#N/A</v>
      </c>
    </row>
    <row r="2718" spans="15:17" ht="19.5" customHeight="1">
      <c r="O2718" s="265" t="e">
        <f>VLOOKUP(N2718,'Bán buôn bán lẻ_V'!$C$4:$H$70,6,FALSE)</f>
        <v>#N/A</v>
      </c>
      <c r="Q2718" s="112" t="e">
        <f t="shared" si="130"/>
        <v>#N/A</v>
      </c>
    </row>
    <row r="2719" spans="15:17" ht="19.5" customHeight="1">
      <c r="O2719" s="265" t="e">
        <f>VLOOKUP(N2719,'Bán buôn bán lẻ_V'!$C$4:$H$70,6,FALSE)</f>
        <v>#N/A</v>
      </c>
      <c r="Q2719" s="112" t="e">
        <f t="shared" si="130"/>
        <v>#N/A</v>
      </c>
    </row>
    <row r="2720" spans="15:17" ht="19.5" customHeight="1">
      <c r="O2720" s="265" t="e">
        <f>VLOOKUP(N2720,'Bán buôn bán lẻ_V'!$C$4:$H$70,6,FALSE)</f>
        <v>#N/A</v>
      </c>
      <c r="Q2720" s="112" t="e">
        <f t="shared" si="130"/>
        <v>#N/A</v>
      </c>
    </row>
    <row r="2721" spans="15:17" ht="19.5" customHeight="1">
      <c r="O2721" s="265" t="e">
        <f>VLOOKUP(N2721,'Bán buôn bán lẻ_V'!$C$4:$H$70,6,FALSE)</f>
        <v>#N/A</v>
      </c>
      <c r="Q2721" s="112" t="e">
        <f t="shared" si="130"/>
        <v>#N/A</v>
      </c>
    </row>
    <row r="2722" spans="15:17" ht="19.5" customHeight="1">
      <c r="O2722" s="265" t="e">
        <f>VLOOKUP(N2722,'Bán buôn bán lẻ_V'!$C$4:$H$70,6,FALSE)</f>
        <v>#N/A</v>
      </c>
      <c r="Q2722" s="112" t="e">
        <f t="shared" si="130"/>
        <v>#N/A</v>
      </c>
    </row>
    <row r="2723" spans="15:17" ht="19.5" customHeight="1">
      <c r="O2723" s="265" t="e">
        <f>VLOOKUP(N2723,'Bán buôn bán lẻ_V'!$C$4:$H$70,6,FALSE)</f>
        <v>#N/A</v>
      </c>
      <c r="Q2723" s="112" t="e">
        <f t="shared" si="130"/>
        <v>#N/A</v>
      </c>
    </row>
    <row r="2724" spans="15:17" ht="19.5" customHeight="1">
      <c r="O2724" s="265" t="e">
        <f>VLOOKUP(N2724,'Bán buôn bán lẻ_V'!$C$4:$H$70,6,FALSE)</f>
        <v>#N/A</v>
      </c>
      <c r="Q2724" s="112" t="e">
        <f t="shared" si="130"/>
        <v>#N/A</v>
      </c>
    </row>
    <row r="2725" spans="15:17" ht="19.5" customHeight="1">
      <c r="O2725" s="265" t="e">
        <f>VLOOKUP(N2725,'Bán buôn bán lẻ_V'!$C$4:$H$70,6,FALSE)</f>
        <v>#N/A</v>
      </c>
      <c r="Q2725" s="112" t="e">
        <f t="shared" si="130"/>
        <v>#N/A</v>
      </c>
    </row>
    <row r="2726" spans="15:17" ht="19.5" customHeight="1">
      <c r="O2726" s="265" t="e">
        <f>VLOOKUP(N2726,'Bán buôn bán lẻ_V'!$C$4:$H$70,6,FALSE)</f>
        <v>#N/A</v>
      </c>
      <c r="Q2726" s="112" t="e">
        <f t="shared" si="130"/>
        <v>#N/A</v>
      </c>
    </row>
    <row r="2727" spans="15:17" ht="19.5" customHeight="1">
      <c r="O2727" s="265" t="e">
        <f>VLOOKUP(N2727,'Bán buôn bán lẻ_V'!$C$4:$H$70,6,FALSE)</f>
        <v>#N/A</v>
      </c>
      <c r="Q2727" s="112" t="e">
        <f t="shared" si="130"/>
        <v>#N/A</v>
      </c>
    </row>
    <row r="2728" spans="15:17" ht="19.5" customHeight="1">
      <c r="O2728" s="265" t="e">
        <f>VLOOKUP(N2728,'Bán buôn bán lẻ_V'!$C$4:$H$70,6,FALSE)</f>
        <v>#N/A</v>
      </c>
      <c r="Q2728" s="112" t="e">
        <f t="shared" si="130"/>
        <v>#N/A</v>
      </c>
    </row>
    <row r="2729" spans="15:17" ht="19.5" customHeight="1">
      <c r="O2729" s="265" t="e">
        <f>VLOOKUP(N2729,'Bán buôn bán lẻ_V'!$C$4:$H$70,6,FALSE)</f>
        <v>#N/A</v>
      </c>
      <c r="Q2729" s="112" t="e">
        <f t="shared" si="130"/>
        <v>#N/A</v>
      </c>
    </row>
    <row r="2730" spans="15:17" ht="19.5" customHeight="1">
      <c r="O2730" s="265" t="e">
        <f>VLOOKUP(N2730,'Bán buôn bán lẻ_V'!$C$4:$H$70,6,FALSE)</f>
        <v>#N/A</v>
      </c>
      <c r="Q2730" s="112" t="e">
        <f t="shared" si="130"/>
        <v>#N/A</v>
      </c>
    </row>
    <row r="2731" spans="15:17" ht="19.5" customHeight="1">
      <c r="O2731" s="265" t="e">
        <f>VLOOKUP(N2731,'Bán buôn bán lẻ_V'!$C$4:$H$70,6,FALSE)</f>
        <v>#N/A</v>
      </c>
      <c r="Q2731" s="112" t="e">
        <f t="shared" si="130"/>
        <v>#N/A</v>
      </c>
    </row>
    <row r="2732" spans="15:17" ht="19.5" customHeight="1">
      <c r="O2732" s="265" t="e">
        <f>VLOOKUP(N2732,'Bán buôn bán lẻ_V'!$C$4:$H$70,6,FALSE)</f>
        <v>#N/A</v>
      </c>
      <c r="Q2732" s="112" t="e">
        <f t="shared" si="130"/>
        <v>#N/A</v>
      </c>
    </row>
    <row r="2733" spans="15:17" ht="19.5" customHeight="1">
      <c r="O2733" s="265" t="e">
        <f>VLOOKUP(N2733,'Bán buôn bán lẻ_V'!$C$4:$H$70,6,FALSE)</f>
        <v>#N/A</v>
      </c>
      <c r="Q2733" s="112" t="e">
        <f t="shared" si="130"/>
        <v>#N/A</v>
      </c>
    </row>
    <row r="2734" spans="15:17" ht="19.5" customHeight="1">
      <c r="O2734" s="265" t="e">
        <f>VLOOKUP(N2734,'Bán buôn bán lẻ_V'!$C$4:$H$70,6,FALSE)</f>
        <v>#N/A</v>
      </c>
      <c r="Q2734" s="112" t="e">
        <f t="shared" si="130"/>
        <v>#N/A</v>
      </c>
    </row>
    <row r="2735" spans="15:17" ht="19.5" customHeight="1">
      <c r="O2735" s="265" t="e">
        <f>VLOOKUP(N2735,'Bán buôn bán lẻ_V'!$C$4:$H$70,6,FALSE)</f>
        <v>#N/A</v>
      </c>
      <c r="Q2735" s="112" t="e">
        <f t="shared" si="130"/>
        <v>#N/A</v>
      </c>
    </row>
    <row r="2736" spans="15:17" ht="19.5" customHeight="1">
      <c r="O2736" s="265" t="e">
        <f>VLOOKUP(N2736,'Bán buôn bán lẻ_V'!$C$4:$H$70,6,FALSE)</f>
        <v>#N/A</v>
      </c>
      <c r="Q2736" s="112" t="e">
        <f t="shared" si="130"/>
        <v>#N/A</v>
      </c>
    </row>
    <row r="2737" spans="15:17" ht="19.5" customHeight="1">
      <c r="O2737" s="265" t="e">
        <f>VLOOKUP(N2737,'Bán buôn bán lẻ_V'!$C$4:$H$70,6,FALSE)</f>
        <v>#N/A</v>
      </c>
      <c r="Q2737" s="112" t="e">
        <f t="shared" si="130"/>
        <v>#N/A</v>
      </c>
    </row>
    <row r="2738" spans="15:17" ht="19.5" customHeight="1">
      <c r="O2738" s="265" t="e">
        <f>VLOOKUP(N2738,'Bán buôn bán lẻ_V'!$C$4:$H$70,6,FALSE)</f>
        <v>#N/A</v>
      </c>
      <c r="Q2738" s="112" t="e">
        <f t="shared" si="130"/>
        <v>#N/A</v>
      </c>
    </row>
    <row r="2739" spans="15:17" ht="19.5" customHeight="1">
      <c r="O2739" s="265" t="e">
        <f>VLOOKUP(N2739,'Bán buôn bán lẻ_V'!$C$4:$H$70,6,FALSE)</f>
        <v>#N/A</v>
      </c>
      <c r="Q2739" s="112" t="e">
        <f t="shared" si="130"/>
        <v>#N/A</v>
      </c>
    </row>
    <row r="2740" spans="15:17" ht="19.5" customHeight="1">
      <c r="O2740" s="265" t="e">
        <f>VLOOKUP(N2740,'Bán buôn bán lẻ_V'!$C$4:$H$70,6,FALSE)</f>
        <v>#N/A</v>
      </c>
      <c r="Q2740" s="112" t="e">
        <f t="shared" si="130"/>
        <v>#N/A</v>
      </c>
    </row>
    <row r="2741" spans="15:17" ht="19.5" customHeight="1">
      <c r="O2741" s="265" t="e">
        <f>VLOOKUP(N2741,'Bán buôn bán lẻ_V'!$C$4:$H$70,6,FALSE)</f>
        <v>#N/A</v>
      </c>
      <c r="Q2741" s="112" t="e">
        <f t="shared" si="130"/>
        <v>#N/A</v>
      </c>
    </row>
    <row r="2742" spans="15:17" ht="19.5" customHeight="1">
      <c r="O2742" s="265" t="e">
        <f>VLOOKUP(N2742,'Bán buôn bán lẻ_V'!$C$4:$H$70,6,FALSE)</f>
        <v>#N/A</v>
      </c>
      <c r="Q2742" s="112" t="e">
        <f t="shared" si="130"/>
        <v>#N/A</v>
      </c>
    </row>
    <row r="2743" spans="15:17" ht="19.5" customHeight="1">
      <c r="O2743" s="265" t="e">
        <f>VLOOKUP(N2743,'Bán buôn bán lẻ_V'!$C$4:$H$70,6,FALSE)</f>
        <v>#N/A</v>
      </c>
      <c r="Q2743" s="112" t="e">
        <f t="shared" si="130"/>
        <v>#N/A</v>
      </c>
    </row>
    <row r="2744" spans="15:17" ht="19.5" customHeight="1">
      <c r="O2744" s="265" t="e">
        <f>VLOOKUP(N2744,'Bán buôn bán lẻ_V'!$C$4:$H$70,6,FALSE)</f>
        <v>#N/A</v>
      </c>
      <c r="Q2744" s="112" t="e">
        <f t="shared" si="130"/>
        <v>#N/A</v>
      </c>
    </row>
    <row r="2745" spans="15:17" ht="19.5" customHeight="1">
      <c r="O2745" s="265" t="e">
        <f>VLOOKUP(N2745,'Bán buôn bán lẻ_V'!$C$4:$H$70,6,FALSE)</f>
        <v>#N/A</v>
      </c>
      <c r="Q2745" s="112" t="e">
        <f t="shared" si="130"/>
        <v>#N/A</v>
      </c>
    </row>
    <row r="2746" spans="15:17" ht="19.5" customHeight="1">
      <c r="O2746" s="265" t="e">
        <f>VLOOKUP(N2746,'Bán buôn bán lẻ_V'!$C$4:$H$70,6,FALSE)</f>
        <v>#N/A</v>
      </c>
      <c r="Q2746" s="112" t="e">
        <f t="shared" si="130"/>
        <v>#N/A</v>
      </c>
    </row>
    <row r="2747" spans="15:17" ht="19.5" customHeight="1">
      <c r="O2747" s="265" t="e">
        <f>VLOOKUP(N2747,'Bán buôn bán lẻ_V'!$C$4:$H$70,6,FALSE)</f>
        <v>#N/A</v>
      </c>
      <c r="Q2747" s="112" t="e">
        <f t="shared" si="130"/>
        <v>#N/A</v>
      </c>
    </row>
    <row r="2748" spans="15:17" ht="19.5" customHeight="1">
      <c r="O2748" s="265" t="e">
        <f>VLOOKUP(N2748,'Bán buôn bán lẻ_V'!$C$4:$H$70,6,FALSE)</f>
        <v>#N/A</v>
      </c>
      <c r="Q2748" s="112" t="e">
        <f t="shared" si="130"/>
        <v>#N/A</v>
      </c>
    </row>
    <row r="2749" spans="15:17" ht="19.5" customHeight="1">
      <c r="O2749" s="265" t="e">
        <f>VLOOKUP(N2749,'Bán buôn bán lẻ_V'!$C$4:$H$70,6,FALSE)</f>
        <v>#N/A</v>
      </c>
      <c r="Q2749" s="112" t="e">
        <f t="shared" si="130"/>
        <v>#N/A</v>
      </c>
    </row>
    <row r="2750" spans="15:17" ht="19.5" customHeight="1">
      <c r="O2750" s="265" t="e">
        <f>VLOOKUP(N2750,'Bán buôn bán lẻ_V'!$C$4:$H$70,6,FALSE)</f>
        <v>#N/A</v>
      </c>
      <c r="Q2750" s="112" t="e">
        <f t="shared" si="130"/>
        <v>#N/A</v>
      </c>
    </row>
    <row r="2751" spans="15:17" ht="19.5" customHeight="1">
      <c r="O2751" s="265" t="e">
        <f>VLOOKUP(N2751,'Bán buôn bán lẻ_V'!$C$4:$H$70,6,FALSE)</f>
        <v>#N/A</v>
      </c>
      <c r="Q2751" s="112" t="e">
        <f t="shared" si="130"/>
        <v>#N/A</v>
      </c>
    </row>
    <row r="2752" spans="15:17" ht="19.5" customHeight="1">
      <c r="O2752" s="265" t="e">
        <f>VLOOKUP(N2752,'Bán buôn bán lẻ_V'!$C$4:$H$70,6,FALSE)</f>
        <v>#N/A</v>
      </c>
      <c r="Q2752" s="112" t="e">
        <f t="shared" si="130"/>
        <v>#N/A</v>
      </c>
    </row>
    <row r="2753" spans="15:17" ht="19.5" customHeight="1">
      <c r="O2753" s="265" t="e">
        <f>VLOOKUP(N2753,'Bán buôn bán lẻ_V'!$C$4:$H$70,6,FALSE)</f>
        <v>#N/A</v>
      </c>
      <c r="Q2753" s="112" t="e">
        <f t="shared" si="130"/>
        <v>#N/A</v>
      </c>
    </row>
    <row r="2754" spans="15:17" ht="19.5" customHeight="1">
      <c r="O2754" s="265" t="e">
        <f>VLOOKUP(N2754,'Bán buôn bán lẻ_V'!$C$4:$H$70,6,FALSE)</f>
        <v>#N/A</v>
      </c>
      <c r="Q2754" s="112" t="e">
        <f t="shared" si="130"/>
        <v>#N/A</v>
      </c>
    </row>
    <row r="2755" spans="15:17" ht="19.5" customHeight="1">
      <c r="O2755" s="265" t="e">
        <f>VLOOKUP(N2755,'Bán buôn bán lẻ_V'!$C$4:$H$70,6,FALSE)</f>
        <v>#N/A</v>
      </c>
      <c r="Q2755" s="112" t="e">
        <f t="shared" si="130"/>
        <v>#N/A</v>
      </c>
    </row>
    <row r="2756" spans="15:17" ht="19.5" customHeight="1">
      <c r="O2756" s="265" t="e">
        <f>VLOOKUP(N2756,'Bán buôn bán lẻ_V'!$C$4:$H$70,6,FALSE)</f>
        <v>#N/A</v>
      </c>
      <c r="Q2756" s="112" t="e">
        <f t="shared" si="130"/>
        <v>#N/A</v>
      </c>
    </row>
    <row r="2757" spans="15:17" ht="19.5" customHeight="1">
      <c r="O2757" s="265" t="e">
        <f>VLOOKUP(N2757,'Bán buôn bán lẻ_V'!$C$4:$H$70,6,FALSE)</f>
        <v>#N/A</v>
      </c>
      <c r="Q2757" s="112" t="e">
        <f t="shared" si="130"/>
        <v>#N/A</v>
      </c>
    </row>
    <row r="2758" spans="15:17" ht="19.5" customHeight="1">
      <c r="O2758" s="265" t="e">
        <f>VLOOKUP(N2758,'Bán buôn bán lẻ_V'!$C$4:$H$70,6,FALSE)</f>
        <v>#N/A</v>
      </c>
      <c r="Q2758" s="112" t="e">
        <f t="shared" si="130"/>
        <v>#N/A</v>
      </c>
    </row>
    <row r="2759" spans="15:17" ht="19.5" customHeight="1">
      <c r="O2759" s="265" t="e">
        <f>VLOOKUP(N2759,'Bán buôn bán lẻ_V'!$C$4:$H$70,6,FALSE)</f>
        <v>#N/A</v>
      </c>
      <c r="Q2759" s="112" t="e">
        <f t="shared" ref="Q2759:Q2818" si="131">O2759-P2759</f>
        <v>#N/A</v>
      </c>
    </row>
    <row r="2760" spans="15:17" ht="19.5" customHeight="1">
      <c r="O2760" s="265" t="e">
        <f>VLOOKUP(N2760,'Bán buôn bán lẻ_V'!$C$4:$H$70,6,FALSE)</f>
        <v>#N/A</v>
      </c>
      <c r="Q2760" s="112" t="e">
        <f t="shared" si="131"/>
        <v>#N/A</v>
      </c>
    </row>
    <row r="2761" spans="15:17" ht="19.5" customHeight="1">
      <c r="O2761" s="265" t="e">
        <f>VLOOKUP(N2761,'Bán buôn bán lẻ_V'!$C$4:$H$70,6,FALSE)</f>
        <v>#N/A</v>
      </c>
      <c r="Q2761" s="112" t="e">
        <f t="shared" si="131"/>
        <v>#N/A</v>
      </c>
    </row>
    <row r="2762" spans="15:17" ht="19.5" customHeight="1">
      <c r="O2762" s="265" t="e">
        <f>VLOOKUP(N2762,'Bán buôn bán lẻ_V'!$C$4:$H$70,6,FALSE)</f>
        <v>#N/A</v>
      </c>
      <c r="Q2762" s="112" t="e">
        <f t="shared" si="131"/>
        <v>#N/A</v>
      </c>
    </row>
    <row r="2763" spans="15:17" ht="19.5" customHeight="1">
      <c r="O2763" s="265" t="e">
        <f>VLOOKUP(N2763,'Bán buôn bán lẻ_V'!$C$4:$H$70,6,FALSE)</f>
        <v>#N/A</v>
      </c>
      <c r="Q2763" s="112" t="e">
        <f t="shared" si="131"/>
        <v>#N/A</v>
      </c>
    </row>
    <row r="2764" spans="15:17" ht="19.5" customHeight="1">
      <c r="O2764" s="265" t="e">
        <f>VLOOKUP(N2764,'Bán buôn bán lẻ_V'!$C$4:$H$70,6,FALSE)</f>
        <v>#N/A</v>
      </c>
      <c r="Q2764" s="112" t="e">
        <f t="shared" si="131"/>
        <v>#N/A</v>
      </c>
    </row>
    <row r="2765" spans="15:17" ht="19.5" customHeight="1">
      <c r="O2765" s="265" t="e">
        <f>VLOOKUP(N2765,'Bán buôn bán lẻ_V'!$C$4:$H$70,6,FALSE)</f>
        <v>#N/A</v>
      </c>
      <c r="Q2765" s="112" t="e">
        <f t="shared" si="131"/>
        <v>#N/A</v>
      </c>
    </row>
    <row r="2766" spans="15:17" ht="19.5" customHeight="1">
      <c r="O2766" s="265" t="e">
        <f>VLOOKUP(N2766,'Bán buôn bán lẻ_V'!$C$4:$H$70,6,FALSE)</f>
        <v>#N/A</v>
      </c>
      <c r="Q2766" s="112" t="e">
        <f t="shared" si="131"/>
        <v>#N/A</v>
      </c>
    </row>
    <row r="2767" spans="15:17" ht="19.5" customHeight="1">
      <c r="O2767" s="265" t="e">
        <f>VLOOKUP(N2767,'Bán buôn bán lẻ_V'!$C$4:$H$70,6,FALSE)</f>
        <v>#N/A</v>
      </c>
      <c r="Q2767" s="112" t="e">
        <f t="shared" si="131"/>
        <v>#N/A</v>
      </c>
    </row>
    <row r="2768" spans="15:17" ht="19.5" customHeight="1">
      <c r="O2768" s="265" t="e">
        <f>VLOOKUP(N2768,'Bán buôn bán lẻ_V'!$C$4:$H$70,6,FALSE)</f>
        <v>#N/A</v>
      </c>
      <c r="Q2768" s="112" t="e">
        <f t="shared" si="131"/>
        <v>#N/A</v>
      </c>
    </row>
    <row r="2769" spans="15:17" ht="19.5" customHeight="1">
      <c r="O2769" s="265" t="e">
        <f>VLOOKUP(N2769,'Bán buôn bán lẻ_V'!$C$4:$H$70,6,FALSE)</f>
        <v>#N/A</v>
      </c>
      <c r="Q2769" s="112" t="e">
        <f t="shared" si="131"/>
        <v>#N/A</v>
      </c>
    </row>
    <row r="2770" spans="15:17" ht="19.5" customHeight="1">
      <c r="O2770" s="265" t="e">
        <f>VLOOKUP(N2770,'Bán buôn bán lẻ_V'!$C$4:$H$70,6,FALSE)</f>
        <v>#N/A</v>
      </c>
      <c r="Q2770" s="112" t="e">
        <f t="shared" si="131"/>
        <v>#N/A</v>
      </c>
    </row>
    <row r="2771" spans="15:17" ht="19.5" customHeight="1">
      <c r="O2771" s="265" t="e">
        <f>VLOOKUP(N2771,'Bán buôn bán lẻ_V'!$C$4:$H$70,6,FALSE)</f>
        <v>#N/A</v>
      </c>
      <c r="Q2771" s="112" t="e">
        <f t="shared" si="131"/>
        <v>#N/A</v>
      </c>
    </row>
    <row r="2772" spans="15:17" ht="19.5" customHeight="1">
      <c r="O2772" s="265" t="e">
        <f>VLOOKUP(N2772,'Bán buôn bán lẻ_V'!$C$4:$H$70,6,FALSE)</f>
        <v>#N/A</v>
      </c>
      <c r="Q2772" s="112" t="e">
        <f t="shared" si="131"/>
        <v>#N/A</v>
      </c>
    </row>
    <row r="2773" spans="15:17" ht="19.5" customHeight="1">
      <c r="O2773" s="265" t="e">
        <f>VLOOKUP(N2773,'Bán buôn bán lẻ_V'!$C$4:$H$70,6,FALSE)</f>
        <v>#N/A</v>
      </c>
      <c r="Q2773" s="112" t="e">
        <f t="shared" si="131"/>
        <v>#N/A</v>
      </c>
    </row>
    <row r="2774" spans="15:17" ht="19.5" customHeight="1">
      <c r="O2774" s="265" t="e">
        <f>VLOOKUP(N2774,'Bán buôn bán lẻ_V'!$C$4:$H$70,6,FALSE)</f>
        <v>#N/A</v>
      </c>
      <c r="Q2774" s="112" t="e">
        <f t="shared" si="131"/>
        <v>#N/A</v>
      </c>
    </row>
    <row r="2775" spans="15:17" ht="19.5" customHeight="1">
      <c r="O2775" s="265" t="e">
        <f>VLOOKUP(N2775,'Bán buôn bán lẻ_V'!$C$4:$H$70,6,FALSE)</f>
        <v>#N/A</v>
      </c>
      <c r="Q2775" s="112" t="e">
        <f t="shared" si="131"/>
        <v>#N/A</v>
      </c>
    </row>
    <row r="2776" spans="15:17" ht="19.5" customHeight="1">
      <c r="O2776" s="265" t="e">
        <f>VLOOKUP(N2776,'Bán buôn bán lẻ_V'!$C$4:$H$70,6,FALSE)</f>
        <v>#N/A</v>
      </c>
      <c r="Q2776" s="112" t="e">
        <f t="shared" si="131"/>
        <v>#N/A</v>
      </c>
    </row>
    <row r="2777" spans="15:17" ht="19.5" customHeight="1">
      <c r="O2777" s="265" t="e">
        <f>VLOOKUP(N2777,'Bán buôn bán lẻ_V'!$C$4:$H$70,6,FALSE)</f>
        <v>#N/A</v>
      </c>
      <c r="Q2777" s="112" t="e">
        <f t="shared" si="131"/>
        <v>#N/A</v>
      </c>
    </row>
    <row r="2778" spans="15:17" ht="19.5" customHeight="1">
      <c r="O2778" s="265" t="e">
        <f>VLOOKUP(N2778,'Bán buôn bán lẻ_V'!$C$4:$H$70,6,FALSE)</f>
        <v>#N/A</v>
      </c>
      <c r="Q2778" s="112" t="e">
        <f t="shared" si="131"/>
        <v>#N/A</v>
      </c>
    </row>
    <row r="2779" spans="15:17" ht="19.5" customHeight="1">
      <c r="O2779" s="265" t="e">
        <f>VLOOKUP(N2779,'Bán buôn bán lẻ_V'!$C$4:$H$70,6,FALSE)</f>
        <v>#N/A</v>
      </c>
      <c r="Q2779" s="112" t="e">
        <f t="shared" si="131"/>
        <v>#N/A</v>
      </c>
    </row>
    <row r="2780" spans="15:17" ht="19.5" customHeight="1">
      <c r="O2780" s="265" t="e">
        <f>VLOOKUP(N2780,'Bán buôn bán lẻ_V'!$C$4:$H$70,6,FALSE)</f>
        <v>#N/A</v>
      </c>
      <c r="Q2780" s="112" t="e">
        <f t="shared" si="131"/>
        <v>#N/A</v>
      </c>
    </row>
    <row r="2781" spans="15:17" ht="19.5" customHeight="1">
      <c r="O2781" s="265" t="e">
        <f>VLOOKUP(N2781,'Bán buôn bán lẻ_V'!$C$4:$H$70,6,FALSE)</f>
        <v>#N/A</v>
      </c>
      <c r="Q2781" s="112" t="e">
        <f t="shared" si="131"/>
        <v>#N/A</v>
      </c>
    </row>
    <row r="2782" spans="15:17" ht="19.5" customHeight="1">
      <c r="O2782" s="265" t="e">
        <f>VLOOKUP(N2782,'Bán buôn bán lẻ_V'!$C$4:$H$70,6,FALSE)</f>
        <v>#N/A</v>
      </c>
      <c r="Q2782" s="112" t="e">
        <f t="shared" si="131"/>
        <v>#N/A</v>
      </c>
    </row>
    <row r="2783" spans="15:17" ht="19.5" customHeight="1">
      <c r="O2783" s="265" t="e">
        <f>VLOOKUP(N2783,'Bán buôn bán lẻ_V'!$C$4:$H$70,6,FALSE)</f>
        <v>#N/A</v>
      </c>
      <c r="Q2783" s="112" t="e">
        <f t="shared" si="131"/>
        <v>#N/A</v>
      </c>
    </row>
    <row r="2784" spans="15:17" ht="19.5" customHeight="1">
      <c r="O2784" s="265" t="e">
        <f>VLOOKUP(N2784,'Bán buôn bán lẻ_V'!$C$4:$H$70,6,FALSE)</f>
        <v>#N/A</v>
      </c>
      <c r="Q2784" s="112" t="e">
        <f t="shared" si="131"/>
        <v>#N/A</v>
      </c>
    </row>
    <row r="2785" spans="15:17" ht="19.5" customHeight="1">
      <c r="O2785" s="265" t="e">
        <f>VLOOKUP(N2785,'Bán buôn bán lẻ_V'!$C$4:$H$70,6,FALSE)</f>
        <v>#N/A</v>
      </c>
      <c r="Q2785" s="112" t="e">
        <f t="shared" si="131"/>
        <v>#N/A</v>
      </c>
    </row>
    <row r="2786" spans="15:17" ht="19.5" customHeight="1">
      <c r="O2786" s="265" t="e">
        <f>VLOOKUP(N2786,'Bán buôn bán lẻ_V'!$C$4:$H$70,6,FALSE)</f>
        <v>#N/A</v>
      </c>
      <c r="Q2786" s="112" t="e">
        <f t="shared" si="131"/>
        <v>#N/A</v>
      </c>
    </row>
    <row r="2787" spans="15:17" ht="19.5" customHeight="1">
      <c r="O2787" s="265" t="e">
        <f>VLOOKUP(N2787,'Bán buôn bán lẻ_V'!$C$4:$H$70,6,FALSE)</f>
        <v>#N/A</v>
      </c>
      <c r="Q2787" s="112" t="e">
        <f t="shared" si="131"/>
        <v>#N/A</v>
      </c>
    </row>
    <row r="2788" spans="15:17" ht="19.5" customHeight="1">
      <c r="O2788" s="265" t="e">
        <f>VLOOKUP(N2788,'Bán buôn bán lẻ_V'!$C$4:$H$70,6,FALSE)</f>
        <v>#N/A</v>
      </c>
      <c r="Q2788" s="112" t="e">
        <f t="shared" si="131"/>
        <v>#N/A</v>
      </c>
    </row>
    <row r="2789" spans="15:17" ht="19.5" customHeight="1">
      <c r="O2789" s="265" t="e">
        <f>VLOOKUP(N2789,'Bán buôn bán lẻ_V'!$C$4:$H$70,6,FALSE)</f>
        <v>#N/A</v>
      </c>
      <c r="Q2789" s="112" t="e">
        <f t="shared" si="131"/>
        <v>#N/A</v>
      </c>
    </row>
    <row r="2790" spans="15:17" ht="19.5" customHeight="1">
      <c r="O2790" s="265" t="e">
        <f>VLOOKUP(N2790,'Bán buôn bán lẻ_V'!$C$4:$H$70,6,FALSE)</f>
        <v>#N/A</v>
      </c>
      <c r="Q2790" s="112" t="e">
        <f t="shared" si="131"/>
        <v>#N/A</v>
      </c>
    </row>
    <row r="2791" spans="15:17" ht="19.5" customHeight="1">
      <c r="O2791" s="265" t="e">
        <f>VLOOKUP(N2791,'Bán buôn bán lẻ_V'!$C$4:$H$70,6,FALSE)</f>
        <v>#N/A</v>
      </c>
      <c r="Q2791" s="112" t="e">
        <f t="shared" si="131"/>
        <v>#N/A</v>
      </c>
    </row>
    <row r="2792" spans="15:17" ht="19.5" customHeight="1">
      <c r="O2792" s="265" t="e">
        <f>VLOOKUP(N2792,'Bán buôn bán lẻ_V'!$C$4:$H$70,6,FALSE)</f>
        <v>#N/A</v>
      </c>
      <c r="Q2792" s="112" t="e">
        <f t="shared" si="131"/>
        <v>#N/A</v>
      </c>
    </row>
    <row r="2793" spans="15:17" ht="19.5" customHeight="1">
      <c r="O2793" s="265" t="e">
        <f>VLOOKUP(N2793,'Bán buôn bán lẻ_V'!$C$4:$H$70,6,FALSE)</f>
        <v>#N/A</v>
      </c>
      <c r="Q2793" s="112" t="e">
        <f t="shared" si="131"/>
        <v>#N/A</v>
      </c>
    </row>
    <row r="2794" spans="15:17" ht="19.5" customHeight="1">
      <c r="O2794" s="265" t="e">
        <f>VLOOKUP(N2794,'Bán buôn bán lẻ_V'!$C$4:$H$70,6,FALSE)</f>
        <v>#N/A</v>
      </c>
      <c r="Q2794" s="112" t="e">
        <f t="shared" si="131"/>
        <v>#N/A</v>
      </c>
    </row>
    <row r="2795" spans="15:17" ht="19.5" customHeight="1">
      <c r="O2795" s="265" t="e">
        <f>VLOOKUP(N2795,'Bán buôn bán lẻ_V'!$C$4:$H$70,6,FALSE)</f>
        <v>#N/A</v>
      </c>
      <c r="Q2795" s="112" t="e">
        <f t="shared" si="131"/>
        <v>#N/A</v>
      </c>
    </row>
    <row r="2796" spans="15:17" ht="19.5" customHeight="1">
      <c r="O2796" s="265" t="e">
        <f>VLOOKUP(N2796,'Bán buôn bán lẻ_V'!$C$4:$H$70,6,FALSE)</f>
        <v>#N/A</v>
      </c>
      <c r="Q2796" s="112" t="e">
        <f t="shared" si="131"/>
        <v>#N/A</v>
      </c>
    </row>
    <row r="2797" spans="15:17" ht="19.5" customHeight="1">
      <c r="O2797" s="265" t="e">
        <f>VLOOKUP(N2797,'Bán buôn bán lẻ_V'!$C$4:$H$70,6,FALSE)</f>
        <v>#N/A</v>
      </c>
      <c r="Q2797" s="112" t="e">
        <f t="shared" si="131"/>
        <v>#N/A</v>
      </c>
    </row>
    <row r="2798" spans="15:17" ht="19.5" customHeight="1">
      <c r="O2798" s="265" t="e">
        <f>VLOOKUP(N2798,'Bán buôn bán lẻ_V'!$C$4:$H$70,6,FALSE)</f>
        <v>#N/A</v>
      </c>
      <c r="Q2798" s="112" t="e">
        <f t="shared" si="131"/>
        <v>#N/A</v>
      </c>
    </row>
    <row r="2799" spans="15:17" ht="19.5" customHeight="1">
      <c r="O2799" s="265" t="e">
        <f>VLOOKUP(N2799,'Bán buôn bán lẻ_V'!$C$4:$H$70,6,FALSE)</f>
        <v>#N/A</v>
      </c>
      <c r="Q2799" s="112" t="e">
        <f t="shared" si="131"/>
        <v>#N/A</v>
      </c>
    </row>
    <row r="2800" spans="15:17" ht="19.5" customHeight="1">
      <c r="O2800" s="265" t="e">
        <f>VLOOKUP(N2800,'Bán buôn bán lẻ_V'!$C$4:$H$70,6,FALSE)</f>
        <v>#N/A</v>
      </c>
      <c r="Q2800" s="112" t="e">
        <f t="shared" si="131"/>
        <v>#N/A</v>
      </c>
    </row>
    <row r="2801" spans="15:17" ht="19.5" customHeight="1">
      <c r="O2801" s="265" t="e">
        <f>VLOOKUP(N2801,'Bán buôn bán lẻ_V'!$C$4:$H$70,6,FALSE)</f>
        <v>#N/A</v>
      </c>
      <c r="Q2801" s="112" t="e">
        <f t="shared" si="131"/>
        <v>#N/A</v>
      </c>
    </row>
    <row r="2802" spans="15:17" ht="19.5" customHeight="1">
      <c r="O2802" s="265" t="e">
        <f>VLOOKUP(N2802,'Bán buôn bán lẻ_V'!$C$4:$H$70,6,FALSE)</f>
        <v>#N/A</v>
      </c>
      <c r="Q2802" s="112" t="e">
        <f t="shared" si="131"/>
        <v>#N/A</v>
      </c>
    </row>
    <row r="2803" spans="15:17" ht="19.5" customHeight="1">
      <c r="O2803" s="265" t="e">
        <f>VLOOKUP(N2803,'Bán buôn bán lẻ_V'!$C$4:$H$70,6,FALSE)</f>
        <v>#N/A</v>
      </c>
      <c r="Q2803" s="112" t="e">
        <f t="shared" si="131"/>
        <v>#N/A</v>
      </c>
    </row>
    <row r="2804" spans="15:17" ht="19.5" customHeight="1">
      <c r="O2804" s="265" t="e">
        <f>VLOOKUP(N2804,'Bán buôn bán lẻ_V'!$C$4:$H$70,6,FALSE)</f>
        <v>#N/A</v>
      </c>
      <c r="Q2804" s="112" t="e">
        <f t="shared" si="131"/>
        <v>#N/A</v>
      </c>
    </row>
    <row r="2805" spans="15:17" ht="19.5" customHeight="1">
      <c r="O2805" s="265" t="e">
        <f>VLOOKUP(N2805,'Bán buôn bán lẻ_V'!$C$4:$H$70,6,FALSE)</f>
        <v>#N/A</v>
      </c>
      <c r="Q2805" s="112" t="e">
        <f t="shared" si="131"/>
        <v>#N/A</v>
      </c>
    </row>
    <row r="2806" spans="15:17" ht="19.5" customHeight="1">
      <c r="O2806" s="265" t="e">
        <f>VLOOKUP(N2806,'Bán buôn bán lẻ_V'!$C$4:$H$70,6,FALSE)</f>
        <v>#N/A</v>
      </c>
      <c r="Q2806" s="112" t="e">
        <f t="shared" si="131"/>
        <v>#N/A</v>
      </c>
    </row>
    <row r="2807" spans="15:17" ht="19.5" customHeight="1">
      <c r="O2807" s="265" t="e">
        <f>VLOOKUP(N2807,'Bán buôn bán lẻ_V'!$C$4:$H$70,6,FALSE)</f>
        <v>#N/A</v>
      </c>
      <c r="Q2807" s="112" t="e">
        <f t="shared" si="131"/>
        <v>#N/A</v>
      </c>
    </row>
    <row r="2808" spans="15:17" ht="19.5" customHeight="1">
      <c r="O2808" s="265" t="e">
        <f>VLOOKUP(N2808,'Bán buôn bán lẻ_V'!$C$4:$H$70,6,FALSE)</f>
        <v>#N/A</v>
      </c>
      <c r="Q2808" s="112" t="e">
        <f t="shared" si="131"/>
        <v>#N/A</v>
      </c>
    </row>
    <row r="2809" spans="15:17" ht="19.5" customHeight="1">
      <c r="O2809" s="265" t="e">
        <f>VLOOKUP(N2809,'Bán buôn bán lẻ_V'!$C$4:$H$70,6,FALSE)</f>
        <v>#N/A</v>
      </c>
      <c r="Q2809" s="112" t="e">
        <f t="shared" si="131"/>
        <v>#N/A</v>
      </c>
    </row>
    <row r="2810" spans="15:17" ht="19.5" customHeight="1">
      <c r="O2810" s="265" t="e">
        <f>VLOOKUP(N2810,'Bán buôn bán lẻ_V'!$C$4:$H$70,6,FALSE)</f>
        <v>#N/A</v>
      </c>
      <c r="Q2810" s="112" t="e">
        <f t="shared" si="131"/>
        <v>#N/A</v>
      </c>
    </row>
    <row r="2811" spans="15:17" ht="19.5" customHeight="1">
      <c r="O2811" s="265" t="e">
        <f>VLOOKUP(N2811,'Bán buôn bán lẻ_V'!$C$4:$H$70,6,FALSE)</f>
        <v>#N/A</v>
      </c>
      <c r="Q2811" s="112" t="e">
        <f t="shared" si="131"/>
        <v>#N/A</v>
      </c>
    </row>
    <row r="2812" spans="15:17" ht="19.5" customHeight="1">
      <c r="O2812" s="265" t="e">
        <f>VLOOKUP(N2812,'Bán buôn bán lẻ_V'!$C$4:$H$70,6,FALSE)</f>
        <v>#N/A</v>
      </c>
      <c r="Q2812" s="112" t="e">
        <f t="shared" si="131"/>
        <v>#N/A</v>
      </c>
    </row>
    <row r="2813" spans="15:17" ht="19.5" customHeight="1">
      <c r="O2813" s="265" t="e">
        <f>VLOOKUP(N2813,'Bán buôn bán lẻ_V'!$C$4:$H$70,6,FALSE)</f>
        <v>#N/A</v>
      </c>
      <c r="Q2813" s="112" t="e">
        <f t="shared" si="131"/>
        <v>#N/A</v>
      </c>
    </row>
    <row r="2814" spans="15:17" ht="19.5" customHeight="1">
      <c r="O2814" s="265" t="e">
        <f>VLOOKUP(N2814,'Bán buôn bán lẻ_V'!$C$4:$H$70,6,FALSE)</f>
        <v>#N/A</v>
      </c>
      <c r="Q2814" s="112" t="e">
        <f t="shared" si="131"/>
        <v>#N/A</v>
      </c>
    </row>
    <row r="2815" spans="15:17" ht="19.5" customHeight="1">
      <c r="O2815" s="265" t="e">
        <f>VLOOKUP(N2815,'Bán buôn bán lẻ_V'!$C$4:$H$70,6,FALSE)</f>
        <v>#N/A</v>
      </c>
      <c r="Q2815" s="112" t="e">
        <f t="shared" si="131"/>
        <v>#N/A</v>
      </c>
    </row>
    <row r="2816" spans="15:17" ht="19.5" customHeight="1">
      <c r="O2816" s="265" t="e">
        <f>VLOOKUP(N2816,'Bán buôn bán lẻ_V'!$C$4:$H$70,6,FALSE)</f>
        <v>#N/A</v>
      </c>
      <c r="Q2816" s="112" t="e">
        <f t="shared" si="131"/>
        <v>#N/A</v>
      </c>
    </row>
    <row r="2817" spans="1:17" ht="19.5" customHeight="1">
      <c r="O2817" s="265" t="e">
        <f>VLOOKUP(N2817,'Bán buôn bán lẻ_V'!$C$4:$H$70,6,FALSE)</f>
        <v>#N/A</v>
      </c>
      <c r="Q2817" s="112" t="e">
        <f t="shared" si="131"/>
        <v>#N/A</v>
      </c>
    </row>
    <row r="2818" spans="1:17" ht="19.5" customHeight="1">
      <c r="O2818" s="265" t="e">
        <f>VLOOKUP(N2818,'Bán buôn bán lẻ_V'!$C$4:$H$70,6,FALSE)</f>
        <v>#N/A</v>
      </c>
      <c r="Q2818" s="112" t="e">
        <f t="shared" si="131"/>
        <v>#N/A</v>
      </c>
    </row>
    <row r="2819" spans="1:17" ht="19.5" customHeight="1">
      <c r="A2819" s="116"/>
      <c r="E2819" s="1"/>
      <c r="M2819" s="1"/>
      <c r="N2819" s="1"/>
    </row>
    <row r="2820" spans="1:17" ht="19.5" customHeight="1">
      <c r="A2820" s="116"/>
      <c r="E2820" s="1"/>
      <c r="M2820" s="1"/>
      <c r="N2820" s="1"/>
    </row>
    <row r="2821" spans="1:17" ht="19.5" customHeight="1">
      <c r="A2821" s="116"/>
      <c r="E2821" s="1"/>
      <c r="M2821" s="1"/>
      <c r="N2821" s="1"/>
    </row>
    <row r="2822" spans="1:17" ht="19.5" customHeight="1">
      <c r="A2822" s="116"/>
      <c r="E2822" s="1"/>
      <c r="M2822" s="1"/>
      <c r="N2822" s="1"/>
    </row>
    <row r="2823" spans="1:17" ht="19.5" customHeight="1">
      <c r="A2823" s="116"/>
      <c r="E2823" s="1"/>
      <c r="M2823" s="1"/>
      <c r="N2823" s="1"/>
    </row>
    <row r="2824" spans="1:17" ht="19.5" customHeight="1">
      <c r="B2824" s="9" t="s">
        <v>73</v>
      </c>
      <c r="E2824" s="1"/>
      <c r="M2824" s="1"/>
      <c r="N2824" s="1"/>
    </row>
    <row r="2825" spans="1:17" ht="19.5" customHeight="1">
      <c r="E2825" s="1"/>
      <c r="M2825" s="1"/>
      <c r="N2825" s="1"/>
    </row>
    <row r="2826" spans="1:17" ht="19.5" customHeight="1">
      <c r="E2826" s="1"/>
      <c r="M2826" s="1"/>
      <c r="N2826" s="1"/>
    </row>
    <row r="2827" spans="1:17" ht="19.5" customHeight="1">
      <c r="E2827" s="1"/>
      <c r="M2827" s="1"/>
      <c r="N2827" s="1"/>
    </row>
    <row r="2828" spans="1:17" ht="19.5" customHeight="1">
      <c r="E2828" s="1"/>
      <c r="M2828" s="1"/>
      <c r="N2828" s="1"/>
    </row>
    <row r="2829" spans="1:17" ht="19.5" customHeight="1">
      <c r="E2829" s="1"/>
      <c r="M2829" s="1"/>
      <c r="N2829" s="1"/>
    </row>
    <row r="2830" spans="1:17" ht="19.5" customHeight="1">
      <c r="E2830" s="1"/>
      <c r="M2830" s="1"/>
      <c r="N2830" s="1"/>
    </row>
  </sheetData>
  <mergeCells count="2">
    <mergeCell ref="F2:I2"/>
    <mergeCell ref="D2:D3"/>
  </mergeCells>
  <phoneticPr fontId="9" type="noConversion"/>
  <conditionalFormatting sqref="F119:F122 F124:F129 F79:F82 F86:F110 F2:F77 F113:F116 F131:F135 F148:F268 F146 F137:F143">
    <cfRule type="containsText" dxfId="305" priority="300" operator="containsText" text="Delay">
      <formula>NOT(ISERROR(SEARCH("Delay",F2)))</formula>
    </cfRule>
  </conditionalFormatting>
  <conditionalFormatting sqref="I119:I122 I79:I82 I86:I110 I2:I77 I113:I116 I124:I135 I148:I268 I146 I137:I143">
    <cfRule type="containsText" dxfId="304" priority="299" operator="containsText" text="Cancel">
      <formula>NOT(ISERROR(SEARCH("Cancel",I2)))</formula>
    </cfRule>
  </conditionalFormatting>
  <conditionalFormatting sqref="G119:H122 H130 G124:H129 G79:H82 G86:H110 G2:H77 G113:H116 G131:H135 G148:H268 G146:H146 G137:H143">
    <cfRule type="containsText" dxfId="303" priority="298" operator="containsText" text="On plan">
      <formula>NOT(ISERROR(SEARCH("On plan",G2)))</formula>
    </cfRule>
  </conditionalFormatting>
  <conditionalFormatting sqref="E51:E67 E69:E74 E76 E86 E119:E122 E1:E34 E124:E129 E137:E141 E36:E49 E113:E116 E88:E110 E131:E135">
    <cfRule type="containsText" dxfId="302" priority="292" operator="containsText" text="APPROVED">
      <formula>NOT(ISERROR(SEARCH("APPROVED",E1)))</formula>
    </cfRule>
    <cfRule type="containsText" dxfId="301" priority="294" operator="containsText" text="APPROVED">
      <formula>NOT(ISERROR(SEARCH("APPROVED",E1)))</formula>
    </cfRule>
  </conditionalFormatting>
  <conditionalFormatting sqref="E51:E67 E69:E74 E76 E86 E119:E122 E1:E34 E124:E129 E137:E141 E36:E49 E113:E116 E88:E110 E131:E135">
    <cfRule type="containsText" dxfId="300" priority="293" operator="containsText" text="APPROVED">
      <formula>NOT(ISERROR(SEARCH("APPROVED",E1)))</formula>
    </cfRule>
  </conditionalFormatting>
  <conditionalFormatting sqref="E148:E180 E182:E268 E146 E143">
    <cfRule type="containsText" dxfId="299" priority="283" operator="containsText" text="APPROVED">
      <formula>NOT(ISERROR(SEARCH("APPROVED",E143)))</formula>
    </cfRule>
    <cfRule type="containsText" dxfId="298" priority="285" operator="containsText" text="APPROVED">
      <formula>NOT(ISERROR(SEARCH("APPROVED",E143)))</formula>
    </cfRule>
  </conditionalFormatting>
  <conditionalFormatting sqref="E148:E180 E182:E268 E146 E143">
    <cfRule type="containsText" dxfId="297" priority="284" operator="containsText" text="APPROVED">
      <formula>NOT(ISERROR(SEARCH("APPROVED",E143)))</formula>
    </cfRule>
  </conditionalFormatting>
  <conditionalFormatting sqref="F269:F270 F287:F312 F314:F1048576">
    <cfRule type="containsText" dxfId="296" priority="279" operator="containsText" text="Delay">
      <formula>NOT(ISERROR(SEARCH("Delay",F269)))</formula>
    </cfRule>
  </conditionalFormatting>
  <conditionalFormatting sqref="I269:I270 I287:I312 I314:I1048576">
    <cfRule type="containsText" dxfId="295" priority="278" operator="containsText" text="Cancel">
      <formula>NOT(ISERROR(SEARCH("Cancel",I269)))</formula>
    </cfRule>
  </conditionalFormatting>
  <conditionalFormatting sqref="G269:H270 G287:H312 G314:H1048576">
    <cfRule type="containsText" dxfId="294" priority="277" operator="containsText" text="On plan">
      <formula>NOT(ISERROR(SEARCH("On plan",G269)))</formula>
    </cfRule>
  </conditionalFormatting>
  <conditionalFormatting sqref="E269:E270 E287:E296 E298 E300:E302 E308:E312 E314:E2818 E2831:E1048576">
    <cfRule type="containsText" dxfId="293" priority="274" operator="containsText" text="APPROVED">
      <formula>NOT(ISERROR(SEARCH("APPROVED",E269)))</formula>
    </cfRule>
    <cfRule type="containsText" dxfId="292" priority="276" operator="containsText" text="APPROVED">
      <formula>NOT(ISERROR(SEARCH("APPROVED",E269)))</formula>
    </cfRule>
  </conditionalFormatting>
  <conditionalFormatting sqref="E269:E270 E287:E296 E298 E300:E302 E308:E312 E314:E2818 E2831:E1048576">
    <cfRule type="containsText" dxfId="291" priority="275" operator="containsText" text="APPROVED">
      <formula>NOT(ISERROR(SEARCH("APPROVED",E269)))</formula>
    </cfRule>
  </conditionalFormatting>
  <conditionalFormatting sqref="F271:F280 F283:F286">
    <cfRule type="containsText" dxfId="290" priority="270" operator="containsText" text="Delay">
      <formula>NOT(ISERROR(SEARCH("Delay",F271)))</formula>
    </cfRule>
  </conditionalFormatting>
  <conditionalFormatting sqref="I271:I286">
    <cfRule type="containsText" dxfId="289" priority="269" operator="containsText" text="Cancel">
      <formula>NOT(ISERROR(SEARCH("Cancel",I271)))</formula>
    </cfRule>
  </conditionalFormatting>
  <conditionalFormatting sqref="G271:H286">
    <cfRule type="containsText" dxfId="288" priority="268" operator="containsText" text="On plan">
      <formula>NOT(ISERROR(SEARCH("On plan",G271)))</formula>
    </cfRule>
  </conditionalFormatting>
  <conditionalFormatting sqref="E271:E278 E283:E286">
    <cfRule type="containsText" dxfId="287" priority="265" operator="containsText" text="APPROVED">
      <formula>NOT(ISERROR(SEARCH("APPROVED",E271)))</formula>
    </cfRule>
    <cfRule type="containsText" dxfId="286" priority="267" operator="containsText" text="APPROVED">
      <formula>NOT(ISERROR(SEARCH("APPROVED",E271)))</formula>
    </cfRule>
  </conditionalFormatting>
  <conditionalFormatting sqref="E271:E278 E283:E286">
    <cfRule type="containsText" dxfId="285" priority="266" operator="containsText" text="APPROVED">
      <formula>NOT(ISERROR(SEARCH("APPROVED",E271)))</formula>
    </cfRule>
  </conditionalFormatting>
  <conditionalFormatting sqref="E142">
    <cfRule type="containsText" dxfId="284" priority="253" operator="containsText" text="APPROVED">
      <formula>NOT(ISERROR(SEARCH("APPROVED",E142)))</formula>
    </cfRule>
    <cfRule type="containsText" dxfId="283" priority="255" operator="containsText" text="APPROVED">
      <formula>NOT(ISERROR(SEARCH("APPROVED",E142)))</formula>
    </cfRule>
  </conditionalFormatting>
  <conditionalFormatting sqref="E142">
    <cfRule type="containsText" dxfId="282" priority="254" operator="containsText" text="APPROVED">
      <formula>NOT(ISERROR(SEARCH("APPROVED",E142)))</formula>
    </cfRule>
  </conditionalFormatting>
  <conditionalFormatting sqref="E181">
    <cfRule type="containsText" dxfId="281" priority="241" operator="containsText" text="APPROVED">
      <formula>NOT(ISERROR(SEARCH("APPROVED",E181)))</formula>
    </cfRule>
    <cfRule type="containsText" dxfId="280" priority="243" operator="containsText" text="APPROVED">
      <formula>NOT(ISERROR(SEARCH("APPROVED",E181)))</formula>
    </cfRule>
  </conditionalFormatting>
  <conditionalFormatting sqref="E181">
    <cfRule type="containsText" dxfId="279" priority="242" operator="containsText" text="APPROVED">
      <formula>NOT(ISERROR(SEARCH("APPROVED",E181)))</formula>
    </cfRule>
  </conditionalFormatting>
  <conditionalFormatting sqref="E279">
    <cfRule type="containsText" dxfId="278" priority="235" operator="containsText" text="APPROVED">
      <formula>NOT(ISERROR(SEARCH("APPROVED",E279)))</formula>
    </cfRule>
    <cfRule type="containsText" dxfId="277" priority="237" operator="containsText" text="APPROVED">
      <formula>NOT(ISERROR(SEARCH("APPROVED",E279)))</formula>
    </cfRule>
  </conditionalFormatting>
  <conditionalFormatting sqref="E279">
    <cfRule type="containsText" dxfId="276" priority="236" operator="containsText" text="APPROVED">
      <formula>NOT(ISERROR(SEARCH("APPROVED",E279)))</formula>
    </cfRule>
  </conditionalFormatting>
  <conditionalFormatting sqref="E280">
    <cfRule type="containsText" dxfId="275" priority="229" operator="containsText" text="APPROVED">
      <formula>NOT(ISERROR(SEARCH("APPROVED",E280)))</formula>
    </cfRule>
    <cfRule type="containsText" dxfId="274" priority="231" operator="containsText" text="APPROVED">
      <formula>NOT(ISERROR(SEARCH("APPROVED",E280)))</formula>
    </cfRule>
  </conditionalFormatting>
  <conditionalFormatting sqref="E280">
    <cfRule type="containsText" dxfId="273" priority="230" operator="containsText" text="APPROVED">
      <formula>NOT(ISERROR(SEARCH("APPROVED",E280)))</formula>
    </cfRule>
  </conditionalFormatting>
  <conditionalFormatting sqref="E281">
    <cfRule type="containsText" dxfId="272" priority="223" operator="containsText" text="APPROVED">
      <formula>NOT(ISERROR(SEARCH("APPROVED",E281)))</formula>
    </cfRule>
    <cfRule type="containsText" dxfId="271" priority="225" operator="containsText" text="APPROVED">
      <formula>NOT(ISERROR(SEARCH("APPROVED",E281)))</formula>
    </cfRule>
  </conditionalFormatting>
  <conditionalFormatting sqref="E281">
    <cfRule type="containsText" dxfId="270" priority="224" operator="containsText" text="APPROVED">
      <formula>NOT(ISERROR(SEARCH("APPROVED",E281)))</formula>
    </cfRule>
  </conditionalFormatting>
  <conditionalFormatting sqref="E282">
    <cfRule type="containsText" dxfId="269" priority="217" operator="containsText" text="APPROVED">
      <formula>NOT(ISERROR(SEARCH("APPROVED",E282)))</formula>
    </cfRule>
    <cfRule type="containsText" dxfId="268" priority="219" operator="containsText" text="APPROVED">
      <formula>NOT(ISERROR(SEARCH("APPROVED",E282)))</formula>
    </cfRule>
  </conditionalFormatting>
  <conditionalFormatting sqref="E282">
    <cfRule type="containsText" dxfId="267" priority="218" operator="containsText" text="APPROVED">
      <formula>NOT(ISERROR(SEARCH("APPROVED",E282)))</formula>
    </cfRule>
  </conditionalFormatting>
  <conditionalFormatting sqref="E297">
    <cfRule type="containsText" dxfId="266" priority="211" operator="containsText" text="APPROVED">
      <formula>NOT(ISERROR(SEARCH("APPROVED",E297)))</formula>
    </cfRule>
    <cfRule type="containsText" dxfId="265" priority="213" operator="containsText" text="APPROVED">
      <formula>NOT(ISERROR(SEARCH("APPROVED",E297)))</formula>
    </cfRule>
  </conditionalFormatting>
  <conditionalFormatting sqref="E297">
    <cfRule type="containsText" dxfId="264" priority="212" operator="containsText" text="APPROVED">
      <formula>NOT(ISERROR(SEARCH("APPROVED",E297)))</formula>
    </cfRule>
  </conditionalFormatting>
  <conditionalFormatting sqref="E299">
    <cfRule type="containsText" dxfId="263" priority="205" operator="containsText" text="APPROVED">
      <formula>NOT(ISERROR(SEARCH("APPROVED",E299)))</formula>
    </cfRule>
    <cfRule type="containsText" dxfId="262" priority="207" operator="containsText" text="APPROVED">
      <formula>NOT(ISERROR(SEARCH("APPROVED",E299)))</formula>
    </cfRule>
  </conditionalFormatting>
  <conditionalFormatting sqref="E299">
    <cfRule type="containsText" dxfId="261" priority="206" operator="containsText" text="APPROVED">
      <formula>NOT(ISERROR(SEARCH("APPROVED",E299)))</formula>
    </cfRule>
  </conditionalFormatting>
  <conditionalFormatting sqref="E303">
    <cfRule type="containsText" dxfId="260" priority="199" operator="containsText" text="APPROVED">
      <formula>NOT(ISERROR(SEARCH("APPROVED",E303)))</formula>
    </cfRule>
    <cfRule type="containsText" dxfId="259" priority="201" operator="containsText" text="APPROVED">
      <formula>NOT(ISERROR(SEARCH("APPROVED",E303)))</formula>
    </cfRule>
  </conditionalFormatting>
  <conditionalFormatting sqref="E303">
    <cfRule type="containsText" dxfId="258" priority="200" operator="containsText" text="APPROVED">
      <formula>NOT(ISERROR(SEARCH("APPROVED",E303)))</formula>
    </cfRule>
  </conditionalFormatting>
  <conditionalFormatting sqref="E304">
    <cfRule type="containsText" dxfId="257" priority="193" operator="containsText" text="APPROVED">
      <formula>NOT(ISERROR(SEARCH("APPROVED",E304)))</formula>
    </cfRule>
    <cfRule type="containsText" dxfId="256" priority="195" operator="containsText" text="APPROVED">
      <formula>NOT(ISERROR(SEARCH("APPROVED",E304)))</formula>
    </cfRule>
  </conditionalFormatting>
  <conditionalFormatting sqref="E304">
    <cfRule type="containsText" dxfId="255" priority="194" operator="containsText" text="APPROVED">
      <formula>NOT(ISERROR(SEARCH("APPROVED",E304)))</formula>
    </cfRule>
  </conditionalFormatting>
  <conditionalFormatting sqref="E305">
    <cfRule type="containsText" dxfId="254" priority="187" operator="containsText" text="APPROVED">
      <formula>NOT(ISERROR(SEARCH("APPROVED",E305)))</formula>
    </cfRule>
    <cfRule type="containsText" dxfId="253" priority="189" operator="containsText" text="APPROVED">
      <formula>NOT(ISERROR(SEARCH("APPROVED",E305)))</formula>
    </cfRule>
  </conditionalFormatting>
  <conditionalFormatting sqref="E305">
    <cfRule type="containsText" dxfId="252" priority="188" operator="containsText" text="APPROVED">
      <formula>NOT(ISERROR(SEARCH("APPROVED",E305)))</formula>
    </cfRule>
  </conditionalFormatting>
  <conditionalFormatting sqref="E306">
    <cfRule type="containsText" dxfId="251" priority="181" operator="containsText" text="APPROVED">
      <formula>NOT(ISERROR(SEARCH("APPROVED",E306)))</formula>
    </cfRule>
    <cfRule type="containsText" dxfId="250" priority="183" operator="containsText" text="APPROVED">
      <formula>NOT(ISERROR(SEARCH("APPROVED",E306)))</formula>
    </cfRule>
  </conditionalFormatting>
  <conditionalFormatting sqref="E306">
    <cfRule type="containsText" dxfId="249" priority="182" operator="containsText" text="APPROVED">
      <formula>NOT(ISERROR(SEARCH("APPROVED",E306)))</formula>
    </cfRule>
  </conditionalFormatting>
  <conditionalFormatting sqref="E307">
    <cfRule type="containsText" dxfId="248" priority="175" operator="containsText" text="APPROVED">
      <formula>NOT(ISERROR(SEARCH("APPROVED",E307)))</formula>
    </cfRule>
    <cfRule type="containsText" dxfId="247" priority="177" operator="containsText" text="APPROVED">
      <formula>NOT(ISERROR(SEARCH("APPROVED",E307)))</formula>
    </cfRule>
  </conditionalFormatting>
  <conditionalFormatting sqref="E307">
    <cfRule type="containsText" dxfId="246" priority="176" operator="containsText" text="APPROVED">
      <formula>NOT(ISERROR(SEARCH("APPROVED",E307)))</formula>
    </cfRule>
  </conditionalFormatting>
  <conditionalFormatting sqref="F313">
    <cfRule type="containsText" dxfId="245" priority="171" operator="containsText" text="Delay">
      <formula>NOT(ISERROR(SEARCH("Delay",F313)))</formula>
    </cfRule>
  </conditionalFormatting>
  <conditionalFormatting sqref="I313">
    <cfRule type="containsText" dxfId="244" priority="170" operator="containsText" text="Cancel">
      <formula>NOT(ISERROR(SEARCH("Cancel",I313)))</formula>
    </cfRule>
  </conditionalFormatting>
  <conditionalFormatting sqref="G313:H313">
    <cfRule type="containsText" dxfId="243" priority="169" operator="containsText" text="On plan">
      <formula>NOT(ISERROR(SEARCH("On plan",G313)))</formula>
    </cfRule>
  </conditionalFormatting>
  <conditionalFormatting sqref="E313">
    <cfRule type="containsText" dxfId="242" priority="166" operator="containsText" text="APPROVED">
      <formula>NOT(ISERROR(SEARCH("APPROVED",E313)))</formula>
    </cfRule>
    <cfRule type="containsText" dxfId="241" priority="168" operator="containsText" text="APPROVED">
      <formula>NOT(ISERROR(SEARCH("APPROVED",E313)))</formula>
    </cfRule>
  </conditionalFormatting>
  <conditionalFormatting sqref="E313">
    <cfRule type="containsText" dxfId="240" priority="167" operator="containsText" text="APPROVED">
      <formula>NOT(ISERROR(SEARCH("APPROVED",E313)))</formula>
    </cfRule>
  </conditionalFormatting>
  <conditionalFormatting sqref="E35">
    <cfRule type="containsText" dxfId="239" priority="154" operator="containsText" text="APPROVED">
      <formula>NOT(ISERROR(SEARCH("APPROVED",E35)))</formula>
    </cfRule>
    <cfRule type="containsText" dxfId="238" priority="156" operator="containsText" text="APPROVED">
      <formula>NOT(ISERROR(SEARCH("APPROVED",E35)))</formula>
    </cfRule>
  </conditionalFormatting>
  <conditionalFormatting sqref="E35">
    <cfRule type="containsText" dxfId="237" priority="155" operator="containsText" text="APPROVED">
      <formula>NOT(ISERROR(SEARCH("APPROVED",E35)))</formula>
    </cfRule>
  </conditionalFormatting>
  <conditionalFormatting sqref="E50">
    <cfRule type="containsText" dxfId="236" priority="148" operator="containsText" text="APPROVED">
      <formula>NOT(ISERROR(SEARCH("APPROVED",E50)))</formula>
    </cfRule>
    <cfRule type="containsText" dxfId="235" priority="150" operator="containsText" text="APPROVED">
      <formula>NOT(ISERROR(SEARCH("APPROVED",E50)))</formula>
    </cfRule>
  </conditionalFormatting>
  <conditionalFormatting sqref="E50">
    <cfRule type="containsText" dxfId="234" priority="149" operator="containsText" text="APPROVED">
      <formula>NOT(ISERROR(SEARCH("APPROVED",E50)))</formula>
    </cfRule>
  </conditionalFormatting>
  <conditionalFormatting sqref="E68">
    <cfRule type="containsText" dxfId="233" priority="142" operator="containsText" text="APPROVED">
      <formula>NOT(ISERROR(SEARCH("APPROVED",E68)))</formula>
    </cfRule>
    <cfRule type="containsText" dxfId="232" priority="144" operator="containsText" text="APPROVED">
      <formula>NOT(ISERROR(SEARCH("APPROVED",E68)))</formula>
    </cfRule>
  </conditionalFormatting>
  <conditionalFormatting sqref="E68">
    <cfRule type="containsText" dxfId="231" priority="143" operator="containsText" text="APPROVED">
      <formula>NOT(ISERROR(SEARCH("APPROVED",E68)))</formula>
    </cfRule>
  </conditionalFormatting>
  <conditionalFormatting sqref="E75">
    <cfRule type="containsText" dxfId="230" priority="136" operator="containsText" text="APPROVED">
      <formula>NOT(ISERROR(SEARCH("APPROVED",E75)))</formula>
    </cfRule>
    <cfRule type="containsText" dxfId="229" priority="138" operator="containsText" text="APPROVED">
      <formula>NOT(ISERROR(SEARCH("APPROVED",E75)))</formula>
    </cfRule>
  </conditionalFormatting>
  <conditionalFormatting sqref="E75">
    <cfRule type="containsText" dxfId="228" priority="137" operator="containsText" text="APPROVED">
      <formula>NOT(ISERROR(SEARCH("APPROVED",E75)))</formula>
    </cfRule>
  </conditionalFormatting>
  <conditionalFormatting sqref="E77">
    <cfRule type="containsText" dxfId="227" priority="130" operator="containsText" text="APPROVED">
      <formula>NOT(ISERROR(SEARCH("APPROVED",E77)))</formula>
    </cfRule>
    <cfRule type="containsText" dxfId="226" priority="132" operator="containsText" text="APPROVED">
      <formula>NOT(ISERROR(SEARCH("APPROVED",E77)))</formula>
    </cfRule>
  </conditionalFormatting>
  <conditionalFormatting sqref="E77">
    <cfRule type="containsText" dxfId="225" priority="131" operator="containsText" text="APPROVED">
      <formula>NOT(ISERROR(SEARCH("APPROVED",E77)))</formula>
    </cfRule>
  </conditionalFormatting>
  <conditionalFormatting sqref="E79:E82">
    <cfRule type="containsText" dxfId="224" priority="124" operator="containsText" text="APPROVED">
      <formula>NOT(ISERROR(SEARCH("APPROVED",E79)))</formula>
    </cfRule>
    <cfRule type="containsText" dxfId="223" priority="126" operator="containsText" text="APPROVED">
      <formula>NOT(ISERROR(SEARCH("APPROVED",E79)))</formula>
    </cfRule>
  </conditionalFormatting>
  <conditionalFormatting sqref="E79:E82">
    <cfRule type="containsText" dxfId="222" priority="125" operator="containsText" text="APPROVED">
      <formula>NOT(ISERROR(SEARCH("APPROVED",E79)))</formula>
    </cfRule>
  </conditionalFormatting>
  <conditionalFormatting sqref="E87">
    <cfRule type="containsText" dxfId="221" priority="118" operator="containsText" text="APPROVED">
      <formula>NOT(ISERROR(SEARCH("APPROVED",E87)))</formula>
    </cfRule>
    <cfRule type="containsText" dxfId="220" priority="120" operator="containsText" text="APPROVED">
      <formula>NOT(ISERROR(SEARCH("APPROVED",E87)))</formula>
    </cfRule>
  </conditionalFormatting>
  <conditionalFormatting sqref="E87">
    <cfRule type="containsText" dxfId="219" priority="119" operator="containsText" text="APPROVED">
      <formula>NOT(ISERROR(SEARCH("APPROVED",E87)))</formula>
    </cfRule>
  </conditionalFormatting>
  <conditionalFormatting sqref="F117:F118">
    <cfRule type="containsText" dxfId="218" priority="114" operator="containsText" text="Delay">
      <formula>NOT(ISERROR(SEARCH("Delay",F117)))</formula>
    </cfRule>
  </conditionalFormatting>
  <conditionalFormatting sqref="I117:I118">
    <cfRule type="containsText" dxfId="217" priority="113" operator="containsText" text="Cancel">
      <formula>NOT(ISERROR(SEARCH("Cancel",I117)))</formula>
    </cfRule>
  </conditionalFormatting>
  <conditionalFormatting sqref="G117:H118">
    <cfRule type="containsText" dxfId="216" priority="112" operator="containsText" text="On plan">
      <formula>NOT(ISERROR(SEARCH("On plan",G117)))</formula>
    </cfRule>
  </conditionalFormatting>
  <conditionalFormatting sqref="E117:E118">
    <cfRule type="containsText" dxfId="215" priority="109" operator="containsText" text="APPROVED">
      <formula>NOT(ISERROR(SEARCH("APPROVED",E117)))</formula>
    </cfRule>
    <cfRule type="containsText" dxfId="214" priority="111" operator="containsText" text="APPROVED">
      <formula>NOT(ISERROR(SEARCH("APPROVED",E117)))</formula>
    </cfRule>
  </conditionalFormatting>
  <conditionalFormatting sqref="E117:E118">
    <cfRule type="containsText" dxfId="213" priority="110" operator="containsText" text="APPROVED">
      <formula>NOT(ISERROR(SEARCH("APPROVED",E117)))</formula>
    </cfRule>
  </conditionalFormatting>
  <conditionalFormatting sqref="F123">
    <cfRule type="containsText" dxfId="212" priority="105" operator="containsText" text="Delay">
      <formula>NOT(ISERROR(SEARCH("Delay",F123)))</formula>
    </cfRule>
  </conditionalFormatting>
  <conditionalFormatting sqref="I123">
    <cfRule type="containsText" dxfId="211" priority="104" operator="containsText" text="Cancel">
      <formula>NOT(ISERROR(SEARCH("Cancel",I123)))</formula>
    </cfRule>
  </conditionalFormatting>
  <conditionalFormatting sqref="G123:H123">
    <cfRule type="containsText" dxfId="210" priority="103" operator="containsText" text="On plan">
      <formula>NOT(ISERROR(SEARCH("On plan",G123)))</formula>
    </cfRule>
  </conditionalFormatting>
  <conditionalFormatting sqref="E123">
    <cfRule type="containsText" dxfId="209" priority="100" operator="containsText" text="APPROVED">
      <formula>NOT(ISERROR(SEARCH("APPROVED",E123)))</formula>
    </cfRule>
    <cfRule type="containsText" dxfId="208" priority="102" operator="containsText" text="APPROVED">
      <formula>NOT(ISERROR(SEARCH("APPROVED",E123)))</formula>
    </cfRule>
  </conditionalFormatting>
  <conditionalFormatting sqref="E123">
    <cfRule type="containsText" dxfId="207" priority="101" operator="containsText" text="APPROVED">
      <formula>NOT(ISERROR(SEARCH("APPROVED",E123)))</formula>
    </cfRule>
  </conditionalFormatting>
  <conditionalFormatting sqref="E130">
    <cfRule type="containsText" dxfId="206" priority="94" operator="containsText" text="APPROVED">
      <formula>NOT(ISERROR(SEARCH("APPROVED",E130)))</formula>
    </cfRule>
    <cfRule type="containsText" dxfId="205" priority="96" operator="containsText" text="APPROVED">
      <formula>NOT(ISERROR(SEARCH("APPROVED",E130)))</formula>
    </cfRule>
  </conditionalFormatting>
  <conditionalFormatting sqref="E130">
    <cfRule type="containsText" dxfId="204" priority="95" operator="containsText" text="APPROVED">
      <formula>NOT(ISERROR(SEARCH("APPROVED",E130)))</formula>
    </cfRule>
  </conditionalFormatting>
  <conditionalFormatting sqref="F136">
    <cfRule type="containsText" dxfId="203" priority="90" operator="containsText" text="Delay">
      <formula>NOT(ISERROR(SEARCH("Delay",F136)))</formula>
    </cfRule>
  </conditionalFormatting>
  <conditionalFormatting sqref="I136">
    <cfRule type="containsText" dxfId="202" priority="89" operator="containsText" text="Cancel">
      <formula>NOT(ISERROR(SEARCH("Cancel",I136)))</formula>
    </cfRule>
  </conditionalFormatting>
  <conditionalFormatting sqref="G136:H136">
    <cfRule type="containsText" dxfId="201" priority="88" operator="containsText" text="On plan">
      <formula>NOT(ISERROR(SEARCH("On plan",G136)))</formula>
    </cfRule>
  </conditionalFormatting>
  <conditionalFormatting sqref="E136">
    <cfRule type="containsText" dxfId="200" priority="85" operator="containsText" text="APPROVED">
      <formula>NOT(ISERROR(SEARCH("APPROVED",E136)))</formula>
    </cfRule>
    <cfRule type="containsText" dxfId="199" priority="87" operator="containsText" text="APPROVED">
      <formula>NOT(ISERROR(SEARCH("APPROVED",E136)))</formula>
    </cfRule>
  </conditionalFormatting>
  <conditionalFormatting sqref="E136">
    <cfRule type="containsText" dxfId="198" priority="86" operator="containsText" text="APPROVED">
      <formula>NOT(ISERROR(SEARCH("APPROVED",E136)))</formula>
    </cfRule>
  </conditionalFormatting>
  <conditionalFormatting sqref="F78">
    <cfRule type="containsText" dxfId="197" priority="81" operator="containsText" text="Delay">
      <formula>NOT(ISERROR(SEARCH("Delay",F78)))</formula>
    </cfRule>
  </conditionalFormatting>
  <conditionalFormatting sqref="I78">
    <cfRule type="containsText" dxfId="196" priority="80" operator="containsText" text="Cancel">
      <formula>NOT(ISERROR(SEARCH("Cancel",I78)))</formula>
    </cfRule>
  </conditionalFormatting>
  <conditionalFormatting sqref="G78:H78">
    <cfRule type="containsText" dxfId="195" priority="79" operator="containsText" text="On plan">
      <formula>NOT(ISERROR(SEARCH("On plan",G78)))</formula>
    </cfRule>
  </conditionalFormatting>
  <conditionalFormatting sqref="E78">
    <cfRule type="containsText" dxfId="194" priority="73" operator="containsText" text="APPROVED">
      <formula>NOT(ISERROR(SEARCH("APPROVED",E78)))</formula>
    </cfRule>
    <cfRule type="containsText" dxfId="193" priority="75" operator="containsText" text="APPROVED">
      <formula>NOT(ISERROR(SEARCH("APPROVED",E78)))</formula>
    </cfRule>
  </conditionalFormatting>
  <conditionalFormatting sqref="E78">
    <cfRule type="containsText" dxfId="192" priority="74" operator="containsText" text="APPROVED">
      <formula>NOT(ISERROR(SEARCH("APPROVED",E78)))</formula>
    </cfRule>
  </conditionalFormatting>
  <conditionalFormatting sqref="F83">
    <cfRule type="containsText" dxfId="191" priority="69" operator="containsText" text="Delay">
      <formula>NOT(ISERROR(SEARCH("Delay",F83)))</formula>
    </cfRule>
  </conditionalFormatting>
  <conditionalFormatting sqref="I83">
    <cfRule type="containsText" dxfId="190" priority="68" operator="containsText" text="Cancel">
      <formula>NOT(ISERROR(SEARCH("Cancel",I83)))</formula>
    </cfRule>
  </conditionalFormatting>
  <conditionalFormatting sqref="G83:H83">
    <cfRule type="containsText" dxfId="189" priority="67" operator="containsText" text="On plan">
      <formula>NOT(ISERROR(SEARCH("On plan",G83)))</formula>
    </cfRule>
  </conditionalFormatting>
  <conditionalFormatting sqref="E83">
    <cfRule type="containsText" dxfId="188" priority="61" operator="containsText" text="APPROVED">
      <formula>NOT(ISERROR(SEARCH("APPROVED",E83)))</formula>
    </cfRule>
    <cfRule type="containsText" dxfId="187" priority="63" operator="containsText" text="APPROVED">
      <formula>NOT(ISERROR(SEARCH("APPROVED",E83)))</formula>
    </cfRule>
  </conditionalFormatting>
  <conditionalFormatting sqref="E83">
    <cfRule type="containsText" dxfId="186" priority="62" operator="containsText" text="APPROVED">
      <formula>NOT(ISERROR(SEARCH("APPROVED",E83)))</formula>
    </cfRule>
  </conditionalFormatting>
  <conditionalFormatting sqref="F84">
    <cfRule type="containsText" dxfId="185" priority="57" operator="containsText" text="Delay">
      <formula>NOT(ISERROR(SEARCH("Delay",F84)))</formula>
    </cfRule>
  </conditionalFormatting>
  <conditionalFormatting sqref="I84">
    <cfRule type="containsText" dxfId="184" priority="56" operator="containsText" text="Cancel">
      <formula>NOT(ISERROR(SEARCH("Cancel",I84)))</formula>
    </cfRule>
  </conditionalFormatting>
  <conditionalFormatting sqref="G84:H84">
    <cfRule type="containsText" dxfId="183" priority="55" operator="containsText" text="On plan">
      <formula>NOT(ISERROR(SEARCH("On plan",G84)))</formula>
    </cfRule>
  </conditionalFormatting>
  <conditionalFormatting sqref="E84">
    <cfRule type="containsText" dxfId="182" priority="49" operator="containsText" text="APPROVED">
      <formula>NOT(ISERROR(SEARCH("APPROVED",E84)))</formula>
    </cfRule>
    <cfRule type="containsText" dxfId="181" priority="51" operator="containsText" text="APPROVED">
      <formula>NOT(ISERROR(SEARCH("APPROVED",E84)))</formula>
    </cfRule>
  </conditionalFormatting>
  <conditionalFormatting sqref="E84">
    <cfRule type="containsText" dxfId="180" priority="50" operator="containsText" text="APPROVED">
      <formula>NOT(ISERROR(SEARCH("APPROVED",E84)))</formula>
    </cfRule>
  </conditionalFormatting>
  <conditionalFormatting sqref="F85">
    <cfRule type="containsText" dxfId="179" priority="45" operator="containsText" text="Delay">
      <formula>NOT(ISERROR(SEARCH("Delay",F85)))</formula>
    </cfRule>
  </conditionalFormatting>
  <conditionalFormatting sqref="I85">
    <cfRule type="containsText" dxfId="178" priority="44" operator="containsText" text="Cancel">
      <formula>NOT(ISERROR(SEARCH("Cancel",I85)))</formula>
    </cfRule>
  </conditionalFormatting>
  <conditionalFormatting sqref="G85:H85">
    <cfRule type="containsText" dxfId="177" priority="43" operator="containsText" text="On plan">
      <formula>NOT(ISERROR(SEARCH("On plan",G85)))</formula>
    </cfRule>
  </conditionalFormatting>
  <conditionalFormatting sqref="E85">
    <cfRule type="containsText" dxfId="176" priority="37" operator="containsText" text="APPROVED">
      <formula>NOT(ISERROR(SEARCH("APPROVED",E85)))</formula>
    </cfRule>
    <cfRule type="containsText" dxfId="175" priority="39" operator="containsText" text="APPROVED">
      <formula>NOT(ISERROR(SEARCH("APPROVED",E85)))</formula>
    </cfRule>
  </conditionalFormatting>
  <conditionalFormatting sqref="E85">
    <cfRule type="containsText" dxfId="174" priority="38" operator="containsText" text="APPROVED">
      <formula>NOT(ISERROR(SEARCH("APPROVED",E85)))</formula>
    </cfRule>
  </conditionalFormatting>
  <conditionalFormatting sqref="F111:F112">
    <cfRule type="containsText" dxfId="173" priority="33" operator="containsText" text="Delay">
      <formula>NOT(ISERROR(SEARCH("Delay",F111)))</formula>
    </cfRule>
  </conditionalFormatting>
  <conditionalFormatting sqref="I111:I112">
    <cfRule type="containsText" dxfId="172" priority="32" operator="containsText" text="Cancel">
      <formula>NOT(ISERROR(SEARCH("Cancel",I111)))</formula>
    </cfRule>
  </conditionalFormatting>
  <conditionalFormatting sqref="G111:H112">
    <cfRule type="containsText" dxfId="171" priority="31" operator="containsText" text="On plan">
      <formula>NOT(ISERROR(SEARCH("On plan",G111)))</formula>
    </cfRule>
  </conditionalFormatting>
  <conditionalFormatting sqref="E111:E112">
    <cfRule type="containsText" dxfId="170" priority="28" operator="containsText" text="APPROVED">
      <formula>NOT(ISERROR(SEARCH("APPROVED",E111)))</formula>
    </cfRule>
    <cfRule type="containsText" dxfId="169" priority="30" operator="containsText" text="APPROVED">
      <formula>NOT(ISERROR(SEARCH("APPROVED",E111)))</formula>
    </cfRule>
  </conditionalFormatting>
  <conditionalFormatting sqref="E111:E112">
    <cfRule type="containsText" dxfId="168" priority="29" operator="containsText" text="APPROVED">
      <formula>NOT(ISERROR(SEARCH("APPROVED",E111)))</formula>
    </cfRule>
  </conditionalFormatting>
  <conditionalFormatting sqref="F147">
    <cfRule type="containsText" dxfId="167" priority="27" operator="containsText" text="Delay">
      <formula>NOT(ISERROR(SEARCH("Delay",F147)))</formula>
    </cfRule>
  </conditionalFormatting>
  <conditionalFormatting sqref="I147">
    <cfRule type="containsText" dxfId="166" priority="26" operator="containsText" text="Cancel">
      <formula>NOT(ISERROR(SEARCH("Cancel",I147)))</formula>
    </cfRule>
  </conditionalFormatting>
  <conditionalFormatting sqref="G147:H147">
    <cfRule type="containsText" dxfId="165" priority="25" operator="containsText" text="On plan">
      <formula>NOT(ISERROR(SEARCH("On plan",G147)))</formula>
    </cfRule>
  </conditionalFormatting>
  <conditionalFormatting sqref="E147">
    <cfRule type="containsText" dxfId="164" priority="19" operator="containsText" text="APPROVED">
      <formula>NOT(ISERROR(SEARCH("APPROVED",E147)))</formula>
    </cfRule>
    <cfRule type="containsText" dxfId="163" priority="21" operator="containsText" text="APPROVED">
      <formula>NOT(ISERROR(SEARCH("APPROVED",E147)))</formula>
    </cfRule>
  </conditionalFormatting>
  <conditionalFormatting sqref="E147">
    <cfRule type="containsText" dxfId="162" priority="20" operator="containsText" text="APPROVED">
      <formula>NOT(ISERROR(SEARCH("APPROVED",E147)))</formula>
    </cfRule>
  </conditionalFormatting>
  <conditionalFormatting sqref="F144">
    <cfRule type="containsText" dxfId="161" priority="18" operator="containsText" text="Delay">
      <formula>NOT(ISERROR(SEARCH("Delay",F144)))</formula>
    </cfRule>
  </conditionalFormatting>
  <conditionalFormatting sqref="I144">
    <cfRule type="containsText" dxfId="160" priority="17" operator="containsText" text="Cancel">
      <formula>NOT(ISERROR(SEARCH("Cancel",I144)))</formula>
    </cfRule>
  </conditionalFormatting>
  <conditionalFormatting sqref="G144:H144">
    <cfRule type="containsText" dxfId="159" priority="16" operator="containsText" text="On plan">
      <formula>NOT(ISERROR(SEARCH("On plan",G144)))</formula>
    </cfRule>
  </conditionalFormatting>
  <conditionalFormatting sqref="E144">
    <cfRule type="containsText" dxfId="158" priority="10" operator="containsText" text="APPROVED">
      <formula>NOT(ISERROR(SEARCH("APPROVED",E144)))</formula>
    </cfRule>
    <cfRule type="containsText" dxfId="157" priority="12" operator="containsText" text="APPROVED">
      <formula>NOT(ISERROR(SEARCH("APPROVED",E144)))</formula>
    </cfRule>
  </conditionalFormatting>
  <conditionalFormatting sqref="E144">
    <cfRule type="containsText" dxfId="156" priority="11" operator="containsText" text="APPROVED">
      <formula>NOT(ISERROR(SEARCH("APPROVED",E144)))</formula>
    </cfRule>
  </conditionalFormatting>
  <conditionalFormatting sqref="F145">
    <cfRule type="containsText" dxfId="155" priority="9" operator="containsText" text="Delay">
      <formula>NOT(ISERROR(SEARCH("Delay",F145)))</formula>
    </cfRule>
  </conditionalFormatting>
  <conditionalFormatting sqref="I145">
    <cfRule type="containsText" dxfId="154" priority="8" operator="containsText" text="Cancel">
      <formula>NOT(ISERROR(SEARCH("Cancel",I145)))</formula>
    </cfRule>
  </conditionalFormatting>
  <conditionalFormatting sqref="G145:H145">
    <cfRule type="containsText" dxfId="153" priority="7" operator="containsText" text="On plan">
      <formula>NOT(ISERROR(SEARCH("On plan",G145)))</formula>
    </cfRule>
  </conditionalFormatting>
  <conditionalFormatting sqref="E145">
    <cfRule type="containsText" dxfId="152" priority="1" operator="containsText" text="APPROVED">
      <formula>NOT(ISERROR(SEARCH("APPROVED",E145)))</formula>
    </cfRule>
    <cfRule type="containsText" dxfId="151" priority="3" operator="containsText" text="APPROVED">
      <formula>NOT(ISERROR(SEARCH("APPROVED",E145)))</formula>
    </cfRule>
  </conditionalFormatting>
  <conditionalFormatting sqref="E145">
    <cfRule type="containsText" dxfId="150" priority="2" operator="containsText" text="APPROVED">
      <formula>NOT(ISERROR(SEARCH("APPROVED",E145)))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01" operator="containsText" id="{71E64055-479A-4A7E-9928-605DD93D6EE2}">
            <xm:f>NOT(ISERROR(SEARCH($E$43,E1)))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02" operator="containsText" id="{B79BC1A9-B5D1-4567-A1BA-E2ACA34D1BD8}">
            <xm:f>NOT(ISERROR(SEARCH(#REF!,E1)))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03" operator="containsText" id="{79B27C45-A180-4442-A99A-8F2664BDC77C}">
            <xm:f>NOT(ISERROR(SEARCH(#REF!,E1)))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E1:E3 E298:I298 F297:I297 E300:I302 F299:I299 F303:I307 E308:I312 F142:I142 E148:I180 E182:I268 F181:I181 E283:I296 F279:I280 G281:I282 E4:I34 F35:I35 E314:I2818 E51:I67 F50:I50 E69:I74 F68:I68 E76:I76 F75:I75 E86:I86 F77:I77 F87:I87 E119:I122 E2831:I1048576 F2819:I2830 H130:I130 E124:I129 E137:I141 F79:I82 E36:I49 E113:I116 E88:I110 E131:I135</xm:sqref>
        </x14:conditionalFormatting>
        <x14:conditionalFormatting xmlns:xm="http://schemas.microsoft.com/office/excel/2006/main">
          <x14:cfRule type="containsText" priority="289" operator="containsText" id="{AD968CB2-7F8C-4B58-9E44-99B08724FD79}">
            <xm:f>NOT(ISERROR(SEARCH($E$43,E143)))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90" operator="containsText" id="{F541D62B-C427-447E-8F9C-1D5DDA1EC425}">
            <xm:f>NOT(ISERROR(SEARCH(#REF!,E143)))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91" operator="containsText" id="{0F42A5D6-B804-4283-8C4A-014D72923AE7}">
            <xm:f>NOT(ISERROR(SEARCH(#REF!,E143)))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E146:I146 E143:I143</xm:sqref>
        </x14:conditionalFormatting>
        <x14:conditionalFormatting xmlns:xm="http://schemas.microsoft.com/office/excel/2006/main">
          <x14:cfRule type="containsText" priority="280" operator="containsText" id="{9CE6A530-B2F9-48EB-B31C-ED0E5DC86591}">
            <xm:f>NOT(ISERROR(SEARCH($E$43,E269)))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81" operator="containsText" id="{C7D6FFFE-1EF2-4C1C-8AD8-43755439B7D0}">
            <xm:f>NOT(ISERROR(SEARCH(#REF!,E269)))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82" operator="containsText" id="{C568DE4F-7F4C-4BBB-B502-45B2494BDF00}">
            <xm:f>NOT(ISERROR(SEARCH(#REF!,E269)))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E269:I270</xm:sqref>
        </x14:conditionalFormatting>
        <x14:conditionalFormatting xmlns:xm="http://schemas.microsoft.com/office/excel/2006/main">
          <x14:cfRule type="containsText" priority="271" operator="containsText" id="{2CA05575-1D16-4271-BCF9-A9DDF41136C3}">
            <xm:f>NOT(ISERROR(SEARCH($E$43,E271)))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72" operator="containsText" id="{9891EAF9-577C-4A84-BF47-A2C58B07BDF8}">
            <xm:f>NOT(ISERROR(SEARCH(#REF!,E271)))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73" operator="containsText" id="{11D2D68B-121C-43C6-B52C-40298D7EDC9B}">
            <xm:f>NOT(ISERROR(SEARCH(#REF!,E271)))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E271:I278</xm:sqref>
        </x14:conditionalFormatting>
        <x14:conditionalFormatting xmlns:xm="http://schemas.microsoft.com/office/excel/2006/main">
          <x14:cfRule type="containsText" priority="256" operator="containsText" id="{CB18456A-986A-4086-AF10-153597406987}">
            <xm:f>NOT(ISERROR(SEARCH($E$43,E142)))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57" operator="containsText" id="{F62474CB-E677-4C7D-ADEC-F2EC9D24336F}">
            <xm:f>NOT(ISERROR(SEARCH(#REF!,E142)))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58" operator="containsText" id="{9D09A140-74B8-498F-9ED6-104432A8EE80}">
            <xm:f>NOT(ISERROR(SEARCH(#REF!,E142)))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E142</xm:sqref>
        </x14:conditionalFormatting>
        <x14:conditionalFormatting xmlns:xm="http://schemas.microsoft.com/office/excel/2006/main">
          <x14:cfRule type="containsText" priority="244" operator="containsText" id="{BFAD201D-242F-42FA-878E-A2E3EE10A9CA}">
            <xm:f>NOT(ISERROR(SEARCH($E$43,E181)))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45" operator="containsText" id="{42259409-32B3-4543-AEE1-C622839AAF1E}">
            <xm:f>NOT(ISERROR(SEARCH(#REF!,E181)))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46" operator="containsText" id="{96225596-C51B-4FCF-9FA2-FCB5224B4A8C}">
            <xm:f>NOT(ISERROR(SEARCH(#REF!,E181)))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E181</xm:sqref>
        </x14:conditionalFormatting>
        <x14:conditionalFormatting xmlns:xm="http://schemas.microsoft.com/office/excel/2006/main">
          <x14:cfRule type="containsText" priority="238" operator="containsText" id="{617DFBE8-B06C-4ACC-91C1-81BCB03FB22C}">
            <xm:f>NOT(ISERROR(SEARCH($E$43,E279)))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39" operator="containsText" id="{CC7B341E-D953-4E7C-B659-096840334477}">
            <xm:f>NOT(ISERROR(SEARCH(#REF!,E279)))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40" operator="containsText" id="{55BB1739-8CAF-4283-A213-1CAF2D5D28EC}">
            <xm:f>NOT(ISERROR(SEARCH(#REF!,E279)))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E279</xm:sqref>
        </x14:conditionalFormatting>
        <x14:conditionalFormatting xmlns:xm="http://schemas.microsoft.com/office/excel/2006/main">
          <x14:cfRule type="containsText" priority="232" operator="containsText" id="{578C4EA2-6F86-490A-B948-4A48099B398C}">
            <xm:f>NOT(ISERROR(SEARCH($E$43,E280)))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33" operator="containsText" id="{10063536-36C4-4CF7-80D1-7B5320CC023F}">
            <xm:f>NOT(ISERROR(SEARCH(#REF!,E280)))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34" operator="containsText" id="{6C3D4DE4-D107-46E5-A13B-D020AF80CC99}">
            <xm:f>NOT(ISERROR(SEARCH(#REF!,E280)))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E280</xm:sqref>
        </x14:conditionalFormatting>
        <x14:conditionalFormatting xmlns:xm="http://schemas.microsoft.com/office/excel/2006/main">
          <x14:cfRule type="containsText" priority="226" operator="containsText" id="{082E9A0C-2CF0-4069-90C8-69CF13549311}">
            <xm:f>NOT(ISERROR(SEARCH($E$43,E281)))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27" operator="containsText" id="{3A661FFC-7952-407D-80D0-910AFA2D14F7}">
            <xm:f>NOT(ISERROR(SEARCH(#REF!,E281)))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28" operator="containsText" id="{C9830CE9-A46A-47EC-88E9-1787EAA0084A}">
            <xm:f>NOT(ISERROR(SEARCH(#REF!,E281)))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E281</xm:sqref>
        </x14:conditionalFormatting>
        <x14:conditionalFormatting xmlns:xm="http://schemas.microsoft.com/office/excel/2006/main">
          <x14:cfRule type="containsText" priority="220" operator="containsText" id="{53F0B113-E493-44FE-B5BA-1E6DC7C04E1D}">
            <xm:f>NOT(ISERROR(SEARCH($E$43,E282)))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21" operator="containsText" id="{39B88F10-77E3-4CE1-8F54-1FD7B394ED43}">
            <xm:f>NOT(ISERROR(SEARCH(#REF!,E282)))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22" operator="containsText" id="{1625F992-0CFA-4C37-BAC2-E8E0B41DEBFB}">
            <xm:f>NOT(ISERROR(SEARCH(#REF!,E282)))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E282</xm:sqref>
        </x14:conditionalFormatting>
        <x14:conditionalFormatting xmlns:xm="http://schemas.microsoft.com/office/excel/2006/main">
          <x14:cfRule type="containsText" priority="214" operator="containsText" id="{19BA379E-C571-40BC-B558-ECF3D9C66224}">
            <xm:f>NOT(ISERROR(SEARCH($E$43,E297)))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15" operator="containsText" id="{0712DC92-C988-471C-8DB0-460CA456F9C0}">
            <xm:f>NOT(ISERROR(SEARCH(#REF!,E297)))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16" operator="containsText" id="{56A56D52-61C0-4BC2-A89E-32C5C61AC2FA}">
            <xm:f>NOT(ISERROR(SEARCH(#REF!,E297)))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E297</xm:sqref>
        </x14:conditionalFormatting>
        <x14:conditionalFormatting xmlns:xm="http://schemas.microsoft.com/office/excel/2006/main">
          <x14:cfRule type="containsText" priority="208" operator="containsText" id="{5A65D94F-7966-4840-803D-0704C9B893B8}">
            <xm:f>NOT(ISERROR(SEARCH($E$43,E299)))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09" operator="containsText" id="{71E6D4EA-C07B-4D8E-8786-4D72D2A2FD8B}">
            <xm:f>NOT(ISERROR(SEARCH(#REF!,E299)))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10" operator="containsText" id="{898ED719-DA7D-424A-8418-EF0E3513A4F5}">
            <xm:f>NOT(ISERROR(SEARCH(#REF!,E299)))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E299</xm:sqref>
        </x14:conditionalFormatting>
        <x14:conditionalFormatting xmlns:xm="http://schemas.microsoft.com/office/excel/2006/main">
          <x14:cfRule type="containsText" priority="202" operator="containsText" id="{7968F939-538B-4EDC-864E-0452EAFA9B9E}">
            <xm:f>NOT(ISERROR(SEARCH($E$43,E303)))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03" operator="containsText" id="{7F55A0CF-7EF4-4BB5-A1FA-7CB500C1F6F6}">
            <xm:f>NOT(ISERROR(SEARCH(#REF!,E303)))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04" operator="containsText" id="{437B00DD-6559-49BC-BEE7-974B50CB1703}">
            <xm:f>NOT(ISERROR(SEARCH(#REF!,E303)))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E303</xm:sqref>
        </x14:conditionalFormatting>
        <x14:conditionalFormatting xmlns:xm="http://schemas.microsoft.com/office/excel/2006/main">
          <x14:cfRule type="containsText" priority="196" operator="containsText" id="{78F15085-B694-45FA-AE54-0E3C7F4DC9EA}">
            <xm:f>NOT(ISERROR(SEARCH($E$43,E304)))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97" operator="containsText" id="{2345CD1B-FA1C-438E-A19E-56AB32666615}">
            <xm:f>NOT(ISERROR(SEARCH(#REF!,E304)))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98" operator="containsText" id="{A8DF0C7E-419C-43ED-B2E9-CF3543814FDC}">
            <xm:f>NOT(ISERROR(SEARCH(#REF!,E304)))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E304</xm:sqref>
        </x14:conditionalFormatting>
        <x14:conditionalFormatting xmlns:xm="http://schemas.microsoft.com/office/excel/2006/main">
          <x14:cfRule type="containsText" priority="190" operator="containsText" id="{0AAC8EC9-611E-4F2F-97E1-2DF138DBDF59}">
            <xm:f>NOT(ISERROR(SEARCH($E$43,E305)))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91" operator="containsText" id="{D1062C5A-CB57-487C-BDC7-684A414E3055}">
            <xm:f>NOT(ISERROR(SEARCH(#REF!,E305)))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92" operator="containsText" id="{9040E094-C816-4562-852B-FD136EEEA407}">
            <xm:f>NOT(ISERROR(SEARCH(#REF!,E305)))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E305</xm:sqref>
        </x14:conditionalFormatting>
        <x14:conditionalFormatting xmlns:xm="http://schemas.microsoft.com/office/excel/2006/main">
          <x14:cfRule type="containsText" priority="184" operator="containsText" id="{7567E8EE-0748-4466-B107-585E09B32369}">
            <xm:f>NOT(ISERROR(SEARCH($E$43,E306)))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85" operator="containsText" id="{6B44B126-D438-4DCB-B47E-879C69C52B10}">
            <xm:f>NOT(ISERROR(SEARCH(#REF!,E306)))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86" operator="containsText" id="{01084FEB-98C9-401B-96CB-D960F465D586}">
            <xm:f>NOT(ISERROR(SEARCH(#REF!,E306)))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E306</xm:sqref>
        </x14:conditionalFormatting>
        <x14:conditionalFormatting xmlns:xm="http://schemas.microsoft.com/office/excel/2006/main">
          <x14:cfRule type="containsText" priority="178" operator="containsText" id="{45739C25-D72C-4745-916B-A4A4F459F7B4}">
            <xm:f>NOT(ISERROR(SEARCH($E$43,E307)))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79" operator="containsText" id="{2B03C21D-9E62-4D06-9AF6-CC3714195C42}">
            <xm:f>NOT(ISERROR(SEARCH(#REF!,E307)))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80" operator="containsText" id="{F2AB2FD6-B30D-4CCD-8686-0458C51AB98B}">
            <xm:f>NOT(ISERROR(SEARCH(#REF!,E307)))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E307</xm:sqref>
        </x14:conditionalFormatting>
        <x14:conditionalFormatting xmlns:xm="http://schemas.microsoft.com/office/excel/2006/main">
          <x14:cfRule type="containsText" priority="172" operator="containsText" id="{F26D2DD9-F611-470B-BACF-461540FCB3AE}">
            <xm:f>NOT(ISERROR(SEARCH($E$43,E313)))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73" operator="containsText" id="{06A157D0-4A7E-4628-AE60-F7908B66D923}">
            <xm:f>NOT(ISERROR(SEARCH(#REF!,E313)))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74" operator="containsText" id="{1FC3CDE5-EB7E-40C5-9C3C-9AF92F71C939}">
            <xm:f>NOT(ISERROR(SEARCH(#REF!,E313)))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E313:I313</xm:sqref>
        </x14:conditionalFormatting>
        <x14:conditionalFormatting xmlns:xm="http://schemas.microsoft.com/office/excel/2006/main">
          <x14:cfRule type="containsText" priority="157" operator="containsText" id="{46DA378A-AFD0-41A0-9E8B-BDDF023E601A}">
            <xm:f>NOT(ISERROR(SEARCH($E$43,E35)))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58" operator="containsText" id="{B0E3B6C7-ED3F-4CE5-9553-3243C6AA41A0}">
            <xm:f>NOT(ISERROR(SEARCH(#REF!,E35)))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59" operator="containsText" id="{E93FE4BC-EB17-4080-A031-D19ABD865174}">
            <xm:f>NOT(ISERROR(SEARCH(#REF!,E35)))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E35</xm:sqref>
        </x14:conditionalFormatting>
        <x14:conditionalFormatting xmlns:xm="http://schemas.microsoft.com/office/excel/2006/main">
          <x14:cfRule type="containsText" priority="151" operator="containsText" id="{331A18D7-A653-42CD-A688-9CC5DE4F454D}">
            <xm:f>NOT(ISERROR(SEARCH($E$43,E50)))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52" operator="containsText" id="{400050AB-E7AC-4593-ABAF-1E30E5EFEDCD}">
            <xm:f>NOT(ISERROR(SEARCH(#REF!,E50)))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53" operator="containsText" id="{A7E1B9B6-E3BE-423D-9C34-4236A773FB4D}">
            <xm:f>NOT(ISERROR(SEARCH(#REF!,E50)))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E50</xm:sqref>
        </x14:conditionalFormatting>
        <x14:conditionalFormatting xmlns:xm="http://schemas.microsoft.com/office/excel/2006/main">
          <x14:cfRule type="containsText" priority="145" operator="containsText" id="{D29A85CA-07C2-450A-9F2F-0E5A05489CA3}">
            <xm:f>NOT(ISERROR(SEARCH($E$43,E68)))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46" operator="containsText" id="{17F7E765-7F0C-4DC4-A65A-845CB1ED8075}">
            <xm:f>NOT(ISERROR(SEARCH(#REF!,E68)))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47" operator="containsText" id="{8EA1EEC4-BF86-4F06-AB61-1751B516630A}">
            <xm:f>NOT(ISERROR(SEARCH(#REF!,E68)))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E68</xm:sqref>
        </x14:conditionalFormatting>
        <x14:conditionalFormatting xmlns:xm="http://schemas.microsoft.com/office/excel/2006/main">
          <x14:cfRule type="containsText" priority="139" operator="containsText" id="{A7499EF3-22B3-4733-9D14-1FC10464B654}">
            <xm:f>NOT(ISERROR(SEARCH($E$43,E75)))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40" operator="containsText" id="{4C7B83E6-D416-4C7C-8EC7-23A977F59446}">
            <xm:f>NOT(ISERROR(SEARCH(#REF!,E75)))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41" operator="containsText" id="{8A52E75D-B7F9-4AA0-984B-31393F9FC835}">
            <xm:f>NOT(ISERROR(SEARCH(#REF!,E75)))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E75</xm:sqref>
        </x14:conditionalFormatting>
        <x14:conditionalFormatting xmlns:xm="http://schemas.microsoft.com/office/excel/2006/main">
          <x14:cfRule type="containsText" priority="133" operator="containsText" id="{9BAA30FE-57EC-4D5B-B8D5-4CE90456F677}">
            <xm:f>NOT(ISERROR(SEARCH($E$43,E77)))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34" operator="containsText" id="{146E7C43-AA59-4B10-AE6A-76C97E3BAC5E}">
            <xm:f>NOT(ISERROR(SEARCH(#REF!,E77)))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35" operator="containsText" id="{8489F005-2410-479E-AB57-9D98BE213F06}">
            <xm:f>NOT(ISERROR(SEARCH(#REF!,E77)))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E77</xm:sqref>
        </x14:conditionalFormatting>
        <x14:conditionalFormatting xmlns:xm="http://schemas.microsoft.com/office/excel/2006/main">
          <x14:cfRule type="containsText" priority="127" operator="containsText" id="{E6918D09-C194-4786-A2EB-E6E54D863457}">
            <xm:f>NOT(ISERROR(SEARCH($E$43,E79)))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28" operator="containsText" id="{265C66E2-C379-4AAC-AC14-8A585EFFBD2C}">
            <xm:f>NOT(ISERROR(SEARCH(#REF!,E79)))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29" operator="containsText" id="{740C25B4-69AB-4B80-A417-187408BD6BB3}">
            <xm:f>NOT(ISERROR(SEARCH(#REF!,E79)))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E79:E82</xm:sqref>
        </x14:conditionalFormatting>
        <x14:conditionalFormatting xmlns:xm="http://schemas.microsoft.com/office/excel/2006/main">
          <x14:cfRule type="containsText" priority="121" operator="containsText" id="{179D9443-3D40-4462-821C-23EFF5C5E015}">
            <xm:f>NOT(ISERROR(SEARCH($E$43,E87)))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22" operator="containsText" id="{83A0315D-F0EB-459F-95E5-D97682FAD5ED}">
            <xm:f>NOT(ISERROR(SEARCH(#REF!,E87)))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23" operator="containsText" id="{8BC41F8C-473A-4337-AE19-89C5FCE9AAAA}">
            <xm:f>NOT(ISERROR(SEARCH(#REF!,E87)))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E87</xm:sqref>
        </x14:conditionalFormatting>
        <x14:conditionalFormatting xmlns:xm="http://schemas.microsoft.com/office/excel/2006/main">
          <x14:cfRule type="containsText" priority="115" operator="containsText" id="{226D8A91-3277-4635-BF9E-978AC143A0C2}">
            <xm:f>NOT(ISERROR(SEARCH($E$43,E117)))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16" operator="containsText" id="{9231840C-EF76-44D5-9110-57F5B462B179}">
            <xm:f>NOT(ISERROR(SEARCH(#REF!,E117)))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17" operator="containsText" id="{67B8CE98-3766-4A03-A184-C4EF88C4AF74}">
            <xm:f>NOT(ISERROR(SEARCH(#REF!,E117)))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E117:I118</xm:sqref>
        </x14:conditionalFormatting>
        <x14:conditionalFormatting xmlns:xm="http://schemas.microsoft.com/office/excel/2006/main">
          <x14:cfRule type="containsText" priority="106" operator="containsText" id="{F927D5CB-8410-4EA5-A8D9-D9A639EF1309}">
            <xm:f>NOT(ISERROR(SEARCH($E$43,E123)))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07" operator="containsText" id="{50BB3E1E-F06B-473F-877F-AEADF84E5A46}">
            <xm:f>NOT(ISERROR(SEARCH(#REF!,E123)))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08" operator="containsText" id="{A96F774F-1EAC-4C15-9E9B-AFC585380AC0}">
            <xm:f>NOT(ISERROR(SEARCH(#REF!,E123)))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E123:I123</xm:sqref>
        </x14:conditionalFormatting>
        <x14:conditionalFormatting xmlns:xm="http://schemas.microsoft.com/office/excel/2006/main">
          <x14:cfRule type="containsText" priority="97" operator="containsText" id="{D7679100-80B3-482D-8559-3C9885783A4A}">
            <xm:f>NOT(ISERROR(SEARCH($E$43,E130)))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98" operator="containsText" id="{36642173-1BCD-42B3-A334-B975866A5A9C}">
            <xm:f>NOT(ISERROR(SEARCH(#REF!,E130)))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99" operator="containsText" id="{1E170A4A-9779-44F7-BD7B-E8F579F948FE}">
            <xm:f>NOT(ISERROR(SEARCH(#REF!,E130)))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E130</xm:sqref>
        </x14:conditionalFormatting>
        <x14:conditionalFormatting xmlns:xm="http://schemas.microsoft.com/office/excel/2006/main">
          <x14:cfRule type="containsText" priority="91" operator="containsText" id="{E2EE5CB8-32B7-4606-AD65-F7EB22195EAD}">
            <xm:f>NOT(ISERROR(SEARCH($E$43,E136)))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92" operator="containsText" id="{D3B5A85C-F513-49FD-9EF0-E8C6D3C13184}">
            <xm:f>NOT(ISERROR(SEARCH(#REF!,E136)))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93" operator="containsText" id="{F0CE292F-6A9C-41CE-BE9A-3C430488D06E}">
            <xm:f>NOT(ISERROR(SEARCH(#REF!,E136)))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E136:I136</xm:sqref>
        </x14:conditionalFormatting>
        <x14:conditionalFormatting xmlns:xm="http://schemas.microsoft.com/office/excel/2006/main">
          <x14:cfRule type="containsText" priority="82" operator="containsText" id="{E7311E31-E7CD-4E53-B6D0-8585F8DA687E}">
            <xm:f>NOT(ISERROR(SEARCH($E$43,F78)))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83" operator="containsText" id="{5AA1BC7C-596D-44C9-AE05-8427C4DCF1E1}">
            <xm:f>NOT(ISERROR(SEARCH(#REF!,F78)))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84" operator="containsText" id="{E0A68CF7-0401-4563-9F62-3F560381AA33}">
            <xm:f>NOT(ISERROR(SEARCH(#REF!,F78)))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F78:I78</xm:sqref>
        </x14:conditionalFormatting>
        <x14:conditionalFormatting xmlns:xm="http://schemas.microsoft.com/office/excel/2006/main">
          <x14:cfRule type="containsText" priority="76" operator="containsText" id="{444C12E3-264E-4FC1-82E0-10B2E8F24B0C}">
            <xm:f>NOT(ISERROR(SEARCH($E$43,E78)))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77" operator="containsText" id="{811098C9-86D3-4924-8227-ADD3E55155AD}">
            <xm:f>NOT(ISERROR(SEARCH(#REF!,E78)))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78" operator="containsText" id="{AE84F638-69DA-432C-B5CC-608834B7B8FC}">
            <xm:f>NOT(ISERROR(SEARCH(#REF!,E78)))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E78</xm:sqref>
        </x14:conditionalFormatting>
        <x14:conditionalFormatting xmlns:xm="http://schemas.microsoft.com/office/excel/2006/main">
          <x14:cfRule type="containsText" priority="70" operator="containsText" id="{6D1DADD5-9472-416C-BA56-F684ADFD1360}">
            <xm:f>NOT(ISERROR(SEARCH($E$43,F83)))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71" operator="containsText" id="{3FD5FFAE-CD12-4038-B1F5-5BBFCC4135A0}">
            <xm:f>NOT(ISERROR(SEARCH(#REF!,F83)))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72" operator="containsText" id="{D81E8E61-92B1-46BB-84DB-16B525A283E7}">
            <xm:f>NOT(ISERROR(SEARCH(#REF!,F83)))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F83:I83</xm:sqref>
        </x14:conditionalFormatting>
        <x14:conditionalFormatting xmlns:xm="http://schemas.microsoft.com/office/excel/2006/main">
          <x14:cfRule type="containsText" priority="64" operator="containsText" id="{783216EE-430A-401C-8921-B0BFADE3DA84}">
            <xm:f>NOT(ISERROR(SEARCH($E$43,E83)))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5" operator="containsText" id="{16EBADFB-3CE8-48A0-B3EC-A456E31388CA}">
            <xm:f>NOT(ISERROR(SEARCH(#REF!,E83)))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6" operator="containsText" id="{120BA373-2DAB-4EC5-9411-049EC9F0985A}">
            <xm:f>NOT(ISERROR(SEARCH(#REF!,E83)))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E83</xm:sqref>
        </x14:conditionalFormatting>
        <x14:conditionalFormatting xmlns:xm="http://schemas.microsoft.com/office/excel/2006/main">
          <x14:cfRule type="containsText" priority="58" operator="containsText" id="{41E78277-0FDB-470D-9A09-CB2CECEA414C}">
            <xm:f>NOT(ISERROR(SEARCH($E$43,F84)))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9" operator="containsText" id="{749303DE-C562-4D51-AE1C-C13DE7F11F22}">
            <xm:f>NOT(ISERROR(SEARCH(#REF!,F84)))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0" operator="containsText" id="{CC1BC297-E1A5-4C43-BA9D-67C43EEF2152}">
            <xm:f>NOT(ISERROR(SEARCH(#REF!,F84)))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F84:I84</xm:sqref>
        </x14:conditionalFormatting>
        <x14:conditionalFormatting xmlns:xm="http://schemas.microsoft.com/office/excel/2006/main">
          <x14:cfRule type="containsText" priority="52" operator="containsText" id="{5994BBA6-152F-44D9-A17A-40D9B9E381A4}">
            <xm:f>NOT(ISERROR(SEARCH($E$43,E84)))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3" operator="containsText" id="{2F56A8AD-C9AF-4410-9BA7-00724CDEEA11}">
            <xm:f>NOT(ISERROR(SEARCH(#REF!,E84)))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4" operator="containsText" id="{67747FE8-995F-4D6F-924E-E6F880BCDF4D}">
            <xm:f>NOT(ISERROR(SEARCH(#REF!,E84)))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E84</xm:sqref>
        </x14:conditionalFormatting>
        <x14:conditionalFormatting xmlns:xm="http://schemas.microsoft.com/office/excel/2006/main">
          <x14:cfRule type="containsText" priority="46" operator="containsText" id="{E88FC628-B28A-4BF1-95F2-59A6CDB26691}">
            <xm:f>NOT(ISERROR(SEARCH($E$43,F85)))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47" operator="containsText" id="{4DC337C1-9DF2-4749-A626-75D0C916F7C5}">
            <xm:f>NOT(ISERROR(SEARCH(#REF!,F85)))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48" operator="containsText" id="{6B021FC4-6E42-49BD-A417-A83B86EA2BAC}">
            <xm:f>NOT(ISERROR(SEARCH(#REF!,F85)))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F85:I85</xm:sqref>
        </x14:conditionalFormatting>
        <x14:conditionalFormatting xmlns:xm="http://schemas.microsoft.com/office/excel/2006/main">
          <x14:cfRule type="containsText" priority="40" operator="containsText" id="{6A992EA0-1DC4-40B7-99B2-CCE5F0B01E9C}">
            <xm:f>NOT(ISERROR(SEARCH($E$43,E85)))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41" operator="containsText" id="{16626B52-5516-4766-BC16-64E42F734207}">
            <xm:f>NOT(ISERROR(SEARCH(#REF!,E85)))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42" operator="containsText" id="{829A2A12-0EF1-4B34-AC04-C2485DBF702E}">
            <xm:f>NOT(ISERROR(SEARCH(#REF!,E85)))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E85</xm:sqref>
        </x14:conditionalFormatting>
        <x14:conditionalFormatting xmlns:xm="http://schemas.microsoft.com/office/excel/2006/main">
          <x14:cfRule type="containsText" priority="34" operator="containsText" id="{FD82B8F5-68C3-4F3B-8F6B-F3DA927FFB0C}">
            <xm:f>NOT(ISERROR(SEARCH($E$43,E111)))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5" operator="containsText" id="{0F368F6F-16CF-48D0-8588-C05B712201F7}">
            <xm:f>NOT(ISERROR(SEARCH(#REF!,E111)))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6" operator="containsText" id="{8AE71B1C-5BC3-49AF-930C-C5EE657F831A}">
            <xm:f>NOT(ISERROR(SEARCH(#REF!,E111)))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E111:I112</xm:sqref>
        </x14:conditionalFormatting>
        <x14:conditionalFormatting xmlns:xm="http://schemas.microsoft.com/office/excel/2006/main">
          <x14:cfRule type="containsText" priority="22" operator="containsText" id="{C9525B80-A84B-4FB3-88ED-C4FE8DC78F5F}">
            <xm:f>NOT(ISERROR(SEARCH($E$43,E147)))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3" operator="containsText" id="{4C7D11C2-1DB0-417C-867A-D61CE4236011}">
            <xm:f>NOT(ISERROR(SEARCH(#REF!,E147)))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4" operator="containsText" id="{3C9BA35E-E2CB-424E-A3E4-E7E9D5F108DC}">
            <xm:f>NOT(ISERROR(SEARCH(#REF!,E147)))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E147:I147</xm:sqref>
        </x14:conditionalFormatting>
        <x14:conditionalFormatting xmlns:xm="http://schemas.microsoft.com/office/excel/2006/main">
          <x14:cfRule type="containsText" priority="13" operator="containsText" id="{AEF4E1FB-CB96-4C03-BE13-9409F2E55D22}">
            <xm:f>NOT(ISERROR(SEARCH($E$43,E144)))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4" operator="containsText" id="{AA368758-8416-4859-97C9-470A74AD31D5}">
            <xm:f>NOT(ISERROR(SEARCH(#REF!,E144)))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5" operator="containsText" id="{01BFCB2A-1EF1-423F-88CC-6E266FB9E3A6}">
            <xm:f>NOT(ISERROR(SEARCH(#REF!,E144)))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E144:I144</xm:sqref>
        </x14:conditionalFormatting>
        <x14:conditionalFormatting xmlns:xm="http://schemas.microsoft.com/office/excel/2006/main">
          <x14:cfRule type="containsText" priority="4" operator="containsText" id="{E3EF11D8-08A9-41FC-886C-6B3BFE97D3CD}">
            <xm:f>NOT(ISERROR(SEARCH($E$43,E145)))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" operator="containsText" id="{6FB9ABDB-E171-4A0F-9B7E-68DE06B33C9D}">
            <xm:f>NOT(ISERROR(SEARCH(#REF!,E145)))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" operator="containsText" id="{9371CBE3-2AB5-476F-AA0D-CDA9EDEA1C83}">
            <xm:f>NOT(ISERROR(SEARCH(#REF!,E145)))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E145:I145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'Định nghĩa'!$D$4:$D$8</xm:f>
          </x14:formula1>
          <xm:sqref>K3 L2831:L1048576 G130 L4:L2818</xm:sqref>
        </x14:dataValidation>
        <x14:dataValidation type="list" allowBlank="1" showInputMessage="1" showErrorMessage="1">
          <x14:formula1>
            <xm:f>'Định nghĩa'!$F$4:$F$6</xm:f>
          </x14:formula1>
          <xm:sqref>E2831:E1048576 E3:E2818</xm:sqref>
        </x14:dataValidation>
        <x14:dataValidation type="list" allowBlank="1" showInputMessage="1" showErrorMessage="1">
          <x14:formula1>
            <xm:f>'Định nghĩa'!$C$4:$C$7</xm:f>
          </x14:formula1>
          <xm:sqref>K2831:K1048576 F130 K4:K2818</xm:sqref>
        </x14:dataValidation>
        <x14:dataValidation type="list" allowBlank="1" showInputMessage="1" showErrorMessage="1">
          <x14:formula1>
            <xm:f>'Định nghĩa'!$I$4:$I$42</xm:f>
          </x14:formula1>
          <xm:sqref>N2831:N1048576 N1:N2818</xm:sqref>
        </x14:dataValidation>
        <x14:dataValidation type="list" allowBlank="1" showInputMessage="1" showErrorMessage="1">
          <x14:formula1>
            <xm:f>'Định nghĩa'!$L$4:$L$5</xm:f>
          </x14:formula1>
          <xm:sqref>U4:U1048576</xm:sqref>
        </x14:dataValidation>
        <x14:dataValidation type="list" allowBlank="1" showInputMessage="1" showErrorMessage="1">
          <x14:formula1>
            <xm:f>'Định nghĩa'!$P$3:$P$80</xm:f>
          </x14:formula1>
          <xm:sqref>B4:B1048576</xm:sqref>
        </x14:dataValidation>
        <x14:dataValidation type="list" allowBlank="1" showInputMessage="1" showErrorMessage="1">
          <x14:formula1>
            <xm:f>'Định nghĩa'!$H$4:$H$19</xm:f>
          </x14:formula1>
          <xm:sqref>M1:M1048576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E5:H19"/>
  <sheetViews>
    <sheetView workbookViewId="0">
      <selection activeCell="E5" sqref="E5:H19"/>
    </sheetView>
  </sheetViews>
  <sheetFormatPr defaultRowHeight="15"/>
  <cols>
    <col min="5" max="5" width="13.140625" customWidth="1"/>
    <col min="6" max="6" width="12.28515625" customWidth="1"/>
    <col min="7" max="7" width="30.140625" customWidth="1"/>
    <col min="8" max="8" width="29.7109375" customWidth="1"/>
  </cols>
  <sheetData>
    <row r="5" spans="5:8">
      <c r="E5" s="174"/>
      <c r="F5" s="174"/>
      <c r="G5" s="174" t="s">
        <v>547</v>
      </c>
      <c r="H5" s="174" t="s">
        <v>548</v>
      </c>
    </row>
    <row r="6" spans="5:8">
      <c r="E6" s="173" t="s">
        <v>541</v>
      </c>
      <c r="F6" s="173"/>
      <c r="G6" s="174"/>
      <c r="H6" s="356" t="s">
        <v>549</v>
      </c>
    </row>
    <row r="7" spans="5:8">
      <c r="E7" s="174"/>
      <c r="F7" s="174" t="s">
        <v>48</v>
      </c>
      <c r="G7" s="174" t="s">
        <v>546</v>
      </c>
      <c r="H7" s="357"/>
    </row>
    <row r="8" spans="5:8">
      <c r="E8" s="174"/>
      <c r="F8" s="174" t="s">
        <v>550</v>
      </c>
      <c r="G8" s="174" t="s">
        <v>552</v>
      </c>
      <c r="H8" s="357"/>
    </row>
    <row r="9" spans="5:8">
      <c r="E9" s="174"/>
      <c r="F9" s="174" t="s">
        <v>43</v>
      </c>
      <c r="G9" s="174" t="s">
        <v>551</v>
      </c>
      <c r="H9" s="357"/>
    </row>
    <row r="10" spans="5:8">
      <c r="E10" s="173" t="s">
        <v>542</v>
      </c>
      <c r="F10" s="173"/>
      <c r="G10" s="174"/>
      <c r="H10" s="357"/>
    </row>
    <row r="11" spans="5:8">
      <c r="E11" s="174"/>
      <c r="F11" s="174" t="s">
        <v>17</v>
      </c>
      <c r="G11" s="174" t="s">
        <v>553</v>
      </c>
      <c r="H11" s="357"/>
    </row>
    <row r="12" spans="5:8">
      <c r="E12" s="174"/>
      <c r="F12" s="174" t="s">
        <v>64</v>
      </c>
      <c r="G12" s="174" t="s">
        <v>554</v>
      </c>
      <c r="H12" s="357"/>
    </row>
    <row r="13" spans="5:8">
      <c r="E13" s="173" t="s">
        <v>543</v>
      </c>
      <c r="F13" s="174"/>
      <c r="G13" s="174"/>
      <c r="H13" s="357"/>
    </row>
    <row r="14" spans="5:8">
      <c r="E14" s="174"/>
      <c r="F14" s="174" t="s">
        <v>37</v>
      </c>
      <c r="G14" s="174" t="s">
        <v>555</v>
      </c>
      <c r="H14" s="357"/>
    </row>
    <row r="15" spans="5:8">
      <c r="E15" s="174"/>
      <c r="F15" s="174" t="s">
        <v>162</v>
      </c>
      <c r="G15" s="174" t="s">
        <v>556</v>
      </c>
      <c r="H15" s="357"/>
    </row>
    <row r="16" spans="5:8">
      <c r="E16" s="173" t="s">
        <v>544</v>
      </c>
      <c r="F16" s="174"/>
      <c r="G16" s="174"/>
      <c r="H16" s="357"/>
    </row>
    <row r="17" spans="5:8">
      <c r="E17" s="174"/>
      <c r="F17" s="174" t="s">
        <v>32</v>
      </c>
      <c r="G17" s="174" t="s">
        <v>557</v>
      </c>
      <c r="H17" s="357"/>
    </row>
    <row r="18" spans="5:8">
      <c r="E18" s="173" t="s">
        <v>545</v>
      </c>
      <c r="F18" s="174"/>
      <c r="G18" s="174"/>
      <c r="H18" s="357"/>
    </row>
    <row r="19" spans="5:8">
      <c r="E19" s="174"/>
      <c r="F19" s="174" t="s">
        <v>51</v>
      </c>
      <c r="G19" s="174" t="s">
        <v>558</v>
      </c>
      <c r="H19" s="358"/>
    </row>
  </sheetData>
  <mergeCells count="1">
    <mergeCell ref="H6:H1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AD256"/>
  <sheetViews>
    <sheetView topLeftCell="M1" workbookViewId="0">
      <selection activeCell="E5" sqref="E5:H19"/>
    </sheetView>
  </sheetViews>
  <sheetFormatPr defaultRowHeight="15"/>
  <cols>
    <col min="17" max="17" width="8.7109375" bestFit="1" customWidth="1"/>
    <col min="18" max="18" width="9.140625" bestFit="1" customWidth="1"/>
    <col min="19" max="19" width="9.5703125" bestFit="1" customWidth="1"/>
    <col min="20" max="20" width="9.140625" bestFit="1" customWidth="1"/>
    <col min="21" max="21" width="9.7109375" bestFit="1" customWidth="1"/>
    <col min="22" max="22" width="8.85546875" bestFit="1" customWidth="1"/>
    <col min="23" max="23" width="8.7109375" bestFit="1" customWidth="1"/>
    <col min="24" max="24" width="9.28515625" bestFit="1" customWidth="1"/>
    <col min="25" max="25" width="9.140625" bestFit="1" customWidth="1"/>
    <col min="26" max="26" width="8.85546875" bestFit="1" customWidth="1"/>
    <col min="27" max="28" width="9.28515625" bestFit="1" customWidth="1"/>
    <col min="29" max="29" width="8.7109375" style="5"/>
  </cols>
  <sheetData>
    <row r="2" spans="1:30">
      <c r="A2" t="s">
        <v>0</v>
      </c>
      <c r="B2" t="s">
        <v>1</v>
      </c>
      <c r="C2" t="s">
        <v>2</v>
      </c>
      <c r="D2" t="s">
        <v>9</v>
      </c>
      <c r="E2" t="s">
        <v>10</v>
      </c>
      <c r="F2" t="s">
        <v>11</v>
      </c>
      <c r="G2" t="s">
        <v>12</v>
      </c>
      <c r="H2" t="s">
        <v>4</v>
      </c>
      <c r="I2" t="s">
        <v>288</v>
      </c>
      <c r="J2" t="s">
        <v>5</v>
      </c>
      <c r="K2" t="s">
        <v>6</v>
      </c>
      <c r="L2" t="s">
        <v>7</v>
      </c>
      <c r="M2" t="s">
        <v>8</v>
      </c>
      <c r="N2" t="s">
        <v>24</v>
      </c>
      <c r="O2" t="s">
        <v>152</v>
      </c>
      <c r="P2" t="s">
        <v>69</v>
      </c>
      <c r="Q2" s="168">
        <v>44197</v>
      </c>
      <c r="R2" s="168">
        <v>44228</v>
      </c>
      <c r="S2" s="168">
        <v>44256</v>
      </c>
      <c r="T2" s="168">
        <v>44287</v>
      </c>
      <c r="U2" s="168">
        <v>44317</v>
      </c>
      <c r="V2" s="168">
        <v>44348</v>
      </c>
      <c r="W2" s="168">
        <v>44378</v>
      </c>
      <c r="X2" s="168">
        <v>44409</v>
      </c>
      <c r="Y2" s="168">
        <v>44440</v>
      </c>
      <c r="Z2" s="168">
        <v>44470</v>
      </c>
      <c r="AA2" s="168">
        <v>44501</v>
      </c>
      <c r="AB2" s="168">
        <v>44531</v>
      </c>
      <c r="AC2" s="5" t="s">
        <v>68</v>
      </c>
      <c r="AD2" s="168" t="s">
        <v>470</v>
      </c>
    </row>
    <row r="3" spans="1:30">
      <c r="A3" t="s">
        <v>13</v>
      </c>
      <c r="B3" t="s">
        <v>14</v>
      </c>
      <c r="C3" t="s">
        <v>15</v>
      </c>
      <c r="H3" t="s">
        <v>16</v>
      </c>
      <c r="I3">
        <v>1303030000</v>
      </c>
      <c r="J3" t="s">
        <v>17</v>
      </c>
      <c r="K3" t="s">
        <v>457</v>
      </c>
      <c r="M3">
        <v>218</v>
      </c>
      <c r="N3" t="s">
        <v>25</v>
      </c>
      <c r="O3" t="s">
        <v>153</v>
      </c>
      <c r="Q3">
        <v>1</v>
      </c>
      <c r="AC3" s="5">
        <v>1</v>
      </c>
      <c r="AD3" t="s">
        <v>471</v>
      </c>
    </row>
    <row r="4" spans="1:30">
      <c r="A4" t="s">
        <v>13</v>
      </c>
      <c r="B4" t="s">
        <v>144</v>
      </c>
      <c r="C4" t="s">
        <v>15</v>
      </c>
      <c r="H4" t="s">
        <v>145</v>
      </c>
      <c r="I4">
        <v>330000000</v>
      </c>
      <c r="J4" t="s">
        <v>146</v>
      </c>
      <c r="K4" t="s">
        <v>147</v>
      </c>
      <c r="L4" t="s">
        <v>540</v>
      </c>
      <c r="M4" t="s">
        <v>159</v>
      </c>
      <c r="N4" t="s">
        <v>25</v>
      </c>
      <c r="O4" t="s">
        <v>154</v>
      </c>
      <c r="S4">
        <v>50</v>
      </c>
      <c r="T4">
        <v>50</v>
      </c>
      <c r="U4">
        <v>100</v>
      </c>
      <c r="V4">
        <v>100</v>
      </c>
      <c r="W4">
        <v>100</v>
      </c>
      <c r="X4">
        <v>100</v>
      </c>
      <c r="AC4" s="5">
        <v>500</v>
      </c>
      <c r="AD4" t="s">
        <v>467</v>
      </c>
    </row>
    <row r="5" spans="1:30">
      <c r="A5" t="s">
        <v>76</v>
      </c>
      <c r="B5" t="s">
        <v>186</v>
      </c>
      <c r="C5" t="s">
        <v>15</v>
      </c>
      <c r="I5">
        <v>933000000</v>
      </c>
      <c r="J5" t="s">
        <v>17</v>
      </c>
      <c r="K5" t="s">
        <v>22</v>
      </c>
      <c r="M5">
        <v>218</v>
      </c>
      <c r="N5" t="s">
        <v>25</v>
      </c>
      <c r="O5" t="s">
        <v>153</v>
      </c>
      <c r="P5">
        <v>5</v>
      </c>
      <c r="U5">
        <v>1</v>
      </c>
      <c r="AC5" s="5">
        <v>1</v>
      </c>
      <c r="AD5" t="s">
        <v>468</v>
      </c>
    </row>
    <row r="6" spans="1:30">
      <c r="A6" t="s">
        <v>76</v>
      </c>
      <c r="B6" t="s">
        <v>243</v>
      </c>
      <c r="C6" t="s">
        <v>15</v>
      </c>
      <c r="I6">
        <v>1138070000</v>
      </c>
      <c r="J6" t="s">
        <v>17</v>
      </c>
      <c r="K6" t="s">
        <v>26</v>
      </c>
      <c r="L6" t="s">
        <v>269</v>
      </c>
      <c r="M6">
        <v>218</v>
      </c>
      <c r="N6" t="s">
        <v>25</v>
      </c>
      <c r="O6" t="s">
        <v>154</v>
      </c>
      <c r="S6">
        <v>20</v>
      </c>
      <c r="T6">
        <v>20</v>
      </c>
      <c r="U6">
        <v>10</v>
      </c>
      <c r="AC6" s="5">
        <v>50</v>
      </c>
      <c r="AD6" t="s">
        <v>471</v>
      </c>
    </row>
    <row r="7" spans="1:30">
      <c r="A7" t="s">
        <v>76</v>
      </c>
      <c r="B7" t="s">
        <v>243</v>
      </c>
      <c r="C7" t="s">
        <v>15</v>
      </c>
      <c r="I7">
        <v>1138070000</v>
      </c>
      <c r="J7" t="s">
        <v>17</v>
      </c>
      <c r="K7" t="s">
        <v>26</v>
      </c>
      <c r="L7" t="s">
        <v>248</v>
      </c>
      <c r="M7">
        <v>218</v>
      </c>
      <c r="N7" t="s">
        <v>25</v>
      </c>
      <c r="O7" t="s">
        <v>154</v>
      </c>
      <c r="U7">
        <v>44</v>
      </c>
      <c r="AC7" s="5">
        <v>44</v>
      </c>
      <c r="AD7" t="s">
        <v>471</v>
      </c>
    </row>
    <row r="8" spans="1:30">
      <c r="A8" t="s">
        <v>76</v>
      </c>
      <c r="B8" t="s">
        <v>243</v>
      </c>
      <c r="C8" t="s">
        <v>15</v>
      </c>
      <c r="I8">
        <v>777830000</v>
      </c>
      <c r="J8" t="s">
        <v>37</v>
      </c>
      <c r="K8" t="s">
        <v>148</v>
      </c>
      <c r="M8" t="s">
        <v>244</v>
      </c>
      <c r="N8" t="s">
        <v>25</v>
      </c>
      <c r="O8" t="s">
        <v>153</v>
      </c>
      <c r="V8">
        <v>30</v>
      </c>
      <c r="W8">
        <v>30</v>
      </c>
      <c r="AC8" s="5">
        <v>60</v>
      </c>
      <c r="AD8" t="s">
        <v>471</v>
      </c>
    </row>
    <row r="9" spans="1:30">
      <c r="A9" t="s">
        <v>76</v>
      </c>
      <c r="B9" t="s">
        <v>282</v>
      </c>
      <c r="C9" t="s">
        <v>15</v>
      </c>
      <c r="H9" t="s">
        <v>256</v>
      </c>
      <c r="I9">
        <v>788970000</v>
      </c>
      <c r="J9" t="s">
        <v>37</v>
      </c>
      <c r="K9" t="s">
        <v>148</v>
      </c>
      <c r="M9">
        <v>218</v>
      </c>
      <c r="N9" t="s">
        <v>25</v>
      </c>
      <c r="O9" t="s">
        <v>153</v>
      </c>
      <c r="S9">
        <v>2</v>
      </c>
      <c r="AC9" s="5">
        <v>2</v>
      </c>
      <c r="AD9" t="s">
        <v>471</v>
      </c>
    </row>
    <row r="10" spans="1:30">
      <c r="A10" t="s">
        <v>78</v>
      </c>
      <c r="B10" t="s">
        <v>282</v>
      </c>
      <c r="C10" t="s">
        <v>15</v>
      </c>
      <c r="I10">
        <v>0</v>
      </c>
      <c r="J10" t="s">
        <v>37</v>
      </c>
      <c r="K10" t="s">
        <v>148</v>
      </c>
      <c r="M10">
        <v>218</v>
      </c>
      <c r="N10" t="s">
        <v>25</v>
      </c>
      <c r="O10" t="s">
        <v>153</v>
      </c>
      <c r="T10">
        <v>1</v>
      </c>
      <c r="AC10" s="5">
        <v>1</v>
      </c>
      <c r="AD10" t="s">
        <v>471</v>
      </c>
    </row>
    <row r="11" spans="1:30">
      <c r="A11" t="s">
        <v>78</v>
      </c>
      <c r="B11" t="s">
        <v>282</v>
      </c>
      <c r="C11" t="s">
        <v>150</v>
      </c>
      <c r="J11" t="s">
        <v>17</v>
      </c>
      <c r="K11" t="s">
        <v>18</v>
      </c>
      <c r="N11" t="s">
        <v>25</v>
      </c>
      <c r="O11" t="s">
        <v>153</v>
      </c>
      <c r="T11">
        <v>1</v>
      </c>
      <c r="AC11" s="5">
        <v>1</v>
      </c>
      <c r="AD11" t="s">
        <v>471</v>
      </c>
    </row>
    <row r="12" spans="1:30">
      <c r="A12" t="s">
        <v>78</v>
      </c>
      <c r="B12" t="s">
        <v>282</v>
      </c>
      <c r="C12" t="s">
        <v>15</v>
      </c>
      <c r="I12">
        <v>0</v>
      </c>
      <c r="J12" t="s">
        <v>17</v>
      </c>
      <c r="K12" t="s">
        <v>457</v>
      </c>
      <c r="M12">
        <v>218</v>
      </c>
      <c r="N12" t="s">
        <v>25</v>
      </c>
      <c r="O12" t="s">
        <v>153</v>
      </c>
      <c r="U12">
        <v>1</v>
      </c>
      <c r="AC12" s="5">
        <v>1</v>
      </c>
      <c r="AD12" t="s">
        <v>471</v>
      </c>
    </row>
    <row r="13" spans="1:30">
      <c r="A13" t="s">
        <v>77</v>
      </c>
      <c r="B13" t="s">
        <v>282</v>
      </c>
      <c r="C13" t="s">
        <v>15</v>
      </c>
      <c r="H13" t="s">
        <v>256</v>
      </c>
      <c r="I13">
        <v>788970000</v>
      </c>
      <c r="J13" t="s">
        <v>37</v>
      </c>
      <c r="K13" t="s">
        <v>148</v>
      </c>
      <c r="M13">
        <v>218</v>
      </c>
      <c r="N13" t="s">
        <v>25</v>
      </c>
      <c r="O13" t="s">
        <v>153</v>
      </c>
      <c r="S13">
        <v>1</v>
      </c>
      <c r="AC13" s="5">
        <v>1</v>
      </c>
      <c r="AD13" t="s">
        <v>471</v>
      </c>
    </row>
    <row r="14" spans="1:30">
      <c r="A14" t="s">
        <v>40</v>
      </c>
      <c r="B14" t="s">
        <v>282</v>
      </c>
      <c r="C14" t="s">
        <v>15</v>
      </c>
      <c r="D14" t="s">
        <v>256</v>
      </c>
      <c r="H14" t="s">
        <v>256</v>
      </c>
      <c r="I14">
        <v>788970000</v>
      </c>
      <c r="J14" t="s">
        <v>37</v>
      </c>
      <c r="K14" t="s">
        <v>148</v>
      </c>
      <c r="M14">
        <v>218</v>
      </c>
      <c r="N14" t="s">
        <v>25</v>
      </c>
      <c r="O14" t="s">
        <v>153</v>
      </c>
      <c r="U14">
        <v>2</v>
      </c>
      <c r="AC14" s="5">
        <v>2</v>
      </c>
      <c r="AD14" t="s">
        <v>471</v>
      </c>
    </row>
    <row r="15" spans="1:30">
      <c r="A15" t="s">
        <v>40</v>
      </c>
      <c r="B15" t="s">
        <v>427</v>
      </c>
      <c r="C15" t="s">
        <v>150</v>
      </c>
      <c r="J15" t="s">
        <v>43</v>
      </c>
      <c r="K15" t="s">
        <v>63</v>
      </c>
      <c r="N15" t="s">
        <v>25</v>
      </c>
      <c r="O15" t="s">
        <v>153</v>
      </c>
      <c r="U15">
        <v>10</v>
      </c>
      <c r="AC15" s="5">
        <v>10</v>
      </c>
      <c r="AD15" t="s">
        <v>467</v>
      </c>
    </row>
    <row r="16" spans="1:30">
      <c r="A16" t="s">
        <v>40</v>
      </c>
      <c r="B16" t="s">
        <v>427</v>
      </c>
      <c r="C16" t="s">
        <v>150</v>
      </c>
      <c r="J16" t="s">
        <v>43</v>
      </c>
      <c r="K16" t="s">
        <v>61</v>
      </c>
      <c r="N16" t="s">
        <v>25</v>
      </c>
      <c r="O16" t="s">
        <v>153</v>
      </c>
      <c r="U16">
        <v>35</v>
      </c>
      <c r="AC16" s="5">
        <v>35</v>
      </c>
      <c r="AD16" t="s">
        <v>467</v>
      </c>
    </row>
    <row r="17" spans="1:30">
      <c r="A17" t="s">
        <v>40</v>
      </c>
      <c r="B17" t="s">
        <v>427</v>
      </c>
      <c r="C17" t="s">
        <v>150</v>
      </c>
      <c r="J17" t="s">
        <v>37</v>
      </c>
      <c r="K17" t="s">
        <v>38</v>
      </c>
      <c r="N17" t="s">
        <v>25</v>
      </c>
      <c r="O17" t="s">
        <v>153</v>
      </c>
      <c r="U17">
        <v>5</v>
      </c>
      <c r="AC17" s="5">
        <v>5</v>
      </c>
      <c r="AD17" t="s">
        <v>467</v>
      </c>
    </row>
    <row r="18" spans="1:30">
      <c r="A18" t="s">
        <v>78</v>
      </c>
      <c r="B18" t="s">
        <v>282</v>
      </c>
      <c r="C18" t="s">
        <v>15</v>
      </c>
      <c r="D18" t="s">
        <v>256</v>
      </c>
      <c r="H18" t="s">
        <v>256</v>
      </c>
      <c r="I18">
        <v>788970000</v>
      </c>
      <c r="J18" t="s">
        <v>37</v>
      </c>
      <c r="K18" t="s">
        <v>148</v>
      </c>
      <c r="M18">
        <v>218</v>
      </c>
      <c r="N18" t="s">
        <v>25</v>
      </c>
      <c r="O18" t="s">
        <v>153</v>
      </c>
      <c r="AC18" s="5">
        <v>0</v>
      </c>
      <c r="AD18" t="s">
        <v>471</v>
      </c>
    </row>
    <row r="19" spans="1:30">
      <c r="A19" t="s">
        <v>78</v>
      </c>
      <c r="B19" t="s">
        <v>282</v>
      </c>
      <c r="C19" t="s">
        <v>15</v>
      </c>
      <c r="D19" t="s">
        <v>256</v>
      </c>
      <c r="H19" t="s">
        <v>256</v>
      </c>
      <c r="I19">
        <v>1303000000</v>
      </c>
      <c r="J19" t="s">
        <v>17</v>
      </c>
      <c r="K19" t="s">
        <v>457</v>
      </c>
      <c r="M19">
        <v>218</v>
      </c>
      <c r="N19" t="s">
        <v>25</v>
      </c>
      <c r="O19" t="s">
        <v>153</v>
      </c>
      <c r="U19">
        <v>2</v>
      </c>
      <c r="AC19" s="5">
        <v>2</v>
      </c>
      <c r="AD19" t="s">
        <v>471</v>
      </c>
    </row>
    <row r="20" spans="1:30">
      <c r="A20" t="s">
        <v>77</v>
      </c>
      <c r="B20" t="s">
        <v>282</v>
      </c>
      <c r="C20" t="s">
        <v>15</v>
      </c>
      <c r="D20" t="s">
        <v>256</v>
      </c>
      <c r="H20" t="s">
        <v>256</v>
      </c>
      <c r="I20">
        <v>1303000000</v>
      </c>
      <c r="J20" t="s">
        <v>17</v>
      </c>
      <c r="K20" t="s">
        <v>457</v>
      </c>
      <c r="M20">
        <v>218</v>
      </c>
      <c r="N20" t="s">
        <v>25</v>
      </c>
      <c r="O20" t="s">
        <v>153</v>
      </c>
      <c r="U20">
        <v>1</v>
      </c>
      <c r="AC20" s="5">
        <v>1</v>
      </c>
      <c r="AD20" t="s">
        <v>471</v>
      </c>
    </row>
    <row r="21" spans="1:30">
      <c r="A21" t="s">
        <v>78</v>
      </c>
      <c r="B21" t="s">
        <v>255</v>
      </c>
      <c r="C21" t="s">
        <v>15</v>
      </c>
      <c r="H21" t="s">
        <v>257</v>
      </c>
      <c r="I21">
        <v>681380000</v>
      </c>
      <c r="J21" t="s">
        <v>37</v>
      </c>
      <c r="K21" t="s">
        <v>38</v>
      </c>
      <c r="M21" t="s">
        <v>30</v>
      </c>
      <c r="N21" t="s">
        <v>25</v>
      </c>
      <c r="O21" t="s">
        <v>153</v>
      </c>
      <c r="S21">
        <v>5</v>
      </c>
      <c r="AC21" s="5">
        <v>5</v>
      </c>
      <c r="AD21" t="s">
        <v>468</v>
      </c>
    </row>
    <row r="22" spans="1:30">
      <c r="A22" t="s">
        <v>19</v>
      </c>
      <c r="B22" t="s">
        <v>20</v>
      </c>
      <c r="C22" t="s">
        <v>15</v>
      </c>
      <c r="H22" t="s">
        <v>21</v>
      </c>
      <c r="I22">
        <v>926670000</v>
      </c>
      <c r="J22" t="s">
        <v>17</v>
      </c>
      <c r="K22" t="s">
        <v>22</v>
      </c>
      <c r="L22" t="s">
        <v>23</v>
      </c>
      <c r="M22">
        <v>218</v>
      </c>
      <c r="N22" t="s">
        <v>25</v>
      </c>
      <c r="O22" t="s">
        <v>153</v>
      </c>
      <c r="Q22">
        <v>17</v>
      </c>
      <c r="AC22" s="5">
        <v>17</v>
      </c>
      <c r="AD22" t="s">
        <v>538</v>
      </c>
    </row>
    <row r="23" spans="1:30">
      <c r="A23" t="s">
        <v>19</v>
      </c>
      <c r="B23" t="s">
        <v>20</v>
      </c>
      <c r="C23" t="s">
        <v>15</v>
      </c>
      <c r="H23" t="s">
        <v>271</v>
      </c>
      <c r="I23">
        <v>1147080000</v>
      </c>
      <c r="J23" t="s">
        <v>17</v>
      </c>
      <c r="K23" t="s">
        <v>26</v>
      </c>
      <c r="L23" t="s">
        <v>27</v>
      </c>
      <c r="M23">
        <v>218</v>
      </c>
      <c r="N23" t="s">
        <v>25</v>
      </c>
      <c r="O23" t="s">
        <v>154</v>
      </c>
      <c r="P23">
        <v>3</v>
      </c>
      <c r="R23">
        <v>3</v>
      </c>
      <c r="S23">
        <v>2</v>
      </c>
      <c r="T23">
        <v>1</v>
      </c>
      <c r="AC23" s="5">
        <v>6</v>
      </c>
      <c r="AD23" t="s">
        <v>471</v>
      </c>
    </row>
    <row r="24" spans="1:30">
      <c r="A24" t="s">
        <v>19</v>
      </c>
      <c r="B24" t="s">
        <v>20</v>
      </c>
      <c r="C24" t="s">
        <v>15</v>
      </c>
      <c r="I24">
        <v>1147080000</v>
      </c>
      <c r="J24" t="s">
        <v>17</v>
      </c>
      <c r="K24" t="s">
        <v>26</v>
      </c>
      <c r="L24" t="s">
        <v>39</v>
      </c>
      <c r="M24" t="s">
        <v>194</v>
      </c>
      <c r="N24" t="s">
        <v>25</v>
      </c>
      <c r="O24" t="s">
        <v>154</v>
      </c>
      <c r="AC24" s="5">
        <v>0</v>
      </c>
      <c r="AD24" t="s">
        <v>471</v>
      </c>
    </row>
    <row r="25" spans="1:30">
      <c r="A25" t="s">
        <v>19</v>
      </c>
      <c r="B25" t="s">
        <v>20</v>
      </c>
      <c r="C25" t="s">
        <v>15</v>
      </c>
      <c r="I25">
        <v>1056310000</v>
      </c>
      <c r="J25" t="s">
        <v>17</v>
      </c>
      <c r="K25" t="s">
        <v>28</v>
      </c>
      <c r="L25" t="s">
        <v>29</v>
      </c>
      <c r="M25" t="s">
        <v>30</v>
      </c>
      <c r="N25" t="s">
        <v>25</v>
      </c>
      <c r="O25" t="s">
        <v>154</v>
      </c>
      <c r="P25">
        <v>1</v>
      </c>
      <c r="R25">
        <v>1</v>
      </c>
      <c r="AC25" s="5">
        <v>1</v>
      </c>
      <c r="AD25" t="s">
        <v>538</v>
      </c>
    </row>
    <row r="26" spans="1:30">
      <c r="A26" t="s">
        <v>76</v>
      </c>
      <c r="B26" t="s">
        <v>140</v>
      </c>
      <c r="C26" t="s">
        <v>15</v>
      </c>
      <c r="H26" t="s">
        <v>31</v>
      </c>
      <c r="I26">
        <v>865400000</v>
      </c>
      <c r="J26" t="s">
        <v>32</v>
      </c>
      <c r="K26" t="s">
        <v>33</v>
      </c>
      <c r="L26" t="s">
        <v>475</v>
      </c>
      <c r="M26">
        <v>218</v>
      </c>
      <c r="N26" t="s">
        <v>25</v>
      </c>
      <c r="O26" t="s">
        <v>154</v>
      </c>
      <c r="P26">
        <v>10</v>
      </c>
      <c r="T26">
        <v>5</v>
      </c>
      <c r="AC26" s="5">
        <v>5</v>
      </c>
      <c r="AD26" t="s">
        <v>471</v>
      </c>
    </row>
    <row r="27" spans="1:30">
      <c r="A27" t="s">
        <v>19</v>
      </c>
      <c r="B27" t="s">
        <v>140</v>
      </c>
      <c r="C27" t="s">
        <v>15</v>
      </c>
      <c r="I27">
        <v>865400000</v>
      </c>
      <c r="J27" t="s">
        <v>32</v>
      </c>
      <c r="K27" t="s">
        <v>33</v>
      </c>
      <c r="L27" t="s">
        <v>138</v>
      </c>
      <c r="M27">
        <v>218</v>
      </c>
      <c r="N27" t="s">
        <v>25</v>
      </c>
      <c r="O27" t="s">
        <v>154</v>
      </c>
      <c r="T27">
        <v>5</v>
      </c>
      <c r="AC27" s="5">
        <v>5</v>
      </c>
      <c r="AD27" t="s">
        <v>471</v>
      </c>
    </row>
    <row r="28" spans="1:30">
      <c r="A28" t="s">
        <v>19</v>
      </c>
      <c r="B28" t="s">
        <v>139</v>
      </c>
      <c r="C28" t="s">
        <v>15</v>
      </c>
      <c r="H28" t="s">
        <v>258</v>
      </c>
      <c r="I28">
        <v>788970000</v>
      </c>
      <c r="J28" t="s">
        <v>37</v>
      </c>
      <c r="K28" t="s">
        <v>148</v>
      </c>
      <c r="L28" t="s">
        <v>143</v>
      </c>
      <c r="M28" t="s">
        <v>30</v>
      </c>
      <c r="N28" t="s">
        <v>25</v>
      </c>
      <c r="O28" t="s">
        <v>153</v>
      </c>
      <c r="S28">
        <v>9</v>
      </c>
      <c r="AC28" s="5">
        <v>9</v>
      </c>
      <c r="AD28" t="s">
        <v>468</v>
      </c>
    </row>
    <row r="29" spans="1:30">
      <c r="A29" t="s">
        <v>19</v>
      </c>
      <c r="B29" t="s">
        <v>139</v>
      </c>
      <c r="C29" t="s">
        <v>15</v>
      </c>
      <c r="I29">
        <v>1063000000</v>
      </c>
      <c r="J29" t="s">
        <v>17</v>
      </c>
      <c r="K29" t="s">
        <v>28</v>
      </c>
      <c r="L29" t="s">
        <v>138</v>
      </c>
      <c r="M29" t="s">
        <v>30</v>
      </c>
      <c r="N29" t="s">
        <v>25</v>
      </c>
      <c r="O29" t="s">
        <v>154</v>
      </c>
      <c r="T29">
        <v>1</v>
      </c>
      <c r="AC29" s="5">
        <v>1</v>
      </c>
      <c r="AD29" t="s">
        <v>468</v>
      </c>
    </row>
    <row r="30" spans="1:30">
      <c r="A30" t="s">
        <v>19</v>
      </c>
      <c r="B30" t="s">
        <v>139</v>
      </c>
      <c r="C30" t="s">
        <v>15</v>
      </c>
      <c r="I30">
        <v>1063000000</v>
      </c>
      <c r="J30" t="s">
        <v>17</v>
      </c>
      <c r="K30" t="s">
        <v>28</v>
      </c>
      <c r="L30" t="s">
        <v>138</v>
      </c>
      <c r="M30">
        <v>218</v>
      </c>
      <c r="N30" t="s">
        <v>25</v>
      </c>
      <c r="O30" t="s">
        <v>154</v>
      </c>
      <c r="T30">
        <v>4</v>
      </c>
      <c r="AC30" s="5">
        <v>4</v>
      </c>
      <c r="AD30" t="s">
        <v>468</v>
      </c>
    </row>
    <row r="31" spans="1:30">
      <c r="A31" t="s">
        <v>19</v>
      </c>
      <c r="B31" t="s">
        <v>139</v>
      </c>
      <c r="C31" t="s">
        <v>15</v>
      </c>
      <c r="I31">
        <v>1155000000</v>
      </c>
      <c r="J31" t="s">
        <v>17</v>
      </c>
      <c r="K31" t="s">
        <v>26</v>
      </c>
      <c r="L31" t="s">
        <v>138</v>
      </c>
      <c r="M31">
        <v>218</v>
      </c>
      <c r="N31" t="s">
        <v>25</v>
      </c>
      <c r="O31" t="s">
        <v>154</v>
      </c>
      <c r="T31">
        <v>3</v>
      </c>
      <c r="AC31" s="5">
        <v>3</v>
      </c>
      <c r="AD31" t="s">
        <v>468</v>
      </c>
    </row>
    <row r="32" spans="1:30">
      <c r="A32" t="s">
        <v>19</v>
      </c>
      <c r="B32" t="s">
        <v>157</v>
      </c>
      <c r="C32" t="s">
        <v>150</v>
      </c>
      <c r="J32" t="s">
        <v>17</v>
      </c>
      <c r="K32" t="s">
        <v>26</v>
      </c>
      <c r="L32" t="s">
        <v>269</v>
      </c>
      <c r="N32" t="s">
        <v>25</v>
      </c>
      <c r="O32" t="s">
        <v>154</v>
      </c>
      <c r="X32">
        <v>93</v>
      </c>
      <c r="AC32" s="5">
        <v>93</v>
      </c>
      <c r="AD32" t="s">
        <v>471</v>
      </c>
    </row>
    <row r="33" spans="1:30">
      <c r="A33" t="s">
        <v>19</v>
      </c>
      <c r="B33" t="s">
        <v>157</v>
      </c>
      <c r="C33" t="s">
        <v>150</v>
      </c>
      <c r="J33" t="s">
        <v>37</v>
      </c>
      <c r="K33" t="s">
        <v>38</v>
      </c>
      <c r="M33" t="s">
        <v>30</v>
      </c>
      <c r="N33" t="s">
        <v>25</v>
      </c>
      <c r="O33" t="s">
        <v>153</v>
      </c>
      <c r="X33">
        <v>128</v>
      </c>
      <c r="AC33" s="5">
        <v>128</v>
      </c>
      <c r="AD33" t="s">
        <v>469</v>
      </c>
    </row>
    <row r="34" spans="1:30">
      <c r="A34" t="s">
        <v>89</v>
      </c>
      <c r="B34" t="s">
        <v>156</v>
      </c>
      <c r="C34" t="s">
        <v>15</v>
      </c>
      <c r="I34">
        <v>1190610000</v>
      </c>
      <c r="J34" t="s">
        <v>48</v>
      </c>
      <c r="K34" t="s">
        <v>49</v>
      </c>
      <c r="L34" t="s">
        <v>138</v>
      </c>
      <c r="M34" t="s">
        <v>155</v>
      </c>
      <c r="N34" t="s">
        <v>25</v>
      </c>
      <c r="O34" t="s">
        <v>154</v>
      </c>
      <c r="T34">
        <v>30</v>
      </c>
      <c r="AC34" s="5">
        <v>30</v>
      </c>
      <c r="AD34" t="s">
        <v>471</v>
      </c>
    </row>
    <row r="35" spans="1:30">
      <c r="A35" t="s">
        <v>34</v>
      </c>
      <c r="B35" t="s">
        <v>35</v>
      </c>
      <c r="C35" t="s">
        <v>15</v>
      </c>
      <c r="H35" t="s">
        <v>36</v>
      </c>
      <c r="I35">
        <v>681380000</v>
      </c>
      <c r="J35" t="s">
        <v>37</v>
      </c>
      <c r="K35" t="s">
        <v>38</v>
      </c>
      <c r="M35" t="s">
        <v>30</v>
      </c>
      <c r="N35" t="s">
        <v>25</v>
      </c>
      <c r="O35" t="s">
        <v>153</v>
      </c>
      <c r="R35">
        <v>5</v>
      </c>
      <c r="AC35" s="5">
        <v>5</v>
      </c>
      <c r="AD35" t="s">
        <v>468</v>
      </c>
    </row>
    <row r="36" spans="1:30">
      <c r="A36" t="s">
        <v>13</v>
      </c>
      <c r="B36" t="s">
        <v>144</v>
      </c>
      <c r="C36" t="s">
        <v>15</v>
      </c>
      <c r="H36" t="s">
        <v>145</v>
      </c>
      <c r="J36" t="s">
        <v>146</v>
      </c>
      <c r="K36" t="s">
        <v>147</v>
      </c>
      <c r="L36" t="s">
        <v>248</v>
      </c>
      <c r="N36" t="s">
        <v>25</v>
      </c>
      <c r="O36" t="s">
        <v>154</v>
      </c>
      <c r="U36">
        <v>2</v>
      </c>
      <c r="AC36" s="5">
        <v>2</v>
      </c>
      <c r="AD36" t="s">
        <v>467</v>
      </c>
    </row>
    <row r="37" spans="1:30">
      <c r="A37" t="s">
        <v>13</v>
      </c>
      <c r="B37" t="s">
        <v>14</v>
      </c>
      <c r="C37" t="s">
        <v>15</v>
      </c>
      <c r="H37" t="s">
        <v>272</v>
      </c>
      <c r="I37">
        <v>1154660000</v>
      </c>
      <c r="J37" t="s">
        <v>17</v>
      </c>
      <c r="K37" t="s">
        <v>26</v>
      </c>
      <c r="L37" t="s">
        <v>39</v>
      </c>
      <c r="M37">
        <v>218</v>
      </c>
      <c r="N37" t="s">
        <v>25</v>
      </c>
      <c r="O37" t="s">
        <v>154</v>
      </c>
      <c r="Q37">
        <v>4</v>
      </c>
      <c r="AC37" s="5">
        <v>4</v>
      </c>
      <c r="AD37" t="s">
        <v>471</v>
      </c>
    </row>
    <row r="38" spans="1:30">
      <c r="A38" t="s">
        <v>94</v>
      </c>
      <c r="B38" t="s">
        <v>149</v>
      </c>
      <c r="C38" t="s">
        <v>12</v>
      </c>
      <c r="H38" t="s">
        <v>261</v>
      </c>
      <c r="I38">
        <v>445070000</v>
      </c>
      <c r="J38" t="s">
        <v>43</v>
      </c>
      <c r="K38" t="s">
        <v>61</v>
      </c>
      <c r="M38" t="s">
        <v>151</v>
      </c>
      <c r="N38" t="s">
        <v>25</v>
      </c>
      <c r="O38" t="s">
        <v>153</v>
      </c>
      <c r="U38">
        <v>15</v>
      </c>
      <c r="AC38" s="5">
        <v>15</v>
      </c>
      <c r="AD38" t="s">
        <v>467</v>
      </c>
    </row>
    <row r="39" spans="1:30">
      <c r="A39" t="s">
        <v>94</v>
      </c>
      <c r="B39" t="s">
        <v>183</v>
      </c>
      <c r="C39" t="s">
        <v>15</v>
      </c>
      <c r="H39" t="s">
        <v>262</v>
      </c>
      <c r="I39">
        <v>445070000</v>
      </c>
      <c r="J39" t="s">
        <v>43</v>
      </c>
      <c r="K39" t="s">
        <v>61</v>
      </c>
      <c r="M39" t="s">
        <v>151</v>
      </c>
      <c r="N39" t="s">
        <v>25</v>
      </c>
      <c r="O39" t="s">
        <v>153</v>
      </c>
      <c r="T39">
        <v>9</v>
      </c>
      <c r="U39">
        <v>1</v>
      </c>
      <c r="AC39" s="5">
        <v>10</v>
      </c>
      <c r="AD39" t="s">
        <v>471</v>
      </c>
    </row>
    <row r="40" spans="1:30">
      <c r="A40" t="s">
        <v>94</v>
      </c>
      <c r="B40" t="s">
        <v>183</v>
      </c>
      <c r="C40" t="s">
        <v>15</v>
      </c>
      <c r="H40" t="s">
        <v>262</v>
      </c>
      <c r="I40">
        <v>494440000</v>
      </c>
      <c r="J40" t="s">
        <v>43</v>
      </c>
      <c r="K40" t="s">
        <v>63</v>
      </c>
      <c r="M40" t="s">
        <v>151</v>
      </c>
      <c r="N40" t="s">
        <v>25</v>
      </c>
      <c r="O40" t="s">
        <v>153</v>
      </c>
      <c r="T40">
        <v>1</v>
      </c>
      <c r="U40">
        <v>1</v>
      </c>
      <c r="AC40" s="5">
        <v>2</v>
      </c>
      <c r="AD40" t="s">
        <v>471</v>
      </c>
    </row>
    <row r="41" spans="1:30">
      <c r="A41" t="s">
        <v>85</v>
      </c>
      <c r="B41" t="s">
        <v>259</v>
      </c>
      <c r="C41" t="s">
        <v>15</v>
      </c>
      <c r="H41" t="s">
        <v>263</v>
      </c>
      <c r="I41">
        <v>445070000</v>
      </c>
      <c r="J41" t="s">
        <v>43</v>
      </c>
      <c r="K41" t="s">
        <v>61</v>
      </c>
      <c r="M41">
        <v>218</v>
      </c>
      <c r="N41" t="s">
        <v>25</v>
      </c>
      <c r="O41" t="s">
        <v>153</v>
      </c>
      <c r="S41">
        <v>5</v>
      </c>
      <c r="AC41" s="5">
        <v>5</v>
      </c>
      <c r="AD41" t="s">
        <v>468</v>
      </c>
    </row>
    <row r="42" spans="1:30">
      <c r="A42" t="s">
        <v>85</v>
      </c>
      <c r="B42" t="s">
        <v>260</v>
      </c>
      <c r="C42" t="s">
        <v>15</v>
      </c>
      <c r="H42" t="s">
        <v>264</v>
      </c>
      <c r="I42">
        <v>445070000</v>
      </c>
      <c r="J42" t="s">
        <v>43</v>
      </c>
      <c r="K42" t="s">
        <v>61</v>
      </c>
      <c r="M42">
        <v>218</v>
      </c>
      <c r="N42" t="s">
        <v>25</v>
      </c>
      <c r="O42" t="s">
        <v>153</v>
      </c>
      <c r="S42">
        <v>6</v>
      </c>
      <c r="AC42" s="5">
        <v>6</v>
      </c>
      <c r="AD42" t="s">
        <v>467</v>
      </c>
    </row>
    <row r="43" spans="1:30">
      <c r="A43" t="s">
        <v>40</v>
      </c>
      <c r="B43" t="s">
        <v>41</v>
      </c>
      <c r="C43" t="s">
        <v>15</v>
      </c>
      <c r="H43" t="s">
        <v>42</v>
      </c>
      <c r="I43">
        <v>488360000</v>
      </c>
      <c r="J43" t="s">
        <v>43</v>
      </c>
      <c r="K43" t="s">
        <v>63</v>
      </c>
      <c r="M43">
        <v>601</v>
      </c>
      <c r="N43" t="s">
        <v>25</v>
      </c>
      <c r="O43" t="s">
        <v>153</v>
      </c>
      <c r="P43">
        <v>75</v>
      </c>
      <c r="V43">
        <v>5</v>
      </c>
      <c r="AC43" s="5">
        <v>5</v>
      </c>
      <c r="AD43" t="s">
        <v>467</v>
      </c>
    </row>
    <row r="44" spans="1:30">
      <c r="A44" t="s">
        <v>40</v>
      </c>
      <c r="B44" t="s">
        <v>41</v>
      </c>
      <c r="C44" t="s">
        <v>15</v>
      </c>
      <c r="I44">
        <v>428070000</v>
      </c>
      <c r="J44" t="s">
        <v>43</v>
      </c>
      <c r="K44" t="s">
        <v>61</v>
      </c>
      <c r="M44">
        <v>601</v>
      </c>
      <c r="N44" t="s">
        <v>25</v>
      </c>
      <c r="O44" t="s">
        <v>153</v>
      </c>
      <c r="T44">
        <v>3</v>
      </c>
      <c r="AC44" s="5">
        <v>3</v>
      </c>
      <c r="AD44" t="s">
        <v>467</v>
      </c>
    </row>
    <row r="45" spans="1:30">
      <c r="A45" t="s">
        <v>40</v>
      </c>
      <c r="B45" t="s">
        <v>41</v>
      </c>
      <c r="C45" t="s">
        <v>15</v>
      </c>
      <c r="I45">
        <v>428070000</v>
      </c>
      <c r="J45" t="s">
        <v>43</v>
      </c>
      <c r="K45" t="s">
        <v>61</v>
      </c>
      <c r="M45">
        <v>601</v>
      </c>
      <c r="N45" t="s">
        <v>25</v>
      </c>
      <c r="O45" t="s">
        <v>153</v>
      </c>
      <c r="R45">
        <v>3</v>
      </c>
      <c r="AC45" s="5">
        <v>3</v>
      </c>
      <c r="AD45" t="s">
        <v>467</v>
      </c>
    </row>
    <row r="46" spans="1:30">
      <c r="A46" t="s">
        <v>40</v>
      </c>
      <c r="B46" t="s">
        <v>41</v>
      </c>
      <c r="C46" t="s">
        <v>150</v>
      </c>
      <c r="J46" t="s">
        <v>43</v>
      </c>
      <c r="K46" t="s">
        <v>185</v>
      </c>
      <c r="N46" t="s">
        <v>25</v>
      </c>
      <c r="O46" t="s">
        <v>153</v>
      </c>
      <c r="U46">
        <v>40</v>
      </c>
      <c r="AC46" s="5">
        <v>40</v>
      </c>
      <c r="AD46" t="s">
        <v>467</v>
      </c>
    </row>
    <row r="47" spans="1:30">
      <c r="A47" t="s">
        <v>40</v>
      </c>
      <c r="B47" t="s">
        <v>41</v>
      </c>
      <c r="C47" t="s">
        <v>150</v>
      </c>
      <c r="J47" t="s">
        <v>37</v>
      </c>
      <c r="K47" t="s">
        <v>38</v>
      </c>
      <c r="N47" t="s">
        <v>25</v>
      </c>
      <c r="O47" t="s">
        <v>153</v>
      </c>
      <c r="U47">
        <v>5</v>
      </c>
      <c r="AC47" s="5">
        <v>5</v>
      </c>
      <c r="AD47" t="s">
        <v>467</v>
      </c>
    </row>
    <row r="48" spans="1:30">
      <c r="A48" t="s">
        <v>40</v>
      </c>
      <c r="B48" t="s">
        <v>460</v>
      </c>
      <c r="C48" t="s">
        <v>12</v>
      </c>
      <c r="I48">
        <v>1063000000</v>
      </c>
      <c r="J48" t="s">
        <v>17</v>
      </c>
      <c r="K48" t="s">
        <v>28</v>
      </c>
      <c r="L48" t="s">
        <v>269</v>
      </c>
      <c r="M48">
        <v>218</v>
      </c>
      <c r="N48" t="s">
        <v>25</v>
      </c>
      <c r="O48" t="s">
        <v>154</v>
      </c>
      <c r="T48">
        <v>3</v>
      </c>
      <c r="V48">
        <v>9</v>
      </c>
      <c r="AC48" s="5">
        <v>12</v>
      </c>
      <c r="AD48" t="s">
        <v>468</v>
      </c>
    </row>
    <row r="49" spans="1:30">
      <c r="A49" t="s">
        <v>40</v>
      </c>
      <c r="B49" t="s">
        <v>460</v>
      </c>
      <c r="C49" t="s">
        <v>12</v>
      </c>
      <c r="I49">
        <v>1063000000</v>
      </c>
      <c r="J49" t="s">
        <v>17</v>
      </c>
      <c r="K49" t="s">
        <v>28</v>
      </c>
      <c r="L49" t="s">
        <v>269</v>
      </c>
      <c r="M49" t="s">
        <v>44</v>
      </c>
      <c r="N49" t="s">
        <v>25</v>
      </c>
      <c r="O49" t="s">
        <v>154</v>
      </c>
      <c r="V49">
        <v>3</v>
      </c>
      <c r="AC49" s="5">
        <v>3</v>
      </c>
      <c r="AD49" t="s">
        <v>468</v>
      </c>
    </row>
    <row r="50" spans="1:30">
      <c r="A50" t="s">
        <v>40</v>
      </c>
      <c r="B50" t="s">
        <v>192</v>
      </c>
      <c r="C50" t="s">
        <v>12</v>
      </c>
      <c r="G50" t="s">
        <v>12</v>
      </c>
      <c r="H50" t="s">
        <v>193</v>
      </c>
      <c r="I50">
        <v>681380000</v>
      </c>
      <c r="J50" t="s">
        <v>37</v>
      </c>
      <c r="K50" t="s">
        <v>38</v>
      </c>
      <c r="M50" t="s">
        <v>30</v>
      </c>
      <c r="N50" t="s">
        <v>25</v>
      </c>
      <c r="O50" t="s">
        <v>153</v>
      </c>
      <c r="P50">
        <v>0</v>
      </c>
      <c r="S50">
        <v>5</v>
      </c>
      <c r="AC50" s="5">
        <v>5</v>
      </c>
      <c r="AD50" t="s">
        <v>468</v>
      </c>
    </row>
    <row r="51" spans="1:30">
      <c r="A51" t="s">
        <v>19</v>
      </c>
      <c r="B51" t="s">
        <v>20</v>
      </c>
      <c r="C51" t="s">
        <v>15</v>
      </c>
      <c r="J51" t="s">
        <v>17</v>
      </c>
      <c r="K51" t="s">
        <v>26</v>
      </c>
      <c r="L51" t="s">
        <v>39</v>
      </c>
      <c r="M51">
        <v>218</v>
      </c>
      <c r="N51" t="s">
        <v>25</v>
      </c>
      <c r="O51" t="s">
        <v>154</v>
      </c>
      <c r="P51">
        <v>0</v>
      </c>
      <c r="Q51">
        <v>3</v>
      </c>
      <c r="AC51" s="5">
        <v>3</v>
      </c>
      <c r="AD51" t="s">
        <v>471</v>
      </c>
    </row>
    <row r="52" spans="1:30">
      <c r="A52" t="s">
        <v>19</v>
      </c>
      <c r="B52" t="s">
        <v>20</v>
      </c>
      <c r="C52" t="s">
        <v>15</v>
      </c>
      <c r="H52" t="s">
        <v>271</v>
      </c>
      <c r="I52">
        <v>1147080000</v>
      </c>
      <c r="J52" t="s">
        <v>17</v>
      </c>
      <c r="K52" t="s">
        <v>26</v>
      </c>
      <c r="L52" t="s">
        <v>39</v>
      </c>
      <c r="M52" t="s">
        <v>44</v>
      </c>
      <c r="N52" t="s">
        <v>25</v>
      </c>
      <c r="O52" t="s">
        <v>154</v>
      </c>
      <c r="P52">
        <v>0</v>
      </c>
      <c r="Q52">
        <v>1</v>
      </c>
      <c r="AC52" s="5">
        <v>1</v>
      </c>
      <c r="AD52" t="s">
        <v>471</v>
      </c>
    </row>
    <row r="53" spans="1:30">
      <c r="A53" t="s">
        <v>19</v>
      </c>
      <c r="B53" t="s">
        <v>20</v>
      </c>
      <c r="C53" t="s">
        <v>15</v>
      </c>
      <c r="H53" t="s">
        <v>271</v>
      </c>
      <c r="I53">
        <v>1147080000</v>
      </c>
      <c r="J53" t="s">
        <v>17</v>
      </c>
      <c r="K53" t="s">
        <v>26</v>
      </c>
      <c r="L53" t="s">
        <v>39</v>
      </c>
      <c r="M53" t="s">
        <v>45</v>
      </c>
      <c r="N53" t="s">
        <v>25</v>
      </c>
      <c r="O53" t="s">
        <v>154</v>
      </c>
      <c r="P53">
        <v>0</v>
      </c>
      <c r="Q53">
        <v>1</v>
      </c>
      <c r="AC53" s="5">
        <v>1</v>
      </c>
      <c r="AD53" t="s">
        <v>471</v>
      </c>
    </row>
    <row r="54" spans="1:30">
      <c r="A54" t="s">
        <v>34</v>
      </c>
      <c r="B54" t="s">
        <v>46</v>
      </c>
      <c r="C54" t="s">
        <v>15</v>
      </c>
      <c r="H54" t="s">
        <v>273</v>
      </c>
      <c r="I54">
        <v>1049947676</v>
      </c>
      <c r="J54" t="s">
        <v>17</v>
      </c>
      <c r="K54" t="s">
        <v>28</v>
      </c>
      <c r="L54" t="s">
        <v>39</v>
      </c>
      <c r="M54" t="s">
        <v>47</v>
      </c>
      <c r="N54" t="s">
        <v>25</v>
      </c>
      <c r="O54" t="s">
        <v>154</v>
      </c>
      <c r="P54">
        <v>0</v>
      </c>
      <c r="Q54">
        <v>33</v>
      </c>
      <c r="AC54" s="5">
        <v>33</v>
      </c>
      <c r="AD54" t="s">
        <v>471</v>
      </c>
    </row>
    <row r="55" spans="1:30">
      <c r="A55" t="s">
        <v>34</v>
      </c>
      <c r="B55" t="s">
        <v>46</v>
      </c>
      <c r="C55" t="s">
        <v>15</v>
      </c>
      <c r="H55" t="s">
        <v>273</v>
      </c>
      <c r="I55">
        <v>1182950000</v>
      </c>
      <c r="J55" t="s">
        <v>48</v>
      </c>
      <c r="K55" t="s">
        <v>49</v>
      </c>
      <c r="L55" t="s">
        <v>39</v>
      </c>
      <c r="N55" t="s">
        <v>50</v>
      </c>
      <c r="O55" t="s">
        <v>154</v>
      </c>
      <c r="P55">
        <v>0</v>
      </c>
      <c r="Q55">
        <v>2</v>
      </c>
      <c r="AC55" s="5">
        <v>2</v>
      </c>
      <c r="AD55" t="s">
        <v>471</v>
      </c>
    </row>
    <row r="56" spans="1:30">
      <c r="A56" t="s">
        <v>34</v>
      </c>
      <c r="B56" t="s">
        <v>46</v>
      </c>
      <c r="C56" t="s">
        <v>15</v>
      </c>
      <c r="H56" t="s">
        <v>273</v>
      </c>
      <c r="I56">
        <v>1063270000</v>
      </c>
      <c r="J56" t="s">
        <v>51</v>
      </c>
      <c r="K56" t="s">
        <v>52</v>
      </c>
      <c r="L56" t="s">
        <v>143</v>
      </c>
      <c r="N56" t="s">
        <v>25</v>
      </c>
      <c r="O56" t="s">
        <v>154</v>
      </c>
      <c r="P56">
        <v>0</v>
      </c>
      <c r="Q56">
        <v>2</v>
      </c>
      <c r="AC56" s="5">
        <v>2</v>
      </c>
      <c r="AD56" t="s">
        <v>471</v>
      </c>
    </row>
    <row r="57" spans="1:30">
      <c r="A57" t="s">
        <v>34</v>
      </c>
      <c r="B57" t="s">
        <v>237</v>
      </c>
      <c r="C57" t="s">
        <v>150</v>
      </c>
      <c r="J57" t="s">
        <v>17</v>
      </c>
      <c r="K57" t="s">
        <v>28</v>
      </c>
      <c r="N57" t="s">
        <v>25</v>
      </c>
      <c r="O57" t="s">
        <v>154</v>
      </c>
      <c r="P57">
        <v>0</v>
      </c>
      <c r="S57">
        <v>5</v>
      </c>
      <c r="T57">
        <v>3</v>
      </c>
      <c r="U57">
        <v>1</v>
      </c>
      <c r="AC57" s="5">
        <v>9</v>
      </c>
      <c r="AD57" t="s">
        <v>471</v>
      </c>
    </row>
    <row r="58" spans="1:30">
      <c r="A58" t="s">
        <v>34</v>
      </c>
      <c r="B58" t="s">
        <v>237</v>
      </c>
      <c r="C58" t="s">
        <v>150</v>
      </c>
      <c r="I58">
        <v>0</v>
      </c>
      <c r="J58" t="s">
        <v>146</v>
      </c>
      <c r="K58" t="s">
        <v>147</v>
      </c>
      <c r="N58" t="s">
        <v>25</v>
      </c>
      <c r="O58" t="s">
        <v>154</v>
      </c>
      <c r="P58">
        <v>0</v>
      </c>
      <c r="S58">
        <v>1</v>
      </c>
      <c r="T58">
        <v>5</v>
      </c>
      <c r="U58">
        <v>5</v>
      </c>
      <c r="AC58" s="5">
        <v>11</v>
      </c>
      <c r="AD58" t="s">
        <v>471</v>
      </c>
    </row>
    <row r="59" spans="1:30">
      <c r="A59" t="s">
        <v>53</v>
      </c>
      <c r="B59" t="s">
        <v>54</v>
      </c>
      <c r="C59" t="s">
        <v>15</v>
      </c>
      <c r="H59" t="s">
        <v>55</v>
      </c>
      <c r="I59">
        <v>642720000</v>
      </c>
      <c r="J59" t="s">
        <v>32</v>
      </c>
      <c r="K59" t="s">
        <v>56</v>
      </c>
      <c r="L59" t="s">
        <v>39</v>
      </c>
      <c r="M59" t="s">
        <v>44</v>
      </c>
      <c r="N59" t="s">
        <v>25</v>
      </c>
      <c r="O59" t="s">
        <v>154</v>
      </c>
      <c r="P59">
        <v>0</v>
      </c>
      <c r="Q59">
        <v>4</v>
      </c>
      <c r="AC59" s="5">
        <v>4</v>
      </c>
      <c r="AD59" t="s">
        <v>471</v>
      </c>
    </row>
    <row r="60" spans="1:30">
      <c r="A60" t="s">
        <v>75</v>
      </c>
      <c r="B60" t="s">
        <v>57</v>
      </c>
      <c r="C60" t="s">
        <v>15</v>
      </c>
      <c r="H60" t="s">
        <v>58</v>
      </c>
      <c r="I60">
        <v>1155000000</v>
      </c>
      <c r="J60" t="s">
        <v>17</v>
      </c>
      <c r="K60" t="s">
        <v>26</v>
      </c>
      <c r="L60" t="s">
        <v>39</v>
      </c>
      <c r="M60">
        <v>218</v>
      </c>
      <c r="N60" t="s">
        <v>25</v>
      </c>
      <c r="O60" t="s">
        <v>154</v>
      </c>
      <c r="P60">
        <v>0</v>
      </c>
      <c r="Q60">
        <v>1</v>
      </c>
      <c r="AC60" s="5">
        <v>1</v>
      </c>
      <c r="AD60" t="s">
        <v>471</v>
      </c>
    </row>
    <row r="61" spans="1:30">
      <c r="A61" t="s">
        <v>75</v>
      </c>
      <c r="B61" t="s">
        <v>276</v>
      </c>
      <c r="C61" t="s">
        <v>15</v>
      </c>
      <c r="I61">
        <v>445070000</v>
      </c>
      <c r="J61" t="s">
        <v>43</v>
      </c>
      <c r="K61" t="s">
        <v>61</v>
      </c>
      <c r="M61" t="s">
        <v>30</v>
      </c>
      <c r="N61" t="s">
        <v>25</v>
      </c>
      <c r="O61" t="s">
        <v>153</v>
      </c>
      <c r="P61">
        <v>0</v>
      </c>
      <c r="S61">
        <v>5</v>
      </c>
      <c r="AC61" s="5">
        <v>5</v>
      </c>
      <c r="AD61" t="s">
        <v>471</v>
      </c>
    </row>
    <row r="62" spans="1:30">
      <c r="A62" t="s">
        <v>75</v>
      </c>
      <c r="B62" t="s">
        <v>276</v>
      </c>
      <c r="C62" t="s">
        <v>15</v>
      </c>
      <c r="I62">
        <v>494440000</v>
      </c>
      <c r="J62" t="s">
        <v>43</v>
      </c>
      <c r="K62" t="s">
        <v>63</v>
      </c>
      <c r="M62" t="s">
        <v>30</v>
      </c>
      <c r="N62" t="s">
        <v>25</v>
      </c>
      <c r="O62" t="s">
        <v>153</v>
      </c>
      <c r="P62">
        <v>0</v>
      </c>
      <c r="S62">
        <v>3</v>
      </c>
      <c r="AC62" s="5">
        <v>3</v>
      </c>
      <c r="AD62" t="s">
        <v>471</v>
      </c>
    </row>
    <row r="63" spans="1:30">
      <c r="A63" t="s">
        <v>34</v>
      </c>
      <c r="B63" t="s">
        <v>35</v>
      </c>
      <c r="C63" t="s">
        <v>15</v>
      </c>
      <c r="H63" t="s">
        <v>179</v>
      </c>
      <c r="I63">
        <v>681380000</v>
      </c>
      <c r="J63" t="s">
        <v>37</v>
      </c>
      <c r="K63" t="s">
        <v>38</v>
      </c>
      <c r="M63" t="s">
        <v>30</v>
      </c>
      <c r="N63" t="s">
        <v>25</v>
      </c>
      <c r="O63" t="s">
        <v>153</v>
      </c>
      <c r="P63">
        <v>0</v>
      </c>
      <c r="S63">
        <v>2</v>
      </c>
      <c r="AC63" s="5">
        <v>2</v>
      </c>
      <c r="AD63" t="s">
        <v>468</v>
      </c>
    </row>
    <row r="64" spans="1:30">
      <c r="A64" t="s">
        <v>34</v>
      </c>
      <c r="B64" t="s">
        <v>158</v>
      </c>
      <c r="C64" t="s">
        <v>15</v>
      </c>
      <c r="H64" t="s">
        <v>180</v>
      </c>
      <c r="I64">
        <v>678768000</v>
      </c>
      <c r="J64" t="s">
        <v>37</v>
      </c>
      <c r="K64" t="s">
        <v>38</v>
      </c>
      <c r="M64" t="s">
        <v>30</v>
      </c>
      <c r="N64" t="s">
        <v>25</v>
      </c>
      <c r="O64" t="s">
        <v>153</v>
      </c>
      <c r="P64">
        <v>0</v>
      </c>
      <c r="S64">
        <v>14</v>
      </c>
      <c r="AC64" s="5">
        <v>14</v>
      </c>
      <c r="AD64" t="s">
        <v>471</v>
      </c>
    </row>
    <row r="65" spans="1:30">
      <c r="A65" t="s">
        <v>34</v>
      </c>
      <c r="B65" t="s">
        <v>190</v>
      </c>
      <c r="C65" t="s">
        <v>15</v>
      </c>
      <c r="H65" t="s">
        <v>236</v>
      </c>
      <c r="I65">
        <v>1034000000</v>
      </c>
      <c r="J65" t="s">
        <v>51</v>
      </c>
      <c r="K65" t="s">
        <v>52</v>
      </c>
      <c r="L65" t="s">
        <v>189</v>
      </c>
      <c r="M65" t="s">
        <v>191</v>
      </c>
      <c r="N65" t="s">
        <v>25</v>
      </c>
      <c r="O65" t="s">
        <v>154</v>
      </c>
      <c r="P65">
        <v>63</v>
      </c>
      <c r="U65">
        <v>50</v>
      </c>
      <c r="V65">
        <v>50</v>
      </c>
      <c r="AC65" s="5">
        <v>100</v>
      </c>
      <c r="AD65" t="s">
        <v>539</v>
      </c>
    </row>
    <row r="66" spans="1:30">
      <c r="A66" t="s">
        <v>105</v>
      </c>
      <c r="B66" t="s">
        <v>161</v>
      </c>
      <c r="C66" t="s">
        <v>12</v>
      </c>
      <c r="I66">
        <v>4119270000</v>
      </c>
      <c r="J66" t="s">
        <v>162</v>
      </c>
      <c r="K66" t="s">
        <v>162</v>
      </c>
      <c r="L66" t="s">
        <v>246</v>
      </c>
      <c r="M66" t="s">
        <v>163</v>
      </c>
      <c r="N66" t="s">
        <v>25</v>
      </c>
      <c r="O66" t="s">
        <v>154</v>
      </c>
      <c r="V66">
        <v>2</v>
      </c>
      <c r="W66">
        <v>2</v>
      </c>
      <c r="X66">
        <v>2</v>
      </c>
      <c r="AC66" s="5">
        <v>6</v>
      </c>
      <c r="AD66" t="s">
        <v>471</v>
      </c>
    </row>
    <row r="67" spans="1:30">
      <c r="A67" t="s">
        <v>109</v>
      </c>
      <c r="C67" t="s">
        <v>150</v>
      </c>
      <c r="J67" t="s">
        <v>184</v>
      </c>
      <c r="K67" t="s">
        <v>134</v>
      </c>
      <c r="P67">
        <v>0</v>
      </c>
      <c r="AC67" s="5">
        <v>0</v>
      </c>
      <c r="AD67" t="s">
        <v>471</v>
      </c>
    </row>
    <row r="68" spans="1:30">
      <c r="A68" t="s">
        <v>59</v>
      </c>
      <c r="B68" t="s">
        <v>60</v>
      </c>
      <c r="C68" t="s">
        <v>15</v>
      </c>
      <c r="H68" t="s">
        <v>275</v>
      </c>
      <c r="I68">
        <v>445070000</v>
      </c>
      <c r="J68" t="s">
        <v>43</v>
      </c>
      <c r="K68" t="s">
        <v>61</v>
      </c>
      <c r="L68" t="s">
        <v>143</v>
      </c>
      <c r="M68" t="s">
        <v>62</v>
      </c>
      <c r="N68" t="s">
        <v>25</v>
      </c>
      <c r="O68" t="s">
        <v>153</v>
      </c>
      <c r="P68">
        <v>0</v>
      </c>
      <c r="S68">
        <v>3</v>
      </c>
      <c r="U68">
        <v>1</v>
      </c>
      <c r="AC68" s="5">
        <v>4</v>
      </c>
      <c r="AD68" t="s">
        <v>471</v>
      </c>
    </row>
    <row r="69" spans="1:30">
      <c r="A69" t="s">
        <v>59</v>
      </c>
      <c r="B69" t="s">
        <v>60</v>
      </c>
      <c r="C69" t="s">
        <v>15</v>
      </c>
      <c r="H69" t="s">
        <v>275</v>
      </c>
      <c r="I69">
        <v>494440000</v>
      </c>
      <c r="J69" t="s">
        <v>43</v>
      </c>
      <c r="K69" t="s">
        <v>63</v>
      </c>
      <c r="L69" t="s">
        <v>143</v>
      </c>
      <c r="M69" t="s">
        <v>62</v>
      </c>
      <c r="N69" t="s">
        <v>25</v>
      </c>
      <c r="O69" t="s">
        <v>153</v>
      </c>
      <c r="P69">
        <v>0</v>
      </c>
      <c r="S69">
        <v>1</v>
      </c>
      <c r="AC69" s="5">
        <v>1</v>
      </c>
      <c r="AD69" t="s">
        <v>471</v>
      </c>
    </row>
    <row r="70" spans="1:30">
      <c r="A70" t="s">
        <v>59</v>
      </c>
      <c r="B70" t="s">
        <v>60</v>
      </c>
      <c r="C70" t="s">
        <v>15</v>
      </c>
      <c r="H70" t="s">
        <v>275</v>
      </c>
      <c r="I70">
        <v>597950000</v>
      </c>
      <c r="J70" t="s">
        <v>64</v>
      </c>
      <c r="K70" t="s">
        <v>65</v>
      </c>
      <c r="L70" t="s">
        <v>39</v>
      </c>
      <c r="M70" t="s">
        <v>66</v>
      </c>
      <c r="N70" t="s">
        <v>25</v>
      </c>
      <c r="O70" t="s">
        <v>154</v>
      </c>
      <c r="P70">
        <v>0</v>
      </c>
      <c r="Q70">
        <v>1</v>
      </c>
      <c r="AC70" s="5">
        <v>1</v>
      </c>
      <c r="AD70" t="s">
        <v>471</v>
      </c>
    </row>
    <row r="71" spans="1:30">
      <c r="A71" t="s">
        <v>59</v>
      </c>
      <c r="B71" t="s">
        <v>60</v>
      </c>
      <c r="C71" t="s">
        <v>15</v>
      </c>
      <c r="I71">
        <v>544050000</v>
      </c>
      <c r="J71" t="s">
        <v>43</v>
      </c>
      <c r="K71" t="s">
        <v>230</v>
      </c>
      <c r="M71" t="s">
        <v>30</v>
      </c>
      <c r="O71" t="s">
        <v>153</v>
      </c>
      <c r="P71">
        <v>0</v>
      </c>
      <c r="U71">
        <v>3</v>
      </c>
      <c r="AC71" s="5">
        <v>3</v>
      </c>
      <c r="AD71" t="s">
        <v>471</v>
      </c>
    </row>
    <row r="72" spans="1:30">
      <c r="A72" t="s">
        <v>59</v>
      </c>
      <c r="B72" t="s">
        <v>245</v>
      </c>
      <c r="C72" t="s">
        <v>15</v>
      </c>
      <c r="I72">
        <v>938000000</v>
      </c>
      <c r="J72" t="s">
        <v>17</v>
      </c>
      <c r="K72" t="s">
        <v>22</v>
      </c>
      <c r="M72" t="s">
        <v>30</v>
      </c>
      <c r="N72" t="s">
        <v>25</v>
      </c>
      <c r="O72" t="s">
        <v>153</v>
      </c>
      <c r="P72">
        <v>0</v>
      </c>
      <c r="U72">
        <v>3</v>
      </c>
      <c r="AC72" s="5">
        <v>3</v>
      </c>
      <c r="AD72" t="s">
        <v>539</v>
      </c>
    </row>
    <row r="73" spans="1:30">
      <c r="A73" t="s">
        <v>95</v>
      </c>
      <c r="B73" t="s">
        <v>141</v>
      </c>
      <c r="C73" t="s">
        <v>15</v>
      </c>
      <c r="H73" t="s">
        <v>142</v>
      </c>
      <c r="I73">
        <v>1161000000</v>
      </c>
      <c r="J73" t="s">
        <v>17</v>
      </c>
      <c r="K73" t="s">
        <v>26</v>
      </c>
      <c r="L73" t="s">
        <v>138</v>
      </c>
      <c r="M73" t="s">
        <v>160</v>
      </c>
      <c r="N73" t="s">
        <v>25</v>
      </c>
      <c r="O73" t="s">
        <v>154</v>
      </c>
      <c r="T73">
        <v>2</v>
      </c>
      <c r="AC73" s="5">
        <v>2</v>
      </c>
      <c r="AD73" t="s">
        <v>471</v>
      </c>
    </row>
    <row r="74" spans="1:30">
      <c r="A74" t="s">
        <v>76</v>
      </c>
      <c r="B74" t="s">
        <v>252</v>
      </c>
      <c r="C74" t="s">
        <v>15</v>
      </c>
      <c r="H74" t="s">
        <v>412</v>
      </c>
      <c r="I74">
        <v>1155000000</v>
      </c>
      <c r="J74" t="s">
        <v>17</v>
      </c>
      <c r="K74" t="s">
        <v>26</v>
      </c>
      <c r="L74" t="s">
        <v>269</v>
      </c>
      <c r="N74" t="s">
        <v>25</v>
      </c>
      <c r="O74" t="s">
        <v>154</v>
      </c>
      <c r="W74">
        <v>1</v>
      </c>
      <c r="AC74" s="5">
        <v>1</v>
      </c>
      <c r="AD74" t="s">
        <v>471</v>
      </c>
    </row>
    <row r="75" spans="1:30">
      <c r="A75" t="s">
        <v>78</v>
      </c>
      <c r="B75" t="s">
        <v>252</v>
      </c>
      <c r="C75" t="s">
        <v>15</v>
      </c>
      <c r="H75" t="s">
        <v>412</v>
      </c>
      <c r="I75">
        <v>1155000000</v>
      </c>
      <c r="J75" t="s">
        <v>17</v>
      </c>
      <c r="K75" t="s">
        <v>26</v>
      </c>
      <c r="L75" t="s">
        <v>269</v>
      </c>
      <c r="N75" t="s">
        <v>25</v>
      </c>
      <c r="O75" t="s">
        <v>154</v>
      </c>
      <c r="V75">
        <v>1</v>
      </c>
      <c r="AC75" s="5">
        <v>1</v>
      </c>
      <c r="AD75" t="s">
        <v>471</v>
      </c>
    </row>
    <row r="76" spans="1:30">
      <c r="A76" t="s">
        <v>40</v>
      </c>
      <c r="B76" t="s">
        <v>252</v>
      </c>
      <c r="C76" t="s">
        <v>15</v>
      </c>
      <c r="H76" t="s">
        <v>412</v>
      </c>
      <c r="I76">
        <v>1155000000</v>
      </c>
      <c r="J76" t="s">
        <v>17</v>
      </c>
      <c r="K76" t="s">
        <v>26</v>
      </c>
      <c r="L76" t="s">
        <v>269</v>
      </c>
      <c r="N76" t="s">
        <v>25</v>
      </c>
      <c r="O76" t="s">
        <v>154</v>
      </c>
      <c r="W76">
        <v>1</v>
      </c>
      <c r="AC76" s="5">
        <v>1</v>
      </c>
      <c r="AD76" t="s">
        <v>471</v>
      </c>
    </row>
    <row r="77" spans="1:30">
      <c r="A77" t="s">
        <v>13</v>
      </c>
      <c r="B77" t="s">
        <v>252</v>
      </c>
      <c r="C77" t="s">
        <v>15</v>
      </c>
      <c r="H77" t="s">
        <v>412</v>
      </c>
      <c r="I77">
        <v>1155000000</v>
      </c>
      <c r="J77" t="s">
        <v>17</v>
      </c>
      <c r="K77" t="s">
        <v>26</v>
      </c>
      <c r="L77" t="s">
        <v>269</v>
      </c>
      <c r="N77" t="s">
        <v>25</v>
      </c>
      <c r="O77" t="s">
        <v>154</v>
      </c>
      <c r="V77">
        <v>2</v>
      </c>
      <c r="X77">
        <v>1</v>
      </c>
      <c r="AC77" s="5">
        <v>3</v>
      </c>
      <c r="AD77" t="s">
        <v>471</v>
      </c>
    </row>
    <row r="78" spans="1:30">
      <c r="A78" t="s">
        <v>34</v>
      </c>
      <c r="B78" t="s">
        <v>158</v>
      </c>
      <c r="C78" t="s">
        <v>15</v>
      </c>
      <c r="I78">
        <v>704670000</v>
      </c>
      <c r="J78" t="s">
        <v>184</v>
      </c>
      <c r="K78" t="s">
        <v>134</v>
      </c>
      <c r="O78" t="s">
        <v>153</v>
      </c>
      <c r="V78">
        <v>7</v>
      </c>
      <c r="AC78" s="5">
        <v>7</v>
      </c>
      <c r="AD78" t="s">
        <v>471</v>
      </c>
    </row>
    <row r="79" spans="1:30">
      <c r="A79" t="s">
        <v>77</v>
      </c>
      <c r="B79" t="s">
        <v>253</v>
      </c>
      <c r="C79" t="s">
        <v>15</v>
      </c>
      <c r="H79" t="s">
        <v>274</v>
      </c>
      <c r="I79">
        <v>684930000</v>
      </c>
      <c r="J79" t="s">
        <v>37</v>
      </c>
      <c r="K79" t="s">
        <v>38</v>
      </c>
      <c r="M79" t="s">
        <v>30</v>
      </c>
      <c r="N79" t="s">
        <v>25</v>
      </c>
      <c r="O79" t="s">
        <v>153</v>
      </c>
      <c r="P79">
        <v>0</v>
      </c>
      <c r="S79">
        <v>3</v>
      </c>
      <c r="AC79" s="5">
        <v>3</v>
      </c>
      <c r="AD79" t="s">
        <v>468</v>
      </c>
    </row>
    <row r="80" spans="1:30">
      <c r="A80" t="s">
        <v>34</v>
      </c>
      <c r="B80" t="s">
        <v>268</v>
      </c>
      <c r="C80" t="s">
        <v>150</v>
      </c>
      <c r="J80" t="s">
        <v>51</v>
      </c>
      <c r="K80" t="s">
        <v>52</v>
      </c>
      <c r="N80" t="s">
        <v>25</v>
      </c>
      <c r="O80" t="s">
        <v>154</v>
      </c>
      <c r="P80">
        <v>0</v>
      </c>
      <c r="Y80">
        <v>50</v>
      </c>
      <c r="AC80" s="5">
        <v>50</v>
      </c>
      <c r="AD80" t="s">
        <v>539</v>
      </c>
    </row>
    <row r="81" spans="1:30">
      <c r="A81" t="s">
        <v>97</v>
      </c>
      <c r="C81" t="s">
        <v>150</v>
      </c>
      <c r="J81" t="s">
        <v>43</v>
      </c>
      <c r="K81" t="s">
        <v>61</v>
      </c>
      <c r="N81" t="s">
        <v>25</v>
      </c>
      <c r="O81" t="s">
        <v>153</v>
      </c>
      <c r="P81">
        <v>0</v>
      </c>
      <c r="T81">
        <v>14</v>
      </c>
      <c r="AC81" s="5">
        <v>14</v>
      </c>
    </row>
    <row r="82" spans="1:30">
      <c r="A82" t="s">
        <v>75</v>
      </c>
      <c r="B82" t="s">
        <v>139</v>
      </c>
      <c r="C82" t="s">
        <v>150</v>
      </c>
      <c r="J82" t="s">
        <v>37</v>
      </c>
      <c r="K82" t="s">
        <v>38</v>
      </c>
      <c r="M82" t="s">
        <v>30</v>
      </c>
      <c r="N82" t="s">
        <v>25</v>
      </c>
      <c r="O82" t="s">
        <v>153</v>
      </c>
      <c r="S82">
        <v>14</v>
      </c>
      <c r="AC82" s="5">
        <v>14</v>
      </c>
      <c r="AD82" t="s">
        <v>468</v>
      </c>
    </row>
    <row r="83" spans="1:30">
      <c r="A83" t="s">
        <v>13</v>
      </c>
      <c r="B83" t="s">
        <v>270</v>
      </c>
      <c r="C83" t="s">
        <v>12</v>
      </c>
      <c r="J83" t="s">
        <v>43</v>
      </c>
      <c r="K83" t="s">
        <v>63</v>
      </c>
      <c r="N83" t="s">
        <v>25</v>
      </c>
      <c r="O83" t="s">
        <v>153</v>
      </c>
      <c r="P83">
        <v>0</v>
      </c>
      <c r="U83">
        <v>5</v>
      </c>
      <c r="AC83" s="5">
        <v>5</v>
      </c>
      <c r="AD83" t="s">
        <v>471</v>
      </c>
    </row>
    <row r="84" spans="1:30">
      <c r="A84" t="s">
        <v>40</v>
      </c>
      <c r="B84" t="s">
        <v>41</v>
      </c>
      <c r="C84" t="s">
        <v>15</v>
      </c>
      <c r="J84" t="s">
        <v>43</v>
      </c>
      <c r="K84" t="s">
        <v>61</v>
      </c>
      <c r="N84" t="s">
        <v>25</v>
      </c>
      <c r="O84" t="s">
        <v>153</v>
      </c>
      <c r="AC84" s="5">
        <v>0</v>
      </c>
      <c r="AD84" t="s">
        <v>467</v>
      </c>
    </row>
    <row r="85" spans="1:30">
      <c r="A85" t="s">
        <v>40</v>
      </c>
      <c r="B85" t="s">
        <v>278</v>
      </c>
      <c r="C85" t="s">
        <v>15</v>
      </c>
      <c r="I85">
        <v>681380000</v>
      </c>
      <c r="J85" t="s">
        <v>37</v>
      </c>
      <c r="K85" t="s">
        <v>38</v>
      </c>
      <c r="M85" t="s">
        <v>30</v>
      </c>
      <c r="N85" t="s">
        <v>25</v>
      </c>
      <c r="O85" t="s">
        <v>153</v>
      </c>
      <c r="P85">
        <v>0</v>
      </c>
      <c r="S85">
        <v>5</v>
      </c>
      <c r="AC85" s="5">
        <v>5</v>
      </c>
      <c r="AD85" t="s">
        <v>468</v>
      </c>
    </row>
    <row r="86" spans="1:30">
      <c r="A86" t="s">
        <v>40</v>
      </c>
      <c r="B86" t="s">
        <v>278</v>
      </c>
      <c r="C86" t="s">
        <v>15</v>
      </c>
      <c r="I86">
        <v>933000000</v>
      </c>
      <c r="J86" t="s">
        <v>17</v>
      </c>
      <c r="K86" t="s">
        <v>22</v>
      </c>
      <c r="M86">
        <v>218</v>
      </c>
      <c r="N86" t="s">
        <v>25</v>
      </c>
      <c r="O86" t="s">
        <v>153</v>
      </c>
      <c r="P86">
        <v>0</v>
      </c>
      <c r="S86">
        <v>1</v>
      </c>
      <c r="AC86" s="5">
        <v>1</v>
      </c>
      <c r="AD86" t="s">
        <v>468</v>
      </c>
    </row>
    <row r="87" spans="1:30">
      <c r="A87" t="s">
        <v>123</v>
      </c>
      <c r="B87" t="s">
        <v>279</v>
      </c>
      <c r="C87" t="s">
        <v>150</v>
      </c>
      <c r="J87" t="s">
        <v>32</v>
      </c>
      <c r="K87" t="s">
        <v>33</v>
      </c>
      <c r="N87" t="s">
        <v>25</v>
      </c>
      <c r="O87" t="s">
        <v>154</v>
      </c>
      <c r="P87">
        <v>9</v>
      </c>
      <c r="T87">
        <v>9</v>
      </c>
      <c r="AC87" s="5">
        <v>9</v>
      </c>
      <c r="AD87" t="s">
        <v>471</v>
      </c>
    </row>
    <row r="88" spans="1:30">
      <c r="A88" t="s">
        <v>123</v>
      </c>
      <c r="B88" t="s">
        <v>279</v>
      </c>
      <c r="C88" t="s">
        <v>150</v>
      </c>
      <c r="J88" t="s">
        <v>32</v>
      </c>
      <c r="K88" t="s">
        <v>56</v>
      </c>
      <c r="N88" t="s">
        <v>25</v>
      </c>
      <c r="O88" t="s">
        <v>154</v>
      </c>
      <c r="P88">
        <v>2</v>
      </c>
      <c r="T88">
        <v>2</v>
      </c>
      <c r="AC88" s="5">
        <v>2</v>
      </c>
      <c r="AD88" t="s">
        <v>471</v>
      </c>
    </row>
    <row r="89" spans="1:30">
      <c r="A89" t="s">
        <v>123</v>
      </c>
      <c r="B89" t="s">
        <v>279</v>
      </c>
      <c r="C89" t="s">
        <v>150</v>
      </c>
      <c r="J89" t="s">
        <v>17</v>
      </c>
      <c r="K89" t="s">
        <v>26</v>
      </c>
      <c r="N89" t="s">
        <v>25</v>
      </c>
      <c r="O89" t="s">
        <v>154</v>
      </c>
      <c r="P89">
        <v>11</v>
      </c>
      <c r="T89">
        <v>11</v>
      </c>
      <c r="AC89" s="5">
        <v>11</v>
      </c>
      <c r="AD89" t="s">
        <v>471</v>
      </c>
    </row>
    <row r="90" spans="1:30">
      <c r="A90" t="s">
        <v>123</v>
      </c>
      <c r="B90" t="s">
        <v>279</v>
      </c>
      <c r="C90" t="s">
        <v>150</v>
      </c>
      <c r="J90" t="s">
        <v>240</v>
      </c>
      <c r="K90" t="s">
        <v>280</v>
      </c>
      <c r="L90" t="s">
        <v>277</v>
      </c>
      <c r="N90" t="s">
        <v>25</v>
      </c>
      <c r="O90" t="s">
        <v>154</v>
      </c>
      <c r="P90">
        <v>2</v>
      </c>
      <c r="T90">
        <v>2</v>
      </c>
      <c r="AC90" s="5">
        <v>2</v>
      </c>
      <c r="AD90" t="s">
        <v>471</v>
      </c>
    </row>
    <row r="91" spans="1:30">
      <c r="A91" t="s">
        <v>83</v>
      </c>
      <c r="B91" t="s">
        <v>419</v>
      </c>
      <c r="C91" t="s">
        <v>15</v>
      </c>
      <c r="I91">
        <v>447170000</v>
      </c>
      <c r="J91" t="s">
        <v>43</v>
      </c>
      <c r="K91" t="s">
        <v>63</v>
      </c>
      <c r="N91" t="s">
        <v>25</v>
      </c>
      <c r="O91" t="s">
        <v>153</v>
      </c>
      <c r="P91">
        <v>0</v>
      </c>
      <c r="T91">
        <v>3</v>
      </c>
      <c r="AC91" s="5">
        <v>3</v>
      </c>
      <c r="AD91" t="s">
        <v>471</v>
      </c>
    </row>
    <row r="92" spans="1:30">
      <c r="A92" t="s">
        <v>77</v>
      </c>
      <c r="B92" t="s">
        <v>252</v>
      </c>
      <c r="C92" t="s">
        <v>15</v>
      </c>
      <c r="H92" t="s">
        <v>458</v>
      </c>
      <c r="I92">
        <v>704670000</v>
      </c>
      <c r="J92" t="s">
        <v>184</v>
      </c>
      <c r="K92" t="s">
        <v>134</v>
      </c>
      <c r="N92" t="s">
        <v>25</v>
      </c>
      <c r="O92" t="s">
        <v>153</v>
      </c>
      <c r="S92">
        <v>11</v>
      </c>
      <c r="T92">
        <v>11</v>
      </c>
      <c r="AC92" s="5">
        <v>22</v>
      </c>
      <c r="AD92" t="s">
        <v>471</v>
      </c>
    </row>
    <row r="93" spans="1:30">
      <c r="A93" t="s">
        <v>77</v>
      </c>
      <c r="B93" t="s">
        <v>252</v>
      </c>
      <c r="C93" t="s">
        <v>15</v>
      </c>
      <c r="H93" t="s">
        <v>458</v>
      </c>
      <c r="I93">
        <v>785890000</v>
      </c>
      <c r="J93" t="s">
        <v>37</v>
      </c>
      <c r="K93" t="s">
        <v>148</v>
      </c>
      <c r="M93" t="s">
        <v>30</v>
      </c>
      <c r="N93" t="s">
        <v>25</v>
      </c>
      <c r="O93" t="s">
        <v>153</v>
      </c>
      <c r="S93">
        <v>5</v>
      </c>
      <c r="T93">
        <v>5</v>
      </c>
      <c r="AC93" s="5">
        <v>10</v>
      </c>
      <c r="AD93" t="s">
        <v>471</v>
      </c>
    </row>
    <row r="94" spans="1:30">
      <c r="A94" t="s">
        <v>77</v>
      </c>
      <c r="B94" t="s">
        <v>252</v>
      </c>
      <c r="C94" t="s">
        <v>15</v>
      </c>
      <c r="H94" t="s">
        <v>458</v>
      </c>
      <c r="I94">
        <v>1297810000</v>
      </c>
      <c r="J94" t="s">
        <v>17</v>
      </c>
      <c r="K94" t="s">
        <v>457</v>
      </c>
      <c r="M94">
        <v>218</v>
      </c>
      <c r="N94" t="s">
        <v>25</v>
      </c>
      <c r="O94" t="s">
        <v>153</v>
      </c>
      <c r="S94">
        <v>1</v>
      </c>
      <c r="T94">
        <v>1</v>
      </c>
      <c r="AC94" s="5">
        <v>2</v>
      </c>
      <c r="AD94" t="s">
        <v>471</v>
      </c>
    </row>
    <row r="95" spans="1:30">
      <c r="A95" t="s">
        <v>122</v>
      </c>
      <c r="B95" t="s">
        <v>436</v>
      </c>
      <c r="C95" t="s">
        <v>15</v>
      </c>
      <c r="I95">
        <v>497020000</v>
      </c>
      <c r="J95" t="s">
        <v>43</v>
      </c>
      <c r="K95" t="s">
        <v>63</v>
      </c>
      <c r="M95" t="s">
        <v>30</v>
      </c>
      <c r="N95" t="s">
        <v>25</v>
      </c>
      <c r="O95" t="s">
        <v>153</v>
      </c>
      <c r="P95">
        <v>0</v>
      </c>
      <c r="T95">
        <v>4</v>
      </c>
      <c r="AC95" s="5">
        <v>4</v>
      </c>
      <c r="AD95" t="s">
        <v>471</v>
      </c>
    </row>
    <row r="96" spans="1:30">
      <c r="A96" t="s">
        <v>122</v>
      </c>
      <c r="B96" t="s">
        <v>437</v>
      </c>
      <c r="C96" t="s">
        <v>15</v>
      </c>
      <c r="I96">
        <v>685000000</v>
      </c>
      <c r="J96" t="s">
        <v>37</v>
      </c>
      <c r="K96" t="s">
        <v>38</v>
      </c>
      <c r="M96" t="s">
        <v>30</v>
      </c>
      <c r="N96" t="s">
        <v>25</v>
      </c>
      <c r="O96" t="s">
        <v>153</v>
      </c>
      <c r="P96">
        <v>0</v>
      </c>
      <c r="T96">
        <v>2</v>
      </c>
      <c r="AC96" s="5">
        <v>2</v>
      </c>
      <c r="AD96" t="s">
        <v>468</v>
      </c>
    </row>
    <row r="97" spans="1:30">
      <c r="A97" t="s">
        <v>90</v>
      </c>
      <c r="B97" t="s">
        <v>281</v>
      </c>
      <c r="C97" t="s">
        <v>150</v>
      </c>
      <c r="J97" t="s">
        <v>43</v>
      </c>
      <c r="K97" t="s">
        <v>63</v>
      </c>
      <c r="N97" t="s">
        <v>25</v>
      </c>
      <c r="O97" t="s">
        <v>153</v>
      </c>
      <c r="P97">
        <v>0</v>
      </c>
      <c r="T97">
        <v>1</v>
      </c>
      <c r="U97">
        <v>2</v>
      </c>
      <c r="V97">
        <v>2</v>
      </c>
      <c r="AC97" s="5">
        <v>5</v>
      </c>
      <c r="AD97" t="s">
        <v>471</v>
      </c>
    </row>
    <row r="98" spans="1:30">
      <c r="A98" t="s">
        <v>75</v>
      </c>
      <c r="B98" t="s">
        <v>285</v>
      </c>
      <c r="C98" t="s">
        <v>15</v>
      </c>
      <c r="I98">
        <v>685000000</v>
      </c>
      <c r="J98" t="s">
        <v>37</v>
      </c>
      <c r="K98" t="s">
        <v>38</v>
      </c>
      <c r="M98" t="s">
        <v>30</v>
      </c>
      <c r="N98" t="s">
        <v>25</v>
      </c>
      <c r="O98" t="s">
        <v>153</v>
      </c>
      <c r="S98">
        <v>2</v>
      </c>
      <c r="AC98" s="5">
        <v>2</v>
      </c>
      <c r="AD98" t="s">
        <v>468</v>
      </c>
    </row>
    <row r="99" spans="1:30">
      <c r="A99" t="s">
        <v>75</v>
      </c>
      <c r="B99" t="s">
        <v>283</v>
      </c>
      <c r="C99" t="s">
        <v>15</v>
      </c>
      <c r="I99">
        <v>635160000</v>
      </c>
      <c r="J99" t="s">
        <v>32</v>
      </c>
      <c r="K99" t="s">
        <v>56</v>
      </c>
      <c r="L99" t="s">
        <v>138</v>
      </c>
      <c r="M99">
        <v>218</v>
      </c>
      <c r="N99" t="s">
        <v>25</v>
      </c>
      <c r="O99" t="s">
        <v>154</v>
      </c>
      <c r="S99">
        <v>2</v>
      </c>
      <c r="AC99" s="5">
        <v>2</v>
      </c>
      <c r="AD99" t="s">
        <v>468</v>
      </c>
    </row>
    <row r="100" spans="1:30">
      <c r="A100" t="s">
        <v>75</v>
      </c>
      <c r="B100" t="s">
        <v>284</v>
      </c>
      <c r="C100" t="s">
        <v>150</v>
      </c>
      <c r="J100" t="s">
        <v>17</v>
      </c>
      <c r="K100" t="s">
        <v>26</v>
      </c>
      <c r="M100">
        <v>218</v>
      </c>
      <c r="N100" t="s">
        <v>25</v>
      </c>
      <c r="O100" t="s">
        <v>154</v>
      </c>
      <c r="U100">
        <v>20</v>
      </c>
      <c r="AC100" s="5">
        <v>20</v>
      </c>
      <c r="AD100" t="s">
        <v>471</v>
      </c>
    </row>
    <row r="101" spans="1:30">
      <c r="A101" t="s">
        <v>76</v>
      </c>
      <c r="B101" t="s">
        <v>420</v>
      </c>
      <c r="C101" t="s">
        <v>150</v>
      </c>
      <c r="J101" t="s">
        <v>17</v>
      </c>
      <c r="K101" t="s">
        <v>222</v>
      </c>
      <c r="L101" t="s">
        <v>248</v>
      </c>
      <c r="N101" t="s">
        <v>25</v>
      </c>
      <c r="O101" t="s">
        <v>154</v>
      </c>
      <c r="Y101">
        <v>25</v>
      </c>
      <c r="AC101" s="5">
        <v>25</v>
      </c>
      <c r="AD101" t="s">
        <v>471</v>
      </c>
    </row>
    <row r="102" spans="1:30">
      <c r="A102" t="s">
        <v>76</v>
      </c>
      <c r="B102" t="s">
        <v>420</v>
      </c>
      <c r="C102" t="s">
        <v>150</v>
      </c>
      <c r="J102" t="s">
        <v>51</v>
      </c>
      <c r="K102" t="s">
        <v>52</v>
      </c>
      <c r="L102" t="s">
        <v>248</v>
      </c>
      <c r="N102" t="s">
        <v>25</v>
      </c>
      <c r="O102" t="s">
        <v>154</v>
      </c>
      <c r="Y102">
        <v>5</v>
      </c>
      <c r="AC102" s="5">
        <v>5</v>
      </c>
      <c r="AD102" t="s">
        <v>471</v>
      </c>
    </row>
    <row r="103" spans="1:30">
      <c r="A103" t="s">
        <v>76</v>
      </c>
      <c r="B103" t="s">
        <v>420</v>
      </c>
      <c r="C103" t="s">
        <v>150</v>
      </c>
      <c r="J103" t="s">
        <v>48</v>
      </c>
      <c r="K103" t="s">
        <v>226</v>
      </c>
      <c r="L103" t="s">
        <v>248</v>
      </c>
      <c r="M103">
        <v>218</v>
      </c>
      <c r="N103" t="s">
        <v>25</v>
      </c>
      <c r="O103" t="s">
        <v>154</v>
      </c>
      <c r="Y103">
        <v>3</v>
      </c>
      <c r="AC103" s="5">
        <v>3</v>
      </c>
      <c r="AD103" t="s">
        <v>471</v>
      </c>
    </row>
    <row r="104" spans="1:30">
      <c r="A104" t="s">
        <v>40</v>
      </c>
      <c r="B104" t="s">
        <v>417</v>
      </c>
      <c r="C104" t="s">
        <v>15</v>
      </c>
      <c r="I104">
        <v>497020000</v>
      </c>
      <c r="J104" t="s">
        <v>43</v>
      </c>
      <c r="K104" t="s">
        <v>63</v>
      </c>
      <c r="M104" t="s">
        <v>30</v>
      </c>
      <c r="N104" t="s">
        <v>25</v>
      </c>
      <c r="O104" t="s">
        <v>153</v>
      </c>
      <c r="P104">
        <v>0</v>
      </c>
      <c r="S104">
        <v>2</v>
      </c>
      <c r="AC104" s="5">
        <v>2</v>
      </c>
      <c r="AD104" t="s">
        <v>471</v>
      </c>
    </row>
    <row r="105" spans="1:30">
      <c r="A105" t="s">
        <v>40</v>
      </c>
      <c r="B105" t="s">
        <v>417</v>
      </c>
      <c r="C105" t="s">
        <v>15</v>
      </c>
      <c r="I105">
        <v>447170000</v>
      </c>
      <c r="J105" t="s">
        <v>43</v>
      </c>
      <c r="K105" t="s">
        <v>61</v>
      </c>
      <c r="M105" t="s">
        <v>30</v>
      </c>
      <c r="N105" t="s">
        <v>25</v>
      </c>
      <c r="O105" t="s">
        <v>153</v>
      </c>
      <c r="P105">
        <v>0</v>
      </c>
      <c r="S105">
        <v>2</v>
      </c>
      <c r="AC105" s="5">
        <v>2</v>
      </c>
      <c r="AD105" t="s">
        <v>471</v>
      </c>
    </row>
    <row r="106" spans="1:30">
      <c r="A106" t="s">
        <v>102</v>
      </c>
      <c r="B106" t="s">
        <v>286</v>
      </c>
      <c r="C106" t="s">
        <v>15</v>
      </c>
      <c r="I106">
        <v>681380000</v>
      </c>
      <c r="J106" t="s">
        <v>37</v>
      </c>
      <c r="K106" t="s">
        <v>38</v>
      </c>
      <c r="M106" t="s">
        <v>30</v>
      </c>
      <c r="N106" t="s">
        <v>25</v>
      </c>
      <c r="O106" t="s">
        <v>153</v>
      </c>
      <c r="P106">
        <v>0</v>
      </c>
      <c r="S106">
        <v>3</v>
      </c>
      <c r="AC106" s="5">
        <v>3</v>
      </c>
      <c r="AD106" t="s">
        <v>471</v>
      </c>
    </row>
    <row r="107" spans="1:30">
      <c r="A107" t="s">
        <v>102</v>
      </c>
      <c r="B107" t="s">
        <v>286</v>
      </c>
      <c r="C107" t="s">
        <v>15</v>
      </c>
      <c r="I107">
        <v>681380000</v>
      </c>
      <c r="J107" t="s">
        <v>37</v>
      </c>
      <c r="K107" t="s">
        <v>287</v>
      </c>
      <c r="M107" t="s">
        <v>30</v>
      </c>
      <c r="N107" t="s">
        <v>25</v>
      </c>
      <c r="O107" t="s">
        <v>153</v>
      </c>
      <c r="P107">
        <v>0</v>
      </c>
      <c r="S107">
        <v>2</v>
      </c>
      <c r="AC107" s="5">
        <v>2</v>
      </c>
      <c r="AD107" t="s">
        <v>471</v>
      </c>
    </row>
    <row r="108" spans="1:30">
      <c r="A108" t="s">
        <v>102</v>
      </c>
      <c r="B108" t="s">
        <v>286</v>
      </c>
      <c r="C108" t="s">
        <v>15</v>
      </c>
      <c r="I108">
        <v>1190610000</v>
      </c>
      <c r="J108" t="s">
        <v>48</v>
      </c>
      <c r="K108" t="s">
        <v>49</v>
      </c>
      <c r="L108" t="s">
        <v>269</v>
      </c>
      <c r="M108">
        <v>218</v>
      </c>
      <c r="N108" t="s">
        <v>25</v>
      </c>
      <c r="O108" t="s">
        <v>154</v>
      </c>
      <c r="P108">
        <v>1</v>
      </c>
      <c r="S108">
        <v>1</v>
      </c>
      <c r="AC108" s="5">
        <v>1</v>
      </c>
      <c r="AD108" t="s">
        <v>471</v>
      </c>
    </row>
    <row r="109" spans="1:30">
      <c r="A109" t="s">
        <v>102</v>
      </c>
      <c r="B109" t="s">
        <v>286</v>
      </c>
      <c r="C109" t="s">
        <v>15</v>
      </c>
      <c r="I109">
        <v>1063000000</v>
      </c>
      <c r="J109" t="s">
        <v>17</v>
      </c>
      <c r="K109" t="s">
        <v>28</v>
      </c>
      <c r="L109" t="s">
        <v>248</v>
      </c>
      <c r="M109" t="s">
        <v>30</v>
      </c>
      <c r="N109" t="s">
        <v>25</v>
      </c>
      <c r="O109" t="s">
        <v>154</v>
      </c>
      <c r="P109">
        <v>0</v>
      </c>
      <c r="S109">
        <v>1</v>
      </c>
      <c r="AC109" s="5">
        <v>1</v>
      </c>
      <c r="AD109" t="s">
        <v>471</v>
      </c>
    </row>
    <row r="110" spans="1:30">
      <c r="A110" t="s">
        <v>102</v>
      </c>
      <c r="B110" t="s">
        <v>286</v>
      </c>
      <c r="C110" t="s">
        <v>15</v>
      </c>
      <c r="I110">
        <v>4119270000</v>
      </c>
      <c r="J110" t="s">
        <v>162</v>
      </c>
      <c r="K110" t="s">
        <v>162</v>
      </c>
      <c r="L110" t="s">
        <v>246</v>
      </c>
      <c r="M110" t="s">
        <v>163</v>
      </c>
      <c r="N110" t="s">
        <v>25</v>
      </c>
      <c r="O110" t="s">
        <v>154</v>
      </c>
      <c r="S110">
        <v>1</v>
      </c>
      <c r="AC110" s="5">
        <v>1</v>
      </c>
      <c r="AD110" t="s">
        <v>471</v>
      </c>
    </row>
    <row r="111" spans="1:30">
      <c r="A111" t="s">
        <v>77</v>
      </c>
      <c r="B111" t="s">
        <v>252</v>
      </c>
      <c r="C111" t="s">
        <v>15</v>
      </c>
      <c r="H111" t="s">
        <v>459</v>
      </c>
      <c r="I111">
        <v>1182950000</v>
      </c>
      <c r="J111" t="s">
        <v>48</v>
      </c>
      <c r="K111" t="s">
        <v>49</v>
      </c>
      <c r="L111" t="s">
        <v>269</v>
      </c>
      <c r="M111">
        <v>218</v>
      </c>
      <c r="N111" t="s">
        <v>25</v>
      </c>
      <c r="O111" t="s">
        <v>154</v>
      </c>
      <c r="P111">
        <v>2</v>
      </c>
      <c r="S111">
        <v>2</v>
      </c>
      <c r="AC111" s="5">
        <v>2</v>
      </c>
      <c r="AD111" t="s">
        <v>471</v>
      </c>
    </row>
    <row r="112" spans="1:30">
      <c r="A112" t="s">
        <v>77</v>
      </c>
      <c r="B112" t="s">
        <v>252</v>
      </c>
      <c r="C112" t="s">
        <v>12</v>
      </c>
      <c r="J112" t="s">
        <v>17</v>
      </c>
      <c r="K112" t="s">
        <v>18</v>
      </c>
      <c r="M112">
        <v>218</v>
      </c>
      <c r="N112" t="s">
        <v>25</v>
      </c>
      <c r="O112" t="s">
        <v>153</v>
      </c>
      <c r="T112">
        <v>3</v>
      </c>
      <c r="AC112" s="5">
        <v>3</v>
      </c>
      <c r="AD112" t="s">
        <v>471</v>
      </c>
    </row>
    <row r="113" spans="1:30">
      <c r="A113" t="s">
        <v>77</v>
      </c>
      <c r="B113" t="s">
        <v>252</v>
      </c>
      <c r="C113" t="s">
        <v>12</v>
      </c>
      <c r="J113" t="s">
        <v>184</v>
      </c>
      <c r="K113" t="s">
        <v>134</v>
      </c>
      <c r="M113" t="s">
        <v>30</v>
      </c>
      <c r="N113" t="s">
        <v>25</v>
      </c>
      <c r="O113" t="s">
        <v>153</v>
      </c>
      <c r="T113">
        <v>1</v>
      </c>
      <c r="AC113" s="5">
        <v>1</v>
      </c>
      <c r="AD113" t="s">
        <v>471</v>
      </c>
    </row>
    <row r="114" spans="1:30">
      <c r="A114" t="s">
        <v>13</v>
      </c>
      <c r="B114" t="s">
        <v>413</v>
      </c>
      <c r="C114" t="s">
        <v>15</v>
      </c>
      <c r="I114">
        <v>681380000</v>
      </c>
      <c r="J114" t="s">
        <v>37</v>
      </c>
      <c r="K114" t="s">
        <v>38</v>
      </c>
      <c r="N114" t="s">
        <v>50</v>
      </c>
      <c r="O114" t="s">
        <v>153</v>
      </c>
      <c r="P114">
        <v>0</v>
      </c>
      <c r="T114">
        <v>1</v>
      </c>
      <c r="U114">
        <v>8</v>
      </c>
      <c r="AC114" s="5">
        <v>9</v>
      </c>
      <c r="AD114" t="s">
        <v>471</v>
      </c>
    </row>
    <row r="115" spans="1:30">
      <c r="A115" t="s">
        <v>13</v>
      </c>
      <c r="B115" t="s">
        <v>415</v>
      </c>
      <c r="C115" t="s">
        <v>12</v>
      </c>
      <c r="J115" t="s">
        <v>43</v>
      </c>
      <c r="K115" t="s">
        <v>61</v>
      </c>
      <c r="N115" t="s">
        <v>50</v>
      </c>
      <c r="O115" t="s">
        <v>153</v>
      </c>
      <c r="P115">
        <v>0</v>
      </c>
      <c r="U115">
        <v>10</v>
      </c>
      <c r="V115">
        <v>10</v>
      </c>
      <c r="AC115" s="5">
        <v>20</v>
      </c>
      <c r="AD115" t="s">
        <v>471</v>
      </c>
    </row>
    <row r="116" spans="1:30">
      <c r="A116" t="s">
        <v>13</v>
      </c>
      <c r="B116" t="s">
        <v>416</v>
      </c>
      <c r="C116" t="s">
        <v>15</v>
      </c>
      <c r="I116">
        <v>670000000</v>
      </c>
      <c r="J116" t="s">
        <v>37</v>
      </c>
      <c r="K116" t="s">
        <v>38</v>
      </c>
      <c r="L116" t="s">
        <v>248</v>
      </c>
      <c r="M116">
        <v>218</v>
      </c>
      <c r="N116" t="s">
        <v>25</v>
      </c>
      <c r="O116" t="s">
        <v>153</v>
      </c>
      <c r="V116">
        <v>33</v>
      </c>
      <c r="AC116" s="5">
        <v>33</v>
      </c>
      <c r="AD116" t="s">
        <v>468</v>
      </c>
    </row>
    <row r="117" spans="1:30">
      <c r="A117" t="s">
        <v>34</v>
      </c>
      <c r="B117" t="s">
        <v>158</v>
      </c>
      <c r="C117" t="s">
        <v>150</v>
      </c>
      <c r="J117" t="s">
        <v>184</v>
      </c>
      <c r="K117" t="s">
        <v>134</v>
      </c>
      <c r="N117" t="s">
        <v>25</v>
      </c>
      <c r="O117" t="s">
        <v>153</v>
      </c>
      <c r="P117">
        <v>6</v>
      </c>
      <c r="T117">
        <v>1</v>
      </c>
      <c r="AB117">
        <v>5</v>
      </c>
      <c r="AC117" s="5">
        <v>6</v>
      </c>
      <c r="AD117" t="s">
        <v>471</v>
      </c>
    </row>
    <row r="118" spans="1:30">
      <c r="A118" t="s">
        <v>13</v>
      </c>
      <c r="B118" t="s">
        <v>418</v>
      </c>
      <c r="C118" t="s">
        <v>150</v>
      </c>
      <c r="J118" t="s">
        <v>43</v>
      </c>
      <c r="K118" t="s">
        <v>61</v>
      </c>
      <c r="N118" t="s">
        <v>25</v>
      </c>
      <c r="O118" t="s">
        <v>153</v>
      </c>
      <c r="P118">
        <v>30</v>
      </c>
      <c r="T118">
        <v>1</v>
      </c>
      <c r="AB118">
        <v>29</v>
      </c>
      <c r="AC118" s="5">
        <v>30</v>
      </c>
      <c r="AD118" t="s">
        <v>468</v>
      </c>
    </row>
    <row r="119" spans="1:30">
      <c r="A119" t="s">
        <v>13</v>
      </c>
      <c r="B119" t="s">
        <v>418</v>
      </c>
      <c r="C119" t="s">
        <v>150</v>
      </c>
      <c r="J119" t="s">
        <v>17</v>
      </c>
      <c r="K119" t="s">
        <v>319</v>
      </c>
      <c r="N119" t="s">
        <v>25</v>
      </c>
      <c r="O119" t="s">
        <v>153</v>
      </c>
      <c r="P119">
        <v>5</v>
      </c>
      <c r="T119">
        <v>1</v>
      </c>
      <c r="AB119">
        <v>4</v>
      </c>
      <c r="AC119" s="5">
        <v>5</v>
      </c>
      <c r="AD119" t="s">
        <v>468</v>
      </c>
    </row>
    <row r="120" spans="1:30">
      <c r="A120" t="s">
        <v>76</v>
      </c>
      <c r="B120" t="s">
        <v>421</v>
      </c>
      <c r="C120" t="s">
        <v>15</v>
      </c>
      <c r="I120">
        <v>789000000</v>
      </c>
      <c r="J120" t="s">
        <v>37</v>
      </c>
      <c r="K120" t="s">
        <v>148</v>
      </c>
      <c r="N120" t="s">
        <v>25</v>
      </c>
      <c r="O120" t="s">
        <v>153</v>
      </c>
      <c r="W120">
        <v>17</v>
      </c>
      <c r="AC120" s="5">
        <v>17</v>
      </c>
      <c r="AD120" t="s">
        <v>471</v>
      </c>
    </row>
    <row r="121" spans="1:30">
      <c r="A121" t="s">
        <v>76</v>
      </c>
      <c r="B121" t="s">
        <v>421</v>
      </c>
      <c r="C121" t="s">
        <v>15</v>
      </c>
      <c r="I121">
        <v>1072170000</v>
      </c>
      <c r="J121" t="s">
        <v>51</v>
      </c>
      <c r="K121" t="s">
        <v>52</v>
      </c>
      <c r="L121" t="s">
        <v>536</v>
      </c>
      <c r="M121">
        <v>10000000</v>
      </c>
      <c r="N121" t="s">
        <v>25</v>
      </c>
      <c r="O121" t="s">
        <v>154</v>
      </c>
      <c r="W121">
        <v>5</v>
      </c>
      <c r="AC121" s="5">
        <v>5</v>
      </c>
      <c r="AD121" t="s">
        <v>471</v>
      </c>
    </row>
    <row r="122" spans="1:30">
      <c r="A122" t="s">
        <v>76</v>
      </c>
      <c r="B122" t="s">
        <v>421</v>
      </c>
      <c r="C122" t="s">
        <v>15</v>
      </c>
      <c r="I122">
        <v>933000000</v>
      </c>
      <c r="J122" t="s">
        <v>17</v>
      </c>
      <c r="K122" t="s">
        <v>26</v>
      </c>
      <c r="L122" t="s">
        <v>249</v>
      </c>
      <c r="M122">
        <v>218</v>
      </c>
      <c r="N122" t="s">
        <v>25</v>
      </c>
      <c r="O122" t="s">
        <v>154</v>
      </c>
      <c r="W122">
        <v>1</v>
      </c>
      <c r="AC122" s="5">
        <v>1</v>
      </c>
      <c r="AD122" t="s">
        <v>471</v>
      </c>
    </row>
    <row r="123" spans="1:30">
      <c r="A123" t="s">
        <v>76</v>
      </c>
      <c r="B123" t="s">
        <v>421</v>
      </c>
      <c r="C123" t="s">
        <v>150</v>
      </c>
      <c r="I123">
        <v>677250000</v>
      </c>
      <c r="J123" t="s">
        <v>184</v>
      </c>
      <c r="K123" t="s">
        <v>136</v>
      </c>
      <c r="N123" t="s">
        <v>25</v>
      </c>
      <c r="O123" t="s">
        <v>153</v>
      </c>
      <c r="W123">
        <v>3</v>
      </c>
      <c r="AC123" s="5">
        <v>3</v>
      </c>
      <c r="AD123" t="s">
        <v>471</v>
      </c>
    </row>
    <row r="124" spans="1:30">
      <c r="A124" t="s">
        <v>75</v>
      </c>
      <c r="B124" t="s">
        <v>57</v>
      </c>
      <c r="C124" t="s">
        <v>12</v>
      </c>
      <c r="I124">
        <v>1174850000</v>
      </c>
      <c r="J124" t="s">
        <v>17</v>
      </c>
      <c r="K124" t="s">
        <v>26</v>
      </c>
      <c r="L124" t="s">
        <v>269</v>
      </c>
      <c r="M124">
        <v>218</v>
      </c>
      <c r="N124" t="s">
        <v>25</v>
      </c>
      <c r="O124" t="s">
        <v>154</v>
      </c>
      <c r="X124">
        <v>3</v>
      </c>
      <c r="AC124" s="5">
        <v>3</v>
      </c>
      <c r="AD124" t="s">
        <v>471</v>
      </c>
    </row>
    <row r="125" spans="1:30">
      <c r="A125" t="s">
        <v>75</v>
      </c>
      <c r="B125" t="s">
        <v>57</v>
      </c>
      <c r="C125" t="s">
        <v>12</v>
      </c>
      <c r="I125">
        <v>1190610000</v>
      </c>
      <c r="J125" t="s">
        <v>48</v>
      </c>
      <c r="K125" t="s">
        <v>49</v>
      </c>
      <c r="L125" t="s">
        <v>269</v>
      </c>
      <c r="M125">
        <v>218</v>
      </c>
      <c r="N125" t="s">
        <v>25</v>
      </c>
      <c r="O125" t="s">
        <v>154</v>
      </c>
      <c r="X125">
        <v>1</v>
      </c>
      <c r="AC125" s="5">
        <v>1</v>
      </c>
      <c r="AD125" t="s">
        <v>471</v>
      </c>
    </row>
    <row r="126" spans="1:30">
      <c r="A126" t="s">
        <v>75</v>
      </c>
      <c r="B126" t="s">
        <v>57</v>
      </c>
      <c r="C126" t="s">
        <v>12</v>
      </c>
      <c r="I126">
        <v>1112170000</v>
      </c>
      <c r="J126" t="s">
        <v>51</v>
      </c>
      <c r="K126" t="s">
        <v>52</v>
      </c>
      <c r="L126" t="s">
        <v>269</v>
      </c>
      <c r="M126">
        <v>10000000</v>
      </c>
      <c r="N126" t="s">
        <v>25</v>
      </c>
      <c r="O126" t="s">
        <v>154</v>
      </c>
      <c r="X126">
        <v>1</v>
      </c>
      <c r="AC126" s="5">
        <v>1</v>
      </c>
      <c r="AD126" t="s">
        <v>471</v>
      </c>
    </row>
    <row r="127" spans="1:30">
      <c r="A127" t="s">
        <v>19</v>
      </c>
      <c r="B127" t="s">
        <v>139</v>
      </c>
      <c r="C127" t="s">
        <v>15</v>
      </c>
      <c r="I127">
        <v>803860000</v>
      </c>
      <c r="J127" t="s">
        <v>37</v>
      </c>
      <c r="K127" t="s">
        <v>148</v>
      </c>
      <c r="N127" t="s">
        <v>25</v>
      </c>
      <c r="O127" t="s">
        <v>153</v>
      </c>
      <c r="U127">
        <v>5</v>
      </c>
      <c r="AC127" s="5">
        <v>5</v>
      </c>
      <c r="AD127" t="s">
        <v>468</v>
      </c>
    </row>
    <row r="128" spans="1:30">
      <c r="A128" t="s">
        <v>19</v>
      </c>
      <c r="B128" t="s">
        <v>20</v>
      </c>
      <c r="C128" t="s">
        <v>15</v>
      </c>
      <c r="I128">
        <v>1174850000</v>
      </c>
      <c r="J128" t="s">
        <v>17</v>
      </c>
      <c r="K128" t="s">
        <v>26</v>
      </c>
      <c r="L128" t="s">
        <v>269</v>
      </c>
      <c r="M128" t="s">
        <v>446</v>
      </c>
      <c r="N128" t="s">
        <v>25</v>
      </c>
      <c r="O128" t="s">
        <v>154</v>
      </c>
      <c r="V128">
        <v>4</v>
      </c>
      <c r="AC128" s="5">
        <v>4</v>
      </c>
      <c r="AD128" t="s">
        <v>471</v>
      </c>
    </row>
    <row r="129" spans="1:30">
      <c r="A129" t="s">
        <v>85</v>
      </c>
      <c r="B129" t="s">
        <v>422</v>
      </c>
      <c r="C129" t="s">
        <v>150</v>
      </c>
      <c r="J129" t="s">
        <v>37</v>
      </c>
      <c r="K129" t="s">
        <v>38</v>
      </c>
      <c r="N129" t="s">
        <v>25</v>
      </c>
      <c r="O129" t="s">
        <v>153</v>
      </c>
      <c r="P129">
        <v>0</v>
      </c>
      <c r="T129">
        <v>10</v>
      </c>
      <c r="AC129" s="5">
        <v>10</v>
      </c>
      <c r="AD129" t="s">
        <v>471</v>
      </c>
    </row>
    <row r="130" spans="1:30">
      <c r="A130" t="s">
        <v>85</v>
      </c>
      <c r="B130" t="s">
        <v>445</v>
      </c>
      <c r="C130" t="s">
        <v>150</v>
      </c>
      <c r="J130" t="s">
        <v>43</v>
      </c>
      <c r="K130" t="s">
        <v>61</v>
      </c>
      <c r="N130" t="s">
        <v>25</v>
      </c>
      <c r="O130" t="s">
        <v>153</v>
      </c>
      <c r="P130">
        <v>0</v>
      </c>
      <c r="U130">
        <v>10</v>
      </c>
      <c r="AC130" s="5">
        <v>10</v>
      </c>
      <c r="AD130" t="s">
        <v>467</v>
      </c>
    </row>
    <row r="131" spans="1:30">
      <c r="A131" t="s">
        <v>76</v>
      </c>
      <c r="B131" t="s">
        <v>423</v>
      </c>
      <c r="C131" t="s">
        <v>150</v>
      </c>
      <c r="J131" t="s">
        <v>37</v>
      </c>
      <c r="K131" t="s">
        <v>148</v>
      </c>
      <c r="N131" t="s">
        <v>25</v>
      </c>
      <c r="O131" t="s">
        <v>153</v>
      </c>
      <c r="P131">
        <v>0</v>
      </c>
      <c r="U131">
        <v>16</v>
      </c>
      <c r="AC131" s="5">
        <v>16</v>
      </c>
      <c r="AD131" t="s">
        <v>467</v>
      </c>
    </row>
    <row r="132" spans="1:30">
      <c r="A132" t="s">
        <v>53</v>
      </c>
      <c r="B132" t="s">
        <v>430</v>
      </c>
      <c r="C132" t="s">
        <v>15</v>
      </c>
      <c r="I132">
        <v>865400000</v>
      </c>
      <c r="J132" t="s">
        <v>32</v>
      </c>
      <c r="K132" t="s">
        <v>33</v>
      </c>
      <c r="L132" t="s">
        <v>431</v>
      </c>
      <c r="M132" t="s">
        <v>30</v>
      </c>
      <c r="N132" t="s">
        <v>25</v>
      </c>
      <c r="O132" t="s">
        <v>154</v>
      </c>
      <c r="W132">
        <v>4</v>
      </c>
      <c r="AC132" s="5">
        <v>4</v>
      </c>
      <c r="AD132" t="s">
        <v>471</v>
      </c>
    </row>
    <row r="133" spans="1:30">
      <c r="A133" t="s">
        <v>76</v>
      </c>
      <c r="B133" t="s">
        <v>424</v>
      </c>
      <c r="C133" t="s">
        <v>15</v>
      </c>
      <c r="I133">
        <v>688260000</v>
      </c>
      <c r="J133" t="s">
        <v>37</v>
      </c>
      <c r="K133" t="s">
        <v>38</v>
      </c>
      <c r="N133" t="s">
        <v>25</v>
      </c>
      <c r="O133" t="s">
        <v>153</v>
      </c>
      <c r="P133">
        <v>1</v>
      </c>
      <c r="T133">
        <v>1</v>
      </c>
      <c r="AC133" s="5">
        <v>1</v>
      </c>
      <c r="AD133" t="s">
        <v>471</v>
      </c>
    </row>
    <row r="134" spans="1:30">
      <c r="A134" t="s">
        <v>79</v>
      </c>
      <c r="B134" t="s">
        <v>424</v>
      </c>
      <c r="C134" t="s">
        <v>15</v>
      </c>
      <c r="I134">
        <v>0</v>
      </c>
      <c r="J134" t="s">
        <v>37</v>
      </c>
      <c r="K134" t="s">
        <v>38</v>
      </c>
      <c r="N134" t="s">
        <v>25</v>
      </c>
      <c r="O134" t="s">
        <v>153</v>
      </c>
      <c r="P134">
        <v>1</v>
      </c>
      <c r="T134">
        <v>1</v>
      </c>
      <c r="AC134" s="5">
        <v>1</v>
      </c>
      <c r="AD134" t="s">
        <v>471</v>
      </c>
    </row>
    <row r="135" spans="1:30">
      <c r="A135" t="s">
        <v>75</v>
      </c>
      <c r="B135" t="s">
        <v>425</v>
      </c>
      <c r="C135" t="s">
        <v>15</v>
      </c>
      <c r="I135">
        <v>1079950000</v>
      </c>
      <c r="J135" t="s">
        <v>17</v>
      </c>
      <c r="K135" t="s">
        <v>28</v>
      </c>
      <c r="L135" t="s">
        <v>269</v>
      </c>
      <c r="M135">
        <v>218</v>
      </c>
      <c r="N135" t="s">
        <v>25</v>
      </c>
      <c r="O135" t="s">
        <v>154</v>
      </c>
      <c r="W135">
        <v>1</v>
      </c>
      <c r="AC135" s="5">
        <v>1</v>
      </c>
      <c r="AD135" t="s">
        <v>471</v>
      </c>
    </row>
    <row r="136" spans="1:30">
      <c r="A136" t="s">
        <v>75</v>
      </c>
      <c r="B136" t="s">
        <v>425</v>
      </c>
      <c r="C136" t="s">
        <v>15</v>
      </c>
      <c r="D136" t="s">
        <v>17</v>
      </c>
      <c r="I136">
        <v>2320290000</v>
      </c>
      <c r="J136" t="s">
        <v>426</v>
      </c>
      <c r="K136" t="s">
        <v>228</v>
      </c>
      <c r="L136" t="s">
        <v>269</v>
      </c>
      <c r="M136">
        <v>222</v>
      </c>
      <c r="N136" t="s">
        <v>25</v>
      </c>
      <c r="O136" t="s">
        <v>154</v>
      </c>
      <c r="W136">
        <v>1</v>
      </c>
      <c r="AC136" s="5">
        <v>1</v>
      </c>
      <c r="AD136" t="s">
        <v>471</v>
      </c>
    </row>
    <row r="137" spans="1:30">
      <c r="A137" t="s">
        <v>75</v>
      </c>
      <c r="B137" t="s">
        <v>428</v>
      </c>
      <c r="C137" t="s">
        <v>15</v>
      </c>
      <c r="I137">
        <v>941050000</v>
      </c>
      <c r="J137" t="s">
        <v>17</v>
      </c>
      <c r="K137" t="s">
        <v>22</v>
      </c>
      <c r="N137" t="s">
        <v>25</v>
      </c>
      <c r="O137" t="s">
        <v>153</v>
      </c>
      <c r="U137">
        <v>2</v>
      </c>
      <c r="AC137" s="5">
        <v>2</v>
      </c>
      <c r="AD137" t="s">
        <v>471</v>
      </c>
    </row>
    <row r="138" spans="1:30">
      <c r="A138" t="s">
        <v>75</v>
      </c>
      <c r="B138" t="s">
        <v>428</v>
      </c>
      <c r="C138" t="s">
        <v>15</v>
      </c>
      <c r="I138">
        <v>1029010000</v>
      </c>
      <c r="J138" t="s">
        <v>17</v>
      </c>
      <c r="K138" t="s">
        <v>429</v>
      </c>
      <c r="N138" t="s">
        <v>25</v>
      </c>
      <c r="O138" t="s">
        <v>153</v>
      </c>
      <c r="U138">
        <v>2</v>
      </c>
      <c r="AC138" s="5">
        <v>2</v>
      </c>
      <c r="AD138" t="s">
        <v>471</v>
      </c>
    </row>
    <row r="139" spans="1:30">
      <c r="A139" t="s">
        <v>77</v>
      </c>
      <c r="B139" t="s">
        <v>432</v>
      </c>
      <c r="C139" t="s">
        <v>15</v>
      </c>
      <c r="I139">
        <v>688260000</v>
      </c>
      <c r="J139" t="s">
        <v>37</v>
      </c>
      <c r="K139" t="s">
        <v>38</v>
      </c>
      <c r="N139" t="s">
        <v>25</v>
      </c>
      <c r="O139" t="s">
        <v>153</v>
      </c>
      <c r="P139">
        <v>0</v>
      </c>
      <c r="T139">
        <v>1</v>
      </c>
      <c r="AC139" s="5">
        <v>1</v>
      </c>
      <c r="AD139" t="s">
        <v>468</v>
      </c>
    </row>
    <row r="140" spans="1:30">
      <c r="A140" t="s">
        <v>77</v>
      </c>
      <c r="B140" t="s">
        <v>432</v>
      </c>
      <c r="C140" t="s">
        <v>15</v>
      </c>
      <c r="I140">
        <v>456770000</v>
      </c>
      <c r="J140" t="s">
        <v>43</v>
      </c>
      <c r="K140" t="s">
        <v>61</v>
      </c>
      <c r="N140" t="s">
        <v>25</v>
      </c>
      <c r="O140" t="s">
        <v>153</v>
      </c>
      <c r="P140">
        <v>0</v>
      </c>
      <c r="T140">
        <v>1</v>
      </c>
      <c r="AC140" s="5">
        <v>1</v>
      </c>
      <c r="AD140" t="s">
        <v>468</v>
      </c>
    </row>
    <row r="141" spans="1:30">
      <c r="A141" t="s">
        <v>75</v>
      </c>
      <c r="B141" t="s">
        <v>433</v>
      </c>
      <c r="C141" t="s">
        <v>15</v>
      </c>
      <c r="I141">
        <v>1112170000</v>
      </c>
      <c r="J141" t="s">
        <v>51</v>
      </c>
      <c r="K141" t="s">
        <v>52</v>
      </c>
      <c r="L141" t="s">
        <v>269</v>
      </c>
      <c r="M141">
        <v>10000000</v>
      </c>
      <c r="N141" t="s">
        <v>25</v>
      </c>
      <c r="O141" t="s">
        <v>154</v>
      </c>
      <c r="W141">
        <v>2</v>
      </c>
      <c r="AC141" s="5">
        <v>2</v>
      </c>
      <c r="AD141" t="s">
        <v>471</v>
      </c>
    </row>
    <row r="142" spans="1:30">
      <c r="A142" t="s">
        <v>75</v>
      </c>
      <c r="B142" t="s">
        <v>433</v>
      </c>
      <c r="C142" t="s">
        <v>12</v>
      </c>
      <c r="I142">
        <v>1174850000</v>
      </c>
      <c r="J142" t="s">
        <v>17</v>
      </c>
      <c r="K142" t="s">
        <v>26</v>
      </c>
      <c r="L142" t="s">
        <v>269</v>
      </c>
      <c r="M142">
        <v>218</v>
      </c>
      <c r="N142" t="s">
        <v>25</v>
      </c>
      <c r="O142" t="s">
        <v>154</v>
      </c>
      <c r="W142">
        <v>3</v>
      </c>
      <c r="AC142" s="5">
        <v>3</v>
      </c>
      <c r="AD142" t="s">
        <v>471</v>
      </c>
    </row>
    <row r="143" spans="1:30">
      <c r="A143" t="s">
        <v>75</v>
      </c>
      <c r="B143" t="s">
        <v>434</v>
      </c>
      <c r="C143" t="s">
        <v>15</v>
      </c>
      <c r="I143">
        <v>1174850000</v>
      </c>
      <c r="J143" t="s">
        <v>17</v>
      </c>
      <c r="K143" t="s">
        <v>26</v>
      </c>
      <c r="L143" t="s">
        <v>248</v>
      </c>
      <c r="M143">
        <v>218</v>
      </c>
      <c r="N143" t="s">
        <v>25</v>
      </c>
      <c r="O143" t="s">
        <v>154</v>
      </c>
      <c r="X143">
        <v>4</v>
      </c>
      <c r="AC143" s="5">
        <v>4</v>
      </c>
      <c r="AD143" t="s">
        <v>471</v>
      </c>
    </row>
    <row r="144" spans="1:30">
      <c r="A144" t="s">
        <v>76</v>
      </c>
      <c r="B144" t="s">
        <v>434</v>
      </c>
      <c r="C144" t="s">
        <v>15</v>
      </c>
      <c r="I144">
        <v>0</v>
      </c>
      <c r="J144" t="s">
        <v>17</v>
      </c>
      <c r="K144" t="s">
        <v>26</v>
      </c>
      <c r="L144" t="s">
        <v>248</v>
      </c>
      <c r="M144">
        <v>218</v>
      </c>
      <c r="N144" t="s">
        <v>25</v>
      </c>
      <c r="O144" t="s">
        <v>154</v>
      </c>
      <c r="X144">
        <v>3</v>
      </c>
      <c r="AC144" s="5">
        <v>3</v>
      </c>
      <c r="AD144" t="s">
        <v>471</v>
      </c>
    </row>
    <row r="145" spans="1:30">
      <c r="A145" t="s">
        <v>76</v>
      </c>
      <c r="B145" t="s">
        <v>434</v>
      </c>
      <c r="C145" t="s">
        <v>15</v>
      </c>
      <c r="I145">
        <v>0</v>
      </c>
      <c r="J145" t="s">
        <v>48</v>
      </c>
      <c r="K145" t="s">
        <v>49</v>
      </c>
      <c r="L145" t="s">
        <v>269</v>
      </c>
      <c r="M145">
        <v>218</v>
      </c>
      <c r="N145" t="s">
        <v>25</v>
      </c>
      <c r="O145" t="s">
        <v>154</v>
      </c>
      <c r="X145">
        <v>5</v>
      </c>
      <c r="AC145" s="5">
        <v>5</v>
      </c>
      <c r="AD145" t="s">
        <v>471</v>
      </c>
    </row>
    <row r="146" spans="1:30">
      <c r="A146" t="s">
        <v>75</v>
      </c>
      <c r="B146" t="s">
        <v>434</v>
      </c>
      <c r="C146" t="s">
        <v>15</v>
      </c>
      <c r="I146">
        <v>1190610000</v>
      </c>
      <c r="J146" t="s">
        <v>48</v>
      </c>
      <c r="K146" t="s">
        <v>49</v>
      </c>
      <c r="L146" t="s">
        <v>269</v>
      </c>
      <c r="M146">
        <v>218</v>
      </c>
      <c r="N146" t="s">
        <v>25</v>
      </c>
      <c r="O146" t="s">
        <v>154</v>
      </c>
      <c r="X146">
        <v>4</v>
      </c>
      <c r="AC146" s="5">
        <v>4</v>
      </c>
      <c r="AD146" t="s">
        <v>471</v>
      </c>
    </row>
    <row r="147" spans="1:30">
      <c r="A147" t="s">
        <v>77</v>
      </c>
      <c r="B147" t="s">
        <v>435</v>
      </c>
      <c r="C147" t="s">
        <v>15</v>
      </c>
      <c r="I147">
        <v>803860000</v>
      </c>
      <c r="J147" t="s">
        <v>37</v>
      </c>
      <c r="K147" t="s">
        <v>148</v>
      </c>
      <c r="N147" t="s">
        <v>25</v>
      </c>
      <c r="O147" t="s">
        <v>153</v>
      </c>
      <c r="P147">
        <v>2</v>
      </c>
      <c r="U147">
        <v>1</v>
      </c>
      <c r="V147">
        <v>1</v>
      </c>
      <c r="AC147" s="5">
        <v>2</v>
      </c>
      <c r="AD147" t="s">
        <v>471</v>
      </c>
    </row>
    <row r="148" spans="1:30">
      <c r="A148" t="s">
        <v>73</v>
      </c>
      <c r="B148" t="s">
        <v>439</v>
      </c>
      <c r="C148" t="s">
        <v>15</v>
      </c>
      <c r="I148">
        <v>456770000</v>
      </c>
      <c r="J148" t="s">
        <v>43</v>
      </c>
      <c r="K148" t="s">
        <v>61</v>
      </c>
      <c r="N148" t="s">
        <v>25</v>
      </c>
      <c r="O148" t="s">
        <v>153</v>
      </c>
      <c r="T148">
        <v>3</v>
      </c>
      <c r="AC148" s="5">
        <v>3</v>
      </c>
      <c r="AD148" t="s">
        <v>471</v>
      </c>
    </row>
    <row r="149" spans="1:30">
      <c r="A149" t="s">
        <v>73</v>
      </c>
      <c r="B149" t="s">
        <v>439</v>
      </c>
      <c r="C149" t="s">
        <v>15</v>
      </c>
      <c r="I149">
        <v>506610000</v>
      </c>
      <c r="J149" t="s">
        <v>43</v>
      </c>
      <c r="K149" t="s">
        <v>63</v>
      </c>
      <c r="N149" t="s">
        <v>25</v>
      </c>
      <c r="O149" t="s">
        <v>153</v>
      </c>
      <c r="T149">
        <v>1</v>
      </c>
      <c r="AC149" s="5">
        <v>1</v>
      </c>
      <c r="AD149" t="s">
        <v>471</v>
      </c>
    </row>
    <row r="150" spans="1:30">
      <c r="A150" t="s">
        <v>13</v>
      </c>
      <c r="B150" t="s">
        <v>440</v>
      </c>
      <c r="C150" t="s">
        <v>15</v>
      </c>
      <c r="I150">
        <v>1174850000</v>
      </c>
      <c r="J150" t="s">
        <v>17</v>
      </c>
      <c r="K150" t="s">
        <v>26</v>
      </c>
      <c r="L150" t="s">
        <v>247</v>
      </c>
      <c r="M150">
        <v>218</v>
      </c>
      <c r="N150" t="s">
        <v>25</v>
      </c>
      <c r="O150" t="s">
        <v>154</v>
      </c>
      <c r="V150">
        <v>2</v>
      </c>
      <c r="AC150" s="5">
        <v>2</v>
      </c>
      <c r="AD150" t="s">
        <v>471</v>
      </c>
    </row>
    <row r="151" spans="1:30">
      <c r="A151" t="s">
        <v>13</v>
      </c>
      <c r="B151" t="s">
        <v>440</v>
      </c>
      <c r="C151" t="s">
        <v>15</v>
      </c>
      <c r="I151">
        <v>688260000</v>
      </c>
      <c r="J151" t="s">
        <v>37</v>
      </c>
      <c r="K151" t="s">
        <v>38</v>
      </c>
      <c r="L151" t="s">
        <v>249</v>
      </c>
      <c r="N151" t="s">
        <v>25</v>
      </c>
      <c r="O151" t="s">
        <v>153</v>
      </c>
      <c r="X151">
        <v>1</v>
      </c>
      <c r="AC151" s="5">
        <v>1</v>
      </c>
      <c r="AD151" t="s">
        <v>471</v>
      </c>
    </row>
    <row r="152" spans="1:30">
      <c r="A152" t="s">
        <v>106</v>
      </c>
      <c r="B152" t="s">
        <v>441</v>
      </c>
      <c r="C152" t="s">
        <v>15</v>
      </c>
      <c r="I152">
        <v>456770000</v>
      </c>
      <c r="J152" t="s">
        <v>43</v>
      </c>
      <c r="K152" t="s">
        <v>61</v>
      </c>
      <c r="L152" t="s">
        <v>443</v>
      </c>
      <c r="M152" t="s">
        <v>151</v>
      </c>
      <c r="N152" t="s">
        <v>25</v>
      </c>
      <c r="O152" t="s">
        <v>153</v>
      </c>
      <c r="T152">
        <v>15</v>
      </c>
      <c r="U152">
        <v>10</v>
      </c>
      <c r="AC152" s="5">
        <v>25</v>
      </c>
      <c r="AD152" t="s">
        <v>471</v>
      </c>
    </row>
    <row r="153" spans="1:30">
      <c r="A153" t="s">
        <v>106</v>
      </c>
      <c r="B153" t="s">
        <v>442</v>
      </c>
      <c r="C153" t="s">
        <v>15</v>
      </c>
      <c r="I153">
        <v>456770000</v>
      </c>
      <c r="J153" t="s">
        <v>43</v>
      </c>
      <c r="K153" t="s">
        <v>61</v>
      </c>
      <c r="L153" t="s">
        <v>138</v>
      </c>
      <c r="M153" t="s">
        <v>151</v>
      </c>
      <c r="N153" t="s">
        <v>25</v>
      </c>
      <c r="O153" t="s">
        <v>153</v>
      </c>
      <c r="T153">
        <v>10</v>
      </c>
      <c r="AC153" s="5">
        <v>10</v>
      </c>
      <c r="AD153" t="s">
        <v>468</v>
      </c>
    </row>
    <row r="154" spans="1:30">
      <c r="A154" t="s">
        <v>108</v>
      </c>
      <c r="B154" t="s">
        <v>444</v>
      </c>
      <c r="C154" t="s">
        <v>15</v>
      </c>
      <c r="I154">
        <v>456770000</v>
      </c>
      <c r="J154" t="s">
        <v>43</v>
      </c>
      <c r="K154" t="s">
        <v>61</v>
      </c>
      <c r="L154" t="s">
        <v>247</v>
      </c>
      <c r="N154" t="s">
        <v>25</v>
      </c>
      <c r="O154" t="s">
        <v>153</v>
      </c>
      <c r="U154">
        <v>6</v>
      </c>
      <c r="AC154" s="5">
        <v>6</v>
      </c>
      <c r="AD154" t="s">
        <v>468</v>
      </c>
    </row>
    <row r="155" spans="1:30">
      <c r="A155" t="s">
        <v>108</v>
      </c>
      <c r="B155" t="s">
        <v>444</v>
      </c>
      <c r="C155" t="s">
        <v>15</v>
      </c>
      <c r="I155">
        <v>506610000</v>
      </c>
      <c r="J155" t="s">
        <v>43</v>
      </c>
      <c r="K155" t="s">
        <v>63</v>
      </c>
      <c r="L155" t="s">
        <v>247</v>
      </c>
      <c r="N155" t="s">
        <v>25</v>
      </c>
      <c r="O155" t="s">
        <v>153</v>
      </c>
      <c r="T155">
        <v>2</v>
      </c>
      <c r="U155">
        <v>3</v>
      </c>
      <c r="AC155" s="5">
        <v>5</v>
      </c>
      <c r="AD155" t="s">
        <v>468</v>
      </c>
    </row>
    <row r="156" spans="1:30">
      <c r="A156" t="s">
        <v>108</v>
      </c>
      <c r="B156" t="s">
        <v>444</v>
      </c>
      <c r="C156" t="s">
        <v>15</v>
      </c>
      <c r="I156">
        <v>553880000</v>
      </c>
      <c r="J156" t="s">
        <v>43</v>
      </c>
      <c r="K156" t="s">
        <v>230</v>
      </c>
      <c r="L156" t="s">
        <v>247</v>
      </c>
      <c r="N156" t="s">
        <v>25</v>
      </c>
      <c r="O156" t="s">
        <v>153</v>
      </c>
      <c r="U156">
        <v>1</v>
      </c>
      <c r="AC156" s="5">
        <v>1</v>
      </c>
      <c r="AD156" t="s">
        <v>468</v>
      </c>
    </row>
    <row r="157" spans="1:30">
      <c r="A157" t="s">
        <v>122</v>
      </c>
      <c r="B157" t="s">
        <v>447</v>
      </c>
      <c r="C157" t="s">
        <v>15</v>
      </c>
      <c r="H157" t="s">
        <v>448</v>
      </c>
      <c r="I157">
        <v>445070000</v>
      </c>
      <c r="J157" t="s">
        <v>43</v>
      </c>
      <c r="K157" t="s">
        <v>61</v>
      </c>
      <c r="L157" t="s">
        <v>247</v>
      </c>
      <c r="M157">
        <v>601</v>
      </c>
      <c r="N157" t="s">
        <v>25</v>
      </c>
      <c r="O157" t="s">
        <v>153</v>
      </c>
      <c r="T157">
        <v>5</v>
      </c>
      <c r="AC157" s="5">
        <v>5</v>
      </c>
      <c r="AD157" t="s">
        <v>467</v>
      </c>
    </row>
    <row r="158" spans="1:30">
      <c r="A158" t="s">
        <v>13</v>
      </c>
      <c r="B158" t="s">
        <v>451</v>
      </c>
      <c r="C158" t="s">
        <v>15</v>
      </c>
      <c r="H158" t="s">
        <v>452</v>
      </c>
      <c r="I158">
        <v>803860000</v>
      </c>
      <c r="J158" t="s">
        <v>37</v>
      </c>
      <c r="K158" t="s">
        <v>148</v>
      </c>
      <c r="L158" t="s">
        <v>247</v>
      </c>
      <c r="N158" t="s">
        <v>25</v>
      </c>
      <c r="O158" t="s">
        <v>153</v>
      </c>
      <c r="T158">
        <v>7</v>
      </c>
      <c r="AC158" s="5">
        <v>7</v>
      </c>
      <c r="AD158" t="s">
        <v>471</v>
      </c>
    </row>
    <row r="159" spans="1:30">
      <c r="A159" t="s">
        <v>13</v>
      </c>
      <c r="B159" t="s">
        <v>449</v>
      </c>
      <c r="C159" t="s">
        <v>15</v>
      </c>
      <c r="H159" t="s">
        <v>450</v>
      </c>
      <c r="I159">
        <v>456770000</v>
      </c>
      <c r="J159" t="s">
        <v>43</v>
      </c>
      <c r="K159" t="s">
        <v>61</v>
      </c>
      <c r="L159" t="s">
        <v>138</v>
      </c>
      <c r="N159" t="s">
        <v>25</v>
      </c>
      <c r="O159" t="s">
        <v>153</v>
      </c>
      <c r="T159">
        <v>8</v>
      </c>
      <c r="AC159" s="5">
        <v>8</v>
      </c>
      <c r="AD159" t="s">
        <v>471</v>
      </c>
    </row>
    <row r="160" spans="1:30">
      <c r="A160" t="s">
        <v>13</v>
      </c>
      <c r="B160" t="s">
        <v>449</v>
      </c>
      <c r="C160" t="s">
        <v>15</v>
      </c>
      <c r="H160" t="s">
        <v>450</v>
      </c>
      <c r="I160">
        <v>506610000</v>
      </c>
      <c r="J160" t="s">
        <v>43</v>
      </c>
      <c r="K160" t="s">
        <v>63</v>
      </c>
      <c r="L160" t="s">
        <v>247</v>
      </c>
      <c r="N160" t="s">
        <v>25</v>
      </c>
      <c r="O160" t="s">
        <v>153</v>
      </c>
      <c r="T160">
        <v>2</v>
      </c>
      <c r="AC160" s="5">
        <v>2</v>
      </c>
      <c r="AD160" t="s">
        <v>471</v>
      </c>
    </row>
    <row r="161" spans="1:30">
      <c r="A161" t="s">
        <v>34</v>
      </c>
      <c r="B161" t="s">
        <v>158</v>
      </c>
      <c r="C161" t="s">
        <v>15</v>
      </c>
      <c r="I161">
        <v>678768000</v>
      </c>
      <c r="J161" t="s">
        <v>37</v>
      </c>
      <c r="K161" t="s">
        <v>38</v>
      </c>
      <c r="L161" t="s">
        <v>509</v>
      </c>
      <c r="N161" t="s">
        <v>25</v>
      </c>
      <c r="O161" t="s">
        <v>153</v>
      </c>
      <c r="U161">
        <v>20</v>
      </c>
      <c r="AC161" s="5">
        <v>20</v>
      </c>
      <c r="AD161" t="s">
        <v>471</v>
      </c>
    </row>
    <row r="162" spans="1:30">
      <c r="A162" t="s">
        <v>78</v>
      </c>
      <c r="B162" t="s">
        <v>158</v>
      </c>
      <c r="C162" t="s">
        <v>15</v>
      </c>
      <c r="I162">
        <v>678768000</v>
      </c>
      <c r="J162" t="s">
        <v>37</v>
      </c>
      <c r="K162" t="s">
        <v>38</v>
      </c>
      <c r="L162" t="s">
        <v>248</v>
      </c>
      <c r="N162" t="s">
        <v>25</v>
      </c>
      <c r="O162" t="s">
        <v>153</v>
      </c>
      <c r="U162">
        <v>2</v>
      </c>
      <c r="AC162" s="5">
        <v>2</v>
      </c>
      <c r="AD162" t="s">
        <v>471</v>
      </c>
    </row>
    <row r="163" spans="1:30">
      <c r="A163" t="s">
        <v>19</v>
      </c>
      <c r="B163" t="s">
        <v>453</v>
      </c>
      <c r="C163" t="s">
        <v>15</v>
      </c>
      <c r="I163">
        <v>865400000</v>
      </c>
      <c r="J163" t="s">
        <v>32</v>
      </c>
      <c r="K163" t="s">
        <v>33</v>
      </c>
      <c r="L163" t="s">
        <v>248</v>
      </c>
      <c r="M163">
        <v>218</v>
      </c>
      <c r="N163" t="s">
        <v>25</v>
      </c>
      <c r="O163" t="s">
        <v>154</v>
      </c>
      <c r="W163">
        <v>2</v>
      </c>
      <c r="AC163" s="5">
        <v>2</v>
      </c>
      <c r="AD163" t="s">
        <v>471</v>
      </c>
    </row>
    <row r="164" spans="1:30">
      <c r="A164" t="s">
        <v>19</v>
      </c>
      <c r="B164" t="s">
        <v>453</v>
      </c>
      <c r="C164" t="s">
        <v>15</v>
      </c>
      <c r="I164">
        <v>865400000</v>
      </c>
      <c r="J164" t="s">
        <v>32</v>
      </c>
      <c r="K164" t="s">
        <v>33</v>
      </c>
      <c r="L164" t="s">
        <v>248</v>
      </c>
      <c r="M164" t="s">
        <v>44</v>
      </c>
      <c r="N164" t="s">
        <v>25</v>
      </c>
      <c r="O164" t="s">
        <v>154</v>
      </c>
      <c r="W164">
        <v>2</v>
      </c>
      <c r="AC164" s="5">
        <v>2</v>
      </c>
      <c r="AD164" t="s">
        <v>471</v>
      </c>
    </row>
    <row r="165" spans="1:30">
      <c r="A165" t="s">
        <v>19</v>
      </c>
      <c r="B165" t="s">
        <v>453</v>
      </c>
      <c r="C165" t="s">
        <v>15</v>
      </c>
      <c r="I165">
        <v>865400000</v>
      </c>
      <c r="J165" t="s">
        <v>32</v>
      </c>
      <c r="K165" t="s">
        <v>33</v>
      </c>
      <c r="L165" t="s">
        <v>248</v>
      </c>
      <c r="M165" t="s">
        <v>455</v>
      </c>
      <c r="N165" t="s">
        <v>25</v>
      </c>
      <c r="O165" t="s">
        <v>154</v>
      </c>
      <c r="W165">
        <v>2</v>
      </c>
      <c r="AC165" s="5">
        <v>2</v>
      </c>
      <c r="AD165" t="s">
        <v>471</v>
      </c>
    </row>
    <row r="166" spans="1:30">
      <c r="A166" t="s">
        <v>19</v>
      </c>
      <c r="B166" t="s">
        <v>453</v>
      </c>
      <c r="C166" t="s">
        <v>15</v>
      </c>
      <c r="I166">
        <v>3951440000</v>
      </c>
      <c r="J166" t="s">
        <v>454</v>
      </c>
      <c r="K166" t="s">
        <v>132</v>
      </c>
      <c r="L166" t="s">
        <v>269</v>
      </c>
      <c r="M166">
        <v>202</v>
      </c>
      <c r="N166" t="s">
        <v>25</v>
      </c>
      <c r="O166" t="s">
        <v>154</v>
      </c>
      <c r="W166">
        <v>2</v>
      </c>
      <c r="AC166" s="5">
        <v>2</v>
      </c>
      <c r="AD166" t="s">
        <v>471</v>
      </c>
    </row>
    <row r="167" spans="1:30">
      <c r="A167" t="s">
        <v>40</v>
      </c>
      <c r="B167" t="s">
        <v>456</v>
      </c>
      <c r="C167" t="s">
        <v>15</v>
      </c>
      <c r="I167">
        <v>3951440000</v>
      </c>
      <c r="J167" t="s">
        <v>454</v>
      </c>
      <c r="K167" t="s">
        <v>132</v>
      </c>
      <c r="L167" t="s">
        <v>269</v>
      </c>
      <c r="M167">
        <v>202</v>
      </c>
      <c r="N167" t="s">
        <v>25</v>
      </c>
      <c r="O167" t="s">
        <v>154</v>
      </c>
      <c r="T167">
        <v>1</v>
      </c>
      <c r="AC167" s="5">
        <v>1</v>
      </c>
      <c r="AD167" t="s">
        <v>471</v>
      </c>
    </row>
    <row r="168" spans="1:30">
      <c r="A168" t="s">
        <v>92</v>
      </c>
      <c r="B168" t="s">
        <v>456</v>
      </c>
      <c r="C168" t="s">
        <v>15</v>
      </c>
      <c r="I168">
        <v>3951440000</v>
      </c>
      <c r="J168" t="s">
        <v>454</v>
      </c>
      <c r="K168" t="s">
        <v>132</v>
      </c>
      <c r="L168" t="s">
        <v>269</v>
      </c>
      <c r="M168">
        <v>218</v>
      </c>
      <c r="N168" t="s">
        <v>25</v>
      </c>
      <c r="O168" t="s">
        <v>154</v>
      </c>
      <c r="T168">
        <v>1</v>
      </c>
      <c r="AC168" s="5">
        <v>1</v>
      </c>
      <c r="AD168" t="s">
        <v>471</v>
      </c>
    </row>
    <row r="169" spans="1:30">
      <c r="A169" t="s">
        <v>13</v>
      </c>
      <c r="B169" t="s">
        <v>461</v>
      </c>
      <c r="C169" t="s">
        <v>15</v>
      </c>
      <c r="H169" t="s">
        <v>462</v>
      </c>
      <c r="I169">
        <v>785890000</v>
      </c>
      <c r="J169" t="s">
        <v>37</v>
      </c>
      <c r="K169" t="s">
        <v>148</v>
      </c>
      <c r="L169" t="s">
        <v>248</v>
      </c>
      <c r="N169" t="s">
        <v>25</v>
      </c>
      <c r="O169" t="s">
        <v>153</v>
      </c>
      <c r="U169">
        <v>7</v>
      </c>
      <c r="AC169" s="5">
        <v>7</v>
      </c>
      <c r="AD169" t="s">
        <v>471</v>
      </c>
    </row>
    <row r="170" spans="1:30">
      <c r="A170" t="s">
        <v>75</v>
      </c>
      <c r="B170" t="s">
        <v>463</v>
      </c>
      <c r="C170" t="s">
        <v>15</v>
      </c>
      <c r="I170">
        <v>642720000</v>
      </c>
      <c r="J170" t="s">
        <v>32</v>
      </c>
      <c r="K170" t="s">
        <v>56</v>
      </c>
      <c r="L170" t="s">
        <v>248</v>
      </c>
      <c r="M170" t="s">
        <v>44</v>
      </c>
      <c r="N170" t="s">
        <v>25</v>
      </c>
      <c r="O170" t="s">
        <v>153</v>
      </c>
      <c r="U170">
        <v>2</v>
      </c>
      <c r="AC170" s="5">
        <v>2</v>
      </c>
      <c r="AD170" t="s">
        <v>471</v>
      </c>
    </row>
    <row r="171" spans="1:30">
      <c r="A171" t="s">
        <v>19</v>
      </c>
      <c r="B171" t="s">
        <v>464</v>
      </c>
      <c r="C171" t="s">
        <v>150</v>
      </c>
      <c r="J171" t="s">
        <v>184</v>
      </c>
      <c r="K171" t="s">
        <v>136</v>
      </c>
      <c r="N171" t="s">
        <v>25</v>
      </c>
      <c r="O171" t="s">
        <v>153</v>
      </c>
      <c r="Y171">
        <v>50</v>
      </c>
      <c r="AC171" s="5">
        <v>50</v>
      </c>
      <c r="AD171" t="s">
        <v>471</v>
      </c>
    </row>
    <row r="172" spans="1:30">
      <c r="A172" t="s">
        <v>34</v>
      </c>
      <c r="B172" t="s">
        <v>493</v>
      </c>
      <c r="C172" t="s">
        <v>15</v>
      </c>
      <c r="J172" t="s">
        <v>37</v>
      </c>
      <c r="K172" t="s">
        <v>38</v>
      </c>
      <c r="L172" t="s">
        <v>248</v>
      </c>
      <c r="N172" t="s">
        <v>25</v>
      </c>
      <c r="O172" t="s">
        <v>153</v>
      </c>
      <c r="T172">
        <v>3</v>
      </c>
      <c r="U172">
        <v>2</v>
      </c>
      <c r="AC172" s="5">
        <v>5</v>
      </c>
      <c r="AD172" t="s">
        <v>539</v>
      </c>
    </row>
    <row r="173" spans="1:30">
      <c r="A173" t="s">
        <v>34</v>
      </c>
      <c r="B173" t="s">
        <v>494</v>
      </c>
      <c r="C173" t="s">
        <v>15</v>
      </c>
      <c r="J173" t="s">
        <v>37</v>
      </c>
      <c r="K173" t="s">
        <v>38</v>
      </c>
      <c r="L173" t="s">
        <v>248</v>
      </c>
      <c r="N173" t="s">
        <v>25</v>
      </c>
      <c r="O173" t="s">
        <v>153</v>
      </c>
      <c r="T173">
        <v>2</v>
      </c>
      <c r="AC173" s="5">
        <v>2</v>
      </c>
      <c r="AD173" t="s">
        <v>539</v>
      </c>
    </row>
    <row r="174" spans="1:30">
      <c r="A174" t="s">
        <v>122</v>
      </c>
      <c r="B174" t="s">
        <v>495</v>
      </c>
      <c r="C174" t="s">
        <v>15</v>
      </c>
      <c r="J174" t="s">
        <v>43</v>
      </c>
      <c r="K174" t="s">
        <v>61</v>
      </c>
      <c r="L174" t="s">
        <v>247</v>
      </c>
      <c r="N174" t="s">
        <v>50</v>
      </c>
      <c r="O174" t="s">
        <v>153</v>
      </c>
      <c r="V174">
        <v>11</v>
      </c>
      <c r="AC174" s="5">
        <v>11</v>
      </c>
      <c r="AD174" t="s">
        <v>471</v>
      </c>
    </row>
    <row r="175" spans="1:30">
      <c r="A175" t="s">
        <v>122</v>
      </c>
      <c r="B175" t="s">
        <v>495</v>
      </c>
      <c r="C175" t="s">
        <v>15</v>
      </c>
      <c r="J175" t="s">
        <v>43</v>
      </c>
      <c r="K175" t="s">
        <v>63</v>
      </c>
      <c r="L175" t="s">
        <v>247</v>
      </c>
      <c r="N175" t="s">
        <v>50</v>
      </c>
      <c r="O175" t="s">
        <v>153</v>
      </c>
      <c r="V175">
        <v>2</v>
      </c>
      <c r="AC175" s="5">
        <v>2</v>
      </c>
      <c r="AD175" t="s">
        <v>471</v>
      </c>
    </row>
    <row r="176" spans="1:30">
      <c r="A176" t="s">
        <v>75</v>
      </c>
      <c r="B176" t="s">
        <v>496</v>
      </c>
      <c r="C176" t="s">
        <v>150</v>
      </c>
      <c r="J176" t="s">
        <v>17</v>
      </c>
      <c r="K176" t="s">
        <v>26</v>
      </c>
      <c r="L176" t="s">
        <v>248</v>
      </c>
      <c r="N176" t="s">
        <v>25</v>
      </c>
      <c r="O176" t="s">
        <v>153</v>
      </c>
      <c r="X176">
        <v>3</v>
      </c>
      <c r="AC176" s="5">
        <v>3</v>
      </c>
      <c r="AD176" t="s">
        <v>471</v>
      </c>
    </row>
    <row r="177" spans="1:30">
      <c r="A177" t="s">
        <v>75</v>
      </c>
      <c r="B177" t="s">
        <v>496</v>
      </c>
      <c r="C177" t="s">
        <v>150</v>
      </c>
      <c r="J177" t="s">
        <v>48</v>
      </c>
      <c r="K177" t="s">
        <v>49</v>
      </c>
      <c r="L177" t="s">
        <v>248</v>
      </c>
      <c r="N177" t="s">
        <v>25</v>
      </c>
      <c r="O177" t="s">
        <v>153</v>
      </c>
      <c r="X177">
        <v>1</v>
      </c>
      <c r="AC177" s="5">
        <v>1</v>
      </c>
      <c r="AD177" t="s">
        <v>471</v>
      </c>
    </row>
    <row r="178" spans="1:30">
      <c r="A178" t="s">
        <v>75</v>
      </c>
      <c r="B178" t="s">
        <v>496</v>
      </c>
      <c r="C178" t="s">
        <v>150</v>
      </c>
      <c r="J178" t="s">
        <v>51</v>
      </c>
      <c r="K178" t="s">
        <v>52</v>
      </c>
      <c r="L178" t="s">
        <v>269</v>
      </c>
      <c r="N178" t="s">
        <v>25</v>
      </c>
      <c r="O178" t="s">
        <v>153</v>
      </c>
      <c r="X178">
        <v>1</v>
      </c>
      <c r="AC178" s="5">
        <v>1</v>
      </c>
      <c r="AD178" t="s">
        <v>471</v>
      </c>
    </row>
    <row r="179" spans="1:30">
      <c r="A179" t="s">
        <v>78</v>
      </c>
      <c r="B179" t="s">
        <v>497</v>
      </c>
      <c r="C179" t="s">
        <v>150</v>
      </c>
      <c r="J179" t="s">
        <v>454</v>
      </c>
      <c r="K179" t="s">
        <v>132</v>
      </c>
      <c r="L179" t="s">
        <v>249</v>
      </c>
      <c r="N179" t="s">
        <v>25</v>
      </c>
      <c r="O179" t="s">
        <v>154</v>
      </c>
      <c r="Z179">
        <v>1</v>
      </c>
      <c r="AC179" s="5">
        <v>1</v>
      </c>
      <c r="AD179" t="s">
        <v>471</v>
      </c>
    </row>
    <row r="180" spans="1:30">
      <c r="A180" t="s">
        <v>78</v>
      </c>
      <c r="B180" t="s">
        <v>497</v>
      </c>
      <c r="C180" t="s">
        <v>150</v>
      </c>
      <c r="J180" t="s">
        <v>17</v>
      </c>
      <c r="K180" t="s">
        <v>28</v>
      </c>
      <c r="L180" t="s">
        <v>249</v>
      </c>
      <c r="N180" t="s">
        <v>25</v>
      </c>
      <c r="O180" t="s">
        <v>154</v>
      </c>
      <c r="Z180">
        <v>1</v>
      </c>
      <c r="AC180" s="5">
        <v>1</v>
      </c>
      <c r="AD180" t="s">
        <v>471</v>
      </c>
    </row>
    <row r="181" spans="1:30">
      <c r="A181" t="s">
        <v>78</v>
      </c>
      <c r="B181" t="s">
        <v>497</v>
      </c>
      <c r="C181" t="s">
        <v>150</v>
      </c>
      <c r="J181" t="s">
        <v>48</v>
      </c>
      <c r="K181" t="s">
        <v>49</v>
      </c>
      <c r="L181" t="s">
        <v>249</v>
      </c>
      <c r="N181" t="s">
        <v>25</v>
      </c>
      <c r="O181" t="s">
        <v>154</v>
      </c>
      <c r="Z181">
        <v>1</v>
      </c>
      <c r="AC181" s="5">
        <v>1</v>
      </c>
      <c r="AD181" t="s">
        <v>471</v>
      </c>
    </row>
    <row r="182" spans="1:30">
      <c r="A182" t="s">
        <v>40</v>
      </c>
      <c r="B182" t="s">
        <v>498</v>
      </c>
      <c r="C182" t="s">
        <v>150</v>
      </c>
      <c r="J182" t="s">
        <v>17</v>
      </c>
      <c r="K182" t="s">
        <v>28</v>
      </c>
      <c r="N182" t="s">
        <v>25</v>
      </c>
      <c r="O182" t="s">
        <v>154</v>
      </c>
      <c r="Z182">
        <v>20</v>
      </c>
      <c r="AC182" s="5">
        <v>20</v>
      </c>
      <c r="AD182" t="s">
        <v>471</v>
      </c>
    </row>
    <row r="183" spans="1:30">
      <c r="A183" t="s">
        <v>19</v>
      </c>
      <c r="B183" t="s">
        <v>499</v>
      </c>
      <c r="C183" t="s">
        <v>150</v>
      </c>
      <c r="J183" t="s">
        <v>184</v>
      </c>
      <c r="K183" t="s">
        <v>136</v>
      </c>
      <c r="N183" t="s">
        <v>25</v>
      </c>
      <c r="O183" t="s">
        <v>153</v>
      </c>
      <c r="X183">
        <v>50</v>
      </c>
      <c r="AC183" s="5">
        <v>50</v>
      </c>
      <c r="AD183" t="s">
        <v>471</v>
      </c>
    </row>
    <row r="184" spans="1:30">
      <c r="A184" t="s">
        <v>78</v>
      </c>
      <c r="B184" t="s">
        <v>507</v>
      </c>
      <c r="C184" t="s">
        <v>15</v>
      </c>
      <c r="J184" t="s">
        <v>43</v>
      </c>
      <c r="K184" t="s">
        <v>63</v>
      </c>
      <c r="N184" t="s">
        <v>50</v>
      </c>
      <c r="O184" t="s">
        <v>153</v>
      </c>
      <c r="V184">
        <v>10</v>
      </c>
      <c r="AC184" s="5">
        <v>10</v>
      </c>
      <c r="AD184" t="s">
        <v>471</v>
      </c>
    </row>
    <row r="185" spans="1:30">
      <c r="A185" t="s">
        <v>78</v>
      </c>
      <c r="B185" t="s">
        <v>508</v>
      </c>
      <c r="C185" t="s">
        <v>15</v>
      </c>
      <c r="J185" t="s">
        <v>37</v>
      </c>
      <c r="K185" t="s">
        <v>38</v>
      </c>
      <c r="N185" t="s">
        <v>25</v>
      </c>
      <c r="O185" t="s">
        <v>153</v>
      </c>
      <c r="V185">
        <v>2</v>
      </c>
      <c r="AC185" s="5">
        <v>2</v>
      </c>
      <c r="AD185" t="s">
        <v>471</v>
      </c>
    </row>
    <row r="186" spans="1:30">
      <c r="A186" t="s">
        <v>59</v>
      </c>
      <c r="B186" t="s">
        <v>506</v>
      </c>
      <c r="C186" t="s">
        <v>15</v>
      </c>
      <c r="J186" t="s">
        <v>37</v>
      </c>
      <c r="K186" t="s">
        <v>38</v>
      </c>
      <c r="N186" t="s">
        <v>25</v>
      </c>
      <c r="O186" t="s">
        <v>153</v>
      </c>
      <c r="W186">
        <v>100</v>
      </c>
      <c r="AC186" s="5">
        <v>100</v>
      </c>
      <c r="AD186" t="s">
        <v>468</v>
      </c>
    </row>
    <row r="187" spans="1:30">
      <c r="A187" t="s">
        <v>106</v>
      </c>
      <c r="B187" t="s">
        <v>441</v>
      </c>
      <c r="C187" t="s">
        <v>15</v>
      </c>
      <c r="J187" t="s">
        <v>43</v>
      </c>
      <c r="K187" t="s">
        <v>61</v>
      </c>
      <c r="L187" t="s">
        <v>247</v>
      </c>
      <c r="N187" t="s">
        <v>25</v>
      </c>
      <c r="O187" t="s">
        <v>153</v>
      </c>
      <c r="V187">
        <v>10</v>
      </c>
      <c r="AC187" s="5">
        <v>10</v>
      </c>
      <c r="AD187" t="s">
        <v>471</v>
      </c>
    </row>
    <row r="188" spans="1:30">
      <c r="A188" t="s">
        <v>106</v>
      </c>
      <c r="B188" t="s">
        <v>442</v>
      </c>
      <c r="C188" t="s">
        <v>15</v>
      </c>
      <c r="J188" t="s">
        <v>43</v>
      </c>
      <c r="K188" t="s">
        <v>61</v>
      </c>
      <c r="L188" t="s">
        <v>247</v>
      </c>
      <c r="N188" t="s">
        <v>25</v>
      </c>
      <c r="O188" t="s">
        <v>153</v>
      </c>
      <c r="V188">
        <v>3</v>
      </c>
      <c r="AC188" s="5">
        <v>3</v>
      </c>
      <c r="AD188" t="s">
        <v>468</v>
      </c>
    </row>
    <row r="189" spans="1:30">
      <c r="A189" t="s">
        <v>40</v>
      </c>
      <c r="B189" t="s">
        <v>252</v>
      </c>
      <c r="C189" t="s">
        <v>15</v>
      </c>
      <c r="H189" t="s">
        <v>458</v>
      </c>
      <c r="I189">
        <v>704670000</v>
      </c>
      <c r="J189" t="s">
        <v>184</v>
      </c>
      <c r="K189" t="s">
        <v>134</v>
      </c>
      <c r="N189" t="s">
        <v>25</v>
      </c>
      <c r="O189" t="s">
        <v>153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5">
        <v>5</v>
      </c>
      <c r="AD189" t="s">
        <v>471</v>
      </c>
    </row>
    <row r="190" spans="1:30">
      <c r="A190" t="s">
        <v>40</v>
      </c>
      <c r="B190" t="s">
        <v>252</v>
      </c>
      <c r="C190" t="s">
        <v>15</v>
      </c>
      <c r="H190" t="s">
        <v>458</v>
      </c>
      <c r="I190">
        <v>785890000</v>
      </c>
      <c r="J190" t="s">
        <v>37</v>
      </c>
      <c r="K190" t="s">
        <v>148</v>
      </c>
      <c r="N190" t="s">
        <v>25</v>
      </c>
      <c r="O190" t="s">
        <v>153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5">
        <v>1</v>
      </c>
      <c r="AD190" t="s">
        <v>471</v>
      </c>
    </row>
    <row r="191" spans="1:30">
      <c r="A191" t="s">
        <v>40</v>
      </c>
      <c r="B191" t="s">
        <v>252</v>
      </c>
      <c r="C191" t="s">
        <v>15</v>
      </c>
      <c r="H191" t="s">
        <v>458</v>
      </c>
      <c r="I191">
        <v>1297810000</v>
      </c>
      <c r="J191" t="s">
        <v>17</v>
      </c>
      <c r="K191" t="s">
        <v>457</v>
      </c>
      <c r="N191" t="s">
        <v>25</v>
      </c>
      <c r="O191" t="s">
        <v>153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 s="5">
        <v>1</v>
      </c>
      <c r="AD191" t="s">
        <v>471</v>
      </c>
    </row>
    <row r="192" spans="1:30">
      <c r="A192" t="s">
        <v>76</v>
      </c>
      <c r="B192" t="s">
        <v>252</v>
      </c>
      <c r="C192" t="s">
        <v>15</v>
      </c>
      <c r="H192" t="s">
        <v>458</v>
      </c>
      <c r="I192">
        <v>704670000</v>
      </c>
      <c r="J192" t="s">
        <v>184</v>
      </c>
      <c r="K192" t="s">
        <v>134</v>
      </c>
      <c r="N192" t="s">
        <v>25</v>
      </c>
      <c r="O192" t="s">
        <v>153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5">
        <v>6</v>
      </c>
      <c r="AD192" t="s">
        <v>471</v>
      </c>
    </row>
    <row r="193" spans="1:30">
      <c r="A193" t="s">
        <v>76</v>
      </c>
      <c r="B193" t="s">
        <v>252</v>
      </c>
      <c r="C193" t="s">
        <v>15</v>
      </c>
      <c r="H193" t="s">
        <v>458</v>
      </c>
      <c r="I193">
        <v>0</v>
      </c>
      <c r="J193" t="s">
        <v>37</v>
      </c>
      <c r="K193" t="s">
        <v>148</v>
      </c>
      <c r="N193" t="s">
        <v>25</v>
      </c>
      <c r="O193" t="s">
        <v>153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5">
        <v>0</v>
      </c>
      <c r="AD193" t="s">
        <v>471</v>
      </c>
    </row>
    <row r="194" spans="1:30">
      <c r="A194" t="s">
        <v>76</v>
      </c>
      <c r="B194" t="s">
        <v>252</v>
      </c>
      <c r="C194" t="s">
        <v>15</v>
      </c>
      <c r="H194" t="s">
        <v>458</v>
      </c>
      <c r="I194">
        <v>1317200000</v>
      </c>
      <c r="J194" t="s">
        <v>17</v>
      </c>
      <c r="K194" t="s">
        <v>457</v>
      </c>
      <c r="N194" t="s">
        <v>25</v>
      </c>
      <c r="O194" t="s">
        <v>153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 s="5">
        <v>1</v>
      </c>
      <c r="AD194" t="s">
        <v>471</v>
      </c>
    </row>
    <row r="195" spans="1:30">
      <c r="A195" t="s">
        <v>78</v>
      </c>
      <c r="B195" t="s">
        <v>252</v>
      </c>
      <c r="C195" t="s">
        <v>15</v>
      </c>
      <c r="H195" t="s">
        <v>458</v>
      </c>
      <c r="I195">
        <v>704670000</v>
      </c>
      <c r="J195" t="s">
        <v>184</v>
      </c>
      <c r="K195" t="s">
        <v>134</v>
      </c>
      <c r="N195" t="s">
        <v>25</v>
      </c>
      <c r="O195" t="s">
        <v>153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5">
        <v>5</v>
      </c>
      <c r="AD195" t="s">
        <v>471</v>
      </c>
    </row>
    <row r="196" spans="1:30">
      <c r="A196" t="s">
        <v>78</v>
      </c>
      <c r="B196" t="s">
        <v>252</v>
      </c>
      <c r="C196" t="s">
        <v>15</v>
      </c>
      <c r="H196" t="s">
        <v>458</v>
      </c>
      <c r="I196">
        <v>785890000</v>
      </c>
      <c r="J196" t="s">
        <v>37</v>
      </c>
      <c r="K196" t="s">
        <v>148</v>
      </c>
      <c r="N196" t="s">
        <v>25</v>
      </c>
      <c r="O196" t="s">
        <v>153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5">
        <v>1</v>
      </c>
      <c r="AD196" t="s">
        <v>471</v>
      </c>
    </row>
    <row r="197" spans="1:30">
      <c r="A197" t="s">
        <v>78</v>
      </c>
      <c r="B197" t="s">
        <v>252</v>
      </c>
      <c r="C197" t="s">
        <v>15</v>
      </c>
      <c r="H197" t="s">
        <v>458</v>
      </c>
      <c r="I197">
        <v>1317200000</v>
      </c>
      <c r="J197" t="s">
        <v>17</v>
      </c>
      <c r="K197" t="s">
        <v>457</v>
      </c>
      <c r="N197" t="s">
        <v>25</v>
      </c>
      <c r="O197" t="s">
        <v>153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 s="5">
        <v>1</v>
      </c>
      <c r="AD197" t="s">
        <v>471</v>
      </c>
    </row>
    <row r="198" spans="1:30">
      <c r="A198" t="s">
        <v>77</v>
      </c>
      <c r="B198" t="s">
        <v>465</v>
      </c>
      <c r="C198" t="s">
        <v>15</v>
      </c>
      <c r="J198" t="s">
        <v>37</v>
      </c>
      <c r="K198" t="s">
        <v>38</v>
      </c>
      <c r="N198" t="s">
        <v>25</v>
      </c>
      <c r="O198" t="s">
        <v>153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0</v>
      </c>
      <c r="AC198" s="5">
        <v>5</v>
      </c>
      <c r="AD198" t="s">
        <v>468</v>
      </c>
    </row>
    <row r="199" spans="1:30">
      <c r="A199" t="s">
        <v>19</v>
      </c>
      <c r="B199" t="s">
        <v>466</v>
      </c>
      <c r="C199" t="s">
        <v>150</v>
      </c>
      <c r="J199" t="s">
        <v>184</v>
      </c>
      <c r="K199" t="s">
        <v>136</v>
      </c>
      <c r="N199" t="s">
        <v>25</v>
      </c>
      <c r="O199" t="s">
        <v>153</v>
      </c>
      <c r="W199">
        <v>40</v>
      </c>
      <c r="AB199">
        <v>39</v>
      </c>
      <c r="AC199" s="5">
        <v>79</v>
      </c>
      <c r="AD199" t="s">
        <v>471</v>
      </c>
    </row>
    <row r="200" spans="1:30">
      <c r="A200" t="s">
        <v>75</v>
      </c>
      <c r="B200" t="s">
        <v>476</v>
      </c>
      <c r="C200" t="s">
        <v>15</v>
      </c>
      <c r="J200" t="s">
        <v>32</v>
      </c>
      <c r="K200" t="s">
        <v>135</v>
      </c>
      <c r="L200" t="s">
        <v>248</v>
      </c>
      <c r="M200" t="s">
        <v>44</v>
      </c>
      <c r="N200" t="s">
        <v>25</v>
      </c>
      <c r="O200" t="s">
        <v>153</v>
      </c>
      <c r="U200">
        <v>2</v>
      </c>
      <c r="AC200" s="5">
        <v>2</v>
      </c>
      <c r="AD200" t="s">
        <v>471</v>
      </c>
    </row>
    <row r="201" spans="1:30">
      <c r="A201" t="s">
        <v>13</v>
      </c>
      <c r="B201" t="s">
        <v>472</v>
      </c>
      <c r="C201" t="s">
        <v>15</v>
      </c>
      <c r="H201" t="s">
        <v>473</v>
      </c>
      <c r="I201">
        <v>4119270000</v>
      </c>
      <c r="J201" t="s">
        <v>162</v>
      </c>
      <c r="K201" t="s">
        <v>162</v>
      </c>
      <c r="L201" t="s">
        <v>474</v>
      </c>
      <c r="M201" t="s">
        <v>477</v>
      </c>
      <c r="N201" t="s">
        <v>25</v>
      </c>
      <c r="O201" t="s">
        <v>154</v>
      </c>
      <c r="X201">
        <v>2</v>
      </c>
      <c r="Y201">
        <v>2</v>
      </c>
      <c r="Z201">
        <v>2</v>
      </c>
      <c r="AC201" s="5">
        <v>6</v>
      </c>
      <c r="AD201" t="s">
        <v>471</v>
      </c>
    </row>
    <row r="202" spans="1:30">
      <c r="A202" t="s">
        <v>77</v>
      </c>
      <c r="B202" t="s">
        <v>500</v>
      </c>
      <c r="C202" t="s">
        <v>15</v>
      </c>
      <c r="I202">
        <v>493974000</v>
      </c>
      <c r="J202" t="s">
        <v>43</v>
      </c>
      <c r="K202" t="s">
        <v>63</v>
      </c>
      <c r="N202" t="s">
        <v>25</v>
      </c>
      <c r="O202" t="s">
        <v>153</v>
      </c>
      <c r="T202">
        <v>5</v>
      </c>
      <c r="U202">
        <v>10</v>
      </c>
      <c r="V202">
        <v>5</v>
      </c>
      <c r="AC202" s="5">
        <v>20</v>
      </c>
      <c r="AD202" t="s">
        <v>467</v>
      </c>
    </row>
    <row r="203" spans="1:30">
      <c r="A203" t="s">
        <v>77</v>
      </c>
      <c r="B203" t="s">
        <v>500</v>
      </c>
      <c r="C203" t="s">
        <v>15</v>
      </c>
      <c r="I203">
        <v>1063270000</v>
      </c>
      <c r="J203" t="s">
        <v>51</v>
      </c>
      <c r="K203" t="s">
        <v>52</v>
      </c>
      <c r="L203" t="s">
        <v>248</v>
      </c>
      <c r="M203" t="s">
        <v>501</v>
      </c>
      <c r="N203" t="s">
        <v>25</v>
      </c>
      <c r="O203" t="s">
        <v>154</v>
      </c>
      <c r="X203">
        <v>5</v>
      </c>
      <c r="AC203" s="5">
        <v>5</v>
      </c>
      <c r="AD203" t="s">
        <v>467</v>
      </c>
    </row>
    <row r="204" spans="1:30">
      <c r="A204" t="s">
        <v>75</v>
      </c>
      <c r="B204" t="s">
        <v>503</v>
      </c>
      <c r="C204" t="s">
        <v>15</v>
      </c>
      <c r="J204" t="s">
        <v>454</v>
      </c>
      <c r="K204" t="s">
        <v>132</v>
      </c>
      <c r="L204" t="s">
        <v>269</v>
      </c>
      <c r="M204">
        <v>202</v>
      </c>
      <c r="N204" t="s">
        <v>25</v>
      </c>
      <c r="O204" t="s">
        <v>154</v>
      </c>
      <c r="X204">
        <v>3</v>
      </c>
      <c r="AC204" s="5">
        <v>3</v>
      </c>
      <c r="AD204" t="s">
        <v>471</v>
      </c>
    </row>
    <row r="205" spans="1:30">
      <c r="A205" t="s">
        <v>75</v>
      </c>
      <c r="B205" t="s">
        <v>502</v>
      </c>
      <c r="C205" t="s">
        <v>15</v>
      </c>
      <c r="J205" t="s">
        <v>454</v>
      </c>
      <c r="K205" t="s">
        <v>132</v>
      </c>
      <c r="L205" t="s">
        <v>269</v>
      </c>
      <c r="M205">
        <v>202</v>
      </c>
      <c r="N205" t="s">
        <v>25</v>
      </c>
      <c r="O205" t="s">
        <v>154</v>
      </c>
      <c r="X205">
        <v>3</v>
      </c>
      <c r="AC205" s="5">
        <v>3</v>
      </c>
      <c r="AD205" t="s">
        <v>471</v>
      </c>
    </row>
    <row r="206" spans="1:30">
      <c r="A206" t="s">
        <v>75</v>
      </c>
      <c r="B206" t="s">
        <v>505</v>
      </c>
      <c r="C206" t="s">
        <v>15</v>
      </c>
      <c r="J206" t="s">
        <v>37</v>
      </c>
      <c r="K206" t="s">
        <v>38</v>
      </c>
      <c r="N206" t="s">
        <v>25</v>
      </c>
      <c r="W206">
        <v>2</v>
      </c>
      <c r="AC206" s="5">
        <v>2</v>
      </c>
      <c r="AD206" t="s">
        <v>471</v>
      </c>
    </row>
    <row r="207" spans="1:30">
      <c r="A207" t="s">
        <v>75</v>
      </c>
      <c r="B207" t="s">
        <v>504</v>
      </c>
      <c r="C207" t="s">
        <v>15</v>
      </c>
      <c r="J207" t="s">
        <v>32</v>
      </c>
      <c r="K207" t="s">
        <v>33</v>
      </c>
      <c r="L207" t="s">
        <v>248</v>
      </c>
      <c r="M207" t="s">
        <v>44</v>
      </c>
      <c r="N207" t="s">
        <v>25</v>
      </c>
      <c r="O207" t="s">
        <v>154</v>
      </c>
      <c r="W207">
        <v>2</v>
      </c>
      <c r="AC207" s="5">
        <v>2</v>
      </c>
      <c r="AD207" t="s">
        <v>471</v>
      </c>
    </row>
    <row r="208" spans="1:30">
      <c r="A208" t="s">
        <v>75</v>
      </c>
      <c r="B208" t="s">
        <v>504</v>
      </c>
      <c r="C208" t="s">
        <v>15</v>
      </c>
      <c r="J208" t="s">
        <v>426</v>
      </c>
      <c r="K208" t="s">
        <v>228</v>
      </c>
      <c r="L208" t="s">
        <v>248</v>
      </c>
      <c r="M208">
        <v>202</v>
      </c>
      <c r="N208" t="s">
        <v>25</v>
      </c>
      <c r="O208" t="s">
        <v>154</v>
      </c>
      <c r="W208">
        <v>3</v>
      </c>
      <c r="AC208" s="5">
        <v>3</v>
      </c>
      <c r="AD208" t="s">
        <v>471</v>
      </c>
    </row>
    <row r="209" spans="1:30">
      <c r="A209" t="s">
        <v>75</v>
      </c>
      <c r="B209" t="s">
        <v>504</v>
      </c>
      <c r="C209" t="s">
        <v>15</v>
      </c>
      <c r="J209" t="s">
        <v>48</v>
      </c>
      <c r="K209" t="s">
        <v>49</v>
      </c>
      <c r="L209" t="s">
        <v>248</v>
      </c>
      <c r="M209">
        <v>218</v>
      </c>
      <c r="N209" t="s">
        <v>25</v>
      </c>
      <c r="O209" t="s">
        <v>154</v>
      </c>
      <c r="W209">
        <v>2</v>
      </c>
      <c r="AC209" s="5">
        <v>2</v>
      </c>
      <c r="AD209" t="s">
        <v>471</v>
      </c>
    </row>
    <row r="210" spans="1:30">
      <c r="A210" t="s">
        <v>59</v>
      </c>
      <c r="B210" t="s">
        <v>506</v>
      </c>
      <c r="C210" t="s">
        <v>15</v>
      </c>
      <c r="J210" t="s">
        <v>37</v>
      </c>
      <c r="K210" t="s">
        <v>287</v>
      </c>
      <c r="N210" t="s">
        <v>25</v>
      </c>
      <c r="O210" t="s">
        <v>153</v>
      </c>
      <c r="AC210" s="5">
        <v>0</v>
      </c>
      <c r="AD210" t="s">
        <v>468</v>
      </c>
    </row>
    <row r="211" spans="1:30">
      <c r="A211" t="s">
        <v>510</v>
      </c>
      <c r="B211" t="s">
        <v>511</v>
      </c>
      <c r="C211" t="s">
        <v>15</v>
      </c>
      <c r="J211" t="s">
        <v>32</v>
      </c>
      <c r="K211" t="s">
        <v>56</v>
      </c>
      <c r="L211" t="s">
        <v>269</v>
      </c>
      <c r="M211">
        <v>218</v>
      </c>
      <c r="O211" t="s">
        <v>154</v>
      </c>
      <c r="V211">
        <v>1</v>
      </c>
      <c r="W211">
        <v>1</v>
      </c>
      <c r="AC211" s="5">
        <v>2</v>
      </c>
      <c r="AD211" t="s">
        <v>471</v>
      </c>
    </row>
    <row r="212" spans="1:30">
      <c r="A212" t="s">
        <v>510</v>
      </c>
      <c r="B212" t="s">
        <v>511</v>
      </c>
      <c r="C212" t="s">
        <v>15</v>
      </c>
      <c r="J212" t="s">
        <v>32</v>
      </c>
      <c r="K212" t="s">
        <v>56</v>
      </c>
      <c r="L212" t="s">
        <v>269</v>
      </c>
      <c r="M212" t="s">
        <v>44</v>
      </c>
      <c r="O212" t="s">
        <v>154</v>
      </c>
      <c r="V212">
        <v>1</v>
      </c>
      <c r="W212">
        <v>1</v>
      </c>
      <c r="AC212" s="5">
        <v>2</v>
      </c>
      <c r="AD212" t="s">
        <v>471</v>
      </c>
    </row>
    <row r="213" spans="1:30">
      <c r="A213" t="s">
        <v>512</v>
      </c>
      <c r="B213" t="s">
        <v>511</v>
      </c>
      <c r="C213" t="s">
        <v>15</v>
      </c>
      <c r="J213" t="s">
        <v>32</v>
      </c>
      <c r="K213" t="s">
        <v>56</v>
      </c>
      <c r="L213" t="s">
        <v>269</v>
      </c>
      <c r="M213" t="s">
        <v>44</v>
      </c>
      <c r="O213" t="s">
        <v>154</v>
      </c>
      <c r="V213">
        <v>1</v>
      </c>
      <c r="AC213" s="5">
        <v>1</v>
      </c>
      <c r="AD213" t="s">
        <v>471</v>
      </c>
    </row>
    <row r="214" spans="1:30">
      <c r="A214" t="s">
        <v>512</v>
      </c>
      <c r="B214" t="s">
        <v>511</v>
      </c>
      <c r="C214" t="s">
        <v>15</v>
      </c>
      <c r="J214" t="s">
        <v>32</v>
      </c>
      <c r="K214" t="s">
        <v>56</v>
      </c>
      <c r="L214" t="s">
        <v>269</v>
      </c>
      <c r="M214">
        <v>218</v>
      </c>
      <c r="O214" t="s">
        <v>154</v>
      </c>
      <c r="W214">
        <v>1</v>
      </c>
      <c r="AC214" s="5">
        <v>1</v>
      </c>
      <c r="AD214" t="s">
        <v>471</v>
      </c>
    </row>
    <row r="215" spans="1:30">
      <c r="A215" t="s">
        <v>13</v>
      </c>
      <c r="B215" t="s">
        <v>513</v>
      </c>
      <c r="C215" t="s">
        <v>15</v>
      </c>
      <c r="J215" t="s">
        <v>17</v>
      </c>
      <c r="K215" t="s">
        <v>429</v>
      </c>
      <c r="L215" t="s">
        <v>474</v>
      </c>
      <c r="N215" t="s">
        <v>25</v>
      </c>
      <c r="O215" t="s">
        <v>153</v>
      </c>
      <c r="U215">
        <v>2</v>
      </c>
      <c r="V215">
        <v>3</v>
      </c>
      <c r="W215">
        <v>1</v>
      </c>
      <c r="X215">
        <v>1</v>
      </c>
      <c r="AC215" s="5">
        <v>7</v>
      </c>
      <c r="AD215" t="s">
        <v>471</v>
      </c>
    </row>
    <row r="216" spans="1:30">
      <c r="A216" t="s">
        <v>106</v>
      </c>
      <c r="B216" t="s">
        <v>441</v>
      </c>
      <c r="C216" t="s">
        <v>15</v>
      </c>
      <c r="H216" t="s">
        <v>514</v>
      </c>
      <c r="J216" t="s">
        <v>43</v>
      </c>
      <c r="K216" t="s">
        <v>61</v>
      </c>
      <c r="L216" t="s">
        <v>247</v>
      </c>
      <c r="M216" t="s">
        <v>155</v>
      </c>
      <c r="N216" t="s">
        <v>25</v>
      </c>
      <c r="O216" t="s">
        <v>153</v>
      </c>
      <c r="U216">
        <v>1</v>
      </c>
      <c r="AC216" s="5">
        <v>1</v>
      </c>
      <c r="AD216" t="s">
        <v>471</v>
      </c>
    </row>
    <row r="217" spans="1:30">
      <c r="A217" t="s">
        <v>95</v>
      </c>
      <c r="B217" t="s">
        <v>515</v>
      </c>
      <c r="C217" t="s">
        <v>150</v>
      </c>
      <c r="J217" t="s">
        <v>43</v>
      </c>
      <c r="K217" t="s">
        <v>61</v>
      </c>
      <c r="L217" t="s">
        <v>248</v>
      </c>
      <c r="N217" t="s">
        <v>25</v>
      </c>
      <c r="O217" t="s">
        <v>153</v>
      </c>
      <c r="W217">
        <v>5</v>
      </c>
      <c r="AC217" s="5">
        <v>5</v>
      </c>
      <c r="AD217" t="s">
        <v>471</v>
      </c>
    </row>
    <row r="218" spans="1:30">
      <c r="A218" t="s">
        <v>95</v>
      </c>
      <c r="B218" t="s">
        <v>515</v>
      </c>
      <c r="C218" t="s">
        <v>150</v>
      </c>
      <c r="J218" t="s">
        <v>43</v>
      </c>
      <c r="K218" t="s">
        <v>63</v>
      </c>
      <c r="L218" t="s">
        <v>248</v>
      </c>
      <c r="N218" t="s">
        <v>25</v>
      </c>
      <c r="O218" t="s">
        <v>153</v>
      </c>
      <c r="W218">
        <v>15</v>
      </c>
      <c r="AC218" s="5">
        <v>15</v>
      </c>
      <c r="AD218" t="s">
        <v>471</v>
      </c>
    </row>
    <row r="219" spans="1:30">
      <c r="A219" t="s">
        <v>106</v>
      </c>
      <c r="B219" t="s">
        <v>516</v>
      </c>
      <c r="C219" t="s">
        <v>15</v>
      </c>
      <c r="J219" t="s">
        <v>32</v>
      </c>
      <c r="K219" t="s">
        <v>33</v>
      </c>
      <c r="L219" t="s">
        <v>517</v>
      </c>
      <c r="M219" t="s">
        <v>30</v>
      </c>
      <c r="N219" t="s">
        <v>25</v>
      </c>
      <c r="O219" t="s">
        <v>154</v>
      </c>
      <c r="W219">
        <v>2</v>
      </c>
      <c r="AC219" s="5">
        <v>2</v>
      </c>
      <c r="AD219" t="s">
        <v>539</v>
      </c>
    </row>
    <row r="220" spans="1:30">
      <c r="A220" t="s">
        <v>106</v>
      </c>
      <c r="B220" t="s">
        <v>516</v>
      </c>
      <c r="C220" t="s">
        <v>15</v>
      </c>
      <c r="J220" t="s">
        <v>51</v>
      </c>
      <c r="K220" t="s">
        <v>52</v>
      </c>
      <c r="L220" t="s">
        <v>247</v>
      </c>
      <c r="M220" t="s">
        <v>191</v>
      </c>
      <c r="N220" t="s">
        <v>25</v>
      </c>
      <c r="O220" t="s">
        <v>154</v>
      </c>
      <c r="W220">
        <v>2</v>
      </c>
      <c r="AC220" s="5">
        <v>2</v>
      </c>
      <c r="AD220" t="s">
        <v>539</v>
      </c>
    </row>
    <row r="221" spans="1:30">
      <c r="A221" t="s">
        <v>108</v>
      </c>
      <c r="B221" t="s">
        <v>518</v>
      </c>
      <c r="C221" t="s">
        <v>150</v>
      </c>
      <c r="J221" t="s">
        <v>48</v>
      </c>
      <c r="K221" t="s">
        <v>49</v>
      </c>
      <c r="L221" t="s">
        <v>247</v>
      </c>
      <c r="M221">
        <v>222</v>
      </c>
      <c r="N221" t="s">
        <v>25</v>
      </c>
      <c r="O221" t="s">
        <v>154</v>
      </c>
      <c r="U221">
        <v>1</v>
      </c>
      <c r="AC221" s="5">
        <v>1</v>
      </c>
      <c r="AD221" t="s">
        <v>468</v>
      </c>
    </row>
    <row r="222" spans="1:30">
      <c r="A222" t="s">
        <v>108</v>
      </c>
      <c r="B222" t="s">
        <v>518</v>
      </c>
      <c r="C222" t="s">
        <v>150</v>
      </c>
      <c r="J222" t="s">
        <v>48</v>
      </c>
      <c r="K222" t="s">
        <v>226</v>
      </c>
      <c r="L222" t="s">
        <v>247</v>
      </c>
      <c r="M222">
        <v>222</v>
      </c>
      <c r="N222" t="s">
        <v>25</v>
      </c>
      <c r="O222" t="s">
        <v>154</v>
      </c>
      <c r="U222">
        <v>1</v>
      </c>
      <c r="AC222" s="5">
        <v>1</v>
      </c>
      <c r="AD222" t="s">
        <v>468</v>
      </c>
    </row>
    <row r="223" spans="1:30">
      <c r="A223" t="s">
        <v>108</v>
      </c>
      <c r="B223" t="s">
        <v>518</v>
      </c>
      <c r="C223" t="s">
        <v>150</v>
      </c>
      <c r="J223" t="s">
        <v>184</v>
      </c>
      <c r="K223" t="s">
        <v>134</v>
      </c>
      <c r="L223" t="s">
        <v>249</v>
      </c>
      <c r="N223" t="s">
        <v>25</v>
      </c>
      <c r="O223" t="s">
        <v>153</v>
      </c>
      <c r="U223">
        <v>4</v>
      </c>
      <c r="AC223" s="5">
        <v>4</v>
      </c>
      <c r="AD223" t="s">
        <v>468</v>
      </c>
    </row>
    <row r="224" spans="1:30">
      <c r="A224" t="s">
        <v>108</v>
      </c>
      <c r="B224" t="s">
        <v>518</v>
      </c>
      <c r="C224" t="s">
        <v>150</v>
      </c>
      <c r="J224" t="s">
        <v>184</v>
      </c>
      <c r="K224" t="s">
        <v>136</v>
      </c>
      <c r="L224" t="s">
        <v>249</v>
      </c>
      <c r="N224" t="s">
        <v>25</v>
      </c>
      <c r="O224" t="s">
        <v>153</v>
      </c>
      <c r="U224">
        <v>3</v>
      </c>
      <c r="AC224" s="5">
        <v>3</v>
      </c>
      <c r="AD224" t="s">
        <v>468</v>
      </c>
    </row>
    <row r="225" spans="1:30">
      <c r="A225" t="s">
        <v>108</v>
      </c>
      <c r="B225" t="s">
        <v>518</v>
      </c>
      <c r="C225" t="s">
        <v>150</v>
      </c>
      <c r="J225" t="s">
        <v>43</v>
      </c>
      <c r="K225" t="s">
        <v>230</v>
      </c>
      <c r="L225" t="s">
        <v>246</v>
      </c>
      <c r="N225" t="s">
        <v>25</v>
      </c>
      <c r="O225" t="s">
        <v>153</v>
      </c>
      <c r="U225">
        <v>23</v>
      </c>
      <c r="AC225" s="5">
        <v>23</v>
      </c>
      <c r="AD225" t="s">
        <v>468</v>
      </c>
    </row>
    <row r="226" spans="1:30">
      <c r="A226" t="s">
        <v>108</v>
      </c>
      <c r="B226" t="s">
        <v>518</v>
      </c>
      <c r="C226" t="s">
        <v>150</v>
      </c>
      <c r="J226" t="s">
        <v>43</v>
      </c>
      <c r="K226" t="s">
        <v>63</v>
      </c>
      <c r="L226" t="s">
        <v>246</v>
      </c>
      <c r="N226" t="s">
        <v>25</v>
      </c>
      <c r="O226" t="s">
        <v>153</v>
      </c>
      <c r="U226">
        <v>10</v>
      </c>
      <c r="AC226" s="5">
        <v>10</v>
      </c>
      <c r="AD226" t="s">
        <v>468</v>
      </c>
    </row>
    <row r="227" spans="1:30">
      <c r="A227" t="s">
        <v>108</v>
      </c>
      <c r="B227" t="s">
        <v>518</v>
      </c>
      <c r="C227" t="s">
        <v>150</v>
      </c>
      <c r="J227" t="s">
        <v>43</v>
      </c>
      <c r="K227" t="s">
        <v>61</v>
      </c>
      <c r="L227" t="s">
        <v>246</v>
      </c>
      <c r="N227" t="s">
        <v>25</v>
      </c>
      <c r="O227" t="s">
        <v>153</v>
      </c>
      <c r="U227">
        <v>20</v>
      </c>
      <c r="AC227" s="5">
        <v>20</v>
      </c>
      <c r="AD227" t="s">
        <v>468</v>
      </c>
    </row>
    <row r="228" spans="1:30">
      <c r="A228" t="s">
        <v>108</v>
      </c>
      <c r="B228" t="s">
        <v>518</v>
      </c>
      <c r="C228" t="s">
        <v>150</v>
      </c>
      <c r="J228" t="s">
        <v>37</v>
      </c>
      <c r="K228" t="s">
        <v>38</v>
      </c>
      <c r="L228" t="s">
        <v>248</v>
      </c>
      <c r="N228" t="s">
        <v>25</v>
      </c>
      <c r="O228" t="s">
        <v>153</v>
      </c>
      <c r="U228">
        <v>10</v>
      </c>
      <c r="AC228" s="5">
        <v>10</v>
      </c>
      <c r="AD228" t="s">
        <v>468</v>
      </c>
    </row>
    <row r="229" spans="1:30">
      <c r="A229" t="s">
        <v>108</v>
      </c>
      <c r="B229" t="s">
        <v>518</v>
      </c>
      <c r="C229" t="s">
        <v>150</v>
      </c>
      <c r="J229" t="s">
        <v>17</v>
      </c>
      <c r="K229" t="s">
        <v>26</v>
      </c>
      <c r="L229" t="s">
        <v>249</v>
      </c>
      <c r="N229" t="s">
        <v>25</v>
      </c>
      <c r="O229" t="s">
        <v>154</v>
      </c>
      <c r="U229">
        <v>1</v>
      </c>
      <c r="AC229" s="5">
        <v>1</v>
      </c>
      <c r="AD229" t="s">
        <v>468</v>
      </c>
    </row>
    <row r="230" spans="1:30">
      <c r="A230" t="s">
        <v>108</v>
      </c>
      <c r="B230" t="s">
        <v>518</v>
      </c>
      <c r="C230" t="s">
        <v>150</v>
      </c>
      <c r="J230" t="s">
        <v>51</v>
      </c>
      <c r="K230" t="s">
        <v>52</v>
      </c>
      <c r="L230" t="s">
        <v>248</v>
      </c>
      <c r="N230" t="s">
        <v>25</v>
      </c>
      <c r="O230" t="s">
        <v>154</v>
      </c>
      <c r="U230">
        <v>4</v>
      </c>
      <c r="AC230" s="5">
        <v>4</v>
      </c>
      <c r="AD230" t="s">
        <v>468</v>
      </c>
    </row>
    <row r="231" spans="1:30">
      <c r="A231" t="s">
        <v>108</v>
      </c>
      <c r="B231" t="s">
        <v>518</v>
      </c>
      <c r="C231" t="s">
        <v>150</v>
      </c>
      <c r="J231" t="s">
        <v>64</v>
      </c>
      <c r="K231" t="s">
        <v>65</v>
      </c>
      <c r="L231" t="s">
        <v>247</v>
      </c>
      <c r="N231" t="s">
        <v>25</v>
      </c>
      <c r="O231" t="s">
        <v>154</v>
      </c>
      <c r="U231">
        <v>2</v>
      </c>
      <c r="AC231" s="5">
        <v>2</v>
      </c>
      <c r="AD231" t="s">
        <v>468</v>
      </c>
    </row>
    <row r="232" spans="1:30">
      <c r="A232" t="s">
        <v>75</v>
      </c>
      <c r="B232" t="s">
        <v>139</v>
      </c>
      <c r="C232" t="s">
        <v>15</v>
      </c>
      <c r="J232" t="s">
        <v>37</v>
      </c>
      <c r="K232" t="s">
        <v>38</v>
      </c>
      <c r="L232" t="s">
        <v>248</v>
      </c>
      <c r="N232" t="s">
        <v>25</v>
      </c>
      <c r="O232" t="s">
        <v>153</v>
      </c>
      <c r="W232">
        <v>5</v>
      </c>
      <c r="AC232" s="5">
        <v>5</v>
      </c>
      <c r="AD232" t="s">
        <v>468</v>
      </c>
    </row>
    <row r="233" spans="1:30">
      <c r="A233" t="s">
        <v>76</v>
      </c>
      <c r="B233" t="s">
        <v>520</v>
      </c>
      <c r="C233" t="s">
        <v>15</v>
      </c>
      <c r="J233" t="s">
        <v>32</v>
      </c>
      <c r="K233" t="s">
        <v>56</v>
      </c>
      <c r="L233" t="s">
        <v>509</v>
      </c>
      <c r="N233" t="s">
        <v>25</v>
      </c>
      <c r="O233" t="s">
        <v>154</v>
      </c>
      <c r="Z233">
        <v>5</v>
      </c>
      <c r="AC233" s="5">
        <v>5</v>
      </c>
      <c r="AD233" t="s">
        <v>471</v>
      </c>
    </row>
    <row r="234" spans="1:30">
      <c r="A234" t="s">
        <v>19</v>
      </c>
      <c r="B234" t="s">
        <v>519</v>
      </c>
      <c r="C234" t="s">
        <v>150</v>
      </c>
      <c r="J234" t="s">
        <v>17</v>
      </c>
      <c r="K234" t="s">
        <v>26</v>
      </c>
      <c r="L234" t="s">
        <v>250</v>
      </c>
      <c r="N234" t="s">
        <v>25</v>
      </c>
      <c r="O234" t="s">
        <v>154</v>
      </c>
      <c r="AA234">
        <v>40</v>
      </c>
      <c r="AC234" s="5">
        <v>40</v>
      </c>
      <c r="AD234" t="s">
        <v>471</v>
      </c>
    </row>
    <row r="235" spans="1:30">
      <c r="A235" t="s">
        <v>19</v>
      </c>
      <c r="B235" t="s">
        <v>20</v>
      </c>
      <c r="C235" t="s">
        <v>15</v>
      </c>
      <c r="J235" t="s">
        <v>17</v>
      </c>
      <c r="K235" t="s">
        <v>26</v>
      </c>
      <c r="L235" t="s">
        <v>248</v>
      </c>
      <c r="M235">
        <v>218</v>
      </c>
      <c r="N235" t="s">
        <v>25</v>
      </c>
      <c r="O235" t="s">
        <v>154</v>
      </c>
      <c r="W235">
        <v>2</v>
      </c>
      <c r="X235">
        <v>3</v>
      </c>
      <c r="AC235" s="5">
        <v>5</v>
      </c>
      <c r="AD235" t="s">
        <v>471</v>
      </c>
    </row>
    <row r="236" spans="1:30">
      <c r="A236" t="s">
        <v>19</v>
      </c>
      <c r="B236" t="s">
        <v>20</v>
      </c>
      <c r="C236" t="s">
        <v>15</v>
      </c>
      <c r="J236" t="s">
        <v>17</v>
      </c>
      <c r="K236" t="s">
        <v>28</v>
      </c>
      <c r="L236" t="s">
        <v>248</v>
      </c>
      <c r="M236">
        <v>218</v>
      </c>
      <c r="N236" t="s">
        <v>25</v>
      </c>
      <c r="O236" t="s">
        <v>154</v>
      </c>
      <c r="W236">
        <v>2</v>
      </c>
      <c r="AC236" s="5">
        <v>2</v>
      </c>
      <c r="AD236" t="s">
        <v>471</v>
      </c>
    </row>
    <row r="237" spans="1:30">
      <c r="A237" t="s">
        <v>19</v>
      </c>
      <c r="B237" t="s">
        <v>20</v>
      </c>
      <c r="C237" t="s">
        <v>15</v>
      </c>
      <c r="J237" t="s">
        <v>17</v>
      </c>
      <c r="K237" t="s">
        <v>28</v>
      </c>
      <c r="L237" t="s">
        <v>249</v>
      </c>
      <c r="M237" t="s">
        <v>44</v>
      </c>
      <c r="N237" t="s">
        <v>25</v>
      </c>
      <c r="O237" t="s">
        <v>154</v>
      </c>
      <c r="X237">
        <v>2</v>
      </c>
      <c r="AC237" s="5">
        <v>2</v>
      </c>
      <c r="AD237" t="s">
        <v>471</v>
      </c>
    </row>
    <row r="238" spans="1:30">
      <c r="A238" t="s">
        <v>19</v>
      </c>
      <c r="B238" t="s">
        <v>20</v>
      </c>
      <c r="C238" t="s">
        <v>15</v>
      </c>
      <c r="J238" t="s">
        <v>48</v>
      </c>
      <c r="K238" t="s">
        <v>49</v>
      </c>
      <c r="L238" t="s">
        <v>269</v>
      </c>
      <c r="M238">
        <v>218</v>
      </c>
      <c r="N238" t="s">
        <v>25</v>
      </c>
      <c r="O238" t="s">
        <v>154</v>
      </c>
      <c r="X238">
        <v>4</v>
      </c>
      <c r="AC238" s="5">
        <v>4</v>
      </c>
      <c r="AD238" t="s">
        <v>471</v>
      </c>
    </row>
    <row r="239" spans="1:30">
      <c r="A239" t="s">
        <v>19</v>
      </c>
      <c r="B239" t="s">
        <v>20</v>
      </c>
      <c r="C239" t="s">
        <v>15</v>
      </c>
      <c r="J239" t="s">
        <v>51</v>
      </c>
      <c r="K239" t="s">
        <v>52</v>
      </c>
      <c r="L239" t="s">
        <v>249</v>
      </c>
      <c r="M239">
        <v>10000000</v>
      </c>
      <c r="N239" t="s">
        <v>25</v>
      </c>
      <c r="O239" t="s">
        <v>154</v>
      </c>
      <c r="X239">
        <v>2</v>
      </c>
      <c r="AC239" s="5">
        <v>2</v>
      </c>
      <c r="AD239" t="s">
        <v>471</v>
      </c>
    </row>
    <row r="240" spans="1:30">
      <c r="A240" t="s">
        <v>19</v>
      </c>
      <c r="B240" t="s">
        <v>20</v>
      </c>
      <c r="C240" t="s">
        <v>15</v>
      </c>
      <c r="J240" t="s">
        <v>454</v>
      </c>
      <c r="K240" t="s">
        <v>132</v>
      </c>
      <c r="L240" t="s">
        <v>509</v>
      </c>
      <c r="M240" t="s">
        <v>537</v>
      </c>
      <c r="N240" t="s">
        <v>25</v>
      </c>
      <c r="O240" t="s">
        <v>154</v>
      </c>
      <c r="X240">
        <v>1</v>
      </c>
      <c r="Y240">
        <v>1</v>
      </c>
      <c r="AC240" s="5">
        <v>2</v>
      </c>
      <c r="AD240" t="s">
        <v>471</v>
      </c>
    </row>
    <row r="241" spans="1:30">
      <c r="A241" t="s">
        <v>19</v>
      </c>
      <c r="B241" t="s">
        <v>453</v>
      </c>
      <c r="C241" t="s">
        <v>15</v>
      </c>
      <c r="J241" t="s">
        <v>17</v>
      </c>
      <c r="K241" t="s">
        <v>26</v>
      </c>
      <c r="L241" t="s">
        <v>248</v>
      </c>
      <c r="M241">
        <v>218</v>
      </c>
      <c r="N241" t="s">
        <v>25</v>
      </c>
      <c r="O241" t="s">
        <v>154</v>
      </c>
      <c r="Y241">
        <v>3</v>
      </c>
      <c r="AC241" s="5">
        <v>3</v>
      </c>
      <c r="AD241" t="s">
        <v>471</v>
      </c>
    </row>
    <row r="242" spans="1:30">
      <c r="A242" t="s">
        <v>19</v>
      </c>
      <c r="B242" t="s">
        <v>453</v>
      </c>
      <c r="C242" t="s">
        <v>150</v>
      </c>
      <c r="J242" t="s">
        <v>426</v>
      </c>
      <c r="K242" t="s">
        <v>228</v>
      </c>
      <c r="L242" t="s">
        <v>249</v>
      </c>
      <c r="M242">
        <v>202</v>
      </c>
      <c r="N242" t="s">
        <v>25</v>
      </c>
      <c r="O242" t="s">
        <v>154</v>
      </c>
      <c r="Z242">
        <v>3</v>
      </c>
      <c r="AC242" s="5">
        <v>3</v>
      </c>
      <c r="AD242" t="s">
        <v>471</v>
      </c>
    </row>
    <row r="243" spans="1:30">
      <c r="A243" t="s">
        <v>19</v>
      </c>
      <c r="B243" t="s">
        <v>529</v>
      </c>
      <c r="C243" t="s">
        <v>15</v>
      </c>
      <c r="J243" t="s">
        <v>17</v>
      </c>
      <c r="K243" t="s">
        <v>26</v>
      </c>
      <c r="L243" t="s">
        <v>248</v>
      </c>
      <c r="M243">
        <v>218</v>
      </c>
      <c r="N243" t="s">
        <v>25</v>
      </c>
      <c r="O243" t="s">
        <v>154</v>
      </c>
      <c r="Y243">
        <v>2</v>
      </c>
      <c r="AC243" s="5">
        <v>2</v>
      </c>
      <c r="AD243" t="s">
        <v>471</v>
      </c>
    </row>
    <row r="244" spans="1:30">
      <c r="A244" t="s">
        <v>19</v>
      </c>
      <c r="B244" t="s">
        <v>529</v>
      </c>
      <c r="C244" t="s">
        <v>15</v>
      </c>
      <c r="J244" t="s">
        <v>17</v>
      </c>
      <c r="K244" t="s">
        <v>26</v>
      </c>
      <c r="L244" t="s">
        <v>248</v>
      </c>
      <c r="M244" t="s">
        <v>44</v>
      </c>
      <c r="N244" t="s">
        <v>25</v>
      </c>
      <c r="O244" t="s">
        <v>154</v>
      </c>
      <c r="Y244">
        <v>1</v>
      </c>
      <c r="AC244" s="5">
        <v>1</v>
      </c>
      <c r="AD244" t="s">
        <v>471</v>
      </c>
    </row>
    <row r="245" spans="1:30">
      <c r="A245" t="s">
        <v>19</v>
      </c>
      <c r="B245" t="s">
        <v>20</v>
      </c>
      <c r="C245" t="s">
        <v>15</v>
      </c>
      <c r="J245" t="s">
        <v>17</v>
      </c>
      <c r="K245" t="s">
        <v>26</v>
      </c>
      <c r="L245" t="s">
        <v>535</v>
      </c>
      <c r="M245">
        <v>218</v>
      </c>
      <c r="N245" t="s">
        <v>25</v>
      </c>
      <c r="O245" t="s">
        <v>154</v>
      </c>
      <c r="Y245">
        <v>9</v>
      </c>
      <c r="AC245" s="5">
        <v>9</v>
      </c>
      <c r="AD245" t="s">
        <v>471</v>
      </c>
    </row>
    <row r="246" spans="1:30">
      <c r="A246" t="s">
        <v>19</v>
      </c>
      <c r="B246" t="s">
        <v>20</v>
      </c>
      <c r="C246" t="s">
        <v>15</v>
      </c>
      <c r="J246" t="s">
        <v>17</v>
      </c>
      <c r="K246" t="s">
        <v>26</v>
      </c>
      <c r="L246" t="s">
        <v>249</v>
      </c>
      <c r="M246" t="s">
        <v>45</v>
      </c>
      <c r="N246" t="s">
        <v>25</v>
      </c>
      <c r="O246" t="s">
        <v>154</v>
      </c>
      <c r="Y246">
        <v>1</v>
      </c>
      <c r="AC246" s="5">
        <v>1</v>
      </c>
      <c r="AD246" t="s">
        <v>471</v>
      </c>
    </row>
    <row r="247" spans="1:30">
      <c r="A247" t="s">
        <v>19</v>
      </c>
      <c r="B247" t="s">
        <v>530</v>
      </c>
      <c r="C247" t="s">
        <v>150</v>
      </c>
      <c r="J247" t="s">
        <v>17</v>
      </c>
      <c r="K247" t="s">
        <v>26</v>
      </c>
      <c r="L247" t="s">
        <v>249</v>
      </c>
      <c r="N247" t="s">
        <v>25</v>
      </c>
      <c r="O247" t="s">
        <v>154</v>
      </c>
      <c r="Z247">
        <v>20</v>
      </c>
      <c r="AC247" s="5">
        <v>20</v>
      </c>
      <c r="AD247" t="s">
        <v>471</v>
      </c>
    </row>
    <row r="248" spans="1:30">
      <c r="A248" t="s">
        <v>76</v>
      </c>
      <c r="B248" t="s">
        <v>531</v>
      </c>
      <c r="C248" t="s">
        <v>15</v>
      </c>
      <c r="J248" t="s">
        <v>17</v>
      </c>
      <c r="K248" t="s">
        <v>26</v>
      </c>
      <c r="L248" t="s">
        <v>248</v>
      </c>
      <c r="M248">
        <v>218</v>
      </c>
      <c r="N248" t="s">
        <v>25</v>
      </c>
      <c r="O248" t="s">
        <v>154</v>
      </c>
      <c r="Y248">
        <v>10</v>
      </c>
      <c r="AC248" s="5">
        <v>10</v>
      </c>
      <c r="AD248" t="s">
        <v>471</v>
      </c>
    </row>
    <row r="249" spans="1:30">
      <c r="A249" t="s">
        <v>76</v>
      </c>
      <c r="B249" t="s">
        <v>532</v>
      </c>
      <c r="C249" t="s">
        <v>15</v>
      </c>
      <c r="J249" t="s">
        <v>43</v>
      </c>
      <c r="K249" t="s">
        <v>63</v>
      </c>
      <c r="N249" t="s">
        <v>25</v>
      </c>
      <c r="O249" t="s">
        <v>153</v>
      </c>
      <c r="V249">
        <v>2</v>
      </c>
      <c r="AC249" s="5">
        <v>2</v>
      </c>
      <c r="AD249" t="s">
        <v>471</v>
      </c>
    </row>
    <row r="250" spans="1:30">
      <c r="A250" t="s">
        <v>76</v>
      </c>
      <c r="B250" t="s">
        <v>531</v>
      </c>
      <c r="C250" t="s">
        <v>15</v>
      </c>
      <c r="J250" t="s">
        <v>17</v>
      </c>
      <c r="K250" t="s">
        <v>26</v>
      </c>
      <c r="L250" t="s">
        <v>249</v>
      </c>
      <c r="M250">
        <v>218</v>
      </c>
      <c r="N250" t="s">
        <v>25</v>
      </c>
      <c r="O250" t="s">
        <v>154</v>
      </c>
      <c r="AC250" s="5">
        <v>0</v>
      </c>
      <c r="AD250" t="s">
        <v>471</v>
      </c>
    </row>
    <row r="251" spans="1:30">
      <c r="A251" t="s">
        <v>75</v>
      </c>
      <c r="B251" t="s">
        <v>434</v>
      </c>
      <c r="C251" t="s">
        <v>15</v>
      </c>
      <c r="J251" t="s">
        <v>17</v>
      </c>
      <c r="K251" t="s">
        <v>26</v>
      </c>
      <c r="L251" t="s">
        <v>248</v>
      </c>
      <c r="M251">
        <v>218</v>
      </c>
      <c r="N251" t="s">
        <v>25</v>
      </c>
      <c r="O251" t="s">
        <v>154</v>
      </c>
      <c r="AC251" s="5">
        <v>0</v>
      </c>
      <c r="AD251" t="s">
        <v>471</v>
      </c>
    </row>
    <row r="252" spans="1:30">
      <c r="A252" t="s">
        <v>76</v>
      </c>
      <c r="B252" t="s">
        <v>434</v>
      </c>
      <c r="C252" t="s">
        <v>150</v>
      </c>
      <c r="J252" t="s">
        <v>48</v>
      </c>
      <c r="K252" t="s">
        <v>49</v>
      </c>
      <c r="L252" t="s">
        <v>247</v>
      </c>
      <c r="M252">
        <v>218</v>
      </c>
      <c r="N252" t="s">
        <v>25</v>
      </c>
      <c r="O252" t="s">
        <v>154</v>
      </c>
      <c r="AC252" s="5">
        <v>0</v>
      </c>
      <c r="AD252" t="s">
        <v>471</v>
      </c>
    </row>
    <row r="253" spans="1:30">
      <c r="A253" t="s">
        <v>123</v>
      </c>
      <c r="C253" t="s">
        <v>15</v>
      </c>
      <c r="J253" t="s">
        <v>17</v>
      </c>
      <c r="K253" t="s">
        <v>26</v>
      </c>
      <c r="L253" t="s">
        <v>248</v>
      </c>
      <c r="M253">
        <v>218</v>
      </c>
      <c r="N253" t="s">
        <v>25</v>
      </c>
      <c r="O253" t="s">
        <v>154</v>
      </c>
      <c r="Y253">
        <v>4</v>
      </c>
      <c r="AC253" s="5">
        <v>4</v>
      </c>
      <c r="AD253" t="s">
        <v>471</v>
      </c>
    </row>
    <row r="254" spans="1:30">
      <c r="A254" t="s">
        <v>13</v>
      </c>
      <c r="B254" t="s">
        <v>533</v>
      </c>
      <c r="C254" t="s">
        <v>15</v>
      </c>
      <c r="J254" t="s">
        <v>37</v>
      </c>
      <c r="K254" t="s">
        <v>38</v>
      </c>
      <c r="L254" t="s">
        <v>247</v>
      </c>
      <c r="N254" t="s">
        <v>50</v>
      </c>
      <c r="O254" t="s">
        <v>153</v>
      </c>
      <c r="U254">
        <v>4</v>
      </c>
      <c r="AC254" s="5">
        <v>4</v>
      </c>
      <c r="AD254" t="s">
        <v>471</v>
      </c>
    </row>
    <row r="255" spans="1:30">
      <c r="A255" t="s">
        <v>19</v>
      </c>
      <c r="B255" t="s">
        <v>20</v>
      </c>
      <c r="C255" t="s">
        <v>15</v>
      </c>
      <c r="J255" t="s">
        <v>454</v>
      </c>
      <c r="K255" t="s">
        <v>534</v>
      </c>
      <c r="L255" t="s">
        <v>509</v>
      </c>
      <c r="M255">
        <v>202</v>
      </c>
      <c r="N255" t="s">
        <v>25</v>
      </c>
      <c r="O255" t="s">
        <v>154</v>
      </c>
      <c r="Y255">
        <v>2</v>
      </c>
      <c r="AC255" s="5">
        <v>2</v>
      </c>
      <c r="AD255" t="s">
        <v>471</v>
      </c>
    </row>
    <row r="256" spans="1:30">
      <c r="A256" t="s">
        <v>19</v>
      </c>
      <c r="B256" t="s">
        <v>20</v>
      </c>
      <c r="C256" t="s">
        <v>15</v>
      </c>
      <c r="J256" t="s">
        <v>17</v>
      </c>
      <c r="K256" t="s">
        <v>28</v>
      </c>
      <c r="L256" t="s">
        <v>248</v>
      </c>
      <c r="M256">
        <v>218</v>
      </c>
      <c r="N256" t="s">
        <v>25</v>
      </c>
      <c r="O256" t="s">
        <v>154</v>
      </c>
      <c r="Y256">
        <v>3</v>
      </c>
      <c r="AC256" s="5">
        <v>3</v>
      </c>
      <c r="AD256" t="s">
        <v>471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T16"/>
  <sheetViews>
    <sheetView topLeftCell="A10" zoomScale="77" zoomScaleNormal="77" workbookViewId="0">
      <selection activeCell="P6" sqref="P6"/>
    </sheetView>
  </sheetViews>
  <sheetFormatPr defaultRowHeight="15"/>
  <cols>
    <col min="1" max="1" width="11.5703125" style="140" customWidth="1"/>
    <col min="2" max="2" width="11.28515625" style="140" customWidth="1"/>
    <col min="3" max="3" width="8.7109375" style="140"/>
    <col min="4" max="4" width="14.7109375" style="140" customWidth="1"/>
    <col min="5" max="8" width="8.7109375" style="140"/>
    <col min="9" max="9" width="14.28515625" style="140" customWidth="1"/>
    <col min="10" max="10" width="8.7109375" style="140"/>
    <col min="11" max="11" width="10.7109375" style="140" customWidth="1"/>
    <col min="12" max="20" width="8.7109375" style="140"/>
  </cols>
  <sheetData>
    <row r="2" spans="1:20" s="150" customFormat="1" ht="15.75">
      <c r="A2" s="144" t="s">
        <v>478</v>
      </c>
      <c r="B2" s="145" t="s">
        <v>143</v>
      </c>
      <c r="C2" s="146"/>
      <c r="D2" s="147" t="s">
        <v>138</v>
      </c>
      <c r="E2" s="148" t="s">
        <v>138</v>
      </c>
      <c r="F2" s="146"/>
      <c r="G2" s="145" t="s">
        <v>246</v>
      </c>
      <c r="H2" s="146"/>
      <c r="I2" s="145" t="s">
        <v>247</v>
      </c>
      <c r="J2" s="146"/>
      <c r="K2" s="145" t="s">
        <v>248</v>
      </c>
      <c r="L2" s="144"/>
      <c r="M2" s="145" t="s">
        <v>249</v>
      </c>
      <c r="N2" s="149"/>
      <c r="O2" s="149"/>
      <c r="P2" s="149"/>
      <c r="Q2" s="149"/>
      <c r="R2" s="149"/>
      <c r="S2" s="149"/>
      <c r="T2" s="149"/>
    </row>
    <row r="3" spans="1:20">
      <c r="A3" s="140" t="s">
        <v>479</v>
      </c>
      <c r="B3" s="141" t="s">
        <v>480</v>
      </c>
      <c r="C3" s="141"/>
      <c r="D3" s="141" t="s">
        <v>482</v>
      </c>
      <c r="E3" s="141" t="s">
        <v>480</v>
      </c>
      <c r="F3" s="141"/>
      <c r="G3" s="141" t="s">
        <v>480</v>
      </c>
      <c r="H3" s="141"/>
      <c r="I3" s="141" t="s">
        <v>480</v>
      </c>
      <c r="J3" s="141"/>
      <c r="K3" s="141" t="s">
        <v>480</v>
      </c>
      <c r="M3" s="141" t="s">
        <v>480</v>
      </c>
    </row>
    <row r="4" spans="1:20" ht="15.75" thickBot="1">
      <c r="B4" s="141"/>
      <c r="C4" s="141"/>
      <c r="D4" s="141"/>
      <c r="E4" s="141"/>
      <c r="F4" s="141"/>
      <c r="G4" s="141"/>
      <c r="H4" s="141"/>
      <c r="I4" s="141"/>
      <c r="J4" s="141"/>
      <c r="K4" s="141"/>
      <c r="M4" s="141"/>
    </row>
    <row r="5" spans="1:20" s="59" customFormat="1" ht="34.5" customHeight="1" thickBot="1">
      <c r="A5" s="142" t="s">
        <v>0</v>
      </c>
      <c r="B5" s="136" t="s">
        <v>485</v>
      </c>
      <c r="C5" s="143"/>
      <c r="D5" s="143"/>
      <c r="E5" s="143"/>
      <c r="F5" s="143"/>
      <c r="G5" s="143"/>
      <c r="H5" s="143"/>
      <c r="I5" s="136" t="s">
        <v>487</v>
      </c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</row>
    <row r="6" spans="1:20" ht="41.1" customHeight="1" thickBot="1">
      <c r="D6" s="137" t="s">
        <v>483</v>
      </c>
    </row>
    <row r="7" spans="1:20" ht="15.75" thickBot="1">
      <c r="E7" s="135" t="s">
        <v>481</v>
      </c>
    </row>
    <row r="10" spans="1:20" s="59" customFormat="1" ht="60">
      <c r="A10" s="142" t="s">
        <v>484</v>
      </c>
      <c r="B10" s="143"/>
      <c r="C10" s="143"/>
      <c r="D10" s="138" t="s">
        <v>486</v>
      </c>
      <c r="E10" s="143"/>
      <c r="F10" s="143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</row>
    <row r="12" spans="1:20" ht="15.75" thickBot="1"/>
    <row r="13" spans="1:20" s="59" customFormat="1" ht="30.75" thickBot="1">
      <c r="A13" s="143"/>
      <c r="B13" s="143"/>
      <c r="C13" s="143"/>
      <c r="D13" s="143"/>
      <c r="E13" s="143"/>
      <c r="F13" s="143"/>
      <c r="G13" s="143"/>
      <c r="H13" s="143"/>
      <c r="I13" s="139" t="s">
        <v>492</v>
      </c>
      <c r="J13" s="143"/>
      <c r="K13" s="136" t="s">
        <v>488</v>
      </c>
      <c r="L13" s="143"/>
      <c r="M13" s="143"/>
      <c r="N13" s="143"/>
      <c r="O13" s="143"/>
      <c r="P13" s="143"/>
      <c r="Q13" s="143"/>
      <c r="R13" s="143"/>
      <c r="S13" s="143"/>
      <c r="T13" s="143"/>
    </row>
    <row r="15" spans="1:20" ht="15.75" thickBot="1"/>
    <row r="16" spans="1:20" ht="30.75" thickBot="1">
      <c r="I16" s="139" t="s">
        <v>489</v>
      </c>
      <c r="K16" s="136" t="s">
        <v>490</v>
      </c>
      <c r="M16" s="136" t="s">
        <v>491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D1:M5"/>
  <sheetViews>
    <sheetView workbookViewId="0">
      <selection activeCell="E15" sqref="E15"/>
    </sheetView>
  </sheetViews>
  <sheetFormatPr defaultRowHeight="15"/>
  <cols>
    <col min="4" max="4" width="12.28515625" customWidth="1"/>
    <col min="5" max="8" width="7.7109375" customWidth="1"/>
    <col min="9" max="10" width="6.28515625" customWidth="1"/>
    <col min="11" max="12" width="7.7109375" customWidth="1"/>
    <col min="13" max="13" width="11.5703125" customWidth="1"/>
  </cols>
  <sheetData>
    <row r="1" spans="4:13" ht="18" customHeight="1">
      <c r="D1" s="10" t="s">
        <v>175</v>
      </c>
      <c r="E1" s="10" t="s">
        <v>168</v>
      </c>
      <c r="F1" s="10" t="s">
        <v>169</v>
      </c>
      <c r="G1" s="10" t="s">
        <v>170</v>
      </c>
      <c r="H1" s="10" t="s">
        <v>171</v>
      </c>
      <c r="I1" s="12" t="s">
        <v>172</v>
      </c>
      <c r="J1" s="12" t="s">
        <v>173</v>
      </c>
      <c r="K1" s="10" t="s">
        <v>174</v>
      </c>
      <c r="L1" s="10" t="s">
        <v>168</v>
      </c>
      <c r="M1" s="10" t="s">
        <v>178</v>
      </c>
    </row>
    <row r="2" spans="4:13" ht="18" customHeight="1">
      <c r="D2" s="10"/>
      <c r="E2" s="11">
        <v>44229</v>
      </c>
      <c r="F2" s="11">
        <v>44230</v>
      </c>
      <c r="G2" s="11">
        <v>44231</v>
      </c>
      <c r="H2" s="11">
        <v>44232</v>
      </c>
      <c r="I2" s="13">
        <v>44233</v>
      </c>
      <c r="J2" s="13">
        <v>44234</v>
      </c>
      <c r="K2" s="11">
        <v>44235</v>
      </c>
      <c r="L2" s="11">
        <v>44236</v>
      </c>
      <c r="M2" s="10" t="s">
        <v>167</v>
      </c>
    </row>
    <row r="3" spans="4:13" ht="18" customHeight="1">
      <c r="D3" s="10" t="s">
        <v>164</v>
      </c>
      <c r="E3" s="14" t="s">
        <v>176</v>
      </c>
      <c r="F3" s="10" t="s">
        <v>177</v>
      </c>
      <c r="G3" s="10" t="s">
        <v>177</v>
      </c>
      <c r="H3" s="10" t="s">
        <v>177</v>
      </c>
      <c r="I3" s="12"/>
      <c r="J3" s="12"/>
      <c r="K3" s="10" t="s">
        <v>177</v>
      </c>
      <c r="L3" s="14" t="s">
        <v>176</v>
      </c>
      <c r="M3" s="10"/>
    </row>
    <row r="4" spans="4:13" ht="18" customHeight="1">
      <c r="D4" s="10" t="s">
        <v>165</v>
      </c>
      <c r="E4" s="10" t="s">
        <v>177</v>
      </c>
      <c r="F4" s="10" t="s">
        <v>177</v>
      </c>
      <c r="G4" s="14" t="s">
        <v>176</v>
      </c>
      <c r="H4" s="10" t="s">
        <v>177</v>
      </c>
      <c r="I4" s="12"/>
      <c r="J4" s="12"/>
      <c r="K4" s="14" t="s">
        <v>176</v>
      </c>
      <c r="L4" s="10" t="s">
        <v>177</v>
      </c>
      <c r="M4" s="10"/>
    </row>
    <row r="5" spans="4:13" ht="18" customHeight="1">
      <c r="D5" s="10" t="s">
        <v>166</v>
      </c>
      <c r="E5" s="10" t="s">
        <v>177</v>
      </c>
      <c r="F5" s="14" t="s">
        <v>176</v>
      </c>
      <c r="G5" s="10" t="s">
        <v>177</v>
      </c>
      <c r="H5" s="14" t="s">
        <v>176</v>
      </c>
      <c r="I5" s="12"/>
      <c r="J5" s="12"/>
      <c r="K5" s="10" t="s">
        <v>177</v>
      </c>
      <c r="L5" s="10" t="s">
        <v>177</v>
      </c>
      <c r="M5" s="1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4:S38"/>
  <sheetViews>
    <sheetView workbookViewId="0">
      <selection activeCell="I12" sqref="I12"/>
    </sheetView>
  </sheetViews>
  <sheetFormatPr defaultRowHeight="15"/>
  <sheetData>
    <row r="4" spans="2:19">
      <c r="B4" s="22" t="s">
        <v>6</v>
      </c>
      <c r="C4" s="21" t="s">
        <v>0</v>
      </c>
      <c r="D4" s="6" t="s">
        <v>70</v>
      </c>
      <c r="E4" s="6" t="s">
        <v>71</v>
      </c>
      <c r="F4" s="23" t="s">
        <v>72</v>
      </c>
      <c r="K4" t="s">
        <v>6</v>
      </c>
      <c r="L4" t="s">
        <v>0</v>
      </c>
      <c r="M4" t="s">
        <v>187</v>
      </c>
      <c r="N4" t="s">
        <v>143</v>
      </c>
      <c r="P4" t="s">
        <v>6</v>
      </c>
      <c r="Q4" t="s">
        <v>0</v>
      </c>
      <c r="R4" t="s">
        <v>187</v>
      </c>
      <c r="S4" t="s">
        <v>143</v>
      </c>
    </row>
    <row r="5" spans="2:19">
      <c r="B5" s="24" t="s">
        <v>63</v>
      </c>
      <c r="C5" s="16" t="s">
        <v>40</v>
      </c>
      <c r="D5" s="16">
        <v>0</v>
      </c>
      <c r="E5" s="16">
        <v>0</v>
      </c>
      <c r="F5" s="17">
        <v>10</v>
      </c>
      <c r="K5" s="24" t="s">
        <v>63</v>
      </c>
      <c r="L5" s="16" t="s">
        <v>40</v>
      </c>
      <c r="M5" s="16">
        <v>0</v>
      </c>
      <c r="N5" s="17">
        <v>10</v>
      </c>
      <c r="P5" t="s">
        <v>63</v>
      </c>
      <c r="Q5" t="s">
        <v>40</v>
      </c>
      <c r="S5">
        <v>10</v>
      </c>
    </row>
    <row r="6" spans="2:19">
      <c r="B6" s="25" t="s">
        <v>49</v>
      </c>
      <c r="C6" s="16" t="s">
        <v>34</v>
      </c>
      <c r="D6" s="19">
        <v>0</v>
      </c>
      <c r="E6" s="19">
        <v>0</v>
      </c>
      <c r="F6" s="20">
        <v>2</v>
      </c>
      <c r="K6" s="25" t="s">
        <v>49</v>
      </c>
      <c r="L6" s="16" t="s">
        <v>34</v>
      </c>
      <c r="M6" s="19">
        <v>0</v>
      </c>
      <c r="N6" s="20">
        <v>2</v>
      </c>
      <c r="P6" t="s">
        <v>22</v>
      </c>
      <c r="Q6" t="s">
        <v>76</v>
      </c>
      <c r="R6">
        <v>1</v>
      </c>
    </row>
    <row r="7" spans="2:19">
      <c r="B7" s="26" t="s">
        <v>26</v>
      </c>
      <c r="C7" s="16" t="s">
        <v>75</v>
      </c>
      <c r="D7" s="16">
        <v>0</v>
      </c>
      <c r="E7" s="16">
        <v>0</v>
      </c>
      <c r="F7" s="17">
        <v>1</v>
      </c>
      <c r="K7" s="26" t="s">
        <v>26</v>
      </c>
      <c r="L7" s="16" t="s">
        <v>75</v>
      </c>
      <c r="M7" s="16">
        <v>0</v>
      </c>
      <c r="N7" s="17">
        <v>1</v>
      </c>
      <c r="P7" t="s">
        <v>26</v>
      </c>
      <c r="Q7" t="s">
        <v>53</v>
      </c>
      <c r="S7">
        <v>1</v>
      </c>
    </row>
    <row r="8" spans="2:19">
      <c r="B8" s="3" t="s">
        <v>26</v>
      </c>
      <c r="C8" s="16" t="s">
        <v>19</v>
      </c>
      <c r="D8" s="19">
        <v>0</v>
      </c>
      <c r="E8" s="19">
        <v>3</v>
      </c>
      <c r="F8" s="20">
        <v>5</v>
      </c>
      <c r="K8" s="3" t="s">
        <v>26</v>
      </c>
      <c r="L8" s="16" t="s">
        <v>19</v>
      </c>
      <c r="M8" s="19">
        <v>3</v>
      </c>
      <c r="N8" s="20">
        <v>5</v>
      </c>
      <c r="P8" t="s">
        <v>26</v>
      </c>
      <c r="Q8" t="s">
        <v>19</v>
      </c>
      <c r="S8">
        <v>3</v>
      </c>
    </row>
    <row r="9" spans="2:19">
      <c r="B9" s="26" t="s">
        <v>26</v>
      </c>
      <c r="C9" s="16" t="s">
        <v>13</v>
      </c>
      <c r="D9" s="16">
        <v>0</v>
      </c>
      <c r="E9" s="16">
        <v>0</v>
      </c>
      <c r="F9" s="17">
        <v>3</v>
      </c>
      <c r="K9" s="26" t="s">
        <v>26</v>
      </c>
      <c r="L9" s="16" t="s">
        <v>13</v>
      </c>
      <c r="M9" s="16">
        <v>0</v>
      </c>
      <c r="N9" s="17">
        <v>3</v>
      </c>
      <c r="P9" t="s">
        <v>26</v>
      </c>
      <c r="Q9" t="s">
        <v>19</v>
      </c>
      <c r="R9">
        <v>3</v>
      </c>
    </row>
    <row r="10" spans="2:19">
      <c r="B10" s="25" t="s">
        <v>52</v>
      </c>
      <c r="C10" s="16" t="s">
        <v>34</v>
      </c>
      <c r="D10" s="19">
        <v>0</v>
      </c>
      <c r="E10" s="19">
        <v>0</v>
      </c>
      <c r="F10" s="20">
        <v>2</v>
      </c>
      <c r="K10" s="25" t="s">
        <v>52</v>
      </c>
      <c r="L10" s="16" t="s">
        <v>34</v>
      </c>
      <c r="M10" s="19">
        <v>0</v>
      </c>
      <c r="N10" s="20">
        <v>2</v>
      </c>
      <c r="P10" t="s">
        <v>28</v>
      </c>
      <c r="Q10" t="s">
        <v>19</v>
      </c>
      <c r="R10">
        <v>1</v>
      </c>
    </row>
    <row r="11" spans="2:19">
      <c r="B11" s="24" t="s">
        <v>38</v>
      </c>
      <c r="C11" s="16" t="s">
        <v>34</v>
      </c>
      <c r="D11" s="16">
        <v>0</v>
      </c>
      <c r="E11" s="16">
        <v>5</v>
      </c>
      <c r="F11" s="17">
        <v>16</v>
      </c>
      <c r="K11" s="24" t="s">
        <v>38</v>
      </c>
      <c r="L11" s="16" t="s">
        <v>34</v>
      </c>
      <c r="M11" s="16">
        <v>5</v>
      </c>
      <c r="N11" s="17">
        <v>16</v>
      </c>
      <c r="P11" t="s">
        <v>26</v>
      </c>
      <c r="Q11" t="s">
        <v>13</v>
      </c>
      <c r="S11">
        <v>3</v>
      </c>
    </row>
    <row r="12" spans="2:19">
      <c r="B12" s="27" t="s">
        <v>28</v>
      </c>
      <c r="C12" s="16" t="s">
        <v>34</v>
      </c>
      <c r="D12" s="19">
        <v>0</v>
      </c>
      <c r="E12" s="19">
        <v>0</v>
      </c>
      <c r="F12" s="20">
        <v>33</v>
      </c>
      <c r="K12" s="27" t="s">
        <v>28</v>
      </c>
      <c r="L12" s="16" t="s">
        <v>34</v>
      </c>
      <c r="M12" s="19">
        <v>0</v>
      </c>
      <c r="N12" s="20">
        <v>33</v>
      </c>
      <c r="P12" t="s">
        <v>49</v>
      </c>
      <c r="Q12" t="s">
        <v>34</v>
      </c>
      <c r="S12">
        <v>2</v>
      </c>
    </row>
    <row r="13" spans="2:19">
      <c r="K13" s="15" t="s">
        <v>22</v>
      </c>
      <c r="L13" s="16" t="s">
        <v>76</v>
      </c>
      <c r="M13" s="16">
        <v>1</v>
      </c>
      <c r="P13" t="s">
        <v>52</v>
      </c>
      <c r="Q13" t="s">
        <v>34</v>
      </c>
      <c r="S13">
        <v>2</v>
      </c>
    </row>
    <row r="14" spans="2:19">
      <c r="K14" s="3" t="s">
        <v>26</v>
      </c>
      <c r="L14" s="16" t="s">
        <v>19</v>
      </c>
      <c r="M14" s="19">
        <v>3</v>
      </c>
      <c r="P14" t="s">
        <v>38</v>
      </c>
      <c r="Q14" t="s">
        <v>34</v>
      </c>
      <c r="R14">
        <v>5</v>
      </c>
      <c r="S14">
        <v>16</v>
      </c>
    </row>
    <row r="15" spans="2:19">
      <c r="B15" s="22" t="s">
        <v>6</v>
      </c>
      <c r="C15" s="21" t="s">
        <v>0</v>
      </c>
      <c r="D15" s="6" t="s">
        <v>70</v>
      </c>
      <c r="E15" s="6" t="s">
        <v>71</v>
      </c>
      <c r="K15" s="24" t="s">
        <v>38</v>
      </c>
      <c r="L15" s="16" t="s">
        <v>34</v>
      </c>
      <c r="M15" s="16">
        <v>5</v>
      </c>
    </row>
    <row r="16" spans="2:19">
      <c r="B16" s="15" t="s">
        <v>22</v>
      </c>
      <c r="C16" s="16" t="s">
        <v>76</v>
      </c>
      <c r="D16" s="16">
        <v>0</v>
      </c>
      <c r="E16" s="16">
        <v>1</v>
      </c>
      <c r="K16" s="18" t="s">
        <v>28</v>
      </c>
      <c r="L16" s="16" t="s">
        <v>19</v>
      </c>
      <c r="M16" s="19">
        <v>1</v>
      </c>
    </row>
    <row r="17" spans="2:15">
      <c r="B17" s="3" t="s">
        <v>26</v>
      </c>
      <c r="C17" s="16" t="s">
        <v>19</v>
      </c>
      <c r="D17" s="19">
        <v>0</v>
      </c>
      <c r="E17" s="19">
        <v>3</v>
      </c>
    </row>
    <row r="18" spans="2:15">
      <c r="B18" s="24" t="s">
        <v>38</v>
      </c>
      <c r="C18" s="16" t="s">
        <v>34</v>
      </c>
      <c r="D18" s="16">
        <v>0</v>
      </c>
      <c r="E18" s="16">
        <v>5</v>
      </c>
    </row>
    <row r="19" spans="2:15">
      <c r="B19" s="18" t="s">
        <v>28</v>
      </c>
      <c r="C19" s="16" t="s">
        <v>19</v>
      </c>
      <c r="D19" s="19">
        <v>0</v>
      </c>
      <c r="E19" s="19">
        <v>1</v>
      </c>
    </row>
    <row r="21" spans="2:15">
      <c r="K21" s="28" t="s">
        <v>6</v>
      </c>
      <c r="L21" s="29" t="s">
        <v>188</v>
      </c>
      <c r="M21" s="35" t="s">
        <v>187</v>
      </c>
      <c r="N21" s="35" t="s">
        <v>143</v>
      </c>
      <c r="O21" s="35" t="s">
        <v>138</v>
      </c>
    </row>
    <row r="22" spans="2:15">
      <c r="K22" s="28" t="s">
        <v>22</v>
      </c>
      <c r="L22" s="29" t="s">
        <v>76</v>
      </c>
      <c r="M22" s="35">
        <v>1</v>
      </c>
      <c r="N22" s="35"/>
      <c r="O22" s="35"/>
    </row>
    <row r="23" spans="2:15">
      <c r="K23" s="28" t="s">
        <v>26</v>
      </c>
      <c r="L23" s="29" t="s">
        <v>19</v>
      </c>
      <c r="M23" s="35">
        <v>3</v>
      </c>
      <c r="N23" s="35"/>
      <c r="O23" s="35"/>
    </row>
    <row r="24" spans="2:15">
      <c r="K24" s="28" t="s">
        <v>28</v>
      </c>
      <c r="L24" s="29" t="s">
        <v>19</v>
      </c>
      <c r="M24" s="35">
        <v>1</v>
      </c>
      <c r="N24" s="35"/>
      <c r="O24" s="35"/>
    </row>
    <row r="25" spans="2:15">
      <c r="K25" s="30" t="s">
        <v>148</v>
      </c>
      <c r="L25" s="29" t="s">
        <v>19</v>
      </c>
      <c r="M25" s="35"/>
      <c r="N25" s="35">
        <v>9</v>
      </c>
      <c r="O25" s="35"/>
    </row>
    <row r="26" spans="2:15">
      <c r="K26" s="28" t="s">
        <v>26</v>
      </c>
      <c r="L26" s="29" t="s">
        <v>19</v>
      </c>
      <c r="M26" s="35"/>
      <c r="N26" s="35">
        <v>5</v>
      </c>
      <c r="O26" s="35"/>
    </row>
    <row r="27" spans="2:15">
      <c r="K27" s="31" t="s">
        <v>38</v>
      </c>
      <c r="L27" s="32" t="s">
        <v>34</v>
      </c>
      <c r="M27" s="36">
        <v>5</v>
      </c>
      <c r="N27" s="36"/>
      <c r="O27" s="36"/>
    </row>
    <row r="28" spans="2:15">
      <c r="K28" s="28" t="s">
        <v>28</v>
      </c>
      <c r="L28" s="33" t="s">
        <v>34</v>
      </c>
      <c r="M28" s="35"/>
      <c r="N28" s="35">
        <v>33</v>
      </c>
      <c r="O28" s="35"/>
    </row>
    <row r="29" spans="2:15">
      <c r="K29" s="28" t="s">
        <v>49</v>
      </c>
      <c r="L29" s="33" t="s">
        <v>34</v>
      </c>
      <c r="M29" s="35"/>
      <c r="N29" s="35">
        <v>2</v>
      </c>
      <c r="O29" s="35"/>
    </row>
    <row r="30" spans="2:15">
      <c r="K30" s="28" t="s">
        <v>52</v>
      </c>
      <c r="L30" s="33" t="s">
        <v>34</v>
      </c>
      <c r="M30" s="35"/>
      <c r="N30" s="35">
        <v>2</v>
      </c>
      <c r="O30" s="35"/>
    </row>
    <row r="31" spans="2:15">
      <c r="K31" s="28" t="s">
        <v>38</v>
      </c>
      <c r="L31" s="32" t="s">
        <v>34</v>
      </c>
      <c r="M31" s="35"/>
      <c r="N31" s="35">
        <v>16</v>
      </c>
      <c r="O31" s="35"/>
    </row>
    <row r="32" spans="2:15">
      <c r="K32" s="28" t="s">
        <v>185</v>
      </c>
      <c r="L32" s="29" t="s">
        <v>40</v>
      </c>
      <c r="M32" s="35">
        <v>3</v>
      </c>
      <c r="N32" s="35"/>
      <c r="O32" s="35"/>
    </row>
    <row r="33" spans="11:15">
      <c r="K33" s="28" t="s">
        <v>63</v>
      </c>
      <c r="L33" s="29" t="s">
        <v>40</v>
      </c>
      <c r="M33" s="35"/>
      <c r="N33" s="35">
        <v>10</v>
      </c>
      <c r="O33" s="35">
        <v>10</v>
      </c>
    </row>
    <row r="34" spans="11:15">
      <c r="K34" s="28" t="s">
        <v>148</v>
      </c>
      <c r="L34" s="29" t="s">
        <v>78</v>
      </c>
      <c r="M34" s="35"/>
      <c r="N34" s="35">
        <v>2</v>
      </c>
      <c r="O34" s="35"/>
    </row>
    <row r="35" spans="11:15">
      <c r="K35" s="28" t="s">
        <v>26</v>
      </c>
      <c r="L35" s="29" t="s">
        <v>13</v>
      </c>
      <c r="M35" s="35"/>
      <c r="N35" s="35">
        <v>3</v>
      </c>
      <c r="O35" s="35">
        <v>1</v>
      </c>
    </row>
    <row r="36" spans="11:15">
      <c r="K36" s="28" t="s">
        <v>147</v>
      </c>
      <c r="L36" s="29" t="s">
        <v>13</v>
      </c>
      <c r="M36" s="35"/>
      <c r="N36" s="35"/>
      <c r="O36" s="35">
        <v>100</v>
      </c>
    </row>
    <row r="37" spans="11:15">
      <c r="K37" s="28" t="s">
        <v>26</v>
      </c>
      <c r="L37" s="34" t="s">
        <v>75</v>
      </c>
      <c r="M37" s="35"/>
      <c r="N37" s="35">
        <v>1</v>
      </c>
      <c r="O37" s="35"/>
    </row>
    <row r="38" spans="11:15">
      <c r="K38" s="359" t="s">
        <v>68</v>
      </c>
      <c r="L38" s="360"/>
      <c r="M38" s="35">
        <f>SUM(M22:M37)</f>
        <v>13</v>
      </c>
      <c r="N38" s="35">
        <f>SUM(N22:N37)</f>
        <v>83</v>
      </c>
      <c r="O38" s="35">
        <f>SUM(O22:O37)</f>
        <v>111</v>
      </c>
    </row>
  </sheetData>
  <mergeCells count="1">
    <mergeCell ref="K38:L38"/>
  </mergeCells>
  <conditionalFormatting sqref="L39:L1048576 L1:L20">
    <cfRule type="duplicateValues" dxfId="26" priority="2"/>
  </conditionalFormatting>
  <conditionalFormatting sqref="Q4">
    <cfRule type="duplicateValues" dxfId="25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8041"/>
  <sheetViews>
    <sheetView topLeftCell="A4880" workbookViewId="0">
      <selection activeCell="B4980" sqref="B4980"/>
    </sheetView>
  </sheetViews>
  <sheetFormatPr defaultRowHeight="15"/>
  <cols>
    <col min="1" max="1" width="8.28515625" bestFit="1" customWidth="1"/>
    <col min="2" max="2" width="9.28515625" bestFit="1" customWidth="1"/>
    <col min="3" max="3" width="10.7109375" bestFit="1" customWidth="1"/>
    <col min="4" max="4" width="7.7109375" bestFit="1" customWidth="1"/>
  </cols>
  <sheetData>
    <row r="1" spans="1:4">
      <c r="A1" t="s">
        <v>6</v>
      </c>
      <c r="B1" t="s">
        <v>0</v>
      </c>
      <c r="C1" t="s">
        <v>266</v>
      </c>
      <c r="D1" t="s">
        <v>267</v>
      </c>
    </row>
    <row r="2" spans="1:4" hidden="1">
      <c r="A2" s="49" t="s">
        <v>61</v>
      </c>
      <c r="B2" s="49" t="s">
        <v>73</v>
      </c>
      <c r="C2" s="49" t="s">
        <v>70</v>
      </c>
      <c r="D2">
        <v>0</v>
      </c>
    </row>
    <row r="3" spans="1:4" hidden="1">
      <c r="A3" s="49" t="s">
        <v>61</v>
      </c>
      <c r="B3" s="49" t="s">
        <v>73</v>
      </c>
      <c r="C3" s="49" t="s">
        <v>71</v>
      </c>
      <c r="D3">
        <v>0</v>
      </c>
    </row>
    <row r="4" spans="1:4" hidden="1">
      <c r="A4" s="49" t="s">
        <v>61</v>
      </c>
      <c r="B4" s="49" t="s">
        <v>73</v>
      </c>
      <c r="C4" s="49" t="s">
        <v>181</v>
      </c>
      <c r="D4">
        <v>0</v>
      </c>
    </row>
    <row r="5" spans="1:4">
      <c r="A5" s="49" t="s">
        <v>61</v>
      </c>
      <c r="B5" s="49" t="s">
        <v>73</v>
      </c>
      <c r="C5" s="49" t="s">
        <v>182</v>
      </c>
      <c r="D5">
        <v>0</v>
      </c>
    </row>
    <row r="6" spans="1:4" hidden="1">
      <c r="A6" s="49" t="s">
        <v>61</v>
      </c>
      <c r="B6" s="49" t="s">
        <v>73</v>
      </c>
      <c r="C6" s="49" t="s">
        <v>265</v>
      </c>
      <c r="D6">
        <v>0</v>
      </c>
    </row>
    <row r="7" spans="1:4" hidden="1">
      <c r="A7" s="49" t="s">
        <v>61</v>
      </c>
      <c r="B7" s="49" t="s">
        <v>40</v>
      </c>
      <c r="C7" s="49" t="s">
        <v>70</v>
      </c>
      <c r="D7">
        <v>0</v>
      </c>
    </row>
    <row r="8" spans="1:4" hidden="1">
      <c r="A8" s="49" t="s">
        <v>61</v>
      </c>
      <c r="B8" s="49" t="s">
        <v>40</v>
      </c>
      <c r="C8" s="49" t="s">
        <v>71</v>
      </c>
      <c r="D8">
        <v>0</v>
      </c>
    </row>
    <row r="9" spans="1:4" hidden="1">
      <c r="A9" s="49" t="s">
        <v>61</v>
      </c>
      <c r="B9" s="49" t="s">
        <v>40</v>
      </c>
      <c r="C9" s="49" t="s">
        <v>181</v>
      </c>
      <c r="D9">
        <v>0</v>
      </c>
    </row>
    <row r="10" spans="1:4">
      <c r="A10" s="49" t="s">
        <v>61</v>
      </c>
      <c r="B10" s="49" t="s">
        <v>40</v>
      </c>
      <c r="C10" s="49" t="s">
        <v>182</v>
      </c>
      <c r="D10">
        <v>3</v>
      </c>
    </row>
    <row r="11" spans="1:4" hidden="1">
      <c r="A11" s="49" t="s">
        <v>61</v>
      </c>
      <c r="B11" s="49" t="s">
        <v>40</v>
      </c>
      <c r="C11" s="49" t="s">
        <v>265</v>
      </c>
      <c r="D11">
        <v>0</v>
      </c>
    </row>
    <row r="12" spans="1:4" hidden="1">
      <c r="A12" s="49" t="s">
        <v>61</v>
      </c>
      <c r="B12" s="49" t="s">
        <v>74</v>
      </c>
      <c r="C12" s="49" t="s">
        <v>70</v>
      </c>
      <c r="D12">
        <v>0</v>
      </c>
    </row>
    <row r="13" spans="1:4" hidden="1">
      <c r="A13" s="49" t="s">
        <v>61</v>
      </c>
      <c r="B13" s="49" t="s">
        <v>74</v>
      </c>
      <c r="C13" s="49" t="s">
        <v>71</v>
      </c>
      <c r="D13">
        <v>0</v>
      </c>
    </row>
    <row r="14" spans="1:4" hidden="1">
      <c r="A14" s="49" t="s">
        <v>61</v>
      </c>
      <c r="B14" s="49" t="s">
        <v>74</v>
      </c>
      <c r="C14" s="49" t="s">
        <v>181</v>
      </c>
      <c r="D14">
        <v>0</v>
      </c>
    </row>
    <row r="15" spans="1:4">
      <c r="A15" s="49" t="s">
        <v>61</v>
      </c>
      <c r="B15" s="49" t="s">
        <v>74</v>
      </c>
      <c r="C15" s="49" t="s">
        <v>182</v>
      </c>
      <c r="D15">
        <v>0</v>
      </c>
    </row>
    <row r="16" spans="1:4" hidden="1">
      <c r="A16" s="49" t="s">
        <v>61</v>
      </c>
      <c r="B16" s="49" t="s">
        <v>74</v>
      </c>
      <c r="C16" s="49" t="s">
        <v>265</v>
      </c>
      <c r="D16">
        <v>0</v>
      </c>
    </row>
    <row r="17" spans="1:4" hidden="1">
      <c r="A17" s="49" t="s">
        <v>61</v>
      </c>
      <c r="B17" s="49" t="s">
        <v>75</v>
      </c>
      <c r="C17" s="49" t="s">
        <v>70</v>
      </c>
      <c r="D17">
        <v>0</v>
      </c>
    </row>
    <row r="18" spans="1:4" hidden="1">
      <c r="A18" s="49" t="s">
        <v>61</v>
      </c>
      <c r="B18" s="49" t="s">
        <v>75</v>
      </c>
      <c r="C18" s="49" t="s">
        <v>71</v>
      </c>
      <c r="D18">
        <v>0</v>
      </c>
    </row>
    <row r="19" spans="1:4" hidden="1">
      <c r="A19" s="49" t="s">
        <v>61</v>
      </c>
      <c r="B19" s="49" t="s">
        <v>75</v>
      </c>
      <c r="C19" s="49" t="s">
        <v>181</v>
      </c>
      <c r="D19">
        <v>0</v>
      </c>
    </row>
    <row r="20" spans="1:4">
      <c r="A20" s="49" t="s">
        <v>61</v>
      </c>
      <c r="B20" s="49" t="s">
        <v>75</v>
      </c>
      <c r="C20" s="49" t="s">
        <v>182</v>
      </c>
      <c r="D20">
        <v>0</v>
      </c>
    </row>
    <row r="21" spans="1:4" hidden="1">
      <c r="A21" s="49" t="s">
        <v>61</v>
      </c>
      <c r="B21" s="49" t="s">
        <v>75</v>
      </c>
      <c r="C21" s="49" t="s">
        <v>265</v>
      </c>
      <c r="D21">
        <v>0</v>
      </c>
    </row>
    <row r="22" spans="1:4" hidden="1">
      <c r="A22" s="49" t="s">
        <v>61</v>
      </c>
      <c r="B22" s="49" t="s">
        <v>76</v>
      </c>
      <c r="C22" s="49" t="s">
        <v>70</v>
      </c>
      <c r="D22">
        <v>0</v>
      </c>
    </row>
    <row r="23" spans="1:4" hidden="1">
      <c r="A23" s="49" t="s">
        <v>61</v>
      </c>
      <c r="B23" s="49" t="s">
        <v>76</v>
      </c>
      <c r="C23" s="49" t="s">
        <v>71</v>
      </c>
      <c r="D23">
        <v>0</v>
      </c>
    </row>
    <row r="24" spans="1:4" hidden="1">
      <c r="A24" s="49" t="s">
        <v>61</v>
      </c>
      <c r="B24" s="49" t="s">
        <v>76</v>
      </c>
      <c r="C24" s="49" t="s">
        <v>181</v>
      </c>
      <c r="D24">
        <v>0</v>
      </c>
    </row>
    <row r="25" spans="1:4">
      <c r="A25" s="49" t="s">
        <v>61</v>
      </c>
      <c r="B25" s="49" t="s">
        <v>76</v>
      </c>
      <c r="C25" s="49" t="s">
        <v>182</v>
      </c>
      <c r="D25">
        <v>0</v>
      </c>
    </row>
    <row r="26" spans="1:4" hidden="1">
      <c r="A26" s="49" t="s">
        <v>61</v>
      </c>
      <c r="B26" s="49" t="s">
        <v>76</v>
      </c>
      <c r="C26" s="49" t="s">
        <v>265</v>
      </c>
      <c r="D26">
        <v>0</v>
      </c>
    </row>
    <row r="27" spans="1:4" hidden="1">
      <c r="A27" s="49" t="s">
        <v>61</v>
      </c>
      <c r="B27" s="49" t="s">
        <v>19</v>
      </c>
      <c r="C27" s="49" t="s">
        <v>70</v>
      </c>
      <c r="D27">
        <v>0</v>
      </c>
    </row>
    <row r="28" spans="1:4" hidden="1">
      <c r="A28" s="49" t="s">
        <v>61</v>
      </c>
      <c r="B28" s="49" t="s">
        <v>19</v>
      </c>
      <c r="C28" s="49" t="s">
        <v>71</v>
      </c>
      <c r="D28">
        <v>0</v>
      </c>
    </row>
    <row r="29" spans="1:4" hidden="1">
      <c r="A29" s="49" t="s">
        <v>61</v>
      </c>
      <c r="B29" s="49" t="s">
        <v>19</v>
      </c>
      <c r="C29" s="49" t="s">
        <v>181</v>
      </c>
      <c r="D29">
        <v>0</v>
      </c>
    </row>
    <row r="30" spans="1:4">
      <c r="A30" s="49" t="s">
        <v>61</v>
      </c>
      <c r="B30" s="49" t="s">
        <v>19</v>
      </c>
      <c r="C30" s="49" t="s">
        <v>182</v>
      </c>
      <c r="D30">
        <v>0</v>
      </c>
    </row>
    <row r="31" spans="1:4" hidden="1">
      <c r="A31" s="49" t="s">
        <v>61</v>
      </c>
      <c r="B31" s="49" t="s">
        <v>19</v>
      </c>
      <c r="C31" s="49" t="s">
        <v>265</v>
      </c>
      <c r="D31">
        <v>0</v>
      </c>
    </row>
    <row r="32" spans="1:4" hidden="1">
      <c r="A32" s="49" t="s">
        <v>61</v>
      </c>
      <c r="B32" s="49" t="s">
        <v>77</v>
      </c>
      <c r="C32" s="49" t="s">
        <v>70</v>
      </c>
      <c r="D32">
        <v>0</v>
      </c>
    </row>
    <row r="33" spans="1:4" hidden="1">
      <c r="A33" s="49" t="s">
        <v>61</v>
      </c>
      <c r="B33" s="49" t="s">
        <v>77</v>
      </c>
      <c r="C33" s="49" t="s">
        <v>71</v>
      </c>
      <c r="D33">
        <v>0</v>
      </c>
    </row>
    <row r="34" spans="1:4" hidden="1">
      <c r="A34" s="49" t="s">
        <v>61</v>
      </c>
      <c r="B34" s="49" t="s">
        <v>77</v>
      </c>
      <c r="C34" s="49" t="s">
        <v>181</v>
      </c>
      <c r="D34">
        <v>0</v>
      </c>
    </row>
    <row r="35" spans="1:4">
      <c r="A35" s="49" t="s">
        <v>61</v>
      </c>
      <c r="B35" s="49" t="s">
        <v>77</v>
      </c>
      <c r="C35" s="49" t="s">
        <v>182</v>
      </c>
      <c r="D35">
        <v>0</v>
      </c>
    </row>
    <row r="36" spans="1:4" hidden="1">
      <c r="A36" s="49" t="s">
        <v>61</v>
      </c>
      <c r="B36" s="49" t="s">
        <v>77</v>
      </c>
      <c r="C36" s="49" t="s">
        <v>265</v>
      </c>
      <c r="D36">
        <v>0</v>
      </c>
    </row>
    <row r="37" spans="1:4" hidden="1">
      <c r="A37" s="49" t="s">
        <v>61</v>
      </c>
      <c r="B37" s="49" t="s">
        <v>78</v>
      </c>
      <c r="C37" s="49" t="s">
        <v>70</v>
      </c>
      <c r="D37">
        <v>0</v>
      </c>
    </row>
    <row r="38" spans="1:4" hidden="1">
      <c r="A38" s="49" t="s">
        <v>61</v>
      </c>
      <c r="B38" s="49" t="s">
        <v>78</v>
      </c>
      <c r="C38" s="49" t="s">
        <v>71</v>
      </c>
      <c r="D38">
        <v>0</v>
      </c>
    </row>
    <row r="39" spans="1:4" hidden="1">
      <c r="A39" s="49" t="s">
        <v>61</v>
      </c>
      <c r="B39" s="49" t="s">
        <v>78</v>
      </c>
      <c r="C39" s="49" t="s">
        <v>181</v>
      </c>
      <c r="D39">
        <v>0</v>
      </c>
    </row>
    <row r="40" spans="1:4">
      <c r="A40" s="49" t="s">
        <v>61</v>
      </c>
      <c r="B40" s="49" t="s">
        <v>78</v>
      </c>
      <c r="C40" s="49" t="s">
        <v>182</v>
      </c>
      <c r="D40">
        <v>0</v>
      </c>
    </row>
    <row r="41" spans="1:4" hidden="1">
      <c r="A41" s="49" t="s">
        <v>61</v>
      </c>
      <c r="B41" s="49" t="s">
        <v>78</v>
      </c>
      <c r="C41" s="49" t="s">
        <v>265</v>
      </c>
      <c r="D41">
        <v>0</v>
      </c>
    </row>
    <row r="42" spans="1:4" hidden="1">
      <c r="A42" s="49" t="s">
        <v>61</v>
      </c>
      <c r="B42" s="49" t="s">
        <v>79</v>
      </c>
      <c r="C42" s="49" t="s">
        <v>70</v>
      </c>
      <c r="D42">
        <v>0</v>
      </c>
    </row>
    <row r="43" spans="1:4" hidden="1">
      <c r="A43" s="49" t="s">
        <v>61</v>
      </c>
      <c r="B43" s="49" t="s">
        <v>79</v>
      </c>
      <c r="C43" s="49" t="s">
        <v>71</v>
      </c>
      <c r="D43">
        <v>0</v>
      </c>
    </row>
    <row r="44" spans="1:4" hidden="1">
      <c r="A44" s="49" t="s">
        <v>61</v>
      </c>
      <c r="B44" s="49" t="s">
        <v>79</v>
      </c>
      <c r="C44" s="49" t="s">
        <v>181</v>
      </c>
      <c r="D44">
        <v>0</v>
      </c>
    </row>
    <row r="45" spans="1:4">
      <c r="A45" s="49" t="s">
        <v>61</v>
      </c>
      <c r="B45" s="49" t="s">
        <v>79</v>
      </c>
      <c r="C45" s="49" t="s">
        <v>182</v>
      </c>
      <c r="D45">
        <v>0</v>
      </c>
    </row>
    <row r="46" spans="1:4" hidden="1">
      <c r="A46" s="49" t="s">
        <v>61</v>
      </c>
      <c r="B46" s="49" t="s">
        <v>79</v>
      </c>
      <c r="C46" s="49" t="s">
        <v>265</v>
      </c>
      <c r="D46">
        <v>0</v>
      </c>
    </row>
    <row r="47" spans="1:4" hidden="1">
      <c r="A47" s="49" t="s">
        <v>61</v>
      </c>
      <c r="B47" s="49" t="s">
        <v>80</v>
      </c>
      <c r="C47" s="49" t="s">
        <v>70</v>
      </c>
      <c r="D47">
        <v>0</v>
      </c>
    </row>
    <row r="48" spans="1:4" hidden="1">
      <c r="A48" s="49" t="s">
        <v>61</v>
      </c>
      <c r="B48" s="49" t="s">
        <v>80</v>
      </c>
      <c r="C48" s="49" t="s">
        <v>71</v>
      </c>
      <c r="D48">
        <v>0</v>
      </c>
    </row>
    <row r="49" spans="1:4" hidden="1">
      <c r="A49" s="49" t="s">
        <v>61</v>
      </c>
      <c r="B49" s="49" t="s">
        <v>80</v>
      </c>
      <c r="C49" s="49" t="s">
        <v>181</v>
      </c>
      <c r="D49">
        <v>0</v>
      </c>
    </row>
    <row r="50" spans="1:4">
      <c r="A50" s="49" t="s">
        <v>61</v>
      </c>
      <c r="B50" s="49" t="s">
        <v>80</v>
      </c>
      <c r="C50" s="49" t="s">
        <v>182</v>
      </c>
      <c r="D50">
        <v>0</v>
      </c>
    </row>
    <row r="51" spans="1:4" hidden="1">
      <c r="A51" s="49" t="s">
        <v>61</v>
      </c>
      <c r="B51" s="49" t="s">
        <v>80</v>
      </c>
      <c r="C51" s="49" t="s">
        <v>265</v>
      </c>
      <c r="D51">
        <v>0</v>
      </c>
    </row>
    <row r="52" spans="1:4" hidden="1">
      <c r="A52" s="49" t="s">
        <v>61</v>
      </c>
      <c r="B52" s="49" t="s">
        <v>81</v>
      </c>
      <c r="C52" s="49" t="s">
        <v>70</v>
      </c>
      <c r="D52">
        <v>0</v>
      </c>
    </row>
    <row r="53" spans="1:4" hidden="1">
      <c r="A53" s="49" t="s">
        <v>61</v>
      </c>
      <c r="B53" s="49" t="s">
        <v>81</v>
      </c>
      <c r="C53" s="49" t="s">
        <v>71</v>
      </c>
      <c r="D53">
        <v>0</v>
      </c>
    </row>
    <row r="54" spans="1:4" hidden="1">
      <c r="A54" s="49" t="s">
        <v>61</v>
      </c>
      <c r="B54" s="49" t="s">
        <v>81</v>
      </c>
      <c r="C54" s="49" t="s">
        <v>181</v>
      </c>
      <c r="D54">
        <v>0</v>
      </c>
    </row>
    <row r="55" spans="1:4">
      <c r="A55" s="49" t="s">
        <v>61</v>
      </c>
      <c r="B55" s="49" t="s">
        <v>81</v>
      </c>
      <c r="C55" s="49" t="s">
        <v>182</v>
      </c>
      <c r="D55">
        <v>0</v>
      </c>
    </row>
    <row r="56" spans="1:4" hidden="1">
      <c r="A56" s="49" t="s">
        <v>61</v>
      </c>
      <c r="B56" s="49" t="s">
        <v>81</v>
      </c>
      <c r="C56" s="49" t="s">
        <v>265</v>
      </c>
      <c r="D56">
        <v>0</v>
      </c>
    </row>
    <row r="57" spans="1:4" hidden="1">
      <c r="A57" s="49" t="s">
        <v>61</v>
      </c>
      <c r="B57" s="49" t="s">
        <v>82</v>
      </c>
      <c r="C57" s="49" t="s">
        <v>70</v>
      </c>
      <c r="D57">
        <v>0</v>
      </c>
    </row>
    <row r="58" spans="1:4" hidden="1">
      <c r="A58" s="49" t="s">
        <v>61</v>
      </c>
      <c r="B58" s="49" t="s">
        <v>82</v>
      </c>
      <c r="C58" s="49" t="s">
        <v>71</v>
      </c>
      <c r="D58">
        <v>0</v>
      </c>
    </row>
    <row r="59" spans="1:4" hidden="1">
      <c r="A59" s="49" t="s">
        <v>61</v>
      </c>
      <c r="B59" s="49" t="s">
        <v>82</v>
      </c>
      <c r="C59" s="49" t="s">
        <v>181</v>
      </c>
      <c r="D59">
        <v>0</v>
      </c>
    </row>
    <row r="60" spans="1:4">
      <c r="A60" s="49" t="s">
        <v>61</v>
      </c>
      <c r="B60" s="49" t="s">
        <v>82</v>
      </c>
      <c r="C60" s="49" t="s">
        <v>182</v>
      </c>
      <c r="D60">
        <v>0</v>
      </c>
    </row>
    <row r="61" spans="1:4" hidden="1">
      <c r="A61" s="49" t="s">
        <v>61</v>
      </c>
      <c r="B61" s="49" t="s">
        <v>82</v>
      </c>
      <c r="C61" s="49" t="s">
        <v>265</v>
      </c>
      <c r="D61">
        <v>0</v>
      </c>
    </row>
    <row r="62" spans="1:4" hidden="1">
      <c r="A62" s="49" t="s">
        <v>61</v>
      </c>
      <c r="B62" s="49" t="s">
        <v>83</v>
      </c>
      <c r="C62" s="49" t="s">
        <v>70</v>
      </c>
      <c r="D62">
        <v>0</v>
      </c>
    </row>
    <row r="63" spans="1:4" hidden="1">
      <c r="A63" s="49" t="s">
        <v>61</v>
      </c>
      <c r="B63" s="49" t="s">
        <v>83</v>
      </c>
      <c r="C63" s="49" t="s">
        <v>71</v>
      </c>
      <c r="D63">
        <v>0</v>
      </c>
    </row>
    <row r="64" spans="1:4" hidden="1">
      <c r="A64" s="49" t="s">
        <v>61</v>
      </c>
      <c r="B64" s="49" t="s">
        <v>83</v>
      </c>
      <c r="C64" s="49" t="s">
        <v>181</v>
      </c>
      <c r="D64">
        <v>0</v>
      </c>
    </row>
    <row r="65" spans="1:4">
      <c r="A65" s="49" t="s">
        <v>61</v>
      </c>
      <c r="B65" s="49" t="s">
        <v>83</v>
      </c>
      <c r="C65" s="49" t="s">
        <v>182</v>
      </c>
      <c r="D65">
        <v>0</v>
      </c>
    </row>
    <row r="66" spans="1:4" hidden="1">
      <c r="A66" s="49" t="s">
        <v>61</v>
      </c>
      <c r="B66" s="49" t="s">
        <v>83</v>
      </c>
      <c r="C66" s="49" t="s">
        <v>265</v>
      </c>
      <c r="D66">
        <v>0</v>
      </c>
    </row>
    <row r="67" spans="1:4" hidden="1">
      <c r="A67" s="49" t="s">
        <v>61</v>
      </c>
      <c r="B67" s="49" t="s">
        <v>84</v>
      </c>
      <c r="C67" s="49" t="s">
        <v>70</v>
      </c>
      <c r="D67">
        <v>0</v>
      </c>
    </row>
    <row r="68" spans="1:4" hidden="1">
      <c r="A68" s="49" t="s">
        <v>61</v>
      </c>
      <c r="B68" s="49" t="s">
        <v>84</v>
      </c>
      <c r="C68" s="49" t="s">
        <v>71</v>
      </c>
      <c r="D68">
        <v>0</v>
      </c>
    </row>
    <row r="69" spans="1:4" hidden="1">
      <c r="A69" s="49" t="s">
        <v>61</v>
      </c>
      <c r="B69" s="49" t="s">
        <v>84</v>
      </c>
      <c r="C69" s="49" t="s">
        <v>181</v>
      </c>
      <c r="D69">
        <v>0</v>
      </c>
    </row>
    <row r="70" spans="1:4">
      <c r="A70" s="49" t="s">
        <v>61</v>
      </c>
      <c r="B70" s="49" t="s">
        <v>84</v>
      </c>
      <c r="C70" s="49" t="s">
        <v>182</v>
      </c>
      <c r="D70">
        <v>0</v>
      </c>
    </row>
    <row r="71" spans="1:4" hidden="1">
      <c r="A71" s="49" t="s">
        <v>61</v>
      </c>
      <c r="B71" s="49" t="s">
        <v>84</v>
      </c>
      <c r="C71" s="49" t="s">
        <v>265</v>
      </c>
      <c r="D71">
        <v>0</v>
      </c>
    </row>
    <row r="72" spans="1:4" hidden="1">
      <c r="A72" s="49" t="s">
        <v>61</v>
      </c>
      <c r="B72" s="49" t="s">
        <v>85</v>
      </c>
      <c r="C72" s="49" t="s">
        <v>70</v>
      </c>
      <c r="D72">
        <v>0</v>
      </c>
    </row>
    <row r="73" spans="1:4" hidden="1">
      <c r="A73" s="49" t="s">
        <v>61</v>
      </c>
      <c r="B73" s="49" t="s">
        <v>85</v>
      </c>
      <c r="C73" s="49" t="s">
        <v>71</v>
      </c>
      <c r="D73">
        <v>0</v>
      </c>
    </row>
    <row r="74" spans="1:4" hidden="1">
      <c r="A74" s="49" t="s">
        <v>61</v>
      </c>
      <c r="B74" s="49" t="s">
        <v>85</v>
      </c>
      <c r="C74" s="49" t="s">
        <v>181</v>
      </c>
      <c r="D74">
        <v>11</v>
      </c>
    </row>
    <row r="75" spans="1:4">
      <c r="A75" s="49" t="s">
        <v>61</v>
      </c>
      <c r="B75" s="49" t="s">
        <v>85</v>
      </c>
      <c r="C75" s="49" t="s">
        <v>182</v>
      </c>
      <c r="D75">
        <v>0</v>
      </c>
    </row>
    <row r="76" spans="1:4" hidden="1">
      <c r="A76" s="49" t="s">
        <v>61</v>
      </c>
      <c r="B76" s="49" t="s">
        <v>85</v>
      </c>
      <c r="C76" s="49" t="s">
        <v>265</v>
      </c>
      <c r="D76">
        <v>0</v>
      </c>
    </row>
    <row r="77" spans="1:4" hidden="1">
      <c r="A77" s="49" t="s">
        <v>61</v>
      </c>
      <c r="B77" s="49" t="s">
        <v>86</v>
      </c>
      <c r="C77" s="49" t="s">
        <v>70</v>
      </c>
      <c r="D77">
        <v>0</v>
      </c>
    </row>
    <row r="78" spans="1:4" hidden="1">
      <c r="A78" s="49" t="s">
        <v>61</v>
      </c>
      <c r="B78" s="49" t="s">
        <v>86</v>
      </c>
      <c r="C78" s="49" t="s">
        <v>71</v>
      </c>
      <c r="D78">
        <v>0</v>
      </c>
    </row>
    <row r="79" spans="1:4" hidden="1">
      <c r="A79" s="49" t="s">
        <v>61</v>
      </c>
      <c r="B79" s="49" t="s">
        <v>86</v>
      </c>
      <c r="C79" s="49" t="s">
        <v>181</v>
      </c>
      <c r="D79">
        <v>0</v>
      </c>
    </row>
    <row r="80" spans="1:4">
      <c r="A80" s="49" t="s">
        <v>61</v>
      </c>
      <c r="B80" s="49" t="s">
        <v>86</v>
      </c>
      <c r="C80" s="49" t="s">
        <v>182</v>
      </c>
      <c r="D80">
        <v>0</v>
      </c>
    </row>
    <row r="81" spans="1:4" hidden="1">
      <c r="A81" s="49" t="s">
        <v>61</v>
      </c>
      <c r="B81" s="49" t="s">
        <v>86</v>
      </c>
      <c r="C81" s="49" t="s">
        <v>265</v>
      </c>
      <c r="D81">
        <v>0</v>
      </c>
    </row>
    <row r="82" spans="1:4" hidden="1">
      <c r="A82" s="49" t="s">
        <v>61</v>
      </c>
      <c r="B82" s="49" t="s">
        <v>87</v>
      </c>
      <c r="C82" s="49" t="s">
        <v>70</v>
      </c>
      <c r="D82">
        <v>0</v>
      </c>
    </row>
    <row r="83" spans="1:4" hidden="1">
      <c r="A83" s="49" t="s">
        <v>61</v>
      </c>
      <c r="B83" s="49" t="s">
        <v>87</v>
      </c>
      <c r="C83" s="49" t="s">
        <v>71</v>
      </c>
      <c r="D83">
        <v>0</v>
      </c>
    </row>
    <row r="84" spans="1:4" hidden="1">
      <c r="A84" s="49" t="s">
        <v>61</v>
      </c>
      <c r="B84" s="49" t="s">
        <v>87</v>
      </c>
      <c r="C84" s="49" t="s">
        <v>181</v>
      </c>
      <c r="D84">
        <v>0</v>
      </c>
    </row>
    <row r="85" spans="1:4">
      <c r="A85" s="49" t="s">
        <v>61</v>
      </c>
      <c r="B85" s="49" t="s">
        <v>87</v>
      </c>
      <c r="C85" s="49" t="s">
        <v>182</v>
      </c>
      <c r="D85">
        <v>0</v>
      </c>
    </row>
    <row r="86" spans="1:4" hidden="1">
      <c r="A86" s="49" t="s">
        <v>61</v>
      </c>
      <c r="B86" s="49" t="s">
        <v>87</v>
      </c>
      <c r="C86" s="49" t="s">
        <v>265</v>
      </c>
      <c r="D86">
        <v>0</v>
      </c>
    </row>
    <row r="87" spans="1:4" hidden="1">
      <c r="A87" s="49" t="s">
        <v>61</v>
      </c>
      <c r="B87" s="49" t="s">
        <v>88</v>
      </c>
      <c r="C87" s="49" t="s">
        <v>70</v>
      </c>
      <c r="D87">
        <v>0</v>
      </c>
    </row>
    <row r="88" spans="1:4" hidden="1">
      <c r="A88" s="49" t="s">
        <v>61</v>
      </c>
      <c r="B88" s="49" t="s">
        <v>88</v>
      </c>
      <c r="C88" s="49" t="s">
        <v>71</v>
      </c>
      <c r="D88">
        <v>0</v>
      </c>
    </row>
    <row r="89" spans="1:4" hidden="1">
      <c r="A89" s="49" t="s">
        <v>61</v>
      </c>
      <c r="B89" s="49" t="s">
        <v>88</v>
      </c>
      <c r="C89" s="49" t="s">
        <v>181</v>
      </c>
      <c r="D89">
        <v>0</v>
      </c>
    </row>
    <row r="90" spans="1:4">
      <c r="A90" s="49" t="s">
        <v>61</v>
      </c>
      <c r="B90" s="49" t="s">
        <v>88</v>
      </c>
      <c r="C90" s="49" t="s">
        <v>182</v>
      </c>
      <c r="D90">
        <v>0</v>
      </c>
    </row>
    <row r="91" spans="1:4" hidden="1">
      <c r="A91" s="49" t="s">
        <v>61</v>
      </c>
      <c r="B91" s="49" t="s">
        <v>88</v>
      </c>
      <c r="C91" s="49" t="s">
        <v>265</v>
      </c>
      <c r="D91">
        <v>0</v>
      </c>
    </row>
    <row r="92" spans="1:4" hidden="1">
      <c r="A92" s="49" t="s">
        <v>61</v>
      </c>
      <c r="B92" s="49" t="s">
        <v>89</v>
      </c>
      <c r="C92" s="49" t="s">
        <v>70</v>
      </c>
      <c r="D92">
        <v>0</v>
      </c>
    </row>
    <row r="93" spans="1:4" hidden="1">
      <c r="A93" s="49" t="s">
        <v>61</v>
      </c>
      <c r="B93" s="49" t="s">
        <v>89</v>
      </c>
      <c r="C93" s="49" t="s">
        <v>71</v>
      </c>
      <c r="D93">
        <v>0</v>
      </c>
    </row>
    <row r="94" spans="1:4" hidden="1">
      <c r="A94" s="49" t="s">
        <v>61</v>
      </c>
      <c r="B94" s="49" t="s">
        <v>89</v>
      </c>
      <c r="C94" s="49" t="s">
        <v>181</v>
      </c>
      <c r="D94">
        <v>0</v>
      </c>
    </row>
    <row r="95" spans="1:4">
      <c r="A95" s="49" t="s">
        <v>61</v>
      </c>
      <c r="B95" s="49" t="s">
        <v>89</v>
      </c>
      <c r="C95" s="49" t="s">
        <v>182</v>
      </c>
      <c r="D95">
        <v>0</v>
      </c>
    </row>
    <row r="96" spans="1:4" hidden="1">
      <c r="A96" s="49" t="s">
        <v>61</v>
      </c>
      <c r="B96" s="49" t="s">
        <v>89</v>
      </c>
      <c r="C96" s="49" t="s">
        <v>265</v>
      </c>
      <c r="D96">
        <v>0</v>
      </c>
    </row>
    <row r="97" spans="1:4" hidden="1">
      <c r="A97" s="49" t="s">
        <v>61</v>
      </c>
      <c r="B97" s="49" t="s">
        <v>90</v>
      </c>
      <c r="C97" s="49" t="s">
        <v>70</v>
      </c>
      <c r="D97">
        <v>0</v>
      </c>
    </row>
    <row r="98" spans="1:4" hidden="1">
      <c r="A98" s="49" t="s">
        <v>61</v>
      </c>
      <c r="B98" s="49" t="s">
        <v>90</v>
      </c>
      <c r="C98" s="49" t="s">
        <v>71</v>
      </c>
      <c r="D98">
        <v>0</v>
      </c>
    </row>
    <row r="99" spans="1:4" hidden="1">
      <c r="A99" s="49" t="s">
        <v>61</v>
      </c>
      <c r="B99" s="49" t="s">
        <v>90</v>
      </c>
      <c r="C99" s="49" t="s">
        <v>181</v>
      </c>
      <c r="D99">
        <v>0</v>
      </c>
    </row>
    <row r="100" spans="1:4">
      <c r="A100" s="49" t="s">
        <v>61</v>
      </c>
      <c r="B100" s="49" t="s">
        <v>90</v>
      </c>
      <c r="C100" s="49" t="s">
        <v>182</v>
      </c>
      <c r="D100">
        <v>0</v>
      </c>
    </row>
    <row r="101" spans="1:4" hidden="1">
      <c r="A101" s="49" t="s">
        <v>61</v>
      </c>
      <c r="B101" s="49" t="s">
        <v>90</v>
      </c>
      <c r="C101" s="49" t="s">
        <v>265</v>
      </c>
      <c r="D101">
        <v>0</v>
      </c>
    </row>
    <row r="102" spans="1:4" hidden="1">
      <c r="A102" s="49" t="s">
        <v>61</v>
      </c>
      <c r="B102" s="49" t="s">
        <v>91</v>
      </c>
      <c r="C102" s="49" t="s">
        <v>70</v>
      </c>
      <c r="D102">
        <v>0</v>
      </c>
    </row>
    <row r="103" spans="1:4" hidden="1">
      <c r="A103" s="49" t="s">
        <v>61</v>
      </c>
      <c r="B103" s="49" t="s">
        <v>91</v>
      </c>
      <c r="C103" s="49" t="s">
        <v>71</v>
      </c>
      <c r="D103">
        <v>0</v>
      </c>
    </row>
    <row r="104" spans="1:4" hidden="1">
      <c r="A104" s="49" t="s">
        <v>61</v>
      </c>
      <c r="B104" s="49" t="s">
        <v>91</v>
      </c>
      <c r="C104" s="49" t="s">
        <v>181</v>
      </c>
      <c r="D104">
        <v>0</v>
      </c>
    </row>
    <row r="105" spans="1:4">
      <c r="A105" s="49" t="s">
        <v>61</v>
      </c>
      <c r="B105" s="49" t="s">
        <v>91</v>
      </c>
      <c r="C105" s="49" t="s">
        <v>182</v>
      </c>
      <c r="D105">
        <v>0</v>
      </c>
    </row>
    <row r="106" spans="1:4" hidden="1">
      <c r="A106" s="49" t="s">
        <v>61</v>
      </c>
      <c r="B106" s="49" t="s">
        <v>91</v>
      </c>
      <c r="C106" s="49" t="s">
        <v>265</v>
      </c>
      <c r="D106">
        <v>0</v>
      </c>
    </row>
    <row r="107" spans="1:4" hidden="1">
      <c r="A107" s="49" t="s">
        <v>61</v>
      </c>
      <c r="B107" s="49" t="s">
        <v>92</v>
      </c>
      <c r="C107" s="49" t="s">
        <v>70</v>
      </c>
      <c r="D107">
        <v>0</v>
      </c>
    </row>
    <row r="108" spans="1:4" hidden="1">
      <c r="A108" s="49" t="s">
        <v>61</v>
      </c>
      <c r="B108" s="49" t="s">
        <v>92</v>
      </c>
      <c r="C108" s="49" t="s">
        <v>71</v>
      </c>
      <c r="D108">
        <v>0</v>
      </c>
    </row>
    <row r="109" spans="1:4" hidden="1">
      <c r="A109" s="49" t="s">
        <v>61</v>
      </c>
      <c r="B109" s="49" t="s">
        <v>92</v>
      </c>
      <c r="C109" s="49" t="s">
        <v>181</v>
      </c>
      <c r="D109">
        <v>0</v>
      </c>
    </row>
    <row r="110" spans="1:4">
      <c r="A110" s="49" t="s">
        <v>61</v>
      </c>
      <c r="B110" s="49" t="s">
        <v>92</v>
      </c>
      <c r="C110" s="49" t="s">
        <v>182</v>
      </c>
      <c r="D110">
        <v>0</v>
      </c>
    </row>
    <row r="111" spans="1:4" hidden="1">
      <c r="A111" s="49" t="s">
        <v>61</v>
      </c>
      <c r="B111" s="49" t="s">
        <v>92</v>
      </c>
      <c r="C111" s="49" t="s">
        <v>265</v>
      </c>
      <c r="D111">
        <v>0</v>
      </c>
    </row>
    <row r="112" spans="1:4" hidden="1">
      <c r="A112" s="49" t="s">
        <v>61</v>
      </c>
      <c r="B112" s="49" t="s">
        <v>93</v>
      </c>
      <c r="C112" s="49" t="s">
        <v>70</v>
      </c>
      <c r="D112">
        <v>0</v>
      </c>
    </row>
    <row r="113" spans="1:4" hidden="1">
      <c r="A113" s="49" t="s">
        <v>61</v>
      </c>
      <c r="B113" s="49" t="s">
        <v>93</v>
      </c>
      <c r="C113" s="49" t="s">
        <v>71</v>
      </c>
      <c r="D113">
        <v>0</v>
      </c>
    </row>
    <row r="114" spans="1:4" hidden="1">
      <c r="A114" s="49" t="s">
        <v>61</v>
      </c>
      <c r="B114" s="49" t="s">
        <v>93</v>
      </c>
      <c r="C114" s="49" t="s">
        <v>181</v>
      </c>
      <c r="D114">
        <v>0</v>
      </c>
    </row>
    <row r="115" spans="1:4">
      <c r="A115" s="49" t="s">
        <v>61</v>
      </c>
      <c r="B115" s="49" t="s">
        <v>93</v>
      </c>
      <c r="C115" s="49" t="s">
        <v>182</v>
      </c>
      <c r="D115">
        <v>0</v>
      </c>
    </row>
    <row r="116" spans="1:4" hidden="1">
      <c r="A116" s="49" t="s">
        <v>61</v>
      </c>
      <c r="B116" s="49" t="s">
        <v>93</v>
      </c>
      <c r="C116" s="49" t="s">
        <v>265</v>
      </c>
      <c r="D116">
        <v>0</v>
      </c>
    </row>
    <row r="117" spans="1:4" hidden="1">
      <c r="A117" s="49" t="s">
        <v>61</v>
      </c>
      <c r="B117" s="49" t="s">
        <v>94</v>
      </c>
      <c r="C117" s="49" t="s">
        <v>70</v>
      </c>
      <c r="D117">
        <v>0</v>
      </c>
    </row>
    <row r="118" spans="1:4" hidden="1">
      <c r="A118" s="49" t="s">
        <v>61</v>
      </c>
      <c r="B118" s="49" t="s">
        <v>94</v>
      </c>
      <c r="C118" s="49" t="s">
        <v>71</v>
      </c>
      <c r="D118">
        <v>0</v>
      </c>
    </row>
    <row r="119" spans="1:4" hidden="1">
      <c r="A119" s="49" t="s">
        <v>61</v>
      </c>
      <c r="B119" s="49" t="s">
        <v>94</v>
      </c>
      <c r="C119" s="49" t="s">
        <v>181</v>
      </c>
      <c r="D119">
        <v>0</v>
      </c>
    </row>
    <row r="120" spans="1:4">
      <c r="A120" s="49" t="s">
        <v>61</v>
      </c>
      <c r="B120" s="49" t="s">
        <v>94</v>
      </c>
      <c r="C120" s="49" t="s">
        <v>182</v>
      </c>
      <c r="D120">
        <v>9</v>
      </c>
    </row>
    <row r="121" spans="1:4" hidden="1">
      <c r="A121" s="49" t="s">
        <v>61</v>
      </c>
      <c r="B121" s="49" t="s">
        <v>94</v>
      </c>
      <c r="C121" s="49" t="s">
        <v>265</v>
      </c>
      <c r="D121">
        <v>16</v>
      </c>
    </row>
    <row r="122" spans="1:4" hidden="1">
      <c r="A122" s="49" t="s">
        <v>61</v>
      </c>
      <c r="B122" s="49" t="s">
        <v>95</v>
      </c>
      <c r="C122" s="49" t="s">
        <v>70</v>
      </c>
      <c r="D122">
        <v>0</v>
      </c>
    </row>
    <row r="123" spans="1:4" hidden="1">
      <c r="A123" s="49" t="s">
        <v>61</v>
      </c>
      <c r="B123" s="49" t="s">
        <v>95</v>
      </c>
      <c r="C123" s="49" t="s">
        <v>71</v>
      </c>
      <c r="D123">
        <v>0</v>
      </c>
    </row>
    <row r="124" spans="1:4" hidden="1">
      <c r="A124" s="49" t="s">
        <v>61</v>
      </c>
      <c r="B124" s="49" t="s">
        <v>95</v>
      </c>
      <c r="C124" s="49" t="s">
        <v>181</v>
      </c>
      <c r="D124">
        <v>0</v>
      </c>
    </row>
    <row r="125" spans="1:4">
      <c r="A125" s="49" t="s">
        <v>61</v>
      </c>
      <c r="B125" s="49" t="s">
        <v>95</v>
      </c>
      <c r="C125" s="49" t="s">
        <v>182</v>
      </c>
      <c r="D125">
        <v>0</v>
      </c>
    </row>
    <row r="126" spans="1:4" hidden="1">
      <c r="A126" s="49" t="s">
        <v>61</v>
      </c>
      <c r="B126" s="49" t="s">
        <v>95</v>
      </c>
      <c r="C126" s="49" t="s">
        <v>265</v>
      </c>
      <c r="D126">
        <v>0</v>
      </c>
    </row>
    <row r="127" spans="1:4" hidden="1">
      <c r="A127" s="49" t="s">
        <v>61</v>
      </c>
      <c r="B127" s="49" t="s">
        <v>96</v>
      </c>
      <c r="C127" s="49" t="s">
        <v>70</v>
      </c>
      <c r="D127">
        <v>0</v>
      </c>
    </row>
    <row r="128" spans="1:4" hidden="1">
      <c r="A128" s="49" t="s">
        <v>61</v>
      </c>
      <c r="B128" s="49" t="s">
        <v>96</v>
      </c>
      <c r="C128" s="49" t="s">
        <v>71</v>
      </c>
      <c r="D128">
        <v>0</v>
      </c>
    </row>
    <row r="129" spans="1:4" hidden="1">
      <c r="A129" s="49" t="s">
        <v>61</v>
      </c>
      <c r="B129" s="49" t="s">
        <v>96</v>
      </c>
      <c r="C129" s="49" t="s">
        <v>181</v>
      </c>
      <c r="D129">
        <v>0</v>
      </c>
    </row>
    <row r="130" spans="1:4">
      <c r="A130" s="49" t="s">
        <v>61</v>
      </c>
      <c r="B130" s="49" t="s">
        <v>96</v>
      </c>
      <c r="C130" s="49" t="s">
        <v>182</v>
      </c>
      <c r="D130">
        <v>0</v>
      </c>
    </row>
    <row r="131" spans="1:4" hidden="1">
      <c r="A131" s="49" t="s">
        <v>61</v>
      </c>
      <c r="B131" s="49" t="s">
        <v>96</v>
      </c>
      <c r="C131" s="49" t="s">
        <v>265</v>
      </c>
      <c r="D131">
        <v>0</v>
      </c>
    </row>
    <row r="132" spans="1:4" hidden="1">
      <c r="A132" s="49" t="s">
        <v>61</v>
      </c>
      <c r="B132" s="49" t="s">
        <v>97</v>
      </c>
      <c r="C132" s="49" t="s">
        <v>70</v>
      </c>
      <c r="D132">
        <v>0</v>
      </c>
    </row>
    <row r="133" spans="1:4" hidden="1">
      <c r="A133" s="49" t="s">
        <v>61</v>
      </c>
      <c r="B133" s="49" t="s">
        <v>97</v>
      </c>
      <c r="C133" s="49" t="s">
        <v>71</v>
      </c>
      <c r="D133">
        <v>0</v>
      </c>
    </row>
    <row r="134" spans="1:4" hidden="1">
      <c r="A134" s="49" t="s">
        <v>61</v>
      </c>
      <c r="B134" s="49" t="s">
        <v>97</v>
      </c>
      <c r="C134" s="49" t="s">
        <v>181</v>
      </c>
      <c r="D134">
        <v>0</v>
      </c>
    </row>
    <row r="135" spans="1:4">
      <c r="A135" s="49" t="s">
        <v>61</v>
      </c>
      <c r="B135" s="49" t="s">
        <v>97</v>
      </c>
      <c r="C135" s="49" t="s">
        <v>182</v>
      </c>
      <c r="D135">
        <v>0</v>
      </c>
    </row>
    <row r="136" spans="1:4" hidden="1">
      <c r="A136" s="49" t="s">
        <v>61</v>
      </c>
      <c r="B136" s="49" t="s">
        <v>97</v>
      </c>
      <c r="C136" s="49" t="s">
        <v>265</v>
      </c>
      <c r="D136">
        <v>0</v>
      </c>
    </row>
    <row r="137" spans="1:4" hidden="1">
      <c r="A137" s="49" t="s">
        <v>61</v>
      </c>
      <c r="B137" s="49" t="s">
        <v>98</v>
      </c>
      <c r="C137" s="49" t="s">
        <v>70</v>
      </c>
      <c r="D137">
        <v>0</v>
      </c>
    </row>
    <row r="138" spans="1:4" hidden="1">
      <c r="A138" s="49" t="s">
        <v>61</v>
      </c>
      <c r="B138" s="49" t="s">
        <v>98</v>
      </c>
      <c r="C138" s="49" t="s">
        <v>71</v>
      </c>
      <c r="D138">
        <v>0</v>
      </c>
    </row>
    <row r="139" spans="1:4" hidden="1">
      <c r="A139" s="49" t="s">
        <v>61</v>
      </c>
      <c r="B139" s="49" t="s">
        <v>98</v>
      </c>
      <c r="C139" s="49" t="s">
        <v>181</v>
      </c>
      <c r="D139">
        <v>0</v>
      </c>
    </row>
    <row r="140" spans="1:4">
      <c r="A140" s="49" t="s">
        <v>61</v>
      </c>
      <c r="B140" s="49" t="s">
        <v>98</v>
      </c>
      <c r="C140" s="49" t="s">
        <v>182</v>
      </c>
      <c r="D140">
        <v>0</v>
      </c>
    </row>
    <row r="141" spans="1:4" hidden="1">
      <c r="A141" s="49" t="s">
        <v>61</v>
      </c>
      <c r="B141" s="49" t="s">
        <v>98</v>
      </c>
      <c r="C141" s="49" t="s">
        <v>265</v>
      </c>
      <c r="D141">
        <v>0</v>
      </c>
    </row>
    <row r="142" spans="1:4" hidden="1">
      <c r="A142" s="49" t="s">
        <v>61</v>
      </c>
      <c r="B142" s="49" t="s">
        <v>99</v>
      </c>
      <c r="C142" s="49" t="s">
        <v>70</v>
      </c>
      <c r="D142">
        <v>0</v>
      </c>
    </row>
    <row r="143" spans="1:4" hidden="1">
      <c r="A143" s="49" t="s">
        <v>61</v>
      </c>
      <c r="B143" s="49" t="s">
        <v>99</v>
      </c>
      <c r="C143" s="49" t="s">
        <v>71</v>
      </c>
      <c r="D143">
        <v>0</v>
      </c>
    </row>
    <row r="144" spans="1:4" hidden="1">
      <c r="A144" s="49" t="s">
        <v>61</v>
      </c>
      <c r="B144" s="49" t="s">
        <v>99</v>
      </c>
      <c r="C144" s="49" t="s">
        <v>181</v>
      </c>
      <c r="D144">
        <v>0</v>
      </c>
    </row>
    <row r="145" spans="1:4">
      <c r="A145" s="49" t="s">
        <v>61</v>
      </c>
      <c r="B145" s="49" t="s">
        <v>99</v>
      </c>
      <c r="C145" s="49" t="s">
        <v>182</v>
      </c>
      <c r="D145">
        <v>0</v>
      </c>
    </row>
    <row r="146" spans="1:4" hidden="1">
      <c r="A146" s="49" t="s">
        <v>61</v>
      </c>
      <c r="B146" s="49" t="s">
        <v>99</v>
      </c>
      <c r="C146" s="49" t="s">
        <v>265</v>
      </c>
      <c r="D146">
        <v>0</v>
      </c>
    </row>
    <row r="147" spans="1:4" hidden="1">
      <c r="A147" s="49" t="s">
        <v>61</v>
      </c>
      <c r="B147" s="49" t="s">
        <v>100</v>
      </c>
      <c r="C147" s="49" t="s">
        <v>70</v>
      </c>
      <c r="D147">
        <v>0</v>
      </c>
    </row>
    <row r="148" spans="1:4" hidden="1">
      <c r="A148" s="49" t="s">
        <v>61</v>
      </c>
      <c r="B148" s="49" t="s">
        <v>100</v>
      </c>
      <c r="C148" s="49" t="s">
        <v>71</v>
      </c>
      <c r="D148">
        <v>0</v>
      </c>
    </row>
    <row r="149" spans="1:4" hidden="1">
      <c r="A149" s="49" t="s">
        <v>61</v>
      </c>
      <c r="B149" s="49" t="s">
        <v>100</v>
      </c>
      <c r="C149" s="49" t="s">
        <v>181</v>
      </c>
      <c r="D149">
        <v>0</v>
      </c>
    </row>
    <row r="150" spans="1:4">
      <c r="A150" s="49" t="s">
        <v>61</v>
      </c>
      <c r="B150" s="49" t="s">
        <v>100</v>
      </c>
      <c r="C150" s="49" t="s">
        <v>182</v>
      </c>
      <c r="D150">
        <v>0</v>
      </c>
    </row>
    <row r="151" spans="1:4" hidden="1">
      <c r="A151" s="49" t="s">
        <v>61</v>
      </c>
      <c r="B151" s="49" t="s">
        <v>100</v>
      </c>
      <c r="C151" s="49" t="s">
        <v>265</v>
      </c>
      <c r="D151">
        <v>0</v>
      </c>
    </row>
    <row r="152" spans="1:4" hidden="1">
      <c r="A152" s="49" t="s">
        <v>61</v>
      </c>
      <c r="B152" s="49" t="s">
        <v>101</v>
      </c>
      <c r="C152" s="49" t="s">
        <v>70</v>
      </c>
      <c r="D152">
        <v>0</v>
      </c>
    </row>
    <row r="153" spans="1:4" hidden="1">
      <c r="A153" s="49" t="s">
        <v>61</v>
      </c>
      <c r="B153" s="49" t="s">
        <v>101</v>
      </c>
      <c r="C153" s="49" t="s">
        <v>71</v>
      </c>
      <c r="D153">
        <v>0</v>
      </c>
    </row>
    <row r="154" spans="1:4" hidden="1">
      <c r="A154" s="49" t="s">
        <v>61</v>
      </c>
      <c r="B154" s="49" t="s">
        <v>101</v>
      </c>
      <c r="C154" s="49" t="s">
        <v>181</v>
      </c>
      <c r="D154">
        <v>0</v>
      </c>
    </row>
    <row r="155" spans="1:4">
      <c r="A155" s="49" t="s">
        <v>61</v>
      </c>
      <c r="B155" s="49" t="s">
        <v>101</v>
      </c>
      <c r="C155" s="49" t="s">
        <v>182</v>
      </c>
      <c r="D155">
        <v>0</v>
      </c>
    </row>
    <row r="156" spans="1:4" hidden="1">
      <c r="A156" s="49" t="s">
        <v>61</v>
      </c>
      <c r="B156" s="49" t="s">
        <v>101</v>
      </c>
      <c r="C156" s="49" t="s">
        <v>265</v>
      </c>
      <c r="D156">
        <v>0</v>
      </c>
    </row>
    <row r="157" spans="1:4" hidden="1">
      <c r="A157" s="49" t="s">
        <v>61</v>
      </c>
      <c r="B157" s="49" t="s">
        <v>13</v>
      </c>
      <c r="C157" s="49" t="s">
        <v>70</v>
      </c>
      <c r="D157">
        <v>0</v>
      </c>
    </row>
    <row r="158" spans="1:4" hidden="1">
      <c r="A158" s="49" t="s">
        <v>61</v>
      </c>
      <c r="B158" s="49" t="s">
        <v>13</v>
      </c>
      <c r="C158" s="49" t="s">
        <v>71</v>
      </c>
      <c r="D158">
        <v>0</v>
      </c>
    </row>
    <row r="159" spans="1:4" hidden="1">
      <c r="A159" s="49" t="s">
        <v>61</v>
      </c>
      <c r="B159" s="49" t="s">
        <v>13</v>
      </c>
      <c r="C159" s="49" t="s">
        <v>181</v>
      </c>
      <c r="D159">
        <v>0</v>
      </c>
    </row>
    <row r="160" spans="1:4">
      <c r="A160" s="49" t="s">
        <v>61</v>
      </c>
      <c r="B160" s="49" t="s">
        <v>13</v>
      </c>
      <c r="C160" s="49" t="s">
        <v>182</v>
      </c>
      <c r="D160">
        <v>0</v>
      </c>
    </row>
    <row r="161" spans="1:4" hidden="1">
      <c r="A161" s="49" t="s">
        <v>61</v>
      </c>
      <c r="B161" s="49" t="s">
        <v>13</v>
      </c>
      <c r="C161" s="49" t="s">
        <v>265</v>
      </c>
      <c r="D161">
        <v>0</v>
      </c>
    </row>
    <row r="162" spans="1:4" hidden="1">
      <c r="A162" s="49" t="s">
        <v>61</v>
      </c>
      <c r="B162" s="49" t="s">
        <v>102</v>
      </c>
      <c r="C162" s="49" t="s">
        <v>70</v>
      </c>
      <c r="D162">
        <v>0</v>
      </c>
    </row>
    <row r="163" spans="1:4" hidden="1">
      <c r="A163" s="49" t="s">
        <v>61</v>
      </c>
      <c r="B163" s="49" t="s">
        <v>102</v>
      </c>
      <c r="C163" s="49" t="s">
        <v>71</v>
      </c>
      <c r="D163">
        <v>0</v>
      </c>
    </row>
    <row r="164" spans="1:4" hidden="1">
      <c r="A164" s="49" t="s">
        <v>61</v>
      </c>
      <c r="B164" s="49" t="s">
        <v>102</v>
      </c>
      <c r="C164" s="49" t="s">
        <v>181</v>
      </c>
      <c r="D164">
        <v>0</v>
      </c>
    </row>
    <row r="165" spans="1:4">
      <c r="A165" s="49" t="s">
        <v>61</v>
      </c>
      <c r="B165" s="49" t="s">
        <v>102</v>
      </c>
      <c r="C165" s="49" t="s">
        <v>182</v>
      </c>
      <c r="D165">
        <v>0</v>
      </c>
    </row>
    <row r="166" spans="1:4" hidden="1">
      <c r="A166" s="49" t="s">
        <v>61</v>
      </c>
      <c r="B166" s="49" t="s">
        <v>102</v>
      </c>
      <c r="C166" s="49" t="s">
        <v>265</v>
      </c>
      <c r="D166">
        <v>0</v>
      </c>
    </row>
    <row r="167" spans="1:4" hidden="1">
      <c r="A167" s="49" t="s">
        <v>61</v>
      </c>
      <c r="B167" s="49" t="s">
        <v>103</v>
      </c>
      <c r="C167" s="49" t="s">
        <v>70</v>
      </c>
      <c r="D167">
        <v>0</v>
      </c>
    </row>
    <row r="168" spans="1:4" hidden="1">
      <c r="A168" s="49" t="s">
        <v>61</v>
      </c>
      <c r="B168" s="49" t="s">
        <v>103</v>
      </c>
      <c r="C168" s="49" t="s">
        <v>71</v>
      </c>
      <c r="D168">
        <v>0</v>
      </c>
    </row>
    <row r="169" spans="1:4" hidden="1">
      <c r="A169" s="49" t="s">
        <v>61</v>
      </c>
      <c r="B169" s="49" t="s">
        <v>103</v>
      </c>
      <c r="C169" s="49" t="s">
        <v>181</v>
      </c>
      <c r="D169">
        <v>0</v>
      </c>
    </row>
    <row r="170" spans="1:4">
      <c r="A170" s="49" t="s">
        <v>61</v>
      </c>
      <c r="B170" s="49" t="s">
        <v>103</v>
      </c>
      <c r="C170" s="49" t="s">
        <v>182</v>
      </c>
      <c r="D170">
        <v>0</v>
      </c>
    </row>
    <row r="171" spans="1:4" hidden="1">
      <c r="A171" s="49" t="s">
        <v>61</v>
      </c>
      <c r="B171" s="49" t="s">
        <v>103</v>
      </c>
      <c r="C171" s="49" t="s">
        <v>265</v>
      </c>
      <c r="D171">
        <v>0</v>
      </c>
    </row>
    <row r="172" spans="1:4" hidden="1">
      <c r="A172" s="49" t="s">
        <v>61</v>
      </c>
      <c r="B172" s="49" t="s">
        <v>104</v>
      </c>
      <c r="C172" s="49" t="s">
        <v>70</v>
      </c>
      <c r="D172">
        <v>0</v>
      </c>
    </row>
    <row r="173" spans="1:4" hidden="1">
      <c r="A173" s="49" t="s">
        <v>61</v>
      </c>
      <c r="B173" s="49" t="s">
        <v>104</v>
      </c>
      <c r="C173" s="49" t="s">
        <v>71</v>
      </c>
      <c r="D173">
        <v>0</v>
      </c>
    </row>
    <row r="174" spans="1:4" hidden="1">
      <c r="A174" s="49" t="s">
        <v>61</v>
      </c>
      <c r="B174" s="49" t="s">
        <v>104</v>
      </c>
      <c r="C174" s="49" t="s">
        <v>181</v>
      </c>
      <c r="D174">
        <v>0</v>
      </c>
    </row>
    <row r="175" spans="1:4">
      <c r="A175" s="49" t="s">
        <v>61</v>
      </c>
      <c r="B175" s="49" t="s">
        <v>104</v>
      </c>
      <c r="C175" s="49" t="s">
        <v>182</v>
      </c>
      <c r="D175">
        <v>0</v>
      </c>
    </row>
    <row r="176" spans="1:4" hidden="1">
      <c r="A176" s="49" t="s">
        <v>61</v>
      </c>
      <c r="B176" s="49" t="s">
        <v>104</v>
      </c>
      <c r="C176" s="49" t="s">
        <v>265</v>
      </c>
      <c r="D176">
        <v>0</v>
      </c>
    </row>
    <row r="177" spans="1:4" hidden="1">
      <c r="A177" s="49" t="s">
        <v>61</v>
      </c>
      <c r="B177" s="49" t="s">
        <v>34</v>
      </c>
      <c r="C177" s="49" t="s">
        <v>70</v>
      </c>
      <c r="D177">
        <v>0</v>
      </c>
    </row>
    <row r="178" spans="1:4" hidden="1">
      <c r="A178" s="49" t="s">
        <v>61</v>
      </c>
      <c r="B178" s="49" t="s">
        <v>34</v>
      </c>
      <c r="C178" s="49" t="s">
        <v>71</v>
      </c>
      <c r="D178">
        <v>0</v>
      </c>
    </row>
    <row r="179" spans="1:4" hidden="1">
      <c r="A179" s="49" t="s">
        <v>61</v>
      </c>
      <c r="B179" s="49" t="s">
        <v>34</v>
      </c>
      <c r="C179" s="49" t="s">
        <v>181</v>
      </c>
      <c r="D179">
        <v>0</v>
      </c>
    </row>
    <row r="180" spans="1:4">
      <c r="A180" s="49" t="s">
        <v>61</v>
      </c>
      <c r="B180" s="49" t="s">
        <v>34</v>
      </c>
      <c r="C180" s="49" t="s">
        <v>182</v>
      </c>
      <c r="D180">
        <v>0</v>
      </c>
    </row>
    <row r="181" spans="1:4" hidden="1">
      <c r="A181" s="49" t="s">
        <v>61</v>
      </c>
      <c r="B181" s="49" t="s">
        <v>34</v>
      </c>
      <c r="C181" s="49" t="s">
        <v>265</v>
      </c>
      <c r="D181">
        <v>0</v>
      </c>
    </row>
    <row r="182" spans="1:4" hidden="1">
      <c r="A182" s="49" t="s">
        <v>61</v>
      </c>
      <c r="B182" s="49" t="s">
        <v>59</v>
      </c>
      <c r="C182" s="49" t="s">
        <v>70</v>
      </c>
      <c r="D182">
        <v>0</v>
      </c>
    </row>
    <row r="183" spans="1:4" hidden="1">
      <c r="A183" s="49" t="s">
        <v>61</v>
      </c>
      <c r="B183" s="49" t="s">
        <v>59</v>
      </c>
      <c r="C183" s="49" t="s">
        <v>71</v>
      </c>
      <c r="D183">
        <v>0</v>
      </c>
    </row>
    <row r="184" spans="1:4" hidden="1">
      <c r="A184" s="49" t="s">
        <v>61</v>
      </c>
      <c r="B184" s="49" t="s">
        <v>59</v>
      </c>
      <c r="C184" s="49" t="s">
        <v>181</v>
      </c>
      <c r="D184">
        <v>3</v>
      </c>
    </row>
    <row r="185" spans="1:4">
      <c r="A185" s="49" t="s">
        <v>61</v>
      </c>
      <c r="B185" s="49" t="s">
        <v>59</v>
      </c>
      <c r="C185" s="49" t="s">
        <v>182</v>
      </c>
      <c r="D185">
        <v>0</v>
      </c>
    </row>
    <row r="186" spans="1:4" hidden="1">
      <c r="A186" s="49" t="s">
        <v>61</v>
      </c>
      <c r="B186" s="49" t="s">
        <v>59</v>
      </c>
      <c r="C186" s="49" t="s">
        <v>265</v>
      </c>
      <c r="D186">
        <v>0</v>
      </c>
    </row>
    <row r="187" spans="1:4" hidden="1">
      <c r="A187" s="49" t="s">
        <v>61</v>
      </c>
      <c r="B187" s="49" t="s">
        <v>105</v>
      </c>
      <c r="C187" s="49" t="s">
        <v>70</v>
      </c>
      <c r="D187">
        <v>0</v>
      </c>
    </row>
    <row r="188" spans="1:4" hidden="1">
      <c r="A188" s="49" t="s">
        <v>61</v>
      </c>
      <c r="B188" s="49" t="s">
        <v>105</v>
      </c>
      <c r="C188" s="49" t="s">
        <v>71</v>
      </c>
      <c r="D188">
        <v>0</v>
      </c>
    </row>
    <row r="189" spans="1:4" hidden="1">
      <c r="A189" s="49" t="s">
        <v>61</v>
      </c>
      <c r="B189" s="49" t="s">
        <v>105</v>
      </c>
      <c r="C189" s="49" t="s">
        <v>181</v>
      </c>
      <c r="D189">
        <v>0</v>
      </c>
    </row>
    <row r="190" spans="1:4">
      <c r="A190" s="49" t="s">
        <v>61</v>
      </c>
      <c r="B190" s="49" t="s">
        <v>105</v>
      </c>
      <c r="C190" s="49" t="s">
        <v>182</v>
      </c>
      <c r="D190">
        <v>0</v>
      </c>
    </row>
    <row r="191" spans="1:4" hidden="1">
      <c r="A191" s="49" t="s">
        <v>61</v>
      </c>
      <c r="B191" s="49" t="s">
        <v>105</v>
      </c>
      <c r="C191" s="49" t="s">
        <v>265</v>
      </c>
      <c r="D191">
        <v>0</v>
      </c>
    </row>
    <row r="192" spans="1:4" hidden="1">
      <c r="A192" s="49" t="s">
        <v>61</v>
      </c>
      <c r="B192" s="49" t="s">
        <v>106</v>
      </c>
      <c r="C192" s="49" t="s">
        <v>70</v>
      </c>
      <c r="D192">
        <v>0</v>
      </c>
    </row>
    <row r="193" spans="1:4" hidden="1">
      <c r="A193" s="49" t="s">
        <v>61</v>
      </c>
      <c r="B193" s="49" t="s">
        <v>106</v>
      </c>
      <c r="C193" s="49" t="s">
        <v>71</v>
      </c>
      <c r="D193">
        <v>0</v>
      </c>
    </row>
    <row r="194" spans="1:4" hidden="1">
      <c r="A194" s="49" t="s">
        <v>61</v>
      </c>
      <c r="B194" s="49" t="s">
        <v>106</v>
      </c>
      <c r="C194" s="49" t="s">
        <v>181</v>
      </c>
      <c r="D194">
        <v>0</v>
      </c>
    </row>
    <row r="195" spans="1:4">
      <c r="A195" s="49" t="s">
        <v>61</v>
      </c>
      <c r="B195" s="49" t="s">
        <v>106</v>
      </c>
      <c r="C195" s="49" t="s">
        <v>182</v>
      </c>
      <c r="D195">
        <v>0</v>
      </c>
    </row>
    <row r="196" spans="1:4" hidden="1">
      <c r="A196" s="49" t="s">
        <v>61</v>
      </c>
      <c r="B196" s="49" t="s">
        <v>106</v>
      </c>
      <c r="C196" s="49" t="s">
        <v>265</v>
      </c>
      <c r="D196">
        <v>0</v>
      </c>
    </row>
    <row r="197" spans="1:4" hidden="1">
      <c r="A197" s="49" t="s">
        <v>61</v>
      </c>
      <c r="B197" s="49" t="s">
        <v>107</v>
      </c>
      <c r="C197" s="49" t="s">
        <v>70</v>
      </c>
      <c r="D197">
        <v>0</v>
      </c>
    </row>
    <row r="198" spans="1:4" hidden="1">
      <c r="A198" s="49" t="s">
        <v>61</v>
      </c>
      <c r="B198" s="49" t="s">
        <v>107</v>
      </c>
      <c r="C198" s="49" t="s">
        <v>71</v>
      </c>
      <c r="D198">
        <v>0</v>
      </c>
    </row>
    <row r="199" spans="1:4" hidden="1">
      <c r="A199" s="49" t="s">
        <v>61</v>
      </c>
      <c r="B199" s="49" t="s">
        <v>107</v>
      </c>
      <c r="C199" s="49" t="s">
        <v>181</v>
      </c>
      <c r="D199">
        <v>0</v>
      </c>
    </row>
    <row r="200" spans="1:4">
      <c r="A200" s="49" t="s">
        <v>61</v>
      </c>
      <c r="B200" s="49" t="s">
        <v>107</v>
      </c>
      <c r="C200" s="49" t="s">
        <v>182</v>
      </c>
      <c r="D200">
        <v>0</v>
      </c>
    </row>
    <row r="201" spans="1:4" hidden="1">
      <c r="A201" s="49" t="s">
        <v>61</v>
      </c>
      <c r="B201" s="49" t="s">
        <v>107</v>
      </c>
      <c r="C201" s="49" t="s">
        <v>265</v>
      </c>
      <c r="D201">
        <v>0</v>
      </c>
    </row>
    <row r="202" spans="1:4" hidden="1">
      <c r="A202" s="49" t="s">
        <v>61</v>
      </c>
      <c r="B202" s="49" t="s">
        <v>108</v>
      </c>
      <c r="C202" s="49" t="s">
        <v>70</v>
      </c>
      <c r="D202">
        <v>0</v>
      </c>
    </row>
    <row r="203" spans="1:4" hidden="1">
      <c r="A203" s="49" t="s">
        <v>61</v>
      </c>
      <c r="B203" s="49" t="s">
        <v>108</v>
      </c>
      <c r="C203" s="49" t="s">
        <v>71</v>
      </c>
      <c r="D203">
        <v>0</v>
      </c>
    </row>
    <row r="204" spans="1:4" hidden="1">
      <c r="A204" s="49" t="s">
        <v>61</v>
      </c>
      <c r="B204" s="49" t="s">
        <v>108</v>
      </c>
      <c r="C204" s="49" t="s">
        <v>181</v>
      </c>
      <c r="D204">
        <v>0</v>
      </c>
    </row>
    <row r="205" spans="1:4">
      <c r="A205" s="49" t="s">
        <v>61</v>
      </c>
      <c r="B205" s="49" t="s">
        <v>108</v>
      </c>
      <c r="C205" s="49" t="s">
        <v>182</v>
      </c>
      <c r="D205">
        <v>0</v>
      </c>
    </row>
    <row r="206" spans="1:4" hidden="1">
      <c r="A206" s="49" t="s">
        <v>61</v>
      </c>
      <c r="B206" s="49" t="s">
        <v>108</v>
      </c>
      <c r="C206" s="49" t="s">
        <v>265</v>
      </c>
      <c r="D206">
        <v>0</v>
      </c>
    </row>
    <row r="207" spans="1:4" hidden="1">
      <c r="A207" s="49" t="s">
        <v>61</v>
      </c>
      <c r="B207" s="49" t="s">
        <v>109</v>
      </c>
      <c r="C207" s="49" t="s">
        <v>70</v>
      </c>
      <c r="D207">
        <v>0</v>
      </c>
    </row>
    <row r="208" spans="1:4" hidden="1">
      <c r="A208" s="49" t="s">
        <v>61</v>
      </c>
      <c r="B208" s="49" t="s">
        <v>109</v>
      </c>
      <c r="C208" s="49" t="s">
        <v>71</v>
      </c>
      <c r="D208">
        <v>0</v>
      </c>
    </row>
    <row r="209" spans="1:4" hidden="1">
      <c r="A209" s="49" t="s">
        <v>61</v>
      </c>
      <c r="B209" s="49" t="s">
        <v>109</v>
      </c>
      <c r="C209" s="49" t="s">
        <v>181</v>
      </c>
      <c r="D209">
        <v>0</v>
      </c>
    </row>
    <row r="210" spans="1:4">
      <c r="A210" s="49" t="s">
        <v>61</v>
      </c>
      <c r="B210" s="49" t="s">
        <v>109</v>
      </c>
      <c r="C210" s="49" t="s">
        <v>182</v>
      </c>
      <c r="D210">
        <v>0</v>
      </c>
    </row>
    <row r="211" spans="1:4" hidden="1">
      <c r="A211" s="49" t="s">
        <v>61</v>
      </c>
      <c r="B211" s="49" t="s">
        <v>109</v>
      </c>
      <c r="C211" s="49" t="s">
        <v>265</v>
      </c>
      <c r="D211">
        <v>0</v>
      </c>
    </row>
    <row r="212" spans="1:4" hidden="1">
      <c r="A212" s="49" t="s">
        <v>61</v>
      </c>
      <c r="B212" s="49" t="s">
        <v>110</v>
      </c>
      <c r="C212" s="49" t="s">
        <v>70</v>
      </c>
      <c r="D212">
        <v>0</v>
      </c>
    </row>
    <row r="213" spans="1:4" hidden="1">
      <c r="A213" s="49" t="s">
        <v>61</v>
      </c>
      <c r="B213" s="49" t="s">
        <v>110</v>
      </c>
      <c r="C213" s="49" t="s">
        <v>71</v>
      </c>
      <c r="D213">
        <v>0</v>
      </c>
    </row>
    <row r="214" spans="1:4" hidden="1">
      <c r="A214" s="49" t="s">
        <v>61</v>
      </c>
      <c r="B214" s="49" t="s">
        <v>110</v>
      </c>
      <c r="C214" s="49" t="s">
        <v>181</v>
      </c>
      <c r="D214">
        <v>0</v>
      </c>
    </row>
    <row r="215" spans="1:4">
      <c r="A215" s="49" t="s">
        <v>61</v>
      </c>
      <c r="B215" s="49" t="s">
        <v>110</v>
      </c>
      <c r="C215" s="49" t="s">
        <v>182</v>
      </c>
      <c r="D215">
        <v>0</v>
      </c>
    </row>
    <row r="216" spans="1:4" hidden="1">
      <c r="A216" s="49" t="s">
        <v>61</v>
      </c>
      <c r="B216" s="49" t="s">
        <v>110</v>
      </c>
      <c r="C216" s="49" t="s">
        <v>265</v>
      </c>
      <c r="D216">
        <v>0</v>
      </c>
    </row>
    <row r="217" spans="1:4" hidden="1">
      <c r="A217" s="49" t="s">
        <v>61</v>
      </c>
      <c r="B217" s="49" t="s">
        <v>111</v>
      </c>
      <c r="C217" s="49" t="s">
        <v>70</v>
      </c>
      <c r="D217">
        <v>0</v>
      </c>
    </row>
    <row r="218" spans="1:4" hidden="1">
      <c r="A218" s="49" t="s">
        <v>61</v>
      </c>
      <c r="B218" s="49" t="s">
        <v>111</v>
      </c>
      <c r="C218" s="49" t="s">
        <v>71</v>
      </c>
      <c r="D218">
        <v>0</v>
      </c>
    </row>
    <row r="219" spans="1:4" hidden="1">
      <c r="A219" s="49" t="s">
        <v>61</v>
      </c>
      <c r="B219" s="49" t="s">
        <v>111</v>
      </c>
      <c r="C219" s="49" t="s">
        <v>181</v>
      </c>
      <c r="D219">
        <v>0</v>
      </c>
    </row>
    <row r="220" spans="1:4">
      <c r="A220" s="49" t="s">
        <v>61</v>
      </c>
      <c r="B220" s="49" t="s">
        <v>111</v>
      </c>
      <c r="C220" s="49" t="s">
        <v>182</v>
      </c>
      <c r="D220">
        <v>0</v>
      </c>
    </row>
    <row r="221" spans="1:4" hidden="1">
      <c r="A221" s="49" t="s">
        <v>61</v>
      </c>
      <c r="B221" s="49" t="s">
        <v>111</v>
      </c>
      <c r="C221" s="49" t="s">
        <v>265</v>
      </c>
      <c r="D221">
        <v>0</v>
      </c>
    </row>
    <row r="222" spans="1:4" hidden="1">
      <c r="A222" s="49" t="s">
        <v>61</v>
      </c>
      <c r="B222" s="49" t="s">
        <v>112</v>
      </c>
      <c r="C222" s="49" t="s">
        <v>70</v>
      </c>
      <c r="D222">
        <v>0</v>
      </c>
    </row>
    <row r="223" spans="1:4" hidden="1">
      <c r="A223" s="49" t="s">
        <v>61</v>
      </c>
      <c r="B223" s="49" t="s">
        <v>112</v>
      </c>
      <c r="C223" s="49" t="s">
        <v>71</v>
      </c>
      <c r="D223">
        <v>0</v>
      </c>
    </row>
    <row r="224" spans="1:4" hidden="1">
      <c r="A224" s="49" t="s">
        <v>61</v>
      </c>
      <c r="B224" s="49" t="s">
        <v>112</v>
      </c>
      <c r="C224" s="49" t="s">
        <v>181</v>
      </c>
      <c r="D224">
        <v>0</v>
      </c>
    </row>
    <row r="225" spans="1:4">
      <c r="A225" s="49" t="s">
        <v>61</v>
      </c>
      <c r="B225" s="49" t="s">
        <v>112</v>
      </c>
      <c r="C225" s="49" t="s">
        <v>182</v>
      </c>
      <c r="D225">
        <v>0</v>
      </c>
    </row>
    <row r="226" spans="1:4" hidden="1">
      <c r="A226" s="49" t="s">
        <v>61</v>
      </c>
      <c r="B226" s="49" t="s">
        <v>112</v>
      </c>
      <c r="C226" s="49" t="s">
        <v>265</v>
      </c>
      <c r="D226">
        <v>0</v>
      </c>
    </row>
    <row r="227" spans="1:4" hidden="1">
      <c r="A227" s="49" t="s">
        <v>61</v>
      </c>
      <c r="B227" s="49" t="s">
        <v>113</v>
      </c>
      <c r="C227" s="49" t="s">
        <v>70</v>
      </c>
      <c r="D227">
        <v>0</v>
      </c>
    </row>
    <row r="228" spans="1:4" hidden="1">
      <c r="A228" s="49" t="s">
        <v>61</v>
      </c>
      <c r="B228" s="49" t="s">
        <v>113</v>
      </c>
      <c r="C228" s="49" t="s">
        <v>71</v>
      </c>
      <c r="D228">
        <v>0</v>
      </c>
    </row>
    <row r="229" spans="1:4" hidden="1">
      <c r="A229" s="49" t="s">
        <v>61</v>
      </c>
      <c r="B229" s="49" t="s">
        <v>113</v>
      </c>
      <c r="C229" s="49" t="s">
        <v>181</v>
      </c>
      <c r="D229">
        <v>0</v>
      </c>
    </row>
    <row r="230" spans="1:4">
      <c r="A230" s="49" t="s">
        <v>61</v>
      </c>
      <c r="B230" s="49" t="s">
        <v>113</v>
      </c>
      <c r="C230" s="49" t="s">
        <v>182</v>
      </c>
      <c r="D230">
        <v>0</v>
      </c>
    </row>
    <row r="231" spans="1:4" hidden="1">
      <c r="A231" s="49" t="s">
        <v>61</v>
      </c>
      <c r="B231" s="49" t="s">
        <v>113</v>
      </c>
      <c r="C231" s="49" t="s">
        <v>265</v>
      </c>
      <c r="D231">
        <v>0</v>
      </c>
    </row>
    <row r="232" spans="1:4" hidden="1">
      <c r="A232" s="49" t="s">
        <v>61</v>
      </c>
      <c r="B232" s="49" t="s">
        <v>114</v>
      </c>
      <c r="C232" s="49" t="s">
        <v>70</v>
      </c>
      <c r="D232">
        <v>0</v>
      </c>
    </row>
    <row r="233" spans="1:4" hidden="1">
      <c r="A233" s="49" t="s">
        <v>61</v>
      </c>
      <c r="B233" s="49" t="s">
        <v>114</v>
      </c>
      <c r="C233" s="49" t="s">
        <v>71</v>
      </c>
      <c r="D233">
        <v>0</v>
      </c>
    </row>
    <row r="234" spans="1:4" hidden="1">
      <c r="A234" s="49" t="s">
        <v>61</v>
      </c>
      <c r="B234" s="49" t="s">
        <v>114</v>
      </c>
      <c r="C234" s="49" t="s">
        <v>181</v>
      </c>
      <c r="D234">
        <v>0</v>
      </c>
    </row>
    <row r="235" spans="1:4">
      <c r="A235" s="49" t="s">
        <v>61</v>
      </c>
      <c r="B235" s="49" t="s">
        <v>114</v>
      </c>
      <c r="C235" s="49" t="s">
        <v>182</v>
      </c>
      <c r="D235">
        <v>0</v>
      </c>
    </row>
    <row r="236" spans="1:4" hidden="1">
      <c r="A236" s="49" t="s">
        <v>61</v>
      </c>
      <c r="B236" s="49" t="s">
        <v>114</v>
      </c>
      <c r="C236" s="49" t="s">
        <v>265</v>
      </c>
      <c r="D236">
        <v>0</v>
      </c>
    </row>
    <row r="237" spans="1:4" hidden="1">
      <c r="A237" s="49" t="s">
        <v>61</v>
      </c>
      <c r="B237" s="49" t="s">
        <v>115</v>
      </c>
      <c r="C237" s="49" t="s">
        <v>70</v>
      </c>
      <c r="D237">
        <v>0</v>
      </c>
    </row>
    <row r="238" spans="1:4" hidden="1">
      <c r="A238" s="49" t="s">
        <v>61</v>
      </c>
      <c r="B238" s="49" t="s">
        <v>115</v>
      </c>
      <c r="C238" s="49" t="s">
        <v>71</v>
      </c>
      <c r="D238">
        <v>0</v>
      </c>
    </row>
    <row r="239" spans="1:4" hidden="1">
      <c r="A239" s="49" t="s">
        <v>61</v>
      </c>
      <c r="B239" s="49" t="s">
        <v>115</v>
      </c>
      <c r="C239" s="49" t="s">
        <v>181</v>
      </c>
      <c r="D239">
        <v>0</v>
      </c>
    </row>
    <row r="240" spans="1:4">
      <c r="A240" s="49" t="s">
        <v>61</v>
      </c>
      <c r="B240" s="49" t="s">
        <v>115</v>
      </c>
      <c r="C240" s="49" t="s">
        <v>182</v>
      </c>
      <c r="D240">
        <v>0</v>
      </c>
    </row>
    <row r="241" spans="1:4" hidden="1">
      <c r="A241" s="49" t="s">
        <v>61</v>
      </c>
      <c r="B241" s="49" t="s">
        <v>115</v>
      </c>
      <c r="C241" s="49" t="s">
        <v>265</v>
      </c>
      <c r="D241">
        <v>0</v>
      </c>
    </row>
    <row r="242" spans="1:4" hidden="1">
      <c r="A242" s="49" t="s">
        <v>61</v>
      </c>
      <c r="B242" s="49" t="s">
        <v>116</v>
      </c>
      <c r="C242" s="49" t="s">
        <v>70</v>
      </c>
      <c r="D242">
        <v>0</v>
      </c>
    </row>
    <row r="243" spans="1:4" hidden="1">
      <c r="A243" s="49" t="s">
        <v>61</v>
      </c>
      <c r="B243" s="49" t="s">
        <v>116</v>
      </c>
      <c r="C243" s="49" t="s">
        <v>71</v>
      </c>
      <c r="D243">
        <v>0</v>
      </c>
    </row>
    <row r="244" spans="1:4" hidden="1">
      <c r="A244" s="49" t="s">
        <v>61</v>
      </c>
      <c r="B244" s="49" t="s">
        <v>116</v>
      </c>
      <c r="C244" s="49" t="s">
        <v>181</v>
      </c>
      <c r="D244">
        <v>0</v>
      </c>
    </row>
    <row r="245" spans="1:4">
      <c r="A245" s="49" t="s">
        <v>61</v>
      </c>
      <c r="B245" s="49" t="s">
        <v>116</v>
      </c>
      <c r="C245" s="49" t="s">
        <v>182</v>
      </c>
      <c r="D245">
        <v>0</v>
      </c>
    </row>
    <row r="246" spans="1:4" hidden="1">
      <c r="A246" s="49" t="s">
        <v>61</v>
      </c>
      <c r="B246" s="49" t="s">
        <v>116</v>
      </c>
      <c r="C246" s="49" t="s">
        <v>265</v>
      </c>
      <c r="D246">
        <v>0</v>
      </c>
    </row>
    <row r="247" spans="1:4" hidden="1">
      <c r="A247" s="49" t="s">
        <v>61</v>
      </c>
      <c r="B247" s="49" t="s">
        <v>117</v>
      </c>
      <c r="C247" s="49" t="s">
        <v>70</v>
      </c>
      <c r="D247">
        <v>0</v>
      </c>
    </row>
    <row r="248" spans="1:4" hidden="1">
      <c r="A248" s="49" t="s">
        <v>61</v>
      </c>
      <c r="B248" s="49" t="s">
        <v>117</v>
      </c>
      <c r="C248" s="49" t="s">
        <v>71</v>
      </c>
      <c r="D248">
        <v>0</v>
      </c>
    </row>
    <row r="249" spans="1:4" hidden="1">
      <c r="A249" s="49" t="s">
        <v>61</v>
      </c>
      <c r="B249" s="49" t="s">
        <v>117</v>
      </c>
      <c r="C249" s="49" t="s">
        <v>181</v>
      </c>
      <c r="D249">
        <v>0</v>
      </c>
    </row>
    <row r="250" spans="1:4">
      <c r="A250" s="49" t="s">
        <v>61</v>
      </c>
      <c r="B250" s="49" t="s">
        <v>117</v>
      </c>
      <c r="C250" s="49" t="s">
        <v>182</v>
      </c>
      <c r="D250">
        <v>0</v>
      </c>
    </row>
    <row r="251" spans="1:4" hidden="1">
      <c r="A251" s="49" t="s">
        <v>61</v>
      </c>
      <c r="B251" s="49" t="s">
        <v>117</v>
      </c>
      <c r="C251" s="49" t="s">
        <v>265</v>
      </c>
      <c r="D251">
        <v>0</v>
      </c>
    </row>
    <row r="252" spans="1:4" hidden="1">
      <c r="A252" s="49" t="s">
        <v>61</v>
      </c>
      <c r="B252" s="49" t="s">
        <v>118</v>
      </c>
      <c r="C252" s="49" t="s">
        <v>70</v>
      </c>
      <c r="D252">
        <v>0</v>
      </c>
    </row>
    <row r="253" spans="1:4" hidden="1">
      <c r="A253" s="49" t="s">
        <v>61</v>
      </c>
      <c r="B253" s="49" t="s">
        <v>118</v>
      </c>
      <c r="C253" s="49" t="s">
        <v>71</v>
      </c>
      <c r="D253">
        <v>0</v>
      </c>
    </row>
    <row r="254" spans="1:4" hidden="1">
      <c r="A254" s="49" t="s">
        <v>61</v>
      </c>
      <c r="B254" s="49" t="s">
        <v>118</v>
      </c>
      <c r="C254" s="49" t="s">
        <v>181</v>
      </c>
      <c r="D254">
        <v>0</v>
      </c>
    </row>
    <row r="255" spans="1:4">
      <c r="A255" s="49" t="s">
        <v>61</v>
      </c>
      <c r="B255" s="49" t="s">
        <v>118</v>
      </c>
      <c r="C255" s="49" t="s">
        <v>182</v>
      </c>
      <c r="D255">
        <v>0</v>
      </c>
    </row>
    <row r="256" spans="1:4" hidden="1">
      <c r="A256" s="49" t="s">
        <v>61</v>
      </c>
      <c r="B256" s="49" t="s">
        <v>118</v>
      </c>
      <c r="C256" s="49" t="s">
        <v>265</v>
      </c>
      <c r="D256">
        <v>0</v>
      </c>
    </row>
    <row r="257" spans="1:4" hidden="1">
      <c r="A257" s="49" t="s">
        <v>61</v>
      </c>
      <c r="B257" s="49" t="s">
        <v>119</v>
      </c>
      <c r="C257" s="49" t="s">
        <v>70</v>
      </c>
      <c r="D257">
        <v>0</v>
      </c>
    </row>
    <row r="258" spans="1:4" hidden="1">
      <c r="A258" s="49" t="s">
        <v>61</v>
      </c>
      <c r="B258" s="49" t="s">
        <v>119</v>
      </c>
      <c r="C258" s="49" t="s">
        <v>71</v>
      </c>
      <c r="D258">
        <v>0</v>
      </c>
    </row>
    <row r="259" spans="1:4" hidden="1">
      <c r="A259" s="49" t="s">
        <v>61</v>
      </c>
      <c r="B259" s="49" t="s">
        <v>119</v>
      </c>
      <c r="C259" s="49" t="s">
        <v>181</v>
      </c>
      <c r="D259">
        <v>0</v>
      </c>
    </row>
    <row r="260" spans="1:4">
      <c r="A260" s="49" t="s">
        <v>61</v>
      </c>
      <c r="B260" s="49" t="s">
        <v>119</v>
      </c>
      <c r="C260" s="49" t="s">
        <v>182</v>
      </c>
      <c r="D260">
        <v>0</v>
      </c>
    </row>
    <row r="261" spans="1:4" hidden="1">
      <c r="A261" s="49" t="s">
        <v>61</v>
      </c>
      <c r="B261" s="49" t="s">
        <v>119</v>
      </c>
      <c r="C261" s="49" t="s">
        <v>265</v>
      </c>
      <c r="D261">
        <v>0</v>
      </c>
    </row>
    <row r="262" spans="1:4" hidden="1">
      <c r="A262" s="49" t="s">
        <v>61</v>
      </c>
      <c r="B262" s="49" t="s">
        <v>120</v>
      </c>
      <c r="C262" s="49" t="s">
        <v>70</v>
      </c>
      <c r="D262">
        <v>0</v>
      </c>
    </row>
    <row r="263" spans="1:4" hidden="1">
      <c r="A263" s="49" t="s">
        <v>61</v>
      </c>
      <c r="B263" s="49" t="s">
        <v>120</v>
      </c>
      <c r="C263" s="49" t="s">
        <v>71</v>
      </c>
      <c r="D263">
        <v>0</v>
      </c>
    </row>
    <row r="264" spans="1:4" hidden="1">
      <c r="A264" s="49" t="s">
        <v>61</v>
      </c>
      <c r="B264" s="49" t="s">
        <v>120</v>
      </c>
      <c r="C264" s="49" t="s">
        <v>181</v>
      </c>
      <c r="D264">
        <v>0</v>
      </c>
    </row>
    <row r="265" spans="1:4">
      <c r="A265" s="49" t="s">
        <v>61</v>
      </c>
      <c r="B265" s="49" t="s">
        <v>120</v>
      </c>
      <c r="C265" s="49" t="s">
        <v>182</v>
      </c>
      <c r="D265">
        <v>0</v>
      </c>
    </row>
    <row r="266" spans="1:4" hidden="1">
      <c r="A266" s="49" t="s">
        <v>61</v>
      </c>
      <c r="B266" s="49" t="s">
        <v>120</v>
      </c>
      <c r="C266" s="49" t="s">
        <v>265</v>
      </c>
      <c r="D266">
        <v>0</v>
      </c>
    </row>
    <row r="267" spans="1:4" hidden="1">
      <c r="A267" s="49" t="s">
        <v>61</v>
      </c>
      <c r="B267" s="49" t="s">
        <v>121</v>
      </c>
      <c r="C267" s="49" t="s">
        <v>70</v>
      </c>
      <c r="D267">
        <v>0</v>
      </c>
    </row>
    <row r="268" spans="1:4" hidden="1">
      <c r="A268" s="49" t="s">
        <v>61</v>
      </c>
      <c r="B268" s="49" t="s">
        <v>121</v>
      </c>
      <c r="C268" s="49" t="s">
        <v>71</v>
      </c>
      <c r="D268">
        <v>0</v>
      </c>
    </row>
    <row r="269" spans="1:4" hidden="1">
      <c r="A269" s="49" t="s">
        <v>61</v>
      </c>
      <c r="B269" s="49" t="s">
        <v>121</v>
      </c>
      <c r="C269" s="49" t="s">
        <v>181</v>
      </c>
      <c r="D269">
        <v>0</v>
      </c>
    </row>
    <row r="270" spans="1:4">
      <c r="A270" s="49" t="s">
        <v>61</v>
      </c>
      <c r="B270" s="49" t="s">
        <v>121</v>
      </c>
      <c r="C270" s="49" t="s">
        <v>182</v>
      </c>
      <c r="D270">
        <v>0</v>
      </c>
    </row>
    <row r="271" spans="1:4" hidden="1">
      <c r="A271" s="49" t="s">
        <v>61</v>
      </c>
      <c r="B271" s="49" t="s">
        <v>121</v>
      </c>
      <c r="C271" s="49" t="s">
        <v>265</v>
      </c>
      <c r="D271">
        <v>0</v>
      </c>
    </row>
    <row r="272" spans="1:4" hidden="1">
      <c r="A272" s="49" t="s">
        <v>61</v>
      </c>
      <c r="B272" s="49" t="s">
        <v>122</v>
      </c>
      <c r="C272" s="49" t="s">
        <v>70</v>
      </c>
      <c r="D272">
        <v>0</v>
      </c>
    </row>
    <row r="273" spans="1:4" hidden="1">
      <c r="A273" s="49" t="s">
        <v>61</v>
      </c>
      <c r="B273" s="49" t="s">
        <v>122</v>
      </c>
      <c r="C273" s="49" t="s">
        <v>71</v>
      </c>
      <c r="D273">
        <v>0</v>
      </c>
    </row>
    <row r="274" spans="1:4" hidden="1">
      <c r="A274" s="49" t="s">
        <v>61</v>
      </c>
      <c r="B274" s="49" t="s">
        <v>122</v>
      </c>
      <c r="C274" s="49" t="s">
        <v>181</v>
      </c>
      <c r="D274">
        <v>0</v>
      </c>
    </row>
    <row r="275" spans="1:4">
      <c r="A275" s="49" t="s">
        <v>61</v>
      </c>
      <c r="B275" s="49" t="s">
        <v>122</v>
      </c>
      <c r="C275" s="49" t="s">
        <v>182</v>
      </c>
      <c r="D275">
        <v>0</v>
      </c>
    </row>
    <row r="276" spans="1:4" hidden="1">
      <c r="A276" s="49" t="s">
        <v>61</v>
      </c>
      <c r="B276" s="49" t="s">
        <v>122</v>
      </c>
      <c r="C276" s="49" t="s">
        <v>265</v>
      </c>
      <c r="D276">
        <v>0</v>
      </c>
    </row>
    <row r="277" spans="1:4" hidden="1">
      <c r="A277" s="49" t="s">
        <v>61</v>
      </c>
      <c r="B277" s="49" t="s">
        <v>123</v>
      </c>
      <c r="C277" s="49" t="s">
        <v>70</v>
      </c>
      <c r="D277">
        <v>0</v>
      </c>
    </row>
    <row r="278" spans="1:4" hidden="1">
      <c r="A278" s="49" t="s">
        <v>61</v>
      </c>
      <c r="B278" s="49" t="s">
        <v>123</v>
      </c>
      <c r="C278" s="49" t="s">
        <v>71</v>
      </c>
      <c r="D278">
        <v>0</v>
      </c>
    </row>
    <row r="279" spans="1:4" hidden="1">
      <c r="A279" s="49" t="s">
        <v>61</v>
      </c>
      <c r="B279" s="49" t="s">
        <v>123</v>
      </c>
      <c r="C279" s="49" t="s">
        <v>181</v>
      </c>
      <c r="D279">
        <v>0</v>
      </c>
    </row>
    <row r="280" spans="1:4">
      <c r="A280" s="49" t="s">
        <v>61</v>
      </c>
      <c r="B280" s="49" t="s">
        <v>123</v>
      </c>
      <c r="C280" s="49" t="s">
        <v>182</v>
      </c>
      <c r="D280">
        <v>0</v>
      </c>
    </row>
    <row r="281" spans="1:4" hidden="1">
      <c r="A281" s="49" t="s">
        <v>61</v>
      </c>
      <c r="B281" s="49" t="s">
        <v>123</v>
      </c>
      <c r="C281" s="49" t="s">
        <v>265</v>
      </c>
      <c r="D281">
        <v>0</v>
      </c>
    </row>
    <row r="282" spans="1:4" hidden="1">
      <c r="A282" s="49" t="s">
        <v>61</v>
      </c>
      <c r="B282" s="49" t="s">
        <v>124</v>
      </c>
      <c r="C282" s="49" t="s">
        <v>70</v>
      </c>
      <c r="D282">
        <v>0</v>
      </c>
    </row>
    <row r="283" spans="1:4" hidden="1">
      <c r="A283" s="49" t="s">
        <v>61</v>
      </c>
      <c r="B283" s="49" t="s">
        <v>124</v>
      </c>
      <c r="C283" s="49" t="s">
        <v>71</v>
      </c>
      <c r="D283">
        <v>0</v>
      </c>
    </row>
    <row r="284" spans="1:4" hidden="1">
      <c r="A284" s="49" t="s">
        <v>61</v>
      </c>
      <c r="B284" s="49" t="s">
        <v>124</v>
      </c>
      <c r="C284" s="49" t="s">
        <v>181</v>
      </c>
      <c r="D284">
        <v>0</v>
      </c>
    </row>
    <row r="285" spans="1:4">
      <c r="A285" s="49" t="s">
        <v>61</v>
      </c>
      <c r="B285" s="49" t="s">
        <v>124</v>
      </c>
      <c r="C285" s="49" t="s">
        <v>182</v>
      </c>
      <c r="D285">
        <v>0</v>
      </c>
    </row>
    <row r="286" spans="1:4" hidden="1">
      <c r="A286" s="49" t="s">
        <v>61</v>
      </c>
      <c r="B286" s="49" t="s">
        <v>124</v>
      </c>
      <c r="C286" s="49" t="s">
        <v>265</v>
      </c>
      <c r="D286">
        <v>0</v>
      </c>
    </row>
    <row r="287" spans="1:4" hidden="1">
      <c r="A287" s="49" t="s">
        <v>61</v>
      </c>
      <c r="B287" s="49" t="s">
        <v>125</v>
      </c>
      <c r="C287" s="49" t="s">
        <v>70</v>
      </c>
      <c r="D287">
        <v>0</v>
      </c>
    </row>
    <row r="288" spans="1:4" hidden="1">
      <c r="A288" s="49" t="s">
        <v>61</v>
      </c>
      <c r="B288" s="49" t="s">
        <v>125</v>
      </c>
      <c r="C288" s="49" t="s">
        <v>71</v>
      </c>
      <c r="D288">
        <v>0</v>
      </c>
    </row>
    <row r="289" spans="1:4" hidden="1">
      <c r="A289" s="49" t="s">
        <v>61</v>
      </c>
      <c r="B289" s="49" t="s">
        <v>125</v>
      </c>
      <c r="C289" s="49" t="s">
        <v>181</v>
      </c>
      <c r="D289">
        <v>0</v>
      </c>
    </row>
    <row r="290" spans="1:4">
      <c r="A290" s="49" t="s">
        <v>61</v>
      </c>
      <c r="B290" s="49" t="s">
        <v>125</v>
      </c>
      <c r="C290" s="49" t="s">
        <v>182</v>
      </c>
      <c r="D290">
        <v>0</v>
      </c>
    </row>
    <row r="291" spans="1:4" hidden="1">
      <c r="A291" s="49" t="s">
        <v>61</v>
      </c>
      <c r="B291" s="49" t="s">
        <v>125</v>
      </c>
      <c r="C291" s="49" t="s">
        <v>265</v>
      </c>
      <c r="D291">
        <v>0</v>
      </c>
    </row>
    <row r="292" spans="1:4" hidden="1">
      <c r="A292" s="49" t="s">
        <v>230</v>
      </c>
      <c r="B292" s="49" t="s">
        <v>73</v>
      </c>
      <c r="C292" s="49" t="s">
        <v>70</v>
      </c>
      <c r="D292">
        <v>0</v>
      </c>
    </row>
    <row r="293" spans="1:4" hidden="1">
      <c r="A293" s="49" t="s">
        <v>230</v>
      </c>
      <c r="B293" s="49" t="s">
        <v>73</v>
      </c>
      <c r="C293" s="49" t="s">
        <v>71</v>
      </c>
      <c r="D293">
        <v>0</v>
      </c>
    </row>
    <row r="294" spans="1:4" hidden="1">
      <c r="A294" s="49" t="s">
        <v>230</v>
      </c>
      <c r="B294" s="49" t="s">
        <v>73</v>
      </c>
      <c r="C294" s="49" t="s">
        <v>181</v>
      </c>
      <c r="D294">
        <v>0</v>
      </c>
    </row>
    <row r="295" spans="1:4">
      <c r="A295" s="49" t="s">
        <v>230</v>
      </c>
      <c r="B295" s="49" t="s">
        <v>73</v>
      </c>
      <c r="C295" s="49" t="s">
        <v>182</v>
      </c>
      <c r="D295">
        <v>0</v>
      </c>
    </row>
    <row r="296" spans="1:4" hidden="1">
      <c r="A296" s="49" t="s">
        <v>230</v>
      </c>
      <c r="B296" s="49" t="s">
        <v>73</v>
      </c>
      <c r="C296" s="49" t="s">
        <v>265</v>
      </c>
      <c r="D296">
        <v>0</v>
      </c>
    </row>
    <row r="297" spans="1:4" hidden="1">
      <c r="A297" s="49" t="s">
        <v>230</v>
      </c>
      <c r="B297" s="49" t="s">
        <v>40</v>
      </c>
      <c r="C297" s="49" t="s">
        <v>70</v>
      </c>
      <c r="D297">
        <v>0</v>
      </c>
    </row>
    <row r="298" spans="1:4" hidden="1">
      <c r="A298" s="49" t="s">
        <v>230</v>
      </c>
      <c r="B298" s="49" t="s">
        <v>40</v>
      </c>
      <c r="C298" s="49" t="s">
        <v>71</v>
      </c>
      <c r="D298">
        <v>0</v>
      </c>
    </row>
    <row r="299" spans="1:4" hidden="1">
      <c r="A299" s="49" t="s">
        <v>230</v>
      </c>
      <c r="B299" s="49" t="s">
        <v>40</v>
      </c>
      <c r="C299" s="49" t="s">
        <v>181</v>
      </c>
      <c r="D299">
        <v>0</v>
      </c>
    </row>
    <row r="300" spans="1:4">
      <c r="A300" s="49" t="s">
        <v>230</v>
      </c>
      <c r="B300" s="49" t="s">
        <v>40</v>
      </c>
      <c r="C300" s="49" t="s">
        <v>182</v>
      </c>
      <c r="D300">
        <v>0</v>
      </c>
    </row>
    <row r="301" spans="1:4" hidden="1">
      <c r="A301" s="49" t="s">
        <v>230</v>
      </c>
      <c r="B301" s="49" t="s">
        <v>40</v>
      </c>
      <c r="C301" s="49" t="s">
        <v>265</v>
      </c>
      <c r="D301">
        <v>0</v>
      </c>
    </row>
    <row r="302" spans="1:4" hidden="1">
      <c r="A302" s="49" t="s">
        <v>230</v>
      </c>
      <c r="B302" s="49" t="s">
        <v>74</v>
      </c>
      <c r="C302" s="49" t="s">
        <v>70</v>
      </c>
      <c r="D302">
        <v>0</v>
      </c>
    </row>
    <row r="303" spans="1:4" hidden="1">
      <c r="A303" s="49" t="s">
        <v>230</v>
      </c>
      <c r="B303" s="49" t="s">
        <v>74</v>
      </c>
      <c r="C303" s="49" t="s">
        <v>71</v>
      </c>
      <c r="D303">
        <v>0</v>
      </c>
    </row>
    <row r="304" spans="1:4" hidden="1">
      <c r="A304" s="49" t="s">
        <v>230</v>
      </c>
      <c r="B304" s="49" t="s">
        <v>74</v>
      </c>
      <c r="C304" s="49" t="s">
        <v>181</v>
      </c>
      <c r="D304">
        <v>0</v>
      </c>
    </row>
    <row r="305" spans="1:4">
      <c r="A305" s="49" t="s">
        <v>230</v>
      </c>
      <c r="B305" s="49" t="s">
        <v>74</v>
      </c>
      <c r="C305" s="49" t="s">
        <v>182</v>
      </c>
      <c r="D305">
        <v>0</v>
      </c>
    </row>
    <row r="306" spans="1:4" hidden="1">
      <c r="A306" s="49" t="s">
        <v>230</v>
      </c>
      <c r="B306" s="49" t="s">
        <v>74</v>
      </c>
      <c r="C306" s="49" t="s">
        <v>265</v>
      </c>
      <c r="D306">
        <v>0</v>
      </c>
    </row>
    <row r="307" spans="1:4" hidden="1">
      <c r="A307" s="49" t="s">
        <v>230</v>
      </c>
      <c r="B307" s="49" t="s">
        <v>75</v>
      </c>
      <c r="C307" s="49" t="s">
        <v>70</v>
      </c>
      <c r="D307">
        <v>0</v>
      </c>
    </row>
    <row r="308" spans="1:4" hidden="1">
      <c r="A308" s="49" t="s">
        <v>230</v>
      </c>
      <c r="B308" s="49" t="s">
        <v>75</v>
      </c>
      <c r="C308" s="49" t="s">
        <v>71</v>
      </c>
      <c r="D308">
        <v>0</v>
      </c>
    </row>
    <row r="309" spans="1:4" hidden="1">
      <c r="A309" s="49" t="s">
        <v>230</v>
      </c>
      <c r="B309" s="49" t="s">
        <v>75</v>
      </c>
      <c r="C309" s="49" t="s">
        <v>181</v>
      </c>
      <c r="D309">
        <v>0</v>
      </c>
    </row>
    <row r="310" spans="1:4">
      <c r="A310" s="49" t="s">
        <v>230</v>
      </c>
      <c r="B310" s="49" t="s">
        <v>75</v>
      </c>
      <c r="C310" s="49" t="s">
        <v>182</v>
      </c>
      <c r="D310">
        <v>0</v>
      </c>
    </row>
    <row r="311" spans="1:4" hidden="1">
      <c r="A311" s="49" t="s">
        <v>230</v>
      </c>
      <c r="B311" s="49" t="s">
        <v>75</v>
      </c>
      <c r="C311" s="49" t="s">
        <v>265</v>
      </c>
      <c r="D311">
        <v>0</v>
      </c>
    </row>
    <row r="312" spans="1:4" hidden="1">
      <c r="A312" s="49" t="s">
        <v>230</v>
      </c>
      <c r="B312" s="49" t="s">
        <v>76</v>
      </c>
      <c r="C312" s="49" t="s">
        <v>70</v>
      </c>
      <c r="D312">
        <v>0</v>
      </c>
    </row>
    <row r="313" spans="1:4" hidden="1">
      <c r="A313" s="49" t="s">
        <v>230</v>
      </c>
      <c r="B313" s="49" t="s">
        <v>76</v>
      </c>
      <c r="C313" s="49" t="s">
        <v>71</v>
      </c>
      <c r="D313">
        <v>0</v>
      </c>
    </row>
    <row r="314" spans="1:4" hidden="1">
      <c r="A314" s="49" t="s">
        <v>230</v>
      </c>
      <c r="B314" s="49" t="s">
        <v>76</v>
      </c>
      <c r="C314" s="49" t="s">
        <v>181</v>
      </c>
      <c r="D314">
        <v>0</v>
      </c>
    </row>
    <row r="315" spans="1:4">
      <c r="A315" s="49" t="s">
        <v>230</v>
      </c>
      <c r="B315" s="49" t="s">
        <v>76</v>
      </c>
      <c r="C315" s="49" t="s">
        <v>182</v>
      </c>
      <c r="D315">
        <v>0</v>
      </c>
    </row>
    <row r="316" spans="1:4" hidden="1">
      <c r="A316" s="49" t="s">
        <v>230</v>
      </c>
      <c r="B316" s="49" t="s">
        <v>76</v>
      </c>
      <c r="C316" s="49" t="s">
        <v>265</v>
      </c>
      <c r="D316">
        <v>0</v>
      </c>
    </row>
    <row r="317" spans="1:4" hidden="1">
      <c r="A317" s="49" t="s">
        <v>230</v>
      </c>
      <c r="B317" s="49" t="s">
        <v>19</v>
      </c>
      <c r="C317" s="49" t="s">
        <v>70</v>
      </c>
      <c r="D317">
        <v>0</v>
      </c>
    </row>
    <row r="318" spans="1:4" hidden="1">
      <c r="A318" s="49" t="s">
        <v>230</v>
      </c>
      <c r="B318" s="49" t="s">
        <v>19</v>
      </c>
      <c r="C318" s="49" t="s">
        <v>71</v>
      </c>
      <c r="D318">
        <v>0</v>
      </c>
    </row>
    <row r="319" spans="1:4" hidden="1">
      <c r="A319" s="49" t="s">
        <v>230</v>
      </c>
      <c r="B319" s="49" t="s">
        <v>19</v>
      </c>
      <c r="C319" s="49" t="s">
        <v>181</v>
      </c>
      <c r="D319">
        <v>0</v>
      </c>
    </row>
    <row r="320" spans="1:4">
      <c r="A320" s="49" t="s">
        <v>230</v>
      </c>
      <c r="B320" s="49" t="s">
        <v>19</v>
      </c>
      <c r="C320" s="49" t="s">
        <v>182</v>
      </c>
      <c r="D320">
        <v>0</v>
      </c>
    </row>
    <row r="321" spans="1:4" hidden="1">
      <c r="A321" s="49" t="s">
        <v>230</v>
      </c>
      <c r="B321" s="49" t="s">
        <v>19</v>
      </c>
      <c r="C321" s="49" t="s">
        <v>265</v>
      </c>
      <c r="D321">
        <v>0</v>
      </c>
    </row>
    <row r="322" spans="1:4" hidden="1">
      <c r="A322" s="49" t="s">
        <v>230</v>
      </c>
      <c r="B322" s="49" t="s">
        <v>77</v>
      </c>
      <c r="C322" s="49" t="s">
        <v>70</v>
      </c>
      <c r="D322">
        <v>0</v>
      </c>
    </row>
    <row r="323" spans="1:4" hidden="1">
      <c r="A323" s="49" t="s">
        <v>230</v>
      </c>
      <c r="B323" s="49" t="s">
        <v>77</v>
      </c>
      <c r="C323" s="49" t="s">
        <v>71</v>
      </c>
      <c r="D323">
        <v>0</v>
      </c>
    </row>
    <row r="324" spans="1:4" hidden="1">
      <c r="A324" s="49" t="s">
        <v>230</v>
      </c>
      <c r="B324" s="49" t="s">
        <v>77</v>
      </c>
      <c r="C324" s="49" t="s">
        <v>181</v>
      </c>
      <c r="D324">
        <v>0</v>
      </c>
    </row>
    <row r="325" spans="1:4">
      <c r="A325" s="49" t="s">
        <v>230</v>
      </c>
      <c r="B325" s="49" t="s">
        <v>77</v>
      </c>
      <c r="C325" s="49" t="s">
        <v>182</v>
      </c>
      <c r="D325">
        <v>0</v>
      </c>
    </row>
    <row r="326" spans="1:4" hidden="1">
      <c r="A326" s="49" t="s">
        <v>230</v>
      </c>
      <c r="B326" s="49" t="s">
        <v>77</v>
      </c>
      <c r="C326" s="49" t="s">
        <v>265</v>
      </c>
      <c r="D326">
        <v>0</v>
      </c>
    </row>
    <row r="327" spans="1:4" hidden="1">
      <c r="A327" s="49" t="s">
        <v>230</v>
      </c>
      <c r="B327" s="49" t="s">
        <v>78</v>
      </c>
      <c r="C327" s="49" t="s">
        <v>70</v>
      </c>
      <c r="D327">
        <v>0</v>
      </c>
    </row>
    <row r="328" spans="1:4" hidden="1">
      <c r="A328" s="49" t="s">
        <v>230</v>
      </c>
      <c r="B328" s="49" t="s">
        <v>78</v>
      </c>
      <c r="C328" s="49" t="s">
        <v>71</v>
      </c>
      <c r="D328">
        <v>0</v>
      </c>
    </row>
    <row r="329" spans="1:4" hidden="1">
      <c r="A329" s="49" t="s">
        <v>230</v>
      </c>
      <c r="B329" s="49" t="s">
        <v>78</v>
      </c>
      <c r="C329" s="49" t="s">
        <v>181</v>
      </c>
      <c r="D329">
        <v>0</v>
      </c>
    </row>
    <row r="330" spans="1:4">
      <c r="A330" s="49" t="s">
        <v>230</v>
      </c>
      <c r="B330" s="49" t="s">
        <v>78</v>
      </c>
      <c r="C330" s="49" t="s">
        <v>182</v>
      </c>
      <c r="D330">
        <v>0</v>
      </c>
    </row>
    <row r="331" spans="1:4" hidden="1">
      <c r="A331" s="49" t="s">
        <v>230</v>
      </c>
      <c r="B331" s="49" t="s">
        <v>78</v>
      </c>
      <c r="C331" s="49" t="s">
        <v>265</v>
      </c>
      <c r="D331">
        <v>0</v>
      </c>
    </row>
    <row r="332" spans="1:4" hidden="1">
      <c r="A332" s="49" t="s">
        <v>230</v>
      </c>
      <c r="B332" s="49" t="s">
        <v>79</v>
      </c>
      <c r="C332" s="49" t="s">
        <v>70</v>
      </c>
      <c r="D332">
        <v>0</v>
      </c>
    </row>
    <row r="333" spans="1:4" hidden="1">
      <c r="A333" s="49" t="s">
        <v>230</v>
      </c>
      <c r="B333" s="49" t="s">
        <v>79</v>
      </c>
      <c r="C333" s="49" t="s">
        <v>71</v>
      </c>
      <c r="D333">
        <v>0</v>
      </c>
    </row>
    <row r="334" spans="1:4" hidden="1">
      <c r="A334" s="49" t="s">
        <v>230</v>
      </c>
      <c r="B334" s="49" t="s">
        <v>79</v>
      </c>
      <c r="C334" s="49" t="s">
        <v>181</v>
      </c>
      <c r="D334">
        <v>0</v>
      </c>
    </row>
    <row r="335" spans="1:4">
      <c r="A335" s="49" t="s">
        <v>230</v>
      </c>
      <c r="B335" s="49" t="s">
        <v>79</v>
      </c>
      <c r="C335" s="49" t="s">
        <v>182</v>
      </c>
      <c r="D335">
        <v>0</v>
      </c>
    </row>
    <row r="336" spans="1:4" hidden="1">
      <c r="A336" s="49" t="s">
        <v>230</v>
      </c>
      <c r="B336" s="49" t="s">
        <v>79</v>
      </c>
      <c r="C336" s="49" t="s">
        <v>265</v>
      </c>
      <c r="D336">
        <v>0</v>
      </c>
    </row>
    <row r="337" spans="1:4" hidden="1">
      <c r="A337" s="49" t="s">
        <v>230</v>
      </c>
      <c r="B337" s="49" t="s">
        <v>80</v>
      </c>
      <c r="C337" s="49" t="s">
        <v>70</v>
      </c>
      <c r="D337">
        <v>0</v>
      </c>
    </row>
    <row r="338" spans="1:4" hidden="1">
      <c r="A338" s="49" t="s">
        <v>230</v>
      </c>
      <c r="B338" s="49" t="s">
        <v>80</v>
      </c>
      <c r="C338" s="49" t="s">
        <v>71</v>
      </c>
      <c r="D338">
        <v>0</v>
      </c>
    </row>
    <row r="339" spans="1:4" hidden="1">
      <c r="A339" s="49" t="s">
        <v>230</v>
      </c>
      <c r="B339" s="49" t="s">
        <v>80</v>
      </c>
      <c r="C339" s="49" t="s">
        <v>181</v>
      </c>
      <c r="D339">
        <v>0</v>
      </c>
    </row>
    <row r="340" spans="1:4">
      <c r="A340" s="49" t="s">
        <v>230</v>
      </c>
      <c r="B340" s="49" t="s">
        <v>80</v>
      </c>
      <c r="C340" s="49" t="s">
        <v>182</v>
      </c>
      <c r="D340">
        <v>0</v>
      </c>
    </row>
    <row r="341" spans="1:4" hidden="1">
      <c r="A341" s="49" t="s">
        <v>230</v>
      </c>
      <c r="B341" s="49" t="s">
        <v>80</v>
      </c>
      <c r="C341" s="49" t="s">
        <v>265</v>
      </c>
      <c r="D341">
        <v>0</v>
      </c>
    </row>
    <row r="342" spans="1:4" hidden="1">
      <c r="A342" s="49" t="s">
        <v>230</v>
      </c>
      <c r="B342" s="49" t="s">
        <v>81</v>
      </c>
      <c r="C342" s="49" t="s">
        <v>70</v>
      </c>
      <c r="D342">
        <v>0</v>
      </c>
    </row>
    <row r="343" spans="1:4" hidden="1">
      <c r="A343" s="49" t="s">
        <v>230</v>
      </c>
      <c r="B343" s="49" t="s">
        <v>81</v>
      </c>
      <c r="C343" s="49" t="s">
        <v>71</v>
      </c>
      <c r="D343">
        <v>0</v>
      </c>
    </row>
    <row r="344" spans="1:4" hidden="1">
      <c r="A344" s="49" t="s">
        <v>230</v>
      </c>
      <c r="B344" s="49" t="s">
        <v>81</v>
      </c>
      <c r="C344" s="49" t="s">
        <v>181</v>
      </c>
      <c r="D344">
        <v>0</v>
      </c>
    </row>
    <row r="345" spans="1:4">
      <c r="A345" s="49" t="s">
        <v>230</v>
      </c>
      <c r="B345" s="49" t="s">
        <v>81</v>
      </c>
      <c r="C345" s="49" t="s">
        <v>182</v>
      </c>
      <c r="D345">
        <v>0</v>
      </c>
    </row>
    <row r="346" spans="1:4" hidden="1">
      <c r="A346" s="49" t="s">
        <v>230</v>
      </c>
      <c r="B346" s="49" t="s">
        <v>81</v>
      </c>
      <c r="C346" s="49" t="s">
        <v>265</v>
      </c>
      <c r="D346">
        <v>0</v>
      </c>
    </row>
    <row r="347" spans="1:4" hidden="1">
      <c r="A347" s="49" t="s">
        <v>230</v>
      </c>
      <c r="B347" s="49" t="s">
        <v>82</v>
      </c>
      <c r="C347" s="49" t="s">
        <v>70</v>
      </c>
      <c r="D347">
        <v>0</v>
      </c>
    </row>
    <row r="348" spans="1:4" hidden="1">
      <c r="A348" s="49" t="s">
        <v>230</v>
      </c>
      <c r="B348" s="49" t="s">
        <v>82</v>
      </c>
      <c r="C348" s="49" t="s">
        <v>71</v>
      </c>
      <c r="D348">
        <v>0</v>
      </c>
    </row>
    <row r="349" spans="1:4" hidden="1">
      <c r="A349" s="49" t="s">
        <v>230</v>
      </c>
      <c r="B349" s="49" t="s">
        <v>82</v>
      </c>
      <c r="C349" s="49" t="s">
        <v>181</v>
      </c>
      <c r="D349">
        <v>0</v>
      </c>
    </row>
    <row r="350" spans="1:4">
      <c r="A350" s="49" t="s">
        <v>230</v>
      </c>
      <c r="B350" s="49" t="s">
        <v>82</v>
      </c>
      <c r="C350" s="49" t="s">
        <v>182</v>
      </c>
      <c r="D350">
        <v>0</v>
      </c>
    </row>
    <row r="351" spans="1:4" hidden="1">
      <c r="A351" s="49" t="s">
        <v>230</v>
      </c>
      <c r="B351" s="49" t="s">
        <v>82</v>
      </c>
      <c r="C351" s="49" t="s">
        <v>265</v>
      </c>
      <c r="D351">
        <v>0</v>
      </c>
    </row>
    <row r="352" spans="1:4" hidden="1">
      <c r="A352" s="49" t="s">
        <v>230</v>
      </c>
      <c r="B352" s="49" t="s">
        <v>83</v>
      </c>
      <c r="C352" s="49" t="s">
        <v>70</v>
      </c>
      <c r="D352">
        <v>0</v>
      </c>
    </row>
    <row r="353" spans="1:4" hidden="1">
      <c r="A353" s="49" t="s">
        <v>230</v>
      </c>
      <c r="B353" s="49" t="s">
        <v>83</v>
      </c>
      <c r="C353" s="49" t="s">
        <v>71</v>
      </c>
      <c r="D353">
        <v>0</v>
      </c>
    </row>
    <row r="354" spans="1:4" hidden="1">
      <c r="A354" s="49" t="s">
        <v>230</v>
      </c>
      <c r="B354" s="49" t="s">
        <v>83</v>
      </c>
      <c r="C354" s="49" t="s">
        <v>181</v>
      </c>
      <c r="D354">
        <v>0</v>
      </c>
    </row>
    <row r="355" spans="1:4">
      <c r="A355" s="49" t="s">
        <v>230</v>
      </c>
      <c r="B355" s="49" t="s">
        <v>83</v>
      </c>
      <c r="C355" s="49" t="s">
        <v>182</v>
      </c>
      <c r="D355">
        <v>0</v>
      </c>
    </row>
    <row r="356" spans="1:4" hidden="1">
      <c r="A356" s="49" t="s">
        <v>230</v>
      </c>
      <c r="B356" s="49" t="s">
        <v>83</v>
      </c>
      <c r="C356" s="49" t="s">
        <v>265</v>
      </c>
      <c r="D356">
        <v>0</v>
      </c>
    </row>
    <row r="357" spans="1:4" hidden="1">
      <c r="A357" s="49" t="s">
        <v>230</v>
      </c>
      <c r="B357" s="49" t="s">
        <v>84</v>
      </c>
      <c r="C357" s="49" t="s">
        <v>70</v>
      </c>
      <c r="D357">
        <v>0</v>
      </c>
    </row>
    <row r="358" spans="1:4" hidden="1">
      <c r="A358" s="49" t="s">
        <v>230</v>
      </c>
      <c r="B358" s="49" t="s">
        <v>84</v>
      </c>
      <c r="C358" s="49" t="s">
        <v>71</v>
      </c>
      <c r="D358">
        <v>0</v>
      </c>
    </row>
    <row r="359" spans="1:4" hidden="1">
      <c r="A359" s="49" t="s">
        <v>230</v>
      </c>
      <c r="B359" s="49" t="s">
        <v>84</v>
      </c>
      <c r="C359" s="49" t="s">
        <v>181</v>
      </c>
      <c r="D359">
        <v>0</v>
      </c>
    </row>
    <row r="360" spans="1:4">
      <c r="A360" s="49" t="s">
        <v>230</v>
      </c>
      <c r="B360" s="49" t="s">
        <v>84</v>
      </c>
      <c r="C360" s="49" t="s">
        <v>182</v>
      </c>
      <c r="D360">
        <v>0</v>
      </c>
    </row>
    <row r="361" spans="1:4" hidden="1">
      <c r="A361" s="49" t="s">
        <v>230</v>
      </c>
      <c r="B361" s="49" t="s">
        <v>84</v>
      </c>
      <c r="C361" s="49" t="s">
        <v>265</v>
      </c>
      <c r="D361">
        <v>0</v>
      </c>
    </row>
    <row r="362" spans="1:4" hidden="1">
      <c r="A362" s="49" t="s">
        <v>230</v>
      </c>
      <c r="B362" s="49" t="s">
        <v>85</v>
      </c>
      <c r="C362" s="49" t="s">
        <v>70</v>
      </c>
      <c r="D362">
        <v>0</v>
      </c>
    </row>
    <row r="363" spans="1:4" hidden="1">
      <c r="A363" s="49" t="s">
        <v>230</v>
      </c>
      <c r="B363" s="49" t="s">
        <v>85</v>
      </c>
      <c r="C363" s="49" t="s">
        <v>71</v>
      </c>
      <c r="D363">
        <v>0</v>
      </c>
    </row>
    <row r="364" spans="1:4" hidden="1">
      <c r="A364" s="49" t="s">
        <v>230</v>
      </c>
      <c r="B364" s="49" t="s">
        <v>85</v>
      </c>
      <c r="C364" s="49" t="s">
        <v>181</v>
      </c>
      <c r="D364">
        <v>0</v>
      </c>
    </row>
    <row r="365" spans="1:4">
      <c r="A365" s="49" t="s">
        <v>230</v>
      </c>
      <c r="B365" s="49" t="s">
        <v>85</v>
      </c>
      <c r="C365" s="49" t="s">
        <v>182</v>
      </c>
      <c r="D365">
        <v>0</v>
      </c>
    </row>
    <row r="366" spans="1:4" hidden="1">
      <c r="A366" s="49" t="s">
        <v>230</v>
      </c>
      <c r="B366" s="49" t="s">
        <v>85</v>
      </c>
      <c r="C366" s="49" t="s">
        <v>265</v>
      </c>
      <c r="D366">
        <v>0</v>
      </c>
    </row>
    <row r="367" spans="1:4" hidden="1">
      <c r="A367" s="49" t="s">
        <v>230</v>
      </c>
      <c r="B367" s="49" t="s">
        <v>86</v>
      </c>
      <c r="C367" s="49" t="s">
        <v>70</v>
      </c>
      <c r="D367">
        <v>0</v>
      </c>
    </row>
    <row r="368" spans="1:4" hidden="1">
      <c r="A368" s="49" t="s">
        <v>230</v>
      </c>
      <c r="B368" s="49" t="s">
        <v>86</v>
      </c>
      <c r="C368" s="49" t="s">
        <v>71</v>
      </c>
      <c r="D368">
        <v>0</v>
      </c>
    </row>
    <row r="369" spans="1:4" hidden="1">
      <c r="A369" s="49" t="s">
        <v>230</v>
      </c>
      <c r="B369" s="49" t="s">
        <v>86</v>
      </c>
      <c r="C369" s="49" t="s">
        <v>181</v>
      </c>
      <c r="D369">
        <v>0</v>
      </c>
    </row>
    <row r="370" spans="1:4">
      <c r="A370" s="49" t="s">
        <v>230</v>
      </c>
      <c r="B370" s="49" t="s">
        <v>86</v>
      </c>
      <c r="C370" s="49" t="s">
        <v>182</v>
      </c>
      <c r="D370">
        <v>0</v>
      </c>
    </row>
    <row r="371" spans="1:4" hidden="1">
      <c r="A371" s="49" t="s">
        <v>230</v>
      </c>
      <c r="B371" s="49" t="s">
        <v>86</v>
      </c>
      <c r="C371" s="49" t="s">
        <v>265</v>
      </c>
      <c r="D371">
        <v>0</v>
      </c>
    </row>
    <row r="372" spans="1:4" hidden="1">
      <c r="A372" s="49" t="s">
        <v>230</v>
      </c>
      <c r="B372" s="49" t="s">
        <v>87</v>
      </c>
      <c r="C372" s="49" t="s">
        <v>70</v>
      </c>
      <c r="D372">
        <v>0</v>
      </c>
    </row>
    <row r="373" spans="1:4" hidden="1">
      <c r="A373" s="49" t="s">
        <v>230</v>
      </c>
      <c r="B373" s="49" t="s">
        <v>87</v>
      </c>
      <c r="C373" s="49" t="s">
        <v>71</v>
      </c>
      <c r="D373">
        <v>0</v>
      </c>
    </row>
    <row r="374" spans="1:4" hidden="1">
      <c r="A374" s="49" t="s">
        <v>230</v>
      </c>
      <c r="B374" s="49" t="s">
        <v>87</v>
      </c>
      <c r="C374" s="49" t="s">
        <v>181</v>
      </c>
      <c r="D374">
        <v>0</v>
      </c>
    </row>
    <row r="375" spans="1:4">
      <c r="A375" s="49" t="s">
        <v>230</v>
      </c>
      <c r="B375" s="49" t="s">
        <v>87</v>
      </c>
      <c r="C375" s="49" t="s">
        <v>182</v>
      </c>
      <c r="D375">
        <v>0</v>
      </c>
    </row>
    <row r="376" spans="1:4" hidden="1">
      <c r="A376" s="49" t="s">
        <v>230</v>
      </c>
      <c r="B376" s="49" t="s">
        <v>87</v>
      </c>
      <c r="C376" s="49" t="s">
        <v>265</v>
      </c>
      <c r="D376">
        <v>0</v>
      </c>
    </row>
    <row r="377" spans="1:4" hidden="1">
      <c r="A377" s="49" t="s">
        <v>230</v>
      </c>
      <c r="B377" s="49" t="s">
        <v>88</v>
      </c>
      <c r="C377" s="49" t="s">
        <v>70</v>
      </c>
      <c r="D377">
        <v>0</v>
      </c>
    </row>
    <row r="378" spans="1:4" hidden="1">
      <c r="A378" s="49" t="s">
        <v>230</v>
      </c>
      <c r="B378" s="49" t="s">
        <v>88</v>
      </c>
      <c r="C378" s="49" t="s">
        <v>71</v>
      </c>
      <c r="D378">
        <v>0</v>
      </c>
    </row>
    <row r="379" spans="1:4" hidden="1">
      <c r="A379" s="49" t="s">
        <v>230</v>
      </c>
      <c r="B379" s="49" t="s">
        <v>88</v>
      </c>
      <c r="C379" s="49" t="s">
        <v>181</v>
      </c>
      <c r="D379">
        <v>0</v>
      </c>
    </row>
    <row r="380" spans="1:4">
      <c r="A380" s="49" t="s">
        <v>230</v>
      </c>
      <c r="B380" s="49" t="s">
        <v>88</v>
      </c>
      <c r="C380" s="49" t="s">
        <v>182</v>
      </c>
      <c r="D380">
        <v>0</v>
      </c>
    </row>
    <row r="381" spans="1:4" hidden="1">
      <c r="A381" s="49" t="s">
        <v>230</v>
      </c>
      <c r="B381" s="49" t="s">
        <v>88</v>
      </c>
      <c r="C381" s="49" t="s">
        <v>265</v>
      </c>
      <c r="D381">
        <v>0</v>
      </c>
    </row>
    <row r="382" spans="1:4" hidden="1">
      <c r="A382" s="49" t="s">
        <v>230</v>
      </c>
      <c r="B382" s="49" t="s">
        <v>89</v>
      </c>
      <c r="C382" s="49" t="s">
        <v>70</v>
      </c>
      <c r="D382">
        <v>0</v>
      </c>
    </row>
    <row r="383" spans="1:4" hidden="1">
      <c r="A383" s="49" t="s">
        <v>230</v>
      </c>
      <c r="B383" s="49" t="s">
        <v>89</v>
      </c>
      <c r="C383" s="49" t="s">
        <v>71</v>
      </c>
      <c r="D383">
        <v>0</v>
      </c>
    </row>
    <row r="384" spans="1:4" hidden="1">
      <c r="A384" s="49" t="s">
        <v>230</v>
      </c>
      <c r="B384" s="49" t="s">
        <v>89</v>
      </c>
      <c r="C384" s="49" t="s">
        <v>181</v>
      </c>
      <c r="D384">
        <v>0</v>
      </c>
    </row>
    <row r="385" spans="1:4">
      <c r="A385" s="49" t="s">
        <v>230</v>
      </c>
      <c r="B385" s="49" t="s">
        <v>89</v>
      </c>
      <c r="C385" s="49" t="s">
        <v>182</v>
      </c>
      <c r="D385">
        <v>0</v>
      </c>
    </row>
    <row r="386" spans="1:4" hidden="1">
      <c r="A386" s="49" t="s">
        <v>230</v>
      </c>
      <c r="B386" s="49" t="s">
        <v>89</v>
      </c>
      <c r="C386" s="49" t="s">
        <v>265</v>
      </c>
      <c r="D386">
        <v>0</v>
      </c>
    </row>
    <row r="387" spans="1:4" hidden="1">
      <c r="A387" s="49" t="s">
        <v>230</v>
      </c>
      <c r="B387" s="49" t="s">
        <v>90</v>
      </c>
      <c r="C387" s="49" t="s">
        <v>70</v>
      </c>
      <c r="D387">
        <v>0</v>
      </c>
    </row>
    <row r="388" spans="1:4" hidden="1">
      <c r="A388" s="49" t="s">
        <v>230</v>
      </c>
      <c r="B388" s="49" t="s">
        <v>90</v>
      </c>
      <c r="C388" s="49" t="s">
        <v>71</v>
      </c>
      <c r="D388">
        <v>0</v>
      </c>
    </row>
    <row r="389" spans="1:4" hidden="1">
      <c r="A389" s="49" t="s">
        <v>230</v>
      </c>
      <c r="B389" s="49" t="s">
        <v>90</v>
      </c>
      <c r="C389" s="49" t="s">
        <v>181</v>
      </c>
      <c r="D389">
        <v>0</v>
      </c>
    </row>
    <row r="390" spans="1:4">
      <c r="A390" s="49" t="s">
        <v>230</v>
      </c>
      <c r="B390" s="49" t="s">
        <v>90</v>
      </c>
      <c r="C390" s="49" t="s">
        <v>182</v>
      </c>
      <c r="D390">
        <v>0</v>
      </c>
    </row>
    <row r="391" spans="1:4" hidden="1">
      <c r="A391" s="49" t="s">
        <v>230</v>
      </c>
      <c r="B391" s="49" t="s">
        <v>90</v>
      </c>
      <c r="C391" s="49" t="s">
        <v>265</v>
      </c>
      <c r="D391">
        <v>0</v>
      </c>
    </row>
    <row r="392" spans="1:4" hidden="1">
      <c r="A392" s="49" t="s">
        <v>230</v>
      </c>
      <c r="B392" s="49" t="s">
        <v>91</v>
      </c>
      <c r="C392" s="49" t="s">
        <v>70</v>
      </c>
      <c r="D392">
        <v>0</v>
      </c>
    </row>
    <row r="393" spans="1:4" hidden="1">
      <c r="A393" s="49" t="s">
        <v>230</v>
      </c>
      <c r="B393" s="49" t="s">
        <v>91</v>
      </c>
      <c r="C393" s="49" t="s">
        <v>71</v>
      </c>
      <c r="D393">
        <v>0</v>
      </c>
    </row>
    <row r="394" spans="1:4" hidden="1">
      <c r="A394" s="49" t="s">
        <v>230</v>
      </c>
      <c r="B394" s="49" t="s">
        <v>91</v>
      </c>
      <c r="C394" s="49" t="s">
        <v>181</v>
      </c>
      <c r="D394">
        <v>0</v>
      </c>
    </row>
    <row r="395" spans="1:4">
      <c r="A395" s="49" t="s">
        <v>230</v>
      </c>
      <c r="B395" s="49" t="s">
        <v>91</v>
      </c>
      <c r="C395" s="49" t="s">
        <v>182</v>
      </c>
      <c r="D395">
        <v>0</v>
      </c>
    </row>
    <row r="396" spans="1:4" hidden="1">
      <c r="A396" s="49" t="s">
        <v>230</v>
      </c>
      <c r="B396" s="49" t="s">
        <v>91</v>
      </c>
      <c r="C396" s="49" t="s">
        <v>265</v>
      </c>
      <c r="D396">
        <v>0</v>
      </c>
    </row>
    <row r="397" spans="1:4" hidden="1">
      <c r="A397" s="49" t="s">
        <v>230</v>
      </c>
      <c r="B397" s="49" t="s">
        <v>92</v>
      </c>
      <c r="C397" s="49" t="s">
        <v>70</v>
      </c>
      <c r="D397">
        <v>0</v>
      </c>
    </row>
    <row r="398" spans="1:4" hidden="1">
      <c r="A398" s="49" t="s">
        <v>230</v>
      </c>
      <c r="B398" s="49" t="s">
        <v>92</v>
      </c>
      <c r="C398" s="49" t="s">
        <v>71</v>
      </c>
      <c r="D398">
        <v>0</v>
      </c>
    </row>
    <row r="399" spans="1:4" hidden="1">
      <c r="A399" s="49" t="s">
        <v>230</v>
      </c>
      <c r="B399" s="49" t="s">
        <v>92</v>
      </c>
      <c r="C399" s="49" t="s">
        <v>181</v>
      </c>
      <c r="D399">
        <v>0</v>
      </c>
    </row>
    <row r="400" spans="1:4">
      <c r="A400" s="49" t="s">
        <v>230</v>
      </c>
      <c r="B400" s="49" t="s">
        <v>92</v>
      </c>
      <c r="C400" s="49" t="s">
        <v>182</v>
      </c>
      <c r="D400">
        <v>0</v>
      </c>
    </row>
    <row r="401" spans="1:4" hidden="1">
      <c r="A401" s="49" t="s">
        <v>230</v>
      </c>
      <c r="B401" s="49" t="s">
        <v>92</v>
      </c>
      <c r="C401" s="49" t="s">
        <v>265</v>
      </c>
      <c r="D401">
        <v>0</v>
      </c>
    </row>
    <row r="402" spans="1:4" hidden="1">
      <c r="A402" s="49" t="s">
        <v>230</v>
      </c>
      <c r="B402" s="49" t="s">
        <v>93</v>
      </c>
      <c r="C402" s="49" t="s">
        <v>70</v>
      </c>
      <c r="D402">
        <v>0</v>
      </c>
    </row>
    <row r="403" spans="1:4" hidden="1">
      <c r="A403" s="49" t="s">
        <v>230</v>
      </c>
      <c r="B403" s="49" t="s">
        <v>93</v>
      </c>
      <c r="C403" s="49" t="s">
        <v>71</v>
      </c>
      <c r="D403">
        <v>0</v>
      </c>
    </row>
    <row r="404" spans="1:4" hidden="1">
      <c r="A404" s="49" t="s">
        <v>230</v>
      </c>
      <c r="B404" s="49" t="s">
        <v>93</v>
      </c>
      <c r="C404" s="49" t="s">
        <v>181</v>
      </c>
      <c r="D404">
        <v>0</v>
      </c>
    </row>
    <row r="405" spans="1:4">
      <c r="A405" s="49" t="s">
        <v>230</v>
      </c>
      <c r="B405" s="49" t="s">
        <v>93</v>
      </c>
      <c r="C405" s="49" t="s">
        <v>182</v>
      </c>
      <c r="D405">
        <v>0</v>
      </c>
    </row>
    <row r="406" spans="1:4" hidden="1">
      <c r="A406" s="49" t="s">
        <v>230</v>
      </c>
      <c r="B406" s="49" t="s">
        <v>93</v>
      </c>
      <c r="C406" s="49" t="s">
        <v>265</v>
      </c>
      <c r="D406">
        <v>0</v>
      </c>
    </row>
    <row r="407" spans="1:4" hidden="1">
      <c r="A407" s="49" t="s">
        <v>230</v>
      </c>
      <c r="B407" s="49" t="s">
        <v>94</v>
      </c>
      <c r="C407" s="49" t="s">
        <v>70</v>
      </c>
      <c r="D407">
        <v>0</v>
      </c>
    </row>
    <row r="408" spans="1:4" hidden="1">
      <c r="A408" s="49" t="s">
        <v>230</v>
      </c>
      <c r="B408" s="49" t="s">
        <v>94</v>
      </c>
      <c r="C408" s="49" t="s">
        <v>71</v>
      </c>
      <c r="D408">
        <v>0</v>
      </c>
    </row>
    <row r="409" spans="1:4" hidden="1">
      <c r="A409" s="49" t="s">
        <v>230</v>
      </c>
      <c r="B409" s="49" t="s">
        <v>94</v>
      </c>
      <c r="C409" s="49" t="s">
        <v>181</v>
      </c>
      <c r="D409">
        <v>0</v>
      </c>
    </row>
    <row r="410" spans="1:4">
      <c r="A410" s="49" t="s">
        <v>230</v>
      </c>
      <c r="B410" s="49" t="s">
        <v>94</v>
      </c>
      <c r="C410" s="49" t="s">
        <v>182</v>
      </c>
      <c r="D410">
        <v>0</v>
      </c>
    </row>
    <row r="411" spans="1:4" hidden="1">
      <c r="A411" s="49" t="s">
        <v>230</v>
      </c>
      <c r="B411" s="49" t="s">
        <v>94</v>
      </c>
      <c r="C411" s="49" t="s">
        <v>265</v>
      </c>
      <c r="D411">
        <v>0</v>
      </c>
    </row>
    <row r="412" spans="1:4" hidden="1">
      <c r="A412" s="49" t="s">
        <v>230</v>
      </c>
      <c r="B412" s="49" t="s">
        <v>95</v>
      </c>
      <c r="C412" s="49" t="s">
        <v>70</v>
      </c>
      <c r="D412">
        <v>0</v>
      </c>
    </row>
    <row r="413" spans="1:4" hidden="1">
      <c r="A413" s="49" t="s">
        <v>230</v>
      </c>
      <c r="B413" s="49" t="s">
        <v>95</v>
      </c>
      <c r="C413" s="49" t="s">
        <v>71</v>
      </c>
      <c r="D413">
        <v>0</v>
      </c>
    </row>
    <row r="414" spans="1:4" hidden="1">
      <c r="A414" s="49" t="s">
        <v>230</v>
      </c>
      <c r="B414" s="49" t="s">
        <v>95</v>
      </c>
      <c r="C414" s="49" t="s">
        <v>181</v>
      </c>
      <c r="D414">
        <v>0</v>
      </c>
    </row>
    <row r="415" spans="1:4">
      <c r="A415" s="49" t="s">
        <v>230</v>
      </c>
      <c r="B415" s="49" t="s">
        <v>95</v>
      </c>
      <c r="C415" s="49" t="s">
        <v>182</v>
      </c>
      <c r="D415">
        <v>0</v>
      </c>
    </row>
    <row r="416" spans="1:4" hidden="1">
      <c r="A416" s="49" t="s">
        <v>230</v>
      </c>
      <c r="B416" s="49" t="s">
        <v>95</v>
      </c>
      <c r="C416" s="49" t="s">
        <v>265</v>
      </c>
      <c r="D416">
        <v>0</v>
      </c>
    </row>
    <row r="417" spans="1:4" hidden="1">
      <c r="A417" s="49" t="s">
        <v>230</v>
      </c>
      <c r="B417" s="49" t="s">
        <v>96</v>
      </c>
      <c r="C417" s="49" t="s">
        <v>70</v>
      </c>
      <c r="D417">
        <v>0</v>
      </c>
    </row>
    <row r="418" spans="1:4" hidden="1">
      <c r="A418" s="49" t="s">
        <v>230</v>
      </c>
      <c r="B418" s="49" t="s">
        <v>96</v>
      </c>
      <c r="C418" s="49" t="s">
        <v>71</v>
      </c>
      <c r="D418">
        <v>0</v>
      </c>
    </row>
    <row r="419" spans="1:4" hidden="1">
      <c r="A419" s="49" t="s">
        <v>230</v>
      </c>
      <c r="B419" s="49" t="s">
        <v>96</v>
      </c>
      <c r="C419" s="49" t="s">
        <v>181</v>
      </c>
      <c r="D419">
        <v>0</v>
      </c>
    </row>
    <row r="420" spans="1:4">
      <c r="A420" s="49" t="s">
        <v>230</v>
      </c>
      <c r="B420" s="49" t="s">
        <v>96</v>
      </c>
      <c r="C420" s="49" t="s">
        <v>182</v>
      </c>
      <c r="D420">
        <v>0</v>
      </c>
    </row>
    <row r="421" spans="1:4" hidden="1">
      <c r="A421" s="49" t="s">
        <v>230</v>
      </c>
      <c r="B421" s="49" t="s">
        <v>96</v>
      </c>
      <c r="C421" s="49" t="s">
        <v>265</v>
      </c>
      <c r="D421">
        <v>0</v>
      </c>
    </row>
    <row r="422" spans="1:4" hidden="1">
      <c r="A422" s="49" t="s">
        <v>230</v>
      </c>
      <c r="B422" s="49" t="s">
        <v>97</v>
      </c>
      <c r="C422" s="49" t="s">
        <v>70</v>
      </c>
      <c r="D422">
        <v>0</v>
      </c>
    </row>
    <row r="423" spans="1:4" hidden="1">
      <c r="A423" s="49" t="s">
        <v>230</v>
      </c>
      <c r="B423" s="49" t="s">
        <v>97</v>
      </c>
      <c r="C423" s="49" t="s">
        <v>71</v>
      </c>
      <c r="D423">
        <v>0</v>
      </c>
    </row>
    <row r="424" spans="1:4" hidden="1">
      <c r="A424" s="49" t="s">
        <v>230</v>
      </c>
      <c r="B424" s="49" t="s">
        <v>97</v>
      </c>
      <c r="C424" s="49" t="s">
        <v>181</v>
      </c>
      <c r="D424">
        <v>0</v>
      </c>
    </row>
    <row r="425" spans="1:4">
      <c r="A425" s="49" t="s">
        <v>230</v>
      </c>
      <c r="B425" s="49" t="s">
        <v>97</v>
      </c>
      <c r="C425" s="49" t="s">
        <v>182</v>
      </c>
      <c r="D425">
        <v>0</v>
      </c>
    </row>
    <row r="426" spans="1:4" hidden="1">
      <c r="A426" s="49" t="s">
        <v>230</v>
      </c>
      <c r="B426" s="49" t="s">
        <v>97</v>
      </c>
      <c r="C426" s="49" t="s">
        <v>265</v>
      </c>
      <c r="D426">
        <v>0</v>
      </c>
    </row>
    <row r="427" spans="1:4" hidden="1">
      <c r="A427" s="49" t="s">
        <v>230</v>
      </c>
      <c r="B427" s="49" t="s">
        <v>98</v>
      </c>
      <c r="C427" s="49" t="s">
        <v>70</v>
      </c>
      <c r="D427">
        <v>0</v>
      </c>
    </row>
    <row r="428" spans="1:4" hidden="1">
      <c r="A428" s="49" t="s">
        <v>230</v>
      </c>
      <c r="B428" s="49" t="s">
        <v>98</v>
      </c>
      <c r="C428" s="49" t="s">
        <v>71</v>
      </c>
      <c r="D428">
        <v>0</v>
      </c>
    </row>
    <row r="429" spans="1:4" hidden="1">
      <c r="A429" s="49" t="s">
        <v>230</v>
      </c>
      <c r="B429" s="49" t="s">
        <v>98</v>
      </c>
      <c r="C429" s="49" t="s">
        <v>181</v>
      </c>
      <c r="D429">
        <v>0</v>
      </c>
    </row>
    <row r="430" spans="1:4">
      <c r="A430" s="49" t="s">
        <v>230</v>
      </c>
      <c r="B430" s="49" t="s">
        <v>98</v>
      </c>
      <c r="C430" s="49" t="s">
        <v>182</v>
      </c>
      <c r="D430">
        <v>0</v>
      </c>
    </row>
    <row r="431" spans="1:4" hidden="1">
      <c r="A431" s="49" t="s">
        <v>230</v>
      </c>
      <c r="B431" s="49" t="s">
        <v>98</v>
      </c>
      <c r="C431" s="49" t="s">
        <v>265</v>
      </c>
      <c r="D431">
        <v>0</v>
      </c>
    </row>
    <row r="432" spans="1:4" hidden="1">
      <c r="A432" s="49" t="s">
        <v>230</v>
      </c>
      <c r="B432" s="49" t="s">
        <v>99</v>
      </c>
      <c r="C432" s="49" t="s">
        <v>70</v>
      </c>
      <c r="D432">
        <v>0</v>
      </c>
    </row>
    <row r="433" spans="1:4" hidden="1">
      <c r="A433" s="49" t="s">
        <v>230</v>
      </c>
      <c r="B433" s="49" t="s">
        <v>99</v>
      </c>
      <c r="C433" s="49" t="s">
        <v>71</v>
      </c>
      <c r="D433">
        <v>0</v>
      </c>
    </row>
    <row r="434" spans="1:4" hidden="1">
      <c r="A434" s="49" t="s">
        <v>230</v>
      </c>
      <c r="B434" s="49" t="s">
        <v>99</v>
      </c>
      <c r="C434" s="49" t="s">
        <v>181</v>
      </c>
      <c r="D434">
        <v>0</v>
      </c>
    </row>
    <row r="435" spans="1:4">
      <c r="A435" s="49" t="s">
        <v>230</v>
      </c>
      <c r="B435" s="49" t="s">
        <v>99</v>
      </c>
      <c r="C435" s="49" t="s">
        <v>182</v>
      </c>
      <c r="D435">
        <v>0</v>
      </c>
    </row>
    <row r="436" spans="1:4" hidden="1">
      <c r="A436" s="49" t="s">
        <v>230</v>
      </c>
      <c r="B436" s="49" t="s">
        <v>99</v>
      </c>
      <c r="C436" s="49" t="s">
        <v>265</v>
      </c>
      <c r="D436">
        <v>0</v>
      </c>
    </row>
    <row r="437" spans="1:4" hidden="1">
      <c r="A437" s="49" t="s">
        <v>230</v>
      </c>
      <c r="B437" s="49" t="s">
        <v>100</v>
      </c>
      <c r="C437" s="49" t="s">
        <v>70</v>
      </c>
      <c r="D437">
        <v>0</v>
      </c>
    </row>
    <row r="438" spans="1:4" hidden="1">
      <c r="A438" s="49" t="s">
        <v>230</v>
      </c>
      <c r="B438" s="49" t="s">
        <v>100</v>
      </c>
      <c r="C438" s="49" t="s">
        <v>71</v>
      </c>
      <c r="D438">
        <v>0</v>
      </c>
    </row>
    <row r="439" spans="1:4" hidden="1">
      <c r="A439" s="49" t="s">
        <v>230</v>
      </c>
      <c r="B439" s="49" t="s">
        <v>100</v>
      </c>
      <c r="C439" s="49" t="s">
        <v>181</v>
      </c>
      <c r="D439">
        <v>0</v>
      </c>
    </row>
    <row r="440" spans="1:4">
      <c r="A440" s="49" t="s">
        <v>230</v>
      </c>
      <c r="B440" s="49" t="s">
        <v>100</v>
      </c>
      <c r="C440" s="49" t="s">
        <v>182</v>
      </c>
      <c r="D440">
        <v>0</v>
      </c>
    </row>
    <row r="441" spans="1:4" hidden="1">
      <c r="A441" s="49" t="s">
        <v>230</v>
      </c>
      <c r="B441" s="49" t="s">
        <v>100</v>
      </c>
      <c r="C441" s="49" t="s">
        <v>265</v>
      </c>
      <c r="D441">
        <v>0</v>
      </c>
    </row>
    <row r="442" spans="1:4" hidden="1">
      <c r="A442" s="49" t="s">
        <v>230</v>
      </c>
      <c r="B442" s="49" t="s">
        <v>101</v>
      </c>
      <c r="C442" s="49" t="s">
        <v>70</v>
      </c>
      <c r="D442">
        <v>0</v>
      </c>
    </row>
    <row r="443" spans="1:4" hidden="1">
      <c r="A443" s="49" t="s">
        <v>230</v>
      </c>
      <c r="B443" s="49" t="s">
        <v>101</v>
      </c>
      <c r="C443" s="49" t="s">
        <v>71</v>
      </c>
      <c r="D443">
        <v>0</v>
      </c>
    </row>
    <row r="444" spans="1:4" hidden="1">
      <c r="A444" s="49" t="s">
        <v>230</v>
      </c>
      <c r="B444" s="49" t="s">
        <v>101</v>
      </c>
      <c r="C444" s="49" t="s">
        <v>181</v>
      </c>
      <c r="D444">
        <v>0</v>
      </c>
    </row>
    <row r="445" spans="1:4">
      <c r="A445" s="49" t="s">
        <v>230</v>
      </c>
      <c r="B445" s="49" t="s">
        <v>101</v>
      </c>
      <c r="C445" s="49" t="s">
        <v>182</v>
      </c>
      <c r="D445">
        <v>0</v>
      </c>
    </row>
    <row r="446" spans="1:4" hidden="1">
      <c r="A446" s="49" t="s">
        <v>230</v>
      </c>
      <c r="B446" s="49" t="s">
        <v>101</v>
      </c>
      <c r="C446" s="49" t="s">
        <v>265</v>
      </c>
      <c r="D446">
        <v>0</v>
      </c>
    </row>
    <row r="447" spans="1:4" hidden="1">
      <c r="A447" s="49" t="s">
        <v>230</v>
      </c>
      <c r="B447" s="49" t="s">
        <v>13</v>
      </c>
      <c r="C447" s="49" t="s">
        <v>70</v>
      </c>
      <c r="D447">
        <v>0</v>
      </c>
    </row>
    <row r="448" spans="1:4" hidden="1">
      <c r="A448" s="49" t="s">
        <v>230</v>
      </c>
      <c r="B448" s="49" t="s">
        <v>13</v>
      </c>
      <c r="C448" s="49" t="s">
        <v>71</v>
      </c>
      <c r="D448">
        <v>0</v>
      </c>
    </row>
    <row r="449" spans="1:4" hidden="1">
      <c r="A449" s="49" t="s">
        <v>230</v>
      </c>
      <c r="B449" s="49" t="s">
        <v>13</v>
      </c>
      <c r="C449" s="49" t="s">
        <v>181</v>
      </c>
      <c r="D449">
        <v>0</v>
      </c>
    </row>
    <row r="450" spans="1:4">
      <c r="A450" s="49" t="s">
        <v>230</v>
      </c>
      <c r="B450" s="49" t="s">
        <v>13</v>
      </c>
      <c r="C450" s="49" t="s">
        <v>182</v>
      </c>
      <c r="D450">
        <v>0</v>
      </c>
    </row>
    <row r="451" spans="1:4" hidden="1">
      <c r="A451" s="49" t="s">
        <v>230</v>
      </c>
      <c r="B451" s="49" t="s">
        <v>13</v>
      </c>
      <c r="C451" s="49" t="s">
        <v>265</v>
      </c>
      <c r="D451">
        <v>0</v>
      </c>
    </row>
    <row r="452" spans="1:4" hidden="1">
      <c r="A452" s="49" t="s">
        <v>230</v>
      </c>
      <c r="B452" s="49" t="s">
        <v>102</v>
      </c>
      <c r="C452" s="49" t="s">
        <v>70</v>
      </c>
      <c r="D452">
        <v>0</v>
      </c>
    </row>
    <row r="453" spans="1:4" hidden="1">
      <c r="A453" s="49" t="s">
        <v>230</v>
      </c>
      <c r="B453" s="49" t="s">
        <v>102</v>
      </c>
      <c r="C453" s="49" t="s">
        <v>71</v>
      </c>
      <c r="D453">
        <v>0</v>
      </c>
    </row>
    <row r="454" spans="1:4" hidden="1">
      <c r="A454" s="49" t="s">
        <v>230</v>
      </c>
      <c r="B454" s="49" t="s">
        <v>102</v>
      </c>
      <c r="C454" s="49" t="s">
        <v>181</v>
      </c>
      <c r="D454">
        <v>0</v>
      </c>
    </row>
    <row r="455" spans="1:4">
      <c r="A455" s="49" t="s">
        <v>230</v>
      </c>
      <c r="B455" s="49" t="s">
        <v>102</v>
      </c>
      <c r="C455" s="49" t="s">
        <v>182</v>
      </c>
      <c r="D455">
        <v>0</v>
      </c>
    </row>
    <row r="456" spans="1:4" hidden="1">
      <c r="A456" s="49" t="s">
        <v>230</v>
      </c>
      <c r="B456" s="49" t="s">
        <v>102</v>
      </c>
      <c r="C456" s="49" t="s">
        <v>265</v>
      </c>
      <c r="D456">
        <v>0</v>
      </c>
    </row>
    <row r="457" spans="1:4" hidden="1">
      <c r="A457" s="49" t="s">
        <v>230</v>
      </c>
      <c r="B457" s="49" t="s">
        <v>103</v>
      </c>
      <c r="C457" s="49" t="s">
        <v>70</v>
      </c>
      <c r="D457">
        <v>0</v>
      </c>
    </row>
    <row r="458" spans="1:4" hidden="1">
      <c r="A458" s="49" t="s">
        <v>230</v>
      </c>
      <c r="B458" s="49" t="s">
        <v>103</v>
      </c>
      <c r="C458" s="49" t="s">
        <v>71</v>
      </c>
      <c r="D458">
        <v>0</v>
      </c>
    </row>
    <row r="459" spans="1:4" hidden="1">
      <c r="A459" s="49" t="s">
        <v>230</v>
      </c>
      <c r="B459" s="49" t="s">
        <v>103</v>
      </c>
      <c r="C459" s="49" t="s">
        <v>181</v>
      </c>
      <c r="D459">
        <v>0</v>
      </c>
    </row>
    <row r="460" spans="1:4">
      <c r="A460" s="49" t="s">
        <v>230</v>
      </c>
      <c r="B460" s="49" t="s">
        <v>103</v>
      </c>
      <c r="C460" s="49" t="s">
        <v>182</v>
      </c>
      <c r="D460">
        <v>0</v>
      </c>
    </row>
    <row r="461" spans="1:4" hidden="1">
      <c r="A461" s="49" t="s">
        <v>230</v>
      </c>
      <c r="B461" s="49" t="s">
        <v>103</v>
      </c>
      <c r="C461" s="49" t="s">
        <v>265</v>
      </c>
      <c r="D461">
        <v>0</v>
      </c>
    </row>
    <row r="462" spans="1:4" hidden="1">
      <c r="A462" s="49" t="s">
        <v>230</v>
      </c>
      <c r="B462" s="49" t="s">
        <v>104</v>
      </c>
      <c r="C462" s="49" t="s">
        <v>70</v>
      </c>
      <c r="D462">
        <v>0</v>
      </c>
    </row>
    <row r="463" spans="1:4" hidden="1">
      <c r="A463" s="49" t="s">
        <v>230</v>
      </c>
      <c r="B463" s="49" t="s">
        <v>104</v>
      </c>
      <c r="C463" s="49" t="s">
        <v>71</v>
      </c>
      <c r="D463">
        <v>0</v>
      </c>
    </row>
    <row r="464" spans="1:4" hidden="1">
      <c r="A464" s="49" t="s">
        <v>230</v>
      </c>
      <c r="B464" s="49" t="s">
        <v>104</v>
      </c>
      <c r="C464" s="49" t="s">
        <v>181</v>
      </c>
      <c r="D464">
        <v>0</v>
      </c>
    </row>
    <row r="465" spans="1:4">
      <c r="A465" s="49" t="s">
        <v>230</v>
      </c>
      <c r="B465" s="49" t="s">
        <v>104</v>
      </c>
      <c r="C465" s="49" t="s">
        <v>182</v>
      </c>
      <c r="D465">
        <v>0</v>
      </c>
    </row>
    <row r="466" spans="1:4" hidden="1">
      <c r="A466" s="49" t="s">
        <v>230</v>
      </c>
      <c r="B466" s="49" t="s">
        <v>104</v>
      </c>
      <c r="C466" s="49" t="s">
        <v>265</v>
      </c>
      <c r="D466">
        <v>0</v>
      </c>
    </row>
    <row r="467" spans="1:4" hidden="1">
      <c r="A467" s="49" t="s">
        <v>230</v>
      </c>
      <c r="B467" s="49" t="s">
        <v>34</v>
      </c>
      <c r="C467" s="49" t="s">
        <v>70</v>
      </c>
      <c r="D467">
        <v>0</v>
      </c>
    </row>
    <row r="468" spans="1:4" hidden="1">
      <c r="A468" s="49" t="s">
        <v>230</v>
      </c>
      <c r="B468" s="49" t="s">
        <v>34</v>
      </c>
      <c r="C468" s="49" t="s">
        <v>71</v>
      </c>
      <c r="D468">
        <v>0</v>
      </c>
    </row>
    <row r="469" spans="1:4" hidden="1">
      <c r="A469" s="49" t="s">
        <v>230</v>
      </c>
      <c r="B469" s="49" t="s">
        <v>34</v>
      </c>
      <c r="C469" s="49" t="s">
        <v>181</v>
      </c>
      <c r="D469">
        <v>0</v>
      </c>
    </row>
    <row r="470" spans="1:4">
      <c r="A470" s="49" t="s">
        <v>230</v>
      </c>
      <c r="B470" s="49" t="s">
        <v>34</v>
      </c>
      <c r="C470" s="49" t="s">
        <v>182</v>
      </c>
      <c r="D470">
        <v>0</v>
      </c>
    </row>
    <row r="471" spans="1:4" hidden="1">
      <c r="A471" s="49" t="s">
        <v>230</v>
      </c>
      <c r="B471" s="49" t="s">
        <v>34</v>
      </c>
      <c r="C471" s="49" t="s">
        <v>265</v>
      </c>
      <c r="D471">
        <v>0</v>
      </c>
    </row>
    <row r="472" spans="1:4" hidden="1">
      <c r="A472" s="49" t="s">
        <v>230</v>
      </c>
      <c r="B472" s="49" t="s">
        <v>59</v>
      </c>
      <c r="C472" s="49" t="s">
        <v>70</v>
      </c>
      <c r="D472">
        <v>0</v>
      </c>
    </row>
    <row r="473" spans="1:4" hidden="1">
      <c r="A473" s="49" t="s">
        <v>230</v>
      </c>
      <c r="B473" s="49" t="s">
        <v>59</v>
      </c>
      <c r="C473" s="49" t="s">
        <v>71</v>
      </c>
      <c r="D473">
        <v>0</v>
      </c>
    </row>
    <row r="474" spans="1:4" hidden="1">
      <c r="A474" s="49" t="s">
        <v>230</v>
      </c>
      <c r="B474" s="49" t="s">
        <v>59</v>
      </c>
      <c r="C474" s="49" t="s">
        <v>181</v>
      </c>
      <c r="D474">
        <v>0</v>
      </c>
    </row>
    <row r="475" spans="1:4">
      <c r="A475" s="49" t="s">
        <v>230</v>
      </c>
      <c r="B475" s="49" t="s">
        <v>59</v>
      </c>
      <c r="C475" s="49" t="s">
        <v>182</v>
      </c>
      <c r="D475">
        <v>0</v>
      </c>
    </row>
    <row r="476" spans="1:4" hidden="1">
      <c r="A476" s="49" t="s">
        <v>230</v>
      </c>
      <c r="B476" s="49" t="s">
        <v>59</v>
      </c>
      <c r="C476" s="49" t="s">
        <v>265</v>
      </c>
      <c r="D476">
        <v>3</v>
      </c>
    </row>
    <row r="477" spans="1:4" hidden="1">
      <c r="A477" s="49" t="s">
        <v>230</v>
      </c>
      <c r="B477" s="49" t="s">
        <v>105</v>
      </c>
      <c r="C477" s="49" t="s">
        <v>70</v>
      </c>
      <c r="D477">
        <v>0</v>
      </c>
    </row>
    <row r="478" spans="1:4" hidden="1">
      <c r="A478" s="49" t="s">
        <v>230</v>
      </c>
      <c r="B478" s="49" t="s">
        <v>105</v>
      </c>
      <c r="C478" s="49" t="s">
        <v>71</v>
      </c>
      <c r="D478">
        <v>0</v>
      </c>
    </row>
    <row r="479" spans="1:4" hidden="1">
      <c r="A479" s="49" t="s">
        <v>230</v>
      </c>
      <c r="B479" s="49" t="s">
        <v>105</v>
      </c>
      <c r="C479" s="49" t="s">
        <v>181</v>
      </c>
      <c r="D479">
        <v>0</v>
      </c>
    </row>
    <row r="480" spans="1:4">
      <c r="A480" s="49" t="s">
        <v>230</v>
      </c>
      <c r="B480" s="49" t="s">
        <v>105</v>
      </c>
      <c r="C480" s="49" t="s">
        <v>182</v>
      </c>
      <c r="D480">
        <v>0</v>
      </c>
    </row>
    <row r="481" spans="1:4" hidden="1">
      <c r="A481" s="49" t="s">
        <v>230</v>
      </c>
      <c r="B481" s="49" t="s">
        <v>105</v>
      </c>
      <c r="C481" s="49" t="s">
        <v>265</v>
      </c>
      <c r="D481">
        <v>0</v>
      </c>
    </row>
    <row r="482" spans="1:4" hidden="1">
      <c r="A482" s="49" t="s">
        <v>230</v>
      </c>
      <c r="B482" s="49" t="s">
        <v>106</v>
      </c>
      <c r="C482" s="49" t="s">
        <v>70</v>
      </c>
      <c r="D482">
        <v>0</v>
      </c>
    </row>
    <row r="483" spans="1:4" hidden="1">
      <c r="A483" s="49" t="s">
        <v>230</v>
      </c>
      <c r="B483" s="49" t="s">
        <v>106</v>
      </c>
      <c r="C483" s="49" t="s">
        <v>71</v>
      </c>
      <c r="D483">
        <v>0</v>
      </c>
    </row>
    <row r="484" spans="1:4" hidden="1">
      <c r="A484" s="49" t="s">
        <v>230</v>
      </c>
      <c r="B484" s="49" t="s">
        <v>106</v>
      </c>
      <c r="C484" s="49" t="s">
        <v>181</v>
      </c>
      <c r="D484">
        <v>0</v>
      </c>
    </row>
    <row r="485" spans="1:4">
      <c r="A485" s="49" t="s">
        <v>230</v>
      </c>
      <c r="B485" s="49" t="s">
        <v>106</v>
      </c>
      <c r="C485" s="49" t="s">
        <v>182</v>
      </c>
      <c r="D485">
        <v>0</v>
      </c>
    </row>
    <row r="486" spans="1:4" hidden="1">
      <c r="A486" s="49" t="s">
        <v>230</v>
      </c>
      <c r="B486" s="49" t="s">
        <v>106</v>
      </c>
      <c r="C486" s="49" t="s">
        <v>265</v>
      </c>
      <c r="D486">
        <v>0</v>
      </c>
    </row>
    <row r="487" spans="1:4" hidden="1">
      <c r="A487" s="49" t="s">
        <v>230</v>
      </c>
      <c r="B487" s="49" t="s">
        <v>107</v>
      </c>
      <c r="C487" s="49" t="s">
        <v>70</v>
      </c>
      <c r="D487">
        <v>0</v>
      </c>
    </row>
    <row r="488" spans="1:4" hidden="1">
      <c r="A488" s="49" t="s">
        <v>230</v>
      </c>
      <c r="B488" s="49" t="s">
        <v>107</v>
      </c>
      <c r="C488" s="49" t="s">
        <v>71</v>
      </c>
      <c r="D488">
        <v>0</v>
      </c>
    </row>
    <row r="489" spans="1:4" hidden="1">
      <c r="A489" s="49" t="s">
        <v>230</v>
      </c>
      <c r="B489" s="49" t="s">
        <v>107</v>
      </c>
      <c r="C489" s="49" t="s">
        <v>181</v>
      </c>
      <c r="D489">
        <v>0</v>
      </c>
    </row>
    <row r="490" spans="1:4">
      <c r="A490" s="49" t="s">
        <v>230</v>
      </c>
      <c r="B490" s="49" t="s">
        <v>107</v>
      </c>
      <c r="C490" s="49" t="s">
        <v>182</v>
      </c>
      <c r="D490">
        <v>0</v>
      </c>
    </row>
    <row r="491" spans="1:4" hidden="1">
      <c r="A491" s="49" t="s">
        <v>230</v>
      </c>
      <c r="B491" s="49" t="s">
        <v>107</v>
      </c>
      <c r="C491" s="49" t="s">
        <v>265</v>
      </c>
      <c r="D491">
        <v>0</v>
      </c>
    </row>
    <row r="492" spans="1:4" hidden="1">
      <c r="A492" s="49" t="s">
        <v>230</v>
      </c>
      <c r="B492" s="49" t="s">
        <v>108</v>
      </c>
      <c r="C492" s="49" t="s">
        <v>70</v>
      </c>
      <c r="D492">
        <v>0</v>
      </c>
    </row>
    <row r="493" spans="1:4" hidden="1">
      <c r="A493" s="49" t="s">
        <v>230</v>
      </c>
      <c r="B493" s="49" t="s">
        <v>108</v>
      </c>
      <c r="C493" s="49" t="s">
        <v>71</v>
      </c>
      <c r="D493">
        <v>0</v>
      </c>
    </row>
    <row r="494" spans="1:4" hidden="1">
      <c r="A494" s="49" t="s">
        <v>230</v>
      </c>
      <c r="B494" s="49" t="s">
        <v>108</v>
      </c>
      <c r="C494" s="49" t="s">
        <v>181</v>
      </c>
      <c r="D494">
        <v>0</v>
      </c>
    </row>
    <row r="495" spans="1:4">
      <c r="A495" s="49" t="s">
        <v>230</v>
      </c>
      <c r="B495" s="49" t="s">
        <v>108</v>
      </c>
      <c r="C495" s="49" t="s">
        <v>182</v>
      </c>
      <c r="D495">
        <v>0</v>
      </c>
    </row>
    <row r="496" spans="1:4" hidden="1">
      <c r="A496" s="49" t="s">
        <v>230</v>
      </c>
      <c r="B496" s="49" t="s">
        <v>108</v>
      </c>
      <c r="C496" s="49" t="s">
        <v>265</v>
      </c>
      <c r="D496">
        <v>0</v>
      </c>
    </row>
    <row r="497" spans="1:4" hidden="1">
      <c r="A497" s="49" t="s">
        <v>230</v>
      </c>
      <c r="B497" s="49" t="s">
        <v>109</v>
      </c>
      <c r="C497" s="49" t="s">
        <v>70</v>
      </c>
      <c r="D497">
        <v>0</v>
      </c>
    </row>
    <row r="498" spans="1:4" hidden="1">
      <c r="A498" s="49" t="s">
        <v>230</v>
      </c>
      <c r="B498" s="49" t="s">
        <v>109</v>
      </c>
      <c r="C498" s="49" t="s">
        <v>71</v>
      </c>
      <c r="D498">
        <v>0</v>
      </c>
    </row>
    <row r="499" spans="1:4" hidden="1">
      <c r="A499" s="49" t="s">
        <v>230</v>
      </c>
      <c r="B499" s="49" t="s">
        <v>109</v>
      </c>
      <c r="C499" s="49" t="s">
        <v>181</v>
      </c>
      <c r="D499">
        <v>0</v>
      </c>
    </row>
    <row r="500" spans="1:4">
      <c r="A500" s="49" t="s">
        <v>230</v>
      </c>
      <c r="B500" s="49" t="s">
        <v>109</v>
      </c>
      <c r="C500" s="49" t="s">
        <v>182</v>
      </c>
      <c r="D500">
        <v>0</v>
      </c>
    </row>
    <row r="501" spans="1:4" hidden="1">
      <c r="A501" s="49" t="s">
        <v>230</v>
      </c>
      <c r="B501" s="49" t="s">
        <v>109</v>
      </c>
      <c r="C501" s="49" t="s">
        <v>265</v>
      </c>
      <c r="D501">
        <v>0</v>
      </c>
    </row>
    <row r="502" spans="1:4" hidden="1">
      <c r="A502" s="49" t="s">
        <v>230</v>
      </c>
      <c r="B502" s="49" t="s">
        <v>110</v>
      </c>
      <c r="C502" s="49" t="s">
        <v>70</v>
      </c>
      <c r="D502">
        <v>0</v>
      </c>
    </row>
    <row r="503" spans="1:4" hidden="1">
      <c r="A503" s="49" t="s">
        <v>230</v>
      </c>
      <c r="B503" s="49" t="s">
        <v>110</v>
      </c>
      <c r="C503" s="49" t="s">
        <v>71</v>
      </c>
      <c r="D503">
        <v>0</v>
      </c>
    </row>
    <row r="504" spans="1:4" hidden="1">
      <c r="A504" s="49" t="s">
        <v>230</v>
      </c>
      <c r="B504" s="49" t="s">
        <v>110</v>
      </c>
      <c r="C504" s="49" t="s">
        <v>181</v>
      </c>
      <c r="D504">
        <v>0</v>
      </c>
    </row>
    <row r="505" spans="1:4">
      <c r="A505" s="49" t="s">
        <v>230</v>
      </c>
      <c r="B505" s="49" t="s">
        <v>110</v>
      </c>
      <c r="C505" s="49" t="s">
        <v>182</v>
      </c>
      <c r="D505">
        <v>0</v>
      </c>
    </row>
    <row r="506" spans="1:4" hidden="1">
      <c r="A506" s="49" t="s">
        <v>230</v>
      </c>
      <c r="B506" s="49" t="s">
        <v>110</v>
      </c>
      <c r="C506" s="49" t="s">
        <v>265</v>
      </c>
      <c r="D506">
        <v>0</v>
      </c>
    </row>
    <row r="507" spans="1:4" hidden="1">
      <c r="A507" s="49" t="s">
        <v>230</v>
      </c>
      <c r="B507" s="49" t="s">
        <v>111</v>
      </c>
      <c r="C507" s="49" t="s">
        <v>70</v>
      </c>
      <c r="D507">
        <v>0</v>
      </c>
    </row>
    <row r="508" spans="1:4" hidden="1">
      <c r="A508" s="49" t="s">
        <v>230</v>
      </c>
      <c r="B508" s="49" t="s">
        <v>111</v>
      </c>
      <c r="C508" s="49" t="s">
        <v>71</v>
      </c>
      <c r="D508">
        <v>0</v>
      </c>
    </row>
    <row r="509" spans="1:4" hidden="1">
      <c r="A509" s="49" t="s">
        <v>230</v>
      </c>
      <c r="B509" s="49" t="s">
        <v>111</v>
      </c>
      <c r="C509" s="49" t="s">
        <v>181</v>
      </c>
      <c r="D509">
        <v>0</v>
      </c>
    </row>
    <row r="510" spans="1:4">
      <c r="A510" s="49" t="s">
        <v>230</v>
      </c>
      <c r="B510" s="49" t="s">
        <v>111</v>
      </c>
      <c r="C510" s="49" t="s">
        <v>182</v>
      </c>
      <c r="D510">
        <v>0</v>
      </c>
    </row>
    <row r="511" spans="1:4" hidden="1">
      <c r="A511" s="49" t="s">
        <v>230</v>
      </c>
      <c r="B511" s="49" t="s">
        <v>111</v>
      </c>
      <c r="C511" s="49" t="s">
        <v>265</v>
      </c>
      <c r="D511">
        <v>0</v>
      </c>
    </row>
    <row r="512" spans="1:4" hidden="1">
      <c r="A512" s="49" t="s">
        <v>230</v>
      </c>
      <c r="B512" s="49" t="s">
        <v>112</v>
      </c>
      <c r="C512" s="49" t="s">
        <v>70</v>
      </c>
      <c r="D512">
        <v>0</v>
      </c>
    </row>
    <row r="513" spans="1:4" hidden="1">
      <c r="A513" s="49" t="s">
        <v>230</v>
      </c>
      <c r="B513" s="49" t="s">
        <v>112</v>
      </c>
      <c r="C513" s="49" t="s">
        <v>71</v>
      </c>
      <c r="D513">
        <v>0</v>
      </c>
    </row>
    <row r="514" spans="1:4" hidden="1">
      <c r="A514" s="49" t="s">
        <v>230</v>
      </c>
      <c r="B514" s="49" t="s">
        <v>112</v>
      </c>
      <c r="C514" s="49" t="s">
        <v>181</v>
      </c>
      <c r="D514">
        <v>0</v>
      </c>
    </row>
    <row r="515" spans="1:4">
      <c r="A515" s="49" t="s">
        <v>230</v>
      </c>
      <c r="B515" s="49" t="s">
        <v>112</v>
      </c>
      <c r="C515" s="49" t="s">
        <v>182</v>
      </c>
      <c r="D515">
        <v>0</v>
      </c>
    </row>
    <row r="516" spans="1:4" hidden="1">
      <c r="A516" s="49" t="s">
        <v>230</v>
      </c>
      <c r="B516" s="49" t="s">
        <v>112</v>
      </c>
      <c r="C516" s="49" t="s">
        <v>265</v>
      </c>
      <c r="D516">
        <v>0</v>
      </c>
    </row>
    <row r="517" spans="1:4" hidden="1">
      <c r="A517" s="49" t="s">
        <v>230</v>
      </c>
      <c r="B517" s="49" t="s">
        <v>113</v>
      </c>
      <c r="C517" s="49" t="s">
        <v>70</v>
      </c>
      <c r="D517">
        <v>0</v>
      </c>
    </row>
    <row r="518" spans="1:4" hidden="1">
      <c r="A518" s="49" t="s">
        <v>230</v>
      </c>
      <c r="B518" s="49" t="s">
        <v>113</v>
      </c>
      <c r="C518" s="49" t="s">
        <v>71</v>
      </c>
      <c r="D518">
        <v>0</v>
      </c>
    </row>
    <row r="519" spans="1:4" hidden="1">
      <c r="A519" s="49" t="s">
        <v>230</v>
      </c>
      <c r="B519" s="49" t="s">
        <v>113</v>
      </c>
      <c r="C519" s="49" t="s">
        <v>181</v>
      </c>
      <c r="D519">
        <v>0</v>
      </c>
    </row>
    <row r="520" spans="1:4">
      <c r="A520" s="49" t="s">
        <v>230</v>
      </c>
      <c r="B520" s="49" t="s">
        <v>113</v>
      </c>
      <c r="C520" s="49" t="s">
        <v>182</v>
      </c>
      <c r="D520">
        <v>0</v>
      </c>
    </row>
    <row r="521" spans="1:4" hidden="1">
      <c r="A521" s="49" t="s">
        <v>230</v>
      </c>
      <c r="B521" s="49" t="s">
        <v>113</v>
      </c>
      <c r="C521" s="49" t="s">
        <v>265</v>
      </c>
      <c r="D521">
        <v>0</v>
      </c>
    </row>
    <row r="522" spans="1:4" hidden="1">
      <c r="A522" s="49" t="s">
        <v>230</v>
      </c>
      <c r="B522" s="49" t="s">
        <v>114</v>
      </c>
      <c r="C522" s="49" t="s">
        <v>70</v>
      </c>
      <c r="D522">
        <v>0</v>
      </c>
    </row>
    <row r="523" spans="1:4" hidden="1">
      <c r="A523" s="49" t="s">
        <v>230</v>
      </c>
      <c r="B523" s="49" t="s">
        <v>114</v>
      </c>
      <c r="C523" s="49" t="s">
        <v>71</v>
      </c>
      <c r="D523">
        <v>0</v>
      </c>
    </row>
    <row r="524" spans="1:4" hidden="1">
      <c r="A524" s="49" t="s">
        <v>230</v>
      </c>
      <c r="B524" s="49" t="s">
        <v>114</v>
      </c>
      <c r="C524" s="49" t="s">
        <v>181</v>
      </c>
      <c r="D524">
        <v>0</v>
      </c>
    </row>
    <row r="525" spans="1:4">
      <c r="A525" s="49" t="s">
        <v>230</v>
      </c>
      <c r="B525" s="49" t="s">
        <v>114</v>
      </c>
      <c r="C525" s="49" t="s">
        <v>182</v>
      </c>
      <c r="D525">
        <v>0</v>
      </c>
    </row>
    <row r="526" spans="1:4" hidden="1">
      <c r="A526" s="49" t="s">
        <v>230</v>
      </c>
      <c r="B526" s="49" t="s">
        <v>114</v>
      </c>
      <c r="C526" s="49" t="s">
        <v>265</v>
      </c>
      <c r="D526">
        <v>0</v>
      </c>
    </row>
    <row r="527" spans="1:4" hidden="1">
      <c r="A527" s="49" t="s">
        <v>230</v>
      </c>
      <c r="B527" s="49" t="s">
        <v>115</v>
      </c>
      <c r="C527" s="49" t="s">
        <v>70</v>
      </c>
      <c r="D527">
        <v>0</v>
      </c>
    </row>
    <row r="528" spans="1:4" hidden="1">
      <c r="A528" s="49" t="s">
        <v>230</v>
      </c>
      <c r="B528" s="49" t="s">
        <v>115</v>
      </c>
      <c r="C528" s="49" t="s">
        <v>71</v>
      </c>
      <c r="D528">
        <v>0</v>
      </c>
    </row>
    <row r="529" spans="1:4" hidden="1">
      <c r="A529" s="49" t="s">
        <v>230</v>
      </c>
      <c r="B529" s="49" t="s">
        <v>115</v>
      </c>
      <c r="C529" s="49" t="s">
        <v>181</v>
      </c>
      <c r="D529">
        <v>0</v>
      </c>
    </row>
    <row r="530" spans="1:4">
      <c r="A530" s="49" t="s">
        <v>230</v>
      </c>
      <c r="B530" s="49" t="s">
        <v>115</v>
      </c>
      <c r="C530" s="49" t="s">
        <v>182</v>
      </c>
      <c r="D530">
        <v>0</v>
      </c>
    </row>
    <row r="531" spans="1:4" hidden="1">
      <c r="A531" s="49" t="s">
        <v>230</v>
      </c>
      <c r="B531" s="49" t="s">
        <v>115</v>
      </c>
      <c r="C531" s="49" t="s">
        <v>265</v>
      </c>
      <c r="D531">
        <v>0</v>
      </c>
    </row>
    <row r="532" spans="1:4" hidden="1">
      <c r="A532" s="49" t="s">
        <v>230</v>
      </c>
      <c r="B532" s="49" t="s">
        <v>116</v>
      </c>
      <c r="C532" s="49" t="s">
        <v>70</v>
      </c>
      <c r="D532">
        <v>0</v>
      </c>
    </row>
    <row r="533" spans="1:4" hidden="1">
      <c r="A533" s="49" t="s">
        <v>230</v>
      </c>
      <c r="B533" s="49" t="s">
        <v>116</v>
      </c>
      <c r="C533" s="49" t="s">
        <v>71</v>
      </c>
      <c r="D533">
        <v>0</v>
      </c>
    </row>
    <row r="534" spans="1:4" hidden="1">
      <c r="A534" s="49" t="s">
        <v>230</v>
      </c>
      <c r="B534" s="49" t="s">
        <v>116</v>
      </c>
      <c r="C534" s="49" t="s">
        <v>181</v>
      </c>
      <c r="D534">
        <v>0</v>
      </c>
    </row>
    <row r="535" spans="1:4">
      <c r="A535" s="49" t="s">
        <v>230</v>
      </c>
      <c r="B535" s="49" t="s">
        <v>116</v>
      </c>
      <c r="C535" s="49" t="s">
        <v>182</v>
      </c>
      <c r="D535">
        <v>0</v>
      </c>
    </row>
    <row r="536" spans="1:4" hidden="1">
      <c r="A536" s="49" t="s">
        <v>230</v>
      </c>
      <c r="B536" s="49" t="s">
        <v>116</v>
      </c>
      <c r="C536" s="49" t="s">
        <v>265</v>
      </c>
      <c r="D536">
        <v>0</v>
      </c>
    </row>
    <row r="537" spans="1:4" hidden="1">
      <c r="A537" s="49" t="s">
        <v>230</v>
      </c>
      <c r="B537" s="49" t="s">
        <v>117</v>
      </c>
      <c r="C537" s="49" t="s">
        <v>70</v>
      </c>
      <c r="D537">
        <v>0</v>
      </c>
    </row>
    <row r="538" spans="1:4" hidden="1">
      <c r="A538" s="49" t="s">
        <v>230</v>
      </c>
      <c r="B538" s="49" t="s">
        <v>117</v>
      </c>
      <c r="C538" s="49" t="s">
        <v>71</v>
      </c>
      <c r="D538">
        <v>0</v>
      </c>
    </row>
    <row r="539" spans="1:4" hidden="1">
      <c r="A539" s="49" t="s">
        <v>230</v>
      </c>
      <c r="B539" s="49" t="s">
        <v>117</v>
      </c>
      <c r="C539" s="49" t="s">
        <v>181</v>
      </c>
      <c r="D539">
        <v>0</v>
      </c>
    </row>
    <row r="540" spans="1:4">
      <c r="A540" s="49" t="s">
        <v>230</v>
      </c>
      <c r="B540" s="49" t="s">
        <v>117</v>
      </c>
      <c r="C540" s="49" t="s">
        <v>182</v>
      </c>
      <c r="D540">
        <v>0</v>
      </c>
    </row>
    <row r="541" spans="1:4" hidden="1">
      <c r="A541" s="49" t="s">
        <v>230</v>
      </c>
      <c r="B541" s="49" t="s">
        <v>117</v>
      </c>
      <c r="C541" s="49" t="s">
        <v>265</v>
      </c>
      <c r="D541">
        <v>0</v>
      </c>
    </row>
    <row r="542" spans="1:4" hidden="1">
      <c r="A542" s="49" t="s">
        <v>230</v>
      </c>
      <c r="B542" s="49" t="s">
        <v>118</v>
      </c>
      <c r="C542" s="49" t="s">
        <v>70</v>
      </c>
      <c r="D542">
        <v>0</v>
      </c>
    </row>
    <row r="543" spans="1:4" hidden="1">
      <c r="A543" s="49" t="s">
        <v>230</v>
      </c>
      <c r="B543" s="49" t="s">
        <v>118</v>
      </c>
      <c r="C543" s="49" t="s">
        <v>71</v>
      </c>
      <c r="D543">
        <v>0</v>
      </c>
    </row>
    <row r="544" spans="1:4" hidden="1">
      <c r="A544" s="49" t="s">
        <v>230</v>
      </c>
      <c r="B544" s="49" t="s">
        <v>118</v>
      </c>
      <c r="C544" s="49" t="s">
        <v>181</v>
      </c>
      <c r="D544">
        <v>0</v>
      </c>
    </row>
    <row r="545" spans="1:4">
      <c r="A545" s="49" t="s">
        <v>230</v>
      </c>
      <c r="B545" s="49" t="s">
        <v>118</v>
      </c>
      <c r="C545" s="49" t="s">
        <v>182</v>
      </c>
      <c r="D545">
        <v>0</v>
      </c>
    </row>
    <row r="546" spans="1:4" hidden="1">
      <c r="A546" s="49" t="s">
        <v>230</v>
      </c>
      <c r="B546" s="49" t="s">
        <v>118</v>
      </c>
      <c r="C546" s="49" t="s">
        <v>265</v>
      </c>
      <c r="D546">
        <v>0</v>
      </c>
    </row>
    <row r="547" spans="1:4" hidden="1">
      <c r="A547" s="49" t="s">
        <v>230</v>
      </c>
      <c r="B547" s="49" t="s">
        <v>119</v>
      </c>
      <c r="C547" s="49" t="s">
        <v>70</v>
      </c>
      <c r="D547">
        <v>0</v>
      </c>
    </row>
    <row r="548" spans="1:4" hidden="1">
      <c r="A548" s="49" t="s">
        <v>230</v>
      </c>
      <c r="B548" s="49" t="s">
        <v>119</v>
      </c>
      <c r="C548" s="49" t="s">
        <v>71</v>
      </c>
      <c r="D548">
        <v>0</v>
      </c>
    </row>
    <row r="549" spans="1:4" hidden="1">
      <c r="A549" s="49" t="s">
        <v>230</v>
      </c>
      <c r="B549" s="49" t="s">
        <v>119</v>
      </c>
      <c r="C549" s="49" t="s">
        <v>181</v>
      </c>
      <c r="D549">
        <v>0</v>
      </c>
    </row>
    <row r="550" spans="1:4">
      <c r="A550" s="49" t="s">
        <v>230</v>
      </c>
      <c r="B550" s="49" t="s">
        <v>119</v>
      </c>
      <c r="C550" s="49" t="s">
        <v>182</v>
      </c>
      <c r="D550">
        <v>0</v>
      </c>
    </row>
    <row r="551" spans="1:4" hidden="1">
      <c r="A551" s="49" t="s">
        <v>230</v>
      </c>
      <c r="B551" s="49" t="s">
        <v>119</v>
      </c>
      <c r="C551" s="49" t="s">
        <v>265</v>
      </c>
      <c r="D551">
        <v>0</v>
      </c>
    </row>
    <row r="552" spans="1:4" hidden="1">
      <c r="A552" s="49" t="s">
        <v>230</v>
      </c>
      <c r="B552" s="49" t="s">
        <v>120</v>
      </c>
      <c r="C552" s="49" t="s">
        <v>70</v>
      </c>
      <c r="D552">
        <v>0</v>
      </c>
    </row>
    <row r="553" spans="1:4" hidden="1">
      <c r="A553" s="49" t="s">
        <v>230</v>
      </c>
      <c r="B553" s="49" t="s">
        <v>120</v>
      </c>
      <c r="C553" s="49" t="s">
        <v>71</v>
      </c>
      <c r="D553">
        <v>0</v>
      </c>
    </row>
    <row r="554" spans="1:4" hidden="1">
      <c r="A554" s="49" t="s">
        <v>230</v>
      </c>
      <c r="B554" s="49" t="s">
        <v>120</v>
      </c>
      <c r="C554" s="49" t="s">
        <v>181</v>
      </c>
      <c r="D554">
        <v>0</v>
      </c>
    </row>
    <row r="555" spans="1:4">
      <c r="A555" s="49" t="s">
        <v>230</v>
      </c>
      <c r="B555" s="49" t="s">
        <v>120</v>
      </c>
      <c r="C555" s="49" t="s">
        <v>182</v>
      </c>
      <c r="D555">
        <v>0</v>
      </c>
    </row>
    <row r="556" spans="1:4" hidden="1">
      <c r="A556" s="49" t="s">
        <v>230</v>
      </c>
      <c r="B556" s="49" t="s">
        <v>120</v>
      </c>
      <c r="C556" s="49" t="s">
        <v>265</v>
      </c>
      <c r="D556">
        <v>0</v>
      </c>
    </row>
    <row r="557" spans="1:4" hidden="1">
      <c r="A557" s="49" t="s">
        <v>230</v>
      </c>
      <c r="B557" s="49" t="s">
        <v>121</v>
      </c>
      <c r="C557" s="49" t="s">
        <v>70</v>
      </c>
      <c r="D557">
        <v>0</v>
      </c>
    </row>
    <row r="558" spans="1:4" hidden="1">
      <c r="A558" s="49" t="s">
        <v>230</v>
      </c>
      <c r="B558" s="49" t="s">
        <v>121</v>
      </c>
      <c r="C558" s="49" t="s">
        <v>71</v>
      </c>
      <c r="D558">
        <v>0</v>
      </c>
    </row>
    <row r="559" spans="1:4" hidden="1">
      <c r="A559" s="49" t="s">
        <v>230</v>
      </c>
      <c r="B559" s="49" t="s">
        <v>121</v>
      </c>
      <c r="C559" s="49" t="s">
        <v>181</v>
      </c>
      <c r="D559">
        <v>0</v>
      </c>
    </row>
    <row r="560" spans="1:4">
      <c r="A560" s="49" t="s">
        <v>230</v>
      </c>
      <c r="B560" s="49" t="s">
        <v>121</v>
      </c>
      <c r="C560" s="49" t="s">
        <v>182</v>
      </c>
      <c r="D560">
        <v>0</v>
      </c>
    </row>
    <row r="561" spans="1:4" hidden="1">
      <c r="A561" s="49" t="s">
        <v>230</v>
      </c>
      <c r="B561" s="49" t="s">
        <v>121</v>
      </c>
      <c r="C561" s="49" t="s">
        <v>265</v>
      </c>
      <c r="D561">
        <v>0</v>
      </c>
    </row>
    <row r="562" spans="1:4" hidden="1">
      <c r="A562" s="49" t="s">
        <v>230</v>
      </c>
      <c r="B562" s="49" t="s">
        <v>122</v>
      </c>
      <c r="C562" s="49" t="s">
        <v>70</v>
      </c>
      <c r="D562">
        <v>0</v>
      </c>
    </row>
    <row r="563" spans="1:4" hidden="1">
      <c r="A563" s="49" t="s">
        <v>230</v>
      </c>
      <c r="B563" s="49" t="s">
        <v>122</v>
      </c>
      <c r="C563" s="49" t="s">
        <v>71</v>
      </c>
      <c r="D563">
        <v>0</v>
      </c>
    </row>
    <row r="564" spans="1:4" hidden="1">
      <c r="A564" s="49" t="s">
        <v>230</v>
      </c>
      <c r="B564" s="49" t="s">
        <v>122</v>
      </c>
      <c r="C564" s="49" t="s">
        <v>181</v>
      </c>
      <c r="D564">
        <v>0</v>
      </c>
    </row>
    <row r="565" spans="1:4">
      <c r="A565" s="49" t="s">
        <v>230</v>
      </c>
      <c r="B565" s="49" t="s">
        <v>122</v>
      </c>
      <c r="C565" s="49" t="s">
        <v>182</v>
      </c>
      <c r="D565">
        <v>0</v>
      </c>
    </row>
    <row r="566" spans="1:4" hidden="1">
      <c r="A566" s="49" t="s">
        <v>230</v>
      </c>
      <c r="B566" s="49" t="s">
        <v>122</v>
      </c>
      <c r="C566" s="49" t="s">
        <v>265</v>
      </c>
      <c r="D566">
        <v>0</v>
      </c>
    </row>
    <row r="567" spans="1:4" hidden="1">
      <c r="A567" s="49" t="s">
        <v>230</v>
      </c>
      <c r="B567" s="49" t="s">
        <v>123</v>
      </c>
      <c r="C567" s="49" t="s">
        <v>70</v>
      </c>
      <c r="D567">
        <v>0</v>
      </c>
    </row>
    <row r="568" spans="1:4" hidden="1">
      <c r="A568" s="49" t="s">
        <v>230</v>
      </c>
      <c r="B568" s="49" t="s">
        <v>123</v>
      </c>
      <c r="C568" s="49" t="s">
        <v>71</v>
      </c>
      <c r="D568">
        <v>0</v>
      </c>
    </row>
    <row r="569" spans="1:4" hidden="1">
      <c r="A569" s="49" t="s">
        <v>230</v>
      </c>
      <c r="B569" s="49" t="s">
        <v>123</v>
      </c>
      <c r="C569" s="49" t="s">
        <v>181</v>
      </c>
      <c r="D569">
        <v>0</v>
      </c>
    </row>
    <row r="570" spans="1:4">
      <c r="A570" s="49" t="s">
        <v>230</v>
      </c>
      <c r="B570" s="49" t="s">
        <v>123</v>
      </c>
      <c r="C570" s="49" t="s">
        <v>182</v>
      </c>
      <c r="D570">
        <v>0</v>
      </c>
    </row>
    <row r="571" spans="1:4" hidden="1">
      <c r="A571" s="49" t="s">
        <v>230</v>
      </c>
      <c r="B571" s="49" t="s">
        <v>123</v>
      </c>
      <c r="C571" s="49" t="s">
        <v>265</v>
      </c>
      <c r="D571">
        <v>0</v>
      </c>
    </row>
    <row r="572" spans="1:4" hidden="1">
      <c r="A572" s="49" t="s">
        <v>230</v>
      </c>
      <c r="B572" s="49" t="s">
        <v>124</v>
      </c>
      <c r="C572" s="49" t="s">
        <v>70</v>
      </c>
      <c r="D572">
        <v>0</v>
      </c>
    </row>
    <row r="573" spans="1:4" hidden="1">
      <c r="A573" s="49" t="s">
        <v>230</v>
      </c>
      <c r="B573" s="49" t="s">
        <v>124</v>
      </c>
      <c r="C573" s="49" t="s">
        <v>71</v>
      </c>
      <c r="D573">
        <v>0</v>
      </c>
    </row>
    <row r="574" spans="1:4" hidden="1">
      <c r="A574" s="49" t="s">
        <v>230</v>
      </c>
      <c r="B574" s="49" t="s">
        <v>124</v>
      </c>
      <c r="C574" s="49" t="s">
        <v>181</v>
      </c>
      <c r="D574">
        <v>0</v>
      </c>
    </row>
    <row r="575" spans="1:4">
      <c r="A575" s="49" t="s">
        <v>230</v>
      </c>
      <c r="B575" s="49" t="s">
        <v>124</v>
      </c>
      <c r="C575" s="49" t="s">
        <v>182</v>
      </c>
      <c r="D575">
        <v>0</v>
      </c>
    </row>
    <row r="576" spans="1:4" hidden="1">
      <c r="A576" s="49" t="s">
        <v>230</v>
      </c>
      <c r="B576" s="49" t="s">
        <v>124</v>
      </c>
      <c r="C576" s="49" t="s">
        <v>265</v>
      </c>
      <c r="D576">
        <v>0</v>
      </c>
    </row>
    <row r="577" spans="1:4" hidden="1">
      <c r="A577" s="49" t="s">
        <v>230</v>
      </c>
      <c r="B577" s="49" t="s">
        <v>125</v>
      </c>
      <c r="C577" s="49" t="s">
        <v>70</v>
      </c>
      <c r="D577">
        <v>0</v>
      </c>
    </row>
    <row r="578" spans="1:4" hidden="1">
      <c r="A578" s="49" t="s">
        <v>230</v>
      </c>
      <c r="B578" s="49" t="s">
        <v>125</v>
      </c>
      <c r="C578" s="49" t="s">
        <v>71</v>
      </c>
      <c r="D578">
        <v>0</v>
      </c>
    </row>
    <row r="579" spans="1:4" hidden="1">
      <c r="A579" s="49" t="s">
        <v>230</v>
      </c>
      <c r="B579" s="49" t="s">
        <v>125</v>
      </c>
      <c r="C579" s="49" t="s">
        <v>181</v>
      </c>
      <c r="D579">
        <v>0</v>
      </c>
    </row>
    <row r="580" spans="1:4">
      <c r="A580" s="49" t="s">
        <v>230</v>
      </c>
      <c r="B580" s="49" t="s">
        <v>125</v>
      </c>
      <c r="C580" s="49" t="s">
        <v>182</v>
      </c>
      <c r="D580">
        <v>0</v>
      </c>
    </row>
    <row r="581" spans="1:4" hidden="1">
      <c r="A581" s="49" t="s">
        <v>230</v>
      </c>
      <c r="B581" s="49" t="s">
        <v>125</v>
      </c>
      <c r="C581" s="49" t="s">
        <v>265</v>
      </c>
      <c r="D581">
        <v>0</v>
      </c>
    </row>
    <row r="582" spans="1:4" hidden="1">
      <c r="A582" s="49" t="s">
        <v>63</v>
      </c>
      <c r="B582" s="49" t="s">
        <v>73</v>
      </c>
      <c r="C582" s="49" t="s">
        <v>70</v>
      </c>
      <c r="D582">
        <v>0</v>
      </c>
    </row>
    <row r="583" spans="1:4" hidden="1">
      <c r="A583" s="49" t="s">
        <v>63</v>
      </c>
      <c r="B583" s="49" t="s">
        <v>73</v>
      </c>
      <c r="C583" s="49" t="s">
        <v>71</v>
      </c>
      <c r="D583">
        <v>0</v>
      </c>
    </row>
    <row r="584" spans="1:4" hidden="1">
      <c r="A584" s="49" t="s">
        <v>63</v>
      </c>
      <c r="B584" s="49" t="s">
        <v>73</v>
      </c>
      <c r="C584" s="49" t="s">
        <v>181</v>
      </c>
      <c r="D584">
        <v>0</v>
      </c>
    </row>
    <row r="585" spans="1:4">
      <c r="A585" s="49" t="s">
        <v>63</v>
      </c>
      <c r="B585" s="49" t="s">
        <v>73</v>
      </c>
      <c r="C585" s="49" t="s">
        <v>182</v>
      </c>
      <c r="D585">
        <v>0</v>
      </c>
    </row>
    <row r="586" spans="1:4" hidden="1">
      <c r="A586" s="49" t="s">
        <v>63</v>
      </c>
      <c r="B586" s="49" t="s">
        <v>73</v>
      </c>
      <c r="C586" s="49" t="s">
        <v>265</v>
      </c>
      <c r="D586">
        <v>0</v>
      </c>
    </row>
    <row r="587" spans="1:4" hidden="1">
      <c r="A587" s="49" t="s">
        <v>63</v>
      </c>
      <c r="B587" s="49" t="s">
        <v>40</v>
      </c>
      <c r="C587" s="49" t="s">
        <v>70</v>
      </c>
      <c r="D587">
        <v>0</v>
      </c>
    </row>
    <row r="588" spans="1:4" hidden="1">
      <c r="A588" s="49" t="s">
        <v>63</v>
      </c>
      <c r="B588" s="49" t="s">
        <v>40</v>
      </c>
      <c r="C588" s="49" t="s">
        <v>71</v>
      </c>
      <c r="D588">
        <v>0</v>
      </c>
    </row>
    <row r="589" spans="1:4" hidden="1">
      <c r="A589" s="49" t="s">
        <v>63</v>
      </c>
      <c r="B589" s="49" t="s">
        <v>40</v>
      </c>
      <c r="C589" s="49" t="s">
        <v>181</v>
      </c>
      <c r="D589">
        <v>0</v>
      </c>
    </row>
    <row r="590" spans="1:4">
      <c r="A590" s="49" t="s">
        <v>63</v>
      </c>
      <c r="B590" s="49" t="s">
        <v>40</v>
      </c>
      <c r="C590" s="49" t="s">
        <v>182</v>
      </c>
      <c r="D590">
        <v>0</v>
      </c>
    </row>
    <row r="591" spans="1:4" hidden="1">
      <c r="A591" s="49" t="s">
        <v>63</v>
      </c>
      <c r="B591" s="49" t="s">
        <v>40</v>
      </c>
      <c r="C591" s="49" t="s">
        <v>265</v>
      </c>
      <c r="D591">
        <v>0</v>
      </c>
    </row>
    <row r="592" spans="1:4" hidden="1">
      <c r="A592" s="49" t="s">
        <v>63</v>
      </c>
      <c r="B592" s="49" t="s">
        <v>74</v>
      </c>
      <c r="C592" s="49" t="s">
        <v>70</v>
      </c>
      <c r="D592">
        <v>0</v>
      </c>
    </row>
    <row r="593" spans="1:4" hidden="1">
      <c r="A593" s="49" t="s">
        <v>63</v>
      </c>
      <c r="B593" s="49" t="s">
        <v>74</v>
      </c>
      <c r="C593" s="49" t="s">
        <v>71</v>
      </c>
      <c r="D593">
        <v>0</v>
      </c>
    </row>
    <row r="594" spans="1:4" hidden="1">
      <c r="A594" s="49" t="s">
        <v>63</v>
      </c>
      <c r="B594" s="49" t="s">
        <v>74</v>
      </c>
      <c r="C594" s="49" t="s">
        <v>181</v>
      </c>
      <c r="D594">
        <v>0</v>
      </c>
    </row>
    <row r="595" spans="1:4">
      <c r="A595" s="49" t="s">
        <v>63</v>
      </c>
      <c r="B595" s="49" t="s">
        <v>74</v>
      </c>
      <c r="C595" s="49" t="s">
        <v>182</v>
      </c>
      <c r="D595">
        <v>0</v>
      </c>
    </row>
    <row r="596" spans="1:4" hidden="1">
      <c r="A596" s="49" t="s">
        <v>63</v>
      </c>
      <c r="B596" s="49" t="s">
        <v>74</v>
      </c>
      <c r="C596" s="49" t="s">
        <v>265</v>
      </c>
      <c r="D596">
        <v>0</v>
      </c>
    </row>
    <row r="597" spans="1:4" hidden="1">
      <c r="A597" s="49" t="s">
        <v>63</v>
      </c>
      <c r="B597" s="49" t="s">
        <v>75</v>
      </c>
      <c r="C597" s="49" t="s">
        <v>70</v>
      </c>
      <c r="D597">
        <v>0</v>
      </c>
    </row>
    <row r="598" spans="1:4" hidden="1">
      <c r="A598" s="49" t="s">
        <v>63</v>
      </c>
      <c r="B598" s="49" t="s">
        <v>75</v>
      </c>
      <c r="C598" s="49" t="s">
        <v>71</v>
      </c>
      <c r="D598">
        <v>0</v>
      </c>
    </row>
    <row r="599" spans="1:4" hidden="1">
      <c r="A599" s="49" t="s">
        <v>63</v>
      </c>
      <c r="B599" s="49" t="s">
        <v>75</v>
      </c>
      <c r="C599" s="49" t="s">
        <v>181</v>
      </c>
      <c r="D599">
        <v>0</v>
      </c>
    </row>
    <row r="600" spans="1:4">
      <c r="A600" s="49" t="s">
        <v>63</v>
      </c>
      <c r="B600" s="49" t="s">
        <v>75</v>
      </c>
      <c r="C600" s="49" t="s">
        <v>182</v>
      </c>
      <c r="D600">
        <v>0</v>
      </c>
    </row>
    <row r="601" spans="1:4" hidden="1">
      <c r="A601" s="49" t="s">
        <v>63</v>
      </c>
      <c r="B601" s="49" t="s">
        <v>75</v>
      </c>
      <c r="C601" s="49" t="s">
        <v>265</v>
      </c>
      <c r="D601">
        <v>0</v>
      </c>
    </row>
    <row r="602" spans="1:4" hidden="1">
      <c r="A602" s="49" t="s">
        <v>63</v>
      </c>
      <c r="B602" s="49" t="s">
        <v>76</v>
      </c>
      <c r="C602" s="49" t="s">
        <v>70</v>
      </c>
      <c r="D602">
        <v>0</v>
      </c>
    </row>
    <row r="603" spans="1:4" hidden="1">
      <c r="A603" s="49" t="s">
        <v>63</v>
      </c>
      <c r="B603" s="49" t="s">
        <v>76</v>
      </c>
      <c r="C603" s="49" t="s">
        <v>71</v>
      </c>
      <c r="D603">
        <v>0</v>
      </c>
    </row>
    <row r="604" spans="1:4" hidden="1">
      <c r="A604" s="49" t="s">
        <v>63</v>
      </c>
      <c r="B604" s="49" t="s">
        <v>76</v>
      </c>
      <c r="C604" s="49" t="s">
        <v>181</v>
      </c>
      <c r="D604">
        <v>0</v>
      </c>
    </row>
    <row r="605" spans="1:4">
      <c r="A605" s="49" t="s">
        <v>63</v>
      </c>
      <c r="B605" s="49" t="s">
        <v>76</v>
      </c>
      <c r="C605" s="49" t="s">
        <v>182</v>
      </c>
      <c r="D605">
        <v>0</v>
      </c>
    </row>
    <row r="606" spans="1:4" hidden="1">
      <c r="A606" s="49" t="s">
        <v>63</v>
      </c>
      <c r="B606" s="49" t="s">
        <v>76</v>
      </c>
      <c r="C606" s="49" t="s">
        <v>265</v>
      </c>
      <c r="D606">
        <v>0</v>
      </c>
    </row>
    <row r="607" spans="1:4" hidden="1">
      <c r="A607" s="49" t="s">
        <v>63</v>
      </c>
      <c r="B607" s="49" t="s">
        <v>19</v>
      </c>
      <c r="C607" s="49" t="s">
        <v>70</v>
      </c>
      <c r="D607">
        <v>0</v>
      </c>
    </row>
    <row r="608" spans="1:4" hidden="1">
      <c r="A608" s="49" t="s">
        <v>63</v>
      </c>
      <c r="B608" s="49" t="s">
        <v>19</v>
      </c>
      <c r="C608" s="49" t="s">
        <v>71</v>
      </c>
      <c r="D608">
        <v>0</v>
      </c>
    </row>
    <row r="609" spans="1:4" hidden="1">
      <c r="A609" s="49" t="s">
        <v>63</v>
      </c>
      <c r="B609" s="49" t="s">
        <v>19</v>
      </c>
      <c r="C609" s="49" t="s">
        <v>181</v>
      </c>
      <c r="D609">
        <v>0</v>
      </c>
    </row>
    <row r="610" spans="1:4">
      <c r="A610" s="49" t="s">
        <v>63</v>
      </c>
      <c r="B610" s="49" t="s">
        <v>19</v>
      </c>
      <c r="C610" s="49" t="s">
        <v>182</v>
      </c>
      <c r="D610">
        <v>0</v>
      </c>
    </row>
    <row r="611" spans="1:4" hidden="1">
      <c r="A611" s="49" t="s">
        <v>63</v>
      </c>
      <c r="B611" s="49" t="s">
        <v>19</v>
      </c>
      <c r="C611" s="49" t="s">
        <v>265</v>
      </c>
      <c r="D611">
        <v>0</v>
      </c>
    </row>
    <row r="612" spans="1:4" hidden="1">
      <c r="A612" s="49" t="s">
        <v>63</v>
      </c>
      <c r="B612" s="49" t="s">
        <v>77</v>
      </c>
      <c r="C612" s="49" t="s">
        <v>70</v>
      </c>
      <c r="D612">
        <v>0</v>
      </c>
    </row>
    <row r="613" spans="1:4" hidden="1">
      <c r="A613" s="49" t="s">
        <v>63</v>
      </c>
      <c r="B613" s="49" t="s">
        <v>77</v>
      </c>
      <c r="C613" s="49" t="s">
        <v>71</v>
      </c>
      <c r="D613">
        <v>0</v>
      </c>
    </row>
    <row r="614" spans="1:4" hidden="1">
      <c r="A614" s="49" t="s">
        <v>63</v>
      </c>
      <c r="B614" s="49" t="s">
        <v>77</v>
      </c>
      <c r="C614" s="49" t="s">
        <v>181</v>
      </c>
      <c r="D614">
        <v>0</v>
      </c>
    </row>
    <row r="615" spans="1:4">
      <c r="A615" s="49" t="s">
        <v>63</v>
      </c>
      <c r="B615" s="49" t="s">
        <v>77</v>
      </c>
      <c r="C615" s="49" t="s">
        <v>182</v>
      </c>
      <c r="D615">
        <v>0</v>
      </c>
    </row>
    <row r="616" spans="1:4" hidden="1">
      <c r="A616" s="49" t="s">
        <v>63</v>
      </c>
      <c r="B616" s="49" t="s">
        <v>77</v>
      </c>
      <c r="C616" s="49" t="s">
        <v>265</v>
      </c>
      <c r="D616">
        <v>0</v>
      </c>
    </row>
    <row r="617" spans="1:4" hidden="1">
      <c r="A617" s="49" t="s">
        <v>63</v>
      </c>
      <c r="B617" s="49" t="s">
        <v>78</v>
      </c>
      <c r="C617" s="49" t="s">
        <v>70</v>
      </c>
      <c r="D617">
        <v>0</v>
      </c>
    </row>
    <row r="618" spans="1:4" hidden="1">
      <c r="A618" s="49" t="s">
        <v>63</v>
      </c>
      <c r="B618" s="49" t="s">
        <v>78</v>
      </c>
      <c r="C618" s="49" t="s">
        <v>71</v>
      </c>
      <c r="D618">
        <v>0</v>
      </c>
    </row>
    <row r="619" spans="1:4" hidden="1">
      <c r="A619" s="49" t="s">
        <v>63</v>
      </c>
      <c r="B619" s="49" t="s">
        <v>78</v>
      </c>
      <c r="C619" s="49" t="s">
        <v>181</v>
      </c>
      <c r="D619">
        <v>0</v>
      </c>
    </row>
    <row r="620" spans="1:4">
      <c r="A620" s="49" t="s">
        <v>63</v>
      </c>
      <c r="B620" s="49" t="s">
        <v>78</v>
      </c>
      <c r="C620" s="49" t="s">
        <v>182</v>
      </c>
      <c r="D620">
        <v>0</v>
      </c>
    </row>
    <row r="621" spans="1:4" hidden="1">
      <c r="A621" s="49" t="s">
        <v>63</v>
      </c>
      <c r="B621" s="49" t="s">
        <v>78</v>
      </c>
      <c r="C621" s="49" t="s">
        <v>265</v>
      </c>
      <c r="D621">
        <v>0</v>
      </c>
    </row>
    <row r="622" spans="1:4" hidden="1">
      <c r="A622" s="49" t="s">
        <v>63</v>
      </c>
      <c r="B622" s="49" t="s">
        <v>79</v>
      </c>
      <c r="C622" s="49" t="s">
        <v>70</v>
      </c>
      <c r="D622">
        <v>0</v>
      </c>
    </row>
    <row r="623" spans="1:4" hidden="1">
      <c r="A623" s="49" t="s">
        <v>63</v>
      </c>
      <c r="B623" s="49" t="s">
        <v>79</v>
      </c>
      <c r="C623" s="49" t="s">
        <v>71</v>
      </c>
      <c r="D623">
        <v>0</v>
      </c>
    </row>
    <row r="624" spans="1:4" hidden="1">
      <c r="A624" s="49" t="s">
        <v>63</v>
      </c>
      <c r="B624" s="49" t="s">
        <v>79</v>
      </c>
      <c r="C624" s="49" t="s">
        <v>181</v>
      </c>
      <c r="D624">
        <v>0</v>
      </c>
    </row>
    <row r="625" spans="1:4">
      <c r="A625" s="49" t="s">
        <v>63</v>
      </c>
      <c r="B625" s="49" t="s">
        <v>79</v>
      </c>
      <c r="C625" s="49" t="s">
        <v>182</v>
      </c>
      <c r="D625">
        <v>0</v>
      </c>
    </row>
    <row r="626" spans="1:4" hidden="1">
      <c r="A626" s="49" t="s">
        <v>63</v>
      </c>
      <c r="B626" s="49" t="s">
        <v>79</v>
      </c>
      <c r="C626" s="49" t="s">
        <v>265</v>
      </c>
      <c r="D626">
        <v>0</v>
      </c>
    </row>
    <row r="627" spans="1:4" hidden="1">
      <c r="A627" s="49" t="s">
        <v>63</v>
      </c>
      <c r="B627" s="49" t="s">
        <v>80</v>
      </c>
      <c r="C627" s="49" t="s">
        <v>70</v>
      </c>
      <c r="D627">
        <v>0</v>
      </c>
    </row>
    <row r="628" spans="1:4" hidden="1">
      <c r="A628" s="49" t="s">
        <v>63</v>
      </c>
      <c r="B628" s="49" t="s">
        <v>80</v>
      </c>
      <c r="C628" s="49" t="s">
        <v>71</v>
      </c>
      <c r="D628">
        <v>0</v>
      </c>
    </row>
    <row r="629" spans="1:4" hidden="1">
      <c r="A629" s="49" t="s">
        <v>63</v>
      </c>
      <c r="B629" s="49" t="s">
        <v>80</v>
      </c>
      <c r="C629" s="49" t="s">
        <v>181</v>
      </c>
      <c r="D629">
        <v>0</v>
      </c>
    </row>
    <row r="630" spans="1:4">
      <c r="A630" s="49" t="s">
        <v>63</v>
      </c>
      <c r="B630" s="49" t="s">
        <v>80</v>
      </c>
      <c r="C630" s="49" t="s">
        <v>182</v>
      </c>
      <c r="D630">
        <v>0</v>
      </c>
    </row>
    <row r="631" spans="1:4" hidden="1">
      <c r="A631" s="49" t="s">
        <v>63</v>
      </c>
      <c r="B631" s="49" t="s">
        <v>80</v>
      </c>
      <c r="C631" s="49" t="s">
        <v>265</v>
      </c>
      <c r="D631">
        <v>0</v>
      </c>
    </row>
    <row r="632" spans="1:4" hidden="1">
      <c r="A632" s="49" t="s">
        <v>63</v>
      </c>
      <c r="B632" s="49" t="s">
        <v>81</v>
      </c>
      <c r="C632" s="49" t="s">
        <v>70</v>
      </c>
      <c r="D632">
        <v>0</v>
      </c>
    </row>
    <row r="633" spans="1:4" hidden="1">
      <c r="A633" s="49" t="s">
        <v>63</v>
      </c>
      <c r="B633" s="49" t="s">
        <v>81</v>
      </c>
      <c r="C633" s="49" t="s">
        <v>71</v>
      </c>
      <c r="D633">
        <v>0</v>
      </c>
    </row>
    <row r="634" spans="1:4" hidden="1">
      <c r="A634" s="49" t="s">
        <v>63</v>
      </c>
      <c r="B634" s="49" t="s">
        <v>81</v>
      </c>
      <c r="C634" s="49" t="s">
        <v>181</v>
      </c>
      <c r="D634">
        <v>0</v>
      </c>
    </row>
    <row r="635" spans="1:4">
      <c r="A635" s="49" t="s">
        <v>63</v>
      </c>
      <c r="B635" s="49" t="s">
        <v>81</v>
      </c>
      <c r="C635" s="49" t="s">
        <v>182</v>
      </c>
      <c r="D635">
        <v>0</v>
      </c>
    </row>
    <row r="636" spans="1:4" hidden="1">
      <c r="A636" s="49" t="s">
        <v>63</v>
      </c>
      <c r="B636" s="49" t="s">
        <v>81</v>
      </c>
      <c r="C636" s="49" t="s">
        <v>265</v>
      </c>
      <c r="D636">
        <v>0</v>
      </c>
    </row>
    <row r="637" spans="1:4" hidden="1">
      <c r="A637" s="49" t="s">
        <v>63</v>
      </c>
      <c r="B637" s="49" t="s">
        <v>82</v>
      </c>
      <c r="C637" s="49" t="s">
        <v>70</v>
      </c>
      <c r="D637">
        <v>0</v>
      </c>
    </row>
    <row r="638" spans="1:4" hidden="1">
      <c r="A638" s="49" t="s">
        <v>63</v>
      </c>
      <c r="B638" s="49" t="s">
        <v>82</v>
      </c>
      <c r="C638" s="49" t="s">
        <v>71</v>
      </c>
      <c r="D638">
        <v>0</v>
      </c>
    </row>
    <row r="639" spans="1:4" hidden="1">
      <c r="A639" s="49" t="s">
        <v>63</v>
      </c>
      <c r="B639" s="49" t="s">
        <v>82</v>
      </c>
      <c r="C639" s="49" t="s">
        <v>181</v>
      </c>
      <c r="D639">
        <v>0</v>
      </c>
    </row>
    <row r="640" spans="1:4">
      <c r="A640" s="49" t="s">
        <v>63</v>
      </c>
      <c r="B640" s="49" t="s">
        <v>82</v>
      </c>
      <c r="C640" s="49" t="s">
        <v>182</v>
      </c>
      <c r="D640">
        <v>0</v>
      </c>
    </row>
    <row r="641" spans="1:4" hidden="1">
      <c r="A641" s="49" t="s">
        <v>63</v>
      </c>
      <c r="B641" s="49" t="s">
        <v>82</v>
      </c>
      <c r="C641" s="49" t="s">
        <v>265</v>
      </c>
      <c r="D641">
        <v>0</v>
      </c>
    </row>
    <row r="642" spans="1:4" hidden="1">
      <c r="A642" s="49" t="s">
        <v>63</v>
      </c>
      <c r="B642" s="49" t="s">
        <v>83</v>
      </c>
      <c r="C642" s="49" t="s">
        <v>70</v>
      </c>
      <c r="D642">
        <v>0</v>
      </c>
    </row>
    <row r="643" spans="1:4" hidden="1">
      <c r="A643" s="49" t="s">
        <v>63</v>
      </c>
      <c r="B643" s="49" t="s">
        <v>83</v>
      </c>
      <c r="C643" s="49" t="s">
        <v>71</v>
      </c>
      <c r="D643">
        <v>0</v>
      </c>
    </row>
    <row r="644" spans="1:4" hidden="1">
      <c r="A644" s="49" t="s">
        <v>63</v>
      </c>
      <c r="B644" s="49" t="s">
        <v>83</v>
      </c>
      <c r="C644" s="49" t="s">
        <v>181</v>
      </c>
      <c r="D644">
        <v>0</v>
      </c>
    </row>
    <row r="645" spans="1:4">
      <c r="A645" s="49" t="s">
        <v>63</v>
      </c>
      <c r="B645" s="49" t="s">
        <v>83</v>
      </c>
      <c r="C645" s="49" t="s">
        <v>182</v>
      </c>
      <c r="D645">
        <v>0</v>
      </c>
    </row>
    <row r="646" spans="1:4" hidden="1">
      <c r="A646" s="49" t="s">
        <v>63</v>
      </c>
      <c r="B646" s="49" t="s">
        <v>83</v>
      </c>
      <c r="C646" s="49" t="s">
        <v>265</v>
      </c>
      <c r="D646">
        <v>0</v>
      </c>
    </row>
    <row r="647" spans="1:4" hidden="1">
      <c r="A647" s="49" t="s">
        <v>63</v>
      </c>
      <c r="B647" s="49" t="s">
        <v>84</v>
      </c>
      <c r="C647" s="49" t="s">
        <v>70</v>
      </c>
      <c r="D647">
        <v>0</v>
      </c>
    </row>
    <row r="648" spans="1:4" hidden="1">
      <c r="A648" s="49" t="s">
        <v>63</v>
      </c>
      <c r="B648" s="49" t="s">
        <v>84</v>
      </c>
      <c r="C648" s="49" t="s">
        <v>71</v>
      </c>
      <c r="D648">
        <v>0</v>
      </c>
    </row>
    <row r="649" spans="1:4" hidden="1">
      <c r="A649" s="49" t="s">
        <v>63</v>
      </c>
      <c r="B649" s="49" t="s">
        <v>84</v>
      </c>
      <c r="C649" s="49" t="s">
        <v>181</v>
      </c>
      <c r="D649">
        <v>0</v>
      </c>
    </row>
    <row r="650" spans="1:4">
      <c r="A650" s="49" t="s">
        <v>63</v>
      </c>
      <c r="B650" s="49" t="s">
        <v>84</v>
      </c>
      <c r="C650" s="49" t="s">
        <v>182</v>
      </c>
      <c r="D650">
        <v>0</v>
      </c>
    </row>
    <row r="651" spans="1:4" hidden="1">
      <c r="A651" s="49" t="s">
        <v>63</v>
      </c>
      <c r="B651" s="49" t="s">
        <v>84</v>
      </c>
      <c r="C651" s="49" t="s">
        <v>265</v>
      </c>
      <c r="D651">
        <v>0</v>
      </c>
    </row>
    <row r="652" spans="1:4" hidden="1">
      <c r="A652" s="49" t="s">
        <v>63</v>
      </c>
      <c r="B652" s="49" t="s">
        <v>85</v>
      </c>
      <c r="C652" s="49" t="s">
        <v>70</v>
      </c>
      <c r="D652">
        <v>0</v>
      </c>
    </row>
    <row r="653" spans="1:4" hidden="1">
      <c r="A653" s="49" t="s">
        <v>63</v>
      </c>
      <c r="B653" s="49" t="s">
        <v>85</v>
      </c>
      <c r="C653" s="49" t="s">
        <v>71</v>
      </c>
      <c r="D653">
        <v>0</v>
      </c>
    </row>
    <row r="654" spans="1:4" hidden="1">
      <c r="A654" s="49" t="s">
        <v>63</v>
      </c>
      <c r="B654" s="49" t="s">
        <v>85</v>
      </c>
      <c r="C654" s="49" t="s">
        <v>181</v>
      </c>
      <c r="D654">
        <v>0</v>
      </c>
    </row>
    <row r="655" spans="1:4">
      <c r="A655" s="49" t="s">
        <v>63</v>
      </c>
      <c r="B655" s="49" t="s">
        <v>85</v>
      </c>
      <c r="C655" s="49" t="s">
        <v>182</v>
      </c>
      <c r="D655">
        <v>0</v>
      </c>
    </row>
    <row r="656" spans="1:4" hidden="1">
      <c r="A656" s="49" t="s">
        <v>63</v>
      </c>
      <c r="B656" s="49" t="s">
        <v>85</v>
      </c>
      <c r="C656" s="49" t="s">
        <v>265</v>
      </c>
      <c r="D656">
        <v>0</v>
      </c>
    </row>
    <row r="657" spans="1:4" hidden="1">
      <c r="A657" s="49" t="s">
        <v>63</v>
      </c>
      <c r="B657" s="49" t="s">
        <v>86</v>
      </c>
      <c r="C657" s="49" t="s">
        <v>70</v>
      </c>
      <c r="D657">
        <v>0</v>
      </c>
    </row>
    <row r="658" spans="1:4" hidden="1">
      <c r="A658" s="49" t="s">
        <v>63</v>
      </c>
      <c r="B658" s="49" t="s">
        <v>86</v>
      </c>
      <c r="C658" s="49" t="s">
        <v>71</v>
      </c>
      <c r="D658">
        <v>0</v>
      </c>
    </row>
    <row r="659" spans="1:4" hidden="1">
      <c r="A659" s="49" t="s">
        <v>63</v>
      </c>
      <c r="B659" s="49" t="s">
        <v>86</v>
      </c>
      <c r="C659" s="49" t="s">
        <v>181</v>
      </c>
      <c r="D659">
        <v>0</v>
      </c>
    </row>
    <row r="660" spans="1:4">
      <c r="A660" s="49" t="s">
        <v>63</v>
      </c>
      <c r="B660" s="49" t="s">
        <v>86</v>
      </c>
      <c r="C660" s="49" t="s">
        <v>182</v>
      </c>
      <c r="D660">
        <v>0</v>
      </c>
    </row>
    <row r="661" spans="1:4" hidden="1">
      <c r="A661" s="49" t="s">
        <v>63</v>
      </c>
      <c r="B661" s="49" t="s">
        <v>86</v>
      </c>
      <c r="C661" s="49" t="s">
        <v>265</v>
      </c>
      <c r="D661">
        <v>0</v>
      </c>
    </row>
    <row r="662" spans="1:4" hidden="1">
      <c r="A662" s="49" t="s">
        <v>63</v>
      </c>
      <c r="B662" s="49" t="s">
        <v>87</v>
      </c>
      <c r="C662" s="49" t="s">
        <v>70</v>
      </c>
      <c r="D662">
        <v>0</v>
      </c>
    </row>
    <row r="663" spans="1:4" hidden="1">
      <c r="A663" s="49" t="s">
        <v>63</v>
      </c>
      <c r="B663" s="49" t="s">
        <v>87</v>
      </c>
      <c r="C663" s="49" t="s">
        <v>71</v>
      </c>
      <c r="D663">
        <v>0</v>
      </c>
    </row>
    <row r="664" spans="1:4" hidden="1">
      <c r="A664" s="49" t="s">
        <v>63</v>
      </c>
      <c r="B664" s="49" t="s">
        <v>87</v>
      </c>
      <c r="C664" s="49" t="s">
        <v>181</v>
      </c>
      <c r="D664">
        <v>0</v>
      </c>
    </row>
    <row r="665" spans="1:4">
      <c r="A665" s="49" t="s">
        <v>63</v>
      </c>
      <c r="B665" s="49" t="s">
        <v>87</v>
      </c>
      <c r="C665" s="49" t="s">
        <v>182</v>
      </c>
      <c r="D665">
        <v>0</v>
      </c>
    </row>
    <row r="666" spans="1:4" hidden="1">
      <c r="A666" s="49" t="s">
        <v>63</v>
      </c>
      <c r="B666" s="49" t="s">
        <v>87</v>
      </c>
      <c r="C666" s="49" t="s">
        <v>265</v>
      </c>
      <c r="D666">
        <v>0</v>
      </c>
    </row>
    <row r="667" spans="1:4" hidden="1">
      <c r="A667" s="49" t="s">
        <v>63</v>
      </c>
      <c r="B667" s="49" t="s">
        <v>88</v>
      </c>
      <c r="C667" s="49" t="s">
        <v>70</v>
      </c>
      <c r="D667">
        <v>0</v>
      </c>
    </row>
    <row r="668" spans="1:4" hidden="1">
      <c r="A668" s="49" t="s">
        <v>63</v>
      </c>
      <c r="B668" s="49" t="s">
        <v>88</v>
      </c>
      <c r="C668" s="49" t="s">
        <v>71</v>
      </c>
      <c r="D668">
        <v>0</v>
      </c>
    </row>
    <row r="669" spans="1:4" hidden="1">
      <c r="A669" s="49" t="s">
        <v>63</v>
      </c>
      <c r="B669" s="49" t="s">
        <v>88</v>
      </c>
      <c r="C669" s="49" t="s">
        <v>181</v>
      </c>
      <c r="D669">
        <v>0</v>
      </c>
    </row>
    <row r="670" spans="1:4">
      <c r="A670" s="49" t="s">
        <v>63</v>
      </c>
      <c r="B670" s="49" t="s">
        <v>88</v>
      </c>
      <c r="C670" s="49" t="s">
        <v>182</v>
      </c>
      <c r="D670">
        <v>0</v>
      </c>
    </row>
    <row r="671" spans="1:4" hidden="1">
      <c r="A671" s="49" t="s">
        <v>63</v>
      </c>
      <c r="B671" s="49" t="s">
        <v>88</v>
      </c>
      <c r="C671" s="49" t="s">
        <v>265</v>
      </c>
      <c r="D671">
        <v>0</v>
      </c>
    </row>
    <row r="672" spans="1:4" hidden="1">
      <c r="A672" s="49" t="s">
        <v>63</v>
      </c>
      <c r="B672" s="49" t="s">
        <v>89</v>
      </c>
      <c r="C672" s="49" t="s">
        <v>70</v>
      </c>
      <c r="D672">
        <v>0</v>
      </c>
    </row>
    <row r="673" spans="1:4" hidden="1">
      <c r="A673" s="49" t="s">
        <v>63</v>
      </c>
      <c r="B673" s="49" t="s">
        <v>89</v>
      </c>
      <c r="C673" s="49" t="s">
        <v>71</v>
      </c>
      <c r="D673">
        <v>0</v>
      </c>
    </row>
    <row r="674" spans="1:4" hidden="1">
      <c r="A674" s="49" t="s">
        <v>63</v>
      </c>
      <c r="B674" s="49" t="s">
        <v>89</v>
      </c>
      <c r="C674" s="49" t="s">
        <v>181</v>
      </c>
      <c r="D674">
        <v>0</v>
      </c>
    </row>
    <row r="675" spans="1:4">
      <c r="A675" s="49" t="s">
        <v>63</v>
      </c>
      <c r="B675" s="49" t="s">
        <v>89</v>
      </c>
      <c r="C675" s="49" t="s">
        <v>182</v>
      </c>
      <c r="D675">
        <v>0</v>
      </c>
    </row>
    <row r="676" spans="1:4" hidden="1">
      <c r="A676" s="49" t="s">
        <v>63</v>
      </c>
      <c r="B676" s="49" t="s">
        <v>89</v>
      </c>
      <c r="C676" s="49" t="s">
        <v>265</v>
      </c>
      <c r="D676">
        <v>0</v>
      </c>
    </row>
    <row r="677" spans="1:4" hidden="1">
      <c r="A677" s="49" t="s">
        <v>63</v>
      </c>
      <c r="B677" s="49" t="s">
        <v>90</v>
      </c>
      <c r="C677" s="49" t="s">
        <v>70</v>
      </c>
      <c r="D677">
        <v>0</v>
      </c>
    </row>
    <row r="678" spans="1:4" hidden="1">
      <c r="A678" s="49" t="s">
        <v>63</v>
      </c>
      <c r="B678" s="49" t="s">
        <v>90</v>
      </c>
      <c r="C678" s="49" t="s">
        <v>71</v>
      </c>
      <c r="D678">
        <v>0</v>
      </c>
    </row>
    <row r="679" spans="1:4" hidden="1">
      <c r="A679" s="49" t="s">
        <v>63</v>
      </c>
      <c r="B679" s="49" t="s">
        <v>90</v>
      </c>
      <c r="C679" s="49" t="s">
        <v>181</v>
      </c>
      <c r="D679">
        <v>0</v>
      </c>
    </row>
    <row r="680" spans="1:4">
      <c r="A680" s="49" t="s">
        <v>63</v>
      </c>
      <c r="B680" s="49" t="s">
        <v>90</v>
      </c>
      <c r="C680" s="49" t="s">
        <v>182</v>
      </c>
      <c r="D680">
        <v>0</v>
      </c>
    </row>
    <row r="681" spans="1:4" hidden="1">
      <c r="A681" s="49" t="s">
        <v>63</v>
      </c>
      <c r="B681" s="49" t="s">
        <v>90</v>
      </c>
      <c r="C681" s="49" t="s">
        <v>265</v>
      </c>
      <c r="D681">
        <v>0</v>
      </c>
    </row>
    <row r="682" spans="1:4" hidden="1">
      <c r="A682" s="49" t="s">
        <v>63</v>
      </c>
      <c r="B682" s="49" t="s">
        <v>91</v>
      </c>
      <c r="C682" s="49" t="s">
        <v>70</v>
      </c>
      <c r="D682">
        <v>0</v>
      </c>
    </row>
    <row r="683" spans="1:4" hidden="1">
      <c r="A683" s="49" t="s">
        <v>63</v>
      </c>
      <c r="B683" s="49" t="s">
        <v>91</v>
      </c>
      <c r="C683" s="49" t="s">
        <v>71</v>
      </c>
      <c r="D683">
        <v>0</v>
      </c>
    </row>
    <row r="684" spans="1:4" hidden="1">
      <c r="A684" s="49" t="s">
        <v>63</v>
      </c>
      <c r="B684" s="49" t="s">
        <v>91</v>
      </c>
      <c r="C684" s="49" t="s">
        <v>181</v>
      </c>
      <c r="D684">
        <v>0</v>
      </c>
    </row>
    <row r="685" spans="1:4">
      <c r="A685" s="49" t="s">
        <v>63</v>
      </c>
      <c r="B685" s="49" t="s">
        <v>91</v>
      </c>
      <c r="C685" s="49" t="s">
        <v>182</v>
      </c>
      <c r="D685">
        <v>0</v>
      </c>
    </row>
    <row r="686" spans="1:4" hidden="1">
      <c r="A686" s="49" t="s">
        <v>63</v>
      </c>
      <c r="B686" s="49" t="s">
        <v>91</v>
      </c>
      <c r="C686" s="49" t="s">
        <v>265</v>
      </c>
      <c r="D686">
        <v>0</v>
      </c>
    </row>
    <row r="687" spans="1:4" hidden="1">
      <c r="A687" s="49" t="s">
        <v>63</v>
      </c>
      <c r="B687" s="49" t="s">
        <v>92</v>
      </c>
      <c r="C687" s="49" t="s">
        <v>70</v>
      </c>
      <c r="D687">
        <v>0</v>
      </c>
    </row>
    <row r="688" spans="1:4" hidden="1">
      <c r="A688" s="49" t="s">
        <v>63</v>
      </c>
      <c r="B688" s="49" t="s">
        <v>92</v>
      </c>
      <c r="C688" s="49" t="s">
        <v>71</v>
      </c>
      <c r="D688">
        <v>0</v>
      </c>
    </row>
    <row r="689" spans="1:4" hidden="1">
      <c r="A689" s="49" t="s">
        <v>63</v>
      </c>
      <c r="B689" s="49" t="s">
        <v>92</v>
      </c>
      <c r="C689" s="49" t="s">
        <v>181</v>
      </c>
      <c r="D689">
        <v>0</v>
      </c>
    </row>
    <row r="690" spans="1:4">
      <c r="A690" s="49" t="s">
        <v>63</v>
      </c>
      <c r="B690" s="49" t="s">
        <v>92</v>
      </c>
      <c r="C690" s="49" t="s">
        <v>182</v>
      </c>
      <c r="D690">
        <v>0</v>
      </c>
    </row>
    <row r="691" spans="1:4" hidden="1">
      <c r="A691" s="49" t="s">
        <v>63</v>
      </c>
      <c r="B691" s="49" t="s">
        <v>92</v>
      </c>
      <c r="C691" s="49" t="s">
        <v>265</v>
      </c>
      <c r="D691">
        <v>0</v>
      </c>
    </row>
    <row r="692" spans="1:4" hidden="1">
      <c r="A692" s="49" t="s">
        <v>63</v>
      </c>
      <c r="B692" s="49" t="s">
        <v>93</v>
      </c>
      <c r="C692" s="49" t="s">
        <v>70</v>
      </c>
      <c r="D692">
        <v>0</v>
      </c>
    </row>
    <row r="693" spans="1:4" hidden="1">
      <c r="A693" s="49" t="s">
        <v>63</v>
      </c>
      <c r="B693" s="49" t="s">
        <v>93</v>
      </c>
      <c r="C693" s="49" t="s">
        <v>71</v>
      </c>
      <c r="D693">
        <v>0</v>
      </c>
    </row>
    <row r="694" spans="1:4" hidden="1">
      <c r="A694" s="49" t="s">
        <v>63</v>
      </c>
      <c r="B694" s="49" t="s">
        <v>93</v>
      </c>
      <c r="C694" s="49" t="s">
        <v>181</v>
      </c>
      <c r="D694">
        <v>0</v>
      </c>
    </row>
    <row r="695" spans="1:4">
      <c r="A695" s="49" t="s">
        <v>63</v>
      </c>
      <c r="B695" s="49" t="s">
        <v>93</v>
      </c>
      <c r="C695" s="49" t="s">
        <v>182</v>
      </c>
      <c r="D695">
        <v>0</v>
      </c>
    </row>
    <row r="696" spans="1:4" hidden="1">
      <c r="A696" s="49" t="s">
        <v>63</v>
      </c>
      <c r="B696" s="49" t="s">
        <v>93</v>
      </c>
      <c r="C696" s="49" t="s">
        <v>265</v>
      </c>
      <c r="D696">
        <v>0</v>
      </c>
    </row>
    <row r="697" spans="1:4" hidden="1">
      <c r="A697" s="49" t="s">
        <v>63</v>
      </c>
      <c r="B697" s="49" t="s">
        <v>94</v>
      </c>
      <c r="C697" s="49" t="s">
        <v>70</v>
      </c>
      <c r="D697">
        <v>0</v>
      </c>
    </row>
    <row r="698" spans="1:4" hidden="1">
      <c r="A698" s="49" t="s">
        <v>63</v>
      </c>
      <c r="B698" s="49" t="s">
        <v>94</v>
      </c>
      <c r="C698" s="49" t="s">
        <v>71</v>
      </c>
      <c r="D698">
        <v>0</v>
      </c>
    </row>
    <row r="699" spans="1:4" hidden="1">
      <c r="A699" s="49" t="s">
        <v>63</v>
      </c>
      <c r="B699" s="49" t="s">
        <v>94</v>
      </c>
      <c r="C699" s="49" t="s">
        <v>181</v>
      </c>
      <c r="D699">
        <v>0</v>
      </c>
    </row>
    <row r="700" spans="1:4">
      <c r="A700" s="49" t="s">
        <v>63</v>
      </c>
      <c r="B700" s="49" t="s">
        <v>94</v>
      </c>
      <c r="C700" s="49" t="s">
        <v>182</v>
      </c>
      <c r="D700">
        <v>1</v>
      </c>
    </row>
    <row r="701" spans="1:4" hidden="1">
      <c r="A701" s="49" t="s">
        <v>63</v>
      </c>
      <c r="B701" s="49" t="s">
        <v>94</v>
      </c>
      <c r="C701" s="49" t="s">
        <v>265</v>
      </c>
      <c r="D701">
        <v>1</v>
      </c>
    </row>
    <row r="702" spans="1:4" hidden="1">
      <c r="A702" s="49" t="s">
        <v>63</v>
      </c>
      <c r="B702" s="49" t="s">
        <v>95</v>
      </c>
      <c r="C702" s="49" t="s">
        <v>70</v>
      </c>
      <c r="D702">
        <v>0</v>
      </c>
    </row>
    <row r="703" spans="1:4" hidden="1">
      <c r="A703" s="49" t="s">
        <v>63</v>
      </c>
      <c r="B703" s="49" t="s">
        <v>95</v>
      </c>
      <c r="C703" s="49" t="s">
        <v>71</v>
      </c>
      <c r="D703">
        <v>0</v>
      </c>
    </row>
    <row r="704" spans="1:4" hidden="1">
      <c r="A704" s="49" t="s">
        <v>63</v>
      </c>
      <c r="B704" s="49" t="s">
        <v>95</v>
      </c>
      <c r="C704" s="49" t="s">
        <v>181</v>
      </c>
      <c r="D704">
        <v>0</v>
      </c>
    </row>
    <row r="705" spans="1:4">
      <c r="A705" s="49" t="s">
        <v>63</v>
      </c>
      <c r="B705" s="49" t="s">
        <v>95</v>
      </c>
      <c r="C705" s="49" t="s">
        <v>182</v>
      </c>
      <c r="D705">
        <v>0</v>
      </c>
    </row>
    <row r="706" spans="1:4" hidden="1">
      <c r="A706" s="49" t="s">
        <v>63</v>
      </c>
      <c r="B706" s="49" t="s">
        <v>95</v>
      </c>
      <c r="C706" s="49" t="s">
        <v>265</v>
      </c>
      <c r="D706">
        <v>0</v>
      </c>
    </row>
    <row r="707" spans="1:4" hidden="1">
      <c r="A707" s="49" t="s">
        <v>63</v>
      </c>
      <c r="B707" s="49" t="s">
        <v>96</v>
      </c>
      <c r="C707" s="49" t="s">
        <v>70</v>
      </c>
      <c r="D707">
        <v>0</v>
      </c>
    </row>
    <row r="708" spans="1:4" hidden="1">
      <c r="A708" s="49" t="s">
        <v>63</v>
      </c>
      <c r="B708" s="49" t="s">
        <v>96</v>
      </c>
      <c r="C708" s="49" t="s">
        <v>71</v>
      </c>
      <c r="D708">
        <v>0</v>
      </c>
    </row>
    <row r="709" spans="1:4" hidden="1">
      <c r="A709" s="49" t="s">
        <v>63</v>
      </c>
      <c r="B709" s="49" t="s">
        <v>96</v>
      </c>
      <c r="C709" s="49" t="s">
        <v>181</v>
      </c>
      <c r="D709">
        <v>0</v>
      </c>
    </row>
    <row r="710" spans="1:4">
      <c r="A710" s="49" t="s">
        <v>63</v>
      </c>
      <c r="B710" s="49" t="s">
        <v>96</v>
      </c>
      <c r="C710" s="49" t="s">
        <v>182</v>
      </c>
      <c r="D710">
        <v>0</v>
      </c>
    </row>
    <row r="711" spans="1:4" hidden="1">
      <c r="A711" s="49" t="s">
        <v>63</v>
      </c>
      <c r="B711" s="49" t="s">
        <v>96</v>
      </c>
      <c r="C711" s="49" t="s">
        <v>265</v>
      </c>
      <c r="D711">
        <v>0</v>
      </c>
    </row>
    <row r="712" spans="1:4" hidden="1">
      <c r="A712" s="49" t="s">
        <v>63</v>
      </c>
      <c r="B712" s="49" t="s">
        <v>97</v>
      </c>
      <c r="C712" s="49" t="s">
        <v>70</v>
      </c>
      <c r="D712">
        <v>0</v>
      </c>
    </row>
    <row r="713" spans="1:4" hidden="1">
      <c r="A713" s="49" t="s">
        <v>63</v>
      </c>
      <c r="B713" s="49" t="s">
        <v>97</v>
      </c>
      <c r="C713" s="49" t="s">
        <v>71</v>
      </c>
      <c r="D713">
        <v>0</v>
      </c>
    </row>
    <row r="714" spans="1:4" hidden="1">
      <c r="A714" s="49" t="s">
        <v>63</v>
      </c>
      <c r="B714" s="49" t="s">
        <v>97</v>
      </c>
      <c r="C714" s="49" t="s">
        <v>181</v>
      </c>
      <c r="D714">
        <v>0</v>
      </c>
    </row>
    <row r="715" spans="1:4">
      <c r="A715" s="49" t="s">
        <v>63</v>
      </c>
      <c r="B715" s="49" t="s">
        <v>97</v>
      </c>
      <c r="C715" s="49" t="s">
        <v>182</v>
      </c>
      <c r="D715">
        <v>0</v>
      </c>
    </row>
    <row r="716" spans="1:4" hidden="1">
      <c r="A716" s="49" t="s">
        <v>63</v>
      </c>
      <c r="B716" s="49" t="s">
        <v>97</v>
      </c>
      <c r="C716" s="49" t="s">
        <v>265</v>
      </c>
      <c r="D716">
        <v>0</v>
      </c>
    </row>
    <row r="717" spans="1:4" hidden="1">
      <c r="A717" s="49" t="s">
        <v>63</v>
      </c>
      <c r="B717" s="49" t="s">
        <v>98</v>
      </c>
      <c r="C717" s="49" t="s">
        <v>70</v>
      </c>
      <c r="D717">
        <v>0</v>
      </c>
    </row>
    <row r="718" spans="1:4" hidden="1">
      <c r="A718" s="49" t="s">
        <v>63</v>
      </c>
      <c r="B718" s="49" t="s">
        <v>98</v>
      </c>
      <c r="C718" s="49" t="s">
        <v>71</v>
      </c>
      <c r="D718">
        <v>0</v>
      </c>
    </row>
    <row r="719" spans="1:4" hidden="1">
      <c r="A719" s="49" t="s">
        <v>63</v>
      </c>
      <c r="B719" s="49" t="s">
        <v>98</v>
      </c>
      <c r="C719" s="49" t="s">
        <v>181</v>
      </c>
      <c r="D719">
        <v>0</v>
      </c>
    </row>
    <row r="720" spans="1:4">
      <c r="A720" s="49" t="s">
        <v>63</v>
      </c>
      <c r="B720" s="49" t="s">
        <v>98</v>
      </c>
      <c r="C720" s="49" t="s">
        <v>182</v>
      </c>
      <c r="D720">
        <v>0</v>
      </c>
    </row>
    <row r="721" spans="1:4" hidden="1">
      <c r="A721" s="49" t="s">
        <v>63</v>
      </c>
      <c r="B721" s="49" t="s">
        <v>98</v>
      </c>
      <c r="C721" s="49" t="s">
        <v>265</v>
      </c>
      <c r="D721">
        <v>0</v>
      </c>
    </row>
    <row r="722" spans="1:4" hidden="1">
      <c r="A722" s="49" t="s">
        <v>63</v>
      </c>
      <c r="B722" s="49" t="s">
        <v>99</v>
      </c>
      <c r="C722" s="49" t="s">
        <v>70</v>
      </c>
      <c r="D722">
        <v>0</v>
      </c>
    </row>
    <row r="723" spans="1:4" hidden="1">
      <c r="A723" s="49" t="s">
        <v>63</v>
      </c>
      <c r="B723" s="49" t="s">
        <v>99</v>
      </c>
      <c r="C723" s="49" t="s">
        <v>71</v>
      </c>
      <c r="D723">
        <v>0</v>
      </c>
    </row>
    <row r="724" spans="1:4" hidden="1">
      <c r="A724" s="49" t="s">
        <v>63</v>
      </c>
      <c r="B724" s="49" t="s">
        <v>99</v>
      </c>
      <c r="C724" s="49" t="s">
        <v>181</v>
      </c>
      <c r="D724">
        <v>0</v>
      </c>
    </row>
    <row r="725" spans="1:4">
      <c r="A725" s="49" t="s">
        <v>63</v>
      </c>
      <c r="B725" s="49" t="s">
        <v>99</v>
      </c>
      <c r="C725" s="49" t="s">
        <v>182</v>
      </c>
      <c r="D725">
        <v>0</v>
      </c>
    </row>
    <row r="726" spans="1:4" hidden="1">
      <c r="A726" s="49" t="s">
        <v>63</v>
      </c>
      <c r="B726" s="49" t="s">
        <v>99</v>
      </c>
      <c r="C726" s="49" t="s">
        <v>265</v>
      </c>
      <c r="D726">
        <v>0</v>
      </c>
    </row>
    <row r="727" spans="1:4" hidden="1">
      <c r="A727" s="49" t="s">
        <v>63</v>
      </c>
      <c r="B727" s="49" t="s">
        <v>100</v>
      </c>
      <c r="C727" s="49" t="s">
        <v>70</v>
      </c>
      <c r="D727">
        <v>0</v>
      </c>
    </row>
    <row r="728" spans="1:4" hidden="1">
      <c r="A728" s="49" t="s">
        <v>63</v>
      </c>
      <c r="B728" s="49" t="s">
        <v>100</v>
      </c>
      <c r="C728" s="49" t="s">
        <v>71</v>
      </c>
      <c r="D728">
        <v>0</v>
      </c>
    </row>
    <row r="729" spans="1:4" hidden="1">
      <c r="A729" s="49" t="s">
        <v>63</v>
      </c>
      <c r="B729" s="49" t="s">
        <v>100</v>
      </c>
      <c r="C729" s="49" t="s">
        <v>181</v>
      </c>
      <c r="D729">
        <v>0</v>
      </c>
    </row>
    <row r="730" spans="1:4">
      <c r="A730" s="49" t="s">
        <v>63</v>
      </c>
      <c r="B730" s="49" t="s">
        <v>100</v>
      </c>
      <c r="C730" s="49" t="s">
        <v>182</v>
      </c>
      <c r="D730">
        <v>0</v>
      </c>
    </row>
    <row r="731" spans="1:4" hidden="1">
      <c r="A731" s="49" t="s">
        <v>63</v>
      </c>
      <c r="B731" s="49" t="s">
        <v>100</v>
      </c>
      <c r="C731" s="49" t="s">
        <v>265</v>
      </c>
      <c r="D731">
        <v>0</v>
      </c>
    </row>
    <row r="732" spans="1:4" hidden="1">
      <c r="A732" s="49" t="s">
        <v>63</v>
      </c>
      <c r="B732" s="49" t="s">
        <v>101</v>
      </c>
      <c r="C732" s="49" t="s">
        <v>70</v>
      </c>
      <c r="D732">
        <v>0</v>
      </c>
    </row>
    <row r="733" spans="1:4" hidden="1">
      <c r="A733" s="49" t="s">
        <v>63</v>
      </c>
      <c r="B733" s="49" t="s">
        <v>101</v>
      </c>
      <c r="C733" s="49" t="s">
        <v>71</v>
      </c>
      <c r="D733">
        <v>0</v>
      </c>
    </row>
    <row r="734" spans="1:4" hidden="1">
      <c r="A734" s="49" t="s">
        <v>63</v>
      </c>
      <c r="B734" s="49" t="s">
        <v>101</v>
      </c>
      <c r="C734" s="49" t="s">
        <v>181</v>
      </c>
      <c r="D734">
        <v>0</v>
      </c>
    </row>
    <row r="735" spans="1:4">
      <c r="A735" s="49" t="s">
        <v>63</v>
      </c>
      <c r="B735" s="49" t="s">
        <v>101</v>
      </c>
      <c r="C735" s="49" t="s">
        <v>182</v>
      </c>
      <c r="D735">
        <v>0</v>
      </c>
    </row>
    <row r="736" spans="1:4" hidden="1">
      <c r="A736" s="49" t="s">
        <v>63</v>
      </c>
      <c r="B736" s="49" t="s">
        <v>101</v>
      </c>
      <c r="C736" s="49" t="s">
        <v>265</v>
      </c>
      <c r="D736">
        <v>0</v>
      </c>
    </row>
    <row r="737" spans="1:4" hidden="1">
      <c r="A737" s="49" t="s">
        <v>63</v>
      </c>
      <c r="B737" s="49" t="s">
        <v>13</v>
      </c>
      <c r="C737" s="49" t="s">
        <v>70</v>
      </c>
      <c r="D737">
        <v>0</v>
      </c>
    </row>
    <row r="738" spans="1:4" hidden="1">
      <c r="A738" s="49" t="s">
        <v>63</v>
      </c>
      <c r="B738" s="49" t="s">
        <v>13</v>
      </c>
      <c r="C738" s="49" t="s">
        <v>71</v>
      </c>
      <c r="D738">
        <v>0</v>
      </c>
    </row>
    <row r="739" spans="1:4" hidden="1">
      <c r="A739" s="49" t="s">
        <v>63</v>
      </c>
      <c r="B739" s="49" t="s">
        <v>13</v>
      </c>
      <c r="C739" s="49" t="s">
        <v>181</v>
      </c>
      <c r="D739">
        <v>0</v>
      </c>
    </row>
    <row r="740" spans="1:4">
      <c r="A740" s="49" t="s">
        <v>63</v>
      </c>
      <c r="B740" s="49" t="s">
        <v>13</v>
      </c>
      <c r="C740" s="49" t="s">
        <v>182</v>
      </c>
      <c r="D740">
        <v>0</v>
      </c>
    </row>
    <row r="741" spans="1:4" hidden="1">
      <c r="A741" s="49" t="s">
        <v>63</v>
      </c>
      <c r="B741" s="49" t="s">
        <v>13</v>
      </c>
      <c r="C741" s="49" t="s">
        <v>265</v>
      </c>
      <c r="D741">
        <v>0</v>
      </c>
    </row>
    <row r="742" spans="1:4" hidden="1">
      <c r="A742" s="49" t="s">
        <v>63</v>
      </c>
      <c r="B742" s="49" t="s">
        <v>102</v>
      </c>
      <c r="C742" s="49" t="s">
        <v>70</v>
      </c>
      <c r="D742">
        <v>0</v>
      </c>
    </row>
    <row r="743" spans="1:4" hidden="1">
      <c r="A743" s="49" t="s">
        <v>63</v>
      </c>
      <c r="B743" s="49" t="s">
        <v>102</v>
      </c>
      <c r="C743" s="49" t="s">
        <v>71</v>
      </c>
      <c r="D743">
        <v>0</v>
      </c>
    </row>
    <row r="744" spans="1:4" hidden="1">
      <c r="A744" s="49" t="s">
        <v>63</v>
      </c>
      <c r="B744" s="49" t="s">
        <v>102</v>
      </c>
      <c r="C744" s="49" t="s">
        <v>181</v>
      </c>
      <c r="D744">
        <v>0</v>
      </c>
    </row>
    <row r="745" spans="1:4">
      <c r="A745" s="49" t="s">
        <v>63</v>
      </c>
      <c r="B745" s="49" t="s">
        <v>102</v>
      </c>
      <c r="C745" s="49" t="s">
        <v>182</v>
      </c>
      <c r="D745">
        <v>0</v>
      </c>
    </row>
    <row r="746" spans="1:4" hidden="1">
      <c r="A746" s="49" t="s">
        <v>63</v>
      </c>
      <c r="B746" s="49" t="s">
        <v>102</v>
      </c>
      <c r="C746" s="49" t="s">
        <v>265</v>
      </c>
      <c r="D746">
        <v>0</v>
      </c>
    </row>
    <row r="747" spans="1:4" hidden="1">
      <c r="A747" s="49" t="s">
        <v>63</v>
      </c>
      <c r="B747" s="49" t="s">
        <v>103</v>
      </c>
      <c r="C747" s="49" t="s">
        <v>70</v>
      </c>
      <c r="D747">
        <v>0</v>
      </c>
    </row>
    <row r="748" spans="1:4" hidden="1">
      <c r="A748" s="49" t="s">
        <v>63</v>
      </c>
      <c r="B748" s="49" t="s">
        <v>103</v>
      </c>
      <c r="C748" s="49" t="s">
        <v>71</v>
      </c>
      <c r="D748">
        <v>0</v>
      </c>
    </row>
    <row r="749" spans="1:4" hidden="1">
      <c r="A749" s="49" t="s">
        <v>63</v>
      </c>
      <c r="B749" s="49" t="s">
        <v>103</v>
      </c>
      <c r="C749" s="49" t="s">
        <v>181</v>
      </c>
      <c r="D749">
        <v>0</v>
      </c>
    </row>
    <row r="750" spans="1:4">
      <c r="A750" s="49" t="s">
        <v>63</v>
      </c>
      <c r="B750" s="49" t="s">
        <v>103</v>
      </c>
      <c r="C750" s="49" t="s">
        <v>182</v>
      </c>
      <c r="D750">
        <v>0</v>
      </c>
    </row>
    <row r="751" spans="1:4" hidden="1">
      <c r="A751" s="49" t="s">
        <v>63</v>
      </c>
      <c r="B751" s="49" t="s">
        <v>103</v>
      </c>
      <c r="C751" s="49" t="s">
        <v>265</v>
      </c>
      <c r="D751">
        <v>0</v>
      </c>
    </row>
    <row r="752" spans="1:4" hidden="1">
      <c r="A752" s="49" t="s">
        <v>63</v>
      </c>
      <c r="B752" s="49" t="s">
        <v>104</v>
      </c>
      <c r="C752" s="49" t="s">
        <v>70</v>
      </c>
      <c r="D752">
        <v>0</v>
      </c>
    </row>
    <row r="753" spans="1:4" hidden="1">
      <c r="A753" s="49" t="s">
        <v>63</v>
      </c>
      <c r="B753" s="49" t="s">
        <v>104</v>
      </c>
      <c r="C753" s="49" t="s">
        <v>71</v>
      </c>
      <c r="D753">
        <v>0</v>
      </c>
    </row>
    <row r="754" spans="1:4" hidden="1">
      <c r="A754" s="49" t="s">
        <v>63</v>
      </c>
      <c r="B754" s="49" t="s">
        <v>104</v>
      </c>
      <c r="C754" s="49" t="s">
        <v>181</v>
      </c>
      <c r="D754">
        <v>0</v>
      </c>
    </row>
    <row r="755" spans="1:4">
      <c r="A755" s="49" t="s">
        <v>63</v>
      </c>
      <c r="B755" s="49" t="s">
        <v>104</v>
      </c>
      <c r="C755" s="49" t="s">
        <v>182</v>
      </c>
      <c r="D755">
        <v>0</v>
      </c>
    </row>
    <row r="756" spans="1:4" hidden="1">
      <c r="A756" s="49" t="s">
        <v>63</v>
      </c>
      <c r="B756" s="49" t="s">
        <v>104</v>
      </c>
      <c r="C756" s="49" t="s">
        <v>265</v>
      </c>
      <c r="D756">
        <v>0</v>
      </c>
    </row>
    <row r="757" spans="1:4" hidden="1">
      <c r="A757" s="49" t="s">
        <v>63</v>
      </c>
      <c r="B757" s="49" t="s">
        <v>34</v>
      </c>
      <c r="C757" s="49" t="s">
        <v>70</v>
      </c>
      <c r="D757">
        <v>0</v>
      </c>
    </row>
    <row r="758" spans="1:4" hidden="1">
      <c r="A758" s="49" t="s">
        <v>63</v>
      </c>
      <c r="B758" s="49" t="s">
        <v>34</v>
      </c>
      <c r="C758" s="49" t="s">
        <v>71</v>
      </c>
      <c r="D758">
        <v>0</v>
      </c>
    </row>
    <row r="759" spans="1:4" hidden="1">
      <c r="A759" s="49" t="s">
        <v>63</v>
      </c>
      <c r="B759" s="49" t="s">
        <v>34</v>
      </c>
      <c r="C759" s="49" t="s">
        <v>181</v>
      </c>
      <c r="D759">
        <v>0</v>
      </c>
    </row>
    <row r="760" spans="1:4">
      <c r="A760" s="49" t="s">
        <v>63</v>
      </c>
      <c r="B760" s="49" t="s">
        <v>34</v>
      </c>
      <c r="C760" s="49" t="s">
        <v>182</v>
      </c>
      <c r="D760">
        <v>0</v>
      </c>
    </row>
    <row r="761" spans="1:4" hidden="1">
      <c r="A761" s="49" t="s">
        <v>63</v>
      </c>
      <c r="B761" s="49" t="s">
        <v>34</v>
      </c>
      <c r="C761" s="49" t="s">
        <v>265</v>
      </c>
      <c r="D761">
        <v>0</v>
      </c>
    </row>
    <row r="762" spans="1:4" hidden="1">
      <c r="A762" s="49" t="s">
        <v>63</v>
      </c>
      <c r="B762" s="49" t="s">
        <v>59</v>
      </c>
      <c r="C762" s="49" t="s">
        <v>70</v>
      </c>
      <c r="D762">
        <v>0</v>
      </c>
    </row>
    <row r="763" spans="1:4" hidden="1">
      <c r="A763" s="49" t="s">
        <v>63</v>
      </c>
      <c r="B763" s="49" t="s">
        <v>59</v>
      </c>
      <c r="C763" s="49" t="s">
        <v>71</v>
      </c>
      <c r="D763">
        <v>0</v>
      </c>
    </row>
    <row r="764" spans="1:4" hidden="1">
      <c r="A764" s="49" t="s">
        <v>63</v>
      </c>
      <c r="B764" s="49" t="s">
        <v>59</v>
      </c>
      <c r="C764" s="49" t="s">
        <v>181</v>
      </c>
      <c r="D764">
        <v>1</v>
      </c>
    </row>
    <row r="765" spans="1:4">
      <c r="A765" s="49" t="s">
        <v>63</v>
      </c>
      <c r="B765" s="49" t="s">
        <v>59</v>
      </c>
      <c r="C765" s="49" t="s">
        <v>182</v>
      </c>
      <c r="D765">
        <v>0</v>
      </c>
    </row>
    <row r="766" spans="1:4" hidden="1">
      <c r="A766" s="49" t="s">
        <v>63</v>
      </c>
      <c r="B766" s="49" t="s">
        <v>59</v>
      </c>
      <c r="C766" s="49" t="s">
        <v>265</v>
      </c>
      <c r="D766">
        <v>0</v>
      </c>
    </row>
    <row r="767" spans="1:4" hidden="1">
      <c r="A767" s="49" t="s">
        <v>63</v>
      </c>
      <c r="B767" s="49" t="s">
        <v>105</v>
      </c>
      <c r="C767" s="49" t="s">
        <v>70</v>
      </c>
      <c r="D767">
        <v>0</v>
      </c>
    </row>
    <row r="768" spans="1:4" hidden="1">
      <c r="A768" s="49" t="s">
        <v>63</v>
      </c>
      <c r="B768" s="49" t="s">
        <v>105</v>
      </c>
      <c r="C768" s="49" t="s">
        <v>71</v>
      </c>
      <c r="D768">
        <v>0</v>
      </c>
    </row>
    <row r="769" spans="1:4" hidden="1">
      <c r="A769" s="49" t="s">
        <v>63</v>
      </c>
      <c r="B769" s="49" t="s">
        <v>105</v>
      </c>
      <c r="C769" s="49" t="s">
        <v>181</v>
      </c>
      <c r="D769">
        <v>0</v>
      </c>
    </row>
    <row r="770" spans="1:4">
      <c r="A770" s="49" t="s">
        <v>63</v>
      </c>
      <c r="B770" s="49" t="s">
        <v>105</v>
      </c>
      <c r="C770" s="49" t="s">
        <v>182</v>
      </c>
      <c r="D770">
        <v>0</v>
      </c>
    </row>
    <row r="771" spans="1:4" hidden="1">
      <c r="A771" s="49" t="s">
        <v>63</v>
      </c>
      <c r="B771" s="49" t="s">
        <v>105</v>
      </c>
      <c r="C771" s="49" t="s">
        <v>265</v>
      </c>
      <c r="D771">
        <v>0</v>
      </c>
    </row>
    <row r="772" spans="1:4" hidden="1">
      <c r="A772" s="49" t="s">
        <v>63</v>
      </c>
      <c r="B772" s="49" t="s">
        <v>106</v>
      </c>
      <c r="C772" s="49" t="s">
        <v>70</v>
      </c>
      <c r="D772">
        <v>0</v>
      </c>
    </row>
    <row r="773" spans="1:4" hidden="1">
      <c r="A773" s="49" t="s">
        <v>63</v>
      </c>
      <c r="B773" s="49" t="s">
        <v>106</v>
      </c>
      <c r="C773" s="49" t="s">
        <v>71</v>
      </c>
      <c r="D773">
        <v>0</v>
      </c>
    </row>
    <row r="774" spans="1:4" hidden="1">
      <c r="A774" s="49" t="s">
        <v>63</v>
      </c>
      <c r="B774" s="49" t="s">
        <v>106</v>
      </c>
      <c r="C774" s="49" t="s">
        <v>181</v>
      </c>
      <c r="D774">
        <v>0</v>
      </c>
    </row>
    <row r="775" spans="1:4">
      <c r="A775" s="49" t="s">
        <v>63</v>
      </c>
      <c r="B775" s="49" t="s">
        <v>106</v>
      </c>
      <c r="C775" s="49" t="s">
        <v>182</v>
      </c>
      <c r="D775">
        <v>0</v>
      </c>
    </row>
    <row r="776" spans="1:4" hidden="1">
      <c r="A776" s="49" t="s">
        <v>63</v>
      </c>
      <c r="B776" s="49" t="s">
        <v>106</v>
      </c>
      <c r="C776" s="49" t="s">
        <v>265</v>
      </c>
      <c r="D776">
        <v>0</v>
      </c>
    </row>
    <row r="777" spans="1:4" hidden="1">
      <c r="A777" s="49" t="s">
        <v>63</v>
      </c>
      <c r="B777" s="49" t="s">
        <v>107</v>
      </c>
      <c r="C777" s="49" t="s">
        <v>70</v>
      </c>
      <c r="D777">
        <v>0</v>
      </c>
    </row>
    <row r="778" spans="1:4" hidden="1">
      <c r="A778" s="49" t="s">
        <v>63</v>
      </c>
      <c r="B778" s="49" t="s">
        <v>107</v>
      </c>
      <c r="C778" s="49" t="s">
        <v>71</v>
      </c>
      <c r="D778">
        <v>0</v>
      </c>
    </row>
    <row r="779" spans="1:4" hidden="1">
      <c r="A779" s="49" t="s">
        <v>63</v>
      </c>
      <c r="B779" s="49" t="s">
        <v>107</v>
      </c>
      <c r="C779" s="49" t="s">
        <v>181</v>
      </c>
      <c r="D779">
        <v>0</v>
      </c>
    </row>
    <row r="780" spans="1:4">
      <c r="A780" s="49" t="s">
        <v>63</v>
      </c>
      <c r="B780" s="49" t="s">
        <v>107</v>
      </c>
      <c r="C780" s="49" t="s">
        <v>182</v>
      </c>
      <c r="D780">
        <v>0</v>
      </c>
    </row>
    <row r="781" spans="1:4" hidden="1">
      <c r="A781" s="49" t="s">
        <v>63</v>
      </c>
      <c r="B781" s="49" t="s">
        <v>107</v>
      </c>
      <c r="C781" s="49" t="s">
        <v>265</v>
      </c>
      <c r="D781">
        <v>0</v>
      </c>
    </row>
    <row r="782" spans="1:4" hidden="1">
      <c r="A782" s="49" t="s">
        <v>63</v>
      </c>
      <c r="B782" s="49" t="s">
        <v>108</v>
      </c>
      <c r="C782" s="49" t="s">
        <v>70</v>
      </c>
      <c r="D782">
        <v>0</v>
      </c>
    </row>
    <row r="783" spans="1:4" hidden="1">
      <c r="A783" s="49" t="s">
        <v>63</v>
      </c>
      <c r="B783" s="49" t="s">
        <v>108</v>
      </c>
      <c r="C783" s="49" t="s">
        <v>71</v>
      </c>
      <c r="D783">
        <v>0</v>
      </c>
    </row>
    <row r="784" spans="1:4" hidden="1">
      <c r="A784" s="49" t="s">
        <v>63</v>
      </c>
      <c r="B784" s="49" t="s">
        <v>108</v>
      </c>
      <c r="C784" s="49" t="s">
        <v>181</v>
      </c>
      <c r="D784">
        <v>0</v>
      </c>
    </row>
    <row r="785" spans="1:4">
      <c r="A785" s="49" t="s">
        <v>63</v>
      </c>
      <c r="B785" s="49" t="s">
        <v>108</v>
      </c>
      <c r="C785" s="49" t="s">
        <v>182</v>
      </c>
      <c r="D785">
        <v>0</v>
      </c>
    </row>
    <row r="786" spans="1:4" hidden="1">
      <c r="A786" s="49" t="s">
        <v>63</v>
      </c>
      <c r="B786" s="49" t="s">
        <v>108</v>
      </c>
      <c r="C786" s="49" t="s">
        <v>265</v>
      </c>
      <c r="D786">
        <v>0</v>
      </c>
    </row>
    <row r="787" spans="1:4" hidden="1">
      <c r="A787" s="49" t="s">
        <v>63</v>
      </c>
      <c r="B787" s="49" t="s">
        <v>109</v>
      </c>
      <c r="C787" s="49" t="s">
        <v>70</v>
      </c>
      <c r="D787">
        <v>0</v>
      </c>
    </row>
    <row r="788" spans="1:4" hidden="1">
      <c r="A788" s="49" t="s">
        <v>63</v>
      </c>
      <c r="B788" s="49" t="s">
        <v>109</v>
      </c>
      <c r="C788" s="49" t="s">
        <v>71</v>
      </c>
      <c r="D788">
        <v>0</v>
      </c>
    </row>
    <row r="789" spans="1:4" hidden="1">
      <c r="A789" s="49" t="s">
        <v>63</v>
      </c>
      <c r="B789" s="49" t="s">
        <v>109</v>
      </c>
      <c r="C789" s="49" t="s">
        <v>181</v>
      </c>
      <c r="D789">
        <v>0</v>
      </c>
    </row>
    <row r="790" spans="1:4">
      <c r="A790" s="49" t="s">
        <v>63</v>
      </c>
      <c r="B790" s="49" t="s">
        <v>109</v>
      </c>
      <c r="C790" s="49" t="s">
        <v>182</v>
      </c>
      <c r="D790">
        <v>0</v>
      </c>
    </row>
    <row r="791" spans="1:4" hidden="1">
      <c r="A791" s="49" t="s">
        <v>63</v>
      </c>
      <c r="B791" s="49" t="s">
        <v>109</v>
      </c>
      <c r="C791" s="49" t="s">
        <v>265</v>
      </c>
      <c r="D791">
        <v>0</v>
      </c>
    </row>
    <row r="792" spans="1:4" hidden="1">
      <c r="A792" s="49" t="s">
        <v>63</v>
      </c>
      <c r="B792" s="49" t="s">
        <v>110</v>
      </c>
      <c r="C792" s="49" t="s">
        <v>70</v>
      </c>
      <c r="D792">
        <v>0</v>
      </c>
    </row>
    <row r="793" spans="1:4" hidden="1">
      <c r="A793" s="49" t="s">
        <v>63</v>
      </c>
      <c r="B793" s="49" t="s">
        <v>110</v>
      </c>
      <c r="C793" s="49" t="s">
        <v>71</v>
      </c>
      <c r="D793">
        <v>0</v>
      </c>
    </row>
    <row r="794" spans="1:4" hidden="1">
      <c r="A794" s="49" t="s">
        <v>63</v>
      </c>
      <c r="B794" s="49" t="s">
        <v>110</v>
      </c>
      <c r="C794" s="49" t="s">
        <v>181</v>
      </c>
      <c r="D794">
        <v>0</v>
      </c>
    </row>
    <row r="795" spans="1:4">
      <c r="A795" s="49" t="s">
        <v>63</v>
      </c>
      <c r="B795" s="49" t="s">
        <v>110</v>
      </c>
      <c r="C795" s="49" t="s">
        <v>182</v>
      </c>
      <c r="D795">
        <v>0</v>
      </c>
    </row>
    <row r="796" spans="1:4" hidden="1">
      <c r="A796" s="49" t="s">
        <v>63</v>
      </c>
      <c r="B796" s="49" t="s">
        <v>110</v>
      </c>
      <c r="C796" s="49" t="s">
        <v>265</v>
      </c>
      <c r="D796">
        <v>0</v>
      </c>
    </row>
    <row r="797" spans="1:4" hidden="1">
      <c r="A797" s="49" t="s">
        <v>63</v>
      </c>
      <c r="B797" s="49" t="s">
        <v>111</v>
      </c>
      <c r="C797" s="49" t="s">
        <v>70</v>
      </c>
      <c r="D797">
        <v>0</v>
      </c>
    </row>
    <row r="798" spans="1:4" hidden="1">
      <c r="A798" s="49" t="s">
        <v>63</v>
      </c>
      <c r="B798" s="49" t="s">
        <v>111</v>
      </c>
      <c r="C798" s="49" t="s">
        <v>71</v>
      </c>
      <c r="D798">
        <v>0</v>
      </c>
    </row>
    <row r="799" spans="1:4" hidden="1">
      <c r="A799" s="49" t="s">
        <v>63</v>
      </c>
      <c r="B799" s="49" t="s">
        <v>111</v>
      </c>
      <c r="C799" s="49" t="s">
        <v>181</v>
      </c>
      <c r="D799">
        <v>0</v>
      </c>
    </row>
    <row r="800" spans="1:4">
      <c r="A800" s="49" t="s">
        <v>63</v>
      </c>
      <c r="B800" s="49" t="s">
        <v>111</v>
      </c>
      <c r="C800" s="49" t="s">
        <v>182</v>
      </c>
      <c r="D800">
        <v>0</v>
      </c>
    </row>
    <row r="801" spans="1:4" hidden="1">
      <c r="A801" s="49" t="s">
        <v>63</v>
      </c>
      <c r="B801" s="49" t="s">
        <v>111</v>
      </c>
      <c r="C801" s="49" t="s">
        <v>265</v>
      </c>
      <c r="D801">
        <v>0</v>
      </c>
    </row>
    <row r="802" spans="1:4" hidden="1">
      <c r="A802" s="49" t="s">
        <v>63</v>
      </c>
      <c r="B802" s="49" t="s">
        <v>112</v>
      </c>
      <c r="C802" s="49" t="s">
        <v>70</v>
      </c>
      <c r="D802">
        <v>0</v>
      </c>
    </row>
    <row r="803" spans="1:4" hidden="1">
      <c r="A803" s="49" t="s">
        <v>63</v>
      </c>
      <c r="B803" s="49" t="s">
        <v>112</v>
      </c>
      <c r="C803" s="49" t="s">
        <v>71</v>
      </c>
      <c r="D803">
        <v>0</v>
      </c>
    </row>
    <row r="804" spans="1:4" hidden="1">
      <c r="A804" s="49" t="s">
        <v>63</v>
      </c>
      <c r="B804" s="49" t="s">
        <v>112</v>
      </c>
      <c r="C804" s="49" t="s">
        <v>181</v>
      </c>
      <c r="D804">
        <v>0</v>
      </c>
    </row>
    <row r="805" spans="1:4">
      <c r="A805" s="49" t="s">
        <v>63</v>
      </c>
      <c r="B805" s="49" t="s">
        <v>112</v>
      </c>
      <c r="C805" s="49" t="s">
        <v>182</v>
      </c>
      <c r="D805">
        <v>0</v>
      </c>
    </row>
    <row r="806" spans="1:4" hidden="1">
      <c r="A806" s="49" t="s">
        <v>63</v>
      </c>
      <c r="B806" s="49" t="s">
        <v>112</v>
      </c>
      <c r="C806" s="49" t="s">
        <v>265</v>
      </c>
      <c r="D806">
        <v>0</v>
      </c>
    </row>
    <row r="807" spans="1:4" hidden="1">
      <c r="A807" s="49" t="s">
        <v>63</v>
      </c>
      <c r="B807" s="49" t="s">
        <v>113</v>
      </c>
      <c r="C807" s="49" t="s">
        <v>70</v>
      </c>
      <c r="D807">
        <v>0</v>
      </c>
    </row>
    <row r="808" spans="1:4" hidden="1">
      <c r="A808" s="49" t="s">
        <v>63</v>
      </c>
      <c r="B808" s="49" t="s">
        <v>113</v>
      </c>
      <c r="C808" s="49" t="s">
        <v>71</v>
      </c>
      <c r="D808">
        <v>0</v>
      </c>
    </row>
    <row r="809" spans="1:4" hidden="1">
      <c r="A809" s="49" t="s">
        <v>63</v>
      </c>
      <c r="B809" s="49" t="s">
        <v>113</v>
      </c>
      <c r="C809" s="49" t="s">
        <v>181</v>
      </c>
      <c r="D809">
        <v>0</v>
      </c>
    </row>
    <row r="810" spans="1:4">
      <c r="A810" s="49" t="s">
        <v>63</v>
      </c>
      <c r="B810" s="49" t="s">
        <v>113</v>
      </c>
      <c r="C810" s="49" t="s">
        <v>182</v>
      </c>
      <c r="D810">
        <v>0</v>
      </c>
    </row>
    <row r="811" spans="1:4" hidden="1">
      <c r="A811" s="49" t="s">
        <v>63</v>
      </c>
      <c r="B811" s="49" t="s">
        <v>113</v>
      </c>
      <c r="C811" s="49" t="s">
        <v>265</v>
      </c>
      <c r="D811">
        <v>0</v>
      </c>
    </row>
    <row r="812" spans="1:4" hidden="1">
      <c r="A812" s="49" t="s">
        <v>63</v>
      </c>
      <c r="B812" s="49" t="s">
        <v>114</v>
      </c>
      <c r="C812" s="49" t="s">
        <v>70</v>
      </c>
      <c r="D812">
        <v>0</v>
      </c>
    </row>
    <row r="813" spans="1:4" hidden="1">
      <c r="A813" s="49" t="s">
        <v>63</v>
      </c>
      <c r="B813" s="49" t="s">
        <v>114</v>
      </c>
      <c r="C813" s="49" t="s">
        <v>71</v>
      </c>
      <c r="D813">
        <v>0</v>
      </c>
    </row>
    <row r="814" spans="1:4" hidden="1">
      <c r="A814" s="49" t="s">
        <v>63</v>
      </c>
      <c r="B814" s="49" t="s">
        <v>114</v>
      </c>
      <c r="C814" s="49" t="s">
        <v>181</v>
      </c>
      <c r="D814">
        <v>0</v>
      </c>
    </row>
    <row r="815" spans="1:4">
      <c r="A815" s="49" t="s">
        <v>63</v>
      </c>
      <c r="B815" s="49" t="s">
        <v>114</v>
      </c>
      <c r="C815" s="49" t="s">
        <v>182</v>
      </c>
      <c r="D815">
        <v>0</v>
      </c>
    </row>
    <row r="816" spans="1:4" hidden="1">
      <c r="A816" s="49" t="s">
        <v>63</v>
      </c>
      <c r="B816" s="49" t="s">
        <v>114</v>
      </c>
      <c r="C816" s="49" t="s">
        <v>265</v>
      </c>
      <c r="D816">
        <v>0</v>
      </c>
    </row>
    <row r="817" spans="1:4" hidden="1">
      <c r="A817" s="49" t="s">
        <v>63</v>
      </c>
      <c r="B817" s="49" t="s">
        <v>115</v>
      </c>
      <c r="C817" s="49" t="s">
        <v>70</v>
      </c>
      <c r="D817">
        <v>0</v>
      </c>
    </row>
    <row r="818" spans="1:4" hidden="1">
      <c r="A818" s="49" t="s">
        <v>63</v>
      </c>
      <c r="B818" s="49" t="s">
        <v>115</v>
      </c>
      <c r="C818" s="49" t="s">
        <v>71</v>
      </c>
      <c r="D818">
        <v>0</v>
      </c>
    </row>
    <row r="819" spans="1:4" hidden="1">
      <c r="A819" s="49" t="s">
        <v>63</v>
      </c>
      <c r="B819" s="49" t="s">
        <v>115</v>
      </c>
      <c r="C819" s="49" t="s">
        <v>181</v>
      </c>
      <c r="D819">
        <v>0</v>
      </c>
    </row>
    <row r="820" spans="1:4">
      <c r="A820" s="49" t="s">
        <v>63</v>
      </c>
      <c r="B820" s="49" t="s">
        <v>115</v>
      </c>
      <c r="C820" s="49" t="s">
        <v>182</v>
      </c>
      <c r="D820">
        <v>0</v>
      </c>
    </row>
    <row r="821" spans="1:4" hidden="1">
      <c r="A821" s="49" t="s">
        <v>63</v>
      </c>
      <c r="B821" s="49" t="s">
        <v>115</v>
      </c>
      <c r="C821" s="49" t="s">
        <v>265</v>
      </c>
      <c r="D821">
        <v>0</v>
      </c>
    </row>
    <row r="822" spans="1:4" hidden="1">
      <c r="A822" s="49" t="s">
        <v>63</v>
      </c>
      <c r="B822" s="49" t="s">
        <v>116</v>
      </c>
      <c r="C822" s="49" t="s">
        <v>70</v>
      </c>
      <c r="D822">
        <v>0</v>
      </c>
    </row>
    <row r="823" spans="1:4" hidden="1">
      <c r="A823" s="49" t="s">
        <v>63</v>
      </c>
      <c r="B823" s="49" t="s">
        <v>116</v>
      </c>
      <c r="C823" s="49" t="s">
        <v>71</v>
      </c>
      <c r="D823">
        <v>0</v>
      </c>
    </row>
    <row r="824" spans="1:4" hidden="1">
      <c r="A824" s="49" t="s">
        <v>63</v>
      </c>
      <c r="B824" s="49" t="s">
        <v>116</v>
      </c>
      <c r="C824" s="49" t="s">
        <v>181</v>
      </c>
      <c r="D824">
        <v>0</v>
      </c>
    </row>
    <row r="825" spans="1:4">
      <c r="A825" s="49" t="s">
        <v>63</v>
      </c>
      <c r="B825" s="49" t="s">
        <v>116</v>
      </c>
      <c r="C825" s="49" t="s">
        <v>182</v>
      </c>
      <c r="D825">
        <v>0</v>
      </c>
    </row>
    <row r="826" spans="1:4" hidden="1">
      <c r="A826" s="49" t="s">
        <v>63</v>
      </c>
      <c r="B826" s="49" t="s">
        <v>116</v>
      </c>
      <c r="C826" s="49" t="s">
        <v>265</v>
      </c>
      <c r="D826">
        <v>0</v>
      </c>
    </row>
    <row r="827" spans="1:4" hidden="1">
      <c r="A827" s="49" t="s">
        <v>63</v>
      </c>
      <c r="B827" s="49" t="s">
        <v>117</v>
      </c>
      <c r="C827" s="49" t="s">
        <v>70</v>
      </c>
      <c r="D827">
        <v>0</v>
      </c>
    </row>
    <row r="828" spans="1:4" hidden="1">
      <c r="A828" s="49" t="s">
        <v>63</v>
      </c>
      <c r="B828" s="49" t="s">
        <v>117</v>
      </c>
      <c r="C828" s="49" t="s">
        <v>71</v>
      </c>
      <c r="D828">
        <v>0</v>
      </c>
    </row>
    <row r="829" spans="1:4" hidden="1">
      <c r="A829" s="49" t="s">
        <v>63</v>
      </c>
      <c r="B829" s="49" t="s">
        <v>117</v>
      </c>
      <c r="C829" s="49" t="s">
        <v>181</v>
      </c>
      <c r="D829">
        <v>0</v>
      </c>
    </row>
    <row r="830" spans="1:4">
      <c r="A830" s="49" t="s">
        <v>63</v>
      </c>
      <c r="B830" s="49" t="s">
        <v>117</v>
      </c>
      <c r="C830" s="49" t="s">
        <v>182</v>
      </c>
      <c r="D830">
        <v>0</v>
      </c>
    </row>
    <row r="831" spans="1:4" hidden="1">
      <c r="A831" s="49" t="s">
        <v>63</v>
      </c>
      <c r="B831" s="49" t="s">
        <v>117</v>
      </c>
      <c r="C831" s="49" t="s">
        <v>265</v>
      </c>
      <c r="D831">
        <v>0</v>
      </c>
    </row>
    <row r="832" spans="1:4" hidden="1">
      <c r="A832" s="49" t="s">
        <v>63</v>
      </c>
      <c r="B832" s="49" t="s">
        <v>118</v>
      </c>
      <c r="C832" s="49" t="s">
        <v>70</v>
      </c>
      <c r="D832">
        <v>0</v>
      </c>
    </row>
    <row r="833" spans="1:4" hidden="1">
      <c r="A833" s="49" t="s">
        <v>63</v>
      </c>
      <c r="B833" s="49" t="s">
        <v>118</v>
      </c>
      <c r="C833" s="49" t="s">
        <v>71</v>
      </c>
      <c r="D833">
        <v>0</v>
      </c>
    </row>
    <row r="834" spans="1:4" hidden="1">
      <c r="A834" s="49" t="s">
        <v>63</v>
      </c>
      <c r="B834" s="49" t="s">
        <v>118</v>
      </c>
      <c r="C834" s="49" t="s">
        <v>181</v>
      </c>
      <c r="D834">
        <v>0</v>
      </c>
    </row>
    <row r="835" spans="1:4">
      <c r="A835" s="49" t="s">
        <v>63</v>
      </c>
      <c r="B835" s="49" t="s">
        <v>118</v>
      </c>
      <c r="C835" s="49" t="s">
        <v>182</v>
      </c>
      <c r="D835">
        <v>0</v>
      </c>
    </row>
    <row r="836" spans="1:4" hidden="1">
      <c r="A836" s="49" t="s">
        <v>63</v>
      </c>
      <c r="B836" s="49" t="s">
        <v>118</v>
      </c>
      <c r="C836" s="49" t="s">
        <v>265</v>
      </c>
      <c r="D836">
        <v>0</v>
      </c>
    </row>
    <row r="837" spans="1:4" hidden="1">
      <c r="A837" s="49" t="s">
        <v>63</v>
      </c>
      <c r="B837" s="49" t="s">
        <v>119</v>
      </c>
      <c r="C837" s="49" t="s">
        <v>70</v>
      </c>
      <c r="D837">
        <v>0</v>
      </c>
    </row>
    <row r="838" spans="1:4" hidden="1">
      <c r="A838" s="49" t="s">
        <v>63</v>
      </c>
      <c r="B838" s="49" t="s">
        <v>119</v>
      </c>
      <c r="C838" s="49" t="s">
        <v>71</v>
      </c>
      <c r="D838">
        <v>0</v>
      </c>
    </row>
    <row r="839" spans="1:4" hidden="1">
      <c r="A839" s="49" t="s">
        <v>63</v>
      </c>
      <c r="B839" s="49" t="s">
        <v>119</v>
      </c>
      <c r="C839" s="49" t="s">
        <v>181</v>
      </c>
      <c r="D839">
        <v>0</v>
      </c>
    </row>
    <row r="840" spans="1:4">
      <c r="A840" s="49" t="s">
        <v>63</v>
      </c>
      <c r="B840" s="49" t="s">
        <v>119</v>
      </c>
      <c r="C840" s="49" t="s">
        <v>182</v>
      </c>
      <c r="D840">
        <v>0</v>
      </c>
    </row>
    <row r="841" spans="1:4" hidden="1">
      <c r="A841" s="49" t="s">
        <v>63</v>
      </c>
      <c r="B841" s="49" t="s">
        <v>119</v>
      </c>
      <c r="C841" s="49" t="s">
        <v>265</v>
      </c>
      <c r="D841">
        <v>0</v>
      </c>
    </row>
    <row r="842" spans="1:4" hidden="1">
      <c r="A842" s="49" t="s">
        <v>63</v>
      </c>
      <c r="B842" s="49" t="s">
        <v>120</v>
      </c>
      <c r="C842" s="49" t="s">
        <v>70</v>
      </c>
      <c r="D842">
        <v>0</v>
      </c>
    </row>
    <row r="843" spans="1:4" hidden="1">
      <c r="A843" s="49" t="s">
        <v>63</v>
      </c>
      <c r="B843" s="49" t="s">
        <v>120</v>
      </c>
      <c r="C843" s="49" t="s">
        <v>71</v>
      </c>
      <c r="D843">
        <v>0</v>
      </c>
    </row>
    <row r="844" spans="1:4" hidden="1">
      <c r="A844" s="49" t="s">
        <v>63</v>
      </c>
      <c r="B844" s="49" t="s">
        <v>120</v>
      </c>
      <c r="C844" s="49" t="s">
        <v>181</v>
      </c>
      <c r="D844">
        <v>0</v>
      </c>
    </row>
    <row r="845" spans="1:4">
      <c r="A845" s="49" t="s">
        <v>63</v>
      </c>
      <c r="B845" s="49" t="s">
        <v>120</v>
      </c>
      <c r="C845" s="49" t="s">
        <v>182</v>
      </c>
      <c r="D845">
        <v>0</v>
      </c>
    </row>
    <row r="846" spans="1:4" hidden="1">
      <c r="A846" s="49" t="s">
        <v>63</v>
      </c>
      <c r="B846" s="49" t="s">
        <v>120</v>
      </c>
      <c r="C846" s="49" t="s">
        <v>265</v>
      </c>
      <c r="D846">
        <v>0</v>
      </c>
    </row>
    <row r="847" spans="1:4" hidden="1">
      <c r="A847" s="49" t="s">
        <v>63</v>
      </c>
      <c r="B847" s="49" t="s">
        <v>121</v>
      </c>
      <c r="C847" s="49" t="s">
        <v>70</v>
      </c>
      <c r="D847">
        <v>0</v>
      </c>
    </row>
    <row r="848" spans="1:4" hidden="1">
      <c r="A848" s="49" t="s">
        <v>63</v>
      </c>
      <c r="B848" s="49" t="s">
        <v>121</v>
      </c>
      <c r="C848" s="49" t="s">
        <v>71</v>
      </c>
      <c r="D848">
        <v>0</v>
      </c>
    </row>
    <row r="849" spans="1:4" hidden="1">
      <c r="A849" s="49" t="s">
        <v>63</v>
      </c>
      <c r="B849" s="49" t="s">
        <v>121</v>
      </c>
      <c r="C849" s="49" t="s">
        <v>181</v>
      </c>
      <c r="D849">
        <v>0</v>
      </c>
    </row>
    <row r="850" spans="1:4">
      <c r="A850" s="49" t="s">
        <v>63</v>
      </c>
      <c r="B850" s="49" t="s">
        <v>121</v>
      </c>
      <c r="C850" s="49" t="s">
        <v>182</v>
      </c>
      <c r="D850">
        <v>0</v>
      </c>
    </row>
    <row r="851" spans="1:4" hidden="1">
      <c r="A851" s="49" t="s">
        <v>63</v>
      </c>
      <c r="B851" s="49" t="s">
        <v>121</v>
      </c>
      <c r="C851" s="49" t="s">
        <v>265</v>
      </c>
      <c r="D851">
        <v>0</v>
      </c>
    </row>
    <row r="852" spans="1:4" hidden="1">
      <c r="A852" s="49" t="s">
        <v>63</v>
      </c>
      <c r="B852" s="49" t="s">
        <v>122</v>
      </c>
      <c r="C852" s="49" t="s">
        <v>70</v>
      </c>
      <c r="D852">
        <v>0</v>
      </c>
    </row>
    <row r="853" spans="1:4" hidden="1">
      <c r="A853" s="49" t="s">
        <v>63</v>
      </c>
      <c r="B853" s="49" t="s">
        <v>122</v>
      </c>
      <c r="C853" s="49" t="s">
        <v>71</v>
      </c>
      <c r="D853">
        <v>0</v>
      </c>
    </row>
    <row r="854" spans="1:4" hidden="1">
      <c r="A854" s="49" t="s">
        <v>63</v>
      </c>
      <c r="B854" s="49" t="s">
        <v>122</v>
      </c>
      <c r="C854" s="49" t="s">
        <v>181</v>
      </c>
      <c r="D854">
        <v>0</v>
      </c>
    </row>
    <row r="855" spans="1:4">
      <c r="A855" s="49" t="s">
        <v>63</v>
      </c>
      <c r="B855" s="49" t="s">
        <v>122</v>
      </c>
      <c r="C855" s="49" t="s">
        <v>182</v>
      </c>
      <c r="D855">
        <v>0</v>
      </c>
    </row>
    <row r="856" spans="1:4" hidden="1">
      <c r="A856" s="49" t="s">
        <v>63</v>
      </c>
      <c r="B856" s="49" t="s">
        <v>122</v>
      </c>
      <c r="C856" s="49" t="s">
        <v>265</v>
      </c>
      <c r="D856">
        <v>0</v>
      </c>
    </row>
    <row r="857" spans="1:4" hidden="1">
      <c r="A857" s="49" t="s">
        <v>63</v>
      </c>
      <c r="B857" s="49" t="s">
        <v>123</v>
      </c>
      <c r="C857" s="49" t="s">
        <v>70</v>
      </c>
      <c r="D857">
        <v>0</v>
      </c>
    </row>
    <row r="858" spans="1:4" hidden="1">
      <c r="A858" s="49" t="s">
        <v>63</v>
      </c>
      <c r="B858" s="49" t="s">
        <v>123</v>
      </c>
      <c r="C858" s="49" t="s">
        <v>71</v>
      </c>
      <c r="D858">
        <v>0</v>
      </c>
    </row>
    <row r="859" spans="1:4" hidden="1">
      <c r="A859" s="49" t="s">
        <v>63</v>
      </c>
      <c r="B859" s="49" t="s">
        <v>123</v>
      </c>
      <c r="C859" s="49" t="s">
        <v>181</v>
      </c>
      <c r="D859">
        <v>0</v>
      </c>
    </row>
    <row r="860" spans="1:4">
      <c r="A860" s="49" t="s">
        <v>63</v>
      </c>
      <c r="B860" s="49" t="s">
        <v>123</v>
      </c>
      <c r="C860" s="49" t="s">
        <v>182</v>
      </c>
      <c r="D860">
        <v>0</v>
      </c>
    </row>
    <row r="861" spans="1:4" hidden="1">
      <c r="A861" s="49" t="s">
        <v>63</v>
      </c>
      <c r="B861" s="49" t="s">
        <v>123</v>
      </c>
      <c r="C861" s="49" t="s">
        <v>265</v>
      </c>
      <c r="D861">
        <v>0</v>
      </c>
    </row>
    <row r="862" spans="1:4" hidden="1">
      <c r="A862" s="49" t="s">
        <v>63</v>
      </c>
      <c r="B862" s="49" t="s">
        <v>124</v>
      </c>
      <c r="C862" s="49" t="s">
        <v>70</v>
      </c>
      <c r="D862">
        <v>0</v>
      </c>
    </row>
    <row r="863" spans="1:4" hidden="1">
      <c r="A863" s="49" t="s">
        <v>63</v>
      </c>
      <c r="B863" s="49" t="s">
        <v>124</v>
      </c>
      <c r="C863" s="49" t="s">
        <v>71</v>
      </c>
      <c r="D863">
        <v>0</v>
      </c>
    </row>
    <row r="864" spans="1:4" hidden="1">
      <c r="A864" s="49" t="s">
        <v>63</v>
      </c>
      <c r="B864" s="49" t="s">
        <v>124</v>
      </c>
      <c r="C864" s="49" t="s">
        <v>181</v>
      </c>
      <c r="D864">
        <v>0</v>
      </c>
    </row>
    <row r="865" spans="1:4">
      <c r="A865" s="49" t="s">
        <v>63</v>
      </c>
      <c r="B865" s="49" t="s">
        <v>124</v>
      </c>
      <c r="C865" s="49" t="s">
        <v>182</v>
      </c>
      <c r="D865">
        <v>0</v>
      </c>
    </row>
    <row r="866" spans="1:4" hidden="1">
      <c r="A866" s="49" t="s">
        <v>63</v>
      </c>
      <c r="B866" s="49" t="s">
        <v>124</v>
      </c>
      <c r="C866" s="49" t="s">
        <v>265</v>
      </c>
      <c r="D866">
        <v>0</v>
      </c>
    </row>
    <row r="867" spans="1:4" hidden="1">
      <c r="A867" s="49" t="s">
        <v>63</v>
      </c>
      <c r="B867" s="49" t="s">
        <v>125</v>
      </c>
      <c r="C867" s="49" t="s">
        <v>70</v>
      </c>
      <c r="D867">
        <v>0</v>
      </c>
    </row>
    <row r="868" spans="1:4" hidden="1">
      <c r="A868" s="49" t="s">
        <v>63</v>
      </c>
      <c r="B868" s="49" t="s">
        <v>125</v>
      </c>
      <c r="C868" s="49" t="s">
        <v>71</v>
      </c>
      <c r="D868">
        <v>0</v>
      </c>
    </row>
    <row r="869" spans="1:4" hidden="1">
      <c r="A869" s="49" t="s">
        <v>63</v>
      </c>
      <c r="B869" s="49" t="s">
        <v>125</v>
      </c>
      <c r="C869" s="49" t="s">
        <v>181</v>
      </c>
      <c r="D869">
        <v>0</v>
      </c>
    </row>
    <row r="870" spans="1:4">
      <c r="A870" s="49" t="s">
        <v>63</v>
      </c>
      <c r="B870" s="49" t="s">
        <v>125</v>
      </c>
      <c r="C870" s="49" t="s">
        <v>182</v>
      </c>
      <c r="D870">
        <v>0</v>
      </c>
    </row>
    <row r="871" spans="1:4" hidden="1">
      <c r="A871" s="49" t="s">
        <v>63</v>
      </c>
      <c r="B871" s="49" t="s">
        <v>125</v>
      </c>
      <c r="C871" s="49" t="s">
        <v>265</v>
      </c>
      <c r="D871">
        <v>0</v>
      </c>
    </row>
    <row r="872" spans="1:4" hidden="1">
      <c r="A872" s="49" t="s">
        <v>126</v>
      </c>
      <c r="B872" s="49" t="s">
        <v>73</v>
      </c>
      <c r="C872" s="49" t="s">
        <v>70</v>
      </c>
      <c r="D872">
        <v>0</v>
      </c>
    </row>
    <row r="873" spans="1:4" hidden="1">
      <c r="A873" s="49" t="s">
        <v>126</v>
      </c>
      <c r="B873" s="49" t="s">
        <v>73</v>
      </c>
      <c r="C873" s="49" t="s">
        <v>71</v>
      </c>
      <c r="D873">
        <v>0</v>
      </c>
    </row>
    <row r="874" spans="1:4" hidden="1">
      <c r="A874" s="49" t="s">
        <v>126</v>
      </c>
      <c r="B874" s="49" t="s">
        <v>73</v>
      </c>
      <c r="C874" s="49" t="s">
        <v>181</v>
      </c>
      <c r="D874">
        <v>0</v>
      </c>
    </row>
    <row r="875" spans="1:4">
      <c r="A875" s="49" t="s">
        <v>126</v>
      </c>
      <c r="B875" s="49" t="s">
        <v>73</v>
      </c>
      <c r="C875" s="49" t="s">
        <v>182</v>
      </c>
      <c r="D875">
        <v>0</v>
      </c>
    </row>
    <row r="876" spans="1:4" hidden="1">
      <c r="A876" s="49" t="s">
        <v>126</v>
      </c>
      <c r="B876" s="49" t="s">
        <v>73</v>
      </c>
      <c r="C876" s="49" t="s">
        <v>265</v>
      </c>
      <c r="D876">
        <v>0</v>
      </c>
    </row>
    <row r="877" spans="1:4" hidden="1">
      <c r="A877" s="49" t="s">
        <v>126</v>
      </c>
      <c r="B877" s="49" t="s">
        <v>40</v>
      </c>
      <c r="C877" s="49" t="s">
        <v>70</v>
      </c>
      <c r="D877">
        <v>0</v>
      </c>
    </row>
    <row r="878" spans="1:4" hidden="1">
      <c r="A878" s="49" t="s">
        <v>126</v>
      </c>
      <c r="B878" s="49" t="s">
        <v>40</v>
      </c>
      <c r="C878" s="49" t="s">
        <v>71</v>
      </c>
      <c r="D878">
        <v>0</v>
      </c>
    </row>
    <row r="879" spans="1:4" hidden="1">
      <c r="A879" s="49" t="s">
        <v>126</v>
      </c>
      <c r="B879" s="49" t="s">
        <v>40</v>
      </c>
      <c r="C879" s="49" t="s">
        <v>181</v>
      </c>
      <c r="D879">
        <v>0</v>
      </c>
    </row>
    <row r="880" spans="1:4">
      <c r="A880" s="49" t="s">
        <v>126</v>
      </c>
      <c r="B880" s="49" t="s">
        <v>40</v>
      </c>
      <c r="C880" s="49" t="s">
        <v>182</v>
      </c>
      <c r="D880">
        <v>0</v>
      </c>
    </row>
    <row r="881" spans="1:4" hidden="1">
      <c r="A881" s="49" t="s">
        <v>126</v>
      </c>
      <c r="B881" s="49" t="s">
        <v>40</v>
      </c>
      <c r="C881" s="49" t="s">
        <v>265</v>
      </c>
      <c r="D881">
        <v>0</v>
      </c>
    </row>
    <row r="882" spans="1:4" hidden="1">
      <c r="A882" s="49" t="s">
        <v>126</v>
      </c>
      <c r="B882" s="49" t="s">
        <v>74</v>
      </c>
      <c r="C882" s="49" t="s">
        <v>70</v>
      </c>
      <c r="D882">
        <v>0</v>
      </c>
    </row>
    <row r="883" spans="1:4" hidden="1">
      <c r="A883" s="49" t="s">
        <v>126</v>
      </c>
      <c r="B883" s="49" t="s">
        <v>74</v>
      </c>
      <c r="C883" s="49" t="s">
        <v>71</v>
      </c>
      <c r="D883">
        <v>0</v>
      </c>
    </row>
    <row r="884" spans="1:4" hidden="1">
      <c r="A884" s="49" t="s">
        <v>126</v>
      </c>
      <c r="B884" s="49" t="s">
        <v>74</v>
      </c>
      <c r="C884" s="49" t="s">
        <v>181</v>
      </c>
      <c r="D884">
        <v>0</v>
      </c>
    </row>
    <row r="885" spans="1:4">
      <c r="A885" s="49" t="s">
        <v>126</v>
      </c>
      <c r="B885" s="49" t="s">
        <v>74</v>
      </c>
      <c r="C885" s="49" t="s">
        <v>182</v>
      </c>
      <c r="D885">
        <v>0</v>
      </c>
    </row>
    <row r="886" spans="1:4" hidden="1">
      <c r="A886" s="49" t="s">
        <v>126</v>
      </c>
      <c r="B886" s="49" t="s">
        <v>74</v>
      </c>
      <c r="C886" s="49" t="s">
        <v>265</v>
      </c>
      <c r="D886">
        <v>0</v>
      </c>
    </row>
    <row r="887" spans="1:4" hidden="1">
      <c r="A887" s="49" t="s">
        <v>126</v>
      </c>
      <c r="B887" s="49" t="s">
        <v>53</v>
      </c>
      <c r="C887" s="49" t="s">
        <v>70</v>
      </c>
      <c r="D887">
        <v>0</v>
      </c>
    </row>
    <row r="888" spans="1:4" hidden="1">
      <c r="A888" s="49" t="s">
        <v>126</v>
      </c>
      <c r="B888" s="49" t="s">
        <v>53</v>
      </c>
      <c r="C888" s="49" t="s">
        <v>71</v>
      </c>
      <c r="D888">
        <v>0</v>
      </c>
    </row>
    <row r="889" spans="1:4" hidden="1">
      <c r="A889" s="49" t="s">
        <v>126</v>
      </c>
      <c r="B889" s="49" t="s">
        <v>53</v>
      </c>
      <c r="C889" s="49" t="s">
        <v>181</v>
      </c>
      <c r="D889">
        <v>0</v>
      </c>
    </row>
    <row r="890" spans="1:4">
      <c r="A890" s="49" t="s">
        <v>126</v>
      </c>
      <c r="B890" s="49" t="s">
        <v>53</v>
      </c>
      <c r="C890" s="49" t="s">
        <v>182</v>
      </c>
      <c r="D890">
        <v>0</v>
      </c>
    </row>
    <row r="891" spans="1:4" hidden="1">
      <c r="A891" s="49" t="s">
        <v>126</v>
      </c>
      <c r="B891" s="49" t="s">
        <v>53</v>
      </c>
      <c r="C891" s="49" t="s">
        <v>265</v>
      </c>
      <c r="D891">
        <v>0</v>
      </c>
    </row>
    <row r="892" spans="1:4" hidden="1">
      <c r="A892" s="49" t="s">
        <v>126</v>
      </c>
      <c r="B892" s="49" t="s">
        <v>76</v>
      </c>
      <c r="C892" s="49" t="s">
        <v>70</v>
      </c>
      <c r="D892">
        <v>0</v>
      </c>
    </row>
    <row r="893" spans="1:4" hidden="1">
      <c r="A893" s="49" t="s">
        <v>126</v>
      </c>
      <c r="B893" s="49" t="s">
        <v>76</v>
      </c>
      <c r="C893" s="49" t="s">
        <v>71</v>
      </c>
      <c r="D893">
        <v>0</v>
      </c>
    </row>
    <row r="894" spans="1:4" hidden="1">
      <c r="A894" s="49" t="s">
        <v>126</v>
      </c>
      <c r="B894" s="49" t="s">
        <v>76</v>
      </c>
      <c r="C894" s="49" t="s">
        <v>181</v>
      </c>
      <c r="D894">
        <v>0</v>
      </c>
    </row>
    <row r="895" spans="1:4">
      <c r="A895" s="49" t="s">
        <v>126</v>
      </c>
      <c r="B895" s="49" t="s">
        <v>76</v>
      </c>
      <c r="C895" s="49" t="s">
        <v>182</v>
      </c>
      <c r="D895">
        <v>0</v>
      </c>
    </row>
    <row r="896" spans="1:4" hidden="1">
      <c r="A896" s="49" t="s">
        <v>126</v>
      </c>
      <c r="B896" s="49" t="s">
        <v>76</v>
      </c>
      <c r="C896" s="49" t="s">
        <v>265</v>
      </c>
      <c r="D896">
        <v>0</v>
      </c>
    </row>
    <row r="897" spans="1:4" hidden="1">
      <c r="A897" s="49" t="s">
        <v>126</v>
      </c>
      <c r="B897" s="49" t="s">
        <v>19</v>
      </c>
      <c r="C897" s="49" t="s">
        <v>70</v>
      </c>
      <c r="D897">
        <v>0</v>
      </c>
    </row>
    <row r="898" spans="1:4" hidden="1">
      <c r="A898" s="49" t="s">
        <v>126</v>
      </c>
      <c r="B898" s="49" t="s">
        <v>19</v>
      </c>
      <c r="C898" s="49" t="s">
        <v>71</v>
      </c>
      <c r="D898">
        <v>0</v>
      </c>
    </row>
    <row r="899" spans="1:4" hidden="1">
      <c r="A899" s="49" t="s">
        <v>126</v>
      </c>
      <c r="B899" s="49" t="s">
        <v>19</v>
      </c>
      <c r="C899" s="49" t="s">
        <v>181</v>
      </c>
      <c r="D899">
        <v>0</v>
      </c>
    </row>
    <row r="900" spans="1:4">
      <c r="A900" s="49" t="s">
        <v>126</v>
      </c>
      <c r="B900" s="49" t="s">
        <v>19</v>
      </c>
      <c r="C900" s="49" t="s">
        <v>182</v>
      </c>
      <c r="D900">
        <v>0</v>
      </c>
    </row>
    <row r="901" spans="1:4" hidden="1">
      <c r="A901" s="49" t="s">
        <v>126</v>
      </c>
      <c r="B901" s="49" t="s">
        <v>19</v>
      </c>
      <c r="C901" s="49" t="s">
        <v>265</v>
      </c>
      <c r="D901">
        <v>0</v>
      </c>
    </row>
    <row r="902" spans="1:4" hidden="1">
      <c r="A902" s="49" t="s">
        <v>126</v>
      </c>
      <c r="B902" s="49" t="s">
        <v>77</v>
      </c>
      <c r="C902" s="49" t="s">
        <v>70</v>
      </c>
      <c r="D902">
        <v>0</v>
      </c>
    </row>
    <row r="903" spans="1:4" hidden="1">
      <c r="A903" s="49" t="s">
        <v>126</v>
      </c>
      <c r="B903" s="49" t="s">
        <v>77</v>
      </c>
      <c r="C903" s="49" t="s">
        <v>71</v>
      </c>
      <c r="D903">
        <v>0</v>
      </c>
    </row>
    <row r="904" spans="1:4" hidden="1">
      <c r="A904" s="49" t="s">
        <v>126</v>
      </c>
      <c r="B904" s="49" t="s">
        <v>77</v>
      </c>
      <c r="C904" s="49" t="s">
        <v>181</v>
      </c>
      <c r="D904">
        <v>0</v>
      </c>
    </row>
    <row r="905" spans="1:4">
      <c r="A905" s="49" t="s">
        <v>126</v>
      </c>
      <c r="B905" s="49" t="s">
        <v>77</v>
      </c>
      <c r="C905" s="49" t="s">
        <v>182</v>
      </c>
      <c r="D905">
        <v>0</v>
      </c>
    </row>
    <row r="906" spans="1:4" hidden="1">
      <c r="A906" s="49" t="s">
        <v>126</v>
      </c>
      <c r="B906" s="49" t="s">
        <v>77</v>
      </c>
      <c r="C906" s="49" t="s">
        <v>265</v>
      </c>
      <c r="D906">
        <v>0</v>
      </c>
    </row>
    <row r="907" spans="1:4" hidden="1">
      <c r="A907" s="49" t="s">
        <v>126</v>
      </c>
      <c r="B907" s="49" t="s">
        <v>78</v>
      </c>
      <c r="C907" s="49" t="s">
        <v>70</v>
      </c>
      <c r="D907">
        <v>0</v>
      </c>
    </row>
    <row r="908" spans="1:4" hidden="1">
      <c r="A908" s="49" t="s">
        <v>126</v>
      </c>
      <c r="B908" s="49" t="s">
        <v>78</v>
      </c>
      <c r="C908" s="49" t="s">
        <v>71</v>
      </c>
      <c r="D908">
        <v>0</v>
      </c>
    </row>
    <row r="909" spans="1:4" hidden="1">
      <c r="A909" s="49" t="s">
        <v>126</v>
      </c>
      <c r="B909" s="49" t="s">
        <v>78</v>
      </c>
      <c r="C909" s="49" t="s">
        <v>181</v>
      </c>
      <c r="D909">
        <v>0</v>
      </c>
    </row>
    <row r="910" spans="1:4">
      <c r="A910" s="49" t="s">
        <v>126</v>
      </c>
      <c r="B910" s="49" t="s">
        <v>78</v>
      </c>
      <c r="C910" s="49" t="s">
        <v>182</v>
      </c>
      <c r="D910">
        <v>0</v>
      </c>
    </row>
    <row r="911" spans="1:4" hidden="1">
      <c r="A911" s="49" t="s">
        <v>126</v>
      </c>
      <c r="B911" s="49" t="s">
        <v>78</v>
      </c>
      <c r="C911" s="49" t="s">
        <v>265</v>
      </c>
      <c r="D911">
        <v>0</v>
      </c>
    </row>
    <row r="912" spans="1:4" hidden="1">
      <c r="A912" s="49" t="s">
        <v>126</v>
      </c>
      <c r="B912" s="49" t="s">
        <v>79</v>
      </c>
      <c r="C912" s="49" t="s">
        <v>70</v>
      </c>
      <c r="D912">
        <v>0</v>
      </c>
    </row>
    <row r="913" spans="1:4" hidden="1">
      <c r="A913" s="49" t="s">
        <v>126</v>
      </c>
      <c r="B913" s="49" t="s">
        <v>79</v>
      </c>
      <c r="C913" s="49" t="s">
        <v>71</v>
      </c>
      <c r="D913">
        <v>0</v>
      </c>
    </row>
    <row r="914" spans="1:4" hidden="1">
      <c r="A914" s="49" t="s">
        <v>126</v>
      </c>
      <c r="B914" s="49" t="s">
        <v>79</v>
      </c>
      <c r="C914" s="49" t="s">
        <v>181</v>
      </c>
      <c r="D914">
        <v>0</v>
      </c>
    </row>
    <row r="915" spans="1:4">
      <c r="A915" s="49" t="s">
        <v>126</v>
      </c>
      <c r="B915" s="49" t="s">
        <v>79</v>
      </c>
      <c r="C915" s="49" t="s">
        <v>182</v>
      </c>
      <c r="D915">
        <v>0</v>
      </c>
    </row>
    <row r="916" spans="1:4" hidden="1">
      <c r="A916" s="49" t="s">
        <v>126</v>
      </c>
      <c r="B916" s="49" t="s">
        <v>79</v>
      </c>
      <c r="C916" s="49" t="s">
        <v>265</v>
      </c>
      <c r="D916">
        <v>0</v>
      </c>
    </row>
    <row r="917" spans="1:4" hidden="1">
      <c r="A917" s="49" t="s">
        <v>126</v>
      </c>
      <c r="B917" s="49" t="s">
        <v>80</v>
      </c>
      <c r="C917" s="49" t="s">
        <v>70</v>
      </c>
      <c r="D917">
        <v>0</v>
      </c>
    </row>
    <row r="918" spans="1:4" hidden="1">
      <c r="A918" s="49" t="s">
        <v>126</v>
      </c>
      <c r="B918" s="49" t="s">
        <v>80</v>
      </c>
      <c r="C918" s="49" t="s">
        <v>71</v>
      </c>
      <c r="D918">
        <v>0</v>
      </c>
    </row>
    <row r="919" spans="1:4" hidden="1">
      <c r="A919" s="49" t="s">
        <v>126</v>
      </c>
      <c r="B919" s="49" t="s">
        <v>80</v>
      </c>
      <c r="C919" s="49" t="s">
        <v>181</v>
      </c>
      <c r="D919">
        <v>0</v>
      </c>
    </row>
    <row r="920" spans="1:4">
      <c r="A920" s="49" t="s">
        <v>126</v>
      </c>
      <c r="B920" s="49" t="s">
        <v>80</v>
      </c>
      <c r="C920" s="49" t="s">
        <v>182</v>
      </c>
      <c r="D920">
        <v>0</v>
      </c>
    </row>
    <row r="921" spans="1:4" hidden="1">
      <c r="A921" s="49" t="s">
        <v>126</v>
      </c>
      <c r="B921" s="49" t="s">
        <v>80</v>
      </c>
      <c r="C921" s="49" t="s">
        <v>265</v>
      </c>
      <c r="D921">
        <v>0</v>
      </c>
    </row>
    <row r="922" spans="1:4" hidden="1">
      <c r="A922" s="49" t="s">
        <v>126</v>
      </c>
      <c r="B922" s="49" t="s">
        <v>81</v>
      </c>
      <c r="C922" s="49" t="s">
        <v>70</v>
      </c>
      <c r="D922">
        <v>0</v>
      </c>
    </row>
    <row r="923" spans="1:4" hidden="1">
      <c r="A923" s="49" t="s">
        <v>126</v>
      </c>
      <c r="B923" s="49" t="s">
        <v>81</v>
      </c>
      <c r="C923" s="49" t="s">
        <v>71</v>
      </c>
      <c r="D923">
        <v>0</v>
      </c>
    </row>
    <row r="924" spans="1:4" hidden="1">
      <c r="A924" s="49" t="s">
        <v>126</v>
      </c>
      <c r="B924" s="49" t="s">
        <v>81</v>
      </c>
      <c r="C924" s="49" t="s">
        <v>181</v>
      </c>
      <c r="D924">
        <v>0</v>
      </c>
    </row>
    <row r="925" spans="1:4">
      <c r="A925" s="49" t="s">
        <v>126</v>
      </c>
      <c r="B925" s="49" t="s">
        <v>81</v>
      </c>
      <c r="C925" s="49" t="s">
        <v>182</v>
      </c>
      <c r="D925">
        <v>0</v>
      </c>
    </row>
    <row r="926" spans="1:4" hidden="1">
      <c r="A926" s="49" t="s">
        <v>126</v>
      </c>
      <c r="B926" s="49" t="s">
        <v>81</v>
      </c>
      <c r="C926" s="49" t="s">
        <v>265</v>
      </c>
      <c r="D926">
        <v>0</v>
      </c>
    </row>
    <row r="927" spans="1:4" hidden="1">
      <c r="A927" s="49" t="s">
        <v>126</v>
      </c>
      <c r="B927" s="49" t="s">
        <v>82</v>
      </c>
      <c r="C927" s="49" t="s">
        <v>70</v>
      </c>
      <c r="D927">
        <v>0</v>
      </c>
    </row>
    <row r="928" spans="1:4" hidden="1">
      <c r="A928" s="49" t="s">
        <v>126</v>
      </c>
      <c r="B928" s="49" t="s">
        <v>82</v>
      </c>
      <c r="C928" s="49" t="s">
        <v>71</v>
      </c>
      <c r="D928">
        <v>0</v>
      </c>
    </row>
    <row r="929" spans="1:4" hidden="1">
      <c r="A929" s="49" t="s">
        <v>126</v>
      </c>
      <c r="B929" s="49" t="s">
        <v>82</v>
      </c>
      <c r="C929" s="49" t="s">
        <v>181</v>
      </c>
      <c r="D929">
        <v>0</v>
      </c>
    </row>
    <row r="930" spans="1:4">
      <c r="A930" s="49" t="s">
        <v>126</v>
      </c>
      <c r="B930" s="49" t="s">
        <v>82</v>
      </c>
      <c r="C930" s="49" t="s">
        <v>182</v>
      </c>
      <c r="D930">
        <v>0</v>
      </c>
    </row>
    <row r="931" spans="1:4" hidden="1">
      <c r="A931" s="49" t="s">
        <v>126</v>
      </c>
      <c r="B931" s="49" t="s">
        <v>82</v>
      </c>
      <c r="C931" s="49" t="s">
        <v>265</v>
      </c>
      <c r="D931">
        <v>0</v>
      </c>
    </row>
    <row r="932" spans="1:4" hidden="1">
      <c r="A932" s="49" t="s">
        <v>126</v>
      </c>
      <c r="B932" s="49" t="s">
        <v>83</v>
      </c>
      <c r="C932" s="49" t="s">
        <v>70</v>
      </c>
      <c r="D932">
        <v>0</v>
      </c>
    </row>
    <row r="933" spans="1:4" hidden="1">
      <c r="A933" s="49" t="s">
        <v>126</v>
      </c>
      <c r="B933" s="49" t="s">
        <v>83</v>
      </c>
      <c r="C933" s="49" t="s">
        <v>71</v>
      </c>
      <c r="D933">
        <v>0</v>
      </c>
    </row>
    <row r="934" spans="1:4" hidden="1">
      <c r="A934" s="49" t="s">
        <v>126</v>
      </c>
      <c r="B934" s="49" t="s">
        <v>83</v>
      </c>
      <c r="C934" s="49" t="s">
        <v>181</v>
      </c>
      <c r="D934">
        <v>0</v>
      </c>
    </row>
    <row r="935" spans="1:4">
      <c r="A935" s="49" t="s">
        <v>126</v>
      </c>
      <c r="B935" s="49" t="s">
        <v>83</v>
      </c>
      <c r="C935" s="49" t="s">
        <v>182</v>
      </c>
      <c r="D935">
        <v>0</v>
      </c>
    </row>
    <row r="936" spans="1:4" hidden="1">
      <c r="A936" s="49" t="s">
        <v>126</v>
      </c>
      <c r="B936" s="49" t="s">
        <v>83</v>
      </c>
      <c r="C936" s="49" t="s">
        <v>265</v>
      </c>
      <c r="D936">
        <v>0</v>
      </c>
    </row>
    <row r="937" spans="1:4" hidden="1">
      <c r="A937" s="49" t="s">
        <v>126</v>
      </c>
      <c r="B937" s="49" t="s">
        <v>84</v>
      </c>
      <c r="C937" s="49" t="s">
        <v>70</v>
      </c>
      <c r="D937">
        <v>0</v>
      </c>
    </row>
    <row r="938" spans="1:4" hidden="1">
      <c r="A938" s="49" t="s">
        <v>126</v>
      </c>
      <c r="B938" s="49" t="s">
        <v>84</v>
      </c>
      <c r="C938" s="49" t="s">
        <v>71</v>
      </c>
      <c r="D938">
        <v>0</v>
      </c>
    </row>
    <row r="939" spans="1:4" hidden="1">
      <c r="A939" s="49" t="s">
        <v>126</v>
      </c>
      <c r="B939" s="49" t="s">
        <v>84</v>
      </c>
      <c r="C939" s="49" t="s">
        <v>181</v>
      </c>
      <c r="D939">
        <v>0</v>
      </c>
    </row>
    <row r="940" spans="1:4">
      <c r="A940" s="49" t="s">
        <v>126</v>
      </c>
      <c r="B940" s="49" t="s">
        <v>84</v>
      </c>
      <c r="C940" s="49" t="s">
        <v>182</v>
      </c>
      <c r="D940">
        <v>0</v>
      </c>
    </row>
    <row r="941" spans="1:4" hidden="1">
      <c r="A941" s="49" t="s">
        <v>126</v>
      </c>
      <c r="B941" s="49" t="s">
        <v>84</v>
      </c>
      <c r="C941" s="49" t="s">
        <v>265</v>
      </c>
      <c r="D941">
        <v>0</v>
      </c>
    </row>
    <row r="942" spans="1:4" hidden="1">
      <c r="A942" s="49" t="s">
        <v>126</v>
      </c>
      <c r="B942" s="49" t="s">
        <v>85</v>
      </c>
      <c r="C942" s="49" t="s">
        <v>70</v>
      </c>
      <c r="D942">
        <v>0</v>
      </c>
    </row>
    <row r="943" spans="1:4" hidden="1">
      <c r="A943" s="49" t="s">
        <v>126</v>
      </c>
      <c r="B943" s="49" t="s">
        <v>85</v>
      </c>
      <c r="C943" s="49" t="s">
        <v>71</v>
      </c>
      <c r="D943">
        <v>0</v>
      </c>
    </row>
    <row r="944" spans="1:4" hidden="1">
      <c r="A944" s="49" t="s">
        <v>126</v>
      </c>
      <c r="B944" s="49" t="s">
        <v>85</v>
      </c>
      <c r="C944" s="49" t="s">
        <v>181</v>
      </c>
      <c r="D944">
        <v>0</v>
      </c>
    </row>
    <row r="945" spans="1:4">
      <c r="A945" s="49" t="s">
        <v>126</v>
      </c>
      <c r="B945" s="49" t="s">
        <v>85</v>
      </c>
      <c r="C945" s="49" t="s">
        <v>182</v>
      </c>
      <c r="D945">
        <v>0</v>
      </c>
    </row>
    <row r="946" spans="1:4" hidden="1">
      <c r="A946" s="49" t="s">
        <v>126</v>
      </c>
      <c r="B946" s="49" t="s">
        <v>85</v>
      </c>
      <c r="C946" s="49" t="s">
        <v>265</v>
      </c>
      <c r="D946">
        <v>0</v>
      </c>
    </row>
    <row r="947" spans="1:4" hidden="1">
      <c r="A947" s="49" t="s">
        <v>126</v>
      </c>
      <c r="B947" s="49" t="s">
        <v>86</v>
      </c>
      <c r="C947" s="49" t="s">
        <v>70</v>
      </c>
      <c r="D947">
        <v>0</v>
      </c>
    </row>
    <row r="948" spans="1:4" hidden="1">
      <c r="A948" s="49" t="s">
        <v>126</v>
      </c>
      <c r="B948" s="49" t="s">
        <v>86</v>
      </c>
      <c r="C948" s="49" t="s">
        <v>71</v>
      </c>
      <c r="D948">
        <v>0</v>
      </c>
    </row>
    <row r="949" spans="1:4" hidden="1">
      <c r="A949" s="49" t="s">
        <v>126</v>
      </c>
      <c r="B949" s="49" t="s">
        <v>86</v>
      </c>
      <c r="C949" s="49" t="s">
        <v>181</v>
      </c>
      <c r="D949">
        <v>0</v>
      </c>
    </row>
    <row r="950" spans="1:4">
      <c r="A950" s="49" t="s">
        <v>126</v>
      </c>
      <c r="B950" s="49" t="s">
        <v>86</v>
      </c>
      <c r="C950" s="49" t="s">
        <v>182</v>
      </c>
      <c r="D950">
        <v>0</v>
      </c>
    </row>
    <row r="951" spans="1:4" hidden="1">
      <c r="A951" s="49" t="s">
        <v>126</v>
      </c>
      <c r="B951" s="49" t="s">
        <v>86</v>
      </c>
      <c r="C951" s="49" t="s">
        <v>265</v>
      </c>
      <c r="D951">
        <v>0</v>
      </c>
    </row>
    <row r="952" spans="1:4" hidden="1">
      <c r="A952" s="49" t="s">
        <v>126</v>
      </c>
      <c r="B952" s="49" t="s">
        <v>87</v>
      </c>
      <c r="C952" s="49" t="s">
        <v>70</v>
      </c>
      <c r="D952">
        <v>0</v>
      </c>
    </row>
    <row r="953" spans="1:4" hidden="1">
      <c r="A953" s="49" t="s">
        <v>126</v>
      </c>
      <c r="B953" s="49" t="s">
        <v>87</v>
      </c>
      <c r="C953" s="49" t="s">
        <v>71</v>
      </c>
      <c r="D953">
        <v>0</v>
      </c>
    </row>
    <row r="954" spans="1:4" hidden="1">
      <c r="A954" s="49" t="s">
        <v>126</v>
      </c>
      <c r="B954" s="49" t="s">
        <v>87</v>
      </c>
      <c r="C954" s="49" t="s">
        <v>181</v>
      </c>
      <c r="D954">
        <v>0</v>
      </c>
    </row>
    <row r="955" spans="1:4">
      <c r="A955" s="49" t="s">
        <v>126</v>
      </c>
      <c r="B955" s="49" t="s">
        <v>87</v>
      </c>
      <c r="C955" s="49" t="s">
        <v>182</v>
      </c>
      <c r="D955">
        <v>0</v>
      </c>
    </row>
    <row r="956" spans="1:4" hidden="1">
      <c r="A956" s="49" t="s">
        <v>126</v>
      </c>
      <c r="B956" s="49" t="s">
        <v>87</v>
      </c>
      <c r="C956" s="49" t="s">
        <v>265</v>
      </c>
      <c r="D956">
        <v>0</v>
      </c>
    </row>
    <row r="957" spans="1:4" hidden="1">
      <c r="A957" s="49" t="s">
        <v>126</v>
      </c>
      <c r="B957" s="49" t="s">
        <v>88</v>
      </c>
      <c r="C957" s="49" t="s">
        <v>70</v>
      </c>
      <c r="D957">
        <v>0</v>
      </c>
    </row>
    <row r="958" spans="1:4" hidden="1">
      <c r="A958" s="49" t="s">
        <v>126</v>
      </c>
      <c r="B958" s="49" t="s">
        <v>88</v>
      </c>
      <c r="C958" s="49" t="s">
        <v>71</v>
      </c>
      <c r="D958">
        <v>0</v>
      </c>
    </row>
    <row r="959" spans="1:4" hidden="1">
      <c r="A959" s="49" t="s">
        <v>126</v>
      </c>
      <c r="B959" s="49" t="s">
        <v>88</v>
      </c>
      <c r="C959" s="49" t="s">
        <v>181</v>
      </c>
      <c r="D959">
        <v>0</v>
      </c>
    </row>
    <row r="960" spans="1:4">
      <c r="A960" s="49" t="s">
        <v>126</v>
      </c>
      <c r="B960" s="49" t="s">
        <v>88</v>
      </c>
      <c r="C960" s="49" t="s">
        <v>182</v>
      </c>
      <c r="D960">
        <v>0</v>
      </c>
    </row>
    <row r="961" spans="1:4" hidden="1">
      <c r="A961" s="49" t="s">
        <v>126</v>
      </c>
      <c r="B961" s="49" t="s">
        <v>88</v>
      </c>
      <c r="C961" s="49" t="s">
        <v>265</v>
      </c>
      <c r="D961">
        <v>0</v>
      </c>
    </row>
    <row r="962" spans="1:4" hidden="1">
      <c r="A962" s="49" t="s">
        <v>126</v>
      </c>
      <c r="B962" s="49" t="s">
        <v>89</v>
      </c>
      <c r="C962" s="49" t="s">
        <v>70</v>
      </c>
      <c r="D962">
        <v>0</v>
      </c>
    </row>
    <row r="963" spans="1:4" hidden="1">
      <c r="A963" s="49" t="s">
        <v>126</v>
      </c>
      <c r="B963" s="49" t="s">
        <v>89</v>
      </c>
      <c r="C963" s="49" t="s">
        <v>71</v>
      </c>
      <c r="D963">
        <v>0</v>
      </c>
    </row>
    <row r="964" spans="1:4" hidden="1">
      <c r="A964" s="49" t="s">
        <v>126</v>
      </c>
      <c r="B964" s="49" t="s">
        <v>89</v>
      </c>
      <c r="C964" s="49" t="s">
        <v>181</v>
      </c>
      <c r="D964">
        <v>0</v>
      </c>
    </row>
    <row r="965" spans="1:4">
      <c r="A965" s="49" t="s">
        <v>126</v>
      </c>
      <c r="B965" s="49" t="s">
        <v>89</v>
      </c>
      <c r="C965" s="49" t="s">
        <v>182</v>
      </c>
      <c r="D965">
        <v>0</v>
      </c>
    </row>
    <row r="966" spans="1:4" hidden="1">
      <c r="A966" s="49" t="s">
        <v>126</v>
      </c>
      <c r="B966" s="49" t="s">
        <v>89</v>
      </c>
      <c r="C966" s="49" t="s">
        <v>265</v>
      </c>
      <c r="D966">
        <v>0</v>
      </c>
    </row>
    <row r="967" spans="1:4" hidden="1">
      <c r="A967" s="49" t="s">
        <v>126</v>
      </c>
      <c r="B967" s="49" t="s">
        <v>90</v>
      </c>
      <c r="C967" s="49" t="s">
        <v>70</v>
      </c>
      <c r="D967">
        <v>0</v>
      </c>
    </row>
    <row r="968" spans="1:4" hidden="1">
      <c r="A968" s="49" t="s">
        <v>126</v>
      </c>
      <c r="B968" s="49" t="s">
        <v>90</v>
      </c>
      <c r="C968" s="49" t="s">
        <v>71</v>
      </c>
      <c r="D968">
        <v>0</v>
      </c>
    </row>
    <row r="969" spans="1:4" hidden="1">
      <c r="A969" s="49" t="s">
        <v>126</v>
      </c>
      <c r="B969" s="49" t="s">
        <v>90</v>
      </c>
      <c r="C969" s="49" t="s">
        <v>181</v>
      </c>
      <c r="D969">
        <v>0</v>
      </c>
    </row>
    <row r="970" spans="1:4">
      <c r="A970" s="49" t="s">
        <v>126</v>
      </c>
      <c r="B970" s="49" t="s">
        <v>90</v>
      </c>
      <c r="C970" s="49" t="s">
        <v>182</v>
      </c>
      <c r="D970">
        <v>0</v>
      </c>
    </row>
    <row r="971" spans="1:4" hidden="1">
      <c r="A971" s="49" t="s">
        <v>126</v>
      </c>
      <c r="B971" s="49" t="s">
        <v>90</v>
      </c>
      <c r="C971" s="49" t="s">
        <v>265</v>
      </c>
      <c r="D971">
        <v>0</v>
      </c>
    </row>
    <row r="972" spans="1:4" hidden="1">
      <c r="A972" s="49" t="s">
        <v>126</v>
      </c>
      <c r="B972" s="49" t="s">
        <v>91</v>
      </c>
      <c r="C972" s="49" t="s">
        <v>70</v>
      </c>
      <c r="D972">
        <v>0</v>
      </c>
    </row>
    <row r="973" spans="1:4" hidden="1">
      <c r="A973" s="49" t="s">
        <v>126</v>
      </c>
      <c r="B973" s="49" t="s">
        <v>91</v>
      </c>
      <c r="C973" s="49" t="s">
        <v>71</v>
      </c>
      <c r="D973">
        <v>0</v>
      </c>
    </row>
    <row r="974" spans="1:4" hidden="1">
      <c r="A974" s="49" t="s">
        <v>126</v>
      </c>
      <c r="B974" s="49" t="s">
        <v>91</v>
      </c>
      <c r="C974" s="49" t="s">
        <v>181</v>
      </c>
      <c r="D974">
        <v>0</v>
      </c>
    </row>
    <row r="975" spans="1:4">
      <c r="A975" s="49" t="s">
        <v>126</v>
      </c>
      <c r="B975" s="49" t="s">
        <v>91</v>
      </c>
      <c r="C975" s="49" t="s">
        <v>182</v>
      </c>
      <c r="D975">
        <v>0</v>
      </c>
    </row>
    <row r="976" spans="1:4" hidden="1">
      <c r="A976" s="49" t="s">
        <v>126</v>
      </c>
      <c r="B976" s="49" t="s">
        <v>91</v>
      </c>
      <c r="C976" s="49" t="s">
        <v>265</v>
      </c>
      <c r="D976">
        <v>0</v>
      </c>
    </row>
    <row r="977" spans="1:4" hidden="1">
      <c r="A977" s="49" t="s">
        <v>126</v>
      </c>
      <c r="B977" s="49" t="s">
        <v>92</v>
      </c>
      <c r="C977" s="49" t="s">
        <v>70</v>
      </c>
      <c r="D977">
        <v>0</v>
      </c>
    </row>
    <row r="978" spans="1:4" hidden="1">
      <c r="A978" s="49" t="s">
        <v>126</v>
      </c>
      <c r="B978" s="49" t="s">
        <v>92</v>
      </c>
      <c r="C978" s="49" t="s">
        <v>71</v>
      </c>
      <c r="D978">
        <v>0</v>
      </c>
    </row>
    <row r="979" spans="1:4" hidden="1">
      <c r="A979" s="49" t="s">
        <v>126</v>
      </c>
      <c r="B979" s="49" t="s">
        <v>92</v>
      </c>
      <c r="C979" s="49" t="s">
        <v>181</v>
      </c>
      <c r="D979">
        <v>0</v>
      </c>
    </row>
    <row r="980" spans="1:4">
      <c r="A980" s="49" t="s">
        <v>126</v>
      </c>
      <c r="B980" s="49" t="s">
        <v>92</v>
      </c>
      <c r="C980" s="49" t="s">
        <v>182</v>
      </c>
      <c r="D980">
        <v>0</v>
      </c>
    </row>
    <row r="981" spans="1:4" hidden="1">
      <c r="A981" s="49" t="s">
        <v>126</v>
      </c>
      <c r="B981" s="49" t="s">
        <v>92</v>
      </c>
      <c r="C981" s="49" t="s">
        <v>265</v>
      </c>
      <c r="D981">
        <v>0</v>
      </c>
    </row>
    <row r="982" spans="1:4" hidden="1">
      <c r="A982" s="49" t="s">
        <v>126</v>
      </c>
      <c r="B982" s="49" t="s">
        <v>93</v>
      </c>
      <c r="C982" s="49" t="s">
        <v>70</v>
      </c>
      <c r="D982">
        <v>0</v>
      </c>
    </row>
    <row r="983" spans="1:4" hidden="1">
      <c r="A983" s="49" t="s">
        <v>126</v>
      </c>
      <c r="B983" s="49" t="s">
        <v>93</v>
      </c>
      <c r="C983" s="49" t="s">
        <v>71</v>
      </c>
      <c r="D983">
        <v>0</v>
      </c>
    </row>
    <row r="984" spans="1:4" hidden="1">
      <c r="A984" s="49" t="s">
        <v>126</v>
      </c>
      <c r="B984" s="49" t="s">
        <v>93</v>
      </c>
      <c r="C984" s="49" t="s">
        <v>181</v>
      </c>
      <c r="D984">
        <v>0</v>
      </c>
    </row>
    <row r="985" spans="1:4">
      <c r="A985" s="49" t="s">
        <v>126</v>
      </c>
      <c r="B985" s="49" t="s">
        <v>93</v>
      </c>
      <c r="C985" s="49" t="s">
        <v>182</v>
      </c>
      <c r="D985">
        <v>0</v>
      </c>
    </row>
    <row r="986" spans="1:4" hidden="1">
      <c r="A986" s="49" t="s">
        <v>126</v>
      </c>
      <c r="B986" s="49" t="s">
        <v>93</v>
      </c>
      <c r="C986" s="49" t="s">
        <v>265</v>
      </c>
      <c r="D986">
        <v>0</v>
      </c>
    </row>
    <row r="987" spans="1:4" hidden="1">
      <c r="A987" s="49" t="s">
        <v>126</v>
      </c>
      <c r="B987" s="49" t="s">
        <v>94</v>
      </c>
      <c r="C987" s="49" t="s">
        <v>70</v>
      </c>
      <c r="D987">
        <v>0</v>
      </c>
    </row>
    <row r="988" spans="1:4" hidden="1">
      <c r="A988" s="49" t="s">
        <v>126</v>
      </c>
      <c r="B988" s="49" t="s">
        <v>94</v>
      </c>
      <c r="C988" s="49" t="s">
        <v>71</v>
      </c>
      <c r="D988">
        <v>0</v>
      </c>
    </row>
    <row r="989" spans="1:4" hidden="1">
      <c r="A989" s="49" t="s">
        <v>126</v>
      </c>
      <c r="B989" s="49" t="s">
        <v>94</v>
      </c>
      <c r="C989" s="49" t="s">
        <v>181</v>
      </c>
      <c r="D989">
        <v>0</v>
      </c>
    </row>
    <row r="990" spans="1:4">
      <c r="A990" s="49" t="s">
        <v>126</v>
      </c>
      <c r="B990" s="49" t="s">
        <v>94</v>
      </c>
      <c r="C990" s="49" t="s">
        <v>182</v>
      </c>
      <c r="D990">
        <v>0</v>
      </c>
    </row>
    <row r="991" spans="1:4" hidden="1">
      <c r="A991" s="49" t="s">
        <v>126</v>
      </c>
      <c r="B991" s="49" t="s">
        <v>94</v>
      </c>
      <c r="C991" s="49" t="s">
        <v>265</v>
      </c>
      <c r="D991">
        <v>0</v>
      </c>
    </row>
    <row r="992" spans="1:4" hidden="1">
      <c r="A992" s="49" t="s">
        <v>126</v>
      </c>
      <c r="B992" s="49" t="s">
        <v>95</v>
      </c>
      <c r="C992" s="49" t="s">
        <v>70</v>
      </c>
      <c r="D992">
        <v>0</v>
      </c>
    </row>
    <row r="993" spans="1:4" hidden="1">
      <c r="A993" s="49" t="s">
        <v>126</v>
      </c>
      <c r="B993" s="49" t="s">
        <v>95</v>
      </c>
      <c r="C993" s="49" t="s">
        <v>71</v>
      </c>
      <c r="D993">
        <v>0</v>
      </c>
    </row>
    <row r="994" spans="1:4" hidden="1">
      <c r="A994" s="49" t="s">
        <v>126</v>
      </c>
      <c r="B994" s="49" t="s">
        <v>95</v>
      </c>
      <c r="C994" s="49" t="s">
        <v>181</v>
      </c>
      <c r="D994">
        <v>0</v>
      </c>
    </row>
    <row r="995" spans="1:4">
      <c r="A995" s="49" t="s">
        <v>126</v>
      </c>
      <c r="B995" s="49" t="s">
        <v>95</v>
      </c>
      <c r="C995" s="49" t="s">
        <v>182</v>
      </c>
      <c r="D995">
        <v>0</v>
      </c>
    </row>
    <row r="996" spans="1:4" hidden="1">
      <c r="A996" s="49" t="s">
        <v>126</v>
      </c>
      <c r="B996" s="49" t="s">
        <v>95</v>
      </c>
      <c r="C996" s="49" t="s">
        <v>265</v>
      </c>
      <c r="D996">
        <v>0</v>
      </c>
    </row>
    <row r="997" spans="1:4" hidden="1">
      <c r="A997" s="49" t="s">
        <v>126</v>
      </c>
      <c r="B997" s="49" t="s">
        <v>96</v>
      </c>
      <c r="C997" s="49" t="s">
        <v>70</v>
      </c>
      <c r="D997">
        <v>0</v>
      </c>
    </row>
    <row r="998" spans="1:4" hidden="1">
      <c r="A998" s="49" t="s">
        <v>126</v>
      </c>
      <c r="B998" s="49" t="s">
        <v>96</v>
      </c>
      <c r="C998" s="49" t="s">
        <v>71</v>
      </c>
      <c r="D998">
        <v>0</v>
      </c>
    </row>
    <row r="999" spans="1:4" hidden="1">
      <c r="A999" s="49" t="s">
        <v>126</v>
      </c>
      <c r="B999" s="49" t="s">
        <v>96</v>
      </c>
      <c r="C999" s="49" t="s">
        <v>181</v>
      </c>
      <c r="D999">
        <v>0</v>
      </c>
    </row>
    <row r="1000" spans="1:4">
      <c r="A1000" s="49" t="s">
        <v>126</v>
      </c>
      <c r="B1000" s="49" t="s">
        <v>96</v>
      </c>
      <c r="C1000" s="49" t="s">
        <v>182</v>
      </c>
      <c r="D1000">
        <v>0</v>
      </c>
    </row>
    <row r="1001" spans="1:4" hidden="1">
      <c r="A1001" s="49" t="s">
        <v>126</v>
      </c>
      <c r="B1001" s="49" t="s">
        <v>96</v>
      </c>
      <c r="C1001" s="49" t="s">
        <v>265</v>
      </c>
      <c r="D1001">
        <v>0</v>
      </c>
    </row>
    <row r="1002" spans="1:4" hidden="1">
      <c r="A1002" s="49" t="s">
        <v>126</v>
      </c>
      <c r="B1002" s="49" t="s">
        <v>97</v>
      </c>
      <c r="C1002" s="49" t="s">
        <v>70</v>
      </c>
      <c r="D1002">
        <v>0</v>
      </c>
    </row>
    <row r="1003" spans="1:4" hidden="1">
      <c r="A1003" s="49" t="s">
        <v>126</v>
      </c>
      <c r="B1003" s="49" t="s">
        <v>97</v>
      </c>
      <c r="C1003" s="49" t="s">
        <v>71</v>
      </c>
      <c r="D1003">
        <v>0</v>
      </c>
    </row>
    <row r="1004" spans="1:4" hidden="1">
      <c r="A1004" s="49" t="s">
        <v>126</v>
      </c>
      <c r="B1004" s="49" t="s">
        <v>97</v>
      </c>
      <c r="C1004" s="49" t="s">
        <v>181</v>
      </c>
      <c r="D1004">
        <v>0</v>
      </c>
    </row>
    <row r="1005" spans="1:4">
      <c r="A1005" s="49" t="s">
        <v>126</v>
      </c>
      <c r="B1005" s="49" t="s">
        <v>97</v>
      </c>
      <c r="C1005" s="49" t="s">
        <v>182</v>
      </c>
      <c r="D1005">
        <v>0</v>
      </c>
    </row>
    <row r="1006" spans="1:4" hidden="1">
      <c r="A1006" s="49" t="s">
        <v>126</v>
      </c>
      <c r="B1006" s="49" t="s">
        <v>97</v>
      </c>
      <c r="C1006" s="49" t="s">
        <v>265</v>
      </c>
      <c r="D1006">
        <v>0</v>
      </c>
    </row>
    <row r="1007" spans="1:4" hidden="1">
      <c r="A1007" s="49" t="s">
        <v>126</v>
      </c>
      <c r="B1007" s="49" t="s">
        <v>98</v>
      </c>
      <c r="C1007" s="49" t="s">
        <v>70</v>
      </c>
      <c r="D1007">
        <v>0</v>
      </c>
    </row>
    <row r="1008" spans="1:4" hidden="1">
      <c r="A1008" s="49" t="s">
        <v>126</v>
      </c>
      <c r="B1008" s="49" t="s">
        <v>98</v>
      </c>
      <c r="C1008" s="49" t="s">
        <v>71</v>
      </c>
      <c r="D1008">
        <v>0</v>
      </c>
    </row>
    <row r="1009" spans="1:4" hidden="1">
      <c r="A1009" s="49" t="s">
        <v>126</v>
      </c>
      <c r="B1009" s="49" t="s">
        <v>98</v>
      </c>
      <c r="C1009" s="49" t="s">
        <v>181</v>
      </c>
      <c r="D1009">
        <v>0</v>
      </c>
    </row>
    <row r="1010" spans="1:4">
      <c r="A1010" s="49" t="s">
        <v>126</v>
      </c>
      <c r="B1010" s="49" t="s">
        <v>98</v>
      </c>
      <c r="C1010" s="49" t="s">
        <v>182</v>
      </c>
      <c r="D1010">
        <v>0</v>
      </c>
    </row>
    <row r="1011" spans="1:4" hidden="1">
      <c r="A1011" s="49" t="s">
        <v>126</v>
      </c>
      <c r="B1011" s="49" t="s">
        <v>98</v>
      </c>
      <c r="C1011" s="49" t="s">
        <v>265</v>
      </c>
      <c r="D1011">
        <v>0</v>
      </c>
    </row>
    <row r="1012" spans="1:4" hidden="1">
      <c r="A1012" s="49" t="s">
        <v>126</v>
      </c>
      <c r="B1012" s="49" t="s">
        <v>99</v>
      </c>
      <c r="C1012" s="49" t="s">
        <v>70</v>
      </c>
      <c r="D1012">
        <v>0</v>
      </c>
    </row>
    <row r="1013" spans="1:4" hidden="1">
      <c r="A1013" s="49" t="s">
        <v>126</v>
      </c>
      <c r="B1013" s="49" t="s">
        <v>99</v>
      </c>
      <c r="C1013" s="49" t="s">
        <v>71</v>
      </c>
      <c r="D1013">
        <v>0</v>
      </c>
    </row>
    <row r="1014" spans="1:4" hidden="1">
      <c r="A1014" s="49" t="s">
        <v>126</v>
      </c>
      <c r="B1014" s="49" t="s">
        <v>99</v>
      </c>
      <c r="C1014" s="49" t="s">
        <v>181</v>
      </c>
      <c r="D1014">
        <v>0</v>
      </c>
    </row>
    <row r="1015" spans="1:4">
      <c r="A1015" s="49" t="s">
        <v>126</v>
      </c>
      <c r="B1015" s="49" t="s">
        <v>99</v>
      </c>
      <c r="C1015" s="49" t="s">
        <v>182</v>
      </c>
      <c r="D1015">
        <v>0</v>
      </c>
    </row>
    <row r="1016" spans="1:4" hidden="1">
      <c r="A1016" s="49" t="s">
        <v>126</v>
      </c>
      <c r="B1016" s="49" t="s">
        <v>99</v>
      </c>
      <c r="C1016" s="49" t="s">
        <v>265</v>
      </c>
      <c r="D1016">
        <v>0</v>
      </c>
    </row>
    <row r="1017" spans="1:4" hidden="1">
      <c r="A1017" s="49" t="s">
        <v>126</v>
      </c>
      <c r="B1017" s="49" t="s">
        <v>100</v>
      </c>
      <c r="C1017" s="49" t="s">
        <v>70</v>
      </c>
      <c r="D1017">
        <v>0</v>
      </c>
    </row>
    <row r="1018" spans="1:4" hidden="1">
      <c r="A1018" s="49" t="s">
        <v>126</v>
      </c>
      <c r="B1018" s="49" t="s">
        <v>100</v>
      </c>
      <c r="C1018" s="49" t="s">
        <v>71</v>
      </c>
      <c r="D1018">
        <v>0</v>
      </c>
    </row>
    <row r="1019" spans="1:4" hidden="1">
      <c r="A1019" s="49" t="s">
        <v>126</v>
      </c>
      <c r="B1019" s="49" t="s">
        <v>100</v>
      </c>
      <c r="C1019" s="49" t="s">
        <v>181</v>
      </c>
      <c r="D1019">
        <v>0</v>
      </c>
    </row>
    <row r="1020" spans="1:4">
      <c r="A1020" s="49" t="s">
        <v>126</v>
      </c>
      <c r="B1020" s="49" t="s">
        <v>100</v>
      </c>
      <c r="C1020" s="49" t="s">
        <v>182</v>
      </c>
      <c r="D1020">
        <v>0</v>
      </c>
    </row>
    <row r="1021" spans="1:4" hidden="1">
      <c r="A1021" s="49" t="s">
        <v>126</v>
      </c>
      <c r="B1021" s="49" t="s">
        <v>100</v>
      </c>
      <c r="C1021" s="49" t="s">
        <v>265</v>
      </c>
      <c r="D1021">
        <v>0</v>
      </c>
    </row>
    <row r="1022" spans="1:4" hidden="1">
      <c r="A1022" s="49" t="s">
        <v>126</v>
      </c>
      <c r="B1022" s="49" t="s">
        <v>101</v>
      </c>
      <c r="C1022" s="49" t="s">
        <v>70</v>
      </c>
      <c r="D1022">
        <v>0</v>
      </c>
    </row>
    <row r="1023" spans="1:4" hidden="1">
      <c r="A1023" s="49" t="s">
        <v>126</v>
      </c>
      <c r="B1023" s="49" t="s">
        <v>101</v>
      </c>
      <c r="C1023" s="49" t="s">
        <v>71</v>
      </c>
      <c r="D1023">
        <v>0</v>
      </c>
    </row>
    <row r="1024" spans="1:4" hidden="1">
      <c r="A1024" s="49" t="s">
        <v>126</v>
      </c>
      <c r="B1024" s="49" t="s">
        <v>101</v>
      </c>
      <c r="C1024" s="49" t="s">
        <v>181</v>
      </c>
      <c r="D1024">
        <v>0</v>
      </c>
    </row>
    <row r="1025" spans="1:4">
      <c r="A1025" s="49" t="s">
        <v>126</v>
      </c>
      <c r="B1025" s="49" t="s">
        <v>101</v>
      </c>
      <c r="C1025" s="49" t="s">
        <v>182</v>
      </c>
      <c r="D1025">
        <v>0</v>
      </c>
    </row>
    <row r="1026" spans="1:4" hidden="1">
      <c r="A1026" s="49" t="s">
        <v>126</v>
      </c>
      <c r="B1026" s="49" t="s">
        <v>101</v>
      </c>
      <c r="C1026" s="49" t="s">
        <v>265</v>
      </c>
      <c r="D1026">
        <v>0</v>
      </c>
    </row>
    <row r="1027" spans="1:4" hidden="1">
      <c r="A1027" s="49" t="s">
        <v>126</v>
      </c>
      <c r="B1027" s="49" t="s">
        <v>13</v>
      </c>
      <c r="C1027" s="49" t="s">
        <v>70</v>
      </c>
      <c r="D1027">
        <v>0</v>
      </c>
    </row>
    <row r="1028" spans="1:4" hidden="1">
      <c r="A1028" s="49" t="s">
        <v>126</v>
      </c>
      <c r="B1028" s="49" t="s">
        <v>13</v>
      </c>
      <c r="C1028" s="49" t="s">
        <v>71</v>
      </c>
      <c r="D1028">
        <v>0</v>
      </c>
    </row>
    <row r="1029" spans="1:4" hidden="1">
      <c r="A1029" s="49" t="s">
        <v>126</v>
      </c>
      <c r="B1029" s="49" t="s">
        <v>13</v>
      </c>
      <c r="C1029" s="49" t="s">
        <v>181</v>
      </c>
      <c r="D1029">
        <v>0</v>
      </c>
    </row>
    <row r="1030" spans="1:4">
      <c r="A1030" s="49" t="s">
        <v>126</v>
      </c>
      <c r="B1030" s="49" t="s">
        <v>13</v>
      </c>
      <c r="C1030" s="49" t="s">
        <v>182</v>
      </c>
      <c r="D1030">
        <v>0</v>
      </c>
    </row>
    <row r="1031" spans="1:4" hidden="1">
      <c r="A1031" s="49" t="s">
        <v>126</v>
      </c>
      <c r="B1031" s="49" t="s">
        <v>13</v>
      </c>
      <c r="C1031" s="49" t="s">
        <v>265</v>
      </c>
      <c r="D1031">
        <v>0</v>
      </c>
    </row>
    <row r="1032" spans="1:4" hidden="1">
      <c r="A1032" s="49" t="s">
        <v>126</v>
      </c>
      <c r="B1032" s="49" t="s">
        <v>102</v>
      </c>
      <c r="C1032" s="49" t="s">
        <v>70</v>
      </c>
      <c r="D1032">
        <v>0</v>
      </c>
    </row>
    <row r="1033" spans="1:4" hidden="1">
      <c r="A1033" s="49" t="s">
        <v>126</v>
      </c>
      <c r="B1033" s="49" t="s">
        <v>102</v>
      </c>
      <c r="C1033" s="49" t="s">
        <v>71</v>
      </c>
      <c r="D1033">
        <v>0</v>
      </c>
    </row>
    <row r="1034" spans="1:4" hidden="1">
      <c r="A1034" s="49" t="s">
        <v>126</v>
      </c>
      <c r="B1034" s="49" t="s">
        <v>102</v>
      </c>
      <c r="C1034" s="49" t="s">
        <v>181</v>
      </c>
      <c r="D1034">
        <v>0</v>
      </c>
    </row>
    <row r="1035" spans="1:4">
      <c r="A1035" s="49" t="s">
        <v>126</v>
      </c>
      <c r="B1035" s="49" t="s">
        <v>102</v>
      </c>
      <c r="C1035" s="49" t="s">
        <v>182</v>
      </c>
      <c r="D1035">
        <v>0</v>
      </c>
    </row>
    <row r="1036" spans="1:4" hidden="1">
      <c r="A1036" s="49" t="s">
        <v>126</v>
      </c>
      <c r="B1036" s="49" t="s">
        <v>102</v>
      </c>
      <c r="C1036" s="49" t="s">
        <v>265</v>
      </c>
      <c r="D1036">
        <v>0</v>
      </c>
    </row>
    <row r="1037" spans="1:4" hidden="1">
      <c r="A1037" s="49" t="s">
        <v>126</v>
      </c>
      <c r="B1037" s="49" t="s">
        <v>103</v>
      </c>
      <c r="C1037" s="49" t="s">
        <v>70</v>
      </c>
      <c r="D1037">
        <v>0</v>
      </c>
    </row>
    <row r="1038" spans="1:4" hidden="1">
      <c r="A1038" s="49" t="s">
        <v>126</v>
      </c>
      <c r="B1038" s="49" t="s">
        <v>103</v>
      </c>
      <c r="C1038" s="49" t="s">
        <v>71</v>
      </c>
      <c r="D1038">
        <v>0</v>
      </c>
    </row>
    <row r="1039" spans="1:4" hidden="1">
      <c r="A1039" s="49" t="s">
        <v>126</v>
      </c>
      <c r="B1039" s="49" t="s">
        <v>103</v>
      </c>
      <c r="C1039" s="49" t="s">
        <v>181</v>
      </c>
      <c r="D1039">
        <v>0</v>
      </c>
    </row>
    <row r="1040" spans="1:4">
      <c r="A1040" s="49" t="s">
        <v>126</v>
      </c>
      <c r="B1040" s="49" t="s">
        <v>103</v>
      </c>
      <c r="C1040" s="49" t="s">
        <v>182</v>
      </c>
      <c r="D1040">
        <v>0</v>
      </c>
    </row>
    <row r="1041" spans="1:4" hidden="1">
      <c r="A1041" s="49" t="s">
        <v>126</v>
      </c>
      <c r="B1041" s="49" t="s">
        <v>103</v>
      </c>
      <c r="C1041" s="49" t="s">
        <v>265</v>
      </c>
      <c r="D1041">
        <v>0</v>
      </c>
    </row>
    <row r="1042" spans="1:4" hidden="1">
      <c r="A1042" s="49" t="s">
        <v>126</v>
      </c>
      <c r="B1042" s="49" t="s">
        <v>104</v>
      </c>
      <c r="C1042" s="49" t="s">
        <v>70</v>
      </c>
      <c r="D1042">
        <v>0</v>
      </c>
    </row>
    <row r="1043" spans="1:4" hidden="1">
      <c r="A1043" s="49" t="s">
        <v>126</v>
      </c>
      <c r="B1043" s="49" t="s">
        <v>104</v>
      </c>
      <c r="C1043" s="49" t="s">
        <v>71</v>
      </c>
      <c r="D1043">
        <v>0</v>
      </c>
    </row>
    <row r="1044" spans="1:4" hidden="1">
      <c r="A1044" s="49" t="s">
        <v>126</v>
      </c>
      <c r="B1044" s="49" t="s">
        <v>104</v>
      </c>
      <c r="C1044" s="49" t="s">
        <v>181</v>
      </c>
      <c r="D1044">
        <v>0</v>
      </c>
    </row>
    <row r="1045" spans="1:4">
      <c r="A1045" s="49" t="s">
        <v>126</v>
      </c>
      <c r="B1045" s="49" t="s">
        <v>104</v>
      </c>
      <c r="C1045" s="49" t="s">
        <v>182</v>
      </c>
      <c r="D1045">
        <v>0</v>
      </c>
    </row>
    <row r="1046" spans="1:4" hidden="1">
      <c r="A1046" s="49" t="s">
        <v>126</v>
      </c>
      <c r="B1046" s="49" t="s">
        <v>104</v>
      </c>
      <c r="C1046" s="49" t="s">
        <v>265</v>
      </c>
      <c r="D1046">
        <v>0</v>
      </c>
    </row>
    <row r="1047" spans="1:4" hidden="1">
      <c r="A1047" s="49" t="s">
        <v>126</v>
      </c>
      <c r="B1047" s="49" t="s">
        <v>34</v>
      </c>
      <c r="C1047" s="49" t="s">
        <v>70</v>
      </c>
      <c r="D1047">
        <v>0</v>
      </c>
    </row>
    <row r="1048" spans="1:4" hidden="1">
      <c r="A1048" s="49" t="s">
        <v>126</v>
      </c>
      <c r="B1048" s="49" t="s">
        <v>34</v>
      </c>
      <c r="C1048" s="49" t="s">
        <v>71</v>
      </c>
      <c r="D1048">
        <v>0</v>
      </c>
    </row>
    <row r="1049" spans="1:4" hidden="1">
      <c r="A1049" s="49" t="s">
        <v>126</v>
      </c>
      <c r="B1049" s="49" t="s">
        <v>34</v>
      </c>
      <c r="C1049" s="49" t="s">
        <v>181</v>
      </c>
      <c r="D1049">
        <v>0</v>
      </c>
    </row>
    <row r="1050" spans="1:4">
      <c r="A1050" s="49" t="s">
        <v>126</v>
      </c>
      <c r="B1050" s="49" t="s">
        <v>34</v>
      </c>
      <c r="C1050" s="49" t="s">
        <v>182</v>
      </c>
      <c r="D1050">
        <v>0</v>
      </c>
    </row>
    <row r="1051" spans="1:4" hidden="1">
      <c r="A1051" s="49" t="s">
        <v>126</v>
      </c>
      <c r="B1051" s="49" t="s">
        <v>34</v>
      </c>
      <c r="C1051" s="49" t="s">
        <v>265</v>
      </c>
      <c r="D1051">
        <v>0</v>
      </c>
    </row>
    <row r="1052" spans="1:4" hidden="1">
      <c r="A1052" s="49" t="s">
        <v>126</v>
      </c>
      <c r="B1052" s="49" t="s">
        <v>59</v>
      </c>
      <c r="C1052" s="49" t="s">
        <v>70</v>
      </c>
      <c r="D1052">
        <v>0</v>
      </c>
    </row>
    <row r="1053" spans="1:4" hidden="1">
      <c r="A1053" s="49" t="s">
        <v>126</v>
      </c>
      <c r="B1053" s="49" t="s">
        <v>59</v>
      </c>
      <c r="C1053" s="49" t="s">
        <v>71</v>
      </c>
      <c r="D1053">
        <v>0</v>
      </c>
    </row>
    <row r="1054" spans="1:4" hidden="1">
      <c r="A1054" s="49" t="s">
        <v>126</v>
      </c>
      <c r="B1054" s="49" t="s">
        <v>59</v>
      </c>
      <c r="C1054" s="49" t="s">
        <v>181</v>
      </c>
      <c r="D1054">
        <v>0</v>
      </c>
    </row>
    <row r="1055" spans="1:4">
      <c r="A1055" s="49" t="s">
        <v>126</v>
      </c>
      <c r="B1055" s="49" t="s">
        <v>59</v>
      </c>
      <c r="C1055" s="49" t="s">
        <v>182</v>
      </c>
      <c r="D1055">
        <v>0</v>
      </c>
    </row>
    <row r="1056" spans="1:4" hidden="1">
      <c r="A1056" s="49" t="s">
        <v>126</v>
      </c>
      <c r="B1056" s="49" t="s">
        <v>59</v>
      </c>
      <c r="C1056" s="49" t="s">
        <v>265</v>
      </c>
      <c r="D1056">
        <v>0</v>
      </c>
    </row>
    <row r="1057" spans="1:4" hidden="1">
      <c r="A1057" s="49" t="s">
        <v>126</v>
      </c>
      <c r="B1057" s="49" t="s">
        <v>105</v>
      </c>
      <c r="C1057" s="49" t="s">
        <v>70</v>
      </c>
      <c r="D1057">
        <v>0</v>
      </c>
    </row>
    <row r="1058" spans="1:4" hidden="1">
      <c r="A1058" s="49" t="s">
        <v>126</v>
      </c>
      <c r="B1058" s="49" t="s">
        <v>105</v>
      </c>
      <c r="C1058" s="49" t="s">
        <v>71</v>
      </c>
      <c r="D1058">
        <v>0</v>
      </c>
    </row>
    <row r="1059" spans="1:4" hidden="1">
      <c r="A1059" s="49" t="s">
        <v>126</v>
      </c>
      <c r="B1059" s="49" t="s">
        <v>105</v>
      </c>
      <c r="C1059" s="49" t="s">
        <v>181</v>
      </c>
      <c r="D1059">
        <v>0</v>
      </c>
    </row>
    <row r="1060" spans="1:4">
      <c r="A1060" s="49" t="s">
        <v>126</v>
      </c>
      <c r="B1060" s="49" t="s">
        <v>105</v>
      </c>
      <c r="C1060" s="49" t="s">
        <v>182</v>
      </c>
      <c r="D1060">
        <v>0</v>
      </c>
    </row>
    <row r="1061" spans="1:4" hidden="1">
      <c r="A1061" s="49" t="s">
        <v>126</v>
      </c>
      <c r="B1061" s="49" t="s">
        <v>105</v>
      </c>
      <c r="C1061" s="49" t="s">
        <v>265</v>
      </c>
      <c r="D1061">
        <v>0</v>
      </c>
    </row>
    <row r="1062" spans="1:4" hidden="1">
      <c r="A1062" s="49" t="s">
        <v>126</v>
      </c>
      <c r="B1062" s="49" t="s">
        <v>106</v>
      </c>
      <c r="C1062" s="49" t="s">
        <v>70</v>
      </c>
      <c r="D1062">
        <v>0</v>
      </c>
    </row>
    <row r="1063" spans="1:4" hidden="1">
      <c r="A1063" s="49" t="s">
        <v>126</v>
      </c>
      <c r="B1063" s="49" t="s">
        <v>106</v>
      </c>
      <c r="C1063" s="49" t="s">
        <v>71</v>
      </c>
      <c r="D1063">
        <v>0</v>
      </c>
    </row>
    <row r="1064" spans="1:4" hidden="1">
      <c r="A1064" s="49" t="s">
        <v>126</v>
      </c>
      <c r="B1064" s="49" t="s">
        <v>106</v>
      </c>
      <c r="C1064" s="49" t="s">
        <v>181</v>
      </c>
      <c r="D1064">
        <v>0</v>
      </c>
    </row>
    <row r="1065" spans="1:4">
      <c r="A1065" s="49" t="s">
        <v>126</v>
      </c>
      <c r="B1065" s="49" t="s">
        <v>106</v>
      </c>
      <c r="C1065" s="49" t="s">
        <v>182</v>
      </c>
      <c r="D1065">
        <v>0</v>
      </c>
    </row>
    <row r="1066" spans="1:4" hidden="1">
      <c r="A1066" s="49" t="s">
        <v>126</v>
      </c>
      <c r="B1066" s="49" t="s">
        <v>106</v>
      </c>
      <c r="C1066" s="49" t="s">
        <v>265</v>
      </c>
      <c r="D1066">
        <v>0</v>
      </c>
    </row>
    <row r="1067" spans="1:4" hidden="1">
      <c r="A1067" s="49" t="s">
        <v>126</v>
      </c>
      <c r="B1067" s="49" t="s">
        <v>107</v>
      </c>
      <c r="C1067" s="49" t="s">
        <v>70</v>
      </c>
      <c r="D1067">
        <v>0</v>
      </c>
    </row>
    <row r="1068" spans="1:4" hidden="1">
      <c r="A1068" s="49" t="s">
        <v>126</v>
      </c>
      <c r="B1068" s="49" t="s">
        <v>107</v>
      </c>
      <c r="C1068" s="49" t="s">
        <v>71</v>
      </c>
      <c r="D1068">
        <v>0</v>
      </c>
    </row>
    <row r="1069" spans="1:4" hidden="1">
      <c r="A1069" s="49" t="s">
        <v>126</v>
      </c>
      <c r="B1069" s="49" t="s">
        <v>107</v>
      </c>
      <c r="C1069" s="49" t="s">
        <v>181</v>
      </c>
      <c r="D1069">
        <v>0</v>
      </c>
    </row>
    <row r="1070" spans="1:4">
      <c r="A1070" s="49" t="s">
        <v>126</v>
      </c>
      <c r="B1070" s="49" t="s">
        <v>107</v>
      </c>
      <c r="C1070" s="49" t="s">
        <v>182</v>
      </c>
      <c r="D1070">
        <v>0</v>
      </c>
    </row>
    <row r="1071" spans="1:4" hidden="1">
      <c r="A1071" s="49" t="s">
        <v>126</v>
      </c>
      <c r="B1071" s="49" t="s">
        <v>107</v>
      </c>
      <c r="C1071" s="49" t="s">
        <v>265</v>
      </c>
      <c r="D1071">
        <v>0</v>
      </c>
    </row>
    <row r="1072" spans="1:4" hidden="1">
      <c r="A1072" s="49" t="s">
        <v>126</v>
      </c>
      <c r="B1072" s="49" t="s">
        <v>108</v>
      </c>
      <c r="C1072" s="49" t="s">
        <v>70</v>
      </c>
      <c r="D1072">
        <v>0</v>
      </c>
    </row>
    <row r="1073" spans="1:4" hidden="1">
      <c r="A1073" s="49" t="s">
        <v>126</v>
      </c>
      <c r="B1073" s="49" t="s">
        <v>108</v>
      </c>
      <c r="C1073" s="49" t="s">
        <v>71</v>
      </c>
      <c r="D1073">
        <v>0</v>
      </c>
    </row>
    <row r="1074" spans="1:4" hidden="1">
      <c r="A1074" s="49" t="s">
        <v>126</v>
      </c>
      <c r="B1074" s="49" t="s">
        <v>108</v>
      </c>
      <c r="C1074" s="49" t="s">
        <v>181</v>
      </c>
      <c r="D1074">
        <v>0</v>
      </c>
    </row>
    <row r="1075" spans="1:4">
      <c r="A1075" s="49" t="s">
        <v>126</v>
      </c>
      <c r="B1075" s="49" t="s">
        <v>108</v>
      </c>
      <c r="C1075" s="49" t="s">
        <v>182</v>
      </c>
      <c r="D1075">
        <v>0</v>
      </c>
    </row>
    <row r="1076" spans="1:4" hidden="1">
      <c r="A1076" s="49" t="s">
        <v>126</v>
      </c>
      <c r="B1076" s="49" t="s">
        <v>108</v>
      </c>
      <c r="C1076" s="49" t="s">
        <v>265</v>
      </c>
      <c r="D1076">
        <v>0</v>
      </c>
    </row>
    <row r="1077" spans="1:4" hidden="1">
      <c r="A1077" s="49" t="s">
        <v>126</v>
      </c>
      <c r="B1077" s="49" t="s">
        <v>109</v>
      </c>
      <c r="C1077" s="49" t="s">
        <v>70</v>
      </c>
      <c r="D1077">
        <v>0</v>
      </c>
    </row>
    <row r="1078" spans="1:4" hidden="1">
      <c r="A1078" s="49" t="s">
        <v>126</v>
      </c>
      <c r="B1078" s="49" t="s">
        <v>109</v>
      </c>
      <c r="C1078" s="49" t="s">
        <v>71</v>
      </c>
      <c r="D1078">
        <v>0</v>
      </c>
    </row>
    <row r="1079" spans="1:4" hidden="1">
      <c r="A1079" s="49" t="s">
        <v>126</v>
      </c>
      <c r="B1079" s="49" t="s">
        <v>109</v>
      </c>
      <c r="C1079" s="49" t="s">
        <v>181</v>
      </c>
      <c r="D1079">
        <v>0</v>
      </c>
    </row>
    <row r="1080" spans="1:4">
      <c r="A1080" s="49" t="s">
        <v>126</v>
      </c>
      <c r="B1080" s="49" t="s">
        <v>109</v>
      </c>
      <c r="C1080" s="49" t="s">
        <v>182</v>
      </c>
      <c r="D1080">
        <v>0</v>
      </c>
    </row>
    <row r="1081" spans="1:4" hidden="1">
      <c r="A1081" s="49" t="s">
        <v>126</v>
      </c>
      <c r="B1081" s="49" t="s">
        <v>109</v>
      </c>
      <c r="C1081" s="49" t="s">
        <v>265</v>
      </c>
      <c r="D1081">
        <v>0</v>
      </c>
    </row>
    <row r="1082" spans="1:4" hidden="1">
      <c r="A1082" s="49" t="s">
        <v>126</v>
      </c>
      <c r="B1082" s="49" t="s">
        <v>110</v>
      </c>
      <c r="C1082" s="49" t="s">
        <v>70</v>
      </c>
      <c r="D1082">
        <v>0</v>
      </c>
    </row>
    <row r="1083" spans="1:4" hidden="1">
      <c r="A1083" s="49" t="s">
        <v>126</v>
      </c>
      <c r="B1083" s="49" t="s">
        <v>110</v>
      </c>
      <c r="C1083" s="49" t="s">
        <v>71</v>
      </c>
      <c r="D1083">
        <v>0</v>
      </c>
    </row>
    <row r="1084" spans="1:4" hidden="1">
      <c r="A1084" s="49" t="s">
        <v>126</v>
      </c>
      <c r="B1084" s="49" t="s">
        <v>110</v>
      </c>
      <c r="C1084" s="49" t="s">
        <v>181</v>
      </c>
      <c r="D1084">
        <v>0</v>
      </c>
    </row>
    <row r="1085" spans="1:4">
      <c r="A1085" s="49" t="s">
        <v>126</v>
      </c>
      <c r="B1085" s="49" t="s">
        <v>110</v>
      </c>
      <c r="C1085" s="49" t="s">
        <v>182</v>
      </c>
      <c r="D1085">
        <v>0</v>
      </c>
    </row>
    <row r="1086" spans="1:4" hidden="1">
      <c r="A1086" s="49" t="s">
        <v>126</v>
      </c>
      <c r="B1086" s="49" t="s">
        <v>110</v>
      </c>
      <c r="C1086" s="49" t="s">
        <v>265</v>
      </c>
      <c r="D1086">
        <v>0</v>
      </c>
    </row>
    <row r="1087" spans="1:4" hidden="1">
      <c r="A1087" s="49" t="s">
        <v>126</v>
      </c>
      <c r="B1087" s="49" t="s">
        <v>111</v>
      </c>
      <c r="C1087" s="49" t="s">
        <v>70</v>
      </c>
      <c r="D1087">
        <v>0</v>
      </c>
    </row>
    <row r="1088" spans="1:4" hidden="1">
      <c r="A1088" s="49" t="s">
        <v>126</v>
      </c>
      <c r="B1088" s="49" t="s">
        <v>111</v>
      </c>
      <c r="C1088" s="49" t="s">
        <v>71</v>
      </c>
      <c r="D1088">
        <v>0</v>
      </c>
    </row>
    <row r="1089" spans="1:4" hidden="1">
      <c r="A1089" s="49" t="s">
        <v>126</v>
      </c>
      <c r="B1089" s="49" t="s">
        <v>111</v>
      </c>
      <c r="C1089" s="49" t="s">
        <v>181</v>
      </c>
      <c r="D1089">
        <v>0</v>
      </c>
    </row>
    <row r="1090" spans="1:4">
      <c r="A1090" s="49" t="s">
        <v>126</v>
      </c>
      <c r="B1090" s="49" t="s">
        <v>111</v>
      </c>
      <c r="C1090" s="49" t="s">
        <v>182</v>
      </c>
      <c r="D1090">
        <v>0</v>
      </c>
    </row>
    <row r="1091" spans="1:4" hidden="1">
      <c r="A1091" s="49" t="s">
        <v>126</v>
      </c>
      <c r="B1091" s="49" t="s">
        <v>111</v>
      </c>
      <c r="C1091" s="49" t="s">
        <v>265</v>
      </c>
      <c r="D1091">
        <v>0</v>
      </c>
    </row>
    <row r="1092" spans="1:4" hidden="1">
      <c r="A1092" s="49" t="s">
        <v>126</v>
      </c>
      <c r="B1092" s="49" t="s">
        <v>112</v>
      </c>
      <c r="C1092" s="49" t="s">
        <v>70</v>
      </c>
      <c r="D1092">
        <v>0</v>
      </c>
    </row>
    <row r="1093" spans="1:4" hidden="1">
      <c r="A1093" s="49" t="s">
        <v>126</v>
      </c>
      <c r="B1093" s="49" t="s">
        <v>112</v>
      </c>
      <c r="C1093" s="49" t="s">
        <v>71</v>
      </c>
      <c r="D1093">
        <v>0</v>
      </c>
    </row>
    <row r="1094" spans="1:4" hidden="1">
      <c r="A1094" s="49" t="s">
        <v>126</v>
      </c>
      <c r="B1094" s="49" t="s">
        <v>112</v>
      </c>
      <c r="C1094" s="49" t="s">
        <v>181</v>
      </c>
      <c r="D1094">
        <v>0</v>
      </c>
    </row>
    <row r="1095" spans="1:4">
      <c r="A1095" s="49" t="s">
        <v>126</v>
      </c>
      <c r="B1095" s="49" t="s">
        <v>112</v>
      </c>
      <c r="C1095" s="49" t="s">
        <v>182</v>
      </c>
      <c r="D1095">
        <v>0</v>
      </c>
    </row>
    <row r="1096" spans="1:4" hidden="1">
      <c r="A1096" s="49" t="s">
        <v>126</v>
      </c>
      <c r="B1096" s="49" t="s">
        <v>112</v>
      </c>
      <c r="C1096" s="49" t="s">
        <v>265</v>
      </c>
      <c r="D1096">
        <v>0</v>
      </c>
    </row>
    <row r="1097" spans="1:4" hidden="1">
      <c r="A1097" s="49" t="s">
        <v>126</v>
      </c>
      <c r="B1097" s="49" t="s">
        <v>113</v>
      </c>
      <c r="C1097" s="49" t="s">
        <v>70</v>
      </c>
      <c r="D1097">
        <v>0</v>
      </c>
    </row>
    <row r="1098" spans="1:4" hidden="1">
      <c r="A1098" s="49" t="s">
        <v>126</v>
      </c>
      <c r="B1098" s="49" t="s">
        <v>113</v>
      </c>
      <c r="C1098" s="49" t="s">
        <v>71</v>
      </c>
      <c r="D1098">
        <v>0</v>
      </c>
    </row>
    <row r="1099" spans="1:4" hidden="1">
      <c r="A1099" s="49" t="s">
        <v>126</v>
      </c>
      <c r="B1099" s="49" t="s">
        <v>113</v>
      </c>
      <c r="C1099" s="49" t="s">
        <v>181</v>
      </c>
      <c r="D1099">
        <v>0</v>
      </c>
    </row>
    <row r="1100" spans="1:4">
      <c r="A1100" s="49" t="s">
        <v>126</v>
      </c>
      <c r="B1100" s="49" t="s">
        <v>113</v>
      </c>
      <c r="C1100" s="49" t="s">
        <v>182</v>
      </c>
      <c r="D1100">
        <v>0</v>
      </c>
    </row>
    <row r="1101" spans="1:4" hidden="1">
      <c r="A1101" s="49" t="s">
        <v>126</v>
      </c>
      <c r="B1101" s="49" t="s">
        <v>113</v>
      </c>
      <c r="C1101" s="49" t="s">
        <v>265</v>
      </c>
      <c r="D1101">
        <v>0</v>
      </c>
    </row>
    <row r="1102" spans="1:4" hidden="1">
      <c r="A1102" s="49" t="s">
        <v>126</v>
      </c>
      <c r="B1102" s="49" t="s">
        <v>114</v>
      </c>
      <c r="C1102" s="49" t="s">
        <v>70</v>
      </c>
      <c r="D1102">
        <v>0</v>
      </c>
    </row>
    <row r="1103" spans="1:4" hidden="1">
      <c r="A1103" s="49" t="s">
        <v>126</v>
      </c>
      <c r="B1103" s="49" t="s">
        <v>114</v>
      </c>
      <c r="C1103" s="49" t="s">
        <v>71</v>
      </c>
      <c r="D1103">
        <v>0</v>
      </c>
    </row>
    <row r="1104" spans="1:4" hidden="1">
      <c r="A1104" s="49" t="s">
        <v>126</v>
      </c>
      <c r="B1104" s="49" t="s">
        <v>114</v>
      </c>
      <c r="C1104" s="49" t="s">
        <v>181</v>
      </c>
      <c r="D1104">
        <v>0</v>
      </c>
    </row>
    <row r="1105" spans="1:4">
      <c r="A1105" s="49" t="s">
        <v>126</v>
      </c>
      <c r="B1105" s="49" t="s">
        <v>114</v>
      </c>
      <c r="C1105" s="49" t="s">
        <v>182</v>
      </c>
      <c r="D1105">
        <v>0</v>
      </c>
    </row>
    <row r="1106" spans="1:4" hidden="1">
      <c r="A1106" s="49" t="s">
        <v>126</v>
      </c>
      <c r="B1106" s="49" t="s">
        <v>114</v>
      </c>
      <c r="C1106" s="49" t="s">
        <v>265</v>
      </c>
      <c r="D1106">
        <v>0</v>
      </c>
    </row>
    <row r="1107" spans="1:4" hidden="1">
      <c r="A1107" s="49" t="s">
        <v>126</v>
      </c>
      <c r="B1107" s="49" t="s">
        <v>115</v>
      </c>
      <c r="C1107" s="49" t="s">
        <v>70</v>
      </c>
      <c r="D1107">
        <v>0</v>
      </c>
    </row>
    <row r="1108" spans="1:4" hidden="1">
      <c r="A1108" s="49" t="s">
        <v>126</v>
      </c>
      <c r="B1108" s="49" t="s">
        <v>115</v>
      </c>
      <c r="C1108" s="49" t="s">
        <v>71</v>
      </c>
      <c r="D1108">
        <v>0</v>
      </c>
    </row>
    <row r="1109" spans="1:4" hidden="1">
      <c r="A1109" s="49" t="s">
        <v>126</v>
      </c>
      <c r="B1109" s="49" t="s">
        <v>115</v>
      </c>
      <c r="C1109" s="49" t="s">
        <v>181</v>
      </c>
      <c r="D1109">
        <v>0</v>
      </c>
    </row>
    <row r="1110" spans="1:4">
      <c r="A1110" s="49" t="s">
        <v>126</v>
      </c>
      <c r="B1110" s="49" t="s">
        <v>115</v>
      </c>
      <c r="C1110" s="49" t="s">
        <v>182</v>
      </c>
      <c r="D1110">
        <v>0</v>
      </c>
    </row>
    <row r="1111" spans="1:4" hidden="1">
      <c r="A1111" s="49" t="s">
        <v>126</v>
      </c>
      <c r="B1111" s="49" t="s">
        <v>115</v>
      </c>
      <c r="C1111" s="49" t="s">
        <v>265</v>
      </c>
      <c r="D1111">
        <v>0</v>
      </c>
    </row>
    <row r="1112" spans="1:4" hidden="1">
      <c r="A1112" s="49" t="s">
        <v>126</v>
      </c>
      <c r="B1112" s="49" t="s">
        <v>116</v>
      </c>
      <c r="C1112" s="49" t="s">
        <v>70</v>
      </c>
      <c r="D1112">
        <v>0</v>
      </c>
    </row>
    <row r="1113" spans="1:4" hidden="1">
      <c r="A1113" s="49" t="s">
        <v>126</v>
      </c>
      <c r="B1113" s="49" t="s">
        <v>116</v>
      </c>
      <c r="C1113" s="49" t="s">
        <v>71</v>
      </c>
      <c r="D1113">
        <v>0</v>
      </c>
    </row>
    <row r="1114" spans="1:4" hidden="1">
      <c r="A1114" s="49" t="s">
        <v>126</v>
      </c>
      <c r="B1114" s="49" t="s">
        <v>116</v>
      </c>
      <c r="C1114" s="49" t="s">
        <v>181</v>
      </c>
      <c r="D1114">
        <v>0</v>
      </c>
    </row>
    <row r="1115" spans="1:4">
      <c r="A1115" s="49" t="s">
        <v>126</v>
      </c>
      <c r="B1115" s="49" t="s">
        <v>116</v>
      </c>
      <c r="C1115" s="49" t="s">
        <v>182</v>
      </c>
      <c r="D1115">
        <v>0</v>
      </c>
    </row>
    <row r="1116" spans="1:4" hidden="1">
      <c r="A1116" s="49" t="s">
        <v>126</v>
      </c>
      <c r="B1116" s="49" t="s">
        <v>116</v>
      </c>
      <c r="C1116" s="49" t="s">
        <v>265</v>
      </c>
      <c r="D1116">
        <v>0</v>
      </c>
    </row>
    <row r="1117" spans="1:4" hidden="1">
      <c r="A1117" s="49" t="s">
        <v>126</v>
      </c>
      <c r="B1117" s="49" t="s">
        <v>117</v>
      </c>
      <c r="C1117" s="49" t="s">
        <v>70</v>
      </c>
      <c r="D1117">
        <v>0</v>
      </c>
    </row>
    <row r="1118" spans="1:4" hidden="1">
      <c r="A1118" s="49" t="s">
        <v>126</v>
      </c>
      <c r="B1118" s="49" t="s">
        <v>117</v>
      </c>
      <c r="C1118" s="49" t="s">
        <v>71</v>
      </c>
      <c r="D1118">
        <v>0</v>
      </c>
    </row>
    <row r="1119" spans="1:4" hidden="1">
      <c r="A1119" s="49" t="s">
        <v>126</v>
      </c>
      <c r="B1119" s="49" t="s">
        <v>117</v>
      </c>
      <c r="C1119" s="49" t="s">
        <v>181</v>
      </c>
      <c r="D1119">
        <v>0</v>
      </c>
    </row>
    <row r="1120" spans="1:4">
      <c r="A1120" s="49" t="s">
        <v>126</v>
      </c>
      <c r="B1120" s="49" t="s">
        <v>117</v>
      </c>
      <c r="C1120" s="49" t="s">
        <v>182</v>
      </c>
      <c r="D1120">
        <v>0</v>
      </c>
    </row>
    <row r="1121" spans="1:4" hidden="1">
      <c r="A1121" s="49" t="s">
        <v>126</v>
      </c>
      <c r="B1121" s="49" t="s">
        <v>117</v>
      </c>
      <c r="C1121" s="49" t="s">
        <v>265</v>
      </c>
      <c r="D1121">
        <v>0</v>
      </c>
    </row>
    <row r="1122" spans="1:4" hidden="1">
      <c r="A1122" s="49" t="s">
        <v>126</v>
      </c>
      <c r="B1122" s="49" t="s">
        <v>118</v>
      </c>
      <c r="C1122" s="49" t="s">
        <v>70</v>
      </c>
      <c r="D1122">
        <v>0</v>
      </c>
    </row>
    <row r="1123" spans="1:4" hidden="1">
      <c r="A1123" s="49" t="s">
        <v>126</v>
      </c>
      <c r="B1123" s="49" t="s">
        <v>118</v>
      </c>
      <c r="C1123" s="49" t="s">
        <v>71</v>
      </c>
      <c r="D1123">
        <v>0</v>
      </c>
    </row>
    <row r="1124" spans="1:4" hidden="1">
      <c r="A1124" s="49" t="s">
        <v>126</v>
      </c>
      <c r="B1124" s="49" t="s">
        <v>118</v>
      </c>
      <c r="C1124" s="49" t="s">
        <v>181</v>
      </c>
      <c r="D1124">
        <v>0</v>
      </c>
    </row>
    <row r="1125" spans="1:4">
      <c r="A1125" s="49" t="s">
        <v>126</v>
      </c>
      <c r="B1125" s="49" t="s">
        <v>118</v>
      </c>
      <c r="C1125" s="49" t="s">
        <v>182</v>
      </c>
      <c r="D1125">
        <v>0</v>
      </c>
    </row>
    <row r="1126" spans="1:4" hidden="1">
      <c r="A1126" s="49" t="s">
        <v>126</v>
      </c>
      <c r="B1126" s="49" t="s">
        <v>118</v>
      </c>
      <c r="C1126" s="49" t="s">
        <v>265</v>
      </c>
      <c r="D1126">
        <v>0</v>
      </c>
    </row>
    <row r="1127" spans="1:4" hidden="1">
      <c r="A1127" s="49" t="s">
        <v>126</v>
      </c>
      <c r="B1127" s="49" t="s">
        <v>119</v>
      </c>
      <c r="C1127" s="49" t="s">
        <v>70</v>
      </c>
      <c r="D1127">
        <v>0</v>
      </c>
    </row>
    <row r="1128" spans="1:4" hidden="1">
      <c r="A1128" s="49" t="s">
        <v>126</v>
      </c>
      <c r="B1128" s="49" t="s">
        <v>119</v>
      </c>
      <c r="C1128" s="49" t="s">
        <v>71</v>
      </c>
      <c r="D1128">
        <v>0</v>
      </c>
    </row>
    <row r="1129" spans="1:4" hidden="1">
      <c r="A1129" s="49" t="s">
        <v>126</v>
      </c>
      <c r="B1129" s="49" t="s">
        <v>119</v>
      </c>
      <c r="C1129" s="49" t="s">
        <v>181</v>
      </c>
      <c r="D1129">
        <v>0</v>
      </c>
    </row>
    <row r="1130" spans="1:4">
      <c r="A1130" s="49" t="s">
        <v>126</v>
      </c>
      <c r="B1130" s="49" t="s">
        <v>119</v>
      </c>
      <c r="C1130" s="49" t="s">
        <v>182</v>
      </c>
      <c r="D1130">
        <v>0</v>
      </c>
    </row>
    <row r="1131" spans="1:4" hidden="1">
      <c r="A1131" s="49" t="s">
        <v>126</v>
      </c>
      <c r="B1131" s="49" t="s">
        <v>119</v>
      </c>
      <c r="C1131" s="49" t="s">
        <v>265</v>
      </c>
      <c r="D1131">
        <v>0</v>
      </c>
    </row>
    <row r="1132" spans="1:4" hidden="1">
      <c r="A1132" s="49" t="s">
        <v>126</v>
      </c>
      <c r="B1132" s="49" t="s">
        <v>120</v>
      </c>
      <c r="C1132" s="49" t="s">
        <v>70</v>
      </c>
      <c r="D1132">
        <v>0</v>
      </c>
    </row>
    <row r="1133" spans="1:4" hidden="1">
      <c r="A1133" s="49" t="s">
        <v>126</v>
      </c>
      <c r="B1133" s="49" t="s">
        <v>120</v>
      </c>
      <c r="C1133" s="49" t="s">
        <v>71</v>
      </c>
      <c r="D1133">
        <v>0</v>
      </c>
    </row>
    <row r="1134" spans="1:4" hidden="1">
      <c r="A1134" s="49" t="s">
        <v>126</v>
      </c>
      <c r="B1134" s="49" t="s">
        <v>120</v>
      </c>
      <c r="C1134" s="49" t="s">
        <v>181</v>
      </c>
      <c r="D1134">
        <v>0</v>
      </c>
    </row>
    <row r="1135" spans="1:4">
      <c r="A1135" s="49" t="s">
        <v>126</v>
      </c>
      <c r="B1135" s="49" t="s">
        <v>120</v>
      </c>
      <c r="C1135" s="49" t="s">
        <v>182</v>
      </c>
      <c r="D1135">
        <v>0</v>
      </c>
    </row>
    <row r="1136" spans="1:4" hidden="1">
      <c r="A1136" s="49" t="s">
        <v>126</v>
      </c>
      <c r="B1136" s="49" t="s">
        <v>120</v>
      </c>
      <c r="C1136" s="49" t="s">
        <v>265</v>
      </c>
      <c r="D1136">
        <v>0</v>
      </c>
    </row>
    <row r="1137" spans="1:4" hidden="1">
      <c r="A1137" s="49" t="s">
        <v>126</v>
      </c>
      <c r="B1137" s="49" t="s">
        <v>121</v>
      </c>
      <c r="C1137" s="49" t="s">
        <v>70</v>
      </c>
      <c r="D1137">
        <v>0</v>
      </c>
    </row>
    <row r="1138" spans="1:4" hidden="1">
      <c r="A1138" s="49" t="s">
        <v>126</v>
      </c>
      <c r="B1138" s="49" t="s">
        <v>121</v>
      </c>
      <c r="C1138" s="49" t="s">
        <v>71</v>
      </c>
      <c r="D1138">
        <v>0</v>
      </c>
    </row>
    <row r="1139" spans="1:4" hidden="1">
      <c r="A1139" s="49" t="s">
        <v>126</v>
      </c>
      <c r="B1139" s="49" t="s">
        <v>121</v>
      </c>
      <c r="C1139" s="49" t="s">
        <v>181</v>
      </c>
      <c r="D1139">
        <v>0</v>
      </c>
    </row>
    <row r="1140" spans="1:4">
      <c r="A1140" s="49" t="s">
        <v>126</v>
      </c>
      <c r="B1140" s="49" t="s">
        <v>121</v>
      </c>
      <c r="C1140" s="49" t="s">
        <v>182</v>
      </c>
      <c r="D1140">
        <v>0</v>
      </c>
    </row>
    <row r="1141" spans="1:4" hidden="1">
      <c r="A1141" s="49" t="s">
        <v>126</v>
      </c>
      <c r="B1141" s="49" t="s">
        <v>121</v>
      </c>
      <c r="C1141" s="49" t="s">
        <v>265</v>
      </c>
      <c r="D1141">
        <v>0</v>
      </c>
    </row>
    <row r="1142" spans="1:4" hidden="1">
      <c r="A1142" s="49" t="s">
        <v>126</v>
      </c>
      <c r="B1142" s="49" t="s">
        <v>122</v>
      </c>
      <c r="C1142" s="49" t="s">
        <v>70</v>
      </c>
      <c r="D1142">
        <v>0</v>
      </c>
    </row>
    <row r="1143" spans="1:4" hidden="1">
      <c r="A1143" s="49" t="s">
        <v>126</v>
      </c>
      <c r="B1143" s="49" t="s">
        <v>122</v>
      </c>
      <c r="C1143" s="49" t="s">
        <v>71</v>
      </c>
      <c r="D1143">
        <v>0</v>
      </c>
    </row>
    <row r="1144" spans="1:4" hidden="1">
      <c r="A1144" s="49" t="s">
        <v>126</v>
      </c>
      <c r="B1144" s="49" t="s">
        <v>122</v>
      </c>
      <c r="C1144" s="49" t="s">
        <v>181</v>
      </c>
      <c r="D1144">
        <v>0</v>
      </c>
    </row>
    <row r="1145" spans="1:4">
      <c r="A1145" s="49" t="s">
        <v>126</v>
      </c>
      <c r="B1145" s="49" t="s">
        <v>122</v>
      </c>
      <c r="C1145" s="49" t="s">
        <v>182</v>
      </c>
      <c r="D1145">
        <v>0</v>
      </c>
    </row>
    <row r="1146" spans="1:4" hidden="1">
      <c r="A1146" s="49" t="s">
        <v>126</v>
      </c>
      <c r="B1146" s="49" t="s">
        <v>122</v>
      </c>
      <c r="C1146" s="49" t="s">
        <v>265</v>
      </c>
      <c r="D1146">
        <v>0</v>
      </c>
    </row>
    <row r="1147" spans="1:4" hidden="1">
      <c r="A1147" s="49" t="s">
        <v>126</v>
      </c>
      <c r="B1147" s="49" t="s">
        <v>123</v>
      </c>
      <c r="C1147" s="49" t="s">
        <v>70</v>
      </c>
      <c r="D1147">
        <v>0</v>
      </c>
    </row>
    <row r="1148" spans="1:4" hidden="1">
      <c r="A1148" s="49" t="s">
        <v>126</v>
      </c>
      <c r="B1148" s="49" t="s">
        <v>123</v>
      </c>
      <c r="C1148" s="49" t="s">
        <v>71</v>
      </c>
      <c r="D1148">
        <v>0</v>
      </c>
    </row>
    <row r="1149" spans="1:4" hidden="1">
      <c r="A1149" s="49" t="s">
        <v>126</v>
      </c>
      <c r="B1149" s="49" t="s">
        <v>123</v>
      </c>
      <c r="C1149" s="49" t="s">
        <v>181</v>
      </c>
      <c r="D1149">
        <v>0</v>
      </c>
    </row>
    <row r="1150" spans="1:4">
      <c r="A1150" s="49" t="s">
        <v>126</v>
      </c>
      <c r="B1150" s="49" t="s">
        <v>123</v>
      </c>
      <c r="C1150" s="49" t="s">
        <v>182</v>
      </c>
      <c r="D1150">
        <v>0</v>
      </c>
    </row>
    <row r="1151" spans="1:4" hidden="1">
      <c r="A1151" s="49" t="s">
        <v>126</v>
      </c>
      <c r="B1151" s="49" t="s">
        <v>123</v>
      </c>
      <c r="C1151" s="49" t="s">
        <v>265</v>
      </c>
      <c r="D1151">
        <v>0</v>
      </c>
    </row>
    <row r="1152" spans="1:4" hidden="1">
      <c r="A1152" s="49" t="s">
        <v>126</v>
      </c>
      <c r="B1152" s="49" t="s">
        <v>124</v>
      </c>
      <c r="C1152" s="49" t="s">
        <v>70</v>
      </c>
      <c r="D1152">
        <v>0</v>
      </c>
    </row>
    <row r="1153" spans="1:4" hidden="1">
      <c r="A1153" s="49" t="s">
        <v>126</v>
      </c>
      <c r="B1153" s="49" t="s">
        <v>124</v>
      </c>
      <c r="C1153" s="49" t="s">
        <v>71</v>
      </c>
      <c r="D1153">
        <v>0</v>
      </c>
    </row>
    <row r="1154" spans="1:4" hidden="1">
      <c r="A1154" s="49" t="s">
        <v>126</v>
      </c>
      <c r="B1154" s="49" t="s">
        <v>124</v>
      </c>
      <c r="C1154" s="49" t="s">
        <v>181</v>
      </c>
      <c r="D1154">
        <v>0</v>
      </c>
    </row>
    <row r="1155" spans="1:4">
      <c r="A1155" s="49" t="s">
        <v>126</v>
      </c>
      <c r="B1155" s="49" t="s">
        <v>124</v>
      </c>
      <c r="C1155" s="49" t="s">
        <v>182</v>
      </c>
      <c r="D1155">
        <v>0</v>
      </c>
    </row>
    <row r="1156" spans="1:4" hidden="1">
      <c r="A1156" s="49" t="s">
        <v>126</v>
      </c>
      <c r="B1156" s="49" t="s">
        <v>124</v>
      </c>
      <c r="C1156" s="49" t="s">
        <v>265</v>
      </c>
      <c r="D1156">
        <v>0</v>
      </c>
    </row>
    <row r="1157" spans="1:4" hidden="1">
      <c r="A1157" s="49" t="s">
        <v>126</v>
      </c>
      <c r="B1157" s="49" t="s">
        <v>125</v>
      </c>
      <c r="C1157" s="49" t="s">
        <v>70</v>
      </c>
      <c r="D1157">
        <v>0</v>
      </c>
    </row>
    <row r="1158" spans="1:4" hidden="1">
      <c r="A1158" s="49" t="s">
        <v>126</v>
      </c>
      <c r="B1158" s="49" t="s">
        <v>125</v>
      </c>
      <c r="C1158" s="49" t="s">
        <v>71</v>
      </c>
      <c r="D1158">
        <v>0</v>
      </c>
    </row>
    <row r="1159" spans="1:4" hidden="1">
      <c r="A1159" s="49" t="s">
        <v>126</v>
      </c>
      <c r="B1159" s="49" t="s">
        <v>125</v>
      </c>
      <c r="C1159" s="49" t="s">
        <v>181</v>
      </c>
      <c r="D1159">
        <v>0</v>
      </c>
    </row>
    <row r="1160" spans="1:4">
      <c r="A1160" s="49" t="s">
        <v>126</v>
      </c>
      <c r="B1160" s="49" t="s">
        <v>125</v>
      </c>
      <c r="C1160" s="49" t="s">
        <v>182</v>
      </c>
      <c r="D1160">
        <v>0</v>
      </c>
    </row>
    <row r="1161" spans="1:4" hidden="1">
      <c r="A1161" s="49" t="s">
        <v>126</v>
      </c>
      <c r="B1161" s="49" t="s">
        <v>125</v>
      </c>
      <c r="C1161" s="49" t="s">
        <v>265</v>
      </c>
      <c r="D1161">
        <v>0</v>
      </c>
    </row>
    <row r="1162" spans="1:4" hidden="1">
      <c r="A1162" s="49" t="s">
        <v>127</v>
      </c>
      <c r="B1162" s="49" t="s">
        <v>73</v>
      </c>
      <c r="C1162" s="49" t="s">
        <v>70</v>
      </c>
      <c r="D1162">
        <v>0</v>
      </c>
    </row>
    <row r="1163" spans="1:4" hidden="1">
      <c r="A1163" s="49" t="s">
        <v>127</v>
      </c>
      <c r="B1163" s="49" t="s">
        <v>73</v>
      </c>
      <c r="C1163" s="49" t="s">
        <v>71</v>
      </c>
      <c r="D1163">
        <v>0</v>
      </c>
    </row>
    <row r="1164" spans="1:4" hidden="1">
      <c r="A1164" s="49" t="s">
        <v>127</v>
      </c>
      <c r="B1164" s="49" t="s">
        <v>73</v>
      </c>
      <c r="C1164" s="49" t="s">
        <v>181</v>
      </c>
      <c r="D1164">
        <v>0</v>
      </c>
    </row>
    <row r="1165" spans="1:4">
      <c r="A1165" s="49" t="s">
        <v>127</v>
      </c>
      <c r="B1165" s="49" t="s">
        <v>73</v>
      </c>
      <c r="C1165" s="49" t="s">
        <v>182</v>
      </c>
      <c r="D1165">
        <v>0</v>
      </c>
    </row>
    <row r="1166" spans="1:4" hidden="1">
      <c r="A1166" s="49" t="s">
        <v>127</v>
      </c>
      <c r="B1166" s="49" t="s">
        <v>73</v>
      </c>
      <c r="C1166" s="49" t="s">
        <v>265</v>
      </c>
      <c r="D1166">
        <v>0</v>
      </c>
    </row>
    <row r="1167" spans="1:4" hidden="1">
      <c r="A1167" s="49" t="s">
        <v>127</v>
      </c>
      <c r="B1167" s="49" t="s">
        <v>40</v>
      </c>
      <c r="C1167" s="49" t="s">
        <v>70</v>
      </c>
      <c r="D1167">
        <v>0</v>
      </c>
    </row>
    <row r="1168" spans="1:4" hidden="1">
      <c r="A1168" s="49" t="s">
        <v>127</v>
      </c>
      <c r="B1168" s="49" t="s">
        <v>40</v>
      </c>
      <c r="C1168" s="49" t="s">
        <v>71</v>
      </c>
      <c r="D1168">
        <v>0</v>
      </c>
    </row>
    <row r="1169" spans="1:4" hidden="1">
      <c r="A1169" s="49" t="s">
        <v>127</v>
      </c>
      <c r="B1169" s="49" t="s">
        <v>40</v>
      </c>
      <c r="C1169" s="49" t="s">
        <v>181</v>
      </c>
      <c r="D1169">
        <v>0</v>
      </c>
    </row>
    <row r="1170" spans="1:4">
      <c r="A1170" s="49" t="s">
        <v>127</v>
      </c>
      <c r="B1170" s="49" t="s">
        <v>40</v>
      </c>
      <c r="C1170" s="49" t="s">
        <v>182</v>
      </c>
      <c r="D1170">
        <v>0</v>
      </c>
    </row>
    <row r="1171" spans="1:4" hidden="1">
      <c r="A1171" s="49" t="s">
        <v>127</v>
      </c>
      <c r="B1171" s="49" t="s">
        <v>40</v>
      </c>
      <c r="C1171" s="49" t="s">
        <v>265</v>
      </c>
      <c r="D1171">
        <v>0</v>
      </c>
    </row>
    <row r="1172" spans="1:4" hidden="1">
      <c r="A1172" s="49" t="s">
        <v>127</v>
      </c>
      <c r="B1172" s="49" t="s">
        <v>74</v>
      </c>
      <c r="C1172" s="49" t="s">
        <v>70</v>
      </c>
      <c r="D1172">
        <v>0</v>
      </c>
    </row>
    <row r="1173" spans="1:4" hidden="1">
      <c r="A1173" s="49" t="s">
        <v>127</v>
      </c>
      <c r="B1173" s="49" t="s">
        <v>74</v>
      </c>
      <c r="C1173" s="49" t="s">
        <v>71</v>
      </c>
      <c r="D1173">
        <v>0</v>
      </c>
    </row>
    <row r="1174" spans="1:4" hidden="1">
      <c r="A1174" s="49" t="s">
        <v>127</v>
      </c>
      <c r="B1174" s="49" t="s">
        <v>74</v>
      </c>
      <c r="C1174" s="49" t="s">
        <v>181</v>
      </c>
      <c r="D1174">
        <v>0</v>
      </c>
    </row>
    <row r="1175" spans="1:4">
      <c r="A1175" s="49" t="s">
        <v>127</v>
      </c>
      <c r="B1175" s="49" t="s">
        <v>74</v>
      </c>
      <c r="C1175" s="49" t="s">
        <v>182</v>
      </c>
      <c r="D1175">
        <v>0</v>
      </c>
    </row>
    <row r="1176" spans="1:4" hidden="1">
      <c r="A1176" s="49" t="s">
        <v>127</v>
      </c>
      <c r="B1176" s="49" t="s">
        <v>74</v>
      </c>
      <c r="C1176" s="49" t="s">
        <v>265</v>
      </c>
      <c r="D1176">
        <v>0</v>
      </c>
    </row>
    <row r="1177" spans="1:4" hidden="1">
      <c r="A1177" s="49" t="s">
        <v>127</v>
      </c>
      <c r="B1177" s="49" t="s">
        <v>53</v>
      </c>
      <c r="C1177" s="49" t="s">
        <v>70</v>
      </c>
      <c r="D1177">
        <v>0</v>
      </c>
    </row>
    <row r="1178" spans="1:4" hidden="1">
      <c r="A1178" s="49" t="s">
        <v>127</v>
      </c>
      <c r="B1178" s="49" t="s">
        <v>53</v>
      </c>
      <c r="C1178" s="49" t="s">
        <v>71</v>
      </c>
      <c r="D1178">
        <v>0</v>
      </c>
    </row>
    <row r="1179" spans="1:4" hidden="1">
      <c r="A1179" s="49" t="s">
        <v>127</v>
      </c>
      <c r="B1179" s="49" t="s">
        <v>53</v>
      </c>
      <c r="C1179" s="49" t="s">
        <v>181</v>
      </c>
      <c r="D1179">
        <v>0</v>
      </c>
    </row>
    <row r="1180" spans="1:4">
      <c r="A1180" s="49" t="s">
        <v>127</v>
      </c>
      <c r="B1180" s="49" t="s">
        <v>53</v>
      </c>
      <c r="C1180" s="49" t="s">
        <v>182</v>
      </c>
      <c r="D1180">
        <v>0</v>
      </c>
    </row>
    <row r="1181" spans="1:4" hidden="1">
      <c r="A1181" s="49" t="s">
        <v>127</v>
      </c>
      <c r="B1181" s="49" t="s">
        <v>53</v>
      </c>
      <c r="C1181" s="49" t="s">
        <v>265</v>
      </c>
      <c r="D1181">
        <v>0</v>
      </c>
    </row>
    <row r="1182" spans="1:4" hidden="1">
      <c r="A1182" s="49" t="s">
        <v>127</v>
      </c>
      <c r="B1182" s="49" t="s">
        <v>76</v>
      </c>
      <c r="C1182" s="49" t="s">
        <v>70</v>
      </c>
      <c r="D1182">
        <v>0</v>
      </c>
    </row>
    <row r="1183" spans="1:4" hidden="1">
      <c r="A1183" s="49" t="s">
        <v>127</v>
      </c>
      <c r="B1183" s="49" t="s">
        <v>76</v>
      </c>
      <c r="C1183" s="49" t="s">
        <v>71</v>
      </c>
      <c r="D1183">
        <v>0</v>
      </c>
    </row>
    <row r="1184" spans="1:4" hidden="1">
      <c r="A1184" s="49" t="s">
        <v>127</v>
      </c>
      <c r="B1184" s="49" t="s">
        <v>76</v>
      </c>
      <c r="C1184" s="49" t="s">
        <v>181</v>
      </c>
      <c r="D1184">
        <v>0</v>
      </c>
    </row>
    <row r="1185" spans="1:4">
      <c r="A1185" s="49" t="s">
        <v>127</v>
      </c>
      <c r="B1185" s="49" t="s">
        <v>76</v>
      </c>
      <c r="C1185" s="49" t="s">
        <v>182</v>
      </c>
      <c r="D1185">
        <v>0</v>
      </c>
    </row>
    <row r="1186" spans="1:4" hidden="1">
      <c r="A1186" s="49" t="s">
        <v>127</v>
      </c>
      <c r="B1186" s="49" t="s">
        <v>76</v>
      </c>
      <c r="C1186" s="49" t="s">
        <v>265</v>
      </c>
      <c r="D1186">
        <v>0</v>
      </c>
    </row>
    <row r="1187" spans="1:4" hidden="1">
      <c r="A1187" s="49" t="s">
        <v>127</v>
      </c>
      <c r="B1187" s="49" t="s">
        <v>19</v>
      </c>
      <c r="C1187" s="49" t="s">
        <v>70</v>
      </c>
      <c r="D1187">
        <v>0</v>
      </c>
    </row>
    <row r="1188" spans="1:4" hidden="1">
      <c r="A1188" s="49" t="s">
        <v>127</v>
      </c>
      <c r="B1188" s="49" t="s">
        <v>19</v>
      </c>
      <c r="C1188" s="49" t="s">
        <v>71</v>
      </c>
      <c r="D1188">
        <v>0</v>
      </c>
    </row>
    <row r="1189" spans="1:4" hidden="1">
      <c r="A1189" s="49" t="s">
        <v>127</v>
      </c>
      <c r="B1189" s="49" t="s">
        <v>19</v>
      </c>
      <c r="C1189" s="49" t="s">
        <v>181</v>
      </c>
      <c r="D1189">
        <v>0</v>
      </c>
    </row>
    <row r="1190" spans="1:4">
      <c r="A1190" s="49" t="s">
        <v>127</v>
      </c>
      <c r="B1190" s="49" t="s">
        <v>19</v>
      </c>
      <c r="C1190" s="49" t="s">
        <v>182</v>
      </c>
      <c r="D1190">
        <v>0</v>
      </c>
    </row>
    <row r="1191" spans="1:4" hidden="1">
      <c r="A1191" s="49" t="s">
        <v>127</v>
      </c>
      <c r="B1191" s="49" t="s">
        <v>19</v>
      </c>
      <c r="C1191" s="49" t="s">
        <v>265</v>
      </c>
      <c r="D1191">
        <v>0</v>
      </c>
    </row>
    <row r="1192" spans="1:4" hidden="1">
      <c r="A1192" s="49" t="s">
        <v>127</v>
      </c>
      <c r="B1192" s="49" t="s">
        <v>77</v>
      </c>
      <c r="C1192" s="49" t="s">
        <v>70</v>
      </c>
      <c r="D1192">
        <v>0</v>
      </c>
    </row>
    <row r="1193" spans="1:4" hidden="1">
      <c r="A1193" s="49" t="s">
        <v>127</v>
      </c>
      <c r="B1193" s="49" t="s">
        <v>77</v>
      </c>
      <c r="C1193" s="49" t="s">
        <v>71</v>
      </c>
      <c r="D1193">
        <v>0</v>
      </c>
    </row>
    <row r="1194" spans="1:4" hidden="1">
      <c r="A1194" s="49" t="s">
        <v>127</v>
      </c>
      <c r="B1194" s="49" t="s">
        <v>77</v>
      </c>
      <c r="C1194" s="49" t="s">
        <v>181</v>
      </c>
      <c r="D1194">
        <v>0</v>
      </c>
    </row>
    <row r="1195" spans="1:4">
      <c r="A1195" s="49" t="s">
        <v>127</v>
      </c>
      <c r="B1195" s="49" t="s">
        <v>77</v>
      </c>
      <c r="C1195" s="49" t="s">
        <v>182</v>
      </c>
      <c r="D1195">
        <v>0</v>
      </c>
    </row>
    <row r="1196" spans="1:4" hidden="1">
      <c r="A1196" s="49" t="s">
        <v>127</v>
      </c>
      <c r="B1196" s="49" t="s">
        <v>77</v>
      </c>
      <c r="C1196" s="49" t="s">
        <v>265</v>
      </c>
      <c r="D1196">
        <v>0</v>
      </c>
    </row>
    <row r="1197" spans="1:4" hidden="1">
      <c r="A1197" s="49" t="s">
        <v>127</v>
      </c>
      <c r="B1197" s="49" t="s">
        <v>78</v>
      </c>
      <c r="C1197" s="49" t="s">
        <v>70</v>
      </c>
      <c r="D1197">
        <v>0</v>
      </c>
    </row>
    <row r="1198" spans="1:4" hidden="1">
      <c r="A1198" s="49" t="s">
        <v>127</v>
      </c>
      <c r="B1198" s="49" t="s">
        <v>78</v>
      </c>
      <c r="C1198" s="49" t="s">
        <v>71</v>
      </c>
      <c r="D1198">
        <v>0</v>
      </c>
    </row>
    <row r="1199" spans="1:4" hidden="1">
      <c r="A1199" s="49" t="s">
        <v>127</v>
      </c>
      <c r="B1199" s="49" t="s">
        <v>78</v>
      </c>
      <c r="C1199" s="49" t="s">
        <v>181</v>
      </c>
      <c r="D1199">
        <v>0</v>
      </c>
    </row>
    <row r="1200" spans="1:4">
      <c r="A1200" s="49" t="s">
        <v>127</v>
      </c>
      <c r="B1200" s="49" t="s">
        <v>78</v>
      </c>
      <c r="C1200" s="49" t="s">
        <v>182</v>
      </c>
      <c r="D1200">
        <v>0</v>
      </c>
    </row>
    <row r="1201" spans="1:4" hidden="1">
      <c r="A1201" s="49" t="s">
        <v>127</v>
      </c>
      <c r="B1201" s="49" t="s">
        <v>78</v>
      </c>
      <c r="C1201" s="49" t="s">
        <v>265</v>
      </c>
      <c r="D1201">
        <v>0</v>
      </c>
    </row>
    <row r="1202" spans="1:4" hidden="1">
      <c r="A1202" s="49" t="s">
        <v>127</v>
      </c>
      <c r="B1202" s="49" t="s">
        <v>79</v>
      </c>
      <c r="C1202" s="49" t="s">
        <v>70</v>
      </c>
      <c r="D1202">
        <v>0</v>
      </c>
    </row>
    <row r="1203" spans="1:4" hidden="1">
      <c r="A1203" s="49" t="s">
        <v>127</v>
      </c>
      <c r="B1203" s="49" t="s">
        <v>79</v>
      </c>
      <c r="C1203" s="49" t="s">
        <v>71</v>
      </c>
      <c r="D1203">
        <v>0</v>
      </c>
    </row>
    <row r="1204" spans="1:4" hidden="1">
      <c r="A1204" s="49" t="s">
        <v>127</v>
      </c>
      <c r="B1204" s="49" t="s">
        <v>79</v>
      </c>
      <c r="C1204" s="49" t="s">
        <v>181</v>
      </c>
      <c r="D1204">
        <v>0</v>
      </c>
    </row>
    <row r="1205" spans="1:4">
      <c r="A1205" s="49" t="s">
        <v>127</v>
      </c>
      <c r="B1205" s="49" t="s">
        <v>79</v>
      </c>
      <c r="C1205" s="49" t="s">
        <v>182</v>
      </c>
      <c r="D1205">
        <v>0</v>
      </c>
    </row>
    <row r="1206" spans="1:4" hidden="1">
      <c r="A1206" s="49" t="s">
        <v>127</v>
      </c>
      <c r="B1206" s="49" t="s">
        <v>79</v>
      </c>
      <c r="C1206" s="49" t="s">
        <v>265</v>
      </c>
      <c r="D1206">
        <v>0</v>
      </c>
    </row>
    <row r="1207" spans="1:4" hidden="1">
      <c r="A1207" s="49" t="s">
        <v>127</v>
      </c>
      <c r="B1207" s="49" t="s">
        <v>80</v>
      </c>
      <c r="C1207" s="49" t="s">
        <v>70</v>
      </c>
      <c r="D1207">
        <v>0</v>
      </c>
    </row>
    <row r="1208" spans="1:4" hidden="1">
      <c r="A1208" s="49" t="s">
        <v>127</v>
      </c>
      <c r="B1208" s="49" t="s">
        <v>80</v>
      </c>
      <c r="C1208" s="49" t="s">
        <v>71</v>
      </c>
      <c r="D1208">
        <v>0</v>
      </c>
    </row>
    <row r="1209" spans="1:4" hidden="1">
      <c r="A1209" s="49" t="s">
        <v>127</v>
      </c>
      <c r="B1209" s="49" t="s">
        <v>80</v>
      </c>
      <c r="C1209" s="49" t="s">
        <v>181</v>
      </c>
      <c r="D1209">
        <v>0</v>
      </c>
    </row>
    <row r="1210" spans="1:4">
      <c r="A1210" s="49" t="s">
        <v>127</v>
      </c>
      <c r="B1210" s="49" t="s">
        <v>80</v>
      </c>
      <c r="C1210" s="49" t="s">
        <v>182</v>
      </c>
      <c r="D1210">
        <v>0</v>
      </c>
    </row>
    <row r="1211" spans="1:4" hidden="1">
      <c r="A1211" s="49" t="s">
        <v>127</v>
      </c>
      <c r="B1211" s="49" t="s">
        <v>80</v>
      </c>
      <c r="C1211" s="49" t="s">
        <v>265</v>
      </c>
      <c r="D1211">
        <v>0</v>
      </c>
    </row>
    <row r="1212" spans="1:4" hidden="1">
      <c r="A1212" s="49" t="s">
        <v>127</v>
      </c>
      <c r="B1212" s="49" t="s">
        <v>81</v>
      </c>
      <c r="C1212" s="49" t="s">
        <v>70</v>
      </c>
      <c r="D1212">
        <v>0</v>
      </c>
    </row>
    <row r="1213" spans="1:4" hidden="1">
      <c r="A1213" s="49" t="s">
        <v>127</v>
      </c>
      <c r="B1213" s="49" t="s">
        <v>81</v>
      </c>
      <c r="C1213" s="49" t="s">
        <v>71</v>
      </c>
      <c r="D1213">
        <v>0</v>
      </c>
    </row>
    <row r="1214" spans="1:4" hidden="1">
      <c r="A1214" s="49" t="s">
        <v>127</v>
      </c>
      <c r="B1214" s="49" t="s">
        <v>81</v>
      </c>
      <c r="C1214" s="49" t="s">
        <v>181</v>
      </c>
      <c r="D1214">
        <v>0</v>
      </c>
    </row>
    <row r="1215" spans="1:4">
      <c r="A1215" s="49" t="s">
        <v>127</v>
      </c>
      <c r="B1215" s="49" t="s">
        <v>81</v>
      </c>
      <c r="C1215" s="49" t="s">
        <v>182</v>
      </c>
      <c r="D1215">
        <v>0</v>
      </c>
    </row>
    <row r="1216" spans="1:4" hidden="1">
      <c r="A1216" s="49" t="s">
        <v>127</v>
      </c>
      <c r="B1216" s="49" t="s">
        <v>81</v>
      </c>
      <c r="C1216" s="49" t="s">
        <v>265</v>
      </c>
      <c r="D1216">
        <v>0</v>
      </c>
    </row>
    <row r="1217" spans="1:4" hidden="1">
      <c r="A1217" s="49" t="s">
        <v>127</v>
      </c>
      <c r="B1217" s="49" t="s">
        <v>82</v>
      </c>
      <c r="C1217" s="49" t="s">
        <v>70</v>
      </c>
      <c r="D1217">
        <v>0</v>
      </c>
    </row>
    <row r="1218" spans="1:4" hidden="1">
      <c r="A1218" s="49" t="s">
        <v>127</v>
      </c>
      <c r="B1218" s="49" t="s">
        <v>82</v>
      </c>
      <c r="C1218" s="49" t="s">
        <v>71</v>
      </c>
      <c r="D1218">
        <v>0</v>
      </c>
    </row>
    <row r="1219" spans="1:4" hidden="1">
      <c r="A1219" s="49" t="s">
        <v>127</v>
      </c>
      <c r="B1219" s="49" t="s">
        <v>82</v>
      </c>
      <c r="C1219" s="49" t="s">
        <v>181</v>
      </c>
      <c r="D1219">
        <v>0</v>
      </c>
    </row>
    <row r="1220" spans="1:4">
      <c r="A1220" s="49" t="s">
        <v>127</v>
      </c>
      <c r="B1220" s="49" t="s">
        <v>82</v>
      </c>
      <c r="C1220" s="49" t="s">
        <v>182</v>
      </c>
      <c r="D1220">
        <v>0</v>
      </c>
    </row>
    <row r="1221" spans="1:4" hidden="1">
      <c r="A1221" s="49" t="s">
        <v>127</v>
      </c>
      <c r="B1221" s="49" t="s">
        <v>82</v>
      </c>
      <c r="C1221" s="49" t="s">
        <v>265</v>
      </c>
      <c r="D1221">
        <v>0</v>
      </c>
    </row>
    <row r="1222" spans="1:4" hidden="1">
      <c r="A1222" s="49" t="s">
        <v>127</v>
      </c>
      <c r="B1222" s="49" t="s">
        <v>83</v>
      </c>
      <c r="C1222" s="49" t="s">
        <v>70</v>
      </c>
      <c r="D1222">
        <v>0</v>
      </c>
    </row>
    <row r="1223" spans="1:4" hidden="1">
      <c r="A1223" s="49" t="s">
        <v>127</v>
      </c>
      <c r="B1223" s="49" t="s">
        <v>83</v>
      </c>
      <c r="C1223" s="49" t="s">
        <v>71</v>
      </c>
      <c r="D1223">
        <v>0</v>
      </c>
    </row>
    <row r="1224" spans="1:4" hidden="1">
      <c r="A1224" s="49" t="s">
        <v>127</v>
      </c>
      <c r="B1224" s="49" t="s">
        <v>83</v>
      </c>
      <c r="C1224" s="49" t="s">
        <v>181</v>
      </c>
      <c r="D1224">
        <v>0</v>
      </c>
    </row>
    <row r="1225" spans="1:4">
      <c r="A1225" s="49" t="s">
        <v>127</v>
      </c>
      <c r="B1225" s="49" t="s">
        <v>83</v>
      </c>
      <c r="C1225" s="49" t="s">
        <v>182</v>
      </c>
      <c r="D1225">
        <v>0</v>
      </c>
    </row>
    <row r="1226" spans="1:4" hidden="1">
      <c r="A1226" s="49" t="s">
        <v>127</v>
      </c>
      <c r="B1226" s="49" t="s">
        <v>83</v>
      </c>
      <c r="C1226" s="49" t="s">
        <v>265</v>
      </c>
      <c r="D1226">
        <v>0</v>
      </c>
    </row>
    <row r="1227" spans="1:4" hidden="1">
      <c r="A1227" s="49" t="s">
        <v>127</v>
      </c>
      <c r="B1227" s="49" t="s">
        <v>84</v>
      </c>
      <c r="C1227" s="49" t="s">
        <v>70</v>
      </c>
      <c r="D1227">
        <v>0</v>
      </c>
    </row>
    <row r="1228" spans="1:4" hidden="1">
      <c r="A1228" s="49" t="s">
        <v>127</v>
      </c>
      <c r="B1228" s="49" t="s">
        <v>84</v>
      </c>
      <c r="C1228" s="49" t="s">
        <v>71</v>
      </c>
      <c r="D1228">
        <v>0</v>
      </c>
    </row>
    <row r="1229" spans="1:4" hidden="1">
      <c r="A1229" s="49" t="s">
        <v>127</v>
      </c>
      <c r="B1229" s="49" t="s">
        <v>84</v>
      </c>
      <c r="C1229" s="49" t="s">
        <v>181</v>
      </c>
      <c r="D1229">
        <v>0</v>
      </c>
    </row>
    <row r="1230" spans="1:4">
      <c r="A1230" s="49" t="s">
        <v>127</v>
      </c>
      <c r="B1230" s="49" t="s">
        <v>84</v>
      </c>
      <c r="C1230" s="49" t="s">
        <v>182</v>
      </c>
      <c r="D1230">
        <v>0</v>
      </c>
    </row>
    <row r="1231" spans="1:4" hidden="1">
      <c r="A1231" s="49" t="s">
        <v>127</v>
      </c>
      <c r="B1231" s="49" t="s">
        <v>84</v>
      </c>
      <c r="C1231" s="49" t="s">
        <v>265</v>
      </c>
      <c r="D1231">
        <v>0</v>
      </c>
    </row>
    <row r="1232" spans="1:4" hidden="1">
      <c r="A1232" s="49" t="s">
        <v>127</v>
      </c>
      <c r="B1232" s="49" t="s">
        <v>85</v>
      </c>
      <c r="C1232" s="49" t="s">
        <v>70</v>
      </c>
      <c r="D1232">
        <v>0</v>
      </c>
    </row>
    <row r="1233" spans="1:4" hidden="1">
      <c r="A1233" s="49" t="s">
        <v>127</v>
      </c>
      <c r="B1233" s="49" t="s">
        <v>85</v>
      </c>
      <c r="C1233" s="49" t="s">
        <v>71</v>
      </c>
      <c r="D1233">
        <v>0</v>
      </c>
    </row>
    <row r="1234" spans="1:4" hidden="1">
      <c r="A1234" s="49" t="s">
        <v>127</v>
      </c>
      <c r="B1234" s="49" t="s">
        <v>85</v>
      </c>
      <c r="C1234" s="49" t="s">
        <v>181</v>
      </c>
      <c r="D1234">
        <v>0</v>
      </c>
    </row>
    <row r="1235" spans="1:4">
      <c r="A1235" s="49" t="s">
        <v>127</v>
      </c>
      <c r="B1235" s="49" t="s">
        <v>85</v>
      </c>
      <c r="C1235" s="49" t="s">
        <v>182</v>
      </c>
      <c r="D1235">
        <v>0</v>
      </c>
    </row>
    <row r="1236" spans="1:4" hidden="1">
      <c r="A1236" s="49" t="s">
        <v>127</v>
      </c>
      <c r="B1236" s="49" t="s">
        <v>85</v>
      </c>
      <c r="C1236" s="49" t="s">
        <v>265</v>
      </c>
      <c r="D1236">
        <v>0</v>
      </c>
    </row>
    <row r="1237" spans="1:4" hidden="1">
      <c r="A1237" s="49" t="s">
        <v>127</v>
      </c>
      <c r="B1237" s="49" t="s">
        <v>86</v>
      </c>
      <c r="C1237" s="49" t="s">
        <v>70</v>
      </c>
      <c r="D1237">
        <v>0</v>
      </c>
    </row>
    <row r="1238" spans="1:4" hidden="1">
      <c r="A1238" s="49" t="s">
        <v>127</v>
      </c>
      <c r="B1238" s="49" t="s">
        <v>86</v>
      </c>
      <c r="C1238" s="49" t="s">
        <v>71</v>
      </c>
      <c r="D1238">
        <v>0</v>
      </c>
    </row>
    <row r="1239" spans="1:4" hidden="1">
      <c r="A1239" s="49" t="s">
        <v>127</v>
      </c>
      <c r="B1239" s="49" t="s">
        <v>86</v>
      </c>
      <c r="C1239" s="49" t="s">
        <v>181</v>
      </c>
      <c r="D1239">
        <v>0</v>
      </c>
    </row>
    <row r="1240" spans="1:4">
      <c r="A1240" s="49" t="s">
        <v>127</v>
      </c>
      <c r="B1240" s="49" t="s">
        <v>86</v>
      </c>
      <c r="C1240" s="49" t="s">
        <v>182</v>
      </c>
      <c r="D1240">
        <v>0</v>
      </c>
    </row>
    <row r="1241" spans="1:4" hidden="1">
      <c r="A1241" s="49" t="s">
        <v>127</v>
      </c>
      <c r="B1241" s="49" t="s">
        <v>86</v>
      </c>
      <c r="C1241" s="49" t="s">
        <v>265</v>
      </c>
      <c r="D1241">
        <v>0</v>
      </c>
    </row>
    <row r="1242" spans="1:4" hidden="1">
      <c r="A1242" s="49" t="s">
        <v>127</v>
      </c>
      <c r="B1242" s="49" t="s">
        <v>87</v>
      </c>
      <c r="C1242" s="49" t="s">
        <v>70</v>
      </c>
      <c r="D1242">
        <v>0</v>
      </c>
    </row>
    <row r="1243" spans="1:4" hidden="1">
      <c r="A1243" s="49" t="s">
        <v>127</v>
      </c>
      <c r="B1243" s="49" t="s">
        <v>87</v>
      </c>
      <c r="C1243" s="49" t="s">
        <v>71</v>
      </c>
      <c r="D1243">
        <v>0</v>
      </c>
    </row>
    <row r="1244" spans="1:4" hidden="1">
      <c r="A1244" s="49" t="s">
        <v>127</v>
      </c>
      <c r="B1244" s="49" t="s">
        <v>87</v>
      </c>
      <c r="C1244" s="49" t="s">
        <v>181</v>
      </c>
      <c r="D1244">
        <v>0</v>
      </c>
    </row>
    <row r="1245" spans="1:4">
      <c r="A1245" s="49" t="s">
        <v>127</v>
      </c>
      <c r="B1245" s="49" t="s">
        <v>87</v>
      </c>
      <c r="C1245" s="49" t="s">
        <v>182</v>
      </c>
      <c r="D1245">
        <v>0</v>
      </c>
    </row>
    <row r="1246" spans="1:4" hidden="1">
      <c r="A1246" s="49" t="s">
        <v>127</v>
      </c>
      <c r="B1246" s="49" t="s">
        <v>87</v>
      </c>
      <c r="C1246" s="49" t="s">
        <v>265</v>
      </c>
      <c r="D1246">
        <v>0</v>
      </c>
    </row>
    <row r="1247" spans="1:4" hidden="1">
      <c r="A1247" s="49" t="s">
        <v>127</v>
      </c>
      <c r="B1247" s="49" t="s">
        <v>88</v>
      </c>
      <c r="C1247" s="49" t="s">
        <v>70</v>
      </c>
      <c r="D1247">
        <v>0</v>
      </c>
    </row>
    <row r="1248" spans="1:4" hidden="1">
      <c r="A1248" s="49" t="s">
        <v>127</v>
      </c>
      <c r="B1248" s="49" t="s">
        <v>88</v>
      </c>
      <c r="C1248" s="49" t="s">
        <v>71</v>
      </c>
      <c r="D1248">
        <v>0</v>
      </c>
    </row>
    <row r="1249" spans="1:4" hidden="1">
      <c r="A1249" s="49" t="s">
        <v>127</v>
      </c>
      <c r="B1249" s="49" t="s">
        <v>88</v>
      </c>
      <c r="C1249" s="49" t="s">
        <v>181</v>
      </c>
      <c r="D1249">
        <v>0</v>
      </c>
    </row>
    <row r="1250" spans="1:4">
      <c r="A1250" s="49" t="s">
        <v>127</v>
      </c>
      <c r="B1250" s="49" t="s">
        <v>88</v>
      </c>
      <c r="C1250" s="49" t="s">
        <v>182</v>
      </c>
      <c r="D1250">
        <v>0</v>
      </c>
    </row>
    <row r="1251" spans="1:4" hidden="1">
      <c r="A1251" s="49" t="s">
        <v>127</v>
      </c>
      <c r="B1251" s="49" t="s">
        <v>88</v>
      </c>
      <c r="C1251" s="49" t="s">
        <v>265</v>
      </c>
      <c r="D1251">
        <v>0</v>
      </c>
    </row>
    <row r="1252" spans="1:4" hidden="1">
      <c r="A1252" s="49" t="s">
        <v>127</v>
      </c>
      <c r="B1252" s="49" t="s">
        <v>89</v>
      </c>
      <c r="C1252" s="49" t="s">
        <v>70</v>
      </c>
      <c r="D1252">
        <v>0</v>
      </c>
    </row>
    <row r="1253" spans="1:4" hidden="1">
      <c r="A1253" s="49" t="s">
        <v>127</v>
      </c>
      <c r="B1253" s="49" t="s">
        <v>89</v>
      </c>
      <c r="C1253" s="49" t="s">
        <v>71</v>
      </c>
      <c r="D1253">
        <v>0</v>
      </c>
    </row>
    <row r="1254" spans="1:4" hidden="1">
      <c r="A1254" s="49" t="s">
        <v>127</v>
      </c>
      <c r="B1254" s="49" t="s">
        <v>89</v>
      </c>
      <c r="C1254" s="49" t="s">
        <v>181</v>
      </c>
      <c r="D1254">
        <v>0</v>
      </c>
    </row>
    <row r="1255" spans="1:4">
      <c r="A1255" s="49" t="s">
        <v>127</v>
      </c>
      <c r="B1255" s="49" t="s">
        <v>89</v>
      </c>
      <c r="C1255" s="49" t="s">
        <v>182</v>
      </c>
      <c r="D1255">
        <v>0</v>
      </c>
    </row>
    <row r="1256" spans="1:4" hidden="1">
      <c r="A1256" s="49" t="s">
        <v>127</v>
      </c>
      <c r="B1256" s="49" t="s">
        <v>89</v>
      </c>
      <c r="C1256" s="49" t="s">
        <v>265</v>
      </c>
      <c r="D1256">
        <v>0</v>
      </c>
    </row>
    <row r="1257" spans="1:4" hidden="1">
      <c r="A1257" s="49" t="s">
        <v>127</v>
      </c>
      <c r="B1257" s="49" t="s">
        <v>90</v>
      </c>
      <c r="C1257" s="49" t="s">
        <v>70</v>
      </c>
      <c r="D1257">
        <v>0</v>
      </c>
    </row>
    <row r="1258" spans="1:4" hidden="1">
      <c r="A1258" s="49" t="s">
        <v>127</v>
      </c>
      <c r="B1258" s="49" t="s">
        <v>90</v>
      </c>
      <c r="C1258" s="49" t="s">
        <v>71</v>
      </c>
      <c r="D1258">
        <v>0</v>
      </c>
    </row>
    <row r="1259" spans="1:4" hidden="1">
      <c r="A1259" s="49" t="s">
        <v>127</v>
      </c>
      <c r="B1259" s="49" t="s">
        <v>90</v>
      </c>
      <c r="C1259" s="49" t="s">
        <v>181</v>
      </c>
      <c r="D1259">
        <v>0</v>
      </c>
    </row>
    <row r="1260" spans="1:4">
      <c r="A1260" s="49" t="s">
        <v>127</v>
      </c>
      <c r="B1260" s="49" t="s">
        <v>90</v>
      </c>
      <c r="C1260" s="49" t="s">
        <v>182</v>
      </c>
      <c r="D1260">
        <v>0</v>
      </c>
    </row>
    <row r="1261" spans="1:4" hidden="1">
      <c r="A1261" s="49" t="s">
        <v>127</v>
      </c>
      <c r="B1261" s="49" t="s">
        <v>90</v>
      </c>
      <c r="C1261" s="49" t="s">
        <v>265</v>
      </c>
      <c r="D1261">
        <v>0</v>
      </c>
    </row>
    <row r="1262" spans="1:4" hidden="1">
      <c r="A1262" s="49" t="s">
        <v>127</v>
      </c>
      <c r="B1262" s="49" t="s">
        <v>91</v>
      </c>
      <c r="C1262" s="49" t="s">
        <v>70</v>
      </c>
      <c r="D1262">
        <v>0</v>
      </c>
    </row>
    <row r="1263" spans="1:4" hidden="1">
      <c r="A1263" s="49" t="s">
        <v>127</v>
      </c>
      <c r="B1263" s="49" t="s">
        <v>91</v>
      </c>
      <c r="C1263" s="49" t="s">
        <v>71</v>
      </c>
      <c r="D1263">
        <v>0</v>
      </c>
    </row>
    <row r="1264" spans="1:4" hidden="1">
      <c r="A1264" s="49" t="s">
        <v>127</v>
      </c>
      <c r="B1264" s="49" t="s">
        <v>91</v>
      </c>
      <c r="C1264" s="49" t="s">
        <v>181</v>
      </c>
      <c r="D1264">
        <v>0</v>
      </c>
    </row>
    <row r="1265" spans="1:4">
      <c r="A1265" s="49" t="s">
        <v>127</v>
      </c>
      <c r="B1265" s="49" t="s">
        <v>91</v>
      </c>
      <c r="C1265" s="49" t="s">
        <v>182</v>
      </c>
      <c r="D1265">
        <v>0</v>
      </c>
    </row>
    <row r="1266" spans="1:4" hidden="1">
      <c r="A1266" s="49" t="s">
        <v>127</v>
      </c>
      <c r="B1266" s="49" t="s">
        <v>91</v>
      </c>
      <c r="C1266" s="49" t="s">
        <v>265</v>
      </c>
      <c r="D1266">
        <v>0</v>
      </c>
    </row>
    <row r="1267" spans="1:4" hidden="1">
      <c r="A1267" s="49" t="s">
        <v>127</v>
      </c>
      <c r="B1267" s="49" t="s">
        <v>92</v>
      </c>
      <c r="C1267" s="49" t="s">
        <v>70</v>
      </c>
      <c r="D1267">
        <v>0</v>
      </c>
    </row>
    <row r="1268" spans="1:4" hidden="1">
      <c r="A1268" s="49" t="s">
        <v>127</v>
      </c>
      <c r="B1268" s="49" t="s">
        <v>92</v>
      </c>
      <c r="C1268" s="49" t="s">
        <v>71</v>
      </c>
      <c r="D1268">
        <v>0</v>
      </c>
    </row>
    <row r="1269" spans="1:4" hidden="1">
      <c r="A1269" s="49" t="s">
        <v>127</v>
      </c>
      <c r="B1269" s="49" t="s">
        <v>92</v>
      </c>
      <c r="C1269" s="49" t="s">
        <v>181</v>
      </c>
      <c r="D1269">
        <v>0</v>
      </c>
    </row>
    <row r="1270" spans="1:4">
      <c r="A1270" s="49" t="s">
        <v>127</v>
      </c>
      <c r="B1270" s="49" t="s">
        <v>92</v>
      </c>
      <c r="C1270" s="49" t="s">
        <v>182</v>
      </c>
      <c r="D1270">
        <v>0</v>
      </c>
    </row>
    <row r="1271" spans="1:4" hidden="1">
      <c r="A1271" s="49" t="s">
        <v>127</v>
      </c>
      <c r="B1271" s="49" t="s">
        <v>92</v>
      </c>
      <c r="C1271" s="49" t="s">
        <v>265</v>
      </c>
      <c r="D1271">
        <v>0</v>
      </c>
    </row>
    <row r="1272" spans="1:4" hidden="1">
      <c r="A1272" s="49" t="s">
        <v>127</v>
      </c>
      <c r="B1272" s="49" t="s">
        <v>93</v>
      </c>
      <c r="C1272" s="49" t="s">
        <v>70</v>
      </c>
      <c r="D1272">
        <v>0</v>
      </c>
    </row>
    <row r="1273" spans="1:4" hidden="1">
      <c r="A1273" s="49" t="s">
        <v>127</v>
      </c>
      <c r="B1273" s="49" t="s">
        <v>93</v>
      </c>
      <c r="C1273" s="49" t="s">
        <v>71</v>
      </c>
      <c r="D1273">
        <v>0</v>
      </c>
    </row>
    <row r="1274" spans="1:4" hidden="1">
      <c r="A1274" s="49" t="s">
        <v>127</v>
      </c>
      <c r="B1274" s="49" t="s">
        <v>93</v>
      </c>
      <c r="C1274" s="49" t="s">
        <v>181</v>
      </c>
      <c r="D1274">
        <v>0</v>
      </c>
    </row>
    <row r="1275" spans="1:4">
      <c r="A1275" s="49" t="s">
        <v>127</v>
      </c>
      <c r="B1275" s="49" t="s">
        <v>93</v>
      </c>
      <c r="C1275" s="49" t="s">
        <v>182</v>
      </c>
      <c r="D1275">
        <v>0</v>
      </c>
    </row>
    <row r="1276" spans="1:4" hidden="1">
      <c r="A1276" s="49" t="s">
        <v>127</v>
      </c>
      <c r="B1276" s="49" t="s">
        <v>93</v>
      </c>
      <c r="C1276" s="49" t="s">
        <v>265</v>
      </c>
      <c r="D1276">
        <v>0</v>
      </c>
    </row>
    <row r="1277" spans="1:4" hidden="1">
      <c r="A1277" s="49" t="s">
        <v>127</v>
      </c>
      <c r="B1277" s="49" t="s">
        <v>94</v>
      </c>
      <c r="C1277" s="49" t="s">
        <v>70</v>
      </c>
      <c r="D1277">
        <v>0</v>
      </c>
    </row>
    <row r="1278" spans="1:4" hidden="1">
      <c r="A1278" s="49" t="s">
        <v>127</v>
      </c>
      <c r="B1278" s="49" t="s">
        <v>94</v>
      </c>
      <c r="C1278" s="49" t="s">
        <v>71</v>
      </c>
      <c r="D1278">
        <v>0</v>
      </c>
    </row>
    <row r="1279" spans="1:4" hidden="1">
      <c r="A1279" s="49" t="s">
        <v>127</v>
      </c>
      <c r="B1279" s="49" t="s">
        <v>94</v>
      </c>
      <c r="C1279" s="49" t="s">
        <v>181</v>
      </c>
      <c r="D1279">
        <v>0</v>
      </c>
    </row>
    <row r="1280" spans="1:4">
      <c r="A1280" s="49" t="s">
        <v>127</v>
      </c>
      <c r="B1280" s="49" t="s">
        <v>94</v>
      </c>
      <c r="C1280" s="49" t="s">
        <v>182</v>
      </c>
      <c r="D1280">
        <v>0</v>
      </c>
    </row>
    <row r="1281" spans="1:4" hidden="1">
      <c r="A1281" s="49" t="s">
        <v>127</v>
      </c>
      <c r="B1281" s="49" t="s">
        <v>94</v>
      </c>
      <c r="C1281" s="49" t="s">
        <v>265</v>
      </c>
      <c r="D1281">
        <v>0</v>
      </c>
    </row>
    <row r="1282" spans="1:4" hidden="1">
      <c r="A1282" s="49" t="s">
        <v>127</v>
      </c>
      <c r="B1282" s="49" t="s">
        <v>95</v>
      </c>
      <c r="C1282" s="49" t="s">
        <v>70</v>
      </c>
      <c r="D1282">
        <v>0</v>
      </c>
    </row>
    <row r="1283" spans="1:4" hidden="1">
      <c r="A1283" s="49" t="s">
        <v>127</v>
      </c>
      <c r="B1283" s="49" t="s">
        <v>95</v>
      </c>
      <c r="C1283" s="49" t="s">
        <v>71</v>
      </c>
      <c r="D1283">
        <v>0</v>
      </c>
    </row>
    <row r="1284" spans="1:4" hidden="1">
      <c r="A1284" s="49" t="s">
        <v>127</v>
      </c>
      <c r="B1284" s="49" t="s">
        <v>95</v>
      </c>
      <c r="C1284" s="49" t="s">
        <v>181</v>
      </c>
      <c r="D1284">
        <v>0</v>
      </c>
    </row>
    <row r="1285" spans="1:4">
      <c r="A1285" s="49" t="s">
        <v>127</v>
      </c>
      <c r="B1285" s="49" t="s">
        <v>95</v>
      </c>
      <c r="C1285" s="49" t="s">
        <v>182</v>
      </c>
      <c r="D1285">
        <v>0</v>
      </c>
    </row>
    <row r="1286" spans="1:4" hidden="1">
      <c r="A1286" s="49" t="s">
        <v>127</v>
      </c>
      <c r="B1286" s="49" t="s">
        <v>95</v>
      </c>
      <c r="C1286" s="49" t="s">
        <v>265</v>
      </c>
      <c r="D1286">
        <v>0</v>
      </c>
    </row>
    <row r="1287" spans="1:4" hidden="1">
      <c r="A1287" s="49" t="s">
        <v>127</v>
      </c>
      <c r="B1287" s="49" t="s">
        <v>96</v>
      </c>
      <c r="C1287" s="49" t="s">
        <v>70</v>
      </c>
      <c r="D1287">
        <v>0</v>
      </c>
    </row>
    <row r="1288" spans="1:4" hidden="1">
      <c r="A1288" s="49" t="s">
        <v>127</v>
      </c>
      <c r="B1288" s="49" t="s">
        <v>96</v>
      </c>
      <c r="C1288" s="49" t="s">
        <v>71</v>
      </c>
      <c r="D1288">
        <v>0</v>
      </c>
    </row>
    <row r="1289" spans="1:4" hidden="1">
      <c r="A1289" s="49" t="s">
        <v>127</v>
      </c>
      <c r="B1289" s="49" t="s">
        <v>96</v>
      </c>
      <c r="C1289" s="49" t="s">
        <v>181</v>
      </c>
      <c r="D1289">
        <v>0</v>
      </c>
    </row>
    <row r="1290" spans="1:4">
      <c r="A1290" s="49" t="s">
        <v>127</v>
      </c>
      <c r="B1290" s="49" t="s">
        <v>96</v>
      </c>
      <c r="C1290" s="49" t="s">
        <v>182</v>
      </c>
      <c r="D1290">
        <v>0</v>
      </c>
    </row>
    <row r="1291" spans="1:4" hidden="1">
      <c r="A1291" s="49" t="s">
        <v>127</v>
      </c>
      <c r="B1291" s="49" t="s">
        <v>96</v>
      </c>
      <c r="C1291" s="49" t="s">
        <v>265</v>
      </c>
      <c r="D1291">
        <v>0</v>
      </c>
    </row>
    <row r="1292" spans="1:4" hidden="1">
      <c r="A1292" s="49" t="s">
        <v>127</v>
      </c>
      <c r="B1292" s="49" t="s">
        <v>97</v>
      </c>
      <c r="C1292" s="49" t="s">
        <v>70</v>
      </c>
      <c r="D1292">
        <v>0</v>
      </c>
    </row>
    <row r="1293" spans="1:4" hidden="1">
      <c r="A1293" s="49" t="s">
        <v>127</v>
      </c>
      <c r="B1293" s="49" t="s">
        <v>97</v>
      </c>
      <c r="C1293" s="49" t="s">
        <v>71</v>
      </c>
      <c r="D1293">
        <v>0</v>
      </c>
    </row>
    <row r="1294" spans="1:4" hidden="1">
      <c r="A1294" s="49" t="s">
        <v>127</v>
      </c>
      <c r="B1294" s="49" t="s">
        <v>97</v>
      </c>
      <c r="C1294" s="49" t="s">
        <v>181</v>
      </c>
      <c r="D1294">
        <v>0</v>
      </c>
    </row>
    <row r="1295" spans="1:4">
      <c r="A1295" s="49" t="s">
        <v>127</v>
      </c>
      <c r="B1295" s="49" t="s">
        <v>97</v>
      </c>
      <c r="C1295" s="49" t="s">
        <v>182</v>
      </c>
      <c r="D1295">
        <v>0</v>
      </c>
    </row>
    <row r="1296" spans="1:4" hidden="1">
      <c r="A1296" s="49" t="s">
        <v>127</v>
      </c>
      <c r="B1296" s="49" t="s">
        <v>97</v>
      </c>
      <c r="C1296" s="49" t="s">
        <v>265</v>
      </c>
      <c r="D1296">
        <v>0</v>
      </c>
    </row>
    <row r="1297" spans="1:4" hidden="1">
      <c r="A1297" s="49" t="s">
        <v>127</v>
      </c>
      <c r="B1297" s="49" t="s">
        <v>98</v>
      </c>
      <c r="C1297" s="49" t="s">
        <v>70</v>
      </c>
      <c r="D1297">
        <v>0</v>
      </c>
    </row>
    <row r="1298" spans="1:4" hidden="1">
      <c r="A1298" s="49" t="s">
        <v>127</v>
      </c>
      <c r="B1298" s="49" t="s">
        <v>98</v>
      </c>
      <c r="C1298" s="49" t="s">
        <v>71</v>
      </c>
      <c r="D1298">
        <v>0</v>
      </c>
    </row>
    <row r="1299" spans="1:4" hidden="1">
      <c r="A1299" s="49" t="s">
        <v>127</v>
      </c>
      <c r="B1299" s="49" t="s">
        <v>98</v>
      </c>
      <c r="C1299" s="49" t="s">
        <v>181</v>
      </c>
      <c r="D1299">
        <v>0</v>
      </c>
    </row>
    <row r="1300" spans="1:4">
      <c r="A1300" s="49" t="s">
        <v>127</v>
      </c>
      <c r="B1300" s="49" t="s">
        <v>98</v>
      </c>
      <c r="C1300" s="49" t="s">
        <v>182</v>
      </c>
      <c r="D1300">
        <v>0</v>
      </c>
    </row>
    <row r="1301" spans="1:4" hidden="1">
      <c r="A1301" s="49" t="s">
        <v>127</v>
      </c>
      <c r="B1301" s="49" t="s">
        <v>98</v>
      </c>
      <c r="C1301" s="49" t="s">
        <v>265</v>
      </c>
      <c r="D1301">
        <v>0</v>
      </c>
    </row>
    <row r="1302" spans="1:4" hidden="1">
      <c r="A1302" s="49" t="s">
        <v>127</v>
      </c>
      <c r="B1302" s="49" t="s">
        <v>99</v>
      </c>
      <c r="C1302" s="49" t="s">
        <v>70</v>
      </c>
      <c r="D1302">
        <v>0</v>
      </c>
    </row>
    <row r="1303" spans="1:4" hidden="1">
      <c r="A1303" s="49" t="s">
        <v>127</v>
      </c>
      <c r="B1303" s="49" t="s">
        <v>99</v>
      </c>
      <c r="C1303" s="49" t="s">
        <v>71</v>
      </c>
      <c r="D1303">
        <v>0</v>
      </c>
    </row>
    <row r="1304" spans="1:4" hidden="1">
      <c r="A1304" s="49" t="s">
        <v>127</v>
      </c>
      <c r="B1304" s="49" t="s">
        <v>99</v>
      </c>
      <c r="C1304" s="49" t="s">
        <v>181</v>
      </c>
      <c r="D1304">
        <v>0</v>
      </c>
    </row>
    <row r="1305" spans="1:4">
      <c r="A1305" s="49" t="s">
        <v>127</v>
      </c>
      <c r="B1305" s="49" t="s">
        <v>99</v>
      </c>
      <c r="C1305" s="49" t="s">
        <v>182</v>
      </c>
      <c r="D1305">
        <v>0</v>
      </c>
    </row>
    <row r="1306" spans="1:4" hidden="1">
      <c r="A1306" s="49" t="s">
        <v>127</v>
      </c>
      <c r="B1306" s="49" t="s">
        <v>99</v>
      </c>
      <c r="C1306" s="49" t="s">
        <v>265</v>
      </c>
      <c r="D1306">
        <v>0</v>
      </c>
    </row>
    <row r="1307" spans="1:4" hidden="1">
      <c r="A1307" s="49" t="s">
        <v>127</v>
      </c>
      <c r="B1307" s="49" t="s">
        <v>100</v>
      </c>
      <c r="C1307" s="49" t="s">
        <v>70</v>
      </c>
      <c r="D1307">
        <v>0</v>
      </c>
    </row>
    <row r="1308" spans="1:4" hidden="1">
      <c r="A1308" s="49" t="s">
        <v>127</v>
      </c>
      <c r="B1308" s="49" t="s">
        <v>100</v>
      </c>
      <c r="C1308" s="49" t="s">
        <v>71</v>
      </c>
      <c r="D1308">
        <v>0</v>
      </c>
    </row>
    <row r="1309" spans="1:4" hidden="1">
      <c r="A1309" s="49" t="s">
        <v>127</v>
      </c>
      <c r="B1309" s="49" t="s">
        <v>100</v>
      </c>
      <c r="C1309" s="49" t="s">
        <v>181</v>
      </c>
      <c r="D1309">
        <v>0</v>
      </c>
    </row>
    <row r="1310" spans="1:4">
      <c r="A1310" s="49" t="s">
        <v>127</v>
      </c>
      <c r="B1310" s="49" t="s">
        <v>100</v>
      </c>
      <c r="C1310" s="49" t="s">
        <v>182</v>
      </c>
      <c r="D1310">
        <v>0</v>
      </c>
    </row>
    <row r="1311" spans="1:4" hidden="1">
      <c r="A1311" s="49" t="s">
        <v>127</v>
      </c>
      <c r="B1311" s="49" t="s">
        <v>100</v>
      </c>
      <c r="C1311" s="49" t="s">
        <v>265</v>
      </c>
      <c r="D1311">
        <v>0</v>
      </c>
    </row>
    <row r="1312" spans="1:4" hidden="1">
      <c r="A1312" s="49" t="s">
        <v>127</v>
      </c>
      <c r="B1312" s="49" t="s">
        <v>101</v>
      </c>
      <c r="C1312" s="49" t="s">
        <v>70</v>
      </c>
      <c r="D1312">
        <v>0</v>
      </c>
    </row>
    <row r="1313" spans="1:4" hidden="1">
      <c r="A1313" s="49" t="s">
        <v>127</v>
      </c>
      <c r="B1313" s="49" t="s">
        <v>101</v>
      </c>
      <c r="C1313" s="49" t="s">
        <v>71</v>
      </c>
      <c r="D1313">
        <v>0</v>
      </c>
    </row>
    <row r="1314" spans="1:4" hidden="1">
      <c r="A1314" s="49" t="s">
        <v>127</v>
      </c>
      <c r="B1314" s="49" t="s">
        <v>101</v>
      </c>
      <c r="C1314" s="49" t="s">
        <v>181</v>
      </c>
      <c r="D1314">
        <v>0</v>
      </c>
    </row>
    <row r="1315" spans="1:4">
      <c r="A1315" s="49" t="s">
        <v>127</v>
      </c>
      <c r="B1315" s="49" t="s">
        <v>101</v>
      </c>
      <c r="C1315" s="49" t="s">
        <v>182</v>
      </c>
      <c r="D1315">
        <v>0</v>
      </c>
    </row>
    <row r="1316" spans="1:4" hidden="1">
      <c r="A1316" s="49" t="s">
        <v>127</v>
      </c>
      <c r="B1316" s="49" t="s">
        <v>101</v>
      </c>
      <c r="C1316" s="49" t="s">
        <v>265</v>
      </c>
      <c r="D1316">
        <v>0</v>
      </c>
    </row>
    <row r="1317" spans="1:4" hidden="1">
      <c r="A1317" s="49" t="s">
        <v>127</v>
      </c>
      <c r="B1317" s="49" t="s">
        <v>13</v>
      </c>
      <c r="C1317" s="49" t="s">
        <v>70</v>
      </c>
      <c r="D1317">
        <v>0</v>
      </c>
    </row>
    <row r="1318" spans="1:4" hidden="1">
      <c r="A1318" s="49" t="s">
        <v>127</v>
      </c>
      <c r="B1318" s="49" t="s">
        <v>13</v>
      </c>
      <c r="C1318" s="49" t="s">
        <v>71</v>
      </c>
      <c r="D1318">
        <v>0</v>
      </c>
    </row>
    <row r="1319" spans="1:4" hidden="1">
      <c r="A1319" s="49" t="s">
        <v>127</v>
      </c>
      <c r="B1319" s="49" t="s">
        <v>13</v>
      </c>
      <c r="C1319" s="49" t="s">
        <v>181</v>
      </c>
      <c r="D1319">
        <v>0</v>
      </c>
    </row>
    <row r="1320" spans="1:4">
      <c r="A1320" s="49" t="s">
        <v>127</v>
      </c>
      <c r="B1320" s="49" t="s">
        <v>13</v>
      </c>
      <c r="C1320" s="49" t="s">
        <v>182</v>
      </c>
      <c r="D1320">
        <v>0</v>
      </c>
    </row>
    <row r="1321" spans="1:4" hidden="1">
      <c r="A1321" s="49" t="s">
        <v>127</v>
      </c>
      <c r="B1321" s="49" t="s">
        <v>13</v>
      </c>
      <c r="C1321" s="49" t="s">
        <v>265</v>
      </c>
      <c r="D1321">
        <v>0</v>
      </c>
    </row>
    <row r="1322" spans="1:4" hidden="1">
      <c r="A1322" s="49" t="s">
        <v>127</v>
      </c>
      <c r="B1322" s="49" t="s">
        <v>102</v>
      </c>
      <c r="C1322" s="49" t="s">
        <v>70</v>
      </c>
      <c r="D1322">
        <v>0</v>
      </c>
    </row>
    <row r="1323" spans="1:4" hidden="1">
      <c r="A1323" s="49" t="s">
        <v>127</v>
      </c>
      <c r="B1323" s="49" t="s">
        <v>102</v>
      </c>
      <c r="C1323" s="49" t="s">
        <v>71</v>
      </c>
      <c r="D1323">
        <v>0</v>
      </c>
    </row>
    <row r="1324" spans="1:4" hidden="1">
      <c r="A1324" s="49" t="s">
        <v>127</v>
      </c>
      <c r="B1324" s="49" t="s">
        <v>102</v>
      </c>
      <c r="C1324" s="49" t="s">
        <v>181</v>
      </c>
      <c r="D1324">
        <v>0</v>
      </c>
    </row>
    <row r="1325" spans="1:4">
      <c r="A1325" s="49" t="s">
        <v>127</v>
      </c>
      <c r="B1325" s="49" t="s">
        <v>102</v>
      </c>
      <c r="C1325" s="49" t="s">
        <v>182</v>
      </c>
      <c r="D1325">
        <v>0</v>
      </c>
    </row>
    <row r="1326" spans="1:4" hidden="1">
      <c r="A1326" s="49" t="s">
        <v>127</v>
      </c>
      <c r="B1326" s="49" t="s">
        <v>102</v>
      </c>
      <c r="C1326" s="49" t="s">
        <v>265</v>
      </c>
      <c r="D1326">
        <v>0</v>
      </c>
    </row>
    <row r="1327" spans="1:4" hidden="1">
      <c r="A1327" s="49" t="s">
        <v>127</v>
      </c>
      <c r="B1327" s="49" t="s">
        <v>103</v>
      </c>
      <c r="C1327" s="49" t="s">
        <v>70</v>
      </c>
      <c r="D1327">
        <v>0</v>
      </c>
    </row>
    <row r="1328" spans="1:4" hidden="1">
      <c r="A1328" s="49" t="s">
        <v>127</v>
      </c>
      <c r="B1328" s="49" t="s">
        <v>103</v>
      </c>
      <c r="C1328" s="49" t="s">
        <v>71</v>
      </c>
      <c r="D1328">
        <v>0</v>
      </c>
    </row>
    <row r="1329" spans="1:4" hidden="1">
      <c r="A1329" s="49" t="s">
        <v>127</v>
      </c>
      <c r="B1329" s="49" t="s">
        <v>103</v>
      </c>
      <c r="C1329" s="49" t="s">
        <v>181</v>
      </c>
      <c r="D1329">
        <v>0</v>
      </c>
    </row>
    <row r="1330" spans="1:4">
      <c r="A1330" s="49" t="s">
        <v>127</v>
      </c>
      <c r="B1330" s="49" t="s">
        <v>103</v>
      </c>
      <c r="C1330" s="49" t="s">
        <v>182</v>
      </c>
      <c r="D1330">
        <v>0</v>
      </c>
    </row>
    <row r="1331" spans="1:4" hidden="1">
      <c r="A1331" s="49" t="s">
        <v>127</v>
      </c>
      <c r="B1331" s="49" t="s">
        <v>103</v>
      </c>
      <c r="C1331" s="49" t="s">
        <v>265</v>
      </c>
      <c r="D1331">
        <v>0</v>
      </c>
    </row>
    <row r="1332" spans="1:4" hidden="1">
      <c r="A1332" s="49" t="s">
        <v>127</v>
      </c>
      <c r="B1332" s="49" t="s">
        <v>104</v>
      </c>
      <c r="C1332" s="49" t="s">
        <v>70</v>
      </c>
      <c r="D1332">
        <v>0</v>
      </c>
    </row>
    <row r="1333" spans="1:4" hidden="1">
      <c r="A1333" s="49" t="s">
        <v>127</v>
      </c>
      <c r="B1333" s="49" t="s">
        <v>104</v>
      </c>
      <c r="C1333" s="49" t="s">
        <v>71</v>
      </c>
      <c r="D1333">
        <v>0</v>
      </c>
    </row>
    <row r="1334" spans="1:4" hidden="1">
      <c r="A1334" s="49" t="s">
        <v>127</v>
      </c>
      <c r="B1334" s="49" t="s">
        <v>104</v>
      </c>
      <c r="C1334" s="49" t="s">
        <v>181</v>
      </c>
      <c r="D1334">
        <v>0</v>
      </c>
    </row>
    <row r="1335" spans="1:4">
      <c r="A1335" s="49" t="s">
        <v>127</v>
      </c>
      <c r="B1335" s="49" t="s">
        <v>104</v>
      </c>
      <c r="C1335" s="49" t="s">
        <v>182</v>
      </c>
      <c r="D1335">
        <v>0</v>
      </c>
    </row>
    <row r="1336" spans="1:4" hidden="1">
      <c r="A1336" s="49" t="s">
        <v>127</v>
      </c>
      <c r="B1336" s="49" t="s">
        <v>104</v>
      </c>
      <c r="C1336" s="49" t="s">
        <v>265</v>
      </c>
      <c r="D1336">
        <v>0</v>
      </c>
    </row>
    <row r="1337" spans="1:4" hidden="1">
      <c r="A1337" s="49" t="s">
        <v>127</v>
      </c>
      <c r="B1337" s="49" t="s">
        <v>34</v>
      </c>
      <c r="C1337" s="49" t="s">
        <v>70</v>
      </c>
      <c r="D1337">
        <v>0</v>
      </c>
    </row>
    <row r="1338" spans="1:4" hidden="1">
      <c r="A1338" s="49" t="s">
        <v>127</v>
      </c>
      <c r="B1338" s="49" t="s">
        <v>34</v>
      </c>
      <c r="C1338" s="49" t="s">
        <v>71</v>
      </c>
      <c r="D1338">
        <v>0</v>
      </c>
    </row>
    <row r="1339" spans="1:4" hidden="1">
      <c r="A1339" s="49" t="s">
        <v>127</v>
      </c>
      <c r="B1339" s="49" t="s">
        <v>34</v>
      </c>
      <c r="C1339" s="49" t="s">
        <v>181</v>
      </c>
      <c r="D1339">
        <v>0</v>
      </c>
    </row>
    <row r="1340" spans="1:4">
      <c r="A1340" s="49" t="s">
        <v>127</v>
      </c>
      <c r="B1340" s="49" t="s">
        <v>34</v>
      </c>
      <c r="C1340" s="49" t="s">
        <v>182</v>
      </c>
      <c r="D1340">
        <v>0</v>
      </c>
    </row>
    <row r="1341" spans="1:4" hidden="1">
      <c r="A1341" s="49" t="s">
        <v>127</v>
      </c>
      <c r="B1341" s="49" t="s">
        <v>34</v>
      </c>
      <c r="C1341" s="49" t="s">
        <v>265</v>
      </c>
      <c r="D1341">
        <v>0</v>
      </c>
    </row>
    <row r="1342" spans="1:4" hidden="1">
      <c r="A1342" s="49" t="s">
        <v>127</v>
      </c>
      <c r="B1342" s="49" t="s">
        <v>59</v>
      </c>
      <c r="C1342" s="49" t="s">
        <v>70</v>
      </c>
      <c r="D1342">
        <v>0</v>
      </c>
    </row>
    <row r="1343" spans="1:4" hidden="1">
      <c r="A1343" s="49" t="s">
        <v>127</v>
      </c>
      <c r="B1343" s="49" t="s">
        <v>59</v>
      </c>
      <c r="C1343" s="49" t="s">
        <v>71</v>
      </c>
      <c r="D1343">
        <v>0</v>
      </c>
    </row>
    <row r="1344" spans="1:4" hidden="1">
      <c r="A1344" s="49" t="s">
        <v>127</v>
      </c>
      <c r="B1344" s="49" t="s">
        <v>59</v>
      </c>
      <c r="C1344" s="49" t="s">
        <v>181</v>
      </c>
      <c r="D1344">
        <v>0</v>
      </c>
    </row>
    <row r="1345" spans="1:4">
      <c r="A1345" s="49" t="s">
        <v>127</v>
      </c>
      <c r="B1345" s="49" t="s">
        <v>59</v>
      </c>
      <c r="C1345" s="49" t="s">
        <v>182</v>
      </c>
      <c r="D1345">
        <v>0</v>
      </c>
    </row>
    <row r="1346" spans="1:4" hidden="1">
      <c r="A1346" s="49" t="s">
        <v>127</v>
      </c>
      <c r="B1346" s="49" t="s">
        <v>59</v>
      </c>
      <c r="C1346" s="49" t="s">
        <v>265</v>
      </c>
      <c r="D1346">
        <v>0</v>
      </c>
    </row>
    <row r="1347" spans="1:4" hidden="1">
      <c r="A1347" s="49" t="s">
        <v>127</v>
      </c>
      <c r="B1347" s="49" t="s">
        <v>105</v>
      </c>
      <c r="C1347" s="49" t="s">
        <v>70</v>
      </c>
      <c r="D1347">
        <v>0</v>
      </c>
    </row>
    <row r="1348" spans="1:4" hidden="1">
      <c r="A1348" s="49" t="s">
        <v>127</v>
      </c>
      <c r="B1348" s="49" t="s">
        <v>105</v>
      </c>
      <c r="C1348" s="49" t="s">
        <v>71</v>
      </c>
      <c r="D1348">
        <v>0</v>
      </c>
    </row>
    <row r="1349" spans="1:4" hidden="1">
      <c r="A1349" s="49" t="s">
        <v>127</v>
      </c>
      <c r="B1349" s="49" t="s">
        <v>105</v>
      </c>
      <c r="C1349" s="49" t="s">
        <v>181</v>
      </c>
      <c r="D1349">
        <v>0</v>
      </c>
    </row>
    <row r="1350" spans="1:4">
      <c r="A1350" s="49" t="s">
        <v>127</v>
      </c>
      <c r="B1350" s="49" t="s">
        <v>105</v>
      </c>
      <c r="C1350" s="49" t="s">
        <v>182</v>
      </c>
      <c r="D1350">
        <v>0</v>
      </c>
    </row>
    <row r="1351" spans="1:4" hidden="1">
      <c r="A1351" s="49" t="s">
        <v>127</v>
      </c>
      <c r="B1351" s="49" t="s">
        <v>105</v>
      </c>
      <c r="C1351" s="49" t="s">
        <v>265</v>
      </c>
      <c r="D1351">
        <v>0</v>
      </c>
    </row>
    <row r="1352" spans="1:4" hidden="1">
      <c r="A1352" s="49" t="s">
        <v>127</v>
      </c>
      <c r="B1352" s="49" t="s">
        <v>106</v>
      </c>
      <c r="C1352" s="49" t="s">
        <v>70</v>
      </c>
      <c r="D1352">
        <v>0</v>
      </c>
    </row>
    <row r="1353" spans="1:4" hidden="1">
      <c r="A1353" s="49" t="s">
        <v>127</v>
      </c>
      <c r="B1353" s="49" t="s">
        <v>106</v>
      </c>
      <c r="C1353" s="49" t="s">
        <v>71</v>
      </c>
      <c r="D1353">
        <v>0</v>
      </c>
    </row>
    <row r="1354" spans="1:4" hidden="1">
      <c r="A1354" s="49" t="s">
        <v>127</v>
      </c>
      <c r="B1354" s="49" t="s">
        <v>106</v>
      </c>
      <c r="C1354" s="49" t="s">
        <v>181</v>
      </c>
      <c r="D1354">
        <v>0</v>
      </c>
    </row>
    <row r="1355" spans="1:4">
      <c r="A1355" s="49" t="s">
        <v>127</v>
      </c>
      <c r="B1355" s="49" t="s">
        <v>106</v>
      </c>
      <c r="C1355" s="49" t="s">
        <v>182</v>
      </c>
      <c r="D1355">
        <v>0</v>
      </c>
    </row>
    <row r="1356" spans="1:4" hidden="1">
      <c r="A1356" s="49" t="s">
        <v>127</v>
      </c>
      <c r="B1356" s="49" t="s">
        <v>106</v>
      </c>
      <c r="C1356" s="49" t="s">
        <v>265</v>
      </c>
      <c r="D1356">
        <v>0</v>
      </c>
    </row>
    <row r="1357" spans="1:4" hidden="1">
      <c r="A1357" s="49" t="s">
        <v>127</v>
      </c>
      <c r="B1357" s="49" t="s">
        <v>107</v>
      </c>
      <c r="C1357" s="49" t="s">
        <v>70</v>
      </c>
      <c r="D1357">
        <v>0</v>
      </c>
    </row>
    <row r="1358" spans="1:4" hidden="1">
      <c r="A1358" s="49" t="s">
        <v>127</v>
      </c>
      <c r="B1358" s="49" t="s">
        <v>107</v>
      </c>
      <c r="C1358" s="49" t="s">
        <v>71</v>
      </c>
      <c r="D1358">
        <v>0</v>
      </c>
    </row>
    <row r="1359" spans="1:4" hidden="1">
      <c r="A1359" s="49" t="s">
        <v>127</v>
      </c>
      <c r="B1359" s="49" t="s">
        <v>107</v>
      </c>
      <c r="C1359" s="49" t="s">
        <v>181</v>
      </c>
      <c r="D1359">
        <v>0</v>
      </c>
    </row>
    <row r="1360" spans="1:4">
      <c r="A1360" s="49" t="s">
        <v>127</v>
      </c>
      <c r="B1360" s="49" t="s">
        <v>107</v>
      </c>
      <c r="C1360" s="49" t="s">
        <v>182</v>
      </c>
      <c r="D1360">
        <v>0</v>
      </c>
    </row>
    <row r="1361" spans="1:4" hidden="1">
      <c r="A1361" s="49" t="s">
        <v>127</v>
      </c>
      <c r="B1361" s="49" t="s">
        <v>107</v>
      </c>
      <c r="C1361" s="49" t="s">
        <v>265</v>
      </c>
      <c r="D1361">
        <v>0</v>
      </c>
    </row>
    <row r="1362" spans="1:4" hidden="1">
      <c r="A1362" s="49" t="s">
        <v>127</v>
      </c>
      <c r="B1362" s="49" t="s">
        <v>108</v>
      </c>
      <c r="C1362" s="49" t="s">
        <v>70</v>
      </c>
      <c r="D1362">
        <v>0</v>
      </c>
    </row>
    <row r="1363" spans="1:4" hidden="1">
      <c r="A1363" s="49" t="s">
        <v>127</v>
      </c>
      <c r="B1363" s="49" t="s">
        <v>108</v>
      </c>
      <c r="C1363" s="49" t="s">
        <v>71</v>
      </c>
      <c r="D1363">
        <v>0</v>
      </c>
    </row>
    <row r="1364" spans="1:4" hidden="1">
      <c r="A1364" s="49" t="s">
        <v>127</v>
      </c>
      <c r="B1364" s="49" t="s">
        <v>108</v>
      </c>
      <c r="C1364" s="49" t="s">
        <v>181</v>
      </c>
      <c r="D1364">
        <v>0</v>
      </c>
    </row>
    <row r="1365" spans="1:4">
      <c r="A1365" s="49" t="s">
        <v>127</v>
      </c>
      <c r="B1365" s="49" t="s">
        <v>108</v>
      </c>
      <c r="C1365" s="49" t="s">
        <v>182</v>
      </c>
      <c r="D1365">
        <v>0</v>
      </c>
    </row>
    <row r="1366" spans="1:4" hidden="1">
      <c r="A1366" s="49" t="s">
        <v>127</v>
      </c>
      <c r="B1366" s="49" t="s">
        <v>108</v>
      </c>
      <c r="C1366" s="49" t="s">
        <v>265</v>
      </c>
      <c r="D1366">
        <v>0</v>
      </c>
    </row>
    <row r="1367" spans="1:4" hidden="1">
      <c r="A1367" s="49" t="s">
        <v>127</v>
      </c>
      <c r="B1367" s="49" t="s">
        <v>109</v>
      </c>
      <c r="C1367" s="49" t="s">
        <v>70</v>
      </c>
      <c r="D1367">
        <v>0</v>
      </c>
    </row>
    <row r="1368" spans="1:4" hidden="1">
      <c r="A1368" s="49" t="s">
        <v>127</v>
      </c>
      <c r="B1368" s="49" t="s">
        <v>109</v>
      </c>
      <c r="C1368" s="49" t="s">
        <v>71</v>
      </c>
      <c r="D1368">
        <v>0</v>
      </c>
    </row>
    <row r="1369" spans="1:4" hidden="1">
      <c r="A1369" s="49" t="s">
        <v>127</v>
      </c>
      <c r="B1369" s="49" t="s">
        <v>109</v>
      </c>
      <c r="C1369" s="49" t="s">
        <v>181</v>
      </c>
      <c r="D1369">
        <v>0</v>
      </c>
    </row>
    <row r="1370" spans="1:4">
      <c r="A1370" s="49" t="s">
        <v>127</v>
      </c>
      <c r="B1370" s="49" t="s">
        <v>109</v>
      </c>
      <c r="C1370" s="49" t="s">
        <v>182</v>
      </c>
      <c r="D1370">
        <v>0</v>
      </c>
    </row>
    <row r="1371" spans="1:4" hidden="1">
      <c r="A1371" s="49" t="s">
        <v>127</v>
      </c>
      <c r="B1371" s="49" t="s">
        <v>109</v>
      </c>
      <c r="C1371" s="49" t="s">
        <v>265</v>
      </c>
      <c r="D1371">
        <v>0</v>
      </c>
    </row>
    <row r="1372" spans="1:4" hidden="1">
      <c r="A1372" s="49" t="s">
        <v>127</v>
      </c>
      <c r="B1372" s="49" t="s">
        <v>110</v>
      </c>
      <c r="C1372" s="49" t="s">
        <v>70</v>
      </c>
      <c r="D1372">
        <v>0</v>
      </c>
    </row>
    <row r="1373" spans="1:4" hidden="1">
      <c r="A1373" s="49" t="s">
        <v>127</v>
      </c>
      <c r="B1373" s="49" t="s">
        <v>110</v>
      </c>
      <c r="C1373" s="49" t="s">
        <v>71</v>
      </c>
      <c r="D1373">
        <v>0</v>
      </c>
    </row>
    <row r="1374" spans="1:4" hidden="1">
      <c r="A1374" s="49" t="s">
        <v>127</v>
      </c>
      <c r="B1374" s="49" t="s">
        <v>110</v>
      </c>
      <c r="C1374" s="49" t="s">
        <v>181</v>
      </c>
      <c r="D1374">
        <v>0</v>
      </c>
    </row>
    <row r="1375" spans="1:4">
      <c r="A1375" s="49" t="s">
        <v>127</v>
      </c>
      <c r="B1375" s="49" t="s">
        <v>110</v>
      </c>
      <c r="C1375" s="49" t="s">
        <v>182</v>
      </c>
      <c r="D1375">
        <v>0</v>
      </c>
    </row>
    <row r="1376" spans="1:4" hidden="1">
      <c r="A1376" s="49" t="s">
        <v>127</v>
      </c>
      <c r="B1376" s="49" t="s">
        <v>110</v>
      </c>
      <c r="C1376" s="49" t="s">
        <v>265</v>
      </c>
      <c r="D1376">
        <v>0</v>
      </c>
    </row>
    <row r="1377" spans="1:4" hidden="1">
      <c r="A1377" s="49" t="s">
        <v>127</v>
      </c>
      <c r="B1377" s="49" t="s">
        <v>111</v>
      </c>
      <c r="C1377" s="49" t="s">
        <v>70</v>
      </c>
      <c r="D1377">
        <v>0</v>
      </c>
    </row>
    <row r="1378" spans="1:4" hidden="1">
      <c r="A1378" s="49" t="s">
        <v>127</v>
      </c>
      <c r="B1378" s="49" t="s">
        <v>111</v>
      </c>
      <c r="C1378" s="49" t="s">
        <v>71</v>
      </c>
      <c r="D1378">
        <v>0</v>
      </c>
    </row>
    <row r="1379" spans="1:4" hidden="1">
      <c r="A1379" s="49" t="s">
        <v>127</v>
      </c>
      <c r="B1379" s="49" t="s">
        <v>111</v>
      </c>
      <c r="C1379" s="49" t="s">
        <v>181</v>
      </c>
      <c r="D1379">
        <v>0</v>
      </c>
    </row>
    <row r="1380" spans="1:4">
      <c r="A1380" s="49" t="s">
        <v>127</v>
      </c>
      <c r="B1380" s="49" t="s">
        <v>111</v>
      </c>
      <c r="C1380" s="49" t="s">
        <v>182</v>
      </c>
      <c r="D1380">
        <v>0</v>
      </c>
    </row>
    <row r="1381" spans="1:4" hidden="1">
      <c r="A1381" s="49" t="s">
        <v>127</v>
      </c>
      <c r="B1381" s="49" t="s">
        <v>111</v>
      </c>
      <c r="C1381" s="49" t="s">
        <v>265</v>
      </c>
      <c r="D1381">
        <v>0</v>
      </c>
    </row>
    <row r="1382" spans="1:4" hidden="1">
      <c r="A1382" s="49" t="s">
        <v>127</v>
      </c>
      <c r="B1382" s="49" t="s">
        <v>112</v>
      </c>
      <c r="C1382" s="49" t="s">
        <v>70</v>
      </c>
      <c r="D1382">
        <v>0</v>
      </c>
    </row>
    <row r="1383" spans="1:4" hidden="1">
      <c r="A1383" s="49" t="s">
        <v>127</v>
      </c>
      <c r="B1383" s="49" t="s">
        <v>112</v>
      </c>
      <c r="C1383" s="49" t="s">
        <v>71</v>
      </c>
      <c r="D1383">
        <v>0</v>
      </c>
    </row>
    <row r="1384" spans="1:4" hidden="1">
      <c r="A1384" s="49" t="s">
        <v>127</v>
      </c>
      <c r="B1384" s="49" t="s">
        <v>112</v>
      </c>
      <c r="C1384" s="49" t="s">
        <v>181</v>
      </c>
      <c r="D1384">
        <v>0</v>
      </c>
    </row>
    <row r="1385" spans="1:4">
      <c r="A1385" s="49" t="s">
        <v>127</v>
      </c>
      <c r="B1385" s="49" t="s">
        <v>112</v>
      </c>
      <c r="C1385" s="49" t="s">
        <v>182</v>
      </c>
      <c r="D1385">
        <v>0</v>
      </c>
    </row>
    <row r="1386" spans="1:4" hidden="1">
      <c r="A1386" s="49" t="s">
        <v>127</v>
      </c>
      <c r="B1386" s="49" t="s">
        <v>112</v>
      </c>
      <c r="C1386" s="49" t="s">
        <v>265</v>
      </c>
      <c r="D1386">
        <v>0</v>
      </c>
    </row>
    <row r="1387" spans="1:4" hidden="1">
      <c r="A1387" s="49" t="s">
        <v>127</v>
      </c>
      <c r="B1387" s="49" t="s">
        <v>113</v>
      </c>
      <c r="C1387" s="49" t="s">
        <v>70</v>
      </c>
      <c r="D1387">
        <v>0</v>
      </c>
    </row>
    <row r="1388" spans="1:4" hidden="1">
      <c r="A1388" s="49" t="s">
        <v>127</v>
      </c>
      <c r="B1388" s="49" t="s">
        <v>113</v>
      </c>
      <c r="C1388" s="49" t="s">
        <v>71</v>
      </c>
      <c r="D1388">
        <v>0</v>
      </c>
    </row>
    <row r="1389" spans="1:4" hidden="1">
      <c r="A1389" s="49" t="s">
        <v>127</v>
      </c>
      <c r="B1389" s="49" t="s">
        <v>113</v>
      </c>
      <c r="C1389" s="49" t="s">
        <v>181</v>
      </c>
      <c r="D1389">
        <v>0</v>
      </c>
    </row>
    <row r="1390" spans="1:4">
      <c r="A1390" s="49" t="s">
        <v>127</v>
      </c>
      <c r="B1390" s="49" t="s">
        <v>113</v>
      </c>
      <c r="C1390" s="49" t="s">
        <v>182</v>
      </c>
      <c r="D1390">
        <v>0</v>
      </c>
    </row>
    <row r="1391" spans="1:4" hidden="1">
      <c r="A1391" s="49" t="s">
        <v>127</v>
      </c>
      <c r="B1391" s="49" t="s">
        <v>113</v>
      </c>
      <c r="C1391" s="49" t="s">
        <v>265</v>
      </c>
      <c r="D1391">
        <v>0</v>
      </c>
    </row>
    <row r="1392" spans="1:4" hidden="1">
      <c r="A1392" s="49" t="s">
        <v>127</v>
      </c>
      <c r="B1392" s="49" t="s">
        <v>114</v>
      </c>
      <c r="C1392" s="49" t="s">
        <v>70</v>
      </c>
      <c r="D1392">
        <v>0</v>
      </c>
    </row>
    <row r="1393" spans="1:4" hidden="1">
      <c r="A1393" s="49" t="s">
        <v>127</v>
      </c>
      <c r="B1393" s="49" t="s">
        <v>114</v>
      </c>
      <c r="C1393" s="49" t="s">
        <v>71</v>
      </c>
      <c r="D1393">
        <v>0</v>
      </c>
    </row>
    <row r="1394" spans="1:4" hidden="1">
      <c r="A1394" s="49" t="s">
        <v>127</v>
      </c>
      <c r="B1394" s="49" t="s">
        <v>114</v>
      </c>
      <c r="C1394" s="49" t="s">
        <v>181</v>
      </c>
      <c r="D1394">
        <v>0</v>
      </c>
    </row>
    <row r="1395" spans="1:4">
      <c r="A1395" s="49" t="s">
        <v>127</v>
      </c>
      <c r="B1395" s="49" t="s">
        <v>114</v>
      </c>
      <c r="C1395" s="49" t="s">
        <v>182</v>
      </c>
      <c r="D1395">
        <v>0</v>
      </c>
    </row>
    <row r="1396" spans="1:4" hidden="1">
      <c r="A1396" s="49" t="s">
        <v>127</v>
      </c>
      <c r="B1396" s="49" t="s">
        <v>114</v>
      </c>
      <c r="C1396" s="49" t="s">
        <v>265</v>
      </c>
      <c r="D1396">
        <v>0</v>
      </c>
    </row>
    <row r="1397" spans="1:4" hidden="1">
      <c r="A1397" s="49" t="s">
        <v>127</v>
      </c>
      <c r="B1397" s="49" t="s">
        <v>115</v>
      </c>
      <c r="C1397" s="49" t="s">
        <v>70</v>
      </c>
      <c r="D1397">
        <v>0</v>
      </c>
    </row>
    <row r="1398" spans="1:4" hidden="1">
      <c r="A1398" s="49" t="s">
        <v>127</v>
      </c>
      <c r="B1398" s="49" t="s">
        <v>115</v>
      </c>
      <c r="C1398" s="49" t="s">
        <v>71</v>
      </c>
      <c r="D1398">
        <v>0</v>
      </c>
    </row>
    <row r="1399" spans="1:4" hidden="1">
      <c r="A1399" s="49" t="s">
        <v>127</v>
      </c>
      <c r="B1399" s="49" t="s">
        <v>115</v>
      </c>
      <c r="C1399" s="49" t="s">
        <v>181</v>
      </c>
      <c r="D1399">
        <v>0</v>
      </c>
    </row>
    <row r="1400" spans="1:4">
      <c r="A1400" s="49" t="s">
        <v>127</v>
      </c>
      <c r="B1400" s="49" t="s">
        <v>115</v>
      </c>
      <c r="C1400" s="49" t="s">
        <v>182</v>
      </c>
      <c r="D1400">
        <v>0</v>
      </c>
    </row>
    <row r="1401" spans="1:4" hidden="1">
      <c r="A1401" s="49" t="s">
        <v>127</v>
      </c>
      <c r="B1401" s="49" t="s">
        <v>115</v>
      </c>
      <c r="C1401" s="49" t="s">
        <v>265</v>
      </c>
      <c r="D1401">
        <v>0</v>
      </c>
    </row>
    <row r="1402" spans="1:4" hidden="1">
      <c r="A1402" s="49" t="s">
        <v>127</v>
      </c>
      <c r="B1402" s="49" t="s">
        <v>116</v>
      </c>
      <c r="C1402" s="49" t="s">
        <v>70</v>
      </c>
      <c r="D1402">
        <v>0</v>
      </c>
    </row>
    <row r="1403" spans="1:4" hidden="1">
      <c r="A1403" s="49" t="s">
        <v>127</v>
      </c>
      <c r="B1403" s="49" t="s">
        <v>116</v>
      </c>
      <c r="C1403" s="49" t="s">
        <v>71</v>
      </c>
      <c r="D1403">
        <v>0</v>
      </c>
    </row>
    <row r="1404" spans="1:4" hidden="1">
      <c r="A1404" s="49" t="s">
        <v>127</v>
      </c>
      <c r="B1404" s="49" t="s">
        <v>116</v>
      </c>
      <c r="C1404" s="49" t="s">
        <v>181</v>
      </c>
      <c r="D1404">
        <v>0</v>
      </c>
    </row>
    <row r="1405" spans="1:4">
      <c r="A1405" s="49" t="s">
        <v>127</v>
      </c>
      <c r="B1405" s="49" t="s">
        <v>116</v>
      </c>
      <c r="C1405" s="49" t="s">
        <v>182</v>
      </c>
      <c r="D1405">
        <v>0</v>
      </c>
    </row>
    <row r="1406" spans="1:4" hidden="1">
      <c r="A1406" s="49" t="s">
        <v>127</v>
      </c>
      <c r="B1406" s="49" t="s">
        <v>116</v>
      </c>
      <c r="C1406" s="49" t="s">
        <v>265</v>
      </c>
      <c r="D1406">
        <v>0</v>
      </c>
    </row>
    <row r="1407" spans="1:4" hidden="1">
      <c r="A1407" s="49" t="s">
        <v>127</v>
      </c>
      <c r="B1407" s="49" t="s">
        <v>117</v>
      </c>
      <c r="C1407" s="49" t="s">
        <v>70</v>
      </c>
      <c r="D1407">
        <v>0</v>
      </c>
    </row>
    <row r="1408" spans="1:4" hidden="1">
      <c r="A1408" s="49" t="s">
        <v>127</v>
      </c>
      <c r="B1408" s="49" t="s">
        <v>117</v>
      </c>
      <c r="C1408" s="49" t="s">
        <v>71</v>
      </c>
      <c r="D1408">
        <v>0</v>
      </c>
    </row>
    <row r="1409" spans="1:4" hidden="1">
      <c r="A1409" s="49" t="s">
        <v>127</v>
      </c>
      <c r="B1409" s="49" t="s">
        <v>117</v>
      </c>
      <c r="C1409" s="49" t="s">
        <v>181</v>
      </c>
      <c r="D1409">
        <v>0</v>
      </c>
    </row>
    <row r="1410" spans="1:4">
      <c r="A1410" s="49" t="s">
        <v>127</v>
      </c>
      <c r="B1410" s="49" t="s">
        <v>117</v>
      </c>
      <c r="C1410" s="49" t="s">
        <v>182</v>
      </c>
      <c r="D1410">
        <v>0</v>
      </c>
    </row>
    <row r="1411" spans="1:4" hidden="1">
      <c r="A1411" s="49" t="s">
        <v>127</v>
      </c>
      <c r="B1411" s="49" t="s">
        <v>117</v>
      </c>
      <c r="C1411" s="49" t="s">
        <v>265</v>
      </c>
      <c r="D1411">
        <v>0</v>
      </c>
    </row>
    <row r="1412" spans="1:4" hidden="1">
      <c r="A1412" s="49" t="s">
        <v>127</v>
      </c>
      <c r="B1412" s="49" t="s">
        <v>118</v>
      </c>
      <c r="C1412" s="49" t="s">
        <v>70</v>
      </c>
      <c r="D1412">
        <v>0</v>
      </c>
    </row>
    <row r="1413" spans="1:4" hidden="1">
      <c r="A1413" s="49" t="s">
        <v>127</v>
      </c>
      <c r="B1413" s="49" t="s">
        <v>118</v>
      </c>
      <c r="C1413" s="49" t="s">
        <v>71</v>
      </c>
      <c r="D1413">
        <v>0</v>
      </c>
    </row>
    <row r="1414" spans="1:4" hidden="1">
      <c r="A1414" s="49" t="s">
        <v>127</v>
      </c>
      <c r="B1414" s="49" t="s">
        <v>118</v>
      </c>
      <c r="C1414" s="49" t="s">
        <v>181</v>
      </c>
      <c r="D1414">
        <v>0</v>
      </c>
    </row>
    <row r="1415" spans="1:4">
      <c r="A1415" s="49" t="s">
        <v>127</v>
      </c>
      <c r="B1415" s="49" t="s">
        <v>118</v>
      </c>
      <c r="C1415" s="49" t="s">
        <v>182</v>
      </c>
      <c r="D1415">
        <v>0</v>
      </c>
    </row>
    <row r="1416" spans="1:4" hidden="1">
      <c r="A1416" s="49" t="s">
        <v>127</v>
      </c>
      <c r="B1416" s="49" t="s">
        <v>118</v>
      </c>
      <c r="C1416" s="49" t="s">
        <v>265</v>
      </c>
      <c r="D1416">
        <v>0</v>
      </c>
    </row>
    <row r="1417" spans="1:4" hidden="1">
      <c r="A1417" s="49" t="s">
        <v>127</v>
      </c>
      <c r="B1417" s="49" t="s">
        <v>119</v>
      </c>
      <c r="C1417" s="49" t="s">
        <v>70</v>
      </c>
      <c r="D1417">
        <v>0</v>
      </c>
    </row>
    <row r="1418" spans="1:4" hidden="1">
      <c r="A1418" s="49" t="s">
        <v>127</v>
      </c>
      <c r="B1418" s="49" t="s">
        <v>119</v>
      </c>
      <c r="C1418" s="49" t="s">
        <v>71</v>
      </c>
      <c r="D1418">
        <v>0</v>
      </c>
    </row>
    <row r="1419" spans="1:4" hidden="1">
      <c r="A1419" s="49" t="s">
        <v>127</v>
      </c>
      <c r="B1419" s="49" t="s">
        <v>119</v>
      </c>
      <c r="C1419" s="49" t="s">
        <v>181</v>
      </c>
      <c r="D1419">
        <v>0</v>
      </c>
    </row>
    <row r="1420" spans="1:4">
      <c r="A1420" s="49" t="s">
        <v>127</v>
      </c>
      <c r="B1420" s="49" t="s">
        <v>119</v>
      </c>
      <c r="C1420" s="49" t="s">
        <v>182</v>
      </c>
      <c r="D1420">
        <v>0</v>
      </c>
    </row>
    <row r="1421" spans="1:4" hidden="1">
      <c r="A1421" s="49" t="s">
        <v>127</v>
      </c>
      <c r="B1421" s="49" t="s">
        <v>119</v>
      </c>
      <c r="C1421" s="49" t="s">
        <v>265</v>
      </c>
      <c r="D1421">
        <v>0</v>
      </c>
    </row>
    <row r="1422" spans="1:4" hidden="1">
      <c r="A1422" s="49" t="s">
        <v>127</v>
      </c>
      <c r="B1422" s="49" t="s">
        <v>120</v>
      </c>
      <c r="C1422" s="49" t="s">
        <v>70</v>
      </c>
      <c r="D1422">
        <v>0</v>
      </c>
    </row>
    <row r="1423" spans="1:4" hidden="1">
      <c r="A1423" s="49" t="s">
        <v>127</v>
      </c>
      <c r="B1423" s="49" t="s">
        <v>120</v>
      </c>
      <c r="C1423" s="49" t="s">
        <v>71</v>
      </c>
      <c r="D1423">
        <v>0</v>
      </c>
    </row>
    <row r="1424" spans="1:4" hidden="1">
      <c r="A1424" s="49" t="s">
        <v>127</v>
      </c>
      <c r="B1424" s="49" t="s">
        <v>120</v>
      </c>
      <c r="C1424" s="49" t="s">
        <v>181</v>
      </c>
      <c r="D1424">
        <v>0</v>
      </c>
    </row>
    <row r="1425" spans="1:4">
      <c r="A1425" s="49" t="s">
        <v>127</v>
      </c>
      <c r="B1425" s="49" t="s">
        <v>120</v>
      </c>
      <c r="C1425" s="49" t="s">
        <v>182</v>
      </c>
      <c r="D1425">
        <v>0</v>
      </c>
    </row>
    <row r="1426" spans="1:4" hidden="1">
      <c r="A1426" s="49" t="s">
        <v>127</v>
      </c>
      <c r="B1426" s="49" t="s">
        <v>120</v>
      </c>
      <c r="C1426" s="49" t="s">
        <v>265</v>
      </c>
      <c r="D1426">
        <v>0</v>
      </c>
    </row>
    <row r="1427" spans="1:4" hidden="1">
      <c r="A1427" s="49" t="s">
        <v>127</v>
      </c>
      <c r="B1427" s="49" t="s">
        <v>121</v>
      </c>
      <c r="C1427" s="49" t="s">
        <v>70</v>
      </c>
      <c r="D1427">
        <v>0</v>
      </c>
    </row>
    <row r="1428" spans="1:4" hidden="1">
      <c r="A1428" s="49" t="s">
        <v>127</v>
      </c>
      <c r="B1428" s="49" t="s">
        <v>121</v>
      </c>
      <c r="C1428" s="49" t="s">
        <v>71</v>
      </c>
      <c r="D1428">
        <v>0</v>
      </c>
    </row>
    <row r="1429" spans="1:4" hidden="1">
      <c r="A1429" s="49" t="s">
        <v>127</v>
      </c>
      <c r="B1429" s="49" t="s">
        <v>121</v>
      </c>
      <c r="C1429" s="49" t="s">
        <v>181</v>
      </c>
      <c r="D1429">
        <v>0</v>
      </c>
    </row>
    <row r="1430" spans="1:4">
      <c r="A1430" s="49" t="s">
        <v>127</v>
      </c>
      <c r="B1430" s="49" t="s">
        <v>121</v>
      </c>
      <c r="C1430" s="49" t="s">
        <v>182</v>
      </c>
      <c r="D1430">
        <v>0</v>
      </c>
    </row>
    <row r="1431" spans="1:4" hidden="1">
      <c r="A1431" s="49" t="s">
        <v>127</v>
      </c>
      <c r="B1431" s="49" t="s">
        <v>121</v>
      </c>
      <c r="C1431" s="49" t="s">
        <v>265</v>
      </c>
      <c r="D1431">
        <v>0</v>
      </c>
    </row>
    <row r="1432" spans="1:4" hidden="1">
      <c r="A1432" s="49" t="s">
        <v>127</v>
      </c>
      <c r="B1432" s="49" t="s">
        <v>122</v>
      </c>
      <c r="C1432" s="49" t="s">
        <v>70</v>
      </c>
      <c r="D1432">
        <v>0</v>
      </c>
    </row>
    <row r="1433" spans="1:4" hidden="1">
      <c r="A1433" s="49" t="s">
        <v>127</v>
      </c>
      <c r="B1433" s="49" t="s">
        <v>122</v>
      </c>
      <c r="C1433" s="49" t="s">
        <v>71</v>
      </c>
      <c r="D1433">
        <v>0</v>
      </c>
    </row>
    <row r="1434" spans="1:4" hidden="1">
      <c r="A1434" s="49" t="s">
        <v>127</v>
      </c>
      <c r="B1434" s="49" t="s">
        <v>122</v>
      </c>
      <c r="C1434" s="49" t="s">
        <v>181</v>
      </c>
      <c r="D1434">
        <v>0</v>
      </c>
    </row>
    <row r="1435" spans="1:4">
      <c r="A1435" s="49" t="s">
        <v>127</v>
      </c>
      <c r="B1435" s="49" t="s">
        <v>122</v>
      </c>
      <c r="C1435" s="49" t="s">
        <v>182</v>
      </c>
      <c r="D1435">
        <v>0</v>
      </c>
    </row>
    <row r="1436" spans="1:4" hidden="1">
      <c r="A1436" s="49" t="s">
        <v>127</v>
      </c>
      <c r="B1436" s="49" t="s">
        <v>122</v>
      </c>
      <c r="C1436" s="49" t="s">
        <v>265</v>
      </c>
      <c r="D1436">
        <v>0</v>
      </c>
    </row>
    <row r="1437" spans="1:4" hidden="1">
      <c r="A1437" s="49" t="s">
        <v>127</v>
      </c>
      <c r="B1437" s="49" t="s">
        <v>123</v>
      </c>
      <c r="C1437" s="49" t="s">
        <v>70</v>
      </c>
      <c r="D1437">
        <v>0</v>
      </c>
    </row>
    <row r="1438" spans="1:4" hidden="1">
      <c r="A1438" s="49" t="s">
        <v>127</v>
      </c>
      <c r="B1438" s="49" t="s">
        <v>123</v>
      </c>
      <c r="C1438" s="49" t="s">
        <v>71</v>
      </c>
      <c r="D1438">
        <v>0</v>
      </c>
    </row>
    <row r="1439" spans="1:4" hidden="1">
      <c r="A1439" s="49" t="s">
        <v>127</v>
      </c>
      <c r="B1439" s="49" t="s">
        <v>123</v>
      </c>
      <c r="C1439" s="49" t="s">
        <v>181</v>
      </c>
      <c r="D1439">
        <v>0</v>
      </c>
    </row>
    <row r="1440" spans="1:4">
      <c r="A1440" s="49" t="s">
        <v>127</v>
      </c>
      <c r="B1440" s="49" t="s">
        <v>123</v>
      </c>
      <c r="C1440" s="49" t="s">
        <v>182</v>
      </c>
      <c r="D1440">
        <v>0</v>
      </c>
    </row>
    <row r="1441" spans="1:4" hidden="1">
      <c r="A1441" s="49" t="s">
        <v>127</v>
      </c>
      <c r="B1441" s="49" t="s">
        <v>123</v>
      </c>
      <c r="C1441" s="49" t="s">
        <v>265</v>
      </c>
      <c r="D1441">
        <v>0</v>
      </c>
    </row>
    <row r="1442" spans="1:4" hidden="1">
      <c r="A1442" s="49" t="s">
        <v>127</v>
      </c>
      <c r="B1442" s="49" t="s">
        <v>124</v>
      </c>
      <c r="C1442" s="49" t="s">
        <v>70</v>
      </c>
      <c r="D1442">
        <v>0</v>
      </c>
    </row>
    <row r="1443" spans="1:4" hidden="1">
      <c r="A1443" s="49" t="s">
        <v>127</v>
      </c>
      <c r="B1443" s="49" t="s">
        <v>124</v>
      </c>
      <c r="C1443" s="49" t="s">
        <v>71</v>
      </c>
      <c r="D1443">
        <v>0</v>
      </c>
    </row>
    <row r="1444" spans="1:4" hidden="1">
      <c r="A1444" s="49" t="s">
        <v>127</v>
      </c>
      <c r="B1444" s="49" t="s">
        <v>124</v>
      </c>
      <c r="C1444" s="49" t="s">
        <v>181</v>
      </c>
      <c r="D1444">
        <v>0</v>
      </c>
    </row>
    <row r="1445" spans="1:4">
      <c r="A1445" s="49" t="s">
        <v>127</v>
      </c>
      <c r="B1445" s="49" t="s">
        <v>124</v>
      </c>
      <c r="C1445" s="49" t="s">
        <v>182</v>
      </c>
      <c r="D1445">
        <v>0</v>
      </c>
    </row>
    <row r="1446" spans="1:4" hidden="1">
      <c r="A1446" s="49" t="s">
        <v>127</v>
      </c>
      <c r="B1446" s="49" t="s">
        <v>124</v>
      </c>
      <c r="C1446" s="49" t="s">
        <v>265</v>
      </c>
      <c r="D1446">
        <v>0</v>
      </c>
    </row>
    <row r="1447" spans="1:4" hidden="1">
      <c r="A1447" s="49" t="s">
        <v>127</v>
      </c>
      <c r="B1447" s="49" t="s">
        <v>125</v>
      </c>
      <c r="C1447" s="49" t="s">
        <v>70</v>
      </c>
      <c r="D1447">
        <v>0</v>
      </c>
    </row>
    <row r="1448" spans="1:4" hidden="1">
      <c r="A1448" s="49" t="s">
        <v>127</v>
      </c>
      <c r="B1448" s="49" t="s">
        <v>125</v>
      </c>
      <c r="C1448" s="49" t="s">
        <v>71</v>
      </c>
      <c r="D1448">
        <v>0</v>
      </c>
    </row>
    <row r="1449" spans="1:4" hidden="1">
      <c r="A1449" s="49" t="s">
        <v>127</v>
      </c>
      <c r="B1449" s="49" t="s">
        <v>125</v>
      </c>
      <c r="C1449" s="49" t="s">
        <v>181</v>
      </c>
      <c r="D1449">
        <v>0</v>
      </c>
    </row>
    <row r="1450" spans="1:4">
      <c r="A1450" s="49" t="s">
        <v>127</v>
      </c>
      <c r="B1450" s="49" t="s">
        <v>125</v>
      </c>
      <c r="C1450" s="49" t="s">
        <v>182</v>
      </c>
      <c r="D1450">
        <v>0</v>
      </c>
    </row>
    <row r="1451" spans="1:4" hidden="1">
      <c r="A1451" s="49" t="s">
        <v>127</v>
      </c>
      <c r="B1451" s="49" t="s">
        <v>125</v>
      </c>
      <c r="C1451" s="49" t="s">
        <v>265</v>
      </c>
      <c r="D1451">
        <v>0</v>
      </c>
    </row>
    <row r="1452" spans="1:4" hidden="1">
      <c r="A1452" s="49" t="s">
        <v>56</v>
      </c>
      <c r="B1452" s="49" t="s">
        <v>73</v>
      </c>
      <c r="C1452" s="49" t="s">
        <v>70</v>
      </c>
      <c r="D1452">
        <v>0</v>
      </c>
    </row>
    <row r="1453" spans="1:4" hidden="1">
      <c r="A1453" s="49" t="s">
        <v>56</v>
      </c>
      <c r="B1453" s="49" t="s">
        <v>73</v>
      </c>
      <c r="C1453" s="49" t="s">
        <v>71</v>
      </c>
      <c r="D1453">
        <v>0</v>
      </c>
    </row>
    <row r="1454" spans="1:4" hidden="1">
      <c r="A1454" s="49" t="s">
        <v>56</v>
      </c>
      <c r="B1454" s="49" t="s">
        <v>73</v>
      </c>
      <c r="C1454" s="49" t="s">
        <v>181</v>
      </c>
      <c r="D1454">
        <v>0</v>
      </c>
    </row>
    <row r="1455" spans="1:4">
      <c r="A1455" s="49" t="s">
        <v>56</v>
      </c>
      <c r="B1455" s="49" t="s">
        <v>73</v>
      </c>
      <c r="C1455" s="49" t="s">
        <v>182</v>
      </c>
      <c r="D1455">
        <v>0</v>
      </c>
    </row>
    <row r="1456" spans="1:4" hidden="1">
      <c r="A1456" s="49" t="s">
        <v>56</v>
      </c>
      <c r="B1456" s="49" t="s">
        <v>73</v>
      </c>
      <c r="C1456" s="49" t="s">
        <v>265</v>
      </c>
      <c r="D1456">
        <v>0</v>
      </c>
    </row>
    <row r="1457" spans="1:4" hidden="1">
      <c r="A1457" s="49" t="s">
        <v>56</v>
      </c>
      <c r="B1457" s="49" t="s">
        <v>40</v>
      </c>
      <c r="C1457" s="49" t="s">
        <v>70</v>
      </c>
      <c r="D1457">
        <v>0</v>
      </c>
    </row>
    <row r="1458" spans="1:4" hidden="1">
      <c r="A1458" s="49" t="s">
        <v>56</v>
      </c>
      <c r="B1458" s="49" t="s">
        <v>40</v>
      </c>
      <c r="C1458" s="49" t="s">
        <v>71</v>
      </c>
      <c r="D1458">
        <v>0</v>
      </c>
    </row>
    <row r="1459" spans="1:4" hidden="1">
      <c r="A1459" s="49" t="s">
        <v>56</v>
      </c>
      <c r="B1459" s="49" t="s">
        <v>40</v>
      </c>
      <c r="C1459" s="49" t="s">
        <v>181</v>
      </c>
      <c r="D1459">
        <v>0</v>
      </c>
    </row>
    <row r="1460" spans="1:4">
      <c r="A1460" s="49" t="s">
        <v>56</v>
      </c>
      <c r="B1460" s="49" t="s">
        <v>40</v>
      </c>
      <c r="C1460" s="49" t="s">
        <v>182</v>
      </c>
      <c r="D1460">
        <v>0</v>
      </c>
    </row>
    <row r="1461" spans="1:4" hidden="1">
      <c r="A1461" s="49" t="s">
        <v>56</v>
      </c>
      <c r="B1461" s="49" t="s">
        <v>40</v>
      </c>
      <c r="C1461" s="49" t="s">
        <v>265</v>
      </c>
      <c r="D1461">
        <v>0</v>
      </c>
    </row>
    <row r="1462" spans="1:4" hidden="1">
      <c r="A1462" s="49" t="s">
        <v>56</v>
      </c>
      <c r="B1462" s="49" t="s">
        <v>74</v>
      </c>
      <c r="C1462" s="49" t="s">
        <v>70</v>
      </c>
      <c r="D1462">
        <v>0</v>
      </c>
    </row>
    <row r="1463" spans="1:4" hidden="1">
      <c r="A1463" s="49" t="s">
        <v>56</v>
      </c>
      <c r="B1463" s="49" t="s">
        <v>74</v>
      </c>
      <c r="C1463" s="49" t="s">
        <v>71</v>
      </c>
      <c r="D1463">
        <v>0</v>
      </c>
    </row>
    <row r="1464" spans="1:4" hidden="1">
      <c r="A1464" s="49" t="s">
        <v>56</v>
      </c>
      <c r="B1464" s="49" t="s">
        <v>74</v>
      </c>
      <c r="C1464" s="49" t="s">
        <v>181</v>
      </c>
      <c r="D1464">
        <v>0</v>
      </c>
    </row>
    <row r="1465" spans="1:4">
      <c r="A1465" s="49" t="s">
        <v>56</v>
      </c>
      <c r="B1465" s="49" t="s">
        <v>74</v>
      </c>
      <c r="C1465" s="49" t="s">
        <v>182</v>
      </c>
      <c r="D1465">
        <v>0</v>
      </c>
    </row>
    <row r="1466" spans="1:4" hidden="1">
      <c r="A1466" s="49" t="s">
        <v>56</v>
      </c>
      <c r="B1466" s="49" t="s">
        <v>74</v>
      </c>
      <c r="C1466" s="49" t="s">
        <v>265</v>
      </c>
      <c r="D1466">
        <v>0</v>
      </c>
    </row>
    <row r="1467" spans="1:4" hidden="1">
      <c r="A1467" s="49" t="s">
        <v>56</v>
      </c>
      <c r="B1467" s="49" t="s">
        <v>53</v>
      </c>
      <c r="C1467" s="49" t="s">
        <v>70</v>
      </c>
      <c r="D1467">
        <v>0</v>
      </c>
    </row>
    <row r="1468" spans="1:4" hidden="1">
      <c r="A1468" s="49" t="s">
        <v>56</v>
      </c>
      <c r="B1468" s="49" t="s">
        <v>53</v>
      </c>
      <c r="C1468" s="49" t="s">
        <v>71</v>
      </c>
      <c r="D1468">
        <v>0</v>
      </c>
    </row>
    <row r="1469" spans="1:4" hidden="1">
      <c r="A1469" s="49" t="s">
        <v>56</v>
      </c>
      <c r="B1469" s="49" t="s">
        <v>53</v>
      </c>
      <c r="C1469" s="49" t="s">
        <v>181</v>
      </c>
      <c r="D1469">
        <v>4</v>
      </c>
    </row>
    <row r="1470" spans="1:4">
      <c r="A1470" s="49" t="s">
        <v>56</v>
      </c>
      <c r="B1470" s="49" t="s">
        <v>53</v>
      </c>
      <c r="C1470" s="49" t="s">
        <v>182</v>
      </c>
      <c r="D1470">
        <v>0</v>
      </c>
    </row>
    <row r="1471" spans="1:4" hidden="1">
      <c r="A1471" s="49" t="s">
        <v>56</v>
      </c>
      <c r="B1471" s="49" t="s">
        <v>53</v>
      </c>
      <c r="C1471" s="49" t="s">
        <v>265</v>
      </c>
      <c r="D1471">
        <v>0</v>
      </c>
    </row>
    <row r="1472" spans="1:4" hidden="1">
      <c r="A1472" s="49" t="s">
        <v>56</v>
      </c>
      <c r="B1472" s="49" t="s">
        <v>76</v>
      </c>
      <c r="C1472" s="49" t="s">
        <v>70</v>
      </c>
      <c r="D1472">
        <v>0</v>
      </c>
    </row>
    <row r="1473" spans="1:4" hidden="1">
      <c r="A1473" s="49" t="s">
        <v>56</v>
      </c>
      <c r="B1473" s="49" t="s">
        <v>76</v>
      </c>
      <c r="C1473" s="49" t="s">
        <v>71</v>
      </c>
      <c r="D1473">
        <v>0</v>
      </c>
    </row>
    <row r="1474" spans="1:4" hidden="1">
      <c r="A1474" s="49" t="s">
        <v>56</v>
      </c>
      <c r="B1474" s="49" t="s">
        <v>76</v>
      </c>
      <c r="C1474" s="49" t="s">
        <v>181</v>
      </c>
      <c r="D1474">
        <v>0</v>
      </c>
    </row>
    <row r="1475" spans="1:4">
      <c r="A1475" s="49" t="s">
        <v>56</v>
      </c>
      <c r="B1475" s="49" t="s">
        <v>76</v>
      </c>
      <c r="C1475" s="49" t="s">
        <v>182</v>
      </c>
      <c r="D1475">
        <v>0</v>
      </c>
    </row>
    <row r="1476" spans="1:4" hidden="1">
      <c r="A1476" s="49" t="s">
        <v>56</v>
      </c>
      <c r="B1476" s="49" t="s">
        <v>76</v>
      </c>
      <c r="C1476" s="49" t="s">
        <v>265</v>
      </c>
      <c r="D1476">
        <v>0</v>
      </c>
    </row>
    <row r="1477" spans="1:4" hidden="1">
      <c r="A1477" s="49" t="s">
        <v>56</v>
      </c>
      <c r="B1477" s="49" t="s">
        <v>19</v>
      </c>
      <c r="C1477" s="49" t="s">
        <v>70</v>
      </c>
      <c r="D1477">
        <v>0</v>
      </c>
    </row>
    <row r="1478" spans="1:4" hidden="1">
      <c r="A1478" s="49" t="s">
        <v>56</v>
      </c>
      <c r="B1478" s="49" t="s">
        <v>19</v>
      </c>
      <c r="C1478" s="49" t="s">
        <v>71</v>
      </c>
      <c r="D1478">
        <v>0</v>
      </c>
    </row>
    <row r="1479" spans="1:4" hidden="1">
      <c r="A1479" s="49" t="s">
        <v>56</v>
      </c>
      <c r="B1479" s="49" t="s">
        <v>19</v>
      </c>
      <c r="C1479" s="49" t="s">
        <v>181</v>
      </c>
      <c r="D1479">
        <v>0</v>
      </c>
    </row>
    <row r="1480" spans="1:4">
      <c r="A1480" s="49" t="s">
        <v>56</v>
      </c>
      <c r="B1480" s="49" t="s">
        <v>19</v>
      </c>
      <c r="C1480" s="49" t="s">
        <v>182</v>
      </c>
      <c r="D1480">
        <v>0</v>
      </c>
    </row>
    <row r="1481" spans="1:4" hidden="1">
      <c r="A1481" s="49" t="s">
        <v>56</v>
      </c>
      <c r="B1481" s="49" t="s">
        <v>19</v>
      </c>
      <c r="C1481" s="49" t="s">
        <v>265</v>
      </c>
      <c r="D1481">
        <v>0</v>
      </c>
    </row>
    <row r="1482" spans="1:4" hidden="1">
      <c r="A1482" s="49" t="s">
        <v>56</v>
      </c>
      <c r="B1482" s="49" t="s">
        <v>77</v>
      </c>
      <c r="C1482" s="49" t="s">
        <v>70</v>
      </c>
      <c r="D1482">
        <v>0</v>
      </c>
    </row>
    <row r="1483" spans="1:4" hidden="1">
      <c r="A1483" s="49" t="s">
        <v>56</v>
      </c>
      <c r="B1483" s="49" t="s">
        <v>77</v>
      </c>
      <c r="C1483" s="49" t="s">
        <v>71</v>
      </c>
      <c r="D1483">
        <v>0</v>
      </c>
    </row>
    <row r="1484" spans="1:4" hidden="1">
      <c r="A1484" s="49" t="s">
        <v>56</v>
      </c>
      <c r="B1484" s="49" t="s">
        <v>77</v>
      </c>
      <c r="C1484" s="49" t="s">
        <v>181</v>
      </c>
      <c r="D1484">
        <v>0</v>
      </c>
    </row>
    <row r="1485" spans="1:4">
      <c r="A1485" s="49" t="s">
        <v>56</v>
      </c>
      <c r="B1485" s="49" t="s">
        <v>77</v>
      </c>
      <c r="C1485" s="49" t="s">
        <v>182</v>
      </c>
      <c r="D1485">
        <v>0</v>
      </c>
    </row>
    <row r="1486" spans="1:4" hidden="1">
      <c r="A1486" s="49" t="s">
        <v>56</v>
      </c>
      <c r="B1486" s="49" t="s">
        <v>77</v>
      </c>
      <c r="C1486" s="49" t="s">
        <v>265</v>
      </c>
      <c r="D1486">
        <v>0</v>
      </c>
    </row>
    <row r="1487" spans="1:4" hidden="1">
      <c r="A1487" s="49" t="s">
        <v>56</v>
      </c>
      <c r="B1487" s="49" t="s">
        <v>78</v>
      </c>
      <c r="C1487" s="49" t="s">
        <v>70</v>
      </c>
      <c r="D1487">
        <v>0</v>
      </c>
    </row>
    <row r="1488" spans="1:4" hidden="1">
      <c r="A1488" s="49" t="s">
        <v>56</v>
      </c>
      <c r="B1488" s="49" t="s">
        <v>78</v>
      </c>
      <c r="C1488" s="49" t="s">
        <v>71</v>
      </c>
      <c r="D1488">
        <v>0</v>
      </c>
    </row>
    <row r="1489" spans="1:4" hidden="1">
      <c r="A1489" s="49" t="s">
        <v>56</v>
      </c>
      <c r="B1489" s="49" t="s">
        <v>78</v>
      </c>
      <c r="C1489" s="49" t="s">
        <v>181</v>
      </c>
      <c r="D1489">
        <v>0</v>
      </c>
    </row>
    <row r="1490" spans="1:4">
      <c r="A1490" s="49" t="s">
        <v>56</v>
      </c>
      <c r="B1490" s="49" t="s">
        <v>78</v>
      </c>
      <c r="C1490" s="49" t="s">
        <v>182</v>
      </c>
      <c r="D1490">
        <v>0</v>
      </c>
    </row>
    <row r="1491" spans="1:4" hidden="1">
      <c r="A1491" s="49" t="s">
        <v>56</v>
      </c>
      <c r="B1491" s="49" t="s">
        <v>78</v>
      </c>
      <c r="C1491" s="49" t="s">
        <v>265</v>
      </c>
      <c r="D1491">
        <v>0</v>
      </c>
    </row>
    <row r="1492" spans="1:4" hidden="1">
      <c r="A1492" s="49" t="s">
        <v>56</v>
      </c>
      <c r="B1492" s="49" t="s">
        <v>79</v>
      </c>
      <c r="C1492" s="49" t="s">
        <v>70</v>
      </c>
      <c r="D1492">
        <v>0</v>
      </c>
    </row>
    <row r="1493" spans="1:4" hidden="1">
      <c r="A1493" s="49" t="s">
        <v>56</v>
      </c>
      <c r="B1493" s="49" t="s">
        <v>79</v>
      </c>
      <c r="C1493" s="49" t="s">
        <v>71</v>
      </c>
      <c r="D1493">
        <v>0</v>
      </c>
    </row>
    <row r="1494" spans="1:4" hidden="1">
      <c r="A1494" s="49" t="s">
        <v>56</v>
      </c>
      <c r="B1494" s="49" t="s">
        <v>79</v>
      </c>
      <c r="C1494" s="49" t="s">
        <v>181</v>
      </c>
      <c r="D1494">
        <v>0</v>
      </c>
    </row>
    <row r="1495" spans="1:4">
      <c r="A1495" s="49" t="s">
        <v>56</v>
      </c>
      <c r="B1495" s="49" t="s">
        <v>79</v>
      </c>
      <c r="C1495" s="49" t="s">
        <v>182</v>
      </c>
      <c r="D1495">
        <v>0</v>
      </c>
    </row>
    <row r="1496" spans="1:4" hidden="1">
      <c r="A1496" s="49" t="s">
        <v>56</v>
      </c>
      <c r="B1496" s="49" t="s">
        <v>79</v>
      </c>
      <c r="C1496" s="49" t="s">
        <v>265</v>
      </c>
      <c r="D1496">
        <v>0</v>
      </c>
    </row>
    <row r="1497" spans="1:4" hidden="1">
      <c r="A1497" s="49" t="s">
        <v>56</v>
      </c>
      <c r="B1497" s="49" t="s">
        <v>80</v>
      </c>
      <c r="C1497" s="49" t="s">
        <v>70</v>
      </c>
      <c r="D1497">
        <v>0</v>
      </c>
    </row>
    <row r="1498" spans="1:4" hidden="1">
      <c r="A1498" s="49" t="s">
        <v>56</v>
      </c>
      <c r="B1498" s="49" t="s">
        <v>80</v>
      </c>
      <c r="C1498" s="49" t="s">
        <v>71</v>
      </c>
      <c r="D1498">
        <v>0</v>
      </c>
    </row>
    <row r="1499" spans="1:4" hidden="1">
      <c r="A1499" s="49" t="s">
        <v>56</v>
      </c>
      <c r="B1499" s="49" t="s">
        <v>80</v>
      </c>
      <c r="C1499" s="49" t="s">
        <v>181</v>
      </c>
      <c r="D1499">
        <v>0</v>
      </c>
    </row>
    <row r="1500" spans="1:4">
      <c r="A1500" s="49" t="s">
        <v>56</v>
      </c>
      <c r="B1500" s="49" t="s">
        <v>80</v>
      </c>
      <c r="C1500" s="49" t="s">
        <v>182</v>
      </c>
      <c r="D1500">
        <v>0</v>
      </c>
    </row>
    <row r="1501" spans="1:4" hidden="1">
      <c r="A1501" s="49" t="s">
        <v>56</v>
      </c>
      <c r="B1501" s="49" t="s">
        <v>80</v>
      </c>
      <c r="C1501" s="49" t="s">
        <v>265</v>
      </c>
      <c r="D1501">
        <v>0</v>
      </c>
    </row>
    <row r="1502" spans="1:4" hidden="1">
      <c r="A1502" s="49" t="s">
        <v>56</v>
      </c>
      <c r="B1502" s="49" t="s">
        <v>81</v>
      </c>
      <c r="C1502" s="49" t="s">
        <v>70</v>
      </c>
      <c r="D1502">
        <v>0</v>
      </c>
    </row>
    <row r="1503" spans="1:4" hidden="1">
      <c r="A1503" s="49" t="s">
        <v>56</v>
      </c>
      <c r="B1503" s="49" t="s">
        <v>81</v>
      </c>
      <c r="C1503" s="49" t="s">
        <v>71</v>
      </c>
      <c r="D1503">
        <v>0</v>
      </c>
    </row>
    <row r="1504" spans="1:4" hidden="1">
      <c r="A1504" s="49" t="s">
        <v>56</v>
      </c>
      <c r="B1504" s="49" t="s">
        <v>81</v>
      </c>
      <c r="C1504" s="49" t="s">
        <v>181</v>
      </c>
      <c r="D1504">
        <v>0</v>
      </c>
    </row>
    <row r="1505" spans="1:4">
      <c r="A1505" s="49" t="s">
        <v>56</v>
      </c>
      <c r="B1505" s="49" t="s">
        <v>81</v>
      </c>
      <c r="C1505" s="49" t="s">
        <v>182</v>
      </c>
      <c r="D1505">
        <v>0</v>
      </c>
    </row>
    <row r="1506" spans="1:4" hidden="1">
      <c r="A1506" s="49" t="s">
        <v>56</v>
      </c>
      <c r="B1506" s="49" t="s">
        <v>81</v>
      </c>
      <c r="C1506" s="49" t="s">
        <v>265</v>
      </c>
      <c r="D1506">
        <v>0</v>
      </c>
    </row>
    <row r="1507" spans="1:4" hidden="1">
      <c r="A1507" s="49" t="s">
        <v>56</v>
      </c>
      <c r="B1507" s="49" t="s">
        <v>82</v>
      </c>
      <c r="C1507" s="49" t="s">
        <v>70</v>
      </c>
      <c r="D1507">
        <v>0</v>
      </c>
    </row>
    <row r="1508" spans="1:4" hidden="1">
      <c r="A1508" s="49" t="s">
        <v>56</v>
      </c>
      <c r="B1508" s="49" t="s">
        <v>82</v>
      </c>
      <c r="C1508" s="49" t="s">
        <v>71</v>
      </c>
      <c r="D1508">
        <v>0</v>
      </c>
    </row>
    <row r="1509" spans="1:4" hidden="1">
      <c r="A1509" s="49" t="s">
        <v>56</v>
      </c>
      <c r="B1509" s="49" t="s">
        <v>82</v>
      </c>
      <c r="C1509" s="49" t="s">
        <v>181</v>
      </c>
      <c r="D1509">
        <v>0</v>
      </c>
    </row>
    <row r="1510" spans="1:4">
      <c r="A1510" s="49" t="s">
        <v>56</v>
      </c>
      <c r="B1510" s="49" t="s">
        <v>82</v>
      </c>
      <c r="C1510" s="49" t="s">
        <v>182</v>
      </c>
      <c r="D1510">
        <v>0</v>
      </c>
    </row>
    <row r="1511" spans="1:4" hidden="1">
      <c r="A1511" s="49" t="s">
        <v>56</v>
      </c>
      <c r="B1511" s="49" t="s">
        <v>82</v>
      </c>
      <c r="C1511" s="49" t="s">
        <v>265</v>
      </c>
      <c r="D1511">
        <v>0</v>
      </c>
    </row>
    <row r="1512" spans="1:4" hidden="1">
      <c r="A1512" s="49" t="s">
        <v>56</v>
      </c>
      <c r="B1512" s="49" t="s">
        <v>83</v>
      </c>
      <c r="C1512" s="49" t="s">
        <v>70</v>
      </c>
      <c r="D1512">
        <v>0</v>
      </c>
    </row>
    <row r="1513" spans="1:4" hidden="1">
      <c r="A1513" s="49" t="s">
        <v>56</v>
      </c>
      <c r="B1513" s="49" t="s">
        <v>83</v>
      </c>
      <c r="C1513" s="49" t="s">
        <v>71</v>
      </c>
      <c r="D1513">
        <v>0</v>
      </c>
    </row>
    <row r="1514" spans="1:4" hidden="1">
      <c r="A1514" s="49" t="s">
        <v>56</v>
      </c>
      <c r="B1514" s="49" t="s">
        <v>83</v>
      </c>
      <c r="C1514" s="49" t="s">
        <v>181</v>
      </c>
      <c r="D1514">
        <v>0</v>
      </c>
    </row>
    <row r="1515" spans="1:4">
      <c r="A1515" s="49" t="s">
        <v>56</v>
      </c>
      <c r="B1515" s="49" t="s">
        <v>83</v>
      </c>
      <c r="C1515" s="49" t="s">
        <v>182</v>
      </c>
      <c r="D1515">
        <v>0</v>
      </c>
    </row>
    <row r="1516" spans="1:4" hidden="1">
      <c r="A1516" s="49" t="s">
        <v>56</v>
      </c>
      <c r="B1516" s="49" t="s">
        <v>83</v>
      </c>
      <c r="C1516" s="49" t="s">
        <v>265</v>
      </c>
      <c r="D1516">
        <v>0</v>
      </c>
    </row>
    <row r="1517" spans="1:4" hidden="1">
      <c r="A1517" s="49" t="s">
        <v>56</v>
      </c>
      <c r="B1517" s="49" t="s">
        <v>84</v>
      </c>
      <c r="C1517" s="49" t="s">
        <v>70</v>
      </c>
      <c r="D1517">
        <v>0</v>
      </c>
    </row>
    <row r="1518" spans="1:4" hidden="1">
      <c r="A1518" s="49" t="s">
        <v>56</v>
      </c>
      <c r="B1518" s="49" t="s">
        <v>84</v>
      </c>
      <c r="C1518" s="49" t="s">
        <v>71</v>
      </c>
      <c r="D1518">
        <v>0</v>
      </c>
    </row>
    <row r="1519" spans="1:4" hidden="1">
      <c r="A1519" s="49" t="s">
        <v>56</v>
      </c>
      <c r="B1519" s="49" t="s">
        <v>84</v>
      </c>
      <c r="C1519" s="49" t="s">
        <v>181</v>
      </c>
      <c r="D1519">
        <v>0</v>
      </c>
    </row>
    <row r="1520" spans="1:4">
      <c r="A1520" s="49" t="s">
        <v>56</v>
      </c>
      <c r="B1520" s="49" t="s">
        <v>84</v>
      </c>
      <c r="C1520" s="49" t="s">
        <v>182</v>
      </c>
      <c r="D1520">
        <v>0</v>
      </c>
    </row>
    <row r="1521" spans="1:4" hidden="1">
      <c r="A1521" s="49" t="s">
        <v>56</v>
      </c>
      <c r="B1521" s="49" t="s">
        <v>84</v>
      </c>
      <c r="C1521" s="49" t="s">
        <v>265</v>
      </c>
      <c r="D1521">
        <v>0</v>
      </c>
    </row>
    <row r="1522" spans="1:4" hidden="1">
      <c r="A1522" s="49" t="s">
        <v>56</v>
      </c>
      <c r="B1522" s="49" t="s">
        <v>85</v>
      </c>
      <c r="C1522" s="49" t="s">
        <v>70</v>
      </c>
      <c r="D1522">
        <v>0</v>
      </c>
    </row>
    <row r="1523" spans="1:4" hidden="1">
      <c r="A1523" s="49" t="s">
        <v>56</v>
      </c>
      <c r="B1523" s="49" t="s">
        <v>85</v>
      </c>
      <c r="C1523" s="49" t="s">
        <v>71</v>
      </c>
      <c r="D1523">
        <v>0</v>
      </c>
    </row>
    <row r="1524" spans="1:4" hidden="1">
      <c r="A1524" s="49" t="s">
        <v>56</v>
      </c>
      <c r="B1524" s="49" t="s">
        <v>85</v>
      </c>
      <c r="C1524" s="49" t="s">
        <v>181</v>
      </c>
      <c r="D1524">
        <v>0</v>
      </c>
    </row>
    <row r="1525" spans="1:4">
      <c r="A1525" s="49" t="s">
        <v>56</v>
      </c>
      <c r="B1525" s="49" t="s">
        <v>85</v>
      </c>
      <c r="C1525" s="49" t="s">
        <v>182</v>
      </c>
      <c r="D1525">
        <v>0</v>
      </c>
    </row>
    <row r="1526" spans="1:4" hidden="1">
      <c r="A1526" s="49" t="s">
        <v>56</v>
      </c>
      <c r="B1526" s="49" t="s">
        <v>85</v>
      </c>
      <c r="C1526" s="49" t="s">
        <v>265</v>
      </c>
      <c r="D1526">
        <v>0</v>
      </c>
    </row>
    <row r="1527" spans="1:4" hidden="1">
      <c r="A1527" s="49" t="s">
        <v>56</v>
      </c>
      <c r="B1527" s="49" t="s">
        <v>86</v>
      </c>
      <c r="C1527" s="49" t="s">
        <v>70</v>
      </c>
      <c r="D1527">
        <v>0</v>
      </c>
    </row>
    <row r="1528" spans="1:4" hidden="1">
      <c r="A1528" s="49" t="s">
        <v>56</v>
      </c>
      <c r="B1528" s="49" t="s">
        <v>86</v>
      </c>
      <c r="C1528" s="49" t="s">
        <v>71</v>
      </c>
      <c r="D1528">
        <v>0</v>
      </c>
    </row>
    <row r="1529" spans="1:4" hidden="1">
      <c r="A1529" s="49" t="s">
        <v>56</v>
      </c>
      <c r="B1529" s="49" t="s">
        <v>86</v>
      </c>
      <c r="C1529" s="49" t="s">
        <v>181</v>
      </c>
      <c r="D1529">
        <v>0</v>
      </c>
    </row>
    <row r="1530" spans="1:4">
      <c r="A1530" s="49" t="s">
        <v>56</v>
      </c>
      <c r="B1530" s="49" t="s">
        <v>86</v>
      </c>
      <c r="C1530" s="49" t="s">
        <v>182</v>
      </c>
      <c r="D1530">
        <v>0</v>
      </c>
    </row>
    <row r="1531" spans="1:4" hidden="1">
      <c r="A1531" s="49" t="s">
        <v>56</v>
      </c>
      <c r="B1531" s="49" t="s">
        <v>86</v>
      </c>
      <c r="C1531" s="49" t="s">
        <v>265</v>
      </c>
      <c r="D1531">
        <v>0</v>
      </c>
    </row>
    <row r="1532" spans="1:4" hidden="1">
      <c r="A1532" s="49" t="s">
        <v>56</v>
      </c>
      <c r="B1532" s="49" t="s">
        <v>87</v>
      </c>
      <c r="C1532" s="49" t="s">
        <v>70</v>
      </c>
      <c r="D1532">
        <v>0</v>
      </c>
    </row>
    <row r="1533" spans="1:4" hidden="1">
      <c r="A1533" s="49" t="s">
        <v>56</v>
      </c>
      <c r="B1533" s="49" t="s">
        <v>87</v>
      </c>
      <c r="C1533" s="49" t="s">
        <v>71</v>
      </c>
      <c r="D1533">
        <v>0</v>
      </c>
    </row>
    <row r="1534" spans="1:4" hidden="1">
      <c r="A1534" s="49" t="s">
        <v>56</v>
      </c>
      <c r="B1534" s="49" t="s">
        <v>87</v>
      </c>
      <c r="C1534" s="49" t="s">
        <v>181</v>
      </c>
      <c r="D1534">
        <v>0</v>
      </c>
    </row>
    <row r="1535" spans="1:4">
      <c r="A1535" s="49" t="s">
        <v>56</v>
      </c>
      <c r="B1535" s="49" t="s">
        <v>87</v>
      </c>
      <c r="C1535" s="49" t="s">
        <v>182</v>
      </c>
      <c r="D1535">
        <v>0</v>
      </c>
    </row>
    <row r="1536" spans="1:4" hidden="1">
      <c r="A1536" s="49" t="s">
        <v>56</v>
      </c>
      <c r="B1536" s="49" t="s">
        <v>87</v>
      </c>
      <c r="C1536" s="49" t="s">
        <v>265</v>
      </c>
      <c r="D1536">
        <v>0</v>
      </c>
    </row>
    <row r="1537" spans="1:4" hidden="1">
      <c r="A1537" s="49" t="s">
        <v>56</v>
      </c>
      <c r="B1537" s="49" t="s">
        <v>88</v>
      </c>
      <c r="C1537" s="49" t="s">
        <v>70</v>
      </c>
      <c r="D1537">
        <v>0</v>
      </c>
    </row>
    <row r="1538" spans="1:4" hidden="1">
      <c r="A1538" s="49" t="s">
        <v>56</v>
      </c>
      <c r="B1538" s="49" t="s">
        <v>88</v>
      </c>
      <c r="C1538" s="49" t="s">
        <v>71</v>
      </c>
      <c r="D1538">
        <v>0</v>
      </c>
    </row>
    <row r="1539" spans="1:4" hidden="1">
      <c r="A1539" s="49" t="s">
        <v>56</v>
      </c>
      <c r="B1539" s="49" t="s">
        <v>88</v>
      </c>
      <c r="C1539" s="49" t="s">
        <v>181</v>
      </c>
      <c r="D1539">
        <v>0</v>
      </c>
    </row>
    <row r="1540" spans="1:4">
      <c r="A1540" s="49" t="s">
        <v>56</v>
      </c>
      <c r="B1540" s="49" t="s">
        <v>88</v>
      </c>
      <c r="C1540" s="49" t="s">
        <v>182</v>
      </c>
      <c r="D1540">
        <v>0</v>
      </c>
    </row>
    <row r="1541" spans="1:4" hidden="1">
      <c r="A1541" s="49" t="s">
        <v>56</v>
      </c>
      <c r="B1541" s="49" t="s">
        <v>88</v>
      </c>
      <c r="C1541" s="49" t="s">
        <v>265</v>
      </c>
      <c r="D1541">
        <v>0</v>
      </c>
    </row>
    <row r="1542" spans="1:4" hidden="1">
      <c r="A1542" s="49" t="s">
        <v>56</v>
      </c>
      <c r="B1542" s="49" t="s">
        <v>89</v>
      </c>
      <c r="C1542" s="49" t="s">
        <v>70</v>
      </c>
      <c r="D1542">
        <v>0</v>
      </c>
    </row>
    <row r="1543" spans="1:4" hidden="1">
      <c r="A1543" s="49" t="s">
        <v>56</v>
      </c>
      <c r="B1543" s="49" t="s">
        <v>89</v>
      </c>
      <c r="C1543" s="49" t="s">
        <v>71</v>
      </c>
      <c r="D1543">
        <v>0</v>
      </c>
    </row>
    <row r="1544" spans="1:4" hidden="1">
      <c r="A1544" s="49" t="s">
        <v>56</v>
      </c>
      <c r="B1544" s="49" t="s">
        <v>89</v>
      </c>
      <c r="C1544" s="49" t="s">
        <v>181</v>
      </c>
      <c r="D1544">
        <v>0</v>
      </c>
    </row>
    <row r="1545" spans="1:4">
      <c r="A1545" s="49" t="s">
        <v>56</v>
      </c>
      <c r="B1545" s="49" t="s">
        <v>89</v>
      </c>
      <c r="C1545" s="49" t="s">
        <v>182</v>
      </c>
      <c r="D1545">
        <v>0</v>
      </c>
    </row>
    <row r="1546" spans="1:4" hidden="1">
      <c r="A1546" s="49" t="s">
        <v>56</v>
      </c>
      <c r="B1546" s="49" t="s">
        <v>89</v>
      </c>
      <c r="C1546" s="49" t="s">
        <v>265</v>
      </c>
      <c r="D1546">
        <v>0</v>
      </c>
    </row>
    <row r="1547" spans="1:4" hidden="1">
      <c r="A1547" s="49" t="s">
        <v>56</v>
      </c>
      <c r="B1547" s="49" t="s">
        <v>90</v>
      </c>
      <c r="C1547" s="49" t="s">
        <v>70</v>
      </c>
      <c r="D1547">
        <v>0</v>
      </c>
    </row>
    <row r="1548" spans="1:4" hidden="1">
      <c r="A1548" s="49" t="s">
        <v>56</v>
      </c>
      <c r="B1548" s="49" t="s">
        <v>90</v>
      </c>
      <c r="C1548" s="49" t="s">
        <v>71</v>
      </c>
      <c r="D1548">
        <v>0</v>
      </c>
    </row>
    <row r="1549" spans="1:4" hidden="1">
      <c r="A1549" s="49" t="s">
        <v>56</v>
      </c>
      <c r="B1549" s="49" t="s">
        <v>90</v>
      </c>
      <c r="C1549" s="49" t="s">
        <v>181</v>
      </c>
      <c r="D1549">
        <v>0</v>
      </c>
    </row>
    <row r="1550" spans="1:4">
      <c r="A1550" s="49" t="s">
        <v>56</v>
      </c>
      <c r="B1550" s="49" t="s">
        <v>90</v>
      </c>
      <c r="C1550" s="49" t="s">
        <v>182</v>
      </c>
      <c r="D1550">
        <v>0</v>
      </c>
    </row>
    <row r="1551" spans="1:4" hidden="1">
      <c r="A1551" s="49" t="s">
        <v>56</v>
      </c>
      <c r="B1551" s="49" t="s">
        <v>90</v>
      </c>
      <c r="C1551" s="49" t="s">
        <v>265</v>
      </c>
      <c r="D1551">
        <v>0</v>
      </c>
    </row>
    <row r="1552" spans="1:4" hidden="1">
      <c r="A1552" s="49" t="s">
        <v>56</v>
      </c>
      <c r="B1552" s="49" t="s">
        <v>91</v>
      </c>
      <c r="C1552" s="49" t="s">
        <v>70</v>
      </c>
      <c r="D1552">
        <v>0</v>
      </c>
    </row>
    <row r="1553" spans="1:4" hidden="1">
      <c r="A1553" s="49" t="s">
        <v>56</v>
      </c>
      <c r="B1553" s="49" t="s">
        <v>91</v>
      </c>
      <c r="C1553" s="49" t="s">
        <v>71</v>
      </c>
      <c r="D1553">
        <v>0</v>
      </c>
    </row>
    <row r="1554" spans="1:4" hidden="1">
      <c r="A1554" s="49" t="s">
        <v>56</v>
      </c>
      <c r="B1554" s="49" t="s">
        <v>91</v>
      </c>
      <c r="C1554" s="49" t="s">
        <v>181</v>
      </c>
      <c r="D1554">
        <v>0</v>
      </c>
    </row>
    <row r="1555" spans="1:4">
      <c r="A1555" s="49" t="s">
        <v>56</v>
      </c>
      <c r="B1555" s="49" t="s">
        <v>91</v>
      </c>
      <c r="C1555" s="49" t="s">
        <v>182</v>
      </c>
      <c r="D1555">
        <v>0</v>
      </c>
    </row>
    <row r="1556" spans="1:4" hidden="1">
      <c r="A1556" s="49" t="s">
        <v>56</v>
      </c>
      <c r="B1556" s="49" t="s">
        <v>91</v>
      </c>
      <c r="C1556" s="49" t="s">
        <v>265</v>
      </c>
      <c r="D1556">
        <v>0</v>
      </c>
    </row>
    <row r="1557" spans="1:4" hidden="1">
      <c r="A1557" s="49" t="s">
        <v>56</v>
      </c>
      <c r="B1557" s="49" t="s">
        <v>92</v>
      </c>
      <c r="C1557" s="49" t="s">
        <v>70</v>
      </c>
      <c r="D1557">
        <v>0</v>
      </c>
    </row>
    <row r="1558" spans="1:4" hidden="1">
      <c r="A1558" s="49" t="s">
        <v>56</v>
      </c>
      <c r="B1558" s="49" t="s">
        <v>92</v>
      </c>
      <c r="C1558" s="49" t="s">
        <v>71</v>
      </c>
      <c r="D1558">
        <v>0</v>
      </c>
    </row>
    <row r="1559" spans="1:4" hidden="1">
      <c r="A1559" s="49" t="s">
        <v>56</v>
      </c>
      <c r="B1559" s="49" t="s">
        <v>92</v>
      </c>
      <c r="C1559" s="49" t="s">
        <v>181</v>
      </c>
      <c r="D1559">
        <v>0</v>
      </c>
    </row>
    <row r="1560" spans="1:4">
      <c r="A1560" s="49" t="s">
        <v>56</v>
      </c>
      <c r="B1560" s="49" t="s">
        <v>92</v>
      </c>
      <c r="C1560" s="49" t="s">
        <v>182</v>
      </c>
      <c r="D1560">
        <v>0</v>
      </c>
    </row>
    <row r="1561" spans="1:4" hidden="1">
      <c r="A1561" s="49" t="s">
        <v>56</v>
      </c>
      <c r="B1561" s="49" t="s">
        <v>92</v>
      </c>
      <c r="C1561" s="49" t="s">
        <v>265</v>
      </c>
      <c r="D1561">
        <v>0</v>
      </c>
    </row>
    <row r="1562" spans="1:4" hidden="1">
      <c r="A1562" s="49" t="s">
        <v>56</v>
      </c>
      <c r="B1562" s="49" t="s">
        <v>93</v>
      </c>
      <c r="C1562" s="49" t="s">
        <v>70</v>
      </c>
      <c r="D1562">
        <v>0</v>
      </c>
    </row>
    <row r="1563" spans="1:4" hidden="1">
      <c r="A1563" s="49" t="s">
        <v>56</v>
      </c>
      <c r="B1563" s="49" t="s">
        <v>93</v>
      </c>
      <c r="C1563" s="49" t="s">
        <v>71</v>
      </c>
      <c r="D1563">
        <v>0</v>
      </c>
    </row>
    <row r="1564" spans="1:4" hidden="1">
      <c r="A1564" s="49" t="s">
        <v>56</v>
      </c>
      <c r="B1564" s="49" t="s">
        <v>93</v>
      </c>
      <c r="C1564" s="49" t="s">
        <v>181</v>
      </c>
      <c r="D1564">
        <v>0</v>
      </c>
    </row>
    <row r="1565" spans="1:4">
      <c r="A1565" s="49" t="s">
        <v>56</v>
      </c>
      <c r="B1565" s="49" t="s">
        <v>93</v>
      </c>
      <c r="C1565" s="49" t="s">
        <v>182</v>
      </c>
      <c r="D1565">
        <v>0</v>
      </c>
    </row>
    <row r="1566" spans="1:4" hidden="1">
      <c r="A1566" s="49" t="s">
        <v>56</v>
      </c>
      <c r="B1566" s="49" t="s">
        <v>93</v>
      </c>
      <c r="C1566" s="49" t="s">
        <v>265</v>
      </c>
      <c r="D1566">
        <v>0</v>
      </c>
    </row>
    <row r="1567" spans="1:4" hidden="1">
      <c r="A1567" s="49" t="s">
        <v>56</v>
      </c>
      <c r="B1567" s="49" t="s">
        <v>94</v>
      </c>
      <c r="C1567" s="49" t="s">
        <v>70</v>
      </c>
      <c r="D1567">
        <v>0</v>
      </c>
    </row>
    <row r="1568" spans="1:4" hidden="1">
      <c r="A1568" s="49" t="s">
        <v>56</v>
      </c>
      <c r="B1568" s="49" t="s">
        <v>94</v>
      </c>
      <c r="C1568" s="49" t="s">
        <v>71</v>
      </c>
      <c r="D1568">
        <v>0</v>
      </c>
    </row>
    <row r="1569" spans="1:4" hidden="1">
      <c r="A1569" s="49" t="s">
        <v>56</v>
      </c>
      <c r="B1569" s="49" t="s">
        <v>94</v>
      </c>
      <c r="C1569" s="49" t="s">
        <v>181</v>
      </c>
      <c r="D1569">
        <v>0</v>
      </c>
    </row>
    <row r="1570" spans="1:4">
      <c r="A1570" s="49" t="s">
        <v>56</v>
      </c>
      <c r="B1570" s="49" t="s">
        <v>94</v>
      </c>
      <c r="C1570" s="49" t="s">
        <v>182</v>
      </c>
      <c r="D1570">
        <v>0</v>
      </c>
    </row>
    <row r="1571" spans="1:4" hidden="1">
      <c r="A1571" s="49" t="s">
        <v>56</v>
      </c>
      <c r="B1571" s="49" t="s">
        <v>94</v>
      </c>
      <c r="C1571" s="49" t="s">
        <v>265</v>
      </c>
      <c r="D1571">
        <v>0</v>
      </c>
    </row>
    <row r="1572" spans="1:4" hidden="1">
      <c r="A1572" s="49" t="s">
        <v>56</v>
      </c>
      <c r="B1572" s="49" t="s">
        <v>95</v>
      </c>
      <c r="C1572" s="49" t="s">
        <v>70</v>
      </c>
      <c r="D1572">
        <v>0</v>
      </c>
    </row>
    <row r="1573" spans="1:4" hidden="1">
      <c r="A1573" s="49" t="s">
        <v>56</v>
      </c>
      <c r="B1573" s="49" t="s">
        <v>95</v>
      </c>
      <c r="C1573" s="49" t="s">
        <v>71</v>
      </c>
      <c r="D1573">
        <v>0</v>
      </c>
    </row>
    <row r="1574" spans="1:4" hidden="1">
      <c r="A1574" s="49" t="s">
        <v>56</v>
      </c>
      <c r="B1574" s="49" t="s">
        <v>95</v>
      </c>
      <c r="C1574" s="49" t="s">
        <v>181</v>
      </c>
      <c r="D1574">
        <v>0</v>
      </c>
    </row>
    <row r="1575" spans="1:4">
      <c r="A1575" s="49" t="s">
        <v>56</v>
      </c>
      <c r="B1575" s="49" t="s">
        <v>95</v>
      </c>
      <c r="C1575" s="49" t="s">
        <v>182</v>
      </c>
      <c r="D1575">
        <v>0</v>
      </c>
    </row>
    <row r="1576" spans="1:4" hidden="1">
      <c r="A1576" s="49" t="s">
        <v>56</v>
      </c>
      <c r="B1576" s="49" t="s">
        <v>95</v>
      </c>
      <c r="C1576" s="49" t="s">
        <v>265</v>
      </c>
      <c r="D1576">
        <v>0</v>
      </c>
    </row>
    <row r="1577" spans="1:4" hidden="1">
      <c r="A1577" s="49" t="s">
        <v>56</v>
      </c>
      <c r="B1577" s="49" t="s">
        <v>96</v>
      </c>
      <c r="C1577" s="49" t="s">
        <v>70</v>
      </c>
      <c r="D1577">
        <v>0</v>
      </c>
    </row>
    <row r="1578" spans="1:4" hidden="1">
      <c r="A1578" s="49" t="s">
        <v>56</v>
      </c>
      <c r="B1578" s="49" t="s">
        <v>96</v>
      </c>
      <c r="C1578" s="49" t="s">
        <v>71</v>
      </c>
      <c r="D1578">
        <v>0</v>
      </c>
    </row>
    <row r="1579" spans="1:4" hidden="1">
      <c r="A1579" s="49" t="s">
        <v>56</v>
      </c>
      <c r="B1579" s="49" t="s">
        <v>96</v>
      </c>
      <c r="C1579" s="49" t="s">
        <v>181</v>
      </c>
      <c r="D1579">
        <v>0</v>
      </c>
    </row>
    <row r="1580" spans="1:4">
      <c r="A1580" s="49" t="s">
        <v>56</v>
      </c>
      <c r="B1580" s="49" t="s">
        <v>96</v>
      </c>
      <c r="C1580" s="49" t="s">
        <v>182</v>
      </c>
      <c r="D1580">
        <v>0</v>
      </c>
    </row>
    <row r="1581" spans="1:4" hidden="1">
      <c r="A1581" s="49" t="s">
        <v>56</v>
      </c>
      <c r="B1581" s="49" t="s">
        <v>96</v>
      </c>
      <c r="C1581" s="49" t="s">
        <v>265</v>
      </c>
      <c r="D1581">
        <v>0</v>
      </c>
    </row>
    <row r="1582" spans="1:4" hidden="1">
      <c r="A1582" s="49" t="s">
        <v>56</v>
      </c>
      <c r="B1582" s="49" t="s">
        <v>97</v>
      </c>
      <c r="C1582" s="49" t="s">
        <v>70</v>
      </c>
      <c r="D1582">
        <v>0</v>
      </c>
    </row>
    <row r="1583" spans="1:4" hidden="1">
      <c r="A1583" s="49" t="s">
        <v>56</v>
      </c>
      <c r="B1583" s="49" t="s">
        <v>97</v>
      </c>
      <c r="C1583" s="49" t="s">
        <v>71</v>
      </c>
      <c r="D1583">
        <v>0</v>
      </c>
    </row>
    <row r="1584" spans="1:4" hidden="1">
      <c r="A1584" s="49" t="s">
        <v>56</v>
      </c>
      <c r="B1584" s="49" t="s">
        <v>97</v>
      </c>
      <c r="C1584" s="49" t="s">
        <v>181</v>
      </c>
      <c r="D1584">
        <v>0</v>
      </c>
    </row>
    <row r="1585" spans="1:4">
      <c r="A1585" s="49" t="s">
        <v>56</v>
      </c>
      <c r="B1585" s="49" t="s">
        <v>97</v>
      </c>
      <c r="C1585" s="49" t="s">
        <v>182</v>
      </c>
      <c r="D1585">
        <v>0</v>
      </c>
    </row>
    <row r="1586" spans="1:4" hidden="1">
      <c r="A1586" s="49" t="s">
        <v>56</v>
      </c>
      <c r="B1586" s="49" t="s">
        <v>97</v>
      </c>
      <c r="C1586" s="49" t="s">
        <v>265</v>
      </c>
      <c r="D1586">
        <v>0</v>
      </c>
    </row>
    <row r="1587" spans="1:4" hidden="1">
      <c r="A1587" s="49" t="s">
        <v>56</v>
      </c>
      <c r="B1587" s="49" t="s">
        <v>98</v>
      </c>
      <c r="C1587" s="49" t="s">
        <v>70</v>
      </c>
      <c r="D1587">
        <v>0</v>
      </c>
    </row>
    <row r="1588" spans="1:4" hidden="1">
      <c r="A1588" s="49" t="s">
        <v>56</v>
      </c>
      <c r="B1588" s="49" t="s">
        <v>98</v>
      </c>
      <c r="C1588" s="49" t="s">
        <v>71</v>
      </c>
      <c r="D1588">
        <v>0</v>
      </c>
    </row>
    <row r="1589" spans="1:4" hidden="1">
      <c r="A1589" s="49" t="s">
        <v>56</v>
      </c>
      <c r="B1589" s="49" t="s">
        <v>98</v>
      </c>
      <c r="C1589" s="49" t="s">
        <v>181</v>
      </c>
      <c r="D1589">
        <v>0</v>
      </c>
    </row>
    <row r="1590" spans="1:4">
      <c r="A1590" s="49" t="s">
        <v>56</v>
      </c>
      <c r="B1590" s="49" t="s">
        <v>98</v>
      </c>
      <c r="C1590" s="49" t="s">
        <v>182</v>
      </c>
      <c r="D1590">
        <v>0</v>
      </c>
    </row>
    <row r="1591" spans="1:4" hidden="1">
      <c r="A1591" s="49" t="s">
        <v>56</v>
      </c>
      <c r="B1591" s="49" t="s">
        <v>98</v>
      </c>
      <c r="C1591" s="49" t="s">
        <v>265</v>
      </c>
      <c r="D1591">
        <v>0</v>
      </c>
    </row>
    <row r="1592" spans="1:4" hidden="1">
      <c r="A1592" s="49" t="s">
        <v>56</v>
      </c>
      <c r="B1592" s="49" t="s">
        <v>99</v>
      </c>
      <c r="C1592" s="49" t="s">
        <v>70</v>
      </c>
      <c r="D1592">
        <v>0</v>
      </c>
    </row>
    <row r="1593" spans="1:4" hidden="1">
      <c r="A1593" s="49" t="s">
        <v>56</v>
      </c>
      <c r="B1593" s="49" t="s">
        <v>99</v>
      </c>
      <c r="C1593" s="49" t="s">
        <v>71</v>
      </c>
      <c r="D1593">
        <v>0</v>
      </c>
    </row>
    <row r="1594" spans="1:4" hidden="1">
      <c r="A1594" s="49" t="s">
        <v>56</v>
      </c>
      <c r="B1594" s="49" t="s">
        <v>99</v>
      </c>
      <c r="C1594" s="49" t="s">
        <v>181</v>
      </c>
      <c r="D1594">
        <v>0</v>
      </c>
    </row>
    <row r="1595" spans="1:4">
      <c r="A1595" s="49" t="s">
        <v>56</v>
      </c>
      <c r="B1595" s="49" t="s">
        <v>99</v>
      </c>
      <c r="C1595" s="49" t="s">
        <v>182</v>
      </c>
      <c r="D1595">
        <v>0</v>
      </c>
    </row>
    <row r="1596" spans="1:4" hidden="1">
      <c r="A1596" s="49" t="s">
        <v>56</v>
      </c>
      <c r="B1596" s="49" t="s">
        <v>99</v>
      </c>
      <c r="C1596" s="49" t="s">
        <v>265</v>
      </c>
      <c r="D1596">
        <v>0</v>
      </c>
    </row>
    <row r="1597" spans="1:4" hidden="1">
      <c r="A1597" s="49" t="s">
        <v>56</v>
      </c>
      <c r="B1597" s="49" t="s">
        <v>100</v>
      </c>
      <c r="C1597" s="49" t="s">
        <v>70</v>
      </c>
      <c r="D1597">
        <v>0</v>
      </c>
    </row>
    <row r="1598" spans="1:4" hidden="1">
      <c r="A1598" s="49" t="s">
        <v>56</v>
      </c>
      <c r="B1598" s="49" t="s">
        <v>100</v>
      </c>
      <c r="C1598" s="49" t="s">
        <v>71</v>
      </c>
      <c r="D1598">
        <v>0</v>
      </c>
    </row>
    <row r="1599" spans="1:4" hidden="1">
      <c r="A1599" s="49" t="s">
        <v>56</v>
      </c>
      <c r="B1599" s="49" t="s">
        <v>100</v>
      </c>
      <c r="C1599" s="49" t="s">
        <v>181</v>
      </c>
      <c r="D1599">
        <v>0</v>
      </c>
    </row>
    <row r="1600" spans="1:4">
      <c r="A1600" s="49" t="s">
        <v>56</v>
      </c>
      <c r="B1600" s="49" t="s">
        <v>100</v>
      </c>
      <c r="C1600" s="49" t="s">
        <v>182</v>
      </c>
      <c r="D1600">
        <v>0</v>
      </c>
    </row>
    <row r="1601" spans="1:4" hidden="1">
      <c r="A1601" s="49" t="s">
        <v>56</v>
      </c>
      <c r="B1601" s="49" t="s">
        <v>100</v>
      </c>
      <c r="C1601" s="49" t="s">
        <v>265</v>
      </c>
      <c r="D1601">
        <v>0</v>
      </c>
    </row>
    <row r="1602" spans="1:4" hidden="1">
      <c r="A1602" s="49" t="s">
        <v>56</v>
      </c>
      <c r="B1602" s="49" t="s">
        <v>101</v>
      </c>
      <c r="C1602" s="49" t="s">
        <v>70</v>
      </c>
      <c r="D1602">
        <v>0</v>
      </c>
    </row>
    <row r="1603" spans="1:4" hidden="1">
      <c r="A1603" s="49" t="s">
        <v>56</v>
      </c>
      <c r="B1603" s="49" t="s">
        <v>101</v>
      </c>
      <c r="C1603" s="49" t="s">
        <v>71</v>
      </c>
      <c r="D1603">
        <v>0</v>
      </c>
    </row>
    <row r="1604" spans="1:4" hidden="1">
      <c r="A1604" s="49" t="s">
        <v>56</v>
      </c>
      <c r="B1604" s="49" t="s">
        <v>101</v>
      </c>
      <c r="C1604" s="49" t="s">
        <v>181</v>
      </c>
      <c r="D1604">
        <v>0</v>
      </c>
    </row>
    <row r="1605" spans="1:4">
      <c r="A1605" s="49" t="s">
        <v>56</v>
      </c>
      <c r="B1605" s="49" t="s">
        <v>101</v>
      </c>
      <c r="C1605" s="49" t="s">
        <v>182</v>
      </c>
      <c r="D1605">
        <v>0</v>
      </c>
    </row>
    <row r="1606" spans="1:4" hidden="1">
      <c r="A1606" s="49" t="s">
        <v>56</v>
      </c>
      <c r="B1606" s="49" t="s">
        <v>101</v>
      </c>
      <c r="C1606" s="49" t="s">
        <v>265</v>
      </c>
      <c r="D1606">
        <v>0</v>
      </c>
    </row>
    <row r="1607" spans="1:4" hidden="1">
      <c r="A1607" s="49" t="s">
        <v>56</v>
      </c>
      <c r="B1607" s="49" t="s">
        <v>13</v>
      </c>
      <c r="C1607" s="49" t="s">
        <v>70</v>
      </c>
      <c r="D1607">
        <v>0</v>
      </c>
    </row>
    <row r="1608" spans="1:4" hidden="1">
      <c r="A1608" s="49" t="s">
        <v>56</v>
      </c>
      <c r="B1608" s="49" t="s">
        <v>13</v>
      </c>
      <c r="C1608" s="49" t="s">
        <v>71</v>
      </c>
      <c r="D1608">
        <v>0</v>
      </c>
    </row>
    <row r="1609" spans="1:4" hidden="1">
      <c r="A1609" s="49" t="s">
        <v>56</v>
      </c>
      <c r="B1609" s="49" t="s">
        <v>13</v>
      </c>
      <c r="C1609" s="49" t="s">
        <v>181</v>
      </c>
      <c r="D1609">
        <v>0</v>
      </c>
    </row>
    <row r="1610" spans="1:4">
      <c r="A1610" s="49" t="s">
        <v>56</v>
      </c>
      <c r="B1610" s="49" t="s">
        <v>13</v>
      </c>
      <c r="C1610" s="49" t="s">
        <v>182</v>
      </c>
      <c r="D1610">
        <v>0</v>
      </c>
    </row>
    <row r="1611" spans="1:4" hidden="1">
      <c r="A1611" s="49" t="s">
        <v>56</v>
      </c>
      <c r="B1611" s="49" t="s">
        <v>13</v>
      </c>
      <c r="C1611" s="49" t="s">
        <v>265</v>
      </c>
      <c r="D1611">
        <v>0</v>
      </c>
    </row>
    <row r="1612" spans="1:4" hidden="1">
      <c r="A1612" s="49" t="s">
        <v>56</v>
      </c>
      <c r="B1612" s="49" t="s">
        <v>102</v>
      </c>
      <c r="C1612" s="49" t="s">
        <v>70</v>
      </c>
      <c r="D1612">
        <v>0</v>
      </c>
    </row>
    <row r="1613" spans="1:4" hidden="1">
      <c r="A1613" s="49" t="s">
        <v>56</v>
      </c>
      <c r="B1613" s="49" t="s">
        <v>102</v>
      </c>
      <c r="C1613" s="49" t="s">
        <v>71</v>
      </c>
      <c r="D1613">
        <v>0</v>
      </c>
    </row>
    <row r="1614" spans="1:4" hidden="1">
      <c r="A1614" s="49" t="s">
        <v>56</v>
      </c>
      <c r="B1614" s="49" t="s">
        <v>102</v>
      </c>
      <c r="C1614" s="49" t="s">
        <v>181</v>
      </c>
      <c r="D1614">
        <v>0</v>
      </c>
    </row>
    <row r="1615" spans="1:4">
      <c r="A1615" s="49" t="s">
        <v>56</v>
      </c>
      <c r="B1615" s="49" t="s">
        <v>102</v>
      </c>
      <c r="C1615" s="49" t="s">
        <v>182</v>
      </c>
      <c r="D1615">
        <v>0</v>
      </c>
    </row>
    <row r="1616" spans="1:4" hidden="1">
      <c r="A1616" s="49" t="s">
        <v>56</v>
      </c>
      <c r="B1616" s="49" t="s">
        <v>102</v>
      </c>
      <c r="C1616" s="49" t="s">
        <v>265</v>
      </c>
      <c r="D1616">
        <v>0</v>
      </c>
    </row>
    <row r="1617" spans="1:4" hidden="1">
      <c r="A1617" s="49" t="s">
        <v>56</v>
      </c>
      <c r="B1617" s="49" t="s">
        <v>103</v>
      </c>
      <c r="C1617" s="49" t="s">
        <v>70</v>
      </c>
      <c r="D1617">
        <v>0</v>
      </c>
    </row>
    <row r="1618" spans="1:4" hidden="1">
      <c r="A1618" s="49" t="s">
        <v>56</v>
      </c>
      <c r="B1618" s="49" t="s">
        <v>103</v>
      </c>
      <c r="C1618" s="49" t="s">
        <v>71</v>
      </c>
      <c r="D1618">
        <v>0</v>
      </c>
    </row>
    <row r="1619" spans="1:4" hidden="1">
      <c r="A1619" s="49" t="s">
        <v>56</v>
      </c>
      <c r="B1619" s="49" t="s">
        <v>103</v>
      </c>
      <c r="C1619" s="49" t="s">
        <v>181</v>
      </c>
      <c r="D1619">
        <v>0</v>
      </c>
    </row>
    <row r="1620" spans="1:4">
      <c r="A1620" s="49" t="s">
        <v>56</v>
      </c>
      <c r="B1620" s="49" t="s">
        <v>103</v>
      </c>
      <c r="C1620" s="49" t="s">
        <v>182</v>
      </c>
      <c r="D1620">
        <v>0</v>
      </c>
    </row>
    <row r="1621" spans="1:4" hidden="1">
      <c r="A1621" s="49" t="s">
        <v>56</v>
      </c>
      <c r="B1621" s="49" t="s">
        <v>103</v>
      </c>
      <c r="C1621" s="49" t="s">
        <v>265</v>
      </c>
      <c r="D1621">
        <v>0</v>
      </c>
    </row>
    <row r="1622" spans="1:4" hidden="1">
      <c r="A1622" s="49" t="s">
        <v>56</v>
      </c>
      <c r="B1622" s="49" t="s">
        <v>104</v>
      </c>
      <c r="C1622" s="49" t="s">
        <v>70</v>
      </c>
      <c r="D1622">
        <v>0</v>
      </c>
    </row>
    <row r="1623" spans="1:4" hidden="1">
      <c r="A1623" s="49" t="s">
        <v>56</v>
      </c>
      <c r="B1623" s="49" t="s">
        <v>104</v>
      </c>
      <c r="C1623" s="49" t="s">
        <v>71</v>
      </c>
      <c r="D1623">
        <v>0</v>
      </c>
    </row>
    <row r="1624" spans="1:4" hidden="1">
      <c r="A1624" s="49" t="s">
        <v>56</v>
      </c>
      <c r="B1624" s="49" t="s">
        <v>104</v>
      </c>
      <c r="C1624" s="49" t="s">
        <v>181</v>
      </c>
      <c r="D1624">
        <v>0</v>
      </c>
    </row>
    <row r="1625" spans="1:4">
      <c r="A1625" s="49" t="s">
        <v>56</v>
      </c>
      <c r="B1625" s="49" t="s">
        <v>104</v>
      </c>
      <c r="C1625" s="49" t="s">
        <v>182</v>
      </c>
      <c r="D1625">
        <v>0</v>
      </c>
    </row>
    <row r="1626" spans="1:4" hidden="1">
      <c r="A1626" s="49" t="s">
        <v>56</v>
      </c>
      <c r="B1626" s="49" t="s">
        <v>104</v>
      </c>
      <c r="C1626" s="49" t="s">
        <v>265</v>
      </c>
      <c r="D1626">
        <v>0</v>
      </c>
    </row>
    <row r="1627" spans="1:4" hidden="1">
      <c r="A1627" s="49" t="s">
        <v>56</v>
      </c>
      <c r="B1627" s="49" t="s">
        <v>34</v>
      </c>
      <c r="C1627" s="49" t="s">
        <v>70</v>
      </c>
      <c r="D1627">
        <v>0</v>
      </c>
    </row>
    <row r="1628" spans="1:4" hidden="1">
      <c r="A1628" s="49" t="s">
        <v>56</v>
      </c>
      <c r="B1628" s="49" t="s">
        <v>34</v>
      </c>
      <c r="C1628" s="49" t="s">
        <v>71</v>
      </c>
      <c r="D1628">
        <v>0</v>
      </c>
    </row>
    <row r="1629" spans="1:4" hidden="1">
      <c r="A1629" s="49" t="s">
        <v>56</v>
      </c>
      <c r="B1629" s="49" t="s">
        <v>34</v>
      </c>
      <c r="C1629" s="49" t="s">
        <v>181</v>
      </c>
      <c r="D1629">
        <v>0</v>
      </c>
    </row>
    <row r="1630" spans="1:4">
      <c r="A1630" s="49" t="s">
        <v>56</v>
      </c>
      <c r="B1630" s="49" t="s">
        <v>34</v>
      </c>
      <c r="C1630" s="49" t="s">
        <v>182</v>
      </c>
      <c r="D1630">
        <v>0</v>
      </c>
    </row>
    <row r="1631" spans="1:4" hidden="1">
      <c r="A1631" s="49" t="s">
        <v>56</v>
      </c>
      <c r="B1631" s="49" t="s">
        <v>34</v>
      </c>
      <c r="C1631" s="49" t="s">
        <v>265</v>
      </c>
      <c r="D1631">
        <v>0</v>
      </c>
    </row>
    <row r="1632" spans="1:4" hidden="1">
      <c r="A1632" s="49" t="s">
        <v>56</v>
      </c>
      <c r="B1632" s="49" t="s">
        <v>59</v>
      </c>
      <c r="C1632" s="49" t="s">
        <v>70</v>
      </c>
      <c r="D1632">
        <v>0</v>
      </c>
    </row>
    <row r="1633" spans="1:4" hidden="1">
      <c r="A1633" s="49" t="s">
        <v>56</v>
      </c>
      <c r="B1633" s="49" t="s">
        <v>59</v>
      </c>
      <c r="C1633" s="49" t="s">
        <v>71</v>
      </c>
      <c r="D1633">
        <v>0</v>
      </c>
    </row>
    <row r="1634" spans="1:4" hidden="1">
      <c r="A1634" s="49" t="s">
        <v>56</v>
      </c>
      <c r="B1634" s="49" t="s">
        <v>59</v>
      </c>
      <c r="C1634" s="49" t="s">
        <v>181</v>
      </c>
      <c r="D1634">
        <v>0</v>
      </c>
    </row>
    <row r="1635" spans="1:4">
      <c r="A1635" s="49" t="s">
        <v>56</v>
      </c>
      <c r="B1635" s="49" t="s">
        <v>59</v>
      </c>
      <c r="C1635" s="49" t="s">
        <v>182</v>
      </c>
      <c r="D1635">
        <v>0</v>
      </c>
    </row>
    <row r="1636" spans="1:4" hidden="1">
      <c r="A1636" s="49" t="s">
        <v>56</v>
      </c>
      <c r="B1636" s="49" t="s">
        <v>59</v>
      </c>
      <c r="C1636" s="49" t="s">
        <v>265</v>
      </c>
      <c r="D1636">
        <v>0</v>
      </c>
    </row>
    <row r="1637" spans="1:4" hidden="1">
      <c r="A1637" s="49" t="s">
        <v>56</v>
      </c>
      <c r="B1637" s="49" t="s">
        <v>105</v>
      </c>
      <c r="C1637" s="49" t="s">
        <v>70</v>
      </c>
      <c r="D1637">
        <v>0</v>
      </c>
    </row>
    <row r="1638" spans="1:4" hidden="1">
      <c r="A1638" s="49" t="s">
        <v>56</v>
      </c>
      <c r="B1638" s="49" t="s">
        <v>105</v>
      </c>
      <c r="C1638" s="49" t="s">
        <v>71</v>
      </c>
      <c r="D1638">
        <v>0</v>
      </c>
    </row>
    <row r="1639" spans="1:4" hidden="1">
      <c r="A1639" s="49" t="s">
        <v>56</v>
      </c>
      <c r="B1639" s="49" t="s">
        <v>105</v>
      </c>
      <c r="C1639" s="49" t="s">
        <v>181</v>
      </c>
      <c r="D1639">
        <v>0</v>
      </c>
    </row>
    <row r="1640" spans="1:4">
      <c r="A1640" s="49" t="s">
        <v>56</v>
      </c>
      <c r="B1640" s="49" t="s">
        <v>105</v>
      </c>
      <c r="C1640" s="49" t="s">
        <v>182</v>
      </c>
      <c r="D1640">
        <v>0</v>
      </c>
    </row>
    <row r="1641" spans="1:4" hidden="1">
      <c r="A1641" s="49" t="s">
        <v>56</v>
      </c>
      <c r="B1641" s="49" t="s">
        <v>105</v>
      </c>
      <c r="C1641" s="49" t="s">
        <v>265</v>
      </c>
      <c r="D1641">
        <v>0</v>
      </c>
    </row>
    <row r="1642" spans="1:4" hidden="1">
      <c r="A1642" s="49" t="s">
        <v>56</v>
      </c>
      <c r="B1642" s="49" t="s">
        <v>106</v>
      </c>
      <c r="C1642" s="49" t="s">
        <v>70</v>
      </c>
      <c r="D1642">
        <v>0</v>
      </c>
    </row>
    <row r="1643" spans="1:4" hidden="1">
      <c r="A1643" s="49" t="s">
        <v>56</v>
      </c>
      <c r="B1643" s="49" t="s">
        <v>106</v>
      </c>
      <c r="C1643" s="49" t="s">
        <v>71</v>
      </c>
      <c r="D1643">
        <v>0</v>
      </c>
    </row>
    <row r="1644" spans="1:4" hidden="1">
      <c r="A1644" s="49" t="s">
        <v>56</v>
      </c>
      <c r="B1644" s="49" t="s">
        <v>106</v>
      </c>
      <c r="C1644" s="49" t="s">
        <v>181</v>
      </c>
      <c r="D1644">
        <v>0</v>
      </c>
    </row>
    <row r="1645" spans="1:4">
      <c r="A1645" s="49" t="s">
        <v>56</v>
      </c>
      <c r="B1645" s="49" t="s">
        <v>106</v>
      </c>
      <c r="C1645" s="49" t="s">
        <v>182</v>
      </c>
      <c r="D1645">
        <v>0</v>
      </c>
    </row>
    <row r="1646" spans="1:4" hidden="1">
      <c r="A1646" s="49" t="s">
        <v>56</v>
      </c>
      <c r="B1646" s="49" t="s">
        <v>106</v>
      </c>
      <c r="C1646" s="49" t="s">
        <v>265</v>
      </c>
      <c r="D1646">
        <v>0</v>
      </c>
    </row>
    <row r="1647" spans="1:4" hidden="1">
      <c r="A1647" s="49" t="s">
        <v>56</v>
      </c>
      <c r="B1647" s="49" t="s">
        <v>107</v>
      </c>
      <c r="C1647" s="49" t="s">
        <v>70</v>
      </c>
      <c r="D1647">
        <v>0</v>
      </c>
    </row>
    <row r="1648" spans="1:4" hidden="1">
      <c r="A1648" s="49" t="s">
        <v>56</v>
      </c>
      <c r="B1648" s="49" t="s">
        <v>107</v>
      </c>
      <c r="C1648" s="49" t="s">
        <v>71</v>
      </c>
      <c r="D1648">
        <v>0</v>
      </c>
    </row>
    <row r="1649" spans="1:4" hidden="1">
      <c r="A1649" s="49" t="s">
        <v>56</v>
      </c>
      <c r="B1649" s="49" t="s">
        <v>107</v>
      </c>
      <c r="C1649" s="49" t="s">
        <v>181</v>
      </c>
      <c r="D1649">
        <v>0</v>
      </c>
    </row>
    <row r="1650" spans="1:4">
      <c r="A1650" s="49" t="s">
        <v>56</v>
      </c>
      <c r="B1650" s="49" t="s">
        <v>107</v>
      </c>
      <c r="C1650" s="49" t="s">
        <v>182</v>
      </c>
      <c r="D1650">
        <v>0</v>
      </c>
    </row>
    <row r="1651" spans="1:4" hidden="1">
      <c r="A1651" s="49" t="s">
        <v>56</v>
      </c>
      <c r="B1651" s="49" t="s">
        <v>107</v>
      </c>
      <c r="C1651" s="49" t="s">
        <v>265</v>
      </c>
      <c r="D1651">
        <v>0</v>
      </c>
    </row>
    <row r="1652" spans="1:4" hidden="1">
      <c r="A1652" s="49" t="s">
        <v>56</v>
      </c>
      <c r="B1652" s="49" t="s">
        <v>108</v>
      </c>
      <c r="C1652" s="49" t="s">
        <v>70</v>
      </c>
      <c r="D1652">
        <v>0</v>
      </c>
    </row>
    <row r="1653" spans="1:4" hidden="1">
      <c r="A1653" s="49" t="s">
        <v>56</v>
      </c>
      <c r="B1653" s="49" t="s">
        <v>108</v>
      </c>
      <c r="C1653" s="49" t="s">
        <v>71</v>
      </c>
      <c r="D1653">
        <v>0</v>
      </c>
    </row>
    <row r="1654" spans="1:4" hidden="1">
      <c r="A1654" s="49" t="s">
        <v>56</v>
      </c>
      <c r="B1654" s="49" t="s">
        <v>108</v>
      </c>
      <c r="C1654" s="49" t="s">
        <v>181</v>
      </c>
      <c r="D1654">
        <v>0</v>
      </c>
    </row>
    <row r="1655" spans="1:4">
      <c r="A1655" s="49" t="s">
        <v>56</v>
      </c>
      <c r="B1655" s="49" t="s">
        <v>108</v>
      </c>
      <c r="C1655" s="49" t="s">
        <v>182</v>
      </c>
      <c r="D1655">
        <v>0</v>
      </c>
    </row>
    <row r="1656" spans="1:4" hidden="1">
      <c r="A1656" s="49" t="s">
        <v>56</v>
      </c>
      <c r="B1656" s="49" t="s">
        <v>108</v>
      </c>
      <c r="C1656" s="49" t="s">
        <v>265</v>
      </c>
      <c r="D1656">
        <v>0</v>
      </c>
    </row>
    <row r="1657" spans="1:4" hidden="1">
      <c r="A1657" s="49" t="s">
        <v>56</v>
      </c>
      <c r="B1657" s="49" t="s">
        <v>109</v>
      </c>
      <c r="C1657" s="49" t="s">
        <v>70</v>
      </c>
      <c r="D1657">
        <v>0</v>
      </c>
    </row>
    <row r="1658" spans="1:4" hidden="1">
      <c r="A1658" s="49" t="s">
        <v>56</v>
      </c>
      <c r="B1658" s="49" t="s">
        <v>109</v>
      </c>
      <c r="C1658" s="49" t="s">
        <v>71</v>
      </c>
      <c r="D1658">
        <v>0</v>
      </c>
    </row>
    <row r="1659" spans="1:4" hidden="1">
      <c r="A1659" s="49" t="s">
        <v>56</v>
      </c>
      <c r="B1659" s="49" t="s">
        <v>109</v>
      </c>
      <c r="C1659" s="49" t="s">
        <v>181</v>
      </c>
      <c r="D1659">
        <v>0</v>
      </c>
    </row>
    <row r="1660" spans="1:4">
      <c r="A1660" s="49" t="s">
        <v>56</v>
      </c>
      <c r="B1660" s="49" t="s">
        <v>109</v>
      </c>
      <c r="C1660" s="49" t="s">
        <v>182</v>
      </c>
      <c r="D1660">
        <v>0</v>
      </c>
    </row>
    <row r="1661" spans="1:4" hidden="1">
      <c r="A1661" s="49" t="s">
        <v>56</v>
      </c>
      <c r="B1661" s="49" t="s">
        <v>109</v>
      </c>
      <c r="C1661" s="49" t="s">
        <v>265</v>
      </c>
      <c r="D1661">
        <v>0</v>
      </c>
    </row>
    <row r="1662" spans="1:4" hidden="1">
      <c r="A1662" s="49" t="s">
        <v>56</v>
      </c>
      <c r="B1662" s="49" t="s">
        <v>110</v>
      </c>
      <c r="C1662" s="49" t="s">
        <v>70</v>
      </c>
      <c r="D1662">
        <v>0</v>
      </c>
    </row>
    <row r="1663" spans="1:4" hidden="1">
      <c r="A1663" s="49" t="s">
        <v>56</v>
      </c>
      <c r="B1663" s="49" t="s">
        <v>110</v>
      </c>
      <c r="C1663" s="49" t="s">
        <v>71</v>
      </c>
      <c r="D1663">
        <v>0</v>
      </c>
    </row>
    <row r="1664" spans="1:4" hidden="1">
      <c r="A1664" s="49" t="s">
        <v>56</v>
      </c>
      <c r="B1664" s="49" t="s">
        <v>110</v>
      </c>
      <c r="C1664" s="49" t="s">
        <v>181</v>
      </c>
      <c r="D1664">
        <v>0</v>
      </c>
    </row>
    <row r="1665" spans="1:4">
      <c r="A1665" s="49" t="s">
        <v>56</v>
      </c>
      <c r="B1665" s="49" t="s">
        <v>110</v>
      </c>
      <c r="C1665" s="49" t="s">
        <v>182</v>
      </c>
      <c r="D1665">
        <v>0</v>
      </c>
    </row>
    <row r="1666" spans="1:4" hidden="1">
      <c r="A1666" s="49" t="s">
        <v>56</v>
      </c>
      <c r="B1666" s="49" t="s">
        <v>110</v>
      </c>
      <c r="C1666" s="49" t="s">
        <v>265</v>
      </c>
      <c r="D1666">
        <v>0</v>
      </c>
    </row>
    <row r="1667" spans="1:4" hidden="1">
      <c r="A1667" s="49" t="s">
        <v>56</v>
      </c>
      <c r="B1667" s="49" t="s">
        <v>111</v>
      </c>
      <c r="C1667" s="49" t="s">
        <v>70</v>
      </c>
      <c r="D1667">
        <v>0</v>
      </c>
    </row>
    <row r="1668" spans="1:4" hidden="1">
      <c r="A1668" s="49" t="s">
        <v>56</v>
      </c>
      <c r="B1668" s="49" t="s">
        <v>111</v>
      </c>
      <c r="C1668" s="49" t="s">
        <v>71</v>
      </c>
      <c r="D1668">
        <v>0</v>
      </c>
    </row>
    <row r="1669" spans="1:4" hidden="1">
      <c r="A1669" s="49" t="s">
        <v>56</v>
      </c>
      <c r="B1669" s="49" t="s">
        <v>111</v>
      </c>
      <c r="C1669" s="49" t="s">
        <v>181</v>
      </c>
      <c r="D1669">
        <v>0</v>
      </c>
    </row>
    <row r="1670" spans="1:4">
      <c r="A1670" s="49" t="s">
        <v>56</v>
      </c>
      <c r="B1670" s="49" t="s">
        <v>111</v>
      </c>
      <c r="C1670" s="49" t="s">
        <v>182</v>
      </c>
      <c r="D1670">
        <v>0</v>
      </c>
    </row>
    <row r="1671" spans="1:4" hidden="1">
      <c r="A1671" s="49" t="s">
        <v>56</v>
      </c>
      <c r="B1671" s="49" t="s">
        <v>111</v>
      </c>
      <c r="C1671" s="49" t="s">
        <v>265</v>
      </c>
      <c r="D1671">
        <v>0</v>
      </c>
    </row>
    <row r="1672" spans="1:4" hidden="1">
      <c r="A1672" s="49" t="s">
        <v>56</v>
      </c>
      <c r="B1672" s="49" t="s">
        <v>112</v>
      </c>
      <c r="C1672" s="49" t="s">
        <v>70</v>
      </c>
      <c r="D1672">
        <v>0</v>
      </c>
    </row>
    <row r="1673" spans="1:4" hidden="1">
      <c r="A1673" s="49" t="s">
        <v>56</v>
      </c>
      <c r="B1673" s="49" t="s">
        <v>112</v>
      </c>
      <c r="C1673" s="49" t="s">
        <v>71</v>
      </c>
      <c r="D1673">
        <v>0</v>
      </c>
    </row>
    <row r="1674" spans="1:4" hidden="1">
      <c r="A1674" s="49" t="s">
        <v>56</v>
      </c>
      <c r="B1674" s="49" t="s">
        <v>112</v>
      </c>
      <c r="C1674" s="49" t="s">
        <v>181</v>
      </c>
      <c r="D1674">
        <v>0</v>
      </c>
    </row>
    <row r="1675" spans="1:4">
      <c r="A1675" s="49" t="s">
        <v>56</v>
      </c>
      <c r="B1675" s="49" t="s">
        <v>112</v>
      </c>
      <c r="C1675" s="49" t="s">
        <v>182</v>
      </c>
      <c r="D1675">
        <v>0</v>
      </c>
    </row>
    <row r="1676" spans="1:4" hidden="1">
      <c r="A1676" s="49" t="s">
        <v>56</v>
      </c>
      <c r="B1676" s="49" t="s">
        <v>112</v>
      </c>
      <c r="C1676" s="49" t="s">
        <v>265</v>
      </c>
      <c r="D1676">
        <v>0</v>
      </c>
    </row>
    <row r="1677" spans="1:4" hidden="1">
      <c r="A1677" s="49" t="s">
        <v>56</v>
      </c>
      <c r="B1677" s="49" t="s">
        <v>113</v>
      </c>
      <c r="C1677" s="49" t="s">
        <v>70</v>
      </c>
      <c r="D1677">
        <v>0</v>
      </c>
    </row>
    <row r="1678" spans="1:4" hidden="1">
      <c r="A1678" s="49" t="s">
        <v>56</v>
      </c>
      <c r="B1678" s="49" t="s">
        <v>113</v>
      </c>
      <c r="C1678" s="49" t="s">
        <v>71</v>
      </c>
      <c r="D1678">
        <v>0</v>
      </c>
    </row>
    <row r="1679" spans="1:4" hidden="1">
      <c r="A1679" s="49" t="s">
        <v>56</v>
      </c>
      <c r="B1679" s="49" t="s">
        <v>113</v>
      </c>
      <c r="C1679" s="49" t="s">
        <v>181</v>
      </c>
      <c r="D1679">
        <v>0</v>
      </c>
    </row>
    <row r="1680" spans="1:4">
      <c r="A1680" s="49" t="s">
        <v>56</v>
      </c>
      <c r="B1680" s="49" t="s">
        <v>113</v>
      </c>
      <c r="C1680" s="49" t="s">
        <v>182</v>
      </c>
      <c r="D1680">
        <v>0</v>
      </c>
    </row>
    <row r="1681" spans="1:4" hidden="1">
      <c r="A1681" s="49" t="s">
        <v>56</v>
      </c>
      <c r="B1681" s="49" t="s">
        <v>113</v>
      </c>
      <c r="C1681" s="49" t="s">
        <v>265</v>
      </c>
      <c r="D1681">
        <v>0</v>
      </c>
    </row>
    <row r="1682" spans="1:4" hidden="1">
      <c r="A1682" s="49" t="s">
        <v>56</v>
      </c>
      <c r="B1682" s="49" t="s">
        <v>114</v>
      </c>
      <c r="C1682" s="49" t="s">
        <v>70</v>
      </c>
      <c r="D1682">
        <v>0</v>
      </c>
    </row>
    <row r="1683" spans="1:4" hidden="1">
      <c r="A1683" s="49" t="s">
        <v>56</v>
      </c>
      <c r="B1683" s="49" t="s">
        <v>114</v>
      </c>
      <c r="C1683" s="49" t="s">
        <v>71</v>
      </c>
      <c r="D1683">
        <v>0</v>
      </c>
    </row>
    <row r="1684" spans="1:4" hidden="1">
      <c r="A1684" s="49" t="s">
        <v>56</v>
      </c>
      <c r="B1684" s="49" t="s">
        <v>114</v>
      </c>
      <c r="C1684" s="49" t="s">
        <v>181</v>
      </c>
      <c r="D1684">
        <v>0</v>
      </c>
    </row>
    <row r="1685" spans="1:4">
      <c r="A1685" s="49" t="s">
        <v>56</v>
      </c>
      <c r="B1685" s="49" t="s">
        <v>114</v>
      </c>
      <c r="C1685" s="49" t="s">
        <v>182</v>
      </c>
      <c r="D1685">
        <v>0</v>
      </c>
    </row>
    <row r="1686" spans="1:4" hidden="1">
      <c r="A1686" s="49" t="s">
        <v>56</v>
      </c>
      <c r="B1686" s="49" t="s">
        <v>114</v>
      </c>
      <c r="C1686" s="49" t="s">
        <v>265</v>
      </c>
      <c r="D1686">
        <v>0</v>
      </c>
    </row>
    <row r="1687" spans="1:4" hidden="1">
      <c r="A1687" s="49" t="s">
        <v>56</v>
      </c>
      <c r="B1687" s="49" t="s">
        <v>115</v>
      </c>
      <c r="C1687" s="49" t="s">
        <v>70</v>
      </c>
      <c r="D1687">
        <v>0</v>
      </c>
    </row>
    <row r="1688" spans="1:4" hidden="1">
      <c r="A1688" s="49" t="s">
        <v>56</v>
      </c>
      <c r="B1688" s="49" t="s">
        <v>115</v>
      </c>
      <c r="C1688" s="49" t="s">
        <v>71</v>
      </c>
      <c r="D1688">
        <v>0</v>
      </c>
    </row>
    <row r="1689" spans="1:4" hidden="1">
      <c r="A1689" s="49" t="s">
        <v>56</v>
      </c>
      <c r="B1689" s="49" t="s">
        <v>115</v>
      </c>
      <c r="C1689" s="49" t="s">
        <v>181</v>
      </c>
      <c r="D1689">
        <v>0</v>
      </c>
    </row>
    <row r="1690" spans="1:4">
      <c r="A1690" s="49" t="s">
        <v>56</v>
      </c>
      <c r="B1690" s="49" t="s">
        <v>115</v>
      </c>
      <c r="C1690" s="49" t="s">
        <v>182</v>
      </c>
      <c r="D1690">
        <v>0</v>
      </c>
    </row>
    <row r="1691" spans="1:4" hidden="1">
      <c r="A1691" s="49" t="s">
        <v>56</v>
      </c>
      <c r="B1691" s="49" t="s">
        <v>115</v>
      </c>
      <c r="C1691" s="49" t="s">
        <v>265</v>
      </c>
      <c r="D1691">
        <v>0</v>
      </c>
    </row>
    <row r="1692" spans="1:4" hidden="1">
      <c r="A1692" s="49" t="s">
        <v>56</v>
      </c>
      <c r="B1692" s="49" t="s">
        <v>116</v>
      </c>
      <c r="C1692" s="49" t="s">
        <v>70</v>
      </c>
      <c r="D1692">
        <v>0</v>
      </c>
    </row>
    <row r="1693" spans="1:4" hidden="1">
      <c r="A1693" s="49" t="s">
        <v>56</v>
      </c>
      <c r="B1693" s="49" t="s">
        <v>116</v>
      </c>
      <c r="C1693" s="49" t="s">
        <v>71</v>
      </c>
      <c r="D1693">
        <v>0</v>
      </c>
    </row>
    <row r="1694" spans="1:4" hidden="1">
      <c r="A1694" s="49" t="s">
        <v>56</v>
      </c>
      <c r="B1694" s="49" t="s">
        <v>116</v>
      </c>
      <c r="C1694" s="49" t="s">
        <v>181</v>
      </c>
      <c r="D1694">
        <v>0</v>
      </c>
    </row>
    <row r="1695" spans="1:4">
      <c r="A1695" s="49" t="s">
        <v>56</v>
      </c>
      <c r="B1695" s="49" t="s">
        <v>116</v>
      </c>
      <c r="C1695" s="49" t="s">
        <v>182</v>
      </c>
      <c r="D1695">
        <v>0</v>
      </c>
    </row>
    <row r="1696" spans="1:4" hidden="1">
      <c r="A1696" s="49" t="s">
        <v>56</v>
      </c>
      <c r="B1696" s="49" t="s">
        <v>116</v>
      </c>
      <c r="C1696" s="49" t="s">
        <v>265</v>
      </c>
      <c r="D1696">
        <v>0</v>
      </c>
    </row>
    <row r="1697" spans="1:4" hidden="1">
      <c r="A1697" s="49" t="s">
        <v>56</v>
      </c>
      <c r="B1697" s="49" t="s">
        <v>117</v>
      </c>
      <c r="C1697" s="49" t="s">
        <v>70</v>
      </c>
      <c r="D1697">
        <v>0</v>
      </c>
    </row>
    <row r="1698" spans="1:4" hidden="1">
      <c r="A1698" s="49" t="s">
        <v>56</v>
      </c>
      <c r="B1698" s="49" t="s">
        <v>117</v>
      </c>
      <c r="C1698" s="49" t="s">
        <v>71</v>
      </c>
      <c r="D1698">
        <v>0</v>
      </c>
    </row>
    <row r="1699" spans="1:4" hidden="1">
      <c r="A1699" s="49" t="s">
        <v>56</v>
      </c>
      <c r="B1699" s="49" t="s">
        <v>117</v>
      </c>
      <c r="C1699" s="49" t="s">
        <v>181</v>
      </c>
      <c r="D1699">
        <v>0</v>
      </c>
    </row>
    <row r="1700" spans="1:4">
      <c r="A1700" s="49" t="s">
        <v>56</v>
      </c>
      <c r="B1700" s="49" t="s">
        <v>117</v>
      </c>
      <c r="C1700" s="49" t="s">
        <v>182</v>
      </c>
      <c r="D1700">
        <v>0</v>
      </c>
    </row>
    <row r="1701" spans="1:4" hidden="1">
      <c r="A1701" s="49" t="s">
        <v>56</v>
      </c>
      <c r="B1701" s="49" t="s">
        <v>117</v>
      </c>
      <c r="C1701" s="49" t="s">
        <v>265</v>
      </c>
      <c r="D1701">
        <v>0</v>
      </c>
    </row>
    <row r="1702" spans="1:4" hidden="1">
      <c r="A1702" s="49" t="s">
        <v>56</v>
      </c>
      <c r="B1702" s="49" t="s">
        <v>118</v>
      </c>
      <c r="C1702" s="49" t="s">
        <v>70</v>
      </c>
      <c r="D1702">
        <v>0</v>
      </c>
    </row>
    <row r="1703" spans="1:4" hidden="1">
      <c r="A1703" s="49" t="s">
        <v>56</v>
      </c>
      <c r="B1703" s="49" t="s">
        <v>118</v>
      </c>
      <c r="C1703" s="49" t="s">
        <v>71</v>
      </c>
      <c r="D1703">
        <v>0</v>
      </c>
    </row>
    <row r="1704" spans="1:4" hidden="1">
      <c r="A1704" s="49" t="s">
        <v>56</v>
      </c>
      <c r="B1704" s="49" t="s">
        <v>118</v>
      </c>
      <c r="C1704" s="49" t="s">
        <v>181</v>
      </c>
      <c r="D1704">
        <v>0</v>
      </c>
    </row>
    <row r="1705" spans="1:4">
      <c r="A1705" s="49" t="s">
        <v>56</v>
      </c>
      <c r="B1705" s="49" t="s">
        <v>118</v>
      </c>
      <c r="C1705" s="49" t="s">
        <v>182</v>
      </c>
      <c r="D1705">
        <v>0</v>
      </c>
    </row>
    <row r="1706" spans="1:4" hidden="1">
      <c r="A1706" s="49" t="s">
        <v>56</v>
      </c>
      <c r="B1706" s="49" t="s">
        <v>118</v>
      </c>
      <c r="C1706" s="49" t="s">
        <v>265</v>
      </c>
      <c r="D1706">
        <v>0</v>
      </c>
    </row>
    <row r="1707" spans="1:4" hidden="1">
      <c r="A1707" s="49" t="s">
        <v>56</v>
      </c>
      <c r="B1707" s="49" t="s">
        <v>119</v>
      </c>
      <c r="C1707" s="49" t="s">
        <v>70</v>
      </c>
      <c r="D1707">
        <v>0</v>
      </c>
    </row>
    <row r="1708" spans="1:4" hidden="1">
      <c r="A1708" s="49" t="s">
        <v>56</v>
      </c>
      <c r="B1708" s="49" t="s">
        <v>119</v>
      </c>
      <c r="C1708" s="49" t="s">
        <v>71</v>
      </c>
      <c r="D1708">
        <v>0</v>
      </c>
    </row>
    <row r="1709" spans="1:4" hidden="1">
      <c r="A1709" s="49" t="s">
        <v>56</v>
      </c>
      <c r="B1709" s="49" t="s">
        <v>119</v>
      </c>
      <c r="C1709" s="49" t="s">
        <v>181</v>
      </c>
      <c r="D1709">
        <v>0</v>
      </c>
    </row>
    <row r="1710" spans="1:4">
      <c r="A1710" s="49" t="s">
        <v>56</v>
      </c>
      <c r="B1710" s="49" t="s">
        <v>119</v>
      </c>
      <c r="C1710" s="49" t="s">
        <v>182</v>
      </c>
      <c r="D1710">
        <v>0</v>
      </c>
    </row>
    <row r="1711" spans="1:4" hidden="1">
      <c r="A1711" s="49" t="s">
        <v>56</v>
      </c>
      <c r="B1711" s="49" t="s">
        <v>119</v>
      </c>
      <c r="C1711" s="49" t="s">
        <v>265</v>
      </c>
      <c r="D1711">
        <v>0</v>
      </c>
    </row>
    <row r="1712" spans="1:4" hidden="1">
      <c r="A1712" s="49" t="s">
        <v>56</v>
      </c>
      <c r="B1712" s="49" t="s">
        <v>120</v>
      </c>
      <c r="C1712" s="49" t="s">
        <v>70</v>
      </c>
      <c r="D1712">
        <v>0</v>
      </c>
    </row>
    <row r="1713" spans="1:4" hidden="1">
      <c r="A1713" s="49" t="s">
        <v>56</v>
      </c>
      <c r="B1713" s="49" t="s">
        <v>120</v>
      </c>
      <c r="C1713" s="49" t="s">
        <v>71</v>
      </c>
      <c r="D1713">
        <v>0</v>
      </c>
    </row>
    <row r="1714" spans="1:4" hidden="1">
      <c r="A1714" s="49" t="s">
        <v>56</v>
      </c>
      <c r="B1714" s="49" t="s">
        <v>120</v>
      </c>
      <c r="C1714" s="49" t="s">
        <v>181</v>
      </c>
      <c r="D1714">
        <v>0</v>
      </c>
    </row>
    <row r="1715" spans="1:4">
      <c r="A1715" s="49" t="s">
        <v>56</v>
      </c>
      <c r="B1715" s="49" t="s">
        <v>120</v>
      </c>
      <c r="C1715" s="49" t="s">
        <v>182</v>
      </c>
      <c r="D1715">
        <v>0</v>
      </c>
    </row>
    <row r="1716" spans="1:4" hidden="1">
      <c r="A1716" s="49" t="s">
        <v>56</v>
      </c>
      <c r="B1716" s="49" t="s">
        <v>120</v>
      </c>
      <c r="C1716" s="49" t="s">
        <v>265</v>
      </c>
      <c r="D1716">
        <v>0</v>
      </c>
    </row>
    <row r="1717" spans="1:4" hidden="1">
      <c r="A1717" s="49" t="s">
        <v>56</v>
      </c>
      <c r="B1717" s="49" t="s">
        <v>121</v>
      </c>
      <c r="C1717" s="49" t="s">
        <v>70</v>
      </c>
      <c r="D1717">
        <v>0</v>
      </c>
    </row>
    <row r="1718" spans="1:4" hidden="1">
      <c r="A1718" s="49" t="s">
        <v>56</v>
      </c>
      <c r="B1718" s="49" t="s">
        <v>121</v>
      </c>
      <c r="C1718" s="49" t="s">
        <v>71</v>
      </c>
      <c r="D1718">
        <v>0</v>
      </c>
    </row>
    <row r="1719" spans="1:4" hidden="1">
      <c r="A1719" s="49" t="s">
        <v>56</v>
      </c>
      <c r="B1719" s="49" t="s">
        <v>121</v>
      </c>
      <c r="C1719" s="49" t="s">
        <v>181</v>
      </c>
      <c r="D1719">
        <v>0</v>
      </c>
    </row>
    <row r="1720" spans="1:4">
      <c r="A1720" s="49" t="s">
        <v>56</v>
      </c>
      <c r="B1720" s="49" t="s">
        <v>121</v>
      </c>
      <c r="C1720" s="49" t="s">
        <v>182</v>
      </c>
      <c r="D1720">
        <v>0</v>
      </c>
    </row>
    <row r="1721" spans="1:4" hidden="1">
      <c r="A1721" s="49" t="s">
        <v>56</v>
      </c>
      <c r="B1721" s="49" t="s">
        <v>121</v>
      </c>
      <c r="C1721" s="49" t="s">
        <v>265</v>
      </c>
      <c r="D1721">
        <v>0</v>
      </c>
    </row>
    <row r="1722" spans="1:4" hidden="1">
      <c r="A1722" s="49" t="s">
        <v>56</v>
      </c>
      <c r="B1722" s="49" t="s">
        <v>122</v>
      </c>
      <c r="C1722" s="49" t="s">
        <v>70</v>
      </c>
      <c r="D1722">
        <v>0</v>
      </c>
    </row>
    <row r="1723" spans="1:4" hidden="1">
      <c r="A1723" s="49" t="s">
        <v>56</v>
      </c>
      <c r="B1723" s="49" t="s">
        <v>122</v>
      </c>
      <c r="C1723" s="49" t="s">
        <v>71</v>
      </c>
      <c r="D1723">
        <v>0</v>
      </c>
    </row>
    <row r="1724" spans="1:4" hidden="1">
      <c r="A1724" s="49" t="s">
        <v>56</v>
      </c>
      <c r="B1724" s="49" t="s">
        <v>122</v>
      </c>
      <c r="C1724" s="49" t="s">
        <v>181</v>
      </c>
      <c r="D1724">
        <v>0</v>
      </c>
    </row>
    <row r="1725" spans="1:4">
      <c r="A1725" s="49" t="s">
        <v>56</v>
      </c>
      <c r="B1725" s="49" t="s">
        <v>122</v>
      </c>
      <c r="C1725" s="49" t="s">
        <v>182</v>
      </c>
      <c r="D1725">
        <v>0</v>
      </c>
    </row>
    <row r="1726" spans="1:4" hidden="1">
      <c r="A1726" s="49" t="s">
        <v>56</v>
      </c>
      <c r="B1726" s="49" t="s">
        <v>122</v>
      </c>
      <c r="C1726" s="49" t="s">
        <v>265</v>
      </c>
      <c r="D1726">
        <v>0</v>
      </c>
    </row>
    <row r="1727" spans="1:4" hidden="1">
      <c r="A1727" s="49" t="s">
        <v>56</v>
      </c>
      <c r="B1727" s="49" t="s">
        <v>123</v>
      </c>
      <c r="C1727" s="49" t="s">
        <v>70</v>
      </c>
      <c r="D1727">
        <v>0</v>
      </c>
    </row>
    <row r="1728" spans="1:4" hidden="1">
      <c r="A1728" s="49" t="s">
        <v>56</v>
      </c>
      <c r="B1728" s="49" t="s">
        <v>123</v>
      </c>
      <c r="C1728" s="49" t="s">
        <v>71</v>
      </c>
      <c r="D1728">
        <v>0</v>
      </c>
    </row>
    <row r="1729" spans="1:4" hidden="1">
      <c r="A1729" s="49" t="s">
        <v>56</v>
      </c>
      <c r="B1729" s="49" t="s">
        <v>123</v>
      </c>
      <c r="C1729" s="49" t="s">
        <v>181</v>
      </c>
      <c r="D1729">
        <v>0</v>
      </c>
    </row>
    <row r="1730" spans="1:4">
      <c r="A1730" s="49" t="s">
        <v>56</v>
      </c>
      <c r="B1730" s="49" t="s">
        <v>123</v>
      </c>
      <c r="C1730" s="49" t="s">
        <v>182</v>
      </c>
      <c r="D1730">
        <v>0</v>
      </c>
    </row>
    <row r="1731" spans="1:4" hidden="1">
      <c r="A1731" s="49" t="s">
        <v>56</v>
      </c>
      <c r="B1731" s="49" t="s">
        <v>123</v>
      </c>
      <c r="C1731" s="49" t="s">
        <v>265</v>
      </c>
      <c r="D1731">
        <v>0</v>
      </c>
    </row>
    <row r="1732" spans="1:4" hidden="1">
      <c r="A1732" s="49" t="s">
        <v>56</v>
      </c>
      <c r="B1732" s="49" t="s">
        <v>124</v>
      </c>
      <c r="C1732" s="49" t="s">
        <v>70</v>
      </c>
      <c r="D1732">
        <v>0</v>
      </c>
    </row>
    <row r="1733" spans="1:4" hidden="1">
      <c r="A1733" s="49" t="s">
        <v>56</v>
      </c>
      <c r="B1733" s="49" t="s">
        <v>124</v>
      </c>
      <c r="C1733" s="49" t="s">
        <v>71</v>
      </c>
      <c r="D1733">
        <v>0</v>
      </c>
    </row>
    <row r="1734" spans="1:4" hidden="1">
      <c r="A1734" s="49" t="s">
        <v>56</v>
      </c>
      <c r="B1734" s="49" t="s">
        <v>124</v>
      </c>
      <c r="C1734" s="49" t="s">
        <v>181</v>
      </c>
      <c r="D1734">
        <v>0</v>
      </c>
    </row>
    <row r="1735" spans="1:4">
      <c r="A1735" s="49" t="s">
        <v>56</v>
      </c>
      <c r="B1735" s="49" t="s">
        <v>124</v>
      </c>
      <c r="C1735" s="49" t="s">
        <v>182</v>
      </c>
      <c r="D1735">
        <v>0</v>
      </c>
    </row>
    <row r="1736" spans="1:4" hidden="1">
      <c r="A1736" s="49" t="s">
        <v>56</v>
      </c>
      <c r="B1736" s="49" t="s">
        <v>124</v>
      </c>
      <c r="C1736" s="49" t="s">
        <v>265</v>
      </c>
      <c r="D1736">
        <v>0</v>
      </c>
    </row>
    <row r="1737" spans="1:4" hidden="1">
      <c r="A1737" s="49" t="s">
        <v>56</v>
      </c>
      <c r="B1737" s="49" t="s">
        <v>125</v>
      </c>
      <c r="C1737" s="49" t="s">
        <v>70</v>
      </c>
      <c r="D1737">
        <v>0</v>
      </c>
    </row>
    <row r="1738" spans="1:4" hidden="1">
      <c r="A1738" s="49" t="s">
        <v>56</v>
      </c>
      <c r="B1738" s="49" t="s">
        <v>125</v>
      </c>
      <c r="C1738" s="49" t="s">
        <v>71</v>
      </c>
      <c r="D1738">
        <v>0</v>
      </c>
    </row>
    <row r="1739" spans="1:4" hidden="1">
      <c r="A1739" s="49" t="s">
        <v>56</v>
      </c>
      <c r="B1739" s="49" t="s">
        <v>125</v>
      </c>
      <c r="C1739" s="49" t="s">
        <v>181</v>
      </c>
      <c r="D1739">
        <v>0</v>
      </c>
    </row>
    <row r="1740" spans="1:4">
      <c r="A1740" s="49" t="s">
        <v>56</v>
      </c>
      <c r="B1740" s="49" t="s">
        <v>125</v>
      </c>
      <c r="C1740" s="49" t="s">
        <v>182</v>
      </c>
      <c r="D1740">
        <v>0</v>
      </c>
    </row>
    <row r="1741" spans="1:4" hidden="1">
      <c r="A1741" s="49" t="s">
        <v>56</v>
      </c>
      <c r="B1741" s="49" t="s">
        <v>125</v>
      </c>
      <c r="C1741" s="49" t="s">
        <v>265</v>
      </c>
      <c r="D1741">
        <v>0</v>
      </c>
    </row>
    <row r="1742" spans="1:4" hidden="1">
      <c r="A1742" s="49" t="s">
        <v>22</v>
      </c>
      <c r="B1742" s="49" t="s">
        <v>73</v>
      </c>
      <c r="C1742" s="49" t="s">
        <v>70</v>
      </c>
      <c r="D1742">
        <v>0</v>
      </c>
    </row>
    <row r="1743" spans="1:4" hidden="1">
      <c r="A1743" s="49" t="s">
        <v>22</v>
      </c>
      <c r="B1743" s="49" t="s">
        <v>73</v>
      </c>
      <c r="C1743" s="49" t="s">
        <v>71</v>
      </c>
      <c r="D1743">
        <v>0</v>
      </c>
    </row>
    <row r="1744" spans="1:4" hidden="1">
      <c r="A1744" s="49" t="s">
        <v>22</v>
      </c>
      <c r="B1744" s="49" t="s">
        <v>73</v>
      </c>
      <c r="C1744" s="49" t="s">
        <v>181</v>
      </c>
      <c r="D1744">
        <v>0</v>
      </c>
    </row>
    <row r="1745" spans="1:4">
      <c r="A1745" s="49" t="s">
        <v>22</v>
      </c>
      <c r="B1745" s="49" t="s">
        <v>73</v>
      </c>
      <c r="C1745" s="49" t="s">
        <v>182</v>
      </c>
      <c r="D1745">
        <v>0</v>
      </c>
    </row>
    <row r="1746" spans="1:4" hidden="1">
      <c r="A1746" s="49" t="s">
        <v>22</v>
      </c>
      <c r="B1746" s="49" t="s">
        <v>73</v>
      </c>
      <c r="C1746" s="49" t="s">
        <v>265</v>
      </c>
      <c r="D1746">
        <v>0</v>
      </c>
    </row>
    <row r="1747" spans="1:4" hidden="1">
      <c r="A1747" s="49" t="s">
        <v>22</v>
      </c>
      <c r="B1747" s="49" t="s">
        <v>40</v>
      </c>
      <c r="C1747" s="49" t="s">
        <v>70</v>
      </c>
      <c r="D1747">
        <v>0</v>
      </c>
    </row>
    <row r="1748" spans="1:4" hidden="1">
      <c r="A1748" s="49" t="s">
        <v>22</v>
      </c>
      <c r="B1748" s="49" t="s">
        <v>40</v>
      </c>
      <c r="C1748" s="49" t="s">
        <v>71</v>
      </c>
      <c r="D1748">
        <v>0</v>
      </c>
    </row>
    <row r="1749" spans="1:4" hidden="1">
      <c r="A1749" s="49" t="s">
        <v>22</v>
      </c>
      <c r="B1749" s="49" t="s">
        <v>40</v>
      </c>
      <c r="C1749" s="49" t="s">
        <v>181</v>
      </c>
      <c r="D1749">
        <v>0</v>
      </c>
    </row>
    <row r="1750" spans="1:4">
      <c r="A1750" s="49" t="s">
        <v>22</v>
      </c>
      <c r="B1750" s="49" t="s">
        <v>40</v>
      </c>
      <c r="C1750" s="49" t="s">
        <v>182</v>
      </c>
      <c r="D1750">
        <v>0</v>
      </c>
    </row>
    <row r="1751" spans="1:4" hidden="1">
      <c r="A1751" s="49" t="s">
        <v>22</v>
      </c>
      <c r="B1751" s="49" t="s">
        <v>40</v>
      </c>
      <c r="C1751" s="49" t="s">
        <v>265</v>
      </c>
      <c r="D1751">
        <v>0</v>
      </c>
    </row>
    <row r="1752" spans="1:4" hidden="1">
      <c r="A1752" s="49" t="s">
        <v>22</v>
      </c>
      <c r="B1752" s="49" t="s">
        <v>74</v>
      </c>
      <c r="C1752" s="49" t="s">
        <v>70</v>
      </c>
      <c r="D1752">
        <v>0</v>
      </c>
    </row>
    <row r="1753" spans="1:4" hidden="1">
      <c r="A1753" s="49" t="s">
        <v>22</v>
      </c>
      <c r="B1753" s="49" t="s">
        <v>74</v>
      </c>
      <c r="C1753" s="49" t="s">
        <v>71</v>
      </c>
      <c r="D1753">
        <v>0</v>
      </c>
    </row>
    <row r="1754" spans="1:4" hidden="1">
      <c r="A1754" s="49" t="s">
        <v>22</v>
      </c>
      <c r="B1754" s="49" t="s">
        <v>74</v>
      </c>
      <c r="C1754" s="49" t="s">
        <v>181</v>
      </c>
      <c r="D1754">
        <v>0</v>
      </c>
    </row>
    <row r="1755" spans="1:4">
      <c r="A1755" s="49" t="s">
        <v>22</v>
      </c>
      <c r="B1755" s="49" t="s">
        <v>74</v>
      </c>
      <c r="C1755" s="49" t="s">
        <v>182</v>
      </c>
      <c r="D1755">
        <v>0</v>
      </c>
    </row>
    <row r="1756" spans="1:4" hidden="1">
      <c r="A1756" s="49" t="s">
        <v>22</v>
      </c>
      <c r="B1756" s="49" t="s">
        <v>74</v>
      </c>
      <c r="C1756" s="49" t="s">
        <v>265</v>
      </c>
      <c r="D1756">
        <v>0</v>
      </c>
    </row>
    <row r="1757" spans="1:4" hidden="1">
      <c r="A1757" s="49" t="s">
        <v>22</v>
      </c>
      <c r="B1757" s="49" t="s">
        <v>75</v>
      </c>
      <c r="C1757" s="49" t="s">
        <v>70</v>
      </c>
      <c r="D1757">
        <v>0</v>
      </c>
    </row>
    <row r="1758" spans="1:4" hidden="1">
      <c r="A1758" s="49" t="s">
        <v>22</v>
      </c>
      <c r="B1758" s="49" t="s">
        <v>75</v>
      </c>
      <c r="C1758" s="49" t="s">
        <v>71</v>
      </c>
      <c r="D1758">
        <v>0</v>
      </c>
    </row>
    <row r="1759" spans="1:4" hidden="1">
      <c r="A1759" s="49" t="s">
        <v>22</v>
      </c>
      <c r="B1759" s="49" t="s">
        <v>75</v>
      </c>
      <c r="C1759" s="49" t="s">
        <v>181</v>
      </c>
      <c r="D1759">
        <v>0</v>
      </c>
    </row>
    <row r="1760" spans="1:4">
      <c r="A1760" s="49" t="s">
        <v>22</v>
      </c>
      <c r="B1760" s="49" t="s">
        <v>75</v>
      </c>
      <c r="C1760" s="49" t="s">
        <v>182</v>
      </c>
      <c r="D1760">
        <v>0</v>
      </c>
    </row>
    <row r="1761" spans="1:4" hidden="1">
      <c r="A1761" s="49" t="s">
        <v>22</v>
      </c>
      <c r="B1761" s="49" t="s">
        <v>75</v>
      </c>
      <c r="C1761" s="49" t="s">
        <v>265</v>
      </c>
      <c r="D1761">
        <v>0</v>
      </c>
    </row>
    <row r="1762" spans="1:4" hidden="1">
      <c r="A1762" s="49" t="s">
        <v>22</v>
      </c>
      <c r="B1762" s="49" t="s">
        <v>76</v>
      </c>
      <c r="C1762" s="49" t="s">
        <v>70</v>
      </c>
      <c r="D1762">
        <v>0</v>
      </c>
    </row>
    <row r="1763" spans="1:4" hidden="1">
      <c r="A1763" s="49" t="s">
        <v>22</v>
      </c>
      <c r="B1763" s="49" t="s">
        <v>76</v>
      </c>
      <c r="C1763" s="49" t="s">
        <v>71</v>
      </c>
      <c r="D1763">
        <v>0</v>
      </c>
    </row>
    <row r="1764" spans="1:4" hidden="1">
      <c r="A1764" s="49" t="s">
        <v>22</v>
      </c>
      <c r="B1764" s="49" t="s">
        <v>76</v>
      </c>
      <c r="C1764" s="49" t="s">
        <v>181</v>
      </c>
      <c r="D1764">
        <v>0</v>
      </c>
    </row>
    <row r="1765" spans="1:4">
      <c r="A1765" s="49" t="s">
        <v>22</v>
      </c>
      <c r="B1765" s="49" t="s">
        <v>76</v>
      </c>
      <c r="C1765" s="49" t="s">
        <v>182</v>
      </c>
      <c r="D1765">
        <v>0</v>
      </c>
    </row>
    <row r="1766" spans="1:4" hidden="1">
      <c r="A1766" s="49" t="s">
        <v>22</v>
      </c>
      <c r="B1766" s="49" t="s">
        <v>76</v>
      </c>
      <c r="C1766" s="49" t="s">
        <v>265</v>
      </c>
      <c r="D1766">
        <v>1</v>
      </c>
    </row>
    <row r="1767" spans="1:4" hidden="1">
      <c r="A1767" s="49" t="s">
        <v>22</v>
      </c>
      <c r="B1767" s="49" t="s">
        <v>19</v>
      </c>
      <c r="C1767" s="49" t="s">
        <v>70</v>
      </c>
      <c r="D1767">
        <v>17</v>
      </c>
    </row>
    <row r="1768" spans="1:4" hidden="1">
      <c r="A1768" s="49" t="s">
        <v>22</v>
      </c>
      <c r="B1768" s="49" t="s">
        <v>19</v>
      </c>
      <c r="C1768" s="49" t="s">
        <v>71</v>
      </c>
      <c r="D1768">
        <v>0</v>
      </c>
    </row>
    <row r="1769" spans="1:4" hidden="1">
      <c r="A1769" s="49" t="s">
        <v>22</v>
      </c>
      <c r="B1769" s="49" t="s">
        <v>19</v>
      </c>
      <c r="C1769" s="49" t="s">
        <v>181</v>
      </c>
      <c r="D1769">
        <v>0</v>
      </c>
    </row>
    <row r="1770" spans="1:4">
      <c r="A1770" s="49" t="s">
        <v>22</v>
      </c>
      <c r="B1770" s="49" t="s">
        <v>19</v>
      </c>
      <c r="C1770" s="49" t="s">
        <v>182</v>
      </c>
      <c r="D1770">
        <v>0</v>
      </c>
    </row>
    <row r="1771" spans="1:4" hidden="1">
      <c r="A1771" s="49" t="s">
        <v>22</v>
      </c>
      <c r="B1771" s="49" t="s">
        <v>19</v>
      </c>
      <c r="C1771" s="49" t="s">
        <v>265</v>
      </c>
      <c r="D1771">
        <v>0</v>
      </c>
    </row>
    <row r="1772" spans="1:4" hidden="1">
      <c r="A1772" s="49" t="s">
        <v>22</v>
      </c>
      <c r="B1772" s="49" t="s">
        <v>77</v>
      </c>
      <c r="C1772" s="49" t="s">
        <v>70</v>
      </c>
      <c r="D1772">
        <v>0</v>
      </c>
    </row>
    <row r="1773" spans="1:4" hidden="1">
      <c r="A1773" s="49" t="s">
        <v>22</v>
      </c>
      <c r="B1773" s="49" t="s">
        <v>77</v>
      </c>
      <c r="C1773" s="49" t="s">
        <v>71</v>
      </c>
      <c r="D1773">
        <v>0</v>
      </c>
    </row>
    <row r="1774" spans="1:4" hidden="1">
      <c r="A1774" s="49" t="s">
        <v>22</v>
      </c>
      <c r="B1774" s="49" t="s">
        <v>77</v>
      </c>
      <c r="C1774" s="49" t="s">
        <v>181</v>
      </c>
      <c r="D1774">
        <v>0</v>
      </c>
    </row>
    <row r="1775" spans="1:4">
      <c r="A1775" s="49" t="s">
        <v>22</v>
      </c>
      <c r="B1775" s="49" t="s">
        <v>77</v>
      </c>
      <c r="C1775" s="49" t="s">
        <v>182</v>
      </c>
      <c r="D1775">
        <v>0</v>
      </c>
    </row>
    <row r="1776" spans="1:4" hidden="1">
      <c r="A1776" s="49" t="s">
        <v>22</v>
      </c>
      <c r="B1776" s="49" t="s">
        <v>77</v>
      </c>
      <c r="C1776" s="49" t="s">
        <v>265</v>
      </c>
      <c r="D1776">
        <v>0</v>
      </c>
    </row>
    <row r="1777" spans="1:4" hidden="1">
      <c r="A1777" s="49" t="s">
        <v>22</v>
      </c>
      <c r="B1777" s="49" t="s">
        <v>78</v>
      </c>
      <c r="C1777" s="49" t="s">
        <v>70</v>
      </c>
      <c r="D1777">
        <v>0</v>
      </c>
    </row>
    <row r="1778" spans="1:4" hidden="1">
      <c r="A1778" s="49" t="s">
        <v>22</v>
      </c>
      <c r="B1778" s="49" t="s">
        <v>78</v>
      </c>
      <c r="C1778" s="49" t="s">
        <v>71</v>
      </c>
      <c r="D1778">
        <v>0</v>
      </c>
    </row>
    <row r="1779" spans="1:4" hidden="1">
      <c r="A1779" s="49" t="s">
        <v>22</v>
      </c>
      <c r="B1779" s="49" t="s">
        <v>78</v>
      </c>
      <c r="C1779" s="49" t="s">
        <v>181</v>
      </c>
      <c r="D1779">
        <v>0</v>
      </c>
    </row>
    <row r="1780" spans="1:4">
      <c r="A1780" s="49" t="s">
        <v>22</v>
      </c>
      <c r="B1780" s="49" t="s">
        <v>78</v>
      </c>
      <c r="C1780" s="49" t="s">
        <v>182</v>
      </c>
      <c r="D1780">
        <v>0</v>
      </c>
    </row>
    <row r="1781" spans="1:4" hidden="1">
      <c r="A1781" s="49" t="s">
        <v>22</v>
      </c>
      <c r="B1781" s="49" t="s">
        <v>78</v>
      </c>
      <c r="C1781" s="49" t="s">
        <v>265</v>
      </c>
      <c r="D1781">
        <v>0</v>
      </c>
    </row>
    <row r="1782" spans="1:4" hidden="1">
      <c r="A1782" s="49" t="s">
        <v>22</v>
      </c>
      <c r="B1782" s="49" t="s">
        <v>79</v>
      </c>
      <c r="C1782" s="49" t="s">
        <v>70</v>
      </c>
      <c r="D1782">
        <v>0</v>
      </c>
    </row>
    <row r="1783" spans="1:4" hidden="1">
      <c r="A1783" s="49" t="s">
        <v>22</v>
      </c>
      <c r="B1783" s="49" t="s">
        <v>79</v>
      </c>
      <c r="C1783" s="49" t="s">
        <v>71</v>
      </c>
      <c r="D1783">
        <v>0</v>
      </c>
    </row>
    <row r="1784" spans="1:4" hidden="1">
      <c r="A1784" s="49" t="s">
        <v>22</v>
      </c>
      <c r="B1784" s="49" t="s">
        <v>79</v>
      </c>
      <c r="C1784" s="49" t="s">
        <v>181</v>
      </c>
      <c r="D1784">
        <v>0</v>
      </c>
    </row>
    <row r="1785" spans="1:4">
      <c r="A1785" s="49" t="s">
        <v>22</v>
      </c>
      <c r="B1785" s="49" t="s">
        <v>79</v>
      </c>
      <c r="C1785" s="49" t="s">
        <v>182</v>
      </c>
      <c r="D1785">
        <v>0</v>
      </c>
    </row>
    <row r="1786" spans="1:4" hidden="1">
      <c r="A1786" s="49" t="s">
        <v>22</v>
      </c>
      <c r="B1786" s="49" t="s">
        <v>79</v>
      </c>
      <c r="C1786" s="49" t="s">
        <v>265</v>
      </c>
      <c r="D1786">
        <v>0</v>
      </c>
    </row>
    <row r="1787" spans="1:4" hidden="1">
      <c r="A1787" s="49" t="s">
        <v>22</v>
      </c>
      <c r="B1787" s="49" t="s">
        <v>80</v>
      </c>
      <c r="C1787" s="49" t="s">
        <v>70</v>
      </c>
      <c r="D1787">
        <v>0</v>
      </c>
    </row>
    <row r="1788" spans="1:4" hidden="1">
      <c r="A1788" s="49" t="s">
        <v>22</v>
      </c>
      <c r="B1788" s="49" t="s">
        <v>80</v>
      </c>
      <c r="C1788" s="49" t="s">
        <v>71</v>
      </c>
      <c r="D1788">
        <v>0</v>
      </c>
    </row>
    <row r="1789" spans="1:4" hidden="1">
      <c r="A1789" s="49" t="s">
        <v>22</v>
      </c>
      <c r="B1789" s="49" t="s">
        <v>80</v>
      </c>
      <c r="C1789" s="49" t="s">
        <v>181</v>
      </c>
      <c r="D1789">
        <v>0</v>
      </c>
    </row>
    <row r="1790" spans="1:4">
      <c r="A1790" s="49" t="s">
        <v>22</v>
      </c>
      <c r="B1790" s="49" t="s">
        <v>80</v>
      </c>
      <c r="C1790" s="49" t="s">
        <v>182</v>
      </c>
      <c r="D1790">
        <v>0</v>
      </c>
    </row>
    <row r="1791" spans="1:4" hidden="1">
      <c r="A1791" s="49" t="s">
        <v>22</v>
      </c>
      <c r="B1791" s="49" t="s">
        <v>80</v>
      </c>
      <c r="C1791" s="49" t="s">
        <v>265</v>
      </c>
      <c r="D1791">
        <v>0</v>
      </c>
    </row>
    <row r="1792" spans="1:4" hidden="1">
      <c r="A1792" s="49" t="s">
        <v>22</v>
      </c>
      <c r="B1792" s="49" t="s">
        <v>81</v>
      </c>
      <c r="C1792" s="49" t="s">
        <v>70</v>
      </c>
      <c r="D1792">
        <v>0</v>
      </c>
    </row>
    <row r="1793" spans="1:4" hidden="1">
      <c r="A1793" s="49" t="s">
        <v>22</v>
      </c>
      <c r="B1793" s="49" t="s">
        <v>81</v>
      </c>
      <c r="C1793" s="49" t="s">
        <v>71</v>
      </c>
      <c r="D1793">
        <v>0</v>
      </c>
    </row>
    <row r="1794" spans="1:4" hidden="1">
      <c r="A1794" s="49" t="s">
        <v>22</v>
      </c>
      <c r="B1794" s="49" t="s">
        <v>81</v>
      </c>
      <c r="C1794" s="49" t="s">
        <v>181</v>
      </c>
      <c r="D1794">
        <v>0</v>
      </c>
    </row>
    <row r="1795" spans="1:4">
      <c r="A1795" s="49" t="s">
        <v>22</v>
      </c>
      <c r="B1795" s="49" t="s">
        <v>81</v>
      </c>
      <c r="C1795" s="49" t="s">
        <v>182</v>
      </c>
      <c r="D1795">
        <v>0</v>
      </c>
    </row>
    <row r="1796" spans="1:4" hidden="1">
      <c r="A1796" s="49" t="s">
        <v>22</v>
      </c>
      <c r="B1796" s="49" t="s">
        <v>81</v>
      </c>
      <c r="C1796" s="49" t="s">
        <v>265</v>
      </c>
      <c r="D1796">
        <v>0</v>
      </c>
    </row>
    <row r="1797" spans="1:4" hidden="1">
      <c r="A1797" s="49" t="s">
        <v>22</v>
      </c>
      <c r="B1797" s="49" t="s">
        <v>82</v>
      </c>
      <c r="C1797" s="49" t="s">
        <v>70</v>
      </c>
      <c r="D1797">
        <v>0</v>
      </c>
    </row>
    <row r="1798" spans="1:4" hidden="1">
      <c r="A1798" s="49" t="s">
        <v>22</v>
      </c>
      <c r="B1798" s="49" t="s">
        <v>82</v>
      </c>
      <c r="C1798" s="49" t="s">
        <v>71</v>
      </c>
      <c r="D1798">
        <v>0</v>
      </c>
    </row>
    <row r="1799" spans="1:4" hidden="1">
      <c r="A1799" s="49" t="s">
        <v>22</v>
      </c>
      <c r="B1799" s="49" t="s">
        <v>82</v>
      </c>
      <c r="C1799" s="49" t="s">
        <v>181</v>
      </c>
      <c r="D1799">
        <v>0</v>
      </c>
    </row>
    <row r="1800" spans="1:4">
      <c r="A1800" s="49" t="s">
        <v>22</v>
      </c>
      <c r="B1800" s="49" t="s">
        <v>82</v>
      </c>
      <c r="C1800" s="49" t="s">
        <v>182</v>
      </c>
      <c r="D1800">
        <v>0</v>
      </c>
    </row>
    <row r="1801" spans="1:4" hidden="1">
      <c r="A1801" s="49" t="s">
        <v>22</v>
      </c>
      <c r="B1801" s="49" t="s">
        <v>82</v>
      </c>
      <c r="C1801" s="49" t="s">
        <v>265</v>
      </c>
      <c r="D1801">
        <v>0</v>
      </c>
    </row>
    <row r="1802" spans="1:4" hidden="1">
      <c r="A1802" s="49" t="s">
        <v>22</v>
      </c>
      <c r="B1802" s="49" t="s">
        <v>83</v>
      </c>
      <c r="C1802" s="49" t="s">
        <v>70</v>
      </c>
      <c r="D1802">
        <v>0</v>
      </c>
    </row>
    <row r="1803" spans="1:4" hidden="1">
      <c r="A1803" s="49" t="s">
        <v>22</v>
      </c>
      <c r="B1803" s="49" t="s">
        <v>83</v>
      </c>
      <c r="C1803" s="49" t="s">
        <v>71</v>
      </c>
      <c r="D1803">
        <v>0</v>
      </c>
    </row>
    <row r="1804" spans="1:4" hidden="1">
      <c r="A1804" s="49" t="s">
        <v>22</v>
      </c>
      <c r="B1804" s="49" t="s">
        <v>83</v>
      </c>
      <c r="C1804" s="49" t="s">
        <v>181</v>
      </c>
      <c r="D1804">
        <v>0</v>
      </c>
    </row>
    <row r="1805" spans="1:4">
      <c r="A1805" s="49" t="s">
        <v>22</v>
      </c>
      <c r="B1805" s="49" t="s">
        <v>83</v>
      </c>
      <c r="C1805" s="49" t="s">
        <v>182</v>
      </c>
      <c r="D1805">
        <v>0</v>
      </c>
    </row>
    <row r="1806" spans="1:4" hidden="1">
      <c r="A1806" s="49" t="s">
        <v>22</v>
      </c>
      <c r="B1806" s="49" t="s">
        <v>83</v>
      </c>
      <c r="C1806" s="49" t="s">
        <v>265</v>
      </c>
      <c r="D1806">
        <v>0</v>
      </c>
    </row>
    <row r="1807" spans="1:4" hidden="1">
      <c r="A1807" s="49" t="s">
        <v>22</v>
      </c>
      <c r="B1807" s="49" t="s">
        <v>84</v>
      </c>
      <c r="C1807" s="49" t="s">
        <v>70</v>
      </c>
      <c r="D1807">
        <v>0</v>
      </c>
    </row>
    <row r="1808" spans="1:4" hidden="1">
      <c r="A1808" s="49" t="s">
        <v>22</v>
      </c>
      <c r="B1808" s="49" t="s">
        <v>84</v>
      </c>
      <c r="C1808" s="49" t="s">
        <v>71</v>
      </c>
      <c r="D1808">
        <v>0</v>
      </c>
    </row>
    <row r="1809" spans="1:4" hidden="1">
      <c r="A1809" s="49" t="s">
        <v>22</v>
      </c>
      <c r="B1809" s="49" t="s">
        <v>84</v>
      </c>
      <c r="C1809" s="49" t="s">
        <v>181</v>
      </c>
      <c r="D1809">
        <v>0</v>
      </c>
    </row>
    <row r="1810" spans="1:4">
      <c r="A1810" s="49" t="s">
        <v>22</v>
      </c>
      <c r="B1810" s="49" t="s">
        <v>84</v>
      </c>
      <c r="C1810" s="49" t="s">
        <v>182</v>
      </c>
      <c r="D1810">
        <v>0</v>
      </c>
    </row>
    <row r="1811" spans="1:4" hidden="1">
      <c r="A1811" s="49" t="s">
        <v>22</v>
      </c>
      <c r="B1811" s="49" t="s">
        <v>84</v>
      </c>
      <c r="C1811" s="49" t="s">
        <v>265</v>
      </c>
      <c r="D1811">
        <v>0</v>
      </c>
    </row>
    <row r="1812" spans="1:4" hidden="1">
      <c r="A1812" s="49" t="s">
        <v>22</v>
      </c>
      <c r="B1812" s="49" t="s">
        <v>85</v>
      </c>
      <c r="C1812" s="49" t="s">
        <v>70</v>
      </c>
      <c r="D1812">
        <v>0</v>
      </c>
    </row>
    <row r="1813" spans="1:4" hidden="1">
      <c r="A1813" s="49" t="s">
        <v>22</v>
      </c>
      <c r="B1813" s="49" t="s">
        <v>85</v>
      </c>
      <c r="C1813" s="49" t="s">
        <v>71</v>
      </c>
      <c r="D1813">
        <v>0</v>
      </c>
    </row>
    <row r="1814" spans="1:4" hidden="1">
      <c r="A1814" s="49" t="s">
        <v>22</v>
      </c>
      <c r="B1814" s="49" t="s">
        <v>85</v>
      </c>
      <c r="C1814" s="49" t="s">
        <v>181</v>
      </c>
      <c r="D1814">
        <v>0</v>
      </c>
    </row>
    <row r="1815" spans="1:4">
      <c r="A1815" s="49" t="s">
        <v>22</v>
      </c>
      <c r="B1815" s="49" t="s">
        <v>85</v>
      </c>
      <c r="C1815" s="49" t="s">
        <v>182</v>
      </c>
      <c r="D1815">
        <v>0</v>
      </c>
    </row>
    <row r="1816" spans="1:4" hidden="1">
      <c r="A1816" s="49" t="s">
        <v>22</v>
      </c>
      <c r="B1816" s="49" t="s">
        <v>85</v>
      </c>
      <c r="C1816" s="49" t="s">
        <v>265</v>
      </c>
      <c r="D1816">
        <v>0</v>
      </c>
    </row>
    <row r="1817" spans="1:4" hidden="1">
      <c r="A1817" s="49" t="s">
        <v>22</v>
      </c>
      <c r="B1817" s="49" t="s">
        <v>86</v>
      </c>
      <c r="C1817" s="49" t="s">
        <v>70</v>
      </c>
      <c r="D1817">
        <v>0</v>
      </c>
    </row>
    <row r="1818" spans="1:4" hidden="1">
      <c r="A1818" s="49" t="s">
        <v>22</v>
      </c>
      <c r="B1818" s="49" t="s">
        <v>86</v>
      </c>
      <c r="C1818" s="49" t="s">
        <v>71</v>
      </c>
      <c r="D1818">
        <v>0</v>
      </c>
    </row>
    <row r="1819" spans="1:4" hidden="1">
      <c r="A1819" s="49" t="s">
        <v>22</v>
      </c>
      <c r="B1819" s="49" t="s">
        <v>86</v>
      </c>
      <c r="C1819" s="49" t="s">
        <v>181</v>
      </c>
      <c r="D1819">
        <v>0</v>
      </c>
    </row>
    <row r="1820" spans="1:4">
      <c r="A1820" s="49" t="s">
        <v>22</v>
      </c>
      <c r="B1820" s="49" t="s">
        <v>86</v>
      </c>
      <c r="C1820" s="49" t="s">
        <v>182</v>
      </c>
      <c r="D1820">
        <v>0</v>
      </c>
    </row>
    <row r="1821" spans="1:4" hidden="1">
      <c r="A1821" s="49" t="s">
        <v>22</v>
      </c>
      <c r="B1821" s="49" t="s">
        <v>86</v>
      </c>
      <c r="C1821" s="49" t="s">
        <v>265</v>
      </c>
      <c r="D1821">
        <v>0</v>
      </c>
    </row>
    <row r="1822" spans="1:4" hidden="1">
      <c r="A1822" s="49" t="s">
        <v>22</v>
      </c>
      <c r="B1822" s="49" t="s">
        <v>87</v>
      </c>
      <c r="C1822" s="49" t="s">
        <v>70</v>
      </c>
      <c r="D1822">
        <v>0</v>
      </c>
    </row>
    <row r="1823" spans="1:4" hidden="1">
      <c r="A1823" s="49" t="s">
        <v>22</v>
      </c>
      <c r="B1823" s="49" t="s">
        <v>87</v>
      </c>
      <c r="C1823" s="49" t="s">
        <v>71</v>
      </c>
      <c r="D1823">
        <v>0</v>
      </c>
    </row>
    <row r="1824" spans="1:4" hidden="1">
      <c r="A1824" s="49" t="s">
        <v>22</v>
      </c>
      <c r="B1824" s="49" t="s">
        <v>87</v>
      </c>
      <c r="C1824" s="49" t="s">
        <v>181</v>
      </c>
      <c r="D1824">
        <v>0</v>
      </c>
    </row>
    <row r="1825" spans="1:4">
      <c r="A1825" s="49" t="s">
        <v>22</v>
      </c>
      <c r="B1825" s="49" t="s">
        <v>87</v>
      </c>
      <c r="C1825" s="49" t="s">
        <v>182</v>
      </c>
      <c r="D1825">
        <v>0</v>
      </c>
    </row>
    <row r="1826" spans="1:4" hidden="1">
      <c r="A1826" s="49" t="s">
        <v>22</v>
      </c>
      <c r="B1826" s="49" t="s">
        <v>87</v>
      </c>
      <c r="C1826" s="49" t="s">
        <v>265</v>
      </c>
      <c r="D1826">
        <v>0</v>
      </c>
    </row>
    <row r="1827" spans="1:4" hidden="1">
      <c r="A1827" s="49" t="s">
        <v>22</v>
      </c>
      <c r="B1827" s="49" t="s">
        <v>88</v>
      </c>
      <c r="C1827" s="49" t="s">
        <v>70</v>
      </c>
      <c r="D1827">
        <v>0</v>
      </c>
    </row>
    <row r="1828" spans="1:4" hidden="1">
      <c r="A1828" s="49" t="s">
        <v>22</v>
      </c>
      <c r="B1828" s="49" t="s">
        <v>88</v>
      </c>
      <c r="C1828" s="49" t="s">
        <v>71</v>
      </c>
      <c r="D1828">
        <v>0</v>
      </c>
    </row>
    <row r="1829" spans="1:4" hidden="1">
      <c r="A1829" s="49" t="s">
        <v>22</v>
      </c>
      <c r="B1829" s="49" t="s">
        <v>88</v>
      </c>
      <c r="C1829" s="49" t="s">
        <v>181</v>
      </c>
      <c r="D1829">
        <v>0</v>
      </c>
    </row>
    <row r="1830" spans="1:4">
      <c r="A1830" s="49" t="s">
        <v>22</v>
      </c>
      <c r="B1830" s="49" t="s">
        <v>88</v>
      </c>
      <c r="C1830" s="49" t="s">
        <v>182</v>
      </c>
      <c r="D1830">
        <v>0</v>
      </c>
    </row>
    <row r="1831" spans="1:4" hidden="1">
      <c r="A1831" s="49" t="s">
        <v>22</v>
      </c>
      <c r="B1831" s="49" t="s">
        <v>88</v>
      </c>
      <c r="C1831" s="49" t="s">
        <v>265</v>
      </c>
      <c r="D1831">
        <v>0</v>
      </c>
    </row>
    <row r="1832" spans="1:4" hidden="1">
      <c r="A1832" s="49" t="s">
        <v>22</v>
      </c>
      <c r="B1832" s="49" t="s">
        <v>89</v>
      </c>
      <c r="C1832" s="49" t="s">
        <v>70</v>
      </c>
      <c r="D1832">
        <v>0</v>
      </c>
    </row>
    <row r="1833" spans="1:4" hidden="1">
      <c r="A1833" s="49" t="s">
        <v>22</v>
      </c>
      <c r="B1833" s="49" t="s">
        <v>89</v>
      </c>
      <c r="C1833" s="49" t="s">
        <v>71</v>
      </c>
      <c r="D1833">
        <v>0</v>
      </c>
    </row>
    <row r="1834" spans="1:4" hidden="1">
      <c r="A1834" s="49" t="s">
        <v>22</v>
      </c>
      <c r="B1834" s="49" t="s">
        <v>89</v>
      </c>
      <c r="C1834" s="49" t="s">
        <v>181</v>
      </c>
      <c r="D1834">
        <v>0</v>
      </c>
    </row>
    <row r="1835" spans="1:4">
      <c r="A1835" s="49" t="s">
        <v>22</v>
      </c>
      <c r="B1835" s="49" t="s">
        <v>89</v>
      </c>
      <c r="C1835" s="49" t="s">
        <v>182</v>
      </c>
      <c r="D1835">
        <v>0</v>
      </c>
    </row>
    <row r="1836" spans="1:4" hidden="1">
      <c r="A1836" s="49" t="s">
        <v>22</v>
      </c>
      <c r="B1836" s="49" t="s">
        <v>89</v>
      </c>
      <c r="C1836" s="49" t="s">
        <v>265</v>
      </c>
      <c r="D1836">
        <v>0</v>
      </c>
    </row>
    <row r="1837" spans="1:4" hidden="1">
      <c r="A1837" s="49" t="s">
        <v>22</v>
      </c>
      <c r="B1837" s="49" t="s">
        <v>90</v>
      </c>
      <c r="C1837" s="49" t="s">
        <v>70</v>
      </c>
      <c r="D1837">
        <v>0</v>
      </c>
    </row>
    <row r="1838" spans="1:4" hidden="1">
      <c r="A1838" s="49" t="s">
        <v>22</v>
      </c>
      <c r="B1838" s="49" t="s">
        <v>90</v>
      </c>
      <c r="C1838" s="49" t="s">
        <v>71</v>
      </c>
      <c r="D1838">
        <v>0</v>
      </c>
    </row>
    <row r="1839" spans="1:4" hidden="1">
      <c r="A1839" s="49" t="s">
        <v>22</v>
      </c>
      <c r="B1839" s="49" t="s">
        <v>90</v>
      </c>
      <c r="C1839" s="49" t="s">
        <v>181</v>
      </c>
      <c r="D1839">
        <v>0</v>
      </c>
    </row>
    <row r="1840" spans="1:4">
      <c r="A1840" s="49" t="s">
        <v>22</v>
      </c>
      <c r="B1840" s="49" t="s">
        <v>90</v>
      </c>
      <c r="C1840" s="49" t="s">
        <v>182</v>
      </c>
      <c r="D1840">
        <v>0</v>
      </c>
    </row>
    <row r="1841" spans="1:4" hidden="1">
      <c r="A1841" s="49" t="s">
        <v>22</v>
      </c>
      <c r="B1841" s="49" t="s">
        <v>90</v>
      </c>
      <c r="C1841" s="49" t="s">
        <v>265</v>
      </c>
      <c r="D1841">
        <v>0</v>
      </c>
    </row>
    <row r="1842" spans="1:4" hidden="1">
      <c r="A1842" s="49" t="s">
        <v>22</v>
      </c>
      <c r="B1842" s="49" t="s">
        <v>91</v>
      </c>
      <c r="C1842" s="49" t="s">
        <v>70</v>
      </c>
      <c r="D1842">
        <v>0</v>
      </c>
    </row>
    <row r="1843" spans="1:4" hidden="1">
      <c r="A1843" s="49" t="s">
        <v>22</v>
      </c>
      <c r="B1843" s="49" t="s">
        <v>91</v>
      </c>
      <c r="C1843" s="49" t="s">
        <v>71</v>
      </c>
      <c r="D1843">
        <v>0</v>
      </c>
    </row>
    <row r="1844" spans="1:4" hidden="1">
      <c r="A1844" s="49" t="s">
        <v>22</v>
      </c>
      <c r="B1844" s="49" t="s">
        <v>91</v>
      </c>
      <c r="C1844" s="49" t="s">
        <v>181</v>
      </c>
      <c r="D1844">
        <v>0</v>
      </c>
    </row>
    <row r="1845" spans="1:4">
      <c r="A1845" s="49" t="s">
        <v>22</v>
      </c>
      <c r="B1845" s="49" t="s">
        <v>91</v>
      </c>
      <c r="C1845" s="49" t="s">
        <v>182</v>
      </c>
      <c r="D1845">
        <v>0</v>
      </c>
    </row>
    <row r="1846" spans="1:4" hidden="1">
      <c r="A1846" s="49" t="s">
        <v>22</v>
      </c>
      <c r="B1846" s="49" t="s">
        <v>91</v>
      </c>
      <c r="C1846" s="49" t="s">
        <v>265</v>
      </c>
      <c r="D1846">
        <v>0</v>
      </c>
    </row>
    <row r="1847" spans="1:4" hidden="1">
      <c r="A1847" s="49" t="s">
        <v>22</v>
      </c>
      <c r="B1847" s="49" t="s">
        <v>92</v>
      </c>
      <c r="C1847" s="49" t="s">
        <v>70</v>
      </c>
      <c r="D1847">
        <v>0</v>
      </c>
    </row>
    <row r="1848" spans="1:4" hidden="1">
      <c r="A1848" s="49" t="s">
        <v>22</v>
      </c>
      <c r="B1848" s="49" t="s">
        <v>92</v>
      </c>
      <c r="C1848" s="49" t="s">
        <v>71</v>
      </c>
      <c r="D1848">
        <v>0</v>
      </c>
    </row>
    <row r="1849" spans="1:4" hidden="1">
      <c r="A1849" s="49" t="s">
        <v>22</v>
      </c>
      <c r="B1849" s="49" t="s">
        <v>92</v>
      </c>
      <c r="C1849" s="49" t="s">
        <v>181</v>
      </c>
      <c r="D1849">
        <v>0</v>
      </c>
    </row>
    <row r="1850" spans="1:4">
      <c r="A1850" s="49" t="s">
        <v>22</v>
      </c>
      <c r="B1850" s="49" t="s">
        <v>92</v>
      </c>
      <c r="C1850" s="49" t="s">
        <v>182</v>
      </c>
      <c r="D1850">
        <v>0</v>
      </c>
    </row>
    <row r="1851" spans="1:4" hidden="1">
      <c r="A1851" s="49" t="s">
        <v>22</v>
      </c>
      <c r="B1851" s="49" t="s">
        <v>92</v>
      </c>
      <c r="C1851" s="49" t="s">
        <v>265</v>
      </c>
      <c r="D1851">
        <v>0</v>
      </c>
    </row>
    <row r="1852" spans="1:4" hidden="1">
      <c r="A1852" s="49" t="s">
        <v>22</v>
      </c>
      <c r="B1852" s="49" t="s">
        <v>93</v>
      </c>
      <c r="C1852" s="49" t="s">
        <v>70</v>
      </c>
      <c r="D1852">
        <v>0</v>
      </c>
    </row>
    <row r="1853" spans="1:4" hidden="1">
      <c r="A1853" s="49" t="s">
        <v>22</v>
      </c>
      <c r="B1853" s="49" t="s">
        <v>93</v>
      </c>
      <c r="C1853" s="49" t="s">
        <v>71</v>
      </c>
      <c r="D1853">
        <v>0</v>
      </c>
    </row>
    <row r="1854" spans="1:4" hidden="1">
      <c r="A1854" s="49" t="s">
        <v>22</v>
      </c>
      <c r="B1854" s="49" t="s">
        <v>93</v>
      </c>
      <c r="C1854" s="49" t="s">
        <v>181</v>
      </c>
      <c r="D1854">
        <v>0</v>
      </c>
    </row>
    <row r="1855" spans="1:4">
      <c r="A1855" s="49" t="s">
        <v>22</v>
      </c>
      <c r="B1855" s="49" t="s">
        <v>93</v>
      </c>
      <c r="C1855" s="49" t="s">
        <v>182</v>
      </c>
      <c r="D1855">
        <v>0</v>
      </c>
    </row>
    <row r="1856" spans="1:4" hidden="1">
      <c r="A1856" s="49" t="s">
        <v>22</v>
      </c>
      <c r="B1856" s="49" t="s">
        <v>93</v>
      </c>
      <c r="C1856" s="49" t="s">
        <v>265</v>
      </c>
      <c r="D1856">
        <v>0</v>
      </c>
    </row>
    <row r="1857" spans="1:4" hidden="1">
      <c r="A1857" s="49" t="s">
        <v>22</v>
      </c>
      <c r="B1857" s="49" t="s">
        <v>94</v>
      </c>
      <c r="C1857" s="49" t="s">
        <v>70</v>
      </c>
      <c r="D1857">
        <v>0</v>
      </c>
    </row>
    <row r="1858" spans="1:4" hidden="1">
      <c r="A1858" s="49" t="s">
        <v>22</v>
      </c>
      <c r="B1858" s="49" t="s">
        <v>94</v>
      </c>
      <c r="C1858" s="49" t="s">
        <v>71</v>
      </c>
      <c r="D1858">
        <v>0</v>
      </c>
    </row>
    <row r="1859" spans="1:4" hidden="1">
      <c r="A1859" s="49" t="s">
        <v>22</v>
      </c>
      <c r="B1859" s="49" t="s">
        <v>94</v>
      </c>
      <c r="C1859" s="49" t="s">
        <v>181</v>
      </c>
      <c r="D1859">
        <v>0</v>
      </c>
    </row>
    <row r="1860" spans="1:4">
      <c r="A1860" s="49" t="s">
        <v>22</v>
      </c>
      <c r="B1860" s="49" t="s">
        <v>94</v>
      </c>
      <c r="C1860" s="49" t="s">
        <v>182</v>
      </c>
      <c r="D1860">
        <v>0</v>
      </c>
    </row>
    <row r="1861" spans="1:4" hidden="1">
      <c r="A1861" s="49" t="s">
        <v>22</v>
      </c>
      <c r="B1861" s="49" t="s">
        <v>94</v>
      </c>
      <c r="C1861" s="49" t="s">
        <v>265</v>
      </c>
      <c r="D1861">
        <v>0</v>
      </c>
    </row>
    <row r="1862" spans="1:4" hidden="1">
      <c r="A1862" s="49" t="s">
        <v>22</v>
      </c>
      <c r="B1862" s="49" t="s">
        <v>95</v>
      </c>
      <c r="C1862" s="49" t="s">
        <v>70</v>
      </c>
      <c r="D1862">
        <v>0</v>
      </c>
    </row>
    <row r="1863" spans="1:4" hidden="1">
      <c r="A1863" s="49" t="s">
        <v>22</v>
      </c>
      <c r="B1863" s="49" t="s">
        <v>95</v>
      </c>
      <c r="C1863" s="49" t="s">
        <v>71</v>
      </c>
      <c r="D1863">
        <v>0</v>
      </c>
    </row>
    <row r="1864" spans="1:4" hidden="1">
      <c r="A1864" s="49" t="s">
        <v>22</v>
      </c>
      <c r="B1864" s="49" t="s">
        <v>95</v>
      </c>
      <c r="C1864" s="49" t="s">
        <v>181</v>
      </c>
      <c r="D1864">
        <v>0</v>
      </c>
    </row>
    <row r="1865" spans="1:4">
      <c r="A1865" s="49" t="s">
        <v>22</v>
      </c>
      <c r="B1865" s="49" t="s">
        <v>95</v>
      </c>
      <c r="C1865" s="49" t="s">
        <v>182</v>
      </c>
      <c r="D1865">
        <v>0</v>
      </c>
    </row>
    <row r="1866" spans="1:4" hidden="1">
      <c r="A1866" s="49" t="s">
        <v>22</v>
      </c>
      <c r="B1866" s="49" t="s">
        <v>95</v>
      </c>
      <c r="C1866" s="49" t="s">
        <v>265</v>
      </c>
      <c r="D1866">
        <v>0</v>
      </c>
    </row>
    <row r="1867" spans="1:4" hidden="1">
      <c r="A1867" s="49" t="s">
        <v>22</v>
      </c>
      <c r="B1867" s="49" t="s">
        <v>96</v>
      </c>
      <c r="C1867" s="49" t="s">
        <v>70</v>
      </c>
      <c r="D1867">
        <v>0</v>
      </c>
    </row>
    <row r="1868" spans="1:4" hidden="1">
      <c r="A1868" s="49" t="s">
        <v>22</v>
      </c>
      <c r="B1868" s="49" t="s">
        <v>96</v>
      </c>
      <c r="C1868" s="49" t="s">
        <v>71</v>
      </c>
      <c r="D1868">
        <v>0</v>
      </c>
    </row>
    <row r="1869" spans="1:4" hidden="1">
      <c r="A1869" s="49" t="s">
        <v>22</v>
      </c>
      <c r="B1869" s="49" t="s">
        <v>96</v>
      </c>
      <c r="C1869" s="49" t="s">
        <v>181</v>
      </c>
      <c r="D1869">
        <v>0</v>
      </c>
    </row>
    <row r="1870" spans="1:4">
      <c r="A1870" s="49" t="s">
        <v>22</v>
      </c>
      <c r="B1870" s="49" t="s">
        <v>96</v>
      </c>
      <c r="C1870" s="49" t="s">
        <v>182</v>
      </c>
      <c r="D1870">
        <v>0</v>
      </c>
    </row>
    <row r="1871" spans="1:4" hidden="1">
      <c r="A1871" s="49" t="s">
        <v>22</v>
      </c>
      <c r="B1871" s="49" t="s">
        <v>96</v>
      </c>
      <c r="C1871" s="49" t="s">
        <v>265</v>
      </c>
      <c r="D1871">
        <v>0</v>
      </c>
    </row>
    <row r="1872" spans="1:4" hidden="1">
      <c r="A1872" s="49" t="s">
        <v>22</v>
      </c>
      <c r="B1872" s="49" t="s">
        <v>97</v>
      </c>
      <c r="C1872" s="49" t="s">
        <v>70</v>
      </c>
      <c r="D1872">
        <v>0</v>
      </c>
    </row>
    <row r="1873" spans="1:4" hidden="1">
      <c r="A1873" s="49" t="s">
        <v>22</v>
      </c>
      <c r="B1873" s="49" t="s">
        <v>97</v>
      </c>
      <c r="C1873" s="49" t="s">
        <v>71</v>
      </c>
      <c r="D1873">
        <v>0</v>
      </c>
    </row>
    <row r="1874" spans="1:4" hidden="1">
      <c r="A1874" s="49" t="s">
        <v>22</v>
      </c>
      <c r="B1874" s="49" t="s">
        <v>97</v>
      </c>
      <c r="C1874" s="49" t="s">
        <v>181</v>
      </c>
      <c r="D1874">
        <v>0</v>
      </c>
    </row>
    <row r="1875" spans="1:4">
      <c r="A1875" s="49" t="s">
        <v>22</v>
      </c>
      <c r="B1875" s="49" t="s">
        <v>97</v>
      </c>
      <c r="C1875" s="49" t="s">
        <v>182</v>
      </c>
      <c r="D1875">
        <v>0</v>
      </c>
    </row>
    <row r="1876" spans="1:4" hidden="1">
      <c r="A1876" s="49" t="s">
        <v>22</v>
      </c>
      <c r="B1876" s="49" t="s">
        <v>97</v>
      </c>
      <c r="C1876" s="49" t="s">
        <v>265</v>
      </c>
      <c r="D1876">
        <v>0</v>
      </c>
    </row>
    <row r="1877" spans="1:4" hidden="1">
      <c r="A1877" s="49" t="s">
        <v>22</v>
      </c>
      <c r="B1877" s="49" t="s">
        <v>98</v>
      </c>
      <c r="C1877" s="49" t="s">
        <v>70</v>
      </c>
      <c r="D1877">
        <v>0</v>
      </c>
    </row>
    <row r="1878" spans="1:4" hidden="1">
      <c r="A1878" s="49" t="s">
        <v>22</v>
      </c>
      <c r="B1878" s="49" t="s">
        <v>98</v>
      </c>
      <c r="C1878" s="49" t="s">
        <v>71</v>
      </c>
      <c r="D1878">
        <v>0</v>
      </c>
    </row>
    <row r="1879" spans="1:4" hidden="1">
      <c r="A1879" s="49" t="s">
        <v>22</v>
      </c>
      <c r="B1879" s="49" t="s">
        <v>98</v>
      </c>
      <c r="C1879" s="49" t="s">
        <v>181</v>
      </c>
      <c r="D1879">
        <v>0</v>
      </c>
    </row>
    <row r="1880" spans="1:4">
      <c r="A1880" s="49" t="s">
        <v>22</v>
      </c>
      <c r="B1880" s="49" t="s">
        <v>98</v>
      </c>
      <c r="C1880" s="49" t="s">
        <v>182</v>
      </c>
      <c r="D1880">
        <v>0</v>
      </c>
    </row>
    <row r="1881" spans="1:4" hidden="1">
      <c r="A1881" s="49" t="s">
        <v>22</v>
      </c>
      <c r="B1881" s="49" t="s">
        <v>98</v>
      </c>
      <c r="C1881" s="49" t="s">
        <v>265</v>
      </c>
      <c r="D1881">
        <v>0</v>
      </c>
    </row>
    <row r="1882" spans="1:4" hidden="1">
      <c r="A1882" s="49" t="s">
        <v>22</v>
      </c>
      <c r="B1882" s="49" t="s">
        <v>99</v>
      </c>
      <c r="C1882" s="49" t="s">
        <v>70</v>
      </c>
      <c r="D1882">
        <v>0</v>
      </c>
    </row>
    <row r="1883" spans="1:4" hidden="1">
      <c r="A1883" s="49" t="s">
        <v>22</v>
      </c>
      <c r="B1883" s="49" t="s">
        <v>99</v>
      </c>
      <c r="C1883" s="49" t="s">
        <v>71</v>
      </c>
      <c r="D1883">
        <v>0</v>
      </c>
    </row>
    <row r="1884" spans="1:4" hidden="1">
      <c r="A1884" s="49" t="s">
        <v>22</v>
      </c>
      <c r="B1884" s="49" t="s">
        <v>99</v>
      </c>
      <c r="C1884" s="49" t="s">
        <v>181</v>
      </c>
      <c r="D1884">
        <v>0</v>
      </c>
    </row>
    <row r="1885" spans="1:4">
      <c r="A1885" s="49" t="s">
        <v>22</v>
      </c>
      <c r="B1885" s="49" t="s">
        <v>99</v>
      </c>
      <c r="C1885" s="49" t="s">
        <v>182</v>
      </c>
      <c r="D1885">
        <v>0</v>
      </c>
    </row>
    <row r="1886" spans="1:4" hidden="1">
      <c r="A1886" s="49" t="s">
        <v>22</v>
      </c>
      <c r="B1886" s="49" t="s">
        <v>99</v>
      </c>
      <c r="C1886" s="49" t="s">
        <v>265</v>
      </c>
      <c r="D1886">
        <v>0</v>
      </c>
    </row>
    <row r="1887" spans="1:4" hidden="1">
      <c r="A1887" s="49" t="s">
        <v>22</v>
      </c>
      <c r="B1887" s="49" t="s">
        <v>100</v>
      </c>
      <c r="C1887" s="49" t="s">
        <v>70</v>
      </c>
      <c r="D1887">
        <v>0</v>
      </c>
    </row>
    <row r="1888" spans="1:4" hidden="1">
      <c r="A1888" s="49" t="s">
        <v>22</v>
      </c>
      <c r="B1888" s="49" t="s">
        <v>100</v>
      </c>
      <c r="C1888" s="49" t="s">
        <v>71</v>
      </c>
      <c r="D1888">
        <v>0</v>
      </c>
    </row>
    <row r="1889" spans="1:4" hidden="1">
      <c r="A1889" s="49" t="s">
        <v>22</v>
      </c>
      <c r="B1889" s="49" t="s">
        <v>100</v>
      </c>
      <c r="C1889" s="49" t="s">
        <v>181</v>
      </c>
      <c r="D1889">
        <v>0</v>
      </c>
    </row>
    <row r="1890" spans="1:4">
      <c r="A1890" s="49" t="s">
        <v>22</v>
      </c>
      <c r="B1890" s="49" t="s">
        <v>100</v>
      </c>
      <c r="C1890" s="49" t="s">
        <v>182</v>
      </c>
      <c r="D1890">
        <v>0</v>
      </c>
    </row>
    <row r="1891" spans="1:4" hidden="1">
      <c r="A1891" s="49" t="s">
        <v>22</v>
      </c>
      <c r="B1891" s="49" t="s">
        <v>100</v>
      </c>
      <c r="C1891" s="49" t="s">
        <v>265</v>
      </c>
      <c r="D1891">
        <v>0</v>
      </c>
    </row>
    <row r="1892" spans="1:4" hidden="1">
      <c r="A1892" s="49" t="s">
        <v>22</v>
      </c>
      <c r="B1892" s="49" t="s">
        <v>101</v>
      </c>
      <c r="C1892" s="49" t="s">
        <v>70</v>
      </c>
      <c r="D1892">
        <v>0</v>
      </c>
    </row>
    <row r="1893" spans="1:4" hidden="1">
      <c r="A1893" s="49" t="s">
        <v>22</v>
      </c>
      <c r="B1893" s="49" t="s">
        <v>101</v>
      </c>
      <c r="C1893" s="49" t="s">
        <v>71</v>
      </c>
      <c r="D1893">
        <v>0</v>
      </c>
    </row>
    <row r="1894" spans="1:4" hidden="1">
      <c r="A1894" s="49" t="s">
        <v>22</v>
      </c>
      <c r="B1894" s="49" t="s">
        <v>101</v>
      </c>
      <c r="C1894" s="49" t="s">
        <v>181</v>
      </c>
      <c r="D1894">
        <v>0</v>
      </c>
    </row>
    <row r="1895" spans="1:4">
      <c r="A1895" s="49" t="s">
        <v>22</v>
      </c>
      <c r="B1895" s="49" t="s">
        <v>101</v>
      </c>
      <c r="C1895" s="49" t="s">
        <v>182</v>
      </c>
      <c r="D1895">
        <v>0</v>
      </c>
    </row>
    <row r="1896" spans="1:4" hidden="1">
      <c r="A1896" s="49" t="s">
        <v>22</v>
      </c>
      <c r="B1896" s="49" t="s">
        <v>101</v>
      </c>
      <c r="C1896" s="49" t="s">
        <v>265</v>
      </c>
      <c r="D1896">
        <v>0</v>
      </c>
    </row>
    <row r="1897" spans="1:4" hidden="1">
      <c r="A1897" s="49" t="s">
        <v>22</v>
      </c>
      <c r="B1897" s="49" t="s">
        <v>13</v>
      </c>
      <c r="C1897" s="49" t="s">
        <v>70</v>
      </c>
      <c r="D1897">
        <v>0</v>
      </c>
    </row>
    <row r="1898" spans="1:4" hidden="1">
      <c r="A1898" s="49" t="s">
        <v>22</v>
      </c>
      <c r="B1898" s="49" t="s">
        <v>13</v>
      </c>
      <c r="C1898" s="49" t="s">
        <v>71</v>
      </c>
      <c r="D1898">
        <v>0</v>
      </c>
    </row>
    <row r="1899" spans="1:4" hidden="1">
      <c r="A1899" s="49" t="s">
        <v>22</v>
      </c>
      <c r="B1899" s="49" t="s">
        <v>13</v>
      </c>
      <c r="C1899" s="49" t="s">
        <v>181</v>
      </c>
      <c r="D1899">
        <v>0</v>
      </c>
    </row>
    <row r="1900" spans="1:4">
      <c r="A1900" s="49" t="s">
        <v>22</v>
      </c>
      <c r="B1900" s="49" t="s">
        <v>13</v>
      </c>
      <c r="C1900" s="49" t="s">
        <v>182</v>
      </c>
      <c r="D1900">
        <v>0</v>
      </c>
    </row>
    <row r="1901" spans="1:4" hidden="1">
      <c r="A1901" s="49" t="s">
        <v>22</v>
      </c>
      <c r="B1901" s="49" t="s">
        <v>13</v>
      </c>
      <c r="C1901" s="49" t="s">
        <v>265</v>
      </c>
      <c r="D1901">
        <v>0</v>
      </c>
    </row>
    <row r="1902" spans="1:4" hidden="1">
      <c r="A1902" s="49" t="s">
        <v>22</v>
      </c>
      <c r="B1902" s="49" t="s">
        <v>102</v>
      </c>
      <c r="C1902" s="49" t="s">
        <v>70</v>
      </c>
      <c r="D1902">
        <v>0</v>
      </c>
    </row>
    <row r="1903" spans="1:4" hidden="1">
      <c r="A1903" s="49" t="s">
        <v>22</v>
      </c>
      <c r="B1903" s="49" t="s">
        <v>102</v>
      </c>
      <c r="C1903" s="49" t="s">
        <v>71</v>
      </c>
      <c r="D1903">
        <v>0</v>
      </c>
    </row>
    <row r="1904" spans="1:4" hidden="1">
      <c r="A1904" s="49" t="s">
        <v>22</v>
      </c>
      <c r="B1904" s="49" t="s">
        <v>102</v>
      </c>
      <c r="C1904" s="49" t="s">
        <v>181</v>
      </c>
      <c r="D1904">
        <v>0</v>
      </c>
    </row>
    <row r="1905" spans="1:4">
      <c r="A1905" s="49" t="s">
        <v>22</v>
      </c>
      <c r="B1905" s="49" t="s">
        <v>102</v>
      </c>
      <c r="C1905" s="49" t="s">
        <v>182</v>
      </c>
      <c r="D1905">
        <v>0</v>
      </c>
    </row>
    <row r="1906" spans="1:4" hidden="1">
      <c r="A1906" s="49" t="s">
        <v>22</v>
      </c>
      <c r="B1906" s="49" t="s">
        <v>102</v>
      </c>
      <c r="C1906" s="49" t="s">
        <v>265</v>
      </c>
      <c r="D1906">
        <v>0</v>
      </c>
    </row>
    <row r="1907" spans="1:4" hidden="1">
      <c r="A1907" s="49" t="s">
        <v>22</v>
      </c>
      <c r="B1907" s="49" t="s">
        <v>103</v>
      </c>
      <c r="C1907" s="49" t="s">
        <v>70</v>
      </c>
      <c r="D1907">
        <v>0</v>
      </c>
    </row>
    <row r="1908" spans="1:4" hidden="1">
      <c r="A1908" s="49" t="s">
        <v>22</v>
      </c>
      <c r="B1908" s="49" t="s">
        <v>103</v>
      </c>
      <c r="C1908" s="49" t="s">
        <v>71</v>
      </c>
      <c r="D1908">
        <v>0</v>
      </c>
    </row>
    <row r="1909" spans="1:4" hidden="1">
      <c r="A1909" s="49" t="s">
        <v>22</v>
      </c>
      <c r="B1909" s="49" t="s">
        <v>103</v>
      </c>
      <c r="C1909" s="49" t="s">
        <v>181</v>
      </c>
      <c r="D1909">
        <v>0</v>
      </c>
    </row>
    <row r="1910" spans="1:4">
      <c r="A1910" s="49" t="s">
        <v>22</v>
      </c>
      <c r="B1910" s="49" t="s">
        <v>103</v>
      </c>
      <c r="C1910" s="49" t="s">
        <v>182</v>
      </c>
      <c r="D1910">
        <v>0</v>
      </c>
    </row>
    <row r="1911" spans="1:4" hidden="1">
      <c r="A1911" s="49" t="s">
        <v>22</v>
      </c>
      <c r="B1911" s="49" t="s">
        <v>103</v>
      </c>
      <c r="C1911" s="49" t="s">
        <v>265</v>
      </c>
      <c r="D1911">
        <v>0</v>
      </c>
    </row>
    <row r="1912" spans="1:4" hidden="1">
      <c r="A1912" s="49" t="s">
        <v>22</v>
      </c>
      <c r="B1912" s="49" t="s">
        <v>104</v>
      </c>
      <c r="C1912" s="49" t="s">
        <v>70</v>
      </c>
      <c r="D1912">
        <v>0</v>
      </c>
    </row>
    <row r="1913" spans="1:4" hidden="1">
      <c r="A1913" s="49" t="s">
        <v>22</v>
      </c>
      <c r="B1913" s="49" t="s">
        <v>104</v>
      </c>
      <c r="C1913" s="49" t="s">
        <v>71</v>
      </c>
      <c r="D1913">
        <v>0</v>
      </c>
    </row>
    <row r="1914" spans="1:4" hidden="1">
      <c r="A1914" s="49" t="s">
        <v>22</v>
      </c>
      <c r="B1914" s="49" t="s">
        <v>104</v>
      </c>
      <c r="C1914" s="49" t="s">
        <v>181</v>
      </c>
      <c r="D1914">
        <v>0</v>
      </c>
    </row>
    <row r="1915" spans="1:4">
      <c r="A1915" s="49" t="s">
        <v>22</v>
      </c>
      <c r="B1915" s="49" t="s">
        <v>104</v>
      </c>
      <c r="C1915" s="49" t="s">
        <v>182</v>
      </c>
      <c r="D1915">
        <v>0</v>
      </c>
    </row>
    <row r="1916" spans="1:4" hidden="1">
      <c r="A1916" s="49" t="s">
        <v>22</v>
      </c>
      <c r="B1916" s="49" t="s">
        <v>104</v>
      </c>
      <c r="C1916" s="49" t="s">
        <v>265</v>
      </c>
      <c r="D1916">
        <v>0</v>
      </c>
    </row>
    <row r="1917" spans="1:4" hidden="1">
      <c r="A1917" s="49" t="s">
        <v>22</v>
      </c>
      <c r="B1917" s="49" t="s">
        <v>34</v>
      </c>
      <c r="C1917" s="49" t="s">
        <v>70</v>
      </c>
      <c r="D1917">
        <v>0</v>
      </c>
    </row>
    <row r="1918" spans="1:4" hidden="1">
      <c r="A1918" s="49" t="s">
        <v>22</v>
      </c>
      <c r="B1918" s="49" t="s">
        <v>34</v>
      </c>
      <c r="C1918" s="49" t="s">
        <v>71</v>
      </c>
      <c r="D1918">
        <v>0</v>
      </c>
    </row>
    <row r="1919" spans="1:4" hidden="1">
      <c r="A1919" s="49" t="s">
        <v>22</v>
      </c>
      <c r="B1919" s="49" t="s">
        <v>34</v>
      </c>
      <c r="C1919" s="49" t="s">
        <v>181</v>
      </c>
      <c r="D1919">
        <v>0</v>
      </c>
    </row>
    <row r="1920" spans="1:4">
      <c r="A1920" s="49" t="s">
        <v>22</v>
      </c>
      <c r="B1920" s="49" t="s">
        <v>34</v>
      </c>
      <c r="C1920" s="49" t="s">
        <v>182</v>
      </c>
      <c r="D1920">
        <v>0</v>
      </c>
    </row>
    <row r="1921" spans="1:4" hidden="1">
      <c r="A1921" s="49" t="s">
        <v>22</v>
      </c>
      <c r="B1921" s="49" t="s">
        <v>34</v>
      </c>
      <c r="C1921" s="49" t="s">
        <v>265</v>
      </c>
      <c r="D1921">
        <v>0</v>
      </c>
    </row>
    <row r="1922" spans="1:4" hidden="1">
      <c r="A1922" s="49" t="s">
        <v>22</v>
      </c>
      <c r="B1922" s="49" t="s">
        <v>59</v>
      </c>
      <c r="C1922" s="49" t="s">
        <v>70</v>
      </c>
      <c r="D1922">
        <v>0</v>
      </c>
    </row>
    <row r="1923" spans="1:4" hidden="1">
      <c r="A1923" s="49" t="s">
        <v>22</v>
      </c>
      <c r="B1923" s="49" t="s">
        <v>59</v>
      </c>
      <c r="C1923" s="49" t="s">
        <v>71</v>
      </c>
      <c r="D1923">
        <v>0</v>
      </c>
    </row>
    <row r="1924" spans="1:4" hidden="1">
      <c r="A1924" s="49" t="s">
        <v>22</v>
      </c>
      <c r="B1924" s="49" t="s">
        <v>59</v>
      </c>
      <c r="C1924" s="49" t="s">
        <v>181</v>
      </c>
      <c r="D1924">
        <v>0</v>
      </c>
    </row>
    <row r="1925" spans="1:4">
      <c r="A1925" s="49" t="s">
        <v>22</v>
      </c>
      <c r="B1925" s="49" t="s">
        <v>59</v>
      </c>
      <c r="C1925" s="49" t="s">
        <v>182</v>
      </c>
      <c r="D1925">
        <v>0</v>
      </c>
    </row>
    <row r="1926" spans="1:4" hidden="1">
      <c r="A1926" s="49" t="s">
        <v>22</v>
      </c>
      <c r="B1926" s="49" t="s">
        <v>59</v>
      </c>
      <c r="C1926" s="49" t="s">
        <v>265</v>
      </c>
      <c r="D1926">
        <v>3</v>
      </c>
    </row>
    <row r="1927" spans="1:4" hidden="1">
      <c r="A1927" s="49" t="s">
        <v>22</v>
      </c>
      <c r="B1927" s="49" t="s">
        <v>105</v>
      </c>
      <c r="C1927" s="49" t="s">
        <v>70</v>
      </c>
      <c r="D1927">
        <v>0</v>
      </c>
    </row>
    <row r="1928" spans="1:4" hidden="1">
      <c r="A1928" s="49" t="s">
        <v>22</v>
      </c>
      <c r="B1928" s="49" t="s">
        <v>105</v>
      </c>
      <c r="C1928" s="49" t="s">
        <v>71</v>
      </c>
      <c r="D1928">
        <v>0</v>
      </c>
    </row>
    <row r="1929" spans="1:4" hidden="1">
      <c r="A1929" s="49" t="s">
        <v>22</v>
      </c>
      <c r="B1929" s="49" t="s">
        <v>105</v>
      </c>
      <c r="C1929" s="49" t="s">
        <v>181</v>
      </c>
      <c r="D1929">
        <v>0</v>
      </c>
    </row>
    <row r="1930" spans="1:4">
      <c r="A1930" s="49" t="s">
        <v>22</v>
      </c>
      <c r="B1930" s="49" t="s">
        <v>105</v>
      </c>
      <c r="C1930" s="49" t="s">
        <v>182</v>
      </c>
      <c r="D1930">
        <v>0</v>
      </c>
    </row>
    <row r="1931" spans="1:4" hidden="1">
      <c r="A1931" s="49" t="s">
        <v>22</v>
      </c>
      <c r="B1931" s="49" t="s">
        <v>105</v>
      </c>
      <c r="C1931" s="49" t="s">
        <v>265</v>
      </c>
      <c r="D1931">
        <v>0</v>
      </c>
    </row>
    <row r="1932" spans="1:4" hidden="1">
      <c r="A1932" s="49" t="s">
        <v>22</v>
      </c>
      <c r="B1932" s="49" t="s">
        <v>106</v>
      </c>
      <c r="C1932" s="49" t="s">
        <v>70</v>
      </c>
      <c r="D1932">
        <v>0</v>
      </c>
    </row>
    <row r="1933" spans="1:4" hidden="1">
      <c r="A1933" s="49" t="s">
        <v>22</v>
      </c>
      <c r="B1933" s="49" t="s">
        <v>106</v>
      </c>
      <c r="C1933" s="49" t="s">
        <v>71</v>
      </c>
      <c r="D1933">
        <v>0</v>
      </c>
    </row>
    <row r="1934" spans="1:4" hidden="1">
      <c r="A1934" s="49" t="s">
        <v>22</v>
      </c>
      <c r="B1934" s="49" t="s">
        <v>106</v>
      </c>
      <c r="C1934" s="49" t="s">
        <v>181</v>
      </c>
      <c r="D1934">
        <v>0</v>
      </c>
    </row>
    <row r="1935" spans="1:4">
      <c r="A1935" s="49" t="s">
        <v>22</v>
      </c>
      <c r="B1935" s="49" t="s">
        <v>106</v>
      </c>
      <c r="C1935" s="49" t="s">
        <v>182</v>
      </c>
      <c r="D1935">
        <v>0</v>
      </c>
    </row>
    <row r="1936" spans="1:4" hidden="1">
      <c r="A1936" s="49" t="s">
        <v>22</v>
      </c>
      <c r="B1936" s="49" t="s">
        <v>106</v>
      </c>
      <c r="C1936" s="49" t="s">
        <v>265</v>
      </c>
      <c r="D1936">
        <v>0</v>
      </c>
    </row>
    <row r="1937" spans="1:4" hidden="1">
      <c r="A1937" s="49" t="s">
        <v>22</v>
      </c>
      <c r="B1937" s="49" t="s">
        <v>107</v>
      </c>
      <c r="C1937" s="49" t="s">
        <v>70</v>
      </c>
      <c r="D1937">
        <v>0</v>
      </c>
    </row>
    <row r="1938" spans="1:4" hidden="1">
      <c r="A1938" s="49" t="s">
        <v>22</v>
      </c>
      <c r="B1938" s="49" t="s">
        <v>107</v>
      </c>
      <c r="C1938" s="49" t="s">
        <v>71</v>
      </c>
      <c r="D1938">
        <v>0</v>
      </c>
    </row>
    <row r="1939" spans="1:4" hidden="1">
      <c r="A1939" s="49" t="s">
        <v>22</v>
      </c>
      <c r="B1939" s="49" t="s">
        <v>107</v>
      </c>
      <c r="C1939" s="49" t="s">
        <v>181</v>
      </c>
      <c r="D1939">
        <v>0</v>
      </c>
    </row>
    <row r="1940" spans="1:4">
      <c r="A1940" s="49" t="s">
        <v>22</v>
      </c>
      <c r="B1940" s="49" t="s">
        <v>107</v>
      </c>
      <c r="C1940" s="49" t="s">
        <v>182</v>
      </c>
      <c r="D1940">
        <v>0</v>
      </c>
    </row>
    <row r="1941" spans="1:4" hidden="1">
      <c r="A1941" s="49" t="s">
        <v>22</v>
      </c>
      <c r="B1941" s="49" t="s">
        <v>107</v>
      </c>
      <c r="C1941" s="49" t="s">
        <v>265</v>
      </c>
      <c r="D1941">
        <v>0</v>
      </c>
    </row>
    <row r="1942" spans="1:4" hidden="1">
      <c r="A1942" s="49" t="s">
        <v>22</v>
      </c>
      <c r="B1942" s="49" t="s">
        <v>108</v>
      </c>
      <c r="C1942" s="49" t="s">
        <v>70</v>
      </c>
      <c r="D1942">
        <v>0</v>
      </c>
    </row>
    <row r="1943" spans="1:4" hidden="1">
      <c r="A1943" s="49" t="s">
        <v>22</v>
      </c>
      <c r="B1943" s="49" t="s">
        <v>108</v>
      </c>
      <c r="C1943" s="49" t="s">
        <v>71</v>
      </c>
      <c r="D1943">
        <v>0</v>
      </c>
    </row>
    <row r="1944" spans="1:4" hidden="1">
      <c r="A1944" s="49" t="s">
        <v>22</v>
      </c>
      <c r="B1944" s="49" t="s">
        <v>108</v>
      </c>
      <c r="C1944" s="49" t="s">
        <v>181</v>
      </c>
      <c r="D1944">
        <v>0</v>
      </c>
    </row>
    <row r="1945" spans="1:4">
      <c r="A1945" s="49" t="s">
        <v>22</v>
      </c>
      <c r="B1945" s="49" t="s">
        <v>108</v>
      </c>
      <c r="C1945" s="49" t="s">
        <v>182</v>
      </c>
      <c r="D1945">
        <v>0</v>
      </c>
    </row>
    <row r="1946" spans="1:4" hidden="1">
      <c r="A1946" s="49" t="s">
        <v>22</v>
      </c>
      <c r="B1946" s="49" t="s">
        <v>108</v>
      </c>
      <c r="C1946" s="49" t="s">
        <v>265</v>
      </c>
      <c r="D1946">
        <v>0</v>
      </c>
    </row>
    <row r="1947" spans="1:4" hidden="1">
      <c r="A1947" s="49" t="s">
        <v>22</v>
      </c>
      <c r="B1947" s="49" t="s">
        <v>109</v>
      </c>
      <c r="C1947" s="49" t="s">
        <v>70</v>
      </c>
      <c r="D1947">
        <v>0</v>
      </c>
    </row>
    <row r="1948" spans="1:4" hidden="1">
      <c r="A1948" s="49" t="s">
        <v>22</v>
      </c>
      <c r="B1948" s="49" t="s">
        <v>109</v>
      </c>
      <c r="C1948" s="49" t="s">
        <v>71</v>
      </c>
      <c r="D1948">
        <v>0</v>
      </c>
    </row>
    <row r="1949" spans="1:4" hidden="1">
      <c r="A1949" s="49" t="s">
        <v>22</v>
      </c>
      <c r="B1949" s="49" t="s">
        <v>109</v>
      </c>
      <c r="C1949" s="49" t="s">
        <v>181</v>
      </c>
      <c r="D1949">
        <v>0</v>
      </c>
    </row>
    <row r="1950" spans="1:4">
      <c r="A1950" s="49" t="s">
        <v>22</v>
      </c>
      <c r="B1950" s="49" t="s">
        <v>109</v>
      </c>
      <c r="C1950" s="49" t="s">
        <v>182</v>
      </c>
      <c r="D1950">
        <v>0</v>
      </c>
    </row>
    <row r="1951" spans="1:4" hidden="1">
      <c r="A1951" s="49" t="s">
        <v>22</v>
      </c>
      <c r="B1951" s="49" t="s">
        <v>109</v>
      </c>
      <c r="C1951" s="49" t="s">
        <v>265</v>
      </c>
      <c r="D1951">
        <v>0</v>
      </c>
    </row>
    <row r="1952" spans="1:4" hidden="1">
      <c r="A1952" s="49" t="s">
        <v>22</v>
      </c>
      <c r="B1952" s="49" t="s">
        <v>110</v>
      </c>
      <c r="C1952" s="49" t="s">
        <v>70</v>
      </c>
      <c r="D1952">
        <v>0</v>
      </c>
    </row>
    <row r="1953" spans="1:4" hidden="1">
      <c r="A1953" s="49" t="s">
        <v>22</v>
      </c>
      <c r="B1953" s="49" t="s">
        <v>110</v>
      </c>
      <c r="C1953" s="49" t="s">
        <v>71</v>
      </c>
      <c r="D1953">
        <v>0</v>
      </c>
    </row>
    <row r="1954" spans="1:4" hidden="1">
      <c r="A1954" s="49" t="s">
        <v>22</v>
      </c>
      <c r="B1954" s="49" t="s">
        <v>110</v>
      </c>
      <c r="C1954" s="49" t="s">
        <v>181</v>
      </c>
      <c r="D1954">
        <v>0</v>
      </c>
    </row>
    <row r="1955" spans="1:4">
      <c r="A1955" s="49" t="s">
        <v>22</v>
      </c>
      <c r="B1955" s="49" t="s">
        <v>110</v>
      </c>
      <c r="C1955" s="49" t="s">
        <v>182</v>
      </c>
      <c r="D1955">
        <v>0</v>
      </c>
    </row>
    <row r="1956" spans="1:4" hidden="1">
      <c r="A1956" s="49" t="s">
        <v>22</v>
      </c>
      <c r="B1956" s="49" t="s">
        <v>110</v>
      </c>
      <c r="C1956" s="49" t="s">
        <v>265</v>
      </c>
      <c r="D1956">
        <v>0</v>
      </c>
    </row>
    <row r="1957" spans="1:4" hidden="1">
      <c r="A1957" s="49" t="s">
        <v>22</v>
      </c>
      <c r="B1957" s="49" t="s">
        <v>111</v>
      </c>
      <c r="C1957" s="49" t="s">
        <v>70</v>
      </c>
      <c r="D1957">
        <v>0</v>
      </c>
    </row>
    <row r="1958" spans="1:4" hidden="1">
      <c r="A1958" s="49" t="s">
        <v>22</v>
      </c>
      <c r="B1958" s="49" t="s">
        <v>111</v>
      </c>
      <c r="C1958" s="49" t="s">
        <v>71</v>
      </c>
      <c r="D1958">
        <v>0</v>
      </c>
    </row>
    <row r="1959" spans="1:4" hidden="1">
      <c r="A1959" s="49" t="s">
        <v>22</v>
      </c>
      <c r="B1959" s="49" t="s">
        <v>111</v>
      </c>
      <c r="C1959" s="49" t="s">
        <v>181</v>
      </c>
      <c r="D1959">
        <v>0</v>
      </c>
    </row>
    <row r="1960" spans="1:4">
      <c r="A1960" s="49" t="s">
        <v>22</v>
      </c>
      <c r="B1960" s="49" t="s">
        <v>111</v>
      </c>
      <c r="C1960" s="49" t="s">
        <v>182</v>
      </c>
      <c r="D1960">
        <v>0</v>
      </c>
    </row>
    <row r="1961" spans="1:4" hidden="1">
      <c r="A1961" s="49" t="s">
        <v>22</v>
      </c>
      <c r="B1961" s="49" t="s">
        <v>111</v>
      </c>
      <c r="C1961" s="49" t="s">
        <v>265</v>
      </c>
      <c r="D1961">
        <v>0</v>
      </c>
    </row>
    <row r="1962" spans="1:4" hidden="1">
      <c r="A1962" s="49" t="s">
        <v>22</v>
      </c>
      <c r="B1962" s="49" t="s">
        <v>112</v>
      </c>
      <c r="C1962" s="49" t="s">
        <v>70</v>
      </c>
      <c r="D1962">
        <v>0</v>
      </c>
    </row>
    <row r="1963" spans="1:4" hidden="1">
      <c r="A1963" s="49" t="s">
        <v>22</v>
      </c>
      <c r="B1963" s="49" t="s">
        <v>112</v>
      </c>
      <c r="C1963" s="49" t="s">
        <v>71</v>
      </c>
      <c r="D1963">
        <v>0</v>
      </c>
    </row>
    <row r="1964" spans="1:4" hidden="1">
      <c r="A1964" s="49" t="s">
        <v>22</v>
      </c>
      <c r="B1964" s="49" t="s">
        <v>112</v>
      </c>
      <c r="C1964" s="49" t="s">
        <v>181</v>
      </c>
      <c r="D1964">
        <v>0</v>
      </c>
    </row>
    <row r="1965" spans="1:4">
      <c r="A1965" s="49" t="s">
        <v>22</v>
      </c>
      <c r="B1965" s="49" t="s">
        <v>112</v>
      </c>
      <c r="C1965" s="49" t="s">
        <v>182</v>
      </c>
      <c r="D1965">
        <v>0</v>
      </c>
    </row>
    <row r="1966" spans="1:4" hidden="1">
      <c r="A1966" s="49" t="s">
        <v>22</v>
      </c>
      <c r="B1966" s="49" t="s">
        <v>112</v>
      </c>
      <c r="C1966" s="49" t="s">
        <v>265</v>
      </c>
      <c r="D1966">
        <v>0</v>
      </c>
    </row>
    <row r="1967" spans="1:4" hidden="1">
      <c r="A1967" s="49" t="s">
        <v>22</v>
      </c>
      <c r="B1967" s="49" t="s">
        <v>113</v>
      </c>
      <c r="C1967" s="49" t="s">
        <v>70</v>
      </c>
      <c r="D1967">
        <v>0</v>
      </c>
    </row>
    <row r="1968" spans="1:4" hidden="1">
      <c r="A1968" s="49" t="s">
        <v>22</v>
      </c>
      <c r="B1968" s="49" t="s">
        <v>113</v>
      </c>
      <c r="C1968" s="49" t="s">
        <v>71</v>
      </c>
      <c r="D1968">
        <v>0</v>
      </c>
    </row>
    <row r="1969" spans="1:4" hidden="1">
      <c r="A1969" s="49" t="s">
        <v>22</v>
      </c>
      <c r="B1969" s="49" t="s">
        <v>113</v>
      </c>
      <c r="C1969" s="49" t="s">
        <v>181</v>
      </c>
      <c r="D1969">
        <v>0</v>
      </c>
    </row>
    <row r="1970" spans="1:4">
      <c r="A1970" s="49" t="s">
        <v>22</v>
      </c>
      <c r="B1970" s="49" t="s">
        <v>113</v>
      </c>
      <c r="C1970" s="49" t="s">
        <v>182</v>
      </c>
      <c r="D1970">
        <v>0</v>
      </c>
    </row>
    <row r="1971" spans="1:4" hidden="1">
      <c r="A1971" s="49" t="s">
        <v>22</v>
      </c>
      <c r="B1971" s="49" t="s">
        <v>113</v>
      </c>
      <c r="C1971" s="49" t="s">
        <v>265</v>
      </c>
      <c r="D1971">
        <v>0</v>
      </c>
    </row>
    <row r="1972" spans="1:4" hidden="1">
      <c r="A1972" s="49" t="s">
        <v>22</v>
      </c>
      <c r="B1972" s="49" t="s">
        <v>114</v>
      </c>
      <c r="C1972" s="49" t="s">
        <v>70</v>
      </c>
      <c r="D1972">
        <v>0</v>
      </c>
    </row>
    <row r="1973" spans="1:4" hidden="1">
      <c r="A1973" s="49" t="s">
        <v>22</v>
      </c>
      <c r="B1973" s="49" t="s">
        <v>114</v>
      </c>
      <c r="C1973" s="49" t="s">
        <v>71</v>
      </c>
      <c r="D1973">
        <v>0</v>
      </c>
    </row>
    <row r="1974" spans="1:4" hidden="1">
      <c r="A1974" s="49" t="s">
        <v>22</v>
      </c>
      <c r="B1974" s="49" t="s">
        <v>114</v>
      </c>
      <c r="C1974" s="49" t="s">
        <v>181</v>
      </c>
      <c r="D1974">
        <v>0</v>
      </c>
    </row>
    <row r="1975" spans="1:4">
      <c r="A1975" s="49" t="s">
        <v>22</v>
      </c>
      <c r="B1975" s="49" t="s">
        <v>114</v>
      </c>
      <c r="C1975" s="49" t="s">
        <v>182</v>
      </c>
      <c r="D1975">
        <v>0</v>
      </c>
    </row>
    <row r="1976" spans="1:4" hidden="1">
      <c r="A1976" s="49" t="s">
        <v>22</v>
      </c>
      <c r="B1976" s="49" t="s">
        <v>114</v>
      </c>
      <c r="C1976" s="49" t="s">
        <v>265</v>
      </c>
      <c r="D1976">
        <v>0</v>
      </c>
    </row>
    <row r="1977" spans="1:4" hidden="1">
      <c r="A1977" s="49" t="s">
        <v>22</v>
      </c>
      <c r="B1977" s="49" t="s">
        <v>115</v>
      </c>
      <c r="C1977" s="49" t="s">
        <v>70</v>
      </c>
      <c r="D1977">
        <v>0</v>
      </c>
    </row>
    <row r="1978" spans="1:4" hidden="1">
      <c r="A1978" s="49" t="s">
        <v>22</v>
      </c>
      <c r="B1978" s="49" t="s">
        <v>115</v>
      </c>
      <c r="C1978" s="49" t="s">
        <v>71</v>
      </c>
      <c r="D1978">
        <v>0</v>
      </c>
    </row>
    <row r="1979" spans="1:4" hidden="1">
      <c r="A1979" s="49" t="s">
        <v>22</v>
      </c>
      <c r="B1979" s="49" t="s">
        <v>115</v>
      </c>
      <c r="C1979" s="49" t="s">
        <v>181</v>
      </c>
      <c r="D1979">
        <v>0</v>
      </c>
    </row>
    <row r="1980" spans="1:4">
      <c r="A1980" s="49" t="s">
        <v>22</v>
      </c>
      <c r="B1980" s="49" t="s">
        <v>115</v>
      </c>
      <c r="C1980" s="49" t="s">
        <v>182</v>
      </c>
      <c r="D1980">
        <v>0</v>
      </c>
    </row>
    <row r="1981" spans="1:4" hidden="1">
      <c r="A1981" s="49" t="s">
        <v>22</v>
      </c>
      <c r="B1981" s="49" t="s">
        <v>115</v>
      </c>
      <c r="C1981" s="49" t="s">
        <v>265</v>
      </c>
      <c r="D1981">
        <v>0</v>
      </c>
    </row>
    <row r="1982" spans="1:4" hidden="1">
      <c r="A1982" s="49" t="s">
        <v>22</v>
      </c>
      <c r="B1982" s="49" t="s">
        <v>116</v>
      </c>
      <c r="C1982" s="49" t="s">
        <v>70</v>
      </c>
      <c r="D1982">
        <v>0</v>
      </c>
    </row>
    <row r="1983" spans="1:4" hidden="1">
      <c r="A1983" s="49" t="s">
        <v>22</v>
      </c>
      <c r="B1983" s="49" t="s">
        <v>116</v>
      </c>
      <c r="C1983" s="49" t="s">
        <v>71</v>
      </c>
      <c r="D1983">
        <v>0</v>
      </c>
    </row>
    <row r="1984" spans="1:4" hidden="1">
      <c r="A1984" s="49" t="s">
        <v>22</v>
      </c>
      <c r="B1984" s="49" t="s">
        <v>116</v>
      </c>
      <c r="C1984" s="49" t="s">
        <v>181</v>
      </c>
      <c r="D1984">
        <v>0</v>
      </c>
    </row>
    <row r="1985" spans="1:4">
      <c r="A1985" s="49" t="s">
        <v>22</v>
      </c>
      <c r="B1985" s="49" t="s">
        <v>116</v>
      </c>
      <c r="C1985" s="49" t="s">
        <v>182</v>
      </c>
      <c r="D1985">
        <v>0</v>
      </c>
    </row>
    <row r="1986" spans="1:4" hidden="1">
      <c r="A1986" s="49" t="s">
        <v>22</v>
      </c>
      <c r="B1986" s="49" t="s">
        <v>116</v>
      </c>
      <c r="C1986" s="49" t="s">
        <v>265</v>
      </c>
      <c r="D1986">
        <v>0</v>
      </c>
    </row>
    <row r="1987" spans="1:4" hidden="1">
      <c r="A1987" s="49" t="s">
        <v>22</v>
      </c>
      <c r="B1987" s="49" t="s">
        <v>117</v>
      </c>
      <c r="C1987" s="49" t="s">
        <v>70</v>
      </c>
      <c r="D1987">
        <v>0</v>
      </c>
    </row>
    <row r="1988" spans="1:4" hidden="1">
      <c r="A1988" s="49" t="s">
        <v>22</v>
      </c>
      <c r="B1988" s="49" t="s">
        <v>117</v>
      </c>
      <c r="C1988" s="49" t="s">
        <v>71</v>
      </c>
      <c r="D1988">
        <v>0</v>
      </c>
    </row>
    <row r="1989" spans="1:4" hidden="1">
      <c r="A1989" s="49" t="s">
        <v>22</v>
      </c>
      <c r="B1989" s="49" t="s">
        <v>117</v>
      </c>
      <c r="C1989" s="49" t="s">
        <v>181</v>
      </c>
      <c r="D1989">
        <v>0</v>
      </c>
    </row>
    <row r="1990" spans="1:4">
      <c r="A1990" s="49" t="s">
        <v>22</v>
      </c>
      <c r="B1990" s="49" t="s">
        <v>117</v>
      </c>
      <c r="C1990" s="49" t="s">
        <v>182</v>
      </c>
      <c r="D1990">
        <v>0</v>
      </c>
    </row>
    <row r="1991" spans="1:4" hidden="1">
      <c r="A1991" s="49" t="s">
        <v>22</v>
      </c>
      <c r="B1991" s="49" t="s">
        <v>117</v>
      </c>
      <c r="C1991" s="49" t="s">
        <v>265</v>
      </c>
      <c r="D1991">
        <v>0</v>
      </c>
    </row>
    <row r="1992" spans="1:4" hidden="1">
      <c r="A1992" s="49" t="s">
        <v>22</v>
      </c>
      <c r="B1992" s="49" t="s">
        <v>118</v>
      </c>
      <c r="C1992" s="49" t="s">
        <v>70</v>
      </c>
      <c r="D1992">
        <v>0</v>
      </c>
    </row>
    <row r="1993" spans="1:4" hidden="1">
      <c r="A1993" s="49" t="s">
        <v>22</v>
      </c>
      <c r="B1993" s="49" t="s">
        <v>118</v>
      </c>
      <c r="C1993" s="49" t="s">
        <v>71</v>
      </c>
      <c r="D1993">
        <v>0</v>
      </c>
    </row>
    <row r="1994" spans="1:4" hidden="1">
      <c r="A1994" s="49" t="s">
        <v>22</v>
      </c>
      <c r="B1994" s="49" t="s">
        <v>118</v>
      </c>
      <c r="C1994" s="49" t="s">
        <v>181</v>
      </c>
      <c r="D1994">
        <v>0</v>
      </c>
    </row>
    <row r="1995" spans="1:4">
      <c r="A1995" s="49" t="s">
        <v>22</v>
      </c>
      <c r="B1995" s="49" t="s">
        <v>118</v>
      </c>
      <c r="C1995" s="49" t="s">
        <v>182</v>
      </c>
      <c r="D1995">
        <v>0</v>
      </c>
    </row>
    <row r="1996" spans="1:4" hidden="1">
      <c r="A1996" s="49" t="s">
        <v>22</v>
      </c>
      <c r="B1996" s="49" t="s">
        <v>118</v>
      </c>
      <c r="C1996" s="49" t="s">
        <v>265</v>
      </c>
      <c r="D1996">
        <v>0</v>
      </c>
    </row>
    <row r="1997" spans="1:4" hidden="1">
      <c r="A1997" s="49" t="s">
        <v>22</v>
      </c>
      <c r="B1997" s="49" t="s">
        <v>119</v>
      </c>
      <c r="C1997" s="49" t="s">
        <v>70</v>
      </c>
      <c r="D1997">
        <v>0</v>
      </c>
    </row>
    <row r="1998" spans="1:4" hidden="1">
      <c r="A1998" s="49" t="s">
        <v>22</v>
      </c>
      <c r="B1998" s="49" t="s">
        <v>119</v>
      </c>
      <c r="C1998" s="49" t="s">
        <v>71</v>
      </c>
      <c r="D1998">
        <v>0</v>
      </c>
    </row>
    <row r="1999" spans="1:4" hidden="1">
      <c r="A1999" s="49" t="s">
        <v>22</v>
      </c>
      <c r="B1999" s="49" t="s">
        <v>119</v>
      </c>
      <c r="C1999" s="49" t="s">
        <v>181</v>
      </c>
      <c r="D1999">
        <v>0</v>
      </c>
    </row>
    <row r="2000" spans="1:4">
      <c r="A2000" s="49" t="s">
        <v>22</v>
      </c>
      <c r="B2000" s="49" t="s">
        <v>119</v>
      </c>
      <c r="C2000" s="49" t="s">
        <v>182</v>
      </c>
      <c r="D2000">
        <v>0</v>
      </c>
    </row>
    <row r="2001" spans="1:4" hidden="1">
      <c r="A2001" s="49" t="s">
        <v>22</v>
      </c>
      <c r="B2001" s="49" t="s">
        <v>119</v>
      </c>
      <c r="C2001" s="49" t="s">
        <v>265</v>
      </c>
      <c r="D2001">
        <v>0</v>
      </c>
    </row>
    <row r="2002" spans="1:4" hidden="1">
      <c r="A2002" s="49" t="s">
        <v>22</v>
      </c>
      <c r="B2002" s="49" t="s">
        <v>120</v>
      </c>
      <c r="C2002" s="49" t="s">
        <v>70</v>
      </c>
      <c r="D2002">
        <v>0</v>
      </c>
    </row>
    <row r="2003" spans="1:4" hidden="1">
      <c r="A2003" s="49" t="s">
        <v>22</v>
      </c>
      <c r="B2003" s="49" t="s">
        <v>120</v>
      </c>
      <c r="C2003" s="49" t="s">
        <v>71</v>
      </c>
      <c r="D2003">
        <v>0</v>
      </c>
    </row>
    <row r="2004" spans="1:4" hidden="1">
      <c r="A2004" s="49" t="s">
        <v>22</v>
      </c>
      <c r="B2004" s="49" t="s">
        <v>120</v>
      </c>
      <c r="C2004" s="49" t="s">
        <v>181</v>
      </c>
      <c r="D2004">
        <v>0</v>
      </c>
    </row>
    <row r="2005" spans="1:4">
      <c r="A2005" s="49" t="s">
        <v>22</v>
      </c>
      <c r="B2005" s="49" t="s">
        <v>120</v>
      </c>
      <c r="C2005" s="49" t="s">
        <v>182</v>
      </c>
      <c r="D2005">
        <v>0</v>
      </c>
    </row>
    <row r="2006" spans="1:4" hidden="1">
      <c r="A2006" s="49" t="s">
        <v>22</v>
      </c>
      <c r="B2006" s="49" t="s">
        <v>120</v>
      </c>
      <c r="C2006" s="49" t="s">
        <v>265</v>
      </c>
      <c r="D2006">
        <v>0</v>
      </c>
    </row>
    <row r="2007" spans="1:4" hidden="1">
      <c r="A2007" s="49" t="s">
        <v>22</v>
      </c>
      <c r="B2007" s="49" t="s">
        <v>121</v>
      </c>
      <c r="C2007" s="49" t="s">
        <v>70</v>
      </c>
      <c r="D2007">
        <v>0</v>
      </c>
    </row>
    <row r="2008" spans="1:4" hidden="1">
      <c r="A2008" s="49" t="s">
        <v>22</v>
      </c>
      <c r="B2008" s="49" t="s">
        <v>121</v>
      </c>
      <c r="C2008" s="49" t="s">
        <v>71</v>
      </c>
      <c r="D2008">
        <v>0</v>
      </c>
    </row>
    <row r="2009" spans="1:4" hidden="1">
      <c r="A2009" s="49" t="s">
        <v>22</v>
      </c>
      <c r="B2009" s="49" t="s">
        <v>121</v>
      </c>
      <c r="C2009" s="49" t="s">
        <v>181</v>
      </c>
      <c r="D2009">
        <v>0</v>
      </c>
    </row>
    <row r="2010" spans="1:4">
      <c r="A2010" s="49" t="s">
        <v>22</v>
      </c>
      <c r="B2010" s="49" t="s">
        <v>121</v>
      </c>
      <c r="C2010" s="49" t="s">
        <v>182</v>
      </c>
      <c r="D2010">
        <v>0</v>
      </c>
    </row>
    <row r="2011" spans="1:4" hidden="1">
      <c r="A2011" s="49" t="s">
        <v>22</v>
      </c>
      <c r="B2011" s="49" t="s">
        <v>121</v>
      </c>
      <c r="C2011" s="49" t="s">
        <v>265</v>
      </c>
      <c r="D2011">
        <v>0</v>
      </c>
    </row>
    <row r="2012" spans="1:4" hidden="1">
      <c r="A2012" s="49" t="s">
        <v>22</v>
      </c>
      <c r="B2012" s="49" t="s">
        <v>122</v>
      </c>
      <c r="C2012" s="49" t="s">
        <v>70</v>
      </c>
      <c r="D2012">
        <v>0</v>
      </c>
    </row>
    <row r="2013" spans="1:4" hidden="1">
      <c r="A2013" s="49" t="s">
        <v>22</v>
      </c>
      <c r="B2013" s="49" t="s">
        <v>122</v>
      </c>
      <c r="C2013" s="49" t="s">
        <v>71</v>
      </c>
      <c r="D2013">
        <v>0</v>
      </c>
    </row>
    <row r="2014" spans="1:4" hidden="1">
      <c r="A2014" s="49" t="s">
        <v>22</v>
      </c>
      <c r="B2014" s="49" t="s">
        <v>122</v>
      </c>
      <c r="C2014" s="49" t="s">
        <v>181</v>
      </c>
      <c r="D2014">
        <v>0</v>
      </c>
    </row>
    <row r="2015" spans="1:4">
      <c r="A2015" s="49" t="s">
        <v>22</v>
      </c>
      <c r="B2015" s="49" t="s">
        <v>122</v>
      </c>
      <c r="C2015" s="49" t="s">
        <v>182</v>
      </c>
      <c r="D2015">
        <v>0</v>
      </c>
    </row>
    <row r="2016" spans="1:4" hidden="1">
      <c r="A2016" s="49" t="s">
        <v>22</v>
      </c>
      <c r="B2016" s="49" t="s">
        <v>122</v>
      </c>
      <c r="C2016" s="49" t="s">
        <v>265</v>
      </c>
      <c r="D2016">
        <v>0</v>
      </c>
    </row>
    <row r="2017" spans="1:4" hidden="1">
      <c r="A2017" s="49" t="s">
        <v>22</v>
      </c>
      <c r="B2017" s="49" t="s">
        <v>123</v>
      </c>
      <c r="C2017" s="49" t="s">
        <v>70</v>
      </c>
      <c r="D2017">
        <v>0</v>
      </c>
    </row>
    <row r="2018" spans="1:4" hidden="1">
      <c r="A2018" s="49" t="s">
        <v>22</v>
      </c>
      <c r="B2018" s="49" t="s">
        <v>123</v>
      </c>
      <c r="C2018" s="49" t="s">
        <v>71</v>
      </c>
      <c r="D2018">
        <v>0</v>
      </c>
    </row>
    <row r="2019" spans="1:4" hidden="1">
      <c r="A2019" s="49" t="s">
        <v>22</v>
      </c>
      <c r="B2019" s="49" t="s">
        <v>123</v>
      </c>
      <c r="C2019" s="49" t="s">
        <v>181</v>
      </c>
      <c r="D2019">
        <v>0</v>
      </c>
    </row>
    <row r="2020" spans="1:4">
      <c r="A2020" s="49" t="s">
        <v>22</v>
      </c>
      <c r="B2020" s="49" t="s">
        <v>123</v>
      </c>
      <c r="C2020" s="49" t="s">
        <v>182</v>
      </c>
      <c r="D2020">
        <v>0</v>
      </c>
    </row>
    <row r="2021" spans="1:4" hidden="1">
      <c r="A2021" s="49" t="s">
        <v>22</v>
      </c>
      <c r="B2021" s="49" t="s">
        <v>123</v>
      </c>
      <c r="C2021" s="49" t="s">
        <v>265</v>
      </c>
      <c r="D2021">
        <v>0</v>
      </c>
    </row>
    <row r="2022" spans="1:4" hidden="1">
      <c r="A2022" s="49" t="s">
        <v>22</v>
      </c>
      <c r="B2022" s="49" t="s">
        <v>124</v>
      </c>
      <c r="C2022" s="49" t="s">
        <v>70</v>
      </c>
      <c r="D2022">
        <v>0</v>
      </c>
    </row>
    <row r="2023" spans="1:4" hidden="1">
      <c r="A2023" s="49" t="s">
        <v>22</v>
      </c>
      <c r="B2023" s="49" t="s">
        <v>124</v>
      </c>
      <c r="C2023" s="49" t="s">
        <v>71</v>
      </c>
      <c r="D2023">
        <v>0</v>
      </c>
    </row>
    <row r="2024" spans="1:4" hidden="1">
      <c r="A2024" s="49" t="s">
        <v>22</v>
      </c>
      <c r="B2024" s="49" t="s">
        <v>124</v>
      </c>
      <c r="C2024" s="49" t="s">
        <v>181</v>
      </c>
      <c r="D2024">
        <v>0</v>
      </c>
    </row>
    <row r="2025" spans="1:4">
      <c r="A2025" s="49" t="s">
        <v>22</v>
      </c>
      <c r="B2025" s="49" t="s">
        <v>124</v>
      </c>
      <c r="C2025" s="49" t="s">
        <v>182</v>
      </c>
      <c r="D2025">
        <v>0</v>
      </c>
    </row>
    <row r="2026" spans="1:4" hidden="1">
      <c r="A2026" s="49" t="s">
        <v>22</v>
      </c>
      <c r="B2026" s="49" t="s">
        <v>124</v>
      </c>
      <c r="C2026" s="49" t="s">
        <v>265</v>
      </c>
      <c r="D2026">
        <v>0</v>
      </c>
    </row>
    <row r="2027" spans="1:4" hidden="1">
      <c r="A2027" s="49" t="s">
        <v>22</v>
      </c>
      <c r="B2027" s="49" t="s">
        <v>125</v>
      </c>
      <c r="C2027" s="49" t="s">
        <v>70</v>
      </c>
      <c r="D2027">
        <v>0</v>
      </c>
    </row>
    <row r="2028" spans="1:4" hidden="1">
      <c r="A2028" s="49" t="s">
        <v>22</v>
      </c>
      <c r="B2028" s="49" t="s">
        <v>125</v>
      </c>
      <c r="C2028" s="49" t="s">
        <v>71</v>
      </c>
      <c r="D2028">
        <v>0</v>
      </c>
    </row>
    <row r="2029" spans="1:4" hidden="1">
      <c r="A2029" s="49" t="s">
        <v>22</v>
      </c>
      <c r="B2029" s="49" t="s">
        <v>125</v>
      </c>
      <c r="C2029" s="49" t="s">
        <v>181</v>
      </c>
      <c r="D2029">
        <v>0</v>
      </c>
    </row>
    <row r="2030" spans="1:4">
      <c r="A2030" s="49" t="s">
        <v>22</v>
      </c>
      <c r="B2030" s="49" t="s">
        <v>125</v>
      </c>
      <c r="C2030" s="49" t="s">
        <v>182</v>
      </c>
      <c r="D2030">
        <v>0</v>
      </c>
    </row>
    <row r="2031" spans="1:4" hidden="1">
      <c r="A2031" s="49" t="s">
        <v>22</v>
      </c>
      <c r="B2031" s="49" t="s">
        <v>125</v>
      </c>
      <c r="C2031" s="49" t="s">
        <v>265</v>
      </c>
      <c r="D2031">
        <v>0</v>
      </c>
    </row>
    <row r="2032" spans="1:4" hidden="1">
      <c r="A2032" s="49" t="s">
        <v>128</v>
      </c>
      <c r="B2032" s="49" t="s">
        <v>73</v>
      </c>
      <c r="C2032" s="49" t="s">
        <v>70</v>
      </c>
      <c r="D2032">
        <v>0</v>
      </c>
    </row>
    <row r="2033" spans="1:4" hidden="1">
      <c r="A2033" s="49" t="s">
        <v>128</v>
      </c>
      <c r="B2033" s="49" t="s">
        <v>73</v>
      </c>
      <c r="C2033" s="49" t="s">
        <v>71</v>
      </c>
      <c r="D2033">
        <v>0</v>
      </c>
    </row>
    <row r="2034" spans="1:4" hidden="1">
      <c r="A2034" s="49" t="s">
        <v>128</v>
      </c>
      <c r="B2034" s="49" t="s">
        <v>73</v>
      </c>
      <c r="C2034" s="49" t="s">
        <v>181</v>
      </c>
      <c r="D2034">
        <v>0</v>
      </c>
    </row>
    <row r="2035" spans="1:4">
      <c r="A2035" s="49" t="s">
        <v>128</v>
      </c>
      <c r="B2035" s="49" t="s">
        <v>73</v>
      </c>
      <c r="C2035" s="49" t="s">
        <v>182</v>
      </c>
      <c r="D2035">
        <v>0</v>
      </c>
    </row>
    <row r="2036" spans="1:4" hidden="1">
      <c r="A2036" s="49" t="s">
        <v>128</v>
      </c>
      <c r="B2036" s="49" t="s">
        <v>73</v>
      </c>
      <c r="C2036" s="49" t="s">
        <v>265</v>
      </c>
      <c r="D2036">
        <v>0</v>
      </c>
    </row>
    <row r="2037" spans="1:4" hidden="1">
      <c r="A2037" s="49" t="s">
        <v>128</v>
      </c>
      <c r="B2037" s="49" t="s">
        <v>40</v>
      </c>
      <c r="C2037" s="49" t="s">
        <v>70</v>
      </c>
      <c r="D2037">
        <v>0</v>
      </c>
    </row>
    <row r="2038" spans="1:4" hidden="1">
      <c r="A2038" s="49" t="s">
        <v>128</v>
      </c>
      <c r="B2038" s="49" t="s">
        <v>40</v>
      </c>
      <c r="C2038" s="49" t="s">
        <v>71</v>
      </c>
      <c r="D2038">
        <v>0</v>
      </c>
    </row>
    <row r="2039" spans="1:4" hidden="1">
      <c r="A2039" s="49" t="s">
        <v>128</v>
      </c>
      <c r="B2039" s="49" t="s">
        <v>40</v>
      </c>
      <c r="C2039" s="49" t="s">
        <v>181</v>
      </c>
      <c r="D2039">
        <v>0</v>
      </c>
    </row>
    <row r="2040" spans="1:4">
      <c r="A2040" s="49" t="s">
        <v>128</v>
      </c>
      <c r="B2040" s="49" t="s">
        <v>40</v>
      </c>
      <c r="C2040" s="49" t="s">
        <v>182</v>
      </c>
      <c r="D2040">
        <v>0</v>
      </c>
    </row>
    <row r="2041" spans="1:4" hidden="1">
      <c r="A2041" s="49" t="s">
        <v>128</v>
      </c>
      <c r="B2041" s="49" t="s">
        <v>40</v>
      </c>
      <c r="C2041" s="49" t="s">
        <v>265</v>
      </c>
      <c r="D2041">
        <v>0</v>
      </c>
    </row>
    <row r="2042" spans="1:4" hidden="1">
      <c r="A2042" s="49" t="s">
        <v>128</v>
      </c>
      <c r="B2042" s="49" t="s">
        <v>74</v>
      </c>
      <c r="C2042" s="49" t="s">
        <v>70</v>
      </c>
      <c r="D2042">
        <v>0</v>
      </c>
    </row>
    <row r="2043" spans="1:4" hidden="1">
      <c r="A2043" s="49" t="s">
        <v>128</v>
      </c>
      <c r="B2043" s="49" t="s">
        <v>74</v>
      </c>
      <c r="C2043" s="49" t="s">
        <v>71</v>
      </c>
      <c r="D2043">
        <v>0</v>
      </c>
    </row>
    <row r="2044" spans="1:4" hidden="1">
      <c r="A2044" s="49" t="s">
        <v>128</v>
      </c>
      <c r="B2044" s="49" t="s">
        <v>74</v>
      </c>
      <c r="C2044" s="49" t="s">
        <v>181</v>
      </c>
      <c r="D2044">
        <v>0</v>
      </c>
    </row>
    <row r="2045" spans="1:4">
      <c r="A2045" s="49" t="s">
        <v>128</v>
      </c>
      <c r="B2045" s="49" t="s">
        <v>74</v>
      </c>
      <c r="C2045" s="49" t="s">
        <v>182</v>
      </c>
      <c r="D2045">
        <v>0</v>
      </c>
    </row>
    <row r="2046" spans="1:4" hidden="1">
      <c r="A2046" s="49" t="s">
        <v>128</v>
      </c>
      <c r="B2046" s="49" t="s">
        <v>74</v>
      </c>
      <c r="C2046" s="49" t="s">
        <v>265</v>
      </c>
      <c r="D2046">
        <v>0</v>
      </c>
    </row>
    <row r="2047" spans="1:4" hidden="1">
      <c r="A2047" s="49" t="s">
        <v>128</v>
      </c>
      <c r="B2047" s="49" t="s">
        <v>75</v>
      </c>
      <c r="C2047" s="49" t="s">
        <v>70</v>
      </c>
      <c r="D2047">
        <v>0</v>
      </c>
    </row>
    <row r="2048" spans="1:4" hidden="1">
      <c r="A2048" s="49" t="s">
        <v>128</v>
      </c>
      <c r="B2048" s="49" t="s">
        <v>75</v>
      </c>
      <c r="C2048" s="49" t="s">
        <v>71</v>
      </c>
      <c r="D2048">
        <v>0</v>
      </c>
    </row>
    <row r="2049" spans="1:4" hidden="1">
      <c r="A2049" s="49" t="s">
        <v>128</v>
      </c>
      <c r="B2049" s="49" t="s">
        <v>75</v>
      </c>
      <c r="C2049" s="49" t="s">
        <v>181</v>
      </c>
      <c r="D2049">
        <v>0</v>
      </c>
    </row>
    <row r="2050" spans="1:4">
      <c r="A2050" s="49" t="s">
        <v>128</v>
      </c>
      <c r="B2050" s="49" t="s">
        <v>75</v>
      </c>
      <c r="C2050" s="49" t="s">
        <v>182</v>
      </c>
      <c r="D2050">
        <v>0</v>
      </c>
    </row>
    <row r="2051" spans="1:4" hidden="1">
      <c r="A2051" s="49" t="s">
        <v>128</v>
      </c>
      <c r="B2051" s="49" t="s">
        <v>75</v>
      </c>
      <c r="C2051" s="49" t="s">
        <v>265</v>
      </c>
      <c r="D2051">
        <v>0</v>
      </c>
    </row>
    <row r="2052" spans="1:4" hidden="1">
      <c r="A2052" s="49" t="s">
        <v>128</v>
      </c>
      <c r="B2052" s="49" t="s">
        <v>76</v>
      </c>
      <c r="C2052" s="49" t="s">
        <v>70</v>
      </c>
      <c r="D2052">
        <v>0</v>
      </c>
    </row>
    <row r="2053" spans="1:4" hidden="1">
      <c r="A2053" s="49" t="s">
        <v>128</v>
      </c>
      <c r="B2053" s="49" t="s">
        <v>76</v>
      </c>
      <c r="C2053" s="49" t="s">
        <v>71</v>
      </c>
      <c r="D2053">
        <v>0</v>
      </c>
    </row>
    <row r="2054" spans="1:4" hidden="1">
      <c r="A2054" s="49" t="s">
        <v>128</v>
      </c>
      <c r="B2054" s="49" t="s">
        <v>76</v>
      </c>
      <c r="C2054" s="49" t="s">
        <v>181</v>
      </c>
      <c r="D2054">
        <v>0</v>
      </c>
    </row>
    <row r="2055" spans="1:4">
      <c r="A2055" s="49" t="s">
        <v>128</v>
      </c>
      <c r="B2055" s="49" t="s">
        <v>76</v>
      </c>
      <c r="C2055" s="49" t="s">
        <v>182</v>
      </c>
      <c r="D2055">
        <v>0</v>
      </c>
    </row>
    <row r="2056" spans="1:4" hidden="1">
      <c r="A2056" s="49" t="s">
        <v>128</v>
      </c>
      <c r="B2056" s="49" t="s">
        <v>76</v>
      </c>
      <c r="C2056" s="49" t="s">
        <v>265</v>
      </c>
      <c r="D2056">
        <v>0</v>
      </c>
    </row>
    <row r="2057" spans="1:4" hidden="1">
      <c r="A2057" s="49" t="s">
        <v>128</v>
      </c>
      <c r="B2057" s="49" t="s">
        <v>19</v>
      </c>
      <c r="C2057" s="49" t="s">
        <v>70</v>
      </c>
      <c r="D2057">
        <v>0</v>
      </c>
    </row>
    <row r="2058" spans="1:4" hidden="1">
      <c r="A2058" s="49" t="s">
        <v>128</v>
      </c>
      <c r="B2058" s="49" t="s">
        <v>19</v>
      </c>
      <c r="C2058" s="49" t="s">
        <v>71</v>
      </c>
      <c r="D2058">
        <v>0</v>
      </c>
    </row>
    <row r="2059" spans="1:4" hidden="1">
      <c r="A2059" s="49" t="s">
        <v>128</v>
      </c>
      <c r="B2059" s="49" t="s">
        <v>19</v>
      </c>
      <c r="C2059" s="49" t="s">
        <v>181</v>
      </c>
      <c r="D2059">
        <v>0</v>
      </c>
    </row>
    <row r="2060" spans="1:4">
      <c r="A2060" s="49" t="s">
        <v>128</v>
      </c>
      <c r="B2060" s="49" t="s">
        <v>19</v>
      </c>
      <c r="C2060" s="49" t="s">
        <v>182</v>
      </c>
      <c r="D2060">
        <v>0</v>
      </c>
    </row>
    <row r="2061" spans="1:4" hidden="1">
      <c r="A2061" s="49" t="s">
        <v>128</v>
      </c>
      <c r="B2061" s="49" t="s">
        <v>19</v>
      </c>
      <c r="C2061" s="49" t="s">
        <v>265</v>
      </c>
      <c r="D2061">
        <v>0</v>
      </c>
    </row>
    <row r="2062" spans="1:4" hidden="1">
      <c r="A2062" s="49" t="s">
        <v>128</v>
      </c>
      <c r="B2062" s="49" t="s">
        <v>77</v>
      </c>
      <c r="C2062" s="49" t="s">
        <v>70</v>
      </c>
      <c r="D2062">
        <v>0</v>
      </c>
    </row>
    <row r="2063" spans="1:4" hidden="1">
      <c r="A2063" s="49" t="s">
        <v>128</v>
      </c>
      <c r="B2063" s="49" t="s">
        <v>77</v>
      </c>
      <c r="C2063" s="49" t="s">
        <v>71</v>
      </c>
      <c r="D2063">
        <v>0</v>
      </c>
    </row>
    <row r="2064" spans="1:4" hidden="1">
      <c r="A2064" s="49" t="s">
        <v>128</v>
      </c>
      <c r="B2064" s="49" t="s">
        <v>77</v>
      </c>
      <c r="C2064" s="49" t="s">
        <v>181</v>
      </c>
      <c r="D2064">
        <v>0</v>
      </c>
    </row>
    <row r="2065" spans="1:4">
      <c r="A2065" s="49" t="s">
        <v>128</v>
      </c>
      <c r="B2065" s="49" t="s">
        <v>77</v>
      </c>
      <c r="C2065" s="49" t="s">
        <v>182</v>
      </c>
      <c r="D2065">
        <v>0</v>
      </c>
    </row>
    <row r="2066" spans="1:4" hidden="1">
      <c r="A2066" s="49" t="s">
        <v>128</v>
      </c>
      <c r="B2066" s="49" t="s">
        <v>77</v>
      </c>
      <c r="C2066" s="49" t="s">
        <v>265</v>
      </c>
      <c r="D2066">
        <v>0</v>
      </c>
    </row>
    <row r="2067" spans="1:4" hidden="1">
      <c r="A2067" s="49" t="s">
        <v>128</v>
      </c>
      <c r="B2067" s="49" t="s">
        <v>78</v>
      </c>
      <c r="C2067" s="49" t="s">
        <v>70</v>
      </c>
      <c r="D2067">
        <v>0</v>
      </c>
    </row>
    <row r="2068" spans="1:4" hidden="1">
      <c r="A2068" s="49" t="s">
        <v>128</v>
      </c>
      <c r="B2068" s="49" t="s">
        <v>78</v>
      </c>
      <c r="C2068" s="49" t="s">
        <v>71</v>
      </c>
      <c r="D2068">
        <v>0</v>
      </c>
    </row>
    <row r="2069" spans="1:4" hidden="1">
      <c r="A2069" s="49" t="s">
        <v>128</v>
      </c>
      <c r="B2069" s="49" t="s">
        <v>78</v>
      </c>
      <c r="C2069" s="49" t="s">
        <v>181</v>
      </c>
      <c r="D2069">
        <v>0</v>
      </c>
    </row>
    <row r="2070" spans="1:4">
      <c r="A2070" s="49" t="s">
        <v>128</v>
      </c>
      <c r="B2070" s="49" t="s">
        <v>78</v>
      </c>
      <c r="C2070" s="49" t="s">
        <v>182</v>
      </c>
      <c r="D2070">
        <v>0</v>
      </c>
    </row>
    <row r="2071" spans="1:4" hidden="1">
      <c r="A2071" s="49" t="s">
        <v>128</v>
      </c>
      <c r="B2071" s="49" t="s">
        <v>78</v>
      </c>
      <c r="C2071" s="49" t="s">
        <v>265</v>
      </c>
      <c r="D2071">
        <v>0</v>
      </c>
    </row>
    <row r="2072" spans="1:4" hidden="1">
      <c r="A2072" s="49" t="s">
        <v>128</v>
      </c>
      <c r="B2072" s="49" t="s">
        <v>79</v>
      </c>
      <c r="C2072" s="49" t="s">
        <v>70</v>
      </c>
      <c r="D2072">
        <v>0</v>
      </c>
    </row>
    <row r="2073" spans="1:4" hidden="1">
      <c r="A2073" s="49" t="s">
        <v>128</v>
      </c>
      <c r="B2073" s="49" t="s">
        <v>79</v>
      </c>
      <c r="C2073" s="49" t="s">
        <v>71</v>
      </c>
      <c r="D2073">
        <v>0</v>
      </c>
    </row>
    <row r="2074" spans="1:4" hidden="1">
      <c r="A2074" s="49" t="s">
        <v>128</v>
      </c>
      <c r="B2074" s="49" t="s">
        <v>79</v>
      </c>
      <c r="C2074" s="49" t="s">
        <v>181</v>
      </c>
      <c r="D2074">
        <v>0</v>
      </c>
    </row>
    <row r="2075" spans="1:4">
      <c r="A2075" s="49" t="s">
        <v>128</v>
      </c>
      <c r="B2075" s="49" t="s">
        <v>79</v>
      </c>
      <c r="C2075" s="49" t="s">
        <v>182</v>
      </c>
      <c r="D2075">
        <v>0</v>
      </c>
    </row>
    <row r="2076" spans="1:4" hidden="1">
      <c r="A2076" s="49" t="s">
        <v>128</v>
      </c>
      <c r="B2076" s="49" t="s">
        <v>79</v>
      </c>
      <c r="C2076" s="49" t="s">
        <v>265</v>
      </c>
      <c r="D2076">
        <v>0</v>
      </c>
    </row>
    <row r="2077" spans="1:4" hidden="1">
      <c r="A2077" s="49" t="s">
        <v>128</v>
      </c>
      <c r="B2077" s="49" t="s">
        <v>80</v>
      </c>
      <c r="C2077" s="49" t="s">
        <v>70</v>
      </c>
      <c r="D2077">
        <v>0</v>
      </c>
    </row>
    <row r="2078" spans="1:4" hidden="1">
      <c r="A2078" s="49" t="s">
        <v>128</v>
      </c>
      <c r="B2078" s="49" t="s">
        <v>80</v>
      </c>
      <c r="C2078" s="49" t="s">
        <v>71</v>
      </c>
      <c r="D2078">
        <v>0</v>
      </c>
    </row>
    <row r="2079" spans="1:4" hidden="1">
      <c r="A2079" s="49" t="s">
        <v>128</v>
      </c>
      <c r="B2079" s="49" t="s">
        <v>80</v>
      </c>
      <c r="C2079" s="49" t="s">
        <v>181</v>
      </c>
      <c r="D2079">
        <v>0</v>
      </c>
    </row>
    <row r="2080" spans="1:4">
      <c r="A2080" s="49" t="s">
        <v>128</v>
      </c>
      <c r="B2080" s="49" t="s">
        <v>80</v>
      </c>
      <c r="C2080" s="49" t="s">
        <v>182</v>
      </c>
      <c r="D2080">
        <v>0</v>
      </c>
    </row>
    <row r="2081" spans="1:4" hidden="1">
      <c r="A2081" s="49" t="s">
        <v>128</v>
      </c>
      <c r="B2081" s="49" t="s">
        <v>80</v>
      </c>
      <c r="C2081" s="49" t="s">
        <v>265</v>
      </c>
      <c r="D2081">
        <v>0</v>
      </c>
    </row>
    <row r="2082" spans="1:4" hidden="1">
      <c r="A2082" s="49" t="s">
        <v>128</v>
      </c>
      <c r="B2082" s="49" t="s">
        <v>81</v>
      </c>
      <c r="C2082" s="49" t="s">
        <v>70</v>
      </c>
      <c r="D2082">
        <v>0</v>
      </c>
    </row>
    <row r="2083" spans="1:4" hidden="1">
      <c r="A2083" s="49" t="s">
        <v>128</v>
      </c>
      <c r="B2083" s="49" t="s">
        <v>81</v>
      </c>
      <c r="C2083" s="49" t="s">
        <v>71</v>
      </c>
      <c r="D2083">
        <v>0</v>
      </c>
    </row>
    <row r="2084" spans="1:4" hidden="1">
      <c r="A2084" s="49" t="s">
        <v>128</v>
      </c>
      <c r="B2084" s="49" t="s">
        <v>81</v>
      </c>
      <c r="C2084" s="49" t="s">
        <v>181</v>
      </c>
      <c r="D2084">
        <v>0</v>
      </c>
    </row>
    <row r="2085" spans="1:4">
      <c r="A2085" s="49" t="s">
        <v>128</v>
      </c>
      <c r="B2085" s="49" t="s">
        <v>81</v>
      </c>
      <c r="C2085" s="49" t="s">
        <v>182</v>
      </c>
      <c r="D2085">
        <v>0</v>
      </c>
    </row>
    <row r="2086" spans="1:4" hidden="1">
      <c r="A2086" s="49" t="s">
        <v>128</v>
      </c>
      <c r="B2086" s="49" t="s">
        <v>81</v>
      </c>
      <c r="C2086" s="49" t="s">
        <v>265</v>
      </c>
      <c r="D2086">
        <v>0</v>
      </c>
    </row>
    <row r="2087" spans="1:4" hidden="1">
      <c r="A2087" s="49" t="s">
        <v>128</v>
      </c>
      <c r="B2087" s="49" t="s">
        <v>82</v>
      </c>
      <c r="C2087" s="49" t="s">
        <v>70</v>
      </c>
      <c r="D2087">
        <v>0</v>
      </c>
    </row>
    <row r="2088" spans="1:4" hidden="1">
      <c r="A2088" s="49" t="s">
        <v>128</v>
      </c>
      <c r="B2088" s="49" t="s">
        <v>82</v>
      </c>
      <c r="C2088" s="49" t="s">
        <v>71</v>
      </c>
      <c r="D2088">
        <v>0</v>
      </c>
    </row>
    <row r="2089" spans="1:4" hidden="1">
      <c r="A2089" s="49" t="s">
        <v>128</v>
      </c>
      <c r="B2089" s="49" t="s">
        <v>82</v>
      </c>
      <c r="C2089" s="49" t="s">
        <v>181</v>
      </c>
      <c r="D2089">
        <v>0</v>
      </c>
    </row>
    <row r="2090" spans="1:4">
      <c r="A2090" s="49" t="s">
        <v>128</v>
      </c>
      <c r="B2090" s="49" t="s">
        <v>82</v>
      </c>
      <c r="C2090" s="49" t="s">
        <v>182</v>
      </c>
      <c r="D2090">
        <v>0</v>
      </c>
    </row>
    <row r="2091" spans="1:4" hidden="1">
      <c r="A2091" s="49" t="s">
        <v>128</v>
      </c>
      <c r="B2091" s="49" t="s">
        <v>82</v>
      </c>
      <c r="C2091" s="49" t="s">
        <v>265</v>
      </c>
      <c r="D2091">
        <v>0</v>
      </c>
    </row>
    <row r="2092" spans="1:4" hidden="1">
      <c r="A2092" s="49" t="s">
        <v>128</v>
      </c>
      <c r="B2092" s="49" t="s">
        <v>83</v>
      </c>
      <c r="C2092" s="49" t="s">
        <v>70</v>
      </c>
      <c r="D2092">
        <v>0</v>
      </c>
    </row>
    <row r="2093" spans="1:4" hidden="1">
      <c r="A2093" s="49" t="s">
        <v>128</v>
      </c>
      <c r="B2093" s="49" t="s">
        <v>83</v>
      </c>
      <c r="C2093" s="49" t="s">
        <v>71</v>
      </c>
      <c r="D2093">
        <v>0</v>
      </c>
    </row>
    <row r="2094" spans="1:4" hidden="1">
      <c r="A2094" s="49" t="s">
        <v>128</v>
      </c>
      <c r="B2094" s="49" t="s">
        <v>83</v>
      </c>
      <c r="C2094" s="49" t="s">
        <v>181</v>
      </c>
      <c r="D2094">
        <v>0</v>
      </c>
    </row>
    <row r="2095" spans="1:4">
      <c r="A2095" s="49" t="s">
        <v>128</v>
      </c>
      <c r="B2095" s="49" t="s">
        <v>83</v>
      </c>
      <c r="C2095" s="49" t="s">
        <v>182</v>
      </c>
      <c r="D2095">
        <v>0</v>
      </c>
    </row>
    <row r="2096" spans="1:4" hidden="1">
      <c r="A2096" s="49" t="s">
        <v>128</v>
      </c>
      <c r="B2096" s="49" t="s">
        <v>83</v>
      </c>
      <c r="C2096" s="49" t="s">
        <v>265</v>
      </c>
      <c r="D2096">
        <v>0</v>
      </c>
    </row>
    <row r="2097" spans="1:4" hidden="1">
      <c r="A2097" s="49" t="s">
        <v>128</v>
      </c>
      <c r="B2097" s="49" t="s">
        <v>84</v>
      </c>
      <c r="C2097" s="49" t="s">
        <v>70</v>
      </c>
      <c r="D2097">
        <v>0</v>
      </c>
    </row>
    <row r="2098" spans="1:4" hidden="1">
      <c r="A2098" s="49" t="s">
        <v>128</v>
      </c>
      <c r="B2098" s="49" t="s">
        <v>84</v>
      </c>
      <c r="C2098" s="49" t="s">
        <v>71</v>
      </c>
      <c r="D2098">
        <v>0</v>
      </c>
    </row>
    <row r="2099" spans="1:4" hidden="1">
      <c r="A2099" s="49" t="s">
        <v>128</v>
      </c>
      <c r="B2099" s="49" t="s">
        <v>84</v>
      </c>
      <c r="C2099" s="49" t="s">
        <v>181</v>
      </c>
      <c r="D2099">
        <v>0</v>
      </c>
    </row>
    <row r="2100" spans="1:4">
      <c r="A2100" s="49" t="s">
        <v>128</v>
      </c>
      <c r="B2100" s="49" t="s">
        <v>84</v>
      </c>
      <c r="C2100" s="49" t="s">
        <v>182</v>
      </c>
      <c r="D2100">
        <v>0</v>
      </c>
    </row>
    <row r="2101" spans="1:4" hidden="1">
      <c r="A2101" s="49" t="s">
        <v>128</v>
      </c>
      <c r="B2101" s="49" t="s">
        <v>84</v>
      </c>
      <c r="C2101" s="49" t="s">
        <v>265</v>
      </c>
      <c r="D2101">
        <v>0</v>
      </c>
    </row>
    <row r="2102" spans="1:4" hidden="1">
      <c r="A2102" s="49" t="s">
        <v>128</v>
      </c>
      <c r="B2102" s="49" t="s">
        <v>85</v>
      </c>
      <c r="C2102" s="49" t="s">
        <v>70</v>
      </c>
      <c r="D2102">
        <v>0</v>
      </c>
    </row>
    <row r="2103" spans="1:4" hidden="1">
      <c r="A2103" s="49" t="s">
        <v>128</v>
      </c>
      <c r="B2103" s="49" t="s">
        <v>85</v>
      </c>
      <c r="C2103" s="49" t="s">
        <v>71</v>
      </c>
      <c r="D2103">
        <v>0</v>
      </c>
    </row>
    <row r="2104" spans="1:4" hidden="1">
      <c r="A2104" s="49" t="s">
        <v>128</v>
      </c>
      <c r="B2104" s="49" t="s">
        <v>85</v>
      </c>
      <c r="C2104" s="49" t="s">
        <v>181</v>
      </c>
      <c r="D2104">
        <v>0</v>
      </c>
    </row>
    <row r="2105" spans="1:4">
      <c r="A2105" s="49" t="s">
        <v>128</v>
      </c>
      <c r="B2105" s="49" t="s">
        <v>85</v>
      </c>
      <c r="C2105" s="49" t="s">
        <v>182</v>
      </c>
      <c r="D2105">
        <v>0</v>
      </c>
    </row>
    <row r="2106" spans="1:4" hidden="1">
      <c r="A2106" s="49" t="s">
        <v>128</v>
      </c>
      <c r="B2106" s="49" t="s">
        <v>85</v>
      </c>
      <c r="C2106" s="49" t="s">
        <v>265</v>
      </c>
      <c r="D2106">
        <v>0</v>
      </c>
    </row>
    <row r="2107" spans="1:4" hidden="1">
      <c r="A2107" s="49" t="s">
        <v>128</v>
      </c>
      <c r="B2107" s="49" t="s">
        <v>86</v>
      </c>
      <c r="C2107" s="49" t="s">
        <v>70</v>
      </c>
      <c r="D2107">
        <v>0</v>
      </c>
    </row>
    <row r="2108" spans="1:4" hidden="1">
      <c r="A2108" s="49" t="s">
        <v>128</v>
      </c>
      <c r="B2108" s="49" t="s">
        <v>86</v>
      </c>
      <c r="C2108" s="49" t="s">
        <v>71</v>
      </c>
      <c r="D2108">
        <v>0</v>
      </c>
    </row>
    <row r="2109" spans="1:4" hidden="1">
      <c r="A2109" s="49" t="s">
        <v>128</v>
      </c>
      <c r="B2109" s="49" t="s">
        <v>86</v>
      </c>
      <c r="C2109" s="49" t="s">
        <v>181</v>
      </c>
      <c r="D2109">
        <v>0</v>
      </c>
    </row>
    <row r="2110" spans="1:4">
      <c r="A2110" s="49" t="s">
        <v>128</v>
      </c>
      <c r="B2110" s="49" t="s">
        <v>86</v>
      </c>
      <c r="C2110" s="49" t="s">
        <v>182</v>
      </c>
      <c r="D2110">
        <v>0</v>
      </c>
    </row>
    <row r="2111" spans="1:4" hidden="1">
      <c r="A2111" s="49" t="s">
        <v>128</v>
      </c>
      <c r="B2111" s="49" t="s">
        <v>86</v>
      </c>
      <c r="C2111" s="49" t="s">
        <v>265</v>
      </c>
      <c r="D2111">
        <v>0</v>
      </c>
    </row>
    <row r="2112" spans="1:4" hidden="1">
      <c r="A2112" s="49" t="s">
        <v>128</v>
      </c>
      <c r="B2112" s="49" t="s">
        <v>87</v>
      </c>
      <c r="C2112" s="49" t="s">
        <v>70</v>
      </c>
      <c r="D2112">
        <v>0</v>
      </c>
    </row>
    <row r="2113" spans="1:4" hidden="1">
      <c r="A2113" s="49" t="s">
        <v>128</v>
      </c>
      <c r="B2113" s="49" t="s">
        <v>87</v>
      </c>
      <c r="C2113" s="49" t="s">
        <v>71</v>
      </c>
      <c r="D2113">
        <v>0</v>
      </c>
    </row>
    <row r="2114" spans="1:4" hidden="1">
      <c r="A2114" s="49" t="s">
        <v>128</v>
      </c>
      <c r="B2114" s="49" t="s">
        <v>87</v>
      </c>
      <c r="C2114" s="49" t="s">
        <v>181</v>
      </c>
      <c r="D2114">
        <v>0</v>
      </c>
    </row>
    <row r="2115" spans="1:4">
      <c r="A2115" s="49" t="s">
        <v>128</v>
      </c>
      <c r="B2115" s="49" t="s">
        <v>87</v>
      </c>
      <c r="C2115" s="49" t="s">
        <v>182</v>
      </c>
      <c r="D2115">
        <v>0</v>
      </c>
    </row>
    <row r="2116" spans="1:4" hidden="1">
      <c r="A2116" s="49" t="s">
        <v>128</v>
      </c>
      <c r="B2116" s="49" t="s">
        <v>87</v>
      </c>
      <c r="C2116" s="49" t="s">
        <v>265</v>
      </c>
      <c r="D2116">
        <v>0</v>
      </c>
    </row>
    <row r="2117" spans="1:4" hidden="1">
      <c r="A2117" s="49" t="s">
        <v>128</v>
      </c>
      <c r="B2117" s="49" t="s">
        <v>88</v>
      </c>
      <c r="C2117" s="49" t="s">
        <v>70</v>
      </c>
      <c r="D2117">
        <v>0</v>
      </c>
    </row>
    <row r="2118" spans="1:4" hidden="1">
      <c r="A2118" s="49" t="s">
        <v>128</v>
      </c>
      <c r="B2118" s="49" t="s">
        <v>88</v>
      </c>
      <c r="C2118" s="49" t="s">
        <v>71</v>
      </c>
      <c r="D2118">
        <v>0</v>
      </c>
    </row>
    <row r="2119" spans="1:4" hidden="1">
      <c r="A2119" s="49" t="s">
        <v>128</v>
      </c>
      <c r="B2119" s="49" t="s">
        <v>88</v>
      </c>
      <c r="C2119" s="49" t="s">
        <v>181</v>
      </c>
      <c r="D2119">
        <v>0</v>
      </c>
    </row>
    <row r="2120" spans="1:4">
      <c r="A2120" s="49" t="s">
        <v>128</v>
      </c>
      <c r="B2120" s="49" t="s">
        <v>88</v>
      </c>
      <c r="C2120" s="49" t="s">
        <v>182</v>
      </c>
      <c r="D2120">
        <v>0</v>
      </c>
    </row>
    <row r="2121" spans="1:4" hidden="1">
      <c r="A2121" s="49" t="s">
        <v>128</v>
      </c>
      <c r="B2121" s="49" t="s">
        <v>88</v>
      </c>
      <c r="C2121" s="49" t="s">
        <v>265</v>
      </c>
      <c r="D2121">
        <v>0</v>
      </c>
    </row>
    <row r="2122" spans="1:4" hidden="1">
      <c r="A2122" s="49" t="s">
        <v>128</v>
      </c>
      <c r="B2122" s="49" t="s">
        <v>89</v>
      </c>
      <c r="C2122" s="49" t="s">
        <v>70</v>
      </c>
      <c r="D2122">
        <v>0</v>
      </c>
    </row>
    <row r="2123" spans="1:4" hidden="1">
      <c r="A2123" s="49" t="s">
        <v>128</v>
      </c>
      <c r="B2123" s="49" t="s">
        <v>89</v>
      </c>
      <c r="C2123" s="49" t="s">
        <v>71</v>
      </c>
      <c r="D2123">
        <v>0</v>
      </c>
    </row>
    <row r="2124" spans="1:4" hidden="1">
      <c r="A2124" s="49" t="s">
        <v>128</v>
      </c>
      <c r="B2124" s="49" t="s">
        <v>89</v>
      </c>
      <c r="C2124" s="49" t="s">
        <v>181</v>
      </c>
      <c r="D2124">
        <v>0</v>
      </c>
    </row>
    <row r="2125" spans="1:4">
      <c r="A2125" s="49" t="s">
        <v>128</v>
      </c>
      <c r="B2125" s="49" t="s">
        <v>89</v>
      </c>
      <c r="C2125" s="49" t="s">
        <v>182</v>
      </c>
      <c r="D2125">
        <v>0</v>
      </c>
    </row>
    <row r="2126" spans="1:4" hidden="1">
      <c r="A2126" s="49" t="s">
        <v>128</v>
      </c>
      <c r="B2126" s="49" t="s">
        <v>89</v>
      </c>
      <c r="C2126" s="49" t="s">
        <v>265</v>
      </c>
      <c r="D2126">
        <v>0</v>
      </c>
    </row>
    <row r="2127" spans="1:4" hidden="1">
      <c r="A2127" s="49" t="s">
        <v>128</v>
      </c>
      <c r="B2127" s="49" t="s">
        <v>90</v>
      </c>
      <c r="C2127" s="49" t="s">
        <v>70</v>
      </c>
      <c r="D2127">
        <v>0</v>
      </c>
    </row>
    <row r="2128" spans="1:4" hidden="1">
      <c r="A2128" s="49" t="s">
        <v>128</v>
      </c>
      <c r="B2128" s="49" t="s">
        <v>90</v>
      </c>
      <c r="C2128" s="49" t="s">
        <v>71</v>
      </c>
      <c r="D2128">
        <v>0</v>
      </c>
    </row>
    <row r="2129" spans="1:4" hidden="1">
      <c r="A2129" s="49" t="s">
        <v>128</v>
      </c>
      <c r="B2129" s="49" t="s">
        <v>90</v>
      </c>
      <c r="C2129" s="49" t="s">
        <v>181</v>
      </c>
      <c r="D2129">
        <v>0</v>
      </c>
    </row>
    <row r="2130" spans="1:4">
      <c r="A2130" s="49" t="s">
        <v>128</v>
      </c>
      <c r="B2130" s="49" t="s">
        <v>90</v>
      </c>
      <c r="C2130" s="49" t="s">
        <v>182</v>
      </c>
      <c r="D2130">
        <v>0</v>
      </c>
    </row>
    <row r="2131" spans="1:4" hidden="1">
      <c r="A2131" s="49" t="s">
        <v>128</v>
      </c>
      <c r="B2131" s="49" t="s">
        <v>90</v>
      </c>
      <c r="C2131" s="49" t="s">
        <v>265</v>
      </c>
      <c r="D2131">
        <v>0</v>
      </c>
    </row>
    <row r="2132" spans="1:4" hidden="1">
      <c r="A2132" s="49" t="s">
        <v>128</v>
      </c>
      <c r="B2132" s="49" t="s">
        <v>91</v>
      </c>
      <c r="C2132" s="49" t="s">
        <v>70</v>
      </c>
      <c r="D2132">
        <v>0</v>
      </c>
    </row>
    <row r="2133" spans="1:4" hidden="1">
      <c r="A2133" s="49" t="s">
        <v>128</v>
      </c>
      <c r="B2133" s="49" t="s">
        <v>91</v>
      </c>
      <c r="C2133" s="49" t="s">
        <v>71</v>
      </c>
      <c r="D2133">
        <v>0</v>
      </c>
    </row>
    <row r="2134" spans="1:4" hidden="1">
      <c r="A2134" s="49" t="s">
        <v>128</v>
      </c>
      <c r="B2134" s="49" t="s">
        <v>91</v>
      </c>
      <c r="C2134" s="49" t="s">
        <v>181</v>
      </c>
      <c r="D2134">
        <v>0</v>
      </c>
    </row>
    <row r="2135" spans="1:4">
      <c r="A2135" s="49" t="s">
        <v>128</v>
      </c>
      <c r="B2135" s="49" t="s">
        <v>91</v>
      </c>
      <c r="C2135" s="49" t="s">
        <v>182</v>
      </c>
      <c r="D2135">
        <v>0</v>
      </c>
    </row>
    <row r="2136" spans="1:4" hidden="1">
      <c r="A2136" s="49" t="s">
        <v>128</v>
      </c>
      <c r="B2136" s="49" t="s">
        <v>91</v>
      </c>
      <c r="C2136" s="49" t="s">
        <v>265</v>
      </c>
      <c r="D2136">
        <v>0</v>
      </c>
    </row>
    <row r="2137" spans="1:4" hidden="1">
      <c r="A2137" s="49" t="s">
        <v>128</v>
      </c>
      <c r="B2137" s="49" t="s">
        <v>92</v>
      </c>
      <c r="C2137" s="49" t="s">
        <v>70</v>
      </c>
      <c r="D2137">
        <v>0</v>
      </c>
    </row>
    <row r="2138" spans="1:4" hidden="1">
      <c r="A2138" s="49" t="s">
        <v>128</v>
      </c>
      <c r="B2138" s="49" t="s">
        <v>92</v>
      </c>
      <c r="C2138" s="49" t="s">
        <v>71</v>
      </c>
      <c r="D2138">
        <v>0</v>
      </c>
    </row>
    <row r="2139" spans="1:4" hidden="1">
      <c r="A2139" s="49" t="s">
        <v>128</v>
      </c>
      <c r="B2139" s="49" t="s">
        <v>92</v>
      </c>
      <c r="C2139" s="49" t="s">
        <v>181</v>
      </c>
      <c r="D2139">
        <v>0</v>
      </c>
    </row>
    <row r="2140" spans="1:4">
      <c r="A2140" s="49" t="s">
        <v>128</v>
      </c>
      <c r="B2140" s="49" t="s">
        <v>92</v>
      </c>
      <c r="C2140" s="49" t="s">
        <v>182</v>
      </c>
      <c r="D2140">
        <v>0</v>
      </c>
    </row>
    <row r="2141" spans="1:4" hidden="1">
      <c r="A2141" s="49" t="s">
        <v>128</v>
      </c>
      <c r="B2141" s="49" t="s">
        <v>92</v>
      </c>
      <c r="C2141" s="49" t="s">
        <v>265</v>
      </c>
      <c r="D2141">
        <v>0</v>
      </c>
    </row>
    <row r="2142" spans="1:4" hidden="1">
      <c r="A2142" s="49" t="s">
        <v>128</v>
      </c>
      <c r="B2142" s="49" t="s">
        <v>93</v>
      </c>
      <c r="C2142" s="49" t="s">
        <v>70</v>
      </c>
      <c r="D2142">
        <v>0</v>
      </c>
    </row>
    <row r="2143" spans="1:4" hidden="1">
      <c r="A2143" s="49" t="s">
        <v>128</v>
      </c>
      <c r="B2143" s="49" t="s">
        <v>93</v>
      </c>
      <c r="C2143" s="49" t="s">
        <v>71</v>
      </c>
      <c r="D2143">
        <v>0</v>
      </c>
    </row>
    <row r="2144" spans="1:4" hidden="1">
      <c r="A2144" s="49" t="s">
        <v>128</v>
      </c>
      <c r="B2144" s="49" t="s">
        <v>93</v>
      </c>
      <c r="C2144" s="49" t="s">
        <v>181</v>
      </c>
      <c r="D2144">
        <v>0</v>
      </c>
    </row>
    <row r="2145" spans="1:4">
      <c r="A2145" s="49" t="s">
        <v>128</v>
      </c>
      <c r="B2145" s="49" t="s">
        <v>93</v>
      </c>
      <c r="C2145" s="49" t="s">
        <v>182</v>
      </c>
      <c r="D2145">
        <v>0</v>
      </c>
    </row>
    <row r="2146" spans="1:4" hidden="1">
      <c r="A2146" s="49" t="s">
        <v>128</v>
      </c>
      <c r="B2146" s="49" t="s">
        <v>93</v>
      </c>
      <c r="C2146" s="49" t="s">
        <v>265</v>
      </c>
      <c r="D2146">
        <v>0</v>
      </c>
    </row>
    <row r="2147" spans="1:4" hidden="1">
      <c r="A2147" s="49" t="s">
        <v>128</v>
      </c>
      <c r="B2147" s="49" t="s">
        <v>94</v>
      </c>
      <c r="C2147" s="49" t="s">
        <v>70</v>
      </c>
      <c r="D2147">
        <v>0</v>
      </c>
    </row>
    <row r="2148" spans="1:4" hidden="1">
      <c r="A2148" s="49" t="s">
        <v>128</v>
      </c>
      <c r="B2148" s="49" t="s">
        <v>94</v>
      </c>
      <c r="C2148" s="49" t="s">
        <v>71</v>
      </c>
      <c r="D2148">
        <v>0</v>
      </c>
    </row>
    <row r="2149" spans="1:4" hidden="1">
      <c r="A2149" s="49" t="s">
        <v>128</v>
      </c>
      <c r="B2149" s="49" t="s">
        <v>94</v>
      </c>
      <c r="C2149" s="49" t="s">
        <v>181</v>
      </c>
      <c r="D2149">
        <v>0</v>
      </c>
    </row>
    <row r="2150" spans="1:4">
      <c r="A2150" s="49" t="s">
        <v>128</v>
      </c>
      <c r="B2150" s="49" t="s">
        <v>94</v>
      </c>
      <c r="C2150" s="49" t="s">
        <v>182</v>
      </c>
      <c r="D2150">
        <v>0</v>
      </c>
    </row>
    <row r="2151" spans="1:4" hidden="1">
      <c r="A2151" s="49" t="s">
        <v>128</v>
      </c>
      <c r="B2151" s="49" t="s">
        <v>94</v>
      </c>
      <c r="C2151" s="49" t="s">
        <v>265</v>
      </c>
      <c r="D2151">
        <v>0</v>
      </c>
    </row>
    <row r="2152" spans="1:4" hidden="1">
      <c r="A2152" s="49" t="s">
        <v>128</v>
      </c>
      <c r="B2152" s="49" t="s">
        <v>95</v>
      </c>
      <c r="C2152" s="49" t="s">
        <v>70</v>
      </c>
      <c r="D2152">
        <v>0</v>
      </c>
    </row>
    <row r="2153" spans="1:4" hidden="1">
      <c r="A2153" s="49" t="s">
        <v>128</v>
      </c>
      <c r="B2153" s="49" t="s">
        <v>95</v>
      </c>
      <c r="C2153" s="49" t="s">
        <v>71</v>
      </c>
      <c r="D2153">
        <v>0</v>
      </c>
    </row>
    <row r="2154" spans="1:4" hidden="1">
      <c r="A2154" s="49" t="s">
        <v>128</v>
      </c>
      <c r="B2154" s="49" t="s">
        <v>95</v>
      </c>
      <c r="C2154" s="49" t="s">
        <v>181</v>
      </c>
      <c r="D2154">
        <v>0</v>
      </c>
    </row>
    <row r="2155" spans="1:4">
      <c r="A2155" s="49" t="s">
        <v>128</v>
      </c>
      <c r="B2155" s="49" t="s">
        <v>95</v>
      </c>
      <c r="C2155" s="49" t="s">
        <v>182</v>
      </c>
      <c r="D2155">
        <v>0</v>
      </c>
    </row>
    <row r="2156" spans="1:4" hidden="1">
      <c r="A2156" s="49" t="s">
        <v>128</v>
      </c>
      <c r="B2156" s="49" t="s">
        <v>95</v>
      </c>
      <c r="C2156" s="49" t="s">
        <v>265</v>
      </c>
      <c r="D2156">
        <v>0</v>
      </c>
    </row>
    <row r="2157" spans="1:4" hidden="1">
      <c r="A2157" s="49" t="s">
        <v>128</v>
      </c>
      <c r="B2157" s="49" t="s">
        <v>96</v>
      </c>
      <c r="C2157" s="49" t="s">
        <v>70</v>
      </c>
      <c r="D2157">
        <v>0</v>
      </c>
    </row>
    <row r="2158" spans="1:4" hidden="1">
      <c r="A2158" s="49" t="s">
        <v>128</v>
      </c>
      <c r="B2158" s="49" t="s">
        <v>96</v>
      </c>
      <c r="C2158" s="49" t="s">
        <v>71</v>
      </c>
      <c r="D2158">
        <v>0</v>
      </c>
    </row>
    <row r="2159" spans="1:4" hidden="1">
      <c r="A2159" s="49" t="s">
        <v>128</v>
      </c>
      <c r="B2159" s="49" t="s">
        <v>96</v>
      </c>
      <c r="C2159" s="49" t="s">
        <v>181</v>
      </c>
      <c r="D2159">
        <v>0</v>
      </c>
    </row>
    <row r="2160" spans="1:4">
      <c r="A2160" s="49" t="s">
        <v>128</v>
      </c>
      <c r="B2160" s="49" t="s">
        <v>96</v>
      </c>
      <c r="C2160" s="49" t="s">
        <v>182</v>
      </c>
      <c r="D2160">
        <v>0</v>
      </c>
    </row>
    <row r="2161" spans="1:4" hidden="1">
      <c r="A2161" s="49" t="s">
        <v>128</v>
      </c>
      <c r="B2161" s="49" t="s">
        <v>96</v>
      </c>
      <c r="C2161" s="49" t="s">
        <v>265</v>
      </c>
      <c r="D2161">
        <v>0</v>
      </c>
    </row>
    <row r="2162" spans="1:4" hidden="1">
      <c r="A2162" s="49" t="s">
        <v>128</v>
      </c>
      <c r="B2162" s="49" t="s">
        <v>97</v>
      </c>
      <c r="C2162" s="49" t="s">
        <v>70</v>
      </c>
      <c r="D2162">
        <v>0</v>
      </c>
    </row>
    <row r="2163" spans="1:4" hidden="1">
      <c r="A2163" s="49" t="s">
        <v>128</v>
      </c>
      <c r="B2163" s="49" t="s">
        <v>97</v>
      </c>
      <c r="C2163" s="49" t="s">
        <v>71</v>
      </c>
      <c r="D2163">
        <v>0</v>
      </c>
    </row>
    <row r="2164" spans="1:4" hidden="1">
      <c r="A2164" s="49" t="s">
        <v>128</v>
      </c>
      <c r="B2164" s="49" t="s">
        <v>97</v>
      </c>
      <c r="C2164" s="49" t="s">
        <v>181</v>
      </c>
      <c r="D2164">
        <v>0</v>
      </c>
    </row>
    <row r="2165" spans="1:4">
      <c r="A2165" s="49" t="s">
        <v>128</v>
      </c>
      <c r="B2165" s="49" t="s">
        <v>97</v>
      </c>
      <c r="C2165" s="49" t="s">
        <v>182</v>
      </c>
      <c r="D2165">
        <v>0</v>
      </c>
    </row>
    <row r="2166" spans="1:4" hidden="1">
      <c r="A2166" s="49" t="s">
        <v>128</v>
      </c>
      <c r="B2166" s="49" t="s">
        <v>97</v>
      </c>
      <c r="C2166" s="49" t="s">
        <v>265</v>
      </c>
      <c r="D2166">
        <v>0</v>
      </c>
    </row>
    <row r="2167" spans="1:4" hidden="1">
      <c r="A2167" s="49" t="s">
        <v>128</v>
      </c>
      <c r="B2167" s="49" t="s">
        <v>98</v>
      </c>
      <c r="C2167" s="49" t="s">
        <v>70</v>
      </c>
      <c r="D2167">
        <v>0</v>
      </c>
    </row>
    <row r="2168" spans="1:4" hidden="1">
      <c r="A2168" s="49" t="s">
        <v>128</v>
      </c>
      <c r="B2168" s="49" t="s">
        <v>98</v>
      </c>
      <c r="C2168" s="49" t="s">
        <v>71</v>
      </c>
      <c r="D2168">
        <v>0</v>
      </c>
    </row>
    <row r="2169" spans="1:4" hidden="1">
      <c r="A2169" s="49" t="s">
        <v>128</v>
      </c>
      <c r="B2169" s="49" t="s">
        <v>98</v>
      </c>
      <c r="C2169" s="49" t="s">
        <v>181</v>
      </c>
      <c r="D2169">
        <v>0</v>
      </c>
    </row>
    <row r="2170" spans="1:4">
      <c r="A2170" s="49" t="s">
        <v>128</v>
      </c>
      <c r="B2170" s="49" t="s">
        <v>98</v>
      </c>
      <c r="C2170" s="49" t="s">
        <v>182</v>
      </c>
      <c r="D2170">
        <v>0</v>
      </c>
    </row>
    <row r="2171" spans="1:4" hidden="1">
      <c r="A2171" s="49" t="s">
        <v>128</v>
      </c>
      <c r="B2171" s="49" t="s">
        <v>98</v>
      </c>
      <c r="C2171" s="49" t="s">
        <v>265</v>
      </c>
      <c r="D2171">
        <v>0</v>
      </c>
    </row>
    <row r="2172" spans="1:4" hidden="1">
      <c r="A2172" s="49" t="s">
        <v>128</v>
      </c>
      <c r="B2172" s="49" t="s">
        <v>99</v>
      </c>
      <c r="C2172" s="49" t="s">
        <v>70</v>
      </c>
      <c r="D2172">
        <v>0</v>
      </c>
    </row>
    <row r="2173" spans="1:4" hidden="1">
      <c r="A2173" s="49" t="s">
        <v>128</v>
      </c>
      <c r="B2173" s="49" t="s">
        <v>99</v>
      </c>
      <c r="C2173" s="49" t="s">
        <v>71</v>
      </c>
      <c r="D2173">
        <v>0</v>
      </c>
    </row>
    <row r="2174" spans="1:4" hidden="1">
      <c r="A2174" s="49" t="s">
        <v>128</v>
      </c>
      <c r="B2174" s="49" t="s">
        <v>99</v>
      </c>
      <c r="C2174" s="49" t="s">
        <v>181</v>
      </c>
      <c r="D2174">
        <v>0</v>
      </c>
    </row>
    <row r="2175" spans="1:4">
      <c r="A2175" s="49" t="s">
        <v>128</v>
      </c>
      <c r="B2175" s="49" t="s">
        <v>99</v>
      </c>
      <c r="C2175" s="49" t="s">
        <v>182</v>
      </c>
      <c r="D2175">
        <v>0</v>
      </c>
    </row>
    <row r="2176" spans="1:4" hidden="1">
      <c r="A2176" s="49" t="s">
        <v>128</v>
      </c>
      <c r="B2176" s="49" t="s">
        <v>99</v>
      </c>
      <c r="C2176" s="49" t="s">
        <v>265</v>
      </c>
      <c r="D2176">
        <v>0</v>
      </c>
    </row>
    <row r="2177" spans="1:4" hidden="1">
      <c r="A2177" s="49" t="s">
        <v>128</v>
      </c>
      <c r="B2177" s="49" t="s">
        <v>100</v>
      </c>
      <c r="C2177" s="49" t="s">
        <v>70</v>
      </c>
      <c r="D2177">
        <v>0</v>
      </c>
    </row>
    <row r="2178" spans="1:4" hidden="1">
      <c r="A2178" s="49" t="s">
        <v>128</v>
      </c>
      <c r="B2178" s="49" t="s">
        <v>100</v>
      </c>
      <c r="C2178" s="49" t="s">
        <v>71</v>
      </c>
      <c r="D2178">
        <v>0</v>
      </c>
    </row>
    <row r="2179" spans="1:4" hidden="1">
      <c r="A2179" s="49" t="s">
        <v>128</v>
      </c>
      <c r="B2179" s="49" t="s">
        <v>100</v>
      </c>
      <c r="C2179" s="49" t="s">
        <v>181</v>
      </c>
      <c r="D2179">
        <v>0</v>
      </c>
    </row>
    <row r="2180" spans="1:4">
      <c r="A2180" s="49" t="s">
        <v>128</v>
      </c>
      <c r="B2180" s="49" t="s">
        <v>100</v>
      </c>
      <c r="C2180" s="49" t="s">
        <v>182</v>
      </c>
      <c r="D2180">
        <v>0</v>
      </c>
    </row>
    <row r="2181" spans="1:4" hidden="1">
      <c r="A2181" s="49" t="s">
        <v>128</v>
      </c>
      <c r="B2181" s="49" t="s">
        <v>100</v>
      </c>
      <c r="C2181" s="49" t="s">
        <v>265</v>
      </c>
      <c r="D2181">
        <v>0</v>
      </c>
    </row>
    <row r="2182" spans="1:4" hidden="1">
      <c r="A2182" s="49" t="s">
        <v>128</v>
      </c>
      <c r="B2182" s="49" t="s">
        <v>101</v>
      </c>
      <c r="C2182" s="49" t="s">
        <v>70</v>
      </c>
      <c r="D2182">
        <v>0</v>
      </c>
    </row>
    <row r="2183" spans="1:4" hidden="1">
      <c r="A2183" s="49" t="s">
        <v>128</v>
      </c>
      <c r="B2183" s="49" t="s">
        <v>101</v>
      </c>
      <c r="C2183" s="49" t="s">
        <v>71</v>
      </c>
      <c r="D2183">
        <v>0</v>
      </c>
    </row>
    <row r="2184" spans="1:4" hidden="1">
      <c r="A2184" s="49" t="s">
        <v>128</v>
      </c>
      <c r="B2184" s="49" t="s">
        <v>101</v>
      </c>
      <c r="C2184" s="49" t="s">
        <v>181</v>
      </c>
      <c r="D2184">
        <v>0</v>
      </c>
    </row>
    <row r="2185" spans="1:4">
      <c r="A2185" s="49" t="s">
        <v>128</v>
      </c>
      <c r="B2185" s="49" t="s">
        <v>101</v>
      </c>
      <c r="C2185" s="49" t="s">
        <v>182</v>
      </c>
      <c r="D2185">
        <v>0</v>
      </c>
    </row>
    <row r="2186" spans="1:4" hidden="1">
      <c r="A2186" s="49" t="s">
        <v>128</v>
      </c>
      <c r="B2186" s="49" t="s">
        <v>101</v>
      </c>
      <c r="C2186" s="49" t="s">
        <v>265</v>
      </c>
      <c r="D2186">
        <v>0</v>
      </c>
    </row>
    <row r="2187" spans="1:4" hidden="1">
      <c r="A2187" s="49" t="s">
        <v>128</v>
      </c>
      <c r="B2187" s="49" t="s">
        <v>13</v>
      </c>
      <c r="C2187" s="49" t="s">
        <v>70</v>
      </c>
      <c r="D2187">
        <v>0</v>
      </c>
    </row>
    <row r="2188" spans="1:4" hidden="1">
      <c r="A2188" s="49" t="s">
        <v>128</v>
      </c>
      <c r="B2188" s="49" t="s">
        <v>13</v>
      </c>
      <c r="C2188" s="49" t="s">
        <v>71</v>
      </c>
      <c r="D2188">
        <v>0</v>
      </c>
    </row>
    <row r="2189" spans="1:4" hidden="1">
      <c r="A2189" s="49" t="s">
        <v>128</v>
      </c>
      <c r="B2189" s="49" t="s">
        <v>13</v>
      </c>
      <c r="C2189" s="49" t="s">
        <v>181</v>
      </c>
      <c r="D2189">
        <v>0</v>
      </c>
    </row>
    <row r="2190" spans="1:4">
      <c r="A2190" s="49" t="s">
        <v>128</v>
      </c>
      <c r="B2190" s="49" t="s">
        <v>13</v>
      </c>
      <c r="C2190" s="49" t="s">
        <v>182</v>
      </c>
      <c r="D2190">
        <v>0</v>
      </c>
    </row>
    <row r="2191" spans="1:4" hidden="1">
      <c r="A2191" s="49" t="s">
        <v>128</v>
      </c>
      <c r="B2191" s="49" t="s">
        <v>13</v>
      </c>
      <c r="C2191" s="49" t="s">
        <v>265</v>
      </c>
      <c r="D2191">
        <v>0</v>
      </c>
    </row>
    <row r="2192" spans="1:4" hidden="1">
      <c r="A2192" s="49" t="s">
        <v>128</v>
      </c>
      <c r="B2192" s="49" t="s">
        <v>102</v>
      </c>
      <c r="C2192" s="49" t="s">
        <v>70</v>
      </c>
      <c r="D2192">
        <v>0</v>
      </c>
    </row>
    <row r="2193" spans="1:4" hidden="1">
      <c r="A2193" s="49" t="s">
        <v>128</v>
      </c>
      <c r="B2193" s="49" t="s">
        <v>102</v>
      </c>
      <c r="C2193" s="49" t="s">
        <v>71</v>
      </c>
      <c r="D2193">
        <v>0</v>
      </c>
    </row>
    <row r="2194" spans="1:4" hidden="1">
      <c r="A2194" s="49" t="s">
        <v>128</v>
      </c>
      <c r="B2194" s="49" t="s">
        <v>102</v>
      </c>
      <c r="C2194" s="49" t="s">
        <v>181</v>
      </c>
      <c r="D2194">
        <v>0</v>
      </c>
    </row>
    <row r="2195" spans="1:4">
      <c r="A2195" s="49" t="s">
        <v>128</v>
      </c>
      <c r="B2195" s="49" t="s">
        <v>102</v>
      </c>
      <c r="C2195" s="49" t="s">
        <v>182</v>
      </c>
      <c r="D2195">
        <v>0</v>
      </c>
    </row>
    <row r="2196" spans="1:4" hidden="1">
      <c r="A2196" s="49" t="s">
        <v>128</v>
      </c>
      <c r="B2196" s="49" t="s">
        <v>102</v>
      </c>
      <c r="C2196" s="49" t="s">
        <v>265</v>
      </c>
      <c r="D2196">
        <v>0</v>
      </c>
    </row>
    <row r="2197" spans="1:4" hidden="1">
      <c r="A2197" s="49" t="s">
        <v>128</v>
      </c>
      <c r="B2197" s="49" t="s">
        <v>103</v>
      </c>
      <c r="C2197" s="49" t="s">
        <v>70</v>
      </c>
      <c r="D2197">
        <v>0</v>
      </c>
    </row>
    <row r="2198" spans="1:4" hidden="1">
      <c r="A2198" s="49" t="s">
        <v>128</v>
      </c>
      <c r="B2198" s="49" t="s">
        <v>103</v>
      </c>
      <c r="C2198" s="49" t="s">
        <v>71</v>
      </c>
      <c r="D2198">
        <v>0</v>
      </c>
    </row>
    <row r="2199" spans="1:4" hidden="1">
      <c r="A2199" s="49" t="s">
        <v>128</v>
      </c>
      <c r="B2199" s="49" t="s">
        <v>103</v>
      </c>
      <c r="C2199" s="49" t="s">
        <v>181</v>
      </c>
      <c r="D2199">
        <v>0</v>
      </c>
    </row>
    <row r="2200" spans="1:4">
      <c r="A2200" s="49" t="s">
        <v>128</v>
      </c>
      <c r="B2200" s="49" t="s">
        <v>103</v>
      </c>
      <c r="C2200" s="49" t="s">
        <v>182</v>
      </c>
      <c r="D2200">
        <v>0</v>
      </c>
    </row>
    <row r="2201" spans="1:4" hidden="1">
      <c r="A2201" s="49" t="s">
        <v>128</v>
      </c>
      <c r="B2201" s="49" t="s">
        <v>103</v>
      </c>
      <c r="C2201" s="49" t="s">
        <v>265</v>
      </c>
      <c r="D2201">
        <v>0</v>
      </c>
    </row>
    <row r="2202" spans="1:4" hidden="1">
      <c r="A2202" s="49" t="s">
        <v>128</v>
      </c>
      <c r="B2202" s="49" t="s">
        <v>104</v>
      </c>
      <c r="C2202" s="49" t="s">
        <v>70</v>
      </c>
      <c r="D2202">
        <v>0</v>
      </c>
    </row>
    <row r="2203" spans="1:4" hidden="1">
      <c r="A2203" s="49" t="s">
        <v>128</v>
      </c>
      <c r="B2203" s="49" t="s">
        <v>104</v>
      </c>
      <c r="C2203" s="49" t="s">
        <v>71</v>
      </c>
      <c r="D2203">
        <v>0</v>
      </c>
    </row>
    <row r="2204" spans="1:4" hidden="1">
      <c r="A2204" s="49" t="s">
        <v>128</v>
      </c>
      <c r="B2204" s="49" t="s">
        <v>104</v>
      </c>
      <c r="C2204" s="49" t="s">
        <v>181</v>
      </c>
      <c r="D2204">
        <v>0</v>
      </c>
    </row>
    <row r="2205" spans="1:4">
      <c r="A2205" s="49" t="s">
        <v>128</v>
      </c>
      <c r="B2205" s="49" t="s">
        <v>104</v>
      </c>
      <c r="C2205" s="49" t="s">
        <v>182</v>
      </c>
      <c r="D2205">
        <v>0</v>
      </c>
    </row>
    <row r="2206" spans="1:4" hidden="1">
      <c r="A2206" s="49" t="s">
        <v>128</v>
      </c>
      <c r="B2206" s="49" t="s">
        <v>104</v>
      </c>
      <c r="C2206" s="49" t="s">
        <v>265</v>
      </c>
      <c r="D2206">
        <v>0</v>
      </c>
    </row>
    <row r="2207" spans="1:4" hidden="1">
      <c r="A2207" s="49" t="s">
        <v>128</v>
      </c>
      <c r="B2207" s="49" t="s">
        <v>34</v>
      </c>
      <c r="C2207" s="49" t="s">
        <v>70</v>
      </c>
      <c r="D2207">
        <v>0</v>
      </c>
    </row>
    <row r="2208" spans="1:4" hidden="1">
      <c r="A2208" s="49" t="s">
        <v>128</v>
      </c>
      <c r="B2208" s="49" t="s">
        <v>34</v>
      </c>
      <c r="C2208" s="49" t="s">
        <v>71</v>
      </c>
      <c r="D2208">
        <v>0</v>
      </c>
    </row>
    <row r="2209" spans="1:4" hidden="1">
      <c r="A2209" s="49" t="s">
        <v>128</v>
      </c>
      <c r="B2209" s="49" t="s">
        <v>34</v>
      </c>
      <c r="C2209" s="49" t="s">
        <v>181</v>
      </c>
      <c r="D2209">
        <v>0</v>
      </c>
    </row>
    <row r="2210" spans="1:4">
      <c r="A2210" s="49" t="s">
        <v>128</v>
      </c>
      <c r="B2210" s="49" t="s">
        <v>34</v>
      </c>
      <c r="C2210" s="49" t="s">
        <v>182</v>
      </c>
      <c r="D2210">
        <v>0</v>
      </c>
    </row>
    <row r="2211" spans="1:4" hidden="1">
      <c r="A2211" s="49" t="s">
        <v>128</v>
      </c>
      <c r="B2211" s="49" t="s">
        <v>34</v>
      </c>
      <c r="C2211" s="49" t="s">
        <v>265</v>
      </c>
      <c r="D2211">
        <v>0</v>
      </c>
    </row>
    <row r="2212" spans="1:4" hidden="1">
      <c r="A2212" s="49" t="s">
        <v>128</v>
      </c>
      <c r="B2212" s="49" t="s">
        <v>59</v>
      </c>
      <c r="C2212" s="49" t="s">
        <v>70</v>
      </c>
      <c r="D2212">
        <v>0</v>
      </c>
    </row>
    <row r="2213" spans="1:4" hidden="1">
      <c r="A2213" s="49" t="s">
        <v>128</v>
      </c>
      <c r="B2213" s="49" t="s">
        <v>59</v>
      </c>
      <c r="C2213" s="49" t="s">
        <v>71</v>
      </c>
      <c r="D2213">
        <v>0</v>
      </c>
    </row>
    <row r="2214" spans="1:4" hidden="1">
      <c r="A2214" s="49" t="s">
        <v>128</v>
      </c>
      <c r="B2214" s="49" t="s">
        <v>59</v>
      </c>
      <c r="C2214" s="49" t="s">
        <v>181</v>
      </c>
      <c r="D2214">
        <v>0</v>
      </c>
    </row>
    <row r="2215" spans="1:4">
      <c r="A2215" s="49" t="s">
        <v>128</v>
      </c>
      <c r="B2215" s="49" t="s">
        <v>59</v>
      </c>
      <c r="C2215" s="49" t="s">
        <v>182</v>
      </c>
      <c r="D2215">
        <v>0</v>
      </c>
    </row>
    <row r="2216" spans="1:4" hidden="1">
      <c r="A2216" s="49" t="s">
        <v>128</v>
      </c>
      <c r="B2216" s="49" t="s">
        <v>59</v>
      </c>
      <c r="C2216" s="49" t="s">
        <v>265</v>
      </c>
      <c r="D2216">
        <v>0</v>
      </c>
    </row>
    <row r="2217" spans="1:4" hidden="1">
      <c r="A2217" s="49" t="s">
        <v>128</v>
      </c>
      <c r="B2217" s="49" t="s">
        <v>105</v>
      </c>
      <c r="C2217" s="49" t="s">
        <v>70</v>
      </c>
      <c r="D2217">
        <v>0</v>
      </c>
    </row>
    <row r="2218" spans="1:4" hidden="1">
      <c r="A2218" s="49" t="s">
        <v>128</v>
      </c>
      <c r="B2218" s="49" t="s">
        <v>105</v>
      </c>
      <c r="C2218" s="49" t="s">
        <v>71</v>
      </c>
      <c r="D2218">
        <v>0</v>
      </c>
    </row>
    <row r="2219" spans="1:4" hidden="1">
      <c r="A2219" s="49" t="s">
        <v>128</v>
      </c>
      <c r="B2219" s="49" t="s">
        <v>105</v>
      </c>
      <c r="C2219" s="49" t="s">
        <v>181</v>
      </c>
      <c r="D2219">
        <v>0</v>
      </c>
    </row>
    <row r="2220" spans="1:4">
      <c r="A2220" s="49" t="s">
        <v>128</v>
      </c>
      <c r="B2220" s="49" t="s">
        <v>105</v>
      </c>
      <c r="C2220" s="49" t="s">
        <v>182</v>
      </c>
      <c r="D2220">
        <v>0</v>
      </c>
    </row>
    <row r="2221" spans="1:4" hidden="1">
      <c r="A2221" s="49" t="s">
        <v>128</v>
      </c>
      <c r="B2221" s="49" t="s">
        <v>105</v>
      </c>
      <c r="C2221" s="49" t="s">
        <v>265</v>
      </c>
      <c r="D2221">
        <v>0</v>
      </c>
    </row>
    <row r="2222" spans="1:4" hidden="1">
      <c r="A2222" s="49" t="s">
        <v>128</v>
      </c>
      <c r="B2222" s="49" t="s">
        <v>106</v>
      </c>
      <c r="C2222" s="49" t="s">
        <v>70</v>
      </c>
      <c r="D2222">
        <v>0</v>
      </c>
    </row>
    <row r="2223" spans="1:4" hidden="1">
      <c r="A2223" s="49" t="s">
        <v>128</v>
      </c>
      <c r="B2223" s="49" t="s">
        <v>106</v>
      </c>
      <c r="C2223" s="49" t="s">
        <v>71</v>
      </c>
      <c r="D2223">
        <v>0</v>
      </c>
    </row>
    <row r="2224" spans="1:4" hidden="1">
      <c r="A2224" s="49" t="s">
        <v>128</v>
      </c>
      <c r="B2224" s="49" t="s">
        <v>106</v>
      </c>
      <c r="C2224" s="49" t="s">
        <v>181</v>
      </c>
      <c r="D2224">
        <v>0</v>
      </c>
    </row>
    <row r="2225" spans="1:4">
      <c r="A2225" s="49" t="s">
        <v>128</v>
      </c>
      <c r="B2225" s="49" t="s">
        <v>106</v>
      </c>
      <c r="C2225" s="49" t="s">
        <v>182</v>
      </c>
      <c r="D2225">
        <v>0</v>
      </c>
    </row>
    <row r="2226" spans="1:4" hidden="1">
      <c r="A2226" s="49" t="s">
        <v>128</v>
      </c>
      <c r="B2226" s="49" t="s">
        <v>106</v>
      </c>
      <c r="C2226" s="49" t="s">
        <v>265</v>
      </c>
      <c r="D2226">
        <v>0</v>
      </c>
    </row>
    <row r="2227" spans="1:4" hidden="1">
      <c r="A2227" s="49" t="s">
        <v>128</v>
      </c>
      <c r="B2227" s="49" t="s">
        <v>107</v>
      </c>
      <c r="C2227" s="49" t="s">
        <v>70</v>
      </c>
      <c r="D2227">
        <v>0</v>
      </c>
    </row>
    <row r="2228" spans="1:4" hidden="1">
      <c r="A2228" s="49" t="s">
        <v>128</v>
      </c>
      <c r="B2228" s="49" t="s">
        <v>107</v>
      </c>
      <c r="C2228" s="49" t="s">
        <v>71</v>
      </c>
      <c r="D2228">
        <v>0</v>
      </c>
    </row>
    <row r="2229" spans="1:4" hidden="1">
      <c r="A2229" s="49" t="s">
        <v>128</v>
      </c>
      <c r="B2229" s="49" t="s">
        <v>107</v>
      </c>
      <c r="C2229" s="49" t="s">
        <v>181</v>
      </c>
      <c r="D2229">
        <v>0</v>
      </c>
    </row>
    <row r="2230" spans="1:4">
      <c r="A2230" s="49" t="s">
        <v>128</v>
      </c>
      <c r="B2230" s="49" t="s">
        <v>107</v>
      </c>
      <c r="C2230" s="49" t="s">
        <v>182</v>
      </c>
      <c r="D2230">
        <v>0</v>
      </c>
    </row>
    <row r="2231" spans="1:4" hidden="1">
      <c r="A2231" s="49" t="s">
        <v>128</v>
      </c>
      <c r="B2231" s="49" t="s">
        <v>107</v>
      </c>
      <c r="C2231" s="49" t="s">
        <v>265</v>
      </c>
      <c r="D2231">
        <v>0</v>
      </c>
    </row>
    <row r="2232" spans="1:4" hidden="1">
      <c r="A2232" s="49" t="s">
        <v>128</v>
      </c>
      <c r="B2232" s="49" t="s">
        <v>108</v>
      </c>
      <c r="C2232" s="49" t="s">
        <v>70</v>
      </c>
      <c r="D2232">
        <v>0</v>
      </c>
    </row>
    <row r="2233" spans="1:4" hidden="1">
      <c r="A2233" s="49" t="s">
        <v>128</v>
      </c>
      <c r="B2233" s="49" t="s">
        <v>108</v>
      </c>
      <c r="C2233" s="49" t="s">
        <v>71</v>
      </c>
      <c r="D2233">
        <v>0</v>
      </c>
    </row>
    <row r="2234" spans="1:4" hidden="1">
      <c r="A2234" s="49" t="s">
        <v>128</v>
      </c>
      <c r="B2234" s="49" t="s">
        <v>108</v>
      </c>
      <c r="C2234" s="49" t="s">
        <v>181</v>
      </c>
      <c r="D2234">
        <v>0</v>
      </c>
    </row>
    <row r="2235" spans="1:4">
      <c r="A2235" s="49" t="s">
        <v>128</v>
      </c>
      <c r="B2235" s="49" t="s">
        <v>108</v>
      </c>
      <c r="C2235" s="49" t="s">
        <v>182</v>
      </c>
      <c r="D2235">
        <v>0</v>
      </c>
    </row>
    <row r="2236" spans="1:4" hidden="1">
      <c r="A2236" s="49" t="s">
        <v>128</v>
      </c>
      <c r="B2236" s="49" t="s">
        <v>108</v>
      </c>
      <c r="C2236" s="49" t="s">
        <v>265</v>
      </c>
      <c r="D2236">
        <v>0</v>
      </c>
    </row>
    <row r="2237" spans="1:4" hidden="1">
      <c r="A2237" s="49" t="s">
        <v>128</v>
      </c>
      <c r="B2237" s="49" t="s">
        <v>109</v>
      </c>
      <c r="C2237" s="49" t="s">
        <v>70</v>
      </c>
      <c r="D2237">
        <v>0</v>
      </c>
    </row>
    <row r="2238" spans="1:4" hidden="1">
      <c r="A2238" s="49" t="s">
        <v>128</v>
      </c>
      <c r="B2238" s="49" t="s">
        <v>109</v>
      </c>
      <c r="C2238" s="49" t="s">
        <v>71</v>
      </c>
      <c r="D2238">
        <v>0</v>
      </c>
    </row>
    <row r="2239" spans="1:4" hidden="1">
      <c r="A2239" s="49" t="s">
        <v>128</v>
      </c>
      <c r="B2239" s="49" t="s">
        <v>109</v>
      </c>
      <c r="C2239" s="49" t="s">
        <v>181</v>
      </c>
      <c r="D2239">
        <v>0</v>
      </c>
    </row>
    <row r="2240" spans="1:4">
      <c r="A2240" s="49" t="s">
        <v>128</v>
      </c>
      <c r="B2240" s="49" t="s">
        <v>109</v>
      </c>
      <c r="C2240" s="49" t="s">
        <v>182</v>
      </c>
      <c r="D2240">
        <v>0</v>
      </c>
    </row>
    <row r="2241" spans="1:4" hidden="1">
      <c r="A2241" s="49" t="s">
        <v>128</v>
      </c>
      <c r="B2241" s="49" t="s">
        <v>109</v>
      </c>
      <c r="C2241" s="49" t="s">
        <v>265</v>
      </c>
      <c r="D2241">
        <v>0</v>
      </c>
    </row>
    <row r="2242" spans="1:4" hidden="1">
      <c r="A2242" s="49" t="s">
        <v>128</v>
      </c>
      <c r="B2242" s="49" t="s">
        <v>110</v>
      </c>
      <c r="C2242" s="49" t="s">
        <v>70</v>
      </c>
      <c r="D2242">
        <v>0</v>
      </c>
    </row>
    <row r="2243" spans="1:4" hidden="1">
      <c r="A2243" s="49" t="s">
        <v>128</v>
      </c>
      <c r="B2243" s="49" t="s">
        <v>110</v>
      </c>
      <c r="C2243" s="49" t="s">
        <v>71</v>
      </c>
      <c r="D2243">
        <v>0</v>
      </c>
    </row>
    <row r="2244" spans="1:4" hidden="1">
      <c r="A2244" s="49" t="s">
        <v>128</v>
      </c>
      <c r="B2244" s="49" t="s">
        <v>110</v>
      </c>
      <c r="C2244" s="49" t="s">
        <v>181</v>
      </c>
      <c r="D2244">
        <v>0</v>
      </c>
    </row>
    <row r="2245" spans="1:4">
      <c r="A2245" s="49" t="s">
        <v>128</v>
      </c>
      <c r="B2245" s="49" t="s">
        <v>110</v>
      </c>
      <c r="C2245" s="49" t="s">
        <v>182</v>
      </c>
      <c r="D2245">
        <v>0</v>
      </c>
    </row>
    <row r="2246" spans="1:4" hidden="1">
      <c r="A2246" s="49" t="s">
        <v>128</v>
      </c>
      <c r="B2246" s="49" t="s">
        <v>110</v>
      </c>
      <c r="C2246" s="49" t="s">
        <v>265</v>
      </c>
      <c r="D2246">
        <v>0</v>
      </c>
    </row>
    <row r="2247" spans="1:4" hidden="1">
      <c r="A2247" s="49" t="s">
        <v>128</v>
      </c>
      <c r="B2247" s="49" t="s">
        <v>111</v>
      </c>
      <c r="C2247" s="49" t="s">
        <v>70</v>
      </c>
      <c r="D2247">
        <v>0</v>
      </c>
    </row>
    <row r="2248" spans="1:4" hidden="1">
      <c r="A2248" s="49" t="s">
        <v>128</v>
      </c>
      <c r="B2248" s="49" t="s">
        <v>111</v>
      </c>
      <c r="C2248" s="49" t="s">
        <v>71</v>
      </c>
      <c r="D2248">
        <v>0</v>
      </c>
    </row>
    <row r="2249" spans="1:4" hidden="1">
      <c r="A2249" s="49" t="s">
        <v>128</v>
      </c>
      <c r="B2249" s="49" t="s">
        <v>111</v>
      </c>
      <c r="C2249" s="49" t="s">
        <v>181</v>
      </c>
      <c r="D2249">
        <v>0</v>
      </c>
    </row>
    <row r="2250" spans="1:4">
      <c r="A2250" s="49" t="s">
        <v>128</v>
      </c>
      <c r="B2250" s="49" t="s">
        <v>111</v>
      </c>
      <c r="C2250" s="49" t="s">
        <v>182</v>
      </c>
      <c r="D2250">
        <v>0</v>
      </c>
    </row>
    <row r="2251" spans="1:4" hidden="1">
      <c r="A2251" s="49" t="s">
        <v>128</v>
      </c>
      <c r="B2251" s="49" t="s">
        <v>111</v>
      </c>
      <c r="C2251" s="49" t="s">
        <v>265</v>
      </c>
      <c r="D2251">
        <v>0</v>
      </c>
    </row>
    <row r="2252" spans="1:4" hidden="1">
      <c r="A2252" s="49" t="s">
        <v>128</v>
      </c>
      <c r="B2252" s="49" t="s">
        <v>112</v>
      </c>
      <c r="C2252" s="49" t="s">
        <v>70</v>
      </c>
      <c r="D2252">
        <v>0</v>
      </c>
    </row>
    <row r="2253" spans="1:4" hidden="1">
      <c r="A2253" s="49" t="s">
        <v>128</v>
      </c>
      <c r="B2253" s="49" t="s">
        <v>112</v>
      </c>
      <c r="C2253" s="49" t="s">
        <v>71</v>
      </c>
      <c r="D2253">
        <v>0</v>
      </c>
    </row>
    <row r="2254" spans="1:4" hidden="1">
      <c r="A2254" s="49" t="s">
        <v>128</v>
      </c>
      <c r="B2254" s="49" t="s">
        <v>112</v>
      </c>
      <c r="C2254" s="49" t="s">
        <v>181</v>
      </c>
      <c r="D2254">
        <v>0</v>
      </c>
    </row>
    <row r="2255" spans="1:4">
      <c r="A2255" s="49" t="s">
        <v>128</v>
      </c>
      <c r="B2255" s="49" t="s">
        <v>112</v>
      </c>
      <c r="C2255" s="49" t="s">
        <v>182</v>
      </c>
      <c r="D2255">
        <v>0</v>
      </c>
    </row>
    <row r="2256" spans="1:4" hidden="1">
      <c r="A2256" s="49" t="s">
        <v>128</v>
      </c>
      <c r="B2256" s="49" t="s">
        <v>112</v>
      </c>
      <c r="C2256" s="49" t="s">
        <v>265</v>
      </c>
      <c r="D2256">
        <v>0</v>
      </c>
    </row>
    <row r="2257" spans="1:4" hidden="1">
      <c r="A2257" s="49" t="s">
        <v>128</v>
      </c>
      <c r="B2257" s="49" t="s">
        <v>113</v>
      </c>
      <c r="C2257" s="49" t="s">
        <v>70</v>
      </c>
      <c r="D2257">
        <v>0</v>
      </c>
    </row>
    <row r="2258" spans="1:4" hidden="1">
      <c r="A2258" s="49" t="s">
        <v>128</v>
      </c>
      <c r="B2258" s="49" t="s">
        <v>113</v>
      </c>
      <c r="C2258" s="49" t="s">
        <v>71</v>
      </c>
      <c r="D2258">
        <v>0</v>
      </c>
    </row>
    <row r="2259" spans="1:4" hidden="1">
      <c r="A2259" s="49" t="s">
        <v>128</v>
      </c>
      <c r="B2259" s="49" t="s">
        <v>113</v>
      </c>
      <c r="C2259" s="49" t="s">
        <v>181</v>
      </c>
      <c r="D2259">
        <v>0</v>
      </c>
    </row>
    <row r="2260" spans="1:4">
      <c r="A2260" s="49" t="s">
        <v>128</v>
      </c>
      <c r="B2260" s="49" t="s">
        <v>113</v>
      </c>
      <c r="C2260" s="49" t="s">
        <v>182</v>
      </c>
      <c r="D2260">
        <v>0</v>
      </c>
    </row>
    <row r="2261" spans="1:4" hidden="1">
      <c r="A2261" s="49" t="s">
        <v>128</v>
      </c>
      <c r="B2261" s="49" t="s">
        <v>113</v>
      </c>
      <c r="C2261" s="49" t="s">
        <v>265</v>
      </c>
      <c r="D2261">
        <v>0</v>
      </c>
    </row>
    <row r="2262" spans="1:4" hidden="1">
      <c r="A2262" s="49" t="s">
        <v>128</v>
      </c>
      <c r="B2262" s="49" t="s">
        <v>114</v>
      </c>
      <c r="C2262" s="49" t="s">
        <v>70</v>
      </c>
      <c r="D2262">
        <v>0</v>
      </c>
    </row>
    <row r="2263" spans="1:4" hidden="1">
      <c r="A2263" s="49" t="s">
        <v>128</v>
      </c>
      <c r="B2263" s="49" t="s">
        <v>114</v>
      </c>
      <c r="C2263" s="49" t="s">
        <v>71</v>
      </c>
      <c r="D2263">
        <v>0</v>
      </c>
    </row>
    <row r="2264" spans="1:4" hidden="1">
      <c r="A2264" s="49" t="s">
        <v>128</v>
      </c>
      <c r="B2264" s="49" t="s">
        <v>114</v>
      </c>
      <c r="C2264" s="49" t="s">
        <v>181</v>
      </c>
      <c r="D2264">
        <v>0</v>
      </c>
    </row>
    <row r="2265" spans="1:4">
      <c r="A2265" s="49" t="s">
        <v>128</v>
      </c>
      <c r="B2265" s="49" t="s">
        <v>114</v>
      </c>
      <c r="C2265" s="49" t="s">
        <v>182</v>
      </c>
      <c r="D2265">
        <v>0</v>
      </c>
    </row>
    <row r="2266" spans="1:4" hidden="1">
      <c r="A2266" s="49" t="s">
        <v>128</v>
      </c>
      <c r="B2266" s="49" t="s">
        <v>114</v>
      </c>
      <c r="C2266" s="49" t="s">
        <v>265</v>
      </c>
      <c r="D2266">
        <v>0</v>
      </c>
    </row>
    <row r="2267" spans="1:4" hidden="1">
      <c r="A2267" s="49" t="s">
        <v>128</v>
      </c>
      <c r="B2267" s="49" t="s">
        <v>115</v>
      </c>
      <c r="C2267" s="49" t="s">
        <v>70</v>
      </c>
      <c r="D2267">
        <v>0</v>
      </c>
    </row>
    <row r="2268" spans="1:4" hidden="1">
      <c r="A2268" s="49" t="s">
        <v>128</v>
      </c>
      <c r="B2268" s="49" t="s">
        <v>115</v>
      </c>
      <c r="C2268" s="49" t="s">
        <v>71</v>
      </c>
      <c r="D2268">
        <v>0</v>
      </c>
    </row>
    <row r="2269" spans="1:4" hidden="1">
      <c r="A2269" s="49" t="s">
        <v>128</v>
      </c>
      <c r="B2269" s="49" t="s">
        <v>115</v>
      </c>
      <c r="C2269" s="49" t="s">
        <v>181</v>
      </c>
      <c r="D2269">
        <v>0</v>
      </c>
    </row>
    <row r="2270" spans="1:4">
      <c r="A2270" s="49" t="s">
        <v>128</v>
      </c>
      <c r="B2270" s="49" t="s">
        <v>115</v>
      </c>
      <c r="C2270" s="49" t="s">
        <v>182</v>
      </c>
      <c r="D2270">
        <v>0</v>
      </c>
    </row>
    <row r="2271" spans="1:4" hidden="1">
      <c r="A2271" s="49" t="s">
        <v>128</v>
      </c>
      <c r="B2271" s="49" t="s">
        <v>115</v>
      </c>
      <c r="C2271" s="49" t="s">
        <v>265</v>
      </c>
      <c r="D2271">
        <v>0</v>
      </c>
    </row>
    <row r="2272" spans="1:4" hidden="1">
      <c r="A2272" s="49" t="s">
        <v>128</v>
      </c>
      <c r="B2272" s="49" t="s">
        <v>116</v>
      </c>
      <c r="C2272" s="49" t="s">
        <v>70</v>
      </c>
      <c r="D2272">
        <v>0</v>
      </c>
    </row>
    <row r="2273" spans="1:4" hidden="1">
      <c r="A2273" s="49" t="s">
        <v>128</v>
      </c>
      <c r="B2273" s="49" t="s">
        <v>116</v>
      </c>
      <c r="C2273" s="49" t="s">
        <v>71</v>
      </c>
      <c r="D2273">
        <v>0</v>
      </c>
    </row>
    <row r="2274" spans="1:4" hidden="1">
      <c r="A2274" s="49" t="s">
        <v>128</v>
      </c>
      <c r="B2274" s="49" t="s">
        <v>116</v>
      </c>
      <c r="C2274" s="49" t="s">
        <v>181</v>
      </c>
      <c r="D2274">
        <v>0</v>
      </c>
    </row>
    <row r="2275" spans="1:4">
      <c r="A2275" s="49" t="s">
        <v>128</v>
      </c>
      <c r="B2275" s="49" t="s">
        <v>116</v>
      </c>
      <c r="C2275" s="49" t="s">
        <v>182</v>
      </c>
      <c r="D2275">
        <v>0</v>
      </c>
    </row>
    <row r="2276" spans="1:4" hidden="1">
      <c r="A2276" s="49" t="s">
        <v>128</v>
      </c>
      <c r="B2276" s="49" t="s">
        <v>116</v>
      </c>
      <c r="C2276" s="49" t="s">
        <v>265</v>
      </c>
      <c r="D2276">
        <v>0</v>
      </c>
    </row>
    <row r="2277" spans="1:4" hidden="1">
      <c r="A2277" s="49" t="s">
        <v>128</v>
      </c>
      <c r="B2277" s="49" t="s">
        <v>117</v>
      </c>
      <c r="C2277" s="49" t="s">
        <v>70</v>
      </c>
      <c r="D2277">
        <v>0</v>
      </c>
    </row>
    <row r="2278" spans="1:4" hidden="1">
      <c r="A2278" s="49" t="s">
        <v>128</v>
      </c>
      <c r="B2278" s="49" t="s">
        <v>117</v>
      </c>
      <c r="C2278" s="49" t="s">
        <v>71</v>
      </c>
      <c r="D2278">
        <v>0</v>
      </c>
    </row>
    <row r="2279" spans="1:4" hidden="1">
      <c r="A2279" s="49" t="s">
        <v>128</v>
      </c>
      <c r="B2279" s="49" t="s">
        <v>117</v>
      </c>
      <c r="C2279" s="49" t="s">
        <v>181</v>
      </c>
      <c r="D2279">
        <v>0</v>
      </c>
    </row>
    <row r="2280" spans="1:4">
      <c r="A2280" s="49" t="s">
        <v>128</v>
      </c>
      <c r="B2280" s="49" t="s">
        <v>117</v>
      </c>
      <c r="C2280" s="49" t="s">
        <v>182</v>
      </c>
      <c r="D2280">
        <v>0</v>
      </c>
    </row>
    <row r="2281" spans="1:4" hidden="1">
      <c r="A2281" s="49" t="s">
        <v>128</v>
      </c>
      <c r="B2281" s="49" t="s">
        <v>117</v>
      </c>
      <c r="C2281" s="49" t="s">
        <v>265</v>
      </c>
      <c r="D2281">
        <v>0</v>
      </c>
    </row>
    <row r="2282" spans="1:4" hidden="1">
      <c r="A2282" s="49" t="s">
        <v>128</v>
      </c>
      <c r="B2282" s="49" t="s">
        <v>118</v>
      </c>
      <c r="C2282" s="49" t="s">
        <v>70</v>
      </c>
      <c r="D2282">
        <v>0</v>
      </c>
    </row>
    <row r="2283" spans="1:4" hidden="1">
      <c r="A2283" s="49" t="s">
        <v>128</v>
      </c>
      <c r="B2283" s="49" t="s">
        <v>118</v>
      </c>
      <c r="C2283" s="49" t="s">
        <v>71</v>
      </c>
      <c r="D2283">
        <v>0</v>
      </c>
    </row>
    <row r="2284" spans="1:4" hidden="1">
      <c r="A2284" s="49" t="s">
        <v>128</v>
      </c>
      <c r="B2284" s="49" t="s">
        <v>118</v>
      </c>
      <c r="C2284" s="49" t="s">
        <v>181</v>
      </c>
      <c r="D2284">
        <v>0</v>
      </c>
    </row>
    <row r="2285" spans="1:4">
      <c r="A2285" s="49" t="s">
        <v>128</v>
      </c>
      <c r="B2285" s="49" t="s">
        <v>118</v>
      </c>
      <c r="C2285" s="49" t="s">
        <v>182</v>
      </c>
      <c r="D2285">
        <v>0</v>
      </c>
    </row>
    <row r="2286" spans="1:4" hidden="1">
      <c r="A2286" s="49" t="s">
        <v>128</v>
      </c>
      <c r="B2286" s="49" t="s">
        <v>118</v>
      </c>
      <c r="C2286" s="49" t="s">
        <v>265</v>
      </c>
      <c r="D2286">
        <v>0</v>
      </c>
    </row>
    <row r="2287" spans="1:4" hidden="1">
      <c r="A2287" s="49" t="s">
        <v>128</v>
      </c>
      <c r="B2287" s="49" t="s">
        <v>119</v>
      </c>
      <c r="C2287" s="49" t="s">
        <v>70</v>
      </c>
      <c r="D2287">
        <v>0</v>
      </c>
    </row>
    <row r="2288" spans="1:4" hidden="1">
      <c r="A2288" s="49" t="s">
        <v>128</v>
      </c>
      <c r="B2288" s="49" t="s">
        <v>119</v>
      </c>
      <c r="C2288" s="49" t="s">
        <v>71</v>
      </c>
      <c r="D2288">
        <v>0</v>
      </c>
    </row>
    <row r="2289" spans="1:4" hidden="1">
      <c r="A2289" s="49" t="s">
        <v>128</v>
      </c>
      <c r="B2289" s="49" t="s">
        <v>119</v>
      </c>
      <c r="C2289" s="49" t="s">
        <v>181</v>
      </c>
      <c r="D2289">
        <v>0</v>
      </c>
    </row>
    <row r="2290" spans="1:4">
      <c r="A2290" s="49" t="s">
        <v>128</v>
      </c>
      <c r="B2290" s="49" t="s">
        <v>119</v>
      </c>
      <c r="C2290" s="49" t="s">
        <v>182</v>
      </c>
      <c r="D2290">
        <v>0</v>
      </c>
    </row>
    <row r="2291" spans="1:4" hidden="1">
      <c r="A2291" s="49" t="s">
        <v>128</v>
      </c>
      <c r="B2291" s="49" t="s">
        <v>119</v>
      </c>
      <c r="C2291" s="49" t="s">
        <v>265</v>
      </c>
      <c r="D2291">
        <v>0</v>
      </c>
    </row>
    <row r="2292" spans="1:4" hidden="1">
      <c r="A2292" s="49" t="s">
        <v>128</v>
      </c>
      <c r="B2292" s="49" t="s">
        <v>120</v>
      </c>
      <c r="C2292" s="49" t="s">
        <v>70</v>
      </c>
      <c r="D2292">
        <v>0</v>
      </c>
    </row>
    <row r="2293" spans="1:4" hidden="1">
      <c r="A2293" s="49" t="s">
        <v>128</v>
      </c>
      <c r="B2293" s="49" t="s">
        <v>120</v>
      </c>
      <c r="C2293" s="49" t="s">
        <v>71</v>
      </c>
      <c r="D2293">
        <v>0</v>
      </c>
    </row>
    <row r="2294" spans="1:4" hidden="1">
      <c r="A2294" s="49" t="s">
        <v>128</v>
      </c>
      <c r="B2294" s="49" t="s">
        <v>120</v>
      </c>
      <c r="C2294" s="49" t="s">
        <v>181</v>
      </c>
      <c r="D2294">
        <v>0</v>
      </c>
    </row>
    <row r="2295" spans="1:4">
      <c r="A2295" s="49" t="s">
        <v>128</v>
      </c>
      <c r="B2295" s="49" t="s">
        <v>120</v>
      </c>
      <c r="C2295" s="49" t="s">
        <v>182</v>
      </c>
      <c r="D2295">
        <v>0</v>
      </c>
    </row>
    <row r="2296" spans="1:4" hidden="1">
      <c r="A2296" s="49" t="s">
        <v>128</v>
      </c>
      <c r="B2296" s="49" t="s">
        <v>120</v>
      </c>
      <c r="C2296" s="49" t="s">
        <v>265</v>
      </c>
      <c r="D2296">
        <v>0</v>
      </c>
    </row>
    <row r="2297" spans="1:4" hidden="1">
      <c r="A2297" s="49" t="s">
        <v>128</v>
      </c>
      <c r="B2297" s="49" t="s">
        <v>121</v>
      </c>
      <c r="C2297" s="49" t="s">
        <v>70</v>
      </c>
      <c r="D2297">
        <v>0</v>
      </c>
    </row>
    <row r="2298" spans="1:4" hidden="1">
      <c r="A2298" s="49" t="s">
        <v>128</v>
      </c>
      <c r="B2298" s="49" t="s">
        <v>121</v>
      </c>
      <c r="C2298" s="49" t="s">
        <v>71</v>
      </c>
      <c r="D2298">
        <v>0</v>
      </c>
    </row>
    <row r="2299" spans="1:4" hidden="1">
      <c r="A2299" s="49" t="s">
        <v>128</v>
      </c>
      <c r="B2299" s="49" t="s">
        <v>121</v>
      </c>
      <c r="C2299" s="49" t="s">
        <v>181</v>
      </c>
      <c r="D2299">
        <v>0</v>
      </c>
    </row>
    <row r="2300" spans="1:4">
      <c r="A2300" s="49" t="s">
        <v>128</v>
      </c>
      <c r="B2300" s="49" t="s">
        <v>121</v>
      </c>
      <c r="C2300" s="49" t="s">
        <v>182</v>
      </c>
      <c r="D2300">
        <v>0</v>
      </c>
    </row>
    <row r="2301" spans="1:4" hidden="1">
      <c r="A2301" s="49" t="s">
        <v>128</v>
      </c>
      <c r="B2301" s="49" t="s">
        <v>121</v>
      </c>
      <c r="C2301" s="49" t="s">
        <v>265</v>
      </c>
      <c r="D2301">
        <v>0</v>
      </c>
    </row>
    <row r="2302" spans="1:4" hidden="1">
      <c r="A2302" s="49" t="s">
        <v>128</v>
      </c>
      <c r="B2302" s="49" t="s">
        <v>122</v>
      </c>
      <c r="C2302" s="49" t="s">
        <v>70</v>
      </c>
      <c r="D2302">
        <v>0</v>
      </c>
    </row>
    <row r="2303" spans="1:4" hidden="1">
      <c r="A2303" s="49" t="s">
        <v>128</v>
      </c>
      <c r="B2303" s="49" t="s">
        <v>122</v>
      </c>
      <c r="C2303" s="49" t="s">
        <v>71</v>
      </c>
      <c r="D2303">
        <v>0</v>
      </c>
    </row>
    <row r="2304" spans="1:4" hidden="1">
      <c r="A2304" s="49" t="s">
        <v>128</v>
      </c>
      <c r="B2304" s="49" t="s">
        <v>122</v>
      </c>
      <c r="C2304" s="49" t="s">
        <v>181</v>
      </c>
      <c r="D2304">
        <v>0</v>
      </c>
    </row>
    <row r="2305" spans="1:4">
      <c r="A2305" s="49" t="s">
        <v>128</v>
      </c>
      <c r="B2305" s="49" t="s">
        <v>122</v>
      </c>
      <c r="C2305" s="49" t="s">
        <v>182</v>
      </c>
      <c r="D2305">
        <v>0</v>
      </c>
    </row>
    <row r="2306" spans="1:4" hidden="1">
      <c r="A2306" s="49" t="s">
        <v>128</v>
      </c>
      <c r="B2306" s="49" t="s">
        <v>122</v>
      </c>
      <c r="C2306" s="49" t="s">
        <v>265</v>
      </c>
      <c r="D2306">
        <v>0</v>
      </c>
    </row>
    <row r="2307" spans="1:4" hidden="1">
      <c r="A2307" s="49" t="s">
        <v>128</v>
      </c>
      <c r="B2307" s="49" t="s">
        <v>123</v>
      </c>
      <c r="C2307" s="49" t="s">
        <v>70</v>
      </c>
      <c r="D2307">
        <v>0</v>
      </c>
    </row>
    <row r="2308" spans="1:4" hidden="1">
      <c r="A2308" s="49" t="s">
        <v>128</v>
      </c>
      <c r="B2308" s="49" t="s">
        <v>123</v>
      </c>
      <c r="C2308" s="49" t="s">
        <v>71</v>
      </c>
      <c r="D2308">
        <v>0</v>
      </c>
    </row>
    <row r="2309" spans="1:4" hidden="1">
      <c r="A2309" s="49" t="s">
        <v>128</v>
      </c>
      <c r="B2309" s="49" t="s">
        <v>123</v>
      </c>
      <c r="C2309" s="49" t="s">
        <v>181</v>
      </c>
      <c r="D2309">
        <v>0</v>
      </c>
    </row>
    <row r="2310" spans="1:4">
      <c r="A2310" s="49" t="s">
        <v>128</v>
      </c>
      <c r="B2310" s="49" t="s">
        <v>123</v>
      </c>
      <c r="C2310" s="49" t="s">
        <v>182</v>
      </c>
      <c r="D2310">
        <v>0</v>
      </c>
    </row>
    <row r="2311" spans="1:4" hidden="1">
      <c r="A2311" s="49" t="s">
        <v>128</v>
      </c>
      <c r="B2311" s="49" t="s">
        <v>123</v>
      </c>
      <c r="C2311" s="49" t="s">
        <v>265</v>
      </c>
      <c r="D2311">
        <v>0</v>
      </c>
    </row>
    <row r="2312" spans="1:4" hidden="1">
      <c r="A2312" s="49" t="s">
        <v>128</v>
      </c>
      <c r="B2312" s="49" t="s">
        <v>124</v>
      </c>
      <c r="C2312" s="49" t="s">
        <v>70</v>
      </c>
      <c r="D2312">
        <v>0</v>
      </c>
    </row>
    <row r="2313" spans="1:4" hidden="1">
      <c r="A2313" s="49" t="s">
        <v>128</v>
      </c>
      <c r="B2313" s="49" t="s">
        <v>124</v>
      </c>
      <c r="C2313" s="49" t="s">
        <v>71</v>
      </c>
      <c r="D2313">
        <v>0</v>
      </c>
    </row>
    <row r="2314" spans="1:4" hidden="1">
      <c r="A2314" s="49" t="s">
        <v>128</v>
      </c>
      <c r="B2314" s="49" t="s">
        <v>124</v>
      </c>
      <c r="C2314" s="49" t="s">
        <v>181</v>
      </c>
      <c r="D2314">
        <v>0</v>
      </c>
    </row>
    <row r="2315" spans="1:4">
      <c r="A2315" s="49" t="s">
        <v>128</v>
      </c>
      <c r="B2315" s="49" t="s">
        <v>124</v>
      </c>
      <c r="C2315" s="49" t="s">
        <v>182</v>
      </c>
      <c r="D2315">
        <v>0</v>
      </c>
    </row>
    <row r="2316" spans="1:4" hidden="1">
      <c r="A2316" s="49" t="s">
        <v>128</v>
      </c>
      <c r="B2316" s="49" t="s">
        <v>124</v>
      </c>
      <c r="C2316" s="49" t="s">
        <v>265</v>
      </c>
      <c r="D2316">
        <v>0</v>
      </c>
    </row>
    <row r="2317" spans="1:4" hidden="1">
      <c r="A2317" s="49" t="s">
        <v>128</v>
      </c>
      <c r="B2317" s="49" t="s">
        <v>125</v>
      </c>
      <c r="C2317" s="49" t="s">
        <v>70</v>
      </c>
      <c r="D2317">
        <v>0</v>
      </c>
    </row>
    <row r="2318" spans="1:4" hidden="1">
      <c r="A2318" s="49" t="s">
        <v>128</v>
      </c>
      <c r="B2318" s="49" t="s">
        <v>125</v>
      </c>
      <c r="C2318" s="49" t="s">
        <v>71</v>
      </c>
      <c r="D2318">
        <v>0</v>
      </c>
    </row>
    <row r="2319" spans="1:4" hidden="1">
      <c r="A2319" s="49" t="s">
        <v>128</v>
      </c>
      <c r="B2319" s="49" t="s">
        <v>125</v>
      </c>
      <c r="C2319" s="49" t="s">
        <v>181</v>
      </c>
      <c r="D2319">
        <v>0</v>
      </c>
    </row>
    <row r="2320" spans="1:4">
      <c r="A2320" s="49" t="s">
        <v>128</v>
      </c>
      <c r="B2320" s="49" t="s">
        <v>125</v>
      </c>
      <c r="C2320" s="49" t="s">
        <v>182</v>
      </c>
      <c r="D2320">
        <v>0</v>
      </c>
    </row>
    <row r="2321" spans="1:4" hidden="1">
      <c r="A2321" s="49" t="s">
        <v>128</v>
      </c>
      <c r="B2321" s="49" t="s">
        <v>125</v>
      </c>
      <c r="C2321" s="49" t="s">
        <v>265</v>
      </c>
      <c r="D2321">
        <v>0</v>
      </c>
    </row>
    <row r="2322" spans="1:4" hidden="1">
      <c r="A2322" s="49" t="s">
        <v>129</v>
      </c>
      <c r="B2322" s="49" t="s">
        <v>73</v>
      </c>
      <c r="C2322" s="49" t="s">
        <v>70</v>
      </c>
      <c r="D2322">
        <v>0</v>
      </c>
    </row>
    <row r="2323" spans="1:4" hidden="1">
      <c r="A2323" s="49" t="s">
        <v>129</v>
      </c>
      <c r="B2323" s="49" t="s">
        <v>73</v>
      </c>
      <c r="C2323" s="49" t="s">
        <v>71</v>
      </c>
      <c r="D2323">
        <v>0</v>
      </c>
    </row>
    <row r="2324" spans="1:4" hidden="1">
      <c r="A2324" s="49" t="s">
        <v>129</v>
      </c>
      <c r="B2324" s="49" t="s">
        <v>73</v>
      </c>
      <c r="C2324" s="49" t="s">
        <v>181</v>
      </c>
      <c r="D2324">
        <v>0</v>
      </c>
    </row>
    <row r="2325" spans="1:4">
      <c r="A2325" s="49" t="s">
        <v>129</v>
      </c>
      <c r="B2325" s="49" t="s">
        <v>73</v>
      </c>
      <c r="C2325" s="49" t="s">
        <v>182</v>
      </c>
      <c r="D2325">
        <v>0</v>
      </c>
    </row>
    <row r="2326" spans="1:4" hidden="1">
      <c r="A2326" s="49" t="s">
        <v>129</v>
      </c>
      <c r="B2326" s="49" t="s">
        <v>73</v>
      </c>
      <c r="C2326" s="49" t="s">
        <v>265</v>
      </c>
      <c r="D2326">
        <v>0</v>
      </c>
    </row>
    <row r="2327" spans="1:4" hidden="1">
      <c r="A2327" s="49" t="s">
        <v>129</v>
      </c>
      <c r="B2327" s="49" t="s">
        <v>40</v>
      </c>
      <c r="C2327" s="49" t="s">
        <v>70</v>
      </c>
      <c r="D2327">
        <v>0</v>
      </c>
    </row>
    <row r="2328" spans="1:4" hidden="1">
      <c r="A2328" s="49" t="s">
        <v>129</v>
      </c>
      <c r="B2328" s="49" t="s">
        <v>40</v>
      </c>
      <c r="C2328" s="49" t="s">
        <v>71</v>
      </c>
      <c r="D2328">
        <v>0</v>
      </c>
    </row>
    <row r="2329" spans="1:4" hidden="1">
      <c r="A2329" s="49" t="s">
        <v>129</v>
      </c>
      <c r="B2329" s="49" t="s">
        <v>40</v>
      </c>
      <c r="C2329" s="49" t="s">
        <v>181</v>
      </c>
      <c r="D2329">
        <v>0</v>
      </c>
    </row>
    <row r="2330" spans="1:4">
      <c r="A2330" s="49" t="s">
        <v>129</v>
      </c>
      <c r="B2330" s="49" t="s">
        <v>40</v>
      </c>
      <c r="C2330" s="49" t="s">
        <v>182</v>
      </c>
      <c r="D2330">
        <v>0</v>
      </c>
    </row>
    <row r="2331" spans="1:4" hidden="1">
      <c r="A2331" s="49" t="s">
        <v>129</v>
      </c>
      <c r="B2331" s="49" t="s">
        <v>40</v>
      </c>
      <c r="C2331" s="49" t="s">
        <v>265</v>
      </c>
      <c r="D2331">
        <v>0</v>
      </c>
    </row>
    <row r="2332" spans="1:4" hidden="1">
      <c r="A2332" s="49" t="s">
        <v>129</v>
      </c>
      <c r="B2332" s="49" t="s">
        <v>74</v>
      </c>
      <c r="C2332" s="49" t="s">
        <v>70</v>
      </c>
      <c r="D2332">
        <v>0</v>
      </c>
    </row>
    <row r="2333" spans="1:4" hidden="1">
      <c r="A2333" s="49" t="s">
        <v>129</v>
      </c>
      <c r="B2333" s="49" t="s">
        <v>74</v>
      </c>
      <c r="C2333" s="49" t="s">
        <v>71</v>
      </c>
      <c r="D2333">
        <v>0</v>
      </c>
    </row>
    <row r="2334" spans="1:4" hidden="1">
      <c r="A2334" s="49" t="s">
        <v>129</v>
      </c>
      <c r="B2334" s="49" t="s">
        <v>74</v>
      </c>
      <c r="C2334" s="49" t="s">
        <v>181</v>
      </c>
      <c r="D2334">
        <v>0</v>
      </c>
    </row>
    <row r="2335" spans="1:4">
      <c r="A2335" s="49" t="s">
        <v>129</v>
      </c>
      <c r="B2335" s="49" t="s">
        <v>74</v>
      </c>
      <c r="C2335" s="49" t="s">
        <v>182</v>
      </c>
      <c r="D2335">
        <v>0</v>
      </c>
    </row>
    <row r="2336" spans="1:4" hidden="1">
      <c r="A2336" s="49" t="s">
        <v>129</v>
      </c>
      <c r="B2336" s="49" t="s">
        <v>74</v>
      </c>
      <c r="C2336" s="49" t="s">
        <v>265</v>
      </c>
      <c r="D2336">
        <v>0</v>
      </c>
    </row>
    <row r="2337" spans="1:4" hidden="1">
      <c r="A2337" s="49" t="s">
        <v>129</v>
      </c>
      <c r="B2337" s="49" t="s">
        <v>75</v>
      </c>
      <c r="C2337" s="49" t="s">
        <v>70</v>
      </c>
      <c r="D2337">
        <v>0</v>
      </c>
    </row>
    <row r="2338" spans="1:4" hidden="1">
      <c r="A2338" s="49" t="s">
        <v>129</v>
      </c>
      <c r="B2338" s="49" t="s">
        <v>75</v>
      </c>
      <c r="C2338" s="49" t="s">
        <v>71</v>
      </c>
      <c r="D2338">
        <v>0</v>
      </c>
    </row>
    <row r="2339" spans="1:4" hidden="1">
      <c r="A2339" s="49" t="s">
        <v>129</v>
      </c>
      <c r="B2339" s="49" t="s">
        <v>75</v>
      </c>
      <c r="C2339" s="49" t="s">
        <v>181</v>
      </c>
      <c r="D2339">
        <v>0</v>
      </c>
    </row>
    <row r="2340" spans="1:4">
      <c r="A2340" s="49" t="s">
        <v>129</v>
      </c>
      <c r="B2340" s="49" t="s">
        <v>75</v>
      </c>
      <c r="C2340" s="49" t="s">
        <v>182</v>
      </c>
      <c r="D2340">
        <v>0</v>
      </c>
    </row>
    <row r="2341" spans="1:4" hidden="1">
      <c r="A2341" s="49" t="s">
        <v>129</v>
      </c>
      <c r="B2341" s="49" t="s">
        <v>75</v>
      </c>
      <c r="C2341" s="49" t="s">
        <v>265</v>
      </c>
      <c r="D2341">
        <v>0</v>
      </c>
    </row>
    <row r="2342" spans="1:4" hidden="1">
      <c r="A2342" s="49" t="s">
        <v>129</v>
      </c>
      <c r="B2342" s="49" t="s">
        <v>76</v>
      </c>
      <c r="C2342" s="49" t="s">
        <v>70</v>
      </c>
      <c r="D2342">
        <v>0</v>
      </c>
    </row>
    <row r="2343" spans="1:4" hidden="1">
      <c r="A2343" s="49" t="s">
        <v>129</v>
      </c>
      <c r="B2343" s="49" t="s">
        <v>76</v>
      </c>
      <c r="C2343" s="49" t="s">
        <v>71</v>
      </c>
      <c r="D2343">
        <v>0</v>
      </c>
    </row>
    <row r="2344" spans="1:4" hidden="1">
      <c r="A2344" s="49" t="s">
        <v>129</v>
      </c>
      <c r="B2344" s="49" t="s">
        <v>76</v>
      </c>
      <c r="C2344" s="49" t="s">
        <v>181</v>
      </c>
      <c r="D2344">
        <v>0</v>
      </c>
    </row>
    <row r="2345" spans="1:4">
      <c r="A2345" s="49" t="s">
        <v>129</v>
      </c>
      <c r="B2345" s="49" t="s">
        <v>76</v>
      </c>
      <c r="C2345" s="49" t="s">
        <v>182</v>
      </c>
      <c r="D2345">
        <v>0</v>
      </c>
    </row>
    <row r="2346" spans="1:4" hidden="1">
      <c r="A2346" s="49" t="s">
        <v>129</v>
      </c>
      <c r="B2346" s="49" t="s">
        <v>76</v>
      </c>
      <c r="C2346" s="49" t="s">
        <v>265</v>
      </c>
      <c r="D2346">
        <v>0</v>
      </c>
    </row>
    <row r="2347" spans="1:4" hidden="1">
      <c r="A2347" s="49" t="s">
        <v>129</v>
      </c>
      <c r="B2347" s="49" t="s">
        <v>19</v>
      </c>
      <c r="C2347" s="49" t="s">
        <v>70</v>
      </c>
      <c r="D2347">
        <v>0</v>
      </c>
    </row>
    <row r="2348" spans="1:4" hidden="1">
      <c r="A2348" s="49" t="s">
        <v>129</v>
      </c>
      <c r="B2348" s="49" t="s">
        <v>19</v>
      </c>
      <c r="C2348" s="49" t="s">
        <v>71</v>
      </c>
      <c r="D2348">
        <v>0</v>
      </c>
    </row>
    <row r="2349" spans="1:4" hidden="1">
      <c r="A2349" s="49" t="s">
        <v>129</v>
      </c>
      <c r="B2349" s="49" t="s">
        <v>19</v>
      </c>
      <c r="C2349" s="49" t="s">
        <v>181</v>
      </c>
      <c r="D2349">
        <v>0</v>
      </c>
    </row>
    <row r="2350" spans="1:4">
      <c r="A2350" s="49" t="s">
        <v>129</v>
      </c>
      <c r="B2350" s="49" t="s">
        <v>19</v>
      </c>
      <c r="C2350" s="49" t="s">
        <v>182</v>
      </c>
      <c r="D2350">
        <v>0</v>
      </c>
    </row>
    <row r="2351" spans="1:4" hidden="1">
      <c r="A2351" s="49" t="s">
        <v>129</v>
      </c>
      <c r="B2351" s="49" t="s">
        <v>19</v>
      </c>
      <c r="C2351" s="49" t="s">
        <v>265</v>
      </c>
      <c r="D2351">
        <v>0</v>
      </c>
    </row>
    <row r="2352" spans="1:4" hidden="1">
      <c r="A2352" s="49" t="s">
        <v>129</v>
      </c>
      <c r="B2352" s="49" t="s">
        <v>77</v>
      </c>
      <c r="C2352" s="49" t="s">
        <v>70</v>
      </c>
      <c r="D2352">
        <v>0</v>
      </c>
    </row>
    <row r="2353" spans="1:4" hidden="1">
      <c r="A2353" s="49" t="s">
        <v>129</v>
      </c>
      <c r="B2353" s="49" t="s">
        <v>77</v>
      </c>
      <c r="C2353" s="49" t="s">
        <v>71</v>
      </c>
      <c r="D2353">
        <v>0</v>
      </c>
    </row>
    <row r="2354" spans="1:4" hidden="1">
      <c r="A2354" s="49" t="s">
        <v>129</v>
      </c>
      <c r="B2354" s="49" t="s">
        <v>77</v>
      </c>
      <c r="C2354" s="49" t="s">
        <v>181</v>
      </c>
      <c r="D2354">
        <v>0</v>
      </c>
    </row>
    <row r="2355" spans="1:4">
      <c r="A2355" s="49" t="s">
        <v>129</v>
      </c>
      <c r="B2355" s="49" t="s">
        <v>77</v>
      </c>
      <c r="C2355" s="49" t="s">
        <v>182</v>
      </c>
      <c r="D2355">
        <v>0</v>
      </c>
    </row>
    <row r="2356" spans="1:4" hidden="1">
      <c r="A2356" s="49" t="s">
        <v>129</v>
      </c>
      <c r="B2356" s="49" t="s">
        <v>77</v>
      </c>
      <c r="C2356" s="49" t="s">
        <v>265</v>
      </c>
      <c r="D2356">
        <v>0</v>
      </c>
    </row>
    <row r="2357" spans="1:4" hidden="1">
      <c r="A2357" s="49" t="s">
        <v>129</v>
      </c>
      <c r="B2357" s="49" t="s">
        <v>78</v>
      </c>
      <c r="C2357" s="49" t="s">
        <v>70</v>
      </c>
      <c r="D2357">
        <v>0</v>
      </c>
    </row>
    <row r="2358" spans="1:4" hidden="1">
      <c r="A2358" s="49" t="s">
        <v>129</v>
      </c>
      <c r="B2358" s="49" t="s">
        <v>78</v>
      </c>
      <c r="C2358" s="49" t="s">
        <v>71</v>
      </c>
      <c r="D2358">
        <v>0</v>
      </c>
    </row>
    <row r="2359" spans="1:4" hidden="1">
      <c r="A2359" s="49" t="s">
        <v>129</v>
      </c>
      <c r="B2359" s="49" t="s">
        <v>78</v>
      </c>
      <c r="C2359" s="49" t="s">
        <v>181</v>
      </c>
      <c r="D2359">
        <v>0</v>
      </c>
    </row>
    <row r="2360" spans="1:4">
      <c r="A2360" s="49" t="s">
        <v>129</v>
      </c>
      <c r="B2360" s="49" t="s">
        <v>78</v>
      </c>
      <c r="C2360" s="49" t="s">
        <v>182</v>
      </c>
      <c r="D2360">
        <v>0</v>
      </c>
    </row>
    <row r="2361" spans="1:4" hidden="1">
      <c r="A2361" s="49" t="s">
        <v>129</v>
      </c>
      <c r="B2361" s="49" t="s">
        <v>78</v>
      </c>
      <c r="C2361" s="49" t="s">
        <v>265</v>
      </c>
      <c r="D2361">
        <v>0</v>
      </c>
    </row>
    <row r="2362" spans="1:4" hidden="1">
      <c r="A2362" s="49" t="s">
        <v>129</v>
      </c>
      <c r="B2362" s="49" t="s">
        <v>79</v>
      </c>
      <c r="C2362" s="49" t="s">
        <v>70</v>
      </c>
      <c r="D2362">
        <v>0</v>
      </c>
    </row>
    <row r="2363" spans="1:4" hidden="1">
      <c r="A2363" s="49" t="s">
        <v>129</v>
      </c>
      <c r="B2363" s="49" t="s">
        <v>79</v>
      </c>
      <c r="C2363" s="49" t="s">
        <v>71</v>
      </c>
      <c r="D2363">
        <v>0</v>
      </c>
    </row>
    <row r="2364" spans="1:4" hidden="1">
      <c r="A2364" s="49" t="s">
        <v>129</v>
      </c>
      <c r="B2364" s="49" t="s">
        <v>79</v>
      </c>
      <c r="C2364" s="49" t="s">
        <v>181</v>
      </c>
      <c r="D2364">
        <v>0</v>
      </c>
    </row>
    <row r="2365" spans="1:4">
      <c r="A2365" s="49" t="s">
        <v>129</v>
      </c>
      <c r="B2365" s="49" t="s">
        <v>79</v>
      </c>
      <c r="C2365" s="49" t="s">
        <v>182</v>
      </c>
      <c r="D2365">
        <v>0</v>
      </c>
    </row>
    <row r="2366" spans="1:4" hidden="1">
      <c r="A2366" s="49" t="s">
        <v>129</v>
      </c>
      <c r="B2366" s="49" t="s">
        <v>79</v>
      </c>
      <c r="C2366" s="49" t="s">
        <v>265</v>
      </c>
      <c r="D2366">
        <v>0</v>
      </c>
    </row>
    <row r="2367" spans="1:4" hidden="1">
      <c r="A2367" s="49" t="s">
        <v>129</v>
      </c>
      <c r="B2367" s="49" t="s">
        <v>80</v>
      </c>
      <c r="C2367" s="49" t="s">
        <v>70</v>
      </c>
      <c r="D2367">
        <v>0</v>
      </c>
    </row>
    <row r="2368" spans="1:4" hidden="1">
      <c r="A2368" s="49" t="s">
        <v>129</v>
      </c>
      <c r="B2368" s="49" t="s">
        <v>80</v>
      </c>
      <c r="C2368" s="49" t="s">
        <v>71</v>
      </c>
      <c r="D2368">
        <v>0</v>
      </c>
    </row>
    <row r="2369" spans="1:4" hidden="1">
      <c r="A2369" s="49" t="s">
        <v>129</v>
      </c>
      <c r="B2369" s="49" t="s">
        <v>80</v>
      </c>
      <c r="C2369" s="49" t="s">
        <v>181</v>
      </c>
      <c r="D2369">
        <v>0</v>
      </c>
    </row>
    <row r="2370" spans="1:4">
      <c r="A2370" s="49" t="s">
        <v>129</v>
      </c>
      <c r="B2370" s="49" t="s">
        <v>80</v>
      </c>
      <c r="C2370" s="49" t="s">
        <v>182</v>
      </c>
      <c r="D2370">
        <v>0</v>
      </c>
    </row>
    <row r="2371" spans="1:4" hidden="1">
      <c r="A2371" s="49" t="s">
        <v>129</v>
      </c>
      <c r="B2371" s="49" t="s">
        <v>80</v>
      </c>
      <c r="C2371" s="49" t="s">
        <v>265</v>
      </c>
      <c r="D2371">
        <v>0</v>
      </c>
    </row>
    <row r="2372" spans="1:4" hidden="1">
      <c r="A2372" s="49" t="s">
        <v>129</v>
      </c>
      <c r="B2372" s="49" t="s">
        <v>81</v>
      </c>
      <c r="C2372" s="49" t="s">
        <v>70</v>
      </c>
      <c r="D2372">
        <v>0</v>
      </c>
    </row>
    <row r="2373" spans="1:4" hidden="1">
      <c r="A2373" s="49" t="s">
        <v>129</v>
      </c>
      <c r="B2373" s="49" t="s">
        <v>81</v>
      </c>
      <c r="C2373" s="49" t="s">
        <v>71</v>
      </c>
      <c r="D2373">
        <v>0</v>
      </c>
    </row>
    <row r="2374" spans="1:4" hidden="1">
      <c r="A2374" s="49" t="s">
        <v>129</v>
      </c>
      <c r="B2374" s="49" t="s">
        <v>81</v>
      </c>
      <c r="C2374" s="49" t="s">
        <v>181</v>
      </c>
      <c r="D2374">
        <v>0</v>
      </c>
    </row>
    <row r="2375" spans="1:4">
      <c r="A2375" s="49" t="s">
        <v>129</v>
      </c>
      <c r="B2375" s="49" t="s">
        <v>81</v>
      </c>
      <c r="C2375" s="49" t="s">
        <v>182</v>
      </c>
      <c r="D2375">
        <v>0</v>
      </c>
    </row>
    <row r="2376" spans="1:4" hidden="1">
      <c r="A2376" s="49" t="s">
        <v>129</v>
      </c>
      <c r="B2376" s="49" t="s">
        <v>81</v>
      </c>
      <c r="C2376" s="49" t="s">
        <v>265</v>
      </c>
      <c r="D2376">
        <v>0</v>
      </c>
    </row>
    <row r="2377" spans="1:4" hidden="1">
      <c r="A2377" s="49" t="s">
        <v>129</v>
      </c>
      <c r="B2377" s="49" t="s">
        <v>82</v>
      </c>
      <c r="C2377" s="49" t="s">
        <v>70</v>
      </c>
      <c r="D2377">
        <v>0</v>
      </c>
    </row>
    <row r="2378" spans="1:4" hidden="1">
      <c r="A2378" s="49" t="s">
        <v>129</v>
      </c>
      <c r="B2378" s="49" t="s">
        <v>82</v>
      </c>
      <c r="C2378" s="49" t="s">
        <v>71</v>
      </c>
      <c r="D2378">
        <v>0</v>
      </c>
    </row>
    <row r="2379" spans="1:4" hidden="1">
      <c r="A2379" s="49" t="s">
        <v>129</v>
      </c>
      <c r="B2379" s="49" t="s">
        <v>82</v>
      </c>
      <c r="C2379" s="49" t="s">
        <v>181</v>
      </c>
      <c r="D2379">
        <v>0</v>
      </c>
    </row>
    <row r="2380" spans="1:4">
      <c r="A2380" s="49" t="s">
        <v>129</v>
      </c>
      <c r="B2380" s="49" t="s">
        <v>82</v>
      </c>
      <c r="C2380" s="49" t="s">
        <v>182</v>
      </c>
      <c r="D2380">
        <v>0</v>
      </c>
    </row>
    <row r="2381" spans="1:4" hidden="1">
      <c r="A2381" s="49" t="s">
        <v>129</v>
      </c>
      <c r="B2381" s="49" t="s">
        <v>82</v>
      </c>
      <c r="C2381" s="49" t="s">
        <v>265</v>
      </c>
      <c r="D2381">
        <v>0</v>
      </c>
    </row>
    <row r="2382" spans="1:4" hidden="1">
      <c r="A2382" s="49" t="s">
        <v>129</v>
      </c>
      <c r="B2382" s="49" t="s">
        <v>83</v>
      </c>
      <c r="C2382" s="49" t="s">
        <v>70</v>
      </c>
      <c r="D2382">
        <v>0</v>
      </c>
    </row>
    <row r="2383" spans="1:4" hidden="1">
      <c r="A2383" s="49" t="s">
        <v>129</v>
      </c>
      <c r="B2383" s="49" t="s">
        <v>83</v>
      </c>
      <c r="C2383" s="49" t="s">
        <v>71</v>
      </c>
      <c r="D2383">
        <v>0</v>
      </c>
    </row>
    <row r="2384" spans="1:4" hidden="1">
      <c r="A2384" s="49" t="s">
        <v>129</v>
      </c>
      <c r="B2384" s="49" t="s">
        <v>83</v>
      </c>
      <c r="C2384" s="49" t="s">
        <v>181</v>
      </c>
      <c r="D2384">
        <v>0</v>
      </c>
    </row>
    <row r="2385" spans="1:4">
      <c r="A2385" s="49" t="s">
        <v>129</v>
      </c>
      <c r="B2385" s="49" t="s">
        <v>83</v>
      </c>
      <c r="C2385" s="49" t="s">
        <v>182</v>
      </c>
      <c r="D2385">
        <v>0</v>
      </c>
    </row>
    <row r="2386" spans="1:4" hidden="1">
      <c r="A2386" s="49" t="s">
        <v>129</v>
      </c>
      <c r="B2386" s="49" t="s">
        <v>83</v>
      </c>
      <c r="C2386" s="49" t="s">
        <v>265</v>
      </c>
      <c r="D2386">
        <v>0</v>
      </c>
    </row>
    <row r="2387" spans="1:4" hidden="1">
      <c r="A2387" s="49" t="s">
        <v>129</v>
      </c>
      <c r="B2387" s="49" t="s">
        <v>84</v>
      </c>
      <c r="C2387" s="49" t="s">
        <v>70</v>
      </c>
      <c r="D2387">
        <v>0</v>
      </c>
    </row>
    <row r="2388" spans="1:4" hidden="1">
      <c r="A2388" s="49" t="s">
        <v>129</v>
      </c>
      <c r="B2388" s="49" t="s">
        <v>84</v>
      </c>
      <c r="C2388" s="49" t="s">
        <v>71</v>
      </c>
      <c r="D2388">
        <v>0</v>
      </c>
    </row>
    <row r="2389" spans="1:4" hidden="1">
      <c r="A2389" s="49" t="s">
        <v>129</v>
      </c>
      <c r="B2389" s="49" t="s">
        <v>84</v>
      </c>
      <c r="C2389" s="49" t="s">
        <v>181</v>
      </c>
      <c r="D2389">
        <v>0</v>
      </c>
    </row>
    <row r="2390" spans="1:4">
      <c r="A2390" s="49" t="s">
        <v>129</v>
      </c>
      <c r="B2390" s="49" t="s">
        <v>84</v>
      </c>
      <c r="C2390" s="49" t="s">
        <v>182</v>
      </c>
      <c r="D2390">
        <v>0</v>
      </c>
    </row>
    <row r="2391" spans="1:4" hidden="1">
      <c r="A2391" s="49" t="s">
        <v>129</v>
      </c>
      <c r="B2391" s="49" t="s">
        <v>84</v>
      </c>
      <c r="C2391" s="49" t="s">
        <v>265</v>
      </c>
      <c r="D2391">
        <v>0</v>
      </c>
    </row>
    <row r="2392" spans="1:4" hidden="1">
      <c r="A2392" s="49" t="s">
        <v>129</v>
      </c>
      <c r="B2392" s="49" t="s">
        <v>85</v>
      </c>
      <c r="C2392" s="49" t="s">
        <v>70</v>
      </c>
      <c r="D2392">
        <v>0</v>
      </c>
    </row>
    <row r="2393" spans="1:4" hidden="1">
      <c r="A2393" s="49" t="s">
        <v>129</v>
      </c>
      <c r="B2393" s="49" t="s">
        <v>85</v>
      </c>
      <c r="C2393" s="49" t="s">
        <v>71</v>
      </c>
      <c r="D2393">
        <v>0</v>
      </c>
    </row>
    <row r="2394" spans="1:4" hidden="1">
      <c r="A2394" s="49" t="s">
        <v>129</v>
      </c>
      <c r="B2394" s="49" t="s">
        <v>85</v>
      </c>
      <c r="C2394" s="49" t="s">
        <v>181</v>
      </c>
      <c r="D2394">
        <v>0</v>
      </c>
    </row>
    <row r="2395" spans="1:4">
      <c r="A2395" s="49" t="s">
        <v>129</v>
      </c>
      <c r="B2395" s="49" t="s">
        <v>85</v>
      </c>
      <c r="C2395" s="49" t="s">
        <v>182</v>
      </c>
      <c r="D2395">
        <v>0</v>
      </c>
    </row>
    <row r="2396" spans="1:4" hidden="1">
      <c r="A2396" s="49" t="s">
        <v>129</v>
      </c>
      <c r="B2396" s="49" t="s">
        <v>85</v>
      </c>
      <c r="C2396" s="49" t="s">
        <v>265</v>
      </c>
      <c r="D2396">
        <v>0</v>
      </c>
    </row>
    <row r="2397" spans="1:4" hidden="1">
      <c r="A2397" s="49" t="s">
        <v>129</v>
      </c>
      <c r="B2397" s="49" t="s">
        <v>86</v>
      </c>
      <c r="C2397" s="49" t="s">
        <v>70</v>
      </c>
      <c r="D2397">
        <v>0</v>
      </c>
    </row>
    <row r="2398" spans="1:4" hidden="1">
      <c r="A2398" s="49" t="s">
        <v>129</v>
      </c>
      <c r="B2398" s="49" t="s">
        <v>86</v>
      </c>
      <c r="C2398" s="49" t="s">
        <v>71</v>
      </c>
      <c r="D2398">
        <v>0</v>
      </c>
    </row>
    <row r="2399" spans="1:4" hidden="1">
      <c r="A2399" s="49" t="s">
        <v>129</v>
      </c>
      <c r="B2399" s="49" t="s">
        <v>86</v>
      </c>
      <c r="C2399" s="49" t="s">
        <v>181</v>
      </c>
      <c r="D2399">
        <v>0</v>
      </c>
    </row>
    <row r="2400" spans="1:4">
      <c r="A2400" s="49" t="s">
        <v>129</v>
      </c>
      <c r="B2400" s="49" t="s">
        <v>86</v>
      </c>
      <c r="C2400" s="49" t="s">
        <v>182</v>
      </c>
      <c r="D2400">
        <v>0</v>
      </c>
    </row>
    <row r="2401" spans="1:4" hidden="1">
      <c r="A2401" s="49" t="s">
        <v>129</v>
      </c>
      <c r="B2401" s="49" t="s">
        <v>86</v>
      </c>
      <c r="C2401" s="49" t="s">
        <v>265</v>
      </c>
      <c r="D2401">
        <v>0</v>
      </c>
    </row>
    <row r="2402" spans="1:4" hidden="1">
      <c r="A2402" s="49" t="s">
        <v>129</v>
      </c>
      <c r="B2402" s="49" t="s">
        <v>87</v>
      </c>
      <c r="C2402" s="49" t="s">
        <v>70</v>
      </c>
      <c r="D2402">
        <v>0</v>
      </c>
    </row>
    <row r="2403" spans="1:4" hidden="1">
      <c r="A2403" s="49" t="s">
        <v>129</v>
      </c>
      <c r="B2403" s="49" t="s">
        <v>87</v>
      </c>
      <c r="C2403" s="49" t="s">
        <v>71</v>
      </c>
      <c r="D2403">
        <v>0</v>
      </c>
    </row>
    <row r="2404" spans="1:4" hidden="1">
      <c r="A2404" s="49" t="s">
        <v>129</v>
      </c>
      <c r="B2404" s="49" t="s">
        <v>87</v>
      </c>
      <c r="C2404" s="49" t="s">
        <v>181</v>
      </c>
      <c r="D2404">
        <v>0</v>
      </c>
    </row>
    <row r="2405" spans="1:4">
      <c r="A2405" s="49" t="s">
        <v>129</v>
      </c>
      <c r="B2405" s="49" t="s">
        <v>87</v>
      </c>
      <c r="C2405" s="49" t="s">
        <v>182</v>
      </c>
      <c r="D2405">
        <v>0</v>
      </c>
    </row>
    <row r="2406" spans="1:4" hidden="1">
      <c r="A2406" s="49" t="s">
        <v>129</v>
      </c>
      <c r="B2406" s="49" t="s">
        <v>87</v>
      </c>
      <c r="C2406" s="49" t="s">
        <v>265</v>
      </c>
      <c r="D2406">
        <v>0</v>
      </c>
    </row>
    <row r="2407" spans="1:4" hidden="1">
      <c r="A2407" s="49" t="s">
        <v>129</v>
      </c>
      <c r="B2407" s="49" t="s">
        <v>88</v>
      </c>
      <c r="C2407" s="49" t="s">
        <v>70</v>
      </c>
      <c r="D2407">
        <v>0</v>
      </c>
    </row>
    <row r="2408" spans="1:4" hidden="1">
      <c r="A2408" s="49" t="s">
        <v>129</v>
      </c>
      <c r="B2408" s="49" t="s">
        <v>88</v>
      </c>
      <c r="C2408" s="49" t="s">
        <v>71</v>
      </c>
      <c r="D2408">
        <v>0</v>
      </c>
    </row>
    <row r="2409" spans="1:4" hidden="1">
      <c r="A2409" s="49" t="s">
        <v>129</v>
      </c>
      <c r="B2409" s="49" t="s">
        <v>88</v>
      </c>
      <c r="C2409" s="49" t="s">
        <v>181</v>
      </c>
      <c r="D2409">
        <v>0</v>
      </c>
    </row>
    <row r="2410" spans="1:4">
      <c r="A2410" s="49" t="s">
        <v>129</v>
      </c>
      <c r="B2410" s="49" t="s">
        <v>88</v>
      </c>
      <c r="C2410" s="49" t="s">
        <v>182</v>
      </c>
      <c r="D2410">
        <v>0</v>
      </c>
    </row>
    <row r="2411" spans="1:4" hidden="1">
      <c r="A2411" s="49" t="s">
        <v>129</v>
      </c>
      <c r="B2411" s="49" t="s">
        <v>88</v>
      </c>
      <c r="C2411" s="49" t="s">
        <v>265</v>
      </c>
      <c r="D2411">
        <v>0</v>
      </c>
    </row>
    <row r="2412" spans="1:4" hidden="1">
      <c r="A2412" s="49" t="s">
        <v>129</v>
      </c>
      <c r="B2412" s="49" t="s">
        <v>89</v>
      </c>
      <c r="C2412" s="49" t="s">
        <v>70</v>
      </c>
      <c r="D2412">
        <v>0</v>
      </c>
    </row>
    <row r="2413" spans="1:4" hidden="1">
      <c r="A2413" s="49" t="s">
        <v>129</v>
      </c>
      <c r="B2413" s="49" t="s">
        <v>89</v>
      </c>
      <c r="C2413" s="49" t="s">
        <v>71</v>
      </c>
      <c r="D2413">
        <v>0</v>
      </c>
    </row>
    <row r="2414" spans="1:4" hidden="1">
      <c r="A2414" s="49" t="s">
        <v>129</v>
      </c>
      <c r="B2414" s="49" t="s">
        <v>89</v>
      </c>
      <c r="C2414" s="49" t="s">
        <v>181</v>
      </c>
      <c r="D2414">
        <v>0</v>
      </c>
    </row>
    <row r="2415" spans="1:4">
      <c r="A2415" s="49" t="s">
        <v>129</v>
      </c>
      <c r="B2415" s="49" t="s">
        <v>89</v>
      </c>
      <c r="C2415" s="49" t="s">
        <v>182</v>
      </c>
      <c r="D2415">
        <v>0</v>
      </c>
    </row>
    <row r="2416" spans="1:4" hidden="1">
      <c r="A2416" s="49" t="s">
        <v>129</v>
      </c>
      <c r="B2416" s="49" t="s">
        <v>89</v>
      </c>
      <c r="C2416" s="49" t="s">
        <v>265</v>
      </c>
      <c r="D2416">
        <v>0</v>
      </c>
    </row>
    <row r="2417" spans="1:4" hidden="1">
      <c r="A2417" s="49" t="s">
        <v>129</v>
      </c>
      <c r="B2417" s="49" t="s">
        <v>90</v>
      </c>
      <c r="C2417" s="49" t="s">
        <v>70</v>
      </c>
      <c r="D2417">
        <v>0</v>
      </c>
    </row>
    <row r="2418" spans="1:4" hidden="1">
      <c r="A2418" s="49" t="s">
        <v>129</v>
      </c>
      <c r="B2418" s="49" t="s">
        <v>90</v>
      </c>
      <c r="C2418" s="49" t="s">
        <v>71</v>
      </c>
      <c r="D2418">
        <v>0</v>
      </c>
    </row>
    <row r="2419" spans="1:4" hidden="1">
      <c r="A2419" s="49" t="s">
        <v>129</v>
      </c>
      <c r="B2419" s="49" t="s">
        <v>90</v>
      </c>
      <c r="C2419" s="49" t="s">
        <v>181</v>
      </c>
      <c r="D2419">
        <v>0</v>
      </c>
    </row>
    <row r="2420" spans="1:4">
      <c r="A2420" s="49" t="s">
        <v>129</v>
      </c>
      <c r="B2420" s="49" t="s">
        <v>90</v>
      </c>
      <c r="C2420" s="49" t="s">
        <v>182</v>
      </c>
      <c r="D2420">
        <v>0</v>
      </c>
    </row>
    <row r="2421" spans="1:4" hidden="1">
      <c r="A2421" s="49" t="s">
        <v>129</v>
      </c>
      <c r="B2421" s="49" t="s">
        <v>90</v>
      </c>
      <c r="C2421" s="49" t="s">
        <v>265</v>
      </c>
      <c r="D2421">
        <v>0</v>
      </c>
    </row>
    <row r="2422" spans="1:4" hidden="1">
      <c r="A2422" s="49" t="s">
        <v>129</v>
      </c>
      <c r="B2422" s="49" t="s">
        <v>91</v>
      </c>
      <c r="C2422" s="49" t="s">
        <v>70</v>
      </c>
      <c r="D2422">
        <v>0</v>
      </c>
    </row>
    <row r="2423" spans="1:4" hidden="1">
      <c r="A2423" s="49" t="s">
        <v>129</v>
      </c>
      <c r="B2423" s="49" t="s">
        <v>91</v>
      </c>
      <c r="C2423" s="49" t="s">
        <v>71</v>
      </c>
      <c r="D2423">
        <v>0</v>
      </c>
    </row>
    <row r="2424" spans="1:4" hidden="1">
      <c r="A2424" s="49" t="s">
        <v>129</v>
      </c>
      <c r="B2424" s="49" t="s">
        <v>91</v>
      </c>
      <c r="C2424" s="49" t="s">
        <v>181</v>
      </c>
      <c r="D2424">
        <v>0</v>
      </c>
    </row>
    <row r="2425" spans="1:4">
      <c r="A2425" s="49" t="s">
        <v>129</v>
      </c>
      <c r="B2425" s="49" t="s">
        <v>91</v>
      </c>
      <c r="C2425" s="49" t="s">
        <v>182</v>
      </c>
      <c r="D2425">
        <v>0</v>
      </c>
    </row>
    <row r="2426" spans="1:4" hidden="1">
      <c r="A2426" s="49" t="s">
        <v>129</v>
      </c>
      <c r="B2426" s="49" t="s">
        <v>91</v>
      </c>
      <c r="C2426" s="49" t="s">
        <v>265</v>
      </c>
      <c r="D2426">
        <v>0</v>
      </c>
    </row>
    <row r="2427" spans="1:4" hidden="1">
      <c r="A2427" s="49" t="s">
        <v>129</v>
      </c>
      <c r="B2427" s="49" t="s">
        <v>92</v>
      </c>
      <c r="C2427" s="49" t="s">
        <v>70</v>
      </c>
      <c r="D2427">
        <v>0</v>
      </c>
    </row>
    <row r="2428" spans="1:4" hidden="1">
      <c r="A2428" s="49" t="s">
        <v>129</v>
      </c>
      <c r="B2428" s="49" t="s">
        <v>92</v>
      </c>
      <c r="C2428" s="49" t="s">
        <v>71</v>
      </c>
      <c r="D2428">
        <v>0</v>
      </c>
    </row>
    <row r="2429" spans="1:4" hidden="1">
      <c r="A2429" s="49" t="s">
        <v>129</v>
      </c>
      <c r="B2429" s="49" t="s">
        <v>92</v>
      </c>
      <c r="C2429" s="49" t="s">
        <v>181</v>
      </c>
      <c r="D2429">
        <v>0</v>
      </c>
    </row>
    <row r="2430" spans="1:4">
      <c r="A2430" s="49" t="s">
        <v>129</v>
      </c>
      <c r="B2430" s="49" t="s">
        <v>92</v>
      </c>
      <c r="C2430" s="49" t="s">
        <v>182</v>
      </c>
      <c r="D2430">
        <v>0</v>
      </c>
    </row>
    <row r="2431" spans="1:4" hidden="1">
      <c r="A2431" s="49" t="s">
        <v>129</v>
      </c>
      <c r="B2431" s="49" t="s">
        <v>92</v>
      </c>
      <c r="C2431" s="49" t="s">
        <v>265</v>
      </c>
      <c r="D2431">
        <v>0</v>
      </c>
    </row>
    <row r="2432" spans="1:4" hidden="1">
      <c r="A2432" s="49" t="s">
        <v>129</v>
      </c>
      <c r="B2432" s="49" t="s">
        <v>93</v>
      </c>
      <c r="C2432" s="49" t="s">
        <v>70</v>
      </c>
      <c r="D2432">
        <v>0</v>
      </c>
    </row>
    <row r="2433" spans="1:4" hidden="1">
      <c r="A2433" s="49" t="s">
        <v>129</v>
      </c>
      <c r="B2433" s="49" t="s">
        <v>93</v>
      </c>
      <c r="C2433" s="49" t="s">
        <v>71</v>
      </c>
      <c r="D2433">
        <v>0</v>
      </c>
    </row>
    <row r="2434" spans="1:4" hidden="1">
      <c r="A2434" s="49" t="s">
        <v>129</v>
      </c>
      <c r="B2434" s="49" t="s">
        <v>93</v>
      </c>
      <c r="C2434" s="49" t="s">
        <v>181</v>
      </c>
      <c r="D2434">
        <v>0</v>
      </c>
    </row>
    <row r="2435" spans="1:4">
      <c r="A2435" s="49" t="s">
        <v>129</v>
      </c>
      <c r="B2435" s="49" t="s">
        <v>93</v>
      </c>
      <c r="C2435" s="49" t="s">
        <v>182</v>
      </c>
      <c r="D2435">
        <v>0</v>
      </c>
    </row>
    <row r="2436" spans="1:4" hidden="1">
      <c r="A2436" s="49" t="s">
        <v>129</v>
      </c>
      <c r="B2436" s="49" t="s">
        <v>93</v>
      </c>
      <c r="C2436" s="49" t="s">
        <v>265</v>
      </c>
      <c r="D2436">
        <v>0</v>
      </c>
    </row>
    <row r="2437" spans="1:4" hidden="1">
      <c r="A2437" s="49" t="s">
        <v>129</v>
      </c>
      <c r="B2437" s="49" t="s">
        <v>94</v>
      </c>
      <c r="C2437" s="49" t="s">
        <v>70</v>
      </c>
      <c r="D2437">
        <v>0</v>
      </c>
    </row>
    <row r="2438" spans="1:4" hidden="1">
      <c r="A2438" s="49" t="s">
        <v>129</v>
      </c>
      <c r="B2438" s="49" t="s">
        <v>94</v>
      </c>
      <c r="C2438" s="49" t="s">
        <v>71</v>
      </c>
      <c r="D2438">
        <v>0</v>
      </c>
    </row>
    <row r="2439" spans="1:4" hidden="1">
      <c r="A2439" s="49" t="s">
        <v>129</v>
      </c>
      <c r="B2439" s="49" t="s">
        <v>94</v>
      </c>
      <c r="C2439" s="49" t="s">
        <v>181</v>
      </c>
      <c r="D2439">
        <v>0</v>
      </c>
    </row>
    <row r="2440" spans="1:4">
      <c r="A2440" s="49" t="s">
        <v>129</v>
      </c>
      <c r="B2440" s="49" t="s">
        <v>94</v>
      </c>
      <c r="C2440" s="49" t="s">
        <v>182</v>
      </c>
      <c r="D2440">
        <v>0</v>
      </c>
    </row>
    <row r="2441" spans="1:4" hidden="1">
      <c r="A2441" s="49" t="s">
        <v>129</v>
      </c>
      <c r="B2441" s="49" t="s">
        <v>94</v>
      </c>
      <c r="C2441" s="49" t="s">
        <v>265</v>
      </c>
      <c r="D2441">
        <v>0</v>
      </c>
    </row>
    <row r="2442" spans="1:4" hidden="1">
      <c r="A2442" s="49" t="s">
        <v>129</v>
      </c>
      <c r="B2442" s="49" t="s">
        <v>95</v>
      </c>
      <c r="C2442" s="49" t="s">
        <v>70</v>
      </c>
      <c r="D2442">
        <v>0</v>
      </c>
    </row>
    <row r="2443" spans="1:4" hidden="1">
      <c r="A2443" s="49" t="s">
        <v>129</v>
      </c>
      <c r="B2443" s="49" t="s">
        <v>95</v>
      </c>
      <c r="C2443" s="49" t="s">
        <v>71</v>
      </c>
      <c r="D2443">
        <v>0</v>
      </c>
    </row>
    <row r="2444" spans="1:4" hidden="1">
      <c r="A2444" s="49" t="s">
        <v>129</v>
      </c>
      <c r="B2444" s="49" t="s">
        <v>95</v>
      </c>
      <c r="C2444" s="49" t="s">
        <v>181</v>
      </c>
      <c r="D2444">
        <v>0</v>
      </c>
    </row>
    <row r="2445" spans="1:4">
      <c r="A2445" s="49" t="s">
        <v>129</v>
      </c>
      <c r="B2445" s="49" t="s">
        <v>95</v>
      </c>
      <c r="C2445" s="49" t="s">
        <v>182</v>
      </c>
      <c r="D2445">
        <v>0</v>
      </c>
    </row>
    <row r="2446" spans="1:4" hidden="1">
      <c r="A2446" s="49" t="s">
        <v>129</v>
      </c>
      <c r="B2446" s="49" t="s">
        <v>95</v>
      </c>
      <c r="C2446" s="49" t="s">
        <v>265</v>
      </c>
      <c r="D2446">
        <v>0</v>
      </c>
    </row>
    <row r="2447" spans="1:4" hidden="1">
      <c r="A2447" s="49" t="s">
        <v>129</v>
      </c>
      <c r="B2447" s="49" t="s">
        <v>96</v>
      </c>
      <c r="C2447" s="49" t="s">
        <v>70</v>
      </c>
      <c r="D2447">
        <v>0</v>
      </c>
    </row>
    <row r="2448" spans="1:4" hidden="1">
      <c r="A2448" s="49" t="s">
        <v>129</v>
      </c>
      <c r="B2448" s="49" t="s">
        <v>96</v>
      </c>
      <c r="C2448" s="49" t="s">
        <v>71</v>
      </c>
      <c r="D2448">
        <v>0</v>
      </c>
    </row>
    <row r="2449" spans="1:4" hidden="1">
      <c r="A2449" s="49" t="s">
        <v>129</v>
      </c>
      <c r="B2449" s="49" t="s">
        <v>96</v>
      </c>
      <c r="C2449" s="49" t="s">
        <v>181</v>
      </c>
      <c r="D2449">
        <v>0</v>
      </c>
    </row>
    <row r="2450" spans="1:4">
      <c r="A2450" s="49" t="s">
        <v>129</v>
      </c>
      <c r="B2450" s="49" t="s">
        <v>96</v>
      </c>
      <c r="C2450" s="49" t="s">
        <v>182</v>
      </c>
      <c r="D2450">
        <v>0</v>
      </c>
    </row>
    <row r="2451" spans="1:4" hidden="1">
      <c r="A2451" s="49" t="s">
        <v>129</v>
      </c>
      <c r="B2451" s="49" t="s">
        <v>96</v>
      </c>
      <c r="C2451" s="49" t="s">
        <v>265</v>
      </c>
      <c r="D2451">
        <v>0</v>
      </c>
    </row>
    <row r="2452" spans="1:4" hidden="1">
      <c r="A2452" s="49" t="s">
        <v>129</v>
      </c>
      <c r="B2452" s="49" t="s">
        <v>97</v>
      </c>
      <c r="C2452" s="49" t="s">
        <v>70</v>
      </c>
      <c r="D2452">
        <v>0</v>
      </c>
    </row>
    <row r="2453" spans="1:4" hidden="1">
      <c r="A2453" s="49" t="s">
        <v>129</v>
      </c>
      <c r="B2453" s="49" t="s">
        <v>97</v>
      </c>
      <c r="C2453" s="49" t="s">
        <v>71</v>
      </c>
      <c r="D2453">
        <v>0</v>
      </c>
    </row>
    <row r="2454" spans="1:4" hidden="1">
      <c r="A2454" s="49" t="s">
        <v>129</v>
      </c>
      <c r="B2454" s="49" t="s">
        <v>97</v>
      </c>
      <c r="C2454" s="49" t="s">
        <v>181</v>
      </c>
      <c r="D2454">
        <v>0</v>
      </c>
    </row>
    <row r="2455" spans="1:4">
      <c r="A2455" s="49" t="s">
        <v>129</v>
      </c>
      <c r="B2455" s="49" t="s">
        <v>97</v>
      </c>
      <c r="C2455" s="49" t="s">
        <v>182</v>
      </c>
      <c r="D2455">
        <v>0</v>
      </c>
    </row>
    <row r="2456" spans="1:4" hidden="1">
      <c r="A2456" s="49" t="s">
        <v>129</v>
      </c>
      <c r="B2456" s="49" t="s">
        <v>97</v>
      </c>
      <c r="C2456" s="49" t="s">
        <v>265</v>
      </c>
      <c r="D2456">
        <v>0</v>
      </c>
    </row>
    <row r="2457" spans="1:4" hidden="1">
      <c r="A2457" s="49" t="s">
        <v>129</v>
      </c>
      <c r="B2457" s="49" t="s">
        <v>98</v>
      </c>
      <c r="C2457" s="49" t="s">
        <v>70</v>
      </c>
      <c r="D2457">
        <v>0</v>
      </c>
    </row>
    <row r="2458" spans="1:4" hidden="1">
      <c r="A2458" s="49" t="s">
        <v>129</v>
      </c>
      <c r="B2458" s="49" t="s">
        <v>98</v>
      </c>
      <c r="C2458" s="49" t="s">
        <v>71</v>
      </c>
      <c r="D2458">
        <v>0</v>
      </c>
    </row>
    <row r="2459" spans="1:4" hidden="1">
      <c r="A2459" s="49" t="s">
        <v>129</v>
      </c>
      <c r="B2459" s="49" t="s">
        <v>98</v>
      </c>
      <c r="C2459" s="49" t="s">
        <v>181</v>
      </c>
      <c r="D2459">
        <v>0</v>
      </c>
    </row>
    <row r="2460" spans="1:4">
      <c r="A2460" s="49" t="s">
        <v>129</v>
      </c>
      <c r="B2460" s="49" t="s">
        <v>98</v>
      </c>
      <c r="C2460" s="49" t="s">
        <v>182</v>
      </c>
      <c r="D2460">
        <v>0</v>
      </c>
    </row>
    <row r="2461" spans="1:4" hidden="1">
      <c r="A2461" s="49" t="s">
        <v>129</v>
      </c>
      <c r="B2461" s="49" t="s">
        <v>98</v>
      </c>
      <c r="C2461" s="49" t="s">
        <v>265</v>
      </c>
      <c r="D2461">
        <v>0</v>
      </c>
    </row>
    <row r="2462" spans="1:4" hidden="1">
      <c r="A2462" s="49" t="s">
        <v>129</v>
      </c>
      <c r="B2462" s="49" t="s">
        <v>99</v>
      </c>
      <c r="C2462" s="49" t="s">
        <v>70</v>
      </c>
      <c r="D2462">
        <v>0</v>
      </c>
    </row>
    <row r="2463" spans="1:4" hidden="1">
      <c r="A2463" s="49" t="s">
        <v>129</v>
      </c>
      <c r="B2463" s="49" t="s">
        <v>99</v>
      </c>
      <c r="C2463" s="49" t="s">
        <v>71</v>
      </c>
      <c r="D2463">
        <v>0</v>
      </c>
    </row>
    <row r="2464" spans="1:4" hidden="1">
      <c r="A2464" s="49" t="s">
        <v>129</v>
      </c>
      <c r="B2464" s="49" t="s">
        <v>99</v>
      </c>
      <c r="C2464" s="49" t="s">
        <v>181</v>
      </c>
      <c r="D2464">
        <v>0</v>
      </c>
    </row>
    <row r="2465" spans="1:4">
      <c r="A2465" s="49" t="s">
        <v>129</v>
      </c>
      <c r="B2465" s="49" t="s">
        <v>99</v>
      </c>
      <c r="C2465" s="49" t="s">
        <v>182</v>
      </c>
      <c r="D2465">
        <v>0</v>
      </c>
    </row>
    <row r="2466" spans="1:4" hidden="1">
      <c r="A2466" s="49" t="s">
        <v>129</v>
      </c>
      <c r="B2466" s="49" t="s">
        <v>99</v>
      </c>
      <c r="C2466" s="49" t="s">
        <v>265</v>
      </c>
      <c r="D2466">
        <v>0</v>
      </c>
    </row>
    <row r="2467" spans="1:4" hidden="1">
      <c r="A2467" s="49" t="s">
        <v>129</v>
      </c>
      <c r="B2467" s="49" t="s">
        <v>100</v>
      </c>
      <c r="C2467" s="49" t="s">
        <v>70</v>
      </c>
      <c r="D2467">
        <v>0</v>
      </c>
    </row>
    <row r="2468" spans="1:4" hidden="1">
      <c r="A2468" s="49" t="s">
        <v>129</v>
      </c>
      <c r="B2468" s="49" t="s">
        <v>100</v>
      </c>
      <c r="C2468" s="49" t="s">
        <v>71</v>
      </c>
      <c r="D2468">
        <v>0</v>
      </c>
    </row>
    <row r="2469" spans="1:4" hidden="1">
      <c r="A2469" s="49" t="s">
        <v>129</v>
      </c>
      <c r="B2469" s="49" t="s">
        <v>100</v>
      </c>
      <c r="C2469" s="49" t="s">
        <v>181</v>
      </c>
      <c r="D2469">
        <v>0</v>
      </c>
    </row>
    <row r="2470" spans="1:4">
      <c r="A2470" s="49" t="s">
        <v>129</v>
      </c>
      <c r="B2470" s="49" t="s">
        <v>100</v>
      </c>
      <c r="C2470" s="49" t="s">
        <v>182</v>
      </c>
      <c r="D2470">
        <v>0</v>
      </c>
    </row>
    <row r="2471" spans="1:4" hidden="1">
      <c r="A2471" s="49" t="s">
        <v>129</v>
      </c>
      <c r="B2471" s="49" t="s">
        <v>100</v>
      </c>
      <c r="C2471" s="49" t="s">
        <v>265</v>
      </c>
      <c r="D2471">
        <v>0</v>
      </c>
    </row>
    <row r="2472" spans="1:4" hidden="1">
      <c r="A2472" s="49" t="s">
        <v>129</v>
      </c>
      <c r="B2472" s="49" t="s">
        <v>101</v>
      </c>
      <c r="C2472" s="49" t="s">
        <v>70</v>
      </c>
      <c r="D2472">
        <v>0</v>
      </c>
    </row>
    <row r="2473" spans="1:4" hidden="1">
      <c r="A2473" s="49" t="s">
        <v>129</v>
      </c>
      <c r="B2473" s="49" t="s">
        <v>101</v>
      </c>
      <c r="C2473" s="49" t="s">
        <v>71</v>
      </c>
      <c r="D2473">
        <v>0</v>
      </c>
    </row>
    <row r="2474" spans="1:4" hidden="1">
      <c r="A2474" s="49" t="s">
        <v>129</v>
      </c>
      <c r="B2474" s="49" t="s">
        <v>101</v>
      </c>
      <c r="C2474" s="49" t="s">
        <v>181</v>
      </c>
      <c r="D2474">
        <v>0</v>
      </c>
    </row>
    <row r="2475" spans="1:4">
      <c r="A2475" s="49" t="s">
        <v>129</v>
      </c>
      <c r="B2475" s="49" t="s">
        <v>101</v>
      </c>
      <c r="C2475" s="49" t="s">
        <v>182</v>
      </c>
      <c r="D2475">
        <v>0</v>
      </c>
    </row>
    <row r="2476" spans="1:4" hidden="1">
      <c r="A2476" s="49" t="s">
        <v>129</v>
      </c>
      <c r="B2476" s="49" t="s">
        <v>101</v>
      </c>
      <c r="C2476" s="49" t="s">
        <v>265</v>
      </c>
      <c r="D2476">
        <v>0</v>
      </c>
    </row>
    <row r="2477" spans="1:4" hidden="1">
      <c r="A2477" s="49" t="s">
        <v>129</v>
      </c>
      <c r="B2477" s="49" t="s">
        <v>13</v>
      </c>
      <c r="C2477" s="49" t="s">
        <v>70</v>
      </c>
      <c r="D2477">
        <v>0</v>
      </c>
    </row>
    <row r="2478" spans="1:4" hidden="1">
      <c r="A2478" s="49" t="s">
        <v>129</v>
      </c>
      <c r="B2478" s="49" t="s">
        <v>13</v>
      </c>
      <c r="C2478" s="49" t="s">
        <v>71</v>
      </c>
      <c r="D2478">
        <v>0</v>
      </c>
    </row>
    <row r="2479" spans="1:4" hidden="1">
      <c r="A2479" s="49" t="s">
        <v>129</v>
      </c>
      <c r="B2479" s="49" t="s">
        <v>13</v>
      </c>
      <c r="C2479" s="49" t="s">
        <v>181</v>
      </c>
      <c r="D2479">
        <v>0</v>
      </c>
    </row>
    <row r="2480" spans="1:4">
      <c r="A2480" s="49" t="s">
        <v>129</v>
      </c>
      <c r="B2480" s="49" t="s">
        <v>13</v>
      </c>
      <c r="C2480" s="49" t="s">
        <v>182</v>
      </c>
      <c r="D2480">
        <v>0</v>
      </c>
    </row>
    <row r="2481" spans="1:4" hidden="1">
      <c r="A2481" s="49" t="s">
        <v>129</v>
      </c>
      <c r="B2481" s="49" t="s">
        <v>13</v>
      </c>
      <c r="C2481" s="49" t="s">
        <v>265</v>
      </c>
      <c r="D2481">
        <v>0</v>
      </c>
    </row>
    <row r="2482" spans="1:4" hidden="1">
      <c r="A2482" s="49" t="s">
        <v>129</v>
      </c>
      <c r="B2482" s="49" t="s">
        <v>102</v>
      </c>
      <c r="C2482" s="49" t="s">
        <v>70</v>
      </c>
      <c r="D2482">
        <v>0</v>
      </c>
    </row>
    <row r="2483" spans="1:4" hidden="1">
      <c r="A2483" s="49" t="s">
        <v>129</v>
      </c>
      <c r="B2483" s="49" t="s">
        <v>102</v>
      </c>
      <c r="C2483" s="49" t="s">
        <v>71</v>
      </c>
      <c r="D2483">
        <v>0</v>
      </c>
    </row>
    <row r="2484" spans="1:4" hidden="1">
      <c r="A2484" s="49" t="s">
        <v>129</v>
      </c>
      <c r="B2484" s="49" t="s">
        <v>102</v>
      </c>
      <c r="C2484" s="49" t="s">
        <v>181</v>
      </c>
      <c r="D2484">
        <v>0</v>
      </c>
    </row>
    <row r="2485" spans="1:4">
      <c r="A2485" s="49" t="s">
        <v>129</v>
      </c>
      <c r="B2485" s="49" t="s">
        <v>102</v>
      </c>
      <c r="C2485" s="49" t="s">
        <v>182</v>
      </c>
      <c r="D2485">
        <v>0</v>
      </c>
    </row>
    <row r="2486" spans="1:4" hidden="1">
      <c r="A2486" s="49" t="s">
        <v>129</v>
      </c>
      <c r="B2486" s="49" t="s">
        <v>102</v>
      </c>
      <c r="C2486" s="49" t="s">
        <v>265</v>
      </c>
      <c r="D2486">
        <v>0</v>
      </c>
    </row>
    <row r="2487" spans="1:4" hidden="1">
      <c r="A2487" s="49" t="s">
        <v>129</v>
      </c>
      <c r="B2487" s="49" t="s">
        <v>103</v>
      </c>
      <c r="C2487" s="49" t="s">
        <v>70</v>
      </c>
      <c r="D2487">
        <v>0</v>
      </c>
    </row>
    <row r="2488" spans="1:4" hidden="1">
      <c r="A2488" s="49" t="s">
        <v>129</v>
      </c>
      <c r="B2488" s="49" t="s">
        <v>103</v>
      </c>
      <c r="C2488" s="49" t="s">
        <v>71</v>
      </c>
      <c r="D2488">
        <v>0</v>
      </c>
    </row>
    <row r="2489" spans="1:4" hidden="1">
      <c r="A2489" s="49" t="s">
        <v>129</v>
      </c>
      <c r="B2489" s="49" t="s">
        <v>103</v>
      </c>
      <c r="C2489" s="49" t="s">
        <v>181</v>
      </c>
      <c r="D2489">
        <v>0</v>
      </c>
    </row>
    <row r="2490" spans="1:4">
      <c r="A2490" s="49" t="s">
        <v>129</v>
      </c>
      <c r="B2490" s="49" t="s">
        <v>103</v>
      </c>
      <c r="C2490" s="49" t="s">
        <v>182</v>
      </c>
      <c r="D2490">
        <v>0</v>
      </c>
    </row>
    <row r="2491" spans="1:4" hidden="1">
      <c r="A2491" s="49" t="s">
        <v>129</v>
      </c>
      <c r="B2491" s="49" t="s">
        <v>103</v>
      </c>
      <c r="C2491" s="49" t="s">
        <v>265</v>
      </c>
      <c r="D2491">
        <v>0</v>
      </c>
    </row>
    <row r="2492" spans="1:4" hidden="1">
      <c r="A2492" s="49" t="s">
        <v>129</v>
      </c>
      <c r="B2492" s="49" t="s">
        <v>104</v>
      </c>
      <c r="C2492" s="49" t="s">
        <v>70</v>
      </c>
      <c r="D2492">
        <v>0</v>
      </c>
    </row>
    <row r="2493" spans="1:4" hidden="1">
      <c r="A2493" s="49" t="s">
        <v>129</v>
      </c>
      <c r="B2493" s="49" t="s">
        <v>104</v>
      </c>
      <c r="C2493" s="49" t="s">
        <v>71</v>
      </c>
      <c r="D2493">
        <v>0</v>
      </c>
    </row>
    <row r="2494" spans="1:4" hidden="1">
      <c r="A2494" s="49" t="s">
        <v>129</v>
      </c>
      <c r="B2494" s="49" t="s">
        <v>104</v>
      </c>
      <c r="C2494" s="49" t="s">
        <v>181</v>
      </c>
      <c r="D2494">
        <v>0</v>
      </c>
    </row>
    <row r="2495" spans="1:4">
      <c r="A2495" s="49" t="s">
        <v>129</v>
      </c>
      <c r="B2495" s="49" t="s">
        <v>104</v>
      </c>
      <c r="C2495" s="49" t="s">
        <v>182</v>
      </c>
      <c r="D2495">
        <v>0</v>
      </c>
    </row>
    <row r="2496" spans="1:4" hidden="1">
      <c r="A2496" s="49" t="s">
        <v>129</v>
      </c>
      <c r="B2496" s="49" t="s">
        <v>104</v>
      </c>
      <c r="C2496" s="49" t="s">
        <v>265</v>
      </c>
      <c r="D2496">
        <v>0</v>
      </c>
    </row>
    <row r="2497" spans="1:4" hidden="1">
      <c r="A2497" s="49" t="s">
        <v>129</v>
      </c>
      <c r="B2497" s="49" t="s">
        <v>34</v>
      </c>
      <c r="C2497" s="49" t="s">
        <v>70</v>
      </c>
      <c r="D2497">
        <v>0</v>
      </c>
    </row>
    <row r="2498" spans="1:4" hidden="1">
      <c r="A2498" s="49" t="s">
        <v>129</v>
      </c>
      <c r="B2498" s="49" t="s">
        <v>34</v>
      </c>
      <c r="C2498" s="49" t="s">
        <v>71</v>
      </c>
      <c r="D2498">
        <v>0</v>
      </c>
    </row>
    <row r="2499" spans="1:4" hidden="1">
      <c r="A2499" s="49" t="s">
        <v>129</v>
      </c>
      <c r="B2499" s="49" t="s">
        <v>34</v>
      </c>
      <c r="C2499" s="49" t="s">
        <v>181</v>
      </c>
      <c r="D2499">
        <v>0</v>
      </c>
    </row>
    <row r="2500" spans="1:4">
      <c r="A2500" s="49" t="s">
        <v>129</v>
      </c>
      <c r="B2500" s="49" t="s">
        <v>34</v>
      </c>
      <c r="C2500" s="49" t="s">
        <v>182</v>
      </c>
      <c r="D2500">
        <v>0</v>
      </c>
    </row>
    <row r="2501" spans="1:4" hidden="1">
      <c r="A2501" s="49" t="s">
        <v>129</v>
      </c>
      <c r="B2501" s="49" t="s">
        <v>34</v>
      </c>
      <c r="C2501" s="49" t="s">
        <v>265</v>
      </c>
      <c r="D2501">
        <v>0</v>
      </c>
    </row>
    <row r="2502" spans="1:4" hidden="1">
      <c r="A2502" s="49" t="s">
        <v>129</v>
      </c>
      <c r="B2502" s="49" t="s">
        <v>59</v>
      </c>
      <c r="C2502" s="49" t="s">
        <v>70</v>
      </c>
      <c r="D2502">
        <v>0</v>
      </c>
    </row>
    <row r="2503" spans="1:4" hidden="1">
      <c r="A2503" s="49" t="s">
        <v>129</v>
      </c>
      <c r="B2503" s="49" t="s">
        <v>59</v>
      </c>
      <c r="C2503" s="49" t="s">
        <v>71</v>
      </c>
      <c r="D2503">
        <v>0</v>
      </c>
    </row>
    <row r="2504" spans="1:4" hidden="1">
      <c r="A2504" s="49" t="s">
        <v>129</v>
      </c>
      <c r="B2504" s="49" t="s">
        <v>59</v>
      </c>
      <c r="C2504" s="49" t="s">
        <v>181</v>
      </c>
      <c r="D2504">
        <v>0</v>
      </c>
    </row>
    <row r="2505" spans="1:4">
      <c r="A2505" s="49" t="s">
        <v>129</v>
      </c>
      <c r="B2505" s="49" t="s">
        <v>59</v>
      </c>
      <c r="C2505" s="49" t="s">
        <v>182</v>
      </c>
      <c r="D2505">
        <v>0</v>
      </c>
    </row>
    <row r="2506" spans="1:4" hidden="1">
      <c r="A2506" s="49" t="s">
        <v>129</v>
      </c>
      <c r="B2506" s="49" t="s">
        <v>59</v>
      </c>
      <c r="C2506" s="49" t="s">
        <v>265</v>
      </c>
      <c r="D2506">
        <v>0</v>
      </c>
    </row>
    <row r="2507" spans="1:4" hidden="1">
      <c r="A2507" s="49" t="s">
        <v>129</v>
      </c>
      <c r="B2507" s="49" t="s">
        <v>105</v>
      </c>
      <c r="C2507" s="49" t="s">
        <v>70</v>
      </c>
      <c r="D2507">
        <v>0</v>
      </c>
    </row>
    <row r="2508" spans="1:4" hidden="1">
      <c r="A2508" s="49" t="s">
        <v>129</v>
      </c>
      <c r="B2508" s="49" t="s">
        <v>105</v>
      </c>
      <c r="C2508" s="49" t="s">
        <v>71</v>
      </c>
      <c r="D2508">
        <v>0</v>
      </c>
    </row>
    <row r="2509" spans="1:4" hidden="1">
      <c r="A2509" s="49" t="s">
        <v>129</v>
      </c>
      <c r="B2509" s="49" t="s">
        <v>105</v>
      </c>
      <c r="C2509" s="49" t="s">
        <v>181</v>
      </c>
      <c r="D2509">
        <v>0</v>
      </c>
    </row>
    <row r="2510" spans="1:4">
      <c r="A2510" s="49" t="s">
        <v>129</v>
      </c>
      <c r="B2510" s="49" t="s">
        <v>105</v>
      </c>
      <c r="C2510" s="49" t="s">
        <v>182</v>
      </c>
      <c r="D2510">
        <v>0</v>
      </c>
    </row>
    <row r="2511" spans="1:4" hidden="1">
      <c r="A2511" s="49" t="s">
        <v>129</v>
      </c>
      <c r="B2511" s="49" t="s">
        <v>105</v>
      </c>
      <c r="C2511" s="49" t="s">
        <v>265</v>
      </c>
      <c r="D2511">
        <v>0</v>
      </c>
    </row>
    <row r="2512" spans="1:4" hidden="1">
      <c r="A2512" s="49" t="s">
        <v>129</v>
      </c>
      <c r="B2512" s="49" t="s">
        <v>106</v>
      </c>
      <c r="C2512" s="49" t="s">
        <v>70</v>
      </c>
      <c r="D2512">
        <v>0</v>
      </c>
    </row>
    <row r="2513" spans="1:4" hidden="1">
      <c r="A2513" s="49" t="s">
        <v>129</v>
      </c>
      <c r="B2513" s="49" t="s">
        <v>106</v>
      </c>
      <c r="C2513" s="49" t="s">
        <v>71</v>
      </c>
      <c r="D2513">
        <v>0</v>
      </c>
    </row>
    <row r="2514" spans="1:4" hidden="1">
      <c r="A2514" s="49" t="s">
        <v>129</v>
      </c>
      <c r="B2514" s="49" t="s">
        <v>106</v>
      </c>
      <c r="C2514" s="49" t="s">
        <v>181</v>
      </c>
      <c r="D2514">
        <v>0</v>
      </c>
    </row>
    <row r="2515" spans="1:4">
      <c r="A2515" s="49" t="s">
        <v>129</v>
      </c>
      <c r="B2515" s="49" t="s">
        <v>106</v>
      </c>
      <c r="C2515" s="49" t="s">
        <v>182</v>
      </c>
      <c r="D2515">
        <v>0</v>
      </c>
    </row>
    <row r="2516" spans="1:4" hidden="1">
      <c r="A2516" s="49" t="s">
        <v>129</v>
      </c>
      <c r="B2516" s="49" t="s">
        <v>106</v>
      </c>
      <c r="C2516" s="49" t="s">
        <v>265</v>
      </c>
      <c r="D2516">
        <v>0</v>
      </c>
    </row>
    <row r="2517" spans="1:4" hidden="1">
      <c r="A2517" s="49" t="s">
        <v>129</v>
      </c>
      <c r="B2517" s="49" t="s">
        <v>107</v>
      </c>
      <c r="C2517" s="49" t="s">
        <v>70</v>
      </c>
      <c r="D2517">
        <v>0</v>
      </c>
    </row>
    <row r="2518" spans="1:4" hidden="1">
      <c r="A2518" s="49" t="s">
        <v>129</v>
      </c>
      <c r="B2518" s="49" t="s">
        <v>107</v>
      </c>
      <c r="C2518" s="49" t="s">
        <v>71</v>
      </c>
      <c r="D2518">
        <v>0</v>
      </c>
    </row>
    <row r="2519" spans="1:4" hidden="1">
      <c r="A2519" s="49" t="s">
        <v>129</v>
      </c>
      <c r="B2519" s="49" t="s">
        <v>107</v>
      </c>
      <c r="C2519" s="49" t="s">
        <v>181</v>
      </c>
      <c r="D2519">
        <v>0</v>
      </c>
    </row>
    <row r="2520" spans="1:4">
      <c r="A2520" s="49" t="s">
        <v>129</v>
      </c>
      <c r="B2520" s="49" t="s">
        <v>107</v>
      </c>
      <c r="C2520" s="49" t="s">
        <v>182</v>
      </c>
      <c r="D2520">
        <v>0</v>
      </c>
    </row>
    <row r="2521" spans="1:4" hidden="1">
      <c r="A2521" s="49" t="s">
        <v>129</v>
      </c>
      <c r="B2521" s="49" t="s">
        <v>107</v>
      </c>
      <c r="C2521" s="49" t="s">
        <v>265</v>
      </c>
      <c r="D2521">
        <v>0</v>
      </c>
    </row>
    <row r="2522" spans="1:4" hidden="1">
      <c r="A2522" s="49" t="s">
        <v>129</v>
      </c>
      <c r="B2522" s="49" t="s">
        <v>108</v>
      </c>
      <c r="C2522" s="49" t="s">
        <v>70</v>
      </c>
      <c r="D2522">
        <v>0</v>
      </c>
    </row>
    <row r="2523" spans="1:4" hidden="1">
      <c r="A2523" s="49" t="s">
        <v>129</v>
      </c>
      <c r="B2523" s="49" t="s">
        <v>108</v>
      </c>
      <c r="C2523" s="49" t="s">
        <v>71</v>
      </c>
      <c r="D2523">
        <v>0</v>
      </c>
    </row>
    <row r="2524" spans="1:4" hidden="1">
      <c r="A2524" s="49" t="s">
        <v>129</v>
      </c>
      <c r="B2524" s="49" t="s">
        <v>108</v>
      </c>
      <c r="C2524" s="49" t="s">
        <v>181</v>
      </c>
      <c r="D2524">
        <v>0</v>
      </c>
    </row>
    <row r="2525" spans="1:4">
      <c r="A2525" s="49" t="s">
        <v>129</v>
      </c>
      <c r="B2525" s="49" t="s">
        <v>108</v>
      </c>
      <c r="C2525" s="49" t="s">
        <v>182</v>
      </c>
      <c r="D2525">
        <v>0</v>
      </c>
    </row>
    <row r="2526" spans="1:4" hidden="1">
      <c r="A2526" s="49" t="s">
        <v>129</v>
      </c>
      <c r="B2526" s="49" t="s">
        <v>108</v>
      </c>
      <c r="C2526" s="49" t="s">
        <v>265</v>
      </c>
      <c r="D2526">
        <v>0</v>
      </c>
    </row>
    <row r="2527" spans="1:4" hidden="1">
      <c r="A2527" s="49" t="s">
        <v>129</v>
      </c>
      <c r="B2527" s="49" t="s">
        <v>109</v>
      </c>
      <c r="C2527" s="49" t="s">
        <v>70</v>
      </c>
      <c r="D2527">
        <v>0</v>
      </c>
    </row>
    <row r="2528" spans="1:4" hidden="1">
      <c r="A2528" s="49" t="s">
        <v>129</v>
      </c>
      <c r="B2528" s="49" t="s">
        <v>109</v>
      </c>
      <c r="C2528" s="49" t="s">
        <v>71</v>
      </c>
      <c r="D2528">
        <v>0</v>
      </c>
    </row>
    <row r="2529" spans="1:4" hidden="1">
      <c r="A2529" s="49" t="s">
        <v>129</v>
      </c>
      <c r="B2529" s="49" t="s">
        <v>109</v>
      </c>
      <c r="C2529" s="49" t="s">
        <v>181</v>
      </c>
      <c r="D2529">
        <v>0</v>
      </c>
    </row>
    <row r="2530" spans="1:4">
      <c r="A2530" s="49" t="s">
        <v>129</v>
      </c>
      <c r="B2530" s="49" t="s">
        <v>109</v>
      </c>
      <c r="C2530" s="49" t="s">
        <v>182</v>
      </c>
      <c r="D2530">
        <v>0</v>
      </c>
    </row>
    <row r="2531" spans="1:4" hidden="1">
      <c r="A2531" s="49" t="s">
        <v>129</v>
      </c>
      <c r="B2531" s="49" t="s">
        <v>109</v>
      </c>
      <c r="C2531" s="49" t="s">
        <v>265</v>
      </c>
      <c r="D2531">
        <v>0</v>
      </c>
    </row>
    <row r="2532" spans="1:4" hidden="1">
      <c r="A2532" s="49" t="s">
        <v>129</v>
      </c>
      <c r="B2532" s="49" t="s">
        <v>110</v>
      </c>
      <c r="C2532" s="49" t="s">
        <v>70</v>
      </c>
      <c r="D2532">
        <v>0</v>
      </c>
    </row>
    <row r="2533" spans="1:4" hidden="1">
      <c r="A2533" s="49" t="s">
        <v>129</v>
      </c>
      <c r="B2533" s="49" t="s">
        <v>110</v>
      </c>
      <c r="C2533" s="49" t="s">
        <v>71</v>
      </c>
      <c r="D2533">
        <v>0</v>
      </c>
    </row>
    <row r="2534" spans="1:4" hidden="1">
      <c r="A2534" s="49" t="s">
        <v>129</v>
      </c>
      <c r="B2534" s="49" t="s">
        <v>110</v>
      </c>
      <c r="C2534" s="49" t="s">
        <v>181</v>
      </c>
      <c r="D2534">
        <v>0</v>
      </c>
    </row>
    <row r="2535" spans="1:4">
      <c r="A2535" s="49" t="s">
        <v>129</v>
      </c>
      <c r="B2535" s="49" t="s">
        <v>110</v>
      </c>
      <c r="C2535" s="49" t="s">
        <v>182</v>
      </c>
      <c r="D2535">
        <v>0</v>
      </c>
    </row>
    <row r="2536" spans="1:4" hidden="1">
      <c r="A2536" s="49" t="s">
        <v>129</v>
      </c>
      <c r="B2536" s="49" t="s">
        <v>110</v>
      </c>
      <c r="C2536" s="49" t="s">
        <v>265</v>
      </c>
      <c r="D2536">
        <v>0</v>
      </c>
    </row>
    <row r="2537" spans="1:4" hidden="1">
      <c r="A2537" s="49" t="s">
        <v>129</v>
      </c>
      <c r="B2537" s="49" t="s">
        <v>111</v>
      </c>
      <c r="C2537" s="49" t="s">
        <v>70</v>
      </c>
      <c r="D2537">
        <v>0</v>
      </c>
    </row>
    <row r="2538" spans="1:4" hidden="1">
      <c r="A2538" s="49" t="s">
        <v>129</v>
      </c>
      <c r="B2538" s="49" t="s">
        <v>111</v>
      </c>
      <c r="C2538" s="49" t="s">
        <v>71</v>
      </c>
      <c r="D2538">
        <v>0</v>
      </c>
    </row>
    <row r="2539" spans="1:4" hidden="1">
      <c r="A2539" s="49" t="s">
        <v>129</v>
      </c>
      <c r="B2539" s="49" t="s">
        <v>111</v>
      </c>
      <c r="C2539" s="49" t="s">
        <v>181</v>
      </c>
      <c r="D2539">
        <v>0</v>
      </c>
    </row>
    <row r="2540" spans="1:4">
      <c r="A2540" s="49" t="s">
        <v>129</v>
      </c>
      <c r="B2540" s="49" t="s">
        <v>111</v>
      </c>
      <c r="C2540" s="49" t="s">
        <v>182</v>
      </c>
      <c r="D2540">
        <v>0</v>
      </c>
    </row>
    <row r="2541" spans="1:4" hidden="1">
      <c r="A2541" s="49" t="s">
        <v>129</v>
      </c>
      <c r="B2541" s="49" t="s">
        <v>111</v>
      </c>
      <c r="C2541" s="49" t="s">
        <v>265</v>
      </c>
      <c r="D2541">
        <v>0</v>
      </c>
    </row>
    <row r="2542" spans="1:4" hidden="1">
      <c r="A2542" s="49" t="s">
        <v>129</v>
      </c>
      <c r="B2542" s="49" t="s">
        <v>112</v>
      </c>
      <c r="C2542" s="49" t="s">
        <v>70</v>
      </c>
      <c r="D2542">
        <v>0</v>
      </c>
    </row>
    <row r="2543" spans="1:4" hidden="1">
      <c r="A2543" s="49" t="s">
        <v>129</v>
      </c>
      <c r="B2543" s="49" t="s">
        <v>112</v>
      </c>
      <c r="C2543" s="49" t="s">
        <v>71</v>
      </c>
      <c r="D2543">
        <v>0</v>
      </c>
    </row>
    <row r="2544" spans="1:4" hidden="1">
      <c r="A2544" s="49" t="s">
        <v>129</v>
      </c>
      <c r="B2544" s="49" t="s">
        <v>112</v>
      </c>
      <c r="C2544" s="49" t="s">
        <v>181</v>
      </c>
      <c r="D2544">
        <v>0</v>
      </c>
    </row>
    <row r="2545" spans="1:4">
      <c r="A2545" s="49" t="s">
        <v>129</v>
      </c>
      <c r="B2545" s="49" t="s">
        <v>112</v>
      </c>
      <c r="C2545" s="49" t="s">
        <v>182</v>
      </c>
      <c r="D2545">
        <v>0</v>
      </c>
    </row>
    <row r="2546" spans="1:4" hidden="1">
      <c r="A2546" s="49" t="s">
        <v>129</v>
      </c>
      <c r="B2546" s="49" t="s">
        <v>112</v>
      </c>
      <c r="C2546" s="49" t="s">
        <v>265</v>
      </c>
      <c r="D2546">
        <v>0</v>
      </c>
    </row>
    <row r="2547" spans="1:4" hidden="1">
      <c r="A2547" s="49" t="s">
        <v>129</v>
      </c>
      <c r="B2547" s="49" t="s">
        <v>113</v>
      </c>
      <c r="C2547" s="49" t="s">
        <v>70</v>
      </c>
      <c r="D2547">
        <v>0</v>
      </c>
    </row>
    <row r="2548" spans="1:4" hidden="1">
      <c r="A2548" s="49" t="s">
        <v>129</v>
      </c>
      <c r="B2548" s="49" t="s">
        <v>113</v>
      </c>
      <c r="C2548" s="49" t="s">
        <v>71</v>
      </c>
      <c r="D2548">
        <v>0</v>
      </c>
    </row>
    <row r="2549" spans="1:4" hidden="1">
      <c r="A2549" s="49" t="s">
        <v>129</v>
      </c>
      <c r="B2549" s="49" t="s">
        <v>113</v>
      </c>
      <c r="C2549" s="49" t="s">
        <v>181</v>
      </c>
      <c r="D2549">
        <v>0</v>
      </c>
    </row>
    <row r="2550" spans="1:4">
      <c r="A2550" s="49" t="s">
        <v>129</v>
      </c>
      <c r="B2550" s="49" t="s">
        <v>113</v>
      </c>
      <c r="C2550" s="49" t="s">
        <v>182</v>
      </c>
      <c r="D2550">
        <v>0</v>
      </c>
    </row>
    <row r="2551" spans="1:4" hidden="1">
      <c r="A2551" s="49" t="s">
        <v>129</v>
      </c>
      <c r="B2551" s="49" t="s">
        <v>113</v>
      </c>
      <c r="C2551" s="49" t="s">
        <v>265</v>
      </c>
      <c r="D2551">
        <v>0</v>
      </c>
    </row>
    <row r="2552" spans="1:4" hidden="1">
      <c r="A2552" s="49" t="s">
        <v>129</v>
      </c>
      <c r="B2552" s="49" t="s">
        <v>114</v>
      </c>
      <c r="C2552" s="49" t="s">
        <v>70</v>
      </c>
      <c r="D2552">
        <v>0</v>
      </c>
    </row>
    <row r="2553" spans="1:4" hidden="1">
      <c r="A2553" s="49" t="s">
        <v>129</v>
      </c>
      <c r="B2553" s="49" t="s">
        <v>114</v>
      </c>
      <c r="C2553" s="49" t="s">
        <v>71</v>
      </c>
      <c r="D2553">
        <v>0</v>
      </c>
    </row>
    <row r="2554" spans="1:4" hidden="1">
      <c r="A2554" s="49" t="s">
        <v>129</v>
      </c>
      <c r="B2554" s="49" t="s">
        <v>114</v>
      </c>
      <c r="C2554" s="49" t="s">
        <v>181</v>
      </c>
      <c r="D2554">
        <v>0</v>
      </c>
    </row>
    <row r="2555" spans="1:4">
      <c r="A2555" s="49" t="s">
        <v>129</v>
      </c>
      <c r="B2555" s="49" t="s">
        <v>114</v>
      </c>
      <c r="C2555" s="49" t="s">
        <v>182</v>
      </c>
      <c r="D2555">
        <v>0</v>
      </c>
    </row>
    <row r="2556" spans="1:4" hidden="1">
      <c r="A2556" s="49" t="s">
        <v>129</v>
      </c>
      <c r="B2556" s="49" t="s">
        <v>114</v>
      </c>
      <c r="C2556" s="49" t="s">
        <v>265</v>
      </c>
      <c r="D2556">
        <v>0</v>
      </c>
    </row>
    <row r="2557" spans="1:4" hidden="1">
      <c r="A2557" s="49" t="s">
        <v>129</v>
      </c>
      <c r="B2557" s="49" t="s">
        <v>115</v>
      </c>
      <c r="C2557" s="49" t="s">
        <v>70</v>
      </c>
      <c r="D2557">
        <v>0</v>
      </c>
    </row>
    <row r="2558" spans="1:4" hidden="1">
      <c r="A2558" s="49" t="s">
        <v>129</v>
      </c>
      <c r="B2558" s="49" t="s">
        <v>115</v>
      </c>
      <c r="C2558" s="49" t="s">
        <v>71</v>
      </c>
      <c r="D2558">
        <v>0</v>
      </c>
    </row>
    <row r="2559" spans="1:4" hidden="1">
      <c r="A2559" s="49" t="s">
        <v>129</v>
      </c>
      <c r="B2559" s="49" t="s">
        <v>115</v>
      </c>
      <c r="C2559" s="49" t="s">
        <v>181</v>
      </c>
      <c r="D2559">
        <v>0</v>
      </c>
    </row>
    <row r="2560" spans="1:4">
      <c r="A2560" s="49" t="s">
        <v>129</v>
      </c>
      <c r="B2560" s="49" t="s">
        <v>115</v>
      </c>
      <c r="C2560" s="49" t="s">
        <v>182</v>
      </c>
      <c r="D2560">
        <v>0</v>
      </c>
    </row>
    <row r="2561" spans="1:4" hidden="1">
      <c r="A2561" s="49" t="s">
        <v>129</v>
      </c>
      <c r="B2561" s="49" t="s">
        <v>115</v>
      </c>
      <c r="C2561" s="49" t="s">
        <v>265</v>
      </c>
      <c r="D2561">
        <v>0</v>
      </c>
    </row>
    <row r="2562" spans="1:4" hidden="1">
      <c r="A2562" s="49" t="s">
        <v>129</v>
      </c>
      <c r="B2562" s="49" t="s">
        <v>116</v>
      </c>
      <c r="C2562" s="49" t="s">
        <v>70</v>
      </c>
      <c r="D2562">
        <v>0</v>
      </c>
    </row>
    <row r="2563" spans="1:4" hidden="1">
      <c r="A2563" s="49" t="s">
        <v>129</v>
      </c>
      <c r="B2563" s="49" t="s">
        <v>116</v>
      </c>
      <c r="C2563" s="49" t="s">
        <v>71</v>
      </c>
      <c r="D2563">
        <v>0</v>
      </c>
    </row>
    <row r="2564" spans="1:4" hidden="1">
      <c r="A2564" s="49" t="s">
        <v>129</v>
      </c>
      <c r="B2564" s="49" t="s">
        <v>116</v>
      </c>
      <c r="C2564" s="49" t="s">
        <v>181</v>
      </c>
      <c r="D2564">
        <v>0</v>
      </c>
    </row>
    <row r="2565" spans="1:4">
      <c r="A2565" s="49" t="s">
        <v>129</v>
      </c>
      <c r="B2565" s="49" t="s">
        <v>116</v>
      </c>
      <c r="C2565" s="49" t="s">
        <v>182</v>
      </c>
      <c r="D2565">
        <v>0</v>
      </c>
    </row>
    <row r="2566" spans="1:4" hidden="1">
      <c r="A2566" s="49" t="s">
        <v>129</v>
      </c>
      <c r="B2566" s="49" t="s">
        <v>116</v>
      </c>
      <c r="C2566" s="49" t="s">
        <v>265</v>
      </c>
      <c r="D2566">
        <v>0</v>
      </c>
    </row>
    <row r="2567" spans="1:4" hidden="1">
      <c r="A2567" s="49" t="s">
        <v>129</v>
      </c>
      <c r="B2567" s="49" t="s">
        <v>117</v>
      </c>
      <c r="C2567" s="49" t="s">
        <v>70</v>
      </c>
      <c r="D2567">
        <v>0</v>
      </c>
    </row>
    <row r="2568" spans="1:4" hidden="1">
      <c r="A2568" s="49" t="s">
        <v>129</v>
      </c>
      <c r="B2568" s="49" t="s">
        <v>117</v>
      </c>
      <c r="C2568" s="49" t="s">
        <v>71</v>
      </c>
      <c r="D2568">
        <v>0</v>
      </c>
    </row>
    <row r="2569" spans="1:4" hidden="1">
      <c r="A2569" s="49" t="s">
        <v>129</v>
      </c>
      <c r="B2569" s="49" t="s">
        <v>117</v>
      </c>
      <c r="C2569" s="49" t="s">
        <v>181</v>
      </c>
      <c r="D2569">
        <v>0</v>
      </c>
    </row>
    <row r="2570" spans="1:4">
      <c r="A2570" s="49" t="s">
        <v>129</v>
      </c>
      <c r="B2570" s="49" t="s">
        <v>117</v>
      </c>
      <c r="C2570" s="49" t="s">
        <v>182</v>
      </c>
      <c r="D2570">
        <v>0</v>
      </c>
    </row>
    <row r="2571" spans="1:4" hidden="1">
      <c r="A2571" s="49" t="s">
        <v>129</v>
      </c>
      <c r="B2571" s="49" t="s">
        <v>117</v>
      </c>
      <c r="C2571" s="49" t="s">
        <v>265</v>
      </c>
      <c r="D2571">
        <v>0</v>
      </c>
    </row>
    <row r="2572" spans="1:4" hidden="1">
      <c r="A2572" s="49" t="s">
        <v>129</v>
      </c>
      <c r="B2572" s="49" t="s">
        <v>118</v>
      </c>
      <c r="C2572" s="49" t="s">
        <v>70</v>
      </c>
      <c r="D2572">
        <v>0</v>
      </c>
    </row>
    <row r="2573" spans="1:4" hidden="1">
      <c r="A2573" s="49" t="s">
        <v>129</v>
      </c>
      <c r="B2573" s="49" t="s">
        <v>118</v>
      </c>
      <c r="C2573" s="49" t="s">
        <v>71</v>
      </c>
      <c r="D2573">
        <v>0</v>
      </c>
    </row>
    <row r="2574" spans="1:4" hidden="1">
      <c r="A2574" s="49" t="s">
        <v>129</v>
      </c>
      <c r="B2574" s="49" t="s">
        <v>118</v>
      </c>
      <c r="C2574" s="49" t="s">
        <v>181</v>
      </c>
      <c r="D2574">
        <v>0</v>
      </c>
    </row>
    <row r="2575" spans="1:4">
      <c r="A2575" s="49" t="s">
        <v>129</v>
      </c>
      <c r="B2575" s="49" t="s">
        <v>118</v>
      </c>
      <c r="C2575" s="49" t="s">
        <v>182</v>
      </c>
      <c r="D2575">
        <v>0</v>
      </c>
    </row>
    <row r="2576" spans="1:4" hidden="1">
      <c r="A2576" s="49" t="s">
        <v>129</v>
      </c>
      <c r="B2576" s="49" t="s">
        <v>118</v>
      </c>
      <c r="C2576" s="49" t="s">
        <v>265</v>
      </c>
      <c r="D2576">
        <v>0</v>
      </c>
    </row>
    <row r="2577" spans="1:4" hidden="1">
      <c r="A2577" s="49" t="s">
        <v>129</v>
      </c>
      <c r="B2577" s="49" t="s">
        <v>119</v>
      </c>
      <c r="C2577" s="49" t="s">
        <v>70</v>
      </c>
      <c r="D2577">
        <v>0</v>
      </c>
    </row>
    <row r="2578" spans="1:4" hidden="1">
      <c r="A2578" s="49" t="s">
        <v>129</v>
      </c>
      <c r="B2578" s="49" t="s">
        <v>119</v>
      </c>
      <c r="C2578" s="49" t="s">
        <v>71</v>
      </c>
      <c r="D2578">
        <v>0</v>
      </c>
    </row>
    <row r="2579" spans="1:4" hidden="1">
      <c r="A2579" s="49" t="s">
        <v>129</v>
      </c>
      <c r="B2579" s="49" t="s">
        <v>119</v>
      </c>
      <c r="C2579" s="49" t="s">
        <v>181</v>
      </c>
      <c r="D2579">
        <v>0</v>
      </c>
    </row>
    <row r="2580" spans="1:4">
      <c r="A2580" s="49" t="s">
        <v>129</v>
      </c>
      <c r="B2580" s="49" t="s">
        <v>119</v>
      </c>
      <c r="C2580" s="49" t="s">
        <v>182</v>
      </c>
      <c r="D2580">
        <v>0</v>
      </c>
    </row>
    <row r="2581" spans="1:4" hidden="1">
      <c r="A2581" s="49" t="s">
        <v>129</v>
      </c>
      <c r="B2581" s="49" t="s">
        <v>119</v>
      </c>
      <c r="C2581" s="49" t="s">
        <v>265</v>
      </c>
      <c r="D2581">
        <v>0</v>
      </c>
    </row>
    <row r="2582" spans="1:4" hidden="1">
      <c r="A2582" s="49" t="s">
        <v>129</v>
      </c>
      <c r="B2582" s="49" t="s">
        <v>120</v>
      </c>
      <c r="C2582" s="49" t="s">
        <v>70</v>
      </c>
      <c r="D2582">
        <v>0</v>
      </c>
    </row>
    <row r="2583" spans="1:4" hidden="1">
      <c r="A2583" s="49" t="s">
        <v>129</v>
      </c>
      <c r="B2583" s="49" t="s">
        <v>120</v>
      </c>
      <c r="C2583" s="49" t="s">
        <v>71</v>
      </c>
      <c r="D2583">
        <v>0</v>
      </c>
    </row>
    <row r="2584" spans="1:4" hidden="1">
      <c r="A2584" s="49" t="s">
        <v>129</v>
      </c>
      <c r="B2584" s="49" t="s">
        <v>120</v>
      </c>
      <c r="C2584" s="49" t="s">
        <v>181</v>
      </c>
      <c r="D2584">
        <v>0</v>
      </c>
    </row>
    <row r="2585" spans="1:4">
      <c r="A2585" s="49" t="s">
        <v>129</v>
      </c>
      <c r="B2585" s="49" t="s">
        <v>120</v>
      </c>
      <c r="C2585" s="49" t="s">
        <v>182</v>
      </c>
      <c r="D2585">
        <v>0</v>
      </c>
    </row>
    <row r="2586" spans="1:4" hidden="1">
      <c r="A2586" s="49" t="s">
        <v>129</v>
      </c>
      <c r="B2586" s="49" t="s">
        <v>120</v>
      </c>
      <c r="C2586" s="49" t="s">
        <v>265</v>
      </c>
      <c r="D2586">
        <v>0</v>
      </c>
    </row>
    <row r="2587" spans="1:4" hidden="1">
      <c r="A2587" s="49" t="s">
        <v>129</v>
      </c>
      <c r="B2587" s="49" t="s">
        <v>121</v>
      </c>
      <c r="C2587" s="49" t="s">
        <v>70</v>
      </c>
      <c r="D2587">
        <v>0</v>
      </c>
    </row>
    <row r="2588" spans="1:4" hidden="1">
      <c r="A2588" s="49" t="s">
        <v>129</v>
      </c>
      <c r="B2588" s="49" t="s">
        <v>121</v>
      </c>
      <c r="C2588" s="49" t="s">
        <v>71</v>
      </c>
      <c r="D2588">
        <v>0</v>
      </c>
    </row>
    <row r="2589" spans="1:4" hidden="1">
      <c r="A2589" s="49" t="s">
        <v>129</v>
      </c>
      <c r="B2589" s="49" t="s">
        <v>121</v>
      </c>
      <c r="C2589" s="49" t="s">
        <v>181</v>
      </c>
      <c r="D2589">
        <v>0</v>
      </c>
    </row>
    <row r="2590" spans="1:4">
      <c r="A2590" s="49" t="s">
        <v>129</v>
      </c>
      <c r="B2590" s="49" t="s">
        <v>121</v>
      </c>
      <c r="C2590" s="49" t="s">
        <v>182</v>
      </c>
      <c r="D2590">
        <v>0</v>
      </c>
    </row>
    <row r="2591" spans="1:4" hidden="1">
      <c r="A2591" s="49" t="s">
        <v>129</v>
      </c>
      <c r="B2591" s="49" t="s">
        <v>121</v>
      </c>
      <c r="C2591" s="49" t="s">
        <v>265</v>
      </c>
      <c r="D2591">
        <v>0</v>
      </c>
    </row>
    <row r="2592" spans="1:4" hidden="1">
      <c r="A2592" s="49" t="s">
        <v>129</v>
      </c>
      <c r="B2592" s="49" t="s">
        <v>122</v>
      </c>
      <c r="C2592" s="49" t="s">
        <v>70</v>
      </c>
      <c r="D2592">
        <v>0</v>
      </c>
    </row>
    <row r="2593" spans="1:4" hidden="1">
      <c r="A2593" s="49" t="s">
        <v>129</v>
      </c>
      <c r="B2593" s="49" t="s">
        <v>122</v>
      </c>
      <c r="C2593" s="49" t="s">
        <v>71</v>
      </c>
      <c r="D2593">
        <v>0</v>
      </c>
    </row>
    <row r="2594" spans="1:4" hidden="1">
      <c r="A2594" s="49" t="s">
        <v>129</v>
      </c>
      <c r="B2594" s="49" t="s">
        <v>122</v>
      </c>
      <c r="C2594" s="49" t="s">
        <v>181</v>
      </c>
      <c r="D2594">
        <v>0</v>
      </c>
    </row>
    <row r="2595" spans="1:4">
      <c r="A2595" s="49" t="s">
        <v>129</v>
      </c>
      <c r="B2595" s="49" t="s">
        <v>122</v>
      </c>
      <c r="C2595" s="49" t="s">
        <v>182</v>
      </c>
      <c r="D2595">
        <v>0</v>
      </c>
    </row>
    <row r="2596" spans="1:4" hidden="1">
      <c r="A2596" s="49" t="s">
        <v>129</v>
      </c>
      <c r="B2596" s="49" t="s">
        <v>122</v>
      </c>
      <c r="C2596" s="49" t="s">
        <v>265</v>
      </c>
      <c r="D2596">
        <v>0</v>
      </c>
    </row>
    <row r="2597" spans="1:4" hidden="1">
      <c r="A2597" s="49" t="s">
        <v>129</v>
      </c>
      <c r="B2597" s="49" t="s">
        <v>123</v>
      </c>
      <c r="C2597" s="49" t="s">
        <v>70</v>
      </c>
      <c r="D2597">
        <v>0</v>
      </c>
    </row>
    <row r="2598" spans="1:4" hidden="1">
      <c r="A2598" s="49" t="s">
        <v>129</v>
      </c>
      <c r="B2598" s="49" t="s">
        <v>123</v>
      </c>
      <c r="C2598" s="49" t="s">
        <v>71</v>
      </c>
      <c r="D2598">
        <v>0</v>
      </c>
    </row>
    <row r="2599" spans="1:4" hidden="1">
      <c r="A2599" s="49" t="s">
        <v>129</v>
      </c>
      <c r="B2599" s="49" t="s">
        <v>123</v>
      </c>
      <c r="C2599" s="49" t="s">
        <v>181</v>
      </c>
      <c r="D2599">
        <v>0</v>
      </c>
    </row>
    <row r="2600" spans="1:4">
      <c r="A2600" s="49" t="s">
        <v>129</v>
      </c>
      <c r="B2600" s="49" t="s">
        <v>123</v>
      </c>
      <c r="C2600" s="49" t="s">
        <v>182</v>
      </c>
      <c r="D2600">
        <v>0</v>
      </c>
    </row>
    <row r="2601" spans="1:4" hidden="1">
      <c r="A2601" s="49" t="s">
        <v>129</v>
      </c>
      <c r="B2601" s="49" t="s">
        <v>123</v>
      </c>
      <c r="C2601" s="49" t="s">
        <v>265</v>
      </c>
      <c r="D2601">
        <v>0</v>
      </c>
    </row>
    <row r="2602" spans="1:4" hidden="1">
      <c r="A2602" s="49" t="s">
        <v>129</v>
      </c>
      <c r="B2602" s="49" t="s">
        <v>124</v>
      </c>
      <c r="C2602" s="49" t="s">
        <v>70</v>
      </c>
      <c r="D2602">
        <v>0</v>
      </c>
    </row>
    <row r="2603" spans="1:4" hidden="1">
      <c r="A2603" s="49" t="s">
        <v>129</v>
      </c>
      <c r="B2603" s="49" t="s">
        <v>124</v>
      </c>
      <c r="C2603" s="49" t="s">
        <v>71</v>
      </c>
      <c r="D2603">
        <v>0</v>
      </c>
    </row>
    <row r="2604" spans="1:4" hidden="1">
      <c r="A2604" s="49" t="s">
        <v>129</v>
      </c>
      <c r="B2604" s="49" t="s">
        <v>124</v>
      </c>
      <c r="C2604" s="49" t="s">
        <v>181</v>
      </c>
      <c r="D2604">
        <v>0</v>
      </c>
    </row>
    <row r="2605" spans="1:4">
      <c r="A2605" s="49" t="s">
        <v>129</v>
      </c>
      <c r="B2605" s="49" t="s">
        <v>124</v>
      </c>
      <c r="C2605" s="49" t="s">
        <v>182</v>
      </c>
      <c r="D2605">
        <v>0</v>
      </c>
    </row>
    <row r="2606" spans="1:4" hidden="1">
      <c r="A2606" s="49" t="s">
        <v>129</v>
      </c>
      <c r="B2606" s="49" t="s">
        <v>124</v>
      </c>
      <c r="C2606" s="49" t="s">
        <v>265</v>
      </c>
      <c r="D2606">
        <v>0</v>
      </c>
    </row>
    <row r="2607" spans="1:4" hidden="1">
      <c r="A2607" s="49" t="s">
        <v>129</v>
      </c>
      <c r="B2607" s="49" t="s">
        <v>125</v>
      </c>
      <c r="C2607" s="49" t="s">
        <v>70</v>
      </c>
      <c r="D2607">
        <v>0</v>
      </c>
    </row>
    <row r="2608" spans="1:4" hidden="1">
      <c r="A2608" s="49" t="s">
        <v>129</v>
      </c>
      <c r="B2608" s="49" t="s">
        <v>125</v>
      </c>
      <c r="C2608" s="49" t="s">
        <v>71</v>
      </c>
      <c r="D2608">
        <v>0</v>
      </c>
    </row>
    <row r="2609" spans="1:4" hidden="1">
      <c r="A2609" s="49" t="s">
        <v>129</v>
      </c>
      <c r="B2609" s="49" t="s">
        <v>125</v>
      </c>
      <c r="C2609" s="49" t="s">
        <v>181</v>
      </c>
      <c r="D2609">
        <v>0</v>
      </c>
    </row>
    <row r="2610" spans="1:4">
      <c r="A2610" s="49" t="s">
        <v>129</v>
      </c>
      <c r="B2610" s="49" t="s">
        <v>125</v>
      </c>
      <c r="C2610" s="49" t="s">
        <v>182</v>
      </c>
      <c r="D2610">
        <v>0</v>
      </c>
    </row>
    <row r="2611" spans="1:4" hidden="1">
      <c r="A2611" s="49" t="s">
        <v>129</v>
      </c>
      <c r="B2611" s="49" t="s">
        <v>125</v>
      </c>
      <c r="C2611" s="49" t="s">
        <v>265</v>
      </c>
      <c r="D2611">
        <v>0</v>
      </c>
    </row>
    <row r="2612" spans="1:4" hidden="1">
      <c r="A2612" s="49" t="s">
        <v>130</v>
      </c>
      <c r="B2612" s="49" t="s">
        <v>73</v>
      </c>
      <c r="C2612" s="49" t="s">
        <v>70</v>
      </c>
      <c r="D2612">
        <v>0</v>
      </c>
    </row>
    <row r="2613" spans="1:4" hidden="1">
      <c r="A2613" s="49" t="s">
        <v>130</v>
      </c>
      <c r="B2613" s="49" t="s">
        <v>73</v>
      </c>
      <c r="C2613" s="49" t="s">
        <v>71</v>
      </c>
      <c r="D2613">
        <v>0</v>
      </c>
    </row>
    <row r="2614" spans="1:4" hidden="1">
      <c r="A2614" s="49" t="s">
        <v>130</v>
      </c>
      <c r="B2614" s="49" t="s">
        <v>73</v>
      </c>
      <c r="C2614" s="49" t="s">
        <v>181</v>
      </c>
      <c r="D2614">
        <v>0</v>
      </c>
    </row>
    <row r="2615" spans="1:4">
      <c r="A2615" s="49" t="s">
        <v>130</v>
      </c>
      <c r="B2615" s="49" t="s">
        <v>73</v>
      </c>
      <c r="C2615" s="49" t="s">
        <v>182</v>
      </c>
      <c r="D2615">
        <v>0</v>
      </c>
    </row>
    <row r="2616" spans="1:4" hidden="1">
      <c r="A2616" s="49" t="s">
        <v>130</v>
      </c>
      <c r="B2616" s="49" t="s">
        <v>73</v>
      </c>
      <c r="C2616" s="49" t="s">
        <v>265</v>
      </c>
      <c r="D2616">
        <v>0</v>
      </c>
    </row>
    <row r="2617" spans="1:4" hidden="1">
      <c r="A2617" s="49" t="s">
        <v>130</v>
      </c>
      <c r="B2617" s="49" t="s">
        <v>40</v>
      </c>
      <c r="C2617" s="49" t="s">
        <v>70</v>
      </c>
      <c r="D2617">
        <v>0</v>
      </c>
    </row>
    <row r="2618" spans="1:4" hidden="1">
      <c r="A2618" s="49" t="s">
        <v>130</v>
      </c>
      <c r="B2618" s="49" t="s">
        <v>40</v>
      </c>
      <c r="C2618" s="49" t="s">
        <v>71</v>
      </c>
      <c r="D2618">
        <v>0</v>
      </c>
    </row>
    <row r="2619" spans="1:4" hidden="1">
      <c r="A2619" s="49" t="s">
        <v>130</v>
      </c>
      <c r="B2619" s="49" t="s">
        <v>40</v>
      </c>
      <c r="C2619" s="49" t="s">
        <v>181</v>
      </c>
      <c r="D2619">
        <v>0</v>
      </c>
    </row>
    <row r="2620" spans="1:4">
      <c r="A2620" s="49" t="s">
        <v>130</v>
      </c>
      <c r="B2620" s="49" t="s">
        <v>40</v>
      </c>
      <c r="C2620" s="49" t="s">
        <v>182</v>
      </c>
      <c r="D2620">
        <v>0</v>
      </c>
    </row>
    <row r="2621" spans="1:4" hidden="1">
      <c r="A2621" s="49" t="s">
        <v>130</v>
      </c>
      <c r="B2621" s="49" t="s">
        <v>40</v>
      </c>
      <c r="C2621" s="49" t="s">
        <v>265</v>
      </c>
      <c r="D2621">
        <v>0</v>
      </c>
    </row>
    <row r="2622" spans="1:4" hidden="1">
      <c r="A2622" s="49" t="s">
        <v>130</v>
      </c>
      <c r="B2622" s="49" t="s">
        <v>74</v>
      </c>
      <c r="C2622" s="49" t="s">
        <v>70</v>
      </c>
      <c r="D2622">
        <v>0</v>
      </c>
    </row>
    <row r="2623" spans="1:4" hidden="1">
      <c r="A2623" s="49" t="s">
        <v>130</v>
      </c>
      <c r="B2623" s="49" t="s">
        <v>74</v>
      </c>
      <c r="C2623" s="49" t="s">
        <v>71</v>
      </c>
      <c r="D2623">
        <v>0</v>
      </c>
    </row>
    <row r="2624" spans="1:4" hidden="1">
      <c r="A2624" s="49" t="s">
        <v>130</v>
      </c>
      <c r="B2624" s="49" t="s">
        <v>74</v>
      </c>
      <c r="C2624" s="49" t="s">
        <v>181</v>
      </c>
      <c r="D2624">
        <v>0</v>
      </c>
    </row>
    <row r="2625" spans="1:4">
      <c r="A2625" s="49" t="s">
        <v>130</v>
      </c>
      <c r="B2625" s="49" t="s">
        <v>74</v>
      </c>
      <c r="C2625" s="49" t="s">
        <v>182</v>
      </c>
      <c r="D2625">
        <v>0</v>
      </c>
    </row>
    <row r="2626" spans="1:4" hidden="1">
      <c r="A2626" s="49" t="s">
        <v>130</v>
      </c>
      <c r="B2626" s="49" t="s">
        <v>74</v>
      </c>
      <c r="C2626" s="49" t="s">
        <v>265</v>
      </c>
      <c r="D2626">
        <v>0</v>
      </c>
    </row>
    <row r="2627" spans="1:4" hidden="1">
      <c r="A2627" s="49" t="s">
        <v>130</v>
      </c>
      <c r="B2627" s="49" t="s">
        <v>75</v>
      </c>
      <c r="C2627" s="49" t="s">
        <v>70</v>
      </c>
      <c r="D2627">
        <v>0</v>
      </c>
    </row>
    <row r="2628" spans="1:4" hidden="1">
      <c r="A2628" s="49" t="s">
        <v>130</v>
      </c>
      <c r="B2628" s="49" t="s">
        <v>75</v>
      </c>
      <c r="C2628" s="49" t="s">
        <v>71</v>
      </c>
      <c r="D2628">
        <v>0</v>
      </c>
    </row>
    <row r="2629" spans="1:4" hidden="1">
      <c r="A2629" s="49" t="s">
        <v>130</v>
      </c>
      <c r="B2629" s="49" t="s">
        <v>75</v>
      </c>
      <c r="C2629" s="49" t="s">
        <v>181</v>
      </c>
      <c r="D2629">
        <v>0</v>
      </c>
    </row>
    <row r="2630" spans="1:4">
      <c r="A2630" s="49" t="s">
        <v>130</v>
      </c>
      <c r="B2630" s="49" t="s">
        <v>75</v>
      </c>
      <c r="C2630" s="49" t="s">
        <v>182</v>
      </c>
      <c r="D2630">
        <v>0</v>
      </c>
    </row>
    <row r="2631" spans="1:4" hidden="1">
      <c r="A2631" s="49" t="s">
        <v>130</v>
      </c>
      <c r="B2631" s="49" t="s">
        <v>75</v>
      </c>
      <c r="C2631" s="49" t="s">
        <v>265</v>
      </c>
      <c r="D2631">
        <v>0</v>
      </c>
    </row>
    <row r="2632" spans="1:4" hidden="1">
      <c r="A2632" s="49" t="s">
        <v>130</v>
      </c>
      <c r="B2632" s="49" t="s">
        <v>76</v>
      </c>
      <c r="C2632" s="49" t="s">
        <v>70</v>
      </c>
      <c r="D2632">
        <v>0</v>
      </c>
    </row>
    <row r="2633" spans="1:4" hidden="1">
      <c r="A2633" s="49" t="s">
        <v>130</v>
      </c>
      <c r="B2633" s="49" t="s">
        <v>76</v>
      </c>
      <c r="C2633" s="49" t="s">
        <v>71</v>
      </c>
      <c r="D2633">
        <v>0</v>
      </c>
    </row>
    <row r="2634" spans="1:4" hidden="1">
      <c r="A2634" s="49" t="s">
        <v>130</v>
      </c>
      <c r="B2634" s="49" t="s">
        <v>76</v>
      </c>
      <c r="C2634" s="49" t="s">
        <v>181</v>
      </c>
      <c r="D2634">
        <v>0</v>
      </c>
    </row>
    <row r="2635" spans="1:4">
      <c r="A2635" s="49" t="s">
        <v>130</v>
      </c>
      <c r="B2635" s="49" t="s">
        <v>76</v>
      </c>
      <c r="C2635" s="49" t="s">
        <v>182</v>
      </c>
      <c r="D2635">
        <v>0</v>
      </c>
    </row>
    <row r="2636" spans="1:4" hidden="1">
      <c r="A2636" s="49" t="s">
        <v>130</v>
      </c>
      <c r="B2636" s="49" t="s">
        <v>76</v>
      </c>
      <c r="C2636" s="49" t="s">
        <v>265</v>
      </c>
      <c r="D2636">
        <v>0</v>
      </c>
    </row>
    <row r="2637" spans="1:4" hidden="1">
      <c r="A2637" s="49" t="s">
        <v>130</v>
      </c>
      <c r="B2637" s="49" t="s">
        <v>19</v>
      </c>
      <c r="C2637" s="49" t="s">
        <v>70</v>
      </c>
      <c r="D2637">
        <v>0</v>
      </c>
    </row>
    <row r="2638" spans="1:4" hidden="1">
      <c r="A2638" s="49" t="s">
        <v>130</v>
      </c>
      <c r="B2638" s="49" t="s">
        <v>19</v>
      </c>
      <c r="C2638" s="49" t="s">
        <v>71</v>
      </c>
      <c r="D2638">
        <v>0</v>
      </c>
    </row>
    <row r="2639" spans="1:4" hidden="1">
      <c r="A2639" s="49" t="s">
        <v>130</v>
      </c>
      <c r="B2639" s="49" t="s">
        <v>19</v>
      </c>
      <c r="C2639" s="49" t="s">
        <v>181</v>
      </c>
      <c r="D2639">
        <v>0</v>
      </c>
    </row>
    <row r="2640" spans="1:4">
      <c r="A2640" s="49" t="s">
        <v>130</v>
      </c>
      <c r="B2640" s="49" t="s">
        <v>19</v>
      </c>
      <c r="C2640" s="49" t="s">
        <v>182</v>
      </c>
      <c r="D2640">
        <v>0</v>
      </c>
    </row>
    <row r="2641" spans="1:4" hidden="1">
      <c r="A2641" s="49" t="s">
        <v>130</v>
      </c>
      <c r="B2641" s="49" t="s">
        <v>19</v>
      </c>
      <c r="C2641" s="49" t="s">
        <v>265</v>
      </c>
      <c r="D2641">
        <v>0</v>
      </c>
    </row>
    <row r="2642" spans="1:4" hidden="1">
      <c r="A2642" s="49" t="s">
        <v>130</v>
      </c>
      <c r="B2642" s="49" t="s">
        <v>77</v>
      </c>
      <c r="C2642" s="49" t="s">
        <v>70</v>
      </c>
      <c r="D2642">
        <v>0</v>
      </c>
    </row>
    <row r="2643" spans="1:4" hidden="1">
      <c r="A2643" s="49" t="s">
        <v>130</v>
      </c>
      <c r="B2643" s="49" t="s">
        <v>77</v>
      </c>
      <c r="C2643" s="49" t="s">
        <v>71</v>
      </c>
      <c r="D2643">
        <v>0</v>
      </c>
    </row>
    <row r="2644" spans="1:4" hidden="1">
      <c r="A2644" s="49" t="s">
        <v>130</v>
      </c>
      <c r="B2644" s="49" t="s">
        <v>77</v>
      </c>
      <c r="C2644" s="49" t="s">
        <v>181</v>
      </c>
      <c r="D2644">
        <v>0</v>
      </c>
    </row>
    <row r="2645" spans="1:4">
      <c r="A2645" s="49" t="s">
        <v>130</v>
      </c>
      <c r="B2645" s="49" t="s">
        <v>77</v>
      </c>
      <c r="C2645" s="49" t="s">
        <v>182</v>
      </c>
      <c r="D2645">
        <v>0</v>
      </c>
    </row>
    <row r="2646" spans="1:4" hidden="1">
      <c r="A2646" s="49" t="s">
        <v>130</v>
      </c>
      <c r="B2646" s="49" t="s">
        <v>77</v>
      </c>
      <c r="C2646" s="49" t="s">
        <v>265</v>
      </c>
      <c r="D2646">
        <v>0</v>
      </c>
    </row>
    <row r="2647" spans="1:4" hidden="1">
      <c r="A2647" s="49" t="s">
        <v>130</v>
      </c>
      <c r="B2647" s="49" t="s">
        <v>78</v>
      </c>
      <c r="C2647" s="49" t="s">
        <v>70</v>
      </c>
      <c r="D2647">
        <v>0</v>
      </c>
    </row>
    <row r="2648" spans="1:4" hidden="1">
      <c r="A2648" s="49" t="s">
        <v>130</v>
      </c>
      <c r="B2648" s="49" t="s">
        <v>78</v>
      </c>
      <c r="C2648" s="49" t="s">
        <v>71</v>
      </c>
      <c r="D2648">
        <v>0</v>
      </c>
    </row>
    <row r="2649" spans="1:4" hidden="1">
      <c r="A2649" s="49" t="s">
        <v>130</v>
      </c>
      <c r="B2649" s="49" t="s">
        <v>78</v>
      </c>
      <c r="C2649" s="49" t="s">
        <v>181</v>
      </c>
      <c r="D2649">
        <v>0</v>
      </c>
    </row>
    <row r="2650" spans="1:4">
      <c r="A2650" s="49" t="s">
        <v>130</v>
      </c>
      <c r="B2650" s="49" t="s">
        <v>78</v>
      </c>
      <c r="C2650" s="49" t="s">
        <v>182</v>
      </c>
      <c r="D2650">
        <v>0</v>
      </c>
    </row>
    <row r="2651" spans="1:4" hidden="1">
      <c r="A2651" s="49" t="s">
        <v>130</v>
      </c>
      <c r="B2651" s="49" t="s">
        <v>78</v>
      </c>
      <c r="C2651" s="49" t="s">
        <v>265</v>
      </c>
      <c r="D2651">
        <v>0</v>
      </c>
    </row>
    <row r="2652" spans="1:4" hidden="1">
      <c r="A2652" s="49" t="s">
        <v>130</v>
      </c>
      <c r="B2652" s="49" t="s">
        <v>79</v>
      </c>
      <c r="C2652" s="49" t="s">
        <v>70</v>
      </c>
      <c r="D2652">
        <v>0</v>
      </c>
    </row>
    <row r="2653" spans="1:4" hidden="1">
      <c r="A2653" s="49" t="s">
        <v>130</v>
      </c>
      <c r="B2653" s="49" t="s">
        <v>79</v>
      </c>
      <c r="C2653" s="49" t="s">
        <v>71</v>
      </c>
      <c r="D2653">
        <v>0</v>
      </c>
    </row>
    <row r="2654" spans="1:4" hidden="1">
      <c r="A2654" s="49" t="s">
        <v>130</v>
      </c>
      <c r="B2654" s="49" t="s">
        <v>79</v>
      </c>
      <c r="C2654" s="49" t="s">
        <v>181</v>
      </c>
      <c r="D2654">
        <v>0</v>
      </c>
    </row>
    <row r="2655" spans="1:4">
      <c r="A2655" s="49" t="s">
        <v>130</v>
      </c>
      <c r="B2655" s="49" t="s">
        <v>79</v>
      </c>
      <c r="C2655" s="49" t="s">
        <v>182</v>
      </c>
      <c r="D2655">
        <v>0</v>
      </c>
    </row>
    <row r="2656" spans="1:4" hidden="1">
      <c r="A2656" s="49" t="s">
        <v>130</v>
      </c>
      <c r="B2656" s="49" t="s">
        <v>79</v>
      </c>
      <c r="C2656" s="49" t="s">
        <v>265</v>
      </c>
      <c r="D2656">
        <v>0</v>
      </c>
    </row>
    <row r="2657" spans="1:4" hidden="1">
      <c r="A2657" s="49" t="s">
        <v>130</v>
      </c>
      <c r="B2657" s="49" t="s">
        <v>80</v>
      </c>
      <c r="C2657" s="49" t="s">
        <v>70</v>
      </c>
      <c r="D2657">
        <v>0</v>
      </c>
    </row>
    <row r="2658" spans="1:4" hidden="1">
      <c r="A2658" s="49" t="s">
        <v>130</v>
      </c>
      <c r="B2658" s="49" t="s">
        <v>80</v>
      </c>
      <c r="C2658" s="49" t="s">
        <v>71</v>
      </c>
      <c r="D2658">
        <v>0</v>
      </c>
    </row>
    <row r="2659" spans="1:4" hidden="1">
      <c r="A2659" s="49" t="s">
        <v>130</v>
      </c>
      <c r="B2659" s="49" t="s">
        <v>80</v>
      </c>
      <c r="C2659" s="49" t="s">
        <v>181</v>
      </c>
      <c r="D2659">
        <v>0</v>
      </c>
    </row>
    <row r="2660" spans="1:4">
      <c r="A2660" s="49" t="s">
        <v>130</v>
      </c>
      <c r="B2660" s="49" t="s">
        <v>80</v>
      </c>
      <c r="C2660" s="49" t="s">
        <v>182</v>
      </c>
      <c r="D2660">
        <v>0</v>
      </c>
    </row>
    <row r="2661" spans="1:4" hidden="1">
      <c r="A2661" s="49" t="s">
        <v>130</v>
      </c>
      <c r="B2661" s="49" t="s">
        <v>80</v>
      </c>
      <c r="C2661" s="49" t="s">
        <v>265</v>
      </c>
      <c r="D2661">
        <v>0</v>
      </c>
    </row>
    <row r="2662" spans="1:4" hidden="1">
      <c r="A2662" s="49" t="s">
        <v>130</v>
      </c>
      <c r="B2662" s="49" t="s">
        <v>81</v>
      </c>
      <c r="C2662" s="49" t="s">
        <v>70</v>
      </c>
      <c r="D2662">
        <v>0</v>
      </c>
    </row>
    <row r="2663" spans="1:4" hidden="1">
      <c r="A2663" s="49" t="s">
        <v>130</v>
      </c>
      <c r="B2663" s="49" t="s">
        <v>81</v>
      </c>
      <c r="C2663" s="49" t="s">
        <v>71</v>
      </c>
      <c r="D2663">
        <v>0</v>
      </c>
    </row>
    <row r="2664" spans="1:4" hidden="1">
      <c r="A2664" s="49" t="s">
        <v>130</v>
      </c>
      <c r="B2664" s="49" t="s">
        <v>81</v>
      </c>
      <c r="C2664" s="49" t="s">
        <v>181</v>
      </c>
      <c r="D2664">
        <v>0</v>
      </c>
    </row>
    <row r="2665" spans="1:4">
      <c r="A2665" s="49" t="s">
        <v>130</v>
      </c>
      <c r="B2665" s="49" t="s">
        <v>81</v>
      </c>
      <c r="C2665" s="49" t="s">
        <v>182</v>
      </c>
      <c r="D2665">
        <v>0</v>
      </c>
    </row>
    <row r="2666" spans="1:4" hidden="1">
      <c r="A2666" s="49" t="s">
        <v>130</v>
      </c>
      <c r="B2666" s="49" t="s">
        <v>81</v>
      </c>
      <c r="C2666" s="49" t="s">
        <v>265</v>
      </c>
      <c r="D2666">
        <v>0</v>
      </c>
    </row>
    <row r="2667" spans="1:4" hidden="1">
      <c r="A2667" s="49" t="s">
        <v>130</v>
      </c>
      <c r="B2667" s="49" t="s">
        <v>82</v>
      </c>
      <c r="C2667" s="49" t="s">
        <v>70</v>
      </c>
      <c r="D2667">
        <v>0</v>
      </c>
    </row>
    <row r="2668" spans="1:4" hidden="1">
      <c r="A2668" s="49" t="s">
        <v>130</v>
      </c>
      <c r="B2668" s="49" t="s">
        <v>82</v>
      </c>
      <c r="C2668" s="49" t="s">
        <v>71</v>
      </c>
      <c r="D2668">
        <v>0</v>
      </c>
    </row>
    <row r="2669" spans="1:4" hidden="1">
      <c r="A2669" s="49" t="s">
        <v>130</v>
      </c>
      <c r="B2669" s="49" t="s">
        <v>82</v>
      </c>
      <c r="C2669" s="49" t="s">
        <v>181</v>
      </c>
      <c r="D2669">
        <v>0</v>
      </c>
    </row>
    <row r="2670" spans="1:4">
      <c r="A2670" s="49" t="s">
        <v>130</v>
      </c>
      <c r="B2670" s="49" t="s">
        <v>82</v>
      </c>
      <c r="C2670" s="49" t="s">
        <v>182</v>
      </c>
      <c r="D2670">
        <v>0</v>
      </c>
    </row>
    <row r="2671" spans="1:4" hidden="1">
      <c r="A2671" s="49" t="s">
        <v>130</v>
      </c>
      <c r="B2671" s="49" t="s">
        <v>82</v>
      </c>
      <c r="C2671" s="49" t="s">
        <v>265</v>
      </c>
      <c r="D2671">
        <v>0</v>
      </c>
    </row>
    <row r="2672" spans="1:4" hidden="1">
      <c r="A2672" s="49" t="s">
        <v>130</v>
      </c>
      <c r="B2672" s="49" t="s">
        <v>83</v>
      </c>
      <c r="C2672" s="49" t="s">
        <v>70</v>
      </c>
      <c r="D2672">
        <v>0</v>
      </c>
    </row>
    <row r="2673" spans="1:4" hidden="1">
      <c r="A2673" s="49" t="s">
        <v>130</v>
      </c>
      <c r="B2673" s="49" t="s">
        <v>83</v>
      </c>
      <c r="C2673" s="49" t="s">
        <v>71</v>
      </c>
      <c r="D2673">
        <v>0</v>
      </c>
    </row>
    <row r="2674" spans="1:4" hidden="1">
      <c r="A2674" s="49" t="s">
        <v>130</v>
      </c>
      <c r="B2674" s="49" t="s">
        <v>83</v>
      </c>
      <c r="C2674" s="49" t="s">
        <v>181</v>
      </c>
      <c r="D2674">
        <v>0</v>
      </c>
    </row>
    <row r="2675" spans="1:4">
      <c r="A2675" s="49" t="s">
        <v>130</v>
      </c>
      <c r="B2675" s="49" t="s">
        <v>83</v>
      </c>
      <c r="C2675" s="49" t="s">
        <v>182</v>
      </c>
      <c r="D2675">
        <v>0</v>
      </c>
    </row>
    <row r="2676" spans="1:4" hidden="1">
      <c r="A2676" s="49" t="s">
        <v>130</v>
      </c>
      <c r="B2676" s="49" t="s">
        <v>83</v>
      </c>
      <c r="C2676" s="49" t="s">
        <v>265</v>
      </c>
      <c r="D2676">
        <v>0</v>
      </c>
    </row>
    <row r="2677" spans="1:4" hidden="1">
      <c r="A2677" s="49" t="s">
        <v>130</v>
      </c>
      <c r="B2677" s="49" t="s">
        <v>84</v>
      </c>
      <c r="C2677" s="49" t="s">
        <v>70</v>
      </c>
      <c r="D2677">
        <v>0</v>
      </c>
    </row>
    <row r="2678" spans="1:4" hidden="1">
      <c r="A2678" s="49" t="s">
        <v>130</v>
      </c>
      <c r="B2678" s="49" t="s">
        <v>84</v>
      </c>
      <c r="C2678" s="49" t="s">
        <v>71</v>
      </c>
      <c r="D2678">
        <v>0</v>
      </c>
    </row>
    <row r="2679" spans="1:4" hidden="1">
      <c r="A2679" s="49" t="s">
        <v>130</v>
      </c>
      <c r="B2679" s="49" t="s">
        <v>84</v>
      </c>
      <c r="C2679" s="49" t="s">
        <v>181</v>
      </c>
      <c r="D2679">
        <v>0</v>
      </c>
    </row>
    <row r="2680" spans="1:4">
      <c r="A2680" s="49" t="s">
        <v>130</v>
      </c>
      <c r="B2680" s="49" t="s">
        <v>84</v>
      </c>
      <c r="C2680" s="49" t="s">
        <v>182</v>
      </c>
      <c r="D2680">
        <v>0</v>
      </c>
    </row>
    <row r="2681" spans="1:4" hidden="1">
      <c r="A2681" s="49" t="s">
        <v>130</v>
      </c>
      <c r="B2681" s="49" t="s">
        <v>84</v>
      </c>
      <c r="C2681" s="49" t="s">
        <v>265</v>
      </c>
      <c r="D2681">
        <v>0</v>
      </c>
    </row>
    <row r="2682" spans="1:4" hidden="1">
      <c r="A2682" s="49" t="s">
        <v>130</v>
      </c>
      <c r="B2682" s="49" t="s">
        <v>85</v>
      </c>
      <c r="C2682" s="49" t="s">
        <v>70</v>
      </c>
      <c r="D2682">
        <v>0</v>
      </c>
    </row>
    <row r="2683" spans="1:4" hidden="1">
      <c r="A2683" s="49" t="s">
        <v>130</v>
      </c>
      <c r="B2683" s="49" t="s">
        <v>85</v>
      </c>
      <c r="C2683" s="49" t="s">
        <v>71</v>
      </c>
      <c r="D2683">
        <v>0</v>
      </c>
    </row>
    <row r="2684" spans="1:4" hidden="1">
      <c r="A2684" s="49" t="s">
        <v>130</v>
      </c>
      <c r="B2684" s="49" t="s">
        <v>85</v>
      </c>
      <c r="C2684" s="49" t="s">
        <v>181</v>
      </c>
      <c r="D2684">
        <v>0</v>
      </c>
    </row>
    <row r="2685" spans="1:4">
      <c r="A2685" s="49" t="s">
        <v>130</v>
      </c>
      <c r="B2685" s="49" t="s">
        <v>85</v>
      </c>
      <c r="C2685" s="49" t="s">
        <v>182</v>
      </c>
      <c r="D2685">
        <v>0</v>
      </c>
    </row>
    <row r="2686" spans="1:4" hidden="1">
      <c r="A2686" s="49" t="s">
        <v>130</v>
      </c>
      <c r="B2686" s="49" t="s">
        <v>85</v>
      </c>
      <c r="C2686" s="49" t="s">
        <v>265</v>
      </c>
      <c r="D2686">
        <v>0</v>
      </c>
    </row>
    <row r="2687" spans="1:4" hidden="1">
      <c r="A2687" s="49" t="s">
        <v>130</v>
      </c>
      <c r="B2687" s="49" t="s">
        <v>86</v>
      </c>
      <c r="C2687" s="49" t="s">
        <v>70</v>
      </c>
      <c r="D2687">
        <v>0</v>
      </c>
    </row>
    <row r="2688" spans="1:4" hidden="1">
      <c r="A2688" s="49" t="s">
        <v>130</v>
      </c>
      <c r="B2688" s="49" t="s">
        <v>86</v>
      </c>
      <c r="C2688" s="49" t="s">
        <v>71</v>
      </c>
      <c r="D2688">
        <v>0</v>
      </c>
    </row>
    <row r="2689" spans="1:4" hidden="1">
      <c r="A2689" s="49" t="s">
        <v>130</v>
      </c>
      <c r="B2689" s="49" t="s">
        <v>86</v>
      </c>
      <c r="C2689" s="49" t="s">
        <v>181</v>
      </c>
      <c r="D2689">
        <v>0</v>
      </c>
    </row>
    <row r="2690" spans="1:4">
      <c r="A2690" s="49" t="s">
        <v>130</v>
      </c>
      <c r="B2690" s="49" t="s">
        <v>86</v>
      </c>
      <c r="C2690" s="49" t="s">
        <v>182</v>
      </c>
      <c r="D2690">
        <v>0</v>
      </c>
    </row>
    <row r="2691" spans="1:4" hidden="1">
      <c r="A2691" s="49" t="s">
        <v>130</v>
      </c>
      <c r="B2691" s="49" t="s">
        <v>86</v>
      </c>
      <c r="C2691" s="49" t="s">
        <v>265</v>
      </c>
      <c r="D2691">
        <v>0</v>
      </c>
    </row>
    <row r="2692" spans="1:4" hidden="1">
      <c r="A2692" s="49" t="s">
        <v>130</v>
      </c>
      <c r="B2692" s="49" t="s">
        <v>87</v>
      </c>
      <c r="C2692" s="49" t="s">
        <v>70</v>
      </c>
      <c r="D2692">
        <v>0</v>
      </c>
    </row>
    <row r="2693" spans="1:4" hidden="1">
      <c r="A2693" s="49" t="s">
        <v>130</v>
      </c>
      <c r="B2693" s="49" t="s">
        <v>87</v>
      </c>
      <c r="C2693" s="49" t="s">
        <v>71</v>
      </c>
      <c r="D2693">
        <v>0</v>
      </c>
    </row>
    <row r="2694" spans="1:4" hidden="1">
      <c r="A2694" s="49" t="s">
        <v>130</v>
      </c>
      <c r="B2694" s="49" t="s">
        <v>87</v>
      </c>
      <c r="C2694" s="49" t="s">
        <v>181</v>
      </c>
      <c r="D2694">
        <v>0</v>
      </c>
    </row>
    <row r="2695" spans="1:4">
      <c r="A2695" s="49" t="s">
        <v>130</v>
      </c>
      <c r="B2695" s="49" t="s">
        <v>87</v>
      </c>
      <c r="C2695" s="49" t="s">
        <v>182</v>
      </c>
      <c r="D2695">
        <v>0</v>
      </c>
    </row>
    <row r="2696" spans="1:4" hidden="1">
      <c r="A2696" s="49" t="s">
        <v>130</v>
      </c>
      <c r="B2696" s="49" t="s">
        <v>87</v>
      </c>
      <c r="C2696" s="49" t="s">
        <v>265</v>
      </c>
      <c r="D2696">
        <v>0</v>
      </c>
    </row>
    <row r="2697" spans="1:4" hidden="1">
      <c r="A2697" s="49" t="s">
        <v>130</v>
      </c>
      <c r="B2697" s="49" t="s">
        <v>88</v>
      </c>
      <c r="C2697" s="49" t="s">
        <v>70</v>
      </c>
      <c r="D2697">
        <v>0</v>
      </c>
    </row>
    <row r="2698" spans="1:4" hidden="1">
      <c r="A2698" s="49" t="s">
        <v>130</v>
      </c>
      <c r="B2698" s="49" t="s">
        <v>88</v>
      </c>
      <c r="C2698" s="49" t="s">
        <v>71</v>
      </c>
      <c r="D2698">
        <v>0</v>
      </c>
    </row>
    <row r="2699" spans="1:4" hidden="1">
      <c r="A2699" s="49" t="s">
        <v>130</v>
      </c>
      <c r="B2699" s="49" t="s">
        <v>88</v>
      </c>
      <c r="C2699" s="49" t="s">
        <v>181</v>
      </c>
      <c r="D2699">
        <v>0</v>
      </c>
    </row>
    <row r="2700" spans="1:4">
      <c r="A2700" s="49" t="s">
        <v>130</v>
      </c>
      <c r="B2700" s="49" t="s">
        <v>88</v>
      </c>
      <c r="C2700" s="49" t="s">
        <v>182</v>
      </c>
      <c r="D2700">
        <v>0</v>
      </c>
    </row>
    <row r="2701" spans="1:4" hidden="1">
      <c r="A2701" s="49" t="s">
        <v>130</v>
      </c>
      <c r="B2701" s="49" t="s">
        <v>88</v>
      </c>
      <c r="C2701" s="49" t="s">
        <v>265</v>
      </c>
      <c r="D2701">
        <v>0</v>
      </c>
    </row>
    <row r="2702" spans="1:4" hidden="1">
      <c r="A2702" s="49" t="s">
        <v>130</v>
      </c>
      <c r="B2702" s="49" t="s">
        <v>89</v>
      </c>
      <c r="C2702" s="49" t="s">
        <v>70</v>
      </c>
      <c r="D2702">
        <v>0</v>
      </c>
    </row>
    <row r="2703" spans="1:4" hidden="1">
      <c r="A2703" s="49" t="s">
        <v>130</v>
      </c>
      <c r="B2703" s="49" t="s">
        <v>89</v>
      </c>
      <c r="C2703" s="49" t="s">
        <v>71</v>
      </c>
      <c r="D2703">
        <v>0</v>
      </c>
    </row>
    <row r="2704" spans="1:4" hidden="1">
      <c r="A2704" s="49" t="s">
        <v>130</v>
      </c>
      <c r="B2704" s="49" t="s">
        <v>89</v>
      </c>
      <c r="C2704" s="49" t="s">
        <v>181</v>
      </c>
      <c r="D2704">
        <v>0</v>
      </c>
    </row>
    <row r="2705" spans="1:4">
      <c r="A2705" s="49" t="s">
        <v>130</v>
      </c>
      <c r="B2705" s="49" t="s">
        <v>89</v>
      </c>
      <c r="C2705" s="49" t="s">
        <v>182</v>
      </c>
      <c r="D2705">
        <v>0</v>
      </c>
    </row>
    <row r="2706" spans="1:4" hidden="1">
      <c r="A2706" s="49" t="s">
        <v>130</v>
      </c>
      <c r="B2706" s="49" t="s">
        <v>89</v>
      </c>
      <c r="C2706" s="49" t="s">
        <v>265</v>
      </c>
      <c r="D2706">
        <v>0</v>
      </c>
    </row>
    <row r="2707" spans="1:4" hidden="1">
      <c r="A2707" s="49" t="s">
        <v>130</v>
      </c>
      <c r="B2707" s="49" t="s">
        <v>90</v>
      </c>
      <c r="C2707" s="49" t="s">
        <v>70</v>
      </c>
      <c r="D2707">
        <v>0</v>
      </c>
    </row>
    <row r="2708" spans="1:4" hidden="1">
      <c r="A2708" s="49" t="s">
        <v>130</v>
      </c>
      <c r="B2708" s="49" t="s">
        <v>90</v>
      </c>
      <c r="C2708" s="49" t="s">
        <v>71</v>
      </c>
      <c r="D2708">
        <v>0</v>
      </c>
    </row>
    <row r="2709" spans="1:4" hidden="1">
      <c r="A2709" s="49" t="s">
        <v>130</v>
      </c>
      <c r="B2709" s="49" t="s">
        <v>90</v>
      </c>
      <c r="C2709" s="49" t="s">
        <v>181</v>
      </c>
      <c r="D2709">
        <v>0</v>
      </c>
    </row>
    <row r="2710" spans="1:4">
      <c r="A2710" s="49" t="s">
        <v>130</v>
      </c>
      <c r="B2710" s="49" t="s">
        <v>90</v>
      </c>
      <c r="C2710" s="49" t="s">
        <v>182</v>
      </c>
      <c r="D2710">
        <v>0</v>
      </c>
    </row>
    <row r="2711" spans="1:4" hidden="1">
      <c r="A2711" s="49" t="s">
        <v>130</v>
      </c>
      <c r="B2711" s="49" t="s">
        <v>90</v>
      </c>
      <c r="C2711" s="49" t="s">
        <v>265</v>
      </c>
      <c r="D2711">
        <v>0</v>
      </c>
    </row>
    <row r="2712" spans="1:4" hidden="1">
      <c r="A2712" s="49" t="s">
        <v>130</v>
      </c>
      <c r="B2712" s="49" t="s">
        <v>91</v>
      </c>
      <c r="C2712" s="49" t="s">
        <v>70</v>
      </c>
      <c r="D2712">
        <v>0</v>
      </c>
    </row>
    <row r="2713" spans="1:4" hidden="1">
      <c r="A2713" s="49" t="s">
        <v>130</v>
      </c>
      <c r="B2713" s="49" t="s">
        <v>91</v>
      </c>
      <c r="C2713" s="49" t="s">
        <v>71</v>
      </c>
      <c r="D2713">
        <v>0</v>
      </c>
    </row>
    <row r="2714" spans="1:4" hidden="1">
      <c r="A2714" s="49" t="s">
        <v>130</v>
      </c>
      <c r="B2714" s="49" t="s">
        <v>91</v>
      </c>
      <c r="C2714" s="49" t="s">
        <v>181</v>
      </c>
      <c r="D2714">
        <v>0</v>
      </c>
    </row>
    <row r="2715" spans="1:4">
      <c r="A2715" s="49" t="s">
        <v>130</v>
      </c>
      <c r="B2715" s="49" t="s">
        <v>91</v>
      </c>
      <c r="C2715" s="49" t="s">
        <v>182</v>
      </c>
      <c r="D2715">
        <v>0</v>
      </c>
    </row>
    <row r="2716" spans="1:4" hidden="1">
      <c r="A2716" s="49" t="s">
        <v>130</v>
      </c>
      <c r="B2716" s="49" t="s">
        <v>91</v>
      </c>
      <c r="C2716" s="49" t="s">
        <v>265</v>
      </c>
      <c r="D2716">
        <v>0</v>
      </c>
    </row>
    <row r="2717" spans="1:4" hidden="1">
      <c r="A2717" s="49" t="s">
        <v>130</v>
      </c>
      <c r="B2717" s="49" t="s">
        <v>92</v>
      </c>
      <c r="C2717" s="49" t="s">
        <v>70</v>
      </c>
      <c r="D2717">
        <v>0</v>
      </c>
    </row>
    <row r="2718" spans="1:4" hidden="1">
      <c r="A2718" s="49" t="s">
        <v>130</v>
      </c>
      <c r="B2718" s="49" t="s">
        <v>92</v>
      </c>
      <c r="C2718" s="49" t="s">
        <v>71</v>
      </c>
      <c r="D2718">
        <v>0</v>
      </c>
    </row>
    <row r="2719" spans="1:4" hidden="1">
      <c r="A2719" s="49" t="s">
        <v>130</v>
      </c>
      <c r="B2719" s="49" t="s">
        <v>92</v>
      </c>
      <c r="C2719" s="49" t="s">
        <v>181</v>
      </c>
      <c r="D2719">
        <v>0</v>
      </c>
    </row>
    <row r="2720" spans="1:4">
      <c r="A2720" s="49" t="s">
        <v>130</v>
      </c>
      <c r="B2720" s="49" t="s">
        <v>92</v>
      </c>
      <c r="C2720" s="49" t="s">
        <v>182</v>
      </c>
      <c r="D2720">
        <v>0</v>
      </c>
    </row>
    <row r="2721" spans="1:4" hidden="1">
      <c r="A2721" s="49" t="s">
        <v>130</v>
      </c>
      <c r="B2721" s="49" t="s">
        <v>92</v>
      </c>
      <c r="C2721" s="49" t="s">
        <v>265</v>
      </c>
      <c r="D2721">
        <v>0</v>
      </c>
    </row>
    <row r="2722" spans="1:4" hidden="1">
      <c r="A2722" s="49" t="s">
        <v>130</v>
      </c>
      <c r="B2722" s="49" t="s">
        <v>93</v>
      </c>
      <c r="C2722" s="49" t="s">
        <v>70</v>
      </c>
      <c r="D2722">
        <v>0</v>
      </c>
    </row>
    <row r="2723" spans="1:4" hidden="1">
      <c r="A2723" s="49" t="s">
        <v>130</v>
      </c>
      <c r="B2723" s="49" t="s">
        <v>93</v>
      </c>
      <c r="C2723" s="49" t="s">
        <v>71</v>
      </c>
      <c r="D2723">
        <v>0</v>
      </c>
    </row>
    <row r="2724" spans="1:4" hidden="1">
      <c r="A2724" s="49" t="s">
        <v>130</v>
      </c>
      <c r="B2724" s="49" t="s">
        <v>93</v>
      </c>
      <c r="C2724" s="49" t="s">
        <v>181</v>
      </c>
      <c r="D2724">
        <v>0</v>
      </c>
    </row>
    <row r="2725" spans="1:4">
      <c r="A2725" s="49" t="s">
        <v>130</v>
      </c>
      <c r="B2725" s="49" t="s">
        <v>93</v>
      </c>
      <c r="C2725" s="49" t="s">
        <v>182</v>
      </c>
      <c r="D2725">
        <v>0</v>
      </c>
    </row>
    <row r="2726" spans="1:4" hidden="1">
      <c r="A2726" s="49" t="s">
        <v>130</v>
      </c>
      <c r="B2726" s="49" t="s">
        <v>93</v>
      </c>
      <c r="C2726" s="49" t="s">
        <v>265</v>
      </c>
      <c r="D2726">
        <v>0</v>
      </c>
    </row>
    <row r="2727" spans="1:4" hidden="1">
      <c r="A2727" s="49" t="s">
        <v>130</v>
      </c>
      <c r="B2727" s="49" t="s">
        <v>94</v>
      </c>
      <c r="C2727" s="49" t="s">
        <v>70</v>
      </c>
      <c r="D2727">
        <v>0</v>
      </c>
    </row>
    <row r="2728" spans="1:4" hidden="1">
      <c r="A2728" s="49" t="s">
        <v>130</v>
      </c>
      <c r="B2728" s="49" t="s">
        <v>94</v>
      </c>
      <c r="C2728" s="49" t="s">
        <v>71</v>
      </c>
      <c r="D2728">
        <v>0</v>
      </c>
    </row>
    <row r="2729" spans="1:4" hidden="1">
      <c r="A2729" s="49" t="s">
        <v>130</v>
      </c>
      <c r="B2729" s="49" t="s">
        <v>94</v>
      </c>
      <c r="C2729" s="49" t="s">
        <v>181</v>
      </c>
      <c r="D2729">
        <v>0</v>
      </c>
    </row>
    <row r="2730" spans="1:4">
      <c r="A2730" s="49" t="s">
        <v>130</v>
      </c>
      <c r="B2730" s="49" t="s">
        <v>94</v>
      </c>
      <c r="C2730" s="49" t="s">
        <v>182</v>
      </c>
      <c r="D2730">
        <v>0</v>
      </c>
    </row>
    <row r="2731" spans="1:4" hidden="1">
      <c r="A2731" s="49" t="s">
        <v>130</v>
      </c>
      <c r="B2731" s="49" t="s">
        <v>94</v>
      </c>
      <c r="C2731" s="49" t="s">
        <v>265</v>
      </c>
      <c r="D2731">
        <v>0</v>
      </c>
    </row>
    <row r="2732" spans="1:4" hidden="1">
      <c r="A2732" s="49" t="s">
        <v>130</v>
      </c>
      <c r="B2732" s="49" t="s">
        <v>95</v>
      </c>
      <c r="C2732" s="49" t="s">
        <v>70</v>
      </c>
      <c r="D2732">
        <v>0</v>
      </c>
    </row>
    <row r="2733" spans="1:4" hidden="1">
      <c r="A2733" s="49" t="s">
        <v>130</v>
      </c>
      <c r="B2733" s="49" t="s">
        <v>95</v>
      </c>
      <c r="C2733" s="49" t="s">
        <v>71</v>
      </c>
      <c r="D2733">
        <v>0</v>
      </c>
    </row>
    <row r="2734" spans="1:4" hidden="1">
      <c r="A2734" s="49" t="s">
        <v>130</v>
      </c>
      <c r="B2734" s="49" t="s">
        <v>95</v>
      </c>
      <c r="C2734" s="49" t="s">
        <v>181</v>
      </c>
      <c r="D2734">
        <v>0</v>
      </c>
    </row>
    <row r="2735" spans="1:4">
      <c r="A2735" s="49" t="s">
        <v>130</v>
      </c>
      <c r="B2735" s="49" t="s">
        <v>95</v>
      </c>
      <c r="C2735" s="49" t="s">
        <v>182</v>
      </c>
      <c r="D2735">
        <v>0</v>
      </c>
    </row>
    <row r="2736" spans="1:4" hidden="1">
      <c r="A2736" s="49" t="s">
        <v>130</v>
      </c>
      <c r="B2736" s="49" t="s">
        <v>95</v>
      </c>
      <c r="C2736" s="49" t="s">
        <v>265</v>
      </c>
      <c r="D2736">
        <v>0</v>
      </c>
    </row>
    <row r="2737" spans="1:4" hidden="1">
      <c r="A2737" s="49" t="s">
        <v>130</v>
      </c>
      <c r="B2737" s="49" t="s">
        <v>96</v>
      </c>
      <c r="C2737" s="49" t="s">
        <v>70</v>
      </c>
      <c r="D2737">
        <v>0</v>
      </c>
    </row>
    <row r="2738" spans="1:4" hidden="1">
      <c r="A2738" s="49" t="s">
        <v>130</v>
      </c>
      <c r="B2738" s="49" t="s">
        <v>96</v>
      </c>
      <c r="C2738" s="49" t="s">
        <v>71</v>
      </c>
      <c r="D2738">
        <v>0</v>
      </c>
    </row>
    <row r="2739" spans="1:4" hidden="1">
      <c r="A2739" s="49" t="s">
        <v>130</v>
      </c>
      <c r="B2739" s="49" t="s">
        <v>96</v>
      </c>
      <c r="C2739" s="49" t="s">
        <v>181</v>
      </c>
      <c r="D2739">
        <v>0</v>
      </c>
    </row>
    <row r="2740" spans="1:4">
      <c r="A2740" s="49" t="s">
        <v>130</v>
      </c>
      <c r="B2740" s="49" t="s">
        <v>96</v>
      </c>
      <c r="C2740" s="49" t="s">
        <v>182</v>
      </c>
      <c r="D2740">
        <v>0</v>
      </c>
    </row>
    <row r="2741" spans="1:4" hidden="1">
      <c r="A2741" s="49" t="s">
        <v>130</v>
      </c>
      <c r="B2741" s="49" t="s">
        <v>96</v>
      </c>
      <c r="C2741" s="49" t="s">
        <v>265</v>
      </c>
      <c r="D2741">
        <v>0</v>
      </c>
    </row>
    <row r="2742" spans="1:4" hidden="1">
      <c r="A2742" s="49" t="s">
        <v>130</v>
      </c>
      <c r="B2742" s="49" t="s">
        <v>97</v>
      </c>
      <c r="C2742" s="49" t="s">
        <v>70</v>
      </c>
      <c r="D2742">
        <v>0</v>
      </c>
    </row>
    <row r="2743" spans="1:4" hidden="1">
      <c r="A2743" s="49" t="s">
        <v>130</v>
      </c>
      <c r="B2743" s="49" t="s">
        <v>97</v>
      </c>
      <c r="C2743" s="49" t="s">
        <v>71</v>
      </c>
      <c r="D2743">
        <v>0</v>
      </c>
    </row>
    <row r="2744" spans="1:4" hidden="1">
      <c r="A2744" s="49" t="s">
        <v>130</v>
      </c>
      <c r="B2744" s="49" t="s">
        <v>97</v>
      </c>
      <c r="C2744" s="49" t="s">
        <v>181</v>
      </c>
      <c r="D2744">
        <v>0</v>
      </c>
    </row>
    <row r="2745" spans="1:4">
      <c r="A2745" s="49" t="s">
        <v>130</v>
      </c>
      <c r="B2745" s="49" t="s">
        <v>97</v>
      </c>
      <c r="C2745" s="49" t="s">
        <v>182</v>
      </c>
      <c r="D2745">
        <v>0</v>
      </c>
    </row>
    <row r="2746" spans="1:4" hidden="1">
      <c r="A2746" s="49" t="s">
        <v>130</v>
      </c>
      <c r="B2746" s="49" t="s">
        <v>97</v>
      </c>
      <c r="C2746" s="49" t="s">
        <v>265</v>
      </c>
      <c r="D2746">
        <v>0</v>
      </c>
    </row>
    <row r="2747" spans="1:4" hidden="1">
      <c r="A2747" s="49" t="s">
        <v>130</v>
      </c>
      <c r="B2747" s="49" t="s">
        <v>98</v>
      </c>
      <c r="C2747" s="49" t="s">
        <v>70</v>
      </c>
      <c r="D2747">
        <v>0</v>
      </c>
    </row>
    <row r="2748" spans="1:4" hidden="1">
      <c r="A2748" s="49" t="s">
        <v>130</v>
      </c>
      <c r="B2748" s="49" t="s">
        <v>98</v>
      </c>
      <c r="C2748" s="49" t="s">
        <v>71</v>
      </c>
      <c r="D2748">
        <v>0</v>
      </c>
    </row>
    <row r="2749" spans="1:4" hidden="1">
      <c r="A2749" s="49" t="s">
        <v>130</v>
      </c>
      <c r="B2749" s="49" t="s">
        <v>98</v>
      </c>
      <c r="C2749" s="49" t="s">
        <v>181</v>
      </c>
      <c r="D2749">
        <v>0</v>
      </c>
    </row>
    <row r="2750" spans="1:4">
      <c r="A2750" s="49" t="s">
        <v>130</v>
      </c>
      <c r="B2750" s="49" t="s">
        <v>98</v>
      </c>
      <c r="C2750" s="49" t="s">
        <v>182</v>
      </c>
      <c r="D2750">
        <v>0</v>
      </c>
    </row>
    <row r="2751" spans="1:4" hidden="1">
      <c r="A2751" s="49" t="s">
        <v>130</v>
      </c>
      <c r="B2751" s="49" t="s">
        <v>98</v>
      </c>
      <c r="C2751" s="49" t="s">
        <v>265</v>
      </c>
      <c r="D2751">
        <v>0</v>
      </c>
    </row>
    <row r="2752" spans="1:4" hidden="1">
      <c r="A2752" s="49" t="s">
        <v>130</v>
      </c>
      <c r="B2752" s="49" t="s">
        <v>99</v>
      </c>
      <c r="C2752" s="49" t="s">
        <v>70</v>
      </c>
      <c r="D2752">
        <v>0</v>
      </c>
    </row>
    <row r="2753" spans="1:4" hidden="1">
      <c r="A2753" s="49" t="s">
        <v>130</v>
      </c>
      <c r="B2753" s="49" t="s">
        <v>99</v>
      </c>
      <c r="C2753" s="49" t="s">
        <v>71</v>
      </c>
      <c r="D2753">
        <v>0</v>
      </c>
    </row>
    <row r="2754" spans="1:4" hidden="1">
      <c r="A2754" s="49" t="s">
        <v>130</v>
      </c>
      <c r="B2754" s="49" t="s">
        <v>99</v>
      </c>
      <c r="C2754" s="49" t="s">
        <v>181</v>
      </c>
      <c r="D2754">
        <v>0</v>
      </c>
    </row>
    <row r="2755" spans="1:4">
      <c r="A2755" s="49" t="s">
        <v>130</v>
      </c>
      <c r="B2755" s="49" t="s">
        <v>99</v>
      </c>
      <c r="C2755" s="49" t="s">
        <v>182</v>
      </c>
      <c r="D2755">
        <v>0</v>
      </c>
    </row>
    <row r="2756" spans="1:4" hidden="1">
      <c r="A2756" s="49" t="s">
        <v>130</v>
      </c>
      <c r="B2756" s="49" t="s">
        <v>99</v>
      </c>
      <c r="C2756" s="49" t="s">
        <v>265</v>
      </c>
      <c r="D2756">
        <v>0</v>
      </c>
    </row>
    <row r="2757" spans="1:4" hidden="1">
      <c r="A2757" s="49" t="s">
        <v>130</v>
      </c>
      <c r="B2757" s="49" t="s">
        <v>100</v>
      </c>
      <c r="C2757" s="49" t="s">
        <v>70</v>
      </c>
      <c r="D2757">
        <v>0</v>
      </c>
    </row>
    <row r="2758" spans="1:4" hidden="1">
      <c r="A2758" s="49" t="s">
        <v>130</v>
      </c>
      <c r="B2758" s="49" t="s">
        <v>100</v>
      </c>
      <c r="C2758" s="49" t="s">
        <v>71</v>
      </c>
      <c r="D2758">
        <v>0</v>
      </c>
    </row>
    <row r="2759" spans="1:4" hidden="1">
      <c r="A2759" s="49" t="s">
        <v>130</v>
      </c>
      <c r="B2759" s="49" t="s">
        <v>100</v>
      </c>
      <c r="C2759" s="49" t="s">
        <v>181</v>
      </c>
      <c r="D2759">
        <v>0</v>
      </c>
    </row>
    <row r="2760" spans="1:4">
      <c r="A2760" s="49" t="s">
        <v>130</v>
      </c>
      <c r="B2760" s="49" t="s">
        <v>100</v>
      </c>
      <c r="C2760" s="49" t="s">
        <v>182</v>
      </c>
      <c r="D2760">
        <v>0</v>
      </c>
    </row>
    <row r="2761" spans="1:4" hidden="1">
      <c r="A2761" s="49" t="s">
        <v>130</v>
      </c>
      <c r="B2761" s="49" t="s">
        <v>100</v>
      </c>
      <c r="C2761" s="49" t="s">
        <v>265</v>
      </c>
      <c r="D2761">
        <v>0</v>
      </c>
    </row>
    <row r="2762" spans="1:4" hidden="1">
      <c r="A2762" s="49" t="s">
        <v>130</v>
      </c>
      <c r="B2762" s="49" t="s">
        <v>101</v>
      </c>
      <c r="C2762" s="49" t="s">
        <v>70</v>
      </c>
      <c r="D2762">
        <v>0</v>
      </c>
    </row>
    <row r="2763" spans="1:4" hidden="1">
      <c r="A2763" s="49" t="s">
        <v>130</v>
      </c>
      <c r="B2763" s="49" t="s">
        <v>101</v>
      </c>
      <c r="C2763" s="49" t="s">
        <v>71</v>
      </c>
      <c r="D2763">
        <v>0</v>
      </c>
    </row>
    <row r="2764" spans="1:4" hidden="1">
      <c r="A2764" s="49" t="s">
        <v>130</v>
      </c>
      <c r="B2764" s="49" t="s">
        <v>101</v>
      </c>
      <c r="C2764" s="49" t="s">
        <v>181</v>
      </c>
      <c r="D2764">
        <v>0</v>
      </c>
    </row>
    <row r="2765" spans="1:4">
      <c r="A2765" s="49" t="s">
        <v>130</v>
      </c>
      <c r="B2765" s="49" t="s">
        <v>101</v>
      </c>
      <c r="C2765" s="49" t="s">
        <v>182</v>
      </c>
      <c r="D2765">
        <v>0</v>
      </c>
    </row>
    <row r="2766" spans="1:4" hidden="1">
      <c r="A2766" s="49" t="s">
        <v>130</v>
      </c>
      <c r="B2766" s="49" t="s">
        <v>101</v>
      </c>
      <c r="C2766" s="49" t="s">
        <v>265</v>
      </c>
      <c r="D2766">
        <v>0</v>
      </c>
    </row>
    <row r="2767" spans="1:4" hidden="1">
      <c r="A2767" s="49" t="s">
        <v>130</v>
      </c>
      <c r="B2767" s="49" t="s">
        <v>13</v>
      </c>
      <c r="C2767" s="49" t="s">
        <v>70</v>
      </c>
      <c r="D2767">
        <v>0</v>
      </c>
    </row>
    <row r="2768" spans="1:4" hidden="1">
      <c r="A2768" s="49" t="s">
        <v>130</v>
      </c>
      <c r="B2768" s="49" t="s">
        <v>13</v>
      </c>
      <c r="C2768" s="49" t="s">
        <v>71</v>
      </c>
      <c r="D2768">
        <v>0</v>
      </c>
    </row>
    <row r="2769" spans="1:4" hidden="1">
      <c r="A2769" s="49" t="s">
        <v>130</v>
      </c>
      <c r="B2769" s="49" t="s">
        <v>13</v>
      </c>
      <c r="C2769" s="49" t="s">
        <v>181</v>
      </c>
      <c r="D2769">
        <v>0</v>
      </c>
    </row>
    <row r="2770" spans="1:4">
      <c r="A2770" s="49" t="s">
        <v>130</v>
      </c>
      <c r="B2770" s="49" t="s">
        <v>13</v>
      </c>
      <c r="C2770" s="49" t="s">
        <v>182</v>
      </c>
      <c r="D2770">
        <v>0</v>
      </c>
    </row>
    <row r="2771" spans="1:4" hidden="1">
      <c r="A2771" s="49" t="s">
        <v>130</v>
      </c>
      <c r="B2771" s="49" t="s">
        <v>13</v>
      </c>
      <c r="C2771" s="49" t="s">
        <v>265</v>
      </c>
      <c r="D2771">
        <v>0</v>
      </c>
    </row>
    <row r="2772" spans="1:4" hidden="1">
      <c r="A2772" s="49" t="s">
        <v>130</v>
      </c>
      <c r="B2772" s="49" t="s">
        <v>102</v>
      </c>
      <c r="C2772" s="49" t="s">
        <v>70</v>
      </c>
      <c r="D2772">
        <v>0</v>
      </c>
    </row>
    <row r="2773" spans="1:4" hidden="1">
      <c r="A2773" s="49" t="s">
        <v>130</v>
      </c>
      <c r="B2773" s="49" t="s">
        <v>102</v>
      </c>
      <c r="C2773" s="49" t="s">
        <v>71</v>
      </c>
      <c r="D2773">
        <v>0</v>
      </c>
    </row>
    <row r="2774" spans="1:4" hidden="1">
      <c r="A2774" s="49" t="s">
        <v>130</v>
      </c>
      <c r="B2774" s="49" t="s">
        <v>102</v>
      </c>
      <c r="C2774" s="49" t="s">
        <v>181</v>
      </c>
      <c r="D2774">
        <v>0</v>
      </c>
    </row>
    <row r="2775" spans="1:4">
      <c r="A2775" s="49" t="s">
        <v>130</v>
      </c>
      <c r="B2775" s="49" t="s">
        <v>102</v>
      </c>
      <c r="C2775" s="49" t="s">
        <v>182</v>
      </c>
      <c r="D2775">
        <v>0</v>
      </c>
    </row>
    <row r="2776" spans="1:4" hidden="1">
      <c r="A2776" s="49" t="s">
        <v>130</v>
      </c>
      <c r="B2776" s="49" t="s">
        <v>102</v>
      </c>
      <c r="C2776" s="49" t="s">
        <v>265</v>
      </c>
      <c r="D2776">
        <v>0</v>
      </c>
    </row>
    <row r="2777" spans="1:4" hidden="1">
      <c r="A2777" s="49" t="s">
        <v>130</v>
      </c>
      <c r="B2777" s="49" t="s">
        <v>103</v>
      </c>
      <c r="C2777" s="49" t="s">
        <v>70</v>
      </c>
      <c r="D2777">
        <v>0</v>
      </c>
    </row>
    <row r="2778" spans="1:4" hidden="1">
      <c r="A2778" s="49" t="s">
        <v>130</v>
      </c>
      <c r="B2778" s="49" t="s">
        <v>103</v>
      </c>
      <c r="C2778" s="49" t="s">
        <v>71</v>
      </c>
      <c r="D2778">
        <v>0</v>
      </c>
    </row>
    <row r="2779" spans="1:4" hidden="1">
      <c r="A2779" s="49" t="s">
        <v>130</v>
      </c>
      <c r="B2779" s="49" t="s">
        <v>103</v>
      </c>
      <c r="C2779" s="49" t="s">
        <v>181</v>
      </c>
      <c r="D2779">
        <v>0</v>
      </c>
    </row>
    <row r="2780" spans="1:4">
      <c r="A2780" s="49" t="s">
        <v>130</v>
      </c>
      <c r="B2780" s="49" t="s">
        <v>103</v>
      </c>
      <c r="C2780" s="49" t="s">
        <v>182</v>
      </c>
      <c r="D2780">
        <v>0</v>
      </c>
    </row>
    <row r="2781" spans="1:4" hidden="1">
      <c r="A2781" s="49" t="s">
        <v>130</v>
      </c>
      <c r="B2781" s="49" t="s">
        <v>103</v>
      </c>
      <c r="C2781" s="49" t="s">
        <v>265</v>
      </c>
      <c r="D2781">
        <v>0</v>
      </c>
    </row>
    <row r="2782" spans="1:4" hidden="1">
      <c r="A2782" s="49" t="s">
        <v>130</v>
      </c>
      <c r="B2782" s="49" t="s">
        <v>104</v>
      </c>
      <c r="C2782" s="49" t="s">
        <v>70</v>
      </c>
      <c r="D2782">
        <v>0</v>
      </c>
    </row>
    <row r="2783" spans="1:4" hidden="1">
      <c r="A2783" s="49" t="s">
        <v>130</v>
      </c>
      <c r="B2783" s="49" t="s">
        <v>104</v>
      </c>
      <c r="C2783" s="49" t="s">
        <v>71</v>
      </c>
      <c r="D2783">
        <v>0</v>
      </c>
    </row>
    <row r="2784" spans="1:4" hidden="1">
      <c r="A2784" s="49" t="s">
        <v>130</v>
      </c>
      <c r="B2784" s="49" t="s">
        <v>104</v>
      </c>
      <c r="C2784" s="49" t="s">
        <v>181</v>
      </c>
      <c r="D2784">
        <v>0</v>
      </c>
    </row>
    <row r="2785" spans="1:4">
      <c r="A2785" s="49" t="s">
        <v>130</v>
      </c>
      <c r="B2785" s="49" t="s">
        <v>104</v>
      </c>
      <c r="C2785" s="49" t="s">
        <v>182</v>
      </c>
      <c r="D2785">
        <v>0</v>
      </c>
    </row>
    <row r="2786" spans="1:4" hidden="1">
      <c r="A2786" s="49" t="s">
        <v>130</v>
      </c>
      <c r="B2786" s="49" t="s">
        <v>104</v>
      </c>
      <c r="C2786" s="49" t="s">
        <v>265</v>
      </c>
      <c r="D2786">
        <v>0</v>
      </c>
    </row>
    <row r="2787" spans="1:4" hidden="1">
      <c r="A2787" s="49" t="s">
        <v>130</v>
      </c>
      <c r="B2787" s="49" t="s">
        <v>34</v>
      </c>
      <c r="C2787" s="49" t="s">
        <v>70</v>
      </c>
      <c r="D2787">
        <v>0</v>
      </c>
    </row>
    <row r="2788" spans="1:4" hidden="1">
      <c r="A2788" s="49" t="s">
        <v>130</v>
      </c>
      <c r="B2788" s="49" t="s">
        <v>34</v>
      </c>
      <c r="C2788" s="49" t="s">
        <v>71</v>
      </c>
      <c r="D2788">
        <v>0</v>
      </c>
    </row>
    <row r="2789" spans="1:4" hidden="1">
      <c r="A2789" s="49" t="s">
        <v>130</v>
      </c>
      <c r="B2789" s="49" t="s">
        <v>34</v>
      </c>
      <c r="C2789" s="49" t="s">
        <v>181</v>
      </c>
      <c r="D2789">
        <v>0</v>
      </c>
    </row>
    <row r="2790" spans="1:4">
      <c r="A2790" s="49" t="s">
        <v>130</v>
      </c>
      <c r="B2790" s="49" t="s">
        <v>34</v>
      </c>
      <c r="C2790" s="49" t="s">
        <v>182</v>
      </c>
      <c r="D2790">
        <v>0</v>
      </c>
    </row>
    <row r="2791" spans="1:4" hidden="1">
      <c r="A2791" s="49" t="s">
        <v>130</v>
      </c>
      <c r="B2791" s="49" t="s">
        <v>34</v>
      </c>
      <c r="C2791" s="49" t="s">
        <v>265</v>
      </c>
      <c r="D2791">
        <v>0</v>
      </c>
    </row>
    <row r="2792" spans="1:4" hidden="1">
      <c r="A2792" s="49" t="s">
        <v>130</v>
      </c>
      <c r="B2792" s="49" t="s">
        <v>59</v>
      </c>
      <c r="C2792" s="49" t="s">
        <v>70</v>
      </c>
      <c r="D2792">
        <v>0</v>
      </c>
    </row>
    <row r="2793" spans="1:4" hidden="1">
      <c r="A2793" s="49" t="s">
        <v>130</v>
      </c>
      <c r="B2793" s="49" t="s">
        <v>59</v>
      </c>
      <c r="C2793" s="49" t="s">
        <v>71</v>
      </c>
      <c r="D2793">
        <v>0</v>
      </c>
    </row>
    <row r="2794" spans="1:4" hidden="1">
      <c r="A2794" s="49" t="s">
        <v>130</v>
      </c>
      <c r="B2794" s="49" t="s">
        <v>59</v>
      </c>
      <c r="C2794" s="49" t="s">
        <v>181</v>
      </c>
      <c r="D2794">
        <v>0</v>
      </c>
    </row>
    <row r="2795" spans="1:4">
      <c r="A2795" s="49" t="s">
        <v>130</v>
      </c>
      <c r="B2795" s="49" t="s">
        <v>59</v>
      </c>
      <c r="C2795" s="49" t="s">
        <v>182</v>
      </c>
      <c r="D2795">
        <v>0</v>
      </c>
    </row>
    <row r="2796" spans="1:4" hidden="1">
      <c r="A2796" s="49" t="s">
        <v>130</v>
      </c>
      <c r="B2796" s="49" t="s">
        <v>59</v>
      </c>
      <c r="C2796" s="49" t="s">
        <v>265</v>
      </c>
      <c r="D2796">
        <v>0</v>
      </c>
    </row>
    <row r="2797" spans="1:4" hidden="1">
      <c r="A2797" s="49" t="s">
        <v>130</v>
      </c>
      <c r="B2797" s="49" t="s">
        <v>105</v>
      </c>
      <c r="C2797" s="49" t="s">
        <v>70</v>
      </c>
      <c r="D2797">
        <v>0</v>
      </c>
    </row>
    <row r="2798" spans="1:4" hidden="1">
      <c r="A2798" s="49" t="s">
        <v>130</v>
      </c>
      <c r="B2798" s="49" t="s">
        <v>105</v>
      </c>
      <c r="C2798" s="49" t="s">
        <v>71</v>
      </c>
      <c r="D2798">
        <v>0</v>
      </c>
    </row>
    <row r="2799" spans="1:4" hidden="1">
      <c r="A2799" s="49" t="s">
        <v>130</v>
      </c>
      <c r="B2799" s="49" t="s">
        <v>105</v>
      </c>
      <c r="C2799" s="49" t="s">
        <v>181</v>
      </c>
      <c r="D2799">
        <v>0</v>
      </c>
    </row>
    <row r="2800" spans="1:4">
      <c r="A2800" s="49" t="s">
        <v>130</v>
      </c>
      <c r="B2800" s="49" t="s">
        <v>105</v>
      </c>
      <c r="C2800" s="49" t="s">
        <v>182</v>
      </c>
      <c r="D2800">
        <v>0</v>
      </c>
    </row>
    <row r="2801" spans="1:4" hidden="1">
      <c r="A2801" s="49" t="s">
        <v>130</v>
      </c>
      <c r="B2801" s="49" t="s">
        <v>105</v>
      </c>
      <c r="C2801" s="49" t="s">
        <v>265</v>
      </c>
      <c r="D2801">
        <v>0</v>
      </c>
    </row>
    <row r="2802" spans="1:4" hidden="1">
      <c r="A2802" s="49" t="s">
        <v>130</v>
      </c>
      <c r="B2802" s="49" t="s">
        <v>106</v>
      </c>
      <c r="C2802" s="49" t="s">
        <v>70</v>
      </c>
      <c r="D2802">
        <v>0</v>
      </c>
    </row>
    <row r="2803" spans="1:4" hidden="1">
      <c r="A2803" s="49" t="s">
        <v>130</v>
      </c>
      <c r="B2803" s="49" t="s">
        <v>106</v>
      </c>
      <c r="C2803" s="49" t="s">
        <v>71</v>
      </c>
      <c r="D2803">
        <v>0</v>
      </c>
    </row>
    <row r="2804" spans="1:4" hidden="1">
      <c r="A2804" s="49" t="s">
        <v>130</v>
      </c>
      <c r="B2804" s="49" t="s">
        <v>106</v>
      </c>
      <c r="C2804" s="49" t="s">
        <v>181</v>
      </c>
      <c r="D2804">
        <v>0</v>
      </c>
    </row>
    <row r="2805" spans="1:4">
      <c r="A2805" s="49" t="s">
        <v>130</v>
      </c>
      <c r="B2805" s="49" t="s">
        <v>106</v>
      </c>
      <c r="C2805" s="49" t="s">
        <v>182</v>
      </c>
      <c r="D2805">
        <v>0</v>
      </c>
    </row>
    <row r="2806" spans="1:4" hidden="1">
      <c r="A2806" s="49" t="s">
        <v>130</v>
      </c>
      <c r="B2806" s="49" t="s">
        <v>106</v>
      </c>
      <c r="C2806" s="49" t="s">
        <v>265</v>
      </c>
      <c r="D2806">
        <v>0</v>
      </c>
    </row>
    <row r="2807" spans="1:4" hidden="1">
      <c r="A2807" s="49" t="s">
        <v>130</v>
      </c>
      <c r="B2807" s="49" t="s">
        <v>107</v>
      </c>
      <c r="C2807" s="49" t="s">
        <v>70</v>
      </c>
      <c r="D2807">
        <v>0</v>
      </c>
    </row>
    <row r="2808" spans="1:4" hidden="1">
      <c r="A2808" s="49" t="s">
        <v>130</v>
      </c>
      <c r="B2808" s="49" t="s">
        <v>107</v>
      </c>
      <c r="C2808" s="49" t="s">
        <v>71</v>
      </c>
      <c r="D2808">
        <v>0</v>
      </c>
    </row>
    <row r="2809" spans="1:4" hidden="1">
      <c r="A2809" s="49" t="s">
        <v>130</v>
      </c>
      <c r="B2809" s="49" t="s">
        <v>107</v>
      </c>
      <c r="C2809" s="49" t="s">
        <v>181</v>
      </c>
      <c r="D2809">
        <v>0</v>
      </c>
    </row>
    <row r="2810" spans="1:4">
      <c r="A2810" s="49" t="s">
        <v>130</v>
      </c>
      <c r="B2810" s="49" t="s">
        <v>107</v>
      </c>
      <c r="C2810" s="49" t="s">
        <v>182</v>
      </c>
      <c r="D2810">
        <v>0</v>
      </c>
    </row>
    <row r="2811" spans="1:4" hidden="1">
      <c r="A2811" s="49" t="s">
        <v>130</v>
      </c>
      <c r="B2811" s="49" t="s">
        <v>107</v>
      </c>
      <c r="C2811" s="49" t="s">
        <v>265</v>
      </c>
      <c r="D2811">
        <v>0</v>
      </c>
    </row>
    <row r="2812" spans="1:4" hidden="1">
      <c r="A2812" s="49" t="s">
        <v>130</v>
      </c>
      <c r="B2812" s="49" t="s">
        <v>108</v>
      </c>
      <c r="C2812" s="49" t="s">
        <v>70</v>
      </c>
      <c r="D2812">
        <v>0</v>
      </c>
    </row>
    <row r="2813" spans="1:4" hidden="1">
      <c r="A2813" s="49" t="s">
        <v>130</v>
      </c>
      <c r="B2813" s="49" t="s">
        <v>108</v>
      </c>
      <c r="C2813" s="49" t="s">
        <v>71</v>
      </c>
      <c r="D2813">
        <v>0</v>
      </c>
    </row>
    <row r="2814" spans="1:4" hidden="1">
      <c r="A2814" s="49" t="s">
        <v>130</v>
      </c>
      <c r="B2814" s="49" t="s">
        <v>108</v>
      </c>
      <c r="C2814" s="49" t="s">
        <v>181</v>
      </c>
      <c r="D2814">
        <v>0</v>
      </c>
    </row>
    <row r="2815" spans="1:4">
      <c r="A2815" s="49" t="s">
        <v>130</v>
      </c>
      <c r="B2815" s="49" t="s">
        <v>108</v>
      </c>
      <c r="C2815" s="49" t="s">
        <v>182</v>
      </c>
      <c r="D2815">
        <v>0</v>
      </c>
    </row>
    <row r="2816" spans="1:4" hidden="1">
      <c r="A2816" s="49" t="s">
        <v>130</v>
      </c>
      <c r="B2816" s="49" t="s">
        <v>108</v>
      </c>
      <c r="C2816" s="49" t="s">
        <v>265</v>
      </c>
      <c r="D2816">
        <v>0</v>
      </c>
    </row>
    <row r="2817" spans="1:4" hidden="1">
      <c r="A2817" s="49" t="s">
        <v>130</v>
      </c>
      <c r="B2817" s="49" t="s">
        <v>109</v>
      </c>
      <c r="C2817" s="49" t="s">
        <v>70</v>
      </c>
      <c r="D2817">
        <v>0</v>
      </c>
    </row>
    <row r="2818" spans="1:4" hidden="1">
      <c r="A2818" s="49" t="s">
        <v>130</v>
      </c>
      <c r="B2818" s="49" t="s">
        <v>109</v>
      </c>
      <c r="C2818" s="49" t="s">
        <v>71</v>
      </c>
      <c r="D2818">
        <v>0</v>
      </c>
    </row>
    <row r="2819" spans="1:4" hidden="1">
      <c r="A2819" s="49" t="s">
        <v>130</v>
      </c>
      <c r="B2819" s="49" t="s">
        <v>109</v>
      </c>
      <c r="C2819" s="49" t="s">
        <v>181</v>
      </c>
      <c r="D2819">
        <v>0</v>
      </c>
    </row>
    <row r="2820" spans="1:4">
      <c r="A2820" s="49" t="s">
        <v>130</v>
      </c>
      <c r="B2820" s="49" t="s">
        <v>109</v>
      </c>
      <c r="C2820" s="49" t="s">
        <v>182</v>
      </c>
      <c r="D2820">
        <v>0</v>
      </c>
    </row>
    <row r="2821" spans="1:4" hidden="1">
      <c r="A2821" s="49" t="s">
        <v>130</v>
      </c>
      <c r="B2821" s="49" t="s">
        <v>109</v>
      </c>
      <c r="C2821" s="49" t="s">
        <v>265</v>
      </c>
      <c r="D2821">
        <v>0</v>
      </c>
    </row>
    <row r="2822" spans="1:4" hidden="1">
      <c r="A2822" s="49" t="s">
        <v>130</v>
      </c>
      <c r="B2822" s="49" t="s">
        <v>110</v>
      </c>
      <c r="C2822" s="49" t="s">
        <v>70</v>
      </c>
      <c r="D2822">
        <v>0</v>
      </c>
    </row>
    <row r="2823" spans="1:4" hidden="1">
      <c r="A2823" s="49" t="s">
        <v>130</v>
      </c>
      <c r="B2823" s="49" t="s">
        <v>110</v>
      </c>
      <c r="C2823" s="49" t="s">
        <v>71</v>
      </c>
      <c r="D2823">
        <v>0</v>
      </c>
    </row>
    <row r="2824" spans="1:4" hidden="1">
      <c r="A2824" s="49" t="s">
        <v>130</v>
      </c>
      <c r="B2824" s="49" t="s">
        <v>110</v>
      </c>
      <c r="C2824" s="49" t="s">
        <v>181</v>
      </c>
      <c r="D2824">
        <v>0</v>
      </c>
    </row>
    <row r="2825" spans="1:4">
      <c r="A2825" s="49" t="s">
        <v>130</v>
      </c>
      <c r="B2825" s="49" t="s">
        <v>110</v>
      </c>
      <c r="C2825" s="49" t="s">
        <v>182</v>
      </c>
      <c r="D2825">
        <v>0</v>
      </c>
    </row>
    <row r="2826" spans="1:4" hidden="1">
      <c r="A2826" s="49" t="s">
        <v>130</v>
      </c>
      <c r="B2826" s="49" t="s">
        <v>110</v>
      </c>
      <c r="C2826" s="49" t="s">
        <v>265</v>
      </c>
      <c r="D2826">
        <v>0</v>
      </c>
    </row>
    <row r="2827" spans="1:4" hidden="1">
      <c r="A2827" s="49" t="s">
        <v>130</v>
      </c>
      <c r="B2827" s="49" t="s">
        <v>111</v>
      </c>
      <c r="C2827" s="49" t="s">
        <v>70</v>
      </c>
      <c r="D2827">
        <v>0</v>
      </c>
    </row>
    <row r="2828" spans="1:4" hidden="1">
      <c r="A2828" s="49" t="s">
        <v>130</v>
      </c>
      <c r="B2828" s="49" t="s">
        <v>111</v>
      </c>
      <c r="C2828" s="49" t="s">
        <v>71</v>
      </c>
      <c r="D2828">
        <v>0</v>
      </c>
    </row>
    <row r="2829" spans="1:4" hidden="1">
      <c r="A2829" s="49" t="s">
        <v>130</v>
      </c>
      <c r="B2829" s="49" t="s">
        <v>111</v>
      </c>
      <c r="C2829" s="49" t="s">
        <v>181</v>
      </c>
      <c r="D2829">
        <v>0</v>
      </c>
    </row>
    <row r="2830" spans="1:4">
      <c r="A2830" s="49" t="s">
        <v>130</v>
      </c>
      <c r="B2830" s="49" t="s">
        <v>111</v>
      </c>
      <c r="C2830" s="49" t="s">
        <v>182</v>
      </c>
      <c r="D2830">
        <v>0</v>
      </c>
    </row>
    <row r="2831" spans="1:4" hidden="1">
      <c r="A2831" s="49" t="s">
        <v>130</v>
      </c>
      <c r="B2831" s="49" t="s">
        <v>111</v>
      </c>
      <c r="C2831" s="49" t="s">
        <v>265</v>
      </c>
      <c r="D2831">
        <v>0</v>
      </c>
    </row>
    <row r="2832" spans="1:4" hidden="1">
      <c r="A2832" s="49" t="s">
        <v>130</v>
      </c>
      <c r="B2832" s="49" t="s">
        <v>112</v>
      </c>
      <c r="C2832" s="49" t="s">
        <v>70</v>
      </c>
      <c r="D2832">
        <v>0</v>
      </c>
    </row>
    <row r="2833" spans="1:4" hidden="1">
      <c r="A2833" s="49" t="s">
        <v>130</v>
      </c>
      <c r="B2833" s="49" t="s">
        <v>112</v>
      </c>
      <c r="C2833" s="49" t="s">
        <v>71</v>
      </c>
      <c r="D2833">
        <v>0</v>
      </c>
    </row>
    <row r="2834" spans="1:4" hidden="1">
      <c r="A2834" s="49" t="s">
        <v>130</v>
      </c>
      <c r="B2834" s="49" t="s">
        <v>112</v>
      </c>
      <c r="C2834" s="49" t="s">
        <v>181</v>
      </c>
      <c r="D2834">
        <v>0</v>
      </c>
    </row>
    <row r="2835" spans="1:4">
      <c r="A2835" s="49" t="s">
        <v>130</v>
      </c>
      <c r="B2835" s="49" t="s">
        <v>112</v>
      </c>
      <c r="C2835" s="49" t="s">
        <v>182</v>
      </c>
      <c r="D2835">
        <v>0</v>
      </c>
    </row>
    <row r="2836" spans="1:4" hidden="1">
      <c r="A2836" s="49" t="s">
        <v>130</v>
      </c>
      <c r="B2836" s="49" t="s">
        <v>112</v>
      </c>
      <c r="C2836" s="49" t="s">
        <v>265</v>
      </c>
      <c r="D2836">
        <v>0</v>
      </c>
    </row>
    <row r="2837" spans="1:4" hidden="1">
      <c r="A2837" s="49" t="s">
        <v>130</v>
      </c>
      <c r="B2837" s="49" t="s">
        <v>113</v>
      </c>
      <c r="C2837" s="49" t="s">
        <v>70</v>
      </c>
      <c r="D2837">
        <v>0</v>
      </c>
    </row>
    <row r="2838" spans="1:4" hidden="1">
      <c r="A2838" s="49" t="s">
        <v>130</v>
      </c>
      <c r="B2838" s="49" t="s">
        <v>113</v>
      </c>
      <c r="C2838" s="49" t="s">
        <v>71</v>
      </c>
      <c r="D2838">
        <v>0</v>
      </c>
    </row>
    <row r="2839" spans="1:4" hidden="1">
      <c r="A2839" s="49" t="s">
        <v>130</v>
      </c>
      <c r="B2839" s="49" t="s">
        <v>113</v>
      </c>
      <c r="C2839" s="49" t="s">
        <v>181</v>
      </c>
      <c r="D2839">
        <v>0</v>
      </c>
    </row>
    <row r="2840" spans="1:4">
      <c r="A2840" s="49" t="s">
        <v>130</v>
      </c>
      <c r="B2840" s="49" t="s">
        <v>113</v>
      </c>
      <c r="C2840" s="49" t="s">
        <v>182</v>
      </c>
      <c r="D2840">
        <v>0</v>
      </c>
    </row>
    <row r="2841" spans="1:4" hidden="1">
      <c r="A2841" s="49" t="s">
        <v>130</v>
      </c>
      <c r="B2841" s="49" t="s">
        <v>113</v>
      </c>
      <c r="C2841" s="49" t="s">
        <v>265</v>
      </c>
      <c r="D2841">
        <v>0</v>
      </c>
    </row>
    <row r="2842" spans="1:4" hidden="1">
      <c r="A2842" s="49" t="s">
        <v>130</v>
      </c>
      <c r="B2842" s="49" t="s">
        <v>114</v>
      </c>
      <c r="C2842" s="49" t="s">
        <v>70</v>
      </c>
      <c r="D2842">
        <v>0</v>
      </c>
    </row>
    <row r="2843" spans="1:4" hidden="1">
      <c r="A2843" s="49" t="s">
        <v>130</v>
      </c>
      <c r="B2843" s="49" t="s">
        <v>114</v>
      </c>
      <c r="C2843" s="49" t="s">
        <v>71</v>
      </c>
      <c r="D2843">
        <v>0</v>
      </c>
    </row>
    <row r="2844" spans="1:4" hidden="1">
      <c r="A2844" s="49" t="s">
        <v>130</v>
      </c>
      <c r="B2844" s="49" t="s">
        <v>114</v>
      </c>
      <c r="C2844" s="49" t="s">
        <v>181</v>
      </c>
      <c r="D2844">
        <v>0</v>
      </c>
    </row>
    <row r="2845" spans="1:4">
      <c r="A2845" s="49" t="s">
        <v>130</v>
      </c>
      <c r="B2845" s="49" t="s">
        <v>114</v>
      </c>
      <c r="C2845" s="49" t="s">
        <v>182</v>
      </c>
      <c r="D2845">
        <v>0</v>
      </c>
    </row>
    <row r="2846" spans="1:4" hidden="1">
      <c r="A2846" s="49" t="s">
        <v>130</v>
      </c>
      <c r="B2846" s="49" t="s">
        <v>114</v>
      </c>
      <c r="C2846" s="49" t="s">
        <v>265</v>
      </c>
      <c r="D2846">
        <v>0</v>
      </c>
    </row>
    <row r="2847" spans="1:4" hidden="1">
      <c r="A2847" s="49" t="s">
        <v>130</v>
      </c>
      <c r="B2847" s="49" t="s">
        <v>115</v>
      </c>
      <c r="C2847" s="49" t="s">
        <v>70</v>
      </c>
      <c r="D2847">
        <v>0</v>
      </c>
    </row>
    <row r="2848" spans="1:4" hidden="1">
      <c r="A2848" s="49" t="s">
        <v>130</v>
      </c>
      <c r="B2848" s="49" t="s">
        <v>115</v>
      </c>
      <c r="C2848" s="49" t="s">
        <v>71</v>
      </c>
      <c r="D2848">
        <v>0</v>
      </c>
    </row>
    <row r="2849" spans="1:4" hidden="1">
      <c r="A2849" s="49" t="s">
        <v>130</v>
      </c>
      <c r="B2849" s="49" t="s">
        <v>115</v>
      </c>
      <c r="C2849" s="49" t="s">
        <v>181</v>
      </c>
      <c r="D2849">
        <v>0</v>
      </c>
    </row>
    <row r="2850" spans="1:4">
      <c r="A2850" s="49" t="s">
        <v>130</v>
      </c>
      <c r="B2850" s="49" t="s">
        <v>115</v>
      </c>
      <c r="C2850" s="49" t="s">
        <v>182</v>
      </c>
      <c r="D2850">
        <v>0</v>
      </c>
    </row>
    <row r="2851" spans="1:4" hidden="1">
      <c r="A2851" s="49" t="s">
        <v>130</v>
      </c>
      <c r="B2851" s="49" t="s">
        <v>115</v>
      </c>
      <c r="C2851" s="49" t="s">
        <v>265</v>
      </c>
      <c r="D2851">
        <v>0</v>
      </c>
    </row>
    <row r="2852" spans="1:4" hidden="1">
      <c r="A2852" s="49" t="s">
        <v>130</v>
      </c>
      <c r="B2852" s="49" t="s">
        <v>116</v>
      </c>
      <c r="C2852" s="49" t="s">
        <v>70</v>
      </c>
      <c r="D2852">
        <v>0</v>
      </c>
    </row>
    <row r="2853" spans="1:4" hidden="1">
      <c r="A2853" s="49" t="s">
        <v>130</v>
      </c>
      <c r="B2853" s="49" t="s">
        <v>116</v>
      </c>
      <c r="C2853" s="49" t="s">
        <v>71</v>
      </c>
      <c r="D2853">
        <v>0</v>
      </c>
    </row>
    <row r="2854" spans="1:4" hidden="1">
      <c r="A2854" s="49" t="s">
        <v>130</v>
      </c>
      <c r="B2854" s="49" t="s">
        <v>116</v>
      </c>
      <c r="C2854" s="49" t="s">
        <v>181</v>
      </c>
      <c r="D2854">
        <v>0</v>
      </c>
    </row>
    <row r="2855" spans="1:4">
      <c r="A2855" s="49" t="s">
        <v>130</v>
      </c>
      <c r="B2855" s="49" t="s">
        <v>116</v>
      </c>
      <c r="C2855" s="49" t="s">
        <v>182</v>
      </c>
      <c r="D2855">
        <v>0</v>
      </c>
    </row>
    <row r="2856" spans="1:4" hidden="1">
      <c r="A2856" s="49" t="s">
        <v>130</v>
      </c>
      <c r="B2856" s="49" t="s">
        <v>116</v>
      </c>
      <c r="C2856" s="49" t="s">
        <v>265</v>
      </c>
      <c r="D2856">
        <v>0</v>
      </c>
    </row>
    <row r="2857" spans="1:4" hidden="1">
      <c r="A2857" s="49" t="s">
        <v>130</v>
      </c>
      <c r="B2857" s="49" t="s">
        <v>117</v>
      </c>
      <c r="C2857" s="49" t="s">
        <v>70</v>
      </c>
      <c r="D2857">
        <v>0</v>
      </c>
    </row>
    <row r="2858" spans="1:4" hidden="1">
      <c r="A2858" s="49" t="s">
        <v>130</v>
      </c>
      <c r="B2858" s="49" t="s">
        <v>117</v>
      </c>
      <c r="C2858" s="49" t="s">
        <v>71</v>
      </c>
      <c r="D2858">
        <v>0</v>
      </c>
    </row>
    <row r="2859" spans="1:4" hidden="1">
      <c r="A2859" s="49" t="s">
        <v>130</v>
      </c>
      <c r="B2859" s="49" t="s">
        <v>117</v>
      </c>
      <c r="C2859" s="49" t="s">
        <v>181</v>
      </c>
      <c r="D2859">
        <v>0</v>
      </c>
    </row>
    <row r="2860" spans="1:4">
      <c r="A2860" s="49" t="s">
        <v>130</v>
      </c>
      <c r="B2860" s="49" t="s">
        <v>117</v>
      </c>
      <c r="C2860" s="49" t="s">
        <v>182</v>
      </c>
      <c r="D2860">
        <v>0</v>
      </c>
    </row>
    <row r="2861" spans="1:4" hidden="1">
      <c r="A2861" s="49" t="s">
        <v>130</v>
      </c>
      <c r="B2861" s="49" t="s">
        <v>117</v>
      </c>
      <c r="C2861" s="49" t="s">
        <v>265</v>
      </c>
      <c r="D2861">
        <v>0</v>
      </c>
    </row>
    <row r="2862" spans="1:4" hidden="1">
      <c r="A2862" s="49" t="s">
        <v>130</v>
      </c>
      <c r="B2862" s="49" t="s">
        <v>118</v>
      </c>
      <c r="C2862" s="49" t="s">
        <v>70</v>
      </c>
      <c r="D2862">
        <v>0</v>
      </c>
    </row>
    <row r="2863" spans="1:4" hidden="1">
      <c r="A2863" s="49" t="s">
        <v>130</v>
      </c>
      <c r="B2863" s="49" t="s">
        <v>118</v>
      </c>
      <c r="C2863" s="49" t="s">
        <v>71</v>
      </c>
      <c r="D2863">
        <v>0</v>
      </c>
    </row>
    <row r="2864" spans="1:4" hidden="1">
      <c r="A2864" s="49" t="s">
        <v>130</v>
      </c>
      <c r="B2864" s="49" t="s">
        <v>118</v>
      </c>
      <c r="C2864" s="49" t="s">
        <v>181</v>
      </c>
      <c r="D2864">
        <v>0</v>
      </c>
    </row>
    <row r="2865" spans="1:4">
      <c r="A2865" s="49" t="s">
        <v>130</v>
      </c>
      <c r="B2865" s="49" t="s">
        <v>118</v>
      </c>
      <c r="C2865" s="49" t="s">
        <v>182</v>
      </c>
      <c r="D2865">
        <v>0</v>
      </c>
    </row>
    <row r="2866" spans="1:4" hidden="1">
      <c r="A2866" s="49" t="s">
        <v>130</v>
      </c>
      <c r="B2866" s="49" t="s">
        <v>118</v>
      </c>
      <c r="C2866" s="49" t="s">
        <v>265</v>
      </c>
      <c r="D2866">
        <v>0</v>
      </c>
    </row>
    <row r="2867" spans="1:4" hidden="1">
      <c r="A2867" s="49" t="s">
        <v>130</v>
      </c>
      <c r="B2867" s="49" t="s">
        <v>119</v>
      </c>
      <c r="C2867" s="49" t="s">
        <v>70</v>
      </c>
      <c r="D2867">
        <v>0</v>
      </c>
    </row>
    <row r="2868" spans="1:4" hidden="1">
      <c r="A2868" s="49" t="s">
        <v>130</v>
      </c>
      <c r="B2868" s="49" t="s">
        <v>119</v>
      </c>
      <c r="C2868" s="49" t="s">
        <v>71</v>
      </c>
      <c r="D2868">
        <v>0</v>
      </c>
    </row>
    <row r="2869" spans="1:4" hidden="1">
      <c r="A2869" s="49" t="s">
        <v>130</v>
      </c>
      <c r="B2869" s="49" t="s">
        <v>119</v>
      </c>
      <c r="C2869" s="49" t="s">
        <v>181</v>
      </c>
      <c r="D2869">
        <v>0</v>
      </c>
    </row>
    <row r="2870" spans="1:4">
      <c r="A2870" s="49" t="s">
        <v>130</v>
      </c>
      <c r="B2870" s="49" t="s">
        <v>119</v>
      </c>
      <c r="C2870" s="49" t="s">
        <v>182</v>
      </c>
      <c r="D2870">
        <v>0</v>
      </c>
    </row>
    <row r="2871" spans="1:4" hidden="1">
      <c r="A2871" s="49" t="s">
        <v>130</v>
      </c>
      <c r="B2871" s="49" t="s">
        <v>119</v>
      </c>
      <c r="C2871" s="49" t="s">
        <v>265</v>
      </c>
      <c r="D2871">
        <v>0</v>
      </c>
    </row>
    <row r="2872" spans="1:4" hidden="1">
      <c r="A2872" s="49" t="s">
        <v>130</v>
      </c>
      <c r="B2872" s="49" t="s">
        <v>120</v>
      </c>
      <c r="C2872" s="49" t="s">
        <v>70</v>
      </c>
      <c r="D2872">
        <v>0</v>
      </c>
    </row>
    <row r="2873" spans="1:4" hidden="1">
      <c r="A2873" s="49" t="s">
        <v>130</v>
      </c>
      <c r="B2873" s="49" t="s">
        <v>120</v>
      </c>
      <c r="C2873" s="49" t="s">
        <v>71</v>
      </c>
      <c r="D2873">
        <v>0</v>
      </c>
    </row>
    <row r="2874" spans="1:4" hidden="1">
      <c r="A2874" s="49" t="s">
        <v>130</v>
      </c>
      <c r="B2874" s="49" t="s">
        <v>120</v>
      </c>
      <c r="C2874" s="49" t="s">
        <v>181</v>
      </c>
      <c r="D2874">
        <v>0</v>
      </c>
    </row>
    <row r="2875" spans="1:4">
      <c r="A2875" s="49" t="s">
        <v>130</v>
      </c>
      <c r="B2875" s="49" t="s">
        <v>120</v>
      </c>
      <c r="C2875" s="49" t="s">
        <v>182</v>
      </c>
      <c r="D2875">
        <v>0</v>
      </c>
    </row>
    <row r="2876" spans="1:4" hidden="1">
      <c r="A2876" s="49" t="s">
        <v>130</v>
      </c>
      <c r="B2876" s="49" t="s">
        <v>120</v>
      </c>
      <c r="C2876" s="49" t="s">
        <v>265</v>
      </c>
      <c r="D2876">
        <v>0</v>
      </c>
    </row>
    <row r="2877" spans="1:4" hidden="1">
      <c r="A2877" s="49" t="s">
        <v>130</v>
      </c>
      <c r="B2877" s="49" t="s">
        <v>121</v>
      </c>
      <c r="C2877" s="49" t="s">
        <v>70</v>
      </c>
      <c r="D2877">
        <v>0</v>
      </c>
    </row>
    <row r="2878" spans="1:4" hidden="1">
      <c r="A2878" s="49" t="s">
        <v>130</v>
      </c>
      <c r="B2878" s="49" t="s">
        <v>121</v>
      </c>
      <c r="C2878" s="49" t="s">
        <v>71</v>
      </c>
      <c r="D2878">
        <v>0</v>
      </c>
    </row>
    <row r="2879" spans="1:4" hidden="1">
      <c r="A2879" s="49" t="s">
        <v>130</v>
      </c>
      <c r="B2879" s="49" t="s">
        <v>121</v>
      </c>
      <c r="C2879" s="49" t="s">
        <v>181</v>
      </c>
      <c r="D2879">
        <v>0</v>
      </c>
    </row>
    <row r="2880" spans="1:4">
      <c r="A2880" s="49" t="s">
        <v>130</v>
      </c>
      <c r="B2880" s="49" t="s">
        <v>121</v>
      </c>
      <c r="C2880" s="49" t="s">
        <v>182</v>
      </c>
      <c r="D2880">
        <v>0</v>
      </c>
    </row>
    <row r="2881" spans="1:4" hidden="1">
      <c r="A2881" s="49" t="s">
        <v>130</v>
      </c>
      <c r="B2881" s="49" t="s">
        <v>121</v>
      </c>
      <c r="C2881" s="49" t="s">
        <v>265</v>
      </c>
      <c r="D2881">
        <v>0</v>
      </c>
    </row>
    <row r="2882" spans="1:4" hidden="1">
      <c r="A2882" s="49" t="s">
        <v>130</v>
      </c>
      <c r="B2882" s="49" t="s">
        <v>122</v>
      </c>
      <c r="C2882" s="49" t="s">
        <v>70</v>
      </c>
      <c r="D2882">
        <v>0</v>
      </c>
    </row>
    <row r="2883" spans="1:4" hidden="1">
      <c r="A2883" s="49" t="s">
        <v>130</v>
      </c>
      <c r="B2883" s="49" t="s">
        <v>122</v>
      </c>
      <c r="C2883" s="49" t="s">
        <v>71</v>
      </c>
      <c r="D2883">
        <v>0</v>
      </c>
    </row>
    <row r="2884" spans="1:4" hidden="1">
      <c r="A2884" s="49" t="s">
        <v>130</v>
      </c>
      <c r="B2884" s="49" t="s">
        <v>122</v>
      </c>
      <c r="C2884" s="49" t="s">
        <v>181</v>
      </c>
      <c r="D2884">
        <v>0</v>
      </c>
    </row>
    <row r="2885" spans="1:4">
      <c r="A2885" s="49" t="s">
        <v>130</v>
      </c>
      <c r="B2885" s="49" t="s">
        <v>122</v>
      </c>
      <c r="C2885" s="49" t="s">
        <v>182</v>
      </c>
      <c r="D2885">
        <v>0</v>
      </c>
    </row>
    <row r="2886" spans="1:4" hidden="1">
      <c r="A2886" s="49" t="s">
        <v>130</v>
      </c>
      <c r="B2886" s="49" t="s">
        <v>122</v>
      </c>
      <c r="C2886" s="49" t="s">
        <v>265</v>
      </c>
      <c r="D2886">
        <v>0</v>
      </c>
    </row>
    <row r="2887" spans="1:4" hidden="1">
      <c r="A2887" s="49" t="s">
        <v>130</v>
      </c>
      <c r="B2887" s="49" t="s">
        <v>123</v>
      </c>
      <c r="C2887" s="49" t="s">
        <v>70</v>
      </c>
      <c r="D2887">
        <v>0</v>
      </c>
    </row>
    <row r="2888" spans="1:4" hidden="1">
      <c r="A2888" s="49" t="s">
        <v>130</v>
      </c>
      <c r="B2888" s="49" t="s">
        <v>123</v>
      </c>
      <c r="C2888" s="49" t="s">
        <v>71</v>
      </c>
      <c r="D2888">
        <v>0</v>
      </c>
    </row>
    <row r="2889" spans="1:4" hidden="1">
      <c r="A2889" s="49" t="s">
        <v>130</v>
      </c>
      <c r="B2889" s="49" t="s">
        <v>123</v>
      </c>
      <c r="C2889" s="49" t="s">
        <v>181</v>
      </c>
      <c r="D2889">
        <v>0</v>
      </c>
    </row>
    <row r="2890" spans="1:4">
      <c r="A2890" s="49" t="s">
        <v>130</v>
      </c>
      <c r="B2890" s="49" t="s">
        <v>123</v>
      </c>
      <c r="C2890" s="49" t="s">
        <v>182</v>
      </c>
      <c r="D2890">
        <v>0</v>
      </c>
    </row>
    <row r="2891" spans="1:4" hidden="1">
      <c r="A2891" s="49" t="s">
        <v>130</v>
      </c>
      <c r="B2891" s="49" t="s">
        <v>123</v>
      </c>
      <c r="C2891" s="49" t="s">
        <v>265</v>
      </c>
      <c r="D2891">
        <v>0</v>
      </c>
    </row>
    <row r="2892" spans="1:4" hidden="1">
      <c r="A2892" s="49" t="s">
        <v>130</v>
      </c>
      <c r="B2892" s="49" t="s">
        <v>124</v>
      </c>
      <c r="C2892" s="49" t="s">
        <v>70</v>
      </c>
      <c r="D2892">
        <v>0</v>
      </c>
    </row>
    <row r="2893" spans="1:4" hidden="1">
      <c r="A2893" s="49" t="s">
        <v>130</v>
      </c>
      <c r="B2893" s="49" t="s">
        <v>124</v>
      </c>
      <c r="C2893" s="49" t="s">
        <v>71</v>
      </c>
      <c r="D2893">
        <v>0</v>
      </c>
    </row>
    <row r="2894" spans="1:4" hidden="1">
      <c r="A2894" s="49" t="s">
        <v>130</v>
      </c>
      <c r="B2894" s="49" t="s">
        <v>124</v>
      </c>
      <c r="C2894" s="49" t="s">
        <v>181</v>
      </c>
      <c r="D2894">
        <v>0</v>
      </c>
    </row>
    <row r="2895" spans="1:4">
      <c r="A2895" s="49" t="s">
        <v>130</v>
      </c>
      <c r="B2895" s="49" t="s">
        <v>124</v>
      </c>
      <c r="C2895" s="49" t="s">
        <v>182</v>
      </c>
      <c r="D2895">
        <v>0</v>
      </c>
    </row>
    <row r="2896" spans="1:4" hidden="1">
      <c r="A2896" s="49" t="s">
        <v>130</v>
      </c>
      <c r="B2896" s="49" t="s">
        <v>124</v>
      </c>
      <c r="C2896" s="49" t="s">
        <v>265</v>
      </c>
      <c r="D2896">
        <v>0</v>
      </c>
    </row>
    <row r="2897" spans="1:4" hidden="1">
      <c r="A2897" s="49" t="s">
        <v>130</v>
      </c>
      <c r="B2897" s="49" t="s">
        <v>125</v>
      </c>
      <c r="C2897" s="49" t="s">
        <v>70</v>
      </c>
      <c r="D2897">
        <v>0</v>
      </c>
    </row>
    <row r="2898" spans="1:4" hidden="1">
      <c r="A2898" s="49" t="s">
        <v>130</v>
      </c>
      <c r="B2898" s="49" t="s">
        <v>125</v>
      </c>
      <c r="C2898" s="49" t="s">
        <v>71</v>
      </c>
      <c r="D2898">
        <v>0</v>
      </c>
    </row>
    <row r="2899" spans="1:4" hidden="1">
      <c r="A2899" s="49" t="s">
        <v>130</v>
      </c>
      <c r="B2899" s="49" t="s">
        <v>125</v>
      </c>
      <c r="C2899" s="49" t="s">
        <v>181</v>
      </c>
      <c r="D2899">
        <v>0</v>
      </c>
    </row>
    <row r="2900" spans="1:4">
      <c r="A2900" s="49" t="s">
        <v>130</v>
      </c>
      <c r="B2900" s="49" t="s">
        <v>125</v>
      </c>
      <c r="C2900" s="49" t="s">
        <v>182</v>
      </c>
      <c r="D2900">
        <v>0</v>
      </c>
    </row>
    <row r="2901" spans="1:4" hidden="1">
      <c r="A2901" s="49" t="s">
        <v>130</v>
      </c>
      <c r="B2901" s="49" t="s">
        <v>125</v>
      </c>
      <c r="C2901" s="49" t="s">
        <v>265</v>
      </c>
      <c r="D2901">
        <v>0</v>
      </c>
    </row>
    <row r="2902" spans="1:4" hidden="1">
      <c r="A2902" s="49" t="s">
        <v>65</v>
      </c>
      <c r="B2902" s="49" t="s">
        <v>73</v>
      </c>
      <c r="C2902" s="49" t="s">
        <v>70</v>
      </c>
      <c r="D2902">
        <v>0</v>
      </c>
    </row>
    <row r="2903" spans="1:4" hidden="1">
      <c r="A2903" s="49" t="s">
        <v>65</v>
      </c>
      <c r="B2903" s="49" t="s">
        <v>73</v>
      </c>
      <c r="C2903" s="49" t="s">
        <v>71</v>
      </c>
      <c r="D2903">
        <v>0</v>
      </c>
    </row>
    <row r="2904" spans="1:4" hidden="1">
      <c r="A2904" s="49" t="s">
        <v>65</v>
      </c>
      <c r="B2904" s="49" t="s">
        <v>73</v>
      </c>
      <c r="C2904" s="49" t="s">
        <v>181</v>
      </c>
      <c r="D2904">
        <v>0</v>
      </c>
    </row>
    <row r="2905" spans="1:4">
      <c r="A2905" s="49" t="s">
        <v>65</v>
      </c>
      <c r="B2905" s="49" t="s">
        <v>73</v>
      </c>
      <c r="C2905" s="49" t="s">
        <v>182</v>
      </c>
      <c r="D2905">
        <v>0</v>
      </c>
    </row>
    <row r="2906" spans="1:4" hidden="1">
      <c r="A2906" s="49" t="s">
        <v>65</v>
      </c>
      <c r="B2906" s="49" t="s">
        <v>73</v>
      </c>
      <c r="C2906" s="49" t="s">
        <v>265</v>
      </c>
      <c r="D2906">
        <v>0</v>
      </c>
    </row>
    <row r="2907" spans="1:4" hidden="1">
      <c r="A2907" s="49" t="s">
        <v>65</v>
      </c>
      <c r="B2907" s="49" t="s">
        <v>40</v>
      </c>
      <c r="C2907" s="49" t="s">
        <v>70</v>
      </c>
      <c r="D2907">
        <v>0</v>
      </c>
    </row>
    <row r="2908" spans="1:4" hidden="1">
      <c r="A2908" s="49" t="s">
        <v>65</v>
      </c>
      <c r="B2908" s="49" t="s">
        <v>40</v>
      </c>
      <c r="C2908" s="49" t="s">
        <v>71</v>
      </c>
      <c r="D2908">
        <v>0</v>
      </c>
    </row>
    <row r="2909" spans="1:4" hidden="1">
      <c r="A2909" s="49" t="s">
        <v>65</v>
      </c>
      <c r="B2909" s="49" t="s">
        <v>40</v>
      </c>
      <c r="C2909" s="49" t="s">
        <v>181</v>
      </c>
      <c r="D2909">
        <v>0</v>
      </c>
    </row>
    <row r="2910" spans="1:4">
      <c r="A2910" s="49" t="s">
        <v>65</v>
      </c>
      <c r="B2910" s="49" t="s">
        <v>40</v>
      </c>
      <c r="C2910" s="49" t="s">
        <v>182</v>
      </c>
      <c r="D2910">
        <v>0</v>
      </c>
    </row>
    <row r="2911" spans="1:4" hidden="1">
      <c r="A2911" s="49" t="s">
        <v>65</v>
      </c>
      <c r="B2911" s="49" t="s">
        <v>40</v>
      </c>
      <c r="C2911" s="49" t="s">
        <v>265</v>
      </c>
      <c r="D2911">
        <v>0</v>
      </c>
    </row>
    <row r="2912" spans="1:4" hidden="1">
      <c r="A2912" s="49" t="s">
        <v>65</v>
      </c>
      <c r="B2912" s="49" t="s">
        <v>74</v>
      </c>
      <c r="C2912" s="49" t="s">
        <v>70</v>
      </c>
      <c r="D2912">
        <v>0</v>
      </c>
    </row>
    <row r="2913" spans="1:4" hidden="1">
      <c r="A2913" s="49" t="s">
        <v>65</v>
      </c>
      <c r="B2913" s="49" t="s">
        <v>74</v>
      </c>
      <c r="C2913" s="49" t="s">
        <v>71</v>
      </c>
      <c r="D2913">
        <v>0</v>
      </c>
    </row>
    <row r="2914" spans="1:4" hidden="1">
      <c r="A2914" s="49" t="s">
        <v>65</v>
      </c>
      <c r="B2914" s="49" t="s">
        <v>74</v>
      </c>
      <c r="C2914" s="49" t="s">
        <v>181</v>
      </c>
      <c r="D2914">
        <v>0</v>
      </c>
    </row>
    <row r="2915" spans="1:4">
      <c r="A2915" s="49" t="s">
        <v>65</v>
      </c>
      <c r="B2915" s="49" t="s">
        <v>74</v>
      </c>
      <c r="C2915" s="49" t="s">
        <v>182</v>
      </c>
      <c r="D2915">
        <v>0</v>
      </c>
    </row>
    <row r="2916" spans="1:4" hidden="1">
      <c r="A2916" s="49" t="s">
        <v>65</v>
      </c>
      <c r="B2916" s="49" t="s">
        <v>74</v>
      </c>
      <c r="C2916" s="49" t="s">
        <v>265</v>
      </c>
      <c r="D2916">
        <v>0</v>
      </c>
    </row>
    <row r="2917" spans="1:4" hidden="1">
      <c r="A2917" s="49" t="s">
        <v>65</v>
      </c>
      <c r="B2917" s="49" t="s">
        <v>75</v>
      </c>
      <c r="C2917" s="49" t="s">
        <v>70</v>
      </c>
      <c r="D2917">
        <v>0</v>
      </c>
    </row>
    <row r="2918" spans="1:4" hidden="1">
      <c r="A2918" s="49" t="s">
        <v>65</v>
      </c>
      <c r="B2918" s="49" t="s">
        <v>75</v>
      </c>
      <c r="C2918" s="49" t="s">
        <v>71</v>
      </c>
      <c r="D2918">
        <v>0</v>
      </c>
    </row>
    <row r="2919" spans="1:4" hidden="1">
      <c r="A2919" s="49" t="s">
        <v>65</v>
      </c>
      <c r="B2919" s="49" t="s">
        <v>75</v>
      </c>
      <c r="C2919" s="49" t="s">
        <v>181</v>
      </c>
      <c r="D2919">
        <v>0</v>
      </c>
    </row>
    <row r="2920" spans="1:4">
      <c r="A2920" s="49" t="s">
        <v>65</v>
      </c>
      <c r="B2920" s="49" t="s">
        <v>75</v>
      </c>
      <c r="C2920" s="49" t="s">
        <v>182</v>
      </c>
      <c r="D2920">
        <v>0</v>
      </c>
    </row>
    <row r="2921" spans="1:4" hidden="1">
      <c r="A2921" s="49" t="s">
        <v>65</v>
      </c>
      <c r="B2921" s="49" t="s">
        <v>75</v>
      </c>
      <c r="C2921" s="49" t="s">
        <v>265</v>
      </c>
      <c r="D2921">
        <v>0</v>
      </c>
    </row>
    <row r="2922" spans="1:4" hidden="1">
      <c r="A2922" s="49" t="s">
        <v>65</v>
      </c>
      <c r="B2922" s="49" t="s">
        <v>76</v>
      </c>
      <c r="C2922" s="49" t="s">
        <v>70</v>
      </c>
      <c r="D2922">
        <v>0</v>
      </c>
    </row>
    <row r="2923" spans="1:4" hidden="1">
      <c r="A2923" s="49" t="s">
        <v>65</v>
      </c>
      <c r="B2923" s="49" t="s">
        <v>76</v>
      </c>
      <c r="C2923" s="49" t="s">
        <v>71</v>
      </c>
      <c r="D2923">
        <v>0</v>
      </c>
    </row>
    <row r="2924" spans="1:4" hidden="1">
      <c r="A2924" s="49" t="s">
        <v>65</v>
      </c>
      <c r="B2924" s="49" t="s">
        <v>76</v>
      </c>
      <c r="C2924" s="49" t="s">
        <v>181</v>
      </c>
      <c r="D2924">
        <v>0</v>
      </c>
    </row>
    <row r="2925" spans="1:4">
      <c r="A2925" s="49" t="s">
        <v>65</v>
      </c>
      <c r="B2925" s="49" t="s">
        <v>76</v>
      </c>
      <c r="C2925" s="49" t="s">
        <v>182</v>
      </c>
      <c r="D2925">
        <v>0</v>
      </c>
    </row>
    <row r="2926" spans="1:4" hidden="1">
      <c r="A2926" s="49" t="s">
        <v>65</v>
      </c>
      <c r="B2926" s="49" t="s">
        <v>76</v>
      </c>
      <c r="C2926" s="49" t="s">
        <v>265</v>
      </c>
      <c r="D2926">
        <v>0</v>
      </c>
    </row>
    <row r="2927" spans="1:4" hidden="1">
      <c r="A2927" s="49" t="s">
        <v>65</v>
      </c>
      <c r="B2927" s="49" t="s">
        <v>19</v>
      </c>
      <c r="C2927" s="49" t="s">
        <v>70</v>
      </c>
      <c r="D2927">
        <v>0</v>
      </c>
    </row>
    <row r="2928" spans="1:4" hidden="1">
      <c r="A2928" s="49" t="s">
        <v>65</v>
      </c>
      <c r="B2928" s="49" t="s">
        <v>19</v>
      </c>
      <c r="C2928" s="49" t="s">
        <v>71</v>
      </c>
      <c r="D2928">
        <v>0</v>
      </c>
    </row>
    <row r="2929" spans="1:4" hidden="1">
      <c r="A2929" s="49" t="s">
        <v>65</v>
      </c>
      <c r="B2929" s="49" t="s">
        <v>19</v>
      </c>
      <c r="C2929" s="49" t="s">
        <v>181</v>
      </c>
      <c r="D2929">
        <v>0</v>
      </c>
    </row>
    <row r="2930" spans="1:4">
      <c r="A2930" s="49" t="s">
        <v>65</v>
      </c>
      <c r="B2930" s="49" t="s">
        <v>19</v>
      </c>
      <c r="C2930" s="49" t="s">
        <v>182</v>
      </c>
      <c r="D2930">
        <v>0</v>
      </c>
    </row>
    <row r="2931" spans="1:4" hidden="1">
      <c r="A2931" s="49" t="s">
        <v>65</v>
      </c>
      <c r="B2931" s="49" t="s">
        <v>19</v>
      </c>
      <c r="C2931" s="49" t="s">
        <v>265</v>
      </c>
      <c r="D2931">
        <v>0</v>
      </c>
    </row>
    <row r="2932" spans="1:4" hidden="1">
      <c r="A2932" s="49" t="s">
        <v>65</v>
      </c>
      <c r="B2932" s="49" t="s">
        <v>77</v>
      </c>
      <c r="C2932" s="49" t="s">
        <v>70</v>
      </c>
      <c r="D2932">
        <v>0</v>
      </c>
    </row>
    <row r="2933" spans="1:4" hidden="1">
      <c r="A2933" s="49" t="s">
        <v>65</v>
      </c>
      <c r="B2933" s="49" t="s">
        <v>77</v>
      </c>
      <c r="C2933" s="49" t="s">
        <v>71</v>
      </c>
      <c r="D2933">
        <v>0</v>
      </c>
    </row>
    <row r="2934" spans="1:4" hidden="1">
      <c r="A2934" s="49" t="s">
        <v>65</v>
      </c>
      <c r="B2934" s="49" t="s">
        <v>77</v>
      </c>
      <c r="C2934" s="49" t="s">
        <v>181</v>
      </c>
      <c r="D2934">
        <v>0</v>
      </c>
    </row>
    <row r="2935" spans="1:4">
      <c r="A2935" s="49" t="s">
        <v>65</v>
      </c>
      <c r="B2935" s="49" t="s">
        <v>77</v>
      </c>
      <c r="C2935" s="49" t="s">
        <v>182</v>
      </c>
      <c r="D2935">
        <v>0</v>
      </c>
    </row>
    <row r="2936" spans="1:4" hidden="1">
      <c r="A2936" s="49" t="s">
        <v>65</v>
      </c>
      <c r="B2936" s="49" t="s">
        <v>77</v>
      </c>
      <c r="C2936" s="49" t="s">
        <v>265</v>
      </c>
      <c r="D2936">
        <v>0</v>
      </c>
    </row>
    <row r="2937" spans="1:4" hidden="1">
      <c r="A2937" s="49" t="s">
        <v>65</v>
      </c>
      <c r="B2937" s="49" t="s">
        <v>78</v>
      </c>
      <c r="C2937" s="49" t="s">
        <v>70</v>
      </c>
      <c r="D2937">
        <v>0</v>
      </c>
    </row>
    <row r="2938" spans="1:4" hidden="1">
      <c r="A2938" s="49" t="s">
        <v>65</v>
      </c>
      <c r="B2938" s="49" t="s">
        <v>78</v>
      </c>
      <c r="C2938" s="49" t="s">
        <v>71</v>
      </c>
      <c r="D2938">
        <v>0</v>
      </c>
    </row>
    <row r="2939" spans="1:4" hidden="1">
      <c r="A2939" s="49" t="s">
        <v>65</v>
      </c>
      <c r="B2939" s="49" t="s">
        <v>78</v>
      </c>
      <c r="C2939" s="49" t="s">
        <v>181</v>
      </c>
      <c r="D2939">
        <v>0</v>
      </c>
    </row>
    <row r="2940" spans="1:4">
      <c r="A2940" s="49" t="s">
        <v>65</v>
      </c>
      <c r="B2940" s="49" t="s">
        <v>78</v>
      </c>
      <c r="C2940" s="49" t="s">
        <v>182</v>
      </c>
      <c r="D2940">
        <v>0</v>
      </c>
    </row>
    <row r="2941" spans="1:4" hidden="1">
      <c r="A2941" s="49" t="s">
        <v>65</v>
      </c>
      <c r="B2941" s="49" t="s">
        <v>78</v>
      </c>
      <c r="C2941" s="49" t="s">
        <v>265</v>
      </c>
      <c r="D2941">
        <v>0</v>
      </c>
    </row>
    <row r="2942" spans="1:4" hidden="1">
      <c r="A2942" s="49" t="s">
        <v>65</v>
      </c>
      <c r="B2942" s="49" t="s">
        <v>79</v>
      </c>
      <c r="C2942" s="49" t="s">
        <v>70</v>
      </c>
      <c r="D2942">
        <v>0</v>
      </c>
    </row>
    <row r="2943" spans="1:4" hidden="1">
      <c r="A2943" s="49" t="s">
        <v>65</v>
      </c>
      <c r="B2943" s="49" t="s">
        <v>79</v>
      </c>
      <c r="C2943" s="49" t="s">
        <v>71</v>
      </c>
      <c r="D2943">
        <v>0</v>
      </c>
    </row>
    <row r="2944" spans="1:4" hidden="1">
      <c r="A2944" s="49" t="s">
        <v>65</v>
      </c>
      <c r="B2944" s="49" t="s">
        <v>79</v>
      </c>
      <c r="C2944" s="49" t="s">
        <v>181</v>
      </c>
      <c r="D2944">
        <v>0</v>
      </c>
    </row>
    <row r="2945" spans="1:4">
      <c r="A2945" s="49" t="s">
        <v>65</v>
      </c>
      <c r="B2945" s="49" t="s">
        <v>79</v>
      </c>
      <c r="C2945" s="49" t="s">
        <v>182</v>
      </c>
      <c r="D2945">
        <v>0</v>
      </c>
    </row>
    <row r="2946" spans="1:4" hidden="1">
      <c r="A2946" s="49" t="s">
        <v>65</v>
      </c>
      <c r="B2946" s="49" t="s">
        <v>79</v>
      </c>
      <c r="C2946" s="49" t="s">
        <v>265</v>
      </c>
      <c r="D2946">
        <v>0</v>
      </c>
    </row>
    <row r="2947" spans="1:4" hidden="1">
      <c r="A2947" s="49" t="s">
        <v>65</v>
      </c>
      <c r="B2947" s="49" t="s">
        <v>80</v>
      </c>
      <c r="C2947" s="49" t="s">
        <v>70</v>
      </c>
      <c r="D2947">
        <v>0</v>
      </c>
    </row>
    <row r="2948" spans="1:4" hidden="1">
      <c r="A2948" s="49" t="s">
        <v>65</v>
      </c>
      <c r="B2948" s="49" t="s">
        <v>80</v>
      </c>
      <c r="C2948" s="49" t="s">
        <v>71</v>
      </c>
      <c r="D2948">
        <v>0</v>
      </c>
    </row>
    <row r="2949" spans="1:4" hidden="1">
      <c r="A2949" s="49" t="s">
        <v>65</v>
      </c>
      <c r="B2949" s="49" t="s">
        <v>80</v>
      </c>
      <c r="C2949" s="49" t="s">
        <v>181</v>
      </c>
      <c r="D2949">
        <v>0</v>
      </c>
    </row>
    <row r="2950" spans="1:4">
      <c r="A2950" s="49" t="s">
        <v>65</v>
      </c>
      <c r="B2950" s="49" t="s">
        <v>80</v>
      </c>
      <c r="C2950" s="49" t="s">
        <v>182</v>
      </c>
      <c r="D2950">
        <v>0</v>
      </c>
    </row>
    <row r="2951" spans="1:4" hidden="1">
      <c r="A2951" s="49" t="s">
        <v>65</v>
      </c>
      <c r="B2951" s="49" t="s">
        <v>80</v>
      </c>
      <c r="C2951" s="49" t="s">
        <v>265</v>
      </c>
      <c r="D2951">
        <v>0</v>
      </c>
    </row>
    <row r="2952" spans="1:4" hidden="1">
      <c r="A2952" s="49" t="s">
        <v>65</v>
      </c>
      <c r="B2952" s="49" t="s">
        <v>81</v>
      </c>
      <c r="C2952" s="49" t="s">
        <v>70</v>
      </c>
      <c r="D2952">
        <v>0</v>
      </c>
    </row>
    <row r="2953" spans="1:4" hidden="1">
      <c r="A2953" s="49" t="s">
        <v>65</v>
      </c>
      <c r="B2953" s="49" t="s">
        <v>81</v>
      </c>
      <c r="C2953" s="49" t="s">
        <v>71</v>
      </c>
      <c r="D2953">
        <v>0</v>
      </c>
    </row>
    <row r="2954" spans="1:4" hidden="1">
      <c r="A2954" s="49" t="s">
        <v>65</v>
      </c>
      <c r="B2954" s="49" t="s">
        <v>81</v>
      </c>
      <c r="C2954" s="49" t="s">
        <v>181</v>
      </c>
      <c r="D2954">
        <v>0</v>
      </c>
    </row>
    <row r="2955" spans="1:4">
      <c r="A2955" s="49" t="s">
        <v>65</v>
      </c>
      <c r="B2955" s="49" t="s">
        <v>81</v>
      </c>
      <c r="C2955" s="49" t="s">
        <v>182</v>
      </c>
      <c r="D2955">
        <v>0</v>
      </c>
    </row>
    <row r="2956" spans="1:4" hidden="1">
      <c r="A2956" s="49" t="s">
        <v>65</v>
      </c>
      <c r="B2956" s="49" t="s">
        <v>81</v>
      </c>
      <c r="C2956" s="49" t="s">
        <v>265</v>
      </c>
      <c r="D2956">
        <v>0</v>
      </c>
    </row>
    <row r="2957" spans="1:4" hidden="1">
      <c r="A2957" s="49" t="s">
        <v>65</v>
      </c>
      <c r="B2957" s="49" t="s">
        <v>82</v>
      </c>
      <c r="C2957" s="49" t="s">
        <v>70</v>
      </c>
      <c r="D2957">
        <v>0</v>
      </c>
    </row>
    <row r="2958" spans="1:4" hidden="1">
      <c r="A2958" s="49" t="s">
        <v>65</v>
      </c>
      <c r="B2958" s="49" t="s">
        <v>82</v>
      </c>
      <c r="C2958" s="49" t="s">
        <v>71</v>
      </c>
      <c r="D2958">
        <v>0</v>
      </c>
    </row>
    <row r="2959" spans="1:4" hidden="1">
      <c r="A2959" s="49" t="s">
        <v>65</v>
      </c>
      <c r="B2959" s="49" t="s">
        <v>82</v>
      </c>
      <c r="C2959" s="49" t="s">
        <v>181</v>
      </c>
      <c r="D2959">
        <v>0</v>
      </c>
    </row>
    <row r="2960" spans="1:4">
      <c r="A2960" s="49" t="s">
        <v>65</v>
      </c>
      <c r="B2960" s="49" t="s">
        <v>82</v>
      </c>
      <c r="C2960" s="49" t="s">
        <v>182</v>
      </c>
      <c r="D2960">
        <v>0</v>
      </c>
    </row>
    <row r="2961" spans="1:4" hidden="1">
      <c r="A2961" s="49" t="s">
        <v>65</v>
      </c>
      <c r="B2961" s="49" t="s">
        <v>82</v>
      </c>
      <c r="C2961" s="49" t="s">
        <v>265</v>
      </c>
      <c r="D2961">
        <v>0</v>
      </c>
    </row>
    <row r="2962" spans="1:4" hidden="1">
      <c r="A2962" s="49" t="s">
        <v>65</v>
      </c>
      <c r="B2962" s="49" t="s">
        <v>83</v>
      </c>
      <c r="C2962" s="49" t="s">
        <v>70</v>
      </c>
      <c r="D2962">
        <v>0</v>
      </c>
    </row>
    <row r="2963" spans="1:4" hidden="1">
      <c r="A2963" s="49" t="s">
        <v>65</v>
      </c>
      <c r="B2963" s="49" t="s">
        <v>83</v>
      </c>
      <c r="C2963" s="49" t="s">
        <v>71</v>
      </c>
      <c r="D2963">
        <v>0</v>
      </c>
    </row>
    <row r="2964" spans="1:4" hidden="1">
      <c r="A2964" s="49" t="s">
        <v>65</v>
      </c>
      <c r="B2964" s="49" t="s">
        <v>83</v>
      </c>
      <c r="C2964" s="49" t="s">
        <v>181</v>
      </c>
      <c r="D2964">
        <v>0</v>
      </c>
    </row>
    <row r="2965" spans="1:4">
      <c r="A2965" s="49" t="s">
        <v>65</v>
      </c>
      <c r="B2965" s="49" t="s">
        <v>83</v>
      </c>
      <c r="C2965" s="49" t="s">
        <v>182</v>
      </c>
      <c r="D2965">
        <v>0</v>
      </c>
    </row>
    <row r="2966" spans="1:4" hidden="1">
      <c r="A2966" s="49" t="s">
        <v>65</v>
      </c>
      <c r="B2966" s="49" t="s">
        <v>83</v>
      </c>
      <c r="C2966" s="49" t="s">
        <v>265</v>
      </c>
      <c r="D2966">
        <v>0</v>
      </c>
    </row>
    <row r="2967" spans="1:4" hidden="1">
      <c r="A2967" s="49" t="s">
        <v>65</v>
      </c>
      <c r="B2967" s="49" t="s">
        <v>84</v>
      </c>
      <c r="C2967" s="49" t="s">
        <v>70</v>
      </c>
      <c r="D2967">
        <v>0</v>
      </c>
    </row>
    <row r="2968" spans="1:4" hidden="1">
      <c r="A2968" s="49" t="s">
        <v>65</v>
      </c>
      <c r="B2968" s="49" t="s">
        <v>84</v>
      </c>
      <c r="C2968" s="49" t="s">
        <v>71</v>
      </c>
      <c r="D2968">
        <v>0</v>
      </c>
    </row>
    <row r="2969" spans="1:4" hidden="1">
      <c r="A2969" s="49" t="s">
        <v>65</v>
      </c>
      <c r="B2969" s="49" t="s">
        <v>84</v>
      </c>
      <c r="C2969" s="49" t="s">
        <v>181</v>
      </c>
      <c r="D2969">
        <v>0</v>
      </c>
    </row>
    <row r="2970" spans="1:4">
      <c r="A2970" s="49" t="s">
        <v>65</v>
      </c>
      <c r="B2970" s="49" t="s">
        <v>84</v>
      </c>
      <c r="C2970" s="49" t="s">
        <v>182</v>
      </c>
      <c r="D2970">
        <v>0</v>
      </c>
    </row>
    <row r="2971" spans="1:4" hidden="1">
      <c r="A2971" s="49" t="s">
        <v>65</v>
      </c>
      <c r="B2971" s="49" t="s">
        <v>84</v>
      </c>
      <c r="C2971" s="49" t="s">
        <v>265</v>
      </c>
      <c r="D2971">
        <v>0</v>
      </c>
    </row>
    <row r="2972" spans="1:4" hidden="1">
      <c r="A2972" s="49" t="s">
        <v>65</v>
      </c>
      <c r="B2972" s="49" t="s">
        <v>85</v>
      </c>
      <c r="C2972" s="49" t="s">
        <v>70</v>
      </c>
      <c r="D2972">
        <v>0</v>
      </c>
    </row>
    <row r="2973" spans="1:4" hidden="1">
      <c r="A2973" s="49" t="s">
        <v>65</v>
      </c>
      <c r="B2973" s="49" t="s">
        <v>85</v>
      </c>
      <c r="C2973" s="49" t="s">
        <v>71</v>
      </c>
      <c r="D2973">
        <v>0</v>
      </c>
    </row>
    <row r="2974" spans="1:4" hidden="1">
      <c r="A2974" s="49" t="s">
        <v>65</v>
      </c>
      <c r="B2974" s="49" t="s">
        <v>85</v>
      </c>
      <c r="C2974" s="49" t="s">
        <v>181</v>
      </c>
      <c r="D2974">
        <v>0</v>
      </c>
    </row>
    <row r="2975" spans="1:4">
      <c r="A2975" s="49" t="s">
        <v>65</v>
      </c>
      <c r="B2975" s="49" t="s">
        <v>85</v>
      </c>
      <c r="C2975" s="49" t="s">
        <v>182</v>
      </c>
      <c r="D2975">
        <v>0</v>
      </c>
    </row>
    <row r="2976" spans="1:4" hidden="1">
      <c r="A2976" s="49" t="s">
        <v>65</v>
      </c>
      <c r="B2976" s="49" t="s">
        <v>85</v>
      </c>
      <c r="C2976" s="49" t="s">
        <v>265</v>
      </c>
      <c r="D2976">
        <v>0</v>
      </c>
    </row>
    <row r="2977" spans="1:4" hidden="1">
      <c r="A2977" s="49" t="s">
        <v>65</v>
      </c>
      <c r="B2977" s="49" t="s">
        <v>86</v>
      </c>
      <c r="C2977" s="49" t="s">
        <v>70</v>
      </c>
      <c r="D2977">
        <v>0</v>
      </c>
    </row>
    <row r="2978" spans="1:4" hidden="1">
      <c r="A2978" s="49" t="s">
        <v>65</v>
      </c>
      <c r="B2978" s="49" t="s">
        <v>86</v>
      </c>
      <c r="C2978" s="49" t="s">
        <v>71</v>
      </c>
      <c r="D2978">
        <v>0</v>
      </c>
    </row>
    <row r="2979" spans="1:4" hidden="1">
      <c r="A2979" s="49" t="s">
        <v>65</v>
      </c>
      <c r="B2979" s="49" t="s">
        <v>86</v>
      </c>
      <c r="C2979" s="49" t="s">
        <v>181</v>
      </c>
      <c r="D2979">
        <v>0</v>
      </c>
    </row>
    <row r="2980" spans="1:4">
      <c r="A2980" s="49" t="s">
        <v>65</v>
      </c>
      <c r="B2980" s="49" t="s">
        <v>86</v>
      </c>
      <c r="C2980" s="49" t="s">
        <v>182</v>
      </c>
      <c r="D2980">
        <v>0</v>
      </c>
    </row>
    <row r="2981" spans="1:4" hidden="1">
      <c r="A2981" s="49" t="s">
        <v>65</v>
      </c>
      <c r="B2981" s="49" t="s">
        <v>86</v>
      </c>
      <c r="C2981" s="49" t="s">
        <v>265</v>
      </c>
      <c r="D2981">
        <v>0</v>
      </c>
    </row>
    <row r="2982" spans="1:4" hidden="1">
      <c r="A2982" s="49" t="s">
        <v>65</v>
      </c>
      <c r="B2982" s="49" t="s">
        <v>87</v>
      </c>
      <c r="C2982" s="49" t="s">
        <v>70</v>
      </c>
      <c r="D2982">
        <v>0</v>
      </c>
    </row>
    <row r="2983" spans="1:4" hidden="1">
      <c r="A2983" s="49" t="s">
        <v>65</v>
      </c>
      <c r="B2983" s="49" t="s">
        <v>87</v>
      </c>
      <c r="C2983" s="49" t="s">
        <v>71</v>
      </c>
      <c r="D2983">
        <v>0</v>
      </c>
    </row>
    <row r="2984" spans="1:4" hidden="1">
      <c r="A2984" s="49" t="s">
        <v>65</v>
      </c>
      <c r="B2984" s="49" t="s">
        <v>87</v>
      </c>
      <c r="C2984" s="49" t="s">
        <v>181</v>
      </c>
      <c r="D2984">
        <v>0</v>
      </c>
    </row>
    <row r="2985" spans="1:4">
      <c r="A2985" s="49" t="s">
        <v>65</v>
      </c>
      <c r="B2985" s="49" t="s">
        <v>87</v>
      </c>
      <c r="C2985" s="49" t="s">
        <v>182</v>
      </c>
      <c r="D2985">
        <v>0</v>
      </c>
    </row>
    <row r="2986" spans="1:4" hidden="1">
      <c r="A2986" s="49" t="s">
        <v>65</v>
      </c>
      <c r="B2986" s="49" t="s">
        <v>87</v>
      </c>
      <c r="C2986" s="49" t="s">
        <v>265</v>
      </c>
      <c r="D2986">
        <v>0</v>
      </c>
    </row>
    <row r="2987" spans="1:4" hidden="1">
      <c r="A2987" s="49" t="s">
        <v>65</v>
      </c>
      <c r="B2987" s="49" t="s">
        <v>88</v>
      </c>
      <c r="C2987" s="49" t="s">
        <v>70</v>
      </c>
      <c r="D2987">
        <v>0</v>
      </c>
    </row>
    <row r="2988" spans="1:4" hidden="1">
      <c r="A2988" s="49" t="s">
        <v>65</v>
      </c>
      <c r="B2988" s="49" t="s">
        <v>88</v>
      </c>
      <c r="C2988" s="49" t="s">
        <v>71</v>
      </c>
      <c r="D2988">
        <v>0</v>
      </c>
    </row>
    <row r="2989" spans="1:4" hidden="1">
      <c r="A2989" s="49" t="s">
        <v>65</v>
      </c>
      <c r="B2989" s="49" t="s">
        <v>88</v>
      </c>
      <c r="C2989" s="49" t="s">
        <v>181</v>
      </c>
      <c r="D2989">
        <v>0</v>
      </c>
    </row>
    <row r="2990" spans="1:4">
      <c r="A2990" s="49" t="s">
        <v>65</v>
      </c>
      <c r="B2990" s="49" t="s">
        <v>88</v>
      </c>
      <c r="C2990" s="49" t="s">
        <v>182</v>
      </c>
      <c r="D2990">
        <v>0</v>
      </c>
    </row>
    <row r="2991" spans="1:4" hidden="1">
      <c r="A2991" s="49" t="s">
        <v>65</v>
      </c>
      <c r="B2991" s="49" t="s">
        <v>88</v>
      </c>
      <c r="C2991" s="49" t="s">
        <v>265</v>
      </c>
      <c r="D2991">
        <v>0</v>
      </c>
    </row>
    <row r="2992" spans="1:4" hidden="1">
      <c r="A2992" s="49" t="s">
        <v>65</v>
      </c>
      <c r="B2992" s="49" t="s">
        <v>89</v>
      </c>
      <c r="C2992" s="49" t="s">
        <v>70</v>
      </c>
      <c r="D2992">
        <v>0</v>
      </c>
    </row>
    <row r="2993" spans="1:4" hidden="1">
      <c r="A2993" s="49" t="s">
        <v>65</v>
      </c>
      <c r="B2993" s="49" t="s">
        <v>89</v>
      </c>
      <c r="C2993" s="49" t="s">
        <v>71</v>
      </c>
      <c r="D2993">
        <v>0</v>
      </c>
    </row>
    <row r="2994" spans="1:4" hidden="1">
      <c r="A2994" s="49" t="s">
        <v>65</v>
      </c>
      <c r="B2994" s="49" t="s">
        <v>89</v>
      </c>
      <c r="C2994" s="49" t="s">
        <v>181</v>
      </c>
      <c r="D2994">
        <v>0</v>
      </c>
    </row>
    <row r="2995" spans="1:4">
      <c r="A2995" s="49" t="s">
        <v>65</v>
      </c>
      <c r="B2995" s="49" t="s">
        <v>89</v>
      </c>
      <c r="C2995" s="49" t="s">
        <v>182</v>
      </c>
      <c r="D2995">
        <v>0</v>
      </c>
    </row>
    <row r="2996" spans="1:4" hidden="1">
      <c r="A2996" s="49" t="s">
        <v>65</v>
      </c>
      <c r="B2996" s="49" t="s">
        <v>89</v>
      </c>
      <c r="C2996" s="49" t="s">
        <v>265</v>
      </c>
      <c r="D2996">
        <v>0</v>
      </c>
    </row>
    <row r="2997" spans="1:4" hidden="1">
      <c r="A2997" s="49" t="s">
        <v>65</v>
      </c>
      <c r="B2997" s="49" t="s">
        <v>90</v>
      </c>
      <c r="C2997" s="49" t="s">
        <v>70</v>
      </c>
      <c r="D2997">
        <v>0</v>
      </c>
    </row>
    <row r="2998" spans="1:4" hidden="1">
      <c r="A2998" s="49" t="s">
        <v>65</v>
      </c>
      <c r="B2998" s="49" t="s">
        <v>90</v>
      </c>
      <c r="C2998" s="49" t="s">
        <v>71</v>
      </c>
      <c r="D2998">
        <v>0</v>
      </c>
    </row>
    <row r="2999" spans="1:4" hidden="1">
      <c r="A2999" s="49" t="s">
        <v>65</v>
      </c>
      <c r="B2999" s="49" t="s">
        <v>90</v>
      </c>
      <c r="C2999" s="49" t="s">
        <v>181</v>
      </c>
      <c r="D2999">
        <v>0</v>
      </c>
    </row>
    <row r="3000" spans="1:4">
      <c r="A3000" s="49" t="s">
        <v>65</v>
      </c>
      <c r="B3000" s="49" t="s">
        <v>90</v>
      </c>
      <c r="C3000" s="49" t="s">
        <v>182</v>
      </c>
      <c r="D3000">
        <v>0</v>
      </c>
    </row>
    <row r="3001" spans="1:4" hidden="1">
      <c r="A3001" s="49" t="s">
        <v>65</v>
      </c>
      <c r="B3001" s="49" t="s">
        <v>90</v>
      </c>
      <c r="C3001" s="49" t="s">
        <v>265</v>
      </c>
      <c r="D3001">
        <v>0</v>
      </c>
    </row>
    <row r="3002" spans="1:4" hidden="1">
      <c r="A3002" s="49" t="s">
        <v>65</v>
      </c>
      <c r="B3002" s="49" t="s">
        <v>91</v>
      </c>
      <c r="C3002" s="49" t="s">
        <v>70</v>
      </c>
      <c r="D3002">
        <v>0</v>
      </c>
    </row>
    <row r="3003" spans="1:4" hidden="1">
      <c r="A3003" s="49" t="s">
        <v>65</v>
      </c>
      <c r="B3003" s="49" t="s">
        <v>91</v>
      </c>
      <c r="C3003" s="49" t="s">
        <v>71</v>
      </c>
      <c r="D3003">
        <v>0</v>
      </c>
    </row>
    <row r="3004" spans="1:4" hidden="1">
      <c r="A3004" s="49" t="s">
        <v>65</v>
      </c>
      <c r="B3004" s="49" t="s">
        <v>91</v>
      </c>
      <c r="C3004" s="49" t="s">
        <v>181</v>
      </c>
      <c r="D3004">
        <v>0</v>
      </c>
    </row>
    <row r="3005" spans="1:4">
      <c r="A3005" s="49" t="s">
        <v>65</v>
      </c>
      <c r="B3005" s="49" t="s">
        <v>91</v>
      </c>
      <c r="C3005" s="49" t="s">
        <v>182</v>
      </c>
      <c r="D3005">
        <v>0</v>
      </c>
    </row>
    <row r="3006" spans="1:4" hidden="1">
      <c r="A3006" s="49" t="s">
        <v>65</v>
      </c>
      <c r="B3006" s="49" t="s">
        <v>91</v>
      </c>
      <c r="C3006" s="49" t="s">
        <v>265</v>
      </c>
      <c r="D3006">
        <v>0</v>
      </c>
    </row>
    <row r="3007" spans="1:4" hidden="1">
      <c r="A3007" s="49" t="s">
        <v>65</v>
      </c>
      <c r="B3007" s="49" t="s">
        <v>92</v>
      </c>
      <c r="C3007" s="49" t="s">
        <v>70</v>
      </c>
      <c r="D3007">
        <v>0</v>
      </c>
    </row>
    <row r="3008" spans="1:4" hidden="1">
      <c r="A3008" s="49" t="s">
        <v>65</v>
      </c>
      <c r="B3008" s="49" t="s">
        <v>92</v>
      </c>
      <c r="C3008" s="49" t="s">
        <v>71</v>
      </c>
      <c r="D3008">
        <v>0</v>
      </c>
    </row>
    <row r="3009" spans="1:4" hidden="1">
      <c r="A3009" s="49" t="s">
        <v>65</v>
      </c>
      <c r="B3009" s="49" t="s">
        <v>92</v>
      </c>
      <c r="C3009" s="49" t="s">
        <v>181</v>
      </c>
      <c r="D3009">
        <v>0</v>
      </c>
    </row>
    <row r="3010" spans="1:4">
      <c r="A3010" s="49" t="s">
        <v>65</v>
      </c>
      <c r="B3010" s="49" t="s">
        <v>92</v>
      </c>
      <c r="C3010" s="49" t="s">
        <v>182</v>
      </c>
      <c r="D3010">
        <v>0</v>
      </c>
    </row>
    <row r="3011" spans="1:4" hidden="1">
      <c r="A3011" s="49" t="s">
        <v>65</v>
      </c>
      <c r="B3011" s="49" t="s">
        <v>92</v>
      </c>
      <c r="C3011" s="49" t="s">
        <v>265</v>
      </c>
      <c r="D3011">
        <v>0</v>
      </c>
    </row>
    <row r="3012" spans="1:4" hidden="1">
      <c r="A3012" s="49" t="s">
        <v>65</v>
      </c>
      <c r="B3012" s="49" t="s">
        <v>93</v>
      </c>
      <c r="C3012" s="49" t="s">
        <v>70</v>
      </c>
      <c r="D3012">
        <v>0</v>
      </c>
    </row>
    <row r="3013" spans="1:4" hidden="1">
      <c r="A3013" s="49" t="s">
        <v>65</v>
      </c>
      <c r="B3013" s="49" t="s">
        <v>93</v>
      </c>
      <c r="C3013" s="49" t="s">
        <v>71</v>
      </c>
      <c r="D3013">
        <v>0</v>
      </c>
    </row>
    <row r="3014" spans="1:4" hidden="1">
      <c r="A3014" s="49" t="s">
        <v>65</v>
      </c>
      <c r="B3014" s="49" t="s">
        <v>93</v>
      </c>
      <c r="C3014" s="49" t="s">
        <v>181</v>
      </c>
      <c r="D3014">
        <v>0</v>
      </c>
    </row>
    <row r="3015" spans="1:4">
      <c r="A3015" s="49" t="s">
        <v>65</v>
      </c>
      <c r="B3015" s="49" t="s">
        <v>93</v>
      </c>
      <c r="C3015" s="49" t="s">
        <v>182</v>
      </c>
      <c r="D3015">
        <v>0</v>
      </c>
    </row>
    <row r="3016" spans="1:4" hidden="1">
      <c r="A3016" s="49" t="s">
        <v>65</v>
      </c>
      <c r="B3016" s="49" t="s">
        <v>93</v>
      </c>
      <c r="C3016" s="49" t="s">
        <v>265</v>
      </c>
      <c r="D3016">
        <v>0</v>
      </c>
    </row>
    <row r="3017" spans="1:4" hidden="1">
      <c r="A3017" s="49" t="s">
        <v>65</v>
      </c>
      <c r="B3017" s="49" t="s">
        <v>94</v>
      </c>
      <c r="C3017" s="49" t="s">
        <v>70</v>
      </c>
      <c r="D3017">
        <v>0</v>
      </c>
    </row>
    <row r="3018" spans="1:4" hidden="1">
      <c r="A3018" s="49" t="s">
        <v>65</v>
      </c>
      <c r="B3018" s="49" t="s">
        <v>94</v>
      </c>
      <c r="C3018" s="49" t="s">
        <v>71</v>
      </c>
      <c r="D3018">
        <v>0</v>
      </c>
    </row>
    <row r="3019" spans="1:4" hidden="1">
      <c r="A3019" s="49" t="s">
        <v>65</v>
      </c>
      <c r="B3019" s="49" t="s">
        <v>94</v>
      </c>
      <c r="C3019" s="49" t="s">
        <v>181</v>
      </c>
      <c r="D3019">
        <v>0</v>
      </c>
    </row>
    <row r="3020" spans="1:4">
      <c r="A3020" s="49" t="s">
        <v>65</v>
      </c>
      <c r="B3020" s="49" t="s">
        <v>94</v>
      </c>
      <c r="C3020" s="49" t="s">
        <v>182</v>
      </c>
      <c r="D3020">
        <v>0</v>
      </c>
    </row>
    <row r="3021" spans="1:4" hidden="1">
      <c r="A3021" s="49" t="s">
        <v>65</v>
      </c>
      <c r="B3021" s="49" t="s">
        <v>94</v>
      </c>
      <c r="C3021" s="49" t="s">
        <v>265</v>
      </c>
      <c r="D3021">
        <v>0</v>
      </c>
    </row>
    <row r="3022" spans="1:4" hidden="1">
      <c r="A3022" s="49" t="s">
        <v>65</v>
      </c>
      <c r="B3022" s="49" t="s">
        <v>95</v>
      </c>
      <c r="C3022" s="49" t="s">
        <v>70</v>
      </c>
      <c r="D3022">
        <v>0</v>
      </c>
    </row>
    <row r="3023" spans="1:4" hidden="1">
      <c r="A3023" s="49" t="s">
        <v>65</v>
      </c>
      <c r="B3023" s="49" t="s">
        <v>95</v>
      </c>
      <c r="C3023" s="49" t="s">
        <v>71</v>
      </c>
      <c r="D3023">
        <v>0</v>
      </c>
    </row>
    <row r="3024" spans="1:4" hidden="1">
      <c r="A3024" s="49" t="s">
        <v>65</v>
      </c>
      <c r="B3024" s="49" t="s">
        <v>95</v>
      </c>
      <c r="C3024" s="49" t="s">
        <v>181</v>
      </c>
      <c r="D3024">
        <v>0</v>
      </c>
    </row>
    <row r="3025" spans="1:4">
      <c r="A3025" s="49" t="s">
        <v>65</v>
      </c>
      <c r="B3025" s="49" t="s">
        <v>95</v>
      </c>
      <c r="C3025" s="49" t="s">
        <v>182</v>
      </c>
      <c r="D3025">
        <v>0</v>
      </c>
    </row>
    <row r="3026" spans="1:4" hidden="1">
      <c r="A3026" s="49" t="s">
        <v>65</v>
      </c>
      <c r="B3026" s="49" t="s">
        <v>95</v>
      </c>
      <c r="C3026" s="49" t="s">
        <v>265</v>
      </c>
      <c r="D3026">
        <v>0</v>
      </c>
    </row>
    <row r="3027" spans="1:4" hidden="1">
      <c r="A3027" s="49" t="s">
        <v>65</v>
      </c>
      <c r="B3027" s="49" t="s">
        <v>96</v>
      </c>
      <c r="C3027" s="49" t="s">
        <v>70</v>
      </c>
      <c r="D3027">
        <v>0</v>
      </c>
    </row>
    <row r="3028" spans="1:4" hidden="1">
      <c r="A3028" s="49" t="s">
        <v>65</v>
      </c>
      <c r="B3028" s="49" t="s">
        <v>96</v>
      </c>
      <c r="C3028" s="49" t="s">
        <v>71</v>
      </c>
      <c r="D3028">
        <v>0</v>
      </c>
    </row>
    <row r="3029" spans="1:4" hidden="1">
      <c r="A3029" s="49" t="s">
        <v>65</v>
      </c>
      <c r="B3029" s="49" t="s">
        <v>96</v>
      </c>
      <c r="C3029" s="49" t="s">
        <v>181</v>
      </c>
      <c r="D3029">
        <v>0</v>
      </c>
    </row>
    <row r="3030" spans="1:4">
      <c r="A3030" s="49" t="s">
        <v>65</v>
      </c>
      <c r="B3030" s="49" t="s">
        <v>96</v>
      </c>
      <c r="C3030" s="49" t="s">
        <v>182</v>
      </c>
      <c r="D3030">
        <v>0</v>
      </c>
    </row>
    <row r="3031" spans="1:4" hidden="1">
      <c r="A3031" s="49" t="s">
        <v>65</v>
      </c>
      <c r="B3031" s="49" t="s">
        <v>96</v>
      </c>
      <c r="C3031" s="49" t="s">
        <v>265</v>
      </c>
      <c r="D3031">
        <v>0</v>
      </c>
    </row>
    <row r="3032" spans="1:4" hidden="1">
      <c r="A3032" s="49" t="s">
        <v>65</v>
      </c>
      <c r="B3032" s="49" t="s">
        <v>97</v>
      </c>
      <c r="C3032" s="49" t="s">
        <v>70</v>
      </c>
      <c r="D3032">
        <v>0</v>
      </c>
    </row>
    <row r="3033" spans="1:4" hidden="1">
      <c r="A3033" s="49" t="s">
        <v>65</v>
      </c>
      <c r="B3033" s="49" t="s">
        <v>97</v>
      </c>
      <c r="C3033" s="49" t="s">
        <v>71</v>
      </c>
      <c r="D3033">
        <v>0</v>
      </c>
    </row>
    <row r="3034" spans="1:4" hidden="1">
      <c r="A3034" s="49" t="s">
        <v>65</v>
      </c>
      <c r="B3034" s="49" t="s">
        <v>97</v>
      </c>
      <c r="C3034" s="49" t="s">
        <v>181</v>
      </c>
      <c r="D3034">
        <v>0</v>
      </c>
    </row>
    <row r="3035" spans="1:4">
      <c r="A3035" s="49" t="s">
        <v>65</v>
      </c>
      <c r="B3035" s="49" t="s">
        <v>97</v>
      </c>
      <c r="C3035" s="49" t="s">
        <v>182</v>
      </c>
      <c r="D3035">
        <v>0</v>
      </c>
    </row>
    <row r="3036" spans="1:4" hidden="1">
      <c r="A3036" s="49" t="s">
        <v>65</v>
      </c>
      <c r="B3036" s="49" t="s">
        <v>97</v>
      </c>
      <c r="C3036" s="49" t="s">
        <v>265</v>
      </c>
      <c r="D3036">
        <v>0</v>
      </c>
    </row>
    <row r="3037" spans="1:4" hidden="1">
      <c r="A3037" s="49" t="s">
        <v>65</v>
      </c>
      <c r="B3037" s="49" t="s">
        <v>98</v>
      </c>
      <c r="C3037" s="49" t="s">
        <v>70</v>
      </c>
      <c r="D3037">
        <v>0</v>
      </c>
    </row>
    <row r="3038" spans="1:4" hidden="1">
      <c r="A3038" s="49" t="s">
        <v>65</v>
      </c>
      <c r="B3038" s="49" t="s">
        <v>98</v>
      </c>
      <c r="C3038" s="49" t="s">
        <v>71</v>
      </c>
      <c r="D3038">
        <v>0</v>
      </c>
    </row>
    <row r="3039" spans="1:4" hidden="1">
      <c r="A3039" s="49" t="s">
        <v>65</v>
      </c>
      <c r="B3039" s="49" t="s">
        <v>98</v>
      </c>
      <c r="C3039" s="49" t="s">
        <v>181</v>
      </c>
      <c r="D3039">
        <v>0</v>
      </c>
    </row>
    <row r="3040" spans="1:4">
      <c r="A3040" s="49" t="s">
        <v>65</v>
      </c>
      <c r="B3040" s="49" t="s">
        <v>98</v>
      </c>
      <c r="C3040" s="49" t="s">
        <v>182</v>
      </c>
      <c r="D3040">
        <v>0</v>
      </c>
    </row>
    <row r="3041" spans="1:4" hidden="1">
      <c r="A3041" s="49" t="s">
        <v>65</v>
      </c>
      <c r="B3041" s="49" t="s">
        <v>98</v>
      </c>
      <c r="C3041" s="49" t="s">
        <v>265</v>
      </c>
      <c r="D3041">
        <v>0</v>
      </c>
    </row>
    <row r="3042" spans="1:4" hidden="1">
      <c r="A3042" s="49" t="s">
        <v>65</v>
      </c>
      <c r="B3042" s="49" t="s">
        <v>99</v>
      </c>
      <c r="C3042" s="49" t="s">
        <v>70</v>
      </c>
      <c r="D3042">
        <v>0</v>
      </c>
    </row>
    <row r="3043" spans="1:4" hidden="1">
      <c r="A3043" s="49" t="s">
        <v>65</v>
      </c>
      <c r="B3043" s="49" t="s">
        <v>99</v>
      </c>
      <c r="C3043" s="49" t="s">
        <v>71</v>
      </c>
      <c r="D3043">
        <v>0</v>
      </c>
    </row>
    <row r="3044" spans="1:4" hidden="1">
      <c r="A3044" s="49" t="s">
        <v>65</v>
      </c>
      <c r="B3044" s="49" t="s">
        <v>99</v>
      </c>
      <c r="C3044" s="49" t="s">
        <v>181</v>
      </c>
      <c r="D3044">
        <v>0</v>
      </c>
    </row>
    <row r="3045" spans="1:4">
      <c r="A3045" s="49" t="s">
        <v>65</v>
      </c>
      <c r="B3045" s="49" t="s">
        <v>99</v>
      </c>
      <c r="C3045" s="49" t="s">
        <v>182</v>
      </c>
      <c r="D3045">
        <v>0</v>
      </c>
    </row>
    <row r="3046" spans="1:4" hidden="1">
      <c r="A3046" s="49" t="s">
        <v>65</v>
      </c>
      <c r="B3046" s="49" t="s">
        <v>99</v>
      </c>
      <c r="C3046" s="49" t="s">
        <v>265</v>
      </c>
      <c r="D3046">
        <v>0</v>
      </c>
    </row>
    <row r="3047" spans="1:4" hidden="1">
      <c r="A3047" s="49" t="s">
        <v>65</v>
      </c>
      <c r="B3047" s="49" t="s">
        <v>100</v>
      </c>
      <c r="C3047" s="49" t="s">
        <v>70</v>
      </c>
      <c r="D3047">
        <v>0</v>
      </c>
    </row>
    <row r="3048" spans="1:4" hidden="1">
      <c r="A3048" s="49" t="s">
        <v>65</v>
      </c>
      <c r="B3048" s="49" t="s">
        <v>100</v>
      </c>
      <c r="C3048" s="49" t="s">
        <v>71</v>
      </c>
      <c r="D3048">
        <v>0</v>
      </c>
    </row>
    <row r="3049" spans="1:4" hidden="1">
      <c r="A3049" s="49" t="s">
        <v>65</v>
      </c>
      <c r="B3049" s="49" t="s">
        <v>100</v>
      </c>
      <c r="C3049" s="49" t="s">
        <v>181</v>
      </c>
      <c r="D3049">
        <v>0</v>
      </c>
    </row>
    <row r="3050" spans="1:4">
      <c r="A3050" s="49" t="s">
        <v>65</v>
      </c>
      <c r="B3050" s="49" t="s">
        <v>100</v>
      </c>
      <c r="C3050" s="49" t="s">
        <v>182</v>
      </c>
      <c r="D3050">
        <v>0</v>
      </c>
    </row>
    <row r="3051" spans="1:4" hidden="1">
      <c r="A3051" s="49" t="s">
        <v>65</v>
      </c>
      <c r="B3051" s="49" t="s">
        <v>100</v>
      </c>
      <c r="C3051" s="49" t="s">
        <v>265</v>
      </c>
      <c r="D3051">
        <v>0</v>
      </c>
    </row>
    <row r="3052" spans="1:4" hidden="1">
      <c r="A3052" s="49" t="s">
        <v>65</v>
      </c>
      <c r="B3052" s="49" t="s">
        <v>101</v>
      </c>
      <c r="C3052" s="49" t="s">
        <v>70</v>
      </c>
      <c r="D3052">
        <v>0</v>
      </c>
    </row>
    <row r="3053" spans="1:4" hidden="1">
      <c r="A3053" s="49" t="s">
        <v>65</v>
      </c>
      <c r="B3053" s="49" t="s">
        <v>101</v>
      </c>
      <c r="C3053" s="49" t="s">
        <v>71</v>
      </c>
      <c r="D3053">
        <v>0</v>
      </c>
    </row>
    <row r="3054" spans="1:4" hidden="1">
      <c r="A3054" s="49" t="s">
        <v>65</v>
      </c>
      <c r="B3054" s="49" t="s">
        <v>101</v>
      </c>
      <c r="C3054" s="49" t="s">
        <v>181</v>
      </c>
      <c r="D3054">
        <v>0</v>
      </c>
    </row>
    <row r="3055" spans="1:4">
      <c r="A3055" s="49" t="s">
        <v>65</v>
      </c>
      <c r="B3055" s="49" t="s">
        <v>101</v>
      </c>
      <c r="C3055" s="49" t="s">
        <v>182</v>
      </c>
      <c r="D3055">
        <v>0</v>
      </c>
    </row>
    <row r="3056" spans="1:4" hidden="1">
      <c r="A3056" s="49" t="s">
        <v>65</v>
      </c>
      <c r="B3056" s="49" t="s">
        <v>101</v>
      </c>
      <c r="C3056" s="49" t="s">
        <v>265</v>
      </c>
      <c r="D3056">
        <v>0</v>
      </c>
    </row>
    <row r="3057" spans="1:4" hidden="1">
      <c r="A3057" s="49" t="s">
        <v>65</v>
      </c>
      <c r="B3057" s="49" t="s">
        <v>13</v>
      </c>
      <c r="C3057" s="49" t="s">
        <v>70</v>
      </c>
      <c r="D3057">
        <v>0</v>
      </c>
    </row>
    <row r="3058" spans="1:4" hidden="1">
      <c r="A3058" s="49" t="s">
        <v>65</v>
      </c>
      <c r="B3058" s="49" t="s">
        <v>13</v>
      </c>
      <c r="C3058" s="49" t="s">
        <v>71</v>
      </c>
      <c r="D3058">
        <v>0</v>
      </c>
    </row>
    <row r="3059" spans="1:4" hidden="1">
      <c r="A3059" s="49" t="s">
        <v>65</v>
      </c>
      <c r="B3059" s="49" t="s">
        <v>13</v>
      </c>
      <c r="C3059" s="49" t="s">
        <v>181</v>
      </c>
      <c r="D3059">
        <v>0</v>
      </c>
    </row>
    <row r="3060" spans="1:4">
      <c r="A3060" s="49" t="s">
        <v>65</v>
      </c>
      <c r="B3060" s="49" t="s">
        <v>13</v>
      </c>
      <c r="C3060" s="49" t="s">
        <v>182</v>
      </c>
      <c r="D3060">
        <v>0</v>
      </c>
    </row>
    <row r="3061" spans="1:4" hidden="1">
      <c r="A3061" s="49" t="s">
        <v>65</v>
      </c>
      <c r="B3061" s="49" t="s">
        <v>13</v>
      </c>
      <c r="C3061" s="49" t="s">
        <v>265</v>
      </c>
      <c r="D3061">
        <v>0</v>
      </c>
    </row>
    <row r="3062" spans="1:4" hidden="1">
      <c r="A3062" s="49" t="s">
        <v>65</v>
      </c>
      <c r="B3062" s="49" t="s">
        <v>102</v>
      </c>
      <c r="C3062" s="49" t="s">
        <v>70</v>
      </c>
      <c r="D3062">
        <v>0</v>
      </c>
    </row>
    <row r="3063" spans="1:4" hidden="1">
      <c r="A3063" s="49" t="s">
        <v>65</v>
      </c>
      <c r="B3063" s="49" t="s">
        <v>102</v>
      </c>
      <c r="C3063" s="49" t="s">
        <v>71</v>
      </c>
      <c r="D3063">
        <v>0</v>
      </c>
    </row>
    <row r="3064" spans="1:4" hidden="1">
      <c r="A3064" s="49" t="s">
        <v>65</v>
      </c>
      <c r="B3064" s="49" t="s">
        <v>102</v>
      </c>
      <c r="C3064" s="49" t="s">
        <v>181</v>
      </c>
      <c r="D3064">
        <v>0</v>
      </c>
    </row>
    <row r="3065" spans="1:4">
      <c r="A3065" s="49" t="s">
        <v>65</v>
      </c>
      <c r="B3065" s="49" t="s">
        <v>102</v>
      </c>
      <c r="C3065" s="49" t="s">
        <v>182</v>
      </c>
      <c r="D3065">
        <v>0</v>
      </c>
    </row>
    <row r="3066" spans="1:4" hidden="1">
      <c r="A3066" s="49" t="s">
        <v>65</v>
      </c>
      <c r="B3066" s="49" t="s">
        <v>102</v>
      </c>
      <c r="C3066" s="49" t="s">
        <v>265</v>
      </c>
      <c r="D3066">
        <v>0</v>
      </c>
    </row>
    <row r="3067" spans="1:4" hidden="1">
      <c r="A3067" s="49" t="s">
        <v>65</v>
      </c>
      <c r="B3067" s="49" t="s">
        <v>103</v>
      </c>
      <c r="C3067" s="49" t="s">
        <v>70</v>
      </c>
      <c r="D3067">
        <v>0</v>
      </c>
    </row>
    <row r="3068" spans="1:4" hidden="1">
      <c r="A3068" s="49" t="s">
        <v>65</v>
      </c>
      <c r="B3068" s="49" t="s">
        <v>103</v>
      </c>
      <c r="C3068" s="49" t="s">
        <v>71</v>
      </c>
      <c r="D3068">
        <v>0</v>
      </c>
    </row>
    <row r="3069" spans="1:4" hidden="1">
      <c r="A3069" s="49" t="s">
        <v>65</v>
      </c>
      <c r="B3069" s="49" t="s">
        <v>103</v>
      </c>
      <c r="C3069" s="49" t="s">
        <v>181</v>
      </c>
      <c r="D3069">
        <v>0</v>
      </c>
    </row>
    <row r="3070" spans="1:4">
      <c r="A3070" s="49" t="s">
        <v>65</v>
      </c>
      <c r="B3070" s="49" t="s">
        <v>103</v>
      </c>
      <c r="C3070" s="49" t="s">
        <v>182</v>
      </c>
      <c r="D3070">
        <v>0</v>
      </c>
    </row>
    <row r="3071" spans="1:4" hidden="1">
      <c r="A3071" s="49" t="s">
        <v>65</v>
      </c>
      <c r="B3071" s="49" t="s">
        <v>103</v>
      </c>
      <c r="C3071" s="49" t="s">
        <v>265</v>
      </c>
      <c r="D3071">
        <v>0</v>
      </c>
    </row>
    <row r="3072" spans="1:4" hidden="1">
      <c r="A3072" s="49" t="s">
        <v>65</v>
      </c>
      <c r="B3072" s="49" t="s">
        <v>104</v>
      </c>
      <c r="C3072" s="49" t="s">
        <v>70</v>
      </c>
      <c r="D3072">
        <v>0</v>
      </c>
    </row>
    <row r="3073" spans="1:4" hidden="1">
      <c r="A3073" s="49" t="s">
        <v>65</v>
      </c>
      <c r="B3073" s="49" t="s">
        <v>104</v>
      </c>
      <c r="C3073" s="49" t="s">
        <v>71</v>
      </c>
      <c r="D3073">
        <v>0</v>
      </c>
    </row>
    <row r="3074" spans="1:4" hidden="1">
      <c r="A3074" s="49" t="s">
        <v>65</v>
      </c>
      <c r="B3074" s="49" t="s">
        <v>104</v>
      </c>
      <c r="C3074" s="49" t="s">
        <v>181</v>
      </c>
      <c r="D3074">
        <v>0</v>
      </c>
    </row>
    <row r="3075" spans="1:4">
      <c r="A3075" s="49" t="s">
        <v>65</v>
      </c>
      <c r="B3075" s="49" t="s">
        <v>104</v>
      </c>
      <c r="C3075" s="49" t="s">
        <v>182</v>
      </c>
      <c r="D3075">
        <v>0</v>
      </c>
    </row>
    <row r="3076" spans="1:4" hidden="1">
      <c r="A3076" s="49" t="s">
        <v>65</v>
      </c>
      <c r="B3076" s="49" t="s">
        <v>104</v>
      </c>
      <c r="C3076" s="49" t="s">
        <v>265</v>
      </c>
      <c r="D3076">
        <v>0</v>
      </c>
    </row>
    <row r="3077" spans="1:4" hidden="1">
      <c r="A3077" s="49" t="s">
        <v>65</v>
      </c>
      <c r="B3077" s="49" t="s">
        <v>34</v>
      </c>
      <c r="C3077" s="49" t="s">
        <v>70</v>
      </c>
      <c r="D3077">
        <v>0</v>
      </c>
    </row>
    <row r="3078" spans="1:4" hidden="1">
      <c r="A3078" s="49" t="s">
        <v>65</v>
      </c>
      <c r="B3078" s="49" t="s">
        <v>34</v>
      </c>
      <c r="C3078" s="49" t="s">
        <v>71</v>
      </c>
      <c r="D3078">
        <v>0</v>
      </c>
    </row>
    <row r="3079" spans="1:4" hidden="1">
      <c r="A3079" s="49" t="s">
        <v>65</v>
      </c>
      <c r="B3079" s="49" t="s">
        <v>34</v>
      </c>
      <c r="C3079" s="49" t="s">
        <v>181</v>
      </c>
      <c r="D3079">
        <v>0</v>
      </c>
    </row>
    <row r="3080" spans="1:4">
      <c r="A3080" s="49" t="s">
        <v>65</v>
      </c>
      <c r="B3080" s="49" t="s">
        <v>34</v>
      </c>
      <c r="C3080" s="49" t="s">
        <v>182</v>
      </c>
      <c r="D3080">
        <v>0</v>
      </c>
    </row>
    <row r="3081" spans="1:4" hidden="1">
      <c r="A3081" s="49" t="s">
        <v>65</v>
      </c>
      <c r="B3081" s="49" t="s">
        <v>34</v>
      </c>
      <c r="C3081" s="49" t="s">
        <v>265</v>
      </c>
      <c r="D3081">
        <v>0</v>
      </c>
    </row>
    <row r="3082" spans="1:4" hidden="1">
      <c r="A3082" s="49" t="s">
        <v>65</v>
      </c>
      <c r="B3082" s="49" t="s">
        <v>59</v>
      </c>
      <c r="C3082" s="49" t="s">
        <v>70</v>
      </c>
      <c r="D3082">
        <v>0</v>
      </c>
    </row>
    <row r="3083" spans="1:4" hidden="1">
      <c r="A3083" s="49" t="s">
        <v>65</v>
      </c>
      <c r="B3083" s="49" t="s">
        <v>59</v>
      </c>
      <c r="C3083" s="49" t="s">
        <v>71</v>
      </c>
      <c r="D3083">
        <v>0</v>
      </c>
    </row>
    <row r="3084" spans="1:4" hidden="1">
      <c r="A3084" s="49" t="s">
        <v>65</v>
      </c>
      <c r="B3084" s="49" t="s">
        <v>59</v>
      </c>
      <c r="C3084" s="49" t="s">
        <v>181</v>
      </c>
      <c r="D3084">
        <v>1</v>
      </c>
    </row>
    <row r="3085" spans="1:4">
      <c r="A3085" s="49" t="s">
        <v>65</v>
      </c>
      <c r="B3085" s="49" t="s">
        <v>59</v>
      </c>
      <c r="C3085" s="49" t="s">
        <v>182</v>
      </c>
      <c r="D3085">
        <v>0</v>
      </c>
    </row>
    <row r="3086" spans="1:4" hidden="1">
      <c r="A3086" s="49" t="s">
        <v>65</v>
      </c>
      <c r="B3086" s="49" t="s">
        <v>59</v>
      </c>
      <c r="C3086" s="49" t="s">
        <v>265</v>
      </c>
      <c r="D3086">
        <v>0</v>
      </c>
    </row>
    <row r="3087" spans="1:4" hidden="1">
      <c r="A3087" s="49" t="s">
        <v>65</v>
      </c>
      <c r="B3087" s="49" t="s">
        <v>105</v>
      </c>
      <c r="C3087" s="49" t="s">
        <v>70</v>
      </c>
      <c r="D3087">
        <v>0</v>
      </c>
    </row>
    <row r="3088" spans="1:4" hidden="1">
      <c r="A3088" s="49" t="s">
        <v>65</v>
      </c>
      <c r="B3088" s="49" t="s">
        <v>105</v>
      </c>
      <c r="C3088" s="49" t="s">
        <v>71</v>
      </c>
      <c r="D3088">
        <v>0</v>
      </c>
    </row>
    <row r="3089" spans="1:4" hidden="1">
      <c r="A3089" s="49" t="s">
        <v>65</v>
      </c>
      <c r="B3089" s="49" t="s">
        <v>105</v>
      </c>
      <c r="C3089" s="49" t="s">
        <v>181</v>
      </c>
      <c r="D3089">
        <v>0</v>
      </c>
    </row>
    <row r="3090" spans="1:4">
      <c r="A3090" s="49" t="s">
        <v>65</v>
      </c>
      <c r="B3090" s="49" t="s">
        <v>105</v>
      </c>
      <c r="C3090" s="49" t="s">
        <v>182</v>
      </c>
      <c r="D3090">
        <v>0</v>
      </c>
    </row>
    <row r="3091" spans="1:4" hidden="1">
      <c r="A3091" s="49" t="s">
        <v>65</v>
      </c>
      <c r="B3091" s="49" t="s">
        <v>105</v>
      </c>
      <c r="C3091" s="49" t="s">
        <v>265</v>
      </c>
      <c r="D3091">
        <v>0</v>
      </c>
    </row>
    <row r="3092" spans="1:4" hidden="1">
      <c r="A3092" s="49" t="s">
        <v>65</v>
      </c>
      <c r="B3092" s="49" t="s">
        <v>106</v>
      </c>
      <c r="C3092" s="49" t="s">
        <v>70</v>
      </c>
      <c r="D3092">
        <v>0</v>
      </c>
    </row>
    <row r="3093" spans="1:4" hidden="1">
      <c r="A3093" s="49" t="s">
        <v>65</v>
      </c>
      <c r="B3093" s="49" t="s">
        <v>106</v>
      </c>
      <c r="C3093" s="49" t="s">
        <v>71</v>
      </c>
      <c r="D3093">
        <v>0</v>
      </c>
    </row>
    <row r="3094" spans="1:4" hidden="1">
      <c r="A3094" s="49" t="s">
        <v>65</v>
      </c>
      <c r="B3094" s="49" t="s">
        <v>106</v>
      </c>
      <c r="C3094" s="49" t="s">
        <v>181</v>
      </c>
      <c r="D3094">
        <v>0</v>
      </c>
    </row>
    <row r="3095" spans="1:4">
      <c r="A3095" s="49" t="s">
        <v>65</v>
      </c>
      <c r="B3095" s="49" t="s">
        <v>106</v>
      </c>
      <c r="C3095" s="49" t="s">
        <v>182</v>
      </c>
      <c r="D3095">
        <v>0</v>
      </c>
    </row>
    <row r="3096" spans="1:4" hidden="1">
      <c r="A3096" s="49" t="s">
        <v>65</v>
      </c>
      <c r="B3096" s="49" t="s">
        <v>106</v>
      </c>
      <c r="C3096" s="49" t="s">
        <v>265</v>
      </c>
      <c r="D3096">
        <v>0</v>
      </c>
    </row>
    <row r="3097" spans="1:4" hidden="1">
      <c r="A3097" s="49" t="s">
        <v>65</v>
      </c>
      <c r="B3097" s="49" t="s">
        <v>107</v>
      </c>
      <c r="C3097" s="49" t="s">
        <v>70</v>
      </c>
      <c r="D3097">
        <v>0</v>
      </c>
    </row>
    <row r="3098" spans="1:4" hidden="1">
      <c r="A3098" s="49" t="s">
        <v>65</v>
      </c>
      <c r="B3098" s="49" t="s">
        <v>107</v>
      </c>
      <c r="C3098" s="49" t="s">
        <v>71</v>
      </c>
      <c r="D3098">
        <v>0</v>
      </c>
    </row>
    <row r="3099" spans="1:4" hidden="1">
      <c r="A3099" s="49" t="s">
        <v>65</v>
      </c>
      <c r="B3099" s="49" t="s">
        <v>107</v>
      </c>
      <c r="C3099" s="49" t="s">
        <v>181</v>
      </c>
      <c r="D3099">
        <v>0</v>
      </c>
    </row>
    <row r="3100" spans="1:4">
      <c r="A3100" s="49" t="s">
        <v>65</v>
      </c>
      <c r="B3100" s="49" t="s">
        <v>107</v>
      </c>
      <c r="C3100" s="49" t="s">
        <v>182</v>
      </c>
      <c r="D3100">
        <v>0</v>
      </c>
    </row>
    <row r="3101" spans="1:4" hidden="1">
      <c r="A3101" s="49" t="s">
        <v>65</v>
      </c>
      <c r="B3101" s="49" t="s">
        <v>107</v>
      </c>
      <c r="C3101" s="49" t="s">
        <v>265</v>
      </c>
      <c r="D3101">
        <v>0</v>
      </c>
    </row>
    <row r="3102" spans="1:4" hidden="1">
      <c r="A3102" s="49" t="s">
        <v>65</v>
      </c>
      <c r="B3102" s="49" t="s">
        <v>108</v>
      </c>
      <c r="C3102" s="49" t="s">
        <v>70</v>
      </c>
      <c r="D3102">
        <v>0</v>
      </c>
    </row>
    <row r="3103" spans="1:4" hidden="1">
      <c r="A3103" s="49" t="s">
        <v>65</v>
      </c>
      <c r="B3103" s="49" t="s">
        <v>108</v>
      </c>
      <c r="C3103" s="49" t="s">
        <v>71</v>
      </c>
      <c r="D3103">
        <v>0</v>
      </c>
    </row>
    <row r="3104" spans="1:4" hidden="1">
      <c r="A3104" s="49" t="s">
        <v>65</v>
      </c>
      <c r="B3104" s="49" t="s">
        <v>108</v>
      </c>
      <c r="C3104" s="49" t="s">
        <v>181</v>
      </c>
      <c r="D3104">
        <v>0</v>
      </c>
    </row>
    <row r="3105" spans="1:4">
      <c r="A3105" s="49" t="s">
        <v>65</v>
      </c>
      <c r="B3105" s="49" t="s">
        <v>108</v>
      </c>
      <c r="C3105" s="49" t="s">
        <v>182</v>
      </c>
      <c r="D3105">
        <v>0</v>
      </c>
    </row>
    <row r="3106" spans="1:4" hidden="1">
      <c r="A3106" s="49" t="s">
        <v>65</v>
      </c>
      <c r="B3106" s="49" t="s">
        <v>108</v>
      </c>
      <c r="C3106" s="49" t="s">
        <v>265</v>
      </c>
      <c r="D3106">
        <v>0</v>
      </c>
    </row>
    <row r="3107" spans="1:4" hidden="1">
      <c r="A3107" s="49" t="s">
        <v>65</v>
      </c>
      <c r="B3107" s="49" t="s">
        <v>109</v>
      </c>
      <c r="C3107" s="49" t="s">
        <v>70</v>
      </c>
      <c r="D3107">
        <v>0</v>
      </c>
    </row>
    <row r="3108" spans="1:4" hidden="1">
      <c r="A3108" s="49" t="s">
        <v>65</v>
      </c>
      <c r="B3108" s="49" t="s">
        <v>109</v>
      </c>
      <c r="C3108" s="49" t="s">
        <v>71</v>
      </c>
      <c r="D3108">
        <v>0</v>
      </c>
    </row>
    <row r="3109" spans="1:4" hidden="1">
      <c r="A3109" s="49" t="s">
        <v>65</v>
      </c>
      <c r="B3109" s="49" t="s">
        <v>109</v>
      </c>
      <c r="C3109" s="49" t="s">
        <v>181</v>
      </c>
      <c r="D3109">
        <v>0</v>
      </c>
    </row>
    <row r="3110" spans="1:4">
      <c r="A3110" s="49" t="s">
        <v>65</v>
      </c>
      <c r="B3110" s="49" t="s">
        <v>109</v>
      </c>
      <c r="C3110" s="49" t="s">
        <v>182</v>
      </c>
      <c r="D3110">
        <v>0</v>
      </c>
    </row>
    <row r="3111" spans="1:4" hidden="1">
      <c r="A3111" s="49" t="s">
        <v>65</v>
      </c>
      <c r="B3111" s="49" t="s">
        <v>109</v>
      </c>
      <c r="C3111" s="49" t="s">
        <v>265</v>
      </c>
      <c r="D3111">
        <v>0</v>
      </c>
    </row>
    <row r="3112" spans="1:4" hidden="1">
      <c r="A3112" s="49" t="s">
        <v>65</v>
      </c>
      <c r="B3112" s="49" t="s">
        <v>110</v>
      </c>
      <c r="C3112" s="49" t="s">
        <v>70</v>
      </c>
      <c r="D3112">
        <v>0</v>
      </c>
    </row>
    <row r="3113" spans="1:4" hidden="1">
      <c r="A3113" s="49" t="s">
        <v>65</v>
      </c>
      <c r="B3113" s="49" t="s">
        <v>110</v>
      </c>
      <c r="C3113" s="49" t="s">
        <v>71</v>
      </c>
      <c r="D3113">
        <v>0</v>
      </c>
    </row>
    <row r="3114" spans="1:4" hidden="1">
      <c r="A3114" s="49" t="s">
        <v>65</v>
      </c>
      <c r="B3114" s="49" t="s">
        <v>110</v>
      </c>
      <c r="C3114" s="49" t="s">
        <v>181</v>
      </c>
      <c r="D3114">
        <v>0</v>
      </c>
    </row>
    <row r="3115" spans="1:4">
      <c r="A3115" s="49" t="s">
        <v>65</v>
      </c>
      <c r="B3115" s="49" t="s">
        <v>110</v>
      </c>
      <c r="C3115" s="49" t="s">
        <v>182</v>
      </c>
      <c r="D3115">
        <v>0</v>
      </c>
    </row>
    <row r="3116" spans="1:4" hidden="1">
      <c r="A3116" s="49" t="s">
        <v>65</v>
      </c>
      <c r="B3116" s="49" t="s">
        <v>110</v>
      </c>
      <c r="C3116" s="49" t="s">
        <v>265</v>
      </c>
      <c r="D3116">
        <v>0</v>
      </c>
    </row>
    <row r="3117" spans="1:4" hidden="1">
      <c r="A3117" s="49" t="s">
        <v>65</v>
      </c>
      <c r="B3117" s="49" t="s">
        <v>111</v>
      </c>
      <c r="C3117" s="49" t="s">
        <v>70</v>
      </c>
      <c r="D3117">
        <v>0</v>
      </c>
    </row>
    <row r="3118" spans="1:4" hidden="1">
      <c r="A3118" s="49" t="s">
        <v>65</v>
      </c>
      <c r="B3118" s="49" t="s">
        <v>111</v>
      </c>
      <c r="C3118" s="49" t="s">
        <v>71</v>
      </c>
      <c r="D3118">
        <v>0</v>
      </c>
    </row>
    <row r="3119" spans="1:4" hidden="1">
      <c r="A3119" s="49" t="s">
        <v>65</v>
      </c>
      <c r="B3119" s="49" t="s">
        <v>111</v>
      </c>
      <c r="C3119" s="49" t="s">
        <v>181</v>
      </c>
      <c r="D3119">
        <v>0</v>
      </c>
    </row>
    <row r="3120" spans="1:4">
      <c r="A3120" s="49" t="s">
        <v>65</v>
      </c>
      <c r="B3120" s="49" t="s">
        <v>111</v>
      </c>
      <c r="C3120" s="49" t="s">
        <v>182</v>
      </c>
      <c r="D3120">
        <v>0</v>
      </c>
    </row>
    <row r="3121" spans="1:4" hidden="1">
      <c r="A3121" s="49" t="s">
        <v>65</v>
      </c>
      <c r="B3121" s="49" t="s">
        <v>111</v>
      </c>
      <c r="C3121" s="49" t="s">
        <v>265</v>
      </c>
      <c r="D3121">
        <v>0</v>
      </c>
    </row>
    <row r="3122" spans="1:4" hidden="1">
      <c r="A3122" s="49" t="s">
        <v>65</v>
      </c>
      <c r="B3122" s="49" t="s">
        <v>112</v>
      </c>
      <c r="C3122" s="49" t="s">
        <v>70</v>
      </c>
      <c r="D3122">
        <v>0</v>
      </c>
    </row>
    <row r="3123" spans="1:4" hidden="1">
      <c r="A3123" s="49" t="s">
        <v>65</v>
      </c>
      <c r="B3123" s="49" t="s">
        <v>112</v>
      </c>
      <c r="C3123" s="49" t="s">
        <v>71</v>
      </c>
      <c r="D3123">
        <v>0</v>
      </c>
    </row>
    <row r="3124" spans="1:4" hidden="1">
      <c r="A3124" s="49" t="s">
        <v>65</v>
      </c>
      <c r="B3124" s="49" t="s">
        <v>112</v>
      </c>
      <c r="C3124" s="49" t="s">
        <v>181</v>
      </c>
      <c r="D3124">
        <v>0</v>
      </c>
    </row>
    <row r="3125" spans="1:4">
      <c r="A3125" s="49" t="s">
        <v>65</v>
      </c>
      <c r="B3125" s="49" t="s">
        <v>112</v>
      </c>
      <c r="C3125" s="49" t="s">
        <v>182</v>
      </c>
      <c r="D3125">
        <v>0</v>
      </c>
    </row>
    <row r="3126" spans="1:4" hidden="1">
      <c r="A3126" s="49" t="s">
        <v>65</v>
      </c>
      <c r="B3126" s="49" t="s">
        <v>112</v>
      </c>
      <c r="C3126" s="49" t="s">
        <v>265</v>
      </c>
      <c r="D3126">
        <v>0</v>
      </c>
    </row>
    <row r="3127" spans="1:4" hidden="1">
      <c r="A3127" s="49" t="s">
        <v>65</v>
      </c>
      <c r="B3127" s="49" t="s">
        <v>113</v>
      </c>
      <c r="C3127" s="49" t="s">
        <v>70</v>
      </c>
      <c r="D3127">
        <v>0</v>
      </c>
    </row>
    <row r="3128" spans="1:4" hidden="1">
      <c r="A3128" s="49" t="s">
        <v>65</v>
      </c>
      <c r="B3128" s="49" t="s">
        <v>113</v>
      </c>
      <c r="C3128" s="49" t="s">
        <v>71</v>
      </c>
      <c r="D3128">
        <v>0</v>
      </c>
    </row>
    <row r="3129" spans="1:4" hidden="1">
      <c r="A3129" s="49" t="s">
        <v>65</v>
      </c>
      <c r="B3129" s="49" t="s">
        <v>113</v>
      </c>
      <c r="C3129" s="49" t="s">
        <v>181</v>
      </c>
      <c r="D3129">
        <v>0</v>
      </c>
    </row>
    <row r="3130" spans="1:4">
      <c r="A3130" s="49" t="s">
        <v>65</v>
      </c>
      <c r="B3130" s="49" t="s">
        <v>113</v>
      </c>
      <c r="C3130" s="49" t="s">
        <v>182</v>
      </c>
      <c r="D3130">
        <v>0</v>
      </c>
    </row>
    <row r="3131" spans="1:4" hidden="1">
      <c r="A3131" s="49" t="s">
        <v>65</v>
      </c>
      <c r="B3131" s="49" t="s">
        <v>113</v>
      </c>
      <c r="C3131" s="49" t="s">
        <v>265</v>
      </c>
      <c r="D3131">
        <v>0</v>
      </c>
    </row>
    <row r="3132" spans="1:4" hidden="1">
      <c r="A3132" s="49" t="s">
        <v>65</v>
      </c>
      <c r="B3132" s="49" t="s">
        <v>114</v>
      </c>
      <c r="C3132" s="49" t="s">
        <v>70</v>
      </c>
      <c r="D3132">
        <v>0</v>
      </c>
    </row>
    <row r="3133" spans="1:4" hidden="1">
      <c r="A3133" s="49" t="s">
        <v>65</v>
      </c>
      <c r="B3133" s="49" t="s">
        <v>114</v>
      </c>
      <c r="C3133" s="49" t="s">
        <v>71</v>
      </c>
      <c r="D3133">
        <v>0</v>
      </c>
    </row>
    <row r="3134" spans="1:4" hidden="1">
      <c r="A3134" s="49" t="s">
        <v>65</v>
      </c>
      <c r="B3134" s="49" t="s">
        <v>114</v>
      </c>
      <c r="C3134" s="49" t="s">
        <v>181</v>
      </c>
      <c r="D3134">
        <v>0</v>
      </c>
    </row>
    <row r="3135" spans="1:4">
      <c r="A3135" s="49" t="s">
        <v>65</v>
      </c>
      <c r="B3135" s="49" t="s">
        <v>114</v>
      </c>
      <c r="C3135" s="49" t="s">
        <v>182</v>
      </c>
      <c r="D3135">
        <v>0</v>
      </c>
    </row>
    <row r="3136" spans="1:4" hidden="1">
      <c r="A3136" s="49" t="s">
        <v>65</v>
      </c>
      <c r="B3136" s="49" t="s">
        <v>114</v>
      </c>
      <c r="C3136" s="49" t="s">
        <v>265</v>
      </c>
      <c r="D3136">
        <v>0</v>
      </c>
    </row>
    <row r="3137" spans="1:4" hidden="1">
      <c r="A3137" s="49" t="s">
        <v>65</v>
      </c>
      <c r="B3137" s="49" t="s">
        <v>115</v>
      </c>
      <c r="C3137" s="49" t="s">
        <v>70</v>
      </c>
      <c r="D3137">
        <v>0</v>
      </c>
    </row>
    <row r="3138" spans="1:4" hidden="1">
      <c r="A3138" s="49" t="s">
        <v>65</v>
      </c>
      <c r="B3138" s="49" t="s">
        <v>115</v>
      </c>
      <c r="C3138" s="49" t="s">
        <v>71</v>
      </c>
      <c r="D3138">
        <v>0</v>
      </c>
    </row>
    <row r="3139" spans="1:4" hidden="1">
      <c r="A3139" s="49" t="s">
        <v>65</v>
      </c>
      <c r="B3139" s="49" t="s">
        <v>115</v>
      </c>
      <c r="C3139" s="49" t="s">
        <v>181</v>
      </c>
      <c r="D3139">
        <v>0</v>
      </c>
    </row>
    <row r="3140" spans="1:4">
      <c r="A3140" s="49" t="s">
        <v>65</v>
      </c>
      <c r="B3140" s="49" t="s">
        <v>115</v>
      </c>
      <c r="C3140" s="49" t="s">
        <v>182</v>
      </c>
      <c r="D3140">
        <v>0</v>
      </c>
    </row>
    <row r="3141" spans="1:4" hidden="1">
      <c r="A3141" s="49" t="s">
        <v>65</v>
      </c>
      <c r="B3141" s="49" t="s">
        <v>115</v>
      </c>
      <c r="C3141" s="49" t="s">
        <v>265</v>
      </c>
      <c r="D3141">
        <v>0</v>
      </c>
    </row>
    <row r="3142" spans="1:4" hidden="1">
      <c r="A3142" s="49" t="s">
        <v>65</v>
      </c>
      <c r="B3142" s="49" t="s">
        <v>116</v>
      </c>
      <c r="C3142" s="49" t="s">
        <v>70</v>
      </c>
      <c r="D3142">
        <v>0</v>
      </c>
    </row>
    <row r="3143" spans="1:4" hidden="1">
      <c r="A3143" s="49" t="s">
        <v>65</v>
      </c>
      <c r="B3143" s="49" t="s">
        <v>116</v>
      </c>
      <c r="C3143" s="49" t="s">
        <v>71</v>
      </c>
      <c r="D3143">
        <v>0</v>
      </c>
    </row>
    <row r="3144" spans="1:4" hidden="1">
      <c r="A3144" s="49" t="s">
        <v>65</v>
      </c>
      <c r="B3144" s="49" t="s">
        <v>116</v>
      </c>
      <c r="C3144" s="49" t="s">
        <v>181</v>
      </c>
      <c r="D3144">
        <v>0</v>
      </c>
    </row>
    <row r="3145" spans="1:4">
      <c r="A3145" s="49" t="s">
        <v>65</v>
      </c>
      <c r="B3145" s="49" t="s">
        <v>116</v>
      </c>
      <c r="C3145" s="49" t="s">
        <v>182</v>
      </c>
      <c r="D3145">
        <v>0</v>
      </c>
    </row>
    <row r="3146" spans="1:4" hidden="1">
      <c r="A3146" s="49" t="s">
        <v>65</v>
      </c>
      <c r="B3146" s="49" t="s">
        <v>116</v>
      </c>
      <c r="C3146" s="49" t="s">
        <v>265</v>
      </c>
      <c r="D3146">
        <v>0</v>
      </c>
    </row>
    <row r="3147" spans="1:4" hidden="1">
      <c r="A3147" s="49" t="s">
        <v>65</v>
      </c>
      <c r="B3147" s="49" t="s">
        <v>117</v>
      </c>
      <c r="C3147" s="49" t="s">
        <v>70</v>
      </c>
      <c r="D3147">
        <v>0</v>
      </c>
    </row>
    <row r="3148" spans="1:4" hidden="1">
      <c r="A3148" s="49" t="s">
        <v>65</v>
      </c>
      <c r="B3148" s="49" t="s">
        <v>117</v>
      </c>
      <c r="C3148" s="49" t="s">
        <v>71</v>
      </c>
      <c r="D3148">
        <v>0</v>
      </c>
    </row>
    <row r="3149" spans="1:4" hidden="1">
      <c r="A3149" s="49" t="s">
        <v>65</v>
      </c>
      <c r="B3149" s="49" t="s">
        <v>117</v>
      </c>
      <c r="C3149" s="49" t="s">
        <v>181</v>
      </c>
      <c r="D3149">
        <v>0</v>
      </c>
    </row>
    <row r="3150" spans="1:4">
      <c r="A3150" s="49" t="s">
        <v>65</v>
      </c>
      <c r="B3150" s="49" t="s">
        <v>117</v>
      </c>
      <c r="C3150" s="49" t="s">
        <v>182</v>
      </c>
      <c r="D3150">
        <v>0</v>
      </c>
    </row>
    <row r="3151" spans="1:4" hidden="1">
      <c r="A3151" s="49" t="s">
        <v>65</v>
      </c>
      <c r="B3151" s="49" t="s">
        <v>117</v>
      </c>
      <c r="C3151" s="49" t="s">
        <v>265</v>
      </c>
      <c r="D3151">
        <v>0</v>
      </c>
    </row>
    <row r="3152" spans="1:4" hidden="1">
      <c r="A3152" s="49" t="s">
        <v>65</v>
      </c>
      <c r="B3152" s="49" t="s">
        <v>118</v>
      </c>
      <c r="C3152" s="49" t="s">
        <v>70</v>
      </c>
      <c r="D3152">
        <v>0</v>
      </c>
    </row>
    <row r="3153" spans="1:4" hidden="1">
      <c r="A3153" s="49" t="s">
        <v>65</v>
      </c>
      <c r="B3153" s="49" t="s">
        <v>118</v>
      </c>
      <c r="C3153" s="49" t="s">
        <v>71</v>
      </c>
      <c r="D3153">
        <v>0</v>
      </c>
    </row>
    <row r="3154" spans="1:4" hidden="1">
      <c r="A3154" s="49" t="s">
        <v>65</v>
      </c>
      <c r="B3154" s="49" t="s">
        <v>118</v>
      </c>
      <c r="C3154" s="49" t="s">
        <v>181</v>
      </c>
      <c r="D3154">
        <v>0</v>
      </c>
    </row>
    <row r="3155" spans="1:4">
      <c r="A3155" s="49" t="s">
        <v>65</v>
      </c>
      <c r="B3155" s="49" t="s">
        <v>118</v>
      </c>
      <c r="C3155" s="49" t="s">
        <v>182</v>
      </c>
      <c r="D3155">
        <v>0</v>
      </c>
    </row>
    <row r="3156" spans="1:4" hidden="1">
      <c r="A3156" s="49" t="s">
        <v>65</v>
      </c>
      <c r="B3156" s="49" t="s">
        <v>118</v>
      </c>
      <c r="C3156" s="49" t="s">
        <v>265</v>
      </c>
      <c r="D3156">
        <v>0</v>
      </c>
    </row>
    <row r="3157" spans="1:4" hidden="1">
      <c r="A3157" s="49" t="s">
        <v>65</v>
      </c>
      <c r="B3157" s="49" t="s">
        <v>119</v>
      </c>
      <c r="C3157" s="49" t="s">
        <v>70</v>
      </c>
      <c r="D3157">
        <v>0</v>
      </c>
    </row>
    <row r="3158" spans="1:4" hidden="1">
      <c r="A3158" s="49" t="s">
        <v>65</v>
      </c>
      <c r="B3158" s="49" t="s">
        <v>119</v>
      </c>
      <c r="C3158" s="49" t="s">
        <v>71</v>
      </c>
      <c r="D3158">
        <v>0</v>
      </c>
    </row>
    <row r="3159" spans="1:4" hidden="1">
      <c r="A3159" s="49" t="s">
        <v>65</v>
      </c>
      <c r="B3159" s="49" t="s">
        <v>119</v>
      </c>
      <c r="C3159" s="49" t="s">
        <v>181</v>
      </c>
      <c r="D3159">
        <v>0</v>
      </c>
    </row>
    <row r="3160" spans="1:4">
      <c r="A3160" s="49" t="s">
        <v>65</v>
      </c>
      <c r="B3160" s="49" t="s">
        <v>119</v>
      </c>
      <c r="C3160" s="49" t="s">
        <v>182</v>
      </c>
      <c r="D3160">
        <v>0</v>
      </c>
    </row>
    <row r="3161" spans="1:4" hidden="1">
      <c r="A3161" s="49" t="s">
        <v>65</v>
      </c>
      <c r="B3161" s="49" t="s">
        <v>119</v>
      </c>
      <c r="C3161" s="49" t="s">
        <v>265</v>
      </c>
      <c r="D3161">
        <v>0</v>
      </c>
    </row>
    <row r="3162" spans="1:4" hidden="1">
      <c r="A3162" s="49" t="s">
        <v>65</v>
      </c>
      <c r="B3162" s="49" t="s">
        <v>120</v>
      </c>
      <c r="C3162" s="49" t="s">
        <v>70</v>
      </c>
      <c r="D3162">
        <v>0</v>
      </c>
    </row>
    <row r="3163" spans="1:4" hidden="1">
      <c r="A3163" s="49" t="s">
        <v>65</v>
      </c>
      <c r="B3163" s="49" t="s">
        <v>120</v>
      </c>
      <c r="C3163" s="49" t="s">
        <v>71</v>
      </c>
      <c r="D3163">
        <v>0</v>
      </c>
    </row>
    <row r="3164" spans="1:4" hidden="1">
      <c r="A3164" s="49" t="s">
        <v>65</v>
      </c>
      <c r="B3164" s="49" t="s">
        <v>120</v>
      </c>
      <c r="C3164" s="49" t="s">
        <v>181</v>
      </c>
      <c r="D3164">
        <v>0</v>
      </c>
    </row>
    <row r="3165" spans="1:4">
      <c r="A3165" s="49" t="s">
        <v>65</v>
      </c>
      <c r="B3165" s="49" t="s">
        <v>120</v>
      </c>
      <c r="C3165" s="49" t="s">
        <v>182</v>
      </c>
      <c r="D3165">
        <v>0</v>
      </c>
    </row>
    <row r="3166" spans="1:4" hidden="1">
      <c r="A3166" s="49" t="s">
        <v>65</v>
      </c>
      <c r="B3166" s="49" t="s">
        <v>120</v>
      </c>
      <c r="C3166" s="49" t="s">
        <v>265</v>
      </c>
      <c r="D3166">
        <v>0</v>
      </c>
    </row>
    <row r="3167" spans="1:4" hidden="1">
      <c r="A3167" s="49" t="s">
        <v>65</v>
      </c>
      <c r="B3167" s="49" t="s">
        <v>121</v>
      </c>
      <c r="C3167" s="49" t="s">
        <v>70</v>
      </c>
      <c r="D3167">
        <v>0</v>
      </c>
    </row>
    <row r="3168" spans="1:4" hidden="1">
      <c r="A3168" s="49" t="s">
        <v>65</v>
      </c>
      <c r="B3168" s="49" t="s">
        <v>121</v>
      </c>
      <c r="C3168" s="49" t="s">
        <v>71</v>
      </c>
      <c r="D3168">
        <v>0</v>
      </c>
    </row>
    <row r="3169" spans="1:4" hidden="1">
      <c r="A3169" s="49" t="s">
        <v>65</v>
      </c>
      <c r="B3169" s="49" t="s">
        <v>121</v>
      </c>
      <c r="C3169" s="49" t="s">
        <v>181</v>
      </c>
      <c r="D3169">
        <v>0</v>
      </c>
    </row>
    <row r="3170" spans="1:4">
      <c r="A3170" s="49" t="s">
        <v>65</v>
      </c>
      <c r="B3170" s="49" t="s">
        <v>121</v>
      </c>
      <c r="C3170" s="49" t="s">
        <v>182</v>
      </c>
      <c r="D3170">
        <v>0</v>
      </c>
    </row>
    <row r="3171" spans="1:4" hidden="1">
      <c r="A3171" s="49" t="s">
        <v>65</v>
      </c>
      <c r="B3171" s="49" t="s">
        <v>121</v>
      </c>
      <c r="C3171" s="49" t="s">
        <v>265</v>
      </c>
      <c r="D3171">
        <v>0</v>
      </c>
    </row>
    <row r="3172" spans="1:4" hidden="1">
      <c r="A3172" s="49" t="s">
        <v>65</v>
      </c>
      <c r="B3172" s="49" t="s">
        <v>122</v>
      </c>
      <c r="C3172" s="49" t="s">
        <v>70</v>
      </c>
      <c r="D3172">
        <v>0</v>
      </c>
    </row>
    <row r="3173" spans="1:4" hidden="1">
      <c r="A3173" s="49" t="s">
        <v>65</v>
      </c>
      <c r="B3173" s="49" t="s">
        <v>122</v>
      </c>
      <c r="C3173" s="49" t="s">
        <v>71</v>
      </c>
      <c r="D3173">
        <v>0</v>
      </c>
    </row>
    <row r="3174" spans="1:4" hidden="1">
      <c r="A3174" s="49" t="s">
        <v>65</v>
      </c>
      <c r="B3174" s="49" t="s">
        <v>122</v>
      </c>
      <c r="C3174" s="49" t="s">
        <v>181</v>
      </c>
      <c r="D3174">
        <v>0</v>
      </c>
    </row>
    <row r="3175" spans="1:4">
      <c r="A3175" s="49" t="s">
        <v>65</v>
      </c>
      <c r="B3175" s="49" t="s">
        <v>122</v>
      </c>
      <c r="C3175" s="49" t="s">
        <v>182</v>
      </c>
      <c r="D3175">
        <v>0</v>
      </c>
    </row>
    <row r="3176" spans="1:4" hidden="1">
      <c r="A3176" s="49" t="s">
        <v>65</v>
      </c>
      <c r="B3176" s="49" t="s">
        <v>122</v>
      </c>
      <c r="C3176" s="49" t="s">
        <v>265</v>
      </c>
      <c r="D3176">
        <v>0</v>
      </c>
    </row>
    <row r="3177" spans="1:4" hidden="1">
      <c r="A3177" s="49" t="s">
        <v>65</v>
      </c>
      <c r="B3177" s="49" t="s">
        <v>123</v>
      </c>
      <c r="C3177" s="49" t="s">
        <v>70</v>
      </c>
      <c r="D3177">
        <v>0</v>
      </c>
    </row>
    <row r="3178" spans="1:4" hidden="1">
      <c r="A3178" s="49" t="s">
        <v>65</v>
      </c>
      <c r="B3178" s="49" t="s">
        <v>123</v>
      </c>
      <c r="C3178" s="49" t="s">
        <v>71</v>
      </c>
      <c r="D3178">
        <v>0</v>
      </c>
    </row>
    <row r="3179" spans="1:4" hidden="1">
      <c r="A3179" s="49" t="s">
        <v>65</v>
      </c>
      <c r="B3179" s="49" t="s">
        <v>123</v>
      </c>
      <c r="C3179" s="49" t="s">
        <v>181</v>
      </c>
      <c r="D3179">
        <v>0</v>
      </c>
    </row>
    <row r="3180" spans="1:4">
      <c r="A3180" s="49" t="s">
        <v>65</v>
      </c>
      <c r="B3180" s="49" t="s">
        <v>123</v>
      </c>
      <c r="C3180" s="49" t="s">
        <v>182</v>
      </c>
      <c r="D3180">
        <v>0</v>
      </c>
    </row>
    <row r="3181" spans="1:4" hidden="1">
      <c r="A3181" s="49" t="s">
        <v>65</v>
      </c>
      <c r="B3181" s="49" t="s">
        <v>123</v>
      </c>
      <c r="C3181" s="49" t="s">
        <v>265</v>
      </c>
      <c r="D3181">
        <v>0</v>
      </c>
    </row>
    <row r="3182" spans="1:4" hidden="1">
      <c r="A3182" s="49" t="s">
        <v>65</v>
      </c>
      <c r="B3182" s="49" t="s">
        <v>124</v>
      </c>
      <c r="C3182" s="49" t="s">
        <v>70</v>
      </c>
      <c r="D3182">
        <v>0</v>
      </c>
    </row>
    <row r="3183" spans="1:4" hidden="1">
      <c r="A3183" s="49" t="s">
        <v>65</v>
      </c>
      <c r="B3183" s="49" t="s">
        <v>124</v>
      </c>
      <c r="C3183" s="49" t="s">
        <v>71</v>
      </c>
      <c r="D3183">
        <v>0</v>
      </c>
    </row>
    <row r="3184" spans="1:4" hidden="1">
      <c r="A3184" s="49" t="s">
        <v>65</v>
      </c>
      <c r="B3184" s="49" t="s">
        <v>124</v>
      </c>
      <c r="C3184" s="49" t="s">
        <v>181</v>
      </c>
      <c r="D3184">
        <v>0</v>
      </c>
    </row>
    <row r="3185" spans="1:4">
      <c r="A3185" s="49" t="s">
        <v>65</v>
      </c>
      <c r="B3185" s="49" t="s">
        <v>124</v>
      </c>
      <c r="C3185" s="49" t="s">
        <v>182</v>
      </c>
      <c r="D3185">
        <v>0</v>
      </c>
    </row>
    <row r="3186" spans="1:4" hidden="1">
      <c r="A3186" s="49" t="s">
        <v>65</v>
      </c>
      <c r="B3186" s="49" t="s">
        <v>124</v>
      </c>
      <c r="C3186" s="49" t="s">
        <v>265</v>
      </c>
      <c r="D3186">
        <v>0</v>
      </c>
    </row>
    <row r="3187" spans="1:4" hidden="1">
      <c r="A3187" s="49" t="s">
        <v>65</v>
      </c>
      <c r="B3187" s="49" t="s">
        <v>125</v>
      </c>
      <c r="C3187" s="49" t="s">
        <v>70</v>
      </c>
      <c r="D3187">
        <v>0</v>
      </c>
    </row>
    <row r="3188" spans="1:4" hidden="1">
      <c r="A3188" s="49" t="s">
        <v>65</v>
      </c>
      <c r="B3188" s="49" t="s">
        <v>125</v>
      </c>
      <c r="C3188" s="49" t="s">
        <v>71</v>
      </c>
      <c r="D3188">
        <v>0</v>
      </c>
    </row>
    <row r="3189" spans="1:4" hidden="1">
      <c r="A3189" s="49" t="s">
        <v>65</v>
      </c>
      <c r="B3189" s="49" t="s">
        <v>125</v>
      </c>
      <c r="C3189" s="49" t="s">
        <v>181</v>
      </c>
      <c r="D3189">
        <v>0</v>
      </c>
    </row>
    <row r="3190" spans="1:4">
      <c r="A3190" s="49" t="s">
        <v>65</v>
      </c>
      <c r="B3190" s="49" t="s">
        <v>125</v>
      </c>
      <c r="C3190" s="49" t="s">
        <v>182</v>
      </c>
      <c r="D3190">
        <v>0</v>
      </c>
    </row>
    <row r="3191" spans="1:4" hidden="1">
      <c r="A3191" s="49" t="s">
        <v>65</v>
      </c>
      <c r="B3191" s="49" t="s">
        <v>125</v>
      </c>
      <c r="C3191" s="49" t="s">
        <v>265</v>
      </c>
      <c r="D3191">
        <v>0</v>
      </c>
    </row>
    <row r="3192" spans="1:4" hidden="1">
      <c r="A3192" s="49" t="s">
        <v>148</v>
      </c>
      <c r="B3192" s="49" t="s">
        <v>73</v>
      </c>
      <c r="C3192" s="49" t="s">
        <v>70</v>
      </c>
      <c r="D3192">
        <v>0</v>
      </c>
    </row>
    <row r="3193" spans="1:4" hidden="1">
      <c r="A3193" s="49" t="s">
        <v>148</v>
      </c>
      <c r="B3193" s="49" t="s">
        <v>73</v>
      </c>
      <c r="C3193" s="49" t="s">
        <v>71</v>
      </c>
      <c r="D3193">
        <v>0</v>
      </c>
    </row>
    <row r="3194" spans="1:4" hidden="1">
      <c r="A3194" s="49" t="s">
        <v>148</v>
      </c>
      <c r="B3194" s="49" t="s">
        <v>73</v>
      </c>
      <c r="C3194" s="49" t="s">
        <v>181</v>
      </c>
      <c r="D3194">
        <v>0</v>
      </c>
    </row>
    <row r="3195" spans="1:4">
      <c r="A3195" s="49" t="s">
        <v>148</v>
      </c>
      <c r="B3195" s="49" t="s">
        <v>73</v>
      </c>
      <c r="C3195" s="49" t="s">
        <v>182</v>
      </c>
      <c r="D3195">
        <v>0</v>
      </c>
    </row>
    <row r="3196" spans="1:4" hidden="1">
      <c r="A3196" s="49" t="s">
        <v>148</v>
      </c>
      <c r="B3196" s="49" t="s">
        <v>73</v>
      </c>
      <c r="C3196" s="49" t="s">
        <v>265</v>
      </c>
      <c r="D3196">
        <v>0</v>
      </c>
    </row>
    <row r="3197" spans="1:4" hidden="1">
      <c r="A3197" s="49" t="s">
        <v>148</v>
      </c>
      <c r="B3197" s="49" t="s">
        <v>40</v>
      </c>
      <c r="C3197" s="49" t="s">
        <v>70</v>
      </c>
      <c r="D3197">
        <v>0</v>
      </c>
    </row>
    <row r="3198" spans="1:4" hidden="1">
      <c r="A3198" s="49" t="s">
        <v>148</v>
      </c>
      <c r="B3198" s="49" t="s">
        <v>40</v>
      </c>
      <c r="C3198" s="49" t="s">
        <v>71</v>
      </c>
      <c r="D3198">
        <v>0</v>
      </c>
    </row>
    <row r="3199" spans="1:4" hidden="1">
      <c r="A3199" s="49" t="s">
        <v>148</v>
      </c>
      <c r="B3199" s="49" t="s">
        <v>40</v>
      </c>
      <c r="C3199" s="49" t="s">
        <v>181</v>
      </c>
      <c r="D3199">
        <v>0</v>
      </c>
    </row>
    <row r="3200" spans="1:4">
      <c r="A3200" s="49" t="s">
        <v>148</v>
      </c>
      <c r="B3200" s="49" t="s">
        <v>40</v>
      </c>
      <c r="C3200" s="49" t="s">
        <v>182</v>
      </c>
      <c r="D3200">
        <v>1</v>
      </c>
    </row>
    <row r="3201" spans="1:4" hidden="1">
      <c r="A3201" s="49" t="s">
        <v>148</v>
      </c>
      <c r="B3201" s="49" t="s">
        <v>40</v>
      </c>
      <c r="C3201" s="49" t="s">
        <v>265</v>
      </c>
      <c r="D3201">
        <v>0</v>
      </c>
    </row>
    <row r="3202" spans="1:4" hidden="1">
      <c r="A3202" s="49" t="s">
        <v>148</v>
      </c>
      <c r="B3202" s="49" t="s">
        <v>74</v>
      </c>
      <c r="C3202" s="49" t="s">
        <v>70</v>
      </c>
      <c r="D3202">
        <v>0</v>
      </c>
    </row>
    <row r="3203" spans="1:4" hidden="1">
      <c r="A3203" s="49" t="s">
        <v>148</v>
      </c>
      <c r="B3203" s="49" t="s">
        <v>74</v>
      </c>
      <c r="C3203" s="49" t="s">
        <v>71</v>
      </c>
      <c r="D3203">
        <v>0</v>
      </c>
    </row>
    <row r="3204" spans="1:4" hidden="1">
      <c r="A3204" s="49" t="s">
        <v>148</v>
      </c>
      <c r="B3204" s="49" t="s">
        <v>74</v>
      </c>
      <c r="C3204" s="49" t="s">
        <v>181</v>
      </c>
      <c r="D3204">
        <v>0</v>
      </c>
    </row>
    <row r="3205" spans="1:4">
      <c r="A3205" s="49" t="s">
        <v>148</v>
      </c>
      <c r="B3205" s="49" t="s">
        <v>74</v>
      </c>
      <c r="C3205" s="49" t="s">
        <v>182</v>
      </c>
      <c r="D3205">
        <v>0</v>
      </c>
    </row>
    <row r="3206" spans="1:4" hidden="1">
      <c r="A3206" s="49" t="s">
        <v>148</v>
      </c>
      <c r="B3206" s="49" t="s">
        <v>74</v>
      </c>
      <c r="C3206" s="49" t="s">
        <v>265</v>
      </c>
      <c r="D3206">
        <v>0</v>
      </c>
    </row>
    <row r="3207" spans="1:4" hidden="1">
      <c r="A3207" s="49" t="s">
        <v>148</v>
      </c>
      <c r="B3207" s="49" t="s">
        <v>75</v>
      </c>
      <c r="C3207" s="49" t="s">
        <v>70</v>
      </c>
      <c r="D3207">
        <v>0</v>
      </c>
    </row>
    <row r="3208" spans="1:4" hidden="1">
      <c r="A3208" s="49" t="s">
        <v>148</v>
      </c>
      <c r="B3208" s="49" t="s">
        <v>75</v>
      </c>
      <c r="C3208" s="49" t="s">
        <v>71</v>
      </c>
      <c r="D3208">
        <v>0</v>
      </c>
    </row>
    <row r="3209" spans="1:4" hidden="1">
      <c r="A3209" s="49" t="s">
        <v>148</v>
      </c>
      <c r="B3209" s="49" t="s">
        <v>75</v>
      </c>
      <c r="C3209" s="49" t="s">
        <v>181</v>
      </c>
      <c r="D3209">
        <v>0</v>
      </c>
    </row>
    <row r="3210" spans="1:4">
      <c r="A3210" s="49" t="s">
        <v>148</v>
      </c>
      <c r="B3210" s="49" t="s">
        <v>75</v>
      </c>
      <c r="C3210" s="49" t="s">
        <v>182</v>
      </c>
      <c r="D3210">
        <v>0</v>
      </c>
    </row>
    <row r="3211" spans="1:4" hidden="1">
      <c r="A3211" s="49" t="s">
        <v>148</v>
      </c>
      <c r="B3211" s="49" t="s">
        <v>75</v>
      </c>
      <c r="C3211" s="49" t="s">
        <v>265</v>
      </c>
      <c r="D3211">
        <v>0</v>
      </c>
    </row>
    <row r="3212" spans="1:4" hidden="1">
      <c r="A3212" s="49" t="s">
        <v>148</v>
      </c>
      <c r="B3212" s="49" t="s">
        <v>76</v>
      </c>
      <c r="C3212" s="49" t="s">
        <v>70</v>
      </c>
      <c r="D3212">
        <v>0</v>
      </c>
    </row>
    <row r="3213" spans="1:4" hidden="1">
      <c r="A3213" s="49" t="s">
        <v>148</v>
      </c>
      <c r="B3213" s="49" t="s">
        <v>76</v>
      </c>
      <c r="C3213" s="49" t="s">
        <v>71</v>
      </c>
      <c r="D3213">
        <v>0</v>
      </c>
    </row>
    <row r="3214" spans="1:4" hidden="1">
      <c r="A3214" s="49" t="s">
        <v>148</v>
      </c>
      <c r="B3214" s="49" t="s">
        <v>76</v>
      </c>
      <c r="C3214" s="49" t="s">
        <v>181</v>
      </c>
      <c r="D3214">
        <v>1</v>
      </c>
    </row>
    <row r="3215" spans="1:4">
      <c r="A3215" s="49" t="s">
        <v>148</v>
      </c>
      <c r="B3215" s="49" t="s">
        <v>76</v>
      </c>
      <c r="C3215" s="49" t="s">
        <v>182</v>
      </c>
      <c r="D3215">
        <v>0</v>
      </c>
    </row>
    <row r="3216" spans="1:4" hidden="1">
      <c r="A3216" s="49" t="s">
        <v>148</v>
      </c>
      <c r="B3216" s="49" t="s">
        <v>76</v>
      </c>
      <c r="C3216" s="49" t="s">
        <v>265</v>
      </c>
      <c r="D3216">
        <v>0</v>
      </c>
    </row>
    <row r="3217" spans="1:4" hidden="1">
      <c r="A3217" s="49" t="s">
        <v>148</v>
      </c>
      <c r="B3217" s="49" t="s">
        <v>19</v>
      </c>
      <c r="C3217" s="49" t="s">
        <v>70</v>
      </c>
      <c r="D3217">
        <v>0</v>
      </c>
    </row>
    <row r="3218" spans="1:4" hidden="1">
      <c r="A3218" s="49" t="s">
        <v>148</v>
      </c>
      <c r="B3218" s="49" t="s">
        <v>19</v>
      </c>
      <c r="C3218" s="49" t="s">
        <v>71</v>
      </c>
      <c r="D3218">
        <v>0</v>
      </c>
    </row>
    <row r="3219" spans="1:4" hidden="1">
      <c r="A3219" s="49" t="s">
        <v>148</v>
      </c>
      <c r="B3219" s="49" t="s">
        <v>19</v>
      </c>
      <c r="C3219" s="49" t="s">
        <v>181</v>
      </c>
      <c r="D3219">
        <v>9</v>
      </c>
    </row>
    <row r="3220" spans="1:4">
      <c r="A3220" s="49" t="s">
        <v>148</v>
      </c>
      <c r="B3220" s="49" t="s">
        <v>19</v>
      </c>
      <c r="C3220" s="49" t="s">
        <v>182</v>
      </c>
      <c r="D3220">
        <v>0</v>
      </c>
    </row>
    <row r="3221" spans="1:4" hidden="1">
      <c r="A3221" s="49" t="s">
        <v>148</v>
      </c>
      <c r="B3221" s="49" t="s">
        <v>19</v>
      </c>
      <c r="C3221" s="49" t="s">
        <v>265</v>
      </c>
      <c r="D3221">
        <v>0</v>
      </c>
    </row>
    <row r="3222" spans="1:4" hidden="1">
      <c r="A3222" s="49" t="s">
        <v>148</v>
      </c>
      <c r="B3222" s="49" t="s">
        <v>77</v>
      </c>
      <c r="C3222" s="49" t="s">
        <v>70</v>
      </c>
      <c r="D3222">
        <v>0</v>
      </c>
    </row>
    <row r="3223" spans="1:4" hidden="1">
      <c r="A3223" s="49" t="s">
        <v>148</v>
      </c>
      <c r="B3223" s="49" t="s">
        <v>77</v>
      </c>
      <c r="C3223" s="49" t="s">
        <v>71</v>
      </c>
      <c r="D3223">
        <v>0</v>
      </c>
    </row>
    <row r="3224" spans="1:4" hidden="1">
      <c r="A3224" s="49" t="s">
        <v>148</v>
      </c>
      <c r="B3224" s="49" t="s">
        <v>77</v>
      </c>
      <c r="C3224" s="49" t="s">
        <v>181</v>
      </c>
      <c r="D3224">
        <v>1</v>
      </c>
    </row>
    <row r="3225" spans="1:4">
      <c r="A3225" s="49" t="s">
        <v>148</v>
      </c>
      <c r="B3225" s="49" t="s">
        <v>77</v>
      </c>
      <c r="C3225" s="49" t="s">
        <v>182</v>
      </c>
      <c r="D3225">
        <v>0</v>
      </c>
    </row>
    <row r="3226" spans="1:4" hidden="1">
      <c r="A3226" s="49" t="s">
        <v>148</v>
      </c>
      <c r="B3226" s="49" t="s">
        <v>77</v>
      </c>
      <c r="C3226" s="49" t="s">
        <v>265</v>
      </c>
      <c r="D3226">
        <v>0</v>
      </c>
    </row>
    <row r="3227" spans="1:4" hidden="1">
      <c r="A3227" s="49" t="s">
        <v>148</v>
      </c>
      <c r="B3227" s="49" t="s">
        <v>78</v>
      </c>
      <c r="C3227" s="49" t="s">
        <v>70</v>
      </c>
      <c r="D3227">
        <v>0</v>
      </c>
    </row>
    <row r="3228" spans="1:4" hidden="1">
      <c r="A3228" s="49" t="s">
        <v>148</v>
      </c>
      <c r="B3228" s="49" t="s">
        <v>78</v>
      </c>
      <c r="C3228" s="49" t="s">
        <v>71</v>
      </c>
      <c r="D3228">
        <v>0</v>
      </c>
    </row>
    <row r="3229" spans="1:4" hidden="1">
      <c r="A3229" s="49" t="s">
        <v>148</v>
      </c>
      <c r="B3229" s="49" t="s">
        <v>78</v>
      </c>
      <c r="C3229" s="49" t="s">
        <v>181</v>
      </c>
      <c r="D3229">
        <v>0</v>
      </c>
    </row>
    <row r="3230" spans="1:4">
      <c r="A3230" s="49" t="s">
        <v>148</v>
      </c>
      <c r="B3230" s="49" t="s">
        <v>78</v>
      </c>
      <c r="C3230" s="49" t="s">
        <v>182</v>
      </c>
      <c r="D3230">
        <v>1</v>
      </c>
    </row>
    <row r="3231" spans="1:4" hidden="1">
      <c r="A3231" s="49" t="s">
        <v>148</v>
      </c>
      <c r="B3231" s="49" t="s">
        <v>78</v>
      </c>
      <c r="C3231" s="49" t="s">
        <v>265</v>
      </c>
      <c r="D3231">
        <v>2</v>
      </c>
    </row>
    <row r="3232" spans="1:4" hidden="1">
      <c r="A3232" s="49" t="s">
        <v>148</v>
      </c>
      <c r="B3232" s="49" t="s">
        <v>79</v>
      </c>
      <c r="C3232" s="49" t="s">
        <v>70</v>
      </c>
      <c r="D3232">
        <v>0</v>
      </c>
    </row>
    <row r="3233" spans="1:4" hidden="1">
      <c r="A3233" s="49" t="s">
        <v>148</v>
      </c>
      <c r="B3233" s="49" t="s">
        <v>79</v>
      </c>
      <c r="C3233" s="49" t="s">
        <v>71</v>
      </c>
      <c r="D3233">
        <v>0</v>
      </c>
    </row>
    <row r="3234" spans="1:4" hidden="1">
      <c r="A3234" s="49" t="s">
        <v>148</v>
      </c>
      <c r="B3234" s="49" t="s">
        <v>79</v>
      </c>
      <c r="C3234" s="49" t="s">
        <v>181</v>
      </c>
      <c r="D3234">
        <v>0</v>
      </c>
    </row>
    <row r="3235" spans="1:4">
      <c r="A3235" s="49" t="s">
        <v>148</v>
      </c>
      <c r="B3235" s="49" t="s">
        <v>79</v>
      </c>
      <c r="C3235" s="49" t="s">
        <v>182</v>
      </c>
      <c r="D3235">
        <v>0</v>
      </c>
    </row>
    <row r="3236" spans="1:4" hidden="1">
      <c r="A3236" s="49" t="s">
        <v>148</v>
      </c>
      <c r="B3236" s="49" t="s">
        <v>79</v>
      </c>
      <c r="C3236" s="49" t="s">
        <v>265</v>
      </c>
      <c r="D3236">
        <v>0</v>
      </c>
    </row>
    <row r="3237" spans="1:4" hidden="1">
      <c r="A3237" s="49" t="s">
        <v>148</v>
      </c>
      <c r="B3237" s="49" t="s">
        <v>80</v>
      </c>
      <c r="C3237" s="49" t="s">
        <v>70</v>
      </c>
      <c r="D3237">
        <v>0</v>
      </c>
    </row>
    <row r="3238" spans="1:4" hidden="1">
      <c r="A3238" s="49" t="s">
        <v>148</v>
      </c>
      <c r="B3238" s="49" t="s">
        <v>80</v>
      </c>
      <c r="C3238" s="49" t="s">
        <v>71</v>
      </c>
      <c r="D3238">
        <v>0</v>
      </c>
    </row>
    <row r="3239" spans="1:4" hidden="1">
      <c r="A3239" s="49" t="s">
        <v>148</v>
      </c>
      <c r="B3239" s="49" t="s">
        <v>80</v>
      </c>
      <c r="C3239" s="49" t="s">
        <v>181</v>
      </c>
      <c r="D3239">
        <v>0</v>
      </c>
    </row>
    <row r="3240" spans="1:4">
      <c r="A3240" s="49" t="s">
        <v>148</v>
      </c>
      <c r="B3240" s="49" t="s">
        <v>80</v>
      </c>
      <c r="C3240" s="49" t="s">
        <v>182</v>
      </c>
      <c r="D3240">
        <v>0</v>
      </c>
    </row>
    <row r="3241" spans="1:4" hidden="1">
      <c r="A3241" s="49" t="s">
        <v>148</v>
      </c>
      <c r="B3241" s="49" t="s">
        <v>80</v>
      </c>
      <c r="C3241" s="49" t="s">
        <v>265</v>
      </c>
      <c r="D3241">
        <v>0</v>
      </c>
    </row>
    <row r="3242" spans="1:4" hidden="1">
      <c r="A3242" s="49" t="s">
        <v>148</v>
      </c>
      <c r="B3242" s="49" t="s">
        <v>81</v>
      </c>
      <c r="C3242" s="49" t="s">
        <v>70</v>
      </c>
      <c r="D3242">
        <v>0</v>
      </c>
    </row>
    <row r="3243" spans="1:4" hidden="1">
      <c r="A3243" s="49" t="s">
        <v>148</v>
      </c>
      <c r="B3243" s="49" t="s">
        <v>81</v>
      </c>
      <c r="C3243" s="49" t="s">
        <v>71</v>
      </c>
      <c r="D3243">
        <v>0</v>
      </c>
    </row>
    <row r="3244" spans="1:4" hidden="1">
      <c r="A3244" s="49" t="s">
        <v>148</v>
      </c>
      <c r="B3244" s="49" t="s">
        <v>81</v>
      </c>
      <c r="C3244" s="49" t="s">
        <v>181</v>
      </c>
      <c r="D3244">
        <v>0</v>
      </c>
    </row>
    <row r="3245" spans="1:4">
      <c r="A3245" s="49" t="s">
        <v>148</v>
      </c>
      <c r="B3245" s="49" t="s">
        <v>81</v>
      </c>
      <c r="C3245" s="49" t="s">
        <v>182</v>
      </c>
      <c r="D3245">
        <v>0</v>
      </c>
    </row>
    <row r="3246" spans="1:4" hidden="1">
      <c r="A3246" s="49" t="s">
        <v>148</v>
      </c>
      <c r="B3246" s="49" t="s">
        <v>81</v>
      </c>
      <c r="C3246" s="49" t="s">
        <v>265</v>
      </c>
      <c r="D3246">
        <v>0</v>
      </c>
    </row>
    <row r="3247" spans="1:4" hidden="1">
      <c r="A3247" s="49" t="s">
        <v>148</v>
      </c>
      <c r="B3247" s="49" t="s">
        <v>82</v>
      </c>
      <c r="C3247" s="49" t="s">
        <v>70</v>
      </c>
      <c r="D3247">
        <v>0</v>
      </c>
    </row>
    <row r="3248" spans="1:4" hidden="1">
      <c r="A3248" s="49" t="s">
        <v>148</v>
      </c>
      <c r="B3248" s="49" t="s">
        <v>82</v>
      </c>
      <c r="C3248" s="49" t="s">
        <v>71</v>
      </c>
      <c r="D3248">
        <v>0</v>
      </c>
    </row>
    <row r="3249" spans="1:4" hidden="1">
      <c r="A3249" s="49" t="s">
        <v>148</v>
      </c>
      <c r="B3249" s="49" t="s">
        <v>82</v>
      </c>
      <c r="C3249" s="49" t="s">
        <v>181</v>
      </c>
      <c r="D3249">
        <v>0</v>
      </c>
    </row>
    <row r="3250" spans="1:4">
      <c r="A3250" s="49" t="s">
        <v>148</v>
      </c>
      <c r="B3250" s="49" t="s">
        <v>82</v>
      </c>
      <c r="C3250" s="49" t="s">
        <v>182</v>
      </c>
      <c r="D3250">
        <v>0</v>
      </c>
    </row>
    <row r="3251" spans="1:4" hidden="1">
      <c r="A3251" s="49" t="s">
        <v>148</v>
      </c>
      <c r="B3251" s="49" t="s">
        <v>82</v>
      </c>
      <c r="C3251" s="49" t="s">
        <v>265</v>
      </c>
      <c r="D3251">
        <v>0</v>
      </c>
    </row>
    <row r="3252" spans="1:4" hidden="1">
      <c r="A3252" s="49" t="s">
        <v>148</v>
      </c>
      <c r="B3252" s="49" t="s">
        <v>83</v>
      </c>
      <c r="C3252" s="49" t="s">
        <v>70</v>
      </c>
      <c r="D3252">
        <v>0</v>
      </c>
    </row>
    <row r="3253" spans="1:4" hidden="1">
      <c r="A3253" s="49" t="s">
        <v>148</v>
      </c>
      <c r="B3253" s="49" t="s">
        <v>83</v>
      </c>
      <c r="C3253" s="49" t="s">
        <v>71</v>
      </c>
      <c r="D3253">
        <v>0</v>
      </c>
    </row>
    <row r="3254" spans="1:4" hidden="1">
      <c r="A3254" s="49" t="s">
        <v>148</v>
      </c>
      <c r="B3254" s="49" t="s">
        <v>83</v>
      </c>
      <c r="C3254" s="49" t="s">
        <v>181</v>
      </c>
      <c r="D3254">
        <v>0</v>
      </c>
    </row>
    <row r="3255" spans="1:4">
      <c r="A3255" s="49" t="s">
        <v>148</v>
      </c>
      <c r="B3255" s="49" t="s">
        <v>83</v>
      </c>
      <c r="C3255" s="49" t="s">
        <v>182</v>
      </c>
      <c r="D3255">
        <v>0</v>
      </c>
    </row>
    <row r="3256" spans="1:4" hidden="1">
      <c r="A3256" s="49" t="s">
        <v>148</v>
      </c>
      <c r="B3256" s="49" t="s">
        <v>83</v>
      </c>
      <c r="C3256" s="49" t="s">
        <v>265</v>
      </c>
      <c r="D3256">
        <v>0</v>
      </c>
    </row>
    <row r="3257" spans="1:4" hidden="1">
      <c r="A3257" s="49" t="s">
        <v>148</v>
      </c>
      <c r="B3257" s="49" t="s">
        <v>84</v>
      </c>
      <c r="C3257" s="49" t="s">
        <v>70</v>
      </c>
      <c r="D3257">
        <v>0</v>
      </c>
    </row>
    <row r="3258" spans="1:4" hidden="1">
      <c r="A3258" s="49" t="s">
        <v>148</v>
      </c>
      <c r="B3258" s="49" t="s">
        <v>84</v>
      </c>
      <c r="C3258" s="49" t="s">
        <v>71</v>
      </c>
      <c r="D3258">
        <v>0</v>
      </c>
    </row>
    <row r="3259" spans="1:4" hidden="1">
      <c r="A3259" s="49" t="s">
        <v>148</v>
      </c>
      <c r="B3259" s="49" t="s">
        <v>84</v>
      </c>
      <c r="C3259" s="49" t="s">
        <v>181</v>
      </c>
      <c r="D3259">
        <v>0</v>
      </c>
    </row>
    <row r="3260" spans="1:4">
      <c r="A3260" s="49" t="s">
        <v>148</v>
      </c>
      <c r="B3260" s="49" t="s">
        <v>84</v>
      </c>
      <c r="C3260" s="49" t="s">
        <v>182</v>
      </c>
      <c r="D3260">
        <v>0</v>
      </c>
    </row>
    <row r="3261" spans="1:4" hidden="1">
      <c r="A3261" s="49" t="s">
        <v>148</v>
      </c>
      <c r="B3261" s="49" t="s">
        <v>84</v>
      </c>
      <c r="C3261" s="49" t="s">
        <v>265</v>
      </c>
      <c r="D3261">
        <v>0</v>
      </c>
    </row>
    <row r="3262" spans="1:4" hidden="1">
      <c r="A3262" s="49" t="s">
        <v>148</v>
      </c>
      <c r="B3262" s="49" t="s">
        <v>85</v>
      </c>
      <c r="C3262" s="49" t="s">
        <v>70</v>
      </c>
      <c r="D3262">
        <v>0</v>
      </c>
    </row>
    <row r="3263" spans="1:4" hidden="1">
      <c r="A3263" s="49" t="s">
        <v>148</v>
      </c>
      <c r="B3263" s="49" t="s">
        <v>85</v>
      </c>
      <c r="C3263" s="49" t="s">
        <v>71</v>
      </c>
      <c r="D3263">
        <v>0</v>
      </c>
    </row>
    <row r="3264" spans="1:4" hidden="1">
      <c r="A3264" s="49" t="s">
        <v>148</v>
      </c>
      <c r="B3264" s="49" t="s">
        <v>85</v>
      </c>
      <c r="C3264" s="49" t="s">
        <v>181</v>
      </c>
      <c r="D3264">
        <v>0</v>
      </c>
    </row>
    <row r="3265" spans="1:4">
      <c r="A3265" s="49" t="s">
        <v>148</v>
      </c>
      <c r="B3265" s="49" t="s">
        <v>85</v>
      </c>
      <c r="C3265" s="49" t="s">
        <v>182</v>
      </c>
      <c r="D3265">
        <v>0</v>
      </c>
    </row>
    <row r="3266" spans="1:4" hidden="1">
      <c r="A3266" s="49" t="s">
        <v>148</v>
      </c>
      <c r="B3266" s="49" t="s">
        <v>85</v>
      </c>
      <c r="C3266" s="49" t="s">
        <v>265</v>
      </c>
      <c r="D3266">
        <v>0</v>
      </c>
    </row>
    <row r="3267" spans="1:4" hidden="1">
      <c r="A3267" s="49" t="s">
        <v>148</v>
      </c>
      <c r="B3267" s="49" t="s">
        <v>86</v>
      </c>
      <c r="C3267" s="49" t="s">
        <v>70</v>
      </c>
      <c r="D3267">
        <v>0</v>
      </c>
    </row>
    <row r="3268" spans="1:4" hidden="1">
      <c r="A3268" s="49" t="s">
        <v>148</v>
      </c>
      <c r="B3268" s="49" t="s">
        <v>86</v>
      </c>
      <c r="C3268" s="49" t="s">
        <v>71</v>
      </c>
      <c r="D3268">
        <v>0</v>
      </c>
    </row>
    <row r="3269" spans="1:4" hidden="1">
      <c r="A3269" s="49" t="s">
        <v>148</v>
      </c>
      <c r="B3269" s="49" t="s">
        <v>86</v>
      </c>
      <c r="C3269" s="49" t="s">
        <v>181</v>
      </c>
      <c r="D3269">
        <v>0</v>
      </c>
    </row>
    <row r="3270" spans="1:4">
      <c r="A3270" s="49" t="s">
        <v>148</v>
      </c>
      <c r="B3270" s="49" t="s">
        <v>86</v>
      </c>
      <c r="C3270" s="49" t="s">
        <v>182</v>
      </c>
      <c r="D3270">
        <v>0</v>
      </c>
    </row>
    <row r="3271" spans="1:4" hidden="1">
      <c r="A3271" s="49" t="s">
        <v>148</v>
      </c>
      <c r="B3271" s="49" t="s">
        <v>86</v>
      </c>
      <c r="C3271" s="49" t="s">
        <v>265</v>
      </c>
      <c r="D3271">
        <v>0</v>
      </c>
    </row>
    <row r="3272" spans="1:4" hidden="1">
      <c r="A3272" s="49" t="s">
        <v>148</v>
      </c>
      <c r="B3272" s="49" t="s">
        <v>87</v>
      </c>
      <c r="C3272" s="49" t="s">
        <v>70</v>
      </c>
      <c r="D3272">
        <v>0</v>
      </c>
    </row>
    <row r="3273" spans="1:4" hidden="1">
      <c r="A3273" s="49" t="s">
        <v>148</v>
      </c>
      <c r="B3273" s="49" t="s">
        <v>87</v>
      </c>
      <c r="C3273" s="49" t="s">
        <v>71</v>
      </c>
      <c r="D3273">
        <v>0</v>
      </c>
    </row>
    <row r="3274" spans="1:4" hidden="1">
      <c r="A3274" s="49" t="s">
        <v>148</v>
      </c>
      <c r="B3274" s="49" t="s">
        <v>87</v>
      </c>
      <c r="C3274" s="49" t="s">
        <v>181</v>
      </c>
      <c r="D3274">
        <v>0</v>
      </c>
    </row>
    <row r="3275" spans="1:4">
      <c r="A3275" s="49" t="s">
        <v>148</v>
      </c>
      <c r="B3275" s="49" t="s">
        <v>87</v>
      </c>
      <c r="C3275" s="49" t="s">
        <v>182</v>
      </c>
      <c r="D3275">
        <v>0</v>
      </c>
    </row>
    <row r="3276" spans="1:4" hidden="1">
      <c r="A3276" s="49" t="s">
        <v>148</v>
      </c>
      <c r="B3276" s="49" t="s">
        <v>87</v>
      </c>
      <c r="C3276" s="49" t="s">
        <v>265</v>
      </c>
      <c r="D3276">
        <v>0</v>
      </c>
    </row>
    <row r="3277" spans="1:4" hidden="1">
      <c r="A3277" s="49" t="s">
        <v>148</v>
      </c>
      <c r="B3277" s="49" t="s">
        <v>88</v>
      </c>
      <c r="C3277" s="49" t="s">
        <v>70</v>
      </c>
      <c r="D3277">
        <v>0</v>
      </c>
    </row>
    <row r="3278" spans="1:4" hidden="1">
      <c r="A3278" s="49" t="s">
        <v>148</v>
      </c>
      <c r="B3278" s="49" t="s">
        <v>88</v>
      </c>
      <c r="C3278" s="49" t="s">
        <v>71</v>
      </c>
      <c r="D3278">
        <v>0</v>
      </c>
    </row>
    <row r="3279" spans="1:4" hidden="1">
      <c r="A3279" s="49" t="s">
        <v>148</v>
      </c>
      <c r="B3279" s="49" t="s">
        <v>88</v>
      </c>
      <c r="C3279" s="49" t="s">
        <v>181</v>
      </c>
      <c r="D3279">
        <v>0</v>
      </c>
    </row>
    <row r="3280" spans="1:4">
      <c r="A3280" s="49" t="s">
        <v>148</v>
      </c>
      <c r="B3280" s="49" t="s">
        <v>88</v>
      </c>
      <c r="C3280" s="49" t="s">
        <v>182</v>
      </c>
      <c r="D3280">
        <v>0</v>
      </c>
    </row>
    <row r="3281" spans="1:4" hidden="1">
      <c r="A3281" s="49" t="s">
        <v>148</v>
      </c>
      <c r="B3281" s="49" t="s">
        <v>88</v>
      </c>
      <c r="C3281" s="49" t="s">
        <v>265</v>
      </c>
      <c r="D3281">
        <v>0</v>
      </c>
    </row>
    <row r="3282" spans="1:4" hidden="1">
      <c r="A3282" s="49" t="s">
        <v>148</v>
      </c>
      <c r="B3282" s="49" t="s">
        <v>89</v>
      </c>
      <c r="C3282" s="49" t="s">
        <v>70</v>
      </c>
      <c r="D3282">
        <v>0</v>
      </c>
    </row>
    <row r="3283" spans="1:4" hidden="1">
      <c r="A3283" s="49" t="s">
        <v>148</v>
      </c>
      <c r="B3283" s="49" t="s">
        <v>89</v>
      </c>
      <c r="C3283" s="49" t="s">
        <v>71</v>
      </c>
      <c r="D3283">
        <v>0</v>
      </c>
    </row>
    <row r="3284" spans="1:4" hidden="1">
      <c r="A3284" s="49" t="s">
        <v>148</v>
      </c>
      <c r="B3284" s="49" t="s">
        <v>89</v>
      </c>
      <c r="C3284" s="49" t="s">
        <v>181</v>
      </c>
      <c r="D3284">
        <v>0</v>
      </c>
    </row>
    <row r="3285" spans="1:4">
      <c r="A3285" s="49" t="s">
        <v>148</v>
      </c>
      <c r="B3285" s="49" t="s">
        <v>89</v>
      </c>
      <c r="C3285" s="49" t="s">
        <v>182</v>
      </c>
      <c r="D3285">
        <v>0</v>
      </c>
    </row>
    <row r="3286" spans="1:4" hidden="1">
      <c r="A3286" s="49" t="s">
        <v>148</v>
      </c>
      <c r="B3286" s="49" t="s">
        <v>89</v>
      </c>
      <c r="C3286" s="49" t="s">
        <v>265</v>
      </c>
      <c r="D3286">
        <v>0</v>
      </c>
    </row>
    <row r="3287" spans="1:4" hidden="1">
      <c r="A3287" s="49" t="s">
        <v>148</v>
      </c>
      <c r="B3287" s="49" t="s">
        <v>90</v>
      </c>
      <c r="C3287" s="49" t="s">
        <v>70</v>
      </c>
      <c r="D3287">
        <v>0</v>
      </c>
    </row>
    <row r="3288" spans="1:4" hidden="1">
      <c r="A3288" s="49" t="s">
        <v>148</v>
      </c>
      <c r="B3288" s="49" t="s">
        <v>90</v>
      </c>
      <c r="C3288" s="49" t="s">
        <v>71</v>
      </c>
      <c r="D3288">
        <v>0</v>
      </c>
    </row>
    <row r="3289" spans="1:4" hidden="1">
      <c r="A3289" s="49" t="s">
        <v>148</v>
      </c>
      <c r="B3289" s="49" t="s">
        <v>90</v>
      </c>
      <c r="C3289" s="49" t="s">
        <v>181</v>
      </c>
      <c r="D3289">
        <v>0</v>
      </c>
    </row>
    <row r="3290" spans="1:4">
      <c r="A3290" s="49" t="s">
        <v>148</v>
      </c>
      <c r="B3290" s="49" t="s">
        <v>90</v>
      </c>
      <c r="C3290" s="49" t="s">
        <v>182</v>
      </c>
      <c r="D3290">
        <v>0</v>
      </c>
    </row>
    <row r="3291" spans="1:4" hidden="1">
      <c r="A3291" s="49" t="s">
        <v>148</v>
      </c>
      <c r="B3291" s="49" t="s">
        <v>90</v>
      </c>
      <c r="C3291" s="49" t="s">
        <v>265</v>
      </c>
      <c r="D3291">
        <v>0</v>
      </c>
    </row>
    <row r="3292" spans="1:4" hidden="1">
      <c r="A3292" s="49" t="s">
        <v>148</v>
      </c>
      <c r="B3292" s="49" t="s">
        <v>91</v>
      </c>
      <c r="C3292" s="49" t="s">
        <v>70</v>
      </c>
      <c r="D3292">
        <v>0</v>
      </c>
    </row>
    <row r="3293" spans="1:4" hidden="1">
      <c r="A3293" s="49" t="s">
        <v>148</v>
      </c>
      <c r="B3293" s="49" t="s">
        <v>91</v>
      </c>
      <c r="C3293" s="49" t="s">
        <v>71</v>
      </c>
      <c r="D3293">
        <v>0</v>
      </c>
    </row>
    <row r="3294" spans="1:4" hidden="1">
      <c r="A3294" s="49" t="s">
        <v>148</v>
      </c>
      <c r="B3294" s="49" t="s">
        <v>91</v>
      </c>
      <c r="C3294" s="49" t="s">
        <v>181</v>
      </c>
      <c r="D3294">
        <v>0</v>
      </c>
    </row>
    <row r="3295" spans="1:4">
      <c r="A3295" s="49" t="s">
        <v>148</v>
      </c>
      <c r="B3295" s="49" t="s">
        <v>91</v>
      </c>
      <c r="C3295" s="49" t="s">
        <v>182</v>
      </c>
      <c r="D3295">
        <v>0</v>
      </c>
    </row>
    <row r="3296" spans="1:4" hidden="1">
      <c r="A3296" s="49" t="s">
        <v>148</v>
      </c>
      <c r="B3296" s="49" t="s">
        <v>91</v>
      </c>
      <c r="C3296" s="49" t="s">
        <v>265</v>
      </c>
      <c r="D3296">
        <v>0</v>
      </c>
    </row>
    <row r="3297" spans="1:4" hidden="1">
      <c r="A3297" s="49" t="s">
        <v>148</v>
      </c>
      <c r="B3297" s="49" t="s">
        <v>92</v>
      </c>
      <c r="C3297" s="49" t="s">
        <v>70</v>
      </c>
      <c r="D3297">
        <v>0</v>
      </c>
    </row>
    <row r="3298" spans="1:4" hidden="1">
      <c r="A3298" s="49" t="s">
        <v>148</v>
      </c>
      <c r="B3298" s="49" t="s">
        <v>92</v>
      </c>
      <c r="C3298" s="49" t="s">
        <v>71</v>
      </c>
      <c r="D3298">
        <v>0</v>
      </c>
    </row>
    <row r="3299" spans="1:4" hidden="1">
      <c r="A3299" s="49" t="s">
        <v>148</v>
      </c>
      <c r="B3299" s="49" t="s">
        <v>92</v>
      </c>
      <c r="C3299" s="49" t="s">
        <v>181</v>
      </c>
      <c r="D3299">
        <v>0</v>
      </c>
    </row>
    <row r="3300" spans="1:4">
      <c r="A3300" s="49" t="s">
        <v>148</v>
      </c>
      <c r="B3300" s="49" t="s">
        <v>92</v>
      </c>
      <c r="C3300" s="49" t="s">
        <v>182</v>
      </c>
      <c r="D3300">
        <v>0</v>
      </c>
    </row>
    <row r="3301" spans="1:4" hidden="1">
      <c r="A3301" s="49" t="s">
        <v>148</v>
      </c>
      <c r="B3301" s="49" t="s">
        <v>92</v>
      </c>
      <c r="C3301" s="49" t="s">
        <v>265</v>
      </c>
      <c r="D3301">
        <v>0</v>
      </c>
    </row>
    <row r="3302" spans="1:4" hidden="1">
      <c r="A3302" s="49" t="s">
        <v>148</v>
      </c>
      <c r="B3302" s="49" t="s">
        <v>93</v>
      </c>
      <c r="C3302" s="49" t="s">
        <v>70</v>
      </c>
      <c r="D3302">
        <v>0</v>
      </c>
    </row>
    <row r="3303" spans="1:4" hidden="1">
      <c r="A3303" s="49" t="s">
        <v>148</v>
      </c>
      <c r="B3303" s="49" t="s">
        <v>93</v>
      </c>
      <c r="C3303" s="49" t="s">
        <v>71</v>
      </c>
      <c r="D3303">
        <v>0</v>
      </c>
    </row>
    <row r="3304" spans="1:4" hidden="1">
      <c r="A3304" s="49" t="s">
        <v>148</v>
      </c>
      <c r="B3304" s="49" t="s">
        <v>93</v>
      </c>
      <c r="C3304" s="49" t="s">
        <v>181</v>
      </c>
      <c r="D3304">
        <v>0</v>
      </c>
    </row>
    <row r="3305" spans="1:4">
      <c r="A3305" s="49" t="s">
        <v>148</v>
      </c>
      <c r="B3305" s="49" t="s">
        <v>93</v>
      </c>
      <c r="C3305" s="49" t="s">
        <v>182</v>
      </c>
      <c r="D3305">
        <v>0</v>
      </c>
    </row>
    <row r="3306" spans="1:4" hidden="1">
      <c r="A3306" s="49" t="s">
        <v>148</v>
      </c>
      <c r="B3306" s="49" t="s">
        <v>93</v>
      </c>
      <c r="C3306" s="49" t="s">
        <v>265</v>
      </c>
      <c r="D3306">
        <v>0</v>
      </c>
    </row>
    <row r="3307" spans="1:4" hidden="1">
      <c r="A3307" s="49" t="s">
        <v>148</v>
      </c>
      <c r="B3307" s="49" t="s">
        <v>94</v>
      </c>
      <c r="C3307" s="49" t="s">
        <v>70</v>
      </c>
      <c r="D3307">
        <v>0</v>
      </c>
    </row>
    <row r="3308" spans="1:4" hidden="1">
      <c r="A3308" s="49" t="s">
        <v>148</v>
      </c>
      <c r="B3308" s="49" t="s">
        <v>94</v>
      </c>
      <c r="C3308" s="49" t="s">
        <v>71</v>
      </c>
      <c r="D3308">
        <v>0</v>
      </c>
    </row>
    <row r="3309" spans="1:4" hidden="1">
      <c r="A3309" s="49" t="s">
        <v>148</v>
      </c>
      <c r="B3309" s="49" t="s">
        <v>94</v>
      </c>
      <c r="C3309" s="49" t="s">
        <v>181</v>
      </c>
      <c r="D3309">
        <v>0</v>
      </c>
    </row>
    <row r="3310" spans="1:4">
      <c r="A3310" s="49" t="s">
        <v>148</v>
      </c>
      <c r="B3310" s="49" t="s">
        <v>94</v>
      </c>
      <c r="C3310" s="49" t="s">
        <v>182</v>
      </c>
      <c r="D3310">
        <v>0</v>
      </c>
    </row>
    <row r="3311" spans="1:4" hidden="1">
      <c r="A3311" s="49" t="s">
        <v>148</v>
      </c>
      <c r="B3311" s="49" t="s">
        <v>94</v>
      </c>
      <c r="C3311" s="49" t="s">
        <v>265</v>
      </c>
      <c r="D3311">
        <v>0</v>
      </c>
    </row>
    <row r="3312" spans="1:4" hidden="1">
      <c r="A3312" s="49" t="s">
        <v>148</v>
      </c>
      <c r="B3312" s="49" t="s">
        <v>95</v>
      </c>
      <c r="C3312" s="49" t="s">
        <v>70</v>
      </c>
      <c r="D3312">
        <v>0</v>
      </c>
    </row>
    <row r="3313" spans="1:4" hidden="1">
      <c r="A3313" s="49" t="s">
        <v>148</v>
      </c>
      <c r="B3313" s="49" t="s">
        <v>95</v>
      </c>
      <c r="C3313" s="49" t="s">
        <v>71</v>
      </c>
      <c r="D3313">
        <v>0</v>
      </c>
    </row>
    <row r="3314" spans="1:4" hidden="1">
      <c r="A3314" s="49" t="s">
        <v>148</v>
      </c>
      <c r="B3314" s="49" t="s">
        <v>95</v>
      </c>
      <c r="C3314" s="49" t="s">
        <v>181</v>
      </c>
      <c r="D3314">
        <v>0</v>
      </c>
    </row>
    <row r="3315" spans="1:4">
      <c r="A3315" s="49" t="s">
        <v>148</v>
      </c>
      <c r="B3315" s="49" t="s">
        <v>95</v>
      </c>
      <c r="C3315" s="49" t="s">
        <v>182</v>
      </c>
      <c r="D3315">
        <v>0</v>
      </c>
    </row>
    <row r="3316" spans="1:4" hidden="1">
      <c r="A3316" s="49" t="s">
        <v>148</v>
      </c>
      <c r="B3316" s="49" t="s">
        <v>95</v>
      </c>
      <c r="C3316" s="49" t="s">
        <v>265</v>
      </c>
      <c r="D3316">
        <v>0</v>
      </c>
    </row>
    <row r="3317" spans="1:4" hidden="1">
      <c r="A3317" s="49" t="s">
        <v>148</v>
      </c>
      <c r="B3317" s="49" t="s">
        <v>96</v>
      </c>
      <c r="C3317" s="49" t="s">
        <v>70</v>
      </c>
      <c r="D3317">
        <v>0</v>
      </c>
    </row>
    <row r="3318" spans="1:4" hidden="1">
      <c r="A3318" s="49" t="s">
        <v>148</v>
      </c>
      <c r="B3318" s="49" t="s">
        <v>96</v>
      </c>
      <c r="C3318" s="49" t="s">
        <v>71</v>
      </c>
      <c r="D3318">
        <v>0</v>
      </c>
    </row>
    <row r="3319" spans="1:4" hidden="1">
      <c r="A3319" s="49" t="s">
        <v>148</v>
      </c>
      <c r="B3319" s="49" t="s">
        <v>96</v>
      </c>
      <c r="C3319" s="49" t="s">
        <v>181</v>
      </c>
      <c r="D3319">
        <v>0</v>
      </c>
    </row>
    <row r="3320" spans="1:4">
      <c r="A3320" s="49" t="s">
        <v>148</v>
      </c>
      <c r="B3320" s="49" t="s">
        <v>96</v>
      </c>
      <c r="C3320" s="49" t="s">
        <v>182</v>
      </c>
      <c r="D3320">
        <v>0</v>
      </c>
    </row>
    <row r="3321" spans="1:4" hidden="1">
      <c r="A3321" s="49" t="s">
        <v>148</v>
      </c>
      <c r="B3321" s="49" t="s">
        <v>96</v>
      </c>
      <c r="C3321" s="49" t="s">
        <v>265</v>
      </c>
      <c r="D3321">
        <v>0</v>
      </c>
    </row>
    <row r="3322" spans="1:4" hidden="1">
      <c r="A3322" s="49" t="s">
        <v>148</v>
      </c>
      <c r="B3322" s="49" t="s">
        <v>97</v>
      </c>
      <c r="C3322" s="49" t="s">
        <v>70</v>
      </c>
      <c r="D3322">
        <v>0</v>
      </c>
    </row>
    <row r="3323" spans="1:4" hidden="1">
      <c r="A3323" s="49" t="s">
        <v>148</v>
      </c>
      <c r="B3323" s="49" t="s">
        <v>97</v>
      </c>
      <c r="C3323" s="49" t="s">
        <v>71</v>
      </c>
      <c r="D3323">
        <v>0</v>
      </c>
    </row>
    <row r="3324" spans="1:4" hidden="1">
      <c r="A3324" s="49" t="s">
        <v>148</v>
      </c>
      <c r="B3324" s="49" t="s">
        <v>97</v>
      </c>
      <c r="C3324" s="49" t="s">
        <v>181</v>
      </c>
      <c r="D3324">
        <v>0</v>
      </c>
    </row>
    <row r="3325" spans="1:4">
      <c r="A3325" s="49" t="s">
        <v>148</v>
      </c>
      <c r="B3325" s="49" t="s">
        <v>97</v>
      </c>
      <c r="C3325" s="49" t="s">
        <v>182</v>
      </c>
      <c r="D3325">
        <v>0</v>
      </c>
    </row>
    <row r="3326" spans="1:4" hidden="1">
      <c r="A3326" s="49" t="s">
        <v>148</v>
      </c>
      <c r="B3326" s="49" t="s">
        <v>97</v>
      </c>
      <c r="C3326" s="49" t="s">
        <v>265</v>
      </c>
      <c r="D3326">
        <v>0</v>
      </c>
    </row>
    <row r="3327" spans="1:4" hidden="1">
      <c r="A3327" s="49" t="s">
        <v>148</v>
      </c>
      <c r="B3327" s="49" t="s">
        <v>98</v>
      </c>
      <c r="C3327" s="49" t="s">
        <v>70</v>
      </c>
      <c r="D3327">
        <v>0</v>
      </c>
    </row>
    <row r="3328" spans="1:4" hidden="1">
      <c r="A3328" s="49" t="s">
        <v>148</v>
      </c>
      <c r="B3328" s="49" t="s">
        <v>98</v>
      </c>
      <c r="C3328" s="49" t="s">
        <v>71</v>
      </c>
      <c r="D3328">
        <v>0</v>
      </c>
    </row>
    <row r="3329" spans="1:4" hidden="1">
      <c r="A3329" s="49" t="s">
        <v>148</v>
      </c>
      <c r="B3329" s="49" t="s">
        <v>98</v>
      </c>
      <c r="C3329" s="49" t="s">
        <v>181</v>
      </c>
      <c r="D3329">
        <v>0</v>
      </c>
    </row>
    <row r="3330" spans="1:4">
      <c r="A3330" s="49" t="s">
        <v>148</v>
      </c>
      <c r="B3330" s="49" t="s">
        <v>98</v>
      </c>
      <c r="C3330" s="49" t="s">
        <v>182</v>
      </c>
      <c r="D3330">
        <v>0</v>
      </c>
    </row>
    <row r="3331" spans="1:4" hidden="1">
      <c r="A3331" s="49" t="s">
        <v>148</v>
      </c>
      <c r="B3331" s="49" t="s">
        <v>98</v>
      </c>
      <c r="C3331" s="49" t="s">
        <v>265</v>
      </c>
      <c r="D3331">
        <v>0</v>
      </c>
    </row>
    <row r="3332" spans="1:4" hidden="1">
      <c r="A3332" s="49" t="s">
        <v>148</v>
      </c>
      <c r="B3332" s="49" t="s">
        <v>99</v>
      </c>
      <c r="C3332" s="49" t="s">
        <v>70</v>
      </c>
      <c r="D3332">
        <v>0</v>
      </c>
    </row>
    <row r="3333" spans="1:4" hidden="1">
      <c r="A3333" s="49" t="s">
        <v>148</v>
      </c>
      <c r="B3333" s="49" t="s">
        <v>99</v>
      </c>
      <c r="C3333" s="49" t="s">
        <v>71</v>
      </c>
      <c r="D3333">
        <v>0</v>
      </c>
    </row>
    <row r="3334" spans="1:4" hidden="1">
      <c r="A3334" s="49" t="s">
        <v>148</v>
      </c>
      <c r="B3334" s="49" t="s">
        <v>99</v>
      </c>
      <c r="C3334" s="49" t="s">
        <v>181</v>
      </c>
      <c r="D3334">
        <v>0</v>
      </c>
    </row>
    <row r="3335" spans="1:4">
      <c r="A3335" s="49" t="s">
        <v>148</v>
      </c>
      <c r="B3335" s="49" t="s">
        <v>99</v>
      </c>
      <c r="C3335" s="49" t="s">
        <v>182</v>
      </c>
      <c r="D3335">
        <v>0</v>
      </c>
    </row>
    <row r="3336" spans="1:4" hidden="1">
      <c r="A3336" s="49" t="s">
        <v>148</v>
      </c>
      <c r="B3336" s="49" t="s">
        <v>99</v>
      </c>
      <c r="C3336" s="49" t="s">
        <v>265</v>
      </c>
      <c r="D3336">
        <v>0</v>
      </c>
    </row>
    <row r="3337" spans="1:4" hidden="1">
      <c r="A3337" s="49" t="s">
        <v>148</v>
      </c>
      <c r="B3337" s="49" t="s">
        <v>100</v>
      </c>
      <c r="C3337" s="49" t="s">
        <v>70</v>
      </c>
      <c r="D3337">
        <v>0</v>
      </c>
    </row>
    <row r="3338" spans="1:4" hidden="1">
      <c r="A3338" s="49" t="s">
        <v>148</v>
      </c>
      <c r="B3338" s="49" t="s">
        <v>100</v>
      </c>
      <c r="C3338" s="49" t="s">
        <v>71</v>
      </c>
      <c r="D3338">
        <v>0</v>
      </c>
    </row>
    <row r="3339" spans="1:4" hidden="1">
      <c r="A3339" s="49" t="s">
        <v>148</v>
      </c>
      <c r="B3339" s="49" t="s">
        <v>100</v>
      </c>
      <c r="C3339" s="49" t="s">
        <v>181</v>
      </c>
      <c r="D3339">
        <v>0</v>
      </c>
    </row>
    <row r="3340" spans="1:4">
      <c r="A3340" s="49" t="s">
        <v>148</v>
      </c>
      <c r="B3340" s="49" t="s">
        <v>100</v>
      </c>
      <c r="C3340" s="49" t="s">
        <v>182</v>
      </c>
      <c r="D3340">
        <v>0</v>
      </c>
    </row>
    <row r="3341" spans="1:4" hidden="1">
      <c r="A3341" s="49" t="s">
        <v>148</v>
      </c>
      <c r="B3341" s="49" t="s">
        <v>100</v>
      </c>
      <c r="C3341" s="49" t="s">
        <v>265</v>
      </c>
      <c r="D3341">
        <v>0</v>
      </c>
    </row>
    <row r="3342" spans="1:4" hidden="1">
      <c r="A3342" s="49" t="s">
        <v>148</v>
      </c>
      <c r="B3342" s="49" t="s">
        <v>101</v>
      </c>
      <c r="C3342" s="49" t="s">
        <v>70</v>
      </c>
      <c r="D3342">
        <v>0</v>
      </c>
    </row>
    <row r="3343" spans="1:4" hidden="1">
      <c r="A3343" s="49" t="s">
        <v>148</v>
      </c>
      <c r="B3343" s="49" t="s">
        <v>101</v>
      </c>
      <c r="C3343" s="49" t="s">
        <v>71</v>
      </c>
      <c r="D3343">
        <v>0</v>
      </c>
    </row>
    <row r="3344" spans="1:4" hidden="1">
      <c r="A3344" s="49" t="s">
        <v>148</v>
      </c>
      <c r="B3344" s="49" t="s">
        <v>101</v>
      </c>
      <c r="C3344" s="49" t="s">
        <v>181</v>
      </c>
      <c r="D3344">
        <v>0</v>
      </c>
    </row>
    <row r="3345" spans="1:4">
      <c r="A3345" s="49" t="s">
        <v>148</v>
      </c>
      <c r="B3345" s="49" t="s">
        <v>101</v>
      </c>
      <c r="C3345" s="49" t="s">
        <v>182</v>
      </c>
      <c r="D3345">
        <v>0</v>
      </c>
    </row>
    <row r="3346" spans="1:4" hidden="1">
      <c r="A3346" s="49" t="s">
        <v>148</v>
      </c>
      <c r="B3346" s="49" t="s">
        <v>101</v>
      </c>
      <c r="C3346" s="49" t="s">
        <v>265</v>
      </c>
      <c r="D3346">
        <v>0</v>
      </c>
    </row>
    <row r="3347" spans="1:4" hidden="1">
      <c r="A3347" s="49" t="s">
        <v>148</v>
      </c>
      <c r="B3347" s="49" t="s">
        <v>13</v>
      </c>
      <c r="C3347" s="49" t="s">
        <v>70</v>
      </c>
      <c r="D3347">
        <v>0</v>
      </c>
    </row>
    <row r="3348" spans="1:4" hidden="1">
      <c r="A3348" s="49" t="s">
        <v>148</v>
      </c>
      <c r="B3348" s="49" t="s">
        <v>13</v>
      </c>
      <c r="C3348" s="49" t="s">
        <v>71</v>
      </c>
      <c r="D3348">
        <v>0</v>
      </c>
    </row>
    <row r="3349" spans="1:4" hidden="1">
      <c r="A3349" s="49" t="s">
        <v>148</v>
      </c>
      <c r="B3349" s="49" t="s">
        <v>13</v>
      </c>
      <c r="C3349" s="49" t="s">
        <v>181</v>
      </c>
      <c r="D3349">
        <v>0</v>
      </c>
    </row>
    <row r="3350" spans="1:4">
      <c r="A3350" s="49" t="s">
        <v>148</v>
      </c>
      <c r="B3350" s="49" t="s">
        <v>13</v>
      </c>
      <c r="C3350" s="49" t="s">
        <v>182</v>
      </c>
      <c r="D3350">
        <v>0</v>
      </c>
    </row>
    <row r="3351" spans="1:4" hidden="1">
      <c r="A3351" s="49" t="s">
        <v>148</v>
      </c>
      <c r="B3351" s="49" t="s">
        <v>13</v>
      </c>
      <c r="C3351" s="49" t="s">
        <v>265</v>
      </c>
      <c r="D3351">
        <v>0</v>
      </c>
    </row>
    <row r="3352" spans="1:4" hidden="1">
      <c r="A3352" s="49" t="s">
        <v>148</v>
      </c>
      <c r="B3352" s="49" t="s">
        <v>102</v>
      </c>
      <c r="C3352" s="49" t="s">
        <v>70</v>
      </c>
      <c r="D3352">
        <v>0</v>
      </c>
    </row>
    <row r="3353" spans="1:4" hidden="1">
      <c r="A3353" s="49" t="s">
        <v>148</v>
      </c>
      <c r="B3353" s="49" t="s">
        <v>102</v>
      </c>
      <c r="C3353" s="49" t="s">
        <v>71</v>
      </c>
      <c r="D3353">
        <v>0</v>
      </c>
    </row>
    <row r="3354" spans="1:4" hidden="1">
      <c r="A3354" s="49" t="s">
        <v>148</v>
      </c>
      <c r="B3354" s="49" t="s">
        <v>102</v>
      </c>
      <c r="C3354" s="49" t="s">
        <v>181</v>
      </c>
      <c r="D3354">
        <v>0</v>
      </c>
    </row>
    <row r="3355" spans="1:4">
      <c r="A3355" s="49" t="s">
        <v>148</v>
      </c>
      <c r="B3355" s="49" t="s">
        <v>102</v>
      </c>
      <c r="C3355" s="49" t="s">
        <v>182</v>
      </c>
      <c r="D3355">
        <v>0</v>
      </c>
    </row>
    <row r="3356" spans="1:4" hidden="1">
      <c r="A3356" s="49" t="s">
        <v>148</v>
      </c>
      <c r="B3356" s="49" t="s">
        <v>102</v>
      </c>
      <c r="C3356" s="49" t="s">
        <v>265</v>
      </c>
      <c r="D3356">
        <v>0</v>
      </c>
    </row>
    <row r="3357" spans="1:4" hidden="1">
      <c r="A3357" s="49" t="s">
        <v>148</v>
      </c>
      <c r="B3357" s="49" t="s">
        <v>103</v>
      </c>
      <c r="C3357" s="49" t="s">
        <v>70</v>
      </c>
      <c r="D3357">
        <v>0</v>
      </c>
    </row>
    <row r="3358" spans="1:4" hidden="1">
      <c r="A3358" s="49" t="s">
        <v>148</v>
      </c>
      <c r="B3358" s="49" t="s">
        <v>103</v>
      </c>
      <c r="C3358" s="49" t="s">
        <v>71</v>
      </c>
      <c r="D3358">
        <v>0</v>
      </c>
    </row>
    <row r="3359" spans="1:4" hidden="1">
      <c r="A3359" s="49" t="s">
        <v>148</v>
      </c>
      <c r="B3359" s="49" t="s">
        <v>103</v>
      </c>
      <c r="C3359" s="49" t="s">
        <v>181</v>
      </c>
      <c r="D3359">
        <v>0</v>
      </c>
    </row>
    <row r="3360" spans="1:4">
      <c r="A3360" s="49" t="s">
        <v>148</v>
      </c>
      <c r="B3360" s="49" t="s">
        <v>103</v>
      </c>
      <c r="C3360" s="49" t="s">
        <v>182</v>
      </c>
      <c r="D3360">
        <v>0</v>
      </c>
    </row>
    <row r="3361" spans="1:4" hidden="1">
      <c r="A3361" s="49" t="s">
        <v>148</v>
      </c>
      <c r="B3361" s="49" t="s">
        <v>103</v>
      </c>
      <c r="C3361" s="49" t="s">
        <v>265</v>
      </c>
      <c r="D3361">
        <v>0</v>
      </c>
    </row>
    <row r="3362" spans="1:4" hidden="1">
      <c r="A3362" s="49" t="s">
        <v>148</v>
      </c>
      <c r="B3362" s="49" t="s">
        <v>104</v>
      </c>
      <c r="C3362" s="49" t="s">
        <v>70</v>
      </c>
      <c r="D3362">
        <v>0</v>
      </c>
    </row>
    <row r="3363" spans="1:4" hidden="1">
      <c r="A3363" s="49" t="s">
        <v>148</v>
      </c>
      <c r="B3363" s="49" t="s">
        <v>104</v>
      </c>
      <c r="C3363" s="49" t="s">
        <v>71</v>
      </c>
      <c r="D3363">
        <v>0</v>
      </c>
    </row>
    <row r="3364" spans="1:4" hidden="1">
      <c r="A3364" s="49" t="s">
        <v>148</v>
      </c>
      <c r="B3364" s="49" t="s">
        <v>104</v>
      </c>
      <c r="C3364" s="49" t="s">
        <v>181</v>
      </c>
      <c r="D3364">
        <v>0</v>
      </c>
    </row>
    <row r="3365" spans="1:4">
      <c r="A3365" s="49" t="s">
        <v>148</v>
      </c>
      <c r="B3365" s="49" t="s">
        <v>104</v>
      </c>
      <c r="C3365" s="49" t="s">
        <v>182</v>
      </c>
      <c r="D3365">
        <v>0</v>
      </c>
    </row>
    <row r="3366" spans="1:4" hidden="1">
      <c r="A3366" s="49" t="s">
        <v>148</v>
      </c>
      <c r="B3366" s="49" t="s">
        <v>104</v>
      </c>
      <c r="C3366" s="49" t="s">
        <v>265</v>
      </c>
      <c r="D3366">
        <v>0</v>
      </c>
    </row>
    <row r="3367" spans="1:4" hidden="1">
      <c r="A3367" s="49" t="s">
        <v>148</v>
      </c>
      <c r="B3367" s="49" t="s">
        <v>34</v>
      </c>
      <c r="C3367" s="49" t="s">
        <v>70</v>
      </c>
      <c r="D3367">
        <v>0</v>
      </c>
    </row>
    <row r="3368" spans="1:4" hidden="1">
      <c r="A3368" s="49" t="s">
        <v>148</v>
      </c>
      <c r="B3368" s="49" t="s">
        <v>34</v>
      </c>
      <c r="C3368" s="49" t="s">
        <v>71</v>
      </c>
      <c r="D3368">
        <v>0</v>
      </c>
    </row>
    <row r="3369" spans="1:4" hidden="1">
      <c r="A3369" s="49" t="s">
        <v>148</v>
      </c>
      <c r="B3369" s="49" t="s">
        <v>34</v>
      </c>
      <c r="C3369" s="49" t="s">
        <v>181</v>
      </c>
      <c r="D3369">
        <v>0</v>
      </c>
    </row>
    <row r="3370" spans="1:4">
      <c r="A3370" s="49" t="s">
        <v>148</v>
      </c>
      <c r="B3370" s="49" t="s">
        <v>34</v>
      </c>
      <c r="C3370" s="49" t="s">
        <v>182</v>
      </c>
      <c r="D3370">
        <v>0</v>
      </c>
    </row>
    <row r="3371" spans="1:4" hidden="1">
      <c r="A3371" s="49" t="s">
        <v>148</v>
      </c>
      <c r="B3371" s="49" t="s">
        <v>34</v>
      </c>
      <c r="C3371" s="49" t="s">
        <v>265</v>
      </c>
      <c r="D3371">
        <v>0</v>
      </c>
    </row>
    <row r="3372" spans="1:4" hidden="1">
      <c r="A3372" s="49" t="s">
        <v>148</v>
      </c>
      <c r="B3372" s="49" t="s">
        <v>59</v>
      </c>
      <c r="C3372" s="49" t="s">
        <v>70</v>
      </c>
      <c r="D3372">
        <v>0</v>
      </c>
    </row>
    <row r="3373" spans="1:4" hidden="1">
      <c r="A3373" s="49" t="s">
        <v>148</v>
      </c>
      <c r="B3373" s="49" t="s">
        <v>59</v>
      </c>
      <c r="C3373" s="49" t="s">
        <v>71</v>
      </c>
      <c r="D3373">
        <v>0</v>
      </c>
    </row>
    <row r="3374" spans="1:4" hidden="1">
      <c r="A3374" s="49" t="s">
        <v>148</v>
      </c>
      <c r="B3374" s="49" t="s">
        <v>59</v>
      </c>
      <c r="C3374" s="49" t="s">
        <v>181</v>
      </c>
      <c r="D3374">
        <v>0</v>
      </c>
    </row>
    <row r="3375" spans="1:4">
      <c r="A3375" s="49" t="s">
        <v>148</v>
      </c>
      <c r="B3375" s="49" t="s">
        <v>59</v>
      </c>
      <c r="C3375" s="49" t="s">
        <v>182</v>
      </c>
      <c r="D3375">
        <v>0</v>
      </c>
    </row>
    <row r="3376" spans="1:4" hidden="1">
      <c r="A3376" s="49" t="s">
        <v>148</v>
      </c>
      <c r="B3376" s="49" t="s">
        <v>59</v>
      </c>
      <c r="C3376" s="49" t="s">
        <v>265</v>
      </c>
      <c r="D3376">
        <v>0</v>
      </c>
    </row>
    <row r="3377" spans="1:4" hidden="1">
      <c r="A3377" s="49" t="s">
        <v>148</v>
      </c>
      <c r="B3377" s="49" t="s">
        <v>105</v>
      </c>
      <c r="C3377" s="49" t="s">
        <v>70</v>
      </c>
      <c r="D3377">
        <v>0</v>
      </c>
    </row>
    <row r="3378" spans="1:4" hidden="1">
      <c r="A3378" s="49" t="s">
        <v>148</v>
      </c>
      <c r="B3378" s="49" t="s">
        <v>105</v>
      </c>
      <c r="C3378" s="49" t="s">
        <v>71</v>
      </c>
      <c r="D3378">
        <v>0</v>
      </c>
    </row>
    <row r="3379" spans="1:4" hidden="1">
      <c r="A3379" s="49" t="s">
        <v>148</v>
      </c>
      <c r="B3379" s="49" t="s">
        <v>105</v>
      </c>
      <c r="C3379" s="49" t="s">
        <v>181</v>
      </c>
      <c r="D3379">
        <v>0</v>
      </c>
    </row>
    <row r="3380" spans="1:4">
      <c r="A3380" s="49" t="s">
        <v>148</v>
      </c>
      <c r="B3380" s="49" t="s">
        <v>105</v>
      </c>
      <c r="C3380" s="49" t="s">
        <v>182</v>
      </c>
      <c r="D3380">
        <v>0</v>
      </c>
    </row>
    <row r="3381" spans="1:4" hidden="1">
      <c r="A3381" s="49" t="s">
        <v>148</v>
      </c>
      <c r="B3381" s="49" t="s">
        <v>105</v>
      </c>
      <c r="C3381" s="49" t="s">
        <v>265</v>
      </c>
      <c r="D3381">
        <v>0</v>
      </c>
    </row>
    <row r="3382" spans="1:4" hidden="1">
      <c r="A3382" s="49" t="s">
        <v>148</v>
      </c>
      <c r="B3382" s="49" t="s">
        <v>106</v>
      </c>
      <c r="C3382" s="49" t="s">
        <v>70</v>
      </c>
      <c r="D3382">
        <v>0</v>
      </c>
    </row>
    <row r="3383" spans="1:4" hidden="1">
      <c r="A3383" s="49" t="s">
        <v>148</v>
      </c>
      <c r="B3383" s="49" t="s">
        <v>106</v>
      </c>
      <c r="C3383" s="49" t="s">
        <v>71</v>
      </c>
      <c r="D3383">
        <v>0</v>
      </c>
    </row>
    <row r="3384" spans="1:4" hidden="1">
      <c r="A3384" s="49" t="s">
        <v>148</v>
      </c>
      <c r="B3384" s="49" t="s">
        <v>106</v>
      </c>
      <c r="C3384" s="49" t="s">
        <v>181</v>
      </c>
      <c r="D3384">
        <v>0</v>
      </c>
    </row>
    <row r="3385" spans="1:4">
      <c r="A3385" s="49" t="s">
        <v>148</v>
      </c>
      <c r="B3385" s="49" t="s">
        <v>106</v>
      </c>
      <c r="C3385" s="49" t="s">
        <v>182</v>
      </c>
      <c r="D3385">
        <v>0</v>
      </c>
    </row>
    <row r="3386" spans="1:4" hidden="1">
      <c r="A3386" s="49" t="s">
        <v>148</v>
      </c>
      <c r="B3386" s="49" t="s">
        <v>106</v>
      </c>
      <c r="C3386" s="49" t="s">
        <v>265</v>
      </c>
      <c r="D3386">
        <v>0</v>
      </c>
    </row>
    <row r="3387" spans="1:4" hidden="1">
      <c r="A3387" s="49" t="s">
        <v>148</v>
      </c>
      <c r="B3387" s="49" t="s">
        <v>107</v>
      </c>
      <c r="C3387" s="49" t="s">
        <v>70</v>
      </c>
      <c r="D3387">
        <v>0</v>
      </c>
    </row>
    <row r="3388" spans="1:4" hidden="1">
      <c r="A3388" s="49" t="s">
        <v>148</v>
      </c>
      <c r="B3388" s="49" t="s">
        <v>107</v>
      </c>
      <c r="C3388" s="49" t="s">
        <v>71</v>
      </c>
      <c r="D3388">
        <v>0</v>
      </c>
    </row>
    <row r="3389" spans="1:4" hidden="1">
      <c r="A3389" s="49" t="s">
        <v>148</v>
      </c>
      <c r="B3389" s="49" t="s">
        <v>107</v>
      </c>
      <c r="C3389" s="49" t="s">
        <v>181</v>
      </c>
      <c r="D3389">
        <v>0</v>
      </c>
    </row>
    <row r="3390" spans="1:4">
      <c r="A3390" s="49" t="s">
        <v>148</v>
      </c>
      <c r="B3390" s="49" t="s">
        <v>107</v>
      </c>
      <c r="C3390" s="49" t="s">
        <v>182</v>
      </c>
      <c r="D3390">
        <v>0</v>
      </c>
    </row>
    <row r="3391" spans="1:4" hidden="1">
      <c r="A3391" s="49" t="s">
        <v>148</v>
      </c>
      <c r="B3391" s="49" t="s">
        <v>107</v>
      </c>
      <c r="C3391" s="49" t="s">
        <v>265</v>
      </c>
      <c r="D3391">
        <v>0</v>
      </c>
    </row>
    <row r="3392" spans="1:4" hidden="1">
      <c r="A3392" s="49" t="s">
        <v>148</v>
      </c>
      <c r="B3392" s="49" t="s">
        <v>108</v>
      </c>
      <c r="C3392" s="49" t="s">
        <v>70</v>
      </c>
      <c r="D3392">
        <v>0</v>
      </c>
    </row>
    <row r="3393" spans="1:4" hidden="1">
      <c r="A3393" s="49" t="s">
        <v>148</v>
      </c>
      <c r="B3393" s="49" t="s">
        <v>108</v>
      </c>
      <c r="C3393" s="49" t="s">
        <v>71</v>
      </c>
      <c r="D3393">
        <v>0</v>
      </c>
    </row>
    <row r="3394" spans="1:4" hidden="1">
      <c r="A3394" s="49" t="s">
        <v>148</v>
      </c>
      <c r="B3394" s="49" t="s">
        <v>108</v>
      </c>
      <c r="C3394" s="49" t="s">
        <v>181</v>
      </c>
      <c r="D3394">
        <v>0</v>
      </c>
    </row>
    <row r="3395" spans="1:4">
      <c r="A3395" s="49" t="s">
        <v>148</v>
      </c>
      <c r="B3395" s="49" t="s">
        <v>108</v>
      </c>
      <c r="C3395" s="49" t="s">
        <v>182</v>
      </c>
      <c r="D3395">
        <v>0</v>
      </c>
    </row>
    <row r="3396" spans="1:4" hidden="1">
      <c r="A3396" s="49" t="s">
        <v>148</v>
      </c>
      <c r="B3396" s="49" t="s">
        <v>108</v>
      </c>
      <c r="C3396" s="49" t="s">
        <v>265</v>
      </c>
      <c r="D3396">
        <v>0</v>
      </c>
    </row>
    <row r="3397" spans="1:4" hidden="1">
      <c r="A3397" s="49" t="s">
        <v>148</v>
      </c>
      <c r="B3397" s="49" t="s">
        <v>109</v>
      </c>
      <c r="C3397" s="49" t="s">
        <v>70</v>
      </c>
      <c r="D3397">
        <v>0</v>
      </c>
    </row>
    <row r="3398" spans="1:4" hidden="1">
      <c r="A3398" s="49" t="s">
        <v>148</v>
      </c>
      <c r="B3398" s="49" t="s">
        <v>109</v>
      </c>
      <c r="C3398" s="49" t="s">
        <v>71</v>
      </c>
      <c r="D3398">
        <v>0</v>
      </c>
    </row>
    <row r="3399" spans="1:4" hidden="1">
      <c r="A3399" s="49" t="s">
        <v>148</v>
      </c>
      <c r="B3399" s="49" t="s">
        <v>109</v>
      </c>
      <c r="C3399" s="49" t="s">
        <v>181</v>
      </c>
      <c r="D3399">
        <v>0</v>
      </c>
    </row>
    <row r="3400" spans="1:4">
      <c r="A3400" s="49" t="s">
        <v>148</v>
      </c>
      <c r="B3400" s="49" t="s">
        <v>109</v>
      </c>
      <c r="C3400" s="49" t="s">
        <v>182</v>
      </c>
      <c r="D3400">
        <v>0</v>
      </c>
    </row>
    <row r="3401" spans="1:4" hidden="1">
      <c r="A3401" s="49" t="s">
        <v>148</v>
      </c>
      <c r="B3401" s="49" t="s">
        <v>109</v>
      </c>
      <c r="C3401" s="49" t="s">
        <v>265</v>
      </c>
      <c r="D3401">
        <v>0</v>
      </c>
    </row>
    <row r="3402" spans="1:4" hidden="1">
      <c r="A3402" s="49" t="s">
        <v>148</v>
      </c>
      <c r="B3402" s="49" t="s">
        <v>110</v>
      </c>
      <c r="C3402" s="49" t="s">
        <v>70</v>
      </c>
      <c r="D3402">
        <v>0</v>
      </c>
    </row>
    <row r="3403" spans="1:4" hidden="1">
      <c r="A3403" s="49" t="s">
        <v>148</v>
      </c>
      <c r="B3403" s="49" t="s">
        <v>110</v>
      </c>
      <c r="C3403" s="49" t="s">
        <v>71</v>
      </c>
      <c r="D3403">
        <v>0</v>
      </c>
    </row>
    <row r="3404" spans="1:4" hidden="1">
      <c r="A3404" s="49" t="s">
        <v>148</v>
      </c>
      <c r="B3404" s="49" t="s">
        <v>110</v>
      </c>
      <c r="C3404" s="49" t="s">
        <v>181</v>
      </c>
      <c r="D3404">
        <v>0</v>
      </c>
    </row>
    <row r="3405" spans="1:4">
      <c r="A3405" s="49" t="s">
        <v>148</v>
      </c>
      <c r="B3405" s="49" t="s">
        <v>110</v>
      </c>
      <c r="C3405" s="49" t="s">
        <v>182</v>
      </c>
      <c r="D3405">
        <v>0</v>
      </c>
    </row>
    <row r="3406" spans="1:4" hidden="1">
      <c r="A3406" s="49" t="s">
        <v>148</v>
      </c>
      <c r="B3406" s="49" t="s">
        <v>110</v>
      </c>
      <c r="C3406" s="49" t="s">
        <v>265</v>
      </c>
      <c r="D3406">
        <v>0</v>
      </c>
    </row>
    <row r="3407" spans="1:4" hidden="1">
      <c r="A3407" s="49" t="s">
        <v>148</v>
      </c>
      <c r="B3407" s="49" t="s">
        <v>111</v>
      </c>
      <c r="C3407" s="49" t="s">
        <v>70</v>
      </c>
      <c r="D3407">
        <v>0</v>
      </c>
    </row>
    <row r="3408" spans="1:4" hidden="1">
      <c r="A3408" s="49" t="s">
        <v>148</v>
      </c>
      <c r="B3408" s="49" t="s">
        <v>111</v>
      </c>
      <c r="C3408" s="49" t="s">
        <v>71</v>
      </c>
      <c r="D3408">
        <v>0</v>
      </c>
    </row>
    <row r="3409" spans="1:4" hidden="1">
      <c r="A3409" s="49" t="s">
        <v>148</v>
      </c>
      <c r="B3409" s="49" t="s">
        <v>111</v>
      </c>
      <c r="C3409" s="49" t="s">
        <v>181</v>
      </c>
      <c r="D3409">
        <v>0</v>
      </c>
    </row>
    <row r="3410" spans="1:4">
      <c r="A3410" s="49" t="s">
        <v>148</v>
      </c>
      <c r="B3410" s="49" t="s">
        <v>111</v>
      </c>
      <c r="C3410" s="49" t="s">
        <v>182</v>
      </c>
      <c r="D3410">
        <v>0</v>
      </c>
    </row>
    <row r="3411" spans="1:4" hidden="1">
      <c r="A3411" s="49" t="s">
        <v>148</v>
      </c>
      <c r="B3411" s="49" t="s">
        <v>111</v>
      </c>
      <c r="C3411" s="49" t="s">
        <v>265</v>
      </c>
      <c r="D3411">
        <v>0</v>
      </c>
    </row>
    <row r="3412" spans="1:4" hidden="1">
      <c r="A3412" s="49" t="s">
        <v>148</v>
      </c>
      <c r="B3412" s="49" t="s">
        <v>112</v>
      </c>
      <c r="C3412" s="49" t="s">
        <v>70</v>
      </c>
      <c r="D3412">
        <v>0</v>
      </c>
    </row>
    <row r="3413" spans="1:4" hidden="1">
      <c r="A3413" s="49" t="s">
        <v>148</v>
      </c>
      <c r="B3413" s="49" t="s">
        <v>112</v>
      </c>
      <c r="C3413" s="49" t="s">
        <v>71</v>
      </c>
      <c r="D3413">
        <v>0</v>
      </c>
    </row>
    <row r="3414" spans="1:4" hidden="1">
      <c r="A3414" s="49" t="s">
        <v>148</v>
      </c>
      <c r="B3414" s="49" t="s">
        <v>112</v>
      </c>
      <c r="C3414" s="49" t="s">
        <v>181</v>
      </c>
      <c r="D3414">
        <v>0</v>
      </c>
    </row>
    <row r="3415" spans="1:4">
      <c r="A3415" s="49" t="s">
        <v>148</v>
      </c>
      <c r="B3415" s="49" t="s">
        <v>112</v>
      </c>
      <c r="C3415" s="49" t="s">
        <v>182</v>
      </c>
      <c r="D3415">
        <v>0</v>
      </c>
    </row>
    <row r="3416" spans="1:4" hidden="1">
      <c r="A3416" s="49" t="s">
        <v>148</v>
      </c>
      <c r="B3416" s="49" t="s">
        <v>112</v>
      </c>
      <c r="C3416" s="49" t="s">
        <v>265</v>
      </c>
      <c r="D3416">
        <v>0</v>
      </c>
    </row>
    <row r="3417" spans="1:4" hidden="1">
      <c r="A3417" s="49" t="s">
        <v>148</v>
      </c>
      <c r="B3417" s="49" t="s">
        <v>113</v>
      </c>
      <c r="C3417" s="49" t="s">
        <v>70</v>
      </c>
      <c r="D3417">
        <v>0</v>
      </c>
    </row>
    <row r="3418" spans="1:4" hidden="1">
      <c r="A3418" s="49" t="s">
        <v>148</v>
      </c>
      <c r="B3418" s="49" t="s">
        <v>113</v>
      </c>
      <c r="C3418" s="49" t="s">
        <v>71</v>
      </c>
      <c r="D3418">
        <v>0</v>
      </c>
    </row>
    <row r="3419" spans="1:4" hidden="1">
      <c r="A3419" s="49" t="s">
        <v>148</v>
      </c>
      <c r="B3419" s="49" t="s">
        <v>113</v>
      </c>
      <c r="C3419" s="49" t="s">
        <v>181</v>
      </c>
      <c r="D3419">
        <v>0</v>
      </c>
    </row>
    <row r="3420" spans="1:4">
      <c r="A3420" s="49" t="s">
        <v>148</v>
      </c>
      <c r="B3420" s="49" t="s">
        <v>113</v>
      </c>
      <c r="C3420" s="49" t="s">
        <v>182</v>
      </c>
      <c r="D3420">
        <v>0</v>
      </c>
    </row>
    <row r="3421" spans="1:4" hidden="1">
      <c r="A3421" s="49" t="s">
        <v>148</v>
      </c>
      <c r="B3421" s="49" t="s">
        <v>113</v>
      </c>
      <c r="C3421" s="49" t="s">
        <v>265</v>
      </c>
      <c r="D3421">
        <v>0</v>
      </c>
    </row>
    <row r="3422" spans="1:4" hidden="1">
      <c r="A3422" s="49" t="s">
        <v>148</v>
      </c>
      <c r="B3422" s="49" t="s">
        <v>114</v>
      </c>
      <c r="C3422" s="49" t="s">
        <v>70</v>
      </c>
      <c r="D3422">
        <v>0</v>
      </c>
    </row>
    <row r="3423" spans="1:4" hidden="1">
      <c r="A3423" s="49" t="s">
        <v>148</v>
      </c>
      <c r="B3423" s="49" t="s">
        <v>114</v>
      </c>
      <c r="C3423" s="49" t="s">
        <v>71</v>
      </c>
      <c r="D3423">
        <v>0</v>
      </c>
    </row>
    <row r="3424" spans="1:4" hidden="1">
      <c r="A3424" s="49" t="s">
        <v>148</v>
      </c>
      <c r="B3424" s="49" t="s">
        <v>114</v>
      </c>
      <c r="C3424" s="49" t="s">
        <v>181</v>
      </c>
      <c r="D3424">
        <v>0</v>
      </c>
    </row>
    <row r="3425" spans="1:4">
      <c r="A3425" s="49" t="s">
        <v>148</v>
      </c>
      <c r="B3425" s="49" t="s">
        <v>114</v>
      </c>
      <c r="C3425" s="49" t="s">
        <v>182</v>
      </c>
      <c r="D3425">
        <v>0</v>
      </c>
    </row>
    <row r="3426" spans="1:4" hidden="1">
      <c r="A3426" s="49" t="s">
        <v>148</v>
      </c>
      <c r="B3426" s="49" t="s">
        <v>114</v>
      </c>
      <c r="C3426" s="49" t="s">
        <v>265</v>
      </c>
      <c r="D3426">
        <v>0</v>
      </c>
    </row>
    <row r="3427" spans="1:4" hidden="1">
      <c r="A3427" s="49" t="s">
        <v>148</v>
      </c>
      <c r="B3427" s="49" t="s">
        <v>115</v>
      </c>
      <c r="C3427" s="49" t="s">
        <v>70</v>
      </c>
      <c r="D3427">
        <v>0</v>
      </c>
    </row>
    <row r="3428" spans="1:4" hidden="1">
      <c r="A3428" s="49" t="s">
        <v>148</v>
      </c>
      <c r="B3428" s="49" t="s">
        <v>115</v>
      </c>
      <c r="C3428" s="49" t="s">
        <v>71</v>
      </c>
      <c r="D3428">
        <v>0</v>
      </c>
    </row>
    <row r="3429" spans="1:4" hidden="1">
      <c r="A3429" s="49" t="s">
        <v>148</v>
      </c>
      <c r="B3429" s="49" t="s">
        <v>115</v>
      </c>
      <c r="C3429" s="49" t="s">
        <v>181</v>
      </c>
      <c r="D3429">
        <v>0</v>
      </c>
    </row>
    <row r="3430" spans="1:4">
      <c r="A3430" s="49" t="s">
        <v>148</v>
      </c>
      <c r="B3430" s="49" t="s">
        <v>115</v>
      </c>
      <c r="C3430" s="49" t="s">
        <v>182</v>
      </c>
      <c r="D3430">
        <v>0</v>
      </c>
    </row>
    <row r="3431" spans="1:4" hidden="1">
      <c r="A3431" s="49" t="s">
        <v>148</v>
      </c>
      <c r="B3431" s="49" t="s">
        <v>115</v>
      </c>
      <c r="C3431" s="49" t="s">
        <v>265</v>
      </c>
      <c r="D3431">
        <v>0</v>
      </c>
    </row>
    <row r="3432" spans="1:4" hidden="1">
      <c r="A3432" s="49" t="s">
        <v>148</v>
      </c>
      <c r="B3432" s="49" t="s">
        <v>116</v>
      </c>
      <c r="C3432" s="49" t="s">
        <v>70</v>
      </c>
      <c r="D3432">
        <v>0</v>
      </c>
    </row>
    <row r="3433" spans="1:4" hidden="1">
      <c r="A3433" s="49" t="s">
        <v>148</v>
      </c>
      <c r="B3433" s="49" t="s">
        <v>116</v>
      </c>
      <c r="C3433" s="49" t="s">
        <v>71</v>
      </c>
      <c r="D3433">
        <v>0</v>
      </c>
    </row>
    <row r="3434" spans="1:4" hidden="1">
      <c r="A3434" s="49" t="s">
        <v>148</v>
      </c>
      <c r="B3434" s="49" t="s">
        <v>116</v>
      </c>
      <c r="C3434" s="49" t="s">
        <v>181</v>
      </c>
      <c r="D3434">
        <v>0</v>
      </c>
    </row>
    <row r="3435" spans="1:4">
      <c r="A3435" s="49" t="s">
        <v>148</v>
      </c>
      <c r="B3435" s="49" t="s">
        <v>116</v>
      </c>
      <c r="C3435" s="49" t="s">
        <v>182</v>
      </c>
      <c r="D3435">
        <v>0</v>
      </c>
    </row>
    <row r="3436" spans="1:4" hidden="1">
      <c r="A3436" s="49" t="s">
        <v>148</v>
      </c>
      <c r="B3436" s="49" t="s">
        <v>116</v>
      </c>
      <c r="C3436" s="49" t="s">
        <v>265</v>
      </c>
      <c r="D3436">
        <v>0</v>
      </c>
    </row>
    <row r="3437" spans="1:4" hidden="1">
      <c r="A3437" s="49" t="s">
        <v>148</v>
      </c>
      <c r="B3437" s="49" t="s">
        <v>117</v>
      </c>
      <c r="C3437" s="49" t="s">
        <v>70</v>
      </c>
      <c r="D3437">
        <v>0</v>
      </c>
    </row>
    <row r="3438" spans="1:4" hidden="1">
      <c r="A3438" s="49" t="s">
        <v>148</v>
      </c>
      <c r="B3438" s="49" t="s">
        <v>117</v>
      </c>
      <c r="C3438" s="49" t="s">
        <v>71</v>
      </c>
      <c r="D3438">
        <v>0</v>
      </c>
    </row>
    <row r="3439" spans="1:4" hidden="1">
      <c r="A3439" s="49" t="s">
        <v>148</v>
      </c>
      <c r="B3439" s="49" t="s">
        <v>117</v>
      </c>
      <c r="C3439" s="49" t="s">
        <v>181</v>
      </c>
      <c r="D3439">
        <v>0</v>
      </c>
    </row>
    <row r="3440" spans="1:4">
      <c r="A3440" s="49" t="s">
        <v>148</v>
      </c>
      <c r="B3440" s="49" t="s">
        <v>117</v>
      </c>
      <c r="C3440" s="49" t="s">
        <v>182</v>
      </c>
      <c r="D3440">
        <v>0</v>
      </c>
    </row>
    <row r="3441" spans="1:4" hidden="1">
      <c r="A3441" s="49" t="s">
        <v>148</v>
      </c>
      <c r="B3441" s="49" t="s">
        <v>117</v>
      </c>
      <c r="C3441" s="49" t="s">
        <v>265</v>
      </c>
      <c r="D3441">
        <v>0</v>
      </c>
    </row>
    <row r="3442" spans="1:4" hidden="1">
      <c r="A3442" s="49" t="s">
        <v>148</v>
      </c>
      <c r="B3442" s="49" t="s">
        <v>118</v>
      </c>
      <c r="C3442" s="49" t="s">
        <v>70</v>
      </c>
      <c r="D3442">
        <v>0</v>
      </c>
    </row>
    <row r="3443" spans="1:4" hidden="1">
      <c r="A3443" s="49" t="s">
        <v>148</v>
      </c>
      <c r="B3443" s="49" t="s">
        <v>118</v>
      </c>
      <c r="C3443" s="49" t="s">
        <v>71</v>
      </c>
      <c r="D3443">
        <v>0</v>
      </c>
    </row>
    <row r="3444" spans="1:4" hidden="1">
      <c r="A3444" s="49" t="s">
        <v>148</v>
      </c>
      <c r="B3444" s="49" t="s">
        <v>118</v>
      </c>
      <c r="C3444" s="49" t="s">
        <v>181</v>
      </c>
      <c r="D3444">
        <v>0</v>
      </c>
    </row>
    <row r="3445" spans="1:4">
      <c r="A3445" s="49" t="s">
        <v>148</v>
      </c>
      <c r="B3445" s="49" t="s">
        <v>118</v>
      </c>
      <c r="C3445" s="49" t="s">
        <v>182</v>
      </c>
      <c r="D3445">
        <v>0</v>
      </c>
    </row>
    <row r="3446" spans="1:4" hidden="1">
      <c r="A3446" s="49" t="s">
        <v>148</v>
      </c>
      <c r="B3446" s="49" t="s">
        <v>118</v>
      </c>
      <c r="C3446" s="49" t="s">
        <v>265</v>
      </c>
      <c r="D3446">
        <v>0</v>
      </c>
    </row>
    <row r="3447" spans="1:4" hidden="1">
      <c r="A3447" s="49" t="s">
        <v>148</v>
      </c>
      <c r="B3447" s="49" t="s">
        <v>119</v>
      </c>
      <c r="C3447" s="49" t="s">
        <v>70</v>
      </c>
      <c r="D3447">
        <v>0</v>
      </c>
    </row>
    <row r="3448" spans="1:4" hidden="1">
      <c r="A3448" s="49" t="s">
        <v>148</v>
      </c>
      <c r="B3448" s="49" t="s">
        <v>119</v>
      </c>
      <c r="C3448" s="49" t="s">
        <v>71</v>
      </c>
      <c r="D3448">
        <v>0</v>
      </c>
    </row>
    <row r="3449" spans="1:4" hidden="1">
      <c r="A3449" s="49" t="s">
        <v>148</v>
      </c>
      <c r="B3449" s="49" t="s">
        <v>119</v>
      </c>
      <c r="C3449" s="49" t="s">
        <v>181</v>
      </c>
      <c r="D3449">
        <v>0</v>
      </c>
    </row>
    <row r="3450" spans="1:4">
      <c r="A3450" s="49" t="s">
        <v>148</v>
      </c>
      <c r="B3450" s="49" t="s">
        <v>119</v>
      </c>
      <c r="C3450" s="49" t="s">
        <v>182</v>
      </c>
      <c r="D3450">
        <v>0</v>
      </c>
    </row>
    <row r="3451" spans="1:4" hidden="1">
      <c r="A3451" s="49" t="s">
        <v>148</v>
      </c>
      <c r="B3451" s="49" t="s">
        <v>119</v>
      </c>
      <c r="C3451" s="49" t="s">
        <v>265</v>
      </c>
      <c r="D3451">
        <v>0</v>
      </c>
    </row>
    <row r="3452" spans="1:4" hidden="1">
      <c r="A3452" s="49" t="s">
        <v>148</v>
      </c>
      <c r="B3452" s="49" t="s">
        <v>120</v>
      </c>
      <c r="C3452" s="49" t="s">
        <v>70</v>
      </c>
      <c r="D3452">
        <v>0</v>
      </c>
    </row>
    <row r="3453" spans="1:4" hidden="1">
      <c r="A3453" s="49" t="s">
        <v>148</v>
      </c>
      <c r="B3453" s="49" t="s">
        <v>120</v>
      </c>
      <c r="C3453" s="49" t="s">
        <v>71</v>
      </c>
      <c r="D3453">
        <v>0</v>
      </c>
    </row>
    <row r="3454" spans="1:4" hidden="1">
      <c r="A3454" s="49" t="s">
        <v>148</v>
      </c>
      <c r="B3454" s="49" t="s">
        <v>120</v>
      </c>
      <c r="C3454" s="49" t="s">
        <v>181</v>
      </c>
      <c r="D3454">
        <v>0</v>
      </c>
    </row>
    <row r="3455" spans="1:4">
      <c r="A3455" s="49" t="s">
        <v>148</v>
      </c>
      <c r="B3455" s="49" t="s">
        <v>120</v>
      </c>
      <c r="C3455" s="49" t="s">
        <v>182</v>
      </c>
      <c r="D3455">
        <v>0</v>
      </c>
    </row>
    <row r="3456" spans="1:4" hidden="1">
      <c r="A3456" s="49" t="s">
        <v>148</v>
      </c>
      <c r="B3456" s="49" t="s">
        <v>120</v>
      </c>
      <c r="C3456" s="49" t="s">
        <v>265</v>
      </c>
      <c r="D3456">
        <v>0</v>
      </c>
    </row>
    <row r="3457" spans="1:4" hidden="1">
      <c r="A3457" s="49" t="s">
        <v>148</v>
      </c>
      <c r="B3457" s="49" t="s">
        <v>121</v>
      </c>
      <c r="C3457" s="49" t="s">
        <v>70</v>
      </c>
      <c r="D3457">
        <v>0</v>
      </c>
    </row>
    <row r="3458" spans="1:4" hidden="1">
      <c r="A3458" s="49" t="s">
        <v>148</v>
      </c>
      <c r="B3458" s="49" t="s">
        <v>121</v>
      </c>
      <c r="C3458" s="49" t="s">
        <v>71</v>
      </c>
      <c r="D3458">
        <v>0</v>
      </c>
    </row>
    <row r="3459" spans="1:4" hidden="1">
      <c r="A3459" s="49" t="s">
        <v>148</v>
      </c>
      <c r="B3459" s="49" t="s">
        <v>121</v>
      </c>
      <c r="C3459" s="49" t="s">
        <v>181</v>
      </c>
      <c r="D3459">
        <v>0</v>
      </c>
    </row>
    <row r="3460" spans="1:4">
      <c r="A3460" s="49" t="s">
        <v>148</v>
      </c>
      <c r="B3460" s="49" t="s">
        <v>121</v>
      </c>
      <c r="C3460" s="49" t="s">
        <v>182</v>
      </c>
      <c r="D3460">
        <v>0</v>
      </c>
    </row>
    <row r="3461" spans="1:4" hidden="1">
      <c r="A3461" s="49" t="s">
        <v>148</v>
      </c>
      <c r="B3461" s="49" t="s">
        <v>121</v>
      </c>
      <c r="C3461" s="49" t="s">
        <v>265</v>
      </c>
      <c r="D3461">
        <v>0</v>
      </c>
    </row>
    <row r="3462" spans="1:4" hidden="1">
      <c r="A3462" s="49" t="s">
        <v>148</v>
      </c>
      <c r="B3462" s="49" t="s">
        <v>122</v>
      </c>
      <c r="C3462" s="49" t="s">
        <v>70</v>
      </c>
      <c r="D3462">
        <v>0</v>
      </c>
    </row>
    <row r="3463" spans="1:4" hidden="1">
      <c r="A3463" s="49" t="s">
        <v>148</v>
      </c>
      <c r="B3463" s="49" t="s">
        <v>122</v>
      </c>
      <c r="C3463" s="49" t="s">
        <v>71</v>
      </c>
      <c r="D3463">
        <v>0</v>
      </c>
    </row>
    <row r="3464" spans="1:4" hidden="1">
      <c r="A3464" s="49" t="s">
        <v>148</v>
      </c>
      <c r="B3464" s="49" t="s">
        <v>122</v>
      </c>
      <c r="C3464" s="49" t="s">
        <v>181</v>
      </c>
      <c r="D3464">
        <v>0</v>
      </c>
    </row>
    <row r="3465" spans="1:4">
      <c r="A3465" s="49" t="s">
        <v>148</v>
      </c>
      <c r="B3465" s="49" t="s">
        <v>122</v>
      </c>
      <c r="C3465" s="49" t="s">
        <v>182</v>
      </c>
      <c r="D3465">
        <v>0</v>
      </c>
    </row>
    <row r="3466" spans="1:4" hidden="1">
      <c r="A3466" s="49" t="s">
        <v>148</v>
      </c>
      <c r="B3466" s="49" t="s">
        <v>122</v>
      </c>
      <c r="C3466" s="49" t="s">
        <v>265</v>
      </c>
      <c r="D3466">
        <v>0</v>
      </c>
    </row>
    <row r="3467" spans="1:4" hidden="1">
      <c r="A3467" s="49" t="s">
        <v>148</v>
      </c>
      <c r="B3467" s="49" t="s">
        <v>123</v>
      </c>
      <c r="C3467" s="49" t="s">
        <v>70</v>
      </c>
      <c r="D3467">
        <v>0</v>
      </c>
    </row>
    <row r="3468" spans="1:4" hidden="1">
      <c r="A3468" s="49" t="s">
        <v>148</v>
      </c>
      <c r="B3468" s="49" t="s">
        <v>123</v>
      </c>
      <c r="C3468" s="49" t="s">
        <v>71</v>
      </c>
      <c r="D3468">
        <v>0</v>
      </c>
    </row>
    <row r="3469" spans="1:4" hidden="1">
      <c r="A3469" s="49" t="s">
        <v>148</v>
      </c>
      <c r="B3469" s="49" t="s">
        <v>123</v>
      </c>
      <c r="C3469" s="49" t="s">
        <v>181</v>
      </c>
      <c r="D3469">
        <v>0</v>
      </c>
    </row>
    <row r="3470" spans="1:4">
      <c r="A3470" s="49" t="s">
        <v>148</v>
      </c>
      <c r="B3470" s="49" t="s">
        <v>123</v>
      </c>
      <c r="C3470" s="49" t="s">
        <v>182</v>
      </c>
      <c r="D3470">
        <v>0</v>
      </c>
    </row>
    <row r="3471" spans="1:4" hidden="1">
      <c r="A3471" s="49" t="s">
        <v>148</v>
      </c>
      <c r="B3471" s="49" t="s">
        <v>123</v>
      </c>
      <c r="C3471" s="49" t="s">
        <v>265</v>
      </c>
      <c r="D3471">
        <v>0</v>
      </c>
    </row>
    <row r="3472" spans="1:4" hidden="1">
      <c r="A3472" s="49" t="s">
        <v>148</v>
      </c>
      <c r="B3472" s="49" t="s">
        <v>124</v>
      </c>
      <c r="C3472" s="49" t="s">
        <v>70</v>
      </c>
      <c r="D3472">
        <v>0</v>
      </c>
    </row>
    <row r="3473" spans="1:4" hidden="1">
      <c r="A3473" s="49" t="s">
        <v>148</v>
      </c>
      <c r="B3473" s="49" t="s">
        <v>124</v>
      </c>
      <c r="C3473" s="49" t="s">
        <v>71</v>
      </c>
      <c r="D3473">
        <v>0</v>
      </c>
    </row>
    <row r="3474" spans="1:4" hidden="1">
      <c r="A3474" s="49" t="s">
        <v>148</v>
      </c>
      <c r="B3474" s="49" t="s">
        <v>124</v>
      </c>
      <c r="C3474" s="49" t="s">
        <v>181</v>
      </c>
      <c r="D3474">
        <v>0</v>
      </c>
    </row>
    <row r="3475" spans="1:4">
      <c r="A3475" s="49" t="s">
        <v>148</v>
      </c>
      <c r="B3475" s="49" t="s">
        <v>124</v>
      </c>
      <c r="C3475" s="49" t="s">
        <v>182</v>
      </c>
      <c r="D3475">
        <v>0</v>
      </c>
    </row>
    <row r="3476" spans="1:4" hidden="1">
      <c r="A3476" s="49" t="s">
        <v>148</v>
      </c>
      <c r="B3476" s="49" t="s">
        <v>124</v>
      </c>
      <c r="C3476" s="49" t="s">
        <v>265</v>
      </c>
      <c r="D3476">
        <v>0</v>
      </c>
    </row>
    <row r="3477" spans="1:4" hidden="1">
      <c r="A3477" s="49" t="s">
        <v>148</v>
      </c>
      <c r="B3477" s="49" t="s">
        <v>125</v>
      </c>
      <c r="C3477" s="49" t="s">
        <v>70</v>
      </c>
      <c r="D3477">
        <v>0</v>
      </c>
    </row>
    <row r="3478" spans="1:4" hidden="1">
      <c r="A3478" s="49" t="s">
        <v>148</v>
      </c>
      <c r="B3478" s="49" t="s">
        <v>125</v>
      </c>
      <c r="C3478" s="49" t="s">
        <v>71</v>
      </c>
      <c r="D3478">
        <v>0</v>
      </c>
    </row>
    <row r="3479" spans="1:4" hidden="1">
      <c r="A3479" s="49" t="s">
        <v>148</v>
      </c>
      <c r="B3479" s="49" t="s">
        <v>125</v>
      </c>
      <c r="C3479" s="49" t="s">
        <v>181</v>
      </c>
      <c r="D3479">
        <v>0</v>
      </c>
    </row>
    <row r="3480" spans="1:4">
      <c r="A3480" s="49" t="s">
        <v>148</v>
      </c>
      <c r="B3480" s="49" t="s">
        <v>125</v>
      </c>
      <c r="C3480" s="49" t="s">
        <v>182</v>
      </c>
      <c r="D3480">
        <v>0</v>
      </c>
    </row>
    <row r="3481" spans="1:4" hidden="1">
      <c r="A3481" s="49" t="s">
        <v>148</v>
      </c>
      <c r="B3481" s="49" t="s">
        <v>125</v>
      </c>
      <c r="C3481" s="49" t="s">
        <v>265</v>
      </c>
      <c r="D3481">
        <v>0</v>
      </c>
    </row>
    <row r="3482" spans="1:4" hidden="1">
      <c r="A3482" s="49" t="s">
        <v>49</v>
      </c>
      <c r="B3482" s="49" t="s">
        <v>73</v>
      </c>
      <c r="C3482" s="49" t="s">
        <v>70</v>
      </c>
      <c r="D3482">
        <v>0</v>
      </c>
    </row>
    <row r="3483" spans="1:4" hidden="1">
      <c r="A3483" s="49" t="s">
        <v>49</v>
      </c>
      <c r="B3483" s="49" t="s">
        <v>73</v>
      </c>
      <c r="C3483" s="49" t="s">
        <v>71</v>
      </c>
      <c r="D3483">
        <v>0</v>
      </c>
    </row>
    <row r="3484" spans="1:4" hidden="1">
      <c r="A3484" s="49" t="s">
        <v>49</v>
      </c>
      <c r="B3484" s="49" t="s">
        <v>73</v>
      </c>
      <c r="C3484" s="49" t="s">
        <v>181</v>
      </c>
      <c r="D3484">
        <v>0</v>
      </c>
    </row>
    <row r="3485" spans="1:4">
      <c r="A3485" s="49" t="s">
        <v>49</v>
      </c>
      <c r="B3485" s="49" t="s">
        <v>73</v>
      </c>
      <c r="C3485" s="49" t="s">
        <v>182</v>
      </c>
      <c r="D3485">
        <v>0</v>
      </c>
    </row>
    <row r="3486" spans="1:4" hidden="1">
      <c r="A3486" s="49" t="s">
        <v>49</v>
      </c>
      <c r="B3486" s="49" t="s">
        <v>73</v>
      </c>
      <c r="C3486" s="49" t="s">
        <v>265</v>
      </c>
      <c r="D3486">
        <v>0</v>
      </c>
    </row>
    <row r="3487" spans="1:4" hidden="1">
      <c r="A3487" s="49" t="s">
        <v>49</v>
      </c>
      <c r="B3487" s="49" t="s">
        <v>40</v>
      </c>
      <c r="C3487" s="49" t="s">
        <v>70</v>
      </c>
      <c r="D3487">
        <v>0</v>
      </c>
    </row>
    <row r="3488" spans="1:4" hidden="1">
      <c r="A3488" s="49" t="s">
        <v>49</v>
      </c>
      <c r="B3488" s="49" t="s">
        <v>40</v>
      </c>
      <c r="C3488" s="49" t="s">
        <v>71</v>
      </c>
      <c r="D3488">
        <v>0</v>
      </c>
    </row>
    <row r="3489" spans="1:4" hidden="1">
      <c r="A3489" s="49" t="s">
        <v>49</v>
      </c>
      <c r="B3489" s="49" t="s">
        <v>40</v>
      </c>
      <c r="C3489" s="49" t="s">
        <v>181</v>
      </c>
      <c r="D3489">
        <v>0</v>
      </c>
    </row>
    <row r="3490" spans="1:4">
      <c r="A3490" s="49" t="s">
        <v>49</v>
      </c>
      <c r="B3490" s="49" t="s">
        <v>40</v>
      </c>
      <c r="C3490" s="49" t="s">
        <v>182</v>
      </c>
      <c r="D3490">
        <v>0</v>
      </c>
    </row>
    <row r="3491" spans="1:4" hidden="1">
      <c r="A3491" s="49" t="s">
        <v>49</v>
      </c>
      <c r="B3491" s="49" t="s">
        <v>40</v>
      </c>
      <c r="C3491" s="49" t="s">
        <v>265</v>
      </c>
      <c r="D3491">
        <v>0</v>
      </c>
    </row>
    <row r="3492" spans="1:4" hidden="1">
      <c r="A3492" s="49" t="s">
        <v>49</v>
      </c>
      <c r="B3492" s="49" t="s">
        <v>74</v>
      </c>
      <c r="C3492" s="49" t="s">
        <v>70</v>
      </c>
      <c r="D3492">
        <v>0</v>
      </c>
    </row>
    <row r="3493" spans="1:4" hidden="1">
      <c r="A3493" s="49" t="s">
        <v>49</v>
      </c>
      <c r="B3493" s="49" t="s">
        <v>74</v>
      </c>
      <c r="C3493" s="49" t="s">
        <v>71</v>
      </c>
      <c r="D3493">
        <v>0</v>
      </c>
    </row>
    <row r="3494" spans="1:4" hidden="1">
      <c r="A3494" s="49" t="s">
        <v>49</v>
      </c>
      <c r="B3494" s="49" t="s">
        <v>74</v>
      </c>
      <c r="C3494" s="49" t="s">
        <v>181</v>
      </c>
      <c r="D3494">
        <v>0</v>
      </c>
    </row>
    <row r="3495" spans="1:4">
      <c r="A3495" s="49" t="s">
        <v>49</v>
      </c>
      <c r="B3495" s="49" t="s">
        <v>74</v>
      </c>
      <c r="C3495" s="49" t="s">
        <v>182</v>
      </c>
      <c r="D3495">
        <v>0</v>
      </c>
    </row>
    <row r="3496" spans="1:4" hidden="1">
      <c r="A3496" s="49" t="s">
        <v>49</v>
      </c>
      <c r="B3496" s="49" t="s">
        <v>74</v>
      </c>
      <c r="C3496" s="49" t="s">
        <v>265</v>
      </c>
      <c r="D3496">
        <v>0</v>
      </c>
    </row>
    <row r="3497" spans="1:4" hidden="1">
      <c r="A3497" s="49" t="s">
        <v>49</v>
      </c>
      <c r="B3497" s="49" t="s">
        <v>75</v>
      </c>
      <c r="C3497" s="49" t="s">
        <v>70</v>
      </c>
      <c r="D3497">
        <v>0</v>
      </c>
    </row>
    <row r="3498" spans="1:4" hidden="1">
      <c r="A3498" s="49" t="s">
        <v>49</v>
      </c>
      <c r="B3498" s="49" t="s">
        <v>75</v>
      </c>
      <c r="C3498" s="49" t="s">
        <v>71</v>
      </c>
      <c r="D3498">
        <v>0</v>
      </c>
    </row>
    <row r="3499" spans="1:4" hidden="1">
      <c r="A3499" s="49" t="s">
        <v>49</v>
      </c>
      <c r="B3499" s="49" t="s">
        <v>75</v>
      </c>
      <c r="C3499" s="49" t="s">
        <v>181</v>
      </c>
      <c r="D3499">
        <v>0</v>
      </c>
    </row>
    <row r="3500" spans="1:4">
      <c r="A3500" s="49" t="s">
        <v>49</v>
      </c>
      <c r="B3500" s="49" t="s">
        <v>75</v>
      </c>
      <c r="C3500" s="49" t="s">
        <v>182</v>
      </c>
      <c r="D3500">
        <v>0</v>
      </c>
    </row>
    <row r="3501" spans="1:4" hidden="1">
      <c r="A3501" s="49" t="s">
        <v>49</v>
      </c>
      <c r="B3501" s="49" t="s">
        <v>75</v>
      </c>
      <c r="C3501" s="49" t="s">
        <v>265</v>
      </c>
      <c r="D3501">
        <v>0</v>
      </c>
    </row>
    <row r="3502" spans="1:4" hidden="1">
      <c r="A3502" s="49" t="s">
        <v>49</v>
      </c>
      <c r="B3502" s="49" t="s">
        <v>76</v>
      </c>
      <c r="C3502" s="49" t="s">
        <v>70</v>
      </c>
      <c r="D3502">
        <v>0</v>
      </c>
    </row>
    <row r="3503" spans="1:4" hidden="1">
      <c r="A3503" s="49" t="s">
        <v>49</v>
      </c>
      <c r="B3503" s="49" t="s">
        <v>76</v>
      </c>
      <c r="C3503" s="49" t="s">
        <v>71</v>
      </c>
      <c r="D3503">
        <v>0</v>
      </c>
    </row>
    <row r="3504" spans="1:4" hidden="1">
      <c r="A3504" s="49" t="s">
        <v>49</v>
      </c>
      <c r="B3504" s="49" t="s">
        <v>76</v>
      </c>
      <c r="C3504" s="49" t="s">
        <v>181</v>
      </c>
      <c r="D3504">
        <v>0</v>
      </c>
    </row>
    <row r="3505" spans="1:4">
      <c r="A3505" s="49" t="s">
        <v>49</v>
      </c>
      <c r="B3505" s="49" t="s">
        <v>76</v>
      </c>
      <c r="C3505" s="49" t="s">
        <v>182</v>
      </c>
      <c r="D3505">
        <v>0</v>
      </c>
    </row>
    <row r="3506" spans="1:4" hidden="1">
      <c r="A3506" s="49" t="s">
        <v>49</v>
      </c>
      <c r="B3506" s="49" t="s">
        <v>76</v>
      </c>
      <c r="C3506" s="49" t="s">
        <v>265</v>
      </c>
      <c r="D3506">
        <v>0</v>
      </c>
    </row>
    <row r="3507" spans="1:4" hidden="1">
      <c r="A3507" s="49" t="s">
        <v>49</v>
      </c>
      <c r="B3507" s="49" t="s">
        <v>19</v>
      </c>
      <c r="C3507" s="49" t="s">
        <v>70</v>
      </c>
      <c r="D3507">
        <v>0</v>
      </c>
    </row>
    <row r="3508" spans="1:4" hidden="1">
      <c r="A3508" s="49" t="s">
        <v>49</v>
      </c>
      <c r="B3508" s="49" t="s">
        <v>19</v>
      </c>
      <c r="C3508" s="49" t="s">
        <v>71</v>
      </c>
      <c r="D3508">
        <v>0</v>
      </c>
    </row>
    <row r="3509" spans="1:4" hidden="1">
      <c r="A3509" s="49" t="s">
        <v>49</v>
      </c>
      <c r="B3509" s="49" t="s">
        <v>19</v>
      </c>
      <c r="C3509" s="49" t="s">
        <v>181</v>
      </c>
      <c r="D3509">
        <v>0</v>
      </c>
    </row>
    <row r="3510" spans="1:4">
      <c r="A3510" s="49" t="s">
        <v>49</v>
      </c>
      <c r="B3510" s="49" t="s">
        <v>19</v>
      </c>
      <c r="C3510" s="49" t="s">
        <v>182</v>
      </c>
      <c r="D3510">
        <v>0</v>
      </c>
    </row>
    <row r="3511" spans="1:4" hidden="1">
      <c r="A3511" s="49" t="s">
        <v>49</v>
      </c>
      <c r="B3511" s="49" t="s">
        <v>19</v>
      </c>
      <c r="C3511" s="49" t="s">
        <v>265</v>
      </c>
      <c r="D3511">
        <v>0</v>
      </c>
    </row>
    <row r="3512" spans="1:4" hidden="1">
      <c r="A3512" s="49" t="s">
        <v>49</v>
      </c>
      <c r="B3512" s="49" t="s">
        <v>77</v>
      </c>
      <c r="C3512" s="49" t="s">
        <v>70</v>
      </c>
      <c r="D3512">
        <v>0</v>
      </c>
    </row>
    <row r="3513" spans="1:4" hidden="1">
      <c r="A3513" s="49" t="s">
        <v>49</v>
      </c>
      <c r="B3513" s="49" t="s">
        <v>77</v>
      </c>
      <c r="C3513" s="49" t="s">
        <v>71</v>
      </c>
      <c r="D3513">
        <v>0</v>
      </c>
    </row>
    <row r="3514" spans="1:4" hidden="1">
      <c r="A3514" s="49" t="s">
        <v>49</v>
      </c>
      <c r="B3514" s="49" t="s">
        <v>77</v>
      </c>
      <c r="C3514" s="49" t="s">
        <v>181</v>
      </c>
      <c r="D3514">
        <v>0</v>
      </c>
    </row>
    <row r="3515" spans="1:4">
      <c r="A3515" s="49" t="s">
        <v>49</v>
      </c>
      <c r="B3515" s="49" t="s">
        <v>77</v>
      </c>
      <c r="C3515" s="49" t="s">
        <v>182</v>
      </c>
      <c r="D3515">
        <v>0</v>
      </c>
    </row>
    <row r="3516" spans="1:4" hidden="1">
      <c r="A3516" s="49" t="s">
        <v>49</v>
      </c>
      <c r="B3516" s="49" t="s">
        <v>77</v>
      </c>
      <c r="C3516" s="49" t="s">
        <v>265</v>
      </c>
      <c r="D3516">
        <v>0</v>
      </c>
    </row>
    <row r="3517" spans="1:4" hidden="1">
      <c r="A3517" s="49" t="s">
        <v>49</v>
      </c>
      <c r="B3517" s="49" t="s">
        <v>78</v>
      </c>
      <c r="C3517" s="49" t="s">
        <v>70</v>
      </c>
      <c r="D3517">
        <v>0</v>
      </c>
    </row>
    <row r="3518" spans="1:4" hidden="1">
      <c r="A3518" s="49" t="s">
        <v>49</v>
      </c>
      <c r="B3518" s="49" t="s">
        <v>78</v>
      </c>
      <c r="C3518" s="49" t="s">
        <v>71</v>
      </c>
      <c r="D3518">
        <v>0</v>
      </c>
    </row>
    <row r="3519" spans="1:4" hidden="1">
      <c r="A3519" s="49" t="s">
        <v>49</v>
      </c>
      <c r="B3519" s="49" t="s">
        <v>78</v>
      </c>
      <c r="C3519" s="49" t="s">
        <v>181</v>
      </c>
      <c r="D3519">
        <v>0</v>
      </c>
    </row>
    <row r="3520" spans="1:4">
      <c r="A3520" s="49" t="s">
        <v>49</v>
      </c>
      <c r="B3520" s="49" t="s">
        <v>78</v>
      </c>
      <c r="C3520" s="49" t="s">
        <v>182</v>
      </c>
      <c r="D3520">
        <v>0</v>
      </c>
    </row>
    <row r="3521" spans="1:4" hidden="1">
      <c r="A3521" s="49" t="s">
        <v>49</v>
      </c>
      <c r="B3521" s="49" t="s">
        <v>78</v>
      </c>
      <c r="C3521" s="49" t="s">
        <v>265</v>
      </c>
      <c r="D3521">
        <v>0</v>
      </c>
    </row>
    <row r="3522" spans="1:4" hidden="1">
      <c r="A3522" s="49" t="s">
        <v>49</v>
      </c>
      <c r="B3522" s="49" t="s">
        <v>79</v>
      </c>
      <c r="C3522" s="49" t="s">
        <v>70</v>
      </c>
      <c r="D3522">
        <v>0</v>
      </c>
    </row>
    <row r="3523" spans="1:4" hidden="1">
      <c r="A3523" s="49" t="s">
        <v>49</v>
      </c>
      <c r="B3523" s="49" t="s">
        <v>79</v>
      </c>
      <c r="C3523" s="49" t="s">
        <v>71</v>
      </c>
      <c r="D3523">
        <v>0</v>
      </c>
    </row>
    <row r="3524" spans="1:4" hidden="1">
      <c r="A3524" s="49" t="s">
        <v>49</v>
      </c>
      <c r="B3524" s="49" t="s">
        <v>79</v>
      </c>
      <c r="C3524" s="49" t="s">
        <v>181</v>
      </c>
      <c r="D3524">
        <v>0</v>
      </c>
    </row>
    <row r="3525" spans="1:4">
      <c r="A3525" s="49" t="s">
        <v>49</v>
      </c>
      <c r="B3525" s="49" t="s">
        <v>79</v>
      </c>
      <c r="C3525" s="49" t="s">
        <v>182</v>
      </c>
      <c r="D3525">
        <v>0</v>
      </c>
    </row>
    <row r="3526" spans="1:4" hidden="1">
      <c r="A3526" s="49" t="s">
        <v>49</v>
      </c>
      <c r="B3526" s="49" t="s">
        <v>79</v>
      </c>
      <c r="C3526" s="49" t="s">
        <v>265</v>
      </c>
      <c r="D3526">
        <v>0</v>
      </c>
    </row>
    <row r="3527" spans="1:4" hidden="1">
      <c r="A3527" s="49" t="s">
        <v>49</v>
      </c>
      <c r="B3527" s="49" t="s">
        <v>80</v>
      </c>
      <c r="C3527" s="49" t="s">
        <v>70</v>
      </c>
      <c r="D3527">
        <v>0</v>
      </c>
    </row>
    <row r="3528" spans="1:4" hidden="1">
      <c r="A3528" s="49" t="s">
        <v>49</v>
      </c>
      <c r="B3528" s="49" t="s">
        <v>80</v>
      </c>
      <c r="C3528" s="49" t="s">
        <v>71</v>
      </c>
      <c r="D3528">
        <v>0</v>
      </c>
    </row>
    <row r="3529" spans="1:4" hidden="1">
      <c r="A3529" s="49" t="s">
        <v>49</v>
      </c>
      <c r="B3529" s="49" t="s">
        <v>80</v>
      </c>
      <c r="C3529" s="49" t="s">
        <v>181</v>
      </c>
      <c r="D3529">
        <v>0</v>
      </c>
    </row>
    <row r="3530" spans="1:4">
      <c r="A3530" s="49" t="s">
        <v>49</v>
      </c>
      <c r="B3530" s="49" t="s">
        <v>80</v>
      </c>
      <c r="C3530" s="49" t="s">
        <v>182</v>
      </c>
      <c r="D3530">
        <v>0</v>
      </c>
    </row>
    <row r="3531" spans="1:4" hidden="1">
      <c r="A3531" s="49" t="s">
        <v>49</v>
      </c>
      <c r="B3531" s="49" t="s">
        <v>80</v>
      </c>
      <c r="C3531" s="49" t="s">
        <v>265</v>
      </c>
      <c r="D3531">
        <v>0</v>
      </c>
    </row>
    <row r="3532" spans="1:4" hidden="1">
      <c r="A3532" s="49" t="s">
        <v>49</v>
      </c>
      <c r="B3532" s="49" t="s">
        <v>81</v>
      </c>
      <c r="C3532" s="49" t="s">
        <v>70</v>
      </c>
      <c r="D3532">
        <v>0</v>
      </c>
    </row>
    <row r="3533" spans="1:4" hidden="1">
      <c r="A3533" s="49" t="s">
        <v>49</v>
      </c>
      <c r="B3533" s="49" t="s">
        <v>81</v>
      </c>
      <c r="C3533" s="49" t="s">
        <v>71</v>
      </c>
      <c r="D3533">
        <v>0</v>
      </c>
    </row>
    <row r="3534" spans="1:4" hidden="1">
      <c r="A3534" s="49" t="s">
        <v>49</v>
      </c>
      <c r="B3534" s="49" t="s">
        <v>81</v>
      </c>
      <c r="C3534" s="49" t="s">
        <v>181</v>
      </c>
      <c r="D3534">
        <v>0</v>
      </c>
    </row>
    <row r="3535" spans="1:4">
      <c r="A3535" s="49" t="s">
        <v>49</v>
      </c>
      <c r="B3535" s="49" t="s">
        <v>81</v>
      </c>
      <c r="C3535" s="49" t="s">
        <v>182</v>
      </c>
      <c r="D3535">
        <v>0</v>
      </c>
    </row>
    <row r="3536" spans="1:4" hidden="1">
      <c r="A3536" s="49" t="s">
        <v>49</v>
      </c>
      <c r="B3536" s="49" t="s">
        <v>81</v>
      </c>
      <c r="C3536" s="49" t="s">
        <v>265</v>
      </c>
      <c r="D3536">
        <v>0</v>
      </c>
    </row>
    <row r="3537" spans="1:4" hidden="1">
      <c r="A3537" s="49" t="s">
        <v>49</v>
      </c>
      <c r="B3537" s="49" t="s">
        <v>82</v>
      </c>
      <c r="C3537" s="49" t="s">
        <v>70</v>
      </c>
      <c r="D3537">
        <v>0</v>
      </c>
    </row>
    <row r="3538" spans="1:4" hidden="1">
      <c r="A3538" s="49" t="s">
        <v>49</v>
      </c>
      <c r="B3538" s="49" t="s">
        <v>82</v>
      </c>
      <c r="C3538" s="49" t="s">
        <v>71</v>
      </c>
      <c r="D3538">
        <v>0</v>
      </c>
    </row>
    <row r="3539" spans="1:4" hidden="1">
      <c r="A3539" s="49" t="s">
        <v>49</v>
      </c>
      <c r="B3539" s="49" t="s">
        <v>82</v>
      </c>
      <c r="C3539" s="49" t="s">
        <v>181</v>
      </c>
      <c r="D3539">
        <v>0</v>
      </c>
    </row>
    <row r="3540" spans="1:4">
      <c r="A3540" s="49" t="s">
        <v>49</v>
      </c>
      <c r="B3540" s="49" t="s">
        <v>82</v>
      </c>
      <c r="C3540" s="49" t="s">
        <v>182</v>
      </c>
      <c r="D3540">
        <v>0</v>
      </c>
    </row>
    <row r="3541" spans="1:4" hidden="1">
      <c r="A3541" s="49" t="s">
        <v>49</v>
      </c>
      <c r="B3541" s="49" t="s">
        <v>82</v>
      </c>
      <c r="C3541" s="49" t="s">
        <v>265</v>
      </c>
      <c r="D3541">
        <v>0</v>
      </c>
    </row>
    <row r="3542" spans="1:4" hidden="1">
      <c r="A3542" s="49" t="s">
        <v>49</v>
      </c>
      <c r="B3542" s="49" t="s">
        <v>83</v>
      </c>
      <c r="C3542" s="49" t="s">
        <v>70</v>
      </c>
      <c r="D3542">
        <v>0</v>
      </c>
    </row>
    <row r="3543" spans="1:4" hidden="1">
      <c r="A3543" s="49" t="s">
        <v>49</v>
      </c>
      <c r="B3543" s="49" t="s">
        <v>83</v>
      </c>
      <c r="C3543" s="49" t="s">
        <v>71</v>
      </c>
      <c r="D3543">
        <v>0</v>
      </c>
    </row>
    <row r="3544" spans="1:4" hidden="1">
      <c r="A3544" s="49" t="s">
        <v>49</v>
      </c>
      <c r="B3544" s="49" t="s">
        <v>83</v>
      </c>
      <c r="C3544" s="49" t="s">
        <v>181</v>
      </c>
      <c r="D3544">
        <v>0</v>
      </c>
    </row>
    <row r="3545" spans="1:4">
      <c r="A3545" s="49" t="s">
        <v>49</v>
      </c>
      <c r="B3545" s="49" t="s">
        <v>83</v>
      </c>
      <c r="C3545" s="49" t="s">
        <v>182</v>
      </c>
      <c r="D3545">
        <v>0</v>
      </c>
    </row>
    <row r="3546" spans="1:4" hidden="1">
      <c r="A3546" s="49" t="s">
        <v>49</v>
      </c>
      <c r="B3546" s="49" t="s">
        <v>83</v>
      </c>
      <c r="C3546" s="49" t="s">
        <v>265</v>
      </c>
      <c r="D3546">
        <v>0</v>
      </c>
    </row>
    <row r="3547" spans="1:4" hidden="1">
      <c r="A3547" s="49" t="s">
        <v>49</v>
      </c>
      <c r="B3547" s="49" t="s">
        <v>84</v>
      </c>
      <c r="C3547" s="49" t="s">
        <v>70</v>
      </c>
      <c r="D3547">
        <v>0</v>
      </c>
    </row>
    <row r="3548" spans="1:4" hidden="1">
      <c r="A3548" s="49" t="s">
        <v>49</v>
      </c>
      <c r="B3548" s="49" t="s">
        <v>84</v>
      </c>
      <c r="C3548" s="49" t="s">
        <v>71</v>
      </c>
      <c r="D3548">
        <v>0</v>
      </c>
    </row>
    <row r="3549" spans="1:4" hidden="1">
      <c r="A3549" s="49" t="s">
        <v>49</v>
      </c>
      <c r="B3549" s="49" t="s">
        <v>84</v>
      </c>
      <c r="C3549" s="49" t="s">
        <v>181</v>
      </c>
      <c r="D3549">
        <v>0</v>
      </c>
    </row>
    <row r="3550" spans="1:4">
      <c r="A3550" s="49" t="s">
        <v>49</v>
      </c>
      <c r="B3550" s="49" t="s">
        <v>84</v>
      </c>
      <c r="C3550" s="49" t="s">
        <v>182</v>
      </c>
      <c r="D3550">
        <v>0</v>
      </c>
    </row>
    <row r="3551" spans="1:4" hidden="1">
      <c r="A3551" s="49" t="s">
        <v>49</v>
      </c>
      <c r="B3551" s="49" t="s">
        <v>84</v>
      </c>
      <c r="C3551" s="49" t="s">
        <v>265</v>
      </c>
      <c r="D3551">
        <v>0</v>
      </c>
    </row>
    <row r="3552" spans="1:4" hidden="1">
      <c r="A3552" s="49" t="s">
        <v>49</v>
      </c>
      <c r="B3552" s="49" t="s">
        <v>85</v>
      </c>
      <c r="C3552" s="49" t="s">
        <v>70</v>
      </c>
      <c r="D3552">
        <v>0</v>
      </c>
    </row>
    <row r="3553" spans="1:4" hidden="1">
      <c r="A3553" s="49" t="s">
        <v>49</v>
      </c>
      <c r="B3553" s="49" t="s">
        <v>85</v>
      </c>
      <c r="C3553" s="49" t="s">
        <v>71</v>
      </c>
      <c r="D3553">
        <v>0</v>
      </c>
    </row>
    <row r="3554" spans="1:4" hidden="1">
      <c r="A3554" s="49" t="s">
        <v>49</v>
      </c>
      <c r="B3554" s="49" t="s">
        <v>85</v>
      </c>
      <c r="C3554" s="49" t="s">
        <v>181</v>
      </c>
      <c r="D3554">
        <v>0</v>
      </c>
    </row>
    <row r="3555" spans="1:4">
      <c r="A3555" s="49" t="s">
        <v>49</v>
      </c>
      <c r="B3555" s="49" t="s">
        <v>85</v>
      </c>
      <c r="C3555" s="49" t="s">
        <v>182</v>
      </c>
      <c r="D3555">
        <v>0</v>
      </c>
    </row>
    <row r="3556" spans="1:4" hidden="1">
      <c r="A3556" s="49" t="s">
        <v>49</v>
      </c>
      <c r="B3556" s="49" t="s">
        <v>85</v>
      </c>
      <c r="C3556" s="49" t="s">
        <v>265</v>
      </c>
      <c r="D3556">
        <v>0</v>
      </c>
    </row>
    <row r="3557" spans="1:4" hidden="1">
      <c r="A3557" s="49" t="s">
        <v>49</v>
      </c>
      <c r="B3557" s="49" t="s">
        <v>86</v>
      </c>
      <c r="C3557" s="49" t="s">
        <v>70</v>
      </c>
      <c r="D3557">
        <v>0</v>
      </c>
    </row>
    <row r="3558" spans="1:4" hidden="1">
      <c r="A3558" s="49" t="s">
        <v>49</v>
      </c>
      <c r="B3558" s="49" t="s">
        <v>86</v>
      </c>
      <c r="C3558" s="49" t="s">
        <v>71</v>
      </c>
      <c r="D3558">
        <v>0</v>
      </c>
    </row>
    <row r="3559" spans="1:4" hidden="1">
      <c r="A3559" s="49" t="s">
        <v>49</v>
      </c>
      <c r="B3559" s="49" t="s">
        <v>86</v>
      </c>
      <c r="C3559" s="49" t="s">
        <v>181</v>
      </c>
      <c r="D3559">
        <v>0</v>
      </c>
    </row>
    <row r="3560" spans="1:4">
      <c r="A3560" s="49" t="s">
        <v>49</v>
      </c>
      <c r="B3560" s="49" t="s">
        <v>86</v>
      </c>
      <c r="C3560" s="49" t="s">
        <v>182</v>
      </c>
      <c r="D3560">
        <v>0</v>
      </c>
    </row>
    <row r="3561" spans="1:4" hidden="1">
      <c r="A3561" s="49" t="s">
        <v>49</v>
      </c>
      <c r="B3561" s="49" t="s">
        <v>86</v>
      </c>
      <c r="C3561" s="49" t="s">
        <v>265</v>
      </c>
      <c r="D3561">
        <v>0</v>
      </c>
    </row>
    <row r="3562" spans="1:4" hidden="1">
      <c r="A3562" s="49" t="s">
        <v>49</v>
      </c>
      <c r="B3562" s="49" t="s">
        <v>87</v>
      </c>
      <c r="C3562" s="49" t="s">
        <v>70</v>
      </c>
      <c r="D3562">
        <v>0</v>
      </c>
    </row>
    <row r="3563" spans="1:4" hidden="1">
      <c r="A3563" s="49" t="s">
        <v>49</v>
      </c>
      <c r="B3563" s="49" t="s">
        <v>87</v>
      </c>
      <c r="C3563" s="49" t="s">
        <v>71</v>
      </c>
      <c r="D3563">
        <v>0</v>
      </c>
    </row>
    <row r="3564" spans="1:4" hidden="1">
      <c r="A3564" s="49" t="s">
        <v>49</v>
      </c>
      <c r="B3564" s="49" t="s">
        <v>87</v>
      </c>
      <c r="C3564" s="49" t="s">
        <v>181</v>
      </c>
      <c r="D3564">
        <v>0</v>
      </c>
    </row>
    <row r="3565" spans="1:4">
      <c r="A3565" s="49" t="s">
        <v>49</v>
      </c>
      <c r="B3565" s="49" t="s">
        <v>87</v>
      </c>
      <c r="C3565" s="49" t="s">
        <v>182</v>
      </c>
      <c r="D3565">
        <v>0</v>
      </c>
    </row>
    <row r="3566" spans="1:4" hidden="1">
      <c r="A3566" s="49" t="s">
        <v>49</v>
      </c>
      <c r="B3566" s="49" t="s">
        <v>87</v>
      </c>
      <c r="C3566" s="49" t="s">
        <v>265</v>
      </c>
      <c r="D3566">
        <v>0</v>
      </c>
    </row>
    <row r="3567" spans="1:4" hidden="1">
      <c r="A3567" s="49" t="s">
        <v>49</v>
      </c>
      <c r="B3567" s="49" t="s">
        <v>88</v>
      </c>
      <c r="C3567" s="49" t="s">
        <v>70</v>
      </c>
      <c r="D3567">
        <v>0</v>
      </c>
    </row>
    <row r="3568" spans="1:4" hidden="1">
      <c r="A3568" s="49" t="s">
        <v>49</v>
      </c>
      <c r="B3568" s="49" t="s">
        <v>88</v>
      </c>
      <c r="C3568" s="49" t="s">
        <v>71</v>
      </c>
      <c r="D3568">
        <v>0</v>
      </c>
    </row>
    <row r="3569" spans="1:4" hidden="1">
      <c r="A3569" s="49" t="s">
        <v>49</v>
      </c>
      <c r="B3569" s="49" t="s">
        <v>88</v>
      </c>
      <c r="C3569" s="49" t="s">
        <v>181</v>
      </c>
      <c r="D3569">
        <v>0</v>
      </c>
    </row>
    <row r="3570" spans="1:4">
      <c r="A3570" s="49" t="s">
        <v>49</v>
      </c>
      <c r="B3570" s="49" t="s">
        <v>88</v>
      </c>
      <c r="C3570" s="49" t="s">
        <v>182</v>
      </c>
      <c r="D3570">
        <v>0</v>
      </c>
    </row>
    <row r="3571" spans="1:4" hidden="1">
      <c r="A3571" s="49" t="s">
        <v>49</v>
      </c>
      <c r="B3571" s="49" t="s">
        <v>88</v>
      </c>
      <c r="C3571" s="49" t="s">
        <v>265</v>
      </c>
      <c r="D3571">
        <v>0</v>
      </c>
    </row>
    <row r="3572" spans="1:4" hidden="1">
      <c r="A3572" s="49" t="s">
        <v>49</v>
      </c>
      <c r="B3572" s="49" t="s">
        <v>89</v>
      </c>
      <c r="C3572" s="49" t="s">
        <v>70</v>
      </c>
      <c r="D3572">
        <v>0</v>
      </c>
    </row>
    <row r="3573" spans="1:4" hidden="1">
      <c r="A3573" s="49" t="s">
        <v>49</v>
      </c>
      <c r="B3573" s="49" t="s">
        <v>89</v>
      </c>
      <c r="C3573" s="49" t="s">
        <v>71</v>
      </c>
      <c r="D3573">
        <v>0</v>
      </c>
    </row>
    <row r="3574" spans="1:4" hidden="1">
      <c r="A3574" s="49" t="s">
        <v>49</v>
      </c>
      <c r="B3574" s="49" t="s">
        <v>89</v>
      </c>
      <c r="C3574" s="49" t="s">
        <v>181</v>
      </c>
      <c r="D3574">
        <v>0</v>
      </c>
    </row>
    <row r="3575" spans="1:4">
      <c r="A3575" s="49" t="s">
        <v>49</v>
      </c>
      <c r="B3575" s="49" t="s">
        <v>89</v>
      </c>
      <c r="C3575" s="49" t="s">
        <v>182</v>
      </c>
      <c r="D3575">
        <v>0</v>
      </c>
    </row>
    <row r="3576" spans="1:4" hidden="1">
      <c r="A3576" s="49" t="s">
        <v>49</v>
      </c>
      <c r="B3576" s="49" t="s">
        <v>89</v>
      </c>
      <c r="C3576" s="49" t="s">
        <v>265</v>
      </c>
      <c r="D3576">
        <v>30</v>
      </c>
    </row>
    <row r="3577" spans="1:4" hidden="1">
      <c r="A3577" s="49" t="s">
        <v>49</v>
      </c>
      <c r="B3577" s="49" t="s">
        <v>90</v>
      </c>
      <c r="C3577" s="49" t="s">
        <v>70</v>
      </c>
      <c r="D3577">
        <v>0</v>
      </c>
    </row>
    <row r="3578" spans="1:4" hidden="1">
      <c r="A3578" s="49" t="s">
        <v>49</v>
      </c>
      <c r="B3578" s="49" t="s">
        <v>90</v>
      </c>
      <c r="C3578" s="49" t="s">
        <v>71</v>
      </c>
      <c r="D3578">
        <v>0</v>
      </c>
    </row>
    <row r="3579" spans="1:4" hidden="1">
      <c r="A3579" s="49" t="s">
        <v>49</v>
      </c>
      <c r="B3579" s="49" t="s">
        <v>90</v>
      </c>
      <c r="C3579" s="49" t="s">
        <v>181</v>
      </c>
      <c r="D3579">
        <v>0</v>
      </c>
    </row>
    <row r="3580" spans="1:4">
      <c r="A3580" s="49" t="s">
        <v>49</v>
      </c>
      <c r="B3580" s="49" t="s">
        <v>90</v>
      </c>
      <c r="C3580" s="49" t="s">
        <v>182</v>
      </c>
      <c r="D3580">
        <v>0</v>
      </c>
    </row>
    <row r="3581" spans="1:4" hidden="1">
      <c r="A3581" s="49" t="s">
        <v>49</v>
      </c>
      <c r="B3581" s="49" t="s">
        <v>90</v>
      </c>
      <c r="C3581" s="49" t="s">
        <v>265</v>
      </c>
      <c r="D3581">
        <v>0</v>
      </c>
    </row>
    <row r="3582" spans="1:4" hidden="1">
      <c r="A3582" s="49" t="s">
        <v>49</v>
      </c>
      <c r="B3582" s="49" t="s">
        <v>91</v>
      </c>
      <c r="C3582" s="49" t="s">
        <v>70</v>
      </c>
      <c r="D3582">
        <v>0</v>
      </c>
    </row>
    <row r="3583" spans="1:4" hidden="1">
      <c r="A3583" s="49" t="s">
        <v>49</v>
      </c>
      <c r="B3583" s="49" t="s">
        <v>91</v>
      </c>
      <c r="C3583" s="49" t="s">
        <v>71</v>
      </c>
      <c r="D3583">
        <v>0</v>
      </c>
    </row>
    <row r="3584" spans="1:4" hidden="1">
      <c r="A3584" s="49" t="s">
        <v>49</v>
      </c>
      <c r="B3584" s="49" t="s">
        <v>91</v>
      </c>
      <c r="C3584" s="49" t="s">
        <v>181</v>
      </c>
      <c r="D3584">
        <v>0</v>
      </c>
    </row>
    <row r="3585" spans="1:4">
      <c r="A3585" s="49" t="s">
        <v>49</v>
      </c>
      <c r="B3585" s="49" t="s">
        <v>91</v>
      </c>
      <c r="C3585" s="49" t="s">
        <v>182</v>
      </c>
      <c r="D3585">
        <v>0</v>
      </c>
    </row>
    <row r="3586" spans="1:4" hidden="1">
      <c r="A3586" s="49" t="s">
        <v>49</v>
      </c>
      <c r="B3586" s="49" t="s">
        <v>91</v>
      </c>
      <c r="C3586" s="49" t="s">
        <v>265</v>
      </c>
      <c r="D3586">
        <v>0</v>
      </c>
    </row>
    <row r="3587" spans="1:4" hidden="1">
      <c r="A3587" s="49" t="s">
        <v>49</v>
      </c>
      <c r="B3587" s="49" t="s">
        <v>92</v>
      </c>
      <c r="C3587" s="49" t="s">
        <v>70</v>
      </c>
      <c r="D3587">
        <v>0</v>
      </c>
    </row>
    <row r="3588" spans="1:4" hidden="1">
      <c r="A3588" s="49" t="s">
        <v>49</v>
      </c>
      <c r="B3588" s="49" t="s">
        <v>92</v>
      </c>
      <c r="C3588" s="49" t="s">
        <v>71</v>
      </c>
      <c r="D3588">
        <v>0</v>
      </c>
    </row>
    <row r="3589" spans="1:4" hidden="1">
      <c r="A3589" s="49" t="s">
        <v>49</v>
      </c>
      <c r="B3589" s="49" t="s">
        <v>92</v>
      </c>
      <c r="C3589" s="49" t="s">
        <v>181</v>
      </c>
      <c r="D3589">
        <v>0</v>
      </c>
    </row>
    <row r="3590" spans="1:4">
      <c r="A3590" s="49" t="s">
        <v>49</v>
      </c>
      <c r="B3590" s="49" t="s">
        <v>92</v>
      </c>
      <c r="C3590" s="49" t="s">
        <v>182</v>
      </c>
      <c r="D3590">
        <v>0</v>
      </c>
    </row>
    <row r="3591" spans="1:4" hidden="1">
      <c r="A3591" s="49" t="s">
        <v>49</v>
      </c>
      <c r="B3591" s="49" t="s">
        <v>92</v>
      </c>
      <c r="C3591" s="49" t="s">
        <v>265</v>
      </c>
      <c r="D3591">
        <v>0</v>
      </c>
    </row>
    <row r="3592" spans="1:4" hidden="1">
      <c r="A3592" s="49" t="s">
        <v>49</v>
      </c>
      <c r="B3592" s="49" t="s">
        <v>93</v>
      </c>
      <c r="C3592" s="49" t="s">
        <v>70</v>
      </c>
      <c r="D3592">
        <v>0</v>
      </c>
    </row>
    <row r="3593" spans="1:4" hidden="1">
      <c r="A3593" s="49" t="s">
        <v>49</v>
      </c>
      <c r="B3593" s="49" t="s">
        <v>93</v>
      </c>
      <c r="C3593" s="49" t="s">
        <v>71</v>
      </c>
      <c r="D3593">
        <v>0</v>
      </c>
    </row>
    <row r="3594" spans="1:4" hidden="1">
      <c r="A3594" s="49" t="s">
        <v>49</v>
      </c>
      <c r="B3594" s="49" t="s">
        <v>93</v>
      </c>
      <c r="C3594" s="49" t="s">
        <v>181</v>
      </c>
      <c r="D3594">
        <v>0</v>
      </c>
    </row>
    <row r="3595" spans="1:4">
      <c r="A3595" s="49" t="s">
        <v>49</v>
      </c>
      <c r="B3595" s="49" t="s">
        <v>93</v>
      </c>
      <c r="C3595" s="49" t="s">
        <v>182</v>
      </c>
      <c r="D3595">
        <v>0</v>
      </c>
    </row>
    <row r="3596" spans="1:4" hidden="1">
      <c r="A3596" s="49" t="s">
        <v>49</v>
      </c>
      <c r="B3596" s="49" t="s">
        <v>93</v>
      </c>
      <c r="C3596" s="49" t="s">
        <v>265</v>
      </c>
      <c r="D3596">
        <v>0</v>
      </c>
    </row>
    <row r="3597" spans="1:4" hidden="1">
      <c r="A3597" s="49" t="s">
        <v>49</v>
      </c>
      <c r="B3597" s="49" t="s">
        <v>94</v>
      </c>
      <c r="C3597" s="49" t="s">
        <v>70</v>
      </c>
      <c r="D3597">
        <v>0</v>
      </c>
    </row>
    <row r="3598" spans="1:4" hidden="1">
      <c r="A3598" s="49" t="s">
        <v>49</v>
      </c>
      <c r="B3598" s="49" t="s">
        <v>94</v>
      </c>
      <c r="C3598" s="49" t="s">
        <v>71</v>
      </c>
      <c r="D3598">
        <v>0</v>
      </c>
    </row>
    <row r="3599" spans="1:4" hidden="1">
      <c r="A3599" s="49" t="s">
        <v>49</v>
      </c>
      <c r="B3599" s="49" t="s">
        <v>94</v>
      </c>
      <c r="C3599" s="49" t="s">
        <v>181</v>
      </c>
      <c r="D3599">
        <v>0</v>
      </c>
    </row>
    <row r="3600" spans="1:4">
      <c r="A3600" s="49" t="s">
        <v>49</v>
      </c>
      <c r="B3600" s="49" t="s">
        <v>94</v>
      </c>
      <c r="C3600" s="49" t="s">
        <v>182</v>
      </c>
      <c r="D3600">
        <v>0</v>
      </c>
    </row>
    <row r="3601" spans="1:4" hidden="1">
      <c r="A3601" s="49" t="s">
        <v>49</v>
      </c>
      <c r="B3601" s="49" t="s">
        <v>94</v>
      </c>
      <c r="C3601" s="49" t="s">
        <v>265</v>
      </c>
      <c r="D3601">
        <v>0</v>
      </c>
    </row>
    <row r="3602" spans="1:4" hidden="1">
      <c r="A3602" s="49" t="s">
        <v>49</v>
      </c>
      <c r="B3602" s="49" t="s">
        <v>95</v>
      </c>
      <c r="C3602" s="49" t="s">
        <v>70</v>
      </c>
      <c r="D3602">
        <v>0</v>
      </c>
    </row>
    <row r="3603" spans="1:4" hidden="1">
      <c r="A3603" s="49" t="s">
        <v>49</v>
      </c>
      <c r="B3603" s="49" t="s">
        <v>95</v>
      </c>
      <c r="C3603" s="49" t="s">
        <v>71</v>
      </c>
      <c r="D3603">
        <v>0</v>
      </c>
    </row>
    <row r="3604" spans="1:4" hidden="1">
      <c r="A3604" s="49" t="s">
        <v>49</v>
      </c>
      <c r="B3604" s="49" t="s">
        <v>95</v>
      </c>
      <c r="C3604" s="49" t="s">
        <v>181</v>
      </c>
      <c r="D3604">
        <v>0</v>
      </c>
    </row>
    <row r="3605" spans="1:4">
      <c r="A3605" s="49" t="s">
        <v>49</v>
      </c>
      <c r="B3605" s="49" t="s">
        <v>95</v>
      </c>
      <c r="C3605" s="49" t="s">
        <v>182</v>
      </c>
      <c r="D3605">
        <v>0</v>
      </c>
    </row>
    <row r="3606" spans="1:4" hidden="1">
      <c r="A3606" s="49" t="s">
        <v>49</v>
      </c>
      <c r="B3606" s="49" t="s">
        <v>95</v>
      </c>
      <c r="C3606" s="49" t="s">
        <v>265</v>
      </c>
      <c r="D3606">
        <v>0</v>
      </c>
    </row>
    <row r="3607" spans="1:4" hidden="1">
      <c r="A3607" s="49" t="s">
        <v>49</v>
      </c>
      <c r="B3607" s="49" t="s">
        <v>96</v>
      </c>
      <c r="C3607" s="49" t="s">
        <v>70</v>
      </c>
      <c r="D3607">
        <v>0</v>
      </c>
    </row>
    <row r="3608" spans="1:4" hidden="1">
      <c r="A3608" s="49" t="s">
        <v>49</v>
      </c>
      <c r="B3608" s="49" t="s">
        <v>96</v>
      </c>
      <c r="C3608" s="49" t="s">
        <v>71</v>
      </c>
      <c r="D3608">
        <v>0</v>
      </c>
    </row>
    <row r="3609" spans="1:4" hidden="1">
      <c r="A3609" s="49" t="s">
        <v>49</v>
      </c>
      <c r="B3609" s="49" t="s">
        <v>96</v>
      </c>
      <c r="C3609" s="49" t="s">
        <v>181</v>
      </c>
      <c r="D3609">
        <v>0</v>
      </c>
    </row>
    <row r="3610" spans="1:4">
      <c r="A3610" s="49" t="s">
        <v>49</v>
      </c>
      <c r="B3610" s="49" t="s">
        <v>96</v>
      </c>
      <c r="C3610" s="49" t="s">
        <v>182</v>
      </c>
      <c r="D3610">
        <v>0</v>
      </c>
    </row>
    <row r="3611" spans="1:4" hidden="1">
      <c r="A3611" s="49" t="s">
        <v>49</v>
      </c>
      <c r="B3611" s="49" t="s">
        <v>96</v>
      </c>
      <c r="C3611" s="49" t="s">
        <v>265</v>
      </c>
      <c r="D3611">
        <v>0</v>
      </c>
    </row>
    <row r="3612" spans="1:4" hidden="1">
      <c r="A3612" s="49" t="s">
        <v>49</v>
      </c>
      <c r="B3612" s="49" t="s">
        <v>97</v>
      </c>
      <c r="C3612" s="49" t="s">
        <v>70</v>
      </c>
      <c r="D3612">
        <v>0</v>
      </c>
    </row>
    <row r="3613" spans="1:4" hidden="1">
      <c r="A3613" s="49" t="s">
        <v>49</v>
      </c>
      <c r="B3613" s="49" t="s">
        <v>97</v>
      </c>
      <c r="C3613" s="49" t="s">
        <v>71</v>
      </c>
      <c r="D3613">
        <v>0</v>
      </c>
    </row>
    <row r="3614" spans="1:4" hidden="1">
      <c r="A3614" s="49" t="s">
        <v>49</v>
      </c>
      <c r="B3614" s="49" t="s">
        <v>97</v>
      </c>
      <c r="C3614" s="49" t="s">
        <v>181</v>
      </c>
      <c r="D3614">
        <v>0</v>
      </c>
    </row>
    <row r="3615" spans="1:4">
      <c r="A3615" s="49" t="s">
        <v>49</v>
      </c>
      <c r="B3615" s="49" t="s">
        <v>97</v>
      </c>
      <c r="C3615" s="49" t="s">
        <v>182</v>
      </c>
      <c r="D3615">
        <v>0</v>
      </c>
    </row>
    <row r="3616" spans="1:4" hidden="1">
      <c r="A3616" s="49" t="s">
        <v>49</v>
      </c>
      <c r="B3616" s="49" t="s">
        <v>97</v>
      </c>
      <c r="C3616" s="49" t="s">
        <v>265</v>
      </c>
      <c r="D3616">
        <v>0</v>
      </c>
    </row>
    <row r="3617" spans="1:4" hidden="1">
      <c r="A3617" s="49" t="s">
        <v>49</v>
      </c>
      <c r="B3617" s="49" t="s">
        <v>98</v>
      </c>
      <c r="C3617" s="49" t="s">
        <v>70</v>
      </c>
      <c r="D3617">
        <v>0</v>
      </c>
    </row>
    <row r="3618" spans="1:4" hidden="1">
      <c r="A3618" s="49" t="s">
        <v>49</v>
      </c>
      <c r="B3618" s="49" t="s">
        <v>98</v>
      </c>
      <c r="C3618" s="49" t="s">
        <v>71</v>
      </c>
      <c r="D3618">
        <v>0</v>
      </c>
    </row>
    <row r="3619" spans="1:4" hidden="1">
      <c r="A3619" s="49" t="s">
        <v>49</v>
      </c>
      <c r="B3619" s="49" t="s">
        <v>98</v>
      </c>
      <c r="C3619" s="49" t="s">
        <v>181</v>
      </c>
      <c r="D3619">
        <v>0</v>
      </c>
    </row>
    <row r="3620" spans="1:4">
      <c r="A3620" s="49" t="s">
        <v>49</v>
      </c>
      <c r="B3620" s="49" t="s">
        <v>98</v>
      </c>
      <c r="C3620" s="49" t="s">
        <v>182</v>
      </c>
      <c r="D3620">
        <v>0</v>
      </c>
    </row>
    <row r="3621" spans="1:4" hidden="1">
      <c r="A3621" s="49" t="s">
        <v>49</v>
      </c>
      <c r="B3621" s="49" t="s">
        <v>98</v>
      </c>
      <c r="C3621" s="49" t="s">
        <v>265</v>
      </c>
      <c r="D3621">
        <v>0</v>
      </c>
    </row>
    <row r="3622" spans="1:4" hidden="1">
      <c r="A3622" s="49" t="s">
        <v>49</v>
      </c>
      <c r="B3622" s="49" t="s">
        <v>99</v>
      </c>
      <c r="C3622" s="49" t="s">
        <v>70</v>
      </c>
      <c r="D3622">
        <v>0</v>
      </c>
    </row>
    <row r="3623" spans="1:4" hidden="1">
      <c r="A3623" s="49" t="s">
        <v>49</v>
      </c>
      <c r="B3623" s="49" t="s">
        <v>99</v>
      </c>
      <c r="C3623" s="49" t="s">
        <v>71</v>
      </c>
      <c r="D3623">
        <v>0</v>
      </c>
    </row>
    <row r="3624" spans="1:4" hidden="1">
      <c r="A3624" s="49" t="s">
        <v>49</v>
      </c>
      <c r="B3624" s="49" t="s">
        <v>99</v>
      </c>
      <c r="C3624" s="49" t="s">
        <v>181</v>
      </c>
      <c r="D3624">
        <v>0</v>
      </c>
    </row>
    <row r="3625" spans="1:4">
      <c r="A3625" s="49" t="s">
        <v>49</v>
      </c>
      <c r="B3625" s="49" t="s">
        <v>99</v>
      </c>
      <c r="C3625" s="49" t="s">
        <v>182</v>
      </c>
      <c r="D3625">
        <v>0</v>
      </c>
    </row>
    <row r="3626" spans="1:4" hidden="1">
      <c r="A3626" s="49" t="s">
        <v>49</v>
      </c>
      <c r="B3626" s="49" t="s">
        <v>99</v>
      </c>
      <c r="C3626" s="49" t="s">
        <v>265</v>
      </c>
      <c r="D3626">
        <v>0</v>
      </c>
    </row>
    <row r="3627" spans="1:4" hidden="1">
      <c r="A3627" s="49" t="s">
        <v>49</v>
      </c>
      <c r="B3627" s="49" t="s">
        <v>100</v>
      </c>
      <c r="C3627" s="49" t="s">
        <v>70</v>
      </c>
      <c r="D3627">
        <v>0</v>
      </c>
    </row>
    <row r="3628" spans="1:4" hidden="1">
      <c r="A3628" s="49" t="s">
        <v>49</v>
      </c>
      <c r="B3628" s="49" t="s">
        <v>100</v>
      </c>
      <c r="C3628" s="49" t="s">
        <v>71</v>
      </c>
      <c r="D3628">
        <v>0</v>
      </c>
    </row>
    <row r="3629" spans="1:4" hidden="1">
      <c r="A3629" s="49" t="s">
        <v>49</v>
      </c>
      <c r="B3629" s="49" t="s">
        <v>100</v>
      </c>
      <c r="C3629" s="49" t="s">
        <v>181</v>
      </c>
      <c r="D3629">
        <v>0</v>
      </c>
    </row>
    <row r="3630" spans="1:4">
      <c r="A3630" s="49" t="s">
        <v>49</v>
      </c>
      <c r="B3630" s="49" t="s">
        <v>100</v>
      </c>
      <c r="C3630" s="49" t="s">
        <v>182</v>
      </c>
      <c r="D3630">
        <v>0</v>
      </c>
    </row>
    <row r="3631" spans="1:4" hidden="1">
      <c r="A3631" s="49" t="s">
        <v>49</v>
      </c>
      <c r="B3631" s="49" t="s">
        <v>100</v>
      </c>
      <c r="C3631" s="49" t="s">
        <v>265</v>
      </c>
      <c r="D3631">
        <v>0</v>
      </c>
    </row>
    <row r="3632" spans="1:4" hidden="1">
      <c r="A3632" s="49" t="s">
        <v>49</v>
      </c>
      <c r="B3632" s="49" t="s">
        <v>101</v>
      </c>
      <c r="C3632" s="49" t="s">
        <v>70</v>
      </c>
      <c r="D3632">
        <v>0</v>
      </c>
    </row>
    <row r="3633" spans="1:4" hidden="1">
      <c r="A3633" s="49" t="s">
        <v>49</v>
      </c>
      <c r="B3633" s="49" t="s">
        <v>101</v>
      </c>
      <c r="C3633" s="49" t="s">
        <v>71</v>
      </c>
      <c r="D3633">
        <v>0</v>
      </c>
    </row>
    <row r="3634" spans="1:4" hidden="1">
      <c r="A3634" s="49" t="s">
        <v>49</v>
      </c>
      <c r="B3634" s="49" t="s">
        <v>101</v>
      </c>
      <c r="C3634" s="49" t="s">
        <v>181</v>
      </c>
      <c r="D3634">
        <v>0</v>
      </c>
    </row>
    <row r="3635" spans="1:4">
      <c r="A3635" s="49" t="s">
        <v>49</v>
      </c>
      <c r="B3635" s="49" t="s">
        <v>101</v>
      </c>
      <c r="C3635" s="49" t="s">
        <v>182</v>
      </c>
      <c r="D3635">
        <v>0</v>
      </c>
    </row>
    <row r="3636" spans="1:4" hidden="1">
      <c r="A3636" s="49" t="s">
        <v>49</v>
      </c>
      <c r="B3636" s="49" t="s">
        <v>101</v>
      </c>
      <c r="C3636" s="49" t="s">
        <v>265</v>
      </c>
      <c r="D3636">
        <v>0</v>
      </c>
    </row>
    <row r="3637" spans="1:4" hidden="1">
      <c r="A3637" s="49" t="s">
        <v>49</v>
      </c>
      <c r="B3637" s="49" t="s">
        <v>13</v>
      </c>
      <c r="C3637" s="49" t="s">
        <v>70</v>
      </c>
      <c r="D3637">
        <v>0</v>
      </c>
    </row>
    <row r="3638" spans="1:4" hidden="1">
      <c r="A3638" s="49" t="s">
        <v>49</v>
      </c>
      <c r="B3638" s="49" t="s">
        <v>13</v>
      </c>
      <c r="C3638" s="49" t="s">
        <v>71</v>
      </c>
      <c r="D3638">
        <v>0</v>
      </c>
    </row>
    <row r="3639" spans="1:4" hidden="1">
      <c r="A3639" s="49" t="s">
        <v>49</v>
      </c>
      <c r="B3639" s="49" t="s">
        <v>13</v>
      </c>
      <c r="C3639" s="49" t="s">
        <v>181</v>
      </c>
      <c r="D3639">
        <v>0</v>
      </c>
    </row>
    <row r="3640" spans="1:4">
      <c r="A3640" s="49" t="s">
        <v>49</v>
      </c>
      <c r="B3640" s="49" t="s">
        <v>13</v>
      </c>
      <c r="C3640" s="49" t="s">
        <v>182</v>
      </c>
      <c r="D3640">
        <v>0</v>
      </c>
    </row>
    <row r="3641" spans="1:4" hidden="1">
      <c r="A3641" s="49" t="s">
        <v>49</v>
      </c>
      <c r="B3641" s="49" t="s">
        <v>13</v>
      </c>
      <c r="C3641" s="49" t="s">
        <v>265</v>
      </c>
      <c r="D3641">
        <v>0</v>
      </c>
    </row>
    <row r="3642" spans="1:4" hidden="1">
      <c r="A3642" s="49" t="s">
        <v>49</v>
      </c>
      <c r="B3642" s="49" t="s">
        <v>102</v>
      </c>
      <c r="C3642" s="49" t="s">
        <v>70</v>
      </c>
      <c r="D3642">
        <v>0</v>
      </c>
    </row>
    <row r="3643" spans="1:4" hidden="1">
      <c r="A3643" s="49" t="s">
        <v>49</v>
      </c>
      <c r="B3643" s="49" t="s">
        <v>102</v>
      </c>
      <c r="C3643" s="49" t="s">
        <v>71</v>
      </c>
      <c r="D3643">
        <v>0</v>
      </c>
    </row>
    <row r="3644" spans="1:4" hidden="1">
      <c r="A3644" s="49" t="s">
        <v>49</v>
      </c>
      <c r="B3644" s="49" t="s">
        <v>102</v>
      </c>
      <c r="C3644" s="49" t="s">
        <v>181</v>
      </c>
      <c r="D3644">
        <v>0</v>
      </c>
    </row>
    <row r="3645" spans="1:4">
      <c r="A3645" s="49" t="s">
        <v>49</v>
      </c>
      <c r="B3645" s="49" t="s">
        <v>102</v>
      </c>
      <c r="C3645" s="49" t="s">
        <v>182</v>
      </c>
      <c r="D3645">
        <v>0</v>
      </c>
    </row>
    <row r="3646" spans="1:4" hidden="1">
      <c r="A3646" s="49" t="s">
        <v>49</v>
      </c>
      <c r="B3646" s="49" t="s">
        <v>102</v>
      </c>
      <c r="C3646" s="49" t="s">
        <v>265</v>
      </c>
      <c r="D3646">
        <v>0</v>
      </c>
    </row>
    <row r="3647" spans="1:4" hidden="1">
      <c r="A3647" s="49" t="s">
        <v>49</v>
      </c>
      <c r="B3647" s="49" t="s">
        <v>103</v>
      </c>
      <c r="C3647" s="49" t="s">
        <v>70</v>
      </c>
      <c r="D3647">
        <v>0</v>
      </c>
    </row>
    <row r="3648" spans="1:4" hidden="1">
      <c r="A3648" s="49" t="s">
        <v>49</v>
      </c>
      <c r="B3648" s="49" t="s">
        <v>103</v>
      </c>
      <c r="C3648" s="49" t="s">
        <v>71</v>
      </c>
      <c r="D3648">
        <v>0</v>
      </c>
    </row>
    <row r="3649" spans="1:4" hidden="1">
      <c r="A3649" s="49" t="s">
        <v>49</v>
      </c>
      <c r="B3649" s="49" t="s">
        <v>103</v>
      </c>
      <c r="C3649" s="49" t="s">
        <v>181</v>
      </c>
      <c r="D3649">
        <v>0</v>
      </c>
    </row>
    <row r="3650" spans="1:4">
      <c r="A3650" s="49" t="s">
        <v>49</v>
      </c>
      <c r="B3650" s="49" t="s">
        <v>103</v>
      </c>
      <c r="C3650" s="49" t="s">
        <v>182</v>
      </c>
      <c r="D3650">
        <v>0</v>
      </c>
    </row>
    <row r="3651" spans="1:4" hidden="1">
      <c r="A3651" s="49" t="s">
        <v>49</v>
      </c>
      <c r="B3651" s="49" t="s">
        <v>103</v>
      </c>
      <c r="C3651" s="49" t="s">
        <v>265</v>
      </c>
      <c r="D3651">
        <v>0</v>
      </c>
    </row>
    <row r="3652" spans="1:4" hidden="1">
      <c r="A3652" s="49" t="s">
        <v>49</v>
      </c>
      <c r="B3652" s="49" t="s">
        <v>104</v>
      </c>
      <c r="C3652" s="49" t="s">
        <v>70</v>
      </c>
      <c r="D3652">
        <v>0</v>
      </c>
    </row>
    <row r="3653" spans="1:4" hidden="1">
      <c r="A3653" s="49" t="s">
        <v>49</v>
      </c>
      <c r="B3653" s="49" t="s">
        <v>104</v>
      </c>
      <c r="C3653" s="49" t="s">
        <v>71</v>
      </c>
      <c r="D3653">
        <v>0</v>
      </c>
    </row>
    <row r="3654" spans="1:4" hidden="1">
      <c r="A3654" s="49" t="s">
        <v>49</v>
      </c>
      <c r="B3654" s="49" t="s">
        <v>104</v>
      </c>
      <c r="C3654" s="49" t="s">
        <v>181</v>
      </c>
      <c r="D3654">
        <v>0</v>
      </c>
    </row>
    <row r="3655" spans="1:4">
      <c r="A3655" s="49" t="s">
        <v>49</v>
      </c>
      <c r="B3655" s="49" t="s">
        <v>104</v>
      </c>
      <c r="C3655" s="49" t="s">
        <v>182</v>
      </c>
      <c r="D3655">
        <v>0</v>
      </c>
    </row>
    <row r="3656" spans="1:4" hidden="1">
      <c r="A3656" s="49" t="s">
        <v>49</v>
      </c>
      <c r="B3656" s="49" t="s">
        <v>104</v>
      </c>
      <c r="C3656" s="49" t="s">
        <v>265</v>
      </c>
      <c r="D3656">
        <v>0</v>
      </c>
    </row>
    <row r="3657" spans="1:4" hidden="1">
      <c r="A3657" s="49" t="s">
        <v>49</v>
      </c>
      <c r="B3657" s="49" t="s">
        <v>34</v>
      </c>
      <c r="C3657" s="49" t="s">
        <v>70</v>
      </c>
      <c r="D3657">
        <v>0</v>
      </c>
    </row>
    <row r="3658" spans="1:4" hidden="1">
      <c r="A3658" s="49" t="s">
        <v>49</v>
      </c>
      <c r="B3658" s="49" t="s">
        <v>34</v>
      </c>
      <c r="C3658" s="49" t="s">
        <v>71</v>
      </c>
      <c r="D3658">
        <v>0</v>
      </c>
    </row>
    <row r="3659" spans="1:4" hidden="1">
      <c r="A3659" s="49" t="s">
        <v>49</v>
      </c>
      <c r="B3659" s="49" t="s">
        <v>34</v>
      </c>
      <c r="C3659" s="49" t="s">
        <v>181</v>
      </c>
      <c r="D3659">
        <v>2</v>
      </c>
    </row>
    <row r="3660" spans="1:4">
      <c r="A3660" s="49" t="s">
        <v>49</v>
      </c>
      <c r="B3660" s="49" t="s">
        <v>34</v>
      </c>
      <c r="C3660" s="49" t="s">
        <v>182</v>
      </c>
      <c r="D3660">
        <v>0</v>
      </c>
    </row>
    <row r="3661" spans="1:4" hidden="1">
      <c r="A3661" s="49" t="s">
        <v>49</v>
      </c>
      <c r="B3661" s="49" t="s">
        <v>34</v>
      </c>
      <c r="C3661" s="49" t="s">
        <v>265</v>
      </c>
      <c r="D3661">
        <v>0</v>
      </c>
    </row>
    <row r="3662" spans="1:4" hidden="1">
      <c r="A3662" s="49" t="s">
        <v>49</v>
      </c>
      <c r="B3662" s="49" t="s">
        <v>59</v>
      </c>
      <c r="C3662" s="49" t="s">
        <v>70</v>
      </c>
      <c r="D3662">
        <v>0</v>
      </c>
    </row>
    <row r="3663" spans="1:4" hidden="1">
      <c r="A3663" s="49" t="s">
        <v>49</v>
      </c>
      <c r="B3663" s="49" t="s">
        <v>59</v>
      </c>
      <c r="C3663" s="49" t="s">
        <v>71</v>
      </c>
      <c r="D3663">
        <v>0</v>
      </c>
    </row>
    <row r="3664" spans="1:4" hidden="1">
      <c r="A3664" s="49" t="s">
        <v>49</v>
      </c>
      <c r="B3664" s="49" t="s">
        <v>59</v>
      </c>
      <c r="C3664" s="49" t="s">
        <v>181</v>
      </c>
      <c r="D3664">
        <v>0</v>
      </c>
    </row>
    <row r="3665" spans="1:4">
      <c r="A3665" s="49" t="s">
        <v>49</v>
      </c>
      <c r="B3665" s="49" t="s">
        <v>59</v>
      </c>
      <c r="C3665" s="49" t="s">
        <v>182</v>
      </c>
      <c r="D3665">
        <v>0</v>
      </c>
    </row>
    <row r="3666" spans="1:4" hidden="1">
      <c r="A3666" s="49" t="s">
        <v>49</v>
      </c>
      <c r="B3666" s="49" t="s">
        <v>59</v>
      </c>
      <c r="C3666" s="49" t="s">
        <v>265</v>
      </c>
      <c r="D3666">
        <v>0</v>
      </c>
    </row>
    <row r="3667" spans="1:4" hidden="1">
      <c r="A3667" s="49" t="s">
        <v>49</v>
      </c>
      <c r="B3667" s="49" t="s">
        <v>105</v>
      </c>
      <c r="C3667" s="49" t="s">
        <v>70</v>
      </c>
      <c r="D3667">
        <v>0</v>
      </c>
    </row>
    <row r="3668" spans="1:4" hidden="1">
      <c r="A3668" s="49" t="s">
        <v>49</v>
      </c>
      <c r="B3668" s="49" t="s">
        <v>105</v>
      </c>
      <c r="C3668" s="49" t="s">
        <v>71</v>
      </c>
      <c r="D3668">
        <v>0</v>
      </c>
    </row>
    <row r="3669" spans="1:4" hidden="1">
      <c r="A3669" s="49" t="s">
        <v>49</v>
      </c>
      <c r="B3669" s="49" t="s">
        <v>105</v>
      </c>
      <c r="C3669" s="49" t="s">
        <v>181</v>
      </c>
      <c r="D3669">
        <v>0</v>
      </c>
    </row>
    <row r="3670" spans="1:4">
      <c r="A3670" s="49" t="s">
        <v>49</v>
      </c>
      <c r="B3670" s="49" t="s">
        <v>105</v>
      </c>
      <c r="C3670" s="49" t="s">
        <v>182</v>
      </c>
      <c r="D3670">
        <v>0</v>
      </c>
    </row>
    <row r="3671" spans="1:4" hidden="1">
      <c r="A3671" s="49" t="s">
        <v>49</v>
      </c>
      <c r="B3671" s="49" t="s">
        <v>105</v>
      </c>
      <c r="C3671" s="49" t="s">
        <v>265</v>
      </c>
      <c r="D3671">
        <v>0</v>
      </c>
    </row>
    <row r="3672" spans="1:4" hidden="1">
      <c r="A3672" s="49" t="s">
        <v>49</v>
      </c>
      <c r="B3672" s="49" t="s">
        <v>106</v>
      </c>
      <c r="C3672" s="49" t="s">
        <v>70</v>
      </c>
      <c r="D3672">
        <v>0</v>
      </c>
    </row>
    <row r="3673" spans="1:4" hidden="1">
      <c r="A3673" s="49" t="s">
        <v>49</v>
      </c>
      <c r="B3673" s="49" t="s">
        <v>106</v>
      </c>
      <c r="C3673" s="49" t="s">
        <v>71</v>
      </c>
      <c r="D3673">
        <v>0</v>
      </c>
    </row>
    <row r="3674" spans="1:4" hidden="1">
      <c r="A3674" s="49" t="s">
        <v>49</v>
      </c>
      <c r="B3674" s="49" t="s">
        <v>106</v>
      </c>
      <c r="C3674" s="49" t="s">
        <v>181</v>
      </c>
      <c r="D3674">
        <v>0</v>
      </c>
    </row>
    <row r="3675" spans="1:4">
      <c r="A3675" s="49" t="s">
        <v>49</v>
      </c>
      <c r="B3675" s="49" t="s">
        <v>106</v>
      </c>
      <c r="C3675" s="49" t="s">
        <v>182</v>
      </c>
      <c r="D3675">
        <v>0</v>
      </c>
    </row>
    <row r="3676" spans="1:4" hidden="1">
      <c r="A3676" s="49" t="s">
        <v>49</v>
      </c>
      <c r="B3676" s="49" t="s">
        <v>106</v>
      </c>
      <c r="C3676" s="49" t="s">
        <v>265</v>
      </c>
      <c r="D3676">
        <v>0</v>
      </c>
    </row>
    <row r="3677" spans="1:4" hidden="1">
      <c r="A3677" s="49" t="s">
        <v>49</v>
      </c>
      <c r="B3677" s="49" t="s">
        <v>107</v>
      </c>
      <c r="C3677" s="49" t="s">
        <v>70</v>
      </c>
      <c r="D3677">
        <v>0</v>
      </c>
    </row>
    <row r="3678" spans="1:4" hidden="1">
      <c r="A3678" s="49" t="s">
        <v>49</v>
      </c>
      <c r="B3678" s="49" t="s">
        <v>107</v>
      </c>
      <c r="C3678" s="49" t="s">
        <v>71</v>
      </c>
      <c r="D3678">
        <v>0</v>
      </c>
    </row>
    <row r="3679" spans="1:4" hidden="1">
      <c r="A3679" s="49" t="s">
        <v>49</v>
      </c>
      <c r="B3679" s="49" t="s">
        <v>107</v>
      </c>
      <c r="C3679" s="49" t="s">
        <v>181</v>
      </c>
      <c r="D3679">
        <v>0</v>
      </c>
    </row>
    <row r="3680" spans="1:4">
      <c r="A3680" s="49" t="s">
        <v>49</v>
      </c>
      <c r="B3680" s="49" t="s">
        <v>107</v>
      </c>
      <c r="C3680" s="49" t="s">
        <v>182</v>
      </c>
      <c r="D3680">
        <v>0</v>
      </c>
    </row>
    <row r="3681" spans="1:4" hidden="1">
      <c r="A3681" s="49" t="s">
        <v>49</v>
      </c>
      <c r="B3681" s="49" t="s">
        <v>107</v>
      </c>
      <c r="C3681" s="49" t="s">
        <v>265</v>
      </c>
      <c r="D3681">
        <v>0</v>
      </c>
    </row>
    <row r="3682" spans="1:4" hidden="1">
      <c r="A3682" s="49" t="s">
        <v>49</v>
      </c>
      <c r="B3682" s="49" t="s">
        <v>108</v>
      </c>
      <c r="C3682" s="49" t="s">
        <v>70</v>
      </c>
      <c r="D3682">
        <v>0</v>
      </c>
    </row>
    <row r="3683" spans="1:4" hidden="1">
      <c r="A3683" s="49" t="s">
        <v>49</v>
      </c>
      <c r="B3683" s="49" t="s">
        <v>108</v>
      </c>
      <c r="C3683" s="49" t="s">
        <v>71</v>
      </c>
      <c r="D3683">
        <v>0</v>
      </c>
    </row>
    <row r="3684" spans="1:4" hidden="1">
      <c r="A3684" s="49" t="s">
        <v>49</v>
      </c>
      <c r="B3684" s="49" t="s">
        <v>108</v>
      </c>
      <c r="C3684" s="49" t="s">
        <v>181</v>
      </c>
      <c r="D3684">
        <v>0</v>
      </c>
    </row>
    <row r="3685" spans="1:4">
      <c r="A3685" s="49" t="s">
        <v>49</v>
      </c>
      <c r="B3685" s="49" t="s">
        <v>108</v>
      </c>
      <c r="C3685" s="49" t="s">
        <v>182</v>
      </c>
      <c r="D3685">
        <v>0</v>
      </c>
    </row>
    <row r="3686" spans="1:4" hidden="1">
      <c r="A3686" s="49" t="s">
        <v>49</v>
      </c>
      <c r="B3686" s="49" t="s">
        <v>108</v>
      </c>
      <c r="C3686" s="49" t="s">
        <v>265</v>
      </c>
      <c r="D3686">
        <v>0</v>
      </c>
    </row>
    <row r="3687" spans="1:4" hidden="1">
      <c r="A3687" s="49" t="s">
        <v>49</v>
      </c>
      <c r="B3687" s="49" t="s">
        <v>109</v>
      </c>
      <c r="C3687" s="49" t="s">
        <v>70</v>
      </c>
      <c r="D3687">
        <v>0</v>
      </c>
    </row>
    <row r="3688" spans="1:4" hidden="1">
      <c r="A3688" s="49" t="s">
        <v>49</v>
      </c>
      <c r="B3688" s="49" t="s">
        <v>109</v>
      </c>
      <c r="C3688" s="49" t="s">
        <v>71</v>
      </c>
      <c r="D3688">
        <v>0</v>
      </c>
    </row>
    <row r="3689" spans="1:4" hidden="1">
      <c r="A3689" s="49" t="s">
        <v>49</v>
      </c>
      <c r="B3689" s="49" t="s">
        <v>109</v>
      </c>
      <c r="C3689" s="49" t="s">
        <v>181</v>
      </c>
      <c r="D3689">
        <v>0</v>
      </c>
    </row>
    <row r="3690" spans="1:4">
      <c r="A3690" s="49" t="s">
        <v>49</v>
      </c>
      <c r="B3690" s="49" t="s">
        <v>109</v>
      </c>
      <c r="C3690" s="49" t="s">
        <v>182</v>
      </c>
      <c r="D3690">
        <v>0</v>
      </c>
    </row>
    <row r="3691" spans="1:4" hidden="1">
      <c r="A3691" s="49" t="s">
        <v>49</v>
      </c>
      <c r="B3691" s="49" t="s">
        <v>109</v>
      </c>
      <c r="C3691" s="49" t="s">
        <v>265</v>
      </c>
      <c r="D3691">
        <v>0</v>
      </c>
    </row>
    <row r="3692" spans="1:4" hidden="1">
      <c r="A3692" s="49" t="s">
        <v>49</v>
      </c>
      <c r="B3692" s="49" t="s">
        <v>110</v>
      </c>
      <c r="C3692" s="49" t="s">
        <v>70</v>
      </c>
      <c r="D3692">
        <v>0</v>
      </c>
    </row>
    <row r="3693" spans="1:4" hidden="1">
      <c r="A3693" s="49" t="s">
        <v>49</v>
      </c>
      <c r="B3693" s="49" t="s">
        <v>110</v>
      </c>
      <c r="C3693" s="49" t="s">
        <v>71</v>
      </c>
      <c r="D3693">
        <v>0</v>
      </c>
    </row>
    <row r="3694" spans="1:4" hidden="1">
      <c r="A3694" s="49" t="s">
        <v>49</v>
      </c>
      <c r="B3694" s="49" t="s">
        <v>110</v>
      </c>
      <c r="C3694" s="49" t="s">
        <v>181</v>
      </c>
      <c r="D3694">
        <v>0</v>
      </c>
    </row>
    <row r="3695" spans="1:4">
      <c r="A3695" s="49" t="s">
        <v>49</v>
      </c>
      <c r="B3695" s="49" t="s">
        <v>110</v>
      </c>
      <c r="C3695" s="49" t="s">
        <v>182</v>
      </c>
      <c r="D3695">
        <v>0</v>
      </c>
    </row>
    <row r="3696" spans="1:4" hidden="1">
      <c r="A3696" s="49" t="s">
        <v>49</v>
      </c>
      <c r="B3696" s="49" t="s">
        <v>110</v>
      </c>
      <c r="C3696" s="49" t="s">
        <v>265</v>
      </c>
      <c r="D3696">
        <v>0</v>
      </c>
    </row>
    <row r="3697" spans="1:4" hidden="1">
      <c r="A3697" s="49" t="s">
        <v>49</v>
      </c>
      <c r="B3697" s="49" t="s">
        <v>111</v>
      </c>
      <c r="C3697" s="49" t="s">
        <v>70</v>
      </c>
      <c r="D3697">
        <v>0</v>
      </c>
    </row>
    <row r="3698" spans="1:4" hidden="1">
      <c r="A3698" s="49" t="s">
        <v>49</v>
      </c>
      <c r="B3698" s="49" t="s">
        <v>111</v>
      </c>
      <c r="C3698" s="49" t="s">
        <v>71</v>
      </c>
      <c r="D3698">
        <v>0</v>
      </c>
    </row>
    <row r="3699" spans="1:4" hidden="1">
      <c r="A3699" s="49" t="s">
        <v>49</v>
      </c>
      <c r="B3699" s="49" t="s">
        <v>111</v>
      </c>
      <c r="C3699" s="49" t="s">
        <v>181</v>
      </c>
      <c r="D3699">
        <v>0</v>
      </c>
    </row>
    <row r="3700" spans="1:4">
      <c r="A3700" s="49" t="s">
        <v>49</v>
      </c>
      <c r="B3700" s="49" t="s">
        <v>111</v>
      </c>
      <c r="C3700" s="49" t="s">
        <v>182</v>
      </c>
      <c r="D3700">
        <v>0</v>
      </c>
    </row>
    <row r="3701" spans="1:4" hidden="1">
      <c r="A3701" s="49" t="s">
        <v>49</v>
      </c>
      <c r="B3701" s="49" t="s">
        <v>111</v>
      </c>
      <c r="C3701" s="49" t="s">
        <v>265</v>
      </c>
      <c r="D3701">
        <v>0</v>
      </c>
    </row>
    <row r="3702" spans="1:4" hidden="1">
      <c r="A3702" s="49" t="s">
        <v>49</v>
      </c>
      <c r="B3702" s="49" t="s">
        <v>112</v>
      </c>
      <c r="C3702" s="49" t="s">
        <v>70</v>
      </c>
      <c r="D3702">
        <v>0</v>
      </c>
    </row>
    <row r="3703" spans="1:4" hidden="1">
      <c r="A3703" s="49" t="s">
        <v>49</v>
      </c>
      <c r="B3703" s="49" t="s">
        <v>112</v>
      </c>
      <c r="C3703" s="49" t="s">
        <v>71</v>
      </c>
      <c r="D3703">
        <v>0</v>
      </c>
    </row>
    <row r="3704" spans="1:4" hidden="1">
      <c r="A3704" s="49" t="s">
        <v>49</v>
      </c>
      <c r="B3704" s="49" t="s">
        <v>112</v>
      </c>
      <c r="C3704" s="49" t="s">
        <v>181</v>
      </c>
      <c r="D3704">
        <v>0</v>
      </c>
    </row>
    <row r="3705" spans="1:4">
      <c r="A3705" s="49" t="s">
        <v>49</v>
      </c>
      <c r="B3705" s="49" t="s">
        <v>112</v>
      </c>
      <c r="C3705" s="49" t="s">
        <v>182</v>
      </c>
      <c r="D3705">
        <v>0</v>
      </c>
    </row>
    <row r="3706" spans="1:4" hidden="1">
      <c r="A3706" s="49" t="s">
        <v>49</v>
      </c>
      <c r="B3706" s="49" t="s">
        <v>112</v>
      </c>
      <c r="C3706" s="49" t="s">
        <v>265</v>
      </c>
      <c r="D3706">
        <v>0</v>
      </c>
    </row>
    <row r="3707" spans="1:4" hidden="1">
      <c r="A3707" s="49" t="s">
        <v>49</v>
      </c>
      <c r="B3707" s="49" t="s">
        <v>113</v>
      </c>
      <c r="C3707" s="49" t="s">
        <v>70</v>
      </c>
      <c r="D3707">
        <v>0</v>
      </c>
    </row>
    <row r="3708" spans="1:4" hidden="1">
      <c r="A3708" s="49" t="s">
        <v>49</v>
      </c>
      <c r="B3708" s="49" t="s">
        <v>113</v>
      </c>
      <c r="C3708" s="49" t="s">
        <v>71</v>
      </c>
      <c r="D3708">
        <v>0</v>
      </c>
    </row>
    <row r="3709" spans="1:4" hidden="1">
      <c r="A3709" s="49" t="s">
        <v>49</v>
      </c>
      <c r="B3709" s="49" t="s">
        <v>113</v>
      </c>
      <c r="C3709" s="49" t="s">
        <v>181</v>
      </c>
      <c r="D3709">
        <v>0</v>
      </c>
    </row>
    <row r="3710" spans="1:4">
      <c r="A3710" s="49" t="s">
        <v>49</v>
      </c>
      <c r="B3710" s="49" t="s">
        <v>113</v>
      </c>
      <c r="C3710" s="49" t="s">
        <v>182</v>
      </c>
      <c r="D3710">
        <v>0</v>
      </c>
    </row>
    <row r="3711" spans="1:4" hidden="1">
      <c r="A3711" s="49" t="s">
        <v>49</v>
      </c>
      <c r="B3711" s="49" t="s">
        <v>113</v>
      </c>
      <c r="C3711" s="49" t="s">
        <v>265</v>
      </c>
      <c r="D3711">
        <v>0</v>
      </c>
    </row>
    <row r="3712" spans="1:4" hidden="1">
      <c r="A3712" s="49" t="s">
        <v>49</v>
      </c>
      <c r="B3712" s="49" t="s">
        <v>114</v>
      </c>
      <c r="C3712" s="49" t="s">
        <v>70</v>
      </c>
      <c r="D3712">
        <v>0</v>
      </c>
    </row>
    <row r="3713" spans="1:4" hidden="1">
      <c r="A3713" s="49" t="s">
        <v>49</v>
      </c>
      <c r="B3713" s="49" t="s">
        <v>114</v>
      </c>
      <c r="C3713" s="49" t="s">
        <v>71</v>
      </c>
      <c r="D3713">
        <v>0</v>
      </c>
    </row>
    <row r="3714" spans="1:4" hidden="1">
      <c r="A3714" s="49" t="s">
        <v>49</v>
      </c>
      <c r="B3714" s="49" t="s">
        <v>114</v>
      </c>
      <c r="C3714" s="49" t="s">
        <v>181</v>
      </c>
      <c r="D3714">
        <v>0</v>
      </c>
    </row>
    <row r="3715" spans="1:4">
      <c r="A3715" s="49" t="s">
        <v>49</v>
      </c>
      <c r="B3715" s="49" t="s">
        <v>114</v>
      </c>
      <c r="C3715" s="49" t="s">
        <v>182</v>
      </c>
      <c r="D3715">
        <v>0</v>
      </c>
    </row>
    <row r="3716" spans="1:4" hidden="1">
      <c r="A3716" s="49" t="s">
        <v>49</v>
      </c>
      <c r="B3716" s="49" t="s">
        <v>114</v>
      </c>
      <c r="C3716" s="49" t="s">
        <v>265</v>
      </c>
      <c r="D3716">
        <v>0</v>
      </c>
    </row>
    <row r="3717" spans="1:4" hidden="1">
      <c r="A3717" s="49" t="s">
        <v>49</v>
      </c>
      <c r="B3717" s="49" t="s">
        <v>115</v>
      </c>
      <c r="C3717" s="49" t="s">
        <v>70</v>
      </c>
      <c r="D3717">
        <v>0</v>
      </c>
    </row>
    <row r="3718" spans="1:4" hidden="1">
      <c r="A3718" s="49" t="s">
        <v>49</v>
      </c>
      <c r="B3718" s="49" t="s">
        <v>115</v>
      </c>
      <c r="C3718" s="49" t="s">
        <v>71</v>
      </c>
      <c r="D3718">
        <v>0</v>
      </c>
    </row>
    <row r="3719" spans="1:4" hidden="1">
      <c r="A3719" s="49" t="s">
        <v>49</v>
      </c>
      <c r="B3719" s="49" t="s">
        <v>115</v>
      </c>
      <c r="C3719" s="49" t="s">
        <v>181</v>
      </c>
      <c r="D3719">
        <v>0</v>
      </c>
    </row>
    <row r="3720" spans="1:4">
      <c r="A3720" s="49" t="s">
        <v>49</v>
      </c>
      <c r="B3720" s="49" t="s">
        <v>115</v>
      </c>
      <c r="C3720" s="49" t="s">
        <v>182</v>
      </c>
      <c r="D3720">
        <v>0</v>
      </c>
    </row>
    <row r="3721" spans="1:4" hidden="1">
      <c r="A3721" s="49" t="s">
        <v>49</v>
      </c>
      <c r="B3721" s="49" t="s">
        <v>115</v>
      </c>
      <c r="C3721" s="49" t="s">
        <v>265</v>
      </c>
      <c r="D3721">
        <v>0</v>
      </c>
    </row>
    <row r="3722" spans="1:4" hidden="1">
      <c r="A3722" s="49" t="s">
        <v>49</v>
      </c>
      <c r="B3722" s="49" t="s">
        <v>116</v>
      </c>
      <c r="C3722" s="49" t="s">
        <v>70</v>
      </c>
      <c r="D3722">
        <v>0</v>
      </c>
    </row>
    <row r="3723" spans="1:4" hidden="1">
      <c r="A3723" s="49" t="s">
        <v>49</v>
      </c>
      <c r="B3723" s="49" t="s">
        <v>116</v>
      </c>
      <c r="C3723" s="49" t="s">
        <v>71</v>
      </c>
      <c r="D3723">
        <v>0</v>
      </c>
    </row>
    <row r="3724" spans="1:4" hidden="1">
      <c r="A3724" s="49" t="s">
        <v>49</v>
      </c>
      <c r="B3724" s="49" t="s">
        <v>116</v>
      </c>
      <c r="C3724" s="49" t="s">
        <v>181</v>
      </c>
      <c r="D3724">
        <v>0</v>
      </c>
    </row>
    <row r="3725" spans="1:4">
      <c r="A3725" s="49" t="s">
        <v>49</v>
      </c>
      <c r="B3725" s="49" t="s">
        <v>116</v>
      </c>
      <c r="C3725" s="49" t="s">
        <v>182</v>
      </c>
      <c r="D3725">
        <v>0</v>
      </c>
    </row>
    <row r="3726" spans="1:4" hidden="1">
      <c r="A3726" s="49" t="s">
        <v>49</v>
      </c>
      <c r="B3726" s="49" t="s">
        <v>116</v>
      </c>
      <c r="C3726" s="49" t="s">
        <v>265</v>
      </c>
      <c r="D3726">
        <v>0</v>
      </c>
    </row>
    <row r="3727" spans="1:4" hidden="1">
      <c r="A3727" s="49" t="s">
        <v>49</v>
      </c>
      <c r="B3727" s="49" t="s">
        <v>117</v>
      </c>
      <c r="C3727" s="49" t="s">
        <v>70</v>
      </c>
      <c r="D3727">
        <v>0</v>
      </c>
    </row>
    <row r="3728" spans="1:4" hidden="1">
      <c r="A3728" s="49" t="s">
        <v>49</v>
      </c>
      <c r="B3728" s="49" t="s">
        <v>117</v>
      </c>
      <c r="C3728" s="49" t="s">
        <v>71</v>
      </c>
      <c r="D3728">
        <v>0</v>
      </c>
    </row>
    <row r="3729" spans="1:4" hidden="1">
      <c r="A3729" s="49" t="s">
        <v>49</v>
      </c>
      <c r="B3729" s="49" t="s">
        <v>117</v>
      </c>
      <c r="C3729" s="49" t="s">
        <v>181</v>
      </c>
      <c r="D3729">
        <v>0</v>
      </c>
    </row>
    <row r="3730" spans="1:4">
      <c r="A3730" s="49" t="s">
        <v>49</v>
      </c>
      <c r="B3730" s="49" t="s">
        <v>117</v>
      </c>
      <c r="C3730" s="49" t="s">
        <v>182</v>
      </c>
      <c r="D3730">
        <v>0</v>
      </c>
    </row>
    <row r="3731" spans="1:4" hidden="1">
      <c r="A3731" s="49" t="s">
        <v>49</v>
      </c>
      <c r="B3731" s="49" t="s">
        <v>117</v>
      </c>
      <c r="C3731" s="49" t="s">
        <v>265</v>
      </c>
      <c r="D3731">
        <v>0</v>
      </c>
    </row>
    <row r="3732" spans="1:4" hidden="1">
      <c r="A3732" s="49" t="s">
        <v>49</v>
      </c>
      <c r="B3732" s="49" t="s">
        <v>118</v>
      </c>
      <c r="C3732" s="49" t="s">
        <v>70</v>
      </c>
      <c r="D3732">
        <v>0</v>
      </c>
    </row>
    <row r="3733" spans="1:4" hidden="1">
      <c r="A3733" s="49" t="s">
        <v>49</v>
      </c>
      <c r="B3733" s="49" t="s">
        <v>118</v>
      </c>
      <c r="C3733" s="49" t="s">
        <v>71</v>
      </c>
      <c r="D3733">
        <v>0</v>
      </c>
    </row>
    <row r="3734" spans="1:4" hidden="1">
      <c r="A3734" s="49" t="s">
        <v>49</v>
      </c>
      <c r="B3734" s="49" t="s">
        <v>118</v>
      </c>
      <c r="C3734" s="49" t="s">
        <v>181</v>
      </c>
      <c r="D3734">
        <v>0</v>
      </c>
    </row>
    <row r="3735" spans="1:4">
      <c r="A3735" s="49" t="s">
        <v>49</v>
      </c>
      <c r="B3735" s="49" t="s">
        <v>118</v>
      </c>
      <c r="C3735" s="49" t="s">
        <v>182</v>
      </c>
      <c r="D3735">
        <v>0</v>
      </c>
    </row>
    <row r="3736" spans="1:4" hidden="1">
      <c r="A3736" s="49" t="s">
        <v>49</v>
      </c>
      <c r="B3736" s="49" t="s">
        <v>118</v>
      </c>
      <c r="C3736" s="49" t="s">
        <v>265</v>
      </c>
      <c r="D3736">
        <v>0</v>
      </c>
    </row>
    <row r="3737" spans="1:4" hidden="1">
      <c r="A3737" s="49" t="s">
        <v>49</v>
      </c>
      <c r="B3737" s="49" t="s">
        <v>119</v>
      </c>
      <c r="C3737" s="49" t="s">
        <v>70</v>
      </c>
      <c r="D3737">
        <v>0</v>
      </c>
    </row>
    <row r="3738" spans="1:4" hidden="1">
      <c r="A3738" s="49" t="s">
        <v>49</v>
      </c>
      <c r="B3738" s="49" t="s">
        <v>119</v>
      </c>
      <c r="C3738" s="49" t="s">
        <v>71</v>
      </c>
      <c r="D3738">
        <v>0</v>
      </c>
    </row>
    <row r="3739" spans="1:4" hidden="1">
      <c r="A3739" s="49" t="s">
        <v>49</v>
      </c>
      <c r="B3739" s="49" t="s">
        <v>119</v>
      </c>
      <c r="C3739" s="49" t="s">
        <v>181</v>
      </c>
      <c r="D3739">
        <v>0</v>
      </c>
    </row>
    <row r="3740" spans="1:4">
      <c r="A3740" s="49" t="s">
        <v>49</v>
      </c>
      <c r="B3740" s="49" t="s">
        <v>119</v>
      </c>
      <c r="C3740" s="49" t="s">
        <v>182</v>
      </c>
      <c r="D3740">
        <v>0</v>
      </c>
    </row>
    <row r="3741" spans="1:4" hidden="1">
      <c r="A3741" s="49" t="s">
        <v>49</v>
      </c>
      <c r="B3741" s="49" t="s">
        <v>119</v>
      </c>
      <c r="C3741" s="49" t="s">
        <v>265</v>
      </c>
      <c r="D3741">
        <v>0</v>
      </c>
    </row>
    <row r="3742" spans="1:4" hidden="1">
      <c r="A3742" s="49" t="s">
        <v>49</v>
      </c>
      <c r="B3742" s="49" t="s">
        <v>120</v>
      </c>
      <c r="C3742" s="49" t="s">
        <v>70</v>
      </c>
      <c r="D3742">
        <v>0</v>
      </c>
    </row>
    <row r="3743" spans="1:4" hidden="1">
      <c r="A3743" s="49" t="s">
        <v>49</v>
      </c>
      <c r="B3743" s="49" t="s">
        <v>120</v>
      </c>
      <c r="C3743" s="49" t="s">
        <v>71</v>
      </c>
      <c r="D3743">
        <v>0</v>
      </c>
    </row>
    <row r="3744" spans="1:4" hidden="1">
      <c r="A3744" s="49" t="s">
        <v>49</v>
      </c>
      <c r="B3744" s="49" t="s">
        <v>120</v>
      </c>
      <c r="C3744" s="49" t="s">
        <v>181</v>
      </c>
      <c r="D3744">
        <v>0</v>
      </c>
    </row>
    <row r="3745" spans="1:4">
      <c r="A3745" s="49" t="s">
        <v>49</v>
      </c>
      <c r="B3745" s="49" t="s">
        <v>120</v>
      </c>
      <c r="C3745" s="49" t="s">
        <v>182</v>
      </c>
      <c r="D3745">
        <v>0</v>
      </c>
    </row>
    <row r="3746" spans="1:4" hidden="1">
      <c r="A3746" s="49" t="s">
        <v>49</v>
      </c>
      <c r="B3746" s="49" t="s">
        <v>120</v>
      </c>
      <c r="C3746" s="49" t="s">
        <v>265</v>
      </c>
      <c r="D3746">
        <v>0</v>
      </c>
    </row>
    <row r="3747" spans="1:4" hidden="1">
      <c r="A3747" s="49" t="s">
        <v>49</v>
      </c>
      <c r="B3747" s="49" t="s">
        <v>121</v>
      </c>
      <c r="C3747" s="49" t="s">
        <v>70</v>
      </c>
      <c r="D3747">
        <v>0</v>
      </c>
    </row>
    <row r="3748" spans="1:4" hidden="1">
      <c r="A3748" s="49" t="s">
        <v>49</v>
      </c>
      <c r="B3748" s="49" t="s">
        <v>121</v>
      </c>
      <c r="C3748" s="49" t="s">
        <v>71</v>
      </c>
      <c r="D3748">
        <v>0</v>
      </c>
    </row>
    <row r="3749" spans="1:4" hidden="1">
      <c r="A3749" s="49" t="s">
        <v>49</v>
      </c>
      <c r="B3749" s="49" t="s">
        <v>121</v>
      </c>
      <c r="C3749" s="49" t="s">
        <v>181</v>
      </c>
      <c r="D3749">
        <v>0</v>
      </c>
    </row>
    <row r="3750" spans="1:4">
      <c r="A3750" s="49" t="s">
        <v>49</v>
      </c>
      <c r="B3750" s="49" t="s">
        <v>121</v>
      </c>
      <c r="C3750" s="49" t="s">
        <v>182</v>
      </c>
      <c r="D3750">
        <v>0</v>
      </c>
    </row>
    <row r="3751" spans="1:4" hidden="1">
      <c r="A3751" s="49" t="s">
        <v>49</v>
      </c>
      <c r="B3751" s="49" t="s">
        <v>121</v>
      </c>
      <c r="C3751" s="49" t="s">
        <v>265</v>
      </c>
      <c r="D3751">
        <v>0</v>
      </c>
    </row>
    <row r="3752" spans="1:4" hidden="1">
      <c r="A3752" s="49" t="s">
        <v>49</v>
      </c>
      <c r="B3752" s="49" t="s">
        <v>122</v>
      </c>
      <c r="C3752" s="49" t="s">
        <v>70</v>
      </c>
      <c r="D3752">
        <v>0</v>
      </c>
    </row>
    <row r="3753" spans="1:4" hidden="1">
      <c r="A3753" s="49" t="s">
        <v>49</v>
      </c>
      <c r="B3753" s="49" t="s">
        <v>122</v>
      </c>
      <c r="C3753" s="49" t="s">
        <v>71</v>
      </c>
      <c r="D3753">
        <v>0</v>
      </c>
    </row>
    <row r="3754" spans="1:4" hidden="1">
      <c r="A3754" s="49" t="s">
        <v>49</v>
      </c>
      <c r="B3754" s="49" t="s">
        <v>122</v>
      </c>
      <c r="C3754" s="49" t="s">
        <v>181</v>
      </c>
      <c r="D3754">
        <v>0</v>
      </c>
    </row>
    <row r="3755" spans="1:4">
      <c r="A3755" s="49" t="s">
        <v>49</v>
      </c>
      <c r="B3755" s="49" t="s">
        <v>122</v>
      </c>
      <c r="C3755" s="49" t="s">
        <v>182</v>
      </c>
      <c r="D3755">
        <v>0</v>
      </c>
    </row>
    <row r="3756" spans="1:4" hidden="1">
      <c r="A3756" s="49" t="s">
        <v>49</v>
      </c>
      <c r="B3756" s="49" t="s">
        <v>122</v>
      </c>
      <c r="C3756" s="49" t="s">
        <v>265</v>
      </c>
      <c r="D3756">
        <v>0</v>
      </c>
    </row>
    <row r="3757" spans="1:4" hidden="1">
      <c r="A3757" s="49" t="s">
        <v>49</v>
      </c>
      <c r="B3757" s="49" t="s">
        <v>123</v>
      </c>
      <c r="C3757" s="49" t="s">
        <v>70</v>
      </c>
      <c r="D3757">
        <v>0</v>
      </c>
    </row>
    <row r="3758" spans="1:4" hidden="1">
      <c r="A3758" s="49" t="s">
        <v>49</v>
      </c>
      <c r="B3758" s="49" t="s">
        <v>123</v>
      </c>
      <c r="C3758" s="49" t="s">
        <v>71</v>
      </c>
      <c r="D3758">
        <v>0</v>
      </c>
    </row>
    <row r="3759" spans="1:4" hidden="1">
      <c r="A3759" s="49" t="s">
        <v>49</v>
      </c>
      <c r="B3759" s="49" t="s">
        <v>123</v>
      </c>
      <c r="C3759" s="49" t="s">
        <v>181</v>
      </c>
      <c r="D3759">
        <v>0</v>
      </c>
    </row>
    <row r="3760" spans="1:4">
      <c r="A3760" s="49" t="s">
        <v>49</v>
      </c>
      <c r="B3760" s="49" t="s">
        <v>123</v>
      </c>
      <c r="C3760" s="49" t="s">
        <v>182</v>
      </c>
      <c r="D3760">
        <v>0</v>
      </c>
    </row>
    <row r="3761" spans="1:4" hidden="1">
      <c r="A3761" s="49" t="s">
        <v>49</v>
      </c>
      <c r="B3761" s="49" t="s">
        <v>123</v>
      </c>
      <c r="C3761" s="49" t="s">
        <v>265</v>
      </c>
      <c r="D3761">
        <v>0</v>
      </c>
    </row>
    <row r="3762" spans="1:4" hidden="1">
      <c r="A3762" s="49" t="s">
        <v>49</v>
      </c>
      <c r="B3762" s="49" t="s">
        <v>124</v>
      </c>
      <c r="C3762" s="49" t="s">
        <v>70</v>
      </c>
      <c r="D3762">
        <v>0</v>
      </c>
    </row>
    <row r="3763" spans="1:4" hidden="1">
      <c r="A3763" s="49" t="s">
        <v>49</v>
      </c>
      <c r="B3763" s="49" t="s">
        <v>124</v>
      </c>
      <c r="C3763" s="49" t="s">
        <v>71</v>
      </c>
      <c r="D3763">
        <v>0</v>
      </c>
    </row>
    <row r="3764" spans="1:4" hidden="1">
      <c r="A3764" s="49" t="s">
        <v>49</v>
      </c>
      <c r="B3764" s="49" t="s">
        <v>124</v>
      </c>
      <c r="C3764" s="49" t="s">
        <v>181</v>
      </c>
      <c r="D3764">
        <v>0</v>
      </c>
    </row>
    <row r="3765" spans="1:4">
      <c r="A3765" s="49" t="s">
        <v>49</v>
      </c>
      <c r="B3765" s="49" t="s">
        <v>124</v>
      </c>
      <c r="C3765" s="49" t="s">
        <v>182</v>
      </c>
      <c r="D3765">
        <v>0</v>
      </c>
    </row>
    <row r="3766" spans="1:4" hidden="1">
      <c r="A3766" s="49" t="s">
        <v>49</v>
      </c>
      <c r="B3766" s="49" t="s">
        <v>124</v>
      </c>
      <c r="C3766" s="49" t="s">
        <v>265</v>
      </c>
      <c r="D3766">
        <v>0</v>
      </c>
    </row>
    <row r="3767" spans="1:4" hidden="1">
      <c r="A3767" s="49" t="s">
        <v>132</v>
      </c>
      <c r="B3767" s="49" t="s">
        <v>125</v>
      </c>
      <c r="C3767" s="49" t="s">
        <v>70</v>
      </c>
      <c r="D3767">
        <v>0</v>
      </c>
    </row>
    <row r="3768" spans="1:4" hidden="1">
      <c r="A3768" s="49" t="s">
        <v>132</v>
      </c>
      <c r="B3768" s="49" t="s">
        <v>125</v>
      </c>
      <c r="C3768" s="49" t="s">
        <v>71</v>
      </c>
      <c r="D3768">
        <v>0</v>
      </c>
    </row>
    <row r="3769" spans="1:4" hidden="1">
      <c r="A3769" s="49" t="s">
        <v>132</v>
      </c>
      <c r="B3769" s="49" t="s">
        <v>125</v>
      </c>
      <c r="C3769" s="49" t="s">
        <v>181</v>
      </c>
      <c r="D3769">
        <v>0</v>
      </c>
    </row>
    <row r="3770" spans="1:4">
      <c r="A3770" s="49" t="s">
        <v>132</v>
      </c>
      <c r="B3770" s="49" t="s">
        <v>125</v>
      </c>
      <c r="C3770" s="49" t="s">
        <v>182</v>
      </c>
      <c r="D3770">
        <v>0</v>
      </c>
    </row>
    <row r="3771" spans="1:4" hidden="1">
      <c r="A3771" s="49" t="s">
        <v>132</v>
      </c>
      <c r="B3771" s="49" t="s">
        <v>125</v>
      </c>
      <c r="C3771" s="49" t="s">
        <v>265</v>
      </c>
      <c r="D3771">
        <v>0</v>
      </c>
    </row>
    <row r="3772" spans="1:4" hidden="1">
      <c r="A3772" s="49" t="s">
        <v>132</v>
      </c>
      <c r="B3772" s="49" t="s">
        <v>73</v>
      </c>
      <c r="C3772" s="49" t="s">
        <v>70</v>
      </c>
      <c r="D3772">
        <v>0</v>
      </c>
    </row>
    <row r="3773" spans="1:4" hidden="1">
      <c r="A3773" s="49" t="s">
        <v>132</v>
      </c>
      <c r="B3773" s="49" t="s">
        <v>73</v>
      </c>
      <c r="C3773" s="49" t="s">
        <v>71</v>
      </c>
      <c r="D3773">
        <v>0</v>
      </c>
    </row>
    <row r="3774" spans="1:4" hidden="1">
      <c r="A3774" s="49" t="s">
        <v>132</v>
      </c>
      <c r="B3774" s="49" t="s">
        <v>73</v>
      </c>
      <c r="C3774" s="49" t="s">
        <v>181</v>
      </c>
      <c r="D3774">
        <v>0</v>
      </c>
    </row>
    <row r="3775" spans="1:4">
      <c r="A3775" s="49" t="s">
        <v>132</v>
      </c>
      <c r="B3775" s="49" t="s">
        <v>73</v>
      </c>
      <c r="C3775" s="49" t="s">
        <v>182</v>
      </c>
      <c r="D3775">
        <v>0</v>
      </c>
    </row>
    <row r="3776" spans="1:4" hidden="1">
      <c r="A3776" s="49" t="s">
        <v>132</v>
      </c>
      <c r="B3776" s="49" t="s">
        <v>73</v>
      </c>
      <c r="C3776" s="49" t="s">
        <v>265</v>
      </c>
      <c r="D3776">
        <v>0</v>
      </c>
    </row>
    <row r="3777" spans="1:4" hidden="1">
      <c r="A3777" s="49" t="s">
        <v>132</v>
      </c>
      <c r="B3777" s="49" t="s">
        <v>40</v>
      </c>
      <c r="C3777" s="49" t="s">
        <v>70</v>
      </c>
      <c r="D3777">
        <v>0</v>
      </c>
    </row>
    <row r="3778" spans="1:4" hidden="1">
      <c r="A3778" s="49" t="s">
        <v>132</v>
      </c>
      <c r="B3778" s="49" t="s">
        <v>40</v>
      </c>
      <c r="C3778" s="49" t="s">
        <v>71</v>
      </c>
      <c r="D3778">
        <v>0</v>
      </c>
    </row>
    <row r="3779" spans="1:4" hidden="1">
      <c r="A3779" s="49" t="s">
        <v>132</v>
      </c>
      <c r="B3779" s="49" t="s">
        <v>40</v>
      </c>
      <c r="C3779" s="49" t="s">
        <v>181</v>
      </c>
      <c r="D3779">
        <v>0</v>
      </c>
    </row>
    <row r="3780" spans="1:4">
      <c r="A3780" s="49" t="s">
        <v>132</v>
      </c>
      <c r="B3780" s="49" t="s">
        <v>40</v>
      </c>
      <c r="C3780" s="49" t="s">
        <v>182</v>
      </c>
      <c r="D3780">
        <v>0</v>
      </c>
    </row>
    <row r="3781" spans="1:4" hidden="1">
      <c r="A3781" s="49" t="s">
        <v>132</v>
      </c>
      <c r="B3781" s="49" t="s">
        <v>40</v>
      </c>
      <c r="C3781" s="49" t="s">
        <v>265</v>
      </c>
      <c r="D3781">
        <v>0</v>
      </c>
    </row>
    <row r="3782" spans="1:4" hidden="1">
      <c r="A3782" s="49" t="s">
        <v>132</v>
      </c>
      <c r="B3782" s="49" t="s">
        <v>74</v>
      </c>
      <c r="C3782" s="49" t="s">
        <v>70</v>
      </c>
      <c r="D3782">
        <v>0</v>
      </c>
    </row>
    <row r="3783" spans="1:4" hidden="1">
      <c r="A3783" s="49" t="s">
        <v>132</v>
      </c>
      <c r="B3783" s="49" t="s">
        <v>74</v>
      </c>
      <c r="C3783" s="49" t="s">
        <v>71</v>
      </c>
      <c r="D3783">
        <v>0</v>
      </c>
    </row>
    <row r="3784" spans="1:4" hidden="1">
      <c r="A3784" s="49" t="s">
        <v>132</v>
      </c>
      <c r="B3784" s="49" t="s">
        <v>74</v>
      </c>
      <c r="C3784" s="49" t="s">
        <v>181</v>
      </c>
      <c r="D3784">
        <v>0</v>
      </c>
    </row>
    <row r="3785" spans="1:4">
      <c r="A3785" s="49" t="s">
        <v>132</v>
      </c>
      <c r="B3785" s="49" t="s">
        <v>74</v>
      </c>
      <c r="C3785" s="49" t="s">
        <v>182</v>
      </c>
      <c r="D3785">
        <v>0</v>
      </c>
    </row>
    <row r="3786" spans="1:4" hidden="1">
      <c r="A3786" s="49" t="s">
        <v>132</v>
      </c>
      <c r="B3786" s="49" t="s">
        <v>74</v>
      </c>
      <c r="C3786" s="49" t="s">
        <v>265</v>
      </c>
      <c r="D3786">
        <v>0</v>
      </c>
    </row>
    <row r="3787" spans="1:4" hidden="1">
      <c r="A3787" s="49" t="s">
        <v>132</v>
      </c>
      <c r="B3787" s="49" t="s">
        <v>75</v>
      </c>
      <c r="C3787" s="49" t="s">
        <v>70</v>
      </c>
      <c r="D3787">
        <v>0</v>
      </c>
    </row>
    <row r="3788" spans="1:4" hidden="1">
      <c r="A3788" s="49" t="s">
        <v>132</v>
      </c>
      <c r="B3788" s="49" t="s">
        <v>75</v>
      </c>
      <c r="C3788" s="49" t="s">
        <v>71</v>
      </c>
      <c r="D3788">
        <v>0</v>
      </c>
    </row>
    <row r="3789" spans="1:4" hidden="1">
      <c r="A3789" s="49" t="s">
        <v>132</v>
      </c>
      <c r="B3789" s="49" t="s">
        <v>75</v>
      </c>
      <c r="C3789" s="49" t="s">
        <v>181</v>
      </c>
      <c r="D3789">
        <v>0</v>
      </c>
    </row>
    <row r="3790" spans="1:4">
      <c r="A3790" s="49" t="s">
        <v>132</v>
      </c>
      <c r="B3790" s="49" t="s">
        <v>75</v>
      </c>
      <c r="C3790" s="49" t="s">
        <v>182</v>
      </c>
      <c r="D3790">
        <v>0</v>
      </c>
    </row>
    <row r="3791" spans="1:4" hidden="1">
      <c r="A3791" s="49" t="s">
        <v>132</v>
      </c>
      <c r="B3791" s="49" t="s">
        <v>75</v>
      </c>
      <c r="C3791" s="49" t="s">
        <v>265</v>
      </c>
      <c r="D3791">
        <v>0</v>
      </c>
    </row>
    <row r="3792" spans="1:4" hidden="1">
      <c r="A3792" s="49" t="s">
        <v>132</v>
      </c>
      <c r="B3792" s="49" t="s">
        <v>76</v>
      </c>
      <c r="C3792" s="49" t="s">
        <v>70</v>
      </c>
      <c r="D3792">
        <v>0</v>
      </c>
    </row>
    <row r="3793" spans="1:4" hidden="1">
      <c r="A3793" s="49" t="s">
        <v>132</v>
      </c>
      <c r="B3793" s="49" t="s">
        <v>76</v>
      </c>
      <c r="C3793" s="49" t="s">
        <v>71</v>
      </c>
      <c r="D3793">
        <v>0</v>
      </c>
    </row>
    <row r="3794" spans="1:4" hidden="1">
      <c r="A3794" s="49" t="s">
        <v>132</v>
      </c>
      <c r="B3794" s="49" t="s">
        <v>76</v>
      </c>
      <c r="C3794" s="49" t="s">
        <v>181</v>
      </c>
      <c r="D3794">
        <v>0</v>
      </c>
    </row>
    <row r="3795" spans="1:4">
      <c r="A3795" s="49" t="s">
        <v>132</v>
      </c>
      <c r="B3795" s="49" t="s">
        <v>76</v>
      </c>
      <c r="C3795" s="49" t="s">
        <v>182</v>
      </c>
      <c r="D3795">
        <v>0</v>
      </c>
    </row>
    <row r="3796" spans="1:4" hidden="1">
      <c r="A3796" s="49" t="s">
        <v>132</v>
      </c>
      <c r="B3796" s="49" t="s">
        <v>76</v>
      </c>
      <c r="C3796" s="49" t="s">
        <v>265</v>
      </c>
      <c r="D3796">
        <v>0</v>
      </c>
    </row>
    <row r="3797" spans="1:4" hidden="1">
      <c r="A3797" s="49" t="s">
        <v>132</v>
      </c>
      <c r="B3797" s="49" t="s">
        <v>19</v>
      </c>
      <c r="C3797" s="49" t="s">
        <v>70</v>
      </c>
      <c r="D3797">
        <v>0</v>
      </c>
    </row>
    <row r="3798" spans="1:4" hidden="1">
      <c r="A3798" s="49" t="s">
        <v>132</v>
      </c>
      <c r="B3798" s="49" t="s">
        <v>19</v>
      </c>
      <c r="C3798" s="49" t="s">
        <v>71</v>
      </c>
      <c r="D3798">
        <v>0</v>
      </c>
    </row>
    <row r="3799" spans="1:4" hidden="1">
      <c r="A3799" s="49" t="s">
        <v>132</v>
      </c>
      <c r="B3799" s="49" t="s">
        <v>19</v>
      </c>
      <c r="C3799" s="49" t="s">
        <v>181</v>
      </c>
      <c r="D3799">
        <v>0</v>
      </c>
    </row>
    <row r="3800" spans="1:4">
      <c r="A3800" s="49" t="s">
        <v>132</v>
      </c>
      <c r="B3800" s="49" t="s">
        <v>19</v>
      </c>
      <c r="C3800" s="49" t="s">
        <v>182</v>
      </c>
      <c r="D3800">
        <v>0</v>
      </c>
    </row>
    <row r="3801" spans="1:4" hidden="1">
      <c r="A3801" s="49" t="s">
        <v>132</v>
      </c>
      <c r="B3801" s="49" t="s">
        <v>19</v>
      </c>
      <c r="C3801" s="49" t="s">
        <v>265</v>
      </c>
      <c r="D3801">
        <v>0</v>
      </c>
    </row>
    <row r="3802" spans="1:4" hidden="1">
      <c r="A3802" s="49" t="s">
        <v>132</v>
      </c>
      <c r="B3802" s="49" t="s">
        <v>77</v>
      </c>
      <c r="C3802" s="49" t="s">
        <v>70</v>
      </c>
      <c r="D3802">
        <v>0</v>
      </c>
    </row>
    <row r="3803" spans="1:4" hidden="1">
      <c r="A3803" s="49" t="s">
        <v>132</v>
      </c>
      <c r="B3803" s="49" t="s">
        <v>77</v>
      </c>
      <c r="C3803" s="49" t="s">
        <v>71</v>
      </c>
      <c r="D3803">
        <v>0</v>
      </c>
    </row>
    <row r="3804" spans="1:4" hidden="1">
      <c r="A3804" s="49" t="s">
        <v>132</v>
      </c>
      <c r="B3804" s="49" t="s">
        <v>77</v>
      </c>
      <c r="C3804" s="49" t="s">
        <v>181</v>
      </c>
      <c r="D3804">
        <v>0</v>
      </c>
    </row>
    <row r="3805" spans="1:4">
      <c r="A3805" s="49" t="s">
        <v>132</v>
      </c>
      <c r="B3805" s="49" t="s">
        <v>77</v>
      </c>
      <c r="C3805" s="49" t="s">
        <v>182</v>
      </c>
      <c r="D3805">
        <v>0</v>
      </c>
    </row>
    <row r="3806" spans="1:4" hidden="1">
      <c r="A3806" s="49" t="s">
        <v>132</v>
      </c>
      <c r="B3806" s="49" t="s">
        <v>77</v>
      </c>
      <c r="C3806" s="49" t="s">
        <v>265</v>
      </c>
      <c r="D3806">
        <v>0</v>
      </c>
    </row>
    <row r="3807" spans="1:4" hidden="1">
      <c r="A3807" s="49" t="s">
        <v>132</v>
      </c>
      <c r="B3807" s="49" t="s">
        <v>78</v>
      </c>
      <c r="C3807" s="49" t="s">
        <v>70</v>
      </c>
      <c r="D3807">
        <v>0</v>
      </c>
    </row>
    <row r="3808" spans="1:4" hidden="1">
      <c r="A3808" s="49" t="s">
        <v>132</v>
      </c>
      <c r="B3808" s="49" t="s">
        <v>78</v>
      </c>
      <c r="C3808" s="49" t="s">
        <v>71</v>
      </c>
      <c r="D3808">
        <v>0</v>
      </c>
    </row>
    <row r="3809" spans="1:4" hidden="1">
      <c r="A3809" s="49" t="s">
        <v>132</v>
      </c>
      <c r="B3809" s="49" t="s">
        <v>78</v>
      </c>
      <c r="C3809" s="49" t="s">
        <v>181</v>
      </c>
      <c r="D3809">
        <v>0</v>
      </c>
    </row>
    <row r="3810" spans="1:4">
      <c r="A3810" s="49" t="s">
        <v>132</v>
      </c>
      <c r="B3810" s="49" t="s">
        <v>78</v>
      </c>
      <c r="C3810" s="49" t="s">
        <v>182</v>
      </c>
      <c r="D3810">
        <v>0</v>
      </c>
    </row>
    <row r="3811" spans="1:4" hidden="1">
      <c r="A3811" s="49" t="s">
        <v>132</v>
      </c>
      <c r="B3811" s="49" t="s">
        <v>78</v>
      </c>
      <c r="C3811" s="49" t="s">
        <v>265</v>
      </c>
      <c r="D3811">
        <v>0</v>
      </c>
    </row>
    <row r="3812" spans="1:4" hidden="1">
      <c r="A3812" s="49" t="s">
        <v>132</v>
      </c>
      <c r="B3812" s="49" t="s">
        <v>79</v>
      </c>
      <c r="C3812" s="49" t="s">
        <v>70</v>
      </c>
      <c r="D3812">
        <v>0</v>
      </c>
    </row>
    <row r="3813" spans="1:4" hidden="1">
      <c r="A3813" s="49" t="s">
        <v>132</v>
      </c>
      <c r="B3813" s="49" t="s">
        <v>79</v>
      </c>
      <c r="C3813" s="49" t="s">
        <v>71</v>
      </c>
      <c r="D3813">
        <v>0</v>
      </c>
    </row>
    <row r="3814" spans="1:4" hidden="1">
      <c r="A3814" s="49" t="s">
        <v>132</v>
      </c>
      <c r="B3814" s="49" t="s">
        <v>79</v>
      </c>
      <c r="C3814" s="49" t="s">
        <v>181</v>
      </c>
      <c r="D3814">
        <v>0</v>
      </c>
    </row>
    <row r="3815" spans="1:4">
      <c r="A3815" s="49" t="s">
        <v>132</v>
      </c>
      <c r="B3815" s="49" t="s">
        <v>79</v>
      </c>
      <c r="C3815" s="49" t="s">
        <v>182</v>
      </c>
      <c r="D3815">
        <v>0</v>
      </c>
    </row>
    <row r="3816" spans="1:4" hidden="1">
      <c r="A3816" s="49" t="s">
        <v>132</v>
      </c>
      <c r="B3816" s="49" t="s">
        <v>79</v>
      </c>
      <c r="C3816" s="49" t="s">
        <v>265</v>
      </c>
      <c r="D3816">
        <v>0</v>
      </c>
    </row>
    <row r="3817" spans="1:4" hidden="1">
      <c r="A3817" s="49" t="s">
        <v>132</v>
      </c>
      <c r="B3817" s="49" t="s">
        <v>80</v>
      </c>
      <c r="C3817" s="49" t="s">
        <v>70</v>
      </c>
      <c r="D3817">
        <v>0</v>
      </c>
    </row>
    <row r="3818" spans="1:4" hidden="1">
      <c r="A3818" s="49" t="s">
        <v>132</v>
      </c>
      <c r="B3818" s="49" t="s">
        <v>80</v>
      </c>
      <c r="C3818" s="49" t="s">
        <v>71</v>
      </c>
      <c r="D3818">
        <v>0</v>
      </c>
    </row>
    <row r="3819" spans="1:4" hidden="1">
      <c r="A3819" s="49" t="s">
        <v>132</v>
      </c>
      <c r="B3819" s="49" t="s">
        <v>80</v>
      </c>
      <c r="C3819" s="49" t="s">
        <v>181</v>
      </c>
      <c r="D3819">
        <v>0</v>
      </c>
    </row>
    <row r="3820" spans="1:4">
      <c r="A3820" s="49" t="s">
        <v>132</v>
      </c>
      <c r="B3820" s="49" t="s">
        <v>80</v>
      </c>
      <c r="C3820" s="49" t="s">
        <v>182</v>
      </c>
      <c r="D3820">
        <v>0</v>
      </c>
    </row>
    <row r="3821" spans="1:4" hidden="1">
      <c r="A3821" s="49" t="s">
        <v>132</v>
      </c>
      <c r="B3821" s="49" t="s">
        <v>80</v>
      </c>
      <c r="C3821" s="49" t="s">
        <v>265</v>
      </c>
      <c r="D3821">
        <v>0</v>
      </c>
    </row>
    <row r="3822" spans="1:4" hidden="1">
      <c r="A3822" s="49" t="s">
        <v>132</v>
      </c>
      <c r="B3822" s="49" t="s">
        <v>81</v>
      </c>
      <c r="C3822" s="49" t="s">
        <v>70</v>
      </c>
      <c r="D3822">
        <v>0</v>
      </c>
    </row>
    <row r="3823" spans="1:4" hidden="1">
      <c r="A3823" s="49" t="s">
        <v>132</v>
      </c>
      <c r="B3823" s="49" t="s">
        <v>81</v>
      </c>
      <c r="C3823" s="49" t="s">
        <v>71</v>
      </c>
      <c r="D3823">
        <v>0</v>
      </c>
    </row>
    <row r="3824" spans="1:4" hidden="1">
      <c r="A3824" s="49" t="s">
        <v>132</v>
      </c>
      <c r="B3824" s="49" t="s">
        <v>81</v>
      </c>
      <c r="C3824" s="49" t="s">
        <v>181</v>
      </c>
      <c r="D3824">
        <v>0</v>
      </c>
    </row>
    <row r="3825" spans="1:4">
      <c r="A3825" s="49" t="s">
        <v>132</v>
      </c>
      <c r="B3825" s="49" t="s">
        <v>81</v>
      </c>
      <c r="C3825" s="49" t="s">
        <v>182</v>
      </c>
      <c r="D3825">
        <v>0</v>
      </c>
    </row>
    <row r="3826" spans="1:4" hidden="1">
      <c r="A3826" s="49" t="s">
        <v>132</v>
      </c>
      <c r="B3826" s="49" t="s">
        <v>81</v>
      </c>
      <c r="C3826" s="49" t="s">
        <v>265</v>
      </c>
      <c r="D3826">
        <v>0</v>
      </c>
    </row>
    <row r="3827" spans="1:4" hidden="1">
      <c r="A3827" s="49" t="s">
        <v>132</v>
      </c>
      <c r="B3827" s="49" t="s">
        <v>82</v>
      </c>
      <c r="C3827" s="49" t="s">
        <v>70</v>
      </c>
      <c r="D3827">
        <v>0</v>
      </c>
    </row>
    <row r="3828" spans="1:4" hidden="1">
      <c r="A3828" s="49" t="s">
        <v>132</v>
      </c>
      <c r="B3828" s="49" t="s">
        <v>82</v>
      </c>
      <c r="C3828" s="49" t="s">
        <v>71</v>
      </c>
      <c r="D3828">
        <v>0</v>
      </c>
    </row>
    <row r="3829" spans="1:4" hidden="1">
      <c r="A3829" s="49" t="s">
        <v>132</v>
      </c>
      <c r="B3829" s="49" t="s">
        <v>82</v>
      </c>
      <c r="C3829" s="49" t="s">
        <v>181</v>
      </c>
      <c r="D3829">
        <v>0</v>
      </c>
    </row>
    <row r="3830" spans="1:4">
      <c r="A3830" s="49" t="s">
        <v>132</v>
      </c>
      <c r="B3830" s="49" t="s">
        <v>82</v>
      </c>
      <c r="C3830" s="49" t="s">
        <v>182</v>
      </c>
      <c r="D3830">
        <v>0</v>
      </c>
    </row>
    <row r="3831" spans="1:4" hidden="1">
      <c r="A3831" s="49" t="s">
        <v>132</v>
      </c>
      <c r="B3831" s="49" t="s">
        <v>82</v>
      </c>
      <c r="C3831" s="49" t="s">
        <v>265</v>
      </c>
      <c r="D3831">
        <v>0</v>
      </c>
    </row>
    <row r="3832" spans="1:4" hidden="1">
      <c r="A3832" s="49" t="s">
        <v>132</v>
      </c>
      <c r="B3832" s="49" t="s">
        <v>83</v>
      </c>
      <c r="C3832" s="49" t="s">
        <v>70</v>
      </c>
      <c r="D3832">
        <v>0</v>
      </c>
    </row>
    <row r="3833" spans="1:4" hidden="1">
      <c r="A3833" s="49" t="s">
        <v>132</v>
      </c>
      <c r="B3833" s="49" t="s">
        <v>83</v>
      </c>
      <c r="C3833" s="49" t="s">
        <v>71</v>
      </c>
      <c r="D3833">
        <v>0</v>
      </c>
    </row>
    <row r="3834" spans="1:4" hidden="1">
      <c r="A3834" s="49" t="s">
        <v>132</v>
      </c>
      <c r="B3834" s="49" t="s">
        <v>83</v>
      </c>
      <c r="C3834" s="49" t="s">
        <v>181</v>
      </c>
      <c r="D3834">
        <v>0</v>
      </c>
    </row>
    <row r="3835" spans="1:4">
      <c r="A3835" s="49" t="s">
        <v>132</v>
      </c>
      <c r="B3835" s="49" t="s">
        <v>83</v>
      </c>
      <c r="C3835" s="49" t="s">
        <v>182</v>
      </c>
      <c r="D3835">
        <v>0</v>
      </c>
    </row>
    <row r="3836" spans="1:4" hidden="1">
      <c r="A3836" s="49" t="s">
        <v>132</v>
      </c>
      <c r="B3836" s="49" t="s">
        <v>83</v>
      </c>
      <c r="C3836" s="49" t="s">
        <v>265</v>
      </c>
      <c r="D3836">
        <v>0</v>
      </c>
    </row>
    <row r="3837" spans="1:4" hidden="1">
      <c r="A3837" s="49" t="s">
        <v>132</v>
      </c>
      <c r="B3837" s="49" t="s">
        <v>84</v>
      </c>
      <c r="C3837" s="49" t="s">
        <v>70</v>
      </c>
      <c r="D3837">
        <v>0</v>
      </c>
    </row>
    <row r="3838" spans="1:4" hidden="1">
      <c r="A3838" s="49" t="s">
        <v>132</v>
      </c>
      <c r="B3838" s="49" t="s">
        <v>84</v>
      </c>
      <c r="C3838" s="49" t="s">
        <v>71</v>
      </c>
      <c r="D3838">
        <v>0</v>
      </c>
    </row>
    <row r="3839" spans="1:4" hidden="1">
      <c r="A3839" s="49" t="s">
        <v>132</v>
      </c>
      <c r="B3839" s="49" t="s">
        <v>84</v>
      </c>
      <c r="C3839" s="49" t="s">
        <v>181</v>
      </c>
      <c r="D3839">
        <v>0</v>
      </c>
    </row>
    <row r="3840" spans="1:4">
      <c r="A3840" s="49" t="s">
        <v>132</v>
      </c>
      <c r="B3840" s="49" t="s">
        <v>84</v>
      </c>
      <c r="C3840" s="49" t="s">
        <v>182</v>
      </c>
      <c r="D3840">
        <v>0</v>
      </c>
    </row>
    <row r="3841" spans="1:4" hidden="1">
      <c r="A3841" s="49" t="s">
        <v>132</v>
      </c>
      <c r="B3841" s="49" t="s">
        <v>84</v>
      </c>
      <c r="C3841" s="49" t="s">
        <v>265</v>
      </c>
      <c r="D3841">
        <v>0</v>
      </c>
    </row>
    <row r="3842" spans="1:4" hidden="1">
      <c r="A3842" s="49" t="s">
        <v>132</v>
      </c>
      <c r="B3842" s="49" t="s">
        <v>85</v>
      </c>
      <c r="C3842" s="49" t="s">
        <v>70</v>
      </c>
      <c r="D3842">
        <v>0</v>
      </c>
    </row>
    <row r="3843" spans="1:4" hidden="1">
      <c r="A3843" s="49" t="s">
        <v>132</v>
      </c>
      <c r="B3843" s="49" t="s">
        <v>85</v>
      </c>
      <c r="C3843" s="49" t="s">
        <v>71</v>
      </c>
      <c r="D3843">
        <v>0</v>
      </c>
    </row>
    <row r="3844" spans="1:4" hidden="1">
      <c r="A3844" s="49" t="s">
        <v>132</v>
      </c>
      <c r="B3844" s="49" t="s">
        <v>85</v>
      </c>
      <c r="C3844" s="49" t="s">
        <v>181</v>
      </c>
      <c r="D3844">
        <v>0</v>
      </c>
    </row>
    <row r="3845" spans="1:4">
      <c r="A3845" s="49" t="s">
        <v>132</v>
      </c>
      <c r="B3845" s="49" t="s">
        <v>85</v>
      </c>
      <c r="C3845" s="49" t="s">
        <v>182</v>
      </c>
      <c r="D3845">
        <v>0</v>
      </c>
    </row>
    <row r="3846" spans="1:4" hidden="1">
      <c r="A3846" s="49" t="s">
        <v>132</v>
      </c>
      <c r="B3846" s="49" t="s">
        <v>85</v>
      </c>
      <c r="C3846" s="49" t="s">
        <v>265</v>
      </c>
      <c r="D3846">
        <v>0</v>
      </c>
    </row>
    <row r="3847" spans="1:4" hidden="1">
      <c r="A3847" s="49" t="s">
        <v>132</v>
      </c>
      <c r="B3847" s="49" t="s">
        <v>86</v>
      </c>
      <c r="C3847" s="49" t="s">
        <v>70</v>
      </c>
      <c r="D3847">
        <v>0</v>
      </c>
    </row>
    <row r="3848" spans="1:4" hidden="1">
      <c r="A3848" s="49" t="s">
        <v>132</v>
      </c>
      <c r="B3848" s="49" t="s">
        <v>86</v>
      </c>
      <c r="C3848" s="49" t="s">
        <v>71</v>
      </c>
      <c r="D3848">
        <v>0</v>
      </c>
    </row>
    <row r="3849" spans="1:4" hidden="1">
      <c r="A3849" s="49" t="s">
        <v>132</v>
      </c>
      <c r="B3849" s="49" t="s">
        <v>86</v>
      </c>
      <c r="C3849" s="49" t="s">
        <v>181</v>
      </c>
      <c r="D3849">
        <v>0</v>
      </c>
    </row>
    <row r="3850" spans="1:4">
      <c r="A3850" s="49" t="s">
        <v>132</v>
      </c>
      <c r="B3850" s="49" t="s">
        <v>86</v>
      </c>
      <c r="C3850" s="49" t="s">
        <v>182</v>
      </c>
      <c r="D3850">
        <v>0</v>
      </c>
    </row>
    <row r="3851" spans="1:4" hidden="1">
      <c r="A3851" s="49" t="s">
        <v>132</v>
      </c>
      <c r="B3851" s="49" t="s">
        <v>86</v>
      </c>
      <c r="C3851" s="49" t="s">
        <v>265</v>
      </c>
      <c r="D3851">
        <v>0</v>
      </c>
    </row>
    <row r="3852" spans="1:4" hidden="1">
      <c r="A3852" s="49" t="s">
        <v>132</v>
      </c>
      <c r="B3852" s="49" t="s">
        <v>87</v>
      </c>
      <c r="C3852" s="49" t="s">
        <v>70</v>
      </c>
      <c r="D3852">
        <v>0</v>
      </c>
    </row>
    <row r="3853" spans="1:4" hidden="1">
      <c r="A3853" s="49" t="s">
        <v>132</v>
      </c>
      <c r="B3853" s="49" t="s">
        <v>87</v>
      </c>
      <c r="C3853" s="49" t="s">
        <v>71</v>
      </c>
      <c r="D3853">
        <v>0</v>
      </c>
    </row>
    <row r="3854" spans="1:4" hidden="1">
      <c r="A3854" s="49" t="s">
        <v>132</v>
      </c>
      <c r="B3854" s="49" t="s">
        <v>87</v>
      </c>
      <c r="C3854" s="49" t="s">
        <v>181</v>
      </c>
      <c r="D3854">
        <v>0</v>
      </c>
    </row>
    <row r="3855" spans="1:4">
      <c r="A3855" s="49" t="s">
        <v>132</v>
      </c>
      <c r="B3855" s="49" t="s">
        <v>87</v>
      </c>
      <c r="C3855" s="49" t="s">
        <v>182</v>
      </c>
      <c r="D3855">
        <v>0</v>
      </c>
    </row>
    <row r="3856" spans="1:4" hidden="1">
      <c r="A3856" s="49" t="s">
        <v>132</v>
      </c>
      <c r="B3856" s="49" t="s">
        <v>87</v>
      </c>
      <c r="C3856" s="49" t="s">
        <v>265</v>
      </c>
      <c r="D3856">
        <v>0</v>
      </c>
    </row>
    <row r="3857" spans="1:4" hidden="1">
      <c r="A3857" s="49" t="s">
        <v>132</v>
      </c>
      <c r="B3857" s="49" t="s">
        <v>88</v>
      </c>
      <c r="C3857" s="49" t="s">
        <v>70</v>
      </c>
      <c r="D3857">
        <v>0</v>
      </c>
    </row>
    <row r="3858" spans="1:4" hidden="1">
      <c r="A3858" s="49" t="s">
        <v>132</v>
      </c>
      <c r="B3858" s="49" t="s">
        <v>88</v>
      </c>
      <c r="C3858" s="49" t="s">
        <v>71</v>
      </c>
      <c r="D3858">
        <v>0</v>
      </c>
    </row>
    <row r="3859" spans="1:4" hidden="1">
      <c r="A3859" s="49" t="s">
        <v>132</v>
      </c>
      <c r="B3859" s="49" t="s">
        <v>88</v>
      </c>
      <c r="C3859" s="49" t="s">
        <v>181</v>
      </c>
      <c r="D3859">
        <v>0</v>
      </c>
    </row>
    <row r="3860" spans="1:4">
      <c r="A3860" s="49" t="s">
        <v>132</v>
      </c>
      <c r="B3860" s="49" t="s">
        <v>88</v>
      </c>
      <c r="C3860" s="49" t="s">
        <v>182</v>
      </c>
      <c r="D3860">
        <v>0</v>
      </c>
    </row>
    <row r="3861" spans="1:4" hidden="1">
      <c r="A3861" s="49" t="s">
        <v>132</v>
      </c>
      <c r="B3861" s="49" t="s">
        <v>88</v>
      </c>
      <c r="C3861" s="49" t="s">
        <v>265</v>
      </c>
      <c r="D3861">
        <v>0</v>
      </c>
    </row>
    <row r="3862" spans="1:4" hidden="1">
      <c r="A3862" s="49" t="s">
        <v>132</v>
      </c>
      <c r="B3862" s="49" t="s">
        <v>89</v>
      </c>
      <c r="C3862" s="49" t="s">
        <v>70</v>
      </c>
      <c r="D3862">
        <v>0</v>
      </c>
    </row>
    <row r="3863" spans="1:4" hidden="1">
      <c r="A3863" s="49" t="s">
        <v>132</v>
      </c>
      <c r="B3863" s="49" t="s">
        <v>89</v>
      </c>
      <c r="C3863" s="49" t="s">
        <v>71</v>
      </c>
      <c r="D3863">
        <v>0</v>
      </c>
    </row>
    <row r="3864" spans="1:4" hidden="1">
      <c r="A3864" s="49" t="s">
        <v>132</v>
      </c>
      <c r="B3864" s="49" t="s">
        <v>89</v>
      </c>
      <c r="C3864" s="49" t="s">
        <v>181</v>
      </c>
      <c r="D3864">
        <v>0</v>
      </c>
    </row>
    <row r="3865" spans="1:4">
      <c r="A3865" s="49" t="s">
        <v>132</v>
      </c>
      <c r="B3865" s="49" t="s">
        <v>89</v>
      </c>
      <c r="C3865" s="49" t="s">
        <v>182</v>
      </c>
      <c r="D3865">
        <v>0</v>
      </c>
    </row>
    <row r="3866" spans="1:4" hidden="1">
      <c r="A3866" s="49" t="s">
        <v>132</v>
      </c>
      <c r="B3866" s="49" t="s">
        <v>89</v>
      </c>
      <c r="C3866" s="49" t="s">
        <v>265</v>
      </c>
      <c r="D3866">
        <v>0</v>
      </c>
    </row>
    <row r="3867" spans="1:4" hidden="1">
      <c r="A3867" s="49" t="s">
        <v>132</v>
      </c>
      <c r="B3867" s="49" t="s">
        <v>90</v>
      </c>
      <c r="C3867" s="49" t="s">
        <v>70</v>
      </c>
      <c r="D3867">
        <v>0</v>
      </c>
    </row>
    <row r="3868" spans="1:4" hidden="1">
      <c r="A3868" s="49" t="s">
        <v>132</v>
      </c>
      <c r="B3868" s="49" t="s">
        <v>90</v>
      </c>
      <c r="C3868" s="49" t="s">
        <v>71</v>
      </c>
      <c r="D3868">
        <v>0</v>
      </c>
    </row>
    <row r="3869" spans="1:4" hidden="1">
      <c r="A3869" s="49" t="s">
        <v>132</v>
      </c>
      <c r="B3869" s="49" t="s">
        <v>90</v>
      </c>
      <c r="C3869" s="49" t="s">
        <v>181</v>
      </c>
      <c r="D3869">
        <v>0</v>
      </c>
    </row>
    <row r="3870" spans="1:4">
      <c r="A3870" s="49" t="s">
        <v>132</v>
      </c>
      <c r="B3870" s="49" t="s">
        <v>90</v>
      </c>
      <c r="C3870" s="49" t="s">
        <v>182</v>
      </c>
      <c r="D3870">
        <v>0</v>
      </c>
    </row>
    <row r="3871" spans="1:4" hidden="1">
      <c r="A3871" s="49" t="s">
        <v>132</v>
      </c>
      <c r="B3871" s="49" t="s">
        <v>90</v>
      </c>
      <c r="C3871" s="49" t="s">
        <v>265</v>
      </c>
      <c r="D3871">
        <v>0</v>
      </c>
    </row>
    <row r="3872" spans="1:4" hidden="1">
      <c r="A3872" s="49" t="s">
        <v>132</v>
      </c>
      <c r="B3872" s="49" t="s">
        <v>91</v>
      </c>
      <c r="C3872" s="49" t="s">
        <v>70</v>
      </c>
      <c r="D3872">
        <v>0</v>
      </c>
    </row>
    <row r="3873" spans="1:4" hidden="1">
      <c r="A3873" s="49" t="s">
        <v>132</v>
      </c>
      <c r="B3873" s="49" t="s">
        <v>91</v>
      </c>
      <c r="C3873" s="49" t="s">
        <v>71</v>
      </c>
      <c r="D3873">
        <v>0</v>
      </c>
    </row>
    <row r="3874" spans="1:4" hidden="1">
      <c r="A3874" s="49" t="s">
        <v>132</v>
      </c>
      <c r="B3874" s="49" t="s">
        <v>91</v>
      </c>
      <c r="C3874" s="49" t="s">
        <v>181</v>
      </c>
      <c r="D3874">
        <v>0</v>
      </c>
    </row>
    <row r="3875" spans="1:4">
      <c r="A3875" s="49" t="s">
        <v>132</v>
      </c>
      <c r="B3875" s="49" t="s">
        <v>91</v>
      </c>
      <c r="C3875" s="49" t="s">
        <v>182</v>
      </c>
      <c r="D3875">
        <v>0</v>
      </c>
    </row>
    <row r="3876" spans="1:4" hidden="1">
      <c r="A3876" s="49" t="s">
        <v>132</v>
      </c>
      <c r="B3876" s="49" t="s">
        <v>91</v>
      </c>
      <c r="C3876" s="49" t="s">
        <v>265</v>
      </c>
      <c r="D3876">
        <v>0</v>
      </c>
    </row>
    <row r="3877" spans="1:4" hidden="1">
      <c r="A3877" s="49" t="s">
        <v>132</v>
      </c>
      <c r="B3877" s="49" t="s">
        <v>92</v>
      </c>
      <c r="C3877" s="49" t="s">
        <v>70</v>
      </c>
      <c r="D3877">
        <v>0</v>
      </c>
    </row>
    <row r="3878" spans="1:4" hidden="1">
      <c r="A3878" s="49" t="s">
        <v>132</v>
      </c>
      <c r="B3878" s="49" t="s">
        <v>92</v>
      </c>
      <c r="C3878" s="49" t="s">
        <v>71</v>
      </c>
      <c r="D3878">
        <v>0</v>
      </c>
    </row>
    <row r="3879" spans="1:4" hidden="1">
      <c r="A3879" s="49" t="s">
        <v>132</v>
      </c>
      <c r="B3879" s="49" t="s">
        <v>92</v>
      </c>
      <c r="C3879" s="49" t="s">
        <v>181</v>
      </c>
      <c r="D3879">
        <v>0</v>
      </c>
    </row>
    <row r="3880" spans="1:4">
      <c r="A3880" s="49" t="s">
        <v>132</v>
      </c>
      <c r="B3880" s="49" t="s">
        <v>92</v>
      </c>
      <c r="C3880" s="49" t="s">
        <v>182</v>
      </c>
      <c r="D3880">
        <v>0</v>
      </c>
    </row>
    <row r="3881" spans="1:4" hidden="1">
      <c r="A3881" s="49" t="s">
        <v>132</v>
      </c>
      <c r="B3881" s="49" t="s">
        <v>92</v>
      </c>
      <c r="C3881" s="49" t="s">
        <v>265</v>
      </c>
      <c r="D3881">
        <v>0</v>
      </c>
    </row>
    <row r="3882" spans="1:4" hidden="1">
      <c r="A3882" s="49" t="s">
        <v>132</v>
      </c>
      <c r="B3882" s="49" t="s">
        <v>93</v>
      </c>
      <c r="C3882" s="49" t="s">
        <v>70</v>
      </c>
      <c r="D3882">
        <v>0</v>
      </c>
    </row>
    <row r="3883" spans="1:4" hidden="1">
      <c r="A3883" s="49" t="s">
        <v>132</v>
      </c>
      <c r="B3883" s="49" t="s">
        <v>93</v>
      </c>
      <c r="C3883" s="49" t="s">
        <v>71</v>
      </c>
      <c r="D3883">
        <v>0</v>
      </c>
    </row>
    <row r="3884" spans="1:4" hidden="1">
      <c r="A3884" s="49" t="s">
        <v>132</v>
      </c>
      <c r="B3884" s="49" t="s">
        <v>93</v>
      </c>
      <c r="C3884" s="49" t="s">
        <v>181</v>
      </c>
      <c r="D3884">
        <v>0</v>
      </c>
    </row>
    <row r="3885" spans="1:4">
      <c r="A3885" s="49" t="s">
        <v>132</v>
      </c>
      <c r="B3885" s="49" t="s">
        <v>93</v>
      </c>
      <c r="C3885" s="49" t="s">
        <v>182</v>
      </c>
      <c r="D3885">
        <v>0</v>
      </c>
    </row>
    <row r="3886" spans="1:4" hidden="1">
      <c r="A3886" s="49" t="s">
        <v>132</v>
      </c>
      <c r="B3886" s="49" t="s">
        <v>93</v>
      </c>
      <c r="C3886" s="49" t="s">
        <v>265</v>
      </c>
      <c r="D3886">
        <v>0</v>
      </c>
    </row>
    <row r="3887" spans="1:4" hidden="1">
      <c r="A3887" s="49" t="s">
        <v>132</v>
      </c>
      <c r="B3887" s="49" t="s">
        <v>94</v>
      </c>
      <c r="C3887" s="49" t="s">
        <v>70</v>
      </c>
      <c r="D3887">
        <v>0</v>
      </c>
    </row>
    <row r="3888" spans="1:4" hidden="1">
      <c r="A3888" s="49" t="s">
        <v>132</v>
      </c>
      <c r="B3888" s="49" t="s">
        <v>94</v>
      </c>
      <c r="C3888" s="49" t="s">
        <v>71</v>
      </c>
      <c r="D3888">
        <v>0</v>
      </c>
    </row>
    <row r="3889" spans="1:4" hidden="1">
      <c r="A3889" s="49" t="s">
        <v>132</v>
      </c>
      <c r="B3889" s="49" t="s">
        <v>94</v>
      </c>
      <c r="C3889" s="49" t="s">
        <v>181</v>
      </c>
      <c r="D3889">
        <v>0</v>
      </c>
    </row>
    <row r="3890" spans="1:4">
      <c r="A3890" s="49" t="s">
        <v>132</v>
      </c>
      <c r="B3890" s="49" t="s">
        <v>94</v>
      </c>
      <c r="C3890" s="49" t="s">
        <v>182</v>
      </c>
      <c r="D3890">
        <v>0</v>
      </c>
    </row>
    <row r="3891" spans="1:4" hidden="1">
      <c r="A3891" s="49" t="s">
        <v>132</v>
      </c>
      <c r="B3891" s="49" t="s">
        <v>94</v>
      </c>
      <c r="C3891" s="49" t="s">
        <v>265</v>
      </c>
      <c r="D3891">
        <v>0</v>
      </c>
    </row>
    <row r="3892" spans="1:4" hidden="1">
      <c r="A3892" s="49" t="s">
        <v>132</v>
      </c>
      <c r="B3892" s="49" t="s">
        <v>95</v>
      </c>
      <c r="C3892" s="49" t="s">
        <v>70</v>
      </c>
      <c r="D3892">
        <v>0</v>
      </c>
    </row>
    <row r="3893" spans="1:4" hidden="1">
      <c r="A3893" s="49" t="s">
        <v>132</v>
      </c>
      <c r="B3893" s="49" t="s">
        <v>95</v>
      </c>
      <c r="C3893" s="49" t="s">
        <v>71</v>
      </c>
      <c r="D3893">
        <v>0</v>
      </c>
    </row>
    <row r="3894" spans="1:4" hidden="1">
      <c r="A3894" s="49" t="s">
        <v>132</v>
      </c>
      <c r="B3894" s="49" t="s">
        <v>95</v>
      </c>
      <c r="C3894" s="49" t="s">
        <v>181</v>
      </c>
      <c r="D3894">
        <v>0</v>
      </c>
    </row>
    <row r="3895" spans="1:4">
      <c r="A3895" s="49" t="s">
        <v>132</v>
      </c>
      <c r="B3895" s="49" t="s">
        <v>95</v>
      </c>
      <c r="C3895" s="49" t="s">
        <v>182</v>
      </c>
      <c r="D3895">
        <v>0</v>
      </c>
    </row>
    <row r="3896" spans="1:4" hidden="1">
      <c r="A3896" s="49" t="s">
        <v>132</v>
      </c>
      <c r="B3896" s="49" t="s">
        <v>95</v>
      </c>
      <c r="C3896" s="49" t="s">
        <v>265</v>
      </c>
      <c r="D3896">
        <v>0</v>
      </c>
    </row>
    <row r="3897" spans="1:4" hidden="1">
      <c r="A3897" s="49" t="s">
        <v>132</v>
      </c>
      <c r="B3897" s="49" t="s">
        <v>96</v>
      </c>
      <c r="C3897" s="49" t="s">
        <v>70</v>
      </c>
      <c r="D3897">
        <v>0</v>
      </c>
    </row>
    <row r="3898" spans="1:4" hidden="1">
      <c r="A3898" s="49" t="s">
        <v>132</v>
      </c>
      <c r="B3898" s="49" t="s">
        <v>96</v>
      </c>
      <c r="C3898" s="49" t="s">
        <v>71</v>
      </c>
      <c r="D3898">
        <v>0</v>
      </c>
    </row>
    <row r="3899" spans="1:4" hidden="1">
      <c r="A3899" s="49" t="s">
        <v>132</v>
      </c>
      <c r="B3899" s="49" t="s">
        <v>96</v>
      </c>
      <c r="C3899" s="49" t="s">
        <v>181</v>
      </c>
      <c r="D3899">
        <v>0</v>
      </c>
    </row>
    <row r="3900" spans="1:4">
      <c r="A3900" s="49" t="s">
        <v>132</v>
      </c>
      <c r="B3900" s="49" t="s">
        <v>96</v>
      </c>
      <c r="C3900" s="49" t="s">
        <v>182</v>
      </c>
      <c r="D3900">
        <v>0</v>
      </c>
    </row>
    <row r="3901" spans="1:4" hidden="1">
      <c r="A3901" s="49" t="s">
        <v>132</v>
      </c>
      <c r="B3901" s="49" t="s">
        <v>96</v>
      </c>
      <c r="C3901" s="49" t="s">
        <v>265</v>
      </c>
      <c r="D3901">
        <v>0</v>
      </c>
    </row>
    <row r="3902" spans="1:4" hidden="1">
      <c r="A3902" s="49" t="s">
        <v>132</v>
      </c>
      <c r="B3902" s="49" t="s">
        <v>97</v>
      </c>
      <c r="C3902" s="49" t="s">
        <v>70</v>
      </c>
      <c r="D3902">
        <v>0</v>
      </c>
    </row>
    <row r="3903" spans="1:4" hidden="1">
      <c r="A3903" s="49" t="s">
        <v>132</v>
      </c>
      <c r="B3903" s="49" t="s">
        <v>97</v>
      </c>
      <c r="C3903" s="49" t="s">
        <v>71</v>
      </c>
      <c r="D3903">
        <v>0</v>
      </c>
    </row>
    <row r="3904" spans="1:4" hidden="1">
      <c r="A3904" s="49" t="s">
        <v>132</v>
      </c>
      <c r="B3904" s="49" t="s">
        <v>97</v>
      </c>
      <c r="C3904" s="49" t="s">
        <v>181</v>
      </c>
      <c r="D3904">
        <v>0</v>
      </c>
    </row>
    <row r="3905" spans="1:4">
      <c r="A3905" s="49" t="s">
        <v>132</v>
      </c>
      <c r="B3905" s="49" t="s">
        <v>97</v>
      </c>
      <c r="C3905" s="49" t="s">
        <v>182</v>
      </c>
      <c r="D3905">
        <v>0</v>
      </c>
    </row>
    <row r="3906" spans="1:4" hidden="1">
      <c r="A3906" s="49" t="s">
        <v>132</v>
      </c>
      <c r="B3906" s="49" t="s">
        <v>97</v>
      </c>
      <c r="C3906" s="49" t="s">
        <v>265</v>
      </c>
      <c r="D3906">
        <v>0</v>
      </c>
    </row>
    <row r="3907" spans="1:4" hidden="1">
      <c r="A3907" s="49" t="s">
        <v>132</v>
      </c>
      <c r="B3907" s="49" t="s">
        <v>98</v>
      </c>
      <c r="C3907" s="49" t="s">
        <v>70</v>
      </c>
      <c r="D3907">
        <v>0</v>
      </c>
    </row>
    <row r="3908" spans="1:4" hidden="1">
      <c r="A3908" s="49" t="s">
        <v>132</v>
      </c>
      <c r="B3908" s="49" t="s">
        <v>98</v>
      </c>
      <c r="C3908" s="49" t="s">
        <v>71</v>
      </c>
      <c r="D3908">
        <v>0</v>
      </c>
    </row>
    <row r="3909" spans="1:4" hidden="1">
      <c r="A3909" s="49" t="s">
        <v>132</v>
      </c>
      <c r="B3909" s="49" t="s">
        <v>98</v>
      </c>
      <c r="C3909" s="49" t="s">
        <v>181</v>
      </c>
      <c r="D3909">
        <v>0</v>
      </c>
    </row>
    <row r="3910" spans="1:4">
      <c r="A3910" s="49" t="s">
        <v>132</v>
      </c>
      <c r="B3910" s="49" t="s">
        <v>98</v>
      </c>
      <c r="C3910" s="49" t="s">
        <v>182</v>
      </c>
      <c r="D3910">
        <v>0</v>
      </c>
    </row>
    <row r="3911" spans="1:4" hidden="1">
      <c r="A3911" s="49" t="s">
        <v>132</v>
      </c>
      <c r="B3911" s="49" t="s">
        <v>98</v>
      </c>
      <c r="C3911" s="49" t="s">
        <v>265</v>
      </c>
      <c r="D3911">
        <v>0</v>
      </c>
    </row>
    <row r="3912" spans="1:4" hidden="1">
      <c r="A3912" s="49" t="s">
        <v>132</v>
      </c>
      <c r="B3912" s="49" t="s">
        <v>99</v>
      </c>
      <c r="C3912" s="49" t="s">
        <v>70</v>
      </c>
      <c r="D3912">
        <v>0</v>
      </c>
    </row>
    <row r="3913" spans="1:4" hidden="1">
      <c r="A3913" s="49" t="s">
        <v>132</v>
      </c>
      <c r="B3913" s="49" t="s">
        <v>99</v>
      </c>
      <c r="C3913" s="49" t="s">
        <v>71</v>
      </c>
      <c r="D3913">
        <v>0</v>
      </c>
    </row>
    <row r="3914" spans="1:4" hidden="1">
      <c r="A3914" s="49" t="s">
        <v>132</v>
      </c>
      <c r="B3914" s="49" t="s">
        <v>99</v>
      </c>
      <c r="C3914" s="49" t="s">
        <v>181</v>
      </c>
      <c r="D3914">
        <v>0</v>
      </c>
    </row>
    <row r="3915" spans="1:4">
      <c r="A3915" s="49" t="s">
        <v>132</v>
      </c>
      <c r="B3915" s="49" t="s">
        <v>99</v>
      </c>
      <c r="C3915" s="49" t="s">
        <v>182</v>
      </c>
      <c r="D3915">
        <v>0</v>
      </c>
    </row>
    <row r="3916" spans="1:4" hidden="1">
      <c r="A3916" s="49" t="s">
        <v>132</v>
      </c>
      <c r="B3916" s="49" t="s">
        <v>99</v>
      </c>
      <c r="C3916" s="49" t="s">
        <v>265</v>
      </c>
      <c r="D3916">
        <v>0</v>
      </c>
    </row>
    <row r="3917" spans="1:4" hidden="1">
      <c r="A3917" s="49" t="s">
        <v>132</v>
      </c>
      <c r="B3917" s="49" t="s">
        <v>100</v>
      </c>
      <c r="C3917" s="49" t="s">
        <v>70</v>
      </c>
      <c r="D3917">
        <v>0</v>
      </c>
    </row>
    <row r="3918" spans="1:4" hidden="1">
      <c r="A3918" s="49" t="s">
        <v>132</v>
      </c>
      <c r="B3918" s="49" t="s">
        <v>100</v>
      </c>
      <c r="C3918" s="49" t="s">
        <v>71</v>
      </c>
      <c r="D3918">
        <v>0</v>
      </c>
    </row>
    <row r="3919" spans="1:4" hidden="1">
      <c r="A3919" s="49" t="s">
        <v>132</v>
      </c>
      <c r="B3919" s="49" t="s">
        <v>100</v>
      </c>
      <c r="C3919" s="49" t="s">
        <v>181</v>
      </c>
      <c r="D3919">
        <v>0</v>
      </c>
    </row>
    <row r="3920" spans="1:4">
      <c r="A3920" s="49" t="s">
        <v>132</v>
      </c>
      <c r="B3920" s="49" t="s">
        <v>100</v>
      </c>
      <c r="C3920" s="49" t="s">
        <v>182</v>
      </c>
      <c r="D3920">
        <v>0</v>
      </c>
    </row>
    <row r="3921" spans="1:4" hidden="1">
      <c r="A3921" s="49" t="s">
        <v>132</v>
      </c>
      <c r="B3921" s="49" t="s">
        <v>100</v>
      </c>
      <c r="C3921" s="49" t="s">
        <v>265</v>
      </c>
      <c r="D3921">
        <v>0</v>
      </c>
    </row>
    <row r="3922" spans="1:4" hidden="1">
      <c r="A3922" s="49" t="s">
        <v>132</v>
      </c>
      <c r="B3922" s="49" t="s">
        <v>101</v>
      </c>
      <c r="C3922" s="49" t="s">
        <v>70</v>
      </c>
      <c r="D3922">
        <v>0</v>
      </c>
    </row>
    <row r="3923" spans="1:4" hidden="1">
      <c r="A3923" s="49" t="s">
        <v>132</v>
      </c>
      <c r="B3923" s="49" t="s">
        <v>101</v>
      </c>
      <c r="C3923" s="49" t="s">
        <v>71</v>
      </c>
      <c r="D3923">
        <v>0</v>
      </c>
    </row>
    <row r="3924" spans="1:4" hidden="1">
      <c r="A3924" s="49" t="s">
        <v>132</v>
      </c>
      <c r="B3924" s="49" t="s">
        <v>101</v>
      </c>
      <c r="C3924" s="49" t="s">
        <v>181</v>
      </c>
      <c r="D3924">
        <v>0</v>
      </c>
    </row>
    <row r="3925" spans="1:4">
      <c r="A3925" s="49" t="s">
        <v>132</v>
      </c>
      <c r="B3925" s="49" t="s">
        <v>101</v>
      </c>
      <c r="C3925" s="49" t="s">
        <v>182</v>
      </c>
      <c r="D3925">
        <v>0</v>
      </c>
    </row>
    <row r="3926" spans="1:4" hidden="1">
      <c r="A3926" s="49" t="s">
        <v>132</v>
      </c>
      <c r="B3926" s="49" t="s">
        <v>101</v>
      </c>
      <c r="C3926" s="49" t="s">
        <v>265</v>
      </c>
      <c r="D3926">
        <v>0</v>
      </c>
    </row>
    <row r="3927" spans="1:4" hidden="1">
      <c r="A3927" s="49" t="s">
        <v>132</v>
      </c>
      <c r="B3927" s="49" t="s">
        <v>13</v>
      </c>
      <c r="C3927" s="49" t="s">
        <v>70</v>
      </c>
      <c r="D3927">
        <v>0</v>
      </c>
    </row>
    <row r="3928" spans="1:4" hidden="1">
      <c r="A3928" s="49" t="s">
        <v>132</v>
      </c>
      <c r="B3928" s="49" t="s">
        <v>13</v>
      </c>
      <c r="C3928" s="49" t="s">
        <v>71</v>
      </c>
      <c r="D3928">
        <v>0</v>
      </c>
    </row>
    <row r="3929" spans="1:4" hidden="1">
      <c r="A3929" s="49" t="s">
        <v>132</v>
      </c>
      <c r="B3929" s="49" t="s">
        <v>13</v>
      </c>
      <c r="C3929" s="49" t="s">
        <v>181</v>
      </c>
      <c r="D3929">
        <v>0</v>
      </c>
    </row>
    <row r="3930" spans="1:4">
      <c r="A3930" s="49" t="s">
        <v>132</v>
      </c>
      <c r="B3930" s="49" t="s">
        <v>13</v>
      </c>
      <c r="C3930" s="49" t="s">
        <v>182</v>
      </c>
      <c r="D3930">
        <v>0</v>
      </c>
    </row>
    <row r="3931" spans="1:4" hidden="1">
      <c r="A3931" s="49" t="s">
        <v>132</v>
      </c>
      <c r="B3931" s="49" t="s">
        <v>13</v>
      </c>
      <c r="C3931" s="49" t="s">
        <v>265</v>
      </c>
      <c r="D3931">
        <v>0</v>
      </c>
    </row>
    <row r="3932" spans="1:4" hidden="1">
      <c r="A3932" s="49" t="s">
        <v>132</v>
      </c>
      <c r="B3932" s="49" t="s">
        <v>102</v>
      </c>
      <c r="C3932" s="49" t="s">
        <v>70</v>
      </c>
      <c r="D3932">
        <v>0</v>
      </c>
    </row>
    <row r="3933" spans="1:4" hidden="1">
      <c r="A3933" s="49" t="s">
        <v>132</v>
      </c>
      <c r="B3933" s="49" t="s">
        <v>102</v>
      </c>
      <c r="C3933" s="49" t="s">
        <v>71</v>
      </c>
      <c r="D3933">
        <v>0</v>
      </c>
    </row>
    <row r="3934" spans="1:4" hidden="1">
      <c r="A3934" s="49" t="s">
        <v>132</v>
      </c>
      <c r="B3934" s="49" t="s">
        <v>102</v>
      </c>
      <c r="C3934" s="49" t="s">
        <v>181</v>
      </c>
      <c r="D3934">
        <v>0</v>
      </c>
    </row>
    <row r="3935" spans="1:4">
      <c r="A3935" s="49" t="s">
        <v>132</v>
      </c>
      <c r="B3935" s="49" t="s">
        <v>102</v>
      </c>
      <c r="C3935" s="49" t="s">
        <v>182</v>
      </c>
      <c r="D3935">
        <v>0</v>
      </c>
    </row>
    <row r="3936" spans="1:4" hidden="1">
      <c r="A3936" s="49" t="s">
        <v>132</v>
      </c>
      <c r="B3936" s="49" t="s">
        <v>102</v>
      </c>
      <c r="C3936" s="49" t="s">
        <v>265</v>
      </c>
      <c r="D3936">
        <v>0</v>
      </c>
    </row>
    <row r="3937" spans="1:4" hidden="1">
      <c r="A3937" s="49" t="s">
        <v>132</v>
      </c>
      <c r="B3937" s="49" t="s">
        <v>103</v>
      </c>
      <c r="C3937" s="49" t="s">
        <v>70</v>
      </c>
      <c r="D3937">
        <v>0</v>
      </c>
    </row>
    <row r="3938" spans="1:4" hidden="1">
      <c r="A3938" s="49" t="s">
        <v>132</v>
      </c>
      <c r="B3938" s="49" t="s">
        <v>103</v>
      </c>
      <c r="C3938" s="49" t="s">
        <v>71</v>
      </c>
      <c r="D3938">
        <v>0</v>
      </c>
    </row>
    <row r="3939" spans="1:4" hidden="1">
      <c r="A3939" s="49" t="s">
        <v>132</v>
      </c>
      <c r="B3939" s="49" t="s">
        <v>103</v>
      </c>
      <c r="C3939" s="49" t="s">
        <v>181</v>
      </c>
      <c r="D3939">
        <v>0</v>
      </c>
    </row>
    <row r="3940" spans="1:4">
      <c r="A3940" s="49" t="s">
        <v>132</v>
      </c>
      <c r="B3940" s="49" t="s">
        <v>103</v>
      </c>
      <c r="C3940" s="49" t="s">
        <v>182</v>
      </c>
      <c r="D3940">
        <v>0</v>
      </c>
    </row>
    <row r="3941" spans="1:4" hidden="1">
      <c r="A3941" s="49" t="s">
        <v>132</v>
      </c>
      <c r="B3941" s="49" t="s">
        <v>103</v>
      </c>
      <c r="C3941" s="49" t="s">
        <v>265</v>
      </c>
      <c r="D3941">
        <v>0</v>
      </c>
    </row>
    <row r="3942" spans="1:4" hidden="1">
      <c r="A3942" s="49" t="s">
        <v>132</v>
      </c>
      <c r="B3942" s="49" t="s">
        <v>104</v>
      </c>
      <c r="C3942" s="49" t="s">
        <v>70</v>
      </c>
      <c r="D3942">
        <v>0</v>
      </c>
    </row>
    <row r="3943" spans="1:4" hidden="1">
      <c r="A3943" s="49" t="s">
        <v>132</v>
      </c>
      <c r="B3943" s="49" t="s">
        <v>104</v>
      </c>
      <c r="C3943" s="49" t="s">
        <v>71</v>
      </c>
      <c r="D3943">
        <v>0</v>
      </c>
    </row>
    <row r="3944" spans="1:4" hidden="1">
      <c r="A3944" s="49" t="s">
        <v>132</v>
      </c>
      <c r="B3944" s="49" t="s">
        <v>104</v>
      </c>
      <c r="C3944" s="49" t="s">
        <v>181</v>
      </c>
      <c r="D3944">
        <v>0</v>
      </c>
    </row>
    <row r="3945" spans="1:4">
      <c r="A3945" s="49" t="s">
        <v>132</v>
      </c>
      <c r="B3945" s="49" t="s">
        <v>104</v>
      </c>
      <c r="C3945" s="49" t="s">
        <v>182</v>
      </c>
      <c r="D3945">
        <v>0</v>
      </c>
    </row>
    <row r="3946" spans="1:4" hidden="1">
      <c r="A3946" s="49" t="s">
        <v>132</v>
      </c>
      <c r="B3946" s="49" t="s">
        <v>104</v>
      </c>
      <c r="C3946" s="49" t="s">
        <v>265</v>
      </c>
      <c r="D3946">
        <v>0</v>
      </c>
    </row>
    <row r="3947" spans="1:4" hidden="1">
      <c r="A3947" s="49" t="s">
        <v>132</v>
      </c>
      <c r="B3947" s="49" t="s">
        <v>34</v>
      </c>
      <c r="C3947" s="49" t="s">
        <v>70</v>
      </c>
      <c r="D3947">
        <v>0</v>
      </c>
    </row>
    <row r="3948" spans="1:4" hidden="1">
      <c r="A3948" s="49" t="s">
        <v>132</v>
      </c>
      <c r="B3948" s="49" t="s">
        <v>34</v>
      </c>
      <c r="C3948" s="49" t="s">
        <v>71</v>
      </c>
      <c r="D3948">
        <v>0</v>
      </c>
    </row>
    <row r="3949" spans="1:4" hidden="1">
      <c r="A3949" s="49" t="s">
        <v>132</v>
      </c>
      <c r="B3949" s="49" t="s">
        <v>34</v>
      </c>
      <c r="C3949" s="49" t="s">
        <v>181</v>
      </c>
      <c r="D3949">
        <v>0</v>
      </c>
    </row>
    <row r="3950" spans="1:4">
      <c r="A3950" s="49" t="s">
        <v>132</v>
      </c>
      <c r="B3950" s="49" t="s">
        <v>34</v>
      </c>
      <c r="C3950" s="49" t="s">
        <v>182</v>
      </c>
      <c r="D3950">
        <v>0</v>
      </c>
    </row>
    <row r="3951" spans="1:4" hidden="1">
      <c r="A3951" s="49" t="s">
        <v>132</v>
      </c>
      <c r="B3951" s="49" t="s">
        <v>34</v>
      </c>
      <c r="C3951" s="49" t="s">
        <v>265</v>
      </c>
      <c r="D3951">
        <v>0</v>
      </c>
    </row>
    <row r="3952" spans="1:4" hidden="1">
      <c r="A3952" s="49" t="s">
        <v>132</v>
      </c>
      <c r="B3952" s="49" t="s">
        <v>59</v>
      </c>
      <c r="C3952" s="49" t="s">
        <v>70</v>
      </c>
      <c r="D3952">
        <v>0</v>
      </c>
    </row>
    <row r="3953" spans="1:4" hidden="1">
      <c r="A3953" s="49" t="s">
        <v>132</v>
      </c>
      <c r="B3953" s="49" t="s">
        <v>59</v>
      </c>
      <c r="C3953" s="49" t="s">
        <v>71</v>
      </c>
      <c r="D3953">
        <v>0</v>
      </c>
    </row>
    <row r="3954" spans="1:4" hidden="1">
      <c r="A3954" s="49" t="s">
        <v>132</v>
      </c>
      <c r="B3954" s="49" t="s">
        <v>59</v>
      </c>
      <c r="C3954" s="49" t="s">
        <v>181</v>
      </c>
      <c r="D3954">
        <v>0</v>
      </c>
    </row>
    <row r="3955" spans="1:4">
      <c r="A3955" s="49" t="s">
        <v>132</v>
      </c>
      <c r="B3955" s="49" t="s">
        <v>59</v>
      </c>
      <c r="C3955" s="49" t="s">
        <v>182</v>
      </c>
      <c r="D3955">
        <v>0</v>
      </c>
    </row>
    <row r="3956" spans="1:4" hidden="1">
      <c r="A3956" s="49" t="s">
        <v>132</v>
      </c>
      <c r="B3956" s="49" t="s">
        <v>59</v>
      </c>
      <c r="C3956" s="49" t="s">
        <v>265</v>
      </c>
      <c r="D3956">
        <v>0</v>
      </c>
    </row>
    <row r="3957" spans="1:4" hidden="1">
      <c r="A3957" s="49" t="s">
        <v>132</v>
      </c>
      <c r="B3957" s="49" t="s">
        <v>105</v>
      </c>
      <c r="C3957" s="49" t="s">
        <v>70</v>
      </c>
      <c r="D3957">
        <v>0</v>
      </c>
    </row>
    <row r="3958" spans="1:4" hidden="1">
      <c r="A3958" s="49" t="s">
        <v>132</v>
      </c>
      <c r="B3958" s="49" t="s">
        <v>105</v>
      </c>
      <c r="C3958" s="49" t="s">
        <v>71</v>
      </c>
      <c r="D3958">
        <v>0</v>
      </c>
    </row>
    <row r="3959" spans="1:4" hidden="1">
      <c r="A3959" s="49" t="s">
        <v>132</v>
      </c>
      <c r="B3959" s="49" t="s">
        <v>105</v>
      </c>
      <c r="C3959" s="49" t="s">
        <v>181</v>
      </c>
      <c r="D3959">
        <v>0</v>
      </c>
    </row>
    <row r="3960" spans="1:4">
      <c r="A3960" s="49" t="s">
        <v>132</v>
      </c>
      <c r="B3960" s="49" t="s">
        <v>105</v>
      </c>
      <c r="C3960" s="49" t="s">
        <v>182</v>
      </c>
      <c r="D3960">
        <v>0</v>
      </c>
    </row>
    <row r="3961" spans="1:4" hidden="1">
      <c r="A3961" s="49" t="s">
        <v>132</v>
      </c>
      <c r="B3961" s="49" t="s">
        <v>105</v>
      </c>
      <c r="C3961" s="49" t="s">
        <v>265</v>
      </c>
      <c r="D3961">
        <v>0</v>
      </c>
    </row>
    <row r="3962" spans="1:4" hidden="1">
      <c r="A3962" s="49" t="s">
        <v>132</v>
      </c>
      <c r="B3962" s="49" t="s">
        <v>106</v>
      </c>
      <c r="C3962" s="49" t="s">
        <v>70</v>
      </c>
      <c r="D3962">
        <v>0</v>
      </c>
    </row>
    <row r="3963" spans="1:4" hidden="1">
      <c r="A3963" s="49" t="s">
        <v>132</v>
      </c>
      <c r="B3963" s="49" t="s">
        <v>106</v>
      </c>
      <c r="C3963" s="49" t="s">
        <v>71</v>
      </c>
      <c r="D3963">
        <v>0</v>
      </c>
    </row>
    <row r="3964" spans="1:4" hidden="1">
      <c r="A3964" s="49" t="s">
        <v>132</v>
      </c>
      <c r="B3964" s="49" t="s">
        <v>106</v>
      </c>
      <c r="C3964" s="49" t="s">
        <v>181</v>
      </c>
      <c r="D3964">
        <v>0</v>
      </c>
    </row>
    <row r="3965" spans="1:4">
      <c r="A3965" s="49" t="s">
        <v>132</v>
      </c>
      <c r="B3965" s="49" t="s">
        <v>106</v>
      </c>
      <c r="C3965" s="49" t="s">
        <v>182</v>
      </c>
      <c r="D3965">
        <v>0</v>
      </c>
    </row>
    <row r="3966" spans="1:4" hidden="1">
      <c r="A3966" s="49" t="s">
        <v>132</v>
      </c>
      <c r="B3966" s="49" t="s">
        <v>106</v>
      </c>
      <c r="C3966" s="49" t="s">
        <v>265</v>
      </c>
      <c r="D3966">
        <v>0</v>
      </c>
    </row>
    <row r="3967" spans="1:4" hidden="1">
      <c r="A3967" s="49" t="s">
        <v>132</v>
      </c>
      <c r="B3967" s="49" t="s">
        <v>107</v>
      </c>
      <c r="C3967" s="49" t="s">
        <v>70</v>
      </c>
      <c r="D3967">
        <v>0</v>
      </c>
    </row>
    <row r="3968" spans="1:4" hidden="1">
      <c r="A3968" s="49" t="s">
        <v>132</v>
      </c>
      <c r="B3968" s="49" t="s">
        <v>107</v>
      </c>
      <c r="C3968" s="49" t="s">
        <v>71</v>
      </c>
      <c r="D3968">
        <v>0</v>
      </c>
    </row>
    <row r="3969" spans="1:4" hidden="1">
      <c r="A3969" s="49" t="s">
        <v>132</v>
      </c>
      <c r="B3969" s="49" t="s">
        <v>107</v>
      </c>
      <c r="C3969" s="49" t="s">
        <v>181</v>
      </c>
      <c r="D3969">
        <v>0</v>
      </c>
    </row>
    <row r="3970" spans="1:4">
      <c r="A3970" s="49" t="s">
        <v>132</v>
      </c>
      <c r="B3970" s="49" t="s">
        <v>107</v>
      </c>
      <c r="C3970" s="49" t="s">
        <v>182</v>
      </c>
      <c r="D3970">
        <v>0</v>
      </c>
    </row>
    <row r="3971" spans="1:4" hidden="1">
      <c r="A3971" s="49" t="s">
        <v>132</v>
      </c>
      <c r="B3971" s="49" t="s">
        <v>107</v>
      </c>
      <c r="C3971" s="49" t="s">
        <v>265</v>
      </c>
      <c r="D3971">
        <v>0</v>
      </c>
    </row>
    <row r="3972" spans="1:4" hidden="1">
      <c r="A3972" s="49" t="s">
        <v>132</v>
      </c>
      <c r="B3972" s="49" t="s">
        <v>108</v>
      </c>
      <c r="C3972" s="49" t="s">
        <v>70</v>
      </c>
      <c r="D3972">
        <v>0</v>
      </c>
    </row>
    <row r="3973" spans="1:4" hidden="1">
      <c r="A3973" s="49" t="s">
        <v>132</v>
      </c>
      <c r="B3973" s="49" t="s">
        <v>108</v>
      </c>
      <c r="C3973" s="49" t="s">
        <v>71</v>
      </c>
      <c r="D3973">
        <v>0</v>
      </c>
    </row>
    <row r="3974" spans="1:4" hidden="1">
      <c r="A3974" s="49" t="s">
        <v>132</v>
      </c>
      <c r="B3974" s="49" t="s">
        <v>108</v>
      </c>
      <c r="C3974" s="49" t="s">
        <v>181</v>
      </c>
      <c r="D3974">
        <v>0</v>
      </c>
    </row>
    <row r="3975" spans="1:4">
      <c r="A3975" s="49" t="s">
        <v>132</v>
      </c>
      <c r="B3975" s="49" t="s">
        <v>108</v>
      </c>
      <c r="C3975" s="49" t="s">
        <v>182</v>
      </c>
      <c r="D3975">
        <v>0</v>
      </c>
    </row>
    <row r="3976" spans="1:4" hidden="1">
      <c r="A3976" s="49" t="s">
        <v>132</v>
      </c>
      <c r="B3976" s="49" t="s">
        <v>108</v>
      </c>
      <c r="C3976" s="49" t="s">
        <v>265</v>
      </c>
      <c r="D3976">
        <v>0</v>
      </c>
    </row>
    <row r="3977" spans="1:4" hidden="1">
      <c r="A3977" s="49" t="s">
        <v>132</v>
      </c>
      <c r="B3977" s="49" t="s">
        <v>109</v>
      </c>
      <c r="C3977" s="49" t="s">
        <v>70</v>
      </c>
      <c r="D3977">
        <v>0</v>
      </c>
    </row>
    <row r="3978" spans="1:4" hidden="1">
      <c r="A3978" s="49" t="s">
        <v>132</v>
      </c>
      <c r="B3978" s="49" t="s">
        <v>109</v>
      </c>
      <c r="C3978" s="49" t="s">
        <v>71</v>
      </c>
      <c r="D3978">
        <v>0</v>
      </c>
    </row>
    <row r="3979" spans="1:4" hidden="1">
      <c r="A3979" s="49" t="s">
        <v>132</v>
      </c>
      <c r="B3979" s="49" t="s">
        <v>109</v>
      </c>
      <c r="C3979" s="49" t="s">
        <v>181</v>
      </c>
      <c r="D3979">
        <v>0</v>
      </c>
    </row>
    <row r="3980" spans="1:4">
      <c r="A3980" s="49" t="s">
        <v>132</v>
      </c>
      <c r="B3980" s="49" t="s">
        <v>109</v>
      </c>
      <c r="C3980" s="49" t="s">
        <v>182</v>
      </c>
      <c r="D3980">
        <v>0</v>
      </c>
    </row>
    <row r="3981" spans="1:4" hidden="1">
      <c r="A3981" s="49" t="s">
        <v>132</v>
      </c>
      <c r="B3981" s="49" t="s">
        <v>109</v>
      </c>
      <c r="C3981" s="49" t="s">
        <v>265</v>
      </c>
      <c r="D3981">
        <v>0</v>
      </c>
    </row>
    <row r="3982" spans="1:4" hidden="1">
      <c r="A3982" s="49" t="s">
        <v>132</v>
      </c>
      <c r="B3982" s="49" t="s">
        <v>110</v>
      </c>
      <c r="C3982" s="49" t="s">
        <v>70</v>
      </c>
      <c r="D3982">
        <v>0</v>
      </c>
    </row>
    <row r="3983" spans="1:4" hidden="1">
      <c r="A3983" s="49" t="s">
        <v>132</v>
      </c>
      <c r="B3983" s="49" t="s">
        <v>110</v>
      </c>
      <c r="C3983" s="49" t="s">
        <v>71</v>
      </c>
      <c r="D3983">
        <v>0</v>
      </c>
    </row>
    <row r="3984" spans="1:4" hidden="1">
      <c r="A3984" s="49" t="s">
        <v>132</v>
      </c>
      <c r="B3984" s="49" t="s">
        <v>110</v>
      </c>
      <c r="C3984" s="49" t="s">
        <v>181</v>
      </c>
      <c r="D3984">
        <v>0</v>
      </c>
    </row>
    <row r="3985" spans="1:4">
      <c r="A3985" s="49" t="s">
        <v>132</v>
      </c>
      <c r="B3985" s="49" t="s">
        <v>110</v>
      </c>
      <c r="C3985" s="49" t="s">
        <v>182</v>
      </c>
      <c r="D3985">
        <v>0</v>
      </c>
    </row>
    <row r="3986" spans="1:4" hidden="1">
      <c r="A3986" s="49" t="s">
        <v>132</v>
      </c>
      <c r="B3986" s="49" t="s">
        <v>110</v>
      </c>
      <c r="C3986" s="49" t="s">
        <v>265</v>
      </c>
      <c r="D3986">
        <v>0</v>
      </c>
    </row>
    <row r="3987" spans="1:4" hidden="1">
      <c r="A3987" s="49" t="s">
        <v>132</v>
      </c>
      <c r="B3987" s="49" t="s">
        <v>111</v>
      </c>
      <c r="C3987" s="49" t="s">
        <v>70</v>
      </c>
      <c r="D3987">
        <v>0</v>
      </c>
    </row>
    <row r="3988" spans="1:4" hidden="1">
      <c r="A3988" s="49" t="s">
        <v>132</v>
      </c>
      <c r="B3988" s="49" t="s">
        <v>111</v>
      </c>
      <c r="C3988" s="49" t="s">
        <v>71</v>
      </c>
      <c r="D3988">
        <v>0</v>
      </c>
    </row>
    <row r="3989" spans="1:4" hidden="1">
      <c r="A3989" s="49" t="s">
        <v>132</v>
      </c>
      <c r="B3989" s="49" t="s">
        <v>111</v>
      </c>
      <c r="C3989" s="49" t="s">
        <v>181</v>
      </c>
      <c r="D3989">
        <v>0</v>
      </c>
    </row>
    <row r="3990" spans="1:4">
      <c r="A3990" s="49" t="s">
        <v>132</v>
      </c>
      <c r="B3990" s="49" t="s">
        <v>111</v>
      </c>
      <c r="C3990" s="49" t="s">
        <v>182</v>
      </c>
      <c r="D3990">
        <v>0</v>
      </c>
    </row>
    <row r="3991" spans="1:4" hidden="1">
      <c r="A3991" s="49" t="s">
        <v>132</v>
      </c>
      <c r="B3991" s="49" t="s">
        <v>111</v>
      </c>
      <c r="C3991" s="49" t="s">
        <v>265</v>
      </c>
      <c r="D3991">
        <v>0</v>
      </c>
    </row>
    <row r="3992" spans="1:4" hidden="1">
      <c r="A3992" s="49" t="s">
        <v>132</v>
      </c>
      <c r="B3992" s="49" t="s">
        <v>112</v>
      </c>
      <c r="C3992" s="49" t="s">
        <v>70</v>
      </c>
      <c r="D3992">
        <v>0</v>
      </c>
    </row>
    <row r="3993" spans="1:4" hidden="1">
      <c r="A3993" s="49" t="s">
        <v>132</v>
      </c>
      <c r="B3993" s="49" t="s">
        <v>112</v>
      </c>
      <c r="C3993" s="49" t="s">
        <v>71</v>
      </c>
      <c r="D3993">
        <v>0</v>
      </c>
    </row>
    <row r="3994" spans="1:4" hidden="1">
      <c r="A3994" s="49" t="s">
        <v>132</v>
      </c>
      <c r="B3994" s="49" t="s">
        <v>112</v>
      </c>
      <c r="C3994" s="49" t="s">
        <v>181</v>
      </c>
      <c r="D3994">
        <v>0</v>
      </c>
    </row>
    <row r="3995" spans="1:4">
      <c r="A3995" s="49" t="s">
        <v>132</v>
      </c>
      <c r="B3995" s="49" t="s">
        <v>112</v>
      </c>
      <c r="C3995" s="49" t="s">
        <v>182</v>
      </c>
      <c r="D3995">
        <v>0</v>
      </c>
    </row>
    <row r="3996" spans="1:4" hidden="1">
      <c r="A3996" s="49" t="s">
        <v>132</v>
      </c>
      <c r="B3996" s="49" t="s">
        <v>112</v>
      </c>
      <c r="C3996" s="49" t="s">
        <v>265</v>
      </c>
      <c r="D3996">
        <v>0</v>
      </c>
    </row>
    <row r="3997" spans="1:4" hidden="1">
      <c r="A3997" s="49" t="s">
        <v>132</v>
      </c>
      <c r="B3997" s="49" t="s">
        <v>113</v>
      </c>
      <c r="C3997" s="49" t="s">
        <v>70</v>
      </c>
      <c r="D3997">
        <v>0</v>
      </c>
    </row>
    <row r="3998" spans="1:4" hidden="1">
      <c r="A3998" s="49" t="s">
        <v>132</v>
      </c>
      <c r="B3998" s="49" t="s">
        <v>113</v>
      </c>
      <c r="C3998" s="49" t="s">
        <v>71</v>
      </c>
      <c r="D3998">
        <v>0</v>
      </c>
    </row>
    <row r="3999" spans="1:4" hidden="1">
      <c r="A3999" s="49" t="s">
        <v>132</v>
      </c>
      <c r="B3999" s="49" t="s">
        <v>113</v>
      </c>
      <c r="C3999" s="49" t="s">
        <v>181</v>
      </c>
      <c r="D3999">
        <v>0</v>
      </c>
    </row>
    <row r="4000" spans="1:4">
      <c r="A4000" s="49" t="s">
        <v>132</v>
      </c>
      <c r="B4000" s="49" t="s">
        <v>113</v>
      </c>
      <c r="C4000" s="49" t="s">
        <v>182</v>
      </c>
      <c r="D4000">
        <v>0</v>
      </c>
    </row>
    <row r="4001" spans="1:4" hidden="1">
      <c r="A4001" s="49" t="s">
        <v>132</v>
      </c>
      <c r="B4001" s="49" t="s">
        <v>113</v>
      </c>
      <c r="C4001" s="49" t="s">
        <v>265</v>
      </c>
      <c r="D4001">
        <v>0</v>
      </c>
    </row>
    <row r="4002" spans="1:4" hidden="1">
      <c r="A4002" s="49" t="s">
        <v>132</v>
      </c>
      <c r="B4002" s="49" t="s">
        <v>114</v>
      </c>
      <c r="C4002" s="49" t="s">
        <v>70</v>
      </c>
      <c r="D4002">
        <v>0</v>
      </c>
    </row>
    <row r="4003" spans="1:4" hidden="1">
      <c r="A4003" s="49" t="s">
        <v>132</v>
      </c>
      <c r="B4003" s="49" t="s">
        <v>114</v>
      </c>
      <c r="C4003" s="49" t="s">
        <v>71</v>
      </c>
      <c r="D4003">
        <v>0</v>
      </c>
    </row>
    <row r="4004" spans="1:4" hidden="1">
      <c r="A4004" s="49" t="s">
        <v>132</v>
      </c>
      <c r="B4004" s="49" t="s">
        <v>114</v>
      </c>
      <c r="C4004" s="49" t="s">
        <v>181</v>
      </c>
      <c r="D4004">
        <v>0</v>
      </c>
    </row>
    <row r="4005" spans="1:4">
      <c r="A4005" s="49" t="s">
        <v>132</v>
      </c>
      <c r="B4005" s="49" t="s">
        <v>114</v>
      </c>
      <c r="C4005" s="49" t="s">
        <v>182</v>
      </c>
      <c r="D4005">
        <v>0</v>
      </c>
    </row>
    <row r="4006" spans="1:4" hidden="1">
      <c r="A4006" s="49" t="s">
        <v>132</v>
      </c>
      <c r="B4006" s="49" t="s">
        <v>114</v>
      </c>
      <c r="C4006" s="49" t="s">
        <v>265</v>
      </c>
      <c r="D4006">
        <v>0</v>
      </c>
    </row>
    <row r="4007" spans="1:4" hidden="1">
      <c r="A4007" s="49" t="s">
        <v>132</v>
      </c>
      <c r="B4007" s="49" t="s">
        <v>115</v>
      </c>
      <c r="C4007" s="49" t="s">
        <v>70</v>
      </c>
      <c r="D4007">
        <v>0</v>
      </c>
    </row>
    <row r="4008" spans="1:4" hidden="1">
      <c r="A4008" s="49" t="s">
        <v>132</v>
      </c>
      <c r="B4008" s="49" t="s">
        <v>115</v>
      </c>
      <c r="C4008" s="49" t="s">
        <v>71</v>
      </c>
      <c r="D4008">
        <v>0</v>
      </c>
    </row>
    <row r="4009" spans="1:4" hidden="1">
      <c r="A4009" s="49" t="s">
        <v>132</v>
      </c>
      <c r="B4009" s="49" t="s">
        <v>115</v>
      </c>
      <c r="C4009" s="49" t="s">
        <v>181</v>
      </c>
      <c r="D4009">
        <v>0</v>
      </c>
    </row>
    <row r="4010" spans="1:4">
      <c r="A4010" s="49" t="s">
        <v>132</v>
      </c>
      <c r="B4010" s="49" t="s">
        <v>115</v>
      </c>
      <c r="C4010" s="49" t="s">
        <v>182</v>
      </c>
      <c r="D4010">
        <v>0</v>
      </c>
    </row>
    <row r="4011" spans="1:4" hidden="1">
      <c r="A4011" s="49" t="s">
        <v>132</v>
      </c>
      <c r="B4011" s="49" t="s">
        <v>115</v>
      </c>
      <c r="C4011" s="49" t="s">
        <v>265</v>
      </c>
      <c r="D4011">
        <v>0</v>
      </c>
    </row>
    <row r="4012" spans="1:4" hidden="1">
      <c r="A4012" s="49" t="s">
        <v>132</v>
      </c>
      <c r="B4012" s="49" t="s">
        <v>116</v>
      </c>
      <c r="C4012" s="49" t="s">
        <v>70</v>
      </c>
      <c r="D4012">
        <v>0</v>
      </c>
    </row>
    <row r="4013" spans="1:4" hidden="1">
      <c r="A4013" s="49" t="s">
        <v>132</v>
      </c>
      <c r="B4013" s="49" t="s">
        <v>116</v>
      </c>
      <c r="C4013" s="49" t="s">
        <v>71</v>
      </c>
      <c r="D4013">
        <v>0</v>
      </c>
    </row>
    <row r="4014" spans="1:4" hidden="1">
      <c r="A4014" s="49" t="s">
        <v>132</v>
      </c>
      <c r="B4014" s="49" t="s">
        <v>116</v>
      </c>
      <c r="C4014" s="49" t="s">
        <v>181</v>
      </c>
      <c r="D4014">
        <v>0</v>
      </c>
    </row>
    <row r="4015" spans="1:4">
      <c r="A4015" s="49" t="s">
        <v>132</v>
      </c>
      <c r="B4015" s="49" t="s">
        <v>116</v>
      </c>
      <c r="C4015" s="49" t="s">
        <v>182</v>
      </c>
      <c r="D4015">
        <v>0</v>
      </c>
    </row>
    <row r="4016" spans="1:4" hidden="1">
      <c r="A4016" s="49" t="s">
        <v>132</v>
      </c>
      <c r="B4016" s="49" t="s">
        <v>116</v>
      </c>
      <c r="C4016" s="49" t="s">
        <v>265</v>
      </c>
      <c r="D4016">
        <v>0</v>
      </c>
    </row>
    <row r="4017" spans="1:4" hidden="1">
      <c r="A4017" s="49" t="s">
        <v>132</v>
      </c>
      <c r="B4017" s="49" t="s">
        <v>117</v>
      </c>
      <c r="C4017" s="49" t="s">
        <v>70</v>
      </c>
      <c r="D4017">
        <v>0</v>
      </c>
    </row>
    <row r="4018" spans="1:4" hidden="1">
      <c r="A4018" s="49" t="s">
        <v>132</v>
      </c>
      <c r="B4018" s="49" t="s">
        <v>117</v>
      </c>
      <c r="C4018" s="49" t="s">
        <v>71</v>
      </c>
      <c r="D4018">
        <v>0</v>
      </c>
    </row>
    <row r="4019" spans="1:4" hidden="1">
      <c r="A4019" s="49" t="s">
        <v>132</v>
      </c>
      <c r="B4019" s="49" t="s">
        <v>117</v>
      </c>
      <c r="C4019" s="49" t="s">
        <v>181</v>
      </c>
      <c r="D4019">
        <v>0</v>
      </c>
    </row>
    <row r="4020" spans="1:4">
      <c r="A4020" s="49" t="s">
        <v>132</v>
      </c>
      <c r="B4020" s="49" t="s">
        <v>117</v>
      </c>
      <c r="C4020" s="49" t="s">
        <v>182</v>
      </c>
      <c r="D4020">
        <v>0</v>
      </c>
    </row>
    <row r="4021" spans="1:4" hidden="1">
      <c r="A4021" s="49" t="s">
        <v>132</v>
      </c>
      <c r="B4021" s="49" t="s">
        <v>117</v>
      </c>
      <c r="C4021" s="49" t="s">
        <v>265</v>
      </c>
      <c r="D4021">
        <v>0</v>
      </c>
    </row>
    <row r="4022" spans="1:4" hidden="1">
      <c r="A4022" s="49" t="s">
        <v>132</v>
      </c>
      <c r="B4022" s="49" t="s">
        <v>118</v>
      </c>
      <c r="C4022" s="49" t="s">
        <v>70</v>
      </c>
      <c r="D4022">
        <v>0</v>
      </c>
    </row>
    <row r="4023" spans="1:4" hidden="1">
      <c r="A4023" s="49" t="s">
        <v>132</v>
      </c>
      <c r="B4023" s="49" t="s">
        <v>118</v>
      </c>
      <c r="C4023" s="49" t="s">
        <v>71</v>
      </c>
      <c r="D4023">
        <v>0</v>
      </c>
    </row>
    <row r="4024" spans="1:4" hidden="1">
      <c r="A4024" s="49" t="s">
        <v>132</v>
      </c>
      <c r="B4024" s="49" t="s">
        <v>118</v>
      </c>
      <c r="C4024" s="49" t="s">
        <v>181</v>
      </c>
      <c r="D4024">
        <v>0</v>
      </c>
    </row>
    <row r="4025" spans="1:4">
      <c r="A4025" s="49" t="s">
        <v>132</v>
      </c>
      <c r="B4025" s="49" t="s">
        <v>118</v>
      </c>
      <c r="C4025" s="49" t="s">
        <v>182</v>
      </c>
      <c r="D4025">
        <v>0</v>
      </c>
    </row>
    <row r="4026" spans="1:4" hidden="1">
      <c r="A4026" s="49" t="s">
        <v>132</v>
      </c>
      <c r="B4026" s="49" t="s">
        <v>118</v>
      </c>
      <c r="C4026" s="49" t="s">
        <v>265</v>
      </c>
      <c r="D4026">
        <v>0</v>
      </c>
    </row>
    <row r="4027" spans="1:4" hidden="1">
      <c r="A4027" s="49" t="s">
        <v>132</v>
      </c>
      <c r="B4027" s="49" t="s">
        <v>119</v>
      </c>
      <c r="C4027" s="49" t="s">
        <v>70</v>
      </c>
      <c r="D4027">
        <v>0</v>
      </c>
    </row>
    <row r="4028" spans="1:4" hidden="1">
      <c r="A4028" s="49" t="s">
        <v>132</v>
      </c>
      <c r="B4028" s="49" t="s">
        <v>119</v>
      </c>
      <c r="C4028" s="49" t="s">
        <v>71</v>
      </c>
      <c r="D4028">
        <v>0</v>
      </c>
    </row>
    <row r="4029" spans="1:4" hidden="1">
      <c r="A4029" s="49" t="s">
        <v>132</v>
      </c>
      <c r="B4029" s="49" t="s">
        <v>119</v>
      </c>
      <c r="C4029" s="49" t="s">
        <v>181</v>
      </c>
      <c r="D4029">
        <v>0</v>
      </c>
    </row>
    <row r="4030" spans="1:4">
      <c r="A4030" s="49" t="s">
        <v>132</v>
      </c>
      <c r="B4030" s="49" t="s">
        <v>119</v>
      </c>
      <c r="C4030" s="49" t="s">
        <v>182</v>
      </c>
      <c r="D4030">
        <v>0</v>
      </c>
    </row>
    <row r="4031" spans="1:4" hidden="1">
      <c r="A4031" s="49" t="s">
        <v>132</v>
      </c>
      <c r="B4031" s="49" t="s">
        <v>119</v>
      </c>
      <c r="C4031" s="49" t="s">
        <v>265</v>
      </c>
      <c r="D4031">
        <v>0</v>
      </c>
    </row>
    <row r="4032" spans="1:4" hidden="1">
      <c r="A4032" s="49" t="s">
        <v>132</v>
      </c>
      <c r="B4032" s="49" t="s">
        <v>120</v>
      </c>
      <c r="C4032" s="49" t="s">
        <v>70</v>
      </c>
      <c r="D4032">
        <v>0</v>
      </c>
    </row>
    <row r="4033" spans="1:4" hidden="1">
      <c r="A4033" s="49" t="s">
        <v>132</v>
      </c>
      <c r="B4033" s="49" t="s">
        <v>120</v>
      </c>
      <c r="C4033" s="49" t="s">
        <v>71</v>
      </c>
      <c r="D4033">
        <v>0</v>
      </c>
    </row>
    <row r="4034" spans="1:4" hidden="1">
      <c r="A4034" s="49" t="s">
        <v>132</v>
      </c>
      <c r="B4034" s="49" t="s">
        <v>120</v>
      </c>
      <c r="C4034" s="49" t="s">
        <v>181</v>
      </c>
      <c r="D4034">
        <v>0</v>
      </c>
    </row>
    <row r="4035" spans="1:4">
      <c r="A4035" s="49" t="s">
        <v>132</v>
      </c>
      <c r="B4035" s="49" t="s">
        <v>120</v>
      </c>
      <c r="C4035" s="49" t="s">
        <v>182</v>
      </c>
      <c r="D4035">
        <v>0</v>
      </c>
    </row>
    <row r="4036" spans="1:4" hidden="1">
      <c r="A4036" s="49" t="s">
        <v>132</v>
      </c>
      <c r="B4036" s="49" t="s">
        <v>120</v>
      </c>
      <c r="C4036" s="49" t="s">
        <v>265</v>
      </c>
      <c r="D4036">
        <v>0</v>
      </c>
    </row>
    <row r="4037" spans="1:4" hidden="1">
      <c r="A4037" s="49" t="s">
        <v>132</v>
      </c>
      <c r="B4037" s="49" t="s">
        <v>121</v>
      </c>
      <c r="C4037" s="49" t="s">
        <v>70</v>
      </c>
      <c r="D4037">
        <v>0</v>
      </c>
    </row>
    <row r="4038" spans="1:4" hidden="1">
      <c r="A4038" s="49" t="s">
        <v>132</v>
      </c>
      <c r="B4038" s="49" t="s">
        <v>121</v>
      </c>
      <c r="C4038" s="49" t="s">
        <v>71</v>
      </c>
      <c r="D4038">
        <v>0</v>
      </c>
    </row>
    <row r="4039" spans="1:4" hidden="1">
      <c r="A4039" s="49" t="s">
        <v>132</v>
      </c>
      <c r="B4039" s="49" t="s">
        <v>121</v>
      </c>
      <c r="C4039" s="49" t="s">
        <v>181</v>
      </c>
      <c r="D4039">
        <v>0</v>
      </c>
    </row>
    <row r="4040" spans="1:4">
      <c r="A4040" s="49" t="s">
        <v>132</v>
      </c>
      <c r="B4040" s="49" t="s">
        <v>121</v>
      </c>
      <c r="C4040" s="49" t="s">
        <v>182</v>
      </c>
      <c r="D4040">
        <v>0</v>
      </c>
    </row>
    <row r="4041" spans="1:4" hidden="1">
      <c r="A4041" s="49" t="s">
        <v>132</v>
      </c>
      <c r="B4041" s="49" t="s">
        <v>121</v>
      </c>
      <c r="C4041" s="49" t="s">
        <v>265</v>
      </c>
      <c r="D4041">
        <v>0</v>
      </c>
    </row>
    <row r="4042" spans="1:4" hidden="1">
      <c r="A4042" s="49" t="s">
        <v>132</v>
      </c>
      <c r="B4042" s="49" t="s">
        <v>122</v>
      </c>
      <c r="C4042" s="49" t="s">
        <v>70</v>
      </c>
      <c r="D4042">
        <v>0</v>
      </c>
    </row>
    <row r="4043" spans="1:4" hidden="1">
      <c r="A4043" s="49" t="s">
        <v>132</v>
      </c>
      <c r="B4043" s="49" t="s">
        <v>122</v>
      </c>
      <c r="C4043" s="49" t="s">
        <v>71</v>
      </c>
      <c r="D4043">
        <v>0</v>
      </c>
    </row>
    <row r="4044" spans="1:4" hidden="1">
      <c r="A4044" s="49" t="s">
        <v>132</v>
      </c>
      <c r="B4044" s="49" t="s">
        <v>122</v>
      </c>
      <c r="C4044" s="49" t="s">
        <v>181</v>
      </c>
      <c r="D4044">
        <v>0</v>
      </c>
    </row>
    <row r="4045" spans="1:4">
      <c r="A4045" s="49" t="s">
        <v>132</v>
      </c>
      <c r="B4045" s="49" t="s">
        <v>122</v>
      </c>
      <c r="C4045" s="49" t="s">
        <v>182</v>
      </c>
      <c r="D4045">
        <v>0</v>
      </c>
    </row>
    <row r="4046" spans="1:4" hidden="1">
      <c r="A4046" s="49" t="s">
        <v>132</v>
      </c>
      <c r="B4046" s="49" t="s">
        <v>122</v>
      </c>
      <c r="C4046" s="49" t="s">
        <v>265</v>
      </c>
      <c r="D4046">
        <v>0</v>
      </c>
    </row>
    <row r="4047" spans="1:4" hidden="1">
      <c r="A4047" s="49" t="s">
        <v>132</v>
      </c>
      <c r="B4047" s="49" t="s">
        <v>123</v>
      </c>
      <c r="C4047" s="49" t="s">
        <v>70</v>
      </c>
      <c r="D4047">
        <v>0</v>
      </c>
    </row>
    <row r="4048" spans="1:4" hidden="1">
      <c r="A4048" s="49" t="s">
        <v>132</v>
      </c>
      <c r="B4048" s="49" t="s">
        <v>123</v>
      </c>
      <c r="C4048" s="49" t="s">
        <v>71</v>
      </c>
      <c r="D4048">
        <v>0</v>
      </c>
    </row>
    <row r="4049" spans="1:4" hidden="1">
      <c r="A4049" s="49" t="s">
        <v>132</v>
      </c>
      <c r="B4049" s="49" t="s">
        <v>123</v>
      </c>
      <c r="C4049" s="49" t="s">
        <v>181</v>
      </c>
      <c r="D4049">
        <v>0</v>
      </c>
    </row>
    <row r="4050" spans="1:4">
      <c r="A4050" s="49" t="s">
        <v>132</v>
      </c>
      <c r="B4050" s="49" t="s">
        <v>123</v>
      </c>
      <c r="C4050" s="49" t="s">
        <v>182</v>
      </c>
      <c r="D4050">
        <v>0</v>
      </c>
    </row>
    <row r="4051" spans="1:4" hidden="1">
      <c r="A4051" s="49" t="s">
        <v>132</v>
      </c>
      <c r="B4051" s="49" t="s">
        <v>123</v>
      </c>
      <c r="C4051" s="49" t="s">
        <v>265</v>
      </c>
      <c r="D4051">
        <v>0</v>
      </c>
    </row>
    <row r="4052" spans="1:4" hidden="1">
      <c r="A4052" s="49" t="s">
        <v>26</v>
      </c>
      <c r="B4052" s="49" t="s">
        <v>124</v>
      </c>
      <c r="C4052" s="49" t="s">
        <v>70</v>
      </c>
      <c r="D4052">
        <v>0</v>
      </c>
    </row>
    <row r="4053" spans="1:4" hidden="1">
      <c r="A4053" s="49" t="s">
        <v>26</v>
      </c>
      <c r="B4053" s="49" t="s">
        <v>124</v>
      </c>
      <c r="C4053" s="49" t="s">
        <v>71</v>
      </c>
      <c r="D4053">
        <v>0</v>
      </c>
    </row>
    <row r="4054" spans="1:4" hidden="1">
      <c r="A4054" s="49" t="s">
        <v>26</v>
      </c>
      <c r="B4054" s="49" t="s">
        <v>124</v>
      </c>
      <c r="C4054" s="49" t="s">
        <v>181</v>
      </c>
      <c r="D4054">
        <v>0</v>
      </c>
    </row>
    <row r="4055" spans="1:4">
      <c r="A4055" s="49" t="s">
        <v>26</v>
      </c>
      <c r="B4055" s="49" t="s">
        <v>124</v>
      </c>
      <c r="C4055" s="49" t="s">
        <v>182</v>
      </c>
      <c r="D4055">
        <v>0</v>
      </c>
    </row>
    <row r="4056" spans="1:4" hidden="1">
      <c r="A4056" s="49" t="s">
        <v>26</v>
      </c>
      <c r="B4056" s="49" t="s">
        <v>124</v>
      </c>
      <c r="C4056" s="49" t="s">
        <v>265</v>
      </c>
      <c r="D4056">
        <v>0</v>
      </c>
    </row>
    <row r="4057" spans="1:4" hidden="1">
      <c r="A4057" s="49" t="s">
        <v>26</v>
      </c>
      <c r="B4057" s="49" t="s">
        <v>73</v>
      </c>
      <c r="C4057" s="49" t="s">
        <v>70</v>
      </c>
      <c r="D4057">
        <v>0</v>
      </c>
    </row>
    <row r="4058" spans="1:4" hidden="1">
      <c r="A4058" s="49" t="s">
        <v>26</v>
      </c>
      <c r="B4058" s="49" t="s">
        <v>73</v>
      </c>
      <c r="C4058" s="49" t="s">
        <v>71</v>
      </c>
      <c r="D4058">
        <v>0</v>
      </c>
    </row>
    <row r="4059" spans="1:4" hidden="1">
      <c r="A4059" s="49" t="s">
        <v>26</v>
      </c>
      <c r="B4059" s="49" t="s">
        <v>73</v>
      </c>
      <c r="C4059" s="49" t="s">
        <v>181</v>
      </c>
      <c r="D4059">
        <v>0</v>
      </c>
    </row>
    <row r="4060" spans="1:4">
      <c r="A4060" s="49" t="s">
        <v>26</v>
      </c>
      <c r="B4060" s="49" t="s">
        <v>73</v>
      </c>
      <c r="C4060" s="49" t="s">
        <v>182</v>
      </c>
      <c r="D4060">
        <v>0</v>
      </c>
    </row>
    <row r="4061" spans="1:4" hidden="1">
      <c r="A4061" s="49" t="s">
        <v>26</v>
      </c>
      <c r="B4061" s="49" t="s">
        <v>73</v>
      </c>
      <c r="C4061" s="49" t="s">
        <v>265</v>
      </c>
      <c r="D4061">
        <v>0</v>
      </c>
    </row>
    <row r="4062" spans="1:4" hidden="1">
      <c r="A4062" s="49" t="s">
        <v>26</v>
      </c>
      <c r="B4062" s="49" t="s">
        <v>40</v>
      </c>
      <c r="C4062" s="49" t="s">
        <v>70</v>
      </c>
      <c r="D4062">
        <v>0</v>
      </c>
    </row>
    <row r="4063" spans="1:4" hidden="1">
      <c r="A4063" s="49" t="s">
        <v>26</v>
      </c>
      <c r="B4063" s="49" t="s">
        <v>40</v>
      </c>
      <c r="C4063" s="49" t="s">
        <v>71</v>
      </c>
      <c r="D4063">
        <v>0</v>
      </c>
    </row>
    <row r="4064" spans="1:4" hidden="1">
      <c r="A4064" s="49" t="s">
        <v>26</v>
      </c>
      <c r="B4064" s="49" t="s">
        <v>40</v>
      </c>
      <c r="C4064" s="49" t="s">
        <v>181</v>
      </c>
      <c r="D4064">
        <v>0</v>
      </c>
    </row>
    <row r="4065" spans="1:4">
      <c r="A4065" s="49" t="s">
        <v>26</v>
      </c>
      <c r="B4065" s="49" t="s">
        <v>40</v>
      </c>
      <c r="C4065" s="49" t="s">
        <v>182</v>
      </c>
      <c r="D4065">
        <v>0</v>
      </c>
    </row>
    <row r="4066" spans="1:4" hidden="1">
      <c r="A4066" s="49" t="s">
        <v>26</v>
      </c>
      <c r="B4066" s="49" t="s">
        <v>40</v>
      </c>
      <c r="C4066" s="49" t="s">
        <v>265</v>
      </c>
      <c r="D4066">
        <v>0</v>
      </c>
    </row>
    <row r="4067" spans="1:4" hidden="1">
      <c r="A4067" s="49" t="s">
        <v>26</v>
      </c>
      <c r="B4067" s="49" t="s">
        <v>74</v>
      </c>
      <c r="C4067" s="49" t="s">
        <v>70</v>
      </c>
      <c r="D4067">
        <v>0</v>
      </c>
    </row>
    <row r="4068" spans="1:4" hidden="1">
      <c r="A4068" s="49" t="s">
        <v>26</v>
      </c>
      <c r="B4068" s="49" t="s">
        <v>74</v>
      </c>
      <c r="C4068" s="49" t="s">
        <v>71</v>
      </c>
      <c r="D4068">
        <v>0</v>
      </c>
    </row>
    <row r="4069" spans="1:4" hidden="1">
      <c r="A4069" s="49" t="s">
        <v>26</v>
      </c>
      <c r="B4069" s="49" t="s">
        <v>74</v>
      </c>
      <c r="C4069" s="49" t="s">
        <v>181</v>
      </c>
      <c r="D4069">
        <v>0</v>
      </c>
    </row>
    <row r="4070" spans="1:4">
      <c r="A4070" s="49" t="s">
        <v>26</v>
      </c>
      <c r="B4070" s="49" t="s">
        <v>74</v>
      </c>
      <c r="C4070" s="49" t="s">
        <v>182</v>
      </c>
      <c r="D4070">
        <v>0</v>
      </c>
    </row>
    <row r="4071" spans="1:4" hidden="1">
      <c r="A4071" s="49" t="s">
        <v>26</v>
      </c>
      <c r="B4071" s="49" t="s">
        <v>74</v>
      </c>
      <c r="C4071" s="49" t="s">
        <v>265</v>
      </c>
      <c r="D4071">
        <v>0</v>
      </c>
    </row>
    <row r="4072" spans="1:4" hidden="1">
      <c r="A4072" s="49" t="s">
        <v>26</v>
      </c>
      <c r="B4072" s="49" t="s">
        <v>75</v>
      </c>
      <c r="C4072" s="49" t="s">
        <v>70</v>
      </c>
      <c r="D4072">
        <v>0</v>
      </c>
    </row>
    <row r="4073" spans="1:4" hidden="1">
      <c r="A4073" s="49" t="s">
        <v>26</v>
      </c>
      <c r="B4073" s="49" t="s">
        <v>75</v>
      </c>
      <c r="C4073" s="49" t="s">
        <v>71</v>
      </c>
      <c r="D4073">
        <v>0</v>
      </c>
    </row>
    <row r="4074" spans="1:4" hidden="1">
      <c r="A4074" s="49" t="s">
        <v>26</v>
      </c>
      <c r="B4074" s="49" t="s">
        <v>75</v>
      </c>
      <c r="C4074" s="49" t="s">
        <v>181</v>
      </c>
      <c r="D4074">
        <v>1</v>
      </c>
    </row>
    <row r="4075" spans="1:4">
      <c r="A4075" s="49" t="s">
        <v>26</v>
      </c>
      <c r="B4075" s="49" t="s">
        <v>75</v>
      </c>
      <c r="C4075" s="49" t="s">
        <v>182</v>
      </c>
      <c r="D4075">
        <v>0</v>
      </c>
    </row>
    <row r="4076" spans="1:4" hidden="1">
      <c r="A4076" s="49" t="s">
        <v>26</v>
      </c>
      <c r="B4076" s="49" t="s">
        <v>75</v>
      </c>
      <c r="C4076" s="49" t="s">
        <v>265</v>
      </c>
      <c r="D4076">
        <v>0</v>
      </c>
    </row>
    <row r="4077" spans="1:4" hidden="1">
      <c r="A4077" s="49" t="s">
        <v>26</v>
      </c>
      <c r="B4077" s="49" t="s">
        <v>76</v>
      </c>
      <c r="C4077" s="49" t="s">
        <v>70</v>
      </c>
      <c r="D4077">
        <v>0</v>
      </c>
    </row>
    <row r="4078" spans="1:4" hidden="1">
      <c r="A4078" s="49" t="s">
        <v>26</v>
      </c>
      <c r="B4078" s="49" t="s">
        <v>76</v>
      </c>
      <c r="C4078" s="49" t="s">
        <v>71</v>
      </c>
      <c r="D4078">
        <v>0</v>
      </c>
    </row>
    <row r="4079" spans="1:4" hidden="1">
      <c r="A4079" s="49" t="s">
        <v>26</v>
      </c>
      <c r="B4079" s="49" t="s">
        <v>76</v>
      </c>
      <c r="C4079" s="49" t="s">
        <v>181</v>
      </c>
      <c r="D4079">
        <v>0</v>
      </c>
    </row>
    <row r="4080" spans="1:4">
      <c r="A4080" s="49" t="s">
        <v>26</v>
      </c>
      <c r="B4080" s="49" t="s">
        <v>76</v>
      </c>
      <c r="C4080" s="49" t="s">
        <v>182</v>
      </c>
      <c r="D4080">
        <v>0</v>
      </c>
    </row>
    <row r="4081" spans="1:4" hidden="1">
      <c r="A4081" s="49" t="s">
        <v>26</v>
      </c>
      <c r="B4081" s="49" t="s">
        <v>76</v>
      </c>
      <c r="C4081" s="49" t="s">
        <v>265</v>
      </c>
      <c r="D4081">
        <v>0</v>
      </c>
    </row>
    <row r="4082" spans="1:4" hidden="1">
      <c r="A4082" s="49" t="s">
        <v>26</v>
      </c>
      <c r="B4082" s="49" t="s">
        <v>19</v>
      </c>
      <c r="C4082" s="49" t="s">
        <v>70</v>
      </c>
      <c r="D4082">
        <v>0</v>
      </c>
    </row>
    <row r="4083" spans="1:4" hidden="1">
      <c r="A4083" s="49" t="s">
        <v>26</v>
      </c>
      <c r="B4083" s="49" t="s">
        <v>19</v>
      </c>
      <c r="C4083" s="49" t="s">
        <v>71</v>
      </c>
      <c r="D4083">
        <v>3</v>
      </c>
    </row>
    <row r="4084" spans="1:4" hidden="1">
      <c r="A4084" s="49" t="s">
        <v>26</v>
      </c>
      <c r="B4084" s="49" t="s">
        <v>19</v>
      </c>
      <c r="C4084" s="49" t="s">
        <v>181</v>
      </c>
      <c r="D4084">
        <v>4</v>
      </c>
    </row>
    <row r="4085" spans="1:4">
      <c r="A4085" s="49" t="s">
        <v>26</v>
      </c>
      <c r="B4085" s="49" t="s">
        <v>19</v>
      </c>
      <c r="C4085" s="49" t="s">
        <v>182</v>
      </c>
      <c r="D4085">
        <v>1</v>
      </c>
    </row>
    <row r="4086" spans="1:4" hidden="1">
      <c r="A4086" s="49" t="s">
        <v>26</v>
      </c>
      <c r="B4086" s="49" t="s">
        <v>19</v>
      </c>
      <c r="C4086" s="49" t="s">
        <v>265</v>
      </c>
      <c r="D4086">
        <v>0</v>
      </c>
    </row>
    <row r="4087" spans="1:4" hidden="1">
      <c r="A4087" s="49" t="s">
        <v>26</v>
      </c>
      <c r="B4087" s="49" t="s">
        <v>77</v>
      </c>
      <c r="C4087" s="49" t="s">
        <v>70</v>
      </c>
      <c r="D4087">
        <v>0</v>
      </c>
    </row>
    <row r="4088" spans="1:4" hidden="1">
      <c r="A4088" s="49" t="s">
        <v>26</v>
      </c>
      <c r="B4088" s="49" t="s">
        <v>77</v>
      </c>
      <c r="C4088" s="49" t="s">
        <v>71</v>
      </c>
      <c r="D4088">
        <v>0</v>
      </c>
    </row>
    <row r="4089" spans="1:4" hidden="1">
      <c r="A4089" s="49" t="s">
        <v>26</v>
      </c>
      <c r="B4089" s="49" t="s">
        <v>77</v>
      </c>
      <c r="C4089" s="49" t="s">
        <v>181</v>
      </c>
      <c r="D4089">
        <v>0</v>
      </c>
    </row>
    <row r="4090" spans="1:4">
      <c r="A4090" s="49" t="s">
        <v>26</v>
      </c>
      <c r="B4090" s="49" t="s">
        <v>77</v>
      </c>
      <c r="C4090" s="49" t="s">
        <v>182</v>
      </c>
      <c r="D4090">
        <v>0</v>
      </c>
    </row>
    <row r="4091" spans="1:4" hidden="1">
      <c r="A4091" s="49" t="s">
        <v>26</v>
      </c>
      <c r="B4091" s="49" t="s">
        <v>77</v>
      </c>
      <c r="C4091" s="49" t="s">
        <v>265</v>
      </c>
      <c r="D4091">
        <v>0</v>
      </c>
    </row>
    <row r="4092" spans="1:4" hidden="1">
      <c r="A4092" s="49" t="s">
        <v>26</v>
      </c>
      <c r="B4092" s="49" t="s">
        <v>78</v>
      </c>
      <c r="C4092" s="49" t="s">
        <v>70</v>
      </c>
      <c r="D4092">
        <v>0</v>
      </c>
    </row>
    <row r="4093" spans="1:4" hidden="1">
      <c r="A4093" s="49" t="s">
        <v>26</v>
      </c>
      <c r="B4093" s="49" t="s">
        <v>78</v>
      </c>
      <c r="C4093" s="49" t="s">
        <v>71</v>
      </c>
      <c r="D4093">
        <v>0</v>
      </c>
    </row>
    <row r="4094" spans="1:4" hidden="1">
      <c r="A4094" s="49" t="s">
        <v>26</v>
      </c>
      <c r="B4094" s="49" t="s">
        <v>78</v>
      </c>
      <c r="C4094" s="49" t="s">
        <v>181</v>
      </c>
      <c r="D4094">
        <v>0</v>
      </c>
    </row>
    <row r="4095" spans="1:4">
      <c r="A4095" s="49" t="s">
        <v>26</v>
      </c>
      <c r="B4095" s="49" t="s">
        <v>78</v>
      </c>
      <c r="C4095" s="49" t="s">
        <v>182</v>
      </c>
      <c r="D4095">
        <v>0</v>
      </c>
    </row>
    <row r="4096" spans="1:4" hidden="1">
      <c r="A4096" s="49" t="s">
        <v>26</v>
      </c>
      <c r="B4096" s="49" t="s">
        <v>78</v>
      </c>
      <c r="C4096" s="49" t="s">
        <v>265</v>
      </c>
      <c r="D4096">
        <v>0</v>
      </c>
    </row>
    <row r="4097" spans="1:4" hidden="1">
      <c r="A4097" s="49" t="s">
        <v>26</v>
      </c>
      <c r="B4097" s="49" t="s">
        <v>79</v>
      </c>
      <c r="C4097" s="49" t="s">
        <v>70</v>
      </c>
      <c r="D4097">
        <v>0</v>
      </c>
    </row>
    <row r="4098" spans="1:4" hidden="1">
      <c r="A4098" s="49" t="s">
        <v>26</v>
      </c>
      <c r="B4098" s="49" t="s">
        <v>79</v>
      </c>
      <c r="C4098" s="49" t="s">
        <v>71</v>
      </c>
      <c r="D4098">
        <v>0</v>
      </c>
    </row>
    <row r="4099" spans="1:4" hidden="1">
      <c r="A4099" s="49" t="s">
        <v>26</v>
      </c>
      <c r="B4099" s="49" t="s">
        <v>79</v>
      </c>
      <c r="C4099" s="49" t="s">
        <v>181</v>
      </c>
      <c r="D4099">
        <v>0</v>
      </c>
    </row>
    <row r="4100" spans="1:4">
      <c r="A4100" s="49" t="s">
        <v>26</v>
      </c>
      <c r="B4100" s="49" t="s">
        <v>79</v>
      </c>
      <c r="C4100" s="49" t="s">
        <v>182</v>
      </c>
      <c r="D4100">
        <v>0</v>
      </c>
    </row>
    <row r="4101" spans="1:4" hidden="1">
      <c r="A4101" s="49" t="s">
        <v>26</v>
      </c>
      <c r="B4101" s="49" t="s">
        <v>79</v>
      </c>
      <c r="C4101" s="49" t="s">
        <v>265</v>
      </c>
      <c r="D4101">
        <v>0</v>
      </c>
    </row>
    <row r="4102" spans="1:4" hidden="1">
      <c r="A4102" s="49" t="s">
        <v>26</v>
      </c>
      <c r="B4102" s="49" t="s">
        <v>80</v>
      </c>
      <c r="C4102" s="49" t="s">
        <v>70</v>
      </c>
      <c r="D4102">
        <v>0</v>
      </c>
    </row>
    <row r="4103" spans="1:4" hidden="1">
      <c r="A4103" s="49" t="s">
        <v>26</v>
      </c>
      <c r="B4103" s="49" t="s">
        <v>80</v>
      </c>
      <c r="C4103" s="49" t="s">
        <v>71</v>
      </c>
      <c r="D4103">
        <v>0</v>
      </c>
    </row>
    <row r="4104" spans="1:4" hidden="1">
      <c r="A4104" s="49" t="s">
        <v>26</v>
      </c>
      <c r="B4104" s="49" t="s">
        <v>80</v>
      </c>
      <c r="C4104" s="49" t="s">
        <v>181</v>
      </c>
      <c r="D4104">
        <v>0</v>
      </c>
    </row>
    <row r="4105" spans="1:4">
      <c r="A4105" s="49" t="s">
        <v>26</v>
      </c>
      <c r="B4105" s="49" t="s">
        <v>80</v>
      </c>
      <c r="C4105" s="49" t="s">
        <v>182</v>
      </c>
      <c r="D4105">
        <v>0</v>
      </c>
    </row>
    <row r="4106" spans="1:4" hidden="1">
      <c r="A4106" s="49" t="s">
        <v>26</v>
      </c>
      <c r="B4106" s="49" t="s">
        <v>80</v>
      </c>
      <c r="C4106" s="49" t="s">
        <v>265</v>
      </c>
      <c r="D4106">
        <v>0</v>
      </c>
    </row>
    <row r="4107" spans="1:4" hidden="1">
      <c r="A4107" s="49" t="s">
        <v>26</v>
      </c>
      <c r="B4107" s="49" t="s">
        <v>81</v>
      </c>
      <c r="C4107" s="49" t="s">
        <v>70</v>
      </c>
      <c r="D4107">
        <v>0</v>
      </c>
    </row>
    <row r="4108" spans="1:4" hidden="1">
      <c r="A4108" s="49" t="s">
        <v>26</v>
      </c>
      <c r="B4108" s="49" t="s">
        <v>81</v>
      </c>
      <c r="C4108" s="49" t="s">
        <v>71</v>
      </c>
      <c r="D4108">
        <v>0</v>
      </c>
    </row>
    <row r="4109" spans="1:4" hidden="1">
      <c r="A4109" s="49" t="s">
        <v>26</v>
      </c>
      <c r="B4109" s="49" t="s">
        <v>81</v>
      </c>
      <c r="C4109" s="49" t="s">
        <v>181</v>
      </c>
      <c r="D4109">
        <v>0</v>
      </c>
    </row>
    <row r="4110" spans="1:4">
      <c r="A4110" s="49" t="s">
        <v>26</v>
      </c>
      <c r="B4110" s="49" t="s">
        <v>81</v>
      </c>
      <c r="C4110" s="49" t="s">
        <v>182</v>
      </c>
      <c r="D4110">
        <v>0</v>
      </c>
    </row>
    <row r="4111" spans="1:4" hidden="1">
      <c r="A4111" s="49" t="s">
        <v>26</v>
      </c>
      <c r="B4111" s="49" t="s">
        <v>81</v>
      </c>
      <c r="C4111" s="49" t="s">
        <v>265</v>
      </c>
      <c r="D4111">
        <v>0</v>
      </c>
    </row>
    <row r="4112" spans="1:4" hidden="1">
      <c r="A4112" s="49" t="s">
        <v>26</v>
      </c>
      <c r="B4112" s="49" t="s">
        <v>82</v>
      </c>
      <c r="C4112" s="49" t="s">
        <v>70</v>
      </c>
      <c r="D4112">
        <v>0</v>
      </c>
    </row>
    <row r="4113" spans="1:4" hidden="1">
      <c r="A4113" s="49" t="s">
        <v>26</v>
      </c>
      <c r="B4113" s="49" t="s">
        <v>82</v>
      </c>
      <c r="C4113" s="49" t="s">
        <v>71</v>
      </c>
      <c r="D4113">
        <v>0</v>
      </c>
    </row>
    <row r="4114" spans="1:4" hidden="1">
      <c r="A4114" s="49" t="s">
        <v>26</v>
      </c>
      <c r="B4114" s="49" t="s">
        <v>82</v>
      </c>
      <c r="C4114" s="49" t="s">
        <v>181</v>
      </c>
      <c r="D4114">
        <v>0</v>
      </c>
    </row>
    <row r="4115" spans="1:4">
      <c r="A4115" s="49" t="s">
        <v>26</v>
      </c>
      <c r="B4115" s="49" t="s">
        <v>82</v>
      </c>
      <c r="C4115" s="49" t="s">
        <v>182</v>
      </c>
      <c r="D4115">
        <v>0</v>
      </c>
    </row>
    <row r="4116" spans="1:4" hidden="1">
      <c r="A4116" s="49" t="s">
        <v>26</v>
      </c>
      <c r="B4116" s="49" t="s">
        <v>82</v>
      </c>
      <c r="C4116" s="49" t="s">
        <v>265</v>
      </c>
      <c r="D4116">
        <v>0</v>
      </c>
    </row>
    <row r="4117" spans="1:4" hidden="1">
      <c r="A4117" s="49" t="s">
        <v>26</v>
      </c>
      <c r="B4117" s="49" t="s">
        <v>83</v>
      </c>
      <c r="C4117" s="49" t="s">
        <v>70</v>
      </c>
      <c r="D4117">
        <v>0</v>
      </c>
    </row>
    <row r="4118" spans="1:4" hidden="1">
      <c r="A4118" s="49" t="s">
        <v>26</v>
      </c>
      <c r="B4118" s="49" t="s">
        <v>83</v>
      </c>
      <c r="C4118" s="49" t="s">
        <v>71</v>
      </c>
      <c r="D4118">
        <v>0</v>
      </c>
    </row>
    <row r="4119" spans="1:4" hidden="1">
      <c r="A4119" s="49" t="s">
        <v>26</v>
      </c>
      <c r="B4119" s="49" t="s">
        <v>83</v>
      </c>
      <c r="C4119" s="49" t="s">
        <v>181</v>
      </c>
      <c r="D4119">
        <v>0</v>
      </c>
    </row>
    <row r="4120" spans="1:4">
      <c r="A4120" s="49" t="s">
        <v>26</v>
      </c>
      <c r="B4120" s="49" t="s">
        <v>83</v>
      </c>
      <c r="C4120" s="49" t="s">
        <v>182</v>
      </c>
      <c r="D4120">
        <v>0</v>
      </c>
    </row>
    <row r="4121" spans="1:4" hidden="1">
      <c r="A4121" s="49" t="s">
        <v>26</v>
      </c>
      <c r="B4121" s="49" t="s">
        <v>83</v>
      </c>
      <c r="C4121" s="49" t="s">
        <v>265</v>
      </c>
      <c r="D4121">
        <v>0</v>
      </c>
    </row>
    <row r="4122" spans="1:4" hidden="1">
      <c r="A4122" s="49" t="s">
        <v>26</v>
      </c>
      <c r="B4122" s="49" t="s">
        <v>84</v>
      </c>
      <c r="C4122" s="49" t="s">
        <v>70</v>
      </c>
      <c r="D4122">
        <v>0</v>
      </c>
    </row>
    <row r="4123" spans="1:4" hidden="1">
      <c r="A4123" s="49" t="s">
        <v>26</v>
      </c>
      <c r="B4123" s="49" t="s">
        <v>84</v>
      </c>
      <c r="C4123" s="49" t="s">
        <v>71</v>
      </c>
      <c r="D4123">
        <v>0</v>
      </c>
    </row>
    <row r="4124" spans="1:4" hidden="1">
      <c r="A4124" s="49" t="s">
        <v>26</v>
      </c>
      <c r="B4124" s="49" t="s">
        <v>84</v>
      </c>
      <c r="C4124" s="49" t="s">
        <v>181</v>
      </c>
      <c r="D4124">
        <v>0</v>
      </c>
    </row>
    <row r="4125" spans="1:4">
      <c r="A4125" s="49" t="s">
        <v>26</v>
      </c>
      <c r="B4125" s="49" t="s">
        <v>84</v>
      </c>
      <c r="C4125" s="49" t="s">
        <v>182</v>
      </c>
      <c r="D4125">
        <v>0</v>
      </c>
    </row>
    <row r="4126" spans="1:4" hidden="1">
      <c r="A4126" s="49" t="s">
        <v>26</v>
      </c>
      <c r="B4126" s="49" t="s">
        <v>84</v>
      </c>
      <c r="C4126" s="49" t="s">
        <v>265</v>
      </c>
      <c r="D4126">
        <v>0</v>
      </c>
    </row>
    <row r="4127" spans="1:4" hidden="1">
      <c r="A4127" s="49" t="s">
        <v>26</v>
      </c>
      <c r="B4127" s="49" t="s">
        <v>85</v>
      </c>
      <c r="C4127" s="49" t="s">
        <v>70</v>
      </c>
      <c r="D4127">
        <v>0</v>
      </c>
    </row>
    <row r="4128" spans="1:4" hidden="1">
      <c r="A4128" s="49" t="s">
        <v>26</v>
      </c>
      <c r="B4128" s="49" t="s">
        <v>85</v>
      </c>
      <c r="C4128" s="49" t="s">
        <v>71</v>
      </c>
      <c r="D4128">
        <v>0</v>
      </c>
    </row>
    <row r="4129" spans="1:4" hidden="1">
      <c r="A4129" s="49" t="s">
        <v>26</v>
      </c>
      <c r="B4129" s="49" t="s">
        <v>85</v>
      </c>
      <c r="C4129" s="49" t="s">
        <v>181</v>
      </c>
      <c r="D4129">
        <v>0</v>
      </c>
    </row>
    <row r="4130" spans="1:4">
      <c r="A4130" s="49" t="s">
        <v>26</v>
      </c>
      <c r="B4130" s="49" t="s">
        <v>85</v>
      </c>
      <c r="C4130" s="49" t="s">
        <v>182</v>
      </c>
      <c r="D4130">
        <v>0</v>
      </c>
    </row>
    <row r="4131" spans="1:4" hidden="1">
      <c r="A4131" s="49" t="s">
        <v>26</v>
      </c>
      <c r="B4131" s="49" t="s">
        <v>85</v>
      </c>
      <c r="C4131" s="49" t="s">
        <v>265</v>
      </c>
      <c r="D4131">
        <v>0</v>
      </c>
    </row>
    <row r="4132" spans="1:4" hidden="1">
      <c r="A4132" s="49" t="s">
        <v>26</v>
      </c>
      <c r="B4132" s="49" t="s">
        <v>86</v>
      </c>
      <c r="C4132" s="49" t="s">
        <v>70</v>
      </c>
      <c r="D4132">
        <v>0</v>
      </c>
    </row>
    <row r="4133" spans="1:4" hidden="1">
      <c r="A4133" s="49" t="s">
        <v>26</v>
      </c>
      <c r="B4133" s="49" t="s">
        <v>86</v>
      </c>
      <c r="C4133" s="49" t="s">
        <v>71</v>
      </c>
      <c r="D4133">
        <v>0</v>
      </c>
    </row>
    <row r="4134" spans="1:4" hidden="1">
      <c r="A4134" s="49" t="s">
        <v>26</v>
      </c>
      <c r="B4134" s="49" t="s">
        <v>86</v>
      </c>
      <c r="C4134" s="49" t="s">
        <v>181</v>
      </c>
      <c r="D4134">
        <v>0</v>
      </c>
    </row>
    <row r="4135" spans="1:4">
      <c r="A4135" s="49" t="s">
        <v>26</v>
      </c>
      <c r="B4135" s="49" t="s">
        <v>86</v>
      </c>
      <c r="C4135" s="49" t="s">
        <v>182</v>
      </c>
      <c r="D4135">
        <v>0</v>
      </c>
    </row>
    <row r="4136" spans="1:4" hidden="1">
      <c r="A4136" s="49" t="s">
        <v>26</v>
      </c>
      <c r="B4136" s="49" t="s">
        <v>86</v>
      </c>
      <c r="C4136" s="49" t="s">
        <v>265</v>
      </c>
      <c r="D4136">
        <v>0</v>
      </c>
    </row>
    <row r="4137" spans="1:4" hidden="1">
      <c r="A4137" s="49" t="s">
        <v>26</v>
      </c>
      <c r="B4137" s="49" t="s">
        <v>87</v>
      </c>
      <c r="C4137" s="49" t="s">
        <v>70</v>
      </c>
      <c r="D4137">
        <v>0</v>
      </c>
    </row>
    <row r="4138" spans="1:4" hidden="1">
      <c r="A4138" s="49" t="s">
        <v>26</v>
      </c>
      <c r="B4138" s="49" t="s">
        <v>87</v>
      </c>
      <c r="C4138" s="49" t="s">
        <v>71</v>
      </c>
      <c r="D4138">
        <v>0</v>
      </c>
    </row>
    <row r="4139" spans="1:4" hidden="1">
      <c r="A4139" s="49" t="s">
        <v>26</v>
      </c>
      <c r="B4139" s="49" t="s">
        <v>87</v>
      </c>
      <c r="C4139" s="49" t="s">
        <v>181</v>
      </c>
      <c r="D4139">
        <v>0</v>
      </c>
    </row>
    <row r="4140" spans="1:4">
      <c r="A4140" s="49" t="s">
        <v>26</v>
      </c>
      <c r="B4140" s="49" t="s">
        <v>87</v>
      </c>
      <c r="C4140" s="49" t="s">
        <v>182</v>
      </c>
      <c r="D4140">
        <v>0</v>
      </c>
    </row>
    <row r="4141" spans="1:4" hidden="1">
      <c r="A4141" s="49" t="s">
        <v>26</v>
      </c>
      <c r="B4141" s="49" t="s">
        <v>87</v>
      </c>
      <c r="C4141" s="49" t="s">
        <v>265</v>
      </c>
      <c r="D4141">
        <v>0</v>
      </c>
    </row>
    <row r="4142" spans="1:4" hidden="1">
      <c r="A4142" s="49" t="s">
        <v>26</v>
      </c>
      <c r="B4142" s="49" t="s">
        <v>88</v>
      </c>
      <c r="C4142" s="49" t="s">
        <v>70</v>
      </c>
      <c r="D4142">
        <v>0</v>
      </c>
    </row>
    <row r="4143" spans="1:4" hidden="1">
      <c r="A4143" s="49" t="s">
        <v>26</v>
      </c>
      <c r="B4143" s="49" t="s">
        <v>88</v>
      </c>
      <c r="C4143" s="49" t="s">
        <v>71</v>
      </c>
      <c r="D4143">
        <v>0</v>
      </c>
    </row>
    <row r="4144" spans="1:4" hidden="1">
      <c r="A4144" s="49" t="s">
        <v>26</v>
      </c>
      <c r="B4144" s="49" t="s">
        <v>88</v>
      </c>
      <c r="C4144" s="49" t="s">
        <v>181</v>
      </c>
      <c r="D4144">
        <v>0</v>
      </c>
    </row>
    <row r="4145" spans="1:4">
      <c r="A4145" s="49" t="s">
        <v>26</v>
      </c>
      <c r="B4145" s="49" t="s">
        <v>88</v>
      </c>
      <c r="C4145" s="49" t="s">
        <v>182</v>
      </c>
      <c r="D4145">
        <v>0</v>
      </c>
    </row>
    <row r="4146" spans="1:4" hidden="1">
      <c r="A4146" s="49" t="s">
        <v>26</v>
      </c>
      <c r="B4146" s="49" t="s">
        <v>88</v>
      </c>
      <c r="C4146" s="49" t="s">
        <v>265</v>
      </c>
      <c r="D4146">
        <v>0</v>
      </c>
    </row>
    <row r="4147" spans="1:4" hidden="1">
      <c r="A4147" s="49" t="s">
        <v>26</v>
      </c>
      <c r="B4147" s="49" t="s">
        <v>89</v>
      </c>
      <c r="C4147" s="49" t="s">
        <v>70</v>
      </c>
      <c r="D4147">
        <v>0</v>
      </c>
    </row>
    <row r="4148" spans="1:4" hidden="1">
      <c r="A4148" s="49" t="s">
        <v>26</v>
      </c>
      <c r="B4148" s="49" t="s">
        <v>89</v>
      </c>
      <c r="C4148" s="49" t="s">
        <v>71</v>
      </c>
      <c r="D4148">
        <v>0</v>
      </c>
    </row>
    <row r="4149" spans="1:4" hidden="1">
      <c r="A4149" s="49" t="s">
        <v>26</v>
      </c>
      <c r="B4149" s="49" t="s">
        <v>89</v>
      </c>
      <c r="C4149" s="49" t="s">
        <v>181</v>
      </c>
      <c r="D4149">
        <v>0</v>
      </c>
    </row>
    <row r="4150" spans="1:4">
      <c r="A4150" s="49" t="s">
        <v>26</v>
      </c>
      <c r="B4150" s="49" t="s">
        <v>89</v>
      </c>
      <c r="C4150" s="49" t="s">
        <v>182</v>
      </c>
      <c r="D4150">
        <v>0</v>
      </c>
    </row>
    <row r="4151" spans="1:4" hidden="1">
      <c r="A4151" s="49" t="s">
        <v>26</v>
      </c>
      <c r="B4151" s="49" t="s">
        <v>89</v>
      </c>
      <c r="C4151" s="49" t="s">
        <v>265</v>
      </c>
      <c r="D4151">
        <v>0</v>
      </c>
    </row>
    <row r="4152" spans="1:4" hidden="1">
      <c r="A4152" s="49" t="s">
        <v>26</v>
      </c>
      <c r="B4152" s="49" t="s">
        <v>90</v>
      </c>
      <c r="C4152" s="49" t="s">
        <v>70</v>
      </c>
      <c r="D4152">
        <v>0</v>
      </c>
    </row>
    <row r="4153" spans="1:4" hidden="1">
      <c r="A4153" s="49" t="s">
        <v>26</v>
      </c>
      <c r="B4153" s="49" t="s">
        <v>90</v>
      </c>
      <c r="C4153" s="49" t="s">
        <v>71</v>
      </c>
      <c r="D4153">
        <v>0</v>
      </c>
    </row>
    <row r="4154" spans="1:4" hidden="1">
      <c r="A4154" s="49" t="s">
        <v>26</v>
      </c>
      <c r="B4154" s="49" t="s">
        <v>90</v>
      </c>
      <c r="C4154" s="49" t="s">
        <v>181</v>
      </c>
      <c r="D4154">
        <v>0</v>
      </c>
    </row>
    <row r="4155" spans="1:4">
      <c r="A4155" s="49" t="s">
        <v>26</v>
      </c>
      <c r="B4155" s="49" t="s">
        <v>90</v>
      </c>
      <c r="C4155" s="49" t="s">
        <v>182</v>
      </c>
      <c r="D4155">
        <v>0</v>
      </c>
    </row>
    <row r="4156" spans="1:4" hidden="1">
      <c r="A4156" s="49" t="s">
        <v>26</v>
      </c>
      <c r="B4156" s="49" t="s">
        <v>90</v>
      </c>
      <c r="C4156" s="49" t="s">
        <v>265</v>
      </c>
      <c r="D4156">
        <v>0</v>
      </c>
    </row>
    <row r="4157" spans="1:4" hidden="1">
      <c r="A4157" s="49" t="s">
        <v>26</v>
      </c>
      <c r="B4157" s="49" t="s">
        <v>91</v>
      </c>
      <c r="C4157" s="49" t="s">
        <v>70</v>
      </c>
      <c r="D4157">
        <v>0</v>
      </c>
    </row>
    <row r="4158" spans="1:4" hidden="1">
      <c r="A4158" s="49" t="s">
        <v>26</v>
      </c>
      <c r="B4158" s="49" t="s">
        <v>91</v>
      </c>
      <c r="C4158" s="49" t="s">
        <v>71</v>
      </c>
      <c r="D4158">
        <v>0</v>
      </c>
    </row>
    <row r="4159" spans="1:4" hidden="1">
      <c r="A4159" s="49" t="s">
        <v>26</v>
      </c>
      <c r="B4159" s="49" t="s">
        <v>91</v>
      </c>
      <c r="C4159" s="49" t="s">
        <v>181</v>
      </c>
      <c r="D4159">
        <v>0</v>
      </c>
    </row>
    <row r="4160" spans="1:4">
      <c r="A4160" s="49" t="s">
        <v>26</v>
      </c>
      <c r="B4160" s="49" t="s">
        <v>91</v>
      </c>
      <c r="C4160" s="49" t="s">
        <v>182</v>
      </c>
      <c r="D4160">
        <v>0</v>
      </c>
    </row>
    <row r="4161" spans="1:4" hidden="1">
      <c r="A4161" s="49" t="s">
        <v>26</v>
      </c>
      <c r="B4161" s="49" t="s">
        <v>91</v>
      </c>
      <c r="C4161" s="49" t="s">
        <v>265</v>
      </c>
      <c r="D4161">
        <v>0</v>
      </c>
    </row>
    <row r="4162" spans="1:4" hidden="1">
      <c r="A4162" s="49" t="s">
        <v>26</v>
      </c>
      <c r="B4162" s="49" t="s">
        <v>92</v>
      </c>
      <c r="C4162" s="49" t="s">
        <v>70</v>
      </c>
      <c r="D4162">
        <v>0</v>
      </c>
    </row>
    <row r="4163" spans="1:4" hidden="1">
      <c r="A4163" s="49" t="s">
        <v>26</v>
      </c>
      <c r="B4163" s="49" t="s">
        <v>92</v>
      </c>
      <c r="C4163" s="49" t="s">
        <v>71</v>
      </c>
      <c r="D4163">
        <v>0</v>
      </c>
    </row>
    <row r="4164" spans="1:4" hidden="1">
      <c r="A4164" s="49" t="s">
        <v>26</v>
      </c>
      <c r="B4164" s="49" t="s">
        <v>92</v>
      </c>
      <c r="C4164" s="49" t="s">
        <v>181</v>
      </c>
      <c r="D4164">
        <v>0</v>
      </c>
    </row>
    <row r="4165" spans="1:4">
      <c r="A4165" s="49" t="s">
        <v>26</v>
      </c>
      <c r="B4165" s="49" t="s">
        <v>92</v>
      </c>
      <c r="C4165" s="49" t="s">
        <v>182</v>
      </c>
      <c r="D4165">
        <v>0</v>
      </c>
    </row>
    <row r="4166" spans="1:4" hidden="1">
      <c r="A4166" s="49" t="s">
        <v>26</v>
      </c>
      <c r="B4166" s="49" t="s">
        <v>92</v>
      </c>
      <c r="C4166" s="49" t="s">
        <v>265</v>
      </c>
      <c r="D4166">
        <v>0</v>
      </c>
    </row>
    <row r="4167" spans="1:4" hidden="1">
      <c r="A4167" s="49" t="s">
        <v>26</v>
      </c>
      <c r="B4167" s="49" t="s">
        <v>93</v>
      </c>
      <c r="C4167" s="49" t="s">
        <v>70</v>
      </c>
      <c r="D4167">
        <v>0</v>
      </c>
    </row>
    <row r="4168" spans="1:4" hidden="1">
      <c r="A4168" s="49" t="s">
        <v>26</v>
      </c>
      <c r="B4168" s="49" t="s">
        <v>93</v>
      </c>
      <c r="C4168" s="49" t="s">
        <v>71</v>
      </c>
      <c r="D4168">
        <v>0</v>
      </c>
    </row>
    <row r="4169" spans="1:4" hidden="1">
      <c r="A4169" s="49" t="s">
        <v>26</v>
      </c>
      <c r="B4169" s="49" t="s">
        <v>93</v>
      </c>
      <c r="C4169" s="49" t="s">
        <v>181</v>
      </c>
      <c r="D4169">
        <v>0</v>
      </c>
    </row>
    <row r="4170" spans="1:4">
      <c r="A4170" s="49" t="s">
        <v>26</v>
      </c>
      <c r="B4170" s="49" t="s">
        <v>93</v>
      </c>
      <c r="C4170" s="49" t="s">
        <v>182</v>
      </c>
      <c r="D4170">
        <v>0</v>
      </c>
    </row>
    <row r="4171" spans="1:4" hidden="1">
      <c r="A4171" s="49" t="s">
        <v>26</v>
      </c>
      <c r="B4171" s="49" t="s">
        <v>93</v>
      </c>
      <c r="C4171" s="49" t="s">
        <v>265</v>
      </c>
      <c r="D4171">
        <v>0</v>
      </c>
    </row>
    <row r="4172" spans="1:4" hidden="1">
      <c r="A4172" s="49" t="s">
        <v>26</v>
      </c>
      <c r="B4172" s="49" t="s">
        <v>94</v>
      </c>
      <c r="C4172" s="49" t="s">
        <v>70</v>
      </c>
      <c r="D4172">
        <v>0</v>
      </c>
    </row>
    <row r="4173" spans="1:4" hidden="1">
      <c r="A4173" s="49" t="s">
        <v>26</v>
      </c>
      <c r="B4173" s="49" t="s">
        <v>94</v>
      </c>
      <c r="C4173" s="49" t="s">
        <v>71</v>
      </c>
      <c r="D4173">
        <v>0</v>
      </c>
    </row>
    <row r="4174" spans="1:4" hidden="1">
      <c r="A4174" s="49" t="s">
        <v>26</v>
      </c>
      <c r="B4174" s="49" t="s">
        <v>94</v>
      </c>
      <c r="C4174" s="49" t="s">
        <v>181</v>
      </c>
      <c r="D4174">
        <v>0</v>
      </c>
    </row>
    <row r="4175" spans="1:4">
      <c r="A4175" s="49" t="s">
        <v>26</v>
      </c>
      <c r="B4175" s="49" t="s">
        <v>94</v>
      </c>
      <c r="C4175" s="49" t="s">
        <v>182</v>
      </c>
      <c r="D4175">
        <v>0</v>
      </c>
    </row>
    <row r="4176" spans="1:4" hidden="1">
      <c r="A4176" s="49" t="s">
        <v>26</v>
      </c>
      <c r="B4176" s="49" t="s">
        <v>94</v>
      </c>
      <c r="C4176" s="49" t="s">
        <v>265</v>
      </c>
      <c r="D4176">
        <v>0</v>
      </c>
    </row>
    <row r="4177" spans="1:4" hidden="1">
      <c r="A4177" s="49" t="s">
        <v>26</v>
      </c>
      <c r="B4177" s="49" t="s">
        <v>95</v>
      </c>
      <c r="C4177" s="49" t="s">
        <v>70</v>
      </c>
      <c r="D4177">
        <v>0</v>
      </c>
    </row>
    <row r="4178" spans="1:4" hidden="1">
      <c r="A4178" s="49" t="s">
        <v>26</v>
      </c>
      <c r="B4178" s="49" t="s">
        <v>95</v>
      </c>
      <c r="C4178" s="49" t="s">
        <v>71</v>
      </c>
      <c r="D4178">
        <v>0</v>
      </c>
    </row>
    <row r="4179" spans="1:4" hidden="1">
      <c r="A4179" s="49" t="s">
        <v>26</v>
      </c>
      <c r="B4179" s="49" t="s">
        <v>95</v>
      </c>
      <c r="C4179" s="49" t="s">
        <v>181</v>
      </c>
      <c r="D4179">
        <v>0</v>
      </c>
    </row>
    <row r="4180" spans="1:4">
      <c r="A4180" s="49" t="s">
        <v>26</v>
      </c>
      <c r="B4180" s="49" t="s">
        <v>95</v>
      </c>
      <c r="C4180" s="49" t="s">
        <v>182</v>
      </c>
      <c r="D4180">
        <v>0</v>
      </c>
    </row>
    <row r="4181" spans="1:4" hidden="1">
      <c r="A4181" s="49" t="s">
        <v>26</v>
      </c>
      <c r="B4181" s="49" t="s">
        <v>95</v>
      </c>
      <c r="C4181" s="49" t="s">
        <v>265</v>
      </c>
      <c r="D4181">
        <v>0</v>
      </c>
    </row>
    <row r="4182" spans="1:4" hidden="1">
      <c r="A4182" s="49" t="s">
        <v>26</v>
      </c>
      <c r="B4182" s="49" t="s">
        <v>96</v>
      </c>
      <c r="C4182" s="49" t="s">
        <v>70</v>
      </c>
      <c r="D4182">
        <v>0</v>
      </c>
    </row>
    <row r="4183" spans="1:4" hidden="1">
      <c r="A4183" s="49" t="s">
        <v>26</v>
      </c>
      <c r="B4183" s="49" t="s">
        <v>96</v>
      </c>
      <c r="C4183" s="49" t="s">
        <v>71</v>
      </c>
      <c r="D4183">
        <v>0</v>
      </c>
    </row>
    <row r="4184" spans="1:4" hidden="1">
      <c r="A4184" s="49" t="s">
        <v>26</v>
      </c>
      <c r="B4184" s="49" t="s">
        <v>96</v>
      </c>
      <c r="C4184" s="49" t="s">
        <v>181</v>
      </c>
      <c r="D4184">
        <v>0</v>
      </c>
    </row>
    <row r="4185" spans="1:4">
      <c r="A4185" s="49" t="s">
        <v>26</v>
      </c>
      <c r="B4185" s="49" t="s">
        <v>96</v>
      </c>
      <c r="C4185" s="49" t="s">
        <v>182</v>
      </c>
      <c r="D4185">
        <v>0</v>
      </c>
    </row>
    <row r="4186" spans="1:4" hidden="1">
      <c r="A4186" s="49" t="s">
        <v>26</v>
      </c>
      <c r="B4186" s="49" t="s">
        <v>96</v>
      </c>
      <c r="C4186" s="49" t="s">
        <v>265</v>
      </c>
      <c r="D4186">
        <v>0</v>
      </c>
    </row>
    <row r="4187" spans="1:4" hidden="1">
      <c r="A4187" s="49" t="s">
        <v>26</v>
      </c>
      <c r="B4187" s="49" t="s">
        <v>97</v>
      </c>
      <c r="C4187" s="49" t="s">
        <v>70</v>
      </c>
      <c r="D4187">
        <v>0</v>
      </c>
    </row>
    <row r="4188" spans="1:4" hidden="1">
      <c r="A4188" s="49" t="s">
        <v>26</v>
      </c>
      <c r="B4188" s="49" t="s">
        <v>97</v>
      </c>
      <c r="C4188" s="49" t="s">
        <v>71</v>
      </c>
      <c r="D4188">
        <v>0</v>
      </c>
    </row>
    <row r="4189" spans="1:4" hidden="1">
      <c r="A4189" s="49" t="s">
        <v>26</v>
      </c>
      <c r="B4189" s="49" t="s">
        <v>97</v>
      </c>
      <c r="C4189" s="49" t="s">
        <v>181</v>
      </c>
      <c r="D4189">
        <v>0</v>
      </c>
    </row>
    <row r="4190" spans="1:4">
      <c r="A4190" s="49" t="s">
        <v>26</v>
      </c>
      <c r="B4190" s="49" t="s">
        <v>97</v>
      </c>
      <c r="C4190" s="49" t="s">
        <v>182</v>
      </c>
      <c r="D4190">
        <v>0</v>
      </c>
    </row>
    <row r="4191" spans="1:4" hidden="1">
      <c r="A4191" s="49" t="s">
        <v>26</v>
      </c>
      <c r="B4191" s="49" t="s">
        <v>97</v>
      </c>
      <c r="C4191" s="49" t="s">
        <v>265</v>
      </c>
      <c r="D4191">
        <v>0</v>
      </c>
    </row>
    <row r="4192" spans="1:4" hidden="1">
      <c r="A4192" s="49" t="s">
        <v>26</v>
      </c>
      <c r="B4192" s="49" t="s">
        <v>98</v>
      </c>
      <c r="C4192" s="49" t="s">
        <v>70</v>
      </c>
      <c r="D4192">
        <v>0</v>
      </c>
    </row>
    <row r="4193" spans="1:4" hidden="1">
      <c r="A4193" s="49" t="s">
        <v>26</v>
      </c>
      <c r="B4193" s="49" t="s">
        <v>98</v>
      </c>
      <c r="C4193" s="49" t="s">
        <v>71</v>
      </c>
      <c r="D4193">
        <v>0</v>
      </c>
    </row>
    <row r="4194" spans="1:4" hidden="1">
      <c r="A4194" s="49" t="s">
        <v>26</v>
      </c>
      <c r="B4194" s="49" t="s">
        <v>98</v>
      </c>
      <c r="C4194" s="49" t="s">
        <v>181</v>
      </c>
      <c r="D4194">
        <v>0</v>
      </c>
    </row>
    <row r="4195" spans="1:4">
      <c r="A4195" s="49" t="s">
        <v>26</v>
      </c>
      <c r="B4195" s="49" t="s">
        <v>98</v>
      </c>
      <c r="C4195" s="49" t="s">
        <v>182</v>
      </c>
      <c r="D4195">
        <v>0</v>
      </c>
    </row>
    <row r="4196" spans="1:4" hidden="1">
      <c r="A4196" s="49" t="s">
        <v>26</v>
      </c>
      <c r="B4196" s="49" t="s">
        <v>98</v>
      </c>
      <c r="C4196" s="49" t="s">
        <v>265</v>
      </c>
      <c r="D4196">
        <v>0</v>
      </c>
    </row>
    <row r="4197" spans="1:4" hidden="1">
      <c r="A4197" s="49" t="s">
        <v>26</v>
      </c>
      <c r="B4197" s="49" t="s">
        <v>99</v>
      </c>
      <c r="C4197" s="49" t="s">
        <v>70</v>
      </c>
      <c r="D4197">
        <v>0</v>
      </c>
    </row>
    <row r="4198" spans="1:4" hidden="1">
      <c r="A4198" s="49" t="s">
        <v>26</v>
      </c>
      <c r="B4198" s="49" t="s">
        <v>99</v>
      </c>
      <c r="C4198" s="49" t="s">
        <v>71</v>
      </c>
      <c r="D4198">
        <v>0</v>
      </c>
    </row>
    <row r="4199" spans="1:4" hidden="1">
      <c r="A4199" s="49" t="s">
        <v>26</v>
      </c>
      <c r="B4199" s="49" t="s">
        <v>99</v>
      </c>
      <c r="C4199" s="49" t="s">
        <v>181</v>
      </c>
      <c r="D4199">
        <v>0</v>
      </c>
    </row>
    <row r="4200" spans="1:4">
      <c r="A4200" s="49" t="s">
        <v>26</v>
      </c>
      <c r="B4200" s="49" t="s">
        <v>99</v>
      </c>
      <c r="C4200" s="49" t="s">
        <v>182</v>
      </c>
      <c r="D4200">
        <v>0</v>
      </c>
    </row>
    <row r="4201" spans="1:4" hidden="1">
      <c r="A4201" s="49" t="s">
        <v>26</v>
      </c>
      <c r="B4201" s="49" t="s">
        <v>99</v>
      </c>
      <c r="C4201" s="49" t="s">
        <v>265</v>
      </c>
      <c r="D4201">
        <v>0</v>
      </c>
    </row>
    <row r="4202" spans="1:4" hidden="1">
      <c r="A4202" s="49" t="s">
        <v>26</v>
      </c>
      <c r="B4202" s="49" t="s">
        <v>100</v>
      </c>
      <c r="C4202" s="49" t="s">
        <v>70</v>
      </c>
      <c r="D4202">
        <v>0</v>
      </c>
    </row>
    <row r="4203" spans="1:4" hidden="1">
      <c r="A4203" s="49" t="s">
        <v>26</v>
      </c>
      <c r="B4203" s="49" t="s">
        <v>100</v>
      </c>
      <c r="C4203" s="49" t="s">
        <v>71</v>
      </c>
      <c r="D4203">
        <v>0</v>
      </c>
    </row>
    <row r="4204" spans="1:4" hidden="1">
      <c r="A4204" s="49" t="s">
        <v>26</v>
      </c>
      <c r="B4204" s="49" t="s">
        <v>100</v>
      </c>
      <c r="C4204" s="49" t="s">
        <v>181</v>
      </c>
      <c r="D4204">
        <v>0</v>
      </c>
    </row>
    <row r="4205" spans="1:4">
      <c r="A4205" s="49" t="s">
        <v>26</v>
      </c>
      <c r="B4205" s="49" t="s">
        <v>100</v>
      </c>
      <c r="C4205" s="49" t="s">
        <v>182</v>
      </c>
      <c r="D4205">
        <v>0</v>
      </c>
    </row>
    <row r="4206" spans="1:4" hidden="1">
      <c r="A4206" s="49" t="s">
        <v>26</v>
      </c>
      <c r="B4206" s="49" t="s">
        <v>100</v>
      </c>
      <c r="C4206" s="49" t="s">
        <v>265</v>
      </c>
      <c r="D4206">
        <v>0</v>
      </c>
    </row>
    <row r="4207" spans="1:4" hidden="1">
      <c r="A4207" s="49" t="s">
        <v>26</v>
      </c>
      <c r="B4207" s="49" t="s">
        <v>101</v>
      </c>
      <c r="C4207" s="49" t="s">
        <v>70</v>
      </c>
      <c r="D4207">
        <v>0</v>
      </c>
    </row>
    <row r="4208" spans="1:4" hidden="1">
      <c r="A4208" s="49" t="s">
        <v>26</v>
      </c>
      <c r="B4208" s="49" t="s">
        <v>101</v>
      </c>
      <c r="C4208" s="49" t="s">
        <v>71</v>
      </c>
      <c r="D4208">
        <v>0</v>
      </c>
    </row>
    <row r="4209" spans="1:4" hidden="1">
      <c r="A4209" s="49" t="s">
        <v>26</v>
      </c>
      <c r="B4209" s="49" t="s">
        <v>101</v>
      </c>
      <c r="C4209" s="49" t="s">
        <v>181</v>
      </c>
      <c r="D4209">
        <v>0</v>
      </c>
    </row>
    <row r="4210" spans="1:4">
      <c r="A4210" s="49" t="s">
        <v>26</v>
      </c>
      <c r="B4210" s="49" t="s">
        <v>101</v>
      </c>
      <c r="C4210" s="49" t="s">
        <v>182</v>
      </c>
      <c r="D4210">
        <v>0</v>
      </c>
    </row>
    <row r="4211" spans="1:4" hidden="1">
      <c r="A4211" s="49" t="s">
        <v>26</v>
      </c>
      <c r="B4211" s="49" t="s">
        <v>101</v>
      </c>
      <c r="C4211" s="49" t="s">
        <v>265</v>
      </c>
      <c r="D4211">
        <v>0</v>
      </c>
    </row>
    <row r="4212" spans="1:4" hidden="1">
      <c r="A4212" s="49" t="s">
        <v>26</v>
      </c>
      <c r="B4212" s="49" t="s">
        <v>13</v>
      </c>
      <c r="C4212" s="49" t="s">
        <v>70</v>
      </c>
      <c r="D4212">
        <v>0</v>
      </c>
    </row>
    <row r="4213" spans="1:4" hidden="1">
      <c r="A4213" s="49" t="s">
        <v>26</v>
      </c>
      <c r="B4213" s="49" t="s">
        <v>13</v>
      </c>
      <c r="C4213" s="49" t="s">
        <v>71</v>
      </c>
      <c r="D4213">
        <v>0</v>
      </c>
    </row>
    <row r="4214" spans="1:4" hidden="1">
      <c r="A4214" s="49" t="s">
        <v>26</v>
      </c>
      <c r="B4214" s="49" t="s">
        <v>13</v>
      </c>
      <c r="C4214" s="49" t="s">
        <v>181</v>
      </c>
      <c r="D4214">
        <v>3</v>
      </c>
    </row>
    <row r="4215" spans="1:4">
      <c r="A4215" s="49" t="s">
        <v>26</v>
      </c>
      <c r="B4215" s="49" t="s">
        <v>13</v>
      </c>
      <c r="C4215" s="49" t="s">
        <v>182</v>
      </c>
      <c r="D4215">
        <v>1</v>
      </c>
    </row>
    <row r="4216" spans="1:4" hidden="1">
      <c r="A4216" s="49" t="s">
        <v>26</v>
      </c>
      <c r="B4216" s="49" t="s">
        <v>13</v>
      </c>
      <c r="C4216" s="49" t="s">
        <v>265</v>
      </c>
      <c r="D4216">
        <v>0</v>
      </c>
    </row>
    <row r="4217" spans="1:4" hidden="1">
      <c r="A4217" s="49" t="s">
        <v>26</v>
      </c>
      <c r="B4217" s="49" t="s">
        <v>102</v>
      </c>
      <c r="C4217" s="49" t="s">
        <v>70</v>
      </c>
      <c r="D4217">
        <v>0</v>
      </c>
    </row>
    <row r="4218" spans="1:4" hidden="1">
      <c r="A4218" s="49" t="s">
        <v>26</v>
      </c>
      <c r="B4218" s="49" t="s">
        <v>102</v>
      </c>
      <c r="C4218" s="49" t="s">
        <v>71</v>
      </c>
      <c r="D4218">
        <v>0</v>
      </c>
    </row>
    <row r="4219" spans="1:4" hidden="1">
      <c r="A4219" s="49" t="s">
        <v>26</v>
      </c>
      <c r="B4219" s="49" t="s">
        <v>102</v>
      </c>
      <c r="C4219" s="49" t="s">
        <v>181</v>
      </c>
      <c r="D4219">
        <v>0</v>
      </c>
    </row>
    <row r="4220" spans="1:4">
      <c r="A4220" s="49" t="s">
        <v>26</v>
      </c>
      <c r="B4220" s="49" t="s">
        <v>102</v>
      </c>
      <c r="C4220" s="49" t="s">
        <v>182</v>
      </c>
      <c r="D4220">
        <v>0</v>
      </c>
    </row>
    <row r="4221" spans="1:4" hidden="1">
      <c r="A4221" s="49" t="s">
        <v>26</v>
      </c>
      <c r="B4221" s="49" t="s">
        <v>102</v>
      </c>
      <c r="C4221" s="49" t="s">
        <v>265</v>
      </c>
      <c r="D4221">
        <v>0</v>
      </c>
    </row>
    <row r="4222" spans="1:4" hidden="1">
      <c r="A4222" s="49" t="s">
        <v>26</v>
      </c>
      <c r="B4222" s="49" t="s">
        <v>103</v>
      </c>
      <c r="C4222" s="49" t="s">
        <v>70</v>
      </c>
      <c r="D4222">
        <v>0</v>
      </c>
    </row>
    <row r="4223" spans="1:4" hidden="1">
      <c r="A4223" s="49" t="s">
        <v>26</v>
      </c>
      <c r="B4223" s="49" t="s">
        <v>103</v>
      </c>
      <c r="C4223" s="49" t="s">
        <v>71</v>
      </c>
      <c r="D4223">
        <v>0</v>
      </c>
    </row>
    <row r="4224" spans="1:4" hidden="1">
      <c r="A4224" s="49" t="s">
        <v>26</v>
      </c>
      <c r="B4224" s="49" t="s">
        <v>103</v>
      </c>
      <c r="C4224" s="49" t="s">
        <v>181</v>
      </c>
      <c r="D4224">
        <v>0</v>
      </c>
    </row>
    <row r="4225" spans="1:4">
      <c r="A4225" s="49" t="s">
        <v>26</v>
      </c>
      <c r="B4225" s="49" t="s">
        <v>103</v>
      </c>
      <c r="C4225" s="49" t="s">
        <v>182</v>
      </c>
      <c r="D4225">
        <v>0</v>
      </c>
    </row>
    <row r="4226" spans="1:4" hidden="1">
      <c r="A4226" s="49" t="s">
        <v>26</v>
      </c>
      <c r="B4226" s="49" t="s">
        <v>103</v>
      </c>
      <c r="C4226" s="49" t="s">
        <v>265</v>
      </c>
      <c r="D4226">
        <v>0</v>
      </c>
    </row>
    <row r="4227" spans="1:4" hidden="1">
      <c r="A4227" s="49" t="s">
        <v>26</v>
      </c>
      <c r="B4227" s="49" t="s">
        <v>104</v>
      </c>
      <c r="C4227" s="49" t="s">
        <v>70</v>
      </c>
      <c r="D4227">
        <v>0</v>
      </c>
    </row>
    <row r="4228" spans="1:4" hidden="1">
      <c r="A4228" s="49" t="s">
        <v>26</v>
      </c>
      <c r="B4228" s="49" t="s">
        <v>104</v>
      </c>
      <c r="C4228" s="49" t="s">
        <v>71</v>
      </c>
      <c r="D4228">
        <v>0</v>
      </c>
    </row>
    <row r="4229" spans="1:4" hidden="1">
      <c r="A4229" s="49" t="s">
        <v>26</v>
      </c>
      <c r="B4229" s="49" t="s">
        <v>104</v>
      </c>
      <c r="C4229" s="49" t="s">
        <v>181</v>
      </c>
      <c r="D4229">
        <v>0</v>
      </c>
    </row>
    <row r="4230" spans="1:4">
      <c r="A4230" s="49" t="s">
        <v>26</v>
      </c>
      <c r="B4230" s="49" t="s">
        <v>104</v>
      </c>
      <c r="C4230" s="49" t="s">
        <v>182</v>
      </c>
      <c r="D4230">
        <v>0</v>
      </c>
    </row>
    <row r="4231" spans="1:4" hidden="1">
      <c r="A4231" s="49" t="s">
        <v>26</v>
      </c>
      <c r="B4231" s="49" t="s">
        <v>104</v>
      </c>
      <c r="C4231" s="49" t="s">
        <v>265</v>
      </c>
      <c r="D4231">
        <v>0</v>
      </c>
    </row>
    <row r="4232" spans="1:4" hidden="1">
      <c r="A4232" s="49" t="s">
        <v>26</v>
      </c>
      <c r="B4232" s="49" t="s">
        <v>34</v>
      </c>
      <c r="C4232" s="49" t="s">
        <v>70</v>
      </c>
      <c r="D4232">
        <v>0</v>
      </c>
    </row>
    <row r="4233" spans="1:4" hidden="1">
      <c r="A4233" s="49" t="s">
        <v>26</v>
      </c>
      <c r="B4233" s="49" t="s">
        <v>34</v>
      </c>
      <c r="C4233" s="49" t="s">
        <v>71</v>
      </c>
      <c r="D4233">
        <v>0</v>
      </c>
    </row>
    <row r="4234" spans="1:4" hidden="1">
      <c r="A4234" s="49" t="s">
        <v>26</v>
      </c>
      <c r="B4234" s="49" t="s">
        <v>34</v>
      </c>
      <c r="C4234" s="49" t="s">
        <v>181</v>
      </c>
      <c r="D4234">
        <v>0</v>
      </c>
    </row>
    <row r="4235" spans="1:4">
      <c r="A4235" s="49" t="s">
        <v>26</v>
      </c>
      <c r="B4235" s="49" t="s">
        <v>34</v>
      </c>
      <c r="C4235" s="49" t="s">
        <v>182</v>
      </c>
      <c r="D4235">
        <v>0</v>
      </c>
    </row>
    <row r="4236" spans="1:4" hidden="1">
      <c r="A4236" s="49" t="s">
        <v>26</v>
      </c>
      <c r="B4236" s="49" t="s">
        <v>34</v>
      </c>
      <c r="C4236" s="49" t="s">
        <v>265</v>
      </c>
      <c r="D4236">
        <v>0</v>
      </c>
    </row>
    <row r="4237" spans="1:4" hidden="1">
      <c r="A4237" s="49" t="s">
        <v>26</v>
      </c>
      <c r="B4237" s="49" t="s">
        <v>59</v>
      </c>
      <c r="C4237" s="49" t="s">
        <v>70</v>
      </c>
      <c r="D4237">
        <v>0</v>
      </c>
    </row>
    <row r="4238" spans="1:4" hidden="1">
      <c r="A4238" s="49" t="s">
        <v>26</v>
      </c>
      <c r="B4238" s="49" t="s">
        <v>59</v>
      </c>
      <c r="C4238" s="49" t="s">
        <v>71</v>
      </c>
      <c r="D4238">
        <v>0</v>
      </c>
    </row>
    <row r="4239" spans="1:4" hidden="1">
      <c r="A4239" s="49" t="s">
        <v>26</v>
      </c>
      <c r="B4239" s="49" t="s">
        <v>59</v>
      </c>
      <c r="C4239" s="49" t="s">
        <v>181</v>
      </c>
      <c r="D4239">
        <v>0</v>
      </c>
    </row>
    <row r="4240" spans="1:4">
      <c r="A4240" s="49" t="s">
        <v>26</v>
      </c>
      <c r="B4240" s="49" t="s">
        <v>59</v>
      </c>
      <c r="C4240" s="49" t="s">
        <v>182</v>
      </c>
      <c r="D4240">
        <v>0</v>
      </c>
    </row>
    <row r="4241" spans="1:4" hidden="1">
      <c r="A4241" s="49" t="s">
        <v>26</v>
      </c>
      <c r="B4241" s="49" t="s">
        <v>59</v>
      </c>
      <c r="C4241" s="49" t="s">
        <v>265</v>
      </c>
      <c r="D4241">
        <v>0</v>
      </c>
    </row>
    <row r="4242" spans="1:4" hidden="1">
      <c r="A4242" s="49" t="s">
        <v>26</v>
      </c>
      <c r="B4242" s="49" t="s">
        <v>105</v>
      </c>
      <c r="C4242" s="49" t="s">
        <v>70</v>
      </c>
      <c r="D4242">
        <v>0</v>
      </c>
    </row>
    <row r="4243" spans="1:4" hidden="1">
      <c r="A4243" s="49" t="s">
        <v>26</v>
      </c>
      <c r="B4243" s="49" t="s">
        <v>105</v>
      </c>
      <c r="C4243" s="49" t="s">
        <v>71</v>
      </c>
      <c r="D4243">
        <v>0</v>
      </c>
    </row>
    <row r="4244" spans="1:4" hidden="1">
      <c r="A4244" s="49" t="s">
        <v>26</v>
      </c>
      <c r="B4244" s="49" t="s">
        <v>105</v>
      </c>
      <c r="C4244" s="49" t="s">
        <v>181</v>
      </c>
      <c r="D4244">
        <v>0</v>
      </c>
    </row>
    <row r="4245" spans="1:4">
      <c r="A4245" s="49" t="s">
        <v>26</v>
      </c>
      <c r="B4245" s="49" t="s">
        <v>105</v>
      </c>
      <c r="C4245" s="49" t="s">
        <v>182</v>
      </c>
      <c r="D4245">
        <v>0</v>
      </c>
    </row>
    <row r="4246" spans="1:4" hidden="1">
      <c r="A4246" s="49" t="s">
        <v>26</v>
      </c>
      <c r="B4246" s="49" t="s">
        <v>105</v>
      </c>
      <c r="C4246" s="49" t="s">
        <v>265</v>
      </c>
      <c r="D4246">
        <v>0</v>
      </c>
    </row>
    <row r="4247" spans="1:4" hidden="1">
      <c r="A4247" s="49" t="s">
        <v>26</v>
      </c>
      <c r="B4247" s="49" t="s">
        <v>106</v>
      </c>
      <c r="C4247" s="49" t="s">
        <v>70</v>
      </c>
      <c r="D4247">
        <v>0</v>
      </c>
    </row>
    <row r="4248" spans="1:4" hidden="1">
      <c r="A4248" s="49" t="s">
        <v>26</v>
      </c>
      <c r="B4248" s="49" t="s">
        <v>106</v>
      </c>
      <c r="C4248" s="49" t="s">
        <v>71</v>
      </c>
      <c r="D4248">
        <v>0</v>
      </c>
    </row>
    <row r="4249" spans="1:4" hidden="1">
      <c r="A4249" s="49" t="s">
        <v>26</v>
      </c>
      <c r="B4249" s="49" t="s">
        <v>106</v>
      </c>
      <c r="C4249" s="49" t="s">
        <v>181</v>
      </c>
      <c r="D4249">
        <v>0</v>
      </c>
    </row>
    <row r="4250" spans="1:4">
      <c r="A4250" s="49" t="s">
        <v>26</v>
      </c>
      <c r="B4250" s="49" t="s">
        <v>106</v>
      </c>
      <c r="C4250" s="49" t="s">
        <v>182</v>
      </c>
      <c r="D4250">
        <v>0</v>
      </c>
    </row>
    <row r="4251" spans="1:4" hidden="1">
      <c r="A4251" s="49" t="s">
        <v>26</v>
      </c>
      <c r="B4251" s="49" t="s">
        <v>106</v>
      </c>
      <c r="C4251" s="49" t="s">
        <v>265</v>
      </c>
      <c r="D4251">
        <v>0</v>
      </c>
    </row>
    <row r="4252" spans="1:4" hidden="1">
      <c r="A4252" s="49" t="s">
        <v>26</v>
      </c>
      <c r="B4252" s="49" t="s">
        <v>107</v>
      </c>
      <c r="C4252" s="49" t="s">
        <v>70</v>
      </c>
      <c r="D4252">
        <v>0</v>
      </c>
    </row>
    <row r="4253" spans="1:4" hidden="1">
      <c r="A4253" s="49" t="s">
        <v>26</v>
      </c>
      <c r="B4253" s="49" t="s">
        <v>107</v>
      </c>
      <c r="C4253" s="49" t="s">
        <v>71</v>
      </c>
      <c r="D4253">
        <v>0</v>
      </c>
    </row>
    <row r="4254" spans="1:4" hidden="1">
      <c r="A4254" s="49" t="s">
        <v>26</v>
      </c>
      <c r="B4254" s="49" t="s">
        <v>107</v>
      </c>
      <c r="C4254" s="49" t="s">
        <v>181</v>
      </c>
      <c r="D4254">
        <v>0</v>
      </c>
    </row>
    <row r="4255" spans="1:4">
      <c r="A4255" s="49" t="s">
        <v>26</v>
      </c>
      <c r="B4255" s="49" t="s">
        <v>107</v>
      </c>
      <c r="C4255" s="49" t="s">
        <v>182</v>
      </c>
      <c r="D4255">
        <v>0</v>
      </c>
    </row>
    <row r="4256" spans="1:4" hidden="1">
      <c r="A4256" s="49" t="s">
        <v>26</v>
      </c>
      <c r="B4256" s="49" t="s">
        <v>107</v>
      </c>
      <c r="C4256" s="49" t="s">
        <v>265</v>
      </c>
      <c r="D4256">
        <v>0</v>
      </c>
    </row>
    <row r="4257" spans="1:4" hidden="1">
      <c r="A4257" s="49" t="s">
        <v>26</v>
      </c>
      <c r="B4257" s="49" t="s">
        <v>108</v>
      </c>
      <c r="C4257" s="49" t="s">
        <v>70</v>
      </c>
      <c r="D4257">
        <v>0</v>
      </c>
    </row>
    <row r="4258" spans="1:4" hidden="1">
      <c r="A4258" s="49" t="s">
        <v>26</v>
      </c>
      <c r="B4258" s="49" t="s">
        <v>108</v>
      </c>
      <c r="C4258" s="49" t="s">
        <v>71</v>
      </c>
      <c r="D4258">
        <v>0</v>
      </c>
    </row>
    <row r="4259" spans="1:4" hidden="1">
      <c r="A4259" s="49" t="s">
        <v>26</v>
      </c>
      <c r="B4259" s="49" t="s">
        <v>108</v>
      </c>
      <c r="C4259" s="49" t="s">
        <v>181</v>
      </c>
      <c r="D4259">
        <v>0</v>
      </c>
    </row>
    <row r="4260" spans="1:4">
      <c r="A4260" s="49" t="s">
        <v>26</v>
      </c>
      <c r="B4260" s="49" t="s">
        <v>108</v>
      </c>
      <c r="C4260" s="49" t="s">
        <v>182</v>
      </c>
      <c r="D4260">
        <v>0</v>
      </c>
    </row>
    <row r="4261" spans="1:4" hidden="1">
      <c r="A4261" s="49" t="s">
        <v>26</v>
      </c>
      <c r="B4261" s="49" t="s">
        <v>108</v>
      </c>
      <c r="C4261" s="49" t="s">
        <v>265</v>
      </c>
      <c r="D4261">
        <v>0</v>
      </c>
    </row>
    <row r="4262" spans="1:4" hidden="1">
      <c r="A4262" s="49" t="s">
        <v>26</v>
      </c>
      <c r="B4262" s="49" t="s">
        <v>109</v>
      </c>
      <c r="C4262" s="49" t="s">
        <v>70</v>
      </c>
      <c r="D4262">
        <v>0</v>
      </c>
    </row>
    <row r="4263" spans="1:4" hidden="1">
      <c r="A4263" s="49" t="s">
        <v>26</v>
      </c>
      <c r="B4263" s="49" t="s">
        <v>109</v>
      </c>
      <c r="C4263" s="49" t="s">
        <v>71</v>
      </c>
      <c r="D4263">
        <v>0</v>
      </c>
    </row>
    <row r="4264" spans="1:4" hidden="1">
      <c r="A4264" s="49" t="s">
        <v>26</v>
      </c>
      <c r="B4264" s="49" t="s">
        <v>109</v>
      </c>
      <c r="C4264" s="49" t="s">
        <v>181</v>
      </c>
      <c r="D4264">
        <v>0</v>
      </c>
    </row>
    <row r="4265" spans="1:4">
      <c r="A4265" s="49" t="s">
        <v>26</v>
      </c>
      <c r="B4265" s="49" t="s">
        <v>109</v>
      </c>
      <c r="C4265" s="49" t="s">
        <v>182</v>
      </c>
      <c r="D4265">
        <v>0</v>
      </c>
    </row>
    <row r="4266" spans="1:4" hidden="1">
      <c r="A4266" s="49" t="s">
        <v>26</v>
      </c>
      <c r="B4266" s="49" t="s">
        <v>109</v>
      </c>
      <c r="C4266" s="49" t="s">
        <v>265</v>
      </c>
      <c r="D4266">
        <v>0</v>
      </c>
    </row>
    <row r="4267" spans="1:4" hidden="1">
      <c r="A4267" s="49" t="s">
        <v>26</v>
      </c>
      <c r="B4267" s="49" t="s">
        <v>110</v>
      </c>
      <c r="C4267" s="49" t="s">
        <v>70</v>
      </c>
      <c r="D4267">
        <v>0</v>
      </c>
    </row>
    <row r="4268" spans="1:4" hidden="1">
      <c r="A4268" s="49" t="s">
        <v>26</v>
      </c>
      <c r="B4268" s="49" t="s">
        <v>110</v>
      </c>
      <c r="C4268" s="49" t="s">
        <v>71</v>
      </c>
      <c r="D4268">
        <v>0</v>
      </c>
    </row>
    <row r="4269" spans="1:4" hidden="1">
      <c r="A4269" s="49" t="s">
        <v>26</v>
      </c>
      <c r="B4269" s="49" t="s">
        <v>110</v>
      </c>
      <c r="C4269" s="49" t="s">
        <v>181</v>
      </c>
      <c r="D4269">
        <v>0</v>
      </c>
    </row>
    <row r="4270" spans="1:4">
      <c r="A4270" s="49" t="s">
        <v>26</v>
      </c>
      <c r="B4270" s="49" t="s">
        <v>110</v>
      </c>
      <c r="C4270" s="49" t="s">
        <v>182</v>
      </c>
      <c r="D4270">
        <v>0</v>
      </c>
    </row>
    <row r="4271" spans="1:4" hidden="1">
      <c r="A4271" s="49" t="s">
        <v>26</v>
      </c>
      <c r="B4271" s="49" t="s">
        <v>110</v>
      </c>
      <c r="C4271" s="49" t="s">
        <v>265</v>
      </c>
      <c r="D4271">
        <v>0</v>
      </c>
    </row>
    <row r="4272" spans="1:4" hidden="1">
      <c r="A4272" s="49" t="s">
        <v>26</v>
      </c>
      <c r="B4272" s="49" t="s">
        <v>111</v>
      </c>
      <c r="C4272" s="49" t="s">
        <v>70</v>
      </c>
      <c r="D4272">
        <v>0</v>
      </c>
    </row>
    <row r="4273" spans="1:4" hidden="1">
      <c r="A4273" s="49" t="s">
        <v>26</v>
      </c>
      <c r="B4273" s="49" t="s">
        <v>111</v>
      </c>
      <c r="C4273" s="49" t="s">
        <v>71</v>
      </c>
      <c r="D4273">
        <v>0</v>
      </c>
    </row>
    <row r="4274" spans="1:4" hidden="1">
      <c r="A4274" s="49" t="s">
        <v>26</v>
      </c>
      <c r="B4274" s="49" t="s">
        <v>111</v>
      </c>
      <c r="C4274" s="49" t="s">
        <v>181</v>
      </c>
      <c r="D4274">
        <v>0</v>
      </c>
    </row>
    <row r="4275" spans="1:4">
      <c r="A4275" s="49" t="s">
        <v>26</v>
      </c>
      <c r="B4275" s="49" t="s">
        <v>111</v>
      </c>
      <c r="C4275" s="49" t="s">
        <v>182</v>
      </c>
      <c r="D4275">
        <v>0</v>
      </c>
    </row>
    <row r="4276" spans="1:4" hidden="1">
      <c r="A4276" s="49" t="s">
        <v>26</v>
      </c>
      <c r="B4276" s="49" t="s">
        <v>111</v>
      </c>
      <c r="C4276" s="49" t="s">
        <v>265</v>
      </c>
      <c r="D4276">
        <v>0</v>
      </c>
    </row>
    <row r="4277" spans="1:4" hidden="1">
      <c r="A4277" s="49" t="s">
        <v>26</v>
      </c>
      <c r="B4277" s="49" t="s">
        <v>112</v>
      </c>
      <c r="C4277" s="49" t="s">
        <v>70</v>
      </c>
      <c r="D4277">
        <v>0</v>
      </c>
    </row>
    <row r="4278" spans="1:4" hidden="1">
      <c r="A4278" s="49" t="s">
        <v>26</v>
      </c>
      <c r="B4278" s="49" t="s">
        <v>112</v>
      </c>
      <c r="C4278" s="49" t="s">
        <v>71</v>
      </c>
      <c r="D4278">
        <v>0</v>
      </c>
    </row>
    <row r="4279" spans="1:4" hidden="1">
      <c r="A4279" s="49" t="s">
        <v>26</v>
      </c>
      <c r="B4279" s="49" t="s">
        <v>112</v>
      </c>
      <c r="C4279" s="49" t="s">
        <v>181</v>
      </c>
      <c r="D4279">
        <v>0</v>
      </c>
    </row>
    <row r="4280" spans="1:4">
      <c r="A4280" s="49" t="s">
        <v>26</v>
      </c>
      <c r="B4280" s="49" t="s">
        <v>112</v>
      </c>
      <c r="C4280" s="49" t="s">
        <v>182</v>
      </c>
      <c r="D4280">
        <v>0</v>
      </c>
    </row>
    <row r="4281" spans="1:4" hidden="1">
      <c r="A4281" s="49" t="s">
        <v>26</v>
      </c>
      <c r="B4281" s="49" t="s">
        <v>112</v>
      </c>
      <c r="C4281" s="49" t="s">
        <v>265</v>
      </c>
      <c r="D4281">
        <v>0</v>
      </c>
    </row>
    <row r="4282" spans="1:4" hidden="1">
      <c r="A4282" s="49" t="s">
        <v>26</v>
      </c>
      <c r="B4282" s="49" t="s">
        <v>113</v>
      </c>
      <c r="C4282" s="49" t="s">
        <v>70</v>
      </c>
      <c r="D4282">
        <v>0</v>
      </c>
    </row>
    <row r="4283" spans="1:4" hidden="1">
      <c r="A4283" s="49" t="s">
        <v>26</v>
      </c>
      <c r="B4283" s="49" t="s">
        <v>113</v>
      </c>
      <c r="C4283" s="49" t="s">
        <v>71</v>
      </c>
      <c r="D4283">
        <v>0</v>
      </c>
    </row>
    <row r="4284" spans="1:4" hidden="1">
      <c r="A4284" s="49" t="s">
        <v>26</v>
      </c>
      <c r="B4284" s="49" t="s">
        <v>113</v>
      </c>
      <c r="C4284" s="49" t="s">
        <v>181</v>
      </c>
      <c r="D4284">
        <v>0</v>
      </c>
    </row>
    <row r="4285" spans="1:4">
      <c r="A4285" s="49" t="s">
        <v>26</v>
      </c>
      <c r="B4285" s="49" t="s">
        <v>113</v>
      </c>
      <c r="C4285" s="49" t="s">
        <v>182</v>
      </c>
      <c r="D4285">
        <v>0</v>
      </c>
    </row>
    <row r="4286" spans="1:4" hidden="1">
      <c r="A4286" s="49" t="s">
        <v>26</v>
      </c>
      <c r="B4286" s="49" t="s">
        <v>113</v>
      </c>
      <c r="C4286" s="49" t="s">
        <v>265</v>
      </c>
      <c r="D4286">
        <v>0</v>
      </c>
    </row>
    <row r="4287" spans="1:4" hidden="1">
      <c r="A4287" s="49" t="s">
        <v>26</v>
      </c>
      <c r="B4287" s="49" t="s">
        <v>114</v>
      </c>
      <c r="C4287" s="49" t="s">
        <v>70</v>
      </c>
      <c r="D4287">
        <v>0</v>
      </c>
    </row>
    <row r="4288" spans="1:4" hidden="1">
      <c r="A4288" s="49" t="s">
        <v>26</v>
      </c>
      <c r="B4288" s="49" t="s">
        <v>114</v>
      </c>
      <c r="C4288" s="49" t="s">
        <v>71</v>
      </c>
      <c r="D4288">
        <v>0</v>
      </c>
    </row>
    <row r="4289" spans="1:4" hidden="1">
      <c r="A4289" s="49" t="s">
        <v>26</v>
      </c>
      <c r="B4289" s="49" t="s">
        <v>114</v>
      </c>
      <c r="C4289" s="49" t="s">
        <v>181</v>
      </c>
      <c r="D4289">
        <v>0</v>
      </c>
    </row>
    <row r="4290" spans="1:4">
      <c r="A4290" s="49" t="s">
        <v>26</v>
      </c>
      <c r="B4290" s="49" t="s">
        <v>114</v>
      </c>
      <c r="C4290" s="49" t="s">
        <v>182</v>
      </c>
      <c r="D4290">
        <v>0</v>
      </c>
    </row>
    <row r="4291" spans="1:4" hidden="1">
      <c r="A4291" s="49" t="s">
        <v>26</v>
      </c>
      <c r="B4291" s="49" t="s">
        <v>114</v>
      </c>
      <c r="C4291" s="49" t="s">
        <v>265</v>
      </c>
      <c r="D4291">
        <v>0</v>
      </c>
    </row>
    <row r="4292" spans="1:4" hidden="1">
      <c r="A4292" s="49" t="s">
        <v>26</v>
      </c>
      <c r="B4292" s="49" t="s">
        <v>115</v>
      </c>
      <c r="C4292" s="49" t="s">
        <v>70</v>
      </c>
      <c r="D4292">
        <v>0</v>
      </c>
    </row>
    <row r="4293" spans="1:4" hidden="1">
      <c r="A4293" s="49" t="s">
        <v>26</v>
      </c>
      <c r="B4293" s="49" t="s">
        <v>115</v>
      </c>
      <c r="C4293" s="49" t="s">
        <v>71</v>
      </c>
      <c r="D4293">
        <v>0</v>
      </c>
    </row>
    <row r="4294" spans="1:4" hidden="1">
      <c r="A4294" s="49" t="s">
        <v>26</v>
      </c>
      <c r="B4294" s="49" t="s">
        <v>115</v>
      </c>
      <c r="C4294" s="49" t="s">
        <v>181</v>
      </c>
      <c r="D4294">
        <v>0</v>
      </c>
    </row>
    <row r="4295" spans="1:4">
      <c r="A4295" s="49" t="s">
        <v>26</v>
      </c>
      <c r="B4295" s="49" t="s">
        <v>115</v>
      </c>
      <c r="C4295" s="49" t="s">
        <v>182</v>
      </c>
      <c r="D4295">
        <v>0</v>
      </c>
    </row>
    <row r="4296" spans="1:4" hidden="1">
      <c r="A4296" s="49" t="s">
        <v>26</v>
      </c>
      <c r="B4296" s="49" t="s">
        <v>115</v>
      </c>
      <c r="C4296" s="49" t="s">
        <v>265</v>
      </c>
      <c r="D4296">
        <v>0</v>
      </c>
    </row>
    <row r="4297" spans="1:4" hidden="1">
      <c r="A4297" s="49" t="s">
        <v>26</v>
      </c>
      <c r="B4297" s="49" t="s">
        <v>116</v>
      </c>
      <c r="C4297" s="49" t="s">
        <v>70</v>
      </c>
      <c r="D4297">
        <v>0</v>
      </c>
    </row>
    <row r="4298" spans="1:4" hidden="1">
      <c r="A4298" s="49" t="s">
        <v>26</v>
      </c>
      <c r="B4298" s="49" t="s">
        <v>116</v>
      </c>
      <c r="C4298" s="49" t="s">
        <v>71</v>
      </c>
      <c r="D4298">
        <v>0</v>
      </c>
    </row>
    <row r="4299" spans="1:4" hidden="1">
      <c r="A4299" s="49" t="s">
        <v>26</v>
      </c>
      <c r="B4299" s="49" t="s">
        <v>116</v>
      </c>
      <c r="C4299" s="49" t="s">
        <v>181</v>
      </c>
      <c r="D4299">
        <v>0</v>
      </c>
    </row>
    <row r="4300" spans="1:4">
      <c r="A4300" s="49" t="s">
        <v>26</v>
      </c>
      <c r="B4300" s="49" t="s">
        <v>116</v>
      </c>
      <c r="C4300" s="49" t="s">
        <v>182</v>
      </c>
      <c r="D4300">
        <v>0</v>
      </c>
    </row>
    <row r="4301" spans="1:4" hidden="1">
      <c r="A4301" s="49" t="s">
        <v>26</v>
      </c>
      <c r="B4301" s="49" t="s">
        <v>116</v>
      </c>
      <c r="C4301" s="49" t="s">
        <v>265</v>
      </c>
      <c r="D4301">
        <v>0</v>
      </c>
    </row>
    <row r="4302" spans="1:4" hidden="1">
      <c r="A4302" s="49" t="s">
        <v>26</v>
      </c>
      <c r="B4302" s="49" t="s">
        <v>117</v>
      </c>
      <c r="C4302" s="49" t="s">
        <v>70</v>
      </c>
      <c r="D4302">
        <v>0</v>
      </c>
    </row>
    <row r="4303" spans="1:4" hidden="1">
      <c r="A4303" s="49" t="s">
        <v>26</v>
      </c>
      <c r="B4303" s="49" t="s">
        <v>117</v>
      </c>
      <c r="C4303" s="49" t="s">
        <v>71</v>
      </c>
      <c r="D4303">
        <v>0</v>
      </c>
    </row>
    <row r="4304" spans="1:4" hidden="1">
      <c r="A4304" s="49" t="s">
        <v>26</v>
      </c>
      <c r="B4304" s="49" t="s">
        <v>117</v>
      </c>
      <c r="C4304" s="49" t="s">
        <v>181</v>
      </c>
      <c r="D4304">
        <v>0</v>
      </c>
    </row>
    <row r="4305" spans="1:4">
      <c r="A4305" s="49" t="s">
        <v>26</v>
      </c>
      <c r="B4305" s="49" t="s">
        <v>117</v>
      </c>
      <c r="C4305" s="49" t="s">
        <v>182</v>
      </c>
      <c r="D4305">
        <v>0</v>
      </c>
    </row>
    <row r="4306" spans="1:4" hidden="1">
      <c r="A4306" s="49" t="s">
        <v>26</v>
      </c>
      <c r="B4306" s="49" t="s">
        <v>117</v>
      </c>
      <c r="C4306" s="49" t="s">
        <v>265</v>
      </c>
      <c r="D4306">
        <v>0</v>
      </c>
    </row>
    <row r="4307" spans="1:4" hidden="1">
      <c r="A4307" s="49" t="s">
        <v>26</v>
      </c>
      <c r="B4307" s="49" t="s">
        <v>118</v>
      </c>
      <c r="C4307" s="49" t="s">
        <v>70</v>
      </c>
      <c r="D4307">
        <v>0</v>
      </c>
    </row>
    <row r="4308" spans="1:4" hidden="1">
      <c r="A4308" s="49" t="s">
        <v>26</v>
      </c>
      <c r="B4308" s="49" t="s">
        <v>118</v>
      </c>
      <c r="C4308" s="49" t="s">
        <v>71</v>
      </c>
      <c r="D4308">
        <v>0</v>
      </c>
    </row>
    <row r="4309" spans="1:4" hidden="1">
      <c r="A4309" s="49" t="s">
        <v>26</v>
      </c>
      <c r="B4309" s="49" t="s">
        <v>118</v>
      </c>
      <c r="C4309" s="49" t="s">
        <v>181</v>
      </c>
      <c r="D4309">
        <v>0</v>
      </c>
    </row>
    <row r="4310" spans="1:4">
      <c r="A4310" s="49" t="s">
        <v>26</v>
      </c>
      <c r="B4310" s="49" t="s">
        <v>118</v>
      </c>
      <c r="C4310" s="49" t="s">
        <v>182</v>
      </c>
      <c r="D4310">
        <v>0</v>
      </c>
    </row>
    <row r="4311" spans="1:4" hidden="1">
      <c r="A4311" s="49" t="s">
        <v>26</v>
      </c>
      <c r="B4311" s="49" t="s">
        <v>118</v>
      </c>
      <c r="C4311" s="49" t="s">
        <v>265</v>
      </c>
      <c r="D4311">
        <v>0</v>
      </c>
    </row>
    <row r="4312" spans="1:4" hidden="1">
      <c r="A4312" s="49" t="s">
        <v>26</v>
      </c>
      <c r="B4312" s="49" t="s">
        <v>119</v>
      </c>
      <c r="C4312" s="49" t="s">
        <v>70</v>
      </c>
      <c r="D4312">
        <v>0</v>
      </c>
    </row>
    <row r="4313" spans="1:4" hidden="1">
      <c r="A4313" s="49" t="s">
        <v>26</v>
      </c>
      <c r="B4313" s="49" t="s">
        <v>119</v>
      </c>
      <c r="C4313" s="49" t="s">
        <v>71</v>
      </c>
      <c r="D4313">
        <v>0</v>
      </c>
    </row>
    <row r="4314" spans="1:4" hidden="1">
      <c r="A4314" s="49" t="s">
        <v>26</v>
      </c>
      <c r="B4314" s="49" t="s">
        <v>119</v>
      </c>
      <c r="C4314" s="49" t="s">
        <v>181</v>
      </c>
      <c r="D4314">
        <v>0</v>
      </c>
    </row>
    <row r="4315" spans="1:4">
      <c r="A4315" s="49" t="s">
        <v>26</v>
      </c>
      <c r="B4315" s="49" t="s">
        <v>119</v>
      </c>
      <c r="C4315" s="49" t="s">
        <v>182</v>
      </c>
      <c r="D4315">
        <v>0</v>
      </c>
    </row>
    <row r="4316" spans="1:4" hidden="1">
      <c r="A4316" s="49" t="s">
        <v>26</v>
      </c>
      <c r="B4316" s="49" t="s">
        <v>119</v>
      </c>
      <c r="C4316" s="49" t="s">
        <v>265</v>
      </c>
      <c r="D4316">
        <v>0</v>
      </c>
    </row>
    <row r="4317" spans="1:4" hidden="1">
      <c r="A4317" s="49" t="s">
        <v>26</v>
      </c>
      <c r="B4317" s="49" t="s">
        <v>120</v>
      </c>
      <c r="C4317" s="49" t="s">
        <v>70</v>
      </c>
      <c r="D4317">
        <v>0</v>
      </c>
    </row>
    <row r="4318" spans="1:4" hidden="1">
      <c r="A4318" s="49" t="s">
        <v>26</v>
      </c>
      <c r="B4318" s="49" t="s">
        <v>120</v>
      </c>
      <c r="C4318" s="49" t="s">
        <v>71</v>
      </c>
      <c r="D4318">
        <v>0</v>
      </c>
    </row>
    <row r="4319" spans="1:4" hidden="1">
      <c r="A4319" s="49" t="s">
        <v>26</v>
      </c>
      <c r="B4319" s="49" t="s">
        <v>120</v>
      </c>
      <c r="C4319" s="49" t="s">
        <v>181</v>
      </c>
      <c r="D4319">
        <v>0</v>
      </c>
    </row>
    <row r="4320" spans="1:4">
      <c r="A4320" s="49" t="s">
        <v>26</v>
      </c>
      <c r="B4320" s="49" t="s">
        <v>120</v>
      </c>
      <c r="C4320" s="49" t="s">
        <v>182</v>
      </c>
      <c r="D4320">
        <v>0</v>
      </c>
    </row>
    <row r="4321" spans="1:4" hidden="1">
      <c r="A4321" s="49" t="s">
        <v>26</v>
      </c>
      <c r="B4321" s="49" t="s">
        <v>120</v>
      </c>
      <c r="C4321" s="49" t="s">
        <v>265</v>
      </c>
      <c r="D4321">
        <v>0</v>
      </c>
    </row>
    <row r="4322" spans="1:4" hidden="1">
      <c r="A4322" s="49" t="s">
        <v>26</v>
      </c>
      <c r="B4322" s="49" t="s">
        <v>121</v>
      </c>
      <c r="C4322" s="49" t="s">
        <v>70</v>
      </c>
      <c r="D4322">
        <v>0</v>
      </c>
    </row>
    <row r="4323" spans="1:4" hidden="1">
      <c r="A4323" s="49" t="s">
        <v>26</v>
      </c>
      <c r="B4323" s="49" t="s">
        <v>121</v>
      </c>
      <c r="C4323" s="49" t="s">
        <v>71</v>
      </c>
      <c r="D4323">
        <v>0</v>
      </c>
    </row>
    <row r="4324" spans="1:4" hidden="1">
      <c r="A4324" s="49" t="s">
        <v>26</v>
      </c>
      <c r="B4324" s="49" t="s">
        <v>121</v>
      </c>
      <c r="C4324" s="49" t="s">
        <v>181</v>
      </c>
      <c r="D4324">
        <v>0</v>
      </c>
    </row>
    <row r="4325" spans="1:4">
      <c r="A4325" s="49" t="s">
        <v>26</v>
      </c>
      <c r="B4325" s="49" t="s">
        <v>121</v>
      </c>
      <c r="C4325" s="49" t="s">
        <v>182</v>
      </c>
      <c r="D4325">
        <v>0</v>
      </c>
    </row>
    <row r="4326" spans="1:4" hidden="1">
      <c r="A4326" s="49" t="s">
        <v>26</v>
      </c>
      <c r="B4326" s="49" t="s">
        <v>121</v>
      </c>
      <c r="C4326" s="49" t="s">
        <v>265</v>
      </c>
      <c r="D4326">
        <v>0</v>
      </c>
    </row>
    <row r="4327" spans="1:4" hidden="1">
      <c r="A4327" s="49" t="s">
        <v>26</v>
      </c>
      <c r="B4327" s="49" t="s">
        <v>122</v>
      </c>
      <c r="C4327" s="49" t="s">
        <v>70</v>
      </c>
      <c r="D4327">
        <v>0</v>
      </c>
    </row>
    <row r="4328" spans="1:4" hidden="1">
      <c r="A4328" s="49" t="s">
        <v>26</v>
      </c>
      <c r="B4328" s="49" t="s">
        <v>122</v>
      </c>
      <c r="C4328" s="49" t="s">
        <v>71</v>
      </c>
      <c r="D4328">
        <v>0</v>
      </c>
    </row>
    <row r="4329" spans="1:4" hidden="1">
      <c r="A4329" s="49" t="s">
        <v>26</v>
      </c>
      <c r="B4329" s="49" t="s">
        <v>122</v>
      </c>
      <c r="C4329" s="49" t="s">
        <v>181</v>
      </c>
      <c r="D4329">
        <v>0</v>
      </c>
    </row>
    <row r="4330" spans="1:4">
      <c r="A4330" s="49" t="s">
        <v>26</v>
      </c>
      <c r="B4330" s="49" t="s">
        <v>122</v>
      </c>
      <c r="C4330" s="49" t="s">
        <v>182</v>
      </c>
      <c r="D4330">
        <v>0</v>
      </c>
    </row>
    <row r="4331" spans="1:4" hidden="1">
      <c r="A4331" s="49" t="s">
        <v>26</v>
      </c>
      <c r="B4331" s="49" t="s">
        <v>122</v>
      </c>
      <c r="C4331" s="49" t="s">
        <v>265</v>
      </c>
      <c r="D4331">
        <v>0</v>
      </c>
    </row>
    <row r="4332" spans="1:4" hidden="1">
      <c r="A4332" s="49" t="s">
        <v>26</v>
      </c>
      <c r="B4332" s="49" t="s">
        <v>123</v>
      </c>
      <c r="C4332" s="49" t="s">
        <v>70</v>
      </c>
      <c r="D4332">
        <v>0</v>
      </c>
    </row>
    <row r="4333" spans="1:4" hidden="1">
      <c r="A4333" s="49" t="s">
        <v>26</v>
      </c>
      <c r="B4333" s="49" t="s">
        <v>123</v>
      </c>
      <c r="C4333" s="49" t="s">
        <v>71</v>
      </c>
      <c r="D4333">
        <v>0</v>
      </c>
    </row>
    <row r="4334" spans="1:4" hidden="1">
      <c r="A4334" s="49" t="s">
        <v>26</v>
      </c>
      <c r="B4334" s="49" t="s">
        <v>123</v>
      </c>
      <c r="C4334" s="49" t="s">
        <v>181</v>
      </c>
      <c r="D4334">
        <v>0</v>
      </c>
    </row>
    <row r="4335" spans="1:4">
      <c r="A4335" s="49" t="s">
        <v>26</v>
      </c>
      <c r="B4335" s="49" t="s">
        <v>123</v>
      </c>
      <c r="C4335" s="49" t="s">
        <v>182</v>
      </c>
      <c r="D4335">
        <v>0</v>
      </c>
    </row>
    <row r="4336" spans="1:4" hidden="1">
      <c r="A4336" s="49" t="s">
        <v>26</v>
      </c>
      <c r="B4336" s="49" t="s">
        <v>123</v>
      </c>
      <c r="C4336" s="49" t="s">
        <v>265</v>
      </c>
      <c r="D4336">
        <v>0</v>
      </c>
    </row>
    <row r="4337" spans="1:4" hidden="1">
      <c r="A4337" s="49" t="s">
        <v>147</v>
      </c>
      <c r="B4337" s="49" t="s">
        <v>124</v>
      </c>
      <c r="C4337" s="49" t="s">
        <v>70</v>
      </c>
      <c r="D4337">
        <v>0</v>
      </c>
    </row>
    <row r="4338" spans="1:4" hidden="1">
      <c r="A4338" s="49" t="s">
        <v>147</v>
      </c>
      <c r="B4338" s="49" t="s">
        <v>124</v>
      </c>
      <c r="C4338" s="49" t="s">
        <v>71</v>
      </c>
      <c r="D4338">
        <v>0</v>
      </c>
    </row>
    <row r="4339" spans="1:4" hidden="1">
      <c r="A4339" s="49" t="s">
        <v>147</v>
      </c>
      <c r="B4339" s="49" t="s">
        <v>124</v>
      </c>
      <c r="C4339" s="49" t="s">
        <v>181</v>
      </c>
      <c r="D4339">
        <v>0</v>
      </c>
    </row>
    <row r="4340" spans="1:4">
      <c r="A4340" s="49" t="s">
        <v>147</v>
      </c>
      <c r="B4340" s="49" t="s">
        <v>124</v>
      </c>
      <c r="C4340" s="49" t="s">
        <v>182</v>
      </c>
      <c r="D4340">
        <v>0</v>
      </c>
    </row>
    <row r="4341" spans="1:4" hidden="1">
      <c r="A4341" s="49" t="s">
        <v>147</v>
      </c>
      <c r="B4341" s="49" t="s">
        <v>124</v>
      </c>
      <c r="C4341" s="49" t="s">
        <v>265</v>
      </c>
      <c r="D4341">
        <v>0</v>
      </c>
    </row>
    <row r="4342" spans="1:4" hidden="1">
      <c r="A4342" s="49" t="s">
        <v>147</v>
      </c>
      <c r="B4342" s="49" t="s">
        <v>73</v>
      </c>
      <c r="C4342" s="49" t="s">
        <v>70</v>
      </c>
      <c r="D4342">
        <v>0</v>
      </c>
    </row>
    <row r="4343" spans="1:4" hidden="1">
      <c r="A4343" s="49" t="s">
        <v>147</v>
      </c>
      <c r="B4343" s="49" t="s">
        <v>73</v>
      </c>
      <c r="C4343" s="49" t="s">
        <v>71</v>
      </c>
      <c r="D4343">
        <v>0</v>
      </c>
    </row>
    <row r="4344" spans="1:4" hidden="1">
      <c r="A4344" s="49" t="s">
        <v>147</v>
      </c>
      <c r="B4344" s="49" t="s">
        <v>73</v>
      </c>
      <c r="C4344" s="49" t="s">
        <v>181</v>
      </c>
      <c r="D4344">
        <v>0</v>
      </c>
    </row>
    <row r="4345" spans="1:4">
      <c r="A4345" s="49" t="s">
        <v>147</v>
      </c>
      <c r="B4345" s="49" t="s">
        <v>73</v>
      </c>
      <c r="C4345" s="49" t="s">
        <v>182</v>
      </c>
      <c r="D4345">
        <v>0</v>
      </c>
    </row>
    <row r="4346" spans="1:4" hidden="1">
      <c r="A4346" s="49" t="s">
        <v>147</v>
      </c>
      <c r="B4346" s="49" t="s">
        <v>73</v>
      </c>
      <c r="C4346" s="49" t="s">
        <v>265</v>
      </c>
      <c r="D4346">
        <v>0</v>
      </c>
    </row>
    <row r="4347" spans="1:4" hidden="1">
      <c r="A4347" s="49" t="s">
        <v>147</v>
      </c>
      <c r="B4347" s="49" t="s">
        <v>40</v>
      </c>
      <c r="C4347" s="49" t="s">
        <v>70</v>
      </c>
      <c r="D4347">
        <v>0</v>
      </c>
    </row>
    <row r="4348" spans="1:4" hidden="1">
      <c r="A4348" s="49" t="s">
        <v>147</v>
      </c>
      <c r="B4348" s="49" t="s">
        <v>40</v>
      </c>
      <c r="C4348" s="49" t="s">
        <v>71</v>
      </c>
      <c r="D4348">
        <v>0</v>
      </c>
    </row>
    <row r="4349" spans="1:4" hidden="1">
      <c r="A4349" s="49" t="s">
        <v>147</v>
      </c>
      <c r="B4349" s="49" t="s">
        <v>40</v>
      </c>
      <c r="C4349" s="49" t="s">
        <v>181</v>
      </c>
      <c r="D4349">
        <v>0</v>
      </c>
    </row>
    <row r="4350" spans="1:4">
      <c r="A4350" s="49" t="s">
        <v>147</v>
      </c>
      <c r="B4350" s="49" t="s">
        <v>40</v>
      </c>
      <c r="C4350" s="49" t="s">
        <v>182</v>
      </c>
      <c r="D4350">
        <v>0</v>
      </c>
    </row>
    <row r="4351" spans="1:4" hidden="1">
      <c r="A4351" s="49" t="s">
        <v>147</v>
      </c>
      <c r="B4351" s="49" t="s">
        <v>40</v>
      </c>
      <c r="C4351" s="49" t="s">
        <v>265</v>
      </c>
      <c r="D4351">
        <v>0</v>
      </c>
    </row>
    <row r="4352" spans="1:4" hidden="1">
      <c r="A4352" s="49" t="s">
        <v>147</v>
      </c>
      <c r="B4352" s="49" t="s">
        <v>74</v>
      </c>
      <c r="C4352" s="49" t="s">
        <v>70</v>
      </c>
      <c r="D4352">
        <v>0</v>
      </c>
    </row>
    <row r="4353" spans="1:4" hidden="1">
      <c r="A4353" s="49" t="s">
        <v>147</v>
      </c>
      <c r="B4353" s="49" t="s">
        <v>74</v>
      </c>
      <c r="C4353" s="49" t="s">
        <v>71</v>
      </c>
      <c r="D4353">
        <v>0</v>
      </c>
    </row>
    <row r="4354" spans="1:4" hidden="1">
      <c r="A4354" s="49" t="s">
        <v>147</v>
      </c>
      <c r="B4354" s="49" t="s">
        <v>74</v>
      </c>
      <c r="C4354" s="49" t="s">
        <v>181</v>
      </c>
      <c r="D4354">
        <v>0</v>
      </c>
    </row>
    <row r="4355" spans="1:4">
      <c r="A4355" s="49" t="s">
        <v>147</v>
      </c>
      <c r="B4355" s="49" t="s">
        <v>74</v>
      </c>
      <c r="C4355" s="49" t="s">
        <v>182</v>
      </c>
      <c r="D4355">
        <v>0</v>
      </c>
    </row>
    <row r="4356" spans="1:4" hidden="1">
      <c r="A4356" s="49" t="s">
        <v>147</v>
      </c>
      <c r="B4356" s="49" t="s">
        <v>74</v>
      </c>
      <c r="C4356" s="49" t="s">
        <v>265</v>
      </c>
      <c r="D4356">
        <v>0</v>
      </c>
    </row>
    <row r="4357" spans="1:4" hidden="1">
      <c r="A4357" s="49" t="s">
        <v>147</v>
      </c>
      <c r="B4357" s="49" t="s">
        <v>75</v>
      </c>
      <c r="C4357" s="49" t="s">
        <v>70</v>
      </c>
      <c r="D4357">
        <v>0</v>
      </c>
    </row>
    <row r="4358" spans="1:4" hidden="1">
      <c r="A4358" s="49" t="s">
        <v>147</v>
      </c>
      <c r="B4358" s="49" t="s">
        <v>75</v>
      </c>
      <c r="C4358" s="49" t="s">
        <v>71</v>
      </c>
      <c r="D4358">
        <v>0</v>
      </c>
    </row>
    <row r="4359" spans="1:4" hidden="1">
      <c r="A4359" s="49" t="s">
        <v>147</v>
      </c>
      <c r="B4359" s="49" t="s">
        <v>75</v>
      </c>
      <c r="C4359" s="49" t="s">
        <v>181</v>
      </c>
      <c r="D4359">
        <v>0</v>
      </c>
    </row>
    <row r="4360" spans="1:4">
      <c r="A4360" s="49" t="s">
        <v>147</v>
      </c>
      <c r="B4360" s="49" t="s">
        <v>75</v>
      </c>
      <c r="C4360" s="49" t="s">
        <v>182</v>
      </c>
      <c r="D4360">
        <v>0</v>
      </c>
    </row>
    <row r="4361" spans="1:4" hidden="1">
      <c r="A4361" s="49" t="s">
        <v>147</v>
      </c>
      <c r="B4361" s="49" t="s">
        <v>75</v>
      </c>
      <c r="C4361" s="49" t="s">
        <v>265</v>
      </c>
      <c r="D4361">
        <v>0</v>
      </c>
    </row>
    <row r="4362" spans="1:4" hidden="1">
      <c r="A4362" s="49" t="s">
        <v>147</v>
      </c>
      <c r="B4362" s="49" t="s">
        <v>76</v>
      </c>
      <c r="C4362" s="49" t="s">
        <v>70</v>
      </c>
      <c r="D4362">
        <v>0</v>
      </c>
    </row>
    <row r="4363" spans="1:4" hidden="1">
      <c r="A4363" s="49" t="s">
        <v>147</v>
      </c>
      <c r="B4363" s="49" t="s">
        <v>76</v>
      </c>
      <c r="C4363" s="49" t="s">
        <v>71</v>
      </c>
      <c r="D4363">
        <v>0</v>
      </c>
    </row>
    <row r="4364" spans="1:4" hidden="1">
      <c r="A4364" s="49" t="s">
        <v>147</v>
      </c>
      <c r="B4364" s="49" t="s">
        <v>76</v>
      </c>
      <c r="C4364" s="49" t="s">
        <v>181</v>
      </c>
      <c r="D4364">
        <v>0</v>
      </c>
    </row>
    <row r="4365" spans="1:4">
      <c r="A4365" s="49" t="s">
        <v>147</v>
      </c>
      <c r="B4365" s="49" t="s">
        <v>76</v>
      </c>
      <c r="C4365" s="49" t="s">
        <v>182</v>
      </c>
      <c r="D4365">
        <v>0</v>
      </c>
    </row>
    <row r="4366" spans="1:4" hidden="1">
      <c r="A4366" s="49" t="s">
        <v>147</v>
      </c>
      <c r="B4366" s="49" t="s">
        <v>76</v>
      </c>
      <c r="C4366" s="49" t="s">
        <v>265</v>
      </c>
      <c r="D4366">
        <v>0</v>
      </c>
    </row>
    <row r="4367" spans="1:4" hidden="1">
      <c r="A4367" s="49" t="s">
        <v>147</v>
      </c>
      <c r="B4367" s="49" t="s">
        <v>19</v>
      </c>
      <c r="C4367" s="49" t="s">
        <v>70</v>
      </c>
      <c r="D4367">
        <v>0</v>
      </c>
    </row>
    <row r="4368" spans="1:4" hidden="1">
      <c r="A4368" s="49" t="s">
        <v>147</v>
      </c>
      <c r="B4368" s="49" t="s">
        <v>19</v>
      </c>
      <c r="C4368" s="49" t="s">
        <v>71</v>
      </c>
      <c r="D4368">
        <v>0</v>
      </c>
    </row>
    <row r="4369" spans="1:4" hidden="1">
      <c r="A4369" s="49" t="s">
        <v>147</v>
      </c>
      <c r="B4369" s="49" t="s">
        <v>19</v>
      </c>
      <c r="C4369" s="49" t="s">
        <v>181</v>
      </c>
      <c r="D4369">
        <v>0</v>
      </c>
    </row>
    <row r="4370" spans="1:4">
      <c r="A4370" s="49" t="s">
        <v>147</v>
      </c>
      <c r="B4370" s="49" t="s">
        <v>19</v>
      </c>
      <c r="C4370" s="49" t="s">
        <v>182</v>
      </c>
      <c r="D4370">
        <v>0</v>
      </c>
    </row>
    <row r="4371" spans="1:4" hidden="1">
      <c r="A4371" s="49" t="s">
        <v>147</v>
      </c>
      <c r="B4371" s="49" t="s">
        <v>19</v>
      </c>
      <c r="C4371" s="49" t="s">
        <v>265</v>
      </c>
      <c r="D4371">
        <v>0</v>
      </c>
    </row>
    <row r="4372" spans="1:4" hidden="1">
      <c r="A4372" s="49" t="s">
        <v>147</v>
      </c>
      <c r="B4372" s="49" t="s">
        <v>77</v>
      </c>
      <c r="C4372" s="49" t="s">
        <v>70</v>
      </c>
      <c r="D4372">
        <v>0</v>
      </c>
    </row>
    <row r="4373" spans="1:4" hidden="1">
      <c r="A4373" s="49" t="s">
        <v>147</v>
      </c>
      <c r="B4373" s="49" t="s">
        <v>77</v>
      </c>
      <c r="C4373" s="49" t="s">
        <v>71</v>
      </c>
      <c r="D4373">
        <v>0</v>
      </c>
    </row>
    <row r="4374" spans="1:4" hidden="1">
      <c r="A4374" s="49" t="s">
        <v>147</v>
      </c>
      <c r="B4374" s="49" t="s">
        <v>77</v>
      </c>
      <c r="C4374" s="49" t="s">
        <v>181</v>
      </c>
      <c r="D4374">
        <v>0</v>
      </c>
    </row>
    <row r="4375" spans="1:4">
      <c r="A4375" s="49" t="s">
        <v>147</v>
      </c>
      <c r="B4375" s="49" t="s">
        <v>77</v>
      </c>
      <c r="C4375" s="49" t="s">
        <v>182</v>
      </c>
      <c r="D4375">
        <v>0</v>
      </c>
    </row>
    <row r="4376" spans="1:4" hidden="1">
      <c r="A4376" s="49" t="s">
        <v>147</v>
      </c>
      <c r="B4376" s="49" t="s">
        <v>77</v>
      </c>
      <c r="C4376" s="49" t="s">
        <v>265</v>
      </c>
      <c r="D4376">
        <v>0</v>
      </c>
    </row>
    <row r="4377" spans="1:4" hidden="1">
      <c r="A4377" s="49" t="s">
        <v>147</v>
      </c>
      <c r="B4377" s="49" t="s">
        <v>78</v>
      </c>
      <c r="C4377" s="49" t="s">
        <v>70</v>
      </c>
      <c r="D4377">
        <v>0</v>
      </c>
    </row>
    <row r="4378" spans="1:4" hidden="1">
      <c r="A4378" s="49" t="s">
        <v>147</v>
      </c>
      <c r="B4378" s="49" t="s">
        <v>78</v>
      </c>
      <c r="C4378" s="49" t="s">
        <v>71</v>
      </c>
      <c r="D4378">
        <v>0</v>
      </c>
    </row>
    <row r="4379" spans="1:4" hidden="1">
      <c r="A4379" s="49" t="s">
        <v>147</v>
      </c>
      <c r="B4379" s="49" t="s">
        <v>78</v>
      </c>
      <c r="C4379" s="49" t="s">
        <v>181</v>
      </c>
      <c r="D4379">
        <v>0</v>
      </c>
    </row>
    <row r="4380" spans="1:4">
      <c r="A4380" s="49" t="s">
        <v>147</v>
      </c>
      <c r="B4380" s="49" t="s">
        <v>78</v>
      </c>
      <c r="C4380" s="49" t="s">
        <v>182</v>
      </c>
      <c r="D4380">
        <v>0</v>
      </c>
    </row>
    <row r="4381" spans="1:4" hidden="1">
      <c r="A4381" s="49" t="s">
        <v>147</v>
      </c>
      <c r="B4381" s="49" t="s">
        <v>78</v>
      </c>
      <c r="C4381" s="49" t="s">
        <v>265</v>
      </c>
      <c r="D4381">
        <v>0</v>
      </c>
    </row>
    <row r="4382" spans="1:4" hidden="1">
      <c r="A4382" s="49" t="s">
        <v>147</v>
      </c>
      <c r="B4382" s="49" t="s">
        <v>79</v>
      </c>
      <c r="C4382" s="49" t="s">
        <v>70</v>
      </c>
      <c r="D4382">
        <v>0</v>
      </c>
    </row>
    <row r="4383" spans="1:4" hidden="1">
      <c r="A4383" s="49" t="s">
        <v>147</v>
      </c>
      <c r="B4383" s="49" t="s">
        <v>79</v>
      </c>
      <c r="C4383" s="49" t="s">
        <v>71</v>
      </c>
      <c r="D4383">
        <v>0</v>
      </c>
    </row>
    <row r="4384" spans="1:4" hidden="1">
      <c r="A4384" s="49" t="s">
        <v>147</v>
      </c>
      <c r="B4384" s="49" t="s">
        <v>79</v>
      </c>
      <c r="C4384" s="49" t="s">
        <v>181</v>
      </c>
      <c r="D4384">
        <v>0</v>
      </c>
    </row>
    <row r="4385" spans="1:4">
      <c r="A4385" s="49" t="s">
        <v>147</v>
      </c>
      <c r="B4385" s="49" t="s">
        <v>79</v>
      </c>
      <c r="C4385" s="49" t="s">
        <v>182</v>
      </c>
      <c r="D4385">
        <v>0</v>
      </c>
    </row>
    <row r="4386" spans="1:4" hidden="1">
      <c r="A4386" s="49" t="s">
        <v>147</v>
      </c>
      <c r="B4386" s="49" t="s">
        <v>79</v>
      </c>
      <c r="C4386" s="49" t="s">
        <v>265</v>
      </c>
      <c r="D4386">
        <v>0</v>
      </c>
    </row>
    <row r="4387" spans="1:4" hidden="1">
      <c r="A4387" s="49" t="s">
        <v>147</v>
      </c>
      <c r="B4387" s="49" t="s">
        <v>80</v>
      </c>
      <c r="C4387" s="49" t="s">
        <v>70</v>
      </c>
      <c r="D4387">
        <v>0</v>
      </c>
    </row>
    <row r="4388" spans="1:4" hidden="1">
      <c r="A4388" s="49" t="s">
        <v>147</v>
      </c>
      <c r="B4388" s="49" t="s">
        <v>80</v>
      </c>
      <c r="C4388" s="49" t="s">
        <v>71</v>
      </c>
      <c r="D4388">
        <v>0</v>
      </c>
    </row>
    <row r="4389" spans="1:4" hidden="1">
      <c r="A4389" s="49" t="s">
        <v>147</v>
      </c>
      <c r="B4389" s="49" t="s">
        <v>80</v>
      </c>
      <c r="C4389" s="49" t="s">
        <v>181</v>
      </c>
      <c r="D4389">
        <v>0</v>
      </c>
    </row>
    <row r="4390" spans="1:4">
      <c r="A4390" s="49" t="s">
        <v>147</v>
      </c>
      <c r="B4390" s="49" t="s">
        <v>80</v>
      </c>
      <c r="C4390" s="49" t="s">
        <v>182</v>
      </c>
      <c r="D4390">
        <v>0</v>
      </c>
    </row>
    <row r="4391" spans="1:4" hidden="1">
      <c r="A4391" s="49" t="s">
        <v>147</v>
      </c>
      <c r="B4391" s="49" t="s">
        <v>80</v>
      </c>
      <c r="C4391" s="49" t="s">
        <v>265</v>
      </c>
      <c r="D4391">
        <v>0</v>
      </c>
    </row>
    <row r="4392" spans="1:4" hidden="1">
      <c r="A4392" s="49" t="s">
        <v>147</v>
      </c>
      <c r="B4392" s="49" t="s">
        <v>81</v>
      </c>
      <c r="C4392" s="49" t="s">
        <v>70</v>
      </c>
      <c r="D4392">
        <v>0</v>
      </c>
    </row>
    <row r="4393" spans="1:4" hidden="1">
      <c r="A4393" s="49" t="s">
        <v>147</v>
      </c>
      <c r="B4393" s="49" t="s">
        <v>81</v>
      </c>
      <c r="C4393" s="49" t="s">
        <v>71</v>
      </c>
      <c r="D4393">
        <v>0</v>
      </c>
    </row>
    <row r="4394" spans="1:4" hidden="1">
      <c r="A4394" s="49" t="s">
        <v>147</v>
      </c>
      <c r="B4394" s="49" t="s">
        <v>81</v>
      </c>
      <c r="C4394" s="49" t="s">
        <v>181</v>
      </c>
      <c r="D4394">
        <v>0</v>
      </c>
    </row>
    <row r="4395" spans="1:4">
      <c r="A4395" s="49" t="s">
        <v>147</v>
      </c>
      <c r="B4395" s="49" t="s">
        <v>81</v>
      </c>
      <c r="C4395" s="49" t="s">
        <v>182</v>
      </c>
      <c r="D4395">
        <v>0</v>
      </c>
    </row>
    <row r="4396" spans="1:4" hidden="1">
      <c r="A4396" s="49" t="s">
        <v>147</v>
      </c>
      <c r="B4396" s="49" t="s">
        <v>81</v>
      </c>
      <c r="C4396" s="49" t="s">
        <v>265</v>
      </c>
      <c r="D4396">
        <v>0</v>
      </c>
    </row>
    <row r="4397" spans="1:4" hidden="1">
      <c r="A4397" s="49" t="s">
        <v>147</v>
      </c>
      <c r="B4397" s="49" t="s">
        <v>82</v>
      </c>
      <c r="C4397" s="49" t="s">
        <v>70</v>
      </c>
      <c r="D4397">
        <v>0</v>
      </c>
    </row>
    <row r="4398" spans="1:4" hidden="1">
      <c r="A4398" s="49" t="s">
        <v>147</v>
      </c>
      <c r="B4398" s="49" t="s">
        <v>82</v>
      </c>
      <c r="C4398" s="49" t="s">
        <v>71</v>
      </c>
      <c r="D4398">
        <v>0</v>
      </c>
    </row>
    <row r="4399" spans="1:4" hidden="1">
      <c r="A4399" s="49" t="s">
        <v>147</v>
      </c>
      <c r="B4399" s="49" t="s">
        <v>82</v>
      </c>
      <c r="C4399" s="49" t="s">
        <v>181</v>
      </c>
      <c r="D4399">
        <v>0</v>
      </c>
    </row>
    <row r="4400" spans="1:4">
      <c r="A4400" s="49" t="s">
        <v>147</v>
      </c>
      <c r="B4400" s="49" t="s">
        <v>82</v>
      </c>
      <c r="C4400" s="49" t="s">
        <v>182</v>
      </c>
      <c r="D4400">
        <v>0</v>
      </c>
    </row>
    <row r="4401" spans="1:4" hidden="1">
      <c r="A4401" s="49" t="s">
        <v>147</v>
      </c>
      <c r="B4401" s="49" t="s">
        <v>82</v>
      </c>
      <c r="C4401" s="49" t="s">
        <v>265</v>
      </c>
      <c r="D4401">
        <v>0</v>
      </c>
    </row>
    <row r="4402" spans="1:4" hidden="1">
      <c r="A4402" s="49" t="s">
        <v>147</v>
      </c>
      <c r="B4402" s="49" t="s">
        <v>83</v>
      </c>
      <c r="C4402" s="49" t="s">
        <v>70</v>
      </c>
      <c r="D4402">
        <v>0</v>
      </c>
    </row>
    <row r="4403" spans="1:4" hidden="1">
      <c r="A4403" s="49" t="s">
        <v>147</v>
      </c>
      <c r="B4403" s="49" t="s">
        <v>83</v>
      </c>
      <c r="C4403" s="49" t="s">
        <v>71</v>
      </c>
      <c r="D4403">
        <v>0</v>
      </c>
    </row>
    <row r="4404" spans="1:4" hidden="1">
      <c r="A4404" s="49" t="s">
        <v>147</v>
      </c>
      <c r="B4404" s="49" t="s">
        <v>83</v>
      </c>
      <c r="C4404" s="49" t="s">
        <v>181</v>
      </c>
      <c r="D4404">
        <v>0</v>
      </c>
    </row>
    <row r="4405" spans="1:4">
      <c r="A4405" s="49" t="s">
        <v>147</v>
      </c>
      <c r="B4405" s="49" t="s">
        <v>83</v>
      </c>
      <c r="C4405" s="49" t="s">
        <v>182</v>
      </c>
      <c r="D4405">
        <v>0</v>
      </c>
    </row>
    <row r="4406" spans="1:4" hidden="1">
      <c r="A4406" s="49" t="s">
        <v>147</v>
      </c>
      <c r="B4406" s="49" t="s">
        <v>83</v>
      </c>
      <c r="C4406" s="49" t="s">
        <v>265</v>
      </c>
      <c r="D4406">
        <v>0</v>
      </c>
    </row>
    <row r="4407" spans="1:4" hidden="1">
      <c r="A4407" s="49" t="s">
        <v>147</v>
      </c>
      <c r="B4407" s="49" t="s">
        <v>84</v>
      </c>
      <c r="C4407" s="49" t="s">
        <v>70</v>
      </c>
      <c r="D4407">
        <v>0</v>
      </c>
    </row>
    <row r="4408" spans="1:4" hidden="1">
      <c r="A4408" s="49" t="s">
        <v>147</v>
      </c>
      <c r="B4408" s="49" t="s">
        <v>84</v>
      </c>
      <c r="C4408" s="49" t="s">
        <v>71</v>
      </c>
      <c r="D4408">
        <v>0</v>
      </c>
    </row>
    <row r="4409" spans="1:4" hidden="1">
      <c r="A4409" s="49" t="s">
        <v>147</v>
      </c>
      <c r="B4409" s="49" t="s">
        <v>84</v>
      </c>
      <c r="C4409" s="49" t="s">
        <v>181</v>
      </c>
      <c r="D4409">
        <v>0</v>
      </c>
    </row>
    <row r="4410" spans="1:4">
      <c r="A4410" s="49" t="s">
        <v>147</v>
      </c>
      <c r="B4410" s="49" t="s">
        <v>84</v>
      </c>
      <c r="C4410" s="49" t="s">
        <v>182</v>
      </c>
      <c r="D4410">
        <v>0</v>
      </c>
    </row>
    <row r="4411" spans="1:4" hidden="1">
      <c r="A4411" s="49" t="s">
        <v>147</v>
      </c>
      <c r="B4411" s="49" t="s">
        <v>84</v>
      </c>
      <c r="C4411" s="49" t="s">
        <v>265</v>
      </c>
      <c r="D4411">
        <v>0</v>
      </c>
    </row>
    <row r="4412" spans="1:4" hidden="1">
      <c r="A4412" s="49" t="s">
        <v>147</v>
      </c>
      <c r="B4412" s="49" t="s">
        <v>85</v>
      </c>
      <c r="C4412" s="49" t="s">
        <v>70</v>
      </c>
      <c r="D4412">
        <v>0</v>
      </c>
    </row>
    <row r="4413" spans="1:4" hidden="1">
      <c r="A4413" s="49" t="s">
        <v>147</v>
      </c>
      <c r="B4413" s="49" t="s">
        <v>85</v>
      </c>
      <c r="C4413" s="49" t="s">
        <v>71</v>
      </c>
      <c r="D4413">
        <v>0</v>
      </c>
    </row>
    <row r="4414" spans="1:4" hidden="1">
      <c r="A4414" s="49" t="s">
        <v>147</v>
      </c>
      <c r="B4414" s="49" t="s">
        <v>85</v>
      </c>
      <c r="C4414" s="49" t="s">
        <v>181</v>
      </c>
      <c r="D4414">
        <v>0</v>
      </c>
    </row>
    <row r="4415" spans="1:4">
      <c r="A4415" s="49" t="s">
        <v>147</v>
      </c>
      <c r="B4415" s="49" t="s">
        <v>85</v>
      </c>
      <c r="C4415" s="49" t="s">
        <v>182</v>
      </c>
      <c r="D4415">
        <v>0</v>
      </c>
    </row>
    <row r="4416" spans="1:4" hidden="1">
      <c r="A4416" s="49" t="s">
        <v>147</v>
      </c>
      <c r="B4416" s="49" t="s">
        <v>85</v>
      </c>
      <c r="C4416" s="49" t="s">
        <v>265</v>
      </c>
      <c r="D4416">
        <v>0</v>
      </c>
    </row>
    <row r="4417" spans="1:4" hidden="1">
      <c r="A4417" s="49" t="s">
        <v>147</v>
      </c>
      <c r="B4417" s="49" t="s">
        <v>86</v>
      </c>
      <c r="C4417" s="49" t="s">
        <v>70</v>
      </c>
      <c r="D4417">
        <v>0</v>
      </c>
    </row>
    <row r="4418" spans="1:4" hidden="1">
      <c r="A4418" s="49" t="s">
        <v>147</v>
      </c>
      <c r="B4418" s="49" t="s">
        <v>86</v>
      </c>
      <c r="C4418" s="49" t="s">
        <v>71</v>
      </c>
      <c r="D4418">
        <v>0</v>
      </c>
    </row>
    <row r="4419" spans="1:4" hidden="1">
      <c r="A4419" s="49" t="s">
        <v>147</v>
      </c>
      <c r="B4419" s="49" t="s">
        <v>86</v>
      </c>
      <c r="C4419" s="49" t="s">
        <v>181</v>
      </c>
      <c r="D4419">
        <v>0</v>
      </c>
    </row>
    <row r="4420" spans="1:4">
      <c r="A4420" s="49" t="s">
        <v>147</v>
      </c>
      <c r="B4420" s="49" t="s">
        <v>86</v>
      </c>
      <c r="C4420" s="49" t="s">
        <v>182</v>
      </c>
      <c r="D4420">
        <v>0</v>
      </c>
    </row>
    <row r="4421" spans="1:4" hidden="1">
      <c r="A4421" s="49" t="s">
        <v>147</v>
      </c>
      <c r="B4421" s="49" t="s">
        <v>86</v>
      </c>
      <c r="C4421" s="49" t="s">
        <v>265</v>
      </c>
      <c r="D4421">
        <v>0</v>
      </c>
    </row>
    <row r="4422" spans="1:4" hidden="1">
      <c r="A4422" s="49" t="s">
        <v>147</v>
      </c>
      <c r="B4422" s="49" t="s">
        <v>87</v>
      </c>
      <c r="C4422" s="49" t="s">
        <v>70</v>
      </c>
      <c r="D4422">
        <v>0</v>
      </c>
    </row>
    <row r="4423" spans="1:4" hidden="1">
      <c r="A4423" s="49" t="s">
        <v>147</v>
      </c>
      <c r="B4423" s="49" t="s">
        <v>87</v>
      </c>
      <c r="C4423" s="49" t="s">
        <v>71</v>
      </c>
      <c r="D4423">
        <v>0</v>
      </c>
    </row>
    <row r="4424" spans="1:4" hidden="1">
      <c r="A4424" s="49" t="s">
        <v>147</v>
      </c>
      <c r="B4424" s="49" t="s">
        <v>87</v>
      </c>
      <c r="C4424" s="49" t="s">
        <v>181</v>
      </c>
      <c r="D4424">
        <v>0</v>
      </c>
    </row>
    <row r="4425" spans="1:4">
      <c r="A4425" s="49" t="s">
        <v>147</v>
      </c>
      <c r="B4425" s="49" t="s">
        <v>87</v>
      </c>
      <c r="C4425" s="49" t="s">
        <v>182</v>
      </c>
      <c r="D4425">
        <v>0</v>
      </c>
    </row>
    <row r="4426" spans="1:4" hidden="1">
      <c r="A4426" s="49" t="s">
        <v>147</v>
      </c>
      <c r="B4426" s="49" t="s">
        <v>87</v>
      </c>
      <c r="C4426" s="49" t="s">
        <v>265</v>
      </c>
      <c r="D4426">
        <v>0</v>
      </c>
    </row>
    <row r="4427" spans="1:4" hidden="1">
      <c r="A4427" s="49" t="s">
        <v>147</v>
      </c>
      <c r="B4427" s="49" t="s">
        <v>88</v>
      </c>
      <c r="C4427" s="49" t="s">
        <v>70</v>
      </c>
      <c r="D4427">
        <v>0</v>
      </c>
    </row>
    <row r="4428" spans="1:4" hidden="1">
      <c r="A4428" s="49" t="s">
        <v>147</v>
      </c>
      <c r="B4428" s="49" t="s">
        <v>88</v>
      </c>
      <c r="C4428" s="49" t="s">
        <v>71</v>
      </c>
      <c r="D4428">
        <v>0</v>
      </c>
    </row>
    <row r="4429" spans="1:4" hidden="1">
      <c r="A4429" s="49" t="s">
        <v>147</v>
      </c>
      <c r="B4429" s="49" t="s">
        <v>88</v>
      </c>
      <c r="C4429" s="49" t="s">
        <v>181</v>
      </c>
      <c r="D4429">
        <v>0</v>
      </c>
    </row>
    <row r="4430" spans="1:4">
      <c r="A4430" s="49" t="s">
        <v>147</v>
      </c>
      <c r="B4430" s="49" t="s">
        <v>88</v>
      </c>
      <c r="C4430" s="49" t="s">
        <v>182</v>
      </c>
      <c r="D4430">
        <v>0</v>
      </c>
    </row>
    <row r="4431" spans="1:4" hidden="1">
      <c r="A4431" s="49" t="s">
        <v>147</v>
      </c>
      <c r="B4431" s="49" t="s">
        <v>88</v>
      </c>
      <c r="C4431" s="49" t="s">
        <v>265</v>
      </c>
      <c r="D4431">
        <v>0</v>
      </c>
    </row>
    <row r="4432" spans="1:4" hidden="1">
      <c r="A4432" s="49" t="s">
        <v>147</v>
      </c>
      <c r="B4432" s="49" t="s">
        <v>89</v>
      </c>
      <c r="C4432" s="49" t="s">
        <v>70</v>
      </c>
      <c r="D4432">
        <v>0</v>
      </c>
    </row>
    <row r="4433" spans="1:4" hidden="1">
      <c r="A4433" s="49" t="s">
        <v>147</v>
      </c>
      <c r="B4433" s="49" t="s">
        <v>89</v>
      </c>
      <c r="C4433" s="49" t="s">
        <v>71</v>
      </c>
      <c r="D4433">
        <v>0</v>
      </c>
    </row>
    <row r="4434" spans="1:4" hidden="1">
      <c r="A4434" s="49" t="s">
        <v>147</v>
      </c>
      <c r="B4434" s="49" t="s">
        <v>89</v>
      </c>
      <c r="C4434" s="49" t="s">
        <v>181</v>
      </c>
      <c r="D4434">
        <v>0</v>
      </c>
    </row>
    <row r="4435" spans="1:4">
      <c r="A4435" s="49" t="s">
        <v>147</v>
      </c>
      <c r="B4435" s="49" t="s">
        <v>89</v>
      </c>
      <c r="C4435" s="49" t="s">
        <v>182</v>
      </c>
      <c r="D4435">
        <v>0</v>
      </c>
    </row>
    <row r="4436" spans="1:4" hidden="1">
      <c r="A4436" s="49" t="s">
        <v>147</v>
      </c>
      <c r="B4436" s="49" t="s">
        <v>89</v>
      </c>
      <c r="C4436" s="49" t="s">
        <v>265</v>
      </c>
      <c r="D4436">
        <v>0</v>
      </c>
    </row>
    <row r="4437" spans="1:4" hidden="1">
      <c r="A4437" s="49" t="s">
        <v>147</v>
      </c>
      <c r="B4437" s="49" t="s">
        <v>90</v>
      </c>
      <c r="C4437" s="49" t="s">
        <v>70</v>
      </c>
      <c r="D4437">
        <v>0</v>
      </c>
    </row>
    <row r="4438" spans="1:4" hidden="1">
      <c r="A4438" s="49" t="s">
        <v>147</v>
      </c>
      <c r="B4438" s="49" t="s">
        <v>90</v>
      </c>
      <c r="C4438" s="49" t="s">
        <v>71</v>
      </c>
      <c r="D4438">
        <v>0</v>
      </c>
    </row>
    <row r="4439" spans="1:4" hidden="1">
      <c r="A4439" s="49" t="s">
        <v>147</v>
      </c>
      <c r="B4439" s="49" t="s">
        <v>90</v>
      </c>
      <c r="C4439" s="49" t="s">
        <v>181</v>
      </c>
      <c r="D4439">
        <v>0</v>
      </c>
    </row>
    <row r="4440" spans="1:4">
      <c r="A4440" s="49" t="s">
        <v>147</v>
      </c>
      <c r="B4440" s="49" t="s">
        <v>90</v>
      </c>
      <c r="C4440" s="49" t="s">
        <v>182</v>
      </c>
      <c r="D4440">
        <v>0</v>
      </c>
    </row>
    <row r="4441" spans="1:4" hidden="1">
      <c r="A4441" s="49" t="s">
        <v>147</v>
      </c>
      <c r="B4441" s="49" t="s">
        <v>90</v>
      </c>
      <c r="C4441" s="49" t="s">
        <v>265</v>
      </c>
      <c r="D4441">
        <v>0</v>
      </c>
    </row>
    <row r="4442" spans="1:4" hidden="1">
      <c r="A4442" s="49" t="s">
        <v>147</v>
      </c>
      <c r="B4442" s="49" t="s">
        <v>91</v>
      </c>
      <c r="C4442" s="49" t="s">
        <v>70</v>
      </c>
      <c r="D4442">
        <v>0</v>
      </c>
    </row>
    <row r="4443" spans="1:4" hidden="1">
      <c r="A4443" s="49" t="s">
        <v>147</v>
      </c>
      <c r="B4443" s="49" t="s">
        <v>91</v>
      </c>
      <c r="C4443" s="49" t="s">
        <v>71</v>
      </c>
      <c r="D4443">
        <v>0</v>
      </c>
    </row>
    <row r="4444" spans="1:4" hidden="1">
      <c r="A4444" s="49" t="s">
        <v>147</v>
      </c>
      <c r="B4444" s="49" t="s">
        <v>91</v>
      </c>
      <c r="C4444" s="49" t="s">
        <v>181</v>
      </c>
      <c r="D4444">
        <v>0</v>
      </c>
    </row>
    <row r="4445" spans="1:4">
      <c r="A4445" s="49" t="s">
        <v>147</v>
      </c>
      <c r="B4445" s="49" t="s">
        <v>91</v>
      </c>
      <c r="C4445" s="49" t="s">
        <v>182</v>
      </c>
      <c r="D4445">
        <v>0</v>
      </c>
    </row>
    <row r="4446" spans="1:4" hidden="1">
      <c r="A4446" s="49" t="s">
        <v>147</v>
      </c>
      <c r="B4446" s="49" t="s">
        <v>91</v>
      </c>
      <c r="C4446" s="49" t="s">
        <v>265</v>
      </c>
      <c r="D4446">
        <v>0</v>
      </c>
    </row>
    <row r="4447" spans="1:4" hidden="1">
      <c r="A4447" s="49" t="s">
        <v>147</v>
      </c>
      <c r="B4447" s="49" t="s">
        <v>92</v>
      </c>
      <c r="C4447" s="49" t="s">
        <v>70</v>
      </c>
      <c r="D4447">
        <v>0</v>
      </c>
    </row>
    <row r="4448" spans="1:4" hidden="1">
      <c r="A4448" s="49" t="s">
        <v>147</v>
      </c>
      <c r="B4448" s="49" t="s">
        <v>92</v>
      </c>
      <c r="C4448" s="49" t="s">
        <v>71</v>
      </c>
      <c r="D4448">
        <v>0</v>
      </c>
    </row>
    <row r="4449" spans="1:4" hidden="1">
      <c r="A4449" s="49" t="s">
        <v>147</v>
      </c>
      <c r="B4449" s="49" t="s">
        <v>92</v>
      </c>
      <c r="C4449" s="49" t="s">
        <v>181</v>
      </c>
      <c r="D4449">
        <v>0</v>
      </c>
    </row>
    <row r="4450" spans="1:4">
      <c r="A4450" s="49" t="s">
        <v>147</v>
      </c>
      <c r="B4450" s="49" t="s">
        <v>92</v>
      </c>
      <c r="C4450" s="49" t="s">
        <v>182</v>
      </c>
      <c r="D4450">
        <v>0</v>
      </c>
    </row>
    <row r="4451" spans="1:4" hidden="1">
      <c r="A4451" s="49" t="s">
        <v>147</v>
      </c>
      <c r="B4451" s="49" t="s">
        <v>92</v>
      </c>
      <c r="C4451" s="49" t="s">
        <v>265</v>
      </c>
      <c r="D4451">
        <v>0</v>
      </c>
    </row>
    <row r="4452" spans="1:4" hidden="1">
      <c r="A4452" s="49" t="s">
        <v>147</v>
      </c>
      <c r="B4452" s="49" t="s">
        <v>93</v>
      </c>
      <c r="C4452" s="49" t="s">
        <v>70</v>
      </c>
      <c r="D4452">
        <v>0</v>
      </c>
    </row>
    <row r="4453" spans="1:4" hidden="1">
      <c r="A4453" s="49" t="s">
        <v>147</v>
      </c>
      <c r="B4453" s="49" t="s">
        <v>93</v>
      </c>
      <c r="C4453" s="49" t="s">
        <v>71</v>
      </c>
      <c r="D4453">
        <v>0</v>
      </c>
    </row>
    <row r="4454" spans="1:4" hidden="1">
      <c r="A4454" s="49" t="s">
        <v>147</v>
      </c>
      <c r="B4454" s="49" t="s">
        <v>93</v>
      </c>
      <c r="C4454" s="49" t="s">
        <v>181</v>
      </c>
      <c r="D4454">
        <v>0</v>
      </c>
    </row>
    <row r="4455" spans="1:4">
      <c r="A4455" s="49" t="s">
        <v>147</v>
      </c>
      <c r="B4455" s="49" t="s">
        <v>93</v>
      </c>
      <c r="C4455" s="49" t="s">
        <v>182</v>
      </c>
      <c r="D4455">
        <v>0</v>
      </c>
    </row>
    <row r="4456" spans="1:4" hidden="1">
      <c r="A4456" s="49" t="s">
        <v>147</v>
      </c>
      <c r="B4456" s="49" t="s">
        <v>93</v>
      </c>
      <c r="C4456" s="49" t="s">
        <v>265</v>
      </c>
      <c r="D4456">
        <v>0</v>
      </c>
    </row>
    <row r="4457" spans="1:4" hidden="1">
      <c r="A4457" s="49" t="s">
        <v>147</v>
      </c>
      <c r="B4457" s="49" t="s">
        <v>94</v>
      </c>
      <c r="C4457" s="49" t="s">
        <v>70</v>
      </c>
      <c r="D4457">
        <v>0</v>
      </c>
    </row>
    <row r="4458" spans="1:4" hidden="1">
      <c r="A4458" s="49" t="s">
        <v>147</v>
      </c>
      <c r="B4458" s="49" t="s">
        <v>94</v>
      </c>
      <c r="C4458" s="49" t="s">
        <v>71</v>
      </c>
      <c r="D4458">
        <v>0</v>
      </c>
    </row>
    <row r="4459" spans="1:4" hidden="1">
      <c r="A4459" s="49" t="s">
        <v>147</v>
      </c>
      <c r="B4459" s="49" t="s">
        <v>94</v>
      </c>
      <c r="C4459" s="49" t="s">
        <v>181</v>
      </c>
      <c r="D4459">
        <v>0</v>
      </c>
    </row>
    <row r="4460" spans="1:4">
      <c r="A4460" s="49" t="s">
        <v>147</v>
      </c>
      <c r="B4460" s="49" t="s">
        <v>94</v>
      </c>
      <c r="C4460" s="49" t="s">
        <v>182</v>
      </c>
      <c r="D4460">
        <v>0</v>
      </c>
    </row>
    <row r="4461" spans="1:4" hidden="1">
      <c r="A4461" s="49" t="s">
        <v>147</v>
      </c>
      <c r="B4461" s="49" t="s">
        <v>94</v>
      </c>
      <c r="C4461" s="49" t="s">
        <v>265</v>
      </c>
      <c r="D4461">
        <v>0</v>
      </c>
    </row>
    <row r="4462" spans="1:4" hidden="1">
      <c r="A4462" s="49" t="s">
        <v>147</v>
      </c>
      <c r="B4462" s="49" t="s">
        <v>95</v>
      </c>
      <c r="C4462" s="49" t="s">
        <v>70</v>
      </c>
      <c r="D4462">
        <v>0</v>
      </c>
    </row>
    <row r="4463" spans="1:4" hidden="1">
      <c r="A4463" s="49" t="s">
        <v>147</v>
      </c>
      <c r="B4463" s="49" t="s">
        <v>95</v>
      </c>
      <c r="C4463" s="49" t="s">
        <v>71</v>
      </c>
      <c r="D4463">
        <v>0</v>
      </c>
    </row>
    <row r="4464" spans="1:4" hidden="1">
      <c r="A4464" s="49" t="s">
        <v>147</v>
      </c>
      <c r="B4464" s="49" t="s">
        <v>95</v>
      </c>
      <c r="C4464" s="49" t="s">
        <v>181</v>
      </c>
      <c r="D4464">
        <v>0</v>
      </c>
    </row>
    <row r="4465" spans="1:4">
      <c r="A4465" s="49" t="s">
        <v>147</v>
      </c>
      <c r="B4465" s="49" t="s">
        <v>95</v>
      </c>
      <c r="C4465" s="49" t="s">
        <v>182</v>
      </c>
      <c r="D4465">
        <v>0</v>
      </c>
    </row>
    <row r="4466" spans="1:4" hidden="1">
      <c r="A4466" s="49" t="s">
        <v>147</v>
      </c>
      <c r="B4466" s="49" t="s">
        <v>95</v>
      </c>
      <c r="C4466" s="49" t="s">
        <v>265</v>
      </c>
      <c r="D4466">
        <v>0</v>
      </c>
    </row>
    <row r="4467" spans="1:4" hidden="1">
      <c r="A4467" s="49" t="s">
        <v>147</v>
      </c>
      <c r="B4467" s="49" t="s">
        <v>96</v>
      </c>
      <c r="C4467" s="49" t="s">
        <v>70</v>
      </c>
      <c r="D4467">
        <v>0</v>
      </c>
    </row>
    <row r="4468" spans="1:4" hidden="1">
      <c r="A4468" s="49" t="s">
        <v>147</v>
      </c>
      <c r="B4468" s="49" t="s">
        <v>96</v>
      </c>
      <c r="C4468" s="49" t="s">
        <v>71</v>
      </c>
      <c r="D4468">
        <v>0</v>
      </c>
    </row>
    <row r="4469" spans="1:4" hidden="1">
      <c r="A4469" s="49" t="s">
        <v>147</v>
      </c>
      <c r="B4469" s="49" t="s">
        <v>96</v>
      </c>
      <c r="C4469" s="49" t="s">
        <v>181</v>
      </c>
      <c r="D4469">
        <v>0</v>
      </c>
    </row>
    <row r="4470" spans="1:4">
      <c r="A4470" s="49" t="s">
        <v>147</v>
      </c>
      <c r="B4470" s="49" t="s">
        <v>96</v>
      </c>
      <c r="C4470" s="49" t="s">
        <v>182</v>
      </c>
      <c r="D4470">
        <v>0</v>
      </c>
    </row>
    <row r="4471" spans="1:4" hidden="1">
      <c r="A4471" s="49" t="s">
        <v>147</v>
      </c>
      <c r="B4471" s="49" t="s">
        <v>96</v>
      </c>
      <c r="C4471" s="49" t="s">
        <v>265</v>
      </c>
      <c r="D4471">
        <v>0</v>
      </c>
    </row>
    <row r="4472" spans="1:4" hidden="1">
      <c r="A4472" s="49" t="s">
        <v>147</v>
      </c>
      <c r="B4472" s="49" t="s">
        <v>97</v>
      </c>
      <c r="C4472" s="49" t="s">
        <v>70</v>
      </c>
      <c r="D4472">
        <v>0</v>
      </c>
    </row>
    <row r="4473" spans="1:4" hidden="1">
      <c r="A4473" s="49" t="s">
        <v>147</v>
      </c>
      <c r="B4473" s="49" t="s">
        <v>97</v>
      </c>
      <c r="C4473" s="49" t="s">
        <v>71</v>
      </c>
      <c r="D4473">
        <v>0</v>
      </c>
    </row>
    <row r="4474" spans="1:4" hidden="1">
      <c r="A4474" s="49" t="s">
        <v>147</v>
      </c>
      <c r="B4474" s="49" t="s">
        <v>97</v>
      </c>
      <c r="C4474" s="49" t="s">
        <v>181</v>
      </c>
      <c r="D4474">
        <v>0</v>
      </c>
    </row>
    <row r="4475" spans="1:4">
      <c r="A4475" s="49" t="s">
        <v>147</v>
      </c>
      <c r="B4475" s="49" t="s">
        <v>97</v>
      </c>
      <c r="C4475" s="49" t="s">
        <v>182</v>
      </c>
      <c r="D4475">
        <v>0</v>
      </c>
    </row>
    <row r="4476" spans="1:4" hidden="1">
      <c r="A4476" s="49" t="s">
        <v>147</v>
      </c>
      <c r="B4476" s="49" t="s">
        <v>97</v>
      </c>
      <c r="C4476" s="49" t="s">
        <v>265</v>
      </c>
      <c r="D4476">
        <v>0</v>
      </c>
    </row>
    <row r="4477" spans="1:4" hidden="1">
      <c r="A4477" s="49" t="s">
        <v>147</v>
      </c>
      <c r="B4477" s="49" t="s">
        <v>98</v>
      </c>
      <c r="C4477" s="49" t="s">
        <v>70</v>
      </c>
      <c r="D4477">
        <v>0</v>
      </c>
    </row>
    <row r="4478" spans="1:4" hidden="1">
      <c r="A4478" s="49" t="s">
        <v>147</v>
      </c>
      <c r="B4478" s="49" t="s">
        <v>98</v>
      </c>
      <c r="C4478" s="49" t="s">
        <v>71</v>
      </c>
      <c r="D4478">
        <v>0</v>
      </c>
    </row>
    <row r="4479" spans="1:4" hidden="1">
      <c r="A4479" s="49" t="s">
        <v>147</v>
      </c>
      <c r="B4479" s="49" t="s">
        <v>98</v>
      </c>
      <c r="C4479" s="49" t="s">
        <v>181</v>
      </c>
      <c r="D4479">
        <v>0</v>
      </c>
    </row>
    <row r="4480" spans="1:4">
      <c r="A4480" s="49" t="s">
        <v>147</v>
      </c>
      <c r="B4480" s="49" t="s">
        <v>98</v>
      </c>
      <c r="C4480" s="49" t="s">
        <v>182</v>
      </c>
      <c r="D4480">
        <v>0</v>
      </c>
    </row>
    <row r="4481" spans="1:4" hidden="1">
      <c r="A4481" s="49" t="s">
        <v>147</v>
      </c>
      <c r="B4481" s="49" t="s">
        <v>98</v>
      </c>
      <c r="C4481" s="49" t="s">
        <v>265</v>
      </c>
      <c r="D4481">
        <v>0</v>
      </c>
    </row>
    <row r="4482" spans="1:4" hidden="1">
      <c r="A4482" s="49" t="s">
        <v>147</v>
      </c>
      <c r="B4482" s="49" t="s">
        <v>99</v>
      </c>
      <c r="C4482" s="49" t="s">
        <v>70</v>
      </c>
      <c r="D4482">
        <v>0</v>
      </c>
    </row>
    <row r="4483" spans="1:4" hidden="1">
      <c r="A4483" s="49" t="s">
        <v>147</v>
      </c>
      <c r="B4483" s="49" t="s">
        <v>99</v>
      </c>
      <c r="C4483" s="49" t="s">
        <v>71</v>
      </c>
      <c r="D4483">
        <v>0</v>
      </c>
    </row>
    <row r="4484" spans="1:4" hidden="1">
      <c r="A4484" s="49" t="s">
        <v>147</v>
      </c>
      <c r="B4484" s="49" t="s">
        <v>99</v>
      </c>
      <c r="C4484" s="49" t="s">
        <v>181</v>
      </c>
      <c r="D4484">
        <v>0</v>
      </c>
    </row>
    <row r="4485" spans="1:4">
      <c r="A4485" s="49" t="s">
        <v>147</v>
      </c>
      <c r="B4485" s="49" t="s">
        <v>99</v>
      </c>
      <c r="C4485" s="49" t="s">
        <v>182</v>
      </c>
      <c r="D4485">
        <v>0</v>
      </c>
    </row>
    <row r="4486" spans="1:4" hidden="1">
      <c r="A4486" s="49" t="s">
        <v>147</v>
      </c>
      <c r="B4486" s="49" t="s">
        <v>99</v>
      </c>
      <c r="C4486" s="49" t="s">
        <v>265</v>
      </c>
      <c r="D4486">
        <v>0</v>
      </c>
    </row>
    <row r="4487" spans="1:4" hidden="1">
      <c r="A4487" s="49" t="s">
        <v>147</v>
      </c>
      <c r="B4487" s="49" t="s">
        <v>100</v>
      </c>
      <c r="C4487" s="49" t="s">
        <v>70</v>
      </c>
      <c r="D4487">
        <v>0</v>
      </c>
    </row>
    <row r="4488" spans="1:4" hidden="1">
      <c r="A4488" s="49" t="s">
        <v>147</v>
      </c>
      <c r="B4488" s="49" t="s">
        <v>100</v>
      </c>
      <c r="C4488" s="49" t="s">
        <v>71</v>
      </c>
      <c r="D4488">
        <v>0</v>
      </c>
    </row>
    <row r="4489" spans="1:4" hidden="1">
      <c r="A4489" s="49" t="s">
        <v>147</v>
      </c>
      <c r="B4489" s="49" t="s">
        <v>100</v>
      </c>
      <c r="C4489" s="49" t="s">
        <v>181</v>
      </c>
      <c r="D4489">
        <v>0</v>
      </c>
    </row>
    <row r="4490" spans="1:4">
      <c r="A4490" s="49" t="s">
        <v>147</v>
      </c>
      <c r="B4490" s="49" t="s">
        <v>100</v>
      </c>
      <c r="C4490" s="49" t="s">
        <v>182</v>
      </c>
      <c r="D4490">
        <v>0</v>
      </c>
    </row>
    <row r="4491" spans="1:4" hidden="1">
      <c r="A4491" s="49" t="s">
        <v>147</v>
      </c>
      <c r="B4491" s="49" t="s">
        <v>100</v>
      </c>
      <c r="C4491" s="49" t="s">
        <v>265</v>
      </c>
      <c r="D4491">
        <v>0</v>
      </c>
    </row>
    <row r="4492" spans="1:4" hidden="1">
      <c r="A4492" s="49" t="s">
        <v>147</v>
      </c>
      <c r="B4492" s="49" t="s">
        <v>101</v>
      </c>
      <c r="C4492" s="49" t="s">
        <v>70</v>
      </c>
      <c r="D4492">
        <v>0</v>
      </c>
    </row>
    <row r="4493" spans="1:4" hidden="1">
      <c r="A4493" s="49" t="s">
        <v>147</v>
      </c>
      <c r="B4493" s="49" t="s">
        <v>101</v>
      </c>
      <c r="C4493" s="49" t="s">
        <v>71</v>
      </c>
      <c r="D4493">
        <v>0</v>
      </c>
    </row>
    <row r="4494" spans="1:4" hidden="1">
      <c r="A4494" s="49" t="s">
        <v>147</v>
      </c>
      <c r="B4494" s="49" t="s">
        <v>101</v>
      </c>
      <c r="C4494" s="49" t="s">
        <v>181</v>
      </c>
      <c r="D4494">
        <v>0</v>
      </c>
    </row>
    <row r="4495" spans="1:4">
      <c r="A4495" s="49" t="s">
        <v>147</v>
      </c>
      <c r="B4495" s="49" t="s">
        <v>101</v>
      </c>
      <c r="C4495" s="49" t="s">
        <v>182</v>
      </c>
      <c r="D4495">
        <v>0</v>
      </c>
    </row>
    <row r="4496" spans="1:4" hidden="1">
      <c r="A4496" s="49" t="s">
        <v>147</v>
      </c>
      <c r="B4496" s="49" t="s">
        <v>101</v>
      </c>
      <c r="C4496" s="49" t="s">
        <v>265</v>
      </c>
      <c r="D4496">
        <v>0</v>
      </c>
    </row>
    <row r="4497" spans="1:4" hidden="1">
      <c r="A4497" s="49" t="s">
        <v>147</v>
      </c>
      <c r="B4497" s="49" t="s">
        <v>13</v>
      </c>
      <c r="C4497" s="49" t="s">
        <v>70</v>
      </c>
      <c r="D4497">
        <v>0</v>
      </c>
    </row>
    <row r="4498" spans="1:4" hidden="1">
      <c r="A4498" s="49" t="s">
        <v>147</v>
      </c>
      <c r="B4498" s="49" t="s">
        <v>13</v>
      </c>
      <c r="C4498" s="49" t="s">
        <v>71</v>
      </c>
      <c r="D4498">
        <v>0</v>
      </c>
    </row>
    <row r="4499" spans="1:4" hidden="1">
      <c r="A4499" s="49" t="s">
        <v>147</v>
      </c>
      <c r="B4499" s="49" t="s">
        <v>13</v>
      </c>
      <c r="C4499" s="49" t="s">
        <v>181</v>
      </c>
      <c r="D4499">
        <v>0</v>
      </c>
    </row>
    <row r="4500" spans="1:4">
      <c r="A4500" s="49" t="s">
        <v>147</v>
      </c>
      <c r="B4500" s="49" t="s">
        <v>13</v>
      </c>
      <c r="C4500" s="49" t="s">
        <v>182</v>
      </c>
      <c r="D4500">
        <v>80</v>
      </c>
    </row>
    <row r="4501" spans="1:4" hidden="1">
      <c r="A4501" s="49" t="s">
        <v>147</v>
      </c>
      <c r="B4501" s="49" t="s">
        <v>13</v>
      </c>
      <c r="C4501" s="49" t="s">
        <v>265</v>
      </c>
      <c r="D4501">
        <v>20</v>
      </c>
    </row>
    <row r="4502" spans="1:4" hidden="1">
      <c r="A4502" s="49" t="s">
        <v>147</v>
      </c>
      <c r="B4502" s="49" t="s">
        <v>102</v>
      </c>
      <c r="C4502" s="49" t="s">
        <v>70</v>
      </c>
      <c r="D4502">
        <v>0</v>
      </c>
    </row>
    <row r="4503" spans="1:4" hidden="1">
      <c r="A4503" s="49" t="s">
        <v>147</v>
      </c>
      <c r="B4503" s="49" t="s">
        <v>102</v>
      </c>
      <c r="C4503" s="49" t="s">
        <v>71</v>
      </c>
      <c r="D4503">
        <v>0</v>
      </c>
    </row>
    <row r="4504" spans="1:4" hidden="1">
      <c r="A4504" s="49" t="s">
        <v>147</v>
      </c>
      <c r="B4504" s="49" t="s">
        <v>102</v>
      </c>
      <c r="C4504" s="49" t="s">
        <v>181</v>
      </c>
      <c r="D4504">
        <v>0</v>
      </c>
    </row>
    <row r="4505" spans="1:4">
      <c r="A4505" s="49" t="s">
        <v>147</v>
      </c>
      <c r="B4505" s="49" t="s">
        <v>102</v>
      </c>
      <c r="C4505" s="49" t="s">
        <v>182</v>
      </c>
      <c r="D4505">
        <v>0</v>
      </c>
    </row>
    <row r="4506" spans="1:4" hidden="1">
      <c r="A4506" s="49" t="s">
        <v>147</v>
      </c>
      <c r="B4506" s="49" t="s">
        <v>102</v>
      </c>
      <c r="C4506" s="49" t="s">
        <v>265</v>
      </c>
      <c r="D4506">
        <v>0</v>
      </c>
    </row>
    <row r="4507" spans="1:4" hidden="1">
      <c r="A4507" s="49" t="s">
        <v>147</v>
      </c>
      <c r="B4507" s="49" t="s">
        <v>103</v>
      </c>
      <c r="C4507" s="49" t="s">
        <v>70</v>
      </c>
      <c r="D4507">
        <v>0</v>
      </c>
    </row>
    <row r="4508" spans="1:4" hidden="1">
      <c r="A4508" s="49" t="s">
        <v>147</v>
      </c>
      <c r="B4508" s="49" t="s">
        <v>103</v>
      </c>
      <c r="C4508" s="49" t="s">
        <v>71</v>
      </c>
      <c r="D4508">
        <v>0</v>
      </c>
    </row>
    <row r="4509" spans="1:4" hidden="1">
      <c r="A4509" s="49" t="s">
        <v>147</v>
      </c>
      <c r="B4509" s="49" t="s">
        <v>103</v>
      </c>
      <c r="C4509" s="49" t="s">
        <v>181</v>
      </c>
      <c r="D4509">
        <v>0</v>
      </c>
    </row>
    <row r="4510" spans="1:4">
      <c r="A4510" s="49" t="s">
        <v>147</v>
      </c>
      <c r="B4510" s="49" t="s">
        <v>103</v>
      </c>
      <c r="C4510" s="49" t="s">
        <v>182</v>
      </c>
      <c r="D4510">
        <v>0</v>
      </c>
    </row>
    <row r="4511" spans="1:4" hidden="1">
      <c r="A4511" s="49" t="s">
        <v>147</v>
      </c>
      <c r="B4511" s="49" t="s">
        <v>103</v>
      </c>
      <c r="C4511" s="49" t="s">
        <v>265</v>
      </c>
      <c r="D4511">
        <v>0</v>
      </c>
    </row>
    <row r="4512" spans="1:4" hidden="1">
      <c r="A4512" s="49" t="s">
        <v>147</v>
      </c>
      <c r="B4512" s="49" t="s">
        <v>104</v>
      </c>
      <c r="C4512" s="49" t="s">
        <v>70</v>
      </c>
      <c r="D4512">
        <v>0</v>
      </c>
    </row>
    <row r="4513" spans="1:4" hidden="1">
      <c r="A4513" s="49" t="s">
        <v>147</v>
      </c>
      <c r="B4513" s="49" t="s">
        <v>104</v>
      </c>
      <c r="C4513" s="49" t="s">
        <v>71</v>
      </c>
      <c r="D4513">
        <v>0</v>
      </c>
    </row>
    <row r="4514" spans="1:4" hidden="1">
      <c r="A4514" s="49" t="s">
        <v>147</v>
      </c>
      <c r="B4514" s="49" t="s">
        <v>104</v>
      </c>
      <c r="C4514" s="49" t="s">
        <v>181</v>
      </c>
      <c r="D4514">
        <v>0</v>
      </c>
    </row>
    <row r="4515" spans="1:4">
      <c r="A4515" s="49" t="s">
        <v>147</v>
      </c>
      <c r="B4515" s="49" t="s">
        <v>104</v>
      </c>
      <c r="C4515" s="49" t="s">
        <v>182</v>
      </c>
      <c r="D4515">
        <v>0</v>
      </c>
    </row>
    <row r="4516" spans="1:4" hidden="1">
      <c r="A4516" s="49" t="s">
        <v>147</v>
      </c>
      <c r="B4516" s="49" t="s">
        <v>104</v>
      </c>
      <c r="C4516" s="49" t="s">
        <v>265</v>
      </c>
      <c r="D4516">
        <v>0</v>
      </c>
    </row>
    <row r="4517" spans="1:4" hidden="1">
      <c r="A4517" s="49" t="s">
        <v>147</v>
      </c>
      <c r="B4517" s="49" t="s">
        <v>34</v>
      </c>
      <c r="C4517" s="49" t="s">
        <v>70</v>
      </c>
      <c r="D4517">
        <v>0</v>
      </c>
    </row>
    <row r="4518" spans="1:4" hidden="1">
      <c r="A4518" s="49" t="s">
        <v>147</v>
      </c>
      <c r="B4518" s="49" t="s">
        <v>34</v>
      </c>
      <c r="C4518" s="49" t="s">
        <v>71</v>
      </c>
      <c r="D4518">
        <v>0</v>
      </c>
    </row>
    <row r="4519" spans="1:4" hidden="1">
      <c r="A4519" s="49" t="s">
        <v>147</v>
      </c>
      <c r="B4519" s="49" t="s">
        <v>34</v>
      </c>
      <c r="C4519" s="49" t="s">
        <v>181</v>
      </c>
      <c r="D4519">
        <v>0</v>
      </c>
    </row>
    <row r="4520" spans="1:4">
      <c r="A4520" s="49" t="s">
        <v>147</v>
      </c>
      <c r="B4520" s="49" t="s">
        <v>34</v>
      </c>
      <c r="C4520" s="49" t="s">
        <v>182</v>
      </c>
      <c r="D4520">
        <v>0</v>
      </c>
    </row>
    <row r="4521" spans="1:4" hidden="1">
      <c r="A4521" s="49" t="s">
        <v>147</v>
      </c>
      <c r="B4521" s="49" t="s">
        <v>34</v>
      </c>
      <c r="C4521" s="49" t="s">
        <v>265</v>
      </c>
      <c r="D4521">
        <v>0</v>
      </c>
    </row>
    <row r="4522" spans="1:4" hidden="1">
      <c r="A4522" s="49" t="s">
        <v>147</v>
      </c>
      <c r="B4522" s="49" t="s">
        <v>59</v>
      </c>
      <c r="C4522" s="49" t="s">
        <v>70</v>
      </c>
      <c r="D4522">
        <v>0</v>
      </c>
    </row>
    <row r="4523" spans="1:4" hidden="1">
      <c r="A4523" s="49" t="s">
        <v>147</v>
      </c>
      <c r="B4523" s="49" t="s">
        <v>59</v>
      </c>
      <c r="C4523" s="49" t="s">
        <v>71</v>
      </c>
      <c r="D4523">
        <v>0</v>
      </c>
    </row>
    <row r="4524" spans="1:4" hidden="1">
      <c r="A4524" s="49" t="s">
        <v>147</v>
      </c>
      <c r="B4524" s="49" t="s">
        <v>59</v>
      </c>
      <c r="C4524" s="49" t="s">
        <v>181</v>
      </c>
      <c r="D4524">
        <v>0</v>
      </c>
    </row>
    <row r="4525" spans="1:4">
      <c r="A4525" s="49" t="s">
        <v>147</v>
      </c>
      <c r="B4525" s="49" t="s">
        <v>59</v>
      </c>
      <c r="C4525" s="49" t="s">
        <v>182</v>
      </c>
      <c r="D4525">
        <v>0</v>
      </c>
    </row>
    <row r="4526" spans="1:4" hidden="1">
      <c r="A4526" s="49" t="s">
        <v>147</v>
      </c>
      <c r="B4526" s="49" t="s">
        <v>59</v>
      </c>
      <c r="C4526" s="49" t="s">
        <v>265</v>
      </c>
      <c r="D4526">
        <v>0</v>
      </c>
    </row>
    <row r="4527" spans="1:4" hidden="1">
      <c r="A4527" s="49" t="s">
        <v>147</v>
      </c>
      <c r="B4527" s="49" t="s">
        <v>105</v>
      </c>
      <c r="C4527" s="49" t="s">
        <v>70</v>
      </c>
      <c r="D4527">
        <v>0</v>
      </c>
    </row>
    <row r="4528" spans="1:4" hidden="1">
      <c r="A4528" s="49" t="s">
        <v>147</v>
      </c>
      <c r="B4528" s="49" t="s">
        <v>105</v>
      </c>
      <c r="C4528" s="49" t="s">
        <v>71</v>
      </c>
      <c r="D4528">
        <v>0</v>
      </c>
    </row>
    <row r="4529" spans="1:4" hidden="1">
      <c r="A4529" s="49" t="s">
        <v>147</v>
      </c>
      <c r="B4529" s="49" t="s">
        <v>105</v>
      </c>
      <c r="C4529" s="49" t="s">
        <v>181</v>
      </c>
      <c r="D4529">
        <v>0</v>
      </c>
    </row>
    <row r="4530" spans="1:4">
      <c r="A4530" s="49" t="s">
        <v>147</v>
      </c>
      <c r="B4530" s="49" t="s">
        <v>105</v>
      </c>
      <c r="C4530" s="49" t="s">
        <v>182</v>
      </c>
      <c r="D4530">
        <v>0</v>
      </c>
    </row>
    <row r="4531" spans="1:4" hidden="1">
      <c r="A4531" s="49" t="s">
        <v>147</v>
      </c>
      <c r="B4531" s="49" t="s">
        <v>105</v>
      </c>
      <c r="C4531" s="49" t="s">
        <v>265</v>
      </c>
      <c r="D4531">
        <v>0</v>
      </c>
    </row>
    <row r="4532" spans="1:4" hidden="1">
      <c r="A4532" s="49" t="s">
        <v>147</v>
      </c>
      <c r="B4532" s="49" t="s">
        <v>106</v>
      </c>
      <c r="C4532" s="49" t="s">
        <v>70</v>
      </c>
      <c r="D4532">
        <v>0</v>
      </c>
    </row>
    <row r="4533" spans="1:4" hidden="1">
      <c r="A4533" s="49" t="s">
        <v>147</v>
      </c>
      <c r="B4533" s="49" t="s">
        <v>106</v>
      </c>
      <c r="C4533" s="49" t="s">
        <v>71</v>
      </c>
      <c r="D4533">
        <v>0</v>
      </c>
    </row>
    <row r="4534" spans="1:4" hidden="1">
      <c r="A4534" s="49" t="s">
        <v>147</v>
      </c>
      <c r="B4534" s="49" t="s">
        <v>106</v>
      </c>
      <c r="C4534" s="49" t="s">
        <v>181</v>
      </c>
      <c r="D4534">
        <v>0</v>
      </c>
    </row>
    <row r="4535" spans="1:4">
      <c r="A4535" s="49" t="s">
        <v>147</v>
      </c>
      <c r="B4535" s="49" t="s">
        <v>106</v>
      </c>
      <c r="C4535" s="49" t="s">
        <v>182</v>
      </c>
      <c r="D4535">
        <v>0</v>
      </c>
    </row>
    <row r="4536" spans="1:4" hidden="1">
      <c r="A4536" s="49" t="s">
        <v>147</v>
      </c>
      <c r="B4536" s="49" t="s">
        <v>106</v>
      </c>
      <c r="C4536" s="49" t="s">
        <v>265</v>
      </c>
      <c r="D4536">
        <v>0</v>
      </c>
    </row>
    <row r="4537" spans="1:4" hidden="1">
      <c r="A4537" s="49" t="s">
        <v>147</v>
      </c>
      <c r="B4537" s="49" t="s">
        <v>107</v>
      </c>
      <c r="C4537" s="49" t="s">
        <v>70</v>
      </c>
      <c r="D4537">
        <v>0</v>
      </c>
    </row>
    <row r="4538" spans="1:4" hidden="1">
      <c r="A4538" s="49" t="s">
        <v>147</v>
      </c>
      <c r="B4538" s="49" t="s">
        <v>107</v>
      </c>
      <c r="C4538" s="49" t="s">
        <v>71</v>
      </c>
      <c r="D4538">
        <v>0</v>
      </c>
    </row>
    <row r="4539" spans="1:4" hidden="1">
      <c r="A4539" s="49" t="s">
        <v>147</v>
      </c>
      <c r="B4539" s="49" t="s">
        <v>107</v>
      </c>
      <c r="C4539" s="49" t="s">
        <v>181</v>
      </c>
      <c r="D4539">
        <v>0</v>
      </c>
    </row>
    <row r="4540" spans="1:4">
      <c r="A4540" s="49" t="s">
        <v>147</v>
      </c>
      <c r="B4540" s="49" t="s">
        <v>107</v>
      </c>
      <c r="C4540" s="49" t="s">
        <v>182</v>
      </c>
      <c r="D4540">
        <v>0</v>
      </c>
    </row>
    <row r="4541" spans="1:4" hidden="1">
      <c r="A4541" s="49" t="s">
        <v>147</v>
      </c>
      <c r="B4541" s="49" t="s">
        <v>107</v>
      </c>
      <c r="C4541" s="49" t="s">
        <v>265</v>
      </c>
      <c r="D4541">
        <v>0</v>
      </c>
    </row>
    <row r="4542" spans="1:4" hidden="1">
      <c r="A4542" s="49" t="s">
        <v>147</v>
      </c>
      <c r="B4542" s="49" t="s">
        <v>108</v>
      </c>
      <c r="C4542" s="49" t="s">
        <v>70</v>
      </c>
      <c r="D4542">
        <v>0</v>
      </c>
    </row>
    <row r="4543" spans="1:4" hidden="1">
      <c r="A4543" s="49" t="s">
        <v>147</v>
      </c>
      <c r="B4543" s="49" t="s">
        <v>108</v>
      </c>
      <c r="C4543" s="49" t="s">
        <v>71</v>
      </c>
      <c r="D4543">
        <v>0</v>
      </c>
    </row>
    <row r="4544" spans="1:4" hidden="1">
      <c r="A4544" s="49" t="s">
        <v>147</v>
      </c>
      <c r="B4544" s="49" t="s">
        <v>108</v>
      </c>
      <c r="C4544" s="49" t="s">
        <v>181</v>
      </c>
      <c r="D4544">
        <v>0</v>
      </c>
    </row>
    <row r="4545" spans="1:4">
      <c r="A4545" s="49" t="s">
        <v>147</v>
      </c>
      <c r="B4545" s="49" t="s">
        <v>108</v>
      </c>
      <c r="C4545" s="49" t="s">
        <v>182</v>
      </c>
      <c r="D4545">
        <v>0</v>
      </c>
    </row>
    <row r="4546" spans="1:4" hidden="1">
      <c r="A4546" s="49" t="s">
        <v>147</v>
      </c>
      <c r="B4546" s="49" t="s">
        <v>108</v>
      </c>
      <c r="C4546" s="49" t="s">
        <v>265</v>
      </c>
      <c r="D4546">
        <v>0</v>
      </c>
    </row>
    <row r="4547" spans="1:4" hidden="1">
      <c r="A4547" s="49" t="s">
        <v>147</v>
      </c>
      <c r="B4547" s="49" t="s">
        <v>109</v>
      </c>
      <c r="C4547" s="49" t="s">
        <v>70</v>
      </c>
      <c r="D4547">
        <v>0</v>
      </c>
    </row>
    <row r="4548" spans="1:4" hidden="1">
      <c r="A4548" s="49" t="s">
        <v>147</v>
      </c>
      <c r="B4548" s="49" t="s">
        <v>109</v>
      </c>
      <c r="C4548" s="49" t="s">
        <v>71</v>
      </c>
      <c r="D4548">
        <v>0</v>
      </c>
    </row>
    <row r="4549" spans="1:4" hidden="1">
      <c r="A4549" s="49" t="s">
        <v>147</v>
      </c>
      <c r="B4549" s="49" t="s">
        <v>109</v>
      </c>
      <c r="C4549" s="49" t="s">
        <v>181</v>
      </c>
      <c r="D4549">
        <v>0</v>
      </c>
    </row>
    <row r="4550" spans="1:4">
      <c r="A4550" s="49" t="s">
        <v>147</v>
      </c>
      <c r="B4550" s="49" t="s">
        <v>109</v>
      </c>
      <c r="C4550" s="49" t="s">
        <v>182</v>
      </c>
      <c r="D4550">
        <v>0</v>
      </c>
    </row>
    <row r="4551" spans="1:4" hidden="1">
      <c r="A4551" s="49" t="s">
        <v>147</v>
      </c>
      <c r="B4551" s="49" t="s">
        <v>109</v>
      </c>
      <c r="C4551" s="49" t="s">
        <v>265</v>
      </c>
      <c r="D4551">
        <v>0</v>
      </c>
    </row>
    <row r="4552" spans="1:4" hidden="1">
      <c r="A4552" s="49" t="s">
        <v>147</v>
      </c>
      <c r="B4552" s="49" t="s">
        <v>110</v>
      </c>
      <c r="C4552" s="49" t="s">
        <v>70</v>
      </c>
      <c r="D4552">
        <v>0</v>
      </c>
    </row>
    <row r="4553" spans="1:4" hidden="1">
      <c r="A4553" s="49" t="s">
        <v>147</v>
      </c>
      <c r="B4553" s="49" t="s">
        <v>110</v>
      </c>
      <c r="C4553" s="49" t="s">
        <v>71</v>
      </c>
      <c r="D4553">
        <v>0</v>
      </c>
    </row>
    <row r="4554" spans="1:4" hidden="1">
      <c r="A4554" s="49" t="s">
        <v>147</v>
      </c>
      <c r="B4554" s="49" t="s">
        <v>110</v>
      </c>
      <c r="C4554" s="49" t="s">
        <v>181</v>
      </c>
      <c r="D4554">
        <v>0</v>
      </c>
    </row>
    <row r="4555" spans="1:4">
      <c r="A4555" s="49" t="s">
        <v>147</v>
      </c>
      <c r="B4555" s="49" t="s">
        <v>110</v>
      </c>
      <c r="C4555" s="49" t="s">
        <v>182</v>
      </c>
      <c r="D4555">
        <v>0</v>
      </c>
    </row>
    <row r="4556" spans="1:4" hidden="1">
      <c r="A4556" s="49" t="s">
        <v>147</v>
      </c>
      <c r="B4556" s="49" t="s">
        <v>110</v>
      </c>
      <c r="C4556" s="49" t="s">
        <v>265</v>
      </c>
      <c r="D4556">
        <v>0</v>
      </c>
    </row>
    <row r="4557" spans="1:4" hidden="1">
      <c r="A4557" s="49" t="s">
        <v>147</v>
      </c>
      <c r="B4557" s="49" t="s">
        <v>111</v>
      </c>
      <c r="C4557" s="49" t="s">
        <v>70</v>
      </c>
      <c r="D4557">
        <v>0</v>
      </c>
    </row>
    <row r="4558" spans="1:4" hidden="1">
      <c r="A4558" s="49" t="s">
        <v>147</v>
      </c>
      <c r="B4558" s="49" t="s">
        <v>111</v>
      </c>
      <c r="C4558" s="49" t="s">
        <v>71</v>
      </c>
      <c r="D4558">
        <v>0</v>
      </c>
    </row>
    <row r="4559" spans="1:4" hidden="1">
      <c r="A4559" s="49" t="s">
        <v>147</v>
      </c>
      <c r="B4559" s="49" t="s">
        <v>111</v>
      </c>
      <c r="C4559" s="49" t="s">
        <v>181</v>
      </c>
      <c r="D4559">
        <v>0</v>
      </c>
    </row>
    <row r="4560" spans="1:4">
      <c r="A4560" s="49" t="s">
        <v>147</v>
      </c>
      <c r="B4560" s="49" t="s">
        <v>111</v>
      </c>
      <c r="C4560" s="49" t="s">
        <v>182</v>
      </c>
      <c r="D4560">
        <v>0</v>
      </c>
    </row>
    <row r="4561" spans="1:4" hidden="1">
      <c r="A4561" s="49" t="s">
        <v>147</v>
      </c>
      <c r="B4561" s="49" t="s">
        <v>111</v>
      </c>
      <c r="C4561" s="49" t="s">
        <v>265</v>
      </c>
      <c r="D4561">
        <v>0</v>
      </c>
    </row>
    <row r="4562" spans="1:4" hidden="1">
      <c r="A4562" s="49" t="s">
        <v>147</v>
      </c>
      <c r="B4562" s="49" t="s">
        <v>112</v>
      </c>
      <c r="C4562" s="49" t="s">
        <v>70</v>
      </c>
      <c r="D4562">
        <v>0</v>
      </c>
    </row>
    <row r="4563" spans="1:4" hidden="1">
      <c r="A4563" s="49" t="s">
        <v>147</v>
      </c>
      <c r="B4563" s="49" t="s">
        <v>112</v>
      </c>
      <c r="C4563" s="49" t="s">
        <v>71</v>
      </c>
      <c r="D4563">
        <v>0</v>
      </c>
    </row>
    <row r="4564" spans="1:4" hidden="1">
      <c r="A4564" s="49" t="s">
        <v>147</v>
      </c>
      <c r="B4564" s="49" t="s">
        <v>112</v>
      </c>
      <c r="C4564" s="49" t="s">
        <v>181</v>
      </c>
      <c r="D4564">
        <v>0</v>
      </c>
    </row>
    <row r="4565" spans="1:4">
      <c r="A4565" s="49" t="s">
        <v>147</v>
      </c>
      <c r="B4565" s="49" t="s">
        <v>112</v>
      </c>
      <c r="C4565" s="49" t="s">
        <v>182</v>
      </c>
      <c r="D4565">
        <v>0</v>
      </c>
    </row>
    <row r="4566" spans="1:4" hidden="1">
      <c r="A4566" s="49" t="s">
        <v>147</v>
      </c>
      <c r="B4566" s="49" t="s">
        <v>112</v>
      </c>
      <c r="C4566" s="49" t="s">
        <v>265</v>
      </c>
      <c r="D4566">
        <v>0</v>
      </c>
    </row>
    <row r="4567" spans="1:4" hidden="1">
      <c r="A4567" s="49" t="s">
        <v>147</v>
      </c>
      <c r="B4567" s="49" t="s">
        <v>113</v>
      </c>
      <c r="C4567" s="49" t="s">
        <v>70</v>
      </c>
      <c r="D4567">
        <v>0</v>
      </c>
    </row>
    <row r="4568" spans="1:4" hidden="1">
      <c r="A4568" s="49" t="s">
        <v>147</v>
      </c>
      <c r="B4568" s="49" t="s">
        <v>113</v>
      </c>
      <c r="C4568" s="49" t="s">
        <v>71</v>
      </c>
      <c r="D4568">
        <v>0</v>
      </c>
    </row>
    <row r="4569" spans="1:4" hidden="1">
      <c r="A4569" s="49" t="s">
        <v>147</v>
      </c>
      <c r="B4569" s="49" t="s">
        <v>113</v>
      </c>
      <c r="C4569" s="49" t="s">
        <v>181</v>
      </c>
      <c r="D4569">
        <v>0</v>
      </c>
    </row>
    <row r="4570" spans="1:4">
      <c r="A4570" s="49" t="s">
        <v>147</v>
      </c>
      <c r="B4570" s="49" t="s">
        <v>113</v>
      </c>
      <c r="C4570" s="49" t="s">
        <v>182</v>
      </c>
      <c r="D4570">
        <v>0</v>
      </c>
    </row>
    <row r="4571" spans="1:4" hidden="1">
      <c r="A4571" s="49" t="s">
        <v>147</v>
      </c>
      <c r="B4571" s="49" t="s">
        <v>113</v>
      </c>
      <c r="C4571" s="49" t="s">
        <v>265</v>
      </c>
      <c r="D4571">
        <v>0</v>
      </c>
    </row>
    <row r="4572" spans="1:4" hidden="1">
      <c r="A4572" s="49" t="s">
        <v>147</v>
      </c>
      <c r="B4572" s="49" t="s">
        <v>114</v>
      </c>
      <c r="C4572" s="49" t="s">
        <v>70</v>
      </c>
      <c r="D4572">
        <v>0</v>
      </c>
    </row>
    <row r="4573" spans="1:4" hidden="1">
      <c r="A4573" s="49" t="s">
        <v>147</v>
      </c>
      <c r="B4573" s="49" t="s">
        <v>114</v>
      </c>
      <c r="C4573" s="49" t="s">
        <v>71</v>
      </c>
      <c r="D4573">
        <v>0</v>
      </c>
    </row>
    <row r="4574" spans="1:4" hidden="1">
      <c r="A4574" s="49" t="s">
        <v>147</v>
      </c>
      <c r="B4574" s="49" t="s">
        <v>114</v>
      </c>
      <c r="C4574" s="49" t="s">
        <v>181</v>
      </c>
      <c r="D4574">
        <v>0</v>
      </c>
    </row>
    <row r="4575" spans="1:4">
      <c r="A4575" s="49" t="s">
        <v>147</v>
      </c>
      <c r="B4575" s="49" t="s">
        <v>114</v>
      </c>
      <c r="C4575" s="49" t="s">
        <v>182</v>
      </c>
      <c r="D4575">
        <v>0</v>
      </c>
    </row>
    <row r="4576" spans="1:4" hidden="1">
      <c r="A4576" s="49" t="s">
        <v>147</v>
      </c>
      <c r="B4576" s="49" t="s">
        <v>114</v>
      </c>
      <c r="C4576" s="49" t="s">
        <v>265</v>
      </c>
      <c r="D4576">
        <v>0</v>
      </c>
    </row>
    <row r="4577" spans="1:4" hidden="1">
      <c r="A4577" s="49" t="s">
        <v>147</v>
      </c>
      <c r="B4577" s="49" t="s">
        <v>115</v>
      </c>
      <c r="C4577" s="49" t="s">
        <v>70</v>
      </c>
      <c r="D4577">
        <v>0</v>
      </c>
    </row>
    <row r="4578" spans="1:4" hidden="1">
      <c r="A4578" s="49" t="s">
        <v>147</v>
      </c>
      <c r="B4578" s="49" t="s">
        <v>115</v>
      </c>
      <c r="C4578" s="49" t="s">
        <v>71</v>
      </c>
      <c r="D4578">
        <v>0</v>
      </c>
    </row>
    <row r="4579" spans="1:4" hidden="1">
      <c r="A4579" s="49" t="s">
        <v>147</v>
      </c>
      <c r="B4579" s="49" t="s">
        <v>115</v>
      </c>
      <c r="C4579" s="49" t="s">
        <v>181</v>
      </c>
      <c r="D4579">
        <v>0</v>
      </c>
    </row>
    <row r="4580" spans="1:4">
      <c r="A4580" s="49" t="s">
        <v>147</v>
      </c>
      <c r="B4580" s="49" t="s">
        <v>115</v>
      </c>
      <c r="C4580" s="49" t="s">
        <v>182</v>
      </c>
      <c r="D4580">
        <v>0</v>
      </c>
    </row>
    <row r="4581" spans="1:4" hidden="1">
      <c r="A4581" s="49" t="s">
        <v>147</v>
      </c>
      <c r="B4581" s="49" t="s">
        <v>115</v>
      </c>
      <c r="C4581" s="49" t="s">
        <v>265</v>
      </c>
      <c r="D4581">
        <v>0</v>
      </c>
    </row>
    <row r="4582" spans="1:4" hidden="1">
      <c r="A4582" s="49" t="s">
        <v>147</v>
      </c>
      <c r="B4582" s="49" t="s">
        <v>116</v>
      </c>
      <c r="C4582" s="49" t="s">
        <v>70</v>
      </c>
      <c r="D4582">
        <v>0</v>
      </c>
    </row>
    <row r="4583" spans="1:4" hidden="1">
      <c r="A4583" s="49" t="s">
        <v>147</v>
      </c>
      <c r="B4583" s="49" t="s">
        <v>116</v>
      </c>
      <c r="C4583" s="49" t="s">
        <v>71</v>
      </c>
      <c r="D4583">
        <v>0</v>
      </c>
    </row>
    <row r="4584" spans="1:4" hidden="1">
      <c r="A4584" s="49" t="s">
        <v>147</v>
      </c>
      <c r="B4584" s="49" t="s">
        <v>116</v>
      </c>
      <c r="C4584" s="49" t="s">
        <v>181</v>
      </c>
      <c r="D4584">
        <v>0</v>
      </c>
    </row>
    <row r="4585" spans="1:4">
      <c r="A4585" s="49" t="s">
        <v>147</v>
      </c>
      <c r="B4585" s="49" t="s">
        <v>116</v>
      </c>
      <c r="C4585" s="49" t="s">
        <v>182</v>
      </c>
      <c r="D4585">
        <v>0</v>
      </c>
    </row>
    <row r="4586" spans="1:4" hidden="1">
      <c r="A4586" s="49" t="s">
        <v>147</v>
      </c>
      <c r="B4586" s="49" t="s">
        <v>116</v>
      </c>
      <c r="C4586" s="49" t="s">
        <v>265</v>
      </c>
      <c r="D4586">
        <v>0</v>
      </c>
    </row>
    <row r="4587" spans="1:4" hidden="1">
      <c r="A4587" s="49" t="s">
        <v>147</v>
      </c>
      <c r="B4587" s="49" t="s">
        <v>117</v>
      </c>
      <c r="C4587" s="49" t="s">
        <v>70</v>
      </c>
      <c r="D4587">
        <v>0</v>
      </c>
    </row>
    <row r="4588" spans="1:4" hidden="1">
      <c r="A4588" s="49" t="s">
        <v>147</v>
      </c>
      <c r="B4588" s="49" t="s">
        <v>117</v>
      </c>
      <c r="C4588" s="49" t="s">
        <v>71</v>
      </c>
      <c r="D4588">
        <v>0</v>
      </c>
    </row>
    <row r="4589" spans="1:4" hidden="1">
      <c r="A4589" s="49" t="s">
        <v>147</v>
      </c>
      <c r="B4589" s="49" t="s">
        <v>117</v>
      </c>
      <c r="C4589" s="49" t="s">
        <v>181</v>
      </c>
      <c r="D4589">
        <v>0</v>
      </c>
    </row>
    <row r="4590" spans="1:4">
      <c r="A4590" s="49" t="s">
        <v>147</v>
      </c>
      <c r="B4590" s="49" t="s">
        <v>117</v>
      </c>
      <c r="C4590" s="49" t="s">
        <v>182</v>
      </c>
      <c r="D4590">
        <v>0</v>
      </c>
    </row>
    <row r="4591" spans="1:4" hidden="1">
      <c r="A4591" s="49" t="s">
        <v>147</v>
      </c>
      <c r="B4591" s="49" t="s">
        <v>117</v>
      </c>
      <c r="C4591" s="49" t="s">
        <v>265</v>
      </c>
      <c r="D4591">
        <v>0</v>
      </c>
    </row>
    <row r="4592" spans="1:4" hidden="1">
      <c r="A4592" s="49" t="s">
        <v>147</v>
      </c>
      <c r="B4592" s="49" t="s">
        <v>118</v>
      </c>
      <c r="C4592" s="49" t="s">
        <v>70</v>
      </c>
      <c r="D4592">
        <v>0</v>
      </c>
    </row>
    <row r="4593" spans="1:4" hidden="1">
      <c r="A4593" s="49" t="s">
        <v>147</v>
      </c>
      <c r="B4593" s="49" t="s">
        <v>118</v>
      </c>
      <c r="C4593" s="49" t="s">
        <v>71</v>
      </c>
      <c r="D4593">
        <v>0</v>
      </c>
    </row>
    <row r="4594" spans="1:4" hidden="1">
      <c r="A4594" s="49" t="s">
        <v>147</v>
      </c>
      <c r="B4594" s="49" t="s">
        <v>118</v>
      </c>
      <c r="C4594" s="49" t="s">
        <v>181</v>
      </c>
      <c r="D4594">
        <v>0</v>
      </c>
    </row>
    <row r="4595" spans="1:4">
      <c r="A4595" s="49" t="s">
        <v>147</v>
      </c>
      <c r="B4595" s="49" t="s">
        <v>118</v>
      </c>
      <c r="C4595" s="49" t="s">
        <v>182</v>
      </c>
      <c r="D4595">
        <v>0</v>
      </c>
    </row>
    <row r="4596" spans="1:4" hidden="1">
      <c r="A4596" s="49" t="s">
        <v>147</v>
      </c>
      <c r="B4596" s="49" t="s">
        <v>118</v>
      </c>
      <c r="C4596" s="49" t="s">
        <v>265</v>
      </c>
      <c r="D4596">
        <v>0</v>
      </c>
    </row>
    <row r="4597" spans="1:4" hidden="1">
      <c r="A4597" s="49" t="s">
        <v>147</v>
      </c>
      <c r="B4597" s="49" t="s">
        <v>119</v>
      </c>
      <c r="C4597" s="49" t="s">
        <v>70</v>
      </c>
      <c r="D4597">
        <v>0</v>
      </c>
    </row>
    <row r="4598" spans="1:4" hidden="1">
      <c r="A4598" s="49" t="s">
        <v>147</v>
      </c>
      <c r="B4598" s="49" t="s">
        <v>119</v>
      </c>
      <c r="C4598" s="49" t="s">
        <v>71</v>
      </c>
      <c r="D4598">
        <v>0</v>
      </c>
    </row>
    <row r="4599" spans="1:4" hidden="1">
      <c r="A4599" s="49" t="s">
        <v>147</v>
      </c>
      <c r="B4599" s="49" t="s">
        <v>119</v>
      </c>
      <c r="C4599" s="49" t="s">
        <v>181</v>
      </c>
      <c r="D4599">
        <v>0</v>
      </c>
    </row>
    <row r="4600" spans="1:4">
      <c r="A4600" s="49" t="s">
        <v>147</v>
      </c>
      <c r="B4600" s="49" t="s">
        <v>119</v>
      </c>
      <c r="C4600" s="49" t="s">
        <v>182</v>
      </c>
      <c r="D4600">
        <v>0</v>
      </c>
    </row>
    <row r="4601" spans="1:4" hidden="1">
      <c r="A4601" s="49" t="s">
        <v>147</v>
      </c>
      <c r="B4601" s="49" t="s">
        <v>119</v>
      </c>
      <c r="C4601" s="49" t="s">
        <v>265</v>
      </c>
      <c r="D4601">
        <v>0</v>
      </c>
    </row>
    <row r="4602" spans="1:4" hidden="1">
      <c r="A4602" s="49" t="s">
        <v>147</v>
      </c>
      <c r="B4602" s="49" t="s">
        <v>120</v>
      </c>
      <c r="C4602" s="49" t="s">
        <v>70</v>
      </c>
      <c r="D4602">
        <v>0</v>
      </c>
    </row>
    <row r="4603" spans="1:4" hidden="1">
      <c r="A4603" s="49" t="s">
        <v>147</v>
      </c>
      <c r="B4603" s="49" t="s">
        <v>120</v>
      </c>
      <c r="C4603" s="49" t="s">
        <v>71</v>
      </c>
      <c r="D4603">
        <v>0</v>
      </c>
    </row>
    <row r="4604" spans="1:4" hidden="1">
      <c r="A4604" s="49" t="s">
        <v>147</v>
      </c>
      <c r="B4604" s="49" t="s">
        <v>120</v>
      </c>
      <c r="C4604" s="49" t="s">
        <v>181</v>
      </c>
      <c r="D4604">
        <v>0</v>
      </c>
    </row>
    <row r="4605" spans="1:4">
      <c r="A4605" s="49" t="s">
        <v>147</v>
      </c>
      <c r="B4605" s="49" t="s">
        <v>120</v>
      </c>
      <c r="C4605" s="49" t="s">
        <v>182</v>
      </c>
      <c r="D4605">
        <v>0</v>
      </c>
    </row>
    <row r="4606" spans="1:4" hidden="1">
      <c r="A4606" s="49" t="s">
        <v>147</v>
      </c>
      <c r="B4606" s="49" t="s">
        <v>120</v>
      </c>
      <c r="C4606" s="49" t="s">
        <v>265</v>
      </c>
      <c r="D4606">
        <v>0</v>
      </c>
    </row>
    <row r="4607" spans="1:4" hidden="1">
      <c r="A4607" s="49" t="s">
        <v>147</v>
      </c>
      <c r="B4607" s="49" t="s">
        <v>121</v>
      </c>
      <c r="C4607" s="49" t="s">
        <v>70</v>
      </c>
      <c r="D4607">
        <v>0</v>
      </c>
    </row>
    <row r="4608" spans="1:4" hidden="1">
      <c r="A4608" s="49" t="s">
        <v>147</v>
      </c>
      <c r="B4608" s="49" t="s">
        <v>121</v>
      </c>
      <c r="C4608" s="49" t="s">
        <v>71</v>
      </c>
      <c r="D4608">
        <v>0</v>
      </c>
    </row>
    <row r="4609" spans="1:4" hidden="1">
      <c r="A4609" s="49" t="s">
        <v>147</v>
      </c>
      <c r="B4609" s="49" t="s">
        <v>121</v>
      </c>
      <c r="C4609" s="49" t="s">
        <v>181</v>
      </c>
      <c r="D4609">
        <v>0</v>
      </c>
    </row>
    <row r="4610" spans="1:4">
      <c r="A4610" s="49" t="s">
        <v>147</v>
      </c>
      <c r="B4610" s="49" t="s">
        <v>121</v>
      </c>
      <c r="C4610" s="49" t="s">
        <v>182</v>
      </c>
      <c r="D4610">
        <v>0</v>
      </c>
    </row>
    <row r="4611" spans="1:4" hidden="1">
      <c r="A4611" s="49" t="s">
        <v>147</v>
      </c>
      <c r="B4611" s="49" t="s">
        <v>121</v>
      </c>
      <c r="C4611" s="49" t="s">
        <v>265</v>
      </c>
      <c r="D4611">
        <v>0</v>
      </c>
    </row>
    <row r="4612" spans="1:4" hidden="1">
      <c r="A4612" s="49" t="s">
        <v>147</v>
      </c>
      <c r="B4612" s="49" t="s">
        <v>122</v>
      </c>
      <c r="C4612" s="49" t="s">
        <v>70</v>
      </c>
      <c r="D4612">
        <v>0</v>
      </c>
    </row>
    <row r="4613" spans="1:4" hidden="1">
      <c r="A4613" s="49" t="s">
        <v>147</v>
      </c>
      <c r="B4613" s="49" t="s">
        <v>122</v>
      </c>
      <c r="C4613" s="49" t="s">
        <v>71</v>
      </c>
      <c r="D4613">
        <v>0</v>
      </c>
    </row>
    <row r="4614" spans="1:4" hidden="1">
      <c r="A4614" s="49" t="s">
        <v>147</v>
      </c>
      <c r="B4614" s="49" t="s">
        <v>122</v>
      </c>
      <c r="C4614" s="49" t="s">
        <v>181</v>
      </c>
      <c r="D4614">
        <v>0</v>
      </c>
    </row>
    <row r="4615" spans="1:4">
      <c r="A4615" s="49" t="s">
        <v>147</v>
      </c>
      <c r="B4615" s="49" t="s">
        <v>122</v>
      </c>
      <c r="C4615" s="49" t="s">
        <v>182</v>
      </c>
      <c r="D4615">
        <v>0</v>
      </c>
    </row>
    <row r="4616" spans="1:4" hidden="1">
      <c r="A4616" s="49" t="s">
        <v>147</v>
      </c>
      <c r="B4616" s="49" t="s">
        <v>122</v>
      </c>
      <c r="C4616" s="49" t="s">
        <v>265</v>
      </c>
      <c r="D4616">
        <v>0</v>
      </c>
    </row>
    <row r="4617" spans="1:4" hidden="1">
      <c r="A4617" s="49" t="s">
        <v>147</v>
      </c>
      <c r="B4617" s="49" t="s">
        <v>123</v>
      </c>
      <c r="C4617" s="49" t="s">
        <v>70</v>
      </c>
      <c r="D4617">
        <v>0</v>
      </c>
    </row>
    <row r="4618" spans="1:4" hidden="1">
      <c r="A4618" s="49" t="s">
        <v>147</v>
      </c>
      <c r="B4618" s="49" t="s">
        <v>123</v>
      </c>
      <c r="C4618" s="49" t="s">
        <v>71</v>
      </c>
      <c r="D4618">
        <v>0</v>
      </c>
    </row>
    <row r="4619" spans="1:4" hidden="1">
      <c r="A4619" s="49" t="s">
        <v>147</v>
      </c>
      <c r="B4619" s="49" t="s">
        <v>123</v>
      </c>
      <c r="C4619" s="49" t="s">
        <v>181</v>
      </c>
      <c r="D4619">
        <v>0</v>
      </c>
    </row>
    <row r="4620" spans="1:4">
      <c r="A4620" s="49" t="s">
        <v>147</v>
      </c>
      <c r="B4620" s="49" t="s">
        <v>123</v>
      </c>
      <c r="C4620" s="49" t="s">
        <v>182</v>
      </c>
      <c r="D4620">
        <v>0</v>
      </c>
    </row>
    <row r="4621" spans="1:4" hidden="1">
      <c r="A4621" s="49" t="s">
        <v>147</v>
      </c>
      <c r="B4621" s="49" t="s">
        <v>123</v>
      </c>
      <c r="C4621" s="49" t="s">
        <v>265</v>
      </c>
      <c r="D4621">
        <v>0</v>
      </c>
    </row>
    <row r="4622" spans="1:4" hidden="1">
      <c r="A4622" s="49" t="s">
        <v>134</v>
      </c>
      <c r="B4622" s="49" t="s">
        <v>124</v>
      </c>
      <c r="C4622" s="49" t="s">
        <v>70</v>
      </c>
      <c r="D4622">
        <v>0</v>
      </c>
    </row>
    <row r="4623" spans="1:4" hidden="1">
      <c r="A4623" s="49" t="s">
        <v>134</v>
      </c>
      <c r="B4623" s="49" t="s">
        <v>124</v>
      </c>
      <c r="C4623" s="49" t="s">
        <v>71</v>
      </c>
      <c r="D4623">
        <v>0</v>
      </c>
    </row>
    <row r="4624" spans="1:4" hidden="1">
      <c r="A4624" s="49" t="s">
        <v>134</v>
      </c>
      <c r="B4624" s="49" t="s">
        <v>124</v>
      </c>
      <c r="C4624" s="49" t="s">
        <v>181</v>
      </c>
      <c r="D4624">
        <v>0</v>
      </c>
    </row>
    <row r="4625" spans="1:4">
      <c r="A4625" s="49" t="s">
        <v>134</v>
      </c>
      <c r="B4625" s="49" t="s">
        <v>124</v>
      </c>
      <c r="C4625" s="49" t="s">
        <v>182</v>
      </c>
      <c r="D4625">
        <v>0</v>
      </c>
    </row>
    <row r="4626" spans="1:4" hidden="1">
      <c r="A4626" s="49" t="s">
        <v>134</v>
      </c>
      <c r="B4626" s="49" t="s">
        <v>124</v>
      </c>
      <c r="C4626" s="49" t="s">
        <v>265</v>
      </c>
      <c r="D4626">
        <v>0</v>
      </c>
    </row>
    <row r="4627" spans="1:4" hidden="1">
      <c r="A4627" s="49" t="s">
        <v>134</v>
      </c>
      <c r="B4627" s="49" t="s">
        <v>73</v>
      </c>
      <c r="C4627" s="49" t="s">
        <v>70</v>
      </c>
      <c r="D4627">
        <v>0</v>
      </c>
    </row>
    <row r="4628" spans="1:4" hidden="1">
      <c r="A4628" s="49" t="s">
        <v>134</v>
      </c>
      <c r="B4628" s="49" t="s">
        <v>73</v>
      </c>
      <c r="C4628" s="49" t="s">
        <v>71</v>
      </c>
      <c r="D4628">
        <v>0</v>
      </c>
    </row>
    <row r="4629" spans="1:4" hidden="1">
      <c r="A4629" s="49" t="s">
        <v>134</v>
      </c>
      <c r="B4629" s="49" t="s">
        <v>73</v>
      </c>
      <c r="C4629" s="49" t="s">
        <v>181</v>
      </c>
      <c r="D4629">
        <v>0</v>
      </c>
    </row>
    <row r="4630" spans="1:4">
      <c r="A4630" s="49" t="s">
        <v>134</v>
      </c>
      <c r="B4630" s="49" t="s">
        <v>73</v>
      </c>
      <c r="C4630" s="49" t="s">
        <v>182</v>
      </c>
      <c r="D4630">
        <v>0</v>
      </c>
    </row>
    <row r="4631" spans="1:4" hidden="1">
      <c r="A4631" s="49" t="s">
        <v>134</v>
      </c>
      <c r="B4631" s="49" t="s">
        <v>73</v>
      </c>
      <c r="C4631" s="49" t="s">
        <v>265</v>
      </c>
      <c r="D4631">
        <v>0</v>
      </c>
    </row>
    <row r="4632" spans="1:4" hidden="1">
      <c r="A4632" s="49" t="s">
        <v>134</v>
      </c>
      <c r="B4632" s="49" t="s">
        <v>40</v>
      </c>
      <c r="C4632" s="49" t="s">
        <v>70</v>
      </c>
      <c r="D4632">
        <v>0</v>
      </c>
    </row>
    <row r="4633" spans="1:4" hidden="1">
      <c r="A4633" s="49" t="s">
        <v>134</v>
      </c>
      <c r="B4633" s="49" t="s">
        <v>40</v>
      </c>
      <c r="C4633" s="49" t="s">
        <v>71</v>
      </c>
      <c r="D4633">
        <v>0</v>
      </c>
    </row>
    <row r="4634" spans="1:4" hidden="1">
      <c r="A4634" s="49" t="s">
        <v>134</v>
      </c>
      <c r="B4634" s="49" t="s">
        <v>40</v>
      </c>
      <c r="C4634" s="49" t="s">
        <v>181</v>
      </c>
      <c r="D4634">
        <v>0</v>
      </c>
    </row>
    <row r="4635" spans="1:4">
      <c r="A4635" s="49" t="s">
        <v>134</v>
      </c>
      <c r="B4635" s="49" t="s">
        <v>40</v>
      </c>
      <c r="C4635" s="49" t="s">
        <v>182</v>
      </c>
      <c r="D4635">
        <v>0</v>
      </c>
    </row>
    <row r="4636" spans="1:4" hidden="1">
      <c r="A4636" s="49" t="s">
        <v>134</v>
      </c>
      <c r="B4636" s="49" t="s">
        <v>40</v>
      </c>
      <c r="C4636" s="49" t="s">
        <v>265</v>
      </c>
      <c r="D4636">
        <v>0</v>
      </c>
    </row>
    <row r="4637" spans="1:4" hidden="1">
      <c r="A4637" s="49" t="s">
        <v>134</v>
      </c>
      <c r="B4637" s="49" t="s">
        <v>74</v>
      </c>
      <c r="C4637" s="49" t="s">
        <v>70</v>
      </c>
      <c r="D4637">
        <v>0</v>
      </c>
    </row>
    <row r="4638" spans="1:4" hidden="1">
      <c r="A4638" s="49" t="s">
        <v>134</v>
      </c>
      <c r="B4638" s="49" t="s">
        <v>74</v>
      </c>
      <c r="C4638" s="49" t="s">
        <v>71</v>
      </c>
      <c r="D4638">
        <v>0</v>
      </c>
    </row>
    <row r="4639" spans="1:4" hidden="1">
      <c r="A4639" s="49" t="s">
        <v>134</v>
      </c>
      <c r="B4639" s="49" t="s">
        <v>74</v>
      </c>
      <c r="C4639" s="49" t="s">
        <v>181</v>
      </c>
      <c r="D4639">
        <v>0</v>
      </c>
    </row>
    <row r="4640" spans="1:4">
      <c r="A4640" s="49" t="s">
        <v>134</v>
      </c>
      <c r="B4640" s="49" t="s">
        <v>74</v>
      </c>
      <c r="C4640" s="49" t="s">
        <v>182</v>
      </c>
      <c r="D4640">
        <v>0</v>
      </c>
    </row>
    <row r="4641" spans="1:4" hidden="1">
      <c r="A4641" s="49" t="s">
        <v>134</v>
      </c>
      <c r="B4641" s="49" t="s">
        <v>74</v>
      </c>
      <c r="C4641" s="49" t="s">
        <v>265</v>
      </c>
      <c r="D4641">
        <v>0</v>
      </c>
    </row>
    <row r="4642" spans="1:4" hidden="1">
      <c r="A4642" s="49" t="s">
        <v>134</v>
      </c>
      <c r="B4642" s="49" t="s">
        <v>75</v>
      </c>
      <c r="C4642" s="49" t="s">
        <v>70</v>
      </c>
      <c r="D4642">
        <v>0</v>
      </c>
    </row>
    <row r="4643" spans="1:4" hidden="1">
      <c r="A4643" s="49" t="s">
        <v>134</v>
      </c>
      <c r="B4643" s="49" t="s">
        <v>75</v>
      </c>
      <c r="C4643" s="49" t="s">
        <v>71</v>
      </c>
      <c r="D4643">
        <v>0</v>
      </c>
    </row>
    <row r="4644" spans="1:4" hidden="1">
      <c r="A4644" s="49" t="s">
        <v>134</v>
      </c>
      <c r="B4644" s="49" t="s">
        <v>75</v>
      </c>
      <c r="C4644" s="49" t="s">
        <v>181</v>
      </c>
      <c r="D4644">
        <v>0</v>
      </c>
    </row>
    <row r="4645" spans="1:4">
      <c r="A4645" s="49" t="s">
        <v>134</v>
      </c>
      <c r="B4645" s="49" t="s">
        <v>75</v>
      </c>
      <c r="C4645" s="49" t="s">
        <v>182</v>
      </c>
      <c r="D4645">
        <v>0</v>
      </c>
    </row>
    <row r="4646" spans="1:4" hidden="1">
      <c r="A4646" s="49" t="s">
        <v>134</v>
      </c>
      <c r="B4646" s="49" t="s">
        <v>75</v>
      </c>
      <c r="C4646" s="49" t="s">
        <v>265</v>
      </c>
      <c r="D4646">
        <v>0</v>
      </c>
    </row>
    <row r="4647" spans="1:4" hidden="1">
      <c r="A4647" s="49" t="s">
        <v>134</v>
      </c>
      <c r="B4647" s="49" t="s">
        <v>76</v>
      </c>
      <c r="C4647" s="49" t="s">
        <v>70</v>
      </c>
      <c r="D4647">
        <v>0</v>
      </c>
    </row>
    <row r="4648" spans="1:4" hidden="1">
      <c r="A4648" s="49" t="s">
        <v>134</v>
      </c>
      <c r="B4648" s="49" t="s">
        <v>76</v>
      </c>
      <c r="C4648" s="49" t="s">
        <v>71</v>
      </c>
      <c r="D4648">
        <v>0</v>
      </c>
    </row>
    <row r="4649" spans="1:4" hidden="1">
      <c r="A4649" s="49" t="s">
        <v>134</v>
      </c>
      <c r="B4649" s="49" t="s">
        <v>76</v>
      </c>
      <c r="C4649" s="49" t="s">
        <v>181</v>
      </c>
      <c r="D4649">
        <v>0</v>
      </c>
    </row>
    <row r="4650" spans="1:4">
      <c r="A4650" s="49" t="s">
        <v>134</v>
      </c>
      <c r="B4650" s="49" t="s">
        <v>76</v>
      </c>
      <c r="C4650" s="49" t="s">
        <v>182</v>
      </c>
      <c r="D4650">
        <v>0</v>
      </c>
    </row>
    <row r="4651" spans="1:4" hidden="1">
      <c r="A4651" s="49" t="s">
        <v>134</v>
      </c>
      <c r="B4651" s="49" t="s">
        <v>76</v>
      </c>
      <c r="C4651" s="49" t="s">
        <v>265</v>
      </c>
      <c r="D4651">
        <v>0</v>
      </c>
    </row>
    <row r="4652" spans="1:4" hidden="1">
      <c r="A4652" s="49" t="s">
        <v>134</v>
      </c>
      <c r="B4652" s="49" t="s">
        <v>19</v>
      </c>
      <c r="C4652" s="49" t="s">
        <v>70</v>
      </c>
      <c r="D4652">
        <v>0</v>
      </c>
    </row>
    <row r="4653" spans="1:4" hidden="1">
      <c r="A4653" s="49" t="s">
        <v>134</v>
      </c>
      <c r="B4653" s="49" t="s">
        <v>19</v>
      </c>
      <c r="C4653" s="49" t="s">
        <v>71</v>
      </c>
      <c r="D4653">
        <v>0</v>
      </c>
    </row>
    <row r="4654" spans="1:4" hidden="1">
      <c r="A4654" s="49" t="s">
        <v>134</v>
      </c>
      <c r="B4654" s="49" t="s">
        <v>19</v>
      </c>
      <c r="C4654" s="49" t="s">
        <v>181</v>
      </c>
      <c r="D4654">
        <v>0</v>
      </c>
    </row>
    <row r="4655" spans="1:4">
      <c r="A4655" s="49" t="s">
        <v>134</v>
      </c>
      <c r="B4655" s="49" t="s">
        <v>19</v>
      </c>
      <c r="C4655" s="49" t="s">
        <v>182</v>
      </c>
      <c r="D4655">
        <v>0</v>
      </c>
    </row>
    <row r="4656" spans="1:4" hidden="1">
      <c r="A4656" s="49" t="s">
        <v>134</v>
      </c>
      <c r="B4656" s="49" t="s">
        <v>19</v>
      </c>
      <c r="C4656" s="49" t="s">
        <v>265</v>
      </c>
      <c r="D4656">
        <v>0</v>
      </c>
    </row>
    <row r="4657" spans="1:4" hidden="1">
      <c r="A4657" s="49" t="s">
        <v>134</v>
      </c>
      <c r="B4657" s="49" t="s">
        <v>77</v>
      </c>
      <c r="C4657" s="49" t="s">
        <v>70</v>
      </c>
      <c r="D4657">
        <v>0</v>
      </c>
    </row>
    <row r="4658" spans="1:4" hidden="1">
      <c r="A4658" s="49" t="s">
        <v>134</v>
      </c>
      <c r="B4658" s="49" t="s">
        <v>77</v>
      </c>
      <c r="C4658" s="49" t="s">
        <v>71</v>
      </c>
      <c r="D4658">
        <v>0</v>
      </c>
    </row>
    <row r="4659" spans="1:4" hidden="1">
      <c r="A4659" s="49" t="s">
        <v>134</v>
      </c>
      <c r="B4659" s="49" t="s">
        <v>77</v>
      </c>
      <c r="C4659" s="49" t="s">
        <v>181</v>
      </c>
      <c r="D4659">
        <v>0</v>
      </c>
    </row>
    <row r="4660" spans="1:4">
      <c r="A4660" s="49" t="s">
        <v>134</v>
      </c>
      <c r="B4660" s="49" t="s">
        <v>77</v>
      </c>
      <c r="C4660" s="49" t="s">
        <v>182</v>
      </c>
      <c r="D4660">
        <v>0</v>
      </c>
    </row>
    <row r="4661" spans="1:4" hidden="1">
      <c r="A4661" s="49" t="s">
        <v>134</v>
      </c>
      <c r="B4661" s="49" t="s">
        <v>77</v>
      </c>
      <c r="C4661" s="49" t="s">
        <v>265</v>
      </c>
      <c r="D4661">
        <v>0</v>
      </c>
    </row>
    <row r="4662" spans="1:4" hidden="1">
      <c r="A4662" s="49" t="s">
        <v>134</v>
      </c>
      <c r="B4662" s="49" t="s">
        <v>78</v>
      </c>
      <c r="C4662" s="49" t="s">
        <v>70</v>
      </c>
      <c r="D4662">
        <v>0</v>
      </c>
    </row>
    <row r="4663" spans="1:4" hidden="1">
      <c r="A4663" s="49" t="s">
        <v>134</v>
      </c>
      <c r="B4663" s="49" t="s">
        <v>78</v>
      </c>
      <c r="C4663" s="49" t="s">
        <v>71</v>
      </c>
      <c r="D4663">
        <v>0</v>
      </c>
    </row>
    <row r="4664" spans="1:4" hidden="1">
      <c r="A4664" s="49" t="s">
        <v>134</v>
      </c>
      <c r="B4664" s="49" t="s">
        <v>78</v>
      </c>
      <c r="C4664" s="49" t="s">
        <v>181</v>
      </c>
      <c r="D4664">
        <v>0</v>
      </c>
    </row>
    <row r="4665" spans="1:4">
      <c r="A4665" s="49" t="s">
        <v>134</v>
      </c>
      <c r="B4665" s="49" t="s">
        <v>78</v>
      </c>
      <c r="C4665" s="49" t="s">
        <v>182</v>
      </c>
      <c r="D4665">
        <v>0</v>
      </c>
    </row>
    <row r="4666" spans="1:4" hidden="1">
      <c r="A4666" s="49" t="s">
        <v>134</v>
      </c>
      <c r="B4666" s="49" t="s">
        <v>78</v>
      </c>
      <c r="C4666" s="49" t="s">
        <v>265</v>
      </c>
      <c r="D4666">
        <v>0</v>
      </c>
    </row>
    <row r="4667" spans="1:4" hidden="1">
      <c r="A4667" s="49" t="s">
        <v>134</v>
      </c>
      <c r="B4667" s="49" t="s">
        <v>79</v>
      </c>
      <c r="C4667" s="49" t="s">
        <v>70</v>
      </c>
      <c r="D4667">
        <v>0</v>
      </c>
    </row>
    <row r="4668" spans="1:4" hidden="1">
      <c r="A4668" s="49" t="s">
        <v>134</v>
      </c>
      <c r="B4668" s="49" t="s">
        <v>79</v>
      </c>
      <c r="C4668" s="49" t="s">
        <v>71</v>
      </c>
      <c r="D4668">
        <v>0</v>
      </c>
    </row>
    <row r="4669" spans="1:4" hidden="1">
      <c r="A4669" s="49" t="s">
        <v>134</v>
      </c>
      <c r="B4669" s="49" t="s">
        <v>79</v>
      </c>
      <c r="C4669" s="49" t="s">
        <v>181</v>
      </c>
      <c r="D4669">
        <v>0</v>
      </c>
    </row>
    <row r="4670" spans="1:4">
      <c r="A4670" s="49" t="s">
        <v>134</v>
      </c>
      <c r="B4670" s="49" t="s">
        <v>79</v>
      </c>
      <c r="C4670" s="49" t="s">
        <v>182</v>
      </c>
      <c r="D4670">
        <v>0</v>
      </c>
    </row>
    <row r="4671" spans="1:4" hidden="1">
      <c r="A4671" s="49" t="s">
        <v>134</v>
      </c>
      <c r="B4671" s="49" t="s">
        <v>79</v>
      </c>
      <c r="C4671" s="49" t="s">
        <v>265</v>
      </c>
      <c r="D4671">
        <v>0</v>
      </c>
    </row>
    <row r="4672" spans="1:4" hidden="1">
      <c r="A4672" s="49" t="s">
        <v>134</v>
      </c>
      <c r="B4672" s="49" t="s">
        <v>80</v>
      </c>
      <c r="C4672" s="49" t="s">
        <v>70</v>
      </c>
      <c r="D4672">
        <v>0</v>
      </c>
    </row>
    <row r="4673" spans="1:4" hidden="1">
      <c r="A4673" s="49" t="s">
        <v>134</v>
      </c>
      <c r="B4673" s="49" t="s">
        <v>80</v>
      </c>
      <c r="C4673" s="49" t="s">
        <v>71</v>
      </c>
      <c r="D4673">
        <v>0</v>
      </c>
    </row>
    <row r="4674" spans="1:4" hidden="1">
      <c r="A4674" s="49" t="s">
        <v>134</v>
      </c>
      <c r="B4674" s="49" t="s">
        <v>80</v>
      </c>
      <c r="C4674" s="49" t="s">
        <v>181</v>
      </c>
      <c r="D4674">
        <v>0</v>
      </c>
    </row>
    <row r="4675" spans="1:4">
      <c r="A4675" s="49" t="s">
        <v>134</v>
      </c>
      <c r="B4675" s="49" t="s">
        <v>80</v>
      </c>
      <c r="C4675" s="49" t="s">
        <v>182</v>
      </c>
      <c r="D4675">
        <v>0</v>
      </c>
    </row>
    <row r="4676" spans="1:4" hidden="1">
      <c r="A4676" s="49" t="s">
        <v>134</v>
      </c>
      <c r="B4676" s="49" t="s">
        <v>80</v>
      </c>
      <c r="C4676" s="49" t="s">
        <v>265</v>
      </c>
      <c r="D4676">
        <v>0</v>
      </c>
    </row>
    <row r="4677" spans="1:4" hidden="1">
      <c r="A4677" s="49" t="s">
        <v>134</v>
      </c>
      <c r="B4677" s="49" t="s">
        <v>81</v>
      </c>
      <c r="C4677" s="49" t="s">
        <v>70</v>
      </c>
      <c r="D4677">
        <v>0</v>
      </c>
    </row>
    <row r="4678" spans="1:4" hidden="1">
      <c r="A4678" s="49" t="s">
        <v>134</v>
      </c>
      <c r="B4678" s="49" t="s">
        <v>81</v>
      </c>
      <c r="C4678" s="49" t="s">
        <v>71</v>
      </c>
      <c r="D4678">
        <v>0</v>
      </c>
    </row>
    <row r="4679" spans="1:4" hidden="1">
      <c r="A4679" s="49" t="s">
        <v>134</v>
      </c>
      <c r="B4679" s="49" t="s">
        <v>81</v>
      </c>
      <c r="C4679" s="49" t="s">
        <v>181</v>
      </c>
      <c r="D4679">
        <v>0</v>
      </c>
    </row>
    <row r="4680" spans="1:4">
      <c r="A4680" s="49" t="s">
        <v>134</v>
      </c>
      <c r="B4680" s="49" t="s">
        <v>81</v>
      </c>
      <c r="C4680" s="49" t="s">
        <v>182</v>
      </c>
      <c r="D4680">
        <v>0</v>
      </c>
    </row>
    <row r="4681" spans="1:4" hidden="1">
      <c r="A4681" s="49" t="s">
        <v>134</v>
      </c>
      <c r="B4681" s="49" t="s">
        <v>81</v>
      </c>
      <c r="C4681" s="49" t="s">
        <v>265</v>
      </c>
      <c r="D4681">
        <v>0</v>
      </c>
    </row>
    <row r="4682" spans="1:4" hidden="1">
      <c r="A4682" s="49" t="s">
        <v>134</v>
      </c>
      <c r="B4682" s="49" t="s">
        <v>82</v>
      </c>
      <c r="C4682" s="49" t="s">
        <v>70</v>
      </c>
      <c r="D4682">
        <v>0</v>
      </c>
    </row>
    <row r="4683" spans="1:4" hidden="1">
      <c r="A4683" s="49" t="s">
        <v>134</v>
      </c>
      <c r="B4683" s="49" t="s">
        <v>82</v>
      </c>
      <c r="C4683" s="49" t="s">
        <v>71</v>
      </c>
      <c r="D4683">
        <v>0</v>
      </c>
    </row>
    <row r="4684" spans="1:4" hidden="1">
      <c r="A4684" s="49" t="s">
        <v>134</v>
      </c>
      <c r="B4684" s="49" t="s">
        <v>82</v>
      </c>
      <c r="C4684" s="49" t="s">
        <v>181</v>
      </c>
      <c r="D4684">
        <v>0</v>
      </c>
    </row>
    <row r="4685" spans="1:4">
      <c r="A4685" s="49" t="s">
        <v>134</v>
      </c>
      <c r="B4685" s="49" t="s">
        <v>82</v>
      </c>
      <c r="C4685" s="49" t="s">
        <v>182</v>
      </c>
      <c r="D4685">
        <v>0</v>
      </c>
    </row>
    <row r="4686" spans="1:4" hidden="1">
      <c r="A4686" s="49" t="s">
        <v>134</v>
      </c>
      <c r="B4686" s="49" t="s">
        <v>82</v>
      </c>
      <c r="C4686" s="49" t="s">
        <v>265</v>
      </c>
      <c r="D4686">
        <v>0</v>
      </c>
    </row>
    <row r="4687" spans="1:4" hidden="1">
      <c r="A4687" s="49" t="s">
        <v>134</v>
      </c>
      <c r="B4687" s="49" t="s">
        <v>83</v>
      </c>
      <c r="C4687" s="49" t="s">
        <v>70</v>
      </c>
      <c r="D4687">
        <v>0</v>
      </c>
    </row>
    <row r="4688" spans="1:4" hidden="1">
      <c r="A4688" s="49" t="s">
        <v>134</v>
      </c>
      <c r="B4688" s="49" t="s">
        <v>83</v>
      </c>
      <c r="C4688" s="49" t="s">
        <v>71</v>
      </c>
      <c r="D4688">
        <v>0</v>
      </c>
    </row>
    <row r="4689" spans="1:4" hidden="1">
      <c r="A4689" s="49" t="s">
        <v>134</v>
      </c>
      <c r="B4689" s="49" t="s">
        <v>83</v>
      </c>
      <c r="C4689" s="49" t="s">
        <v>181</v>
      </c>
      <c r="D4689">
        <v>0</v>
      </c>
    </row>
    <row r="4690" spans="1:4">
      <c r="A4690" s="49" t="s">
        <v>134</v>
      </c>
      <c r="B4690" s="49" t="s">
        <v>83</v>
      </c>
      <c r="C4690" s="49" t="s">
        <v>182</v>
      </c>
      <c r="D4690">
        <v>0</v>
      </c>
    </row>
    <row r="4691" spans="1:4" hidden="1">
      <c r="A4691" s="49" t="s">
        <v>134</v>
      </c>
      <c r="B4691" s="49" t="s">
        <v>83</v>
      </c>
      <c r="C4691" s="49" t="s">
        <v>265</v>
      </c>
      <c r="D4691">
        <v>0</v>
      </c>
    </row>
    <row r="4692" spans="1:4" hidden="1">
      <c r="A4692" s="49" t="s">
        <v>134</v>
      </c>
      <c r="B4692" s="49" t="s">
        <v>84</v>
      </c>
      <c r="C4692" s="49" t="s">
        <v>70</v>
      </c>
      <c r="D4692">
        <v>0</v>
      </c>
    </row>
    <row r="4693" spans="1:4" hidden="1">
      <c r="A4693" s="49" t="s">
        <v>134</v>
      </c>
      <c r="B4693" s="49" t="s">
        <v>84</v>
      </c>
      <c r="C4693" s="49" t="s">
        <v>71</v>
      </c>
      <c r="D4693">
        <v>0</v>
      </c>
    </row>
    <row r="4694" spans="1:4" hidden="1">
      <c r="A4694" s="49" t="s">
        <v>134</v>
      </c>
      <c r="B4694" s="49" t="s">
        <v>84</v>
      </c>
      <c r="C4694" s="49" t="s">
        <v>181</v>
      </c>
      <c r="D4694">
        <v>0</v>
      </c>
    </row>
    <row r="4695" spans="1:4">
      <c r="A4695" s="49" t="s">
        <v>134</v>
      </c>
      <c r="B4695" s="49" t="s">
        <v>84</v>
      </c>
      <c r="C4695" s="49" t="s">
        <v>182</v>
      </c>
      <c r="D4695">
        <v>0</v>
      </c>
    </row>
    <row r="4696" spans="1:4" hidden="1">
      <c r="A4696" s="49" t="s">
        <v>134</v>
      </c>
      <c r="B4696" s="49" t="s">
        <v>84</v>
      </c>
      <c r="C4696" s="49" t="s">
        <v>265</v>
      </c>
      <c r="D4696">
        <v>0</v>
      </c>
    </row>
    <row r="4697" spans="1:4" hidden="1">
      <c r="A4697" s="49" t="s">
        <v>134</v>
      </c>
      <c r="B4697" s="49" t="s">
        <v>85</v>
      </c>
      <c r="C4697" s="49" t="s">
        <v>70</v>
      </c>
      <c r="D4697">
        <v>0</v>
      </c>
    </row>
    <row r="4698" spans="1:4" hidden="1">
      <c r="A4698" s="49" t="s">
        <v>134</v>
      </c>
      <c r="B4698" s="49" t="s">
        <v>85</v>
      </c>
      <c r="C4698" s="49" t="s">
        <v>71</v>
      </c>
      <c r="D4698">
        <v>0</v>
      </c>
    </row>
    <row r="4699" spans="1:4" hidden="1">
      <c r="A4699" s="49" t="s">
        <v>134</v>
      </c>
      <c r="B4699" s="49" t="s">
        <v>85</v>
      </c>
      <c r="C4699" s="49" t="s">
        <v>181</v>
      </c>
      <c r="D4699">
        <v>0</v>
      </c>
    </row>
    <row r="4700" spans="1:4">
      <c r="A4700" s="49" t="s">
        <v>134</v>
      </c>
      <c r="B4700" s="49" t="s">
        <v>85</v>
      </c>
      <c r="C4700" s="49" t="s">
        <v>182</v>
      </c>
      <c r="D4700">
        <v>0</v>
      </c>
    </row>
    <row r="4701" spans="1:4" hidden="1">
      <c r="A4701" s="49" t="s">
        <v>134</v>
      </c>
      <c r="B4701" s="49" t="s">
        <v>85</v>
      </c>
      <c r="C4701" s="49" t="s">
        <v>265</v>
      </c>
      <c r="D4701">
        <v>0</v>
      </c>
    </row>
    <row r="4702" spans="1:4" hidden="1">
      <c r="A4702" s="49" t="s">
        <v>134</v>
      </c>
      <c r="B4702" s="49" t="s">
        <v>86</v>
      </c>
      <c r="C4702" s="49" t="s">
        <v>70</v>
      </c>
      <c r="D4702">
        <v>0</v>
      </c>
    </row>
    <row r="4703" spans="1:4" hidden="1">
      <c r="A4703" s="49" t="s">
        <v>134</v>
      </c>
      <c r="B4703" s="49" t="s">
        <v>86</v>
      </c>
      <c r="C4703" s="49" t="s">
        <v>71</v>
      </c>
      <c r="D4703">
        <v>0</v>
      </c>
    </row>
    <row r="4704" spans="1:4" hidden="1">
      <c r="A4704" s="49" t="s">
        <v>134</v>
      </c>
      <c r="B4704" s="49" t="s">
        <v>86</v>
      </c>
      <c r="C4704" s="49" t="s">
        <v>181</v>
      </c>
      <c r="D4704">
        <v>0</v>
      </c>
    </row>
    <row r="4705" spans="1:4">
      <c r="A4705" s="49" t="s">
        <v>134</v>
      </c>
      <c r="B4705" s="49" t="s">
        <v>86</v>
      </c>
      <c r="C4705" s="49" t="s">
        <v>182</v>
      </c>
      <c r="D4705">
        <v>0</v>
      </c>
    </row>
    <row r="4706" spans="1:4" hidden="1">
      <c r="A4706" s="49" t="s">
        <v>134</v>
      </c>
      <c r="B4706" s="49" t="s">
        <v>86</v>
      </c>
      <c r="C4706" s="49" t="s">
        <v>265</v>
      </c>
      <c r="D4706">
        <v>0</v>
      </c>
    </row>
    <row r="4707" spans="1:4" hidden="1">
      <c r="A4707" s="49" t="s">
        <v>134</v>
      </c>
      <c r="B4707" s="49" t="s">
        <v>87</v>
      </c>
      <c r="C4707" s="49" t="s">
        <v>70</v>
      </c>
      <c r="D4707">
        <v>0</v>
      </c>
    </row>
    <row r="4708" spans="1:4" hidden="1">
      <c r="A4708" s="49" t="s">
        <v>134</v>
      </c>
      <c r="B4708" s="49" t="s">
        <v>87</v>
      </c>
      <c r="C4708" s="49" t="s">
        <v>71</v>
      </c>
      <c r="D4708">
        <v>0</v>
      </c>
    </row>
    <row r="4709" spans="1:4" hidden="1">
      <c r="A4709" s="49" t="s">
        <v>134</v>
      </c>
      <c r="B4709" s="49" t="s">
        <v>87</v>
      </c>
      <c r="C4709" s="49" t="s">
        <v>181</v>
      </c>
      <c r="D4709">
        <v>0</v>
      </c>
    </row>
    <row r="4710" spans="1:4">
      <c r="A4710" s="49" t="s">
        <v>134</v>
      </c>
      <c r="B4710" s="49" t="s">
        <v>87</v>
      </c>
      <c r="C4710" s="49" t="s">
        <v>182</v>
      </c>
      <c r="D4710">
        <v>0</v>
      </c>
    </row>
    <row r="4711" spans="1:4" hidden="1">
      <c r="A4711" s="49" t="s">
        <v>134</v>
      </c>
      <c r="B4711" s="49" t="s">
        <v>87</v>
      </c>
      <c r="C4711" s="49" t="s">
        <v>265</v>
      </c>
      <c r="D4711">
        <v>0</v>
      </c>
    </row>
    <row r="4712" spans="1:4" hidden="1">
      <c r="A4712" s="49" t="s">
        <v>134</v>
      </c>
      <c r="B4712" s="49" t="s">
        <v>88</v>
      </c>
      <c r="C4712" s="49" t="s">
        <v>70</v>
      </c>
      <c r="D4712">
        <v>0</v>
      </c>
    </row>
    <row r="4713" spans="1:4" hidden="1">
      <c r="A4713" s="49" t="s">
        <v>134</v>
      </c>
      <c r="B4713" s="49" t="s">
        <v>88</v>
      </c>
      <c r="C4713" s="49" t="s">
        <v>71</v>
      </c>
      <c r="D4713">
        <v>0</v>
      </c>
    </row>
    <row r="4714" spans="1:4" hidden="1">
      <c r="A4714" s="49" t="s">
        <v>134</v>
      </c>
      <c r="B4714" s="49" t="s">
        <v>88</v>
      </c>
      <c r="C4714" s="49" t="s">
        <v>181</v>
      </c>
      <c r="D4714">
        <v>0</v>
      </c>
    </row>
    <row r="4715" spans="1:4">
      <c r="A4715" s="49" t="s">
        <v>134</v>
      </c>
      <c r="B4715" s="49" t="s">
        <v>88</v>
      </c>
      <c r="C4715" s="49" t="s">
        <v>182</v>
      </c>
      <c r="D4715">
        <v>0</v>
      </c>
    </row>
    <row r="4716" spans="1:4" hidden="1">
      <c r="A4716" s="49" t="s">
        <v>134</v>
      </c>
      <c r="B4716" s="49" t="s">
        <v>88</v>
      </c>
      <c r="C4716" s="49" t="s">
        <v>265</v>
      </c>
      <c r="D4716">
        <v>0</v>
      </c>
    </row>
    <row r="4717" spans="1:4" hidden="1">
      <c r="A4717" s="49" t="s">
        <v>134</v>
      </c>
      <c r="B4717" s="49" t="s">
        <v>89</v>
      </c>
      <c r="C4717" s="49" t="s">
        <v>70</v>
      </c>
      <c r="D4717">
        <v>0</v>
      </c>
    </row>
    <row r="4718" spans="1:4" hidden="1">
      <c r="A4718" s="49" t="s">
        <v>134</v>
      </c>
      <c r="B4718" s="49" t="s">
        <v>89</v>
      </c>
      <c r="C4718" s="49" t="s">
        <v>71</v>
      </c>
      <c r="D4718">
        <v>0</v>
      </c>
    </row>
    <row r="4719" spans="1:4" hidden="1">
      <c r="A4719" s="49" t="s">
        <v>134</v>
      </c>
      <c r="B4719" s="49" t="s">
        <v>89</v>
      </c>
      <c r="C4719" s="49" t="s">
        <v>181</v>
      </c>
      <c r="D4719">
        <v>0</v>
      </c>
    </row>
    <row r="4720" spans="1:4">
      <c r="A4720" s="49" t="s">
        <v>134</v>
      </c>
      <c r="B4720" s="49" t="s">
        <v>89</v>
      </c>
      <c r="C4720" s="49" t="s">
        <v>182</v>
      </c>
      <c r="D4720">
        <v>0</v>
      </c>
    </row>
    <row r="4721" spans="1:4" hidden="1">
      <c r="A4721" s="49" t="s">
        <v>134</v>
      </c>
      <c r="B4721" s="49" t="s">
        <v>89</v>
      </c>
      <c r="C4721" s="49" t="s">
        <v>265</v>
      </c>
      <c r="D4721">
        <v>0</v>
      </c>
    </row>
    <row r="4722" spans="1:4" hidden="1">
      <c r="A4722" s="49" t="s">
        <v>134</v>
      </c>
      <c r="B4722" s="49" t="s">
        <v>90</v>
      </c>
      <c r="C4722" s="49" t="s">
        <v>70</v>
      </c>
      <c r="D4722">
        <v>0</v>
      </c>
    </row>
    <row r="4723" spans="1:4" hidden="1">
      <c r="A4723" s="49" t="s">
        <v>134</v>
      </c>
      <c r="B4723" s="49" t="s">
        <v>90</v>
      </c>
      <c r="C4723" s="49" t="s">
        <v>71</v>
      </c>
      <c r="D4723">
        <v>0</v>
      </c>
    </row>
    <row r="4724" spans="1:4" hidden="1">
      <c r="A4724" s="49" t="s">
        <v>134</v>
      </c>
      <c r="B4724" s="49" t="s">
        <v>90</v>
      </c>
      <c r="C4724" s="49" t="s">
        <v>181</v>
      </c>
      <c r="D4724">
        <v>0</v>
      </c>
    </row>
    <row r="4725" spans="1:4">
      <c r="A4725" s="49" t="s">
        <v>134</v>
      </c>
      <c r="B4725" s="49" t="s">
        <v>90</v>
      </c>
      <c r="C4725" s="49" t="s">
        <v>182</v>
      </c>
      <c r="D4725">
        <v>0</v>
      </c>
    </row>
    <row r="4726" spans="1:4" hidden="1">
      <c r="A4726" s="49" t="s">
        <v>134</v>
      </c>
      <c r="B4726" s="49" t="s">
        <v>90</v>
      </c>
      <c r="C4726" s="49" t="s">
        <v>265</v>
      </c>
      <c r="D4726">
        <v>0</v>
      </c>
    </row>
    <row r="4727" spans="1:4" hidden="1">
      <c r="A4727" s="49" t="s">
        <v>134</v>
      </c>
      <c r="B4727" s="49" t="s">
        <v>91</v>
      </c>
      <c r="C4727" s="49" t="s">
        <v>70</v>
      </c>
      <c r="D4727">
        <v>0</v>
      </c>
    </row>
    <row r="4728" spans="1:4" hidden="1">
      <c r="A4728" s="49" t="s">
        <v>134</v>
      </c>
      <c r="B4728" s="49" t="s">
        <v>91</v>
      </c>
      <c r="C4728" s="49" t="s">
        <v>71</v>
      </c>
      <c r="D4728">
        <v>0</v>
      </c>
    </row>
    <row r="4729" spans="1:4" hidden="1">
      <c r="A4729" s="49" t="s">
        <v>134</v>
      </c>
      <c r="B4729" s="49" t="s">
        <v>91</v>
      </c>
      <c r="C4729" s="49" t="s">
        <v>181</v>
      </c>
      <c r="D4729">
        <v>0</v>
      </c>
    </row>
    <row r="4730" spans="1:4">
      <c r="A4730" s="49" t="s">
        <v>134</v>
      </c>
      <c r="B4730" s="49" t="s">
        <v>91</v>
      </c>
      <c r="C4730" s="49" t="s">
        <v>182</v>
      </c>
      <c r="D4730">
        <v>0</v>
      </c>
    </row>
    <row r="4731" spans="1:4" hidden="1">
      <c r="A4731" s="49" t="s">
        <v>134</v>
      </c>
      <c r="B4731" s="49" t="s">
        <v>91</v>
      </c>
      <c r="C4731" s="49" t="s">
        <v>265</v>
      </c>
      <c r="D4731">
        <v>0</v>
      </c>
    </row>
    <row r="4732" spans="1:4" hidden="1">
      <c r="A4732" s="49" t="s">
        <v>134</v>
      </c>
      <c r="B4732" s="49" t="s">
        <v>92</v>
      </c>
      <c r="C4732" s="49" t="s">
        <v>70</v>
      </c>
      <c r="D4732">
        <v>0</v>
      </c>
    </row>
    <row r="4733" spans="1:4" hidden="1">
      <c r="A4733" s="49" t="s">
        <v>134</v>
      </c>
      <c r="B4733" s="49" t="s">
        <v>92</v>
      </c>
      <c r="C4733" s="49" t="s">
        <v>71</v>
      </c>
      <c r="D4733">
        <v>0</v>
      </c>
    </row>
    <row r="4734" spans="1:4" hidden="1">
      <c r="A4734" s="49" t="s">
        <v>134</v>
      </c>
      <c r="B4734" s="49" t="s">
        <v>92</v>
      </c>
      <c r="C4734" s="49" t="s">
        <v>181</v>
      </c>
      <c r="D4734">
        <v>0</v>
      </c>
    </row>
    <row r="4735" spans="1:4">
      <c r="A4735" s="49" t="s">
        <v>134</v>
      </c>
      <c r="B4735" s="49" t="s">
        <v>92</v>
      </c>
      <c r="C4735" s="49" t="s">
        <v>182</v>
      </c>
      <c r="D4735">
        <v>0</v>
      </c>
    </row>
    <row r="4736" spans="1:4" hidden="1">
      <c r="A4736" s="49" t="s">
        <v>134</v>
      </c>
      <c r="B4736" s="49" t="s">
        <v>92</v>
      </c>
      <c r="C4736" s="49" t="s">
        <v>265</v>
      </c>
      <c r="D4736">
        <v>0</v>
      </c>
    </row>
    <row r="4737" spans="1:4" hidden="1">
      <c r="A4737" s="49" t="s">
        <v>134</v>
      </c>
      <c r="B4737" s="49" t="s">
        <v>93</v>
      </c>
      <c r="C4737" s="49" t="s">
        <v>70</v>
      </c>
      <c r="D4737">
        <v>0</v>
      </c>
    </row>
    <row r="4738" spans="1:4" hidden="1">
      <c r="A4738" s="49" t="s">
        <v>134</v>
      </c>
      <c r="B4738" s="49" t="s">
        <v>93</v>
      </c>
      <c r="C4738" s="49" t="s">
        <v>71</v>
      </c>
      <c r="D4738">
        <v>0</v>
      </c>
    </row>
    <row r="4739" spans="1:4" hidden="1">
      <c r="A4739" s="49" t="s">
        <v>134</v>
      </c>
      <c r="B4739" s="49" t="s">
        <v>93</v>
      </c>
      <c r="C4739" s="49" t="s">
        <v>181</v>
      </c>
      <c r="D4739">
        <v>0</v>
      </c>
    </row>
    <row r="4740" spans="1:4">
      <c r="A4740" s="49" t="s">
        <v>134</v>
      </c>
      <c r="B4740" s="49" t="s">
        <v>93</v>
      </c>
      <c r="C4740" s="49" t="s">
        <v>182</v>
      </c>
      <c r="D4740">
        <v>0</v>
      </c>
    </row>
    <row r="4741" spans="1:4" hidden="1">
      <c r="A4741" s="49" t="s">
        <v>134</v>
      </c>
      <c r="B4741" s="49" t="s">
        <v>93</v>
      </c>
      <c r="C4741" s="49" t="s">
        <v>265</v>
      </c>
      <c r="D4741">
        <v>0</v>
      </c>
    </row>
    <row r="4742" spans="1:4" hidden="1">
      <c r="A4742" s="49" t="s">
        <v>134</v>
      </c>
      <c r="B4742" s="49" t="s">
        <v>94</v>
      </c>
      <c r="C4742" s="49" t="s">
        <v>70</v>
      </c>
      <c r="D4742">
        <v>0</v>
      </c>
    </row>
    <row r="4743" spans="1:4" hidden="1">
      <c r="A4743" s="49" t="s">
        <v>134</v>
      </c>
      <c r="B4743" s="49" t="s">
        <v>94</v>
      </c>
      <c r="C4743" s="49" t="s">
        <v>71</v>
      </c>
      <c r="D4743">
        <v>0</v>
      </c>
    </row>
    <row r="4744" spans="1:4" hidden="1">
      <c r="A4744" s="49" t="s">
        <v>134</v>
      </c>
      <c r="B4744" s="49" t="s">
        <v>94</v>
      </c>
      <c r="C4744" s="49" t="s">
        <v>181</v>
      </c>
      <c r="D4744">
        <v>0</v>
      </c>
    </row>
    <row r="4745" spans="1:4">
      <c r="A4745" s="49" t="s">
        <v>134</v>
      </c>
      <c r="B4745" s="49" t="s">
        <v>94</v>
      </c>
      <c r="C4745" s="49" t="s">
        <v>182</v>
      </c>
      <c r="D4745">
        <v>0</v>
      </c>
    </row>
    <row r="4746" spans="1:4" hidden="1">
      <c r="A4746" s="49" t="s">
        <v>134</v>
      </c>
      <c r="B4746" s="49" t="s">
        <v>94</v>
      </c>
      <c r="C4746" s="49" t="s">
        <v>265</v>
      </c>
      <c r="D4746">
        <v>0</v>
      </c>
    </row>
    <row r="4747" spans="1:4" hidden="1">
      <c r="A4747" s="49" t="s">
        <v>134</v>
      </c>
      <c r="B4747" s="49" t="s">
        <v>95</v>
      </c>
      <c r="C4747" s="49" t="s">
        <v>70</v>
      </c>
      <c r="D4747">
        <v>0</v>
      </c>
    </row>
    <row r="4748" spans="1:4" hidden="1">
      <c r="A4748" s="49" t="s">
        <v>134</v>
      </c>
      <c r="B4748" s="49" t="s">
        <v>95</v>
      </c>
      <c r="C4748" s="49" t="s">
        <v>71</v>
      </c>
      <c r="D4748">
        <v>0</v>
      </c>
    </row>
    <row r="4749" spans="1:4" hidden="1">
      <c r="A4749" s="49" t="s">
        <v>134</v>
      </c>
      <c r="B4749" s="49" t="s">
        <v>95</v>
      </c>
      <c r="C4749" s="49" t="s">
        <v>181</v>
      </c>
      <c r="D4749">
        <v>0</v>
      </c>
    </row>
    <row r="4750" spans="1:4">
      <c r="A4750" s="49" t="s">
        <v>134</v>
      </c>
      <c r="B4750" s="49" t="s">
        <v>95</v>
      </c>
      <c r="C4750" s="49" t="s">
        <v>182</v>
      </c>
      <c r="D4750">
        <v>0</v>
      </c>
    </row>
    <row r="4751" spans="1:4" hidden="1">
      <c r="A4751" s="49" t="s">
        <v>134</v>
      </c>
      <c r="B4751" s="49" t="s">
        <v>95</v>
      </c>
      <c r="C4751" s="49" t="s">
        <v>265</v>
      </c>
      <c r="D4751">
        <v>0</v>
      </c>
    </row>
    <row r="4752" spans="1:4" hidden="1">
      <c r="A4752" s="49" t="s">
        <v>134</v>
      </c>
      <c r="B4752" s="49" t="s">
        <v>96</v>
      </c>
      <c r="C4752" s="49" t="s">
        <v>70</v>
      </c>
      <c r="D4752">
        <v>0</v>
      </c>
    </row>
    <row r="4753" spans="1:4" hidden="1">
      <c r="A4753" s="49" t="s">
        <v>134</v>
      </c>
      <c r="B4753" s="49" t="s">
        <v>96</v>
      </c>
      <c r="C4753" s="49" t="s">
        <v>71</v>
      </c>
      <c r="D4753">
        <v>0</v>
      </c>
    </row>
    <row r="4754" spans="1:4" hidden="1">
      <c r="A4754" s="49" t="s">
        <v>134</v>
      </c>
      <c r="B4754" s="49" t="s">
        <v>96</v>
      </c>
      <c r="C4754" s="49" t="s">
        <v>181</v>
      </c>
      <c r="D4754">
        <v>0</v>
      </c>
    </row>
    <row r="4755" spans="1:4">
      <c r="A4755" s="49" t="s">
        <v>134</v>
      </c>
      <c r="B4755" s="49" t="s">
        <v>96</v>
      </c>
      <c r="C4755" s="49" t="s">
        <v>182</v>
      </c>
      <c r="D4755">
        <v>0</v>
      </c>
    </row>
    <row r="4756" spans="1:4" hidden="1">
      <c r="A4756" s="49" t="s">
        <v>134</v>
      </c>
      <c r="B4756" s="49" t="s">
        <v>96</v>
      </c>
      <c r="C4756" s="49" t="s">
        <v>265</v>
      </c>
      <c r="D4756">
        <v>0</v>
      </c>
    </row>
    <row r="4757" spans="1:4" hidden="1">
      <c r="A4757" s="49" t="s">
        <v>134</v>
      </c>
      <c r="B4757" s="49" t="s">
        <v>97</v>
      </c>
      <c r="C4757" s="49" t="s">
        <v>70</v>
      </c>
      <c r="D4757">
        <v>0</v>
      </c>
    </row>
    <row r="4758" spans="1:4" hidden="1">
      <c r="A4758" s="49" t="s">
        <v>134</v>
      </c>
      <c r="B4758" s="49" t="s">
        <v>97</v>
      </c>
      <c r="C4758" s="49" t="s">
        <v>71</v>
      </c>
      <c r="D4758">
        <v>0</v>
      </c>
    </row>
    <row r="4759" spans="1:4" hidden="1">
      <c r="A4759" s="49" t="s">
        <v>134</v>
      </c>
      <c r="B4759" s="49" t="s">
        <v>97</v>
      </c>
      <c r="C4759" s="49" t="s">
        <v>181</v>
      </c>
      <c r="D4759">
        <v>0</v>
      </c>
    </row>
    <row r="4760" spans="1:4">
      <c r="A4760" s="49" t="s">
        <v>134</v>
      </c>
      <c r="B4760" s="49" t="s">
        <v>97</v>
      </c>
      <c r="C4760" s="49" t="s">
        <v>182</v>
      </c>
      <c r="D4760">
        <v>0</v>
      </c>
    </row>
    <row r="4761" spans="1:4" hidden="1">
      <c r="A4761" s="49" t="s">
        <v>134</v>
      </c>
      <c r="B4761" s="49" t="s">
        <v>97</v>
      </c>
      <c r="C4761" s="49" t="s">
        <v>265</v>
      </c>
      <c r="D4761">
        <v>0</v>
      </c>
    </row>
    <row r="4762" spans="1:4" hidden="1">
      <c r="A4762" s="49" t="s">
        <v>134</v>
      </c>
      <c r="B4762" s="49" t="s">
        <v>98</v>
      </c>
      <c r="C4762" s="49" t="s">
        <v>70</v>
      </c>
      <c r="D4762">
        <v>0</v>
      </c>
    </row>
    <row r="4763" spans="1:4" hidden="1">
      <c r="A4763" s="49" t="s">
        <v>134</v>
      </c>
      <c r="B4763" s="49" t="s">
        <v>98</v>
      </c>
      <c r="C4763" s="49" t="s">
        <v>71</v>
      </c>
      <c r="D4763">
        <v>0</v>
      </c>
    </row>
    <row r="4764" spans="1:4" hidden="1">
      <c r="A4764" s="49" t="s">
        <v>134</v>
      </c>
      <c r="B4764" s="49" t="s">
        <v>98</v>
      </c>
      <c r="C4764" s="49" t="s">
        <v>181</v>
      </c>
      <c r="D4764">
        <v>0</v>
      </c>
    </row>
    <row r="4765" spans="1:4">
      <c r="A4765" s="49" t="s">
        <v>134</v>
      </c>
      <c r="B4765" s="49" t="s">
        <v>98</v>
      </c>
      <c r="C4765" s="49" t="s">
        <v>182</v>
      </c>
      <c r="D4765">
        <v>0</v>
      </c>
    </row>
    <row r="4766" spans="1:4" hidden="1">
      <c r="A4766" s="49" t="s">
        <v>134</v>
      </c>
      <c r="B4766" s="49" t="s">
        <v>98</v>
      </c>
      <c r="C4766" s="49" t="s">
        <v>265</v>
      </c>
      <c r="D4766">
        <v>0</v>
      </c>
    </row>
    <row r="4767" spans="1:4" hidden="1">
      <c r="A4767" s="49" t="s">
        <v>134</v>
      </c>
      <c r="B4767" s="49" t="s">
        <v>99</v>
      </c>
      <c r="C4767" s="49" t="s">
        <v>70</v>
      </c>
      <c r="D4767">
        <v>0</v>
      </c>
    </row>
    <row r="4768" spans="1:4" hidden="1">
      <c r="A4768" s="49" t="s">
        <v>134</v>
      </c>
      <c r="B4768" s="49" t="s">
        <v>99</v>
      </c>
      <c r="C4768" s="49" t="s">
        <v>71</v>
      </c>
      <c r="D4768">
        <v>0</v>
      </c>
    </row>
    <row r="4769" spans="1:4" hidden="1">
      <c r="A4769" s="49" t="s">
        <v>134</v>
      </c>
      <c r="B4769" s="49" t="s">
        <v>99</v>
      </c>
      <c r="C4769" s="49" t="s">
        <v>181</v>
      </c>
      <c r="D4769">
        <v>0</v>
      </c>
    </row>
    <row r="4770" spans="1:4">
      <c r="A4770" s="49" t="s">
        <v>134</v>
      </c>
      <c r="B4770" s="49" t="s">
        <v>99</v>
      </c>
      <c r="C4770" s="49" t="s">
        <v>182</v>
      </c>
      <c r="D4770">
        <v>0</v>
      </c>
    </row>
    <row r="4771" spans="1:4" hidden="1">
      <c r="A4771" s="49" t="s">
        <v>134</v>
      </c>
      <c r="B4771" s="49" t="s">
        <v>99</v>
      </c>
      <c r="C4771" s="49" t="s">
        <v>265</v>
      </c>
      <c r="D4771">
        <v>0</v>
      </c>
    </row>
    <row r="4772" spans="1:4" hidden="1">
      <c r="A4772" s="49" t="s">
        <v>134</v>
      </c>
      <c r="B4772" s="49" t="s">
        <v>100</v>
      </c>
      <c r="C4772" s="49" t="s">
        <v>70</v>
      </c>
      <c r="D4772">
        <v>0</v>
      </c>
    </row>
    <row r="4773" spans="1:4" hidden="1">
      <c r="A4773" s="49" t="s">
        <v>134</v>
      </c>
      <c r="B4773" s="49" t="s">
        <v>100</v>
      </c>
      <c r="C4773" s="49" t="s">
        <v>71</v>
      </c>
      <c r="D4773">
        <v>0</v>
      </c>
    </row>
    <row r="4774" spans="1:4" hidden="1">
      <c r="A4774" s="49" t="s">
        <v>134</v>
      </c>
      <c r="B4774" s="49" t="s">
        <v>100</v>
      </c>
      <c r="C4774" s="49" t="s">
        <v>181</v>
      </c>
      <c r="D4774">
        <v>0</v>
      </c>
    </row>
    <row r="4775" spans="1:4">
      <c r="A4775" s="49" t="s">
        <v>134</v>
      </c>
      <c r="B4775" s="49" t="s">
        <v>100</v>
      </c>
      <c r="C4775" s="49" t="s">
        <v>182</v>
      </c>
      <c r="D4775">
        <v>0</v>
      </c>
    </row>
    <row r="4776" spans="1:4" hidden="1">
      <c r="A4776" s="49" t="s">
        <v>134</v>
      </c>
      <c r="B4776" s="49" t="s">
        <v>100</v>
      </c>
      <c r="C4776" s="49" t="s">
        <v>265</v>
      </c>
      <c r="D4776">
        <v>0</v>
      </c>
    </row>
    <row r="4777" spans="1:4" hidden="1">
      <c r="A4777" s="49" t="s">
        <v>134</v>
      </c>
      <c r="B4777" s="49" t="s">
        <v>101</v>
      </c>
      <c r="C4777" s="49" t="s">
        <v>70</v>
      </c>
      <c r="D4777">
        <v>0</v>
      </c>
    </row>
    <row r="4778" spans="1:4" hidden="1">
      <c r="A4778" s="49" t="s">
        <v>134</v>
      </c>
      <c r="B4778" s="49" t="s">
        <v>101</v>
      </c>
      <c r="C4778" s="49" t="s">
        <v>71</v>
      </c>
      <c r="D4778">
        <v>0</v>
      </c>
    </row>
    <row r="4779" spans="1:4" hidden="1">
      <c r="A4779" s="49" t="s">
        <v>134</v>
      </c>
      <c r="B4779" s="49" t="s">
        <v>101</v>
      </c>
      <c r="C4779" s="49" t="s">
        <v>181</v>
      </c>
      <c r="D4779">
        <v>0</v>
      </c>
    </row>
    <row r="4780" spans="1:4">
      <c r="A4780" s="49" t="s">
        <v>134</v>
      </c>
      <c r="B4780" s="49" t="s">
        <v>101</v>
      </c>
      <c r="C4780" s="49" t="s">
        <v>182</v>
      </c>
      <c r="D4780">
        <v>0</v>
      </c>
    </row>
    <row r="4781" spans="1:4" hidden="1">
      <c r="A4781" s="49" t="s">
        <v>134</v>
      </c>
      <c r="B4781" s="49" t="s">
        <v>101</v>
      </c>
      <c r="C4781" s="49" t="s">
        <v>265</v>
      </c>
      <c r="D4781">
        <v>0</v>
      </c>
    </row>
    <row r="4782" spans="1:4" hidden="1">
      <c r="A4782" s="49" t="s">
        <v>134</v>
      </c>
      <c r="B4782" s="49" t="s">
        <v>13</v>
      </c>
      <c r="C4782" s="49" t="s">
        <v>70</v>
      </c>
      <c r="D4782">
        <v>0</v>
      </c>
    </row>
    <row r="4783" spans="1:4" hidden="1">
      <c r="A4783" s="49" t="s">
        <v>134</v>
      </c>
      <c r="B4783" s="49" t="s">
        <v>13</v>
      </c>
      <c r="C4783" s="49" t="s">
        <v>71</v>
      </c>
      <c r="D4783">
        <v>0</v>
      </c>
    </row>
    <row r="4784" spans="1:4" hidden="1">
      <c r="A4784" s="49" t="s">
        <v>134</v>
      </c>
      <c r="B4784" s="49" t="s">
        <v>13</v>
      </c>
      <c r="C4784" s="49" t="s">
        <v>181</v>
      </c>
      <c r="D4784">
        <v>0</v>
      </c>
    </row>
    <row r="4785" spans="1:4">
      <c r="A4785" s="49" t="s">
        <v>134</v>
      </c>
      <c r="B4785" s="49" t="s">
        <v>13</v>
      </c>
      <c r="C4785" s="49" t="s">
        <v>182</v>
      </c>
      <c r="D4785">
        <v>0</v>
      </c>
    </row>
    <row r="4786" spans="1:4" hidden="1">
      <c r="A4786" s="49" t="s">
        <v>134</v>
      </c>
      <c r="B4786" s="49" t="s">
        <v>13</v>
      </c>
      <c r="C4786" s="49" t="s">
        <v>265</v>
      </c>
      <c r="D4786">
        <v>0</v>
      </c>
    </row>
    <row r="4787" spans="1:4" hidden="1">
      <c r="A4787" s="49" t="s">
        <v>134</v>
      </c>
      <c r="B4787" s="49" t="s">
        <v>102</v>
      </c>
      <c r="C4787" s="49" t="s">
        <v>70</v>
      </c>
      <c r="D4787">
        <v>0</v>
      </c>
    </row>
    <row r="4788" spans="1:4" hidden="1">
      <c r="A4788" s="49" t="s">
        <v>134</v>
      </c>
      <c r="B4788" s="49" t="s">
        <v>102</v>
      </c>
      <c r="C4788" s="49" t="s">
        <v>71</v>
      </c>
      <c r="D4788">
        <v>0</v>
      </c>
    </row>
    <row r="4789" spans="1:4" hidden="1">
      <c r="A4789" s="49" t="s">
        <v>134</v>
      </c>
      <c r="B4789" s="49" t="s">
        <v>102</v>
      </c>
      <c r="C4789" s="49" t="s">
        <v>181</v>
      </c>
      <c r="D4789">
        <v>0</v>
      </c>
    </row>
    <row r="4790" spans="1:4">
      <c r="A4790" s="49" t="s">
        <v>134</v>
      </c>
      <c r="B4790" s="49" t="s">
        <v>102</v>
      </c>
      <c r="C4790" s="49" t="s">
        <v>182</v>
      </c>
      <c r="D4790">
        <v>0</v>
      </c>
    </row>
    <row r="4791" spans="1:4" hidden="1">
      <c r="A4791" s="49" t="s">
        <v>134</v>
      </c>
      <c r="B4791" s="49" t="s">
        <v>102</v>
      </c>
      <c r="C4791" s="49" t="s">
        <v>265</v>
      </c>
      <c r="D4791">
        <v>0</v>
      </c>
    </row>
    <row r="4792" spans="1:4" hidden="1">
      <c r="A4792" s="49" t="s">
        <v>134</v>
      </c>
      <c r="B4792" s="49" t="s">
        <v>103</v>
      </c>
      <c r="C4792" s="49" t="s">
        <v>70</v>
      </c>
      <c r="D4792">
        <v>0</v>
      </c>
    </row>
    <row r="4793" spans="1:4" hidden="1">
      <c r="A4793" s="49" t="s">
        <v>134</v>
      </c>
      <c r="B4793" s="49" t="s">
        <v>103</v>
      </c>
      <c r="C4793" s="49" t="s">
        <v>71</v>
      </c>
      <c r="D4793">
        <v>0</v>
      </c>
    </row>
    <row r="4794" spans="1:4" hidden="1">
      <c r="A4794" s="49" t="s">
        <v>134</v>
      </c>
      <c r="B4794" s="49" t="s">
        <v>103</v>
      </c>
      <c r="C4794" s="49" t="s">
        <v>181</v>
      </c>
      <c r="D4794">
        <v>0</v>
      </c>
    </row>
    <row r="4795" spans="1:4">
      <c r="A4795" s="49" t="s">
        <v>134</v>
      </c>
      <c r="B4795" s="49" t="s">
        <v>103</v>
      </c>
      <c r="C4795" s="49" t="s">
        <v>182</v>
      </c>
      <c r="D4795">
        <v>0</v>
      </c>
    </row>
    <row r="4796" spans="1:4" hidden="1">
      <c r="A4796" s="49" t="s">
        <v>134</v>
      </c>
      <c r="B4796" s="49" t="s">
        <v>103</v>
      </c>
      <c r="C4796" s="49" t="s">
        <v>265</v>
      </c>
      <c r="D4796">
        <v>0</v>
      </c>
    </row>
    <row r="4797" spans="1:4" hidden="1">
      <c r="A4797" s="49" t="s">
        <v>134</v>
      </c>
      <c r="B4797" s="49" t="s">
        <v>104</v>
      </c>
      <c r="C4797" s="49" t="s">
        <v>70</v>
      </c>
      <c r="D4797">
        <v>0</v>
      </c>
    </row>
    <row r="4798" spans="1:4" hidden="1">
      <c r="A4798" s="49" t="s">
        <v>134</v>
      </c>
      <c r="B4798" s="49" t="s">
        <v>104</v>
      </c>
      <c r="C4798" s="49" t="s">
        <v>71</v>
      </c>
      <c r="D4798">
        <v>0</v>
      </c>
    </row>
    <row r="4799" spans="1:4" hidden="1">
      <c r="A4799" s="49" t="s">
        <v>134</v>
      </c>
      <c r="B4799" s="49" t="s">
        <v>104</v>
      </c>
      <c r="C4799" s="49" t="s">
        <v>181</v>
      </c>
      <c r="D4799">
        <v>0</v>
      </c>
    </row>
    <row r="4800" spans="1:4">
      <c r="A4800" s="49" t="s">
        <v>134</v>
      </c>
      <c r="B4800" s="49" t="s">
        <v>104</v>
      </c>
      <c r="C4800" s="49" t="s">
        <v>182</v>
      </c>
      <c r="D4800">
        <v>0</v>
      </c>
    </row>
    <row r="4801" spans="1:4" hidden="1">
      <c r="A4801" s="49" t="s">
        <v>134</v>
      </c>
      <c r="B4801" s="49" t="s">
        <v>104</v>
      </c>
      <c r="C4801" s="49" t="s">
        <v>265</v>
      </c>
      <c r="D4801">
        <v>0</v>
      </c>
    </row>
    <row r="4802" spans="1:4" hidden="1">
      <c r="A4802" s="49" t="s">
        <v>134</v>
      </c>
      <c r="B4802" s="49" t="s">
        <v>34</v>
      </c>
      <c r="C4802" s="49" t="s">
        <v>70</v>
      </c>
      <c r="D4802">
        <v>0</v>
      </c>
    </row>
    <row r="4803" spans="1:4" hidden="1">
      <c r="A4803" s="49" t="s">
        <v>134</v>
      </c>
      <c r="B4803" s="49" t="s">
        <v>34</v>
      </c>
      <c r="C4803" s="49" t="s">
        <v>71</v>
      </c>
      <c r="D4803">
        <v>0</v>
      </c>
    </row>
    <row r="4804" spans="1:4" hidden="1">
      <c r="A4804" s="49" t="s">
        <v>134</v>
      </c>
      <c r="B4804" s="49" t="s">
        <v>34</v>
      </c>
      <c r="C4804" s="49" t="s">
        <v>181</v>
      </c>
      <c r="D4804">
        <v>0</v>
      </c>
    </row>
    <row r="4805" spans="1:4">
      <c r="A4805" s="49" t="s">
        <v>134</v>
      </c>
      <c r="B4805" s="49" t="s">
        <v>34</v>
      </c>
      <c r="C4805" s="49" t="s">
        <v>182</v>
      </c>
      <c r="D4805">
        <v>0</v>
      </c>
    </row>
    <row r="4806" spans="1:4" hidden="1">
      <c r="A4806" s="49" t="s">
        <v>134</v>
      </c>
      <c r="B4806" s="49" t="s">
        <v>34</v>
      </c>
      <c r="C4806" s="49" t="s">
        <v>265</v>
      </c>
      <c r="D4806">
        <v>0</v>
      </c>
    </row>
    <row r="4807" spans="1:4" hidden="1">
      <c r="A4807" s="49" t="s">
        <v>134</v>
      </c>
      <c r="B4807" s="49" t="s">
        <v>59</v>
      </c>
      <c r="C4807" s="49" t="s">
        <v>70</v>
      </c>
      <c r="D4807">
        <v>0</v>
      </c>
    </row>
    <row r="4808" spans="1:4" hidden="1">
      <c r="A4808" s="49" t="s">
        <v>134</v>
      </c>
      <c r="B4808" s="49" t="s">
        <v>59</v>
      </c>
      <c r="C4808" s="49" t="s">
        <v>71</v>
      </c>
      <c r="D4808">
        <v>0</v>
      </c>
    </row>
    <row r="4809" spans="1:4" hidden="1">
      <c r="A4809" s="49" t="s">
        <v>134</v>
      </c>
      <c r="B4809" s="49" t="s">
        <v>59</v>
      </c>
      <c r="C4809" s="49" t="s">
        <v>181</v>
      </c>
      <c r="D4809">
        <v>0</v>
      </c>
    </row>
    <row r="4810" spans="1:4">
      <c r="A4810" s="49" t="s">
        <v>134</v>
      </c>
      <c r="B4810" s="49" t="s">
        <v>59</v>
      </c>
      <c r="C4810" s="49" t="s">
        <v>182</v>
      </c>
      <c r="D4810">
        <v>0</v>
      </c>
    </row>
    <row r="4811" spans="1:4" hidden="1">
      <c r="A4811" s="49" t="s">
        <v>134</v>
      </c>
      <c r="B4811" s="49" t="s">
        <v>59</v>
      </c>
      <c r="C4811" s="49" t="s">
        <v>265</v>
      </c>
      <c r="D4811">
        <v>0</v>
      </c>
    </row>
    <row r="4812" spans="1:4" hidden="1">
      <c r="A4812" s="49" t="s">
        <v>134</v>
      </c>
      <c r="B4812" s="49" t="s">
        <v>105</v>
      </c>
      <c r="C4812" s="49" t="s">
        <v>70</v>
      </c>
      <c r="D4812">
        <v>0</v>
      </c>
    </row>
    <row r="4813" spans="1:4" hidden="1">
      <c r="A4813" s="49" t="s">
        <v>134</v>
      </c>
      <c r="B4813" s="49" t="s">
        <v>105</v>
      </c>
      <c r="C4813" s="49" t="s">
        <v>71</v>
      </c>
      <c r="D4813">
        <v>0</v>
      </c>
    </row>
    <row r="4814" spans="1:4" hidden="1">
      <c r="A4814" s="49" t="s">
        <v>134</v>
      </c>
      <c r="B4814" s="49" t="s">
        <v>105</v>
      </c>
      <c r="C4814" s="49" t="s">
        <v>181</v>
      </c>
      <c r="D4814">
        <v>0</v>
      </c>
    </row>
    <row r="4815" spans="1:4">
      <c r="A4815" s="49" t="s">
        <v>134</v>
      </c>
      <c r="B4815" s="49" t="s">
        <v>105</v>
      </c>
      <c r="C4815" s="49" t="s">
        <v>182</v>
      </c>
      <c r="D4815">
        <v>0</v>
      </c>
    </row>
    <row r="4816" spans="1:4" hidden="1">
      <c r="A4816" s="49" t="s">
        <v>134</v>
      </c>
      <c r="B4816" s="49" t="s">
        <v>105</v>
      </c>
      <c r="C4816" s="49" t="s">
        <v>265</v>
      </c>
      <c r="D4816">
        <v>0</v>
      </c>
    </row>
    <row r="4817" spans="1:4" hidden="1">
      <c r="A4817" s="49" t="s">
        <v>134</v>
      </c>
      <c r="B4817" s="49" t="s">
        <v>106</v>
      </c>
      <c r="C4817" s="49" t="s">
        <v>70</v>
      </c>
      <c r="D4817">
        <v>0</v>
      </c>
    </row>
    <row r="4818" spans="1:4" hidden="1">
      <c r="A4818" s="49" t="s">
        <v>134</v>
      </c>
      <c r="B4818" s="49" t="s">
        <v>106</v>
      </c>
      <c r="C4818" s="49" t="s">
        <v>71</v>
      </c>
      <c r="D4818">
        <v>0</v>
      </c>
    </row>
    <row r="4819" spans="1:4" hidden="1">
      <c r="A4819" s="49" t="s">
        <v>134</v>
      </c>
      <c r="B4819" s="49" t="s">
        <v>106</v>
      </c>
      <c r="C4819" s="49" t="s">
        <v>181</v>
      </c>
      <c r="D4819">
        <v>0</v>
      </c>
    </row>
    <row r="4820" spans="1:4">
      <c r="A4820" s="49" t="s">
        <v>134</v>
      </c>
      <c r="B4820" s="49" t="s">
        <v>106</v>
      </c>
      <c r="C4820" s="49" t="s">
        <v>182</v>
      </c>
      <c r="D4820">
        <v>0</v>
      </c>
    </row>
    <row r="4821" spans="1:4" hidden="1">
      <c r="A4821" s="49" t="s">
        <v>134</v>
      </c>
      <c r="B4821" s="49" t="s">
        <v>106</v>
      </c>
      <c r="C4821" s="49" t="s">
        <v>265</v>
      </c>
      <c r="D4821">
        <v>0</v>
      </c>
    </row>
    <row r="4822" spans="1:4" hidden="1">
      <c r="A4822" s="49" t="s">
        <v>134</v>
      </c>
      <c r="B4822" s="49" t="s">
        <v>107</v>
      </c>
      <c r="C4822" s="49" t="s">
        <v>70</v>
      </c>
      <c r="D4822">
        <v>0</v>
      </c>
    </row>
    <row r="4823" spans="1:4" hidden="1">
      <c r="A4823" s="49" t="s">
        <v>134</v>
      </c>
      <c r="B4823" s="49" t="s">
        <v>107</v>
      </c>
      <c r="C4823" s="49" t="s">
        <v>71</v>
      </c>
      <c r="D4823">
        <v>0</v>
      </c>
    </row>
    <row r="4824" spans="1:4" hidden="1">
      <c r="A4824" s="49" t="s">
        <v>134</v>
      </c>
      <c r="B4824" s="49" t="s">
        <v>107</v>
      </c>
      <c r="C4824" s="49" t="s">
        <v>181</v>
      </c>
      <c r="D4824">
        <v>0</v>
      </c>
    </row>
    <row r="4825" spans="1:4">
      <c r="A4825" s="49" t="s">
        <v>134</v>
      </c>
      <c r="B4825" s="49" t="s">
        <v>107</v>
      </c>
      <c r="C4825" s="49" t="s">
        <v>182</v>
      </c>
      <c r="D4825">
        <v>0</v>
      </c>
    </row>
    <row r="4826" spans="1:4" hidden="1">
      <c r="A4826" s="49" t="s">
        <v>134</v>
      </c>
      <c r="B4826" s="49" t="s">
        <v>107</v>
      </c>
      <c r="C4826" s="49" t="s">
        <v>265</v>
      </c>
      <c r="D4826">
        <v>0</v>
      </c>
    </row>
    <row r="4827" spans="1:4" hidden="1">
      <c r="A4827" s="49" t="s">
        <v>134</v>
      </c>
      <c r="B4827" s="49" t="s">
        <v>108</v>
      </c>
      <c r="C4827" s="49" t="s">
        <v>70</v>
      </c>
      <c r="D4827">
        <v>0</v>
      </c>
    </row>
    <row r="4828" spans="1:4" hidden="1">
      <c r="A4828" s="49" t="s">
        <v>134</v>
      </c>
      <c r="B4828" s="49" t="s">
        <v>108</v>
      </c>
      <c r="C4828" s="49" t="s">
        <v>71</v>
      </c>
      <c r="D4828">
        <v>0</v>
      </c>
    </row>
    <row r="4829" spans="1:4" hidden="1">
      <c r="A4829" s="49" t="s">
        <v>134</v>
      </c>
      <c r="B4829" s="49" t="s">
        <v>108</v>
      </c>
      <c r="C4829" s="49" t="s">
        <v>181</v>
      </c>
      <c r="D4829">
        <v>0</v>
      </c>
    </row>
    <row r="4830" spans="1:4">
      <c r="A4830" s="49" t="s">
        <v>134</v>
      </c>
      <c r="B4830" s="49" t="s">
        <v>108</v>
      </c>
      <c r="C4830" s="49" t="s">
        <v>182</v>
      </c>
      <c r="D4830">
        <v>0</v>
      </c>
    </row>
    <row r="4831" spans="1:4" hidden="1">
      <c r="A4831" s="49" t="s">
        <v>134</v>
      </c>
      <c r="B4831" s="49" t="s">
        <v>108</v>
      </c>
      <c r="C4831" s="49" t="s">
        <v>265</v>
      </c>
      <c r="D4831">
        <v>0</v>
      </c>
    </row>
    <row r="4832" spans="1:4" hidden="1">
      <c r="A4832" s="49" t="s">
        <v>134</v>
      </c>
      <c r="B4832" s="49" t="s">
        <v>109</v>
      </c>
      <c r="C4832" s="49" t="s">
        <v>70</v>
      </c>
      <c r="D4832">
        <v>0</v>
      </c>
    </row>
    <row r="4833" spans="1:4" hidden="1">
      <c r="A4833" s="49" t="s">
        <v>134</v>
      </c>
      <c r="B4833" s="49" t="s">
        <v>109</v>
      </c>
      <c r="C4833" s="49" t="s">
        <v>71</v>
      </c>
      <c r="D4833">
        <v>0</v>
      </c>
    </row>
    <row r="4834" spans="1:4" hidden="1">
      <c r="A4834" s="49" t="s">
        <v>134</v>
      </c>
      <c r="B4834" s="49" t="s">
        <v>109</v>
      </c>
      <c r="C4834" s="49" t="s">
        <v>181</v>
      </c>
      <c r="D4834">
        <v>0</v>
      </c>
    </row>
    <row r="4835" spans="1:4">
      <c r="A4835" s="49" t="s">
        <v>134</v>
      </c>
      <c r="B4835" s="49" t="s">
        <v>109</v>
      </c>
      <c r="C4835" s="49" t="s">
        <v>182</v>
      </c>
      <c r="D4835">
        <v>0</v>
      </c>
    </row>
    <row r="4836" spans="1:4" hidden="1">
      <c r="A4836" s="49" t="s">
        <v>134</v>
      </c>
      <c r="B4836" s="49" t="s">
        <v>109</v>
      </c>
      <c r="C4836" s="49" t="s">
        <v>265</v>
      </c>
      <c r="D4836">
        <v>0</v>
      </c>
    </row>
    <row r="4837" spans="1:4" hidden="1">
      <c r="A4837" s="49" t="s">
        <v>134</v>
      </c>
      <c r="B4837" s="49" t="s">
        <v>110</v>
      </c>
      <c r="C4837" s="49" t="s">
        <v>70</v>
      </c>
      <c r="D4837">
        <v>0</v>
      </c>
    </row>
    <row r="4838" spans="1:4" hidden="1">
      <c r="A4838" s="49" t="s">
        <v>134</v>
      </c>
      <c r="B4838" s="49" t="s">
        <v>110</v>
      </c>
      <c r="C4838" s="49" t="s">
        <v>71</v>
      </c>
      <c r="D4838">
        <v>0</v>
      </c>
    </row>
    <row r="4839" spans="1:4" hidden="1">
      <c r="A4839" s="49" t="s">
        <v>134</v>
      </c>
      <c r="B4839" s="49" t="s">
        <v>110</v>
      </c>
      <c r="C4839" s="49" t="s">
        <v>181</v>
      </c>
      <c r="D4839">
        <v>0</v>
      </c>
    </row>
    <row r="4840" spans="1:4">
      <c r="A4840" s="49" t="s">
        <v>134</v>
      </c>
      <c r="B4840" s="49" t="s">
        <v>110</v>
      </c>
      <c r="C4840" s="49" t="s">
        <v>182</v>
      </c>
      <c r="D4840">
        <v>0</v>
      </c>
    </row>
    <row r="4841" spans="1:4" hidden="1">
      <c r="A4841" s="49" t="s">
        <v>134</v>
      </c>
      <c r="B4841" s="49" t="s">
        <v>110</v>
      </c>
      <c r="C4841" s="49" t="s">
        <v>265</v>
      </c>
      <c r="D4841">
        <v>0</v>
      </c>
    </row>
    <row r="4842" spans="1:4" hidden="1">
      <c r="A4842" s="49" t="s">
        <v>134</v>
      </c>
      <c r="B4842" s="49" t="s">
        <v>111</v>
      </c>
      <c r="C4842" s="49" t="s">
        <v>70</v>
      </c>
      <c r="D4842">
        <v>0</v>
      </c>
    </row>
    <row r="4843" spans="1:4" hidden="1">
      <c r="A4843" s="49" t="s">
        <v>134</v>
      </c>
      <c r="B4843" s="49" t="s">
        <v>111</v>
      </c>
      <c r="C4843" s="49" t="s">
        <v>71</v>
      </c>
      <c r="D4843">
        <v>0</v>
      </c>
    </row>
    <row r="4844" spans="1:4" hidden="1">
      <c r="A4844" s="49" t="s">
        <v>134</v>
      </c>
      <c r="B4844" s="49" t="s">
        <v>111</v>
      </c>
      <c r="C4844" s="49" t="s">
        <v>181</v>
      </c>
      <c r="D4844">
        <v>0</v>
      </c>
    </row>
    <row r="4845" spans="1:4">
      <c r="A4845" s="49" t="s">
        <v>134</v>
      </c>
      <c r="B4845" s="49" t="s">
        <v>111</v>
      </c>
      <c r="C4845" s="49" t="s">
        <v>182</v>
      </c>
      <c r="D4845">
        <v>0</v>
      </c>
    </row>
    <row r="4846" spans="1:4" hidden="1">
      <c r="A4846" s="49" t="s">
        <v>134</v>
      </c>
      <c r="B4846" s="49" t="s">
        <v>111</v>
      </c>
      <c r="C4846" s="49" t="s">
        <v>265</v>
      </c>
      <c r="D4846">
        <v>0</v>
      </c>
    </row>
    <row r="4847" spans="1:4" hidden="1">
      <c r="A4847" s="49" t="s">
        <v>134</v>
      </c>
      <c r="B4847" s="49" t="s">
        <v>112</v>
      </c>
      <c r="C4847" s="49" t="s">
        <v>70</v>
      </c>
      <c r="D4847">
        <v>0</v>
      </c>
    </row>
    <row r="4848" spans="1:4" hidden="1">
      <c r="A4848" s="49" t="s">
        <v>134</v>
      </c>
      <c r="B4848" s="49" t="s">
        <v>112</v>
      </c>
      <c r="C4848" s="49" t="s">
        <v>71</v>
      </c>
      <c r="D4848">
        <v>0</v>
      </c>
    </row>
    <row r="4849" spans="1:4" hidden="1">
      <c r="A4849" s="49" t="s">
        <v>134</v>
      </c>
      <c r="B4849" s="49" t="s">
        <v>112</v>
      </c>
      <c r="C4849" s="49" t="s">
        <v>181</v>
      </c>
      <c r="D4849">
        <v>0</v>
      </c>
    </row>
    <row r="4850" spans="1:4">
      <c r="A4850" s="49" t="s">
        <v>134</v>
      </c>
      <c r="B4850" s="49" t="s">
        <v>112</v>
      </c>
      <c r="C4850" s="49" t="s">
        <v>182</v>
      </c>
      <c r="D4850">
        <v>0</v>
      </c>
    </row>
    <row r="4851" spans="1:4" hidden="1">
      <c r="A4851" s="49" t="s">
        <v>134</v>
      </c>
      <c r="B4851" s="49" t="s">
        <v>112</v>
      </c>
      <c r="C4851" s="49" t="s">
        <v>265</v>
      </c>
      <c r="D4851">
        <v>0</v>
      </c>
    </row>
    <row r="4852" spans="1:4" hidden="1">
      <c r="A4852" s="49" t="s">
        <v>134</v>
      </c>
      <c r="B4852" s="49" t="s">
        <v>113</v>
      </c>
      <c r="C4852" s="49" t="s">
        <v>70</v>
      </c>
      <c r="D4852">
        <v>0</v>
      </c>
    </row>
    <row r="4853" spans="1:4" hidden="1">
      <c r="A4853" s="49" t="s">
        <v>134</v>
      </c>
      <c r="B4853" s="49" t="s">
        <v>113</v>
      </c>
      <c r="C4853" s="49" t="s">
        <v>71</v>
      </c>
      <c r="D4853">
        <v>0</v>
      </c>
    </row>
    <row r="4854" spans="1:4" hidden="1">
      <c r="A4854" s="49" t="s">
        <v>134</v>
      </c>
      <c r="B4854" s="49" t="s">
        <v>113</v>
      </c>
      <c r="C4854" s="49" t="s">
        <v>181</v>
      </c>
      <c r="D4854">
        <v>0</v>
      </c>
    </row>
    <row r="4855" spans="1:4">
      <c r="A4855" s="49" t="s">
        <v>134</v>
      </c>
      <c r="B4855" s="49" t="s">
        <v>113</v>
      </c>
      <c r="C4855" s="49" t="s">
        <v>182</v>
      </c>
      <c r="D4855">
        <v>0</v>
      </c>
    </row>
    <row r="4856" spans="1:4" hidden="1">
      <c r="A4856" s="49" t="s">
        <v>134</v>
      </c>
      <c r="B4856" s="49" t="s">
        <v>113</v>
      </c>
      <c r="C4856" s="49" t="s">
        <v>265</v>
      </c>
      <c r="D4856">
        <v>0</v>
      </c>
    </row>
    <row r="4857" spans="1:4" hidden="1">
      <c r="A4857" s="49" t="s">
        <v>134</v>
      </c>
      <c r="B4857" s="49" t="s">
        <v>114</v>
      </c>
      <c r="C4857" s="49" t="s">
        <v>70</v>
      </c>
      <c r="D4857">
        <v>0</v>
      </c>
    </row>
    <row r="4858" spans="1:4" hidden="1">
      <c r="A4858" s="49" t="s">
        <v>134</v>
      </c>
      <c r="B4858" s="49" t="s">
        <v>114</v>
      </c>
      <c r="C4858" s="49" t="s">
        <v>71</v>
      </c>
      <c r="D4858">
        <v>0</v>
      </c>
    </row>
    <row r="4859" spans="1:4" hidden="1">
      <c r="A4859" s="49" t="s">
        <v>134</v>
      </c>
      <c r="B4859" s="49" t="s">
        <v>114</v>
      </c>
      <c r="C4859" s="49" t="s">
        <v>181</v>
      </c>
      <c r="D4859">
        <v>0</v>
      </c>
    </row>
    <row r="4860" spans="1:4">
      <c r="A4860" s="49" t="s">
        <v>134</v>
      </c>
      <c r="B4860" s="49" t="s">
        <v>114</v>
      </c>
      <c r="C4860" s="49" t="s">
        <v>182</v>
      </c>
      <c r="D4860">
        <v>0</v>
      </c>
    </row>
    <row r="4861" spans="1:4" hidden="1">
      <c r="A4861" s="49" t="s">
        <v>134</v>
      </c>
      <c r="B4861" s="49" t="s">
        <v>114</v>
      </c>
      <c r="C4861" s="49" t="s">
        <v>265</v>
      </c>
      <c r="D4861">
        <v>0</v>
      </c>
    </row>
    <row r="4862" spans="1:4" hidden="1">
      <c r="A4862" s="49" t="s">
        <v>134</v>
      </c>
      <c r="B4862" s="49" t="s">
        <v>115</v>
      </c>
      <c r="C4862" s="49" t="s">
        <v>70</v>
      </c>
      <c r="D4862">
        <v>0</v>
      </c>
    </row>
    <row r="4863" spans="1:4" hidden="1">
      <c r="A4863" s="49" t="s">
        <v>134</v>
      </c>
      <c r="B4863" s="49" t="s">
        <v>115</v>
      </c>
      <c r="C4863" s="49" t="s">
        <v>71</v>
      </c>
      <c r="D4863">
        <v>0</v>
      </c>
    </row>
    <row r="4864" spans="1:4" hidden="1">
      <c r="A4864" s="49" t="s">
        <v>134</v>
      </c>
      <c r="B4864" s="49" t="s">
        <v>115</v>
      </c>
      <c r="C4864" s="49" t="s">
        <v>181</v>
      </c>
      <c r="D4864">
        <v>0</v>
      </c>
    </row>
    <row r="4865" spans="1:4">
      <c r="A4865" s="49" t="s">
        <v>134</v>
      </c>
      <c r="B4865" s="49" t="s">
        <v>115</v>
      </c>
      <c r="C4865" s="49" t="s">
        <v>182</v>
      </c>
      <c r="D4865">
        <v>0</v>
      </c>
    </row>
    <row r="4866" spans="1:4" hidden="1">
      <c r="A4866" s="49" t="s">
        <v>134</v>
      </c>
      <c r="B4866" s="49" t="s">
        <v>115</v>
      </c>
      <c r="C4866" s="49" t="s">
        <v>265</v>
      </c>
      <c r="D4866">
        <v>0</v>
      </c>
    </row>
    <row r="4867" spans="1:4" hidden="1">
      <c r="A4867" s="49" t="s">
        <v>134</v>
      </c>
      <c r="B4867" s="49" t="s">
        <v>116</v>
      </c>
      <c r="C4867" s="49" t="s">
        <v>70</v>
      </c>
      <c r="D4867">
        <v>0</v>
      </c>
    </row>
    <row r="4868" spans="1:4" hidden="1">
      <c r="A4868" s="49" t="s">
        <v>134</v>
      </c>
      <c r="B4868" s="49" t="s">
        <v>116</v>
      </c>
      <c r="C4868" s="49" t="s">
        <v>71</v>
      </c>
      <c r="D4868">
        <v>0</v>
      </c>
    </row>
    <row r="4869" spans="1:4" hidden="1">
      <c r="A4869" s="49" t="s">
        <v>134</v>
      </c>
      <c r="B4869" s="49" t="s">
        <v>116</v>
      </c>
      <c r="C4869" s="49" t="s">
        <v>181</v>
      </c>
      <c r="D4869">
        <v>0</v>
      </c>
    </row>
    <row r="4870" spans="1:4">
      <c r="A4870" s="49" t="s">
        <v>134</v>
      </c>
      <c r="B4870" s="49" t="s">
        <v>116</v>
      </c>
      <c r="C4870" s="49" t="s">
        <v>182</v>
      </c>
      <c r="D4870">
        <v>0</v>
      </c>
    </row>
    <row r="4871" spans="1:4" hidden="1">
      <c r="A4871" s="49" t="s">
        <v>134</v>
      </c>
      <c r="B4871" s="49" t="s">
        <v>116</v>
      </c>
      <c r="C4871" s="49" t="s">
        <v>265</v>
      </c>
      <c r="D4871">
        <v>0</v>
      </c>
    </row>
    <row r="4872" spans="1:4" hidden="1">
      <c r="A4872" s="49" t="s">
        <v>134</v>
      </c>
      <c r="B4872" s="49" t="s">
        <v>117</v>
      </c>
      <c r="C4872" s="49" t="s">
        <v>70</v>
      </c>
      <c r="D4872">
        <v>0</v>
      </c>
    </row>
    <row r="4873" spans="1:4" hidden="1">
      <c r="A4873" s="49" t="s">
        <v>134</v>
      </c>
      <c r="B4873" s="49" t="s">
        <v>117</v>
      </c>
      <c r="C4873" s="49" t="s">
        <v>71</v>
      </c>
      <c r="D4873">
        <v>0</v>
      </c>
    </row>
    <row r="4874" spans="1:4" hidden="1">
      <c r="A4874" s="49" t="s">
        <v>134</v>
      </c>
      <c r="B4874" s="49" t="s">
        <v>117</v>
      </c>
      <c r="C4874" s="49" t="s">
        <v>181</v>
      </c>
      <c r="D4874">
        <v>0</v>
      </c>
    </row>
    <row r="4875" spans="1:4">
      <c r="A4875" s="49" t="s">
        <v>134</v>
      </c>
      <c r="B4875" s="49" t="s">
        <v>117</v>
      </c>
      <c r="C4875" s="49" t="s">
        <v>182</v>
      </c>
      <c r="D4875">
        <v>0</v>
      </c>
    </row>
    <row r="4876" spans="1:4" hidden="1">
      <c r="A4876" s="49" t="s">
        <v>134</v>
      </c>
      <c r="B4876" s="49" t="s">
        <v>117</v>
      </c>
      <c r="C4876" s="49" t="s">
        <v>265</v>
      </c>
      <c r="D4876">
        <v>0</v>
      </c>
    </row>
    <row r="4877" spans="1:4" hidden="1">
      <c r="A4877" s="49" t="s">
        <v>134</v>
      </c>
      <c r="B4877" s="49" t="s">
        <v>118</v>
      </c>
      <c r="C4877" s="49" t="s">
        <v>70</v>
      </c>
      <c r="D4877">
        <v>0</v>
      </c>
    </row>
    <row r="4878" spans="1:4" hidden="1">
      <c r="A4878" s="49" t="s">
        <v>134</v>
      </c>
      <c r="B4878" s="49" t="s">
        <v>118</v>
      </c>
      <c r="C4878" s="49" t="s">
        <v>71</v>
      </c>
      <c r="D4878">
        <v>0</v>
      </c>
    </row>
    <row r="4879" spans="1:4" hidden="1">
      <c r="A4879" s="49" t="s">
        <v>134</v>
      </c>
      <c r="B4879" s="49" t="s">
        <v>118</v>
      </c>
      <c r="C4879" s="49" t="s">
        <v>181</v>
      </c>
      <c r="D4879">
        <v>0</v>
      </c>
    </row>
    <row r="4880" spans="1:4">
      <c r="A4880" s="49" t="s">
        <v>134</v>
      </c>
      <c r="B4880" s="49" t="s">
        <v>118</v>
      </c>
      <c r="C4880" s="49" t="s">
        <v>182</v>
      </c>
      <c r="D4880">
        <v>0</v>
      </c>
    </row>
    <row r="4881" spans="1:4" hidden="1">
      <c r="A4881" s="49" t="s">
        <v>134</v>
      </c>
      <c r="B4881" s="49" t="s">
        <v>118</v>
      </c>
      <c r="C4881" s="49" t="s">
        <v>265</v>
      </c>
      <c r="D4881">
        <v>0</v>
      </c>
    </row>
    <row r="4882" spans="1:4" hidden="1">
      <c r="A4882" s="49" t="s">
        <v>134</v>
      </c>
      <c r="B4882" s="49" t="s">
        <v>119</v>
      </c>
      <c r="C4882" s="49" t="s">
        <v>70</v>
      </c>
      <c r="D4882">
        <v>0</v>
      </c>
    </row>
    <row r="4883" spans="1:4" hidden="1">
      <c r="A4883" s="49" t="s">
        <v>134</v>
      </c>
      <c r="B4883" s="49" t="s">
        <v>119</v>
      </c>
      <c r="C4883" s="49" t="s">
        <v>71</v>
      </c>
      <c r="D4883">
        <v>0</v>
      </c>
    </row>
    <row r="4884" spans="1:4" hidden="1">
      <c r="A4884" s="49" t="s">
        <v>134</v>
      </c>
      <c r="B4884" s="49" t="s">
        <v>119</v>
      </c>
      <c r="C4884" s="49" t="s">
        <v>181</v>
      </c>
      <c r="D4884">
        <v>0</v>
      </c>
    </row>
    <row r="4885" spans="1:4">
      <c r="A4885" s="49" t="s">
        <v>134</v>
      </c>
      <c r="B4885" s="49" t="s">
        <v>119</v>
      </c>
      <c r="C4885" s="49" t="s">
        <v>182</v>
      </c>
      <c r="D4885">
        <v>0</v>
      </c>
    </row>
    <row r="4886" spans="1:4" hidden="1">
      <c r="A4886" s="49" t="s">
        <v>134</v>
      </c>
      <c r="B4886" s="49" t="s">
        <v>119</v>
      </c>
      <c r="C4886" s="49" t="s">
        <v>265</v>
      </c>
      <c r="D4886">
        <v>0</v>
      </c>
    </row>
    <row r="4887" spans="1:4" hidden="1">
      <c r="A4887" s="49" t="s">
        <v>134</v>
      </c>
      <c r="B4887" s="49" t="s">
        <v>120</v>
      </c>
      <c r="C4887" s="49" t="s">
        <v>70</v>
      </c>
      <c r="D4887">
        <v>0</v>
      </c>
    </row>
    <row r="4888" spans="1:4" hidden="1">
      <c r="A4888" s="49" t="s">
        <v>134</v>
      </c>
      <c r="B4888" s="49" t="s">
        <v>120</v>
      </c>
      <c r="C4888" s="49" t="s">
        <v>71</v>
      </c>
      <c r="D4888">
        <v>0</v>
      </c>
    </row>
    <row r="4889" spans="1:4" hidden="1">
      <c r="A4889" s="49" t="s">
        <v>134</v>
      </c>
      <c r="B4889" s="49" t="s">
        <v>120</v>
      </c>
      <c r="C4889" s="49" t="s">
        <v>181</v>
      </c>
      <c r="D4889">
        <v>0</v>
      </c>
    </row>
    <row r="4890" spans="1:4">
      <c r="A4890" s="49" t="s">
        <v>134</v>
      </c>
      <c r="B4890" s="49" t="s">
        <v>120</v>
      </c>
      <c r="C4890" s="49" t="s">
        <v>182</v>
      </c>
      <c r="D4890">
        <v>0</v>
      </c>
    </row>
    <row r="4891" spans="1:4" hidden="1">
      <c r="A4891" s="49" t="s">
        <v>134</v>
      </c>
      <c r="B4891" s="49" t="s">
        <v>120</v>
      </c>
      <c r="C4891" s="49" t="s">
        <v>265</v>
      </c>
      <c r="D4891">
        <v>0</v>
      </c>
    </row>
    <row r="4892" spans="1:4" hidden="1">
      <c r="A4892" s="49" t="s">
        <v>134</v>
      </c>
      <c r="B4892" s="49" t="s">
        <v>121</v>
      </c>
      <c r="C4892" s="49" t="s">
        <v>70</v>
      </c>
      <c r="D4892">
        <v>0</v>
      </c>
    </row>
    <row r="4893" spans="1:4" hidden="1">
      <c r="A4893" s="49" t="s">
        <v>134</v>
      </c>
      <c r="B4893" s="49" t="s">
        <v>121</v>
      </c>
      <c r="C4893" s="49" t="s">
        <v>71</v>
      </c>
      <c r="D4893">
        <v>0</v>
      </c>
    </row>
    <row r="4894" spans="1:4" hidden="1">
      <c r="A4894" s="49" t="s">
        <v>134</v>
      </c>
      <c r="B4894" s="49" t="s">
        <v>121</v>
      </c>
      <c r="C4894" s="49" t="s">
        <v>181</v>
      </c>
      <c r="D4894">
        <v>0</v>
      </c>
    </row>
    <row r="4895" spans="1:4">
      <c r="A4895" s="49" t="s">
        <v>134</v>
      </c>
      <c r="B4895" s="49" t="s">
        <v>121</v>
      </c>
      <c r="C4895" s="49" t="s">
        <v>182</v>
      </c>
      <c r="D4895">
        <v>0</v>
      </c>
    </row>
    <row r="4896" spans="1:4" hidden="1">
      <c r="A4896" s="49" t="s">
        <v>134</v>
      </c>
      <c r="B4896" s="49" t="s">
        <v>121</v>
      </c>
      <c r="C4896" s="49" t="s">
        <v>265</v>
      </c>
      <c r="D4896">
        <v>0</v>
      </c>
    </row>
    <row r="4897" spans="1:4" hidden="1">
      <c r="A4897" s="49" t="s">
        <v>134</v>
      </c>
      <c r="B4897" s="49" t="s">
        <v>122</v>
      </c>
      <c r="C4897" s="49" t="s">
        <v>70</v>
      </c>
      <c r="D4897">
        <v>0</v>
      </c>
    </row>
    <row r="4898" spans="1:4" hidden="1">
      <c r="A4898" s="49" t="s">
        <v>134</v>
      </c>
      <c r="B4898" s="49" t="s">
        <v>122</v>
      </c>
      <c r="C4898" s="49" t="s">
        <v>71</v>
      </c>
      <c r="D4898">
        <v>0</v>
      </c>
    </row>
    <row r="4899" spans="1:4" hidden="1">
      <c r="A4899" s="49" t="s">
        <v>134</v>
      </c>
      <c r="B4899" s="49" t="s">
        <v>122</v>
      </c>
      <c r="C4899" s="49" t="s">
        <v>181</v>
      </c>
      <c r="D4899">
        <v>0</v>
      </c>
    </row>
    <row r="4900" spans="1:4">
      <c r="A4900" s="49" t="s">
        <v>134</v>
      </c>
      <c r="B4900" s="49" t="s">
        <v>122</v>
      </c>
      <c r="C4900" s="49" t="s">
        <v>182</v>
      </c>
      <c r="D4900">
        <v>0</v>
      </c>
    </row>
    <row r="4901" spans="1:4" hidden="1">
      <c r="A4901" s="49" t="s">
        <v>134</v>
      </c>
      <c r="B4901" s="49" t="s">
        <v>122</v>
      </c>
      <c r="C4901" s="49" t="s">
        <v>265</v>
      </c>
      <c r="D4901">
        <v>0</v>
      </c>
    </row>
    <row r="4902" spans="1:4" hidden="1">
      <c r="A4902" s="49" t="s">
        <v>134</v>
      </c>
      <c r="B4902" s="49" t="s">
        <v>123</v>
      </c>
      <c r="C4902" s="49" t="s">
        <v>70</v>
      </c>
      <c r="D4902">
        <v>0</v>
      </c>
    </row>
    <row r="4903" spans="1:4" hidden="1">
      <c r="A4903" s="49" t="s">
        <v>134</v>
      </c>
      <c r="B4903" s="49" t="s">
        <v>123</v>
      </c>
      <c r="C4903" s="49" t="s">
        <v>71</v>
      </c>
      <c r="D4903">
        <v>0</v>
      </c>
    </row>
    <row r="4904" spans="1:4" hidden="1">
      <c r="A4904" s="49" t="s">
        <v>134</v>
      </c>
      <c r="B4904" s="49" t="s">
        <v>123</v>
      </c>
      <c r="C4904" s="49" t="s">
        <v>181</v>
      </c>
      <c r="D4904">
        <v>0</v>
      </c>
    </row>
    <row r="4905" spans="1:4">
      <c r="A4905" s="49" t="s">
        <v>134</v>
      </c>
      <c r="B4905" s="49" t="s">
        <v>123</v>
      </c>
      <c r="C4905" s="49" t="s">
        <v>182</v>
      </c>
      <c r="D4905">
        <v>0</v>
      </c>
    </row>
    <row r="4906" spans="1:4" hidden="1">
      <c r="A4906" s="49" t="s">
        <v>134</v>
      </c>
      <c r="B4906" s="49" t="s">
        <v>123</v>
      </c>
      <c r="C4906" s="49" t="s">
        <v>265</v>
      </c>
      <c r="D4906">
        <v>0</v>
      </c>
    </row>
    <row r="4907" spans="1:4" hidden="1">
      <c r="A4907" s="49" t="s">
        <v>33</v>
      </c>
      <c r="B4907" s="49" t="s">
        <v>124</v>
      </c>
      <c r="C4907" s="49" t="s">
        <v>70</v>
      </c>
      <c r="D4907">
        <v>0</v>
      </c>
    </row>
    <row r="4908" spans="1:4" hidden="1">
      <c r="A4908" s="49" t="s">
        <v>33</v>
      </c>
      <c r="B4908" s="49" t="s">
        <v>124</v>
      </c>
      <c r="C4908" s="49" t="s">
        <v>71</v>
      </c>
      <c r="D4908">
        <v>0</v>
      </c>
    </row>
    <row r="4909" spans="1:4" hidden="1">
      <c r="A4909" s="49" t="s">
        <v>33</v>
      </c>
      <c r="B4909" s="49" t="s">
        <v>124</v>
      </c>
      <c r="C4909" s="49" t="s">
        <v>181</v>
      </c>
      <c r="D4909">
        <v>0</v>
      </c>
    </row>
    <row r="4910" spans="1:4">
      <c r="A4910" s="49" t="s">
        <v>33</v>
      </c>
      <c r="B4910" s="49" t="s">
        <v>124</v>
      </c>
      <c r="C4910" s="49" t="s">
        <v>182</v>
      </c>
      <c r="D4910">
        <v>0</v>
      </c>
    </row>
    <row r="4911" spans="1:4" hidden="1">
      <c r="A4911" s="49" t="s">
        <v>33</v>
      </c>
      <c r="B4911" s="49" t="s">
        <v>124</v>
      </c>
      <c r="C4911" s="49" t="s">
        <v>265</v>
      </c>
      <c r="D4911">
        <v>0</v>
      </c>
    </row>
    <row r="4912" spans="1:4" hidden="1">
      <c r="A4912" s="49" t="s">
        <v>33</v>
      </c>
      <c r="B4912" s="49" t="s">
        <v>73</v>
      </c>
      <c r="C4912" s="49" t="s">
        <v>70</v>
      </c>
      <c r="D4912">
        <v>0</v>
      </c>
    </row>
    <row r="4913" spans="1:4" hidden="1">
      <c r="A4913" s="49" t="s">
        <v>33</v>
      </c>
      <c r="B4913" s="49" t="s">
        <v>73</v>
      </c>
      <c r="C4913" s="49" t="s">
        <v>71</v>
      </c>
      <c r="D4913">
        <v>0</v>
      </c>
    </row>
    <row r="4914" spans="1:4" hidden="1">
      <c r="A4914" s="49" t="s">
        <v>33</v>
      </c>
      <c r="B4914" s="49" t="s">
        <v>73</v>
      </c>
      <c r="C4914" s="49" t="s">
        <v>181</v>
      </c>
      <c r="D4914">
        <v>0</v>
      </c>
    </row>
    <row r="4915" spans="1:4">
      <c r="A4915" s="49" t="s">
        <v>33</v>
      </c>
      <c r="B4915" s="49" t="s">
        <v>73</v>
      </c>
      <c r="C4915" s="49" t="s">
        <v>182</v>
      </c>
      <c r="D4915">
        <v>0</v>
      </c>
    </row>
    <row r="4916" spans="1:4" hidden="1">
      <c r="A4916" s="49" t="s">
        <v>33</v>
      </c>
      <c r="B4916" s="49" t="s">
        <v>73</v>
      </c>
      <c r="C4916" s="49" t="s">
        <v>265</v>
      </c>
      <c r="D4916">
        <v>0</v>
      </c>
    </row>
    <row r="4917" spans="1:4" hidden="1">
      <c r="A4917" s="49" t="s">
        <v>33</v>
      </c>
      <c r="B4917" s="49" t="s">
        <v>40</v>
      </c>
      <c r="C4917" s="49" t="s">
        <v>70</v>
      </c>
      <c r="D4917">
        <v>0</v>
      </c>
    </row>
    <row r="4918" spans="1:4" hidden="1">
      <c r="A4918" s="49" t="s">
        <v>33</v>
      </c>
      <c r="B4918" s="49" t="s">
        <v>40</v>
      </c>
      <c r="C4918" s="49" t="s">
        <v>71</v>
      </c>
      <c r="D4918">
        <v>0</v>
      </c>
    </row>
    <row r="4919" spans="1:4" hidden="1">
      <c r="A4919" s="49" t="s">
        <v>33</v>
      </c>
      <c r="B4919" s="49" t="s">
        <v>40</v>
      </c>
      <c r="C4919" s="49" t="s">
        <v>181</v>
      </c>
      <c r="D4919">
        <v>0</v>
      </c>
    </row>
    <row r="4920" spans="1:4">
      <c r="A4920" s="49" t="s">
        <v>33</v>
      </c>
      <c r="B4920" s="49" t="s">
        <v>40</v>
      </c>
      <c r="C4920" s="49" t="s">
        <v>182</v>
      </c>
      <c r="D4920">
        <v>0</v>
      </c>
    </row>
    <row r="4921" spans="1:4" hidden="1">
      <c r="A4921" s="49" t="s">
        <v>33</v>
      </c>
      <c r="B4921" s="49" t="s">
        <v>40</v>
      </c>
      <c r="C4921" s="49" t="s">
        <v>265</v>
      </c>
      <c r="D4921">
        <v>0</v>
      </c>
    </row>
    <row r="4922" spans="1:4" hidden="1">
      <c r="A4922" s="49" t="s">
        <v>33</v>
      </c>
      <c r="B4922" s="49" t="s">
        <v>74</v>
      </c>
      <c r="C4922" s="49" t="s">
        <v>70</v>
      </c>
      <c r="D4922">
        <v>0</v>
      </c>
    </row>
    <row r="4923" spans="1:4" hidden="1">
      <c r="A4923" s="49" t="s">
        <v>33</v>
      </c>
      <c r="B4923" s="49" t="s">
        <v>74</v>
      </c>
      <c r="C4923" s="49" t="s">
        <v>71</v>
      </c>
      <c r="D4923">
        <v>0</v>
      </c>
    </row>
    <row r="4924" spans="1:4" hidden="1">
      <c r="A4924" s="49" t="s">
        <v>33</v>
      </c>
      <c r="B4924" s="49" t="s">
        <v>74</v>
      </c>
      <c r="C4924" s="49" t="s">
        <v>181</v>
      </c>
      <c r="D4924">
        <v>0</v>
      </c>
    </row>
    <row r="4925" spans="1:4">
      <c r="A4925" s="49" t="s">
        <v>33</v>
      </c>
      <c r="B4925" s="49" t="s">
        <v>74</v>
      </c>
      <c r="C4925" s="49" t="s">
        <v>182</v>
      </c>
      <c r="D4925">
        <v>0</v>
      </c>
    </row>
    <row r="4926" spans="1:4" hidden="1">
      <c r="A4926" s="49" t="s">
        <v>33</v>
      </c>
      <c r="B4926" s="49" t="s">
        <v>74</v>
      </c>
      <c r="C4926" s="49" t="s">
        <v>265</v>
      </c>
      <c r="D4926">
        <v>0</v>
      </c>
    </row>
    <row r="4927" spans="1:4" hidden="1">
      <c r="A4927" s="49" t="s">
        <v>33</v>
      </c>
      <c r="B4927" s="49" t="s">
        <v>75</v>
      </c>
      <c r="C4927" s="49" t="s">
        <v>70</v>
      </c>
      <c r="D4927">
        <v>0</v>
      </c>
    </row>
    <row r="4928" spans="1:4" hidden="1">
      <c r="A4928" s="49" t="s">
        <v>33</v>
      </c>
      <c r="B4928" s="49" t="s">
        <v>75</v>
      </c>
      <c r="C4928" s="49" t="s">
        <v>71</v>
      </c>
      <c r="D4928">
        <v>0</v>
      </c>
    </row>
    <row r="4929" spans="1:4" hidden="1">
      <c r="A4929" s="49" t="s">
        <v>33</v>
      </c>
      <c r="B4929" s="49" t="s">
        <v>75</v>
      </c>
      <c r="C4929" s="49" t="s">
        <v>181</v>
      </c>
      <c r="D4929">
        <v>0</v>
      </c>
    </row>
    <row r="4930" spans="1:4">
      <c r="A4930" s="49" t="s">
        <v>33</v>
      </c>
      <c r="B4930" s="49" t="s">
        <v>75</v>
      </c>
      <c r="C4930" s="49" t="s">
        <v>182</v>
      </c>
      <c r="D4930">
        <v>0</v>
      </c>
    </row>
    <row r="4931" spans="1:4" hidden="1">
      <c r="A4931" s="49" t="s">
        <v>33</v>
      </c>
      <c r="B4931" s="49" t="s">
        <v>75</v>
      </c>
      <c r="C4931" s="49" t="s">
        <v>265</v>
      </c>
      <c r="D4931">
        <v>0</v>
      </c>
    </row>
    <row r="4932" spans="1:4" hidden="1">
      <c r="A4932" s="49" t="s">
        <v>33</v>
      </c>
      <c r="B4932" s="49" t="s">
        <v>76</v>
      </c>
      <c r="C4932" s="49" t="s">
        <v>70</v>
      </c>
      <c r="D4932">
        <v>0</v>
      </c>
    </row>
    <row r="4933" spans="1:4" hidden="1">
      <c r="A4933" s="49" t="s">
        <v>33</v>
      </c>
      <c r="B4933" s="49" t="s">
        <v>76</v>
      </c>
      <c r="C4933" s="49" t="s">
        <v>71</v>
      </c>
      <c r="D4933">
        <v>0</v>
      </c>
    </row>
    <row r="4934" spans="1:4" hidden="1">
      <c r="A4934" s="49" t="s">
        <v>33</v>
      </c>
      <c r="B4934" s="49" t="s">
        <v>76</v>
      </c>
      <c r="C4934" s="49" t="s">
        <v>181</v>
      </c>
      <c r="D4934">
        <v>0</v>
      </c>
    </row>
    <row r="4935" spans="1:4">
      <c r="A4935" s="49" t="s">
        <v>33</v>
      </c>
      <c r="B4935" s="49" t="s">
        <v>76</v>
      </c>
      <c r="C4935" s="49" t="s">
        <v>182</v>
      </c>
      <c r="D4935">
        <v>0</v>
      </c>
    </row>
    <row r="4936" spans="1:4" hidden="1">
      <c r="A4936" s="49" t="s">
        <v>33</v>
      </c>
      <c r="B4936" s="49" t="s">
        <v>76</v>
      </c>
      <c r="C4936" s="49" t="s">
        <v>265</v>
      </c>
      <c r="D4936">
        <v>0</v>
      </c>
    </row>
    <row r="4937" spans="1:4" hidden="1">
      <c r="A4937" s="49" t="s">
        <v>33</v>
      </c>
      <c r="B4937" s="49" t="s">
        <v>19</v>
      </c>
      <c r="C4937" s="49" t="s">
        <v>70</v>
      </c>
      <c r="D4937">
        <v>0</v>
      </c>
    </row>
    <row r="4938" spans="1:4" hidden="1">
      <c r="A4938" s="49" t="s">
        <v>33</v>
      </c>
      <c r="B4938" s="49" t="s">
        <v>19</v>
      </c>
      <c r="C4938" s="49" t="s">
        <v>71</v>
      </c>
      <c r="D4938">
        <v>0</v>
      </c>
    </row>
    <row r="4939" spans="1:4" hidden="1">
      <c r="A4939" s="49" t="s">
        <v>33</v>
      </c>
      <c r="B4939" s="49" t="s">
        <v>19</v>
      </c>
      <c r="C4939" s="49" t="s">
        <v>181</v>
      </c>
      <c r="D4939">
        <v>0</v>
      </c>
    </row>
    <row r="4940" spans="1:4">
      <c r="A4940" s="49" t="s">
        <v>33</v>
      </c>
      <c r="B4940" s="49" t="s">
        <v>19</v>
      </c>
      <c r="C4940" s="49" t="s">
        <v>182</v>
      </c>
      <c r="D4940">
        <v>0</v>
      </c>
    </row>
    <row r="4941" spans="1:4" hidden="1">
      <c r="A4941" s="49" t="s">
        <v>33</v>
      </c>
      <c r="B4941" s="49" t="s">
        <v>19</v>
      </c>
      <c r="C4941" s="49" t="s">
        <v>265</v>
      </c>
      <c r="D4941">
        <v>0</v>
      </c>
    </row>
    <row r="4942" spans="1:4" hidden="1">
      <c r="A4942" s="49" t="s">
        <v>33</v>
      </c>
      <c r="B4942" s="49" t="s">
        <v>77</v>
      </c>
      <c r="C4942" s="49" t="s">
        <v>70</v>
      </c>
      <c r="D4942">
        <v>0</v>
      </c>
    </row>
    <row r="4943" spans="1:4" hidden="1">
      <c r="A4943" s="49" t="s">
        <v>33</v>
      </c>
      <c r="B4943" s="49" t="s">
        <v>77</v>
      </c>
      <c r="C4943" s="49" t="s">
        <v>71</v>
      </c>
      <c r="D4943">
        <v>0</v>
      </c>
    </row>
    <row r="4944" spans="1:4" hidden="1">
      <c r="A4944" s="49" t="s">
        <v>33</v>
      </c>
      <c r="B4944" s="49" t="s">
        <v>77</v>
      </c>
      <c r="C4944" s="49" t="s">
        <v>181</v>
      </c>
      <c r="D4944">
        <v>0</v>
      </c>
    </row>
    <row r="4945" spans="1:4">
      <c r="A4945" s="49" t="s">
        <v>33</v>
      </c>
      <c r="B4945" s="49" t="s">
        <v>77</v>
      </c>
      <c r="C4945" s="49" t="s">
        <v>182</v>
      </c>
      <c r="D4945">
        <v>0</v>
      </c>
    </row>
    <row r="4946" spans="1:4" hidden="1">
      <c r="A4946" s="49" t="s">
        <v>33</v>
      </c>
      <c r="B4946" s="49" t="s">
        <v>77</v>
      </c>
      <c r="C4946" s="49" t="s">
        <v>265</v>
      </c>
      <c r="D4946">
        <v>0</v>
      </c>
    </row>
    <row r="4947" spans="1:4" hidden="1">
      <c r="A4947" s="49" t="s">
        <v>33</v>
      </c>
      <c r="B4947" s="49" t="s">
        <v>78</v>
      </c>
      <c r="C4947" s="49" t="s">
        <v>70</v>
      </c>
      <c r="D4947">
        <v>0</v>
      </c>
    </row>
    <row r="4948" spans="1:4" hidden="1">
      <c r="A4948" s="49" t="s">
        <v>33</v>
      </c>
      <c r="B4948" s="49" t="s">
        <v>78</v>
      </c>
      <c r="C4948" s="49" t="s">
        <v>71</v>
      </c>
      <c r="D4948">
        <v>0</v>
      </c>
    </row>
    <row r="4949" spans="1:4" hidden="1">
      <c r="A4949" s="49" t="s">
        <v>33</v>
      </c>
      <c r="B4949" s="49" t="s">
        <v>78</v>
      </c>
      <c r="C4949" s="49" t="s">
        <v>181</v>
      </c>
      <c r="D4949">
        <v>0</v>
      </c>
    </row>
    <row r="4950" spans="1:4">
      <c r="A4950" s="49" t="s">
        <v>33</v>
      </c>
      <c r="B4950" s="49" t="s">
        <v>78</v>
      </c>
      <c r="C4950" s="49" t="s">
        <v>182</v>
      </c>
      <c r="D4950">
        <v>0</v>
      </c>
    </row>
    <row r="4951" spans="1:4" hidden="1">
      <c r="A4951" s="49" t="s">
        <v>33</v>
      </c>
      <c r="B4951" s="49" t="s">
        <v>78</v>
      </c>
      <c r="C4951" s="49" t="s">
        <v>265</v>
      </c>
      <c r="D4951">
        <v>0</v>
      </c>
    </row>
    <row r="4952" spans="1:4" hidden="1">
      <c r="A4952" s="49" t="s">
        <v>33</v>
      </c>
      <c r="B4952" s="49" t="s">
        <v>79</v>
      </c>
      <c r="C4952" s="49" t="s">
        <v>70</v>
      </c>
      <c r="D4952">
        <v>0</v>
      </c>
    </row>
    <row r="4953" spans="1:4" hidden="1">
      <c r="A4953" s="49" t="s">
        <v>33</v>
      </c>
      <c r="B4953" s="49" t="s">
        <v>79</v>
      </c>
      <c r="C4953" s="49" t="s">
        <v>71</v>
      </c>
      <c r="D4953">
        <v>0</v>
      </c>
    </row>
    <row r="4954" spans="1:4" hidden="1">
      <c r="A4954" s="49" t="s">
        <v>33</v>
      </c>
      <c r="B4954" s="49" t="s">
        <v>79</v>
      </c>
      <c r="C4954" s="49" t="s">
        <v>181</v>
      </c>
      <c r="D4954">
        <v>0</v>
      </c>
    </row>
    <row r="4955" spans="1:4">
      <c r="A4955" s="49" t="s">
        <v>33</v>
      </c>
      <c r="B4955" s="49" t="s">
        <v>79</v>
      </c>
      <c r="C4955" s="49" t="s">
        <v>182</v>
      </c>
      <c r="D4955">
        <v>0</v>
      </c>
    </row>
    <row r="4956" spans="1:4" hidden="1">
      <c r="A4956" s="49" t="s">
        <v>33</v>
      </c>
      <c r="B4956" s="49" t="s">
        <v>79</v>
      </c>
      <c r="C4956" s="49" t="s">
        <v>265</v>
      </c>
      <c r="D4956">
        <v>0</v>
      </c>
    </row>
    <row r="4957" spans="1:4" hidden="1">
      <c r="A4957" s="49" t="s">
        <v>33</v>
      </c>
      <c r="B4957" s="49" t="s">
        <v>80</v>
      </c>
      <c r="C4957" s="49" t="s">
        <v>70</v>
      </c>
      <c r="D4957">
        <v>0</v>
      </c>
    </row>
    <row r="4958" spans="1:4" hidden="1">
      <c r="A4958" s="49" t="s">
        <v>33</v>
      </c>
      <c r="B4958" s="49" t="s">
        <v>80</v>
      </c>
      <c r="C4958" s="49" t="s">
        <v>71</v>
      </c>
      <c r="D4958">
        <v>0</v>
      </c>
    </row>
    <row r="4959" spans="1:4" hidden="1">
      <c r="A4959" s="49" t="s">
        <v>33</v>
      </c>
      <c r="B4959" s="49" t="s">
        <v>80</v>
      </c>
      <c r="C4959" s="49" t="s">
        <v>181</v>
      </c>
      <c r="D4959">
        <v>0</v>
      </c>
    </row>
    <row r="4960" spans="1:4">
      <c r="A4960" s="49" t="s">
        <v>33</v>
      </c>
      <c r="B4960" s="49" t="s">
        <v>80</v>
      </c>
      <c r="C4960" s="49" t="s">
        <v>182</v>
      </c>
      <c r="D4960">
        <v>0</v>
      </c>
    </row>
    <row r="4961" spans="1:4" hidden="1">
      <c r="A4961" s="49" t="s">
        <v>33</v>
      </c>
      <c r="B4961" s="49" t="s">
        <v>80</v>
      </c>
      <c r="C4961" s="49" t="s">
        <v>265</v>
      </c>
      <c r="D4961">
        <v>0</v>
      </c>
    </row>
    <row r="4962" spans="1:4" hidden="1">
      <c r="A4962" s="49" t="s">
        <v>33</v>
      </c>
      <c r="B4962" s="49" t="s">
        <v>81</v>
      </c>
      <c r="C4962" s="49" t="s">
        <v>70</v>
      </c>
      <c r="D4962">
        <v>0</v>
      </c>
    </row>
    <row r="4963" spans="1:4" hidden="1">
      <c r="A4963" s="49" t="s">
        <v>33</v>
      </c>
      <c r="B4963" s="49" t="s">
        <v>81</v>
      </c>
      <c r="C4963" s="49" t="s">
        <v>71</v>
      </c>
      <c r="D4963">
        <v>0</v>
      </c>
    </row>
    <row r="4964" spans="1:4" hidden="1">
      <c r="A4964" s="49" t="s">
        <v>33</v>
      </c>
      <c r="B4964" s="49" t="s">
        <v>81</v>
      </c>
      <c r="C4964" s="49" t="s">
        <v>181</v>
      </c>
      <c r="D4964">
        <v>0</v>
      </c>
    </row>
    <row r="4965" spans="1:4">
      <c r="A4965" s="49" t="s">
        <v>33</v>
      </c>
      <c r="B4965" s="49" t="s">
        <v>81</v>
      </c>
      <c r="C4965" s="49" t="s">
        <v>182</v>
      </c>
      <c r="D4965">
        <v>0</v>
      </c>
    </row>
    <row r="4966" spans="1:4" hidden="1">
      <c r="A4966" s="49" t="s">
        <v>33</v>
      </c>
      <c r="B4966" s="49" t="s">
        <v>81</v>
      </c>
      <c r="C4966" s="49" t="s">
        <v>265</v>
      </c>
      <c r="D4966">
        <v>0</v>
      </c>
    </row>
    <row r="4967" spans="1:4" hidden="1">
      <c r="A4967" s="49" t="s">
        <v>33</v>
      </c>
      <c r="B4967" s="49" t="s">
        <v>82</v>
      </c>
      <c r="C4967" s="49" t="s">
        <v>70</v>
      </c>
      <c r="D4967">
        <v>0</v>
      </c>
    </row>
    <row r="4968" spans="1:4" hidden="1">
      <c r="A4968" s="49" t="s">
        <v>33</v>
      </c>
      <c r="B4968" s="49" t="s">
        <v>82</v>
      </c>
      <c r="C4968" s="49" t="s">
        <v>71</v>
      </c>
      <c r="D4968">
        <v>0</v>
      </c>
    </row>
    <row r="4969" spans="1:4" hidden="1">
      <c r="A4969" s="49" t="s">
        <v>33</v>
      </c>
      <c r="B4969" s="49" t="s">
        <v>82</v>
      </c>
      <c r="C4969" s="49" t="s">
        <v>181</v>
      </c>
      <c r="D4969">
        <v>0</v>
      </c>
    </row>
    <row r="4970" spans="1:4">
      <c r="A4970" s="49" t="s">
        <v>33</v>
      </c>
      <c r="B4970" s="49" t="s">
        <v>82</v>
      </c>
      <c r="C4970" s="49" t="s">
        <v>182</v>
      </c>
      <c r="D4970">
        <v>0</v>
      </c>
    </row>
    <row r="4971" spans="1:4" hidden="1">
      <c r="A4971" s="49" t="s">
        <v>33</v>
      </c>
      <c r="B4971" s="49" t="s">
        <v>82</v>
      </c>
      <c r="C4971" s="49" t="s">
        <v>265</v>
      </c>
      <c r="D4971">
        <v>0</v>
      </c>
    </row>
    <row r="4972" spans="1:4" hidden="1">
      <c r="A4972" s="49" t="s">
        <v>33</v>
      </c>
      <c r="B4972" s="49" t="s">
        <v>83</v>
      </c>
      <c r="C4972" s="49" t="s">
        <v>70</v>
      </c>
      <c r="D4972">
        <v>0</v>
      </c>
    </row>
    <row r="4973" spans="1:4" hidden="1">
      <c r="A4973" s="49" t="s">
        <v>33</v>
      </c>
      <c r="B4973" s="49" t="s">
        <v>83</v>
      </c>
      <c r="C4973" s="49" t="s">
        <v>71</v>
      </c>
      <c r="D4973">
        <v>0</v>
      </c>
    </row>
    <row r="4974" spans="1:4" hidden="1">
      <c r="A4974" s="49" t="s">
        <v>33</v>
      </c>
      <c r="B4974" s="49" t="s">
        <v>83</v>
      </c>
      <c r="C4974" s="49" t="s">
        <v>181</v>
      </c>
      <c r="D4974">
        <v>0</v>
      </c>
    </row>
    <row r="4975" spans="1:4">
      <c r="A4975" s="49" t="s">
        <v>33</v>
      </c>
      <c r="B4975" s="49" t="s">
        <v>83</v>
      </c>
      <c r="C4975" s="49" t="s">
        <v>182</v>
      </c>
      <c r="D4975">
        <v>0</v>
      </c>
    </row>
    <row r="4976" spans="1:4" hidden="1">
      <c r="A4976" s="49" t="s">
        <v>33</v>
      </c>
      <c r="B4976" s="49" t="s">
        <v>83</v>
      </c>
      <c r="C4976" s="49" t="s">
        <v>265</v>
      </c>
      <c r="D4976">
        <v>0</v>
      </c>
    </row>
    <row r="4977" spans="1:4" hidden="1">
      <c r="A4977" s="49" t="s">
        <v>33</v>
      </c>
      <c r="B4977" s="49" t="s">
        <v>84</v>
      </c>
      <c r="C4977" s="49" t="s">
        <v>70</v>
      </c>
      <c r="D4977">
        <v>0</v>
      </c>
    </row>
    <row r="4978" spans="1:4" hidden="1">
      <c r="A4978" s="49" t="s">
        <v>33</v>
      </c>
      <c r="B4978" s="49" t="s">
        <v>84</v>
      </c>
      <c r="C4978" s="49" t="s">
        <v>71</v>
      </c>
      <c r="D4978">
        <v>0</v>
      </c>
    </row>
    <row r="4979" spans="1:4" hidden="1">
      <c r="A4979" s="49" t="s">
        <v>33</v>
      </c>
      <c r="B4979" s="49" t="s">
        <v>84</v>
      </c>
      <c r="C4979" s="49" t="s">
        <v>181</v>
      </c>
      <c r="D4979">
        <v>0</v>
      </c>
    </row>
    <row r="4980" spans="1:4">
      <c r="A4980" s="49" t="s">
        <v>33</v>
      </c>
      <c r="B4980" s="49" t="s">
        <v>84</v>
      </c>
      <c r="C4980" s="49" t="s">
        <v>182</v>
      </c>
      <c r="D4980">
        <v>0</v>
      </c>
    </row>
    <row r="4981" spans="1:4" hidden="1">
      <c r="A4981" s="49" t="s">
        <v>33</v>
      </c>
      <c r="B4981" s="49" t="s">
        <v>84</v>
      </c>
      <c r="C4981" s="49" t="s">
        <v>265</v>
      </c>
      <c r="D4981">
        <v>0</v>
      </c>
    </row>
    <row r="4982" spans="1:4" hidden="1">
      <c r="A4982" s="49" t="s">
        <v>33</v>
      </c>
      <c r="B4982" s="49" t="s">
        <v>85</v>
      </c>
      <c r="C4982" s="49" t="s">
        <v>70</v>
      </c>
      <c r="D4982">
        <v>0</v>
      </c>
    </row>
    <row r="4983" spans="1:4" hidden="1">
      <c r="A4983" s="49" t="s">
        <v>33</v>
      </c>
      <c r="B4983" s="49" t="s">
        <v>85</v>
      </c>
      <c r="C4983" s="49" t="s">
        <v>71</v>
      </c>
      <c r="D4983">
        <v>0</v>
      </c>
    </row>
    <row r="4984" spans="1:4" hidden="1">
      <c r="A4984" s="49" t="s">
        <v>33</v>
      </c>
      <c r="B4984" s="49" t="s">
        <v>85</v>
      </c>
      <c r="C4984" s="49" t="s">
        <v>181</v>
      </c>
      <c r="D4984">
        <v>0</v>
      </c>
    </row>
    <row r="4985" spans="1:4">
      <c r="A4985" s="49" t="s">
        <v>33</v>
      </c>
      <c r="B4985" s="49" t="s">
        <v>85</v>
      </c>
      <c r="C4985" s="49" t="s">
        <v>182</v>
      </c>
      <c r="D4985">
        <v>0</v>
      </c>
    </row>
    <row r="4986" spans="1:4" hidden="1">
      <c r="A4986" s="49" t="s">
        <v>33</v>
      </c>
      <c r="B4986" s="49" t="s">
        <v>85</v>
      </c>
      <c r="C4986" s="49" t="s">
        <v>265</v>
      </c>
      <c r="D4986">
        <v>0</v>
      </c>
    </row>
    <row r="4987" spans="1:4" hidden="1">
      <c r="A4987" s="49" t="s">
        <v>33</v>
      </c>
      <c r="B4987" s="49" t="s">
        <v>86</v>
      </c>
      <c r="C4987" s="49" t="s">
        <v>70</v>
      </c>
      <c r="D4987">
        <v>0</v>
      </c>
    </row>
    <row r="4988" spans="1:4" hidden="1">
      <c r="A4988" s="49" t="s">
        <v>33</v>
      </c>
      <c r="B4988" s="49" t="s">
        <v>86</v>
      </c>
      <c r="C4988" s="49" t="s">
        <v>71</v>
      </c>
      <c r="D4988">
        <v>0</v>
      </c>
    </row>
    <row r="4989" spans="1:4" hidden="1">
      <c r="A4989" s="49" t="s">
        <v>33</v>
      </c>
      <c r="B4989" s="49" t="s">
        <v>86</v>
      </c>
      <c r="C4989" s="49" t="s">
        <v>181</v>
      </c>
      <c r="D4989">
        <v>0</v>
      </c>
    </row>
    <row r="4990" spans="1:4">
      <c r="A4990" s="49" t="s">
        <v>33</v>
      </c>
      <c r="B4990" s="49" t="s">
        <v>86</v>
      </c>
      <c r="C4990" s="49" t="s">
        <v>182</v>
      </c>
      <c r="D4990">
        <v>0</v>
      </c>
    </row>
    <row r="4991" spans="1:4" hidden="1">
      <c r="A4991" s="49" t="s">
        <v>33</v>
      </c>
      <c r="B4991" s="49" t="s">
        <v>86</v>
      </c>
      <c r="C4991" s="49" t="s">
        <v>265</v>
      </c>
      <c r="D4991">
        <v>0</v>
      </c>
    </row>
    <row r="4992" spans="1:4" hidden="1">
      <c r="A4992" s="49" t="s">
        <v>33</v>
      </c>
      <c r="B4992" s="49" t="s">
        <v>87</v>
      </c>
      <c r="C4992" s="49" t="s">
        <v>70</v>
      </c>
      <c r="D4992">
        <v>0</v>
      </c>
    </row>
    <row r="4993" spans="1:4" hidden="1">
      <c r="A4993" s="49" t="s">
        <v>33</v>
      </c>
      <c r="B4993" s="49" t="s">
        <v>87</v>
      </c>
      <c r="C4993" s="49" t="s">
        <v>71</v>
      </c>
      <c r="D4993">
        <v>0</v>
      </c>
    </row>
    <row r="4994" spans="1:4" hidden="1">
      <c r="A4994" s="49" t="s">
        <v>33</v>
      </c>
      <c r="B4994" s="49" t="s">
        <v>87</v>
      </c>
      <c r="C4994" s="49" t="s">
        <v>181</v>
      </c>
      <c r="D4994">
        <v>0</v>
      </c>
    </row>
    <row r="4995" spans="1:4">
      <c r="A4995" s="49" t="s">
        <v>33</v>
      </c>
      <c r="B4995" s="49" t="s">
        <v>87</v>
      </c>
      <c r="C4995" s="49" t="s">
        <v>182</v>
      </c>
      <c r="D4995">
        <v>0</v>
      </c>
    </row>
    <row r="4996" spans="1:4" hidden="1">
      <c r="A4996" s="49" t="s">
        <v>33</v>
      </c>
      <c r="B4996" s="49" t="s">
        <v>87</v>
      </c>
      <c r="C4996" s="49" t="s">
        <v>265</v>
      </c>
      <c r="D4996">
        <v>0</v>
      </c>
    </row>
    <row r="4997" spans="1:4" hidden="1">
      <c r="A4997" s="49" t="s">
        <v>33</v>
      </c>
      <c r="B4997" s="49" t="s">
        <v>88</v>
      </c>
      <c r="C4997" s="49" t="s">
        <v>70</v>
      </c>
      <c r="D4997">
        <v>0</v>
      </c>
    </row>
    <row r="4998" spans="1:4" hidden="1">
      <c r="A4998" s="49" t="s">
        <v>33</v>
      </c>
      <c r="B4998" s="49" t="s">
        <v>88</v>
      </c>
      <c r="C4998" s="49" t="s">
        <v>71</v>
      </c>
      <c r="D4998">
        <v>0</v>
      </c>
    </row>
    <row r="4999" spans="1:4" hidden="1">
      <c r="A4999" s="49" t="s">
        <v>33</v>
      </c>
      <c r="B4999" s="49" t="s">
        <v>88</v>
      </c>
      <c r="C4999" s="49" t="s">
        <v>181</v>
      </c>
      <c r="D4999">
        <v>0</v>
      </c>
    </row>
    <row r="5000" spans="1:4">
      <c r="A5000" s="49" t="s">
        <v>33</v>
      </c>
      <c r="B5000" s="49" t="s">
        <v>88</v>
      </c>
      <c r="C5000" s="49" t="s">
        <v>182</v>
      </c>
      <c r="D5000">
        <v>0</v>
      </c>
    </row>
    <row r="5001" spans="1:4" hidden="1">
      <c r="A5001" s="49" t="s">
        <v>33</v>
      </c>
      <c r="B5001" s="49" t="s">
        <v>88</v>
      </c>
      <c r="C5001" s="49" t="s">
        <v>265</v>
      </c>
      <c r="D5001">
        <v>0</v>
      </c>
    </row>
    <row r="5002" spans="1:4" hidden="1">
      <c r="A5002" s="49" t="s">
        <v>33</v>
      </c>
      <c r="B5002" s="49" t="s">
        <v>89</v>
      </c>
      <c r="C5002" s="49" t="s">
        <v>70</v>
      </c>
      <c r="D5002">
        <v>0</v>
      </c>
    </row>
    <row r="5003" spans="1:4" hidden="1">
      <c r="A5003" s="49" t="s">
        <v>33</v>
      </c>
      <c r="B5003" s="49" t="s">
        <v>89</v>
      </c>
      <c r="C5003" s="49" t="s">
        <v>71</v>
      </c>
      <c r="D5003">
        <v>0</v>
      </c>
    </row>
    <row r="5004" spans="1:4" hidden="1">
      <c r="A5004" s="49" t="s">
        <v>33</v>
      </c>
      <c r="B5004" s="49" t="s">
        <v>89</v>
      </c>
      <c r="C5004" s="49" t="s">
        <v>181</v>
      </c>
      <c r="D5004">
        <v>0</v>
      </c>
    </row>
    <row r="5005" spans="1:4">
      <c r="A5005" s="49" t="s">
        <v>33</v>
      </c>
      <c r="B5005" s="49" t="s">
        <v>89</v>
      </c>
      <c r="C5005" s="49" t="s">
        <v>182</v>
      </c>
      <c r="D5005">
        <v>0</v>
      </c>
    </row>
    <row r="5006" spans="1:4" hidden="1">
      <c r="A5006" s="49" t="s">
        <v>33</v>
      </c>
      <c r="B5006" s="49" t="s">
        <v>89</v>
      </c>
      <c r="C5006" s="49" t="s">
        <v>265</v>
      </c>
      <c r="D5006">
        <v>0</v>
      </c>
    </row>
    <row r="5007" spans="1:4" hidden="1">
      <c r="A5007" s="49" t="s">
        <v>33</v>
      </c>
      <c r="B5007" s="49" t="s">
        <v>90</v>
      </c>
      <c r="C5007" s="49" t="s">
        <v>70</v>
      </c>
      <c r="D5007">
        <v>0</v>
      </c>
    </row>
    <row r="5008" spans="1:4" hidden="1">
      <c r="A5008" s="49" t="s">
        <v>33</v>
      </c>
      <c r="B5008" s="49" t="s">
        <v>90</v>
      </c>
      <c r="C5008" s="49" t="s">
        <v>71</v>
      </c>
      <c r="D5008">
        <v>0</v>
      </c>
    </row>
    <row r="5009" spans="1:4" hidden="1">
      <c r="A5009" s="49" t="s">
        <v>33</v>
      </c>
      <c r="B5009" s="49" t="s">
        <v>90</v>
      </c>
      <c r="C5009" s="49" t="s">
        <v>181</v>
      </c>
      <c r="D5009">
        <v>0</v>
      </c>
    </row>
    <row r="5010" spans="1:4">
      <c r="A5010" s="49" t="s">
        <v>33</v>
      </c>
      <c r="B5010" s="49" t="s">
        <v>90</v>
      </c>
      <c r="C5010" s="49" t="s">
        <v>182</v>
      </c>
      <c r="D5010">
        <v>0</v>
      </c>
    </row>
    <row r="5011" spans="1:4" hidden="1">
      <c r="A5011" s="49" t="s">
        <v>33</v>
      </c>
      <c r="B5011" s="49" t="s">
        <v>90</v>
      </c>
      <c r="C5011" s="49" t="s">
        <v>265</v>
      </c>
      <c r="D5011">
        <v>0</v>
      </c>
    </row>
    <row r="5012" spans="1:4" hidden="1">
      <c r="A5012" s="49" t="s">
        <v>33</v>
      </c>
      <c r="B5012" s="49" t="s">
        <v>91</v>
      </c>
      <c r="C5012" s="49" t="s">
        <v>70</v>
      </c>
      <c r="D5012">
        <v>0</v>
      </c>
    </row>
    <row r="5013" spans="1:4" hidden="1">
      <c r="A5013" s="49" t="s">
        <v>33</v>
      </c>
      <c r="B5013" s="49" t="s">
        <v>91</v>
      </c>
      <c r="C5013" s="49" t="s">
        <v>71</v>
      </c>
      <c r="D5013">
        <v>0</v>
      </c>
    </row>
    <row r="5014" spans="1:4" hidden="1">
      <c r="A5014" s="49" t="s">
        <v>33</v>
      </c>
      <c r="B5014" s="49" t="s">
        <v>91</v>
      </c>
      <c r="C5014" s="49" t="s">
        <v>181</v>
      </c>
      <c r="D5014">
        <v>0</v>
      </c>
    </row>
    <row r="5015" spans="1:4">
      <c r="A5015" s="49" t="s">
        <v>33</v>
      </c>
      <c r="B5015" s="49" t="s">
        <v>91</v>
      </c>
      <c r="C5015" s="49" t="s">
        <v>182</v>
      </c>
      <c r="D5015">
        <v>0</v>
      </c>
    </row>
    <row r="5016" spans="1:4" hidden="1">
      <c r="A5016" s="49" t="s">
        <v>33</v>
      </c>
      <c r="B5016" s="49" t="s">
        <v>91</v>
      </c>
      <c r="C5016" s="49" t="s">
        <v>265</v>
      </c>
      <c r="D5016">
        <v>0</v>
      </c>
    </row>
    <row r="5017" spans="1:4" hidden="1">
      <c r="A5017" s="49" t="s">
        <v>33</v>
      </c>
      <c r="B5017" s="49" t="s">
        <v>92</v>
      </c>
      <c r="C5017" s="49" t="s">
        <v>70</v>
      </c>
      <c r="D5017">
        <v>0</v>
      </c>
    </row>
    <row r="5018" spans="1:4" hidden="1">
      <c r="A5018" s="49" t="s">
        <v>33</v>
      </c>
      <c r="B5018" s="49" t="s">
        <v>92</v>
      </c>
      <c r="C5018" s="49" t="s">
        <v>71</v>
      </c>
      <c r="D5018">
        <v>0</v>
      </c>
    </row>
    <row r="5019" spans="1:4" hidden="1">
      <c r="A5019" s="49" t="s">
        <v>33</v>
      </c>
      <c r="B5019" s="49" t="s">
        <v>92</v>
      </c>
      <c r="C5019" s="49" t="s">
        <v>181</v>
      </c>
      <c r="D5019">
        <v>0</v>
      </c>
    </row>
    <row r="5020" spans="1:4">
      <c r="A5020" s="49" t="s">
        <v>33</v>
      </c>
      <c r="B5020" s="49" t="s">
        <v>92</v>
      </c>
      <c r="C5020" s="49" t="s">
        <v>182</v>
      </c>
      <c r="D5020">
        <v>0</v>
      </c>
    </row>
    <row r="5021" spans="1:4" hidden="1">
      <c r="A5021" s="49" t="s">
        <v>33</v>
      </c>
      <c r="B5021" s="49" t="s">
        <v>92</v>
      </c>
      <c r="C5021" s="49" t="s">
        <v>265</v>
      </c>
      <c r="D5021">
        <v>0</v>
      </c>
    </row>
    <row r="5022" spans="1:4" hidden="1">
      <c r="A5022" s="49" t="s">
        <v>33</v>
      </c>
      <c r="B5022" s="49" t="s">
        <v>93</v>
      </c>
      <c r="C5022" s="49" t="s">
        <v>70</v>
      </c>
      <c r="D5022">
        <v>0</v>
      </c>
    </row>
    <row r="5023" spans="1:4" hidden="1">
      <c r="A5023" s="49" t="s">
        <v>33</v>
      </c>
      <c r="B5023" s="49" t="s">
        <v>93</v>
      </c>
      <c r="C5023" s="49" t="s">
        <v>71</v>
      </c>
      <c r="D5023">
        <v>0</v>
      </c>
    </row>
    <row r="5024" spans="1:4" hidden="1">
      <c r="A5024" s="49" t="s">
        <v>33</v>
      </c>
      <c r="B5024" s="49" t="s">
        <v>93</v>
      </c>
      <c r="C5024" s="49" t="s">
        <v>181</v>
      </c>
      <c r="D5024">
        <v>0</v>
      </c>
    </row>
    <row r="5025" spans="1:4">
      <c r="A5025" s="49" t="s">
        <v>33</v>
      </c>
      <c r="B5025" s="49" t="s">
        <v>93</v>
      </c>
      <c r="C5025" s="49" t="s">
        <v>182</v>
      </c>
      <c r="D5025">
        <v>0</v>
      </c>
    </row>
    <row r="5026" spans="1:4" hidden="1">
      <c r="A5026" s="49" t="s">
        <v>33</v>
      </c>
      <c r="B5026" s="49" t="s">
        <v>93</v>
      </c>
      <c r="C5026" s="49" t="s">
        <v>265</v>
      </c>
      <c r="D5026">
        <v>0</v>
      </c>
    </row>
    <row r="5027" spans="1:4" hidden="1">
      <c r="A5027" s="49" t="s">
        <v>33</v>
      </c>
      <c r="B5027" s="49" t="s">
        <v>94</v>
      </c>
      <c r="C5027" s="49" t="s">
        <v>70</v>
      </c>
      <c r="D5027">
        <v>0</v>
      </c>
    </row>
    <row r="5028" spans="1:4" hidden="1">
      <c r="A5028" s="49" t="s">
        <v>33</v>
      </c>
      <c r="B5028" s="49" t="s">
        <v>94</v>
      </c>
      <c r="C5028" s="49" t="s">
        <v>71</v>
      </c>
      <c r="D5028">
        <v>0</v>
      </c>
    </row>
    <row r="5029" spans="1:4" hidden="1">
      <c r="A5029" s="49" t="s">
        <v>33</v>
      </c>
      <c r="B5029" s="49" t="s">
        <v>94</v>
      </c>
      <c r="C5029" s="49" t="s">
        <v>181</v>
      </c>
      <c r="D5029">
        <v>0</v>
      </c>
    </row>
    <row r="5030" spans="1:4">
      <c r="A5030" s="49" t="s">
        <v>33</v>
      </c>
      <c r="B5030" s="49" t="s">
        <v>94</v>
      </c>
      <c r="C5030" s="49" t="s">
        <v>182</v>
      </c>
      <c r="D5030">
        <v>0</v>
      </c>
    </row>
    <row r="5031" spans="1:4" hidden="1">
      <c r="A5031" s="49" t="s">
        <v>33</v>
      </c>
      <c r="B5031" s="49" t="s">
        <v>94</v>
      </c>
      <c r="C5031" s="49" t="s">
        <v>265</v>
      </c>
      <c r="D5031">
        <v>0</v>
      </c>
    </row>
    <row r="5032" spans="1:4" hidden="1">
      <c r="A5032" s="49" t="s">
        <v>33</v>
      </c>
      <c r="B5032" s="49" t="s">
        <v>95</v>
      </c>
      <c r="C5032" s="49" t="s">
        <v>70</v>
      </c>
      <c r="D5032">
        <v>0</v>
      </c>
    </row>
    <row r="5033" spans="1:4" hidden="1">
      <c r="A5033" s="49" t="s">
        <v>33</v>
      </c>
      <c r="B5033" s="49" t="s">
        <v>95</v>
      </c>
      <c r="C5033" s="49" t="s">
        <v>71</v>
      </c>
      <c r="D5033">
        <v>0</v>
      </c>
    </row>
    <row r="5034" spans="1:4" hidden="1">
      <c r="A5034" s="49" t="s">
        <v>33</v>
      </c>
      <c r="B5034" s="49" t="s">
        <v>95</v>
      </c>
      <c r="C5034" s="49" t="s">
        <v>181</v>
      </c>
      <c r="D5034">
        <v>0</v>
      </c>
    </row>
    <row r="5035" spans="1:4">
      <c r="A5035" s="49" t="s">
        <v>33</v>
      </c>
      <c r="B5035" s="49" t="s">
        <v>95</v>
      </c>
      <c r="C5035" s="49" t="s">
        <v>182</v>
      </c>
      <c r="D5035">
        <v>0</v>
      </c>
    </row>
    <row r="5036" spans="1:4" hidden="1">
      <c r="A5036" s="49" t="s">
        <v>33</v>
      </c>
      <c r="B5036" s="49" t="s">
        <v>95</v>
      </c>
      <c r="C5036" s="49" t="s">
        <v>265</v>
      </c>
      <c r="D5036">
        <v>0</v>
      </c>
    </row>
    <row r="5037" spans="1:4" hidden="1">
      <c r="A5037" s="49" t="s">
        <v>33</v>
      </c>
      <c r="B5037" s="49" t="s">
        <v>96</v>
      </c>
      <c r="C5037" s="49" t="s">
        <v>70</v>
      </c>
      <c r="D5037">
        <v>0</v>
      </c>
    </row>
    <row r="5038" spans="1:4" hidden="1">
      <c r="A5038" s="49" t="s">
        <v>33</v>
      </c>
      <c r="B5038" s="49" t="s">
        <v>96</v>
      </c>
      <c r="C5038" s="49" t="s">
        <v>71</v>
      </c>
      <c r="D5038">
        <v>0</v>
      </c>
    </row>
    <row r="5039" spans="1:4" hidden="1">
      <c r="A5039" s="49" t="s">
        <v>33</v>
      </c>
      <c r="B5039" s="49" t="s">
        <v>96</v>
      </c>
      <c r="C5039" s="49" t="s">
        <v>181</v>
      </c>
      <c r="D5039">
        <v>0</v>
      </c>
    </row>
    <row r="5040" spans="1:4">
      <c r="A5040" s="49" t="s">
        <v>33</v>
      </c>
      <c r="B5040" s="49" t="s">
        <v>96</v>
      </c>
      <c r="C5040" s="49" t="s">
        <v>182</v>
      </c>
      <c r="D5040">
        <v>0</v>
      </c>
    </row>
    <row r="5041" spans="1:4" hidden="1">
      <c r="A5041" s="49" t="s">
        <v>33</v>
      </c>
      <c r="B5041" s="49" t="s">
        <v>96</v>
      </c>
      <c r="C5041" s="49" t="s">
        <v>265</v>
      </c>
      <c r="D5041">
        <v>0</v>
      </c>
    </row>
    <row r="5042" spans="1:4" hidden="1">
      <c r="A5042" s="49" t="s">
        <v>33</v>
      </c>
      <c r="B5042" s="49" t="s">
        <v>97</v>
      </c>
      <c r="C5042" s="49" t="s">
        <v>70</v>
      </c>
      <c r="D5042">
        <v>0</v>
      </c>
    </row>
    <row r="5043" spans="1:4" hidden="1">
      <c r="A5043" s="49" t="s">
        <v>33</v>
      </c>
      <c r="B5043" s="49" t="s">
        <v>97</v>
      </c>
      <c r="C5043" s="49" t="s">
        <v>71</v>
      </c>
      <c r="D5043">
        <v>0</v>
      </c>
    </row>
    <row r="5044" spans="1:4" hidden="1">
      <c r="A5044" s="49" t="s">
        <v>33</v>
      </c>
      <c r="B5044" s="49" t="s">
        <v>97</v>
      </c>
      <c r="C5044" s="49" t="s">
        <v>181</v>
      </c>
      <c r="D5044">
        <v>0</v>
      </c>
    </row>
    <row r="5045" spans="1:4">
      <c r="A5045" s="49" t="s">
        <v>33</v>
      </c>
      <c r="B5045" s="49" t="s">
        <v>97</v>
      </c>
      <c r="C5045" s="49" t="s">
        <v>182</v>
      </c>
      <c r="D5045">
        <v>0</v>
      </c>
    </row>
    <row r="5046" spans="1:4" hidden="1">
      <c r="A5046" s="49" t="s">
        <v>33</v>
      </c>
      <c r="B5046" s="49" t="s">
        <v>97</v>
      </c>
      <c r="C5046" s="49" t="s">
        <v>265</v>
      </c>
      <c r="D5046">
        <v>0</v>
      </c>
    </row>
    <row r="5047" spans="1:4" hidden="1">
      <c r="A5047" s="49" t="s">
        <v>33</v>
      </c>
      <c r="B5047" s="49" t="s">
        <v>98</v>
      </c>
      <c r="C5047" s="49" t="s">
        <v>70</v>
      </c>
      <c r="D5047">
        <v>0</v>
      </c>
    </row>
    <row r="5048" spans="1:4" hidden="1">
      <c r="A5048" s="49" t="s">
        <v>33</v>
      </c>
      <c r="B5048" s="49" t="s">
        <v>98</v>
      </c>
      <c r="C5048" s="49" t="s">
        <v>71</v>
      </c>
      <c r="D5048">
        <v>0</v>
      </c>
    </row>
    <row r="5049" spans="1:4" hidden="1">
      <c r="A5049" s="49" t="s">
        <v>33</v>
      </c>
      <c r="B5049" s="49" t="s">
        <v>98</v>
      </c>
      <c r="C5049" s="49" t="s">
        <v>181</v>
      </c>
      <c r="D5049">
        <v>0</v>
      </c>
    </row>
    <row r="5050" spans="1:4">
      <c r="A5050" s="49" t="s">
        <v>33</v>
      </c>
      <c r="B5050" s="49" t="s">
        <v>98</v>
      </c>
      <c r="C5050" s="49" t="s">
        <v>182</v>
      </c>
      <c r="D5050">
        <v>0</v>
      </c>
    </row>
    <row r="5051" spans="1:4" hidden="1">
      <c r="A5051" s="49" t="s">
        <v>33</v>
      </c>
      <c r="B5051" s="49" t="s">
        <v>98</v>
      </c>
      <c r="C5051" s="49" t="s">
        <v>265</v>
      </c>
      <c r="D5051">
        <v>0</v>
      </c>
    </row>
    <row r="5052" spans="1:4" hidden="1">
      <c r="A5052" s="49" t="s">
        <v>33</v>
      </c>
      <c r="B5052" s="49" t="s">
        <v>99</v>
      </c>
      <c r="C5052" s="49" t="s">
        <v>70</v>
      </c>
      <c r="D5052">
        <v>0</v>
      </c>
    </row>
    <row r="5053" spans="1:4" hidden="1">
      <c r="A5053" s="49" t="s">
        <v>33</v>
      </c>
      <c r="B5053" s="49" t="s">
        <v>99</v>
      </c>
      <c r="C5053" s="49" t="s">
        <v>71</v>
      </c>
      <c r="D5053">
        <v>0</v>
      </c>
    </row>
    <row r="5054" spans="1:4" hidden="1">
      <c r="A5054" s="49" t="s">
        <v>33</v>
      </c>
      <c r="B5054" s="49" t="s">
        <v>99</v>
      </c>
      <c r="C5054" s="49" t="s">
        <v>181</v>
      </c>
      <c r="D5054">
        <v>0</v>
      </c>
    </row>
    <row r="5055" spans="1:4">
      <c r="A5055" s="49" t="s">
        <v>33</v>
      </c>
      <c r="B5055" s="49" t="s">
        <v>99</v>
      </c>
      <c r="C5055" s="49" t="s">
        <v>182</v>
      </c>
      <c r="D5055">
        <v>0</v>
      </c>
    </row>
    <row r="5056" spans="1:4" hidden="1">
      <c r="A5056" s="49" t="s">
        <v>33</v>
      </c>
      <c r="B5056" s="49" t="s">
        <v>99</v>
      </c>
      <c r="C5056" s="49" t="s">
        <v>265</v>
      </c>
      <c r="D5056">
        <v>0</v>
      </c>
    </row>
    <row r="5057" spans="1:4" hidden="1">
      <c r="A5057" s="49" t="s">
        <v>33</v>
      </c>
      <c r="B5057" s="49" t="s">
        <v>100</v>
      </c>
      <c r="C5057" s="49" t="s">
        <v>70</v>
      </c>
      <c r="D5057">
        <v>0</v>
      </c>
    </row>
    <row r="5058" spans="1:4" hidden="1">
      <c r="A5058" s="49" t="s">
        <v>33</v>
      </c>
      <c r="B5058" s="49" t="s">
        <v>100</v>
      </c>
      <c r="C5058" s="49" t="s">
        <v>71</v>
      </c>
      <c r="D5058">
        <v>0</v>
      </c>
    </row>
    <row r="5059" spans="1:4" hidden="1">
      <c r="A5059" s="49" t="s">
        <v>33</v>
      </c>
      <c r="B5059" s="49" t="s">
        <v>100</v>
      </c>
      <c r="C5059" s="49" t="s">
        <v>181</v>
      </c>
      <c r="D5059">
        <v>0</v>
      </c>
    </row>
    <row r="5060" spans="1:4">
      <c r="A5060" s="49" t="s">
        <v>33</v>
      </c>
      <c r="B5060" s="49" t="s">
        <v>100</v>
      </c>
      <c r="C5060" s="49" t="s">
        <v>182</v>
      </c>
      <c r="D5060">
        <v>0</v>
      </c>
    </row>
    <row r="5061" spans="1:4" hidden="1">
      <c r="A5061" s="49" t="s">
        <v>33</v>
      </c>
      <c r="B5061" s="49" t="s">
        <v>100</v>
      </c>
      <c r="C5061" s="49" t="s">
        <v>265</v>
      </c>
      <c r="D5061">
        <v>0</v>
      </c>
    </row>
    <row r="5062" spans="1:4" hidden="1">
      <c r="A5062" s="49" t="s">
        <v>33</v>
      </c>
      <c r="B5062" s="49" t="s">
        <v>101</v>
      </c>
      <c r="C5062" s="49" t="s">
        <v>70</v>
      </c>
      <c r="D5062">
        <v>0</v>
      </c>
    </row>
    <row r="5063" spans="1:4" hidden="1">
      <c r="A5063" s="49" t="s">
        <v>33</v>
      </c>
      <c r="B5063" s="49" t="s">
        <v>101</v>
      </c>
      <c r="C5063" s="49" t="s">
        <v>71</v>
      </c>
      <c r="D5063">
        <v>0</v>
      </c>
    </row>
    <row r="5064" spans="1:4" hidden="1">
      <c r="A5064" s="49" t="s">
        <v>33</v>
      </c>
      <c r="B5064" s="49" t="s">
        <v>101</v>
      </c>
      <c r="C5064" s="49" t="s">
        <v>181</v>
      </c>
      <c r="D5064">
        <v>0</v>
      </c>
    </row>
    <row r="5065" spans="1:4">
      <c r="A5065" s="49" t="s">
        <v>33</v>
      </c>
      <c r="B5065" s="49" t="s">
        <v>101</v>
      </c>
      <c r="C5065" s="49" t="s">
        <v>182</v>
      </c>
      <c r="D5065">
        <v>0</v>
      </c>
    </row>
    <row r="5066" spans="1:4" hidden="1">
      <c r="A5066" s="49" t="s">
        <v>33</v>
      </c>
      <c r="B5066" s="49" t="s">
        <v>101</v>
      </c>
      <c r="C5066" s="49" t="s">
        <v>265</v>
      </c>
      <c r="D5066">
        <v>0</v>
      </c>
    </row>
    <row r="5067" spans="1:4" hidden="1">
      <c r="A5067" s="49" t="s">
        <v>33</v>
      </c>
      <c r="B5067" s="49" t="s">
        <v>13</v>
      </c>
      <c r="C5067" s="49" t="s">
        <v>70</v>
      </c>
      <c r="D5067">
        <v>0</v>
      </c>
    </row>
    <row r="5068" spans="1:4" hidden="1">
      <c r="A5068" s="49" t="s">
        <v>33</v>
      </c>
      <c r="B5068" s="49" t="s">
        <v>13</v>
      </c>
      <c r="C5068" s="49" t="s">
        <v>71</v>
      </c>
      <c r="D5068">
        <v>0</v>
      </c>
    </row>
    <row r="5069" spans="1:4" hidden="1">
      <c r="A5069" s="49" t="s">
        <v>33</v>
      </c>
      <c r="B5069" s="49" t="s">
        <v>13</v>
      </c>
      <c r="C5069" s="49" t="s">
        <v>181</v>
      </c>
      <c r="D5069">
        <v>0</v>
      </c>
    </row>
    <row r="5070" spans="1:4">
      <c r="A5070" s="49" t="s">
        <v>33</v>
      </c>
      <c r="B5070" s="49" t="s">
        <v>13</v>
      </c>
      <c r="C5070" s="49" t="s">
        <v>182</v>
      </c>
      <c r="D5070">
        <v>0</v>
      </c>
    </row>
    <row r="5071" spans="1:4" hidden="1">
      <c r="A5071" s="49" t="s">
        <v>33</v>
      </c>
      <c r="B5071" s="49" t="s">
        <v>13</v>
      </c>
      <c r="C5071" s="49" t="s">
        <v>265</v>
      </c>
      <c r="D5071">
        <v>0</v>
      </c>
    </row>
    <row r="5072" spans="1:4" hidden="1">
      <c r="A5072" s="49" t="s">
        <v>33</v>
      </c>
      <c r="B5072" s="49" t="s">
        <v>102</v>
      </c>
      <c r="C5072" s="49" t="s">
        <v>70</v>
      </c>
      <c r="D5072">
        <v>0</v>
      </c>
    </row>
    <row r="5073" spans="1:4" hidden="1">
      <c r="A5073" s="49" t="s">
        <v>33</v>
      </c>
      <c r="B5073" s="49" t="s">
        <v>102</v>
      </c>
      <c r="C5073" s="49" t="s">
        <v>71</v>
      </c>
      <c r="D5073">
        <v>0</v>
      </c>
    </row>
    <row r="5074" spans="1:4" hidden="1">
      <c r="A5074" s="49" t="s">
        <v>33</v>
      </c>
      <c r="B5074" s="49" t="s">
        <v>102</v>
      </c>
      <c r="C5074" s="49" t="s">
        <v>181</v>
      </c>
      <c r="D5074">
        <v>0</v>
      </c>
    </row>
    <row r="5075" spans="1:4">
      <c r="A5075" s="49" t="s">
        <v>33</v>
      </c>
      <c r="B5075" s="49" t="s">
        <v>102</v>
      </c>
      <c r="C5075" s="49" t="s">
        <v>182</v>
      </c>
      <c r="D5075">
        <v>0</v>
      </c>
    </row>
    <row r="5076" spans="1:4" hidden="1">
      <c r="A5076" s="49" t="s">
        <v>33</v>
      </c>
      <c r="B5076" s="49" t="s">
        <v>102</v>
      </c>
      <c r="C5076" s="49" t="s">
        <v>265</v>
      </c>
      <c r="D5076">
        <v>0</v>
      </c>
    </row>
    <row r="5077" spans="1:4" hidden="1">
      <c r="A5077" s="49" t="s">
        <v>33</v>
      </c>
      <c r="B5077" s="49" t="s">
        <v>103</v>
      </c>
      <c r="C5077" s="49" t="s">
        <v>70</v>
      </c>
      <c r="D5077">
        <v>0</v>
      </c>
    </row>
    <row r="5078" spans="1:4" hidden="1">
      <c r="A5078" s="49" t="s">
        <v>33</v>
      </c>
      <c r="B5078" s="49" t="s">
        <v>103</v>
      </c>
      <c r="C5078" s="49" t="s">
        <v>71</v>
      </c>
      <c r="D5078">
        <v>0</v>
      </c>
    </row>
    <row r="5079" spans="1:4" hidden="1">
      <c r="A5079" s="49" t="s">
        <v>33</v>
      </c>
      <c r="B5079" s="49" t="s">
        <v>103</v>
      </c>
      <c r="C5079" s="49" t="s">
        <v>181</v>
      </c>
      <c r="D5079">
        <v>0</v>
      </c>
    </row>
    <row r="5080" spans="1:4">
      <c r="A5080" s="49" t="s">
        <v>33</v>
      </c>
      <c r="B5080" s="49" t="s">
        <v>103</v>
      </c>
      <c r="C5080" s="49" t="s">
        <v>182</v>
      </c>
      <c r="D5080">
        <v>0</v>
      </c>
    </row>
    <row r="5081" spans="1:4" hidden="1">
      <c r="A5081" s="49" t="s">
        <v>33</v>
      </c>
      <c r="B5081" s="49" t="s">
        <v>103</v>
      </c>
      <c r="C5081" s="49" t="s">
        <v>265</v>
      </c>
      <c r="D5081">
        <v>0</v>
      </c>
    </row>
    <row r="5082" spans="1:4" hidden="1">
      <c r="A5082" s="49" t="s">
        <v>33</v>
      </c>
      <c r="B5082" s="49" t="s">
        <v>104</v>
      </c>
      <c r="C5082" s="49" t="s">
        <v>70</v>
      </c>
      <c r="D5082">
        <v>0</v>
      </c>
    </row>
    <row r="5083" spans="1:4" hidden="1">
      <c r="A5083" s="49" t="s">
        <v>33</v>
      </c>
      <c r="B5083" s="49" t="s">
        <v>104</v>
      </c>
      <c r="C5083" s="49" t="s">
        <v>71</v>
      </c>
      <c r="D5083">
        <v>0</v>
      </c>
    </row>
    <row r="5084" spans="1:4" hidden="1">
      <c r="A5084" s="49" t="s">
        <v>33</v>
      </c>
      <c r="B5084" s="49" t="s">
        <v>104</v>
      </c>
      <c r="C5084" s="49" t="s">
        <v>181</v>
      </c>
      <c r="D5084">
        <v>0</v>
      </c>
    </row>
    <row r="5085" spans="1:4">
      <c r="A5085" s="49" t="s">
        <v>33</v>
      </c>
      <c r="B5085" s="49" t="s">
        <v>104</v>
      </c>
      <c r="C5085" s="49" t="s">
        <v>182</v>
      </c>
      <c r="D5085">
        <v>0</v>
      </c>
    </row>
    <row r="5086" spans="1:4" hidden="1">
      <c r="A5086" s="49" t="s">
        <v>33</v>
      </c>
      <c r="B5086" s="49" t="s">
        <v>104</v>
      </c>
      <c r="C5086" s="49" t="s">
        <v>265</v>
      </c>
      <c r="D5086">
        <v>0</v>
      </c>
    </row>
    <row r="5087" spans="1:4" hidden="1">
      <c r="A5087" s="49" t="s">
        <v>33</v>
      </c>
      <c r="B5087" s="49" t="s">
        <v>34</v>
      </c>
      <c r="C5087" s="49" t="s">
        <v>70</v>
      </c>
      <c r="D5087">
        <v>0</v>
      </c>
    </row>
    <row r="5088" spans="1:4" hidden="1">
      <c r="A5088" s="49" t="s">
        <v>33</v>
      </c>
      <c r="B5088" s="49" t="s">
        <v>34</v>
      </c>
      <c r="C5088" s="49" t="s">
        <v>71</v>
      </c>
      <c r="D5088">
        <v>0</v>
      </c>
    </row>
    <row r="5089" spans="1:4" hidden="1">
      <c r="A5089" s="49" t="s">
        <v>33</v>
      </c>
      <c r="B5089" s="49" t="s">
        <v>34</v>
      </c>
      <c r="C5089" s="49" t="s">
        <v>181</v>
      </c>
      <c r="D5089">
        <v>0</v>
      </c>
    </row>
    <row r="5090" spans="1:4">
      <c r="A5090" s="49" t="s">
        <v>33</v>
      </c>
      <c r="B5090" s="49" t="s">
        <v>34</v>
      </c>
      <c r="C5090" s="49" t="s">
        <v>182</v>
      </c>
      <c r="D5090">
        <v>0</v>
      </c>
    </row>
    <row r="5091" spans="1:4" hidden="1">
      <c r="A5091" s="49" t="s">
        <v>33</v>
      </c>
      <c r="B5091" s="49" t="s">
        <v>34</v>
      </c>
      <c r="C5091" s="49" t="s">
        <v>265</v>
      </c>
      <c r="D5091">
        <v>0</v>
      </c>
    </row>
    <row r="5092" spans="1:4" hidden="1">
      <c r="A5092" s="49" t="s">
        <v>33</v>
      </c>
      <c r="B5092" s="49" t="s">
        <v>59</v>
      </c>
      <c r="C5092" s="49" t="s">
        <v>70</v>
      </c>
      <c r="D5092">
        <v>0</v>
      </c>
    </row>
    <row r="5093" spans="1:4" hidden="1">
      <c r="A5093" s="49" t="s">
        <v>33</v>
      </c>
      <c r="B5093" s="49" t="s">
        <v>59</v>
      </c>
      <c r="C5093" s="49" t="s">
        <v>71</v>
      </c>
      <c r="D5093">
        <v>0</v>
      </c>
    </row>
    <row r="5094" spans="1:4" hidden="1">
      <c r="A5094" s="49" t="s">
        <v>33</v>
      </c>
      <c r="B5094" s="49" t="s">
        <v>59</v>
      </c>
      <c r="C5094" s="49" t="s">
        <v>181</v>
      </c>
      <c r="D5094">
        <v>0</v>
      </c>
    </row>
    <row r="5095" spans="1:4">
      <c r="A5095" s="49" t="s">
        <v>33</v>
      </c>
      <c r="B5095" s="49" t="s">
        <v>59</v>
      </c>
      <c r="C5095" s="49" t="s">
        <v>182</v>
      </c>
      <c r="D5095">
        <v>0</v>
      </c>
    </row>
    <row r="5096" spans="1:4" hidden="1">
      <c r="A5096" s="49" t="s">
        <v>33</v>
      </c>
      <c r="B5096" s="49" t="s">
        <v>59</v>
      </c>
      <c r="C5096" s="49" t="s">
        <v>265</v>
      </c>
      <c r="D5096">
        <v>0</v>
      </c>
    </row>
    <row r="5097" spans="1:4" hidden="1">
      <c r="A5097" s="49" t="s">
        <v>33</v>
      </c>
      <c r="B5097" s="49" t="s">
        <v>105</v>
      </c>
      <c r="C5097" s="49" t="s">
        <v>70</v>
      </c>
      <c r="D5097">
        <v>0</v>
      </c>
    </row>
    <row r="5098" spans="1:4" hidden="1">
      <c r="A5098" s="49" t="s">
        <v>33</v>
      </c>
      <c r="B5098" s="49" t="s">
        <v>105</v>
      </c>
      <c r="C5098" s="49" t="s">
        <v>71</v>
      </c>
      <c r="D5098">
        <v>0</v>
      </c>
    </row>
    <row r="5099" spans="1:4" hidden="1">
      <c r="A5099" s="49" t="s">
        <v>33</v>
      </c>
      <c r="B5099" s="49" t="s">
        <v>105</v>
      </c>
      <c r="C5099" s="49" t="s">
        <v>181</v>
      </c>
      <c r="D5099">
        <v>0</v>
      </c>
    </row>
    <row r="5100" spans="1:4">
      <c r="A5100" s="49" t="s">
        <v>33</v>
      </c>
      <c r="B5100" s="49" t="s">
        <v>105</v>
      </c>
      <c r="C5100" s="49" t="s">
        <v>182</v>
      </c>
      <c r="D5100">
        <v>0</v>
      </c>
    </row>
    <row r="5101" spans="1:4" hidden="1">
      <c r="A5101" s="49" t="s">
        <v>33</v>
      </c>
      <c r="B5101" s="49" t="s">
        <v>105</v>
      </c>
      <c r="C5101" s="49" t="s">
        <v>265</v>
      </c>
      <c r="D5101">
        <v>0</v>
      </c>
    </row>
    <row r="5102" spans="1:4" hidden="1">
      <c r="A5102" s="49" t="s">
        <v>33</v>
      </c>
      <c r="B5102" s="49" t="s">
        <v>106</v>
      </c>
      <c r="C5102" s="49" t="s">
        <v>70</v>
      </c>
      <c r="D5102">
        <v>0</v>
      </c>
    </row>
    <row r="5103" spans="1:4" hidden="1">
      <c r="A5103" s="49" t="s">
        <v>33</v>
      </c>
      <c r="B5103" s="49" t="s">
        <v>106</v>
      </c>
      <c r="C5103" s="49" t="s">
        <v>71</v>
      </c>
      <c r="D5103">
        <v>0</v>
      </c>
    </row>
    <row r="5104" spans="1:4" hidden="1">
      <c r="A5104" s="49" t="s">
        <v>33</v>
      </c>
      <c r="B5104" s="49" t="s">
        <v>106</v>
      </c>
      <c r="C5104" s="49" t="s">
        <v>181</v>
      </c>
      <c r="D5104">
        <v>0</v>
      </c>
    </row>
    <row r="5105" spans="1:4">
      <c r="A5105" s="49" t="s">
        <v>33</v>
      </c>
      <c r="B5105" s="49" t="s">
        <v>106</v>
      </c>
      <c r="C5105" s="49" t="s">
        <v>182</v>
      </c>
      <c r="D5105">
        <v>0</v>
      </c>
    </row>
    <row r="5106" spans="1:4" hidden="1">
      <c r="A5106" s="49" t="s">
        <v>33</v>
      </c>
      <c r="B5106" s="49" t="s">
        <v>106</v>
      </c>
      <c r="C5106" s="49" t="s">
        <v>265</v>
      </c>
      <c r="D5106">
        <v>0</v>
      </c>
    </row>
    <row r="5107" spans="1:4" hidden="1">
      <c r="A5107" s="49" t="s">
        <v>33</v>
      </c>
      <c r="B5107" s="49" t="s">
        <v>107</v>
      </c>
      <c r="C5107" s="49" t="s">
        <v>70</v>
      </c>
      <c r="D5107">
        <v>0</v>
      </c>
    </row>
    <row r="5108" spans="1:4" hidden="1">
      <c r="A5108" s="49" t="s">
        <v>33</v>
      </c>
      <c r="B5108" s="49" t="s">
        <v>107</v>
      </c>
      <c r="C5108" s="49" t="s">
        <v>71</v>
      </c>
      <c r="D5108">
        <v>0</v>
      </c>
    </row>
    <row r="5109" spans="1:4" hidden="1">
      <c r="A5109" s="49" t="s">
        <v>33</v>
      </c>
      <c r="B5109" s="49" t="s">
        <v>107</v>
      </c>
      <c r="C5109" s="49" t="s">
        <v>181</v>
      </c>
      <c r="D5109">
        <v>0</v>
      </c>
    </row>
    <row r="5110" spans="1:4">
      <c r="A5110" s="49" t="s">
        <v>33</v>
      </c>
      <c r="B5110" s="49" t="s">
        <v>107</v>
      </c>
      <c r="C5110" s="49" t="s">
        <v>182</v>
      </c>
      <c r="D5110">
        <v>0</v>
      </c>
    </row>
    <row r="5111" spans="1:4" hidden="1">
      <c r="A5111" s="49" t="s">
        <v>33</v>
      </c>
      <c r="B5111" s="49" t="s">
        <v>107</v>
      </c>
      <c r="C5111" s="49" t="s">
        <v>265</v>
      </c>
      <c r="D5111">
        <v>0</v>
      </c>
    </row>
    <row r="5112" spans="1:4" hidden="1">
      <c r="A5112" s="49" t="s">
        <v>33</v>
      </c>
      <c r="B5112" s="49" t="s">
        <v>108</v>
      </c>
      <c r="C5112" s="49" t="s">
        <v>70</v>
      </c>
      <c r="D5112">
        <v>0</v>
      </c>
    </row>
    <row r="5113" spans="1:4" hidden="1">
      <c r="A5113" s="49" t="s">
        <v>33</v>
      </c>
      <c r="B5113" s="49" t="s">
        <v>108</v>
      </c>
      <c r="C5113" s="49" t="s">
        <v>71</v>
      </c>
      <c r="D5113">
        <v>0</v>
      </c>
    </row>
    <row r="5114" spans="1:4" hidden="1">
      <c r="A5114" s="49" t="s">
        <v>33</v>
      </c>
      <c r="B5114" s="49" t="s">
        <v>108</v>
      </c>
      <c r="C5114" s="49" t="s">
        <v>181</v>
      </c>
      <c r="D5114">
        <v>0</v>
      </c>
    </row>
    <row r="5115" spans="1:4">
      <c r="A5115" s="49" t="s">
        <v>33</v>
      </c>
      <c r="B5115" s="49" t="s">
        <v>108</v>
      </c>
      <c r="C5115" s="49" t="s">
        <v>182</v>
      </c>
      <c r="D5115">
        <v>0</v>
      </c>
    </row>
    <row r="5116" spans="1:4" hidden="1">
      <c r="A5116" s="49" t="s">
        <v>33</v>
      </c>
      <c r="B5116" s="49" t="s">
        <v>108</v>
      </c>
      <c r="C5116" s="49" t="s">
        <v>265</v>
      </c>
      <c r="D5116">
        <v>0</v>
      </c>
    </row>
    <row r="5117" spans="1:4" hidden="1">
      <c r="A5117" s="49" t="s">
        <v>33</v>
      </c>
      <c r="B5117" s="49" t="s">
        <v>109</v>
      </c>
      <c r="C5117" s="49" t="s">
        <v>70</v>
      </c>
      <c r="D5117">
        <v>0</v>
      </c>
    </row>
    <row r="5118" spans="1:4" hidden="1">
      <c r="A5118" s="49" t="s">
        <v>33</v>
      </c>
      <c r="B5118" s="49" t="s">
        <v>109</v>
      </c>
      <c r="C5118" s="49" t="s">
        <v>71</v>
      </c>
      <c r="D5118">
        <v>0</v>
      </c>
    </row>
    <row r="5119" spans="1:4" hidden="1">
      <c r="A5119" s="49" t="s">
        <v>33</v>
      </c>
      <c r="B5119" s="49" t="s">
        <v>109</v>
      </c>
      <c r="C5119" s="49" t="s">
        <v>181</v>
      </c>
      <c r="D5119">
        <v>0</v>
      </c>
    </row>
    <row r="5120" spans="1:4">
      <c r="A5120" s="49" t="s">
        <v>33</v>
      </c>
      <c r="B5120" s="49" t="s">
        <v>109</v>
      </c>
      <c r="C5120" s="49" t="s">
        <v>182</v>
      </c>
      <c r="D5120">
        <v>0</v>
      </c>
    </row>
    <row r="5121" spans="1:4" hidden="1">
      <c r="A5121" s="49" t="s">
        <v>33</v>
      </c>
      <c r="B5121" s="49" t="s">
        <v>109</v>
      </c>
      <c r="C5121" s="49" t="s">
        <v>265</v>
      </c>
      <c r="D5121">
        <v>0</v>
      </c>
    </row>
    <row r="5122" spans="1:4" hidden="1">
      <c r="A5122" s="49" t="s">
        <v>33</v>
      </c>
      <c r="B5122" s="49" t="s">
        <v>110</v>
      </c>
      <c r="C5122" s="49" t="s">
        <v>70</v>
      </c>
      <c r="D5122">
        <v>0</v>
      </c>
    </row>
    <row r="5123" spans="1:4" hidden="1">
      <c r="A5123" s="49" t="s">
        <v>33</v>
      </c>
      <c r="B5123" s="49" t="s">
        <v>110</v>
      </c>
      <c r="C5123" s="49" t="s">
        <v>71</v>
      </c>
      <c r="D5123">
        <v>0</v>
      </c>
    </row>
    <row r="5124" spans="1:4" hidden="1">
      <c r="A5124" s="49" t="s">
        <v>33</v>
      </c>
      <c r="B5124" s="49" t="s">
        <v>110</v>
      </c>
      <c r="C5124" s="49" t="s">
        <v>181</v>
      </c>
      <c r="D5124">
        <v>0</v>
      </c>
    </row>
    <row r="5125" spans="1:4">
      <c r="A5125" s="49" t="s">
        <v>33</v>
      </c>
      <c r="B5125" s="49" t="s">
        <v>110</v>
      </c>
      <c r="C5125" s="49" t="s">
        <v>182</v>
      </c>
      <c r="D5125">
        <v>0</v>
      </c>
    </row>
    <row r="5126" spans="1:4" hidden="1">
      <c r="A5126" s="49" t="s">
        <v>33</v>
      </c>
      <c r="B5126" s="49" t="s">
        <v>110</v>
      </c>
      <c r="C5126" s="49" t="s">
        <v>265</v>
      </c>
      <c r="D5126">
        <v>0</v>
      </c>
    </row>
    <row r="5127" spans="1:4" hidden="1">
      <c r="A5127" s="49" t="s">
        <v>33</v>
      </c>
      <c r="B5127" s="49" t="s">
        <v>111</v>
      </c>
      <c r="C5127" s="49" t="s">
        <v>70</v>
      </c>
      <c r="D5127">
        <v>0</v>
      </c>
    </row>
    <row r="5128" spans="1:4" hidden="1">
      <c r="A5128" s="49" t="s">
        <v>33</v>
      </c>
      <c r="B5128" s="49" t="s">
        <v>111</v>
      </c>
      <c r="C5128" s="49" t="s">
        <v>71</v>
      </c>
      <c r="D5128">
        <v>0</v>
      </c>
    </row>
    <row r="5129" spans="1:4" hidden="1">
      <c r="A5129" s="49" t="s">
        <v>33</v>
      </c>
      <c r="B5129" s="49" t="s">
        <v>111</v>
      </c>
      <c r="C5129" s="49" t="s">
        <v>181</v>
      </c>
      <c r="D5129">
        <v>0</v>
      </c>
    </row>
    <row r="5130" spans="1:4">
      <c r="A5130" s="49" t="s">
        <v>33</v>
      </c>
      <c r="B5130" s="49" t="s">
        <v>111</v>
      </c>
      <c r="C5130" s="49" t="s">
        <v>182</v>
      </c>
      <c r="D5130">
        <v>0</v>
      </c>
    </row>
    <row r="5131" spans="1:4" hidden="1">
      <c r="A5131" s="49" t="s">
        <v>33</v>
      </c>
      <c r="B5131" s="49" t="s">
        <v>111</v>
      </c>
      <c r="C5131" s="49" t="s">
        <v>265</v>
      </c>
      <c r="D5131">
        <v>0</v>
      </c>
    </row>
    <row r="5132" spans="1:4" hidden="1">
      <c r="A5132" s="49" t="s">
        <v>33</v>
      </c>
      <c r="B5132" s="49" t="s">
        <v>112</v>
      </c>
      <c r="C5132" s="49" t="s">
        <v>70</v>
      </c>
      <c r="D5132">
        <v>0</v>
      </c>
    </row>
    <row r="5133" spans="1:4" hidden="1">
      <c r="A5133" s="49" t="s">
        <v>33</v>
      </c>
      <c r="B5133" s="49" t="s">
        <v>112</v>
      </c>
      <c r="C5133" s="49" t="s">
        <v>71</v>
      </c>
      <c r="D5133">
        <v>0</v>
      </c>
    </row>
    <row r="5134" spans="1:4" hidden="1">
      <c r="A5134" s="49" t="s">
        <v>33</v>
      </c>
      <c r="B5134" s="49" t="s">
        <v>112</v>
      </c>
      <c r="C5134" s="49" t="s">
        <v>181</v>
      </c>
      <c r="D5134">
        <v>0</v>
      </c>
    </row>
    <row r="5135" spans="1:4">
      <c r="A5135" s="49" t="s">
        <v>33</v>
      </c>
      <c r="B5135" s="49" t="s">
        <v>112</v>
      </c>
      <c r="C5135" s="49" t="s">
        <v>182</v>
      </c>
      <c r="D5135">
        <v>0</v>
      </c>
    </row>
    <row r="5136" spans="1:4" hidden="1">
      <c r="A5136" s="49" t="s">
        <v>33</v>
      </c>
      <c r="B5136" s="49" t="s">
        <v>112</v>
      </c>
      <c r="C5136" s="49" t="s">
        <v>265</v>
      </c>
      <c r="D5136">
        <v>0</v>
      </c>
    </row>
    <row r="5137" spans="1:4" hidden="1">
      <c r="A5137" s="49" t="s">
        <v>33</v>
      </c>
      <c r="B5137" s="49" t="s">
        <v>113</v>
      </c>
      <c r="C5137" s="49" t="s">
        <v>70</v>
      </c>
      <c r="D5137">
        <v>0</v>
      </c>
    </row>
    <row r="5138" spans="1:4" hidden="1">
      <c r="A5138" s="49" t="s">
        <v>33</v>
      </c>
      <c r="B5138" s="49" t="s">
        <v>113</v>
      </c>
      <c r="C5138" s="49" t="s">
        <v>71</v>
      </c>
      <c r="D5138">
        <v>0</v>
      </c>
    </row>
    <row r="5139" spans="1:4" hidden="1">
      <c r="A5139" s="49" t="s">
        <v>33</v>
      </c>
      <c r="B5139" s="49" t="s">
        <v>113</v>
      </c>
      <c r="C5139" s="49" t="s">
        <v>181</v>
      </c>
      <c r="D5139">
        <v>0</v>
      </c>
    </row>
    <row r="5140" spans="1:4">
      <c r="A5140" s="49" t="s">
        <v>33</v>
      </c>
      <c r="B5140" s="49" t="s">
        <v>113</v>
      </c>
      <c r="C5140" s="49" t="s">
        <v>182</v>
      </c>
      <c r="D5140">
        <v>0</v>
      </c>
    </row>
    <row r="5141" spans="1:4" hidden="1">
      <c r="A5141" s="49" t="s">
        <v>33</v>
      </c>
      <c r="B5141" s="49" t="s">
        <v>113</v>
      </c>
      <c r="C5141" s="49" t="s">
        <v>265</v>
      </c>
      <c r="D5141">
        <v>0</v>
      </c>
    </row>
    <row r="5142" spans="1:4" hidden="1">
      <c r="A5142" s="49" t="s">
        <v>33</v>
      </c>
      <c r="B5142" s="49" t="s">
        <v>114</v>
      </c>
      <c r="C5142" s="49" t="s">
        <v>70</v>
      </c>
      <c r="D5142">
        <v>0</v>
      </c>
    </row>
    <row r="5143" spans="1:4" hidden="1">
      <c r="A5143" s="49" t="s">
        <v>33</v>
      </c>
      <c r="B5143" s="49" t="s">
        <v>114</v>
      </c>
      <c r="C5143" s="49" t="s">
        <v>71</v>
      </c>
      <c r="D5143">
        <v>0</v>
      </c>
    </row>
    <row r="5144" spans="1:4" hidden="1">
      <c r="A5144" s="49" t="s">
        <v>33</v>
      </c>
      <c r="B5144" s="49" t="s">
        <v>114</v>
      </c>
      <c r="C5144" s="49" t="s">
        <v>181</v>
      </c>
      <c r="D5144">
        <v>0</v>
      </c>
    </row>
    <row r="5145" spans="1:4">
      <c r="A5145" s="49" t="s">
        <v>33</v>
      </c>
      <c r="B5145" s="49" t="s">
        <v>114</v>
      </c>
      <c r="C5145" s="49" t="s">
        <v>182</v>
      </c>
      <c r="D5145">
        <v>0</v>
      </c>
    </row>
    <row r="5146" spans="1:4" hidden="1">
      <c r="A5146" s="49" t="s">
        <v>33</v>
      </c>
      <c r="B5146" s="49" t="s">
        <v>114</v>
      </c>
      <c r="C5146" s="49" t="s">
        <v>265</v>
      </c>
      <c r="D5146">
        <v>0</v>
      </c>
    </row>
    <row r="5147" spans="1:4" hidden="1">
      <c r="A5147" s="49" t="s">
        <v>33</v>
      </c>
      <c r="B5147" s="49" t="s">
        <v>115</v>
      </c>
      <c r="C5147" s="49" t="s">
        <v>70</v>
      </c>
      <c r="D5147">
        <v>0</v>
      </c>
    </row>
    <row r="5148" spans="1:4" hidden="1">
      <c r="A5148" s="49" t="s">
        <v>33</v>
      </c>
      <c r="B5148" s="49" t="s">
        <v>115</v>
      </c>
      <c r="C5148" s="49" t="s">
        <v>71</v>
      </c>
      <c r="D5148">
        <v>0</v>
      </c>
    </row>
    <row r="5149" spans="1:4" hidden="1">
      <c r="A5149" s="49" t="s">
        <v>33</v>
      </c>
      <c r="B5149" s="49" t="s">
        <v>115</v>
      </c>
      <c r="C5149" s="49" t="s">
        <v>181</v>
      </c>
      <c r="D5149">
        <v>0</v>
      </c>
    </row>
    <row r="5150" spans="1:4">
      <c r="A5150" s="49" t="s">
        <v>33</v>
      </c>
      <c r="B5150" s="49" t="s">
        <v>115</v>
      </c>
      <c r="C5150" s="49" t="s">
        <v>182</v>
      </c>
      <c r="D5150">
        <v>0</v>
      </c>
    </row>
    <row r="5151" spans="1:4" hidden="1">
      <c r="A5151" s="49" t="s">
        <v>33</v>
      </c>
      <c r="B5151" s="49" t="s">
        <v>115</v>
      </c>
      <c r="C5151" s="49" t="s">
        <v>265</v>
      </c>
      <c r="D5151">
        <v>0</v>
      </c>
    </row>
    <row r="5152" spans="1:4" hidden="1">
      <c r="A5152" s="49" t="s">
        <v>33</v>
      </c>
      <c r="B5152" s="49" t="s">
        <v>116</v>
      </c>
      <c r="C5152" s="49" t="s">
        <v>70</v>
      </c>
      <c r="D5152">
        <v>0</v>
      </c>
    </row>
    <row r="5153" spans="1:4" hidden="1">
      <c r="A5153" s="49" t="s">
        <v>33</v>
      </c>
      <c r="B5153" s="49" t="s">
        <v>116</v>
      </c>
      <c r="C5153" s="49" t="s">
        <v>71</v>
      </c>
      <c r="D5153">
        <v>0</v>
      </c>
    </row>
    <row r="5154" spans="1:4" hidden="1">
      <c r="A5154" s="49" t="s">
        <v>33</v>
      </c>
      <c r="B5154" s="49" t="s">
        <v>116</v>
      </c>
      <c r="C5154" s="49" t="s">
        <v>181</v>
      </c>
      <c r="D5154">
        <v>0</v>
      </c>
    </row>
    <row r="5155" spans="1:4">
      <c r="A5155" s="49" t="s">
        <v>33</v>
      </c>
      <c r="B5155" s="49" t="s">
        <v>116</v>
      </c>
      <c r="C5155" s="49" t="s">
        <v>182</v>
      </c>
      <c r="D5155">
        <v>0</v>
      </c>
    </row>
    <row r="5156" spans="1:4" hidden="1">
      <c r="A5156" s="49" t="s">
        <v>33</v>
      </c>
      <c r="B5156" s="49" t="s">
        <v>116</v>
      </c>
      <c r="C5156" s="49" t="s">
        <v>265</v>
      </c>
      <c r="D5156">
        <v>0</v>
      </c>
    </row>
    <row r="5157" spans="1:4" hidden="1">
      <c r="A5157" s="49" t="s">
        <v>33</v>
      </c>
      <c r="B5157" s="49" t="s">
        <v>117</v>
      </c>
      <c r="C5157" s="49" t="s">
        <v>70</v>
      </c>
      <c r="D5157">
        <v>0</v>
      </c>
    </row>
    <row r="5158" spans="1:4" hidden="1">
      <c r="A5158" s="49" t="s">
        <v>33</v>
      </c>
      <c r="B5158" s="49" t="s">
        <v>117</v>
      </c>
      <c r="C5158" s="49" t="s">
        <v>71</v>
      </c>
      <c r="D5158">
        <v>0</v>
      </c>
    </row>
    <row r="5159" spans="1:4" hidden="1">
      <c r="A5159" s="49" t="s">
        <v>33</v>
      </c>
      <c r="B5159" s="49" t="s">
        <v>117</v>
      </c>
      <c r="C5159" s="49" t="s">
        <v>181</v>
      </c>
      <c r="D5159">
        <v>0</v>
      </c>
    </row>
    <row r="5160" spans="1:4">
      <c r="A5160" s="49" t="s">
        <v>33</v>
      </c>
      <c r="B5160" s="49" t="s">
        <v>117</v>
      </c>
      <c r="C5160" s="49" t="s">
        <v>182</v>
      </c>
      <c r="D5160">
        <v>0</v>
      </c>
    </row>
    <row r="5161" spans="1:4" hidden="1">
      <c r="A5161" s="49" t="s">
        <v>33</v>
      </c>
      <c r="B5161" s="49" t="s">
        <v>117</v>
      </c>
      <c r="C5161" s="49" t="s">
        <v>265</v>
      </c>
      <c r="D5161">
        <v>0</v>
      </c>
    </row>
    <row r="5162" spans="1:4" hidden="1">
      <c r="A5162" s="49" t="s">
        <v>33</v>
      </c>
      <c r="B5162" s="49" t="s">
        <v>118</v>
      </c>
      <c r="C5162" s="49" t="s">
        <v>70</v>
      </c>
      <c r="D5162">
        <v>0</v>
      </c>
    </row>
    <row r="5163" spans="1:4" hidden="1">
      <c r="A5163" s="49" t="s">
        <v>33</v>
      </c>
      <c r="B5163" s="49" t="s">
        <v>118</v>
      </c>
      <c r="C5163" s="49" t="s">
        <v>71</v>
      </c>
      <c r="D5163">
        <v>0</v>
      </c>
    </row>
    <row r="5164" spans="1:4" hidden="1">
      <c r="A5164" s="49" t="s">
        <v>33</v>
      </c>
      <c r="B5164" s="49" t="s">
        <v>118</v>
      </c>
      <c r="C5164" s="49" t="s">
        <v>181</v>
      </c>
      <c r="D5164">
        <v>0</v>
      </c>
    </row>
    <row r="5165" spans="1:4">
      <c r="A5165" s="49" t="s">
        <v>33</v>
      </c>
      <c r="B5165" s="49" t="s">
        <v>118</v>
      </c>
      <c r="C5165" s="49" t="s">
        <v>182</v>
      </c>
      <c r="D5165">
        <v>0</v>
      </c>
    </row>
    <row r="5166" spans="1:4" hidden="1">
      <c r="A5166" s="49" t="s">
        <v>33</v>
      </c>
      <c r="B5166" s="49" t="s">
        <v>118</v>
      </c>
      <c r="C5166" s="49" t="s">
        <v>265</v>
      </c>
      <c r="D5166">
        <v>0</v>
      </c>
    </row>
    <row r="5167" spans="1:4" hidden="1">
      <c r="A5167" s="49" t="s">
        <v>33</v>
      </c>
      <c r="B5167" s="49" t="s">
        <v>119</v>
      </c>
      <c r="C5167" s="49" t="s">
        <v>70</v>
      </c>
      <c r="D5167">
        <v>0</v>
      </c>
    </row>
    <row r="5168" spans="1:4" hidden="1">
      <c r="A5168" s="49" t="s">
        <v>33</v>
      </c>
      <c r="B5168" s="49" t="s">
        <v>119</v>
      </c>
      <c r="C5168" s="49" t="s">
        <v>71</v>
      </c>
      <c r="D5168">
        <v>0</v>
      </c>
    </row>
    <row r="5169" spans="1:4" hidden="1">
      <c r="A5169" s="49" t="s">
        <v>33</v>
      </c>
      <c r="B5169" s="49" t="s">
        <v>119</v>
      </c>
      <c r="C5169" s="49" t="s">
        <v>181</v>
      </c>
      <c r="D5169">
        <v>0</v>
      </c>
    </row>
    <row r="5170" spans="1:4">
      <c r="A5170" s="49" t="s">
        <v>33</v>
      </c>
      <c r="B5170" s="49" t="s">
        <v>119</v>
      </c>
      <c r="C5170" s="49" t="s">
        <v>182</v>
      </c>
      <c r="D5170">
        <v>0</v>
      </c>
    </row>
    <row r="5171" spans="1:4" hidden="1">
      <c r="A5171" s="49" t="s">
        <v>33</v>
      </c>
      <c r="B5171" s="49" t="s">
        <v>119</v>
      </c>
      <c r="C5171" s="49" t="s">
        <v>265</v>
      </c>
      <c r="D5171">
        <v>0</v>
      </c>
    </row>
    <row r="5172" spans="1:4" hidden="1">
      <c r="A5172" s="49" t="s">
        <v>33</v>
      </c>
      <c r="B5172" s="49" t="s">
        <v>120</v>
      </c>
      <c r="C5172" s="49" t="s">
        <v>70</v>
      </c>
      <c r="D5172">
        <v>0</v>
      </c>
    </row>
    <row r="5173" spans="1:4" hidden="1">
      <c r="A5173" s="49" t="s">
        <v>33</v>
      </c>
      <c r="B5173" s="49" t="s">
        <v>120</v>
      </c>
      <c r="C5173" s="49" t="s">
        <v>71</v>
      </c>
      <c r="D5173">
        <v>0</v>
      </c>
    </row>
    <row r="5174" spans="1:4" hidden="1">
      <c r="A5174" s="49" t="s">
        <v>33</v>
      </c>
      <c r="B5174" s="49" t="s">
        <v>120</v>
      </c>
      <c r="C5174" s="49" t="s">
        <v>181</v>
      </c>
      <c r="D5174">
        <v>0</v>
      </c>
    </row>
    <row r="5175" spans="1:4">
      <c r="A5175" s="49" t="s">
        <v>33</v>
      </c>
      <c r="B5175" s="49" t="s">
        <v>120</v>
      </c>
      <c r="C5175" s="49" t="s">
        <v>182</v>
      </c>
      <c r="D5175">
        <v>0</v>
      </c>
    </row>
    <row r="5176" spans="1:4" hidden="1">
      <c r="A5176" s="49" t="s">
        <v>33</v>
      </c>
      <c r="B5176" s="49" t="s">
        <v>120</v>
      </c>
      <c r="C5176" s="49" t="s">
        <v>265</v>
      </c>
      <c r="D5176">
        <v>0</v>
      </c>
    </row>
    <row r="5177" spans="1:4" hidden="1">
      <c r="A5177" s="49" t="s">
        <v>33</v>
      </c>
      <c r="B5177" s="49" t="s">
        <v>121</v>
      </c>
      <c r="C5177" s="49" t="s">
        <v>70</v>
      </c>
      <c r="D5177">
        <v>0</v>
      </c>
    </row>
    <row r="5178" spans="1:4" hidden="1">
      <c r="A5178" s="49" t="s">
        <v>33</v>
      </c>
      <c r="B5178" s="49" t="s">
        <v>121</v>
      </c>
      <c r="C5178" s="49" t="s">
        <v>71</v>
      </c>
      <c r="D5178">
        <v>0</v>
      </c>
    </row>
    <row r="5179" spans="1:4" hidden="1">
      <c r="A5179" s="49" t="s">
        <v>33</v>
      </c>
      <c r="B5179" s="49" t="s">
        <v>121</v>
      </c>
      <c r="C5179" s="49" t="s">
        <v>181</v>
      </c>
      <c r="D5179">
        <v>0</v>
      </c>
    </row>
    <row r="5180" spans="1:4">
      <c r="A5180" s="49" t="s">
        <v>33</v>
      </c>
      <c r="B5180" s="49" t="s">
        <v>121</v>
      </c>
      <c r="C5180" s="49" t="s">
        <v>182</v>
      </c>
      <c r="D5180">
        <v>0</v>
      </c>
    </row>
    <row r="5181" spans="1:4" hidden="1">
      <c r="A5181" s="49" t="s">
        <v>33</v>
      </c>
      <c r="B5181" s="49" t="s">
        <v>121</v>
      </c>
      <c r="C5181" s="49" t="s">
        <v>265</v>
      </c>
      <c r="D5181">
        <v>0</v>
      </c>
    </row>
    <row r="5182" spans="1:4" hidden="1">
      <c r="A5182" s="49" t="s">
        <v>33</v>
      </c>
      <c r="B5182" s="49" t="s">
        <v>122</v>
      </c>
      <c r="C5182" s="49" t="s">
        <v>70</v>
      </c>
      <c r="D5182">
        <v>0</v>
      </c>
    </row>
    <row r="5183" spans="1:4" hidden="1">
      <c r="A5183" s="49" t="s">
        <v>33</v>
      </c>
      <c r="B5183" s="49" t="s">
        <v>122</v>
      </c>
      <c r="C5183" s="49" t="s">
        <v>71</v>
      </c>
      <c r="D5183">
        <v>0</v>
      </c>
    </row>
    <row r="5184" spans="1:4" hidden="1">
      <c r="A5184" s="49" t="s">
        <v>33</v>
      </c>
      <c r="B5184" s="49" t="s">
        <v>122</v>
      </c>
      <c r="C5184" s="49" t="s">
        <v>181</v>
      </c>
      <c r="D5184">
        <v>0</v>
      </c>
    </row>
    <row r="5185" spans="1:4">
      <c r="A5185" s="49" t="s">
        <v>33</v>
      </c>
      <c r="B5185" s="49" t="s">
        <v>122</v>
      </c>
      <c r="C5185" s="49" t="s">
        <v>182</v>
      </c>
      <c r="D5185">
        <v>0</v>
      </c>
    </row>
    <row r="5186" spans="1:4" hidden="1">
      <c r="A5186" s="49" t="s">
        <v>33</v>
      </c>
      <c r="B5186" s="49" t="s">
        <v>122</v>
      </c>
      <c r="C5186" s="49" t="s">
        <v>265</v>
      </c>
      <c r="D5186">
        <v>0</v>
      </c>
    </row>
    <row r="5187" spans="1:4" hidden="1">
      <c r="A5187" s="49" t="s">
        <v>33</v>
      </c>
      <c r="B5187" s="49" t="s">
        <v>123</v>
      </c>
      <c r="C5187" s="49" t="s">
        <v>70</v>
      </c>
      <c r="D5187">
        <v>0</v>
      </c>
    </row>
    <row r="5188" spans="1:4" hidden="1">
      <c r="A5188" s="49" t="s">
        <v>33</v>
      </c>
      <c r="B5188" s="49" t="s">
        <v>123</v>
      </c>
      <c r="C5188" s="49" t="s">
        <v>71</v>
      </c>
      <c r="D5188">
        <v>0</v>
      </c>
    </row>
    <row r="5189" spans="1:4" hidden="1">
      <c r="A5189" s="49" t="s">
        <v>33</v>
      </c>
      <c r="B5189" s="49" t="s">
        <v>123</v>
      </c>
      <c r="C5189" s="49" t="s">
        <v>181</v>
      </c>
      <c r="D5189">
        <v>0</v>
      </c>
    </row>
    <row r="5190" spans="1:4">
      <c r="A5190" s="49" t="s">
        <v>33</v>
      </c>
      <c r="B5190" s="49" t="s">
        <v>123</v>
      </c>
      <c r="C5190" s="49" t="s">
        <v>182</v>
      </c>
      <c r="D5190">
        <v>0</v>
      </c>
    </row>
    <row r="5191" spans="1:4" hidden="1">
      <c r="A5191" s="49" t="s">
        <v>33</v>
      </c>
      <c r="B5191" s="49" t="s">
        <v>123</v>
      </c>
      <c r="C5191" s="49" t="s">
        <v>265</v>
      </c>
      <c r="D5191">
        <v>0</v>
      </c>
    </row>
    <row r="5192" spans="1:4" hidden="1">
      <c r="A5192" s="49" t="s">
        <v>135</v>
      </c>
      <c r="B5192" s="49" t="s">
        <v>124</v>
      </c>
      <c r="C5192" s="49" t="s">
        <v>70</v>
      </c>
      <c r="D5192">
        <v>0</v>
      </c>
    </row>
    <row r="5193" spans="1:4" hidden="1">
      <c r="A5193" s="49" t="s">
        <v>135</v>
      </c>
      <c r="B5193" s="49" t="s">
        <v>124</v>
      </c>
      <c r="C5193" s="49" t="s">
        <v>71</v>
      </c>
      <c r="D5193">
        <v>0</v>
      </c>
    </row>
    <row r="5194" spans="1:4" hidden="1">
      <c r="A5194" s="49" t="s">
        <v>135</v>
      </c>
      <c r="B5194" s="49" t="s">
        <v>124</v>
      </c>
      <c r="C5194" s="49" t="s">
        <v>181</v>
      </c>
      <c r="D5194">
        <v>0</v>
      </c>
    </row>
    <row r="5195" spans="1:4">
      <c r="A5195" s="49" t="s">
        <v>135</v>
      </c>
      <c r="B5195" s="49" t="s">
        <v>124</v>
      </c>
      <c r="C5195" s="49" t="s">
        <v>182</v>
      </c>
      <c r="D5195">
        <v>0</v>
      </c>
    </row>
    <row r="5196" spans="1:4" hidden="1">
      <c r="A5196" s="49" t="s">
        <v>135</v>
      </c>
      <c r="B5196" s="49" t="s">
        <v>124</v>
      </c>
      <c r="C5196" s="49" t="s">
        <v>265</v>
      </c>
      <c r="D5196">
        <v>0</v>
      </c>
    </row>
    <row r="5197" spans="1:4" hidden="1">
      <c r="A5197" s="49" t="s">
        <v>135</v>
      </c>
      <c r="B5197" s="49" t="s">
        <v>73</v>
      </c>
      <c r="C5197" s="49" t="s">
        <v>70</v>
      </c>
      <c r="D5197">
        <v>0</v>
      </c>
    </row>
    <row r="5198" spans="1:4" hidden="1">
      <c r="A5198" s="49" t="s">
        <v>135</v>
      </c>
      <c r="B5198" s="49" t="s">
        <v>73</v>
      </c>
      <c r="C5198" s="49" t="s">
        <v>71</v>
      </c>
      <c r="D5198">
        <v>0</v>
      </c>
    </row>
    <row r="5199" spans="1:4" hidden="1">
      <c r="A5199" s="49" t="s">
        <v>135</v>
      </c>
      <c r="B5199" s="49" t="s">
        <v>73</v>
      </c>
      <c r="C5199" s="49" t="s">
        <v>181</v>
      </c>
      <c r="D5199">
        <v>0</v>
      </c>
    </row>
    <row r="5200" spans="1:4">
      <c r="A5200" s="49" t="s">
        <v>135</v>
      </c>
      <c r="B5200" s="49" t="s">
        <v>73</v>
      </c>
      <c r="C5200" s="49" t="s">
        <v>182</v>
      </c>
      <c r="D5200">
        <v>0</v>
      </c>
    </row>
    <row r="5201" spans="1:4" hidden="1">
      <c r="A5201" s="49" t="s">
        <v>135</v>
      </c>
      <c r="B5201" s="49" t="s">
        <v>73</v>
      </c>
      <c r="C5201" s="49" t="s">
        <v>265</v>
      </c>
      <c r="D5201">
        <v>0</v>
      </c>
    </row>
    <row r="5202" spans="1:4" hidden="1">
      <c r="A5202" s="49" t="s">
        <v>135</v>
      </c>
      <c r="B5202" s="49" t="s">
        <v>40</v>
      </c>
      <c r="C5202" s="49" t="s">
        <v>70</v>
      </c>
      <c r="D5202">
        <v>0</v>
      </c>
    </row>
    <row r="5203" spans="1:4" hidden="1">
      <c r="A5203" s="49" t="s">
        <v>135</v>
      </c>
      <c r="B5203" s="49" t="s">
        <v>40</v>
      </c>
      <c r="C5203" s="49" t="s">
        <v>71</v>
      </c>
      <c r="D5203">
        <v>0</v>
      </c>
    </row>
    <row r="5204" spans="1:4" hidden="1">
      <c r="A5204" s="49" t="s">
        <v>135</v>
      </c>
      <c r="B5204" s="49" t="s">
        <v>40</v>
      </c>
      <c r="C5204" s="49" t="s">
        <v>181</v>
      </c>
      <c r="D5204">
        <v>0</v>
      </c>
    </row>
    <row r="5205" spans="1:4">
      <c r="A5205" s="49" t="s">
        <v>135</v>
      </c>
      <c r="B5205" s="49" t="s">
        <v>40</v>
      </c>
      <c r="C5205" s="49" t="s">
        <v>182</v>
      </c>
      <c r="D5205">
        <v>0</v>
      </c>
    </row>
    <row r="5206" spans="1:4" hidden="1">
      <c r="A5206" s="49" t="s">
        <v>135</v>
      </c>
      <c r="B5206" s="49" t="s">
        <v>40</v>
      </c>
      <c r="C5206" s="49" t="s">
        <v>265</v>
      </c>
      <c r="D5206">
        <v>0</v>
      </c>
    </row>
    <row r="5207" spans="1:4" hidden="1">
      <c r="A5207" s="49" t="s">
        <v>135</v>
      </c>
      <c r="B5207" s="49" t="s">
        <v>74</v>
      </c>
      <c r="C5207" s="49" t="s">
        <v>70</v>
      </c>
      <c r="D5207">
        <v>0</v>
      </c>
    </row>
    <row r="5208" spans="1:4" hidden="1">
      <c r="A5208" s="49" t="s">
        <v>135</v>
      </c>
      <c r="B5208" s="49" t="s">
        <v>74</v>
      </c>
      <c r="C5208" s="49" t="s">
        <v>71</v>
      </c>
      <c r="D5208">
        <v>0</v>
      </c>
    </row>
    <row r="5209" spans="1:4" hidden="1">
      <c r="A5209" s="49" t="s">
        <v>135</v>
      </c>
      <c r="B5209" s="49" t="s">
        <v>74</v>
      </c>
      <c r="C5209" s="49" t="s">
        <v>181</v>
      </c>
      <c r="D5209">
        <v>0</v>
      </c>
    </row>
    <row r="5210" spans="1:4">
      <c r="A5210" s="49" t="s">
        <v>135</v>
      </c>
      <c r="B5210" s="49" t="s">
        <v>74</v>
      </c>
      <c r="C5210" s="49" t="s">
        <v>182</v>
      </c>
      <c r="D5210">
        <v>0</v>
      </c>
    </row>
    <row r="5211" spans="1:4" hidden="1">
      <c r="A5211" s="49" t="s">
        <v>135</v>
      </c>
      <c r="B5211" s="49" t="s">
        <v>74</v>
      </c>
      <c r="C5211" s="49" t="s">
        <v>265</v>
      </c>
      <c r="D5211">
        <v>0</v>
      </c>
    </row>
    <row r="5212" spans="1:4" hidden="1">
      <c r="A5212" s="49" t="s">
        <v>135</v>
      </c>
      <c r="B5212" s="49" t="s">
        <v>75</v>
      </c>
      <c r="C5212" s="49" t="s">
        <v>70</v>
      </c>
      <c r="D5212">
        <v>0</v>
      </c>
    </row>
    <row r="5213" spans="1:4" hidden="1">
      <c r="A5213" s="49" t="s">
        <v>135</v>
      </c>
      <c r="B5213" s="49" t="s">
        <v>75</v>
      </c>
      <c r="C5213" s="49" t="s">
        <v>71</v>
      </c>
      <c r="D5213">
        <v>0</v>
      </c>
    </row>
    <row r="5214" spans="1:4" hidden="1">
      <c r="A5214" s="49" t="s">
        <v>135</v>
      </c>
      <c r="B5214" s="49" t="s">
        <v>75</v>
      </c>
      <c r="C5214" s="49" t="s">
        <v>181</v>
      </c>
      <c r="D5214">
        <v>0</v>
      </c>
    </row>
    <row r="5215" spans="1:4">
      <c r="A5215" s="49" t="s">
        <v>135</v>
      </c>
      <c r="B5215" s="49" t="s">
        <v>75</v>
      </c>
      <c r="C5215" s="49" t="s">
        <v>182</v>
      </c>
      <c r="D5215">
        <v>0</v>
      </c>
    </row>
    <row r="5216" spans="1:4" hidden="1">
      <c r="A5216" s="49" t="s">
        <v>135</v>
      </c>
      <c r="B5216" s="49" t="s">
        <v>75</v>
      </c>
      <c r="C5216" s="49" t="s">
        <v>265</v>
      </c>
      <c r="D5216">
        <v>0</v>
      </c>
    </row>
    <row r="5217" spans="1:4" hidden="1">
      <c r="A5217" s="49" t="s">
        <v>135</v>
      </c>
      <c r="B5217" s="49" t="s">
        <v>76</v>
      </c>
      <c r="C5217" s="49" t="s">
        <v>70</v>
      </c>
      <c r="D5217">
        <v>0</v>
      </c>
    </row>
    <row r="5218" spans="1:4" hidden="1">
      <c r="A5218" s="49" t="s">
        <v>135</v>
      </c>
      <c r="B5218" s="49" t="s">
        <v>76</v>
      </c>
      <c r="C5218" s="49" t="s">
        <v>71</v>
      </c>
      <c r="D5218">
        <v>0</v>
      </c>
    </row>
    <row r="5219" spans="1:4" hidden="1">
      <c r="A5219" s="49" t="s">
        <v>135</v>
      </c>
      <c r="B5219" s="49" t="s">
        <v>76</v>
      </c>
      <c r="C5219" s="49" t="s">
        <v>181</v>
      </c>
      <c r="D5219">
        <v>0</v>
      </c>
    </row>
    <row r="5220" spans="1:4">
      <c r="A5220" s="49" t="s">
        <v>135</v>
      </c>
      <c r="B5220" s="49" t="s">
        <v>76</v>
      </c>
      <c r="C5220" s="49" t="s">
        <v>182</v>
      </c>
      <c r="D5220">
        <v>0</v>
      </c>
    </row>
    <row r="5221" spans="1:4" hidden="1">
      <c r="A5221" s="49" t="s">
        <v>135</v>
      </c>
      <c r="B5221" s="49" t="s">
        <v>76</v>
      </c>
      <c r="C5221" s="49" t="s">
        <v>265</v>
      </c>
      <c r="D5221">
        <v>0</v>
      </c>
    </row>
    <row r="5222" spans="1:4" hidden="1">
      <c r="A5222" s="49" t="s">
        <v>135</v>
      </c>
      <c r="B5222" s="49" t="s">
        <v>19</v>
      </c>
      <c r="C5222" s="49" t="s">
        <v>70</v>
      </c>
      <c r="D5222">
        <v>0</v>
      </c>
    </row>
    <row r="5223" spans="1:4" hidden="1">
      <c r="A5223" s="49" t="s">
        <v>135</v>
      </c>
      <c r="B5223" s="49" t="s">
        <v>19</v>
      </c>
      <c r="C5223" s="49" t="s">
        <v>71</v>
      </c>
      <c r="D5223">
        <v>0</v>
      </c>
    </row>
    <row r="5224" spans="1:4" hidden="1">
      <c r="A5224" s="49" t="s">
        <v>135</v>
      </c>
      <c r="B5224" s="49" t="s">
        <v>19</v>
      </c>
      <c r="C5224" s="49" t="s">
        <v>181</v>
      </c>
      <c r="D5224">
        <v>0</v>
      </c>
    </row>
    <row r="5225" spans="1:4">
      <c r="A5225" s="49" t="s">
        <v>135</v>
      </c>
      <c r="B5225" s="49" t="s">
        <v>19</v>
      </c>
      <c r="C5225" s="49" t="s">
        <v>182</v>
      </c>
      <c r="D5225">
        <v>0</v>
      </c>
    </row>
    <row r="5226" spans="1:4" hidden="1">
      <c r="A5226" s="49" t="s">
        <v>135</v>
      </c>
      <c r="B5226" s="49" t="s">
        <v>19</v>
      </c>
      <c r="C5226" s="49" t="s">
        <v>265</v>
      </c>
      <c r="D5226">
        <v>0</v>
      </c>
    </row>
    <row r="5227" spans="1:4" hidden="1">
      <c r="A5227" s="49" t="s">
        <v>135</v>
      </c>
      <c r="B5227" s="49" t="s">
        <v>77</v>
      </c>
      <c r="C5227" s="49" t="s">
        <v>70</v>
      </c>
      <c r="D5227">
        <v>0</v>
      </c>
    </row>
    <row r="5228" spans="1:4" hidden="1">
      <c r="A5228" s="49" t="s">
        <v>135</v>
      </c>
      <c r="B5228" s="49" t="s">
        <v>77</v>
      </c>
      <c r="C5228" s="49" t="s">
        <v>71</v>
      </c>
      <c r="D5228">
        <v>0</v>
      </c>
    </row>
    <row r="5229" spans="1:4" hidden="1">
      <c r="A5229" s="49" t="s">
        <v>135</v>
      </c>
      <c r="B5229" s="49" t="s">
        <v>77</v>
      </c>
      <c r="C5229" s="49" t="s">
        <v>181</v>
      </c>
      <c r="D5229">
        <v>0</v>
      </c>
    </row>
    <row r="5230" spans="1:4">
      <c r="A5230" s="49" t="s">
        <v>135</v>
      </c>
      <c r="B5230" s="49" t="s">
        <v>77</v>
      </c>
      <c r="C5230" s="49" t="s">
        <v>182</v>
      </c>
      <c r="D5230">
        <v>0</v>
      </c>
    </row>
    <row r="5231" spans="1:4" hidden="1">
      <c r="A5231" s="49" t="s">
        <v>135</v>
      </c>
      <c r="B5231" s="49" t="s">
        <v>77</v>
      </c>
      <c r="C5231" s="49" t="s">
        <v>265</v>
      </c>
      <c r="D5231">
        <v>0</v>
      </c>
    </row>
    <row r="5232" spans="1:4" hidden="1">
      <c r="A5232" s="49" t="s">
        <v>135</v>
      </c>
      <c r="B5232" s="49" t="s">
        <v>78</v>
      </c>
      <c r="C5232" s="49" t="s">
        <v>70</v>
      </c>
      <c r="D5232">
        <v>0</v>
      </c>
    </row>
    <row r="5233" spans="1:4" hidden="1">
      <c r="A5233" s="49" t="s">
        <v>135</v>
      </c>
      <c r="B5233" s="49" t="s">
        <v>78</v>
      </c>
      <c r="C5233" s="49" t="s">
        <v>71</v>
      </c>
      <c r="D5233">
        <v>0</v>
      </c>
    </row>
    <row r="5234" spans="1:4" hidden="1">
      <c r="A5234" s="49" t="s">
        <v>135</v>
      </c>
      <c r="B5234" s="49" t="s">
        <v>78</v>
      </c>
      <c r="C5234" s="49" t="s">
        <v>181</v>
      </c>
      <c r="D5234">
        <v>0</v>
      </c>
    </row>
    <row r="5235" spans="1:4">
      <c r="A5235" s="49" t="s">
        <v>135</v>
      </c>
      <c r="B5235" s="49" t="s">
        <v>78</v>
      </c>
      <c r="C5235" s="49" t="s">
        <v>182</v>
      </c>
      <c r="D5235">
        <v>0</v>
      </c>
    </row>
    <row r="5236" spans="1:4" hidden="1">
      <c r="A5236" s="49" t="s">
        <v>135</v>
      </c>
      <c r="B5236" s="49" t="s">
        <v>78</v>
      </c>
      <c r="C5236" s="49" t="s">
        <v>265</v>
      </c>
      <c r="D5236">
        <v>0</v>
      </c>
    </row>
    <row r="5237" spans="1:4" hidden="1">
      <c r="A5237" s="49" t="s">
        <v>135</v>
      </c>
      <c r="B5237" s="49" t="s">
        <v>79</v>
      </c>
      <c r="C5237" s="49" t="s">
        <v>70</v>
      </c>
      <c r="D5237">
        <v>0</v>
      </c>
    </row>
    <row r="5238" spans="1:4" hidden="1">
      <c r="A5238" s="49" t="s">
        <v>135</v>
      </c>
      <c r="B5238" s="49" t="s">
        <v>79</v>
      </c>
      <c r="C5238" s="49" t="s">
        <v>71</v>
      </c>
      <c r="D5238">
        <v>0</v>
      </c>
    </row>
    <row r="5239" spans="1:4" hidden="1">
      <c r="A5239" s="49" t="s">
        <v>135</v>
      </c>
      <c r="B5239" s="49" t="s">
        <v>79</v>
      </c>
      <c r="C5239" s="49" t="s">
        <v>181</v>
      </c>
      <c r="D5239">
        <v>0</v>
      </c>
    </row>
    <row r="5240" spans="1:4">
      <c r="A5240" s="49" t="s">
        <v>135</v>
      </c>
      <c r="B5240" s="49" t="s">
        <v>79</v>
      </c>
      <c r="C5240" s="49" t="s">
        <v>182</v>
      </c>
      <c r="D5240">
        <v>0</v>
      </c>
    </row>
    <row r="5241" spans="1:4" hidden="1">
      <c r="A5241" s="49" t="s">
        <v>135</v>
      </c>
      <c r="B5241" s="49" t="s">
        <v>79</v>
      </c>
      <c r="C5241" s="49" t="s">
        <v>265</v>
      </c>
      <c r="D5241">
        <v>0</v>
      </c>
    </row>
    <row r="5242" spans="1:4" hidden="1">
      <c r="A5242" s="49" t="s">
        <v>135</v>
      </c>
      <c r="B5242" s="49" t="s">
        <v>80</v>
      </c>
      <c r="C5242" s="49" t="s">
        <v>70</v>
      </c>
      <c r="D5242">
        <v>0</v>
      </c>
    </row>
    <row r="5243" spans="1:4" hidden="1">
      <c r="A5243" s="49" t="s">
        <v>135</v>
      </c>
      <c r="B5243" s="49" t="s">
        <v>80</v>
      </c>
      <c r="C5243" s="49" t="s">
        <v>71</v>
      </c>
      <c r="D5243">
        <v>0</v>
      </c>
    </row>
    <row r="5244" spans="1:4" hidden="1">
      <c r="A5244" s="49" t="s">
        <v>135</v>
      </c>
      <c r="B5244" s="49" t="s">
        <v>80</v>
      </c>
      <c r="C5244" s="49" t="s">
        <v>181</v>
      </c>
      <c r="D5244">
        <v>0</v>
      </c>
    </row>
    <row r="5245" spans="1:4">
      <c r="A5245" s="49" t="s">
        <v>135</v>
      </c>
      <c r="B5245" s="49" t="s">
        <v>80</v>
      </c>
      <c r="C5245" s="49" t="s">
        <v>182</v>
      </c>
      <c r="D5245">
        <v>0</v>
      </c>
    </row>
    <row r="5246" spans="1:4" hidden="1">
      <c r="A5246" s="49" t="s">
        <v>135</v>
      </c>
      <c r="B5246" s="49" t="s">
        <v>80</v>
      </c>
      <c r="C5246" s="49" t="s">
        <v>265</v>
      </c>
      <c r="D5246">
        <v>0</v>
      </c>
    </row>
    <row r="5247" spans="1:4" hidden="1">
      <c r="A5247" s="49" t="s">
        <v>135</v>
      </c>
      <c r="B5247" s="49" t="s">
        <v>81</v>
      </c>
      <c r="C5247" s="49" t="s">
        <v>70</v>
      </c>
      <c r="D5247">
        <v>0</v>
      </c>
    </row>
    <row r="5248" spans="1:4" hidden="1">
      <c r="A5248" s="49" t="s">
        <v>135</v>
      </c>
      <c r="B5248" s="49" t="s">
        <v>81</v>
      </c>
      <c r="C5248" s="49" t="s">
        <v>71</v>
      </c>
      <c r="D5248">
        <v>0</v>
      </c>
    </row>
    <row r="5249" spans="1:4" hidden="1">
      <c r="A5249" s="49" t="s">
        <v>135</v>
      </c>
      <c r="B5249" s="49" t="s">
        <v>81</v>
      </c>
      <c r="C5249" s="49" t="s">
        <v>181</v>
      </c>
      <c r="D5249">
        <v>0</v>
      </c>
    </row>
    <row r="5250" spans="1:4">
      <c r="A5250" s="49" t="s">
        <v>135</v>
      </c>
      <c r="B5250" s="49" t="s">
        <v>81</v>
      </c>
      <c r="C5250" s="49" t="s">
        <v>182</v>
      </c>
      <c r="D5250">
        <v>0</v>
      </c>
    </row>
    <row r="5251" spans="1:4" hidden="1">
      <c r="A5251" s="49" t="s">
        <v>135</v>
      </c>
      <c r="B5251" s="49" t="s">
        <v>81</v>
      </c>
      <c r="C5251" s="49" t="s">
        <v>265</v>
      </c>
      <c r="D5251">
        <v>0</v>
      </c>
    </row>
    <row r="5252" spans="1:4" hidden="1">
      <c r="A5252" s="49" t="s">
        <v>135</v>
      </c>
      <c r="B5252" s="49" t="s">
        <v>82</v>
      </c>
      <c r="C5252" s="49" t="s">
        <v>70</v>
      </c>
      <c r="D5252">
        <v>0</v>
      </c>
    </row>
    <row r="5253" spans="1:4" hidden="1">
      <c r="A5253" s="49" t="s">
        <v>135</v>
      </c>
      <c r="B5253" s="49" t="s">
        <v>82</v>
      </c>
      <c r="C5253" s="49" t="s">
        <v>71</v>
      </c>
      <c r="D5253">
        <v>0</v>
      </c>
    </row>
    <row r="5254" spans="1:4" hidden="1">
      <c r="A5254" s="49" t="s">
        <v>135</v>
      </c>
      <c r="B5254" s="49" t="s">
        <v>82</v>
      </c>
      <c r="C5254" s="49" t="s">
        <v>181</v>
      </c>
      <c r="D5254">
        <v>0</v>
      </c>
    </row>
    <row r="5255" spans="1:4">
      <c r="A5255" s="49" t="s">
        <v>135</v>
      </c>
      <c r="B5255" s="49" t="s">
        <v>82</v>
      </c>
      <c r="C5255" s="49" t="s">
        <v>182</v>
      </c>
      <c r="D5255">
        <v>0</v>
      </c>
    </row>
    <row r="5256" spans="1:4" hidden="1">
      <c r="A5256" s="49" t="s">
        <v>135</v>
      </c>
      <c r="B5256" s="49" t="s">
        <v>82</v>
      </c>
      <c r="C5256" s="49" t="s">
        <v>265</v>
      </c>
      <c r="D5256">
        <v>0</v>
      </c>
    </row>
    <row r="5257" spans="1:4" hidden="1">
      <c r="A5257" s="49" t="s">
        <v>135</v>
      </c>
      <c r="B5257" s="49" t="s">
        <v>83</v>
      </c>
      <c r="C5257" s="49" t="s">
        <v>70</v>
      </c>
      <c r="D5257">
        <v>0</v>
      </c>
    </row>
    <row r="5258" spans="1:4" hidden="1">
      <c r="A5258" s="49" t="s">
        <v>135</v>
      </c>
      <c r="B5258" s="49" t="s">
        <v>83</v>
      </c>
      <c r="C5258" s="49" t="s">
        <v>71</v>
      </c>
      <c r="D5258">
        <v>0</v>
      </c>
    </row>
    <row r="5259" spans="1:4" hidden="1">
      <c r="A5259" s="49" t="s">
        <v>135</v>
      </c>
      <c r="B5259" s="49" t="s">
        <v>83</v>
      </c>
      <c r="C5259" s="49" t="s">
        <v>181</v>
      </c>
      <c r="D5259">
        <v>0</v>
      </c>
    </row>
    <row r="5260" spans="1:4">
      <c r="A5260" s="49" t="s">
        <v>135</v>
      </c>
      <c r="B5260" s="49" t="s">
        <v>83</v>
      </c>
      <c r="C5260" s="49" t="s">
        <v>182</v>
      </c>
      <c r="D5260">
        <v>0</v>
      </c>
    </row>
    <row r="5261" spans="1:4" hidden="1">
      <c r="A5261" s="49" t="s">
        <v>135</v>
      </c>
      <c r="B5261" s="49" t="s">
        <v>83</v>
      </c>
      <c r="C5261" s="49" t="s">
        <v>265</v>
      </c>
      <c r="D5261">
        <v>0</v>
      </c>
    </row>
    <row r="5262" spans="1:4" hidden="1">
      <c r="A5262" s="49" t="s">
        <v>135</v>
      </c>
      <c r="B5262" s="49" t="s">
        <v>84</v>
      </c>
      <c r="C5262" s="49" t="s">
        <v>70</v>
      </c>
      <c r="D5262">
        <v>0</v>
      </c>
    </row>
    <row r="5263" spans="1:4" hidden="1">
      <c r="A5263" s="49" t="s">
        <v>135</v>
      </c>
      <c r="B5263" s="49" t="s">
        <v>84</v>
      </c>
      <c r="C5263" s="49" t="s">
        <v>71</v>
      </c>
      <c r="D5263">
        <v>0</v>
      </c>
    </row>
    <row r="5264" spans="1:4" hidden="1">
      <c r="A5264" s="49" t="s">
        <v>135</v>
      </c>
      <c r="B5264" s="49" t="s">
        <v>84</v>
      </c>
      <c r="C5264" s="49" t="s">
        <v>181</v>
      </c>
      <c r="D5264">
        <v>0</v>
      </c>
    </row>
    <row r="5265" spans="1:4">
      <c r="A5265" s="49" t="s">
        <v>135</v>
      </c>
      <c r="B5265" s="49" t="s">
        <v>84</v>
      </c>
      <c r="C5265" s="49" t="s">
        <v>182</v>
      </c>
      <c r="D5265">
        <v>0</v>
      </c>
    </row>
    <row r="5266" spans="1:4" hidden="1">
      <c r="A5266" s="49" t="s">
        <v>135</v>
      </c>
      <c r="B5266" s="49" t="s">
        <v>84</v>
      </c>
      <c r="C5266" s="49" t="s">
        <v>265</v>
      </c>
      <c r="D5266">
        <v>0</v>
      </c>
    </row>
    <row r="5267" spans="1:4" hidden="1">
      <c r="A5267" s="49" t="s">
        <v>135</v>
      </c>
      <c r="B5267" s="49" t="s">
        <v>85</v>
      </c>
      <c r="C5267" s="49" t="s">
        <v>70</v>
      </c>
      <c r="D5267">
        <v>0</v>
      </c>
    </row>
    <row r="5268" spans="1:4" hidden="1">
      <c r="A5268" s="49" t="s">
        <v>135</v>
      </c>
      <c r="B5268" s="49" t="s">
        <v>85</v>
      </c>
      <c r="C5268" s="49" t="s">
        <v>71</v>
      </c>
      <c r="D5268">
        <v>0</v>
      </c>
    </row>
    <row r="5269" spans="1:4" hidden="1">
      <c r="A5269" s="49" t="s">
        <v>135</v>
      </c>
      <c r="B5269" s="49" t="s">
        <v>85</v>
      </c>
      <c r="C5269" s="49" t="s">
        <v>181</v>
      </c>
      <c r="D5269">
        <v>0</v>
      </c>
    </row>
    <row r="5270" spans="1:4">
      <c r="A5270" s="49" t="s">
        <v>135</v>
      </c>
      <c r="B5270" s="49" t="s">
        <v>85</v>
      </c>
      <c r="C5270" s="49" t="s">
        <v>182</v>
      </c>
      <c r="D5270">
        <v>0</v>
      </c>
    </row>
    <row r="5271" spans="1:4" hidden="1">
      <c r="A5271" s="49" t="s">
        <v>135</v>
      </c>
      <c r="B5271" s="49" t="s">
        <v>85</v>
      </c>
      <c r="C5271" s="49" t="s">
        <v>265</v>
      </c>
      <c r="D5271">
        <v>0</v>
      </c>
    </row>
    <row r="5272" spans="1:4" hidden="1">
      <c r="A5272" s="49" t="s">
        <v>135</v>
      </c>
      <c r="B5272" s="49" t="s">
        <v>86</v>
      </c>
      <c r="C5272" s="49" t="s">
        <v>70</v>
      </c>
      <c r="D5272">
        <v>0</v>
      </c>
    </row>
    <row r="5273" spans="1:4" hidden="1">
      <c r="A5273" s="49" t="s">
        <v>135</v>
      </c>
      <c r="B5273" s="49" t="s">
        <v>86</v>
      </c>
      <c r="C5273" s="49" t="s">
        <v>71</v>
      </c>
      <c r="D5273">
        <v>0</v>
      </c>
    </row>
    <row r="5274" spans="1:4" hidden="1">
      <c r="A5274" s="49" t="s">
        <v>135</v>
      </c>
      <c r="B5274" s="49" t="s">
        <v>86</v>
      </c>
      <c r="C5274" s="49" t="s">
        <v>181</v>
      </c>
      <c r="D5274">
        <v>0</v>
      </c>
    </row>
    <row r="5275" spans="1:4">
      <c r="A5275" s="49" t="s">
        <v>135</v>
      </c>
      <c r="B5275" s="49" t="s">
        <v>86</v>
      </c>
      <c r="C5275" s="49" t="s">
        <v>182</v>
      </c>
      <c r="D5275">
        <v>0</v>
      </c>
    </row>
    <row r="5276" spans="1:4" hidden="1">
      <c r="A5276" s="49" t="s">
        <v>135</v>
      </c>
      <c r="B5276" s="49" t="s">
        <v>86</v>
      </c>
      <c r="C5276" s="49" t="s">
        <v>265</v>
      </c>
      <c r="D5276">
        <v>0</v>
      </c>
    </row>
    <row r="5277" spans="1:4" hidden="1">
      <c r="A5277" s="49" t="s">
        <v>135</v>
      </c>
      <c r="B5277" s="49" t="s">
        <v>87</v>
      </c>
      <c r="C5277" s="49" t="s">
        <v>70</v>
      </c>
      <c r="D5277">
        <v>0</v>
      </c>
    </row>
    <row r="5278" spans="1:4" hidden="1">
      <c r="A5278" s="49" t="s">
        <v>135</v>
      </c>
      <c r="B5278" s="49" t="s">
        <v>87</v>
      </c>
      <c r="C5278" s="49" t="s">
        <v>71</v>
      </c>
      <c r="D5278">
        <v>0</v>
      </c>
    </row>
    <row r="5279" spans="1:4" hidden="1">
      <c r="A5279" s="49" t="s">
        <v>135</v>
      </c>
      <c r="B5279" s="49" t="s">
        <v>87</v>
      </c>
      <c r="C5279" s="49" t="s">
        <v>181</v>
      </c>
      <c r="D5279">
        <v>0</v>
      </c>
    </row>
    <row r="5280" spans="1:4">
      <c r="A5280" s="49" t="s">
        <v>135</v>
      </c>
      <c r="B5280" s="49" t="s">
        <v>87</v>
      </c>
      <c r="C5280" s="49" t="s">
        <v>182</v>
      </c>
      <c r="D5280">
        <v>0</v>
      </c>
    </row>
    <row r="5281" spans="1:4" hidden="1">
      <c r="A5281" s="49" t="s">
        <v>135</v>
      </c>
      <c r="B5281" s="49" t="s">
        <v>87</v>
      </c>
      <c r="C5281" s="49" t="s">
        <v>265</v>
      </c>
      <c r="D5281">
        <v>0</v>
      </c>
    </row>
    <row r="5282" spans="1:4" hidden="1">
      <c r="A5282" s="49" t="s">
        <v>135</v>
      </c>
      <c r="B5282" s="49" t="s">
        <v>88</v>
      </c>
      <c r="C5282" s="49" t="s">
        <v>70</v>
      </c>
      <c r="D5282">
        <v>0</v>
      </c>
    </row>
    <row r="5283" spans="1:4" hidden="1">
      <c r="A5283" s="49" t="s">
        <v>135</v>
      </c>
      <c r="B5283" s="49" t="s">
        <v>88</v>
      </c>
      <c r="C5283" s="49" t="s">
        <v>71</v>
      </c>
      <c r="D5283">
        <v>0</v>
      </c>
    </row>
    <row r="5284" spans="1:4" hidden="1">
      <c r="A5284" s="49" t="s">
        <v>135</v>
      </c>
      <c r="B5284" s="49" t="s">
        <v>88</v>
      </c>
      <c r="C5284" s="49" t="s">
        <v>181</v>
      </c>
      <c r="D5284">
        <v>0</v>
      </c>
    </row>
    <row r="5285" spans="1:4">
      <c r="A5285" s="49" t="s">
        <v>135</v>
      </c>
      <c r="B5285" s="49" t="s">
        <v>88</v>
      </c>
      <c r="C5285" s="49" t="s">
        <v>182</v>
      </c>
      <c r="D5285">
        <v>0</v>
      </c>
    </row>
    <row r="5286" spans="1:4" hidden="1">
      <c r="A5286" s="49" t="s">
        <v>135</v>
      </c>
      <c r="B5286" s="49" t="s">
        <v>88</v>
      </c>
      <c r="C5286" s="49" t="s">
        <v>265</v>
      </c>
      <c r="D5286">
        <v>0</v>
      </c>
    </row>
    <row r="5287" spans="1:4" hidden="1">
      <c r="A5287" s="49" t="s">
        <v>135</v>
      </c>
      <c r="B5287" s="49" t="s">
        <v>89</v>
      </c>
      <c r="C5287" s="49" t="s">
        <v>70</v>
      </c>
      <c r="D5287">
        <v>0</v>
      </c>
    </row>
    <row r="5288" spans="1:4" hidden="1">
      <c r="A5288" s="49" t="s">
        <v>135</v>
      </c>
      <c r="B5288" s="49" t="s">
        <v>89</v>
      </c>
      <c r="C5288" s="49" t="s">
        <v>71</v>
      </c>
      <c r="D5288">
        <v>0</v>
      </c>
    </row>
    <row r="5289" spans="1:4" hidden="1">
      <c r="A5289" s="49" t="s">
        <v>135</v>
      </c>
      <c r="B5289" s="49" t="s">
        <v>89</v>
      </c>
      <c r="C5289" s="49" t="s">
        <v>181</v>
      </c>
      <c r="D5289">
        <v>0</v>
      </c>
    </row>
    <row r="5290" spans="1:4">
      <c r="A5290" s="49" t="s">
        <v>135</v>
      </c>
      <c r="B5290" s="49" t="s">
        <v>89</v>
      </c>
      <c r="C5290" s="49" t="s">
        <v>182</v>
      </c>
      <c r="D5290">
        <v>0</v>
      </c>
    </row>
    <row r="5291" spans="1:4" hidden="1">
      <c r="A5291" s="49" t="s">
        <v>135</v>
      </c>
      <c r="B5291" s="49" t="s">
        <v>89</v>
      </c>
      <c r="C5291" s="49" t="s">
        <v>265</v>
      </c>
      <c r="D5291">
        <v>0</v>
      </c>
    </row>
    <row r="5292" spans="1:4" hidden="1">
      <c r="A5292" s="49" t="s">
        <v>135</v>
      </c>
      <c r="B5292" s="49" t="s">
        <v>90</v>
      </c>
      <c r="C5292" s="49" t="s">
        <v>70</v>
      </c>
      <c r="D5292">
        <v>0</v>
      </c>
    </row>
    <row r="5293" spans="1:4" hidden="1">
      <c r="A5293" s="49" t="s">
        <v>135</v>
      </c>
      <c r="B5293" s="49" t="s">
        <v>90</v>
      </c>
      <c r="C5293" s="49" t="s">
        <v>71</v>
      </c>
      <c r="D5293">
        <v>0</v>
      </c>
    </row>
    <row r="5294" spans="1:4" hidden="1">
      <c r="A5294" s="49" t="s">
        <v>135</v>
      </c>
      <c r="B5294" s="49" t="s">
        <v>90</v>
      </c>
      <c r="C5294" s="49" t="s">
        <v>181</v>
      </c>
      <c r="D5294">
        <v>0</v>
      </c>
    </row>
    <row r="5295" spans="1:4">
      <c r="A5295" s="49" t="s">
        <v>135</v>
      </c>
      <c r="B5295" s="49" t="s">
        <v>90</v>
      </c>
      <c r="C5295" s="49" t="s">
        <v>182</v>
      </c>
      <c r="D5295">
        <v>0</v>
      </c>
    </row>
    <row r="5296" spans="1:4" hidden="1">
      <c r="A5296" s="49" t="s">
        <v>135</v>
      </c>
      <c r="B5296" s="49" t="s">
        <v>90</v>
      </c>
      <c r="C5296" s="49" t="s">
        <v>265</v>
      </c>
      <c r="D5296">
        <v>0</v>
      </c>
    </row>
    <row r="5297" spans="1:4" hidden="1">
      <c r="A5297" s="49" t="s">
        <v>135</v>
      </c>
      <c r="B5297" s="49" t="s">
        <v>91</v>
      </c>
      <c r="C5297" s="49" t="s">
        <v>70</v>
      </c>
      <c r="D5297">
        <v>0</v>
      </c>
    </row>
    <row r="5298" spans="1:4" hidden="1">
      <c r="A5298" s="49" t="s">
        <v>135</v>
      </c>
      <c r="B5298" s="49" t="s">
        <v>91</v>
      </c>
      <c r="C5298" s="49" t="s">
        <v>71</v>
      </c>
      <c r="D5298">
        <v>0</v>
      </c>
    </row>
    <row r="5299" spans="1:4" hidden="1">
      <c r="A5299" s="49" t="s">
        <v>135</v>
      </c>
      <c r="B5299" s="49" t="s">
        <v>91</v>
      </c>
      <c r="C5299" s="49" t="s">
        <v>181</v>
      </c>
      <c r="D5299">
        <v>0</v>
      </c>
    </row>
    <row r="5300" spans="1:4">
      <c r="A5300" s="49" t="s">
        <v>135</v>
      </c>
      <c r="B5300" s="49" t="s">
        <v>91</v>
      </c>
      <c r="C5300" s="49" t="s">
        <v>182</v>
      </c>
      <c r="D5300">
        <v>0</v>
      </c>
    </row>
    <row r="5301" spans="1:4" hidden="1">
      <c r="A5301" s="49" t="s">
        <v>135</v>
      </c>
      <c r="B5301" s="49" t="s">
        <v>91</v>
      </c>
      <c r="C5301" s="49" t="s">
        <v>265</v>
      </c>
      <c r="D5301">
        <v>0</v>
      </c>
    </row>
    <row r="5302" spans="1:4" hidden="1">
      <c r="A5302" s="49" t="s">
        <v>135</v>
      </c>
      <c r="B5302" s="49" t="s">
        <v>92</v>
      </c>
      <c r="C5302" s="49" t="s">
        <v>70</v>
      </c>
      <c r="D5302">
        <v>0</v>
      </c>
    </row>
    <row r="5303" spans="1:4" hidden="1">
      <c r="A5303" s="49" t="s">
        <v>135</v>
      </c>
      <c r="B5303" s="49" t="s">
        <v>92</v>
      </c>
      <c r="C5303" s="49" t="s">
        <v>71</v>
      </c>
      <c r="D5303">
        <v>0</v>
      </c>
    </row>
    <row r="5304" spans="1:4" hidden="1">
      <c r="A5304" s="49" t="s">
        <v>135</v>
      </c>
      <c r="B5304" s="49" t="s">
        <v>92</v>
      </c>
      <c r="C5304" s="49" t="s">
        <v>181</v>
      </c>
      <c r="D5304">
        <v>0</v>
      </c>
    </row>
    <row r="5305" spans="1:4">
      <c r="A5305" s="49" t="s">
        <v>135</v>
      </c>
      <c r="B5305" s="49" t="s">
        <v>92</v>
      </c>
      <c r="C5305" s="49" t="s">
        <v>182</v>
      </c>
      <c r="D5305">
        <v>0</v>
      </c>
    </row>
    <row r="5306" spans="1:4" hidden="1">
      <c r="A5306" s="49" t="s">
        <v>135</v>
      </c>
      <c r="B5306" s="49" t="s">
        <v>92</v>
      </c>
      <c r="C5306" s="49" t="s">
        <v>265</v>
      </c>
      <c r="D5306">
        <v>0</v>
      </c>
    </row>
    <row r="5307" spans="1:4" hidden="1">
      <c r="A5307" s="49" t="s">
        <v>135</v>
      </c>
      <c r="B5307" s="49" t="s">
        <v>93</v>
      </c>
      <c r="C5307" s="49" t="s">
        <v>70</v>
      </c>
      <c r="D5307">
        <v>0</v>
      </c>
    </row>
    <row r="5308" spans="1:4" hidden="1">
      <c r="A5308" s="49" t="s">
        <v>135</v>
      </c>
      <c r="B5308" s="49" t="s">
        <v>93</v>
      </c>
      <c r="C5308" s="49" t="s">
        <v>71</v>
      </c>
      <c r="D5308">
        <v>0</v>
      </c>
    </row>
    <row r="5309" spans="1:4" hidden="1">
      <c r="A5309" s="49" t="s">
        <v>135</v>
      </c>
      <c r="B5309" s="49" t="s">
        <v>93</v>
      </c>
      <c r="C5309" s="49" t="s">
        <v>181</v>
      </c>
      <c r="D5309">
        <v>0</v>
      </c>
    </row>
    <row r="5310" spans="1:4">
      <c r="A5310" s="49" t="s">
        <v>135</v>
      </c>
      <c r="B5310" s="49" t="s">
        <v>93</v>
      </c>
      <c r="C5310" s="49" t="s">
        <v>182</v>
      </c>
      <c r="D5310">
        <v>0</v>
      </c>
    </row>
    <row r="5311" spans="1:4" hidden="1">
      <c r="A5311" s="49" t="s">
        <v>135</v>
      </c>
      <c r="B5311" s="49" t="s">
        <v>93</v>
      </c>
      <c r="C5311" s="49" t="s">
        <v>265</v>
      </c>
      <c r="D5311">
        <v>0</v>
      </c>
    </row>
    <row r="5312" spans="1:4" hidden="1">
      <c r="A5312" s="49" t="s">
        <v>135</v>
      </c>
      <c r="B5312" s="49" t="s">
        <v>94</v>
      </c>
      <c r="C5312" s="49" t="s">
        <v>70</v>
      </c>
      <c r="D5312">
        <v>0</v>
      </c>
    </row>
    <row r="5313" spans="1:4" hidden="1">
      <c r="A5313" s="49" t="s">
        <v>135</v>
      </c>
      <c r="B5313" s="49" t="s">
        <v>94</v>
      </c>
      <c r="C5313" s="49" t="s">
        <v>71</v>
      </c>
      <c r="D5313">
        <v>0</v>
      </c>
    </row>
    <row r="5314" spans="1:4" hidden="1">
      <c r="A5314" s="49" t="s">
        <v>135</v>
      </c>
      <c r="B5314" s="49" t="s">
        <v>94</v>
      </c>
      <c r="C5314" s="49" t="s">
        <v>181</v>
      </c>
      <c r="D5314">
        <v>0</v>
      </c>
    </row>
    <row r="5315" spans="1:4">
      <c r="A5315" s="49" t="s">
        <v>135</v>
      </c>
      <c r="B5315" s="49" t="s">
        <v>94</v>
      </c>
      <c r="C5315" s="49" t="s">
        <v>182</v>
      </c>
      <c r="D5315">
        <v>0</v>
      </c>
    </row>
    <row r="5316" spans="1:4" hidden="1">
      <c r="A5316" s="49" t="s">
        <v>135</v>
      </c>
      <c r="B5316" s="49" t="s">
        <v>94</v>
      </c>
      <c r="C5316" s="49" t="s">
        <v>265</v>
      </c>
      <c r="D5316">
        <v>0</v>
      </c>
    </row>
    <row r="5317" spans="1:4" hidden="1">
      <c r="A5317" s="49" t="s">
        <v>135</v>
      </c>
      <c r="B5317" s="49" t="s">
        <v>95</v>
      </c>
      <c r="C5317" s="49" t="s">
        <v>70</v>
      </c>
      <c r="D5317">
        <v>0</v>
      </c>
    </row>
    <row r="5318" spans="1:4" hidden="1">
      <c r="A5318" s="49" t="s">
        <v>135</v>
      </c>
      <c r="B5318" s="49" t="s">
        <v>95</v>
      </c>
      <c r="C5318" s="49" t="s">
        <v>71</v>
      </c>
      <c r="D5318">
        <v>0</v>
      </c>
    </row>
    <row r="5319" spans="1:4" hidden="1">
      <c r="A5319" s="49" t="s">
        <v>135</v>
      </c>
      <c r="B5319" s="49" t="s">
        <v>95</v>
      </c>
      <c r="C5319" s="49" t="s">
        <v>181</v>
      </c>
      <c r="D5319">
        <v>0</v>
      </c>
    </row>
    <row r="5320" spans="1:4">
      <c r="A5320" s="49" t="s">
        <v>135</v>
      </c>
      <c r="B5320" s="49" t="s">
        <v>95</v>
      </c>
      <c r="C5320" s="49" t="s">
        <v>182</v>
      </c>
      <c r="D5320">
        <v>0</v>
      </c>
    </row>
    <row r="5321" spans="1:4" hidden="1">
      <c r="A5321" s="49" t="s">
        <v>135</v>
      </c>
      <c r="B5321" s="49" t="s">
        <v>95</v>
      </c>
      <c r="C5321" s="49" t="s">
        <v>265</v>
      </c>
      <c r="D5321">
        <v>0</v>
      </c>
    </row>
    <row r="5322" spans="1:4" hidden="1">
      <c r="A5322" s="49" t="s">
        <v>135</v>
      </c>
      <c r="B5322" s="49" t="s">
        <v>96</v>
      </c>
      <c r="C5322" s="49" t="s">
        <v>70</v>
      </c>
      <c r="D5322">
        <v>0</v>
      </c>
    </row>
    <row r="5323" spans="1:4" hidden="1">
      <c r="A5323" s="49" t="s">
        <v>135</v>
      </c>
      <c r="B5323" s="49" t="s">
        <v>96</v>
      </c>
      <c r="C5323" s="49" t="s">
        <v>71</v>
      </c>
      <c r="D5323">
        <v>0</v>
      </c>
    </row>
    <row r="5324" spans="1:4" hidden="1">
      <c r="A5324" s="49" t="s">
        <v>135</v>
      </c>
      <c r="B5324" s="49" t="s">
        <v>96</v>
      </c>
      <c r="C5324" s="49" t="s">
        <v>181</v>
      </c>
      <c r="D5324">
        <v>0</v>
      </c>
    </row>
    <row r="5325" spans="1:4">
      <c r="A5325" s="49" t="s">
        <v>135</v>
      </c>
      <c r="B5325" s="49" t="s">
        <v>96</v>
      </c>
      <c r="C5325" s="49" t="s">
        <v>182</v>
      </c>
      <c r="D5325">
        <v>0</v>
      </c>
    </row>
    <row r="5326" spans="1:4" hidden="1">
      <c r="A5326" s="49" t="s">
        <v>135</v>
      </c>
      <c r="B5326" s="49" t="s">
        <v>96</v>
      </c>
      <c r="C5326" s="49" t="s">
        <v>265</v>
      </c>
      <c r="D5326">
        <v>0</v>
      </c>
    </row>
    <row r="5327" spans="1:4" hidden="1">
      <c r="A5327" s="49" t="s">
        <v>135</v>
      </c>
      <c r="B5327" s="49" t="s">
        <v>97</v>
      </c>
      <c r="C5327" s="49" t="s">
        <v>70</v>
      </c>
      <c r="D5327">
        <v>0</v>
      </c>
    </row>
    <row r="5328" spans="1:4" hidden="1">
      <c r="A5328" s="49" t="s">
        <v>135</v>
      </c>
      <c r="B5328" s="49" t="s">
        <v>97</v>
      </c>
      <c r="C5328" s="49" t="s">
        <v>71</v>
      </c>
      <c r="D5328">
        <v>0</v>
      </c>
    </row>
    <row r="5329" spans="1:4" hidden="1">
      <c r="A5329" s="49" t="s">
        <v>135</v>
      </c>
      <c r="B5329" s="49" t="s">
        <v>97</v>
      </c>
      <c r="C5329" s="49" t="s">
        <v>181</v>
      </c>
      <c r="D5329">
        <v>0</v>
      </c>
    </row>
    <row r="5330" spans="1:4">
      <c r="A5330" s="49" t="s">
        <v>135</v>
      </c>
      <c r="B5330" s="49" t="s">
        <v>97</v>
      </c>
      <c r="C5330" s="49" t="s">
        <v>182</v>
      </c>
      <c r="D5330">
        <v>0</v>
      </c>
    </row>
    <row r="5331" spans="1:4" hidden="1">
      <c r="A5331" s="49" t="s">
        <v>135</v>
      </c>
      <c r="B5331" s="49" t="s">
        <v>97</v>
      </c>
      <c r="C5331" s="49" t="s">
        <v>265</v>
      </c>
      <c r="D5331">
        <v>0</v>
      </c>
    </row>
    <row r="5332" spans="1:4" hidden="1">
      <c r="A5332" s="49" t="s">
        <v>135</v>
      </c>
      <c r="B5332" s="49" t="s">
        <v>98</v>
      </c>
      <c r="C5332" s="49" t="s">
        <v>70</v>
      </c>
      <c r="D5332">
        <v>0</v>
      </c>
    </row>
    <row r="5333" spans="1:4" hidden="1">
      <c r="A5333" s="49" t="s">
        <v>135</v>
      </c>
      <c r="B5333" s="49" t="s">
        <v>98</v>
      </c>
      <c r="C5333" s="49" t="s">
        <v>71</v>
      </c>
      <c r="D5333">
        <v>0</v>
      </c>
    </row>
    <row r="5334" spans="1:4" hidden="1">
      <c r="A5334" s="49" t="s">
        <v>135</v>
      </c>
      <c r="B5334" s="49" t="s">
        <v>98</v>
      </c>
      <c r="C5334" s="49" t="s">
        <v>181</v>
      </c>
      <c r="D5334">
        <v>0</v>
      </c>
    </row>
    <row r="5335" spans="1:4">
      <c r="A5335" s="49" t="s">
        <v>135</v>
      </c>
      <c r="B5335" s="49" t="s">
        <v>98</v>
      </c>
      <c r="C5335" s="49" t="s">
        <v>182</v>
      </c>
      <c r="D5335">
        <v>0</v>
      </c>
    </row>
    <row r="5336" spans="1:4" hidden="1">
      <c r="A5336" s="49" t="s">
        <v>135</v>
      </c>
      <c r="B5336" s="49" t="s">
        <v>98</v>
      </c>
      <c r="C5336" s="49" t="s">
        <v>265</v>
      </c>
      <c r="D5336">
        <v>0</v>
      </c>
    </row>
    <row r="5337" spans="1:4" hidden="1">
      <c r="A5337" s="49" t="s">
        <v>135</v>
      </c>
      <c r="B5337" s="49" t="s">
        <v>99</v>
      </c>
      <c r="C5337" s="49" t="s">
        <v>70</v>
      </c>
      <c r="D5337">
        <v>0</v>
      </c>
    </row>
    <row r="5338" spans="1:4" hidden="1">
      <c r="A5338" s="49" t="s">
        <v>135</v>
      </c>
      <c r="B5338" s="49" t="s">
        <v>99</v>
      </c>
      <c r="C5338" s="49" t="s">
        <v>71</v>
      </c>
      <c r="D5338">
        <v>0</v>
      </c>
    </row>
    <row r="5339" spans="1:4" hidden="1">
      <c r="A5339" s="49" t="s">
        <v>135</v>
      </c>
      <c r="B5339" s="49" t="s">
        <v>99</v>
      </c>
      <c r="C5339" s="49" t="s">
        <v>181</v>
      </c>
      <c r="D5339">
        <v>0</v>
      </c>
    </row>
    <row r="5340" spans="1:4">
      <c r="A5340" s="49" t="s">
        <v>135</v>
      </c>
      <c r="B5340" s="49" t="s">
        <v>99</v>
      </c>
      <c r="C5340" s="49" t="s">
        <v>182</v>
      </c>
      <c r="D5340">
        <v>0</v>
      </c>
    </row>
    <row r="5341" spans="1:4" hidden="1">
      <c r="A5341" s="49" t="s">
        <v>135</v>
      </c>
      <c r="B5341" s="49" t="s">
        <v>99</v>
      </c>
      <c r="C5341" s="49" t="s">
        <v>265</v>
      </c>
      <c r="D5341">
        <v>0</v>
      </c>
    </row>
    <row r="5342" spans="1:4" hidden="1">
      <c r="A5342" s="49" t="s">
        <v>135</v>
      </c>
      <c r="B5342" s="49" t="s">
        <v>100</v>
      </c>
      <c r="C5342" s="49" t="s">
        <v>70</v>
      </c>
      <c r="D5342">
        <v>0</v>
      </c>
    </row>
    <row r="5343" spans="1:4" hidden="1">
      <c r="A5343" s="49" t="s">
        <v>135</v>
      </c>
      <c r="B5343" s="49" t="s">
        <v>100</v>
      </c>
      <c r="C5343" s="49" t="s">
        <v>71</v>
      </c>
      <c r="D5343">
        <v>0</v>
      </c>
    </row>
    <row r="5344" spans="1:4" hidden="1">
      <c r="A5344" s="49" t="s">
        <v>135</v>
      </c>
      <c r="B5344" s="49" t="s">
        <v>100</v>
      </c>
      <c r="C5344" s="49" t="s">
        <v>181</v>
      </c>
      <c r="D5344">
        <v>0</v>
      </c>
    </row>
    <row r="5345" spans="1:4">
      <c r="A5345" s="49" t="s">
        <v>135</v>
      </c>
      <c r="B5345" s="49" t="s">
        <v>100</v>
      </c>
      <c r="C5345" s="49" t="s">
        <v>182</v>
      </c>
      <c r="D5345">
        <v>0</v>
      </c>
    </row>
    <row r="5346" spans="1:4" hidden="1">
      <c r="A5346" s="49" t="s">
        <v>135</v>
      </c>
      <c r="B5346" s="49" t="s">
        <v>100</v>
      </c>
      <c r="C5346" s="49" t="s">
        <v>265</v>
      </c>
      <c r="D5346">
        <v>0</v>
      </c>
    </row>
    <row r="5347" spans="1:4" hidden="1">
      <c r="A5347" s="49" t="s">
        <v>135</v>
      </c>
      <c r="B5347" s="49" t="s">
        <v>101</v>
      </c>
      <c r="C5347" s="49" t="s">
        <v>70</v>
      </c>
      <c r="D5347">
        <v>0</v>
      </c>
    </row>
    <row r="5348" spans="1:4" hidden="1">
      <c r="A5348" s="49" t="s">
        <v>135</v>
      </c>
      <c r="B5348" s="49" t="s">
        <v>101</v>
      </c>
      <c r="C5348" s="49" t="s">
        <v>71</v>
      </c>
      <c r="D5348">
        <v>0</v>
      </c>
    </row>
    <row r="5349" spans="1:4" hidden="1">
      <c r="A5349" s="49" t="s">
        <v>135</v>
      </c>
      <c r="B5349" s="49" t="s">
        <v>101</v>
      </c>
      <c r="C5349" s="49" t="s">
        <v>181</v>
      </c>
      <c r="D5349">
        <v>0</v>
      </c>
    </row>
    <row r="5350" spans="1:4">
      <c r="A5350" s="49" t="s">
        <v>135</v>
      </c>
      <c r="B5350" s="49" t="s">
        <v>101</v>
      </c>
      <c r="C5350" s="49" t="s">
        <v>182</v>
      </c>
      <c r="D5350">
        <v>0</v>
      </c>
    </row>
    <row r="5351" spans="1:4" hidden="1">
      <c r="A5351" s="49" t="s">
        <v>135</v>
      </c>
      <c r="B5351" s="49" t="s">
        <v>101</v>
      </c>
      <c r="C5351" s="49" t="s">
        <v>265</v>
      </c>
      <c r="D5351">
        <v>0</v>
      </c>
    </row>
    <row r="5352" spans="1:4" hidden="1">
      <c r="A5352" s="49" t="s">
        <v>135</v>
      </c>
      <c r="B5352" s="49" t="s">
        <v>13</v>
      </c>
      <c r="C5352" s="49" t="s">
        <v>70</v>
      </c>
      <c r="D5352">
        <v>0</v>
      </c>
    </row>
    <row r="5353" spans="1:4" hidden="1">
      <c r="A5353" s="49" t="s">
        <v>135</v>
      </c>
      <c r="B5353" s="49" t="s">
        <v>13</v>
      </c>
      <c r="C5353" s="49" t="s">
        <v>71</v>
      </c>
      <c r="D5353">
        <v>0</v>
      </c>
    </row>
    <row r="5354" spans="1:4" hidden="1">
      <c r="A5354" s="49" t="s">
        <v>135</v>
      </c>
      <c r="B5354" s="49" t="s">
        <v>13</v>
      </c>
      <c r="C5354" s="49" t="s">
        <v>181</v>
      </c>
      <c r="D5354">
        <v>0</v>
      </c>
    </row>
    <row r="5355" spans="1:4">
      <c r="A5355" s="49" t="s">
        <v>135</v>
      </c>
      <c r="B5355" s="49" t="s">
        <v>13</v>
      </c>
      <c r="C5355" s="49" t="s">
        <v>182</v>
      </c>
      <c r="D5355">
        <v>0</v>
      </c>
    </row>
    <row r="5356" spans="1:4" hidden="1">
      <c r="A5356" s="49" t="s">
        <v>135</v>
      </c>
      <c r="B5356" s="49" t="s">
        <v>13</v>
      </c>
      <c r="C5356" s="49" t="s">
        <v>265</v>
      </c>
      <c r="D5356">
        <v>0</v>
      </c>
    </row>
    <row r="5357" spans="1:4" hidden="1">
      <c r="A5357" s="49" t="s">
        <v>135</v>
      </c>
      <c r="B5357" s="49" t="s">
        <v>102</v>
      </c>
      <c r="C5357" s="49" t="s">
        <v>70</v>
      </c>
      <c r="D5357">
        <v>0</v>
      </c>
    </row>
    <row r="5358" spans="1:4" hidden="1">
      <c r="A5358" s="49" t="s">
        <v>135</v>
      </c>
      <c r="B5358" s="49" t="s">
        <v>102</v>
      </c>
      <c r="C5358" s="49" t="s">
        <v>71</v>
      </c>
      <c r="D5358">
        <v>0</v>
      </c>
    </row>
    <row r="5359" spans="1:4" hidden="1">
      <c r="A5359" s="49" t="s">
        <v>135</v>
      </c>
      <c r="B5359" s="49" t="s">
        <v>102</v>
      </c>
      <c r="C5359" s="49" t="s">
        <v>181</v>
      </c>
      <c r="D5359">
        <v>0</v>
      </c>
    </row>
    <row r="5360" spans="1:4">
      <c r="A5360" s="49" t="s">
        <v>135</v>
      </c>
      <c r="B5360" s="49" t="s">
        <v>102</v>
      </c>
      <c r="C5360" s="49" t="s">
        <v>182</v>
      </c>
      <c r="D5360">
        <v>0</v>
      </c>
    </row>
    <row r="5361" spans="1:4" hidden="1">
      <c r="A5361" s="49" t="s">
        <v>135</v>
      </c>
      <c r="B5361" s="49" t="s">
        <v>102</v>
      </c>
      <c r="C5361" s="49" t="s">
        <v>265</v>
      </c>
      <c r="D5361">
        <v>0</v>
      </c>
    </row>
    <row r="5362" spans="1:4" hidden="1">
      <c r="A5362" s="49" t="s">
        <v>135</v>
      </c>
      <c r="B5362" s="49" t="s">
        <v>103</v>
      </c>
      <c r="C5362" s="49" t="s">
        <v>70</v>
      </c>
      <c r="D5362">
        <v>0</v>
      </c>
    </row>
    <row r="5363" spans="1:4" hidden="1">
      <c r="A5363" s="49" t="s">
        <v>135</v>
      </c>
      <c r="B5363" s="49" t="s">
        <v>103</v>
      </c>
      <c r="C5363" s="49" t="s">
        <v>71</v>
      </c>
      <c r="D5363">
        <v>0</v>
      </c>
    </row>
    <row r="5364" spans="1:4" hidden="1">
      <c r="A5364" s="49" t="s">
        <v>135</v>
      </c>
      <c r="B5364" s="49" t="s">
        <v>103</v>
      </c>
      <c r="C5364" s="49" t="s">
        <v>181</v>
      </c>
      <c r="D5364">
        <v>0</v>
      </c>
    </row>
    <row r="5365" spans="1:4">
      <c r="A5365" s="49" t="s">
        <v>135</v>
      </c>
      <c r="B5365" s="49" t="s">
        <v>103</v>
      </c>
      <c r="C5365" s="49" t="s">
        <v>182</v>
      </c>
      <c r="D5365">
        <v>0</v>
      </c>
    </row>
    <row r="5366" spans="1:4" hidden="1">
      <c r="A5366" s="49" t="s">
        <v>135</v>
      </c>
      <c r="B5366" s="49" t="s">
        <v>103</v>
      </c>
      <c r="C5366" s="49" t="s">
        <v>265</v>
      </c>
      <c r="D5366">
        <v>0</v>
      </c>
    </row>
    <row r="5367" spans="1:4" hidden="1">
      <c r="A5367" s="49" t="s">
        <v>135</v>
      </c>
      <c r="B5367" s="49" t="s">
        <v>104</v>
      </c>
      <c r="C5367" s="49" t="s">
        <v>70</v>
      </c>
      <c r="D5367">
        <v>0</v>
      </c>
    </row>
    <row r="5368" spans="1:4" hidden="1">
      <c r="A5368" s="49" t="s">
        <v>135</v>
      </c>
      <c r="B5368" s="49" t="s">
        <v>104</v>
      </c>
      <c r="C5368" s="49" t="s">
        <v>71</v>
      </c>
      <c r="D5368">
        <v>0</v>
      </c>
    </row>
    <row r="5369" spans="1:4" hidden="1">
      <c r="A5369" s="49" t="s">
        <v>135</v>
      </c>
      <c r="B5369" s="49" t="s">
        <v>104</v>
      </c>
      <c r="C5369" s="49" t="s">
        <v>181</v>
      </c>
      <c r="D5369">
        <v>0</v>
      </c>
    </row>
    <row r="5370" spans="1:4">
      <c r="A5370" s="49" t="s">
        <v>135</v>
      </c>
      <c r="B5370" s="49" t="s">
        <v>104</v>
      </c>
      <c r="C5370" s="49" t="s">
        <v>182</v>
      </c>
      <c r="D5370">
        <v>0</v>
      </c>
    </row>
    <row r="5371" spans="1:4" hidden="1">
      <c r="A5371" s="49" t="s">
        <v>135</v>
      </c>
      <c r="B5371" s="49" t="s">
        <v>104</v>
      </c>
      <c r="C5371" s="49" t="s">
        <v>265</v>
      </c>
      <c r="D5371">
        <v>0</v>
      </c>
    </row>
    <row r="5372" spans="1:4" hidden="1">
      <c r="A5372" s="49" t="s">
        <v>135</v>
      </c>
      <c r="B5372" s="49" t="s">
        <v>34</v>
      </c>
      <c r="C5372" s="49" t="s">
        <v>70</v>
      </c>
      <c r="D5372">
        <v>0</v>
      </c>
    </row>
    <row r="5373" spans="1:4" hidden="1">
      <c r="A5373" s="49" t="s">
        <v>135</v>
      </c>
      <c r="B5373" s="49" t="s">
        <v>34</v>
      </c>
      <c r="C5373" s="49" t="s">
        <v>71</v>
      </c>
      <c r="D5373">
        <v>0</v>
      </c>
    </row>
    <row r="5374" spans="1:4" hidden="1">
      <c r="A5374" s="49" t="s">
        <v>135</v>
      </c>
      <c r="B5374" s="49" t="s">
        <v>34</v>
      </c>
      <c r="C5374" s="49" t="s">
        <v>181</v>
      </c>
      <c r="D5374">
        <v>0</v>
      </c>
    </row>
    <row r="5375" spans="1:4">
      <c r="A5375" s="49" t="s">
        <v>135</v>
      </c>
      <c r="B5375" s="49" t="s">
        <v>34</v>
      </c>
      <c r="C5375" s="49" t="s">
        <v>182</v>
      </c>
      <c r="D5375">
        <v>0</v>
      </c>
    </row>
    <row r="5376" spans="1:4" hidden="1">
      <c r="A5376" s="49" t="s">
        <v>135</v>
      </c>
      <c r="B5376" s="49" t="s">
        <v>34</v>
      </c>
      <c r="C5376" s="49" t="s">
        <v>265</v>
      </c>
      <c r="D5376">
        <v>0</v>
      </c>
    </row>
    <row r="5377" spans="1:4" hidden="1">
      <c r="A5377" s="49" t="s">
        <v>135</v>
      </c>
      <c r="B5377" s="49" t="s">
        <v>59</v>
      </c>
      <c r="C5377" s="49" t="s">
        <v>70</v>
      </c>
      <c r="D5377">
        <v>0</v>
      </c>
    </row>
    <row r="5378" spans="1:4" hidden="1">
      <c r="A5378" s="49" t="s">
        <v>135</v>
      </c>
      <c r="B5378" s="49" t="s">
        <v>59</v>
      </c>
      <c r="C5378" s="49" t="s">
        <v>71</v>
      </c>
      <c r="D5378">
        <v>0</v>
      </c>
    </row>
    <row r="5379" spans="1:4" hidden="1">
      <c r="A5379" s="49" t="s">
        <v>135</v>
      </c>
      <c r="B5379" s="49" t="s">
        <v>59</v>
      </c>
      <c r="C5379" s="49" t="s">
        <v>181</v>
      </c>
      <c r="D5379">
        <v>0</v>
      </c>
    </row>
    <row r="5380" spans="1:4">
      <c r="A5380" s="49" t="s">
        <v>135</v>
      </c>
      <c r="B5380" s="49" t="s">
        <v>59</v>
      </c>
      <c r="C5380" s="49" t="s">
        <v>182</v>
      </c>
      <c r="D5380">
        <v>0</v>
      </c>
    </row>
    <row r="5381" spans="1:4" hidden="1">
      <c r="A5381" s="49" t="s">
        <v>135</v>
      </c>
      <c r="B5381" s="49" t="s">
        <v>59</v>
      </c>
      <c r="C5381" s="49" t="s">
        <v>265</v>
      </c>
      <c r="D5381">
        <v>0</v>
      </c>
    </row>
    <row r="5382" spans="1:4" hidden="1">
      <c r="A5382" s="49" t="s">
        <v>135</v>
      </c>
      <c r="B5382" s="49" t="s">
        <v>105</v>
      </c>
      <c r="C5382" s="49" t="s">
        <v>70</v>
      </c>
      <c r="D5382">
        <v>0</v>
      </c>
    </row>
    <row r="5383" spans="1:4" hidden="1">
      <c r="A5383" s="49" t="s">
        <v>135</v>
      </c>
      <c r="B5383" s="49" t="s">
        <v>105</v>
      </c>
      <c r="C5383" s="49" t="s">
        <v>71</v>
      </c>
      <c r="D5383">
        <v>0</v>
      </c>
    </row>
    <row r="5384" spans="1:4" hidden="1">
      <c r="A5384" s="49" t="s">
        <v>135</v>
      </c>
      <c r="B5384" s="49" t="s">
        <v>105</v>
      </c>
      <c r="C5384" s="49" t="s">
        <v>181</v>
      </c>
      <c r="D5384">
        <v>0</v>
      </c>
    </row>
    <row r="5385" spans="1:4">
      <c r="A5385" s="49" t="s">
        <v>135</v>
      </c>
      <c r="B5385" s="49" t="s">
        <v>105</v>
      </c>
      <c r="C5385" s="49" t="s">
        <v>182</v>
      </c>
      <c r="D5385">
        <v>0</v>
      </c>
    </row>
    <row r="5386" spans="1:4" hidden="1">
      <c r="A5386" s="49" t="s">
        <v>135</v>
      </c>
      <c r="B5386" s="49" t="s">
        <v>105</v>
      </c>
      <c r="C5386" s="49" t="s">
        <v>265</v>
      </c>
      <c r="D5386">
        <v>0</v>
      </c>
    </row>
    <row r="5387" spans="1:4" hidden="1">
      <c r="A5387" s="49" t="s">
        <v>135</v>
      </c>
      <c r="B5387" s="49" t="s">
        <v>106</v>
      </c>
      <c r="C5387" s="49" t="s">
        <v>70</v>
      </c>
      <c r="D5387">
        <v>0</v>
      </c>
    </row>
    <row r="5388" spans="1:4" hidden="1">
      <c r="A5388" s="49" t="s">
        <v>135</v>
      </c>
      <c r="B5388" s="49" t="s">
        <v>106</v>
      </c>
      <c r="C5388" s="49" t="s">
        <v>71</v>
      </c>
      <c r="D5388">
        <v>0</v>
      </c>
    </row>
    <row r="5389" spans="1:4" hidden="1">
      <c r="A5389" s="49" t="s">
        <v>135</v>
      </c>
      <c r="B5389" s="49" t="s">
        <v>106</v>
      </c>
      <c r="C5389" s="49" t="s">
        <v>181</v>
      </c>
      <c r="D5389">
        <v>0</v>
      </c>
    </row>
    <row r="5390" spans="1:4">
      <c r="A5390" s="49" t="s">
        <v>135</v>
      </c>
      <c r="B5390" s="49" t="s">
        <v>106</v>
      </c>
      <c r="C5390" s="49" t="s">
        <v>182</v>
      </c>
      <c r="D5390">
        <v>0</v>
      </c>
    </row>
    <row r="5391" spans="1:4" hidden="1">
      <c r="A5391" s="49" t="s">
        <v>135</v>
      </c>
      <c r="B5391" s="49" t="s">
        <v>106</v>
      </c>
      <c r="C5391" s="49" t="s">
        <v>265</v>
      </c>
      <c r="D5391">
        <v>0</v>
      </c>
    </row>
    <row r="5392" spans="1:4" hidden="1">
      <c r="A5392" s="49" t="s">
        <v>135</v>
      </c>
      <c r="B5392" s="49" t="s">
        <v>107</v>
      </c>
      <c r="C5392" s="49" t="s">
        <v>70</v>
      </c>
      <c r="D5392">
        <v>0</v>
      </c>
    </row>
    <row r="5393" spans="1:4" hidden="1">
      <c r="A5393" s="49" t="s">
        <v>135</v>
      </c>
      <c r="B5393" s="49" t="s">
        <v>107</v>
      </c>
      <c r="C5393" s="49" t="s">
        <v>71</v>
      </c>
      <c r="D5393">
        <v>0</v>
      </c>
    </row>
    <row r="5394" spans="1:4" hidden="1">
      <c r="A5394" s="49" t="s">
        <v>135</v>
      </c>
      <c r="B5394" s="49" t="s">
        <v>107</v>
      </c>
      <c r="C5394" s="49" t="s">
        <v>181</v>
      </c>
      <c r="D5394">
        <v>0</v>
      </c>
    </row>
    <row r="5395" spans="1:4">
      <c r="A5395" s="49" t="s">
        <v>135</v>
      </c>
      <c r="B5395" s="49" t="s">
        <v>107</v>
      </c>
      <c r="C5395" s="49" t="s">
        <v>182</v>
      </c>
      <c r="D5395">
        <v>0</v>
      </c>
    </row>
    <row r="5396" spans="1:4" hidden="1">
      <c r="A5396" s="49" t="s">
        <v>135</v>
      </c>
      <c r="B5396" s="49" t="s">
        <v>107</v>
      </c>
      <c r="C5396" s="49" t="s">
        <v>265</v>
      </c>
      <c r="D5396">
        <v>0</v>
      </c>
    </row>
    <row r="5397" spans="1:4" hidden="1">
      <c r="A5397" s="49" t="s">
        <v>135</v>
      </c>
      <c r="B5397" s="49" t="s">
        <v>108</v>
      </c>
      <c r="C5397" s="49" t="s">
        <v>70</v>
      </c>
      <c r="D5397">
        <v>0</v>
      </c>
    </row>
    <row r="5398" spans="1:4" hidden="1">
      <c r="A5398" s="49" t="s">
        <v>135</v>
      </c>
      <c r="B5398" s="49" t="s">
        <v>108</v>
      </c>
      <c r="C5398" s="49" t="s">
        <v>71</v>
      </c>
      <c r="D5398">
        <v>0</v>
      </c>
    </row>
    <row r="5399" spans="1:4" hidden="1">
      <c r="A5399" s="49" t="s">
        <v>135</v>
      </c>
      <c r="B5399" s="49" t="s">
        <v>108</v>
      </c>
      <c r="C5399" s="49" t="s">
        <v>181</v>
      </c>
      <c r="D5399">
        <v>0</v>
      </c>
    </row>
    <row r="5400" spans="1:4">
      <c r="A5400" s="49" t="s">
        <v>135</v>
      </c>
      <c r="B5400" s="49" t="s">
        <v>108</v>
      </c>
      <c r="C5400" s="49" t="s">
        <v>182</v>
      </c>
      <c r="D5400">
        <v>0</v>
      </c>
    </row>
    <row r="5401" spans="1:4" hidden="1">
      <c r="A5401" s="49" t="s">
        <v>135</v>
      </c>
      <c r="B5401" s="49" t="s">
        <v>108</v>
      </c>
      <c r="C5401" s="49" t="s">
        <v>265</v>
      </c>
      <c r="D5401">
        <v>0</v>
      </c>
    </row>
    <row r="5402" spans="1:4" hidden="1">
      <c r="A5402" s="49" t="s">
        <v>135</v>
      </c>
      <c r="B5402" s="49" t="s">
        <v>109</v>
      </c>
      <c r="C5402" s="49" t="s">
        <v>70</v>
      </c>
      <c r="D5402">
        <v>0</v>
      </c>
    </row>
    <row r="5403" spans="1:4" hidden="1">
      <c r="A5403" s="49" t="s">
        <v>135</v>
      </c>
      <c r="B5403" s="49" t="s">
        <v>109</v>
      </c>
      <c r="C5403" s="49" t="s">
        <v>71</v>
      </c>
      <c r="D5403">
        <v>0</v>
      </c>
    </row>
    <row r="5404" spans="1:4" hidden="1">
      <c r="A5404" s="49" t="s">
        <v>135</v>
      </c>
      <c r="B5404" s="49" t="s">
        <v>109</v>
      </c>
      <c r="C5404" s="49" t="s">
        <v>181</v>
      </c>
      <c r="D5404">
        <v>0</v>
      </c>
    </row>
    <row r="5405" spans="1:4">
      <c r="A5405" s="49" t="s">
        <v>135</v>
      </c>
      <c r="B5405" s="49" t="s">
        <v>109</v>
      </c>
      <c r="C5405" s="49" t="s">
        <v>182</v>
      </c>
      <c r="D5405">
        <v>0</v>
      </c>
    </row>
    <row r="5406" spans="1:4" hidden="1">
      <c r="A5406" s="49" t="s">
        <v>135</v>
      </c>
      <c r="B5406" s="49" t="s">
        <v>109</v>
      </c>
      <c r="C5406" s="49" t="s">
        <v>265</v>
      </c>
      <c r="D5406">
        <v>0</v>
      </c>
    </row>
    <row r="5407" spans="1:4" hidden="1">
      <c r="A5407" s="49" t="s">
        <v>135</v>
      </c>
      <c r="B5407" s="49" t="s">
        <v>110</v>
      </c>
      <c r="C5407" s="49" t="s">
        <v>70</v>
      </c>
      <c r="D5407">
        <v>0</v>
      </c>
    </row>
    <row r="5408" spans="1:4" hidden="1">
      <c r="A5408" s="49" t="s">
        <v>135</v>
      </c>
      <c r="B5408" s="49" t="s">
        <v>110</v>
      </c>
      <c r="C5408" s="49" t="s">
        <v>71</v>
      </c>
      <c r="D5408">
        <v>0</v>
      </c>
    </row>
    <row r="5409" spans="1:4" hidden="1">
      <c r="A5409" s="49" t="s">
        <v>135</v>
      </c>
      <c r="B5409" s="49" t="s">
        <v>110</v>
      </c>
      <c r="C5409" s="49" t="s">
        <v>181</v>
      </c>
      <c r="D5409">
        <v>0</v>
      </c>
    </row>
    <row r="5410" spans="1:4">
      <c r="A5410" s="49" t="s">
        <v>135</v>
      </c>
      <c r="B5410" s="49" t="s">
        <v>110</v>
      </c>
      <c r="C5410" s="49" t="s">
        <v>182</v>
      </c>
      <c r="D5410">
        <v>0</v>
      </c>
    </row>
    <row r="5411" spans="1:4" hidden="1">
      <c r="A5411" s="49" t="s">
        <v>135</v>
      </c>
      <c r="B5411" s="49" t="s">
        <v>110</v>
      </c>
      <c r="C5411" s="49" t="s">
        <v>265</v>
      </c>
      <c r="D5411">
        <v>0</v>
      </c>
    </row>
    <row r="5412" spans="1:4" hidden="1">
      <c r="A5412" s="49" t="s">
        <v>135</v>
      </c>
      <c r="B5412" s="49" t="s">
        <v>111</v>
      </c>
      <c r="C5412" s="49" t="s">
        <v>70</v>
      </c>
      <c r="D5412">
        <v>0</v>
      </c>
    </row>
    <row r="5413" spans="1:4" hidden="1">
      <c r="A5413" s="49" t="s">
        <v>135</v>
      </c>
      <c r="B5413" s="49" t="s">
        <v>111</v>
      </c>
      <c r="C5413" s="49" t="s">
        <v>71</v>
      </c>
      <c r="D5413">
        <v>0</v>
      </c>
    </row>
    <row r="5414" spans="1:4" hidden="1">
      <c r="A5414" s="49" t="s">
        <v>135</v>
      </c>
      <c r="B5414" s="49" t="s">
        <v>111</v>
      </c>
      <c r="C5414" s="49" t="s">
        <v>181</v>
      </c>
      <c r="D5414">
        <v>0</v>
      </c>
    </row>
    <row r="5415" spans="1:4">
      <c r="A5415" s="49" t="s">
        <v>135</v>
      </c>
      <c r="B5415" s="49" t="s">
        <v>111</v>
      </c>
      <c r="C5415" s="49" t="s">
        <v>182</v>
      </c>
      <c r="D5415">
        <v>0</v>
      </c>
    </row>
    <row r="5416" spans="1:4" hidden="1">
      <c r="A5416" s="49" t="s">
        <v>135</v>
      </c>
      <c r="B5416" s="49" t="s">
        <v>111</v>
      </c>
      <c r="C5416" s="49" t="s">
        <v>265</v>
      </c>
      <c r="D5416">
        <v>0</v>
      </c>
    </row>
    <row r="5417" spans="1:4" hidden="1">
      <c r="A5417" s="49" t="s">
        <v>135</v>
      </c>
      <c r="B5417" s="49" t="s">
        <v>112</v>
      </c>
      <c r="C5417" s="49" t="s">
        <v>70</v>
      </c>
      <c r="D5417">
        <v>0</v>
      </c>
    </row>
    <row r="5418" spans="1:4" hidden="1">
      <c r="A5418" s="49" t="s">
        <v>135</v>
      </c>
      <c r="B5418" s="49" t="s">
        <v>112</v>
      </c>
      <c r="C5418" s="49" t="s">
        <v>71</v>
      </c>
      <c r="D5418">
        <v>0</v>
      </c>
    </row>
    <row r="5419" spans="1:4" hidden="1">
      <c r="A5419" s="49" t="s">
        <v>135</v>
      </c>
      <c r="B5419" s="49" t="s">
        <v>112</v>
      </c>
      <c r="C5419" s="49" t="s">
        <v>181</v>
      </c>
      <c r="D5419">
        <v>0</v>
      </c>
    </row>
    <row r="5420" spans="1:4">
      <c r="A5420" s="49" t="s">
        <v>135</v>
      </c>
      <c r="B5420" s="49" t="s">
        <v>112</v>
      </c>
      <c r="C5420" s="49" t="s">
        <v>182</v>
      </c>
      <c r="D5420">
        <v>0</v>
      </c>
    </row>
    <row r="5421" spans="1:4" hidden="1">
      <c r="A5421" s="49" t="s">
        <v>135</v>
      </c>
      <c r="B5421" s="49" t="s">
        <v>112</v>
      </c>
      <c r="C5421" s="49" t="s">
        <v>265</v>
      </c>
      <c r="D5421">
        <v>0</v>
      </c>
    </row>
    <row r="5422" spans="1:4" hidden="1">
      <c r="A5422" s="49" t="s">
        <v>135</v>
      </c>
      <c r="B5422" s="49" t="s">
        <v>113</v>
      </c>
      <c r="C5422" s="49" t="s">
        <v>70</v>
      </c>
      <c r="D5422">
        <v>0</v>
      </c>
    </row>
    <row r="5423" spans="1:4" hidden="1">
      <c r="A5423" s="49" t="s">
        <v>135</v>
      </c>
      <c r="B5423" s="49" t="s">
        <v>113</v>
      </c>
      <c r="C5423" s="49" t="s">
        <v>71</v>
      </c>
      <c r="D5423">
        <v>0</v>
      </c>
    </row>
    <row r="5424" spans="1:4" hidden="1">
      <c r="A5424" s="49" t="s">
        <v>135</v>
      </c>
      <c r="B5424" s="49" t="s">
        <v>113</v>
      </c>
      <c r="C5424" s="49" t="s">
        <v>181</v>
      </c>
      <c r="D5424">
        <v>0</v>
      </c>
    </row>
    <row r="5425" spans="1:4">
      <c r="A5425" s="49" t="s">
        <v>135</v>
      </c>
      <c r="B5425" s="49" t="s">
        <v>113</v>
      </c>
      <c r="C5425" s="49" t="s">
        <v>182</v>
      </c>
      <c r="D5425">
        <v>0</v>
      </c>
    </row>
    <row r="5426" spans="1:4" hidden="1">
      <c r="A5426" s="49" t="s">
        <v>135</v>
      </c>
      <c r="B5426" s="49" t="s">
        <v>113</v>
      </c>
      <c r="C5426" s="49" t="s">
        <v>265</v>
      </c>
      <c r="D5426">
        <v>0</v>
      </c>
    </row>
    <row r="5427" spans="1:4" hidden="1">
      <c r="A5427" s="49" t="s">
        <v>135</v>
      </c>
      <c r="B5427" s="49" t="s">
        <v>114</v>
      </c>
      <c r="C5427" s="49" t="s">
        <v>70</v>
      </c>
      <c r="D5427">
        <v>0</v>
      </c>
    </row>
    <row r="5428" spans="1:4" hidden="1">
      <c r="A5428" s="49" t="s">
        <v>135</v>
      </c>
      <c r="B5428" s="49" t="s">
        <v>114</v>
      </c>
      <c r="C5428" s="49" t="s">
        <v>71</v>
      </c>
      <c r="D5428">
        <v>0</v>
      </c>
    </row>
    <row r="5429" spans="1:4" hidden="1">
      <c r="A5429" s="49" t="s">
        <v>135</v>
      </c>
      <c r="B5429" s="49" t="s">
        <v>114</v>
      </c>
      <c r="C5429" s="49" t="s">
        <v>181</v>
      </c>
      <c r="D5429">
        <v>0</v>
      </c>
    </row>
    <row r="5430" spans="1:4">
      <c r="A5430" s="49" t="s">
        <v>135</v>
      </c>
      <c r="B5430" s="49" t="s">
        <v>114</v>
      </c>
      <c r="C5430" s="49" t="s">
        <v>182</v>
      </c>
      <c r="D5430">
        <v>0</v>
      </c>
    </row>
    <row r="5431" spans="1:4" hidden="1">
      <c r="A5431" s="49" t="s">
        <v>135</v>
      </c>
      <c r="B5431" s="49" t="s">
        <v>114</v>
      </c>
      <c r="C5431" s="49" t="s">
        <v>265</v>
      </c>
      <c r="D5431">
        <v>0</v>
      </c>
    </row>
    <row r="5432" spans="1:4" hidden="1">
      <c r="A5432" s="49" t="s">
        <v>135</v>
      </c>
      <c r="B5432" s="49" t="s">
        <v>115</v>
      </c>
      <c r="C5432" s="49" t="s">
        <v>70</v>
      </c>
      <c r="D5432">
        <v>0</v>
      </c>
    </row>
    <row r="5433" spans="1:4" hidden="1">
      <c r="A5433" s="49" t="s">
        <v>135</v>
      </c>
      <c r="B5433" s="49" t="s">
        <v>115</v>
      </c>
      <c r="C5433" s="49" t="s">
        <v>71</v>
      </c>
      <c r="D5433">
        <v>0</v>
      </c>
    </row>
    <row r="5434" spans="1:4" hidden="1">
      <c r="A5434" s="49" t="s">
        <v>135</v>
      </c>
      <c r="B5434" s="49" t="s">
        <v>115</v>
      </c>
      <c r="C5434" s="49" t="s">
        <v>181</v>
      </c>
      <c r="D5434">
        <v>0</v>
      </c>
    </row>
    <row r="5435" spans="1:4">
      <c r="A5435" s="49" t="s">
        <v>135</v>
      </c>
      <c r="B5435" s="49" t="s">
        <v>115</v>
      </c>
      <c r="C5435" s="49" t="s">
        <v>182</v>
      </c>
      <c r="D5435">
        <v>0</v>
      </c>
    </row>
    <row r="5436" spans="1:4" hidden="1">
      <c r="A5436" s="49" t="s">
        <v>135</v>
      </c>
      <c r="B5436" s="49" t="s">
        <v>115</v>
      </c>
      <c r="C5436" s="49" t="s">
        <v>265</v>
      </c>
      <c r="D5436">
        <v>0</v>
      </c>
    </row>
    <row r="5437" spans="1:4" hidden="1">
      <c r="A5437" s="49" t="s">
        <v>135</v>
      </c>
      <c r="B5437" s="49" t="s">
        <v>116</v>
      </c>
      <c r="C5437" s="49" t="s">
        <v>70</v>
      </c>
      <c r="D5437">
        <v>0</v>
      </c>
    </row>
    <row r="5438" spans="1:4" hidden="1">
      <c r="A5438" s="49" t="s">
        <v>135</v>
      </c>
      <c r="B5438" s="49" t="s">
        <v>116</v>
      </c>
      <c r="C5438" s="49" t="s">
        <v>71</v>
      </c>
      <c r="D5438">
        <v>0</v>
      </c>
    </row>
    <row r="5439" spans="1:4" hidden="1">
      <c r="A5439" s="49" t="s">
        <v>135</v>
      </c>
      <c r="B5439" s="49" t="s">
        <v>116</v>
      </c>
      <c r="C5439" s="49" t="s">
        <v>181</v>
      </c>
      <c r="D5439">
        <v>0</v>
      </c>
    </row>
    <row r="5440" spans="1:4">
      <c r="A5440" s="49" t="s">
        <v>135</v>
      </c>
      <c r="B5440" s="49" t="s">
        <v>116</v>
      </c>
      <c r="C5440" s="49" t="s">
        <v>182</v>
      </c>
      <c r="D5440">
        <v>0</v>
      </c>
    </row>
    <row r="5441" spans="1:4" hidden="1">
      <c r="A5441" s="49" t="s">
        <v>135</v>
      </c>
      <c r="B5441" s="49" t="s">
        <v>116</v>
      </c>
      <c r="C5441" s="49" t="s">
        <v>265</v>
      </c>
      <c r="D5441">
        <v>0</v>
      </c>
    </row>
    <row r="5442" spans="1:4" hidden="1">
      <c r="A5442" s="49" t="s">
        <v>135</v>
      </c>
      <c r="B5442" s="49" t="s">
        <v>117</v>
      </c>
      <c r="C5442" s="49" t="s">
        <v>70</v>
      </c>
      <c r="D5442">
        <v>0</v>
      </c>
    </row>
    <row r="5443" spans="1:4" hidden="1">
      <c r="A5443" s="49" t="s">
        <v>135</v>
      </c>
      <c r="B5443" s="49" t="s">
        <v>117</v>
      </c>
      <c r="C5443" s="49" t="s">
        <v>71</v>
      </c>
      <c r="D5443">
        <v>0</v>
      </c>
    </row>
    <row r="5444" spans="1:4" hidden="1">
      <c r="A5444" s="49" t="s">
        <v>135</v>
      </c>
      <c r="B5444" s="49" t="s">
        <v>117</v>
      </c>
      <c r="C5444" s="49" t="s">
        <v>181</v>
      </c>
      <c r="D5444">
        <v>0</v>
      </c>
    </row>
    <row r="5445" spans="1:4">
      <c r="A5445" s="49" t="s">
        <v>135</v>
      </c>
      <c r="B5445" s="49" t="s">
        <v>117</v>
      </c>
      <c r="C5445" s="49" t="s">
        <v>182</v>
      </c>
      <c r="D5445">
        <v>0</v>
      </c>
    </row>
    <row r="5446" spans="1:4" hidden="1">
      <c r="A5446" s="49" t="s">
        <v>135</v>
      </c>
      <c r="B5446" s="49" t="s">
        <v>117</v>
      </c>
      <c r="C5446" s="49" t="s">
        <v>265</v>
      </c>
      <c r="D5446">
        <v>0</v>
      </c>
    </row>
    <row r="5447" spans="1:4" hidden="1">
      <c r="A5447" s="49" t="s">
        <v>135</v>
      </c>
      <c r="B5447" s="49" t="s">
        <v>118</v>
      </c>
      <c r="C5447" s="49" t="s">
        <v>70</v>
      </c>
      <c r="D5447">
        <v>0</v>
      </c>
    </row>
    <row r="5448" spans="1:4" hidden="1">
      <c r="A5448" s="49" t="s">
        <v>135</v>
      </c>
      <c r="B5448" s="49" t="s">
        <v>118</v>
      </c>
      <c r="C5448" s="49" t="s">
        <v>71</v>
      </c>
      <c r="D5448">
        <v>0</v>
      </c>
    </row>
    <row r="5449" spans="1:4" hidden="1">
      <c r="A5449" s="49" t="s">
        <v>135</v>
      </c>
      <c r="B5449" s="49" t="s">
        <v>118</v>
      </c>
      <c r="C5449" s="49" t="s">
        <v>181</v>
      </c>
      <c r="D5449">
        <v>0</v>
      </c>
    </row>
    <row r="5450" spans="1:4">
      <c r="A5450" s="49" t="s">
        <v>135</v>
      </c>
      <c r="B5450" s="49" t="s">
        <v>118</v>
      </c>
      <c r="C5450" s="49" t="s">
        <v>182</v>
      </c>
      <c r="D5450">
        <v>0</v>
      </c>
    </row>
    <row r="5451" spans="1:4" hidden="1">
      <c r="A5451" s="49" t="s">
        <v>135</v>
      </c>
      <c r="B5451" s="49" t="s">
        <v>118</v>
      </c>
      <c r="C5451" s="49" t="s">
        <v>265</v>
      </c>
      <c r="D5451">
        <v>0</v>
      </c>
    </row>
    <row r="5452" spans="1:4" hidden="1">
      <c r="A5452" s="49" t="s">
        <v>135</v>
      </c>
      <c r="B5452" s="49" t="s">
        <v>119</v>
      </c>
      <c r="C5452" s="49" t="s">
        <v>70</v>
      </c>
      <c r="D5452">
        <v>0</v>
      </c>
    </row>
    <row r="5453" spans="1:4" hidden="1">
      <c r="A5453" s="49" t="s">
        <v>135</v>
      </c>
      <c r="B5453" s="49" t="s">
        <v>119</v>
      </c>
      <c r="C5453" s="49" t="s">
        <v>71</v>
      </c>
      <c r="D5453">
        <v>0</v>
      </c>
    </row>
    <row r="5454" spans="1:4" hidden="1">
      <c r="A5454" s="49" t="s">
        <v>135</v>
      </c>
      <c r="B5454" s="49" t="s">
        <v>119</v>
      </c>
      <c r="C5454" s="49" t="s">
        <v>181</v>
      </c>
      <c r="D5454">
        <v>0</v>
      </c>
    </row>
    <row r="5455" spans="1:4">
      <c r="A5455" s="49" t="s">
        <v>135</v>
      </c>
      <c r="B5455" s="49" t="s">
        <v>119</v>
      </c>
      <c r="C5455" s="49" t="s">
        <v>182</v>
      </c>
      <c r="D5455">
        <v>0</v>
      </c>
    </row>
    <row r="5456" spans="1:4" hidden="1">
      <c r="A5456" s="49" t="s">
        <v>135</v>
      </c>
      <c r="B5456" s="49" t="s">
        <v>119</v>
      </c>
      <c r="C5456" s="49" t="s">
        <v>265</v>
      </c>
      <c r="D5456">
        <v>0</v>
      </c>
    </row>
    <row r="5457" spans="1:4" hidden="1">
      <c r="A5457" s="49" t="s">
        <v>135</v>
      </c>
      <c r="B5457" s="49" t="s">
        <v>120</v>
      </c>
      <c r="C5457" s="49" t="s">
        <v>70</v>
      </c>
      <c r="D5457">
        <v>0</v>
      </c>
    </row>
    <row r="5458" spans="1:4" hidden="1">
      <c r="A5458" s="49" t="s">
        <v>135</v>
      </c>
      <c r="B5458" s="49" t="s">
        <v>120</v>
      </c>
      <c r="C5458" s="49" t="s">
        <v>71</v>
      </c>
      <c r="D5458">
        <v>0</v>
      </c>
    </row>
    <row r="5459" spans="1:4" hidden="1">
      <c r="A5459" s="49" t="s">
        <v>135</v>
      </c>
      <c r="B5459" s="49" t="s">
        <v>120</v>
      </c>
      <c r="C5459" s="49" t="s">
        <v>181</v>
      </c>
      <c r="D5459">
        <v>0</v>
      </c>
    </row>
    <row r="5460" spans="1:4">
      <c r="A5460" s="49" t="s">
        <v>135</v>
      </c>
      <c r="B5460" s="49" t="s">
        <v>120</v>
      </c>
      <c r="C5460" s="49" t="s">
        <v>182</v>
      </c>
      <c r="D5460">
        <v>0</v>
      </c>
    </row>
    <row r="5461" spans="1:4" hidden="1">
      <c r="A5461" s="49" t="s">
        <v>135</v>
      </c>
      <c r="B5461" s="49" t="s">
        <v>120</v>
      </c>
      <c r="C5461" s="49" t="s">
        <v>265</v>
      </c>
      <c r="D5461">
        <v>0</v>
      </c>
    </row>
    <row r="5462" spans="1:4" hidden="1">
      <c r="A5462" s="49" t="s">
        <v>135</v>
      </c>
      <c r="B5462" s="49" t="s">
        <v>121</v>
      </c>
      <c r="C5462" s="49" t="s">
        <v>70</v>
      </c>
      <c r="D5462">
        <v>0</v>
      </c>
    </row>
    <row r="5463" spans="1:4" hidden="1">
      <c r="A5463" s="49" t="s">
        <v>135</v>
      </c>
      <c r="B5463" s="49" t="s">
        <v>121</v>
      </c>
      <c r="C5463" s="49" t="s">
        <v>71</v>
      </c>
      <c r="D5463">
        <v>0</v>
      </c>
    </row>
    <row r="5464" spans="1:4" hidden="1">
      <c r="A5464" s="49" t="s">
        <v>135</v>
      </c>
      <c r="B5464" s="49" t="s">
        <v>121</v>
      </c>
      <c r="C5464" s="49" t="s">
        <v>181</v>
      </c>
      <c r="D5464">
        <v>0</v>
      </c>
    </row>
    <row r="5465" spans="1:4">
      <c r="A5465" s="49" t="s">
        <v>135</v>
      </c>
      <c r="B5465" s="49" t="s">
        <v>121</v>
      </c>
      <c r="C5465" s="49" t="s">
        <v>182</v>
      </c>
      <c r="D5465">
        <v>0</v>
      </c>
    </row>
    <row r="5466" spans="1:4" hidden="1">
      <c r="A5466" s="49" t="s">
        <v>135</v>
      </c>
      <c r="B5466" s="49" t="s">
        <v>121</v>
      </c>
      <c r="C5466" s="49" t="s">
        <v>265</v>
      </c>
      <c r="D5466">
        <v>0</v>
      </c>
    </row>
    <row r="5467" spans="1:4" hidden="1">
      <c r="A5467" s="49" t="s">
        <v>135</v>
      </c>
      <c r="B5467" s="49" t="s">
        <v>122</v>
      </c>
      <c r="C5467" s="49" t="s">
        <v>70</v>
      </c>
      <c r="D5467">
        <v>0</v>
      </c>
    </row>
    <row r="5468" spans="1:4" hidden="1">
      <c r="A5468" s="49" t="s">
        <v>135</v>
      </c>
      <c r="B5468" s="49" t="s">
        <v>122</v>
      </c>
      <c r="C5468" s="49" t="s">
        <v>71</v>
      </c>
      <c r="D5468">
        <v>0</v>
      </c>
    </row>
    <row r="5469" spans="1:4" hidden="1">
      <c r="A5469" s="49" t="s">
        <v>135</v>
      </c>
      <c r="B5469" s="49" t="s">
        <v>122</v>
      </c>
      <c r="C5469" s="49" t="s">
        <v>181</v>
      </c>
      <c r="D5469">
        <v>0</v>
      </c>
    </row>
    <row r="5470" spans="1:4">
      <c r="A5470" s="49" t="s">
        <v>135</v>
      </c>
      <c r="B5470" s="49" t="s">
        <v>122</v>
      </c>
      <c r="C5470" s="49" t="s">
        <v>182</v>
      </c>
      <c r="D5470">
        <v>0</v>
      </c>
    </row>
    <row r="5471" spans="1:4" hidden="1">
      <c r="A5471" s="49" t="s">
        <v>135</v>
      </c>
      <c r="B5471" s="49" t="s">
        <v>122</v>
      </c>
      <c r="C5471" s="49" t="s">
        <v>265</v>
      </c>
      <c r="D5471">
        <v>0</v>
      </c>
    </row>
    <row r="5472" spans="1:4" hidden="1">
      <c r="A5472" s="49" t="s">
        <v>135</v>
      </c>
      <c r="B5472" s="49" t="s">
        <v>123</v>
      </c>
      <c r="C5472" s="49" t="s">
        <v>70</v>
      </c>
      <c r="D5472">
        <v>0</v>
      </c>
    </row>
    <row r="5473" spans="1:4" hidden="1">
      <c r="A5473" s="49" t="s">
        <v>135</v>
      </c>
      <c r="B5473" s="49" t="s">
        <v>123</v>
      </c>
      <c r="C5473" s="49" t="s">
        <v>71</v>
      </c>
      <c r="D5473">
        <v>0</v>
      </c>
    </row>
    <row r="5474" spans="1:4" hidden="1">
      <c r="A5474" s="49" t="s">
        <v>135</v>
      </c>
      <c r="B5474" s="49" t="s">
        <v>123</v>
      </c>
      <c r="C5474" s="49" t="s">
        <v>181</v>
      </c>
      <c r="D5474">
        <v>0</v>
      </c>
    </row>
    <row r="5475" spans="1:4">
      <c r="A5475" s="49" t="s">
        <v>135</v>
      </c>
      <c r="B5475" s="49" t="s">
        <v>123</v>
      </c>
      <c r="C5475" s="49" t="s">
        <v>182</v>
      </c>
      <c r="D5475">
        <v>0</v>
      </c>
    </row>
    <row r="5476" spans="1:4" hidden="1">
      <c r="A5476" s="49" t="s">
        <v>135</v>
      </c>
      <c r="B5476" s="49" t="s">
        <v>123</v>
      </c>
      <c r="C5476" s="49" t="s">
        <v>265</v>
      </c>
      <c r="D5476">
        <v>0</v>
      </c>
    </row>
    <row r="5477" spans="1:4" hidden="1">
      <c r="A5477" s="49" t="s">
        <v>136</v>
      </c>
      <c r="B5477" s="49" t="s">
        <v>124</v>
      </c>
      <c r="C5477" s="49" t="s">
        <v>70</v>
      </c>
      <c r="D5477">
        <v>0</v>
      </c>
    </row>
    <row r="5478" spans="1:4" hidden="1">
      <c r="A5478" s="49" t="s">
        <v>136</v>
      </c>
      <c r="B5478" s="49" t="s">
        <v>124</v>
      </c>
      <c r="C5478" s="49" t="s">
        <v>71</v>
      </c>
      <c r="D5478">
        <v>0</v>
      </c>
    </row>
    <row r="5479" spans="1:4" hidden="1">
      <c r="A5479" s="49" t="s">
        <v>136</v>
      </c>
      <c r="B5479" s="49" t="s">
        <v>124</v>
      </c>
      <c r="C5479" s="49" t="s">
        <v>181</v>
      </c>
      <c r="D5479">
        <v>0</v>
      </c>
    </row>
    <row r="5480" spans="1:4">
      <c r="A5480" s="49" t="s">
        <v>136</v>
      </c>
      <c r="B5480" s="49" t="s">
        <v>124</v>
      </c>
      <c r="C5480" s="49" t="s">
        <v>182</v>
      </c>
      <c r="D5480">
        <v>0</v>
      </c>
    </row>
    <row r="5481" spans="1:4" hidden="1">
      <c r="A5481" s="49" t="s">
        <v>136</v>
      </c>
      <c r="B5481" s="49" t="s">
        <v>124</v>
      </c>
      <c r="C5481" s="49" t="s">
        <v>265</v>
      </c>
      <c r="D5481">
        <v>0</v>
      </c>
    </row>
    <row r="5482" spans="1:4" hidden="1">
      <c r="A5482" s="49" t="s">
        <v>136</v>
      </c>
      <c r="B5482" s="49" t="s">
        <v>73</v>
      </c>
      <c r="C5482" s="49" t="s">
        <v>70</v>
      </c>
      <c r="D5482">
        <v>0</v>
      </c>
    </row>
    <row r="5483" spans="1:4" hidden="1">
      <c r="A5483" s="49" t="s">
        <v>136</v>
      </c>
      <c r="B5483" s="49" t="s">
        <v>73</v>
      </c>
      <c r="C5483" s="49" t="s">
        <v>71</v>
      </c>
      <c r="D5483">
        <v>0</v>
      </c>
    </row>
    <row r="5484" spans="1:4" hidden="1">
      <c r="A5484" s="49" t="s">
        <v>136</v>
      </c>
      <c r="B5484" s="49" t="s">
        <v>73</v>
      </c>
      <c r="C5484" s="49" t="s">
        <v>181</v>
      </c>
      <c r="D5484">
        <v>0</v>
      </c>
    </row>
    <row r="5485" spans="1:4">
      <c r="A5485" s="49" t="s">
        <v>136</v>
      </c>
      <c r="B5485" s="49" t="s">
        <v>73</v>
      </c>
      <c r="C5485" s="49" t="s">
        <v>182</v>
      </c>
      <c r="D5485">
        <v>0</v>
      </c>
    </row>
    <row r="5486" spans="1:4" hidden="1">
      <c r="A5486" s="49" t="s">
        <v>136</v>
      </c>
      <c r="B5486" s="49" t="s">
        <v>73</v>
      </c>
      <c r="C5486" s="49" t="s">
        <v>265</v>
      </c>
      <c r="D5486">
        <v>0</v>
      </c>
    </row>
    <row r="5487" spans="1:4" hidden="1">
      <c r="A5487" s="49" t="s">
        <v>136</v>
      </c>
      <c r="B5487" s="49" t="s">
        <v>40</v>
      </c>
      <c r="C5487" s="49" t="s">
        <v>70</v>
      </c>
      <c r="D5487">
        <v>0</v>
      </c>
    </row>
    <row r="5488" spans="1:4" hidden="1">
      <c r="A5488" s="49" t="s">
        <v>136</v>
      </c>
      <c r="B5488" s="49" t="s">
        <v>40</v>
      </c>
      <c r="C5488" s="49" t="s">
        <v>71</v>
      </c>
      <c r="D5488">
        <v>0</v>
      </c>
    </row>
    <row r="5489" spans="1:4" hidden="1">
      <c r="A5489" s="49" t="s">
        <v>136</v>
      </c>
      <c r="B5489" s="49" t="s">
        <v>40</v>
      </c>
      <c r="C5489" s="49" t="s">
        <v>181</v>
      </c>
      <c r="D5489">
        <v>0</v>
      </c>
    </row>
    <row r="5490" spans="1:4">
      <c r="A5490" s="49" t="s">
        <v>136</v>
      </c>
      <c r="B5490" s="49" t="s">
        <v>40</v>
      </c>
      <c r="C5490" s="49" t="s">
        <v>182</v>
      </c>
      <c r="D5490">
        <v>0</v>
      </c>
    </row>
    <row r="5491" spans="1:4" hidden="1">
      <c r="A5491" s="49" t="s">
        <v>136</v>
      </c>
      <c r="B5491" s="49" t="s">
        <v>40</v>
      </c>
      <c r="C5491" s="49" t="s">
        <v>265</v>
      </c>
      <c r="D5491">
        <v>0</v>
      </c>
    </row>
    <row r="5492" spans="1:4" hidden="1">
      <c r="A5492" s="49" t="s">
        <v>136</v>
      </c>
      <c r="B5492" s="49" t="s">
        <v>74</v>
      </c>
      <c r="C5492" s="49" t="s">
        <v>70</v>
      </c>
      <c r="D5492">
        <v>0</v>
      </c>
    </row>
    <row r="5493" spans="1:4" hidden="1">
      <c r="A5493" s="49" t="s">
        <v>136</v>
      </c>
      <c r="B5493" s="49" t="s">
        <v>74</v>
      </c>
      <c r="C5493" s="49" t="s">
        <v>71</v>
      </c>
      <c r="D5493">
        <v>0</v>
      </c>
    </row>
    <row r="5494" spans="1:4" hidden="1">
      <c r="A5494" s="49" t="s">
        <v>136</v>
      </c>
      <c r="B5494" s="49" t="s">
        <v>74</v>
      </c>
      <c r="C5494" s="49" t="s">
        <v>181</v>
      </c>
      <c r="D5494">
        <v>0</v>
      </c>
    </row>
    <row r="5495" spans="1:4">
      <c r="A5495" s="49" t="s">
        <v>136</v>
      </c>
      <c r="B5495" s="49" t="s">
        <v>74</v>
      </c>
      <c r="C5495" s="49" t="s">
        <v>182</v>
      </c>
      <c r="D5495">
        <v>0</v>
      </c>
    </row>
    <row r="5496" spans="1:4" hidden="1">
      <c r="A5496" s="49" t="s">
        <v>136</v>
      </c>
      <c r="B5496" s="49" t="s">
        <v>74</v>
      </c>
      <c r="C5496" s="49" t="s">
        <v>265</v>
      </c>
      <c r="D5496">
        <v>0</v>
      </c>
    </row>
    <row r="5497" spans="1:4" hidden="1">
      <c r="A5497" s="49" t="s">
        <v>136</v>
      </c>
      <c r="B5497" s="49" t="s">
        <v>53</v>
      </c>
      <c r="C5497" s="49" t="s">
        <v>70</v>
      </c>
      <c r="D5497">
        <v>0</v>
      </c>
    </row>
    <row r="5498" spans="1:4" hidden="1">
      <c r="A5498" s="49" t="s">
        <v>136</v>
      </c>
      <c r="B5498" s="49" t="s">
        <v>53</v>
      </c>
      <c r="C5498" s="49" t="s">
        <v>71</v>
      </c>
      <c r="D5498">
        <v>0</v>
      </c>
    </row>
    <row r="5499" spans="1:4" hidden="1">
      <c r="A5499" s="49" t="s">
        <v>136</v>
      </c>
      <c r="B5499" s="49" t="s">
        <v>53</v>
      </c>
      <c r="C5499" s="49" t="s">
        <v>181</v>
      </c>
      <c r="D5499">
        <v>0</v>
      </c>
    </row>
    <row r="5500" spans="1:4">
      <c r="A5500" s="49" t="s">
        <v>136</v>
      </c>
      <c r="B5500" s="49" t="s">
        <v>53</v>
      </c>
      <c r="C5500" s="49" t="s">
        <v>182</v>
      </c>
      <c r="D5500">
        <v>0</v>
      </c>
    </row>
    <row r="5501" spans="1:4" hidden="1">
      <c r="A5501" s="49" t="s">
        <v>136</v>
      </c>
      <c r="B5501" s="49" t="s">
        <v>53</v>
      </c>
      <c r="C5501" s="49" t="s">
        <v>265</v>
      </c>
      <c r="D5501">
        <v>0</v>
      </c>
    </row>
    <row r="5502" spans="1:4" hidden="1">
      <c r="A5502" s="49" t="s">
        <v>136</v>
      </c>
      <c r="B5502" s="49" t="s">
        <v>76</v>
      </c>
      <c r="C5502" s="49" t="s">
        <v>70</v>
      </c>
      <c r="D5502">
        <v>0</v>
      </c>
    </row>
    <row r="5503" spans="1:4" hidden="1">
      <c r="A5503" s="49" t="s">
        <v>136</v>
      </c>
      <c r="B5503" s="49" t="s">
        <v>76</v>
      </c>
      <c r="C5503" s="49" t="s">
        <v>71</v>
      </c>
      <c r="D5503">
        <v>0</v>
      </c>
    </row>
    <row r="5504" spans="1:4" hidden="1">
      <c r="A5504" s="49" t="s">
        <v>136</v>
      </c>
      <c r="B5504" s="49" t="s">
        <v>76</v>
      </c>
      <c r="C5504" s="49" t="s">
        <v>181</v>
      </c>
      <c r="D5504">
        <v>0</v>
      </c>
    </row>
    <row r="5505" spans="1:4">
      <c r="A5505" s="49" t="s">
        <v>136</v>
      </c>
      <c r="B5505" s="49" t="s">
        <v>76</v>
      </c>
      <c r="C5505" s="49" t="s">
        <v>182</v>
      </c>
      <c r="D5505">
        <v>0</v>
      </c>
    </row>
    <row r="5506" spans="1:4" hidden="1">
      <c r="A5506" s="49" t="s">
        <v>136</v>
      </c>
      <c r="B5506" s="49" t="s">
        <v>76</v>
      </c>
      <c r="C5506" s="49" t="s">
        <v>265</v>
      </c>
      <c r="D5506">
        <v>0</v>
      </c>
    </row>
    <row r="5507" spans="1:4" hidden="1">
      <c r="A5507" s="49" t="s">
        <v>136</v>
      </c>
      <c r="B5507" s="49" t="s">
        <v>19</v>
      </c>
      <c r="C5507" s="49" t="s">
        <v>70</v>
      </c>
      <c r="D5507">
        <v>0</v>
      </c>
    </row>
    <row r="5508" spans="1:4" hidden="1">
      <c r="A5508" s="49" t="s">
        <v>136</v>
      </c>
      <c r="B5508" s="49" t="s">
        <v>19</v>
      </c>
      <c r="C5508" s="49" t="s">
        <v>71</v>
      </c>
      <c r="D5508">
        <v>0</v>
      </c>
    </row>
    <row r="5509" spans="1:4" hidden="1">
      <c r="A5509" s="49" t="s">
        <v>136</v>
      </c>
      <c r="B5509" s="49" t="s">
        <v>19</v>
      </c>
      <c r="C5509" s="49" t="s">
        <v>181</v>
      </c>
      <c r="D5509">
        <v>0</v>
      </c>
    </row>
    <row r="5510" spans="1:4">
      <c r="A5510" s="49" t="s">
        <v>136</v>
      </c>
      <c r="B5510" s="49" t="s">
        <v>19</v>
      </c>
      <c r="C5510" s="49" t="s">
        <v>182</v>
      </c>
      <c r="D5510">
        <v>0</v>
      </c>
    </row>
    <row r="5511" spans="1:4" hidden="1">
      <c r="A5511" s="49" t="s">
        <v>136</v>
      </c>
      <c r="B5511" s="49" t="s">
        <v>19</v>
      </c>
      <c r="C5511" s="49" t="s">
        <v>265</v>
      </c>
      <c r="D5511">
        <v>0</v>
      </c>
    </row>
    <row r="5512" spans="1:4" hidden="1">
      <c r="A5512" s="49" t="s">
        <v>136</v>
      </c>
      <c r="B5512" s="49" t="s">
        <v>77</v>
      </c>
      <c r="C5512" s="49" t="s">
        <v>70</v>
      </c>
      <c r="D5512">
        <v>0</v>
      </c>
    </row>
    <row r="5513" spans="1:4" hidden="1">
      <c r="A5513" s="49" t="s">
        <v>136</v>
      </c>
      <c r="B5513" s="49" t="s">
        <v>77</v>
      </c>
      <c r="C5513" s="49" t="s">
        <v>71</v>
      </c>
      <c r="D5513">
        <v>0</v>
      </c>
    </row>
    <row r="5514" spans="1:4" hidden="1">
      <c r="A5514" s="49" t="s">
        <v>136</v>
      </c>
      <c r="B5514" s="49" t="s">
        <v>77</v>
      </c>
      <c r="C5514" s="49" t="s">
        <v>181</v>
      </c>
      <c r="D5514">
        <v>0</v>
      </c>
    </row>
    <row r="5515" spans="1:4">
      <c r="A5515" s="49" t="s">
        <v>136</v>
      </c>
      <c r="B5515" s="49" t="s">
        <v>77</v>
      </c>
      <c r="C5515" s="49" t="s">
        <v>182</v>
      </c>
      <c r="D5515">
        <v>0</v>
      </c>
    </row>
    <row r="5516" spans="1:4" hidden="1">
      <c r="A5516" s="49" t="s">
        <v>136</v>
      </c>
      <c r="B5516" s="49" t="s">
        <v>77</v>
      </c>
      <c r="C5516" s="49" t="s">
        <v>265</v>
      </c>
      <c r="D5516">
        <v>0</v>
      </c>
    </row>
    <row r="5517" spans="1:4" hidden="1">
      <c r="A5517" s="49" t="s">
        <v>136</v>
      </c>
      <c r="B5517" s="49" t="s">
        <v>78</v>
      </c>
      <c r="C5517" s="49" t="s">
        <v>70</v>
      </c>
      <c r="D5517">
        <v>0</v>
      </c>
    </row>
    <row r="5518" spans="1:4" hidden="1">
      <c r="A5518" s="49" t="s">
        <v>136</v>
      </c>
      <c r="B5518" s="49" t="s">
        <v>78</v>
      </c>
      <c r="C5518" s="49" t="s">
        <v>71</v>
      </c>
      <c r="D5518">
        <v>0</v>
      </c>
    </row>
    <row r="5519" spans="1:4" hidden="1">
      <c r="A5519" s="49" t="s">
        <v>136</v>
      </c>
      <c r="B5519" s="49" t="s">
        <v>78</v>
      </c>
      <c r="C5519" s="49" t="s">
        <v>181</v>
      </c>
      <c r="D5519">
        <v>0</v>
      </c>
    </row>
    <row r="5520" spans="1:4">
      <c r="A5520" s="49" t="s">
        <v>136</v>
      </c>
      <c r="B5520" s="49" t="s">
        <v>78</v>
      </c>
      <c r="C5520" s="49" t="s">
        <v>182</v>
      </c>
      <c r="D5520">
        <v>0</v>
      </c>
    </row>
    <row r="5521" spans="1:4" hidden="1">
      <c r="A5521" s="49" t="s">
        <v>136</v>
      </c>
      <c r="B5521" s="49" t="s">
        <v>78</v>
      </c>
      <c r="C5521" s="49" t="s">
        <v>265</v>
      </c>
      <c r="D5521">
        <v>0</v>
      </c>
    </row>
    <row r="5522" spans="1:4" hidden="1">
      <c r="A5522" s="49" t="s">
        <v>136</v>
      </c>
      <c r="B5522" s="49" t="s">
        <v>79</v>
      </c>
      <c r="C5522" s="49" t="s">
        <v>70</v>
      </c>
      <c r="D5522">
        <v>0</v>
      </c>
    </row>
    <row r="5523" spans="1:4" hidden="1">
      <c r="A5523" s="49" t="s">
        <v>136</v>
      </c>
      <c r="B5523" s="49" t="s">
        <v>79</v>
      </c>
      <c r="C5523" s="49" t="s">
        <v>71</v>
      </c>
      <c r="D5523">
        <v>0</v>
      </c>
    </row>
    <row r="5524" spans="1:4" hidden="1">
      <c r="A5524" s="49" t="s">
        <v>136</v>
      </c>
      <c r="B5524" s="49" t="s">
        <v>79</v>
      </c>
      <c r="C5524" s="49" t="s">
        <v>181</v>
      </c>
      <c r="D5524">
        <v>0</v>
      </c>
    </row>
    <row r="5525" spans="1:4">
      <c r="A5525" s="49" t="s">
        <v>136</v>
      </c>
      <c r="B5525" s="49" t="s">
        <v>79</v>
      </c>
      <c r="C5525" s="49" t="s">
        <v>182</v>
      </c>
      <c r="D5525">
        <v>0</v>
      </c>
    </row>
    <row r="5526" spans="1:4" hidden="1">
      <c r="A5526" s="49" t="s">
        <v>136</v>
      </c>
      <c r="B5526" s="49" t="s">
        <v>79</v>
      </c>
      <c r="C5526" s="49" t="s">
        <v>265</v>
      </c>
      <c r="D5526">
        <v>0</v>
      </c>
    </row>
    <row r="5527" spans="1:4" hidden="1">
      <c r="A5527" s="49" t="s">
        <v>136</v>
      </c>
      <c r="B5527" s="49" t="s">
        <v>80</v>
      </c>
      <c r="C5527" s="49" t="s">
        <v>70</v>
      </c>
      <c r="D5527">
        <v>0</v>
      </c>
    </row>
    <row r="5528" spans="1:4" hidden="1">
      <c r="A5528" s="49" t="s">
        <v>136</v>
      </c>
      <c r="B5528" s="49" t="s">
        <v>80</v>
      </c>
      <c r="C5528" s="49" t="s">
        <v>71</v>
      </c>
      <c r="D5528">
        <v>0</v>
      </c>
    </row>
    <row r="5529" spans="1:4" hidden="1">
      <c r="A5529" s="49" t="s">
        <v>136</v>
      </c>
      <c r="B5529" s="49" t="s">
        <v>80</v>
      </c>
      <c r="C5529" s="49" t="s">
        <v>181</v>
      </c>
      <c r="D5529">
        <v>0</v>
      </c>
    </row>
    <row r="5530" spans="1:4">
      <c r="A5530" s="49" t="s">
        <v>136</v>
      </c>
      <c r="B5530" s="49" t="s">
        <v>80</v>
      </c>
      <c r="C5530" s="49" t="s">
        <v>182</v>
      </c>
      <c r="D5530">
        <v>0</v>
      </c>
    </row>
    <row r="5531" spans="1:4" hidden="1">
      <c r="A5531" s="49" t="s">
        <v>136</v>
      </c>
      <c r="B5531" s="49" t="s">
        <v>80</v>
      </c>
      <c r="C5531" s="49" t="s">
        <v>265</v>
      </c>
      <c r="D5531">
        <v>0</v>
      </c>
    </row>
    <row r="5532" spans="1:4" hidden="1">
      <c r="A5532" s="49" t="s">
        <v>136</v>
      </c>
      <c r="B5532" s="49" t="s">
        <v>81</v>
      </c>
      <c r="C5532" s="49" t="s">
        <v>70</v>
      </c>
      <c r="D5532">
        <v>0</v>
      </c>
    </row>
    <row r="5533" spans="1:4" hidden="1">
      <c r="A5533" s="49" t="s">
        <v>136</v>
      </c>
      <c r="B5533" s="49" t="s">
        <v>81</v>
      </c>
      <c r="C5533" s="49" t="s">
        <v>71</v>
      </c>
      <c r="D5533">
        <v>0</v>
      </c>
    </row>
    <row r="5534" spans="1:4" hidden="1">
      <c r="A5534" s="49" t="s">
        <v>136</v>
      </c>
      <c r="B5534" s="49" t="s">
        <v>81</v>
      </c>
      <c r="C5534" s="49" t="s">
        <v>181</v>
      </c>
      <c r="D5534">
        <v>0</v>
      </c>
    </row>
    <row r="5535" spans="1:4">
      <c r="A5535" s="49" t="s">
        <v>136</v>
      </c>
      <c r="B5535" s="49" t="s">
        <v>81</v>
      </c>
      <c r="C5535" s="49" t="s">
        <v>182</v>
      </c>
      <c r="D5535">
        <v>0</v>
      </c>
    </row>
    <row r="5536" spans="1:4" hidden="1">
      <c r="A5536" s="49" t="s">
        <v>136</v>
      </c>
      <c r="B5536" s="49" t="s">
        <v>81</v>
      </c>
      <c r="C5536" s="49" t="s">
        <v>265</v>
      </c>
      <c r="D5536">
        <v>0</v>
      </c>
    </row>
    <row r="5537" spans="1:4" hidden="1">
      <c r="A5537" s="49" t="s">
        <v>136</v>
      </c>
      <c r="B5537" s="49" t="s">
        <v>82</v>
      </c>
      <c r="C5537" s="49" t="s">
        <v>70</v>
      </c>
      <c r="D5537">
        <v>0</v>
      </c>
    </row>
    <row r="5538" spans="1:4" hidden="1">
      <c r="A5538" s="49" t="s">
        <v>136</v>
      </c>
      <c r="B5538" s="49" t="s">
        <v>82</v>
      </c>
      <c r="C5538" s="49" t="s">
        <v>71</v>
      </c>
      <c r="D5538">
        <v>0</v>
      </c>
    </row>
    <row r="5539" spans="1:4" hidden="1">
      <c r="A5539" s="49" t="s">
        <v>136</v>
      </c>
      <c r="B5539" s="49" t="s">
        <v>82</v>
      </c>
      <c r="C5539" s="49" t="s">
        <v>181</v>
      </c>
      <c r="D5539">
        <v>0</v>
      </c>
    </row>
    <row r="5540" spans="1:4">
      <c r="A5540" s="49" t="s">
        <v>136</v>
      </c>
      <c r="B5540" s="49" t="s">
        <v>82</v>
      </c>
      <c r="C5540" s="49" t="s">
        <v>182</v>
      </c>
      <c r="D5540">
        <v>0</v>
      </c>
    </row>
    <row r="5541" spans="1:4" hidden="1">
      <c r="A5541" s="49" t="s">
        <v>136</v>
      </c>
      <c r="B5541" s="49" t="s">
        <v>82</v>
      </c>
      <c r="C5541" s="49" t="s">
        <v>265</v>
      </c>
      <c r="D5541">
        <v>0</v>
      </c>
    </row>
    <row r="5542" spans="1:4" hidden="1">
      <c r="A5542" s="49" t="s">
        <v>136</v>
      </c>
      <c r="B5542" s="49" t="s">
        <v>83</v>
      </c>
      <c r="C5542" s="49" t="s">
        <v>70</v>
      </c>
      <c r="D5542">
        <v>0</v>
      </c>
    </row>
    <row r="5543" spans="1:4" hidden="1">
      <c r="A5543" s="49" t="s">
        <v>136</v>
      </c>
      <c r="B5543" s="49" t="s">
        <v>83</v>
      </c>
      <c r="C5543" s="49" t="s">
        <v>71</v>
      </c>
      <c r="D5543">
        <v>0</v>
      </c>
    </row>
    <row r="5544" spans="1:4" hidden="1">
      <c r="A5544" s="49" t="s">
        <v>136</v>
      </c>
      <c r="B5544" s="49" t="s">
        <v>83</v>
      </c>
      <c r="C5544" s="49" t="s">
        <v>181</v>
      </c>
      <c r="D5544">
        <v>0</v>
      </c>
    </row>
    <row r="5545" spans="1:4">
      <c r="A5545" s="49" t="s">
        <v>136</v>
      </c>
      <c r="B5545" s="49" t="s">
        <v>83</v>
      </c>
      <c r="C5545" s="49" t="s">
        <v>182</v>
      </c>
      <c r="D5545">
        <v>0</v>
      </c>
    </row>
    <row r="5546" spans="1:4" hidden="1">
      <c r="A5546" s="49" t="s">
        <v>136</v>
      </c>
      <c r="B5546" s="49" t="s">
        <v>83</v>
      </c>
      <c r="C5546" s="49" t="s">
        <v>265</v>
      </c>
      <c r="D5546">
        <v>0</v>
      </c>
    </row>
    <row r="5547" spans="1:4" hidden="1">
      <c r="A5547" s="49" t="s">
        <v>136</v>
      </c>
      <c r="B5547" s="49" t="s">
        <v>84</v>
      </c>
      <c r="C5547" s="49" t="s">
        <v>70</v>
      </c>
      <c r="D5547">
        <v>0</v>
      </c>
    </row>
    <row r="5548" spans="1:4" hidden="1">
      <c r="A5548" s="49" t="s">
        <v>136</v>
      </c>
      <c r="B5548" s="49" t="s">
        <v>84</v>
      </c>
      <c r="C5548" s="49" t="s">
        <v>71</v>
      </c>
      <c r="D5548">
        <v>0</v>
      </c>
    </row>
    <row r="5549" spans="1:4" hidden="1">
      <c r="A5549" s="49" t="s">
        <v>136</v>
      </c>
      <c r="B5549" s="49" t="s">
        <v>84</v>
      </c>
      <c r="C5549" s="49" t="s">
        <v>181</v>
      </c>
      <c r="D5549">
        <v>0</v>
      </c>
    </row>
    <row r="5550" spans="1:4">
      <c r="A5550" s="49" t="s">
        <v>136</v>
      </c>
      <c r="B5550" s="49" t="s">
        <v>84</v>
      </c>
      <c r="C5550" s="49" t="s">
        <v>182</v>
      </c>
      <c r="D5550">
        <v>0</v>
      </c>
    </row>
    <row r="5551" spans="1:4" hidden="1">
      <c r="A5551" s="49" t="s">
        <v>136</v>
      </c>
      <c r="B5551" s="49" t="s">
        <v>84</v>
      </c>
      <c r="C5551" s="49" t="s">
        <v>265</v>
      </c>
      <c r="D5551">
        <v>0</v>
      </c>
    </row>
    <row r="5552" spans="1:4" hidden="1">
      <c r="A5552" s="49" t="s">
        <v>136</v>
      </c>
      <c r="B5552" s="49" t="s">
        <v>85</v>
      </c>
      <c r="C5552" s="49" t="s">
        <v>70</v>
      </c>
      <c r="D5552">
        <v>0</v>
      </c>
    </row>
    <row r="5553" spans="1:4" hidden="1">
      <c r="A5553" s="49" t="s">
        <v>136</v>
      </c>
      <c r="B5553" s="49" t="s">
        <v>85</v>
      </c>
      <c r="C5553" s="49" t="s">
        <v>71</v>
      </c>
      <c r="D5553">
        <v>0</v>
      </c>
    </row>
    <row r="5554" spans="1:4" hidden="1">
      <c r="A5554" s="49" t="s">
        <v>136</v>
      </c>
      <c r="B5554" s="49" t="s">
        <v>85</v>
      </c>
      <c r="C5554" s="49" t="s">
        <v>181</v>
      </c>
      <c r="D5554">
        <v>0</v>
      </c>
    </row>
    <row r="5555" spans="1:4">
      <c r="A5555" s="49" t="s">
        <v>136</v>
      </c>
      <c r="B5555" s="49" t="s">
        <v>85</v>
      </c>
      <c r="C5555" s="49" t="s">
        <v>182</v>
      </c>
      <c r="D5555">
        <v>0</v>
      </c>
    </row>
    <row r="5556" spans="1:4" hidden="1">
      <c r="A5556" s="49" t="s">
        <v>136</v>
      </c>
      <c r="B5556" s="49" t="s">
        <v>85</v>
      </c>
      <c r="C5556" s="49" t="s">
        <v>265</v>
      </c>
      <c r="D5556">
        <v>0</v>
      </c>
    </row>
    <row r="5557" spans="1:4" hidden="1">
      <c r="A5557" s="49" t="s">
        <v>136</v>
      </c>
      <c r="B5557" s="49" t="s">
        <v>86</v>
      </c>
      <c r="C5557" s="49" t="s">
        <v>70</v>
      </c>
      <c r="D5557">
        <v>0</v>
      </c>
    </row>
    <row r="5558" spans="1:4" hidden="1">
      <c r="A5558" s="49" t="s">
        <v>136</v>
      </c>
      <c r="B5558" s="49" t="s">
        <v>86</v>
      </c>
      <c r="C5558" s="49" t="s">
        <v>71</v>
      </c>
      <c r="D5558">
        <v>0</v>
      </c>
    </row>
    <row r="5559" spans="1:4" hidden="1">
      <c r="A5559" s="49" t="s">
        <v>136</v>
      </c>
      <c r="B5559" s="49" t="s">
        <v>86</v>
      </c>
      <c r="C5559" s="49" t="s">
        <v>181</v>
      </c>
      <c r="D5559">
        <v>0</v>
      </c>
    </row>
    <row r="5560" spans="1:4">
      <c r="A5560" s="49" t="s">
        <v>136</v>
      </c>
      <c r="B5560" s="49" t="s">
        <v>86</v>
      </c>
      <c r="C5560" s="49" t="s">
        <v>182</v>
      </c>
      <c r="D5560">
        <v>0</v>
      </c>
    </row>
    <row r="5561" spans="1:4" hidden="1">
      <c r="A5561" s="49" t="s">
        <v>136</v>
      </c>
      <c r="B5561" s="49" t="s">
        <v>86</v>
      </c>
      <c r="C5561" s="49" t="s">
        <v>265</v>
      </c>
      <c r="D5561">
        <v>0</v>
      </c>
    </row>
    <row r="5562" spans="1:4" hidden="1">
      <c r="A5562" s="49" t="s">
        <v>136</v>
      </c>
      <c r="B5562" s="49" t="s">
        <v>87</v>
      </c>
      <c r="C5562" s="49" t="s">
        <v>70</v>
      </c>
      <c r="D5562">
        <v>0</v>
      </c>
    </row>
    <row r="5563" spans="1:4" hidden="1">
      <c r="A5563" s="49" t="s">
        <v>136</v>
      </c>
      <c r="B5563" s="49" t="s">
        <v>87</v>
      </c>
      <c r="C5563" s="49" t="s">
        <v>71</v>
      </c>
      <c r="D5563">
        <v>0</v>
      </c>
    </row>
    <row r="5564" spans="1:4" hidden="1">
      <c r="A5564" s="49" t="s">
        <v>136</v>
      </c>
      <c r="B5564" s="49" t="s">
        <v>87</v>
      </c>
      <c r="C5564" s="49" t="s">
        <v>181</v>
      </c>
      <c r="D5564">
        <v>0</v>
      </c>
    </row>
    <row r="5565" spans="1:4">
      <c r="A5565" s="49" t="s">
        <v>136</v>
      </c>
      <c r="B5565" s="49" t="s">
        <v>87</v>
      </c>
      <c r="C5565" s="49" t="s">
        <v>182</v>
      </c>
      <c r="D5565">
        <v>0</v>
      </c>
    </row>
    <row r="5566" spans="1:4" hidden="1">
      <c r="A5566" s="49" t="s">
        <v>136</v>
      </c>
      <c r="B5566" s="49" t="s">
        <v>87</v>
      </c>
      <c r="C5566" s="49" t="s">
        <v>265</v>
      </c>
      <c r="D5566">
        <v>0</v>
      </c>
    </row>
    <row r="5567" spans="1:4" hidden="1">
      <c r="A5567" s="49" t="s">
        <v>136</v>
      </c>
      <c r="B5567" s="49" t="s">
        <v>88</v>
      </c>
      <c r="C5567" s="49" t="s">
        <v>70</v>
      </c>
      <c r="D5567">
        <v>0</v>
      </c>
    </row>
    <row r="5568" spans="1:4" hidden="1">
      <c r="A5568" s="49" t="s">
        <v>136</v>
      </c>
      <c r="B5568" s="49" t="s">
        <v>88</v>
      </c>
      <c r="C5568" s="49" t="s">
        <v>71</v>
      </c>
      <c r="D5568">
        <v>0</v>
      </c>
    </row>
    <row r="5569" spans="1:4" hidden="1">
      <c r="A5569" s="49" t="s">
        <v>136</v>
      </c>
      <c r="B5569" s="49" t="s">
        <v>88</v>
      </c>
      <c r="C5569" s="49" t="s">
        <v>181</v>
      </c>
      <c r="D5569">
        <v>0</v>
      </c>
    </row>
    <row r="5570" spans="1:4">
      <c r="A5570" s="49" t="s">
        <v>136</v>
      </c>
      <c r="B5570" s="49" t="s">
        <v>88</v>
      </c>
      <c r="C5570" s="49" t="s">
        <v>182</v>
      </c>
      <c r="D5570">
        <v>0</v>
      </c>
    </row>
    <row r="5571" spans="1:4" hidden="1">
      <c r="A5571" s="49" t="s">
        <v>136</v>
      </c>
      <c r="B5571" s="49" t="s">
        <v>88</v>
      </c>
      <c r="C5571" s="49" t="s">
        <v>265</v>
      </c>
      <c r="D5571">
        <v>0</v>
      </c>
    </row>
    <row r="5572" spans="1:4" hidden="1">
      <c r="A5572" s="49" t="s">
        <v>136</v>
      </c>
      <c r="B5572" s="49" t="s">
        <v>89</v>
      </c>
      <c r="C5572" s="49" t="s">
        <v>70</v>
      </c>
      <c r="D5572">
        <v>0</v>
      </c>
    </row>
    <row r="5573" spans="1:4" hidden="1">
      <c r="A5573" s="49" t="s">
        <v>136</v>
      </c>
      <c r="B5573" s="49" t="s">
        <v>89</v>
      </c>
      <c r="C5573" s="49" t="s">
        <v>71</v>
      </c>
      <c r="D5573">
        <v>0</v>
      </c>
    </row>
    <row r="5574" spans="1:4" hidden="1">
      <c r="A5574" s="49" t="s">
        <v>136</v>
      </c>
      <c r="B5574" s="49" t="s">
        <v>89</v>
      </c>
      <c r="C5574" s="49" t="s">
        <v>181</v>
      </c>
      <c r="D5574">
        <v>0</v>
      </c>
    </row>
    <row r="5575" spans="1:4">
      <c r="A5575" s="49" t="s">
        <v>136</v>
      </c>
      <c r="B5575" s="49" t="s">
        <v>89</v>
      </c>
      <c r="C5575" s="49" t="s">
        <v>182</v>
      </c>
      <c r="D5575">
        <v>0</v>
      </c>
    </row>
    <row r="5576" spans="1:4" hidden="1">
      <c r="A5576" s="49" t="s">
        <v>136</v>
      </c>
      <c r="B5576" s="49" t="s">
        <v>89</v>
      </c>
      <c r="C5576" s="49" t="s">
        <v>265</v>
      </c>
      <c r="D5576">
        <v>0</v>
      </c>
    </row>
    <row r="5577" spans="1:4" hidden="1">
      <c r="A5577" s="49" t="s">
        <v>136</v>
      </c>
      <c r="B5577" s="49" t="s">
        <v>90</v>
      </c>
      <c r="C5577" s="49" t="s">
        <v>70</v>
      </c>
      <c r="D5577">
        <v>0</v>
      </c>
    </row>
    <row r="5578" spans="1:4" hidden="1">
      <c r="A5578" s="49" t="s">
        <v>136</v>
      </c>
      <c r="B5578" s="49" t="s">
        <v>90</v>
      </c>
      <c r="C5578" s="49" t="s">
        <v>71</v>
      </c>
      <c r="D5578">
        <v>0</v>
      </c>
    </row>
    <row r="5579" spans="1:4" hidden="1">
      <c r="A5579" s="49" t="s">
        <v>136</v>
      </c>
      <c r="B5579" s="49" t="s">
        <v>90</v>
      </c>
      <c r="C5579" s="49" t="s">
        <v>181</v>
      </c>
      <c r="D5579">
        <v>0</v>
      </c>
    </row>
    <row r="5580" spans="1:4">
      <c r="A5580" s="49" t="s">
        <v>136</v>
      </c>
      <c r="B5580" s="49" t="s">
        <v>90</v>
      </c>
      <c r="C5580" s="49" t="s">
        <v>182</v>
      </c>
      <c r="D5580">
        <v>0</v>
      </c>
    </row>
    <row r="5581" spans="1:4" hidden="1">
      <c r="A5581" s="49" t="s">
        <v>136</v>
      </c>
      <c r="B5581" s="49" t="s">
        <v>90</v>
      </c>
      <c r="C5581" s="49" t="s">
        <v>265</v>
      </c>
      <c r="D5581">
        <v>0</v>
      </c>
    </row>
    <row r="5582" spans="1:4" hidden="1">
      <c r="A5582" s="49" t="s">
        <v>136</v>
      </c>
      <c r="B5582" s="49" t="s">
        <v>91</v>
      </c>
      <c r="C5582" s="49" t="s">
        <v>70</v>
      </c>
      <c r="D5582">
        <v>0</v>
      </c>
    </row>
    <row r="5583" spans="1:4" hidden="1">
      <c r="A5583" s="49" t="s">
        <v>136</v>
      </c>
      <c r="B5583" s="49" t="s">
        <v>91</v>
      </c>
      <c r="C5583" s="49" t="s">
        <v>71</v>
      </c>
      <c r="D5583">
        <v>0</v>
      </c>
    </row>
    <row r="5584" spans="1:4" hidden="1">
      <c r="A5584" s="49" t="s">
        <v>136</v>
      </c>
      <c r="B5584" s="49" t="s">
        <v>91</v>
      </c>
      <c r="C5584" s="49" t="s">
        <v>181</v>
      </c>
      <c r="D5584">
        <v>0</v>
      </c>
    </row>
    <row r="5585" spans="1:4">
      <c r="A5585" s="49" t="s">
        <v>136</v>
      </c>
      <c r="B5585" s="49" t="s">
        <v>91</v>
      </c>
      <c r="C5585" s="49" t="s">
        <v>182</v>
      </c>
      <c r="D5585">
        <v>0</v>
      </c>
    </row>
    <row r="5586" spans="1:4" hidden="1">
      <c r="A5586" s="49" t="s">
        <v>136</v>
      </c>
      <c r="B5586" s="49" t="s">
        <v>91</v>
      </c>
      <c r="C5586" s="49" t="s">
        <v>265</v>
      </c>
      <c r="D5586">
        <v>0</v>
      </c>
    </row>
    <row r="5587" spans="1:4" hidden="1">
      <c r="A5587" s="49" t="s">
        <v>136</v>
      </c>
      <c r="B5587" s="49" t="s">
        <v>92</v>
      </c>
      <c r="C5587" s="49" t="s">
        <v>70</v>
      </c>
      <c r="D5587">
        <v>0</v>
      </c>
    </row>
    <row r="5588" spans="1:4" hidden="1">
      <c r="A5588" s="49" t="s">
        <v>136</v>
      </c>
      <c r="B5588" s="49" t="s">
        <v>92</v>
      </c>
      <c r="C5588" s="49" t="s">
        <v>71</v>
      </c>
      <c r="D5588">
        <v>0</v>
      </c>
    </row>
    <row r="5589" spans="1:4" hidden="1">
      <c r="A5589" s="49" t="s">
        <v>136</v>
      </c>
      <c r="B5589" s="49" t="s">
        <v>92</v>
      </c>
      <c r="C5589" s="49" t="s">
        <v>181</v>
      </c>
      <c r="D5589">
        <v>0</v>
      </c>
    </row>
    <row r="5590" spans="1:4">
      <c r="A5590" s="49" t="s">
        <v>136</v>
      </c>
      <c r="B5590" s="49" t="s">
        <v>92</v>
      </c>
      <c r="C5590" s="49" t="s">
        <v>182</v>
      </c>
      <c r="D5590">
        <v>0</v>
      </c>
    </row>
    <row r="5591" spans="1:4" hidden="1">
      <c r="A5591" s="49" t="s">
        <v>136</v>
      </c>
      <c r="B5591" s="49" t="s">
        <v>92</v>
      </c>
      <c r="C5591" s="49" t="s">
        <v>265</v>
      </c>
      <c r="D5591">
        <v>0</v>
      </c>
    </row>
    <row r="5592" spans="1:4" hidden="1">
      <c r="A5592" s="49" t="s">
        <v>136</v>
      </c>
      <c r="B5592" s="49" t="s">
        <v>93</v>
      </c>
      <c r="C5592" s="49" t="s">
        <v>70</v>
      </c>
      <c r="D5592">
        <v>0</v>
      </c>
    </row>
    <row r="5593" spans="1:4" hidden="1">
      <c r="A5593" s="49" t="s">
        <v>136</v>
      </c>
      <c r="B5593" s="49" t="s">
        <v>93</v>
      </c>
      <c r="C5593" s="49" t="s">
        <v>71</v>
      </c>
      <c r="D5593">
        <v>0</v>
      </c>
    </row>
    <row r="5594" spans="1:4" hidden="1">
      <c r="A5594" s="49" t="s">
        <v>136</v>
      </c>
      <c r="B5594" s="49" t="s">
        <v>93</v>
      </c>
      <c r="C5594" s="49" t="s">
        <v>181</v>
      </c>
      <c r="D5594">
        <v>0</v>
      </c>
    </row>
    <row r="5595" spans="1:4">
      <c r="A5595" s="49" t="s">
        <v>136</v>
      </c>
      <c r="B5595" s="49" t="s">
        <v>93</v>
      </c>
      <c r="C5595" s="49" t="s">
        <v>182</v>
      </c>
      <c r="D5595">
        <v>0</v>
      </c>
    </row>
    <row r="5596" spans="1:4" hidden="1">
      <c r="A5596" s="49" t="s">
        <v>136</v>
      </c>
      <c r="B5596" s="49" t="s">
        <v>93</v>
      </c>
      <c r="C5596" s="49" t="s">
        <v>265</v>
      </c>
      <c r="D5596">
        <v>0</v>
      </c>
    </row>
    <row r="5597" spans="1:4" hidden="1">
      <c r="A5597" s="49" t="s">
        <v>136</v>
      </c>
      <c r="B5597" s="49" t="s">
        <v>94</v>
      </c>
      <c r="C5597" s="49" t="s">
        <v>70</v>
      </c>
      <c r="D5597">
        <v>0</v>
      </c>
    </row>
    <row r="5598" spans="1:4" hidden="1">
      <c r="A5598" s="49" t="s">
        <v>136</v>
      </c>
      <c r="B5598" s="49" t="s">
        <v>94</v>
      </c>
      <c r="C5598" s="49" t="s">
        <v>71</v>
      </c>
      <c r="D5598">
        <v>0</v>
      </c>
    </row>
    <row r="5599" spans="1:4" hidden="1">
      <c r="A5599" s="49" t="s">
        <v>136</v>
      </c>
      <c r="B5599" s="49" t="s">
        <v>94</v>
      </c>
      <c r="C5599" s="49" t="s">
        <v>181</v>
      </c>
      <c r="D5599">
        <v>0</v>
      </c>
    </row>
    <row r="5600" spans="1:4">
      <c r="A5600" s="49" t="s">
        <v>136</v>
      </c>
      <c r="B5600" s="49" t="s">
        <v>94</v>
      </c>
      <c r="C5600" s="49" t="s">
        <v>182</v>
      </c>
      <c r="D5600">
        <v>0</v>
      </c>
    </row>
    <row r="5601" spans="1:4" hidden="1">
      <c r="A5601" s="49" t="s">
        <v>136</v>
      </c>
      <c r="B5601" s="49" t="s">
        <v>94</v>
      </c>
      <c r="C5601" s="49" t="s">
        <v>265</v>
      </c>
      <c r="D5601">
        <v>0</v>
      </c>
    </row>
    <row r="5602" spans="1:4" hidden="1">
      <c r="A5602" s="49" t="s">
        <v>136</v>
      </c>
      <c r="B5602" s="49" t="s">
        <v>95</v>
      </c>
      <c r="C5602" s="49" t="s">
        <v>70</v>
      </c>
      <c r="D5602">
        <v>0</v>
      </c>
    </row>
    <row r="5603" spans="1:4" hidden="1">
      <c r="A5603" s="49" t="s">
        <v>136</v>
      </c>
      <c r="B5603" s="49" t="s">
        <v>95</v>
      </c>
      <c r="C5603" s="49" t="s">
        <v>71</v>
      </c>
      <c r="D5603">
        <v>0</v>
      </c>
    </row>
    <row r="5604" spans="1:4" hidden="1">
      <c r="A5604" s="49" t="s">
        <v>136</v>
      </c>
      <c r="B5604" s="49" t="s">
        <v>95</v>
      </c>
      <c r="C5604" s="49" t="s">
        <v>181</v>
      </c>
      <c r="D5604">
        <v>0</v>
      </c>
    </row>
    <row r="5605" spans="1:4">
      <c r="A5605" s="49" t="s">
        <v>136</v>
      </c>
      <c r="B5605" s="49" t="s">
        <v>95</v>
      </c>
      <c r="C5605" s="49" t="s">
        <v>182</v>
      </c>
      <c r="D5605">
        <v>0</v>
      </c>
    </row>
    <row r="5606" spans="1:4" hidden="1">
      <c r="A5606" s="49" t="s">
        <v>136</v>
      </c>
      <c r="B5606" s="49" t="s">
        <v>95</v>
      </c>
      <c r="C5606" s="49" t="s">
        <v>265</v>
      </c>
      <c r="D5606">
        <v>0</v>
      </c>
    </row>
    <row r="5607" spans="1:4" hidden="1">
      <c r="A5607" s="49" t="s">
        <v>136</v>
      </c>
      <c r="B5607" s="49" t="s">
        <v>96</v>
      </c>
      <c r="C5607" s="49" t="s">
        <v>70</v>
      </c>
      <c r="D5607">
        <v>0</v>
      </c>
    </row>
    <row r="5608" spans="1:4" hidden="1">
      <c r="A5608" s="49" t="s">
        <v>136</v>
      </c>
      <c r="B5608" s="49" t="s">
        <v>96</v>
      </c>
      <c r="C5608" s="49" t="s">
        <v>71</v>
      </c>
      <c r="D5608">
        <v>0</v>
      </c>
    </row>
    <row r="5609" spans="1:4" hidden="1">
      <c r="A5609" s="49" t="s">
        <v>136</v>
      </c>
      <c r="B5609" s="49" t="s">
        <v>96</v>
      </c>
      <c r="C5609" s="49" t="s">
        <v>181</v>
      </c>
      <c r="D5609">
        <v>0</v>
      </c>
    </row>
    <row r="5610" spans="1:4">
      <c r="A5610" s="49" t="s">
        <v>136</v>
      </c>
      <c r="B5610" s="49" t="s">
        <v>96</v>
      </c>
      <c r="C5610" s="49" t="s">
        <v>182</v>
      </c>
      <c r="D5610">
        <v>0</v>
      </c>
    </row>
    <row r="5611" spans="1:4" hidden="1">
      <c r="A5611" s="49" t="s">
        <v>136</v>
      </c>
      <c r="B5611" s="49" t="s">
        <v>96</v>
      </c>
      <c r="C5611" s="49" t="s">
        <v>265</v>
      </c>
      <c r="D5611">
        <v>0</v>
      </c>
    </row>
    <row r="5612" spans="1:4" hidden="1">
      <c r="A5612" s="49" t="s">
        <v>136</v>
      </c>
      <c r="B5612" s="49" t="s">
        <v>97</v>
      </c>
      <c r="C5612" s="49" t="s">
        <v>70</v>
      </c>
      <c r="D5612">
        <v>0</v>
      </c>
    </row>
    <row r="5613" spans="1:4" hidden="1">
      <c r="A5613" s="49" t="s">
        <v>136</v>
      </c>
      <c r="B5613" s="49" t="s">
        <v>97</v>
      </c>
      <c r="C5613" s="49" t="s">
        <v>71</v>
      </c>
      <c r="D5613">
        <v>0</v>
      </c>
    </row>
    <row r="5614" spans="1:4" hidden="1">
      <c r="A5614" s="49" t="s">
        <v>136</v>
      </c>
      <c r="B5614" s="49" t="s">
        <v>97</v>
      </c>
      <c r="C5614" s="49" t="s">
        <v>181</v>
      </c>
      <c r="D5614">
        <v>0</v>
      </c>
    </row>
    <row r="5615" spans="1:4">
      <c r="A5615" s="49" t="s">
        <v>136</v>
      </c>
      <c r="B5615" s="49" t="s">
        <v>97</v>
      </c>
      <c r="C5615" s="49" t="s">
        <v>182</v>
      </c>
      <c r="D5615">
        <v>0</v>
      </c>
    </row>
    <row r="5616" spans="1:4" hidden="1">
      <c r="A5616" s="49" t="s">
        <v>136</v>
      </c>
      <c r="B5616" s="49" t="s">
        <v>97</v>
      </c>
      <c r="C5616" s="49" t="s">
        <v>265</v>
      </c>
      <c r="D5616">
        <v>0</v>
      </c>
    </row>
    <row r="5617" spans="1:4" hidden="1">
      <c r="A5617" s="49" t="s">
        <v>136</v>
      </c>
      <c r="B5617" s="49" t="s">
        <v>98</v>
      </c>
      <c r="C5617" s="49" t="s">
        <v>70</v>
      </c>
      <c r="D5617">
        <v>0</v>
      </c>
    </row>
    <row r="5618" spans="1:4" hidden="1">
      <c r="A5618" s="49" t="s">
        <v>136</v>
      </c>
      <c r="B5618" s="49" t="s">
        <v>98</v>
      </c>
      <c r="C5618" s="49" t="s">
        <v>71</v>
      </c>
      <c r="D5618">
        <v>0</v>
      </c>
    </row>
    <row r="5619" spans="1:4" hidden="1">
      <c r="A5619" s="49" t="s">
        <v>136</v>
      </c>
      <c r="B5619" s="49" t="s">
        <v>98</v>
      </c>
      <c r="C5619" s="49" t="s">
        <v>181</v>
      </c>
      <c r="D5619">
        <v>0</v>
      </c>
    </row>
    <row r="5620" spans="1:4">
      <c r="A5620" s="49" t="s">
        <v>136</v>
      </c>
      <c r="B5620" s="49" t="s">
        <v>98</v>
      </c>
      <c r="C5620" s="49" t="s">
        <v>182</v>
      </c>
      <c r="D5620">
        <v>0</v>
      </c>
    </row>
    <row r="5621" spans="1:4" hidden="1">
      <c r="A5621" s="49" t="s">
        <v>136</v>
      </c>
      <c r="B5621" s="49" t="s">
        <v>98</v>
      </c>
      <c r="C5621" s="49" t="s">
        <v>265</v>
      </c>
      <c r="D5621">
        <v>0</v>
      </c>
    </row>
    <row r="5622" spans="1:4" hidden="1">
      <c r="A5622" s="49" t="s">
        <v>136</v>
      </c>
      <c r="B5622" s="49" t="s">
        <v>99</v>
      </c>
      <c r="C5622" s="49" t="s">
        <v>70</v>
      </c>
      <c r="D5622">
        <v>0</v>
      </c>
    </row>
    <row r="5623" spans="1:4" hidden="1">
      <c r="A5623" s="49" t="s">
        <v>136</v>
      </c>
      <c r="B5623" s="49" t="s">
        <v>99</v>
      </c>
      <c r="C5623" s="49" t="s">
        <v>71</v>
      </c>
      <c r="D5623">
        <v>0</v>
      </c>
    </row>
    <row r="5624" spans="1:4" hidden="1">
      <c r="A5624" s="49" t="s">
        <v>136</v>
      </c>
      <c r="B5624" s="49" t="s">
        <v>99</v>
      </c>
      <c r="C5624" s="49" t="s">
        <v>181</v>
      </c>
      <c r="D5624">
        <v>0</v>
      </c>
    </row>
    <row r="5625" spans="1:4">
      <c r="A5625" s="49" t="s">
        <v>136</v>
      </c>
      <c r="B5625" s="49" t="s">
        <v>99</v>
      </c>
      <c r="C5625" s="49" t="s">
        <v>182</v>
      </c>
      <c r="D5625">
        <v>0</v>
      </c>
    </row>
    <row r="5626" spans="1:4" hidden="1">
      <c r="A5626" s="49" t="s">
        <v>136</v>
      </c>
      <c r="B5626" s="49" t="s">
        <v>99</v>
      </c>
      <c r="C5626" s="49" t="s">
        <v>265</v>
      </c>
      <c r="D5626">
        <v>0</v>
      </c>
    </row>
    <row r="5627" spans="1:4" hidden="1">
      <c r="A5627" s="49" t="s">
        <v>136</v>
      </c>
      <c r="B5627" s="49" t="s">
        <v>100</v>
      </c>
      <c r="C5627" s="49" t="s">
        <v>70</v>
      </c>
      <c r="D5627">
        <v>0</v>
      </c>
    </row>
    <row r="5628" spans="1:4" hidden="1">
      <c r="A5628" s="49" t="s">
        <v>136</v>
      </c>
      <c r="B5628" s="49" t="s">
        <v>100</v>
      </c>
      <c r="C5628" s="49" t="s">
        <v>71</v>
      </c>
      <c r="D5628">
        <v>0</v>
      </c>
    </row>
    <row r="5629" spans="1:4" hidden="1">
      <c r="A5629" s="49" t="s">
        <v>136</v>
      </c>
      <c r="B5629" s="49" t="s">
        <v>100</v>
      </c>
      <c r="C5629" s="49" t="s">
        <v>181</v>
      </c>
      <c r="D5629">
        <v>0</v>
      </c>
    </row>
    <row r="5630" spans="1:4">
      <c r="A5630" s="49" t="s">
        <v>136</v>
      </c>
      <c r="B5630" s="49" t="s">
        <v>100</v>
      </c>
      <c r="C5630" s="49" t="s">
        <v>182</v>
      </c>
      <c r="D5630">
        <v>0</v>
      </c>
    </row>
    <row r="5631" spans="1:4" hidden="1">
      <c r="A5631" s="49" t="s">
        <v>136</v>
      </c>
      <c r="B5631" s="49" t="s">
        <v>100</v>
      </c>
      <c r="C5631" s="49" t="s">
        <v>265</v>
      </c>
      <c r="D5631">
        <v>0</v>
      </c>
    </row>
    <row r="5632" spans="1:4" hidden="1">
      <c r="A5632" s="49" t="s">
        <v>136</v>
      </c>
      <c r="B5632" s="49" t="s">
        <v>101</v>
      </c>
      <c r="C5632" s="49" t="s">
        <v>70</v>
      </c>
      <c r="D5632">
        <v>0</v>
      </c>
    </row>
    <row r="5633" spans="1:4" hidden="1">
      <c r="A5633" s="49" t="s">
        <v>136</v>
      </c>
      <c r="B5633" s="49" t="s">
        <v>101</v>
      </c>
      <c r="C5633" s="49" t="s">
        <v>71</v>
      </c>
      <c r="D5633">
        <v>0</v>
      </c>
    </row>
    <row r="5634" spans="1:4" hidden="1">
      <c r="A5634" s="49" t="s">
        <v>136</v>
      </c>
      <c r="B5634" s="49" t="s">
        <v>101</v>
      </c>
      <c r="C5634" s="49" t="s">
        <v>181</v>
      </c>
      <c r="D5634">
        <v>0</v>
      </c>
    </row>
    <row r="5635" spans="1:4">
      <c r="A5635" s="49" t="s">
        <v>136</v>
      </c>
      <c r="B5635" s="49" t="s">
        <v>101</v>
      </c>
      <c r="C5635" s="49" t="s">
        <v>182</v>
      </c>
      <c r="D5635">
        <v>0</v>
      </c>
    </row>
    <row r="5636" spans="1:4" hidden="1">
      <c r="A5636" s="49" t="s">
        <v>136</v>
      </c>
      <c r="B5636" s="49" t="s">
        <v>101</v>
      </c>
      <c r="C5636" s="49" t="s">
        <v>265</v>
      </c>
      <c r="D5636">
        <v>0</v>
      </c>
    </row>
    <row r="5637" spans="1:4" hidden="1">
      <c r="A5637" s="49" t="s">
        <v>136</v>
      </c>
      <c r="B5637" s="49" t="s">
        <v>13</v>
      </c>
      <c r="C5637" s="49" t="s">
        <v>70</v>
      </c>
      <c r="D5637">
        <v>0</v>
      </c>
    </row>
    <row r="5638" spans="1:4" hidden="1">
      <c r="A5638" s="49" t="s">
        <v>136</v>
      </c>
      <c r="B5638" s="49" t="s">
        <v>13</v>
      </c>
      <c r="C5638" s="49" t="s">
        <v>71</v>
      </c>
      <c r="D5638">
        <v>0</v>
      </c>
    </row>
    <row r="5639" spans="1:4" hidden="1">
      <c r="A5639" s="49" t="s">
        <v>136</v>
      </c>
      <c r="B5639" s="49" t="s">
        <v>13</v>
      </c>
      <c r="C5639" s="49" t="s">
        <v>181</v>
      </c>
      <c r="D5639">
        <v>0</v>
      </c>
    </row>
    <row r="5640" spans="1:4">
      <c r="A5640" s="49" t="s">
        <v>136</v>
      </c>
      <c r="B5640" s="49" t="s">
        <v>13</v>
      </c>
      <c r="C5640" s="49" t="s">
        <v>182</v>
      </c>
      <c r="D5640">
        <v>0</v>
      </c>
    </row>
    <row r="5641" spans="1:4" hidden="1">
      <c r="A5641" s="49" t="s">
        <v>136</v>
      </c>
      <c r="B5641" s="49" t="s">
        <v>13</v>
      </c>
      <c r="C5641" s="49" t="s">
        <v>265</v>
      </c>
      <c r="D5641">
        <v>0</v>
      </c>
    </row>
    <row r="5642" spans="1:4" hidden="1">
      <c r="A5642" s="49" t="s">
        <v>136</v>
      </c>
      <c r="B5642" s="49" t="s">
        <v>102</v>
      </c>
      <c r="C5642" s="49" t="s">
        <v>70</v>
      </c>
      <c r="D5642">
        <v>0</v>
      </c>
    </row>
    <row r="5643" spans="1:4" hidden="1">
      <c r="A5643" s="49" t="s">
        <v>136</v>
      </c>
      <c r="B5643" s="49" t="s">
        <v>102</v>
      </c>
      <c r="C5643" s="49" t="s">
        <v>71</v>
      </c>
      <c r="D5643">
        <v>0</v>
      </c>
    </row>
    <row r="5644" spans="1:4" hidden="1">
      <c r="A5644" s="49" t="s">
        <v>136</v>
      </c>
      <c r="B5644" s="49" t="s">
        <v>102</v>
      </c>
      <c r="C5644" s="49" t="s">
        <v>181</v>
      </c>
      <c r="D5644">
        <v>0</v>
      </c>
    </row>
    <row r="5645" spans="1:4">
      <c r="A5645" s="49" t="s">
        <v>136</v>
      </c>
      <c r="B5645" s="49" t="s">
        <v>102</v>
      </c>
      <c r="C5645" s="49" t="s">
        <v>182</v>
      </c>
      <c r="D5645">
        <v>0</v>
      </c>
    </row>
    <row r="5646" spans="1:4" hidden="1">
      <c r="A5646" s="49" t="s">
        <v>136</v>
      </c>
      <c r="B5646" s="49" t="s">
        <v>102</v>
      </c>
      <c r="C5646" s="49" t="s">
        <v>265</v>
      </c>
      <c r="D5646">
        <v>0</v>
      </c>
    </row>
    <row r="5647" spans="1:4" hidden="1">
      <c r="A5647" s="49" t="s">
        <v>136</v>
      </c>
      <c r="B5647" s="49" t="s">
        <v>103</v>
      </c>
      <c r="C5647" s="49" t="s">
        <v>70</v>
      </c>
      <c r="D5647">
        <v>0</v>
      </c>
    </row>
    <row r="5648" spans="1:4" hidden="1">
      <c r="A5648" s="49" t="s">
        <v>136</v>
      </c>
      <c r="B5648" s="49" t="s">
        <v>103</v>
      </c>
      <c r="C5648" s="49" t="s">
        <v>71</v>
      </c>
      <c r="D5648">
        <v>0</v>
      </c>
    </row>
    <row r="5649" spans="1:4" hidden="1">
      <c r="A5649" s="49" t="s">
        <v>136</v>
      </c>
      <c r="B5649" s="49" t="s">
        <v>103</v>
      </c>
      <c r="C5649" s="49" t="s">
        <v>181</v>
      </c>
      <c r="D5649">
        <v>0</v>
      </c>
    </row>
    <row r="5650" spans="1:4">
      <c r="A5650" s="49" t="s">
        <v>136</v>
      </c>
      <c r="B5650" s="49" t="s">
        <v>103</v>
      </c>
      <c r="C5650" s="49" t="s">
        <v>182</v>
      </c>
      <c r="D5650">
        <v>0</v>
      </c>
    </row>
    <row r="5651" spans="1:4" hidden="1">
      <c r="A5651" s="49" t="s">
        <v>136</v>
      </c>
      <c r="B5651" s="49" t="s">
        <v>103</v>
      </c>
      <c r="C5651" s="49" t="s">
        <v>265</v>
      </c>
      <c r="D5651">
        <v>0</v>
      </c>
    </row>
    <row r="5652" spans="1:4" hidden="1">
      <c r="A5652" s="49" t="s">
        <v>136</v>
      </c>
      <c r="B5652" s="49" t="s">
        <v>104</v>
      </c>
      <c r="C5652" s="49" t="s">
        <v>70</v>
      </c>
      <c r="D5652">
        <v>0</v>
      </c>
    </row>
    <row r="5653" spans="1:4" hidden="1">
      <c r="A5653" s="49" t="s">
        <v>136</v>
      </c>
      <c r="B5653" s="49" t="s">
        <v>104</v>
      </c>
      <c r="C5653" s="49" t="s">
        <v>71</v>
      </c>
      <c r="D5653">
        <v>0</v>
      </c>
    </row>
    <row r="5654" spans="1:4" hidden="1">
      <c r="A5654" s="49" t="s">
        <v>136</v>
      </c>
      <c r="B5654" s="49" t="s">
        <v>104</v>
      </c>
      <c r="C5654" s="49" t="s">
        <v>181</v>
      </c>
      <c r="D5654">
        <v>0</v>
      </c>
    </row>
    <row r="5655" spans="1:4">
      <c r="A5655" s="49" t="s">
        <v>136</v>
      </c>
      <c r="B5655" s="49" t="s">
        <v>104</v>
      </c>
      <c r="C5655" s="49" t="s">
        <v>182</v>
      </c>
      <c r="D5655">
        <v>0</v>
      </c>
    </row>
    <row r="5656" spans="1:4" hidden="1">
      <c r="A5656" s="49" t="s">
        <v>136</v>
      </c>
      <c r="B5656" s="49" t="s">
        <v>104</v>
      </c>
      <c r="C5656" s="49" t="s">
        <v>265</v>
      </c>
      <c r="D5656">
        <v>0</v>
      </c>
    </row>
    <row r="5657" spans="1:4" hidden="1">
      <c r="A5657" s="49" t="s">
        <v>136</v>
      </c>
      <c r="B5657" s="49" t="s">
        <v>34</v>
      </c>
      <c r="C5657" s="49" t="s">
        <v>70</v>
      </c>
      <c r="D5657">
        <v>0</v>
      </c>
    </row>
    <row r="5658" spans="1:4" hidden="1">
      <c r="A5658" s="49" t="s">
        <v>136</v>
      </c>
      <c r="B5658" s="49" t="s">
        <v>34</v>
      </c>
      <c r="C5658" s="49" t="s">
        <v>71</v>
      </c>
      <c r="D5658">
        <v>0</v>
      </c>
    </row>
    <row r="5659" spans="1:4" hidden="1">
      <c r="A5659" s="49" t="s">
        <v>136</v>
      </c>
      <c r="B5659" s="49" t="s">
        <v>34</v>
      </c>
      <c r="C5659" s="49" t="s">
        <v>181</v>
      </c>
      <c r="D5659">
        <v>0</v>
      </c>
    </row>
    <row r="5660" spans="1:4">
      <c r="A5660" s="49" t="s">
        <v>136</v>
      </c>
      <c r="B5660" s="49" t="s">
        <v>34</v>
      </c>
      <c r="C5660" s="49" t="s">
        <v>182</v>
      </c>
      <c r="D5660">
        <v>0</v>
      </c>
    </row>
    <row r="5661" spans="1:4" hidden="1">
      <c r="A5661" s="49" t="s">
        <v>136</v>
      </c>
      <c r="B5661" s="49" t="s">
        <v>34</v>
      </c>
      <c r="C5661" s="49" t="s">
        <v>265</v>
      </c>
      <c r="D5661">
        <v>0</v>
      </c>
    </row>
    <row r="5662" spans="1:4" hidden="1">
      <c r="A5662" s="49" t="s">
        <v>136</v>
      </c>
      <c r="B5662" s="49" t="s">
        <v>59</v>
      </c>
      <c r="C5662" s="49" t="s">
        <v>70</v>
      </c>
      <c r="D5662">
        <v>0</v>
      </c>
    </row>
    <row r="5663" spans="1:4" hidden="1">
      <c r="A5663" s="49" t="s">
        <v>136</v>
      </c>
      <c r="B5663" s="49" t="s">
        <v>59</v>
      </c>
      <c r="C5663" s="49" t="s">
        <v>71</v>
      </c>
      <c r="D5663">
        <v>0</v>
      </c>
    </row>
    <row r="5664" spans="1:4" hidden="1">
      <c r="A5664" s="49" t="s">
        <v>136</v>
      </c>
      <c r="B5664" s="49" t="s">
        <v>59</v>
      </c>
      <c r="C5664" s="49" t="s">
        <v>181</v>
      </c>
      <c r="D5664">
        <v>0</v>
      </c>
    </row>
    <row r="5665" spans="1:4">
      <c r="A5665" s="49" t="s">
        <v>136</v>
      </c>
      <c r="B5665" s="49" t="s">
        <v>59</v>
      </c>
      <c r="C5665" s="49" t="s">
        <v>182</v>
      </c>
      <c r="D5665">
        <v>0</v>
      </c>
    </row>
    <row r="5666" spans="1:4" hidden="1">
      <c r="A5666" s="49" t="s">
        <v>136</v>
      </c>
      <c r="B5666" s="49" t="s">
        <v>59</v>
      </c>
      <c r="C5666" s="49" t="s">
        <v>265</v>
      </c>
      <c r="D5666">
        <v>0</v>
      </c>
    </row>
    <row r="5667" spans="1:4" hidden="1">
      <c r="A5667" s="49" t="s">
        <v>136</v>
      </c>
      <c r="B5667" s="49" t="s">
        <v>105</v>
      </c>
      <c r="C5667" s="49" t="s">
        <v>70</v>
      </c>
      <c r="D5667">
        <v>0</v>
      </c>
    </row>
    <row r="5668" spans="1:4" hidden="1">
      <c r="A5668" s="49" t="s">
        <v>136</v>
      </c>
      <c r="B5668" s="49" t="s">
        <v>105</v>
      </c>
      <c r="C5668" s="49" t="s">
        <v>71</v>
      </c>
      <c r="D5668">
        <v>0</v>
      </c>
    </row>
    <row r="5669" spans="1:4" hidden="1">
      <c r="A5669" s="49" t="s">
        <v>136</v>
      </c>
      <c r="B5669" s="49" t="s">
        <v>105</v>
      </c>
      <c r="C5669" s="49" t="s">
        <v>181</v>
      </c>
      <c r="D5669">
        <v>0</v>
      </c>
    </row>
    <row r="5670" spans="1:4">
      <c r="A5670" s="49" t="s">
        <v>136</v>
      </c>
      <c r="B5670" s="49" t="s">
        <v>105</v>
      </c>
      <c r="C5670" s="49" t="s">
        <v>182</v>
      </c>
      <c r="D5670">
        <v>0</v>
      </c>
    </row>
    <row r="5671" spans="1:4" hidden="1">
      <c r="A5671" s="49" t="s">
        <v>136</v>
      </c>
      <c r="B5671" s="49" t="s">
        <v>105</v>
      </c>
      <c r="C5671" s="49" t="s">
        <v>265</v>
      </c>
      <c r="D5671">
        <v>0</v>
      </c>
    </row>
    <row r="5672" spans="1:4" hidden="1">
      <c r="A5672" s="49" t="s">
        <v>136</v>
      </c>
      <c r="B5672" s="49" t="s">
        <v>106</v>
      </c>
      <c r="C5672" s="49" t="s">
        <v>70</v>
      </c>
      <c r="D5672">
        <v>0</v>
      </c>
    </row>
    <row r="5673" spans="1:4" hidden="1">
      <c r="A5673" s="49" t="s">
        <v>136</v>
      </c>
      <c r="B5673" s="49" t="s">
        <v>106</v>
      </c>
      <c r="C5673" s="49" t="s">
        <v>71</v>
      </c>
      <c r="D5673">
        <v>0</v>
      </c>
    </row>
    <row r="5674" spans="1:4" hidden="1">
      <c r="A5674" s="49" t="s">
        <v>136</v>
      </c>
      <c r="B5674" s="49" t="s">
        <v>106</v>
      </c>
      <c r="C5674" s="49" t="s">
        <v>181</v>
      </c>
      <c r="D5674">
        <v>0</v>
      </c>
    </row>
    <row r="5675" spans="1:4">
      <c r="A5675" s="49" t="s">
        <v>136</v>
      </c>
      <c r="B5675" s="49" t="s">
        <v>106</v>
      </c>
      <c r="C5675" s="49" t="s">
        <v>182</v>
      </c>
      <c r="D5675">
        <v>0</v>
      </c>
    </row>
    <row r="5676" spans="1:4" hidden="1">
      <c r="A5676" s="49" t="s">
        <v>136</v>
      </c>
      <c r="B5676" s="49" t="s">
        <v>106</v>
      </c>
      <c r="C5676" s="49" t="s">
        <v>265</v>
      </c>
      <c r="D5676">
        <v>0</v>
      </c>
    </row>
    <row r="5677" spans="1:4" hidden="1">
      <c r="A5677" s="49" t="s">
        <v>136</v>
      </c>
      <c r="B5677" s="49" t="s">
        <v>107</v>
      </c>
      <c r="C5677" s="49" t="s">
        <v>70</v>
      </c>
      <c r="D5677">
        <v>0</v>
      </c>
    </row>
    <row r="5678" spans="1:4" hidden="1">
      <c r="A5678" s="49" t="s">
        <v>136</v>
      </c>
      <c r="B5678" s="49" t="s">
        <v>107</v>
      </c>
      <c r="C5678" s="49" t="s">
        <v>71</v>
      </c>
      <c r="D5678">
        <v>0</v>
      </c>
    </row>
    <row r="5679" spans="1:4" hidden="1">
      <c r="A5679" s="49" t="s">
        <v>136</v>
      </c>
      <c r="B5679" s="49" t="s">
        <v>107</v>
      </c>
      <c r="C5679" s="49" t="s">
        <v>181</v>
      </c>
      <c r="D5679">
        <v>0</v>
      </c>
    </row>
    <row r="5680" spans="1:4">
      <c r="A5680" s="49" t="s">
        <v>136</v>
      </c>
      <c r="B5680" s="49" t="s">
        <v>107</v>
      </c>
      <c r="C5680" s="49" t="s">
        <v>182</v>
      </c>
      <c r="D5680">
        <v>0</v>
      </c>
    </row>
    <row r="5681" spans="1:4" hidden="1">
      <c r="A5681" s="49" t="s">
        <v>136</v>
      </c>
      <c r="B5681" s="49" t="s">
        <v>107</v>
      </c>
      <c r="C5681" s="49" t="s">
        <v>265</v>
      </c>
      <c r="D5681">
        <v>0</v>
      </c>
    </row>
    <row r="5682" spans="1:4" hidden="1">
      <c r="A5682" s="49" t="s">
        <v>136</v>
      </c>
      <c r="B5682" s="49" t="s">
        <v>108</v>
      </c>
      <c r="C5682" s="49" t="s">
        <v>70</v>
      </c>
      <c r="D5682">
        <v>0</v>
      </c>
    </row>
    <row r="5683" spans="1:4" hidden="1">
      <c r="A5683" s="49" t="s">
        <v>136</v>
      </c>
      <c r="B5683" s="49" t="s">
        <v>108</v>
      </c>
      <c r="C5683" s="49" t="s">
        <v>71</v>
      </c>
      <c r="D5683">
        <v>0</v>
      </c>
    </row>
    <row r="5684" spans="1:4" hidden="1">
      <c r="A5684" s="49" t="s">
        <v>136</v>
      </c>
      <c r="B5684" s="49" t="s">
        <v>108</v>
      </c>
      <c r="C5684" s="49" t="s">
        <v>181</v>
      </c>
      <c r="D5684">
        <v>0</v>
      </c>
    </row>
    <row r="5685" spans="1:4">
      <c r="A5685" s="49" t="s">
        <v>136</v>
      </c>
      <c r="B5685" s="49" t="s">
        <v>108</v>
      </c>
      <c r="C5685" s="49" t="s">
        <v>182</v>
      </c>
      <c r="D5685">
        <v>0</v>
      </c>
    </row>
    <row r="5686" spans="1:4" hidden="1">
      <c r="A5686" s="49" t="s">
        <v>136</v>
      </c>
      <c r="B5686" s="49" t="s">
        <v>108</v>
      </c>
      <c r="C5686" s="49" t="s">
        <v>265</v>
      </c>
      <c r="D5686">
        <v>0</v>
      </c>
    </row>
    <row r="5687" spans="1:4" hidden="1">
      <c r="A5687" s="49" t="s">
        <v>136</v>
      </c>
      <c r="B5687" s="49" t="s">
        <v>109</v>
      </c>
      <c r="C5687" s="49" t="s">
        <v>70</v>
      </c>
      <c r="D5687">
        <v>0</v>
      </c>
    </row>
    <row r="5688" spans="1:4" hidden="1">
      <c r="A5688" s="49" t="s">
        <v>136</v>
      </c>
      <c r="B5688" s="49" t="s">
        <v>109</v>
      </c>
      <c r="C5688" s="49" t="s">
        <v>71</v>
      </c>
      <c r="D5688">
        <v>0</v>
      </c>
    </row>
    <row r="5689" spans="1:4" hidden="1">
      <c r="A5689" s="49" t="s">
        <v>136</v>
      </c>
      <c r="B5689" s="49" t="s">
        <v>109</v>
      </c>
      <c r="C5689" s="49" t="s">
        <v>181</v>
      </c>
      <c r="D5689">
        <v>0</v>
      </c>
    </row>
    <row r="5690" spans="1:4">
      <c r="A5690" s="49" t="s">
        <v>136</v>
      </c>
      <c r="B5690" s="49" t="s">
        <v>109</v>
      </c>
      <c r="C5690" s="49" t="s">
        <v>182</v>
      </c>
      <c r="D5690">
        <v>0</v>
      </c>
    </row>
    <row r="5691" spans="1:4" hidden="1">
      <c r="A5691" s="49" t="s">
        <v>136</v>
      </c>
      <c r="B5691" s="49" t="s">
        <v>109</v>
      </c>
      <c r="C5691" s="49" t="s">
        <v>265</v>
      </c>
      <c r="D5691">
        <v>0</v>
      </c>
    </row>
    <row r="5692" spans="1:4" hidden="1">
      <c r="A5692" s="49" t="s">
        <v>136</v>
      </c>
      <c r="B5692" s="49" t="s">
        <v>110</v>
      </c>
      <c r="C5692" s="49" t="s">
        <v>70</v>
      </c>
      <c r="D5692">
        <v>0</v>
      </c>
    </row>
    <row r="5693" spans="1:4" hidden="1">
      <c r="A5693" s="49" t="s">
        <v>136</v>
      </c>
      <c r="B5693" s="49" t="s">
        <v>110</v>
      </c>
      <c r="C5693" s="49" t="s">
        <v>71</v>
      </c>
      <c r="D5693">
        <v>0</v>
      </c>
    </row>
    <row r="5694" spans="1:4" hidden="1">
      <c r="A5694" s="49" t="s">
        <v>136</v>
      </c>
      <c r="B5694" s="49" t="s">
        <v>110</v>
      </c>
      <c r="C5694" s="49" t="s">
        <v>181</v>
      </c>
      <c r="D5694">
        <v>0</v>
      </c>
    </row>
    <row r="5695" spans="1:4">
      <c r="A5695" s="49" t="s">
        <v>136</v>
      </c>
      <c r="B5695" s="49" t="s">
        <v>110</v>
      </c>
      <c r="C5695" s="49" t="s">
        <v>182</v>
      </c>
      <c r="D5695">
        <v>0</v>
      </c>
    </row>
    <row r="5696" spans="1:4" hidden="1">
      <c r="A5696" s="49" t="s">
        <v>136</v>
      </c>
      <c r="B5696" s="49" t="s">
        <v>110</v>
      </c>
      <c r="C5696" s="49" t="s">
        <v>265</v>
      </c>
      <c r="D5696">
        <v>0</v>
      </c>
    </row>
    <row r="5697" spans="1:4" hidden="1">
      <c r="A5697" s="49" t="s">
        <v>136</v>
      </c>
      <c r="B5697" s="49" t="s">
        <v>111</v>
      </c>
      <c r="C5697" s="49" t="s">
        <v>70</v>
      </c>
      <c r="D5697">
        <v>0</v>
      </c>
    </row>
    <row r="5698" spans="1:4" hidden="1">
      <c r="A5698" s="49" t="s">
        <v>136</v>
      </c>
      <c r="B5698" s="49" t="s">
        <v>111</v>
      </c>
      <c r="C5698" s="49" t="s">
        <v>71</v>
      </c>
      <c r="D5698">
        <v>0</v>
      </c>
    </row>
    <row r="5699" spans="1:4" hidden="1">
      <c r="A5699" s="49" t="s">
        <v>136</v>
      </c>
      <c r="B5699" s="49" t="s">
        <v>111</v>
      </c>
      <c r="C5699" s="49" t="s">
        <v>181</v>
      </c>
      <c r="D5699">
        <v>0</v>
      </c>
    </row>
    <row r="5700" spans="1:4">
      <c r="A5700" s="49" t="s">
        <v>136</v>
      </c>
      <c r="B5700" s="49" t="s">
        <v>111</v>
      </c>
      <c r="C5700" s="49" t="s">
        <v>182</v>
      </c>
      <c r="D5700">
        <v>0</v>
      </c>
    </row>
    <row r="5701" spans="1:4" hidden="1">
      <c r="A5701" s="49" t="s">
        <v>136</v>
      </c>
      <c r="B5701" s="49" t="s">
        <v>111</v>
      </c>
      <c r="C5701" s="49" t="s">
        <v>265</v>
      </c>
      <c r="D5701">
        <v>0</v>
      </c>
    </row>
    <row r="5702" spans="1:4" hidden="1">
      <c r="A5702" s="49" t="s">
        <v>136</v>
      </c>
      <c r="B5702" s="49" t="s">
        <v>112</v>
      </c>
      <c r="C5702" s="49" t="s">
        <v>70</v>
      </c>
      <c r="D5702">
        <v>0</v>
      </c>
    </row>
    <row r="5703" spans="1:4" hidden="1">
      <c r="A5703" s="49" t="s">
        <v>136</v>
      </c>
      <c r="B5703" s="49" t="s">
        <v>112</v>
      </c>
      <c r="C5703" s="49" t="s">
        <v>71</v>
      </c>
      <c r="D5703">
        <v>0</v>
      </c>
    </row>
    <row r="5704" spans="1:4" hidden="1">
      <c r="A5704" s="49" t="s">
        <v>136</v>
      </c>
      <c r="B5704" s="49" t="s">
        <v>112</v>
      </c>
      <c r="C5704" s="49" t="s">
        <v>181</v>
      </c>
      <c r="D5704">
        <v>0</v>
      </c>
    </row>
    <row r="5705" spans="1:4">
      <c r="A5705" s="49" t="s">
        <v>136</v>
      </c>
      <c r="B5705" s="49" t="s">
        <v>112</v>
      </c>
      <c r="C5705" s="49" t="s">
        <v>182</v>
      </c>
      <c r="D5705">
        <v>0</v>
      </c>
    </row>
    <row r="5706" spans="1:4" hidden="1">
      <c r="A5706" s="49" t="s">
        <v>136</v>
      </c>
      <c r="B5706" s="49" t="s">
        <v>112</v>
      </c>
      <c r="C5706" s="49" t="s">
        <v>265</v>
      </c>
      <c r="D5706">
        <v>0</v>
      </c>
    </row>
    <row r="5707" spans="1:4" hidden="1">
      <c r="A5707" s="49" t="s">
        <v>136</v>
      </c>
      <c r="B5707" s="49" t="s">
        <v>113</v>
      </c>
      <c r="C5707" s="49" t="s">
        <v>70</v>
      </c>
      <c r="D5707">
        <v>0</v>
      </c>
    </row>
    <row r="5708" spans="1:4" hidden="1">
      <c r="A5708" s="49" t="s">
        <v>136</v>
      </c>
      <c r="B5708" s="49" t="s">
        <v>113</v>
      </c>
      <c r="C5708" s="49" t="s">
        <v>71</v>
      </c>
      <c r="D5708">
        <v>0</v>
      </c>
    </row>
    <row r="5709" spans="1:4" hidden="1">
      <c r="A5709" s="49" t="s">
        <v>136</v>
      </c>
      <c r="B5709" s="49" t="s">
        <v>113</v>
      </c>
      <c r="C5709" s="49" t="s">
        <v>181</v>
      </c>
      <c r="D5709">
        <v>0</v>
      </c>
    </row>
    <row r="5710" spans="1:4">
      <c r="A5710" s="49" t="s">
        <v>136</v>
      </c>
      <c r="B5710" s="49" t="s">
        <v>113</v>
      </c>
      <c r="C5710" s="49" t="s">
        <v>182</v>
      </c>
      <c r="D5710">
        <v>0</v>
      </c>
    </row>
    <row r="5711" spans="1:4" hidden="1">
      <c r="A5711" s="49" t="s">
        <v>136</v>
      </c>
      <c r="B5711" s="49" t="s">
        <v>113</v>
      </c>
      <c r="C5711" s="49" t="s">
        <v>265</v>
      </c>
      <c r="D5711">
        <v>0</v>
      </c>
    </row>
    <row r="5712" spans="1:4" hidden="1">
      <c r="A5712" s="49" t="s">
        <v>136</v>
      </c>
      <c r="B5712" s="49" t="s">
        <v>114</v>
      </c>
      <c r="C5712" s="49" t="s">
        <v>70</v>
      </c>
      <c r="D5712">
        <v>0</v>
      </c>
    </row>
    <row r="5713" spans="1:4" hidden="1">
      <c r="A5713" s="49" t="s">
        <v>136</v>
      </c>
      <c r="B5713" s="49" t="s">
        <v>114</v>
      </c>
      <c r="C5713" s="49" t="s">
        <v>71</v>
      </c>
      <c r="D5713">
        <v>0</v>
      </c>
    </row>
    <row r="5714" spans="1:4" hidden="1">
      <c r="A5714" s="49" t="s">
        <v>136</v>
      </c>
      <c r="B5714" s="49" t="s">
        <v>114</v>
      </c>
      <c r="C5714" s="49" t="s">
        <v>181</v>
      </c>
      <c r="D5714">
        <v>0</v>
      </c>
    </row>
    <row r="5715" spans="1:4">
      <c r="A5715" s="49" t="s">
        <v>136</v>
      </c>
      <c r="B5715" s="49" t="s">
        <v>114</v>
      </c>
      <c r="C5715" s="49" t="s">
        <v>182</v>
      </c>
      <c r="D5715">
        <v>0</v>
      </c>
    </row>
    <row r="5716" spans="1:4" hidden="1">
      <c r="A5716" s="49" t="s">
        <v>136</v>
      </c>
      <c r="B5716" s="49" t="s">
        <v>114</v>
      </c>
      <c r="C5716" s="49" t="s">
        <v>265</v>
      </c>
      <c r="D5716">
        <v>0</v>
      </c>
    </row>
    <row r="5717" spans="1:4" hidden="1">
      <c r="A5717" s="49" t="s">
        <v>136</v>
      </c>
      <c r="B5717" s="49" t="s">
        <v>115</v>
      </c>
      <c r="C5717" s="49" t="s">
        <v>70</v>
      </c>
      <c r="D5717">
        <v>0</v>
      </c>
    </row>
    <row r="5718" spans="1:4" hidden="1">
      <c r="A5718" s="49" t="s">
        <v>136</v>
      </c>
      <c r="B5718" s="49" t="s">
        <v>115</v>
      </c>
      <c r="C5718" s="49" t="s">
        <v>71</v>
      </c>
      <c r="D5718">
        <v>0</v>
      </c>
    </row>
    <row r="5719" spans="1:4" hidden="1">
      <c r="A5719" s="49" t="s">
        <v>136</v>
      </c>
      <c r="B5719" s="49" t="s">
        <v>115</v>
      </c>
      <c r="C5719" s="49" t="s">
        <v>181</v>
      </c>
      <c r="D5719">
        <v>0</v>
      </c>
    </row>
    <row r="5720" spans="1:4">
      <c r="A5720" s="49" t="s">
        <v>136</v>
      </c>
      <c r="B5720" s="49" t="s">
        <v>115</v>
      </c>
      <c r="C5720" s="49" t="s">
        <v>182</v>
      </c>
      <c r="D5720">
        <v>0</v>
      </c>
    </row>
    <row r="5721" spans="1:4" hidden="1">
      <c r="A5721" s="49" t="s">
        <v>136</v>
      </c>
      <c r="B5721" s="49" t="s">
        <v>115</v>
      </c>
      <c r="C5721" s="49" t="s">
        <v>265</v>
      </c>
      <c r="D5721">
        <v>0</v>
      </c>
    </row>
    <row r="5722" spans="1:4" hidden="1">
      <c r="A5722" s="49" t="s">
        <v>136</v>
      </c>
      <c r="B5722" s="49" t="s">
        <v>116</v>
      </c>
      <c r="C5722" s="49" t="s">
        <v>70</v>
      </c>
      <c r="D5722">
        <v>0</v>
      </c>
    </row>
    <row r="5723" spans="1:4" hidden="1">
      <c r="A5723" s="49" t="s">
        <v>136</v>
      </c>
      <c r="B5723" s="49" t="s">
        <v>116</v>
      </c>
      <c r="C5723" s="49" t="s">
        <v>71</v>
      </c>
      <c r="D5723">
        <v>0</v>
      </c>
    </row>
    <row r="5724" spans="1:4" hidden="1">
      <c r="A5724" s="49" t="s">
        <v>136</v>
      </c>
      <c r="B5724" s="49" t="s">
        <v>116</v>
      </c>
      <c r="C5724" s="49" t="s">
        <v>181</v>
      </c>
      <c r="D5724">
        <v>0</v>
      </c>
    </row>
    <row r="5725" spans="1:4">
      <c r="A5725" s="49" t="s">
        <v>136</v>
      </c>
      <c r="B5725" s="49" t="s">
        <v>116</v>
      </c>
      <c r="C5725" s="49" t="s">
        <v>182</v>
      </c>
      <c r="D5725">
        <v>0</v>
      </c>
    </row>
    <row r="5726" spans="1:4" hidden="1">
      <c r="A5726" s="49" t="s">
        <v>136</v>
      </c>
      <c r="B5726" s="49" t="s">
        <v>116</v>
      </c>
      <c r="C5726" s="49" t="s">
        <v>265</v>
      </c>
      <c r="D5726">
        <v>0</v>
      </c>
    </row>
    <row r="5727" spans="1:4" hidden="1">
      <c r="A5727" s="49" t="s">
        <v>136</v>
      </c>
      <c r="B5727" s="49" t="s">
        <v>117</v>
      </c>
      <c r="C5727" s="49" t="s">
        <v>70</v>
      </c>
      <c r="D5727">
        <v>0</v>
      </c>
    </row>
    <row r="5728" spans="1:4" hidden="1">
      <c r="A5728" s="49" t="s">
        <v>136</v>
      </c>
      <c r="B5728" s="49" t="s">
        <v>117</v>
      </c>
      <c r="C5728" s="49" t="s">
        <v>71</v>
      </c>
      <c r="D5728">
        <v>0</v>
      </c>
    </row>
    <row r="5729" spans="1:4" hidden="1">
      <c r="A5729" s="49" t="s">
        <v>136</v>
      </c>
      <c r="B5729" s="49" t="s">
        <v>117</v>
      </c>
      <c r="C5729" s="49" t="s">
        <v>181</v>
      </c>
      <c r="D5729">
        <v>0</v>
      </c>
    </row>
    <row r="5730" spans="1:4">
      <c r="A5730" s="49" t="s">
        <v>136</v>
      </c>
      <c r="B5730" s="49" t="s">
        <v>117</v>
      </c>
      <c r="C5730" s="49" t="s">
        <v>182</v>
      </c>
      <c r="D5730">
        <v>0</v>
      </c>
    </row>
    <row r="5731" spans="1:4" hidden="1">
      <c r="A5731" s="49" t="s">
        <v>136</v>
      </c>
      <c r="B5731" s="49" t="s">
        <v>117</v>
      </c>
      <c r="C5731" s="49" t="s">
        <v>265</v>
      </c>
      <c r="D5731">
        <v>0</v>
      </c>
    </row>
    <row r="5732" spans="1:4" hidden="1">
      <c r="A5732" s="49" t="s">
        <v>136</v>
      </c>
      <c r="B5732" s="49" t="s">
        <v>118</v>
      </c>
      <c r="C5732" s="49" t="s">
        <v>70</v>
      </c>
      <c r="D5732">
        <v>0</v>
      </c>
    </row>
    <row r="5733" spans="1:4" hidden="1">
      <c r="A5733" s="49" t="s">
        <v>136</v>
      </c>
      <c r="B5733" s="49" t="s">
        <v>118</v>
      </c>
      <c r="C5733" s="49" t="s">
        <v>71</v>
      </c>
      <c r="D5733">
        <v>0</v>
      </c>
    </row>
    <row r="5734" spans="1:4" hidden="1">
      <c r="A5734" s="49" t="s">
        <v>136</v>
      </c>
      <c r="B5734" s="49" t="s">
        <v>118</v>
      </c>
      <c r="C5734" s="49" t="s">
        <v>181</v>
      </c>
      <c r="D5734">
        <v>0</v>
      </c>
    </row>
    <row r="5735" spans="1:4">
      <c r="A5735" s="49" t="s">
        <v>136</v>
      </c>
      <c r="B5735" s="49" t="s">
        <v>118</v>
      </c>
      <c r="C5735" s="49" t="s">
        <v>182</v>
      </c>
      <c r="D5735">
        <v>0</v>
      </c>
    </row>
    <row r="5736" spans="1:4" hidden="1">
      <c r="A5736" s="49" t="s">
        <v>136</v>
      </c>
      <c r="B5736" s="49" t="s">
        <v>118</v>
      </c>
      <c r="C5736" s="49" t="s">
        <v>265</v>
      </c>
      <c r="D5736">
        <v>0</v>
      </c>
    </row>
    <row r="5737" spans="1:4" hidden="1">
      <c r="A5737" s="49" t="s">
        <v>136</v>
      </c>
      <c r="B5737" s="49" t="s">
        <v>119</v>
      </c>
      <c r="C5737" s="49" t="s">
        <v>70</v>
      </c>
      <c r="D5737">
        <v>0</v>
      </c>
    </row>
    <row r="5738" spans="1:4" hidden="1">
      <c r="A5738" s="49" t="s">
        <v>136</v>
      </c>
      <c r="B5738" s="49" t="s">
        <v>119</v>
      </c>
      <c r="C5738" s="49" t="s">
        <v>71</v>
      </c>
      <c r="D5738">
        <v>0</v>
      </c>
    </row>
    <row r="5739" spans="1:4" hidden="1">
      <c r="A5739" s="49" t="s">
        <v>136</v>
      </c>
      <c r="B5739" s="49" t="s">
        <v>119</v>
      </c>
      <c r="C5739" s="49" t="s">
        <v>181</v>
      </c>
      <c r="D5739">
        <v>0</v>
      </c>
    </row>
    <row r="5740" spans="1:4">
      <c r="A5740" s="49" t="s">
        <v>136</v>
      </c>
      <c r="B5740" s="49" t="s">
        <v>119</v>
      </c>
      <c r="C5740" s="49" t="s">
        <v>182</v>
      </c>
      <c r="D5740">
        <v>0</v>
      </c>
    </row>
    <row r="5741" spans="1:4" hidden="1">
      <c r="A5741" s="49" t="s">
        <v>136</v>
      </c>
      <c r="B5741" s="49" t="s">
        <v>119</v>
      </c>
      <c r="C5741" s="49" t="s">
        <v>265</v>
      </c>
      <c r="D5741">
        <v>0</v>
      </c>
    </row>
    <row r="5742" spans="1:4" hidden="1">
      <c r="A5742" s="49" t="s">
        <v>136</v>
      </c>
      <c r="B5742" s="49" t="s">
        <v>120</v>
      </c>
      <c r="C5742" s="49" t="s">
        <v>70</v>
      </c>
      <c r="D5742">
        <v>0</v>
      </c>
    </row>
    <row r="5743" spans="1:4" hidden="1">
      <c r="A5743" s="49" t="s">
        <v>136</v>
      </c>
      <c r="B5743" s="49" t="s">
        <v>120</v>
      </c>
      <c r="C5743" s="49" t="s">
        <v>71</v>
      </c>
      <c r="D5743">
        <v>0</v>
      </c>
    </row>
    <row r="5744" spans="1:4" hidden="1">
      <c r="A5744" s="49" t="s">
        <v>136</v>
      </c>
      <c r="B5744" s="49" t="s">
        <v>120</v>
      </c>
      <c r="C5744" s="49" t="s">
        <v>181</v>
      </c>
      <c r="D5744">
        <v>0</v>
      </c>
    </row>
    <row r="5745" spans="1:4">
      <c r="A5745" s="49" t="s">
        <v>136</v>
      </c>
      <c r="B5745" s="49" t="s">
        <v>120</v>
      </c>
      <c r="C5745" s="49" t="s">
        <v>182</v>
      </c>
      <c r="D5745">
        <v>0</v>
      </c>
    </row>
    <row r="5746" spans="1:4" hidden="1">
      <c r="A5746" s="49" t="s">
        <v>136</v>
      </c>
      <c r="B5746" s="49" t="s">
        <v>120</v>
      </c>
      <c r="C5746" s="49" t="s">
        <v>265</v>
      </c>
      <c r="D5746">
        <v>0</v>
      </c>
    </row>
    <row r="5747" spans="1:4" hidden="1">
      <c r="A5747" s="49" t="s">
        <v>136</v>
      </c>
      <c r="B5747" s="49" t="s">
        <v>121</v>
      </c>
      <c r="C5747" s="49" t="s">
        <v>70</v>
      </c>
      <c r="D5747">
        <v>0</v>
      </c>
    </row>
    <row r="5748" spans="1:4" hidden="1">
      <c r="A5748" s="49" t="s">
        <v>136</v>
      </c>
      <c r="B5748" s="49" t="s">
        <v>121</v>
      </c>
      <c r="C5748" s="49" t="s">
        <v>71</v>
      </c>
      <c r="D5748">
        <v>0</v>
      </c>
    </row>
    <row r="5749" spans="1:4" hidden="1">
      <c r="A5749" s="49" t="s">
        <v>136</v>
      </c>
      <c r="B5749" s="49" t="s">
        <v>121</v>
      </c>
      <c r="C5749" s="49" t="s">
        <v>181</v>
      </c>
      <c r="D5749">
        <v>0</v>
      </c>
    </row>
    <row r="5750" spans="1:4">
      <c r="A5750" s="49" t="s">
        <v>136</v>
      </c>
      <c r="B5750" s="49" t="s">
        <v>121</v>
      </c>
      <c r="C5750" s="49" t="s">
        <v>182</v>
      </c>
      <c r="D5750">
        <v>0</v>
      </c>
    </row>
    <row r="5751" spans="1:4" hidden="1">
      <c r="A5751" s="49" t="s">
        <v>136</v>
      </c>
      <c r="B5751" s="49" t="s">
        <v>121</v>
      </c>
      <c r="C5751" s="49" t="s">
        <v>265</v>
      </c>
      <c r="D5751">
        <v>0</v>
      </c>
    </row>
    <row r="5752" spans="1:4" hidden="1">
      <c r="A5752" s="49" t="s">
        <v>136</v>
      </c>
      <c r="B5752" s="49" t="s">
        <v>122</v>
      </c>
      <c r="C5752" s="49" t="s">
        <v>70</v>
      </c>
      <c r="D5752">
        <v>0</v>
      </c>
    </row>
    <row r="5753" spans="1:4" hidden="1">
      <c r="A5753" s="49" t="s">
        <v>136</v>
      </c>
      <c r="B5753" s="49" t="s">
        <v>122</v>
      </c>
      <c r="C5753" s="49" t="s">
        <v>71</v>
      </c>
      <c r="D5753">
        <v>0</v>
      </c>
    </row>
    <row r="5754" spans="1:4" hidden="1">
      <c r="A5754" s="49" t="s">
        <v>136</v>
      </c>
      <c r="B5754" s="49" t="s">
        <v>122</v>
      </c>
      <c r="C5754" s="49" t="s">
        <v>181</v>
      </c>
      <c r="D5754">
        <v>0</v>
      </c>
    </row>
    <row r="5755" spans="1:4">
      <c r="A5755" s="49" t="s">
        <v>136</v>
      </c>
      <c r="B5755" s="49" t="s">
        <v>122</v>
      </c>
      <c r="C5755" s="49" t="s">
        <v>182</v>
      </c>
      <c r="D5755">
        <v>0</v>
      </c>
    </row>
    <row r="5756" spans="1:4" hidden="1">
      <c r="A5756" s="49" t="s">
        <v>136</v>
      </c>
      <c r="B5756" s="49" t="s">
        <v>122</v>
      </c>
      <c r="C5756" s="49" t="s">
        <v>265</v>
      </c>
      <c r="D5756">
        <v>0</v>
      </c>
    </row>
    <row r="5757" spans="1:4" hidden="1">
      <c r="A5757" s="49" t="s">
        <v>136</v>
      </c>
      <c r="B5757" s="49" t="s">
        <v>123</v>
      </c>
      <c r="C5757" s="49" t="s">
        <v>70</v>
      </c>
      <c r="D5757">
        <v>0</v>
      </c>
    </row>
    <row r="5758" spans="1:4" hidden="1">
      <c r="A5758" s="49" t="s">
        <v>136</v>
      </c>
      <c r="B5758" s="49" t="s">
        <v>123</v>
      </c>
      <c r="C5758" s="49" t="s">
        <v>71</v>
      </c>
      <c r="D5758">
        <v>0</v>
      </c>
    </row>
    <row r="5759" spans="1:4" hidden="1">
      <c r="A5759" s="49" t="s">
        <v>136</v>
      </c>
      <c r="B5759" s="49" t="s">
        <v>123</v>
      </c>
      <c r="C5759" s="49" t="s">
        <v>181</v>
      </c>
      <c r="D5759">
        <v>0</v>
      </c>
    </row>
    <row r="5760" spans="1:4">
      <c r="A5760" s="49" t="s">
        <v>136</v>
      </c>
      <c r="B5760" s="49" t="s">
        <v>123</v>
      </c>
      <c r="C5760" s="49" t="s">
        <v>182</v>
      </c>
      <c r="D5760">
        <v>0</v>
      </c>
    </row>
    <row r="5761" spans="1:4" hidden="1">
      <c r="A5761" s="49" t="s">
        <v>136</v>
      </c>
      <c r="B5761" s="49" t="s">
        <v>123</v>
      </c>
      <c r="C5761" s="49" t="s">
        <v>265</v>
      </c>
      <c r="D5761">
        <v>0</v>
      </c>
    </row>
    <row r="5762" spans="1:4" hidden="1">
      <c r="A5762" s="49" t="s">
        <v>52</v>
      </c>
      <c r="B5762" s="49" t="s">
        <v>124</v>
      </c>
      <c r="C5762" s="49" t="s">
        <v>70</v>
      </c>
      <c r="D5762">
        <v>0</v>
      </c>
    </row>
    <row r="5763" spans="1:4" hidden="1">
      <c r="A5763" s="49" t="s">
        <v>52</v>
      </c>
      <c r="B5763" s="49" t="s">
        <v>124</v>
      </c>
      <c r="C5763" s="49" t="s">
        <v>71</v>
      </c>
      <c r="D5763">
        <v>0</v>
      </c>
    </row>
    <row r="5764" spans="1:4" hidden="1">
      <c r="A5764" s="49" t="s">
        <v>52</v>
      </c>
      <c r="B5764" s="49" t="s">
        <v>124</v>
      </c>
      <c r="C5764" s="49" t="s">
        <v>181</v>
      </c>
      <c r="D5764">
        <v>0</v>
      </c>
    </row>
    <row r="5765" spans="1:4">
      <c r="A5765" s="49" t="s">
        <v>52</v>
      </c>
      <c r="B5765" s="49" t="s">
        <v>124</v>
      </c>
      <c r="C5765" s="49" t="s">
        <v>182</v>
      </c>
      <c r="D5765">
        <v>0</v>
      </c>
    </row>
    <row r="5766" spans="1:4" hidden="1">
      <c r="A5766" s="49" t="s">
        <v>52</v>
      </c>
      <c r="B5766" s="49" t="s">
        <v>124</v>
      </c>
      <c r="C5766" s="49" t="s">
        <v>265</v>
      </c>
      <c r="D5766">
        <v>0</v>
      </c>
    </row>
    <row r="5767" spans="1:4" hidden="1">
      <c r="A5767" s="49" t="s">
        <v>52</v>
      </c>
      <c r="B5767" s="49" t="s">
        <v>73</v>
      </c>
      <c r="C5767" s="49" t="s">
        <v>70</v>
      </c>
      <c r="D5767">
        <v>0</v>
      </c>
    </row>
    <row r="5768" spans="1:4" hidden="1">
      <c r="A5768" s="49" t="s">
        <v>52</v>
      </c>
      <c r="B5768" s="49" t="s">
        <v>73</v>
      </c>
      <c r="C5768" s="49" t="s">
        <v>71</v>
      </c>
      <c r="D5768">
        <v>0</v>
      </c>
    </row>
    <row r="5769" spans="1:4" hidden="1">
      <c r="A5769" s="49" t="s">
        <v>52</v>
      </c>
      <c r="B5769" s="49" t="s">
        <v>73</v>
      </c>
      <c r="C5769" s="49" t="s">
        <v>181</v>
      </c>
      <c r="D5769">
        <v>0</v>
      </c>
    </row>
    <row r="5770" spans="1:4">
      <c r="A5770" s="49" t="s">
        <v>52</v>
      </c>
      <c r="B5770" s="49" t="s">
        <v>73</v>
      </c>
      <c r="C5770" s="49" t="s">
        <v>182</v>
      </c>
      <c r="D5770">
        <v>0</v>
      </c>
    </row>
    <row r="5771" spans="1:4" hidden="1">
      <c r="A5771" s="49" t="s">
        <v>52</v>
      </c>
      <c r="B5771" s="49" t="s">
        <v>73</v>
      </c>
      <c r="C5771" s="49" t="s">
        <v>265</v>
      </c>
      <c r="D5771">
        <v>0</v>
      </c>
    </row>
    <row r="5772" spans="1:4" hidden="1">
      <c r="A5772" s="49" t="s">
        <v>52</v>
      </c>
      <c r="B5772" s="49" t="s">
        <v>40</v>
      </c>
      <c r="C5772" s="49" t="s">
        <v>70</v>
      </c>
      <c r="D5772">
        <v>0</v>
      </c>
    </row>
    <row r="5773" spans="1:4" hidden="1">
      <c r="A5773" s="49" t="s">
        <v>52</v>
      </c>
      <c r="B5773" s="49" t="s">
        <v>40</v>
      </c>
      <c r="C5773" s="49" t="s">
        <v>71</v>
      </c>
      <c r="D5773">
        <v>0</v>
      </c>
    </row>
    <row r="5774" spans="1:4" hidden="1">
      <c r="A5774" s="49" t="s">
        <v>52</v>
      </c>
      <c r="B5774" s="49" t="s">
        <v>40</v>
      </c>
      <c r="C5774" s="49" t="s">
        <v>181</v>
      </c>
      <c r="D5774">
        <v>0</v>
      </c>
    </row>
    <row r="5775" spans="1:4">
      <c r="A5775" s="49" t="s">
        <v>52</v>
      </c>
      <c r="B5775" s="49" t="s">
        <v>40</v>
      </c>
      <c r="C5775" s="49" t="s">
        <v>182</v>
      </c>
      <c r="D5775">
        <v>0</v>
      </c>
    </row>
    <row r="5776" spans="1:4" hidden="1">
      <c r="A5776" s="49" t="s">
        <v>52</v>
      </c>
      <c r="B5776" s="49" t="s">
        <v>40</v>
      </c>
      <c r="C5776" s="49" t="s">
        <v>265</v>
      </c>
      <c r="D5776">
        <v>0</v>
      </c>
    </row>
    <row r="5777" spans="1:4" hidden="1">
      <c r="A5777" s="49" t="s">
        <v>52</v>
      </c>
      <c r="B5777" s="49" t="s">
        <v>74</v>
      </c>
      <c r="C5777" s="49" t="s">
        <v>70</v>
      </c>
      <c r="D5777">
        <v>0</v>
      </c>
    </row>
    <row r="5778" spans="1:4" hidden="1">
      <c r="A5778" s="49" t="s">
        <v>52</v>
      </c>
      <c r="B5778" s="49" t="s">
        <v>74</v>
      </c>
      <c r="C5778" s="49" t="s">
        <v>71</v>
      </c>
      <c r="D5778">
        <v>0</v>
      </c>
    </row>
    <row r="5779" spans="1:4" hidden="1">
      <c r="A5779" s="49" t="s">
        <v>52</v>
      </c>
      <c r="B5779" s="49" t="s">
        <v>74</v>
      </c>
      <c r="C5779" s="49" t="s">
        <v>181</v>
      </c>
      <c r="D5779">
        <v>0</v>
      </c>
    </row>
    <row r="5780" spans="1:4">
      <c r="A5780" s="49" t="s">
        <v>52</v>
      </c>
      <c r="B5780" s="49" t="s">
        <v>74</v>
      </c>
      <c r="C5780" s="49" t="s">
        <v>182</v>
      </c>
      <c r="D5780">
        <v>0</v>
      </c>
    </row>
    <row r="5781" spans="1:4" hidden="1">
      <c r="A5781" s="49" t="s">
        <v>52</v>
      </c>
      <c r="B5781" s="49" t="s">
        <v>74</v>
      </c>
      <c r="C5781" s="49" t="s">
        <v>265</v>
      </c>
      <c r="D5781">
        <v>0</v>
      </c>
    </row>
    <row r="5782" spans="1:4" hidden="1">
      <c r="A5782" s="49" t="s">
        <v>52</v>
      </c>
      <c r="B5782" s="49" t="s">
        <v>75</v>
      </c>
      <c r="C5782" s="49" t="s">
        <v>70</v>
      </c>
      <c r="D5782">
        <v>0</v>
      </c>
    </row>
    <row r="5783" spans="1:4" hidden="1">
      <c r="A5783" s="49" t="s">
        <v>52</v>
      </c>
      <c r="B5783" s="49" t="s">
        <v>75</v>
      </c>
      <c r="C5783" s="49" t="s">
        <v>71</v>
      </c>
      <c r="D5783">
        <v>0</v>
      </c>
    </row>
    <row r="5784" spans="1:4" hidden="1">
      <c r="A5784" s="49" t="s">
        <v>52</v>
      </c>
      <c r="B5784" s="49" t="s">
        <v>75</v>
      </c>
      <c r="C5784" s="49" t="s">
        <v>181</v>
      </c>
      <c r="D5784">
        <v>0</v>
      </c>
    </row>
    <row r="5785" spans="1:4">
      <c r="A5785" s="49" t="s">
        <v>52</v>
      </c>
      <c r="B5785" s="49" t="s">
        <v>75</v>
      </c>
      <c r="C5785" s="49" t="s">
        <v>182</v>
      </c>
      <c r="D5785">
        <v>0</v>
      </c>
    </row>
    <row r="5786" spans="1:4" hidden="1">
      <c r="A5786" s="49" t="s">
        <v>52</v>
      </c>
      <c r="B5786" s="49" t="s">
        <v>75</v>
      </c>
      <c r="C5786" s="49" t="s">
        <v>265</v>
      </c>
      <c r="D5786">
        <v>0</v>
      </c>
    </row>
    <row r="5787" spans="1:4" hidden="1">
      <c r="A5787" s="49" t="s">
        <v>52</v>
      </c>
      <c r="B5787" s="49" t="s">
        <v>76</v>
      </c>
      <c r="C5787" s="49" t="s">
        <v>70</v>
      </c>
      <c r="D5787">
        <v>0</v>
      </c>
    </row>
    <row r="5788" spans="1:4" hidden="1">
      <c r="A5788" s="49" t="s">
        <v>52</v>
      </c>
      <c r="B5788" s="49" t="s">
        <v>76</v>
      </c>
      <c r="C5788" s="49" t="s">
        <v>71</v>
      </c>
      <c r="D5788">
        <v>0</v>
      </c>
    </row>
    <row r="5789" spans="1:4" hidden="1">
      <c r="A5789" s="49" t="s">
        <v>52</v>
      </c>
      <c r="B5789" s="49" t="s">
        <v>76</v>
      </c>
      <c r="C5789" s="49" t="s">
        <v>181</v>
      </c>
      <c r="D5789">
        <v>0</v>
      </c>
    </row>
    <row r="5790" spans="1:4">
      <c r="A5790" s="49" t="s">
        <v>52</v>
      </c>
      <c r="B5790" s="49" t="s">
        <v>76</v>
      </c>
      <c r="C5790" s="49" t="s">
        <v>182</v>
      </c>
      <c r="D5790">
        <v>0</v>
      </c>
    </row>
    <row r="5791" spans="1:4" hidden="1">
      <c r="A5791" s="49" t="s">
        <v>52</v>
      </c>
      <c r="B5791" s="49" t="s">
        <v>76</v>
      </c>
      <c r="C5791" s="49" t="s">
        <v>265</v>
      </c>
      <c r="D5791">
        <v>0</v>
      </c>
    </row>
    <row r="5792" spans="1:4" hidden="1">
      <c r="A5792" s="49" t="s">
        <v>52</v>
      </c>
      <c r="B5792" s="49" t="s">
        <v>19</v>
      </c>
      <c r="C5792" s="49" t="s">
        <v>70</v>
      </c>
      <c r="D5792">
        <v>0</v>
      </c>
    </row>
    <row r="5793" spans="1:4" hidden="1">
      <c r="A5793" s="49" t="s">
        <v>52</v>
      </c>
      <c r="B5793" s="49" t="s">
        <v>19</v>
      </c>
      <c r="C5793" s="49" t="s">
        <v>71</v>
      </c>
      <c r="D5793">
        <v>0</v>
      </c>
    </row>
    <row r="5794" spans="1:4" hidden="1">
      <c r="A5794" s="49" t="s">
        <v>52</v>
      </c>
      <c r="B5794" s="49" t="s">
        <v>19</v>
      </c>
      <c r="C5794" s="49" t="s">
        <v>181</v>
      </c>
      <c r="D5794">
        <v>0</v>
      </c>
    </row>
    <row r="5795" spans="1:4">
      <c r="A5795" s="49" t="s">
        <v>52</v>
      </c>
      <c r="B5795" s="49" t="s">
        <v>19</v>
      </c>
      <c r="C5795" s="49" t="s">
        <v>182</v>
      </c>
      <c r="D5795">
        <v>0</v>
      </c>
    </row>
    <row r="5796" spans="1:4" hidden="1">
      <c r="A5796" s="49" t="s">
        <v>52</v>
      </c>
      <c r="B5796" s="49" t="s">
        <v>19</v>
      </c>
      <c r="C5796" s="49" t="s">
        <v>265</v>
      </c>
      <c r="D5796">
        <v>0</v>
      </c>
    </row>
    <row r="5797" spans="1:4" hidden="1">
      <c r="A5797" s="49" t="s">
        <v>52</v>
      </c>
      <c r="B5797" s="49" t="s">
        <v>77</v>
      </c>
      <c r="C5797" s="49" t="s">
        <v>70</v>
      </c>
      <c r="D5797">
        <v>0</v>
      </c>
    </row>
    <row r="5798" spans="1:4" hidden="1">
      <c r="A5798" s="49" t="s">
        <v>52</v>
      </c>
      <c r="B5798" s="49" t="s">
        <v>77</v>
      </c>
      <c r="C5798" s="49" t="s">
        <v>71</v>
      </c>
      <c r="D5798">
        <v>0</v>
      </c>
    </row>
    <row r="5799" spans="1:4" hidden="1">
      <c r="A5799" s="49" t="s">
        <v>52</v>
      </c>
      <c r="B5799" s="49" t="s">
        <v>77</v>
      </c>
      <c r="C5799" s="49" t="s">
        <v>181</v>
      </c>
      <c r="D5799">
        <v>0</v>
      </c>
    </row>
    <row r="5800" spans="1:4">
      <c r="A5800" s="49" t="s">
        <v>52</v>
      </c>
      <c r="B5800" s="49" t="s">
        <v>77</v>
      </c>
      <c r="C5800" s="49" t="s">
        <v>182</v>
      </c>
      <c r="D5800">
        <v>0</v>
      </c>
    </row>
    <row r="5801" spans="1:4" hidden="1">
      <c r="A5801" s="49" t="s">
        <v>52</v>
      </c>
      <c r="B5801" s="49" t="s">
        <v>77</v>
      </c>
      <c r="C5801" s="49" t="s">
        <v>265</v>
      </c>
      <c r="D5801">
        <v>0</v>
      </c>
    </row>
    <row r="5802" spans="1:4" hidden="1">
      <c r="A5802" s="49" t="s">
        <v>52</v>
      </c>
      <c r="B5802" s="49" t="s">
        <v>78</v>
      </c>
      <c r="C5802" s="49" t="s">
        <v>70</v>
      </c>
      <c r="D5802">
        <v>0</v>
      </c>
    </row>
    <row r="5803" spans="1:4" hidden="1">
      <c r="A5803" s="49" t="s">
        <v>52</v>
      </c>
      <c r="B5803" s="49" t="s">
        <v>78</v>
      </c>
      <c r="C5803" s="49" t="s">
        <v>71</v>
      </c>
      <c r="D5803">
        <v>0</v>
      </c>
    </row>
    <row r="5804" spans="1:4" hidden="1">
      <c r="A5804" s="49" t="s">
        <v>52</v>
      </c>
      <c r="B5804" s="49" t="s">
        <v>78</v>
      </c>
      <c r="C5804" s="49" t="s">
        <v>181</v>
      </c>
      <c r="D5804">
        <v>0</v>
      </c>
    </row>
    <row r="5805" spans="1:4">
      <c r="A5805" s="49" t="s">
        <v>52</v>
      </c>
      <c r="B5805" s="49" t="s">
        <v>78</v>
      </c>
      <c r="C5805" s="49" t="s">
        <v>182</v>
      </c>
      <c r="D5805">
        <v>0</v>
      </c>
    </row>
    <row r="5806" spans="1:4" hidden="1">
      <c r="A5806" s="49" t="s">
        <v>52</v>
      </c>
      <c r="B5806" s="49" t="s">
        <v>78</v>
      </c>
      <c r="C5806" s="49" t="s">
        <v>265</v>
      </c>
      <c r="D5806">
        <v>0</v>
      </c>
    </row>
    <row r="5807" spans="1:4" hidden="1">
      <c r="A5807" s="49" t="s">
        <v>52</v>
      </c>
      <c r="B5807" s="49" t="s">
        <v>79</v>
      </c>
      <c r="C5807" s="49" t="s">
        <v>70</v>
      </c>
      <c r="D5807">
        <v>0</v>
      </c>
    </row>
    <row r="5808" spans="1:4" hidden="1">
      <c r="A5808" s="49" t="s">
        <v>52</v>
      </c>
      <c r="B5808" s="49" t="s">
        <v>79</v>
      </c>
      <c r="C5808" s="49" t="s">
        <v>71</v>
      </c>
      <c r="D5808">
        <v>0</v>
      </c>
    </row>
    <row r="5809" spans="1:4" hidden="1">
      <c r="A5809" s="49" t="s">
        <v>52</v>
      </c>
      <c r="B5809" s="49" t="s">
        <v>79</v>
      </c>
      <c r="C5809" s="49" t="s">
        <v>181</v>
      </c>
      <c r="D5809">
        <v>0</v>
      </c>
    </row>
    <row r="5810" spans="1:4">
      <c r="A5810" s="49" t="s">
        <v>52</v>
      </c>
      <c r="B5810" s="49" t="s">
        <v>79</v>
      </c>
      <c r="C5810" s="49" t="s">
        <v>182</v>
      </c>
      <c r="D5810">
        <v>0</v>
      </c>
    </row>
    <row r="5811" spans="1:4" hidden="1">
      <c r="A5811" s="49" t="s">
        <v>52</v>
      </c>
      <c r="B5811" s="49" t="s">
        <v>79</v>
      </c>
      <c r="C5811" s="49" t="s">
        <v>265</v>
      </c>
      <c r="D5811">
        <v>0</v>
      </c>
    </row>
    <row r="5812" spans="1:4" hidden="1">
      <c r="A5812" s="49" t="s">
        <v>52</v>
      </c>
      <c r="B5812" s="49" t="s">
        <v>80</v>
      </c>
      <c r="C5812" s="49" t="s">
        <v>70</v>
      </c>
      <c r="D5812">
        <v>0</v>
      </c>
    </row>
    <row r="5813" spans="1:4" hidden="1">
      <c r="A5813" s="49" t="s">
        <v>52</v>
      </c>
      <c r="B5813" s="49" t="s">
        <v>80</v>
      </c>
      <c r="C5813" s="49" t="s">
        <v>71</v>
      </c>
      <c r="D5813">
        <v>0</v>
      </c>
    </row>
    <row r="5814" spans="1:4" hidden="1">
      <c r="A5814" s="49" t="s">
        <v>52</v>
      </c>
      <c r="B5814" s="49" t="s">
        <v>80</v>
      </c>
      <c r="C5814" s="49" t="s">
        <v>181</v>
      </c>
      <c r="D5814">
        <v>0</v>
      </c>
    </row>
    <row r="5815" spans="1:4">
      <c r="A5815" s="49" t="s">
        <v>52</v>
      </c>
      <c r="B5815" s="49" t="s">
        <v>80</v>
      </c>
      <c r="C5815" s="49" t="s">
        <v>182</v>
      </c>
      <c r="D5815">
        <v>0</v>
      </c>
    </row>
    <row r="5816" spans="1:4" hidden="1">
      <c r="A5816" s="49" t="s">
        <v>52</v>
      </c>
      <c r="B5816" s="49" t="s">
        <v>80</v>
      </c>
      <c r="C5816" s="49" t="s">
        <v>265</v>
      </c>
      <c r="D5816">
        <v>0</v>
      </c>
    </row>
    <row r="5817" spans="1:4" hidden="1">
      <c r="A5817" s="49" t="s">
        <v>52</v>
      </c>
      <c r="B5817" s="49" t="s">
        <v>81</v>
      </c>
      <c r="C5817" s="49" t="s">
        <v>70</v>
      </c>
      <c r="D5817">
        <v>0</v>
      </c>
    </row>
    <row r="5818" spans="1:4" hidden="1">
      <c r="A5818" s="49" t="s">
        <v>52</v>
      </c>
      <c r="B5818" s="49" t="s">
        <v>81</v>
      </c>
      <c r="C5818" s="49" t="s">
        <v>71</v>
      </c>
      <c r="D5818">
        <v>0</v>
      </c>
    </row>
    <row r="5819" spans="1:4" hidden="1">
      <c r="A5819" s="49" t="s">
        <v>52</v>
      </c>
      <c r="B5819" s="49" t="s">
        <v>81</v>
      </c>
      <c r="C5819" s="49" t="s">
        <v>181</v>
      </c>
      <c r="D5819">
        <v>0</v>
      </c>
    </row>
    <row r="5820" spans="1:4">
      <c r="A5820" s="49" t="s">
        <v>52</v>
      </c>
      <c r="B5820" s="49" t="s">
        <v>81</v>
      </c>
      <c r="C5820" s="49" t="s">
        <v>182</v>
      </c>
      <c r="D5820">
        <v>0</v>
      </c>
    </row>
    <row r="5821" spans="1:4" hidden="1">
      <c r="A5821" s="49" t="s">
        <v>52</v>
      </c>
      <c r="B5821" s="49" t="s">
        <v>81</v>
      </c>
      <c r="C5821" s="49" t="s">
        <v>265</v>
      </c>
      <c r="D5821">
        <v>0</v>
      </c>
    </row>
    <row r="5822" spans="1:4" hidden="1">
      <c r="A5822" s="49" t="s">
        <v>52</v>
      </c>
      <c r="B5822" s="49" t="s">
        <v>82</v>
      </c>
      <c r="C5822" s="49" t="s">
        <v>70</v>
      </c>
      <c r="D5822">
        <v>0</v>
      </c>
    </row>
    <row r="5823" spans="1:4" hidden="1">
      <c r="A5823" s="49" t="s">
        <v>52</v>
      </c>
      <c r="B5823" s="49" t="s">
        <v>82</v>
      </c>
      <c r="C5823" s="49" t="s">
        <v>71</v>
      </c>
      <c r="D5823">
        <v>0</v>
      </c>
    </row>
    <row r="5824" spans="1:4" hidden="1">
      <c r="A5824" s="49" t="s">
        <v>52</v>
      </c>
      <c r="B5824" s="49" t="s">
        <v>82</v>
      </c>
      <c r="C5824" s="49" t="s">
        <v>181</v>
      </c>
      <c r="D5824">
        <v>0</v>
      </c>
    </row>
    <row r="5825" spans="1:4">
      <c r="A5825" s="49" t="s">
        <v>52</v>
      </c>
      <c r="B5825" s="49" t="s">
        <v>82</v>
      </c>
      <c r="C5825" s="49" t="s">
        <v>182</v>
      </c>
      <c r="D5825">
        <v>0</v>
      </c>
    </row>
    <row r="5826" spans="1:4" hidden="1">
      <c r="A5826" s="49" t="s">
        <v>52</v>
      </c>
      <c r="B5826" s="49" t="s">
        <v>82</v>
      </c>
      <c r="C5826" s="49" t="s">
        <v>265</v>
      </c>
      <c r="D5826">
        <v>0</v>
      </c>
    </row>
    <row r="5827" spans="1:4" hidden="1">
      <c r="A5827" s="49" t="s">
        <v>52</v>
      </c>
      <c r="B5827" s="49" t="s">
        <v>83</v>
      </c>
      <c r="C5827" s="49" t="s">
        <v>70</v>
      </c>
      <c r="D5827">
        <v>0</v>
      </c>
    </row>
    <row r="5828" spans="1:4" hidden="1">
      <c r="A5828" s="49" t="s">
        <v>52</v>
      </c>
      <c r="B5828" s="49" t="s">
        <v>83</v>
      </c>
      <c r="C5828" s="49" t="s">
        <v>71</v>
      </c>
      <c r="D5828">
        <v>0</v>
      </c>
    </row>
    <row r="5829" spans="1:4" hidden="1">
      <c r="A5829" s="49" t="s">
        <v>52</v>
      </c>
      <c r="B5829" s="49" t="s">
        <v>83</v>
      </c>
      <c r="C5829" s="49" t="s">
        <v>181</v>
      </c>
      <c r="D5829">
        <v>0</v>
      </c>
    </row>
    <row r="5830" spans="1:4">
      <c r="A5830" s="49" t="s">
        <v>52</v>
      </c>
      <c r="B5830" s="49" t="s">
        <v>83</v>
      </c>
      <c r="C5830" s="49" t="s">
        <v>182</v>
      </c>
      <c r="D5830">
        <v>0</v>
      </c>
    </row>
    <row r="5831" spans="1:4" hidden="1">
      <c r="A5831" s="49" t="s">
        <v>52</v>
      </c>
      <c r="B5831" s="49" t="s">
        <v>83</v>
      </c>
      <c r="C5831" s="49" t="s">
        <v>265</v>
      </c>
      <c r="D5831">
        <v>0</v>
      </c>
    </row>
    <row r="5832" spans="1:4" hidden="1">
      <c r="A5832" s="49" t="s">
        <v>52</v>
      </c>
      <c r="B5832" s="49" t="s">
        <v>84</v>
      </c>
      <c r="C5832" s="49" t="s">
        <v>70</v>
      </c>
      <c r="D5832">
        <v>0</v>
      </c>
    </row>
    <row r="5833" spans="1:4" hidden="1">
      <c r="A5833" s="49" t="s">
        <v>52</v>
      </c>
      <c r="B5833" s="49" t="s">
        <v>84</v>
      </c>
      <c r="C5833" s="49" t="s">
        <v>71</v>
      </c>
      <c r="D5833">
        <v>0</v>
      </c>
    </row>
    <row r="5834" spans="1:4" hidden="1">
      <c r="A5834" s="49" t="s">
        <v>52</v>
      </c>
      <c r="B5834" s="49" t="s">
        <v>84</v>
      </c>
      <c r="C5834" s="49" t="s">
        <v>181</v>
      </c>
      <c r="D5834">
        <v>0</v>
      </c>
    </row>
    <row r="5835" spans="1:4">
      <c r="A5835" s="49" t="s">
        <v>52</v>
      </c>
      <c r="B5835" s="49" t="s">
        <v>84</v>
      </c>
      <c r="C5835" s="49" t="s">
        <v>182</v>
      </c>
      <c r="D5835">
        <v>0</v>
      </c>
    </row>
    <row r="5836" spans="1:4" hidden="1">
      <c r="A5836" s="49" t="s">
        <v>52</v>
      </c>
      <c r="B5836" s="49" t="s">
        <v>84</v>
      </c>
      <c r="C5836" s="49" t="s">
        <v>265</v>
      </c>
      <c r="D5836">
        <v>0</v>
      </c>
    </row>
    <row r="5837" spans="1:4" hidden="1">
      <c r="A5837" s="49" t="s">
        <v>52</v>
      </c>
      <c r="B5837" s="49" t="s">
        <v>85</v>
      </c>
      <c r="C5837" s="49" t="s">
        <v>70</v>
      </c>
      <c r="D5837">
        <v>0</v>
      </c>
    </row>
    <row r="5838" spans="1:4" hidden="1">
      <c r="A5838" s="49" t="s">
        <v>52</v>
      </c>
      <c r="B5838" s="49" t="s">
        <v>85</v>
      </c>
      <c r="C5838" s="49" t="s">
        <v>71</v>
      </c>
      <c r="D5838">
        <v>0</v>
      </c>
    </row>
    <row r="5839" spans="1:4" hidden="1">
      <c r="A5839" s="49" t="s">
        <v>52</v>
      </c>
      <c r="B5839" s="49" t="s">
        <v>85</v>
      </c>
      <c r="C5839" s="49" t="s">
        <v>181</v>
      </c>
      <c r="D5839">
        <v>0</v>
      </c>
    </row>
    <row r="5840" spans="1:4">
      <c r="A5840" s="49" t="s">
        <v>52</v>
      </c>
      <c r="B5840" s="49" t="s">
        <v>85</v>
      </c>
      <c r="C5840" s="49" t="s">
        <v>182</v>
      </c>
      <c r="D5840">
        <v>0</v>
      </c>
    </row>
    <row r="5841" spans="1:4" hidden="1">
      <c r="A5841" s="49" t="s">
        <v>52</v>
      </c>
      <c r="B5841" s="49" t="s">
        <v>85</v>
      </c>
      <c r="C5841" s="49" t="s">
        <v>265</v>
      </c>
      <c r="D5841">
        <v>0</v>
      </c>
    </row>
    <row r="5842" spans="1:4" hidden="1">
      <c r="A5842" s="49" t="s">
        <v>52</v>
      </c>
      <c r="B5842" s="49" t="s">
        <v>86</v>
      </c>
      <c r="C5842" s="49" t="s">
        <v>70</v>
      </c>
      <c r="D5842">
        <v>0</v>
      </c>
    </row>
    <row r="5843" spans="1:4" hidden="1">
      <c r="A5843" s="49" t="s">
        <v>52</v>
      </c>
      <c r="B5843" s="49" t="s">
        <v>86</v>
      </c>
      <c r="C5843" s="49" t="s">
        <v>71</v>
      </c>
      <c r="D5843">
        <v>0</v>
      </c>
    </row>
    <row r="5844" spans="1:4" hidden="1">
      <c r="A5844" s="49" t="s">
        <v>52</v>
      </c>
      <c r="B5844" s="49" t="s">
        <v>86</v>
      </c>
      <c r="C5844" s="49" t="s">
        <v>181</v>
      </c>
      <c r="D5844">
        <v>0</v>
      </c>
    </row>
    <row r="5845" spans="1:4">
      <c r="A5845" s="49" t="s">
        <v>52</v>
      </c>
      <c r="B5845" s="49" t="s">
        <v>86</v>
      </c>
      <c r="C5845" s="49" t="s">
        <v>182</v>
      </c>
      <c r="D5845">
        <v>0</v>
      </c>
    </row>
    <row r="5846" spans="1:4" hidden="1">
      <c r="A5846" s="49" t="s">
        <v>52</v>
      </c>
      <c r="B5846" s="49" t="s">
        <v>86</v>
      </c>
      <c r="C5846" s="49" t="s">
        <v>265</v>
      </c>
      <c r="D5846">
        <v>0</v>
      </c>
    </row>
    <row r="5847" spans="1:4" hidden="1">
      <c r="A5847" s="49" t="s">
        <v>52</v>
      </c>
      <c r="B5847" s="49" t="s">
        <v>87</v>
      </c>
      <c r="C5847" s="49" t="s">
        <v>70</v>
      </c>
      <c r="D5847">
        <v>0</v>
      </c>
    </row>
    <row r="5848" spans="1:4" hidden="1">
      <c r="A5848" s="49" t="s">
        <v>52</v>
      </c>
      <c r="B5848" s="49" t="s">
        <v>87</v>
      </c>
      <c r="C5848" s="49" t="s">
        <v>71</v>
      </c>
      <c r="D5848">
        <v>0</v>
      </c>
    </row>
    <row r="5849" spans="1:4" hidden="1">
      <c r="A5849" s="49" t="s">
        <v>52</v>
      </c>
      <c r="B5849" s="49" t="s">
        <v>87</v>
      </c>
      <c r="C5849" s="49" t="s">
        <v>181</v>
      </c>
      <c r="D5849">
        <v>0</v>
      </c>
    </row>
    <row r="5850" spans="1:4">
      <c r="A5850" s="49" t="s">
        <v>52</v>
      </c>
      <c r="B5850" s="49" t="s">
        <v>87</v>
      </c>
      <c r="C5850" s="49" t="s">
        <v>182</v>
      </c>
      <c r="D5850">
        <v>0</v>
      </c>
    </row>
    <row r="5851" spans="1:4" hidden="1">
      <c r="A5851" s="49" t="s">
        <v>52</v>
      </c>
      <c r="B5851" s="49" t="s">
        <v>87</v>
      </c>
      <c r="C5851" s="49" t="s">
        <v>265</v>
      </c>
      <c r="D5851">
        <v>0</v>
      </c>
    </row>
    <row r="5852" spans="1:4" hidden="1">
      <c r="A5852" s="49" t="s">
        <v>52</v>
      </c>
      <c r="B5852" s="49" t="s">
        <v>88</v>
      </c>
      <c r="C5852" s="49" t="s">
        <v>70</v>
      </c>
      <c r="D5852">
        <v>0</v>
      </c>
    </row>
    <row r="5853" spans="1:4" hidden="1">
      <c r="A5853" s="49" t="s">
        <v>52</v>
      </c>
      <c r="B5853" s="49" t="s">
        <v>88</v>
      </c>
      <c r="C5853" s="49" t="s">
        <v>71</v>
      </c>
      <c r="D5853">
        <v>0</v>
      </c>
    </row>
    <row r="5854" spans="1:4" hidden="1">
      <c r="A5854" s="49" t="s">
        <v>52</v>
      </c>
      <c r="B5854" s="49" t="s">
        <v>88</v>
      </c>
      <c r="C5854" s="49" t="s">
        <v>181</v>
      </c>
      <c r="D5854">
        <v>0</v>
      </c>
    </row>
    <row r="5855" spans="1:4">
      <c r="A5855" s="49" t="s">
        <v>52</v>
      </c>
      <c r="B5855" s="49" t="s">
        <v>88</v>
      </c>
      <c r="C5855" s="49" t="s">
        <v>182</v>
      </c>
      <c r="D5855">
        <v>0</v>
      </c>
    </row>
    <row r="5856" spans="1:4" hidden="1">
      <c r="A5856" s="49" t="s">
        <v>52</v>
      </c>
      <c r="B5856" s="49" t="s">
        <v>88</v>
      </c>
      <c r="C5856" s="49" t="s">
        <v>265</v>
      </c>
      <c r="D5856">
        <v>0</v>
      </c>
    </row>
    <row r="5857" spans="1:4" hidden="1">
      <c r="A5857" s="49" t="s">
        <v>52</v>
      </c>
      <c r="B5857" s="49" t="s">
        <v>89</v>
      </c>
      <c r="C5857" s="49" t="s">
        <v>70</v>
      </c>
      <c r="D5857">
        <v>0</v>
      </c>
    </row>
    <row r="5858" spans="1:4" hidden="1">
      <c r="A5858" s="49" t="s">
        <v>52</v>
      </c>
      <c r="B5858" s="49" t="s">
        <v>89</v>
      </c>
      <c r="C5858" s="49" t="s">
        <v>71</v>
      </c>
      <c r="D5858">
        <v>0</v>
      </c>
    </row>
    <row r="5859" spans="1:4" hidden="1">
      <c r="A5859" s="49" t="s">
        <v>52</v>
      </c>
      <c r="B5859" s="49" t="s">
        <v>89</v>
      </c>
      <c r="C5859" s="49" t="s">
        <v>181</v>
      </c>
      <c r="D5859">
        <v>0</v>
      </c>
    </row>
    <row r="5860" spans="1:4">
      <c r="A5860" s="49" t="s">
        <v>52</v>
      </c>
      <c r="B5860" s="49" t="s">
        <v>89</v>
      </c>
      <c r="C5860" s="49" t="s">
        <v>182</v>
      </c>
      <c r="D5860">
        <v>0</v>
      </c>
    </row>
    <row r="5861" spans="1:4" hidden="1">
      <c r="A5861" s="49" t="s">
        <v>52</v>
      </c>
      <c r="B5861" s="49" t="s">
        <v>89</v>
      </c>
      <c r="C5861" s="49" t="s">
        <v>265</v>
      </c>
      <c r="D5861">
        <v>0</v>
      </c>
    </row>
    <row r="5862" spans="1:4" hidden="1">
      <c r="A5862" s="49" t="s">
        <v>52</v>
      </c>
      <c r="B5862" s="49" t="s">
        <v>90</v>
      </c>
      <c r="C5862" s="49" t="s">
        <v>70</v>
      </c>
      <c r="D5862">
        <v>0</v>
      </c>
    </row>
    <row r="5863" spans="1:4" hidden="1">
      <c r="A5863" s="49" t="s">
        <v>52</v>
      </c>
      <c r="B5863" s="49" t="s">
        <v>90</v>
      </c>
      <c r="C5863" s="49" t="s">
        <v>71</v>
      </c>
      <c r="D5863">
        <v>0</v>
      </c>
    </row>
    <row r="5864" spans="1:4" hidden="1">
      <c r="A5864" s="49" t="s">
        <v>52</v>
      </c>
      <c r="B5864" s="49" t="s">
        <v>90</v>
      </c>
      <c r="C5864" s="49" t="s">
        <v>181</v>
      </c>
      <c r="D5864">
        <v>0</v>
      </c>
    </row>
    <row r="5865" spans="1:4">
      <c r="A5865" s="49" t="s">
        <v>52</v>
      </c>
      <c r="B5865" s="49" t="s">
        <v>90</v>
      </c>
      <c r="C5865" s="49" t="s">
        <v>182</v>
      </c>
      <c r="D5865">
        <v>0</v>
      </c>
    </row>
    <row r="5866" spans="1:4" hidden="1">
      <c r="A5866" s="49" t="s">
        <v>52</v>
      </c>
      <c r="B5866" s="49" t="s">
        <v>90</v>
      </c>
      <c r="C5866" s="49" t="s">
        <v>265</v>
      </c>
      <c r="D5866">
        <v>0</v>
      </c>
    </row>
    <row r="5867" spans="1:4" hidden="1">
      <c r="A5867" s="49" t="s">
        <v>52</v>
      </c>
      <c r="B5867" s="49" t="s">
        <v>91</v>
      </c>
      <c r="C5867" s="49" t="s">
        <v>70</v>
      </c>
      <c r="D5867">
        <v>0</v>
      </c>
    </row>
    <row r="5868" spans="1:4" hidden="1">
      <c r="A5868" s="49" t="s">
        <v>52</v>
      </c>
      <c r="B5868" s="49" t="s">
        <v>91</v>
      </c>
      <c r="C5868" s="49" t="s">
        <v>71</v>
      </c>
      <c r="D5868">
        <v>0</v>
      </c>
    </row>
    <row r="5869" spans="1:4" hidden="1">
      <c r="A5869" s="49" t="s">
        <v>52</v>
      </c>
      <c r="B5869" s="49" t="s">
        <v>91</v>
      </c>
      <c r="C5869" s="49" t="s">
        <v>181</v>
      </c>
      <c r="D5869">
        <v>0</v>
      </c>
    </row>
    <row r="5870" spans="1:4">
      <c r="A5870" s="49" t="s">
        <v>52</v>
      </c>
      <c r="B5870" s="49" t="s">
        <v>91</v>
      </c>
      <c r="C5870" s="49" t="s">
        <v>182</v>
      </c>
      <c r="D5870">
        <v>0</v>
      </c>
    </row>
    <row r="5871" spans="1:4" hidden="1">
      <c r="A5871" s="49" t="s">
        <v>52</v>
      </c>
      <c r="B5871" s="49" t="s">
        <v>91</v>
      </c>
      <c r="C5871" s="49" t="s">
        <v>265</v>
      </c>
      <c r="D5871">
        <v>0</v>
      </c>
    </row>
    <row r="5872" spans="1:4" hidden="1">
      <c r="A5872" s="49" t="s">
        <v>52</v>
      </c>
      <c r="B5872" s="49" t="s">
        <v>92</v>
      </c>
      <c r="C5872" s="49" t="s">
        <v>70</v>
      </c>
      <c r="D5872">
        <v>0</v>
      </c>
    </row>
    <row r="5873" spans="1:4" hidden="1">
      <c r="A5873" s="49" t="s">
        <v>52</v>
      </c>
      <c r="B5873" s="49" t="s">
        <v>92</v>
      </c>
      <c r="C5873" s="49" t="s">
        <v>71</v>
      </c>
      <c r="D5873">
        <v>0</v>
      </c>
    </row>
    <row r="5874" spans="1:4" hidden="1">
      <c r="A5874" s="49" t="s">
        <v>52</v>
      </c>
      <c r="B5874" s="49" t="s">
        <v>92</v>
      </c>
      <c r="C5874" s="49" t="s">
        <v>181</v>
      </c>
      <c r="D5874">
        <v>0</v>
      </c>
    </row>
    <row r="5875" spans="1:4">
      <c r="A5875" s="49" t="s">
        <v>52</v>
      </c>
      <c r="B5875" s="49" t="s">
        <v>92</v>
      </c>
      <c r="C5875" s="49" t="s">
        <v>182</v>
      </c>
      <c r="D5875">
        <v>0</v>
      </c>
    </row>
    <row r="5876" spans="1:4" hidden="1">
      <c r="A5876" s="49" t="s">
        <v>52</v>
      </c>
      <c r="B5876" s="49" t="s">
        <v>92</v>
      </c>
      <c r="C5876" s="49" t="s">
        <v>265</v>
      </c>
      <c r="D5876">
        <v>0</v>
      </c>
    </row>
    <row r="5877" spans="1:4" hidden="1">
      <c r="A5877" s="49" t="s">
        <v>52</v>
      </c>
      <c r="B5877" s="49" t="s">
        <v>93</v>
      </c>
      <c r="C5877" s="49" t="s">
        <v>70</v>
      </c>
      <c r="D5877">
        <v>0</v>
      </c>
    </row>
    <row r="5878" spans="1:4" hidden="1">
      <c r="A5878" s="49" t="s">
        <v>52</v>
      </c>
      <c r="B5878" s="49" t="s">
        <v>93</v>
      </c>
      <c r="C5878" s="49" t="s">
        <v>71</v>
      </c>
      <c r="D5878">
        <v>0</v>
      </c>
    </row>
    <row r="5879" spans="1:4" hidden="1">
      <c r="A5879" s="49" t="s">
        <v>52</v>
      </c>
      <c r="B5879" s="49" t="s">
        <v>93</v>
      </c>
      <c r="C5879" s="49" t="s">
        <v>181</v>
      </c>
      <c r="D5879">
        <v>0</v>
      </c>
    </row>
    <row r="5880" spans="1:4">
      <c r="A5880" s="49" t="s">
        <v>52</v>
      </c>
      <c r="B5880" s="49" t="s">
        <v>93</v>
      </c>
      <c r="C5880" s="49" t="s">
        <v>182</v>
      </c>
      <c r="D5880">
        <v>0</v>
      </c>
    </row>
    <row r="5881" spans="1:4" hidden="1">
      <c r="A5881" s="49" t="s">
        <v>52</v>
      </c>
      <c r="B5881" s="49" t="s">
        <v>93</v>
      </c>
      <c r="C5881" s="49" t="s">
        <v>265</v>
      </c>
      <c r="D5881">
        <v>0</v>
      </c>
    </row>
    <row r="5882" spans="1:4" hidden="1">
      <c r="A5882" s="49" t="s">
        <v>52</v>
      </c>
      <c r="B5882" s="49" t="s">
        <v>94</v>
      </c>
      <c r="C5882" s="49" t="s">
        <v>70</v>
      </c>
      <c r="D5882">
        <v>0</v>
      </c>
    </row>
    <row r="5883" spans="1:4" hidden="1">
      <c r="A5883" s="49" t="s">
        <v>52</v>
      </c>
      <c r="B5883" s="49" t="s">
        <v>94</v>
      </c>
      <c r="C5883" s="49" t="s">
        <v>71</v>
      </c>
      <c r="D5883">
        <v>0</v>
      </c>
    </row>
    <row r="5884" spans="1:4" hidden="1">
      <c r="A5884" s="49" t="s">
        <v>52</v>
      </c>
      <c r="B5884" s="49" t="s">
        <v>94</v>
      </c>
      <c r="C5884" s="49" t="s">
        <v>181</v>
      </c>
      <c r="D5884">
        <v>0</v>
      </c>
    </row>
    <row r="5885" spans="1:4">
      <c r="A5885" s="49" t="s">
        <v>52</v>
      </c>
      <c r="B5885" s="49" t="s">
        <v>94</v>
      </c>
      <c r="C5885" s="49" t="s">
        <v>182</v>
      </c>
      <c r="D5885">
        <v>0</v>
      </c>
    </row>
    <row r="5886" spans="1:4" hidden="1">
      <c r="A5886" s="49" t="s">
        <v>52</v>
      </c>
      <c r="B5886" s="49" t="s">
        <v>94</v>
      </c>
      <c r="C5886" s="49" t="s">
        <v>265</v>
      </c>
      <c r="D5886">
        <v>0</v>
      </c>
    </row>
    <row r="5887" spans="1:4" hidden="1">
      <c r="A5887" s="49" t="s">
        <v>52</v>
      </c>
      <c r="B5887" s="49" t="s">
        <v>95</v>
      </c>
      <c r="C5887" s="49" t="s">
        <v>70</v>
      </c>
      <c r="D5887">
        <v>0</v>
      </c>
    </row>
    <row r="5888" spans="1:4" hidden="1">
      <c r="A5888" s="49" t="s">
        <v>52</v>
      </c>
      <c r="B5888" s="49" t="s">
        <v>95</v>
      </c>
      <c r="C5888" s="49" t="s">
        <v>71</v>
      </c>
      <c r="D5888">
        <v>0</v>
      </c>
    </row>
    <row r="5889" spans="1:4" hidden="1">
      <c r="A5889" s="49" t="s">
        <v>52</v>
      </c>
      <c r="B5889" s="49" t="s">
        <v>95</v>
      </c>
      <c r="C5889" s="49" t="s">
        <v>181</v>
      </c>
      <c r="D5889">
        <v>0</v>
      </c>
    </row>
    <row r="5890" spans="1:4">
      <c r="A5890" s="49" t="s">
        <v>52</v>
      </c>
      <c r="B5890" s="49" t="s">
        <v>95</v>
      </c>
      <c r="C5890" s="49" t="s">
        <v>182</v>
      </c>
      <c r="D5890">
        <v>0</v>
      </c>
    </row>
    <row r="5891" spans="1:4" hidden="1">
      <c r="A5891" s="49" t="s">
        <v>52</v>
      </c>
      <c r="B5891" s="49" t="s">
        <v>95</v>
      </c>
      <c r="C5891" s="49" t="s">
        <v>265</v>
      </c>
      <c r="D5891">
        <v>0</v>
      </c>
    </row>
    <row r="5892" spans="1:4" hidden="1">
      <c r="A5892" s="49" t="s">
        <v>52</v>
      </c>
      <c r="B5892" s="49" t="s">
        <v>96</v>
      </c>
      <c r="C5892" s="49" t="s">
        <v>70</v>
      </c>
      <c r="D5892">
        <v>0</v>
      </c>
    </row>
    <row r="5893" spans="1:4" hidden="1">
      <c r="A5893" s="49" t="s">
        <v>52</v>
      </c>
      <c r="B5893" s="49" t="s">
        <v>96</v>
      </c>
      <c r="C5893" s="49" t="s">
        <v>71</v>
      </c>
      <c r="D5893">
        <v>0</v>
      </c>
    </row>
    <row r="5894" spans="1:4" hidden="1">
      <c r="A5894" s="49" t="s">
        <v>52</v>
      </c>
      <c r="B5894" s="49" t="s">
        <v>96</v>
      </c>
      <c r="C5894" s="49" t="s">
        <v>181</v>
      </c>
      <c r="D5894">
        <v>0</v>
      </c>
    </row>
    <row r="5895" spans="1:4">
      <c r="A5895" s="49" t="s">
        <v>52</v>
      </c>
      <c r="B5895" s="49" t="s">
        <v>96</v>
      </c>
      <c r="C5895" s="49" t="s">
        <v>182</v>
      </c>
      <c r="D5895">
        <v>0</v>
      </c>
    </row>
    <row r="5896" spans="1:4" hidden="1">
      <c r="A5896" s="49" t="s">
        <v>52</v>
      </c>
      <c r="B5896" s="49" t="s">
        <v>96</v>
      </c>
      <c r="C5896" s="49" t="s">
        <v>265</v>
      </c>
      <c r="D5896">
        <v>0</v>
      </c>
    </row>
    <row r="5897" spans="1:4" hidden="1">
      <c r="A5897" s="49" t="s">
        <v>52</v>
      </c>
      <c r="B5897" s="49" t="s">
        <v>97</v>
      </c>
      <c r="C5897" s="49" t="s">
        <v>70</v>
      </c>
      <c r="D5897">
        <v>0</v>
      </c>
    </row>
    <row r="5898" spans="1:4" hidden="1">
      <c r="A5898" s="49" t="s">
        <v>52</v>
      </c>
      <c r="B5898" s="49" t="s">
        <v>97</v>
      </c>
      <c r="C5898" s="49" t="s">
        <v>71</v>
      </c>
      <c r="D5898">
        <v>0</v>
      </c>
    </row>
    <row r="5899" spans="1:4" hidden="1">
      <c r="A5899" s="49" t="s">
        <v>52</v>
      </c>
      <c r="B5899" s="49" t="s">
        <v>97</v>
      </c>
      <c r="C5899" s="49" t="s">
        <v>181</v>
      </c>
      <c r="D5899">
        <v>0</v>
      </c>
    </row>
    <row r="5900" spans="1:4">
      <c r="A5900" s="49" t="s">
        <v>52</v>
      </c>
      <c r="B5900" s="49" t="s">
        <v>97</v>
      </c>
      <c r="C5900" s="49" t="s">
        <v>182</v>
      </c>
      <c r="D5900">
        <v>0</v>
      </c>
    </row>
    <row r="5901" spans="1:4" hidden="1">
      <c r="A5901" s="49" t="s">
        <v>52</v>
      </c>
      <c r="B5901" s="49" t="s">
        <v>97</v>
      </c>
      <c r="C5901" s="49" t="s">
        <v>265</v>
      </c>
      <c r="D5901">
        <v>0</v>
      </c>
    </row>
    <row r="5902" spans="1:4" hidden="1">
      <c r="A5902" s="49" t="s">
        <v>52</v>
      </c>
      <c r="B5902" s="49" t="s">
        <v>98</v>
      </c>
      <c r="C5902" s="49" t="s">
        <v>70</v>
      </c>
      <c r="D5902">
        <v>0</v>
      </c>
    </row>
    <row r="5903" spans="1:4" hidden="1">
      <c r="A5903" s="49" t="s">
        <v>52</v>
      </c>
      <c r="B5903" s="49" t="s">
        <v>98</v>
      </c>
      <c r="C5903" s="49" t="s">
        <v>71</v>
      </c>
      <c r="D5903">
        <v>0</v>
      </c>
    </row>
    <row r="5904" spans="1:4" hidden="1">
      <c r="A5904" s="49" t="s">
        <v>52</v>
      </c>
      <c r="B5904" s="49" t="s">
        <v>98</v>
      </c>
      <c r="C5904" s="49" t="s">
        <v>181</v>
      </c>
      <c r="D5904">
        <v>0</v>
      </c>
    </row>
    <row r="5905" spans="1:4">
      <c r="A5905" s="49" t="s">
        <v>52</v>
      </c>
      <c r="B5905" s="49" t="s">
        <v>98</v>
      </c>
      <c r="C5905" s="49" t="s">
        <v>182</v>
      </c>
      <c r="D5905">
        <v>0</v>
      </c>
    </row>
    <row r="5906" spans="1:4" hidden="1">
      <c r="A5906" s="49" t="s">
        <v>52</v>
      </c>
      <c r="B5906" s="49" t="s">
        <v>98</v>
      </c>
      <c r="C5906" s="49" t="s">
        <v>265</v>
      </c>
      <c r="D5906">
        <v>0</v>
      </c>
    </row>
    <row r="5907" spans="1:4" hidden="1">
      <c r="A5907" s="49" t="s">
        <v>52</v>
      </c>
      <c r="B5907" s="49" t="s">
        <v>99</v>
      </c>
      <c r="C5907" s="49" t="s">
        <v>70</v>
      </c>
      <c r="D5907">
        <v>0</v>
      </c>
    </row>
    <row r="5908" spans="1:4" hidden="1">
      <c r="A5908" s="49" t="s">
        <v>52</v>
      </c>
      <c r="B5908" s="49" t="s">
        <v>99</v>
      </c>
      <c r="C5908" s="49" t="s">
        <v>71</v>
      </c>
      <c r="D5908">
        <v>0</v>
      </c>
    </row>
    <row r="5909" spans="1:4" hidden="1">
      <c r="A5909" s="49" t="s">
        <v>52</v>
      </c>
      <c r="B5909" s="49" t="s">
        <v>99</v>
      </c>
      <c r="C5909" s="49" t="s">
        <v>181</v>
      </c>
      <c r="D5909">
        <v>0</v>
      </c>
    </row>
    <row r="5910" spans="1:4">
      <c r="A5910" s="49" t="s">
        <v>52</v>
      </c>
      <c r="B5910" s="49" t="s">
        <v>99</v>
      </c>
      <c r="C5910" s="49" t="s">
        <v>182</v>
      </c>
      <c r="D5910">
        <v>0</v>
      </c>
    </row>
    <row r="5911" spans="1:4" hidden="1">
      <c r="A5911" s="49" t="s">
        <v>52</v>
      </c>
      <c r="B5911" s="49" t="s">
        <v>99</v>
      </c>
      <c r="C5911" s="49" t="s">
        <v>265</v>
      </c>
      <c r="D5911">
        <v>0</v>
      </c>
    </row>
    <row r="5912" spans="1:4" hidden="1">
      <c r="A5912" s="49" t="s">
        <v>52</v>
      </c>
      <c r="B5912" s="49" t="s">
        <v>100</v>
      </c>
      <c r="C5912" s="49" t="s">
        <v>70</v>
      </c>
      <c r="D5912">
        <v>0</v>
      </c>
    </row>
    <row r="5913" spans="1:4" hidden="1">
      <c r="A5913" s="49" t="s">
        <v>52</v>
      </c>
      <c r="B5913" s="49" t="s">
        <v>100</v>
      </c>
      <c r="C5913" s="49" t="s">
        <v>71</v>
      </c>
      <c r="D5913">
        <v>0</v>
      </c>
    </row>
    <row r="5914" spans="1:4" hidden="1">
      <c r="A5914" s="49" t="s">
        <v>52</v>
      </c>
      <c r="B5914" s="49" t="s">
        <v>100</v>
      </c>
      <c r="C5914" s="49" t="s">
        <v>181</v>
      </c>
      <c r="D5914">
        <v>0</v>
      </c>
    </row>
    <row r="5915" spans="1:4">
      <c r="A5915" s="49" t="s">
        <v>52</v>
      </c>
      <c r="B5915" s="49" t="s">
        <v>100</v>
      </c>
      <c r="C5915" s="49" t="s">
        <v>182</v>
      </c>
      <c r="D5915">
        <v>0</v>
      </c>
    </row>
    <row r="5916" spans="1:4" hidden="1">
      <c r="A5916" s="49" t="s">
        <v>52</v>
      </c>
      <c r="B5916" s="49" t="s">
        <v>100</v>
      </c>
      <c r="C5916" s="49" t="s">
        <v>265</v>
      </c>
      <c r="D5916">
        <v>0</v>
      </c>
    </row>
    <row r="5917" spans="1:4" hidden="1">
      <c r="A5917" s="49" t="s">
        <v>52</v>
      </c>
      <c r="B5917" s="49" t="s">
        <v>101</v>
      </c>
      <c r="C5917" s="49" t="s">
        <v>70</v>
      </c>
      <c r="D5917">
        <v>0</v>
      </c>
    </row>
    <row r="5918" spans="1:4" hidden="1">
      <c r="A5918" s="49" t="s">
        <v>52</v>
      </c>
      <c r="B5918" s="49" t="s">
        <v>101</v>
      </c>
      <c r="C5918" s="49" t="s">
        <v>71</v>
      </c>
      <c r="D5918">
        <v>0</v>
      </c>
    </row>
    <row r="5919" spans="1:4" hidden="1">
      <c r="A5919" s="49" t="s">
        <v>52</v>
      </c>
      <c r="B5919" s="49" t="s">
        <v>101</v>
      </c>
      <c r="C5919" s="49" t="s">
        <v>181</v>
      </c>
      <c r="D5919">
        <v>0</v>
      </c>
    </row>
    <row r="5920" spans="1:4">
      <c r="A5920" s="49" t="s">
        <v>52</v>
      </c>
      <c r="B5920" s="49" t="s">
        <v>101</v>
      </c>
      <c r="C5920" s="49" t="s">
        <v>182</v>
      </c>
      <c r="D5920">
        <v>0</v>
      </c>
    </row>
    <row r="5921" spans="1:4" hidden="1">
      <c r="A5921" s="49" t="s">
        <v>52</v>
      </c>
      <c r="B5921" s="49" t="s">
        <v>101</v>
      </c>
      <c r="C5921" s="49" t="s">
        <v>265</v>
      </c>
      <c r="D5921">
        <v>0</v>
      </c>
    </row>
    <row r="5922" spans="1:4" hidden="1">
      <c r="A5922" s="49" t="s">
        <v>52</v>
      </c>
      <c r="B5922" s="49" t="s">
        <v>13</v>
      </c>
      <c r="C5922" s="49" t="s">
        <v>70</v>
      </c>
      <c r="D5922">
        <v>0</v>
      </c>
    </row>
    <row r="5923" spans="1:4" hidden="1">
      <c r="A5923" s="49" t="s">
        <v>52</v>
      </c>
      <c r="B5923" s="49" t="s">
        <v>13</v>
      </c>
      <c r="C5923" s="49" t="s">
        <v>71</v>
      </c>
      <c r="D5923">
        <v>0</v>
      </c>
    </row>
    <row r="5924" spans="1:4" hidden="1">
      <c r="A5924" s="49" t="s">
        <v>52</v>
      </c>
      <c r="B5924" s="49" t="s">
        <v>13</v>
      </c>
      <c r="C5924" s="49" t="s">
        <v>181</v>
      </c>
      <c r="D5924">
        <v>0</v>
      </c>
    </row>
    <row r="5925" spans="1:4">
      <c r="A5925" s="49" t="s">
        <v>52</v>
      </c>
      <c r="B5925" s="49" t="s">
        <v>13</v>
      </c>
      <c r="C5925" s="49" t="s">
        <v>182</v>
      </c>
      <c r="D5925">
        <v>0</v>
      </c>
    </row>
    <row r="5926" spans="1:4" hidden="1">
      <c r="A5926" s="49" t="s">
        <v>52</v>
      </c>
      <c r="B5926" s="49" t="s">
        <v>13</v>
      </c>
      <c r="C5926" s="49" t="s">
        <v>265</v>
      </c>
      <c r="D5926">
        <v>0</v>
      </c>
    </row>
    <row r="5927" spans="1:4" hidden="1">
      <c r="A5927" s="49" t="s">
        <v>52</v>
      </c>
      <c r="B5927" s="49" t="s">
        <v>102</v>
      </c>
      <c r="C5927" s="49" t="s">
        <v>70</v>
      </c>
      <c r="D5927">
        <v>0</v>
      </c>
    </row>
    <row r="5928" spans="1:4" hidden="1">
      <c r="A5928" s="49" t="s">
        <v>52</v>
      </c>
      <c r="B5928" s="49" t="s">
        <v>102</v>
      </c>
      <c r="C5928" s="49" t="s">
        <v>71</v>
      </c>
      <c r="D5928">
        <v>0</v>
      </c>
    </row>
    <row r="5929" spans="1:4" hidden="1">
      <c r="A5929" s="49" t="s">
        <v>52</v>
      </c>
      <c r="B5929" s="49" t="s">
        <v>102</v>
      </c>
      <c r="C5929" s="49" t="s">
        <v>181</v>
      </c>
      <c r="D5929">
        <v>0</v>
      </c>
    </row>
    <row r="5930" spans="1:4">
      <c r="A5930" s="49" t="s">
        <v>52</v>
      </c>
      <c r="B5930" s="49" t="s">
        <v>102</v>
      </c>
      <c r="C5930" s="49" t="s">
        <v>182</v>
      </c>
      <c r="D5930">
        <v>0</v>
      </c>
    </row>
    <row r="5931" spans="1:4" hidden="1">
      <c r="A5931" s="49" t="s">
        <v>52</v>
      </c>
      <c r="B5931" s="49" t="s">
        <v>102</v>
      </c>
      <c r="C5931" s="49" t="s">
        <v>265</v>
      </c>
      <c r="D5931">
        <v>0</v>
      </c>
    </row>
    <row r="5932" spans="1:4" hidden="1">
      <c r="A5932" s="49" t="s">
        <v>52</v>
      </c>
      <c r="B5932" s="49" t="s">
        <v>103</v>
      </c>
      <c r="C5932" s="49" t="s">
        <v>70</v>
      </c>
      <c r="D5932">
        <v>0</v>
      </c>
    </row>
    <row r="5933" spans="1:4" hidden="1">
      <c r="A5933" s="49" t="s">
        <v>52</v>
      </c>
      <c r="B5933" s="49" t="s">
        <v>103</v>
      </c>
      <c r="C5933" s="49" t="s">
        <v>71</v>
      </c>
      <c r="D5933">
        <v>0</v>
      </c>
    </row>
    <row r="5934" spans="1:4" hidden="1">
      <c r="A5934" s="49" t="s">
        <v>52</v>
      </c>
      <c r="B5934" s="49" t="s">
        <v>103</v>
      </c>
      <c r="C5934" s="49" t="s">
        <v>181</v>
      </c>
      <c r="D5934">
        <v>0</v>
      </c>
    </row>
    <row r="5935" spans="1:4">
      <c r="A5935" s="49" t="s">
        <v>52</v>
      </c>
      <c r="B5935" s="49" t="s">
        <v>103</v>
      </c>
      <c r="C5935" s="49" t="s">
        <v>182</v>
      </c>
      <c r="D5935">
        <v>0</v>
      </c>
    </row>
    <row r="5936" spans="1:4" hidden="1">
      <c r="A5936" s="49" t="s">
        <v>52</v>
      </c>
      <c r="B5936" s="49" t="s">
        <v>103</v>
      </c>
      <c r="C5936" s="49" t="s">
        <v>265</v>
      </c>
      <c r="D5936">
        <v>0</v>
      </c>
    </row>
    <row r="5937" spans="1:4" hidden="1">
      <c r="A5937" s="49" t="s">
        <v>52</v>
      </c>
      <c r="B5937" s="49" t="s">
        <v>104</v>
      </c>
      <c r="C5937" s="49" t="s">
        <v>70</v>
      </c>
      <c r="D5937">
        <v>0</v>
      </c>
    </row>
    <row r="5938" spans="1:4" hidden="1">
      <c r="A5938" s="49" t="s">
        <v>52</v>
      </c>
      <c r="B5938" s="49" t="s">
        <v>104</v>
      </c>
      <c r="C5938" s="49" t="s">
        <v>71</v>
      </c>
      <c r="D5938">
        <v>0</v>
      </c>
    </row>
    <row r="5939" spans="1:4" hidden="1">
      <c r="A5939" s="49" t="s">
        <v>52</v>
      </c>
      <c r="B5939" s="49" t="s">
        <v>104</v>
      </c>
      <c r="C5939" s="49" t="s">
        <v>181</v>
      </c>
      <c r="D5939">
        <v>0</v>
      </c>
    </row>
    <row r="5940" spans="1:4">
      <c r="A5940" s="49" t="s">
        <v>52</v>
      </c>
      <c r="B5940" s="49" t="s">
        <v>104</v>
      </c>
      <c r="C5940" s="49" t="s">
        <v>182</v>
      </c>
      <c r="D5940">
        <v>0</v>
      </c>
    </row>
    <row r="5941" spans="1:4" hidden="1">
      <c r="A5941" s="49" t="s">
        <v>52</v>
      </c>
      <c r="B5941" s="49" t="s">
        <v>104</v>
      </c>
      <c r="C5941" s="49" t="s">
        <v>265</v>
      </c>
      <c r="D5941">
        <v>0</v>
      </c>
    </row>
    <row r="5942" spans="1:4" hidden="1">
      <c r="A5942" s="49" t="s">
        <v>52</v>
      </c>
      <c r="B5942" s="49" t="s">
        <v>34</v>
      </c>
      <c r="C5942" s="49" t="s">
        <v>70</v>
      </c>
      <c r="D5942">
        <v>0</v>
      </c>
    </row>
    <row r="5943" spans="1:4" hidden="1">
      <c r="A5943" s="49" t="s">
        <v>52</v>
      </c>
      <c r="B5943" s="49" t="s">
        <v>34</v>
      </c>
      <c r="C5943" s="49" t="s">
        <v>71</v>
      </c>
      <c r="D5943">
        <v>0</v>
      </c>
    </row>
    <row r="5944" spans="1:4" hidden="1">
      <c r="A5944" s="49" t="s">
        <v>52</v>
      </c>
      <c r="B5944" s="49" t="s">
        <v>34</v>
      </c>
      <c r="C5944" s="49" t="s">
        <v>181</v>
      </c>
      <c r="D5944">
        <v>2</v>
      </c>
    </row>
    <row r="5945" spans="1:4">
      <c r="A5945" s="49" t="s">
        <v>52</v>
      </c>
      <c r="B5945" s="49" t="s">
        <v>34</v>
      </c>
      <c r="C5945" s="49" t="s">
        <v>182</v>
      </c>
      <c r="D5945">
        <v>0</v>
      </c>
    </row>
    <row r="5946" spans="1:4" hidden="1">
      <c r="A5946" s="49" t="s">
        <v>52</v>
      </c>
      <c r="B5946" s="49" t="s">
        <v>34</v>
      </c>
      <c r="C5946" s="49" t="s">
        <v>265</v>
      </c>
      <c r="D5946">
        <v>0</v>
      </c>
    </row>
    <row r="5947" spans="1:4" hidden="1">
      <c r="A5947" s="49" t="s">
        <v>52</v>
      </c>
      <c r="B5947" s="49" t="s">
        <v>59</v>
      </c>
      <c r="C5947" s="49" t="s">
        <v>70</v>
      </c>
      <c r="D5947">
        <v>0</v>
      </c>
    </row>
    <row r="5948" spans="1:4" hidden="1">
      <c r="A5948" s="49" t="s">
        <v>52</v>
      </c>
      <c r="B5948" s="49" t="s">
        <v>59</v>
      </c>
      <c r="C5948" s="49" t="s">
        <v>71</v>
      </c>
      <c r="D5948">
        <v>0</v>
      </c>
    </row>
    <row r="5949" spans="1:4" hidden="1">
      <c r="A5949" s="49" t="s">
        <v>52</v>
      </c>
      <c r="B5949" s="49" t="s">
        <v>59</v>
      </c>
      <c r="C5949" s="49" t="s">
        <v>181</v>
      </c>
      <c r="D5949">
        <v>0</v>
      </c>
    </row>
    <row r="5950" spans="1:4">
      <c r="A5950" s="49" t="s">
        <v>52</v>
      </c>
      <c r="B5950" s="49" t="s">
        <v>59</v>
      </c>
      <c r="C5950" s="49" t="s">
        <v>182</v>
      </c>
      <c r="D5950">
        <v>0</v>
      </c>
    </row>
    <row r="5951" spans="1:4" hidden="1">
      <c r="A5951" s="49" t="s">
        <v>52</v>
      </c>
      <c r="B5951" s="49" t="s">
        <v>59</v>
      </c>
      <c r="C5951" s="49" t="s">
        <v>265</v>
      </c>
      <c r="D5951">
        <v>0</v>
      </c>
    </row>
    <row r="5952" spans="1:4" hidden="1">
      <c r="A5952" s="49" t="s">
        <v>52</v>
      </c>
      <c r="B5952" s="49" t="s">
        <v>105</v>
      </c>
      <c r="C5952" s="49" t="s">
        <v>70</v>
      </c>
      <c r="D5952">
        <v>0</v>
      </c>
    </row>
    <row r="5953" spans="1:4" hidden="1">
      <c r="A5953" s="49" t="s">
        <v>52</v>
      </c>
      <c r="B5953" s="49" t="s">
        <v>105</v>
      </c>
      <c r="C5953" s="49" t="s">
        <v>71</v>
      </c>
      <c r="D5953">
        <v>0</v>
      </c>
    </row>
    <row r="5954" spans="1:4" hidden="1">
      <c r="A5954" s="49" t="s">
        <v>52</v>
      </c>
      <c r="B5954" s="49" t="s">
        <v>105</v>
      </c>
      <c r="C5954" s="49" t="s">
        <v>181</v>
      </c>
      <c r="D5954">
        <v>0</v>
      </c>
    </row>
    <row r="5955" spans="1:4">
      <c r="A5955" s="49" t="s">
        <v>52</v>
      </c>
      <c r="B5955" s="49" t="s">
        <v>105</v>
      </c>
      <c r="C5955" s="49" t="s">
        <v>182</v>
      </c>
      <c r="D5955">
        <v>0</v>
      </c>
    </row>
    <row r="5956" spans="1:4" hidden="1">
      <c r="A5956" s="49" t="s">
        <v>52</v>
      </c>
      <c r="B5956" s="49" t="s">
        <v>105</v>
      </c>
      <c r="C5956" s="49" t="s">
        <v>265</v>
      </c>
      <c r="D5956">
        <v>0</v>
      </c>
    </row>
    <row r="5957" spans="1:4" hidden="1">
      <c r="A5957" s="49" t="s">
        <v>52</v>
      </c>
      <c r="B5957" s="49" t="s">
        <v>106</v>
      </c>
      <c r="C5957" s="49" t="s">
        <v>70</v>
      </c>
      <c r="D5957">
        <v>0</v>
      </c>
    </row>
    <row r="5958" spans="1:4" hidden="1">
      <c r="A5958" s="49" t="s">
        <v>52</v>
      </c>
      <c r="B5958" s="49" t="s">
        <v>106</v>
      </c>
      <c r="C5958" s="49" t="s">
        <v>71</v>
      </c>
      <c r="D5958">
        <v>0</v>
      </c>
    </row>
    <row r="5959" spans="1:4" hidden="1">
      <c r="A5959" s="49" t="s">
        <v>52</v>
      </c>
      <c r="B5959" s="49" t="s">
        <v>106</v>
      </c>
      <c r="C5959" s="49" t="s">
        <v>181</v>
      </c>
      <c r="D5959">
        <v>0</v>
      </c>
    </row>
    <row r="5960" spans="1:4">
      <c r="A5960" s="49" t="s">
        <v>52</v>
      </c>
      <c r="B5960" s="49" t="s">
        <v>106</v>
      </c>
      <c r="C5960" s="49" t="s">
        <v>182</v>
      </c>
      <c r="D5960">
        <v>0</v>
      </c>
    </row>
    <row r="5961" spans="1:4" hidden="1">
      <c r="A5961" s="49" t="s">
        <v>52</v>
      </c>
      <c r="B5961" s="49" t="s">
        <v>106</v>
      </c>
      <c r="C5961" s="49" t="s">
        <v>265</v>
      </c>
      <c r="D5961">
        <v>0</v>
      </c>
    </row>
    <row r="5962" spans="1:4" hidden="1">
      <c r="A5962" s="49" t="s">
        <v>52</v>
      </c>
      <c r="B5962" s="49" t="s">
        <v>107</v>
      </c>
      <c r="C5962" s="49" t="s">
        <v>70</v>
      </c>
      <c r="D5962">
        <v>0</v>
      </c>
    </row>
    <row r="5963" spans="1:4" hidden="1">
      <c r="A5963" s="49" t="s">
        <v>52</v>
      </c>
      <c r="B5963" s="49" t="s">
        <v>107</v>
      </c>
      <c r="C5963" s="49" t="s">
        <v>71</v>
      </c>
      <c r="D5963">
        <v>0</v>
      </c>
    </row>
    <row r="5964" spans="1:4" hidden="1">
      <c r="A5964" s="49" t="s">
        <v>52</v>
      </c>
      <c r="B5964" s="49" t="s">
        <v>107</v>
      </c>
      <c r="C5964" s="49" t="s">
        <v>181</v>
      </c>
      <c r="D5964">
        <v>0</v>
      </c>
    </row>
    <row r="5965" spans="1:4">
      <c r="A5965" s="49" t="s">
        <v>52</v>
      </c>
      <c r="B5965" s="49" t="s">
        <v>107</v>
      </c>
      <c r="C5965" s="49" t="s">
        <v>182</v>
      </c>
      <c r="D5965">
        <v>0</v>
      </c>
    </row>
    <row r="5966" spans="1:4" hidden="1">
      <c r="A5966" s="49" t="s">
        <v>52</v>
      </c>
      <c r="B5966" s="49" t="s">
        <v>107</v>
      </c>
      <c r="C5966" s="49" t="s">
        <v>265</v>
      </c>
      <c r="D5966">
        <v>0</v>
      </c>
    </row>
    <row r="5967" spans="1:4" hidden="1">
      <c r="A5967" s="49" t="s">
        <v>52</v>
      </c>
      <c r="B5967" s="49" t="s">
        <v>108</v>
      </c>
      <c r="C5967" s="49" t="s">
        <v>70</v>
      </c>
      <c r="D5967">
        <v>0</v>
      </c>
    </row>
    <row r="5968" spans="1:4" hidden="1">
      <c r="A5968" s="49" t="s">
        <v>52</v>
      </c>
      <c r="B5968" s="49" t="s">
        <v>108</v>
      </c>
      <c r="C5968" s="49" t="s">
        <v>71</v>
      </c>
      <c r="D5968">
        <v>0</v>
      </c>
    </row>
    <row r="5969" spans="1:4" hidden="1">
      <c r="A5969" s="49" t="s">
        <v>52</v>
      </c>
      <c r="B5969" s="49" t="s">
        <v>108</v>
      </c>
      <c r="C5969" s="49" t="s">
        <v>181</v>
      </c>
      <c r="D5969">
        <v>0</v>
      </c>
    </row>
    <row r="5970" spans="1:4">
      <c r="A5970" s="49" t="s">
        <v>52</v>
      </c>
      <c r="B5970" s="49" t="s">
        <v>108</v>
      </c>
      <c r="C5970" s="49" t="s">
        <v>182</v>
      </c>
      <c r="D5970">
        <v>0</v>
      </c>
    </row>
    <row r="5971" spans="1:4" hidden="1">
      <c r="A5971" s="49" t="s">
        <v>52</v>
      </c>
      <c r="B5971" s="49" t="s">
        <v>108</v>
      </c>
      <c r="C5971" s="49" t="s">
        <v>265</v>
      </c>
      <c r="D5971">
        <v>0</v>
      </c>
    </row>
    <row r="5972" spans="1:4" hidden="1">
      <c r="A5972" s="49" t="s">
        <v>52</v>
      </c>
      <c r="B5972" s="49" t="s">
        <v>109</v>
      </c>
      <c r="C5972" s="49" t="s">
        <v>70</v>
      </c>
      <c r="D5972">
        <v>0</v>
      </c>
    </row>
    <row r="5973" spans="1:4" hidden="1">
      <c r="A5973" s="49" t="s">
        <v>52</v>
      </c>
      <c r="B5973" s="49" t="s">
        <v>109</v>
      </c>
      <c r="C5973" s="49" t="s">
        <v>71</v>
      </c>
      <c r="D5973">
        <v>0</v>
      </c>
    </row>
    <row r="5974" spans="1:4" hidden="1">
      <c r="A5974" s="49" t="s">
        <v>52</v>
      </c>
      <c r="B5974" s="49" t="s">
        <v>109</v>
      </c>
      <c r="C5974" s="49" t="s">
        <v>181</v>
      </c>
      <c r="D5974">
        <v>0</v>
      </c>
    </row>
    <row r="5975" spans="1:4">
      <c r="A5975" s="49" t="s">
        <v>52</v>
      </c>
      <c r="B5975" s="49" t="s">
        <v>109</v>
      </c>
      <c r="C5975" s="49" t="s">
        <v>182</v>
      </c>
      <c r="D5975">
        <v>0</v>
      </c>
    </row>
    <row r="5976" spans="1:4" hidden="1">
      <c r="A5976" s="49" t="s">
        <v>52</v>
      </c>
      <c r="B5976" s="49" t="s">
        <v>109</v>
      </c>
      <c r="C5976" s="49" t="s">
        <v>265</v>
      </c>
      <c r="D5976">
        <v>0</v>
      </c>
    </row>
    <row r="5977" spans="1:4" hidden="1">
      <c r="A5977" s="49" t="s">
        <v>52</v>
      </c>
      <c r="B5977" s="49" t="s">
        <v>110</v>
      </c>
      <c r="C5977" s="49" t="s">
        <v>70</v>
      </c>
      <c r="D5977">
        <v>0</v>
      </c>
    </row>
    <row r="5978" spans="1:4" hidden="1">
      <c r="A5978" s="49" t="s">
        <v>52</v>
      </c>
      <c r="B5978" s="49" t="s">
        <v>110</v>
      </c>
      <c r="C5978" s="49" t="s">
        <v>71</v>
      </c>
      <c r="D5978">
        <v>0</v>
      </c>
    </row>
    <row r="5979" spans="1:4" hidden="1">
      <c r="A5979" s="49" t="s">
        <v>52</v>
      </c>
      <c r="B5979" s="49" t="s">
        <v>110</v>
      </c>
      <c r="C5979" s="49" t="s">
        <v>181</v>
      </c>
      <c r="D5979">
        <v>0</v>
      </c>
    </row>
    <row r="5980" spans="1:4">
      <c r="A5980" s="49" t="s">
        <v>52</v>
      </c>
      <c r="B5980" s="49" t="s">
        <v>110</v>
      </c>
      <c r="C5980" s="49" t="s">
        <v>182</v>
      </c>
      <c r="D5980">
        <v>0</v>
      </c>
    </row>
    <row r="5981" spans="1:4" hidden="1">
      <c r="A5981" s="49" t="s">
        <v>52</v>
      </c>
      <c r="B5981" s="49" t="s">
        <v>110</v>
      </c>
      <c r="C5981" s="49" t="s">
        <v>265</v>
      </c>
      <c r="D5981">
        <v>0</v>
      </c>
    </row>
    <row r="5982" spans="1:4" hidden="1">
      <c r="A5982" s="49" t="s">
        <v>52</v>
      </c>
      <c r="B5982" s="49" t="s">
        <v>111</v>
      </c>
      <c r="C5982" s="49" t="s">
        <v>70</v>
      </c>
      <c r="D5982">
        <v>0</v>
      </c>
    </row>
    <row r="5983" spans="1:4" hidden="1">
      <c r="A5983" s="49" t="s">
        <v>52</v>
      </c>
      <c r="B5983" s="49" t="s">
        <v>111</v>
      </c>
      <c r="C5983" s="49" t="s">
        <v>71</v>
      </c>
      <c r="D5983">
        <v>0</v>
      </c>
    </row>
    <row r="5984" spans="1:4" hidden="1">
      <c r="A5984" s="49" t="s">
        <v>52</v>
      </c>
      <c r="B5984" s="49" t="s">
        <v>111</v>
      </c>
      <c r="C5984" s="49" t="s">
        <v>181</v>
      </c>
      <c r="D5984">
        <v>0</v>
      </c>
    </row>
    <row r="5985" spans="1:4">
      <c r="A5985" s="49" t="s">
        <v>52</v>
      </c>
      <c r="B5985" s="49" t="s">
        <v>111</v>
      </c>
      <c r="C5985" s="49" t="s">
        <v>182</v>
      </c>
      <c r="D5985">
        <v>0</v>
      </c>
    </row>
    <row r="5986" spans="1:4" hidden="1">
      <c r="A5986" s="49" t="s">
        <v>52</v>
      </c>
      <c r="B5986" s="49" t="s">
        <v>111</v>
      </c>
      <c r="C5986" s="49" t="s">
        <v>265</v>
      </c>
      <c r="D5986">
        <v>0</v>
      </c>
    </row>
    <row r="5987" spans="1:4" hidden="1">
      <c r="A5987" s="49" t="s">
        <v>52</v>
      </c>
      <c r="B5987" s="49" t="s">
        <v>112</v>
      </c>
      <c r="C5987" s="49" t="s">
        <v>70</v>
      </c>
      <c r="D5987">
        <v>0</v>
      </c>
    </row>
    <row r="5988" spans="1:4" hidden="1">
      <c r="A5988" s="49" t="s">
        <v>52</v>
      </c>
      <c r="B5988" s="49" t="s">
        <v>112</v>
      </c>
      <c r="C5988" s="49" t="s">
        <v>71</v>
      </c>
      <c r="D5988">
        <v>0</v>
      </c>
    </row>
    <row r="5989" spans="1:4" hidden="1">
      <c r="A5989" s="49" t="s">
        <v>52</v>
      </c>
      <c r="B5989" s="49" t="s">
        <v>112</v>
      </c>
      <c r="C5989" s="49" t="s">
        <v>181</v>
      </c>
      <c r="D5989">
        <v>0</v>
      </c>
    </row>
    <row r="5990" spans="1:4">
      <c r="A5990" s="49" t="s">
        <v>52</v>
      </c>
      <c r="B5990" s="49" t="s">
        <v>112</v>
      </c>
      <c r="C5990" s="49" t="s">
        <v>182</v>
      </c>
      <c r="D5990">
        <v>0</v>
      </c>
    </row>
    <row r="5991" spans="1:4" hidden="1">
      <c r="A5991" s="49" t="s">
        <v>52</v>
      </c>
      <c r="B5991" s="49" t="s">
        <v>112</v>
      </c>
      <c r="C5991" s="49" t="s">
        <v>265</v>
      </c>
      <c r="D5991">
        <v>0</v>
      </c>
    </row>
    <row r="5992" spans="1:4" hidden="1">
      <c r="A5992" s="49" t="s">
        <v>52</v>
      </c>
      <c r="B5992" s="49" t="s">
        <v>113</v>
      </c>
      <c r="C5992" s="49" t="s">
        <v>70</v>
      </c>
      <c r="D5992">
        <v>0</v>
      </c>
    </row>
    <row r="5993" spans="1:4" hidden="1">
      <c r="A5993" s="49" t="s">
        <v>52</v>
      </c>
      <c r="B5993" s="49" t="s">
        <v>113</v>
      </c>
      <c r="C5993" s="49" t="s">
        <v>71</v>
      </c>
      <c r="D5993">
        <v>0</v>
      </c>
    </row>
    <row r="5994" spans="1:4" hidden="1">
      <c r="A5994" s="49" t="s">
        <v>52</v>
      </c>
      <c r="B5994" s="49" t="s">
        <v>113</v>
      </c>
      <c r="C5994" s="49" t="s">
        <v>181</v>
      </c>
      <c r="D5994">
        <v>0</v>
      </c>
    </row>
    <row r="5995" spans="1:4">
      <c r="A5995" s="49" t="s">
        <v>52</v>
      </c>
      <c r="B5995" s="49" t="s">
        <v>113</v>
      </c>
      <c r="C5995" s="49" t="s">
        <v>182</v>
      </c>
      <c r="D5995">
        <v>0</v>
      </c>
    </row>
    <row r="5996" spans="1:4" hidden="1">
      <c r="A5996" s="49" t="s">
        <v>52</v>
      </c>
      <c r="B5996" s="49" t="s">
        <v>113</v>
      </c>
      <c r="C5996" s="49" t="s">
        <v>265</v>
      </c>
      <c r="D5996">
        <v>0</v>
      </c>
    </row>
    <row r="5997" spans="1:4" hidden="1">
      <c r="A5997" s="49" t="s">
        <v>52</v>
      </c>
      <c r="B5997" s="49" t="s">
        <v>114</v>
      </c>
      <c r="C5997" s="49" t="s">
        <v>70</v>
      </c>
      <c r="D5997">
        <v>0</v>
      </c>
    </row>
    <row r="5998" spans="1:4" hidden="1">
      <c r="A5998" s="49" t="s">
        <v>52</v>
      </c>
      <c r="B5998" s="49" t="s">
        <v>114</v>
      </c>
      <c r="C5998" s="49" t="s">
        <v>71</v>
      </c>
      <c r="D5998">
        <v>0</v>
      </c>
    </row>
    <row r="5999" spans="1:4" hidden="1">
      <c r="A5999" s="49" t="s">
        <v>52</v>
      </c>
      <c r="B5999" s="49" t="s">
        <v>114</v>
      </c>
      <c r="C5999" s="49" t="s">
        <v>181</v>
      </c>
      <c r="D5999">
        <v>0</v>
      </c>
    </row>
    <row r="6000" spans="1:4">
      <c r="A6000" s="49" t="s">
        <v>52</v>
      </c>
      <c r="B6000" s="49" t="s">
        <v>114</v>
      </c>
      <c r="C6000" s="49" t="s">
        <v>182</v>
      </c>
      <c r="D6000">
        <v>0</v>
      </c>
    </row>
    <row r="6001" spans="1:4" hidden="1">
      <c r="A6001" s="49" t="s">
        <v>52</v>
      </c>
      <c r="B6001" s="49" t="s">
        <v>114</v>
      </c>
      <c r="C6001" s="49" t="s">
        <v>265</v>
      </c>
      <c r="D6001">
        <v>0</v>
      </c>
    </row>
    <row r="6002" spans="1:4" hidden="1">
      <c r="A6002" s="49" t="s">
        <v>52</v>
      </c>
      <c r="B6002" s="49" t="s">
        <v>115</v>
      </c>
      <c r="C6002" s="49" t="s">
        <v>70</v>
      </c>
      <c r="D6002">
        <v>0</v>
      </c>
    </row>
    <row r="6003" spans="1:4" hidden="1">
      <c r="A6003" s="49" t="s">
        <v>52</v>
      </c>
      <c r="B6003" s="49" t="s">
        <v>115</v>
      </c>
      <c r="C6003" s="49" t="s">
        <v>71</v>
      </c>
      <c r="D6003">
        <v>0</v>
      </c>
    </row>
    <row r="6004" spans="1:4" hidden="1">
      <c r="A6004" s="49" t="s">
        <v>52</v>
      </c>
      <c r="B6004" s="49" t="s">
        <v>115</v>
      </c>
      <c r="C6004" s="49" t="s">
        <v>181</v>
      </c>
      <c r="D6004">
        <v>0</v>
      </c>
    </row>
    <row r="6005" spans="1:4">
      <c r="A6005" s="49" t="s">
        <v>52</v>
      </c>
      <c r="B6005" s="49" t="s">
        <v>115</v>
      </c>
      <c r="C6005" s="49" t="s">
        <v>182</v>
      </c>
      <c r="D6005">
        <v>0</v>
      </c>
    </row>
    <row r="6006" spans="1:4" hidden="1">
      <c r="A6006" s="49" t="s">
        <v>52</v>
      </c>
      <c r="B6006" s="49" t="s">
        <v>115</v>
      </c>
      <c r="C6006" s="49" t="s">
        <v>265</v>
      </c>
      <c r="D6006">
        <v>0</v>
      </c>
    </row>
    <row r="6007" spans="1:4" hidden="1">
      <c r="A6007" s="49" t="s">
        <v>52</v>
      </c>
      <c r="B6007" s="49" t="s">
        <v>116</v>
      </c>
      <c r="C6007" s="49" t="s">
        <v>70</v>
      </c>
      <c r="D6007">
        <v>0</v>
      </c>
    </row>
    <row r="6008" spans="1:4" hidden="1">
      <c r="A6008" s="49" t="s">
        <v>52</v>
      </c>
      <c r="B6008" s="49" t="s">
        <v>116</v>
      </c>
      <c r="C6008" s="49" t="s">
        <v>71</v>
      </c>
      <c r="D6008">
        <v>0</v>
      </c>
    </row>
    <row r="6009" spans="1:4" hidden="1">
      <c r="A6009" s="49" t="s">
        <v>52</v>
      </c>
      <c r="B6009" s="49" t="s">
        <v>116</v>
      </c>
      <c r="C6009" s="49" t="s">
        <v>181</v>
      </c>
      <c r="D6009">
        <v>0</v>
      </c>
    </row>
    <row r="6010" spans="1:4">
      <c r="A6010" s="49" t="s">
        <v>52</v>
      </c>
      <c r="B6010" s="49" t="s">
        <v>116</v>
      </c>
      <c r="C6010" s="49" t="s">
        <v>182</v>
      </c>
      <c r="D6010">
        <v>0</v>
      </c>
    </row>
    <row r="6011" spans="1:4" hidden="1">
      <c r="A6011" s="49" t="s">
        <v>52</v>
      </c>
      <c r="B6011" s="49" t="s">
        <v>116</v>
      </c>
      <c r="C6011" s="49" t="s">
        <v>265</v>
      </c>
      <c r="D6011">
        <v>0</v>
      </c>
    </row>
    <row r="6012" spans="1:4" hidden="1">
      <c r="A6012" s="49" t="s">
        <v>52</v>
      </c>
      <c r="B6012" s="49" t="s">
        <v>117</v>
      </c>
      <c r="C6012" s="49" t="s">
        <v>70</v>
      </c>
      <c r="D6012">
        <v>0</v>
      </c>
    </row>
    <row r="6013" spans="1:4" hidden="1">
      <c r="A6013" s="49" t="s">
        <v>52</v>
      </c>
      <c r="B6013" s="49" t="s">
        <v>117</v>
      </c>
      <c r="C6013" s="49" t="s">
        <v>71</v>
      </c>
      <c r="D6013">
        <v>0</v>
      </c>
    </row>
    <row r="6014" spans="1:4" hidden="1">
      <c r="A6014" s="49" t="s">
        <v>52</v>
      </c>
      <c r="B6014" s="49" t="s">
        <v>117</v>
      </c>
      <c r="C6014" s="49" t="s">
        <v>181</v>
      </c>
      <c r="D6014">
        <v>0</v>
      </c>
    </row>
    <row r="6015" spans="1:4">
      <c r="A6015" s="49" t="s">
        <v>52</v>
      </c>
      <c r="B6015" s="49" t="s">
        <v>117</v>
      </c>
      <c r="C6015" s="49" t="s">
        <v>182</v>
      </c>
      <c r="D6015">
        <v>0</v>
      </c>
    </row>
    <row r="6016" spans="1:4" hidden="1">
      <c r="A6016" s="49" t="s">
        <v>52</v>
      </c>
      <c r="B6016" s="49" t="s">
        <v>117</v>
      </c>
      <c r="C6016" s="49" t="s">
        <v>265</v>
      </c>
      <c r="D6016">
        <v>0</v>
      </c>
    </row>
    <row r="6017" spans="1:4" hidden="1">
      <c r="A6017" s="49" t="s">
        <v>52</v>
      </c>
      <c r="B6017" s="49" t="s">
        <v>118</v>
      </c>
      <c r="C6017" s="49" t="s">
        <v>70</v>
      </c>
      <c r="D6017">
        <v>0</v>
      </c>
    </row>
    <row r="6018" spans="1:4" hidden="1">
      <c r="A6018" s="49" t="s">
        <v>52</v>
      </c>
      <c r="B6018" s="49" t="s">
        <v>118</v>
      </c>
      <c r="C6018" s="49" t="s">
        <v>71</v>
      </c>
      <c r="D6018">
        <v>0</v>
      </c>
    </row>
    <row r="6019" spans="1:4" hidden="1">
      <c r="A6019" s="49" t="s">
        <v>52</v>
      </c>
      <c r="B6019" s="49" t="s">
        <v>118</v>
      </c>
      <c r="C6019" s="49" t="s">
        <v>181</v>
      </c>
      <c r="D6019">
        <v>0</v>
      </c>
    </row>
    <row r="6020" spans="1:4">
      <c r="A6020" s="49" t="s">
        <v>52</v>
      </c>
      <c r="B6020" s="49" t="s">
        <v>118</v>
      </c>
      <c r="C6020" s="49" t="s">
        <v>182</v>
      </c>
      <c r="D6020">
        <v>0</v>
      </c>
    </row>
    <row r="6021" spans="1:4" hidden="1">
      <c r="A6021" s="49" t="s">
        <v>52</v>
      </c>
      <c r="B6021" s="49" t="s">
        <v>118</v>
      </c>
      <c r="C6021" s="49" t="s">
        <v>265</v>
      </c>
      <c r="D6021">
        <v>0</v>
      </c>
    </row>
    <row r="6022" spans="1:4" hidden="1">
      <c r="A6022" s="49" t="s">
        <v>52</v>
      </c>
      <c r="B6022" s="49" t="s">
        <v>119</v>
      </c>
      <c r="C6022" s="49" t="s">
        <v>70</v>
      </c>
      <c r="D6022">
        <v>0</v>
      </c>
    </row>
    <row r="6023" spans="1:4" hidden="1">
      <c r="A6023" s="49" t="s">
        <v>52</v>
      </c>
      <c r="B6023" s="49" t="s">
        <v>119</v>
      </c>
      <c r="C6023" s="49" t="s">
        <v>71</v>
      </c>
      <c r="D6023">
        <v>0</v>
      </c>
    </row>
    <row r="6024" spans="1:4" hidden="1">
      <c r="A6024" s="49" t="s">
        <v>52</v>
      </c>
      <c r="B6024" s="49" t="s">
        <v>119</v>
      </c>
      <c r="C6024" s="49" t="s">
        <v>181</v>
      </c>
      <c r="D6024">
        <v>0</v>
      </c>
    </row>
    <row r="6025" spans="1:4">
      <c r="A6025" s="49" t="s">
        <v>52</v>
      </c>
      <c r="B6025" s="49" t="s">
        <v>119</v>
      </c>
      <c r="C6025" s="49" t="s">
        <v>182</v>
      </c>
      <c r="D6025">
        <v>0</v>
      </c>
    </row>
    <row r="6026" spans="1:4" hidden="1">
      <c r="A6026" s="49" t="s">
        <v>52</v>
      </c>
      <c r="B6026" s="49" t="s">
        <v>119</v>
      </c>
      <c r="C6026" s="49" t="s">
        <v>265</v>
      </c>
      <c r="D6026">
        <v>0</v>
      </c>
    </row>
    <row r="6027" spans="1:4" hidden="1">
      <c r="A6027" s="49" t="s">
        <v>52</v>
      </c>
      <c r="B6027" s="49" t="s">
        <v>120</v>
      </c>
      <c r="C6027" s="49" t="s">
        <v>70</v>
      </c>
      <c r="D6027">
        <v>0</v>
      </c>
    </row>
    <row r="6028" spans="1:4" hidden="1">
      <c r="A6028" s="49" t="s">
        <v>52</v>
      </c>
      <c r="B6028" s="49" t="s">
        <v>120</v>
      </c>
      <c r="C6028" s="49" t="s">
        <v>71</v>
      </c>
      <c r="D6028">
        <v>0</v>
      </c>
    </row>
    <row r="6029" spans="1:4" hidden="1">
      <c r="A6029" s="49" t="s">
        <v>52</v>
      </c>
      <c r="B6029" s="49" t="s">
        <v>120</v>
      </c>
      <c r="C6029" s="49" t="s">
        <v>181</v>
      </c>
      <c r="D6029">
        <v>0</v>
      </c>
    </row>
    <row r="6030" spans="1:4">
      <c r="A6030" s="49" t="s">
        <v>52</v>
      </c>
      <c r="B6030" s="49" t="s">
        <v>120</v>
      </c>
      <c r="C6030" s="49" t="s">
        <v>182</v>
      </c>
      <c r="D6030">
        <v>0</v>
      </c>
    </row>
    <row r="6031" spans="1:4" hidden="1">
      <c r="A6031" s="49" t="s">
        <v>52</v>
      </c>
      <c r="B6031" s="49" t="s">
        <v>120</v>
      </c>
      <c r="C6031" s="49" t="s">
        <v>265</v>
      </c>
      <c r="D6031">
        <v>0</v>
      </c>
    </row>
    <row r="6032" spans="1:4" hidden="1">
      <c r="A6032" s="49" t="s">
        <v>52</v>
      </c>
      <c r="B6032" s="49" t="s">
        <v>121</v>
      </c>
      <c r="C6032" s="49" t="s">
        <v>70</v>
      </c>
      <c r="D6032">
        <v>0</v>
      </c>
    </row>
    <row r="6033" spans="1:4" hidden="1">
      <c r="A6033" s="49" t="s">
        <v>52</v>
      </c>
      <c r="B6033" s="49" t="s">
        <v>121</v>
      </c>
      <c r="C6033" s="49" t="s">
        <v>71</v>
      </c>
      <c r="D6033">
        <v>0</v>
      </c>
    </row>
    <row r="6034" spans="1:4" hidden="1">
      <c r="A6034" s="49" t="s">
        <v>52</v>
      </c>
      <c r="B6034" s="49" t="s">
        <v>121</v>
      </c>
      <c r="C6034" s="49" t="s">
        <v>181</v>
      </c>
      <c r="D6034">
        <v>0</v>
      </c>
    </row>
    <row r="6035" spans="1:4">
      <c r="A6035" s="49" t="s">
        <v>52</v>
      </c>
      <c r="B6035" s="49" t="s">
        <v>121</v>
      </c>
      <c r="C6035" s="49" t="s">
        <v>182</v>
      </c>
      <c r="D6035">
        <v>0</v>
      </c>
    </row>
    <row r="6036" spans="1:4" hidden="1">
      <c r="A6036" s="49" t="s">
        <v>52</v>
      </c>
      <c r="B6036" s="49" t="s">
        <v>121</v>
      </c>
      <c r="C6036" s="49" t="s">
        <v>265</v>
      </c>
      <c r="D6036">
        <v>0</v>
      </c>
    </row>
    <row r="6037" spans="1:4" hidden="1">
      <c r="A6037" s="49" t="s">
        <v>52</v>
      </c>
      <c r="B6037" s="49" t="s">
        <v>122</v>
      </c>
      <c r="C6037" s="49" t="s">
        <v>70</v>
      </c>
      <c r="D6037">
        <v>0</v>
      </c>
    </row>
    <row r="6038" spans="1:4" hidden="1">
      <c r="A6038" s="49" t="s">
        <v>52</v>
      </c>
      <c r="B6038" s="49" t="s">
        <v>122</v>
      </c>
      <c r="C6038" s="49" t="s">
        <v>71</v>
      </c>
      <c r="D6038">
        <v>0</v>
      </c>
    </row>
    <row r="6039" spans="1:4" hidden="1">
      <c r="A6039" s="49" t="s">
        <v>52</v>
      </c>
      <c r="B6039" s="49" t="s">
        <v>122</v>
      </c>
      <c r="C6039" s="49" t="s">
        <v>181</v>
      </c>
      <c r="D6039">
        <v>0</v>
      </c>
    </row>
    <row r="6040" spans="1:4">
      <c r="A6040" s="49" t="s">
        <v>52</v>
      </c>
      <c r="B6040" s="49" t="s">
        <v>122</v>
      </c>
      <c r="C6040" s="49" t="s">
        <v>182</v>
      </c>
      <c r="D6040">
        <v>0</v>
      </c>
    </row>
    <row r="6041" spans="1:4" hidden="1">
      <c r="A6041" s="49" t="s">
        <v>52</v>
      </c>
      <c r="B6041" s="49" t="s">
        <v>122</v>
      </c>
      <c r="C6041" s="49" t="s">
        <v>265</v>
      </c>
      <c r="D6041">
        <v>0</v>
      </c>
    </row>
    <row r="6042" spans="1:4" hidden="1">
      <c r="A6042" s="49" t="s">
        <v>52</v>
      </c>
      <c r="B6042" s="49" t="s">
        <v>123</v>
      </c>
      <c r="C6042" s="49" t="s">
        <v>70</v>
      </c>
      <c r="D6042">
        <v>0</v>
      </c>
    </row>
    <row r="6043" spans="1:4" hidden="1">
      <c r="A6043" s="49" t="s">
        <v>52</v>
      </c>
      <c r="B6043" s="49" t="s">
        <v>123</v>
      </c>
      <c r="C6043" s="49" t="s">
        <v>71</v>
      </c>
      <c r="D6043">
        <v>0</v>
      </c>
    </row>
    <row r="6044" spans="1:4" hidden="1">
      <c r="A6044" s="49" t="s">
        <v>52</v>
      </c>
      <c r="B6044" s="49" t="s">
        <v>123</v>
      </c>
      <c r="C6044" s="49" t="s">
        <v>181</v>
      </c>
      <c r="D6044">
        <v>0</v>
      </c>
    </row>
    <row r="6045" spans="1:4">
      <c r="A6045" s="49" t="s">
        <v>52</v>
      </c>
      <c r="B6045" s="49" t="s">
        <v>123</v>
      </c>
      <c r="C6045" s="49" t="s">
        <v>182</v>
      </c>
      <c r="D6045">
        <v>0</v>
      </c>
    </row>
    <row r="6046" spans="1:4" hidden="1">
      <c r="A6046" s="49" t="s">
        <v>52</v>
      </c>
      <c r="B6046" s="49" t="s">
        <v>123</v>
      </c>
      <c r="C6046" s="49" t="s">
        <v>265</v>
      </c>
      <c r="D6046">
        <v>0</v>
      </c>
    </row>
    <row r="6047" spans="1:4" hidden="1">
      <c r="A6047" s="49" t="s">
        <v>38</v>
      </c>
      <c r="B6047" s="49" t="s">
        <v>73</v>
      </c>
      <c r="C6047" s="49" t="s">
        <v>70</v>
      </c>
      <c r="D6047">
        <v>0</v>
      </c>
    </row>
    <row r="6048" spans="1:4" hidden="1">
      <c r="A6048" s="49" t="s">
        <v>38</v>
      </c>
      <c r="B6048" s="49" t="s">
        <v>73</v>
      </c>
      <c r="C6048" s="49" t="s">
        <v>71</v>
      </c>
      <c r="D6048">
        <v>0</v>
      </c>
    </row>
    <row r="6049" spans="1:4" hidden="1">
      <c r="A6049" s="49" t="s">
        <v>38</v>
      </c>
      <c r="B6049" s="49" t="s">
        <v>73</v>
      </c>
      <c r="C6049" s="49" t="s">
        <v>181</v>
      </c>
      <c r="D6049">
        <v>0</v>
      </c>
    </row>
    <row r="6050" spans="1:4">
      <c r="A6050" s="49" t="s">
        <v>38</v>
      </c>
      <c r="B6050" s="49" t="s">
        <v>73</v>
      </c>
      <c r="C6050" s="49" t="s">
        <v>182</v>
      </c>
      <c r="D6050">
        <v>0</v>
      </c>
    </row>
    <row r="6051" spans="1:4" hidden="1">
      <c r="A6051" s="49" t="s">
        <v>38</v>
      </c>
      <c r="B6051" s="49" t="s">
        <v>73</v>
      </c>
      <c r="C6051" s="49" t="s">
        <v>265</v>
      </c>
      <c r="D6051">
        <v>0</v>
      </c>
    </row>
    <row r="6052" spans="1:4" hidden="1">
      <c r="A6052" s="49" t="s">
        <v>38</v>
      </c>
      <c r="B6052" s="49" t="s">
        <v>40</v>
      </c>
      <c r="C6052" s="49" t="s">
        <v>70</v>
      </c>
      <c r="D6052">
        <v>0</v>
      </c>
    </row>
    <row r="6053" spans="1:4" hidden="1">
      <c r="A6053" s="49" t="s">
        <v>38</v>
      </c>
      <c r="B6053" s="49" t="s">
        <v>40</v>
      </c>
      <c r="C6053" s="49" t="s">
        <v>71</v>
      </c>
      <c r="D6053">
        <v>0</v>
      </c>
    </row>
    <row r="6054" spans="1:4" hidden="1">
      <c r="A6054" s="49" t="s">
        <v>38</v>
      </c>
      <c r="B6054" s="49" t="s">
        <v>40</v>
      </c>
      <c r="C6054" s="49" t="s">
        <v>181</v>
      </c>
      <c r="D6054">
        <v>5</v>
      </c>
    </row>
    <row r="6055" spans="1:4">
      <c r="A6055" s="49" t="s">
        <v>38</v>
      </c>
      <c r="B6055" s="49" t="s">
        <v>40</v>
      </c>
      <c r="C6055" s="49" t="s">
        <v>182</v>
      </c>
      <c r="D6055">
        <v>0</v>
      </c>
    </row>
    <row r="6056" spans="1:4" hidden="1">
      <c r="A6056" s="49" t="s">
        <v>38</v>
      </c>
      <c r="B6056" s="49" t="s">
        <v>40</v>
      </c>
      <c r="C6056" s="49" t="s">
        <v>265</v>
      </c>
      <c r="D6056">
        <v>0</v>
      </c>
    </row>
    <row r="6057" spans="1:4" hidden="1">
      <c r="A6057" s="49" t="s">
        <v>38</v>
      </c>
      <c r="B6057" s="49" t="s">
        <v>74</v>
      </c>
      <c r="C6057" s="49" t="s">
        <v>70</v>
      </c>
      <c r="D6057">
        <v>0</v>
      </c>
    </row>
    <row r="6058" spans="1:4" hidden="1">
      <c r="A6058" s="49" t="s">
        <v>38</v>
      </c>
      <c r="B6058" s="49" t="s">
        <v>74</v>
      </c>
      <c r="C6058" s="49" t="s">
        <v>71</v>
      </c>
      <c r="D6058">
        <v>0</v>
      </c>
    </row>
    <row r="6059" spans="1:4" hidden="1">
      <c r="A6059" s="49" t="s">
        <v>38</v>
      </c>
      <c r="B6059" s="49" t="s">
        <v>74</v>
      </c>
      <c r="C6059" s="49" t="s">
        <v>181</v>
      </c>
      <c r="D6059">
        <v>0</v>
      </c>
    </row>
    <row r="6060" spans="1:4">
      <c r="A6060" s="49" t="s">
        <v>38</v>
      </c>
      <c r="B6060" s="49" t="s">
        <v>74</v>
      </c>
      <c r="C6060" s="49" t="s">
        <v>182</v>
      </c>
      <c r="D6060">
        <v>0</v>
      </c>
    </row>
    <row r="6061" spans="1:4" hidden="1">
      <c r="A6061" s="49" t="s">
        <v>38</v>
      </c>
      <c r="B6061" s="49" t="s">
        <v>74</v>
      </c>
      <c r="C6061" s="49" t="s">
        <v>265</v>
      </c>
      <c r="D6061">
        <v>0</v>
      </c>
    </row>
    <row r="6062" spans="1:4" hidden="1">
      <c r="A6062" s="49" t="s">
        <v>38</v>
      </c>
      <c r="B6062" s="49" t="s">
        <v>53</v>
      </c>
      <c r="C6062" s="49" t="s">
        <v>70</v>
      </c>
      <c r="D6062">
        <v>0</v>
      </c>
    </row>
    <row r="6063" spans="1:4" hidden="1">
      <c r="A6063" s="49" t="s">
        <v>38</v>
      </c>
      <c r="B6063" s="49" t="s">
        <v>53</v>
      </c>
      <c r="C6063" s="49" t="s">
        <v>71</v>
      </c>
      <c r="D6063">
        <v>0</v>
      </c>
    </row>
    <row r="6064" spans="1:4" hidden="1">
      <c r="A6064" s="49" t="s">
        <v>38</v>
      </c>
      <c r="B6064" s="49" t="s">
        <v>53</v>
      </c>
      <c r="C6064" s="49" t="s">
        <v>181</v>
      </c>
      <c r="D6064">
        <v>0</v>
      </c>
    </row>
    <row r="6065" spans="1:4">
      <c r="A6065" s="49" t="s">
        <v>38</v>
      </c>
      <c r="B6065" s="49" t="s">
        <v>53</v>
      </c>
      <c r="C6065" s="49" t="s">
        <v>182</v>
      </c>
      <c r="D6065">
        <v>0</v>
      </c>
    </row>
    <row r="6066" spans="1:4" hidden="1">
      <c r="A6066" s="49" t="s">
        <v>38</v>
      </c>
      <c r="B6066" s="49" t="s">
        <v>53</v>
      </c>
      <c r="C6066" s="49" t="s">
        <v>265</v>
      </c>
      <c r="D6066">
        <v>0</v>
      </c>
    </row>
    <row r="6067" spans="1:4" hidden="1">
      <c r="A6067" s="49" t="s">
        <v>38</v>
      </c>
      <c r="B6067" s="49" t="s">
        <v>76</v>
      </c>
      <c r="C6067" s="49" t="s">
        <v>70</v>
      </c>
      <c r="D6067">
        <v>0</v>
      </c>
    </row>
    <row r="6068" spans="1:4" hidden="1">
      <c r="A6068" s="49" t="s">
        <v>38</v>
      </c>
      <c r="B6068" s="49" t="s">
        <v>76</v>
      </c>
      <c r="C6068" s="49" t="s">
        <v>71</v>
      </c>
      <c r="D6068">
        <v>0</v>
      </c>
    </row>
    <row r="6069" spans="1:4" hidden="1">
      <c r="A6069" s="49" t="s">
        <v>38</v>
      </c>
      <c r="B6069" s="49" t="s">
        <v>76</v>
      </c>
      <c r="C6069" s="49" t="s">
        <v>181</v>
      </c>
      <c r="D6069">
        <v>0</v>
      </c>
    </row>
    <row r="6070" spans="1:4">
      <c r="A6070" s="49" t="s">
        <v>38</v>
      </c>
      <c r="B6070" s="49" t="s">
        <v>76</v>
      </c>
      <c r="C6070" s="49" t="s">
        <v>182</v>
      </c>
      <c r="D6070">
        <v>0</v>
      </c>
    </row>
    <row r="6071" spans="1:4" hidden="1">
      <c r="A6071" s="49" t="s">
        <v>38</v>
      </c>
      <c r="B6071" s="49" t="s">
        <v>76</v>
      </c>
      <c r="C6071" s="49" t="s">
        <v>265</v>
      </c>
      <c r="D6071">
        <v>0</v>
      </c>
    </row>
    <row r="6072" spans="1:4" hidden="1">
      <c r="A6072" s="49" t="s">
        <v>38</v>
      </c>
      <c r="B6072" s="49" t="s">
        <v>19</v>
      </c>
      <c r="C6072" s="49" t="s">
        <v>70</v>
      </c>
      <c r="D6072">
        <v>0</v>
      </c>
    </row>
    <row r="6073" spans="1:4" hidden="1">
      <c r="A6073" s="49" t="s">
        <v>38</v>
      </c>
      <c r="B6073" s="49" t="s">
        <v>19</v>
      </c>
      <c r="C6073" s="49" t="s">
        <v>71</v>
      </c>
      <c r="D6073">
        <v>0</v>
      </c>
    </row>
    <row r="6074" spans="1:4" hidden="1">
      <c r="A6074" s="49" t="s">
        <v>38</v>
      </c>
      <c r="B6074" s="49" t="s">
        <v>19</v>
      </c>
      <c r="C6074" s="49" t="s">
        <v>181</v>
      </c>
      <c r="D6074">
        <v>0</v>
      </c>
    </row>
    <row r="6075" spans="1:4">
      <c r="A6075" s="49" t="s">
        <v>38</v>
      </c>
      <c r="B6075" s="49" t="s">
        <v>19</v>
      </c>
      <c r="C6075" s="49" t="s">
        <v>182</v>
      </c>
      <c r="D6075">
        <v>0</v>
      </c>
    </row>
    <row r="6076" spans="1:4" hidden="1">
      <c r="A6076" s="49" t="s">
        <v>38</v>
      </c>
      <c r="B6076" s="49" t="s">
        <v>19</v>
      </c>
      <c r="C6076" s="49" t="s">
        <v>265</v>
      </c>
      <c r="D6076">
        <v>0</v>
      </c>
    </row>
    <row r="6077" spans="1:4" hidden="1">
      <c r="A6077" s="49" t="s">
        <v>38</v>
      </c>
      <c r="B6077" s="49" t="s">
        <v>77</v>
      </c>
      <c r="C6077" s="49" t="s">
        <v>70</v>
      </c>
      <c r="D6077">
        <v>0</v>
      </c>
    </row>
    <row r="6078" spans="1:4" hidden="1">
      <c r="A6078" s="49" t="s">
        <v>38</v>
      </c>
      <c r="B6078" s="49" t="s">
        <v>77</v>
      </c>
      <c r="C6078" s="49" t="s">
        <v>71</v>
      </c>
      <c r="D6078">
        <v>0</v>
      </c>
    </row>
    <row r="6079" spans="1:4" hidden="1">
      <c r="A6079" s="49" t="s">
        <v>38</v>
      </c>
      <c r="B6079" s="49" t="s">
        <v>77</v>
      </c>
      <c r="C6079" s="49" t="s">
        <v>181</v>
      </c>
      <c r="D6079">
        <v>3</v>
      </c>
    </row>
    <row r="6080" spans="1:4">
      <c r="A6080" s="49" t="s">
        <v>38</v>
      </c>
      <c r="B6080" s="49" t="s">
        <v>77</v>
      </c>
      <c r="C6080" s="49" t="s">
        <v>182</v>
      </c>
      <c r="D6080">
        <v>0</v>
      </c>
    </row>
    <row r="6081" spans="1:4" hidden="1">
      <c r="A6081" s="49" t="s">
        <v>38</v>
      </c>
      <c r="B6081" s="49" t="s">
        <v>77</v>
      </c>
      <c r="C6081" s="49" t="s">
        <v>265</v>
      </c>
      <c r="D6081">
        <v>0</v>
      </c>
    </row>
    <row r="6082" spans="1:4" hidden="1">
      <c r="A6082" s="49" t="s">
        <v>38</v>
      </c>
      <c r="B6082" s="49" t="s">
        <v>78</v>
      </c>
      <c r="C6082" s="49" t="s">
        <v>70</v>
      </c>
      <c r="D6082">
        <v>0</v>
      </c>
    </row>
    <row r="6083" spans="1:4" hidden="1">
      <c r="A6083" s="49" t="s">
        <v>38</v>
      </c>
      <c r="B6083" s="49" t="s">
        <v>78</v>
      </c>
      <c r="C6083" s="49" t="s">
        <v>71</v>
      </c>
      <c r="D6083">
        <v>0</v>
      </c>
    </row>
    <row r="6084" spans="1:4" hidden="1">
      <c r="A6084" s="49" t="s">
        <v>38</v>
      </c>
      <c r="B6084" s="49" t="s">
        <v>78</v>
      </c>
      <c r="C6084" s="49" t="s">
        <v>181</v>
      </c>
      <c r="D6084">
        <v>5</v>
      </c>
    </row>
    <row r="6085" spans="1:4">
      <c r="A6085" s="49" t="s">
        <v>38</v>
      </c>
      <c r="B6085" s="49" t="s">
        <v>78</v>
      </c>
      <c r="C6085" s="49" t="s">
        <v>182</v>
      </c>
      <c r="D6085">
        <v>0</v>
      </c>
    </row>
    <row r="6086" spans="1:4" hidden="1">
      <c r="A6086" s="49" t="s">
        <v>38</v>
      </c>
      <c r="B6086" s="49" t="s">
        <v>78</v>
      </c>
      <c r="C6086" s="49" t="s">
        <v>265</v>
      </c>
      <c r="D6086">
        <v>0</v>
      </c>
    </row>
    <row r="6087" spans="1:4" hidden="1">
      <c r="A6087" s="49" t="s">
        <v>38</v>
      </c>
      <c r="B6087" s="49" t="s">
        <v>79</v>
      </c>
      <c r="C6087" s="49" t="s">
        <v>70</v>
      </c>
      <c r="D6087">
        <v>0</v>
      </c>
    </row>
    <row r="6088" spans="1:4" hidden="1">
      <c r="A6088" s="49" t="s">
        <v>38</v>
      </c>
      <c r="B6088" s="49" t="s">
        <v>79</v>
      </c>
      <c r="C6088" s="49" t="s">
        <v>71</v>
      </c>
      <c r="D6088">
        <v>0</v>
      </c>
    </row>
    <row r="6089" spans="1:4" hidden="1">
      <c r="A6089" s="49" t="s">
        <v>38</v>
      </c>
      <c r="B6089" s="49" t="s">
        <v>79</v>
      </c>
      <c r="C6089" s="49" t="s">
        <v>181</v>
      </c>
      <c r="D6089">
        <v>0</v>
      </c>
    </row>
    <row r="6090" spans="1:4">
      <c r="A6090" s="49" t="s">
        <v>38</v>
      </c>
      <c r="B6090" s="49" t="s">
        <v>79</v>
      </c>
      <c r="C6090" s="49" t="s">
        <v>182</v>
      </c>
      <c r="D6090">
        <v>0</v>
      </c>
    </row>
    <row r="6091" spans="1:4" hidden="1">
      <c r="A6091" s="49" t="s">
        <v>38</v>
      </c>
      <c r="B6091" s="49" t="s">
        <v>79</v>
      </c>
      <c r="C6091" s="49" t="s">
        <v>265</v>
      </c>
      <c r="D6091">
        <v>0</v>
      </c>
    </row>
    <row r="6092" spans="1:4" hidden="1">
      <c r="A6092" s="49" t="s">
        <v>38</v>
      </c>
      <c r="B6092" s="49" t="s">
        <v>80</v>
      </c>
      <c r="C6092" s="49" t="s">
        <v>70</v>
      </c>
      <c r="D6092">
        <v>0</v>
      </c>
    </row>
    <row r="6093" spans="1:4" hidden="1">
      <c r="A6093" s="49" t="s">
        <v>38</v>
      </c>
      <c r="B6093" s="49" t="s">
        <v>80</v>
      </c>
      <c r="C6093" s="49" t="s">
        <v>71</v>
      </c>
      <c r="D6093">
        <v>0</v>
      </c>
    </row>
    <row r="6094" spans="1:4" hidden="1">
      <c r="A6094" s="49" t="s">
        <v>38</v>
      </c>
      <c r="B6094" s="49" t="s">
        <v>80</v>
      </c>
      <c r="C6094" s="49" t="s">
        <v>181</v>
      </c>
      <c r="D6094">
        <v>0</v>
      </c>
    </row>
    <row r="6095" spans="1:4">
      <c r="A6095" s="49" t="s">
        <v>38</v>
      </c>
      <c r="B6095" s="49" t="s">
        <v>80</v>
      </c>
      <c r="C6095" s="49" t="s">
        <v>182</v>
      </c>
      <c r="D6095">
        <v>0</v>
      </c>
    </row>
    <row r="6096" spans="1:4" hidden="1">
      <c r="A6096" s="49" t="s">
        <v>38</v>
      </c>
      <c r="B6096" s="49" t="s">
        <v>80</v>
      </c>
      <c r="C6096" s="49" t="s">
        <v>265</v>
      </c>
      <c r="D6096">
        <v>0</v>
      </c>
    </row>
    <row r="6097" spans="1:4" hidden="1">
      <c r="A6097" s="49" t="s">
        <v>38</v>
      </c>
      <c r="B6097" s="49" t="s">
        <v>81</v>
      </c>
      <c r="C6097" s="49" t="s">
        <v>70</v>
      </c>
      <c r="D6097">
        <v>0</v>
      </c>
    </row>
    <row r="6098" spans="1:4" hidden="1">
      <c r="A6098" s="49" t="s">
        <v>38</v>
      </c>
      <c r="B6098" s="49" t="s">
        <v>81</v>
      </c>
      <c r="C6098" s="49" t="s">
        <v>71</v>
      </c>
      <c r="D6098">
        <v>0</v>
      </c>
    </row>
    <row r="6099" spans="1:4" hidden="1">
      <c r="A6099" s="49" t="s">
        <v>38</v>
      </c>
      <c r="B6099" s="49" t="s">
        <v>81</v>
      </c>
      <c r="C6099" s="49" t="s">
        <v>181</v>
      </c>
      <c r="D6099">
        <v>0</v>
      </c>
    </row>
    <row r="6100" spans="1:4">
      <c r="A6100" s="49" t="s">
        <v>38</v>
      </c>
      <c r="B6100" s="49" t="s">
        <v>81</v>
      </c>
      <c r="C6100" s="49" t="s">
        <v>182</v>
      </c>
      <c r="D6100">
        <v>0</v>
      </c>
    </row>
    <row r="6101" spans="1:4" hidden="1">
      <c r="A6101" s="49" t="s">
        <v>38</v>
      </c>
      <c r="B6101" s="49" t="s">
        <v>81</v>
      </c>
      <c r="C6101" s="49" t="s">
        <v>265</v>
      </c>
      <c r="D6101">
        <v>0</v>
      </c>
    </row>
    <row r="6102" spans="1:4" hidden="1">
      <c r="A6102" s="49" t="s">
        <v>38</v>
      </c>
      <c r="B6102" s="49" t="s">
        <v>82</v>
      </c>
      <c r="C6102" s="49" t="s">
        <v>70</v>
      </c>
      <c r="D6102">
        <v>0</v>
      </c>
    </row>
    <row r="6103" spans="1:4" hidden="1">
      <c r="A6103" s="49" t="s">
        <v>38</v>
      </c>
      <c r="B6103" s="49" t="s">
        <v>82</v>
      </c>
      <c r="C6103" s="49" t="s">
        <v>71</v>
      </c>
      <c r="D6103">
        <v>0</v>
      </c>
    </row>
    <row r="6104" spans="1:4" hidden="1">
      <c r="A6104" s="49" t="s">
        <v>38</v>
      </c>
      <c r="B6104" s="49" t="s">
        <v>82</v>
      </c>
      <c r="C6104" s="49" t="s">
        <v>181</v>
      </c>
      <c r="D6104">
        <v>0</v>
      </c>
    </row>
    <row r="6105" spans="1:4">
      <c r="A6105" s="49" t="s">
        <v>38</v>
      </c>
      <c r="B6105" s="49" t="s">
        <v>82</v>
      </c>
      <c r="C6105" s="49" t="s">
        <v>182</v>
      </c>
      <c r="D6105">
        <v>0</v>
      </c>
    </row>
    <row r="6106" spans="1:4" hidden="1">
      <c r="A6106" s="49" t="s">
        <v>38</v>
      </c>
      <c r="B6106" s="49" t="s">
        <v>82</v>
      </c>
      <c r="C6106" s="49" t="s">
        <v>265</v>
      </c>
      <c r="D6106">
        <v>0</v>
      </c>
    </row>
    <row r="6107" spans="1:4" hidden="1">
      <c r="A6107" s="49" t="s">
        <v>38</v>
      </c>
      <c r="B6107" s="49" t="s">
        <v>83</v>
      </c>
      <c r="C6107" s="49" t="s">
        <v>70</v>
      </c>
      <c r="D6107">
        <v>0</v>
      </c>
    </row>
    <row r="6108" spans="1:4" hidden="1">
      <c r="A6108" s="49" t="s">
        <v>38</v>
      </c>
      <c r="B6108" s="49" t="s">
        <v>83</v>
      </c>
      <c r="C6108" s="49" t="s">
        <v>71</v>
      </c>
      <c r="D6108">
        <v>0</v>
      </c>
    </row>
    <row r="6109" spans="1:4" hidden="1">
      <c r="A6109" s="49" t="s">
        <v>38</v>
      </c>
      <c r="B6109" s="49" t="s">
        <v>83</v>
      </c>
      <c r="C6109" s="49" t="s">
        <v>181</v>
      </c>
      <c r="D6109">
        <v>0</v>
      </c>
    </row>
    <row r="6110" spans="1:4">
      <c r="A6110" s="49" t="s">
        <v>38</v>
      </c>
      <c r="B6110" s="49" t="s">
        <v>83</v>
      </c>
      <c r="C6110" s="49" t="s">
        <v>182</v>
      </c>
      <c r="D6110">
        <v>0</v>
      </c>
    </row>
    <row r="6111" spans="1:4" hidden="1">
      <c r="A6111" s="49" t="s">
        <v>38</v>
      </c>
      <c r="B6111" s="49" t="s">
        <v>83</v>
      </c>
      <c r="C6111" s="49" t="s">
        <v>265</v>
      </c>
      <c r="D6111">
        <v>0</v>
      </c>
    </row>
    <row r="6112" spans="1:4" hidden="1">
      <c r="A6112" s="49" t="s">
        <v>38</v>
      </c>
      <c r="B6112" s="49" t="s">
        <v>84</v>
      </c>
      <c r="C6112" s="49" t="s">
        <v>70</v>
      </c>
      <c r="D6112">
        <v>0</v>
      </c>
    </row>
    <row r="6113" spans="1:4" hidden="1">
      <c r="A6113" s="49" t="s">
        <v>38</v>
      </c>
      <c r="B6113" s="49" t="s">
        <v>84</v>
      </c>
      <c r="C6113" s="49" t="s">
        <v>71</v>
      </c>
      <c r="D6113">
        <v>0</v>
      </c>
    </row>
    <row r="6114" spans="1:4" hidden="1">
      <c r="A6114" s="49" t="s">
        <v>38</v>
      </c>
      <c r="B6114" s="49" t="s">
        <v>84</v>
      </c>
      <c r="C6114" s="49" t="s">
        <v>181</v>
      </c>
      <c r="D6114">
        <v>0</v>
      </c>
    </row>
    <row r="6115" spans="1:4">
      <c r="A6115" s="49" t="s">
        <v>38</v>
      </c>
      <c r="B6115" s="49" t="s">
        <v>84</v>
      </c>
      <c r="C6115" s="49" t="s">
        <v>182</v>
      </c>
      <c r="D6115">
        <v>0</v>
      </c>
    </row>
    <row r="6116" spans="1:4" hidden="1">
      <c r="A6116" s="49" t="s">
        <v>38</v>
      </c>
      <c r="B6116" s="49" t="s">
        <v>84</v>
      </c>
      <c r="C6116" s="49" t="s">
        <v>265</v>
      </c>
      <c r="D6116">
        <v>0</v>
      </c>
    </row>
    <row r="6117" spans="1:4" hidden="1">
      <c r="A6117" s="49" t="s">
        <v>38</v>
      </c>
      <c r="B6117" s="49" t="s">
        <v>85</v>
      </c>
      <c r="C6117" s="49" t="s">
        <v>70</v>
      </c>
      <c r="D6117">
        <v>0</v>
      </c>
    </row>
    <row r="6118" spans="1:4" hidden="1">
      <c r="A6118" s="49" t="s">
        <v>38</v>
      </c>
      <c r="B6118" s="49" t="s">
        <v>85</v>
      </c>
      <c r="C6118" s="49" t="s">
        <v>71</v>
      </c>
      <c r="D6118">
        <v>0</v>
      </c>
    </row>
    <row r="6119" spans="1:4" hidden="1">
      <c r="A6119" s="49" t="s">
        <v>38</v>
      </c>
      <c r="B6119" s="49" t="s">
        <v>85</v>
      </c>
      <c r="C6119" s="49" t="s">
        <v>181</v>
      </c>
      <c r="D6119">
        <v>0</v>
      </c>
    </row>
    <row r="6120" spans="1:4">
      <c r="A6120" s="49" t="s">
        <v>38</v>
      </c>
      <c r="B6120" s="49" t="s">
        <v>85</v>
      </c>
      <c r="C6120" s="49" t="s">
        <v>182</v>
      </c>
      <c r="D6120">
        <v>0</v>
      </c>
    </row>
    <row r="6121" spans="1:4" hidden="1">
      <c r="A6121" s="49" t="s">
        <v>38</v>
      </c>
      <c r="B6121" s="49" t="s">
        <v>85</v>
      </c>
      <c r="C6121" s="49" t="s">
        <v>265</v>
      </c>
      <c r="D6121">
        <v>0</v>
      </c>
    </row>
    <row r="6122" spans="1:4" hidden="1">
      <c r="A6122" s="49" t="s">
        <v>38</v>
      </c>
      <c r="B6122" s="49" t="s">
        <v>86</v>
      </c>
      <c r="C6122" s="49" t="s">
        <v>70</v>
      </c>
      <c r="D6122">
        <v>0</v>
      </c>
    </row>
    <row r="6123" spans="1:4" hidden="1">
      <c r="A6123" s="49" t="s">
        <v>38</v>
      </c>
      <c r="B6123" s="49" t="s">
        <v>86</v>
      </c>
      <c r="C6123" s="49" t="s">
        <v>71</v>
      </c>
      <c r="D6123">
        <v>0</v>
      </c>
    </row>
    <row r="6124" spans="1:4" hidden="1">
      <c r="A6124" s="49" t="s">
        <v>38</v>
      </c>
      <c r="B6124" s="49" t="s">
        <v>86</v>
      </c>
      <c r="C6124" s="49" t="s">
        <v>181</v>
      </c>
      <c r="D6124">
        <v>0</v>
      </c>
    </row>
    <row r="6125" spans="1:4">
      <c r="A6125" s="49" t="s">
        <v>38</v>
      </c>
      <c r="B6125" s="49" t="s">
        <v>86</v>
      </c>
      <c r="C6125" s="49" t="s">
        <v>182</v>
      </c>
      <c r="D6125">
        <v>0</v>
      </c>
    </row>
    <row r="6126" spans="1:4" hidden="1">
      <c r="A6126" s="49" t="s">
        <v>38</v>
      </c>
      <c r="B6126" s="49" t="s">
        <v>86</v>
      </c>
      <c r="C6126" s="49" t="s">
        <v>265</v>
      </c>
      <c r="D6126">
        <v>0</v>
      </c>
    </row>
    <row r="6127" spans="1:4" hidden="1">
      <c r="A6127" s="49" t="s">
        <v>38</v>
      </c>
      <c r="B6127" s="49" t="s">
        <v>87</v>
      </c>
      <c r="C6127" s="49" t="s">
        <v>70</v>
      </c>
      <c r="D6127">
        <v>0</v>
      </c>
    </row>
    <row r="6128" spans="1:4" hidden="1">
      <c r="A6128" s="49" t="s">
        <v>38</v>
      </c>
      <c r="B6128" s="49" t="s">
        <v>87</v>
      </c>
      <c r="C6128" s="49" t="s">
        <v>71</v>
      </c>
      <c r="D6128">
        <v>0</v>
      </c>
    </row>
    <row r="6129" spans="1:4" hidden="1">
      <c r="A6129" s="49" t="s">
        <v>38</v>
      </c>
      <c r="B6129" s="49" t="s">
        <v>87</v>
      </c>
      <c r="C6129" s="49" t="s">
        <v>181</v>
      </c>
      <c r="D6129">
        <v>0</v>
      </c>
    </row>
    <row r="6130" spans="1:4">
      <c r="A6130" s="49" t="s">
        <v>38</v>
      </c>
      <c r="B6130" s="49" t="s">
        <v>87</v>
      </c>
      <c r="C6130" s="49" t="s">
        <v>182</v>
      </c>
      <c r="D6130">
        <v>0</v>
      </c>
    </row>
    <row r="6131" spans="1:4" hidden="1">
      <c r="A6131" s="49" t="s">
        <v>38</v>
      </c>
      <c r="B6131" s="49" t="s">
        <v>87</v>
      </c>
      <c r="C6131" s="49" t="s">
        <v>265</v>
      </c>
      <c r="D6131">
        <v>0</v>
      </c>
    </row>
    <row r="6132" spans="1:4" hidden="1">
      <c r="A6132" s="49" t="s">
        <v>38</v>
      </c>
      <c r="B6132" s="49" t="s">
        <v>88</v>
      </c>
      <c r="C6132" s="49" t="s">
        <v>70</v>
      </c>
      <c r="D6132">
        <v>0</v>
      </c>
    </row>
    <row r="6133" spans="1:4" hidden="1">
      <c r="A6133" s="49" t="s">
        <v>38</v>
      </c>
      <c r="B6133" s="49" t="s">
        <v>88</v>
      </c>
      <c r="C6133" s="49" t="s">
        <v>71</v>
      </c>
      <c r="D6133">
        <v>0</v>
      </c>
    </row>
    <row r="6134" spans="1:4" hidden="1">
      <c r="A6134" s="49" t="s">
        <v>38</v>
      </c>
      <c r="B6134" s="49" t="s">
        <v>88</v>
      </c>
      <c r="C6134" s="49" t="s">
        <v>181</v>
      </c>
      <c r="D6134">
        <v>0</v>
      </c>
    </row>
    <row r="6135" spans="1:4">
      <c r="A6135" s="49" t="s">
        <v>38</v>
      </c>
      <c r="B6135" s="49" t="s">
        <v>88</v>
      </c>
      <c r="C6135" s="49" t="s">
        <v>182</v>
      </c>
      <c r="D6135">
        <v>0</v>
      </c>
    </row>
    <row r="6136" spans="1:4" hidden="1">
      <c r="A6136" s="49" t="s">
        <v>38</v>
      </c>
      <c r="B6136" s="49" t="s">
        <v>88</v>
      </c>
      <c r="C6136" s="49" t="s">
        <v>265</v>
      </c>
      <c r="D6136">
        <v>0</v>
      </c>
    </row>
    <row r="6137" spans="1:4" hidden="1">
      <c r="A6137" s="49" t="s">
        <v>38</v>
      </c>
      <c r="B6137" s="49" t="s">
        <v>89</v>
      </c>
      <c r="C6137" s="49" t="s">
        <v>70</v>
      </c>
      <c r="D6137">
        <v>0</v>
      </c>
    </row>
    <row r="6138" spans="1:4" hidden="1">
      <c r="A6138" s="49" t="s">
        <v>38</v>
      </c>
      <c r="B6138" s="49" t="s">
        <v>89</v>
      </c>
      <c r="C6138" s="49" t="s">
        <v>71</v>
      </c>
      <c r="D6138">
        <v>0</v>
      </c>
    </row>
    <row r="6139" spans="1:4" hidden="1">
      <c r="A6139" s="49" t="s">
        <v>38</v>
      </c>
      <c r="B6139" s="49" t="s">
        <v>89</v>
      </c>
      <c r="C6139" s="49" t="s">
        <v>181</v>
      </c>
      <c r="D6139">
        <v>0</v>
      </c>
    </row>
    <row r="6140" spans="1:4">
      <c r="A6140" s="49" t="s">
        <v>38</v>
      </c>
      <c r="B6140" s="49" t="s">
        <v>89</v>
      </c>
      <c r="C6140" s="49" t="s">
        <v>182</v>
      </c>
      <c r="D6140">
        <v>0</v>
      </c>
    </row>
    <row r="6141" spans="1:4" hidden="1">
      <c r="A6141" s="49" t="s">
        <v>38</v>
      </c>
      <c r="B6141" s="49" t="s">
        <v>89</v>
      </c>
      <c r="C6141" s="49" t="s">
        <v>265</v>
      </c>
      <c r="D6141">
        <v>0</v>
      </c>
    </row>
    <row r="6142" spans="1:4" hidden="1">
      <c r="A6142" s="49" t="s">
        <v>38</v>
      </c>
      <c r="B6142" s="49" t="s">
        <v>90</v>
      </c>
      <c r="C6142" s="49" t="s">
        <v>70</v>
      </c>
      <c r="D6142">
        <v>0</v>
      </c>
    </row>
    <row r="6143" spans="1:4" hidden="1">
      <c r="A6143" s="49" t="s">
        <v>38</v>
      </c>
      <c r="B6143" s="49" t="s">
        <v>90</v>
      </c>
      <c r="C6143" s="49" t="s">
        <v>71</v>
      </c>
      <c r="D6143">
        <v>0</v>
      </c>
    </row>
    <row r="6144" spans="1:4" hidden="1">
      <c r="A6144" s="49" t="s">
        <v>38</v>
      </c>
      <c r="B6144" s="49" t="s">
        <v>90</v>
      </c>
      <c r="C6144" s="49" t="s">
        <v>181</v>
      </c>
      <c r="D6144">
        <v>0</v>
      </c>
    </row>
    <row r="6145" spans="1:4">
      <c r="A6145" s="49" t="s">
        <v>38</v>
      </c>
      <c r="B6145" s="49" t="s">
        <v>90</v>
      </c>
      <c r="C6145" s="49" t="s">
        <v>182</v>
      </c>
      <c r="D6145">
        <v>0</v>
      </c>
    </row>
    <row r="6146" spans="1:4" hidden="1">
      <c r="A6146" s="49" t="s">
        <v>38</v>
      </c>
      <c r="B6146" s="49" t="s">
        <v>90</v>
      </c>
      <c r="C6146" s="49" t="s">
        <v>265</v>
      </c>
      <c r="D6146">
        <v>0</v>
      </c>
    </row>
    <row r="6147" spans="1:4" hidden="1">
      <c r="A6147" s="49" t="s">
        <v>38</v>
      </c>
      <c r="B6147" s="49" t="s">
        <v>91</v>
      </c>
      <c r="C6147" s="49" t="s">
        <v>70</v>
      </c>
      <c r="D6147">
        <v>0</v>
      </c>
    </row>
    <row r="6148" spans="1:4" hidden="1">
      <c r="A6148" s="49" t="s">
        <v>38</v>
      </c>
      <c r="B6148" s="49" t="s">
        <v>91</v>
      </c>
      <c r="C6148" s="49" t="s">
        <v>71</v>
      </c>
      <c r="D6148">
        <v>0</v>
      </c>
    </row>
    <row r="6149" spans="1:4" hidden="1">
      <c r="A6149" s="49" t="s">
        <v>38</v>
      </c>
      <c r="B6149" s="49" t="s">
        <v>91</v>
      </c>
      <c r="C6149" s="49" t="s">
        <v>181</v>
      </c>
      <c r="D6149">
        <v>0</v>
      </c>
    </row>
    <row r="6150" spans="1:4">
      <c r="A6150" s="49" t="s">
        <v>38</v>
      </c>
      <c r="B6150" s="49" t="s">
        <v>91</v>
      </c>
      <c r="C6150" s="49" t="s">
        <v>182</v>
      </c>
      <c r="D6150">
        <v>0</v>
      </c>
    </row>
    <row r="6151" spans="1:4" hidden="1">
      <c r="A6151" s="49" t="s">
        <v>38</v>
      </c>
      <c r="B6151" s="49" t="s">
        <v>91</v>
      </c>
      <c r="C6151" s="49" t="s">
        <v>265</v>
      </c>
      <c r="D6151">
        <v>0</v>
      </c>
    </row>
    <row r="6152" spans="1:4" hidden="1">
      <c r="A6152" s="49" t="s">
        <v>38</v>
      </c>
      <c r="B6152" s="49" t="s">
        <v>92</v>
      </c>
      <c r="C6152" s="49" t="s">
        <v>70</v>
      </c>
      <c r="D6152">
        <v>0</v>
      </c>
    </row>
    <row r="6153" spans="1:4" hidden="1">
      <c r="A6153" s="49" t="s">
        <v>38</v>
      </c>
      <c r="B6153" s="49" t="s">
        <v>92</v>
      </c>
      <c r="C6153" s="49" t="s">
        <v>71</v>
      </c>
      <c r="D6153">
        <v>0</v>
      </c>
    </row>
    <row r="6154" spans="1:4" hidden="1">
      <c r="A6154" s="49" t="s">
        <v>38</v>
      </c>
      <c r="B6154" s="49" t="s">
        <v>92</v>
      </c>
      <c r="C6154" s="49" t="s">
        <v>181</v>
      </c>
      <c r="D6154">
        <v>0</v>
      </c>
    </row>
    <row r="6155" spans="1:4">
      <c r="A6155" s="49" t="s">
        <v>38</v>
      </c>
      <c r="B6155" s="49" t="s">
        <v>92</v>
      </c>
      <c r="C6155" s="49" t="s">
        <v>182</v>
      </c>
      <c r="D6155">
        <v>0</v>
      </c>
    </row>
    <row r="6156" spans="1:4" hidden="1">
      <c r="A6156" s="49" t="s">
        <v>38</v>
      </c>
      <c r="B6156" s="49" t="s">
        <v>92</v>
      </c>
      <c r="C6156" s="49" t="s">
        <v>265</v>
      </c>
      <c r="D6156">
        <v>0</v>
      </c>
    </row>
    <row r="6157" spans="1:4" hidden="1">
      <c r="A6157" s="49" t="s">
        <v>38</v>
      </c>
      <c r="B6157" s="49" t="s">
        <v>93</v>
      </c>
      <c r="C6157" s="49" t="s">
        <v>70</v>
      </c>
      <c r="D6157">
        <v>0</v>
      </c>
    </row>
    <row r="6158" spans="1:4" hidden="1">
      <c r="A6158" s="49" t="s">
        <v>38</v>
      </c>
      <c r="B6158" s="49" t="s">
        <v>93</v>
      </c>
      <c r="C6158" s="49" t="s">
        <v>71</v>
      </c>
      <c r="D6158">
        <v>0</v>
      </c>
    </row>
    <row r="6159" spans="1:4" hidden="1">
      <c r="A6159" s="49" t="s">
        <v>38</v>
      </c>
      <c r="B6159" s="49" t="s">
        <v>93</v>
      </c>
      <c r="C6159" s="49" t="s">
        <v>181</v>
      </c>
      <c r="D6159">
        <v>0</v>
      </c>
    </row>
    <row r="6160" spans="1:4">
      <c r="A6160" s="49" t="s">
        <v>38</v>
      </c>
      <c r="B6160" s="49" t="s">
        <v>93</v>
      </c>
      <c r="C6160" s="49" t="s">
        <v>182</v>
      </c>
      <c r="D6160">
        <v>0</v>
      </c>
    </row>
    <row r="6161" spans="1:4" hidden="1">
      <c r="A6161" s="49" t="s">
        <v>38</v>
      </c>
      <c r="B6161" s="49" t="s">
        <v>93</v>
      </c>
      <c r="C6161" s="49" t="s">
        <v>265</v>
      </c>
      <c r="D6161">
        <v>0</v>
      </c>
    </row>
    <row r="6162" spans="1:4" hidden="1">
      <c r="A6162" s="49" t="s">
        <v>38</v>
      </c>
      <c r="B6162" s="49" t="s">
        <v>94</v>
      </c>
      <c r="C6162" s="49" t="s">
        <v>70</v>
      </c>
      <c r="D6162">
        <v>0</v>
      </c>
    </row>
    <row r="6163" spans="1:4" hidden="1">
      <c r="A6163" s="49" t="s">
        <v>38</v>
      </c>
      <c r="B6163" s="49" t="s">
        <v>94</v>
      </c>
      <c r="C6163" s="49" t="s">
        <v>71</v>
      </c>
      <c r="D6163">
        <v>0</v>
      </c>
    </row>
    <row r="6164" spans="1:4" hidden="1">
      <c r="A6164" s="49" t="s">
        <v>38</v>
      </c>
      <c r="B6164" s="49" t="s">
        <v>94</v>
      </c>
      <c r="C6164" s="49" t="s">
        <v>181</v>
      </c>
      <c r="D6164">
        <v>0</v>
      </c>
    </row>
    <row r="6165" spans="1:4">
      <c r="A6165" s="49" t="s">
        <v>38</v>
      </c>
      <c r="B6165" s="49" t="s">
        <v>94</v>
      </c>
      <c r="C6165" s="49" t="s">
        <v>182</v>
      </c>
      <c r="D6165">
        <v>0</v>
      </c>
    </row>
    <row r="6166" spans="1:4" hidden="1">
      <c r="A6166" s="49" t="s">
        <v>38</v>
      </c>
      <c r="B6166" s="49" t="s">
        <v>94</v>
      </c>
      <c r="C6166" s="49" t="s">
        <v>265</v>
      </c>
      <c r="D6166">
        <v>0</v>
      </c>
    </row>
    <row r="6167" spans="1:4" hidden="1">
      <c r="A6167" s="49" t="s">
        <v>38</v>
      </c>
      <c r="B6167" s="49" t="s">
        <v>95</v>
      </c>
      <c r="C6167" s="49" t="s">
        <v>70</v>
      </c>
      <c r="D6167">
        <v>0</v>
      </c>
    </row>
    <row r="6168" spans="1:4" hidden="1">
      <c r="A6168" s="49" t="s">
        <v>38</v>
      </c>
      <c r="B6168" s="49" t="s">
        <v>95</v>
      </c>
      <c r="C6168" s="49" t="s">
        <v>71</v>
      </c>
      <c r="D6168">
        <v>0</v>
      </c>
    </row>
    <row r="6169" spans="1:4" hidden="1">
      <c r="A6169" s="49" t="s">
        <v>38</v>
      </c>
      <c r="B6169" s="49" t="s">
        <v>95</v>
      </c>
      <c r="C6169" s="49" t="s">
        <v>181</v>
      </c>
      <c r="D6169">
        <v>0</v>
      </c>
    </row>
    <row r="6170" spans="1:4">
      <c r="A6170" s="49" t="s">
        <v>38</v>
      </c>
      <c r="B6170" s="49" t="s">
        <v>95</v>
      </c>
      <c r="C6170" s="49" t="s">
        <v>182</v>
      </c>
      <c r="D6170">
        <v>0</v>
      </c>
    </row>
    <row r="6171" spans="1:4" hidden="1">
      <c r="A6171" s="49" t="s">
        <v>38</v>
      </c>
      <c r="B6171" s="49" t="s">
        <v>95</v>
      </c>
      <c r="C6171" s="49" t="s">
        <v>265</v>
      </c>
      <c r="D6171">
        <v>0</v>
      </c>
    </row>
    <row r="6172" spans="1:4" hidden="1">
      <c r="A6172" s="49" t="s">
        <v>38</v>
      </c>
      <c r="B6172" s="49" t="s">
        <v>96</v>
      </c>
      <c r="C6172" s="49" t="s">
        <v>70</v>
      </c>
      <c r="D6172">
        <v>0</v>
      </c>
    </row>
    <row r="6173" spans="1:4" hidden="1">
      <c r="A6173" s="49" t="s">
        <v>38</v>
      </c>
      <c r="B6173" s="49" t="s">
        <v>96</v>
      </c>
      <c r="C6173" s="49" t="s">
        <v>71</v>
      </c>
      <c r="D6173">
        <v>0</v>
      </c>
    </row>
    <row r="6174" spans="1:4" hidden="1">
      <c r="A6174" s="49" t="s">
        <v>38</v>
      </c>
      <c r="B6174" s="49" t="s">
        <v>96</v>
      </c>
      <c r="C6174" s="49" t="s">
        <v>181</v>
      </c>
      <c r="D6174">
        <v>0</v>
      </c>
    </row>
    <row r="6175" spans="1:4">
      <c r="A6175" s="49" t="s">
        <v>38</v>
      </c>
      <c r="B6175" s="49" t="s">
        <v>96</v>
      </c>
      <c r="C6175" s="49" t="s">
        <v>182</v>
      </c>
      <c r="D6175">
        <v>0</v>
      </c>
    </row>
    <row r="6176" spans="1:4" hidden="1">
      <c r="A6176" s="49" t="s">
        <v>38</v>
      </c>
      <c r="B6176" s="49" t="s">
        <v>96</v>
      </c>
      <c r="C6176" s="49" t="s">
        <v>265</v>
      </c>
      <c r="D6176">
        <v>0</v>
      </c>
    </row>
    <row r="6177" spans="1:4" hidden="1">
      <c r="A6177" s="49" t="s">
        <v>38</v>
      </c>
      <c r="B6177" s="49" t="s">
        <v>97</v>
      </c>
      <c r="C6177" s="49" t="s">
        <v>70</v>
      </c>
      <c r="D6177">
        <v>0</v>
      </c>
    </row>
    <row r="6178" spans="1:4" hidden="1">
      <c r="A6178" s="49" t="s">
        <v>38</v>
      </c>
      <c r="B6178" s="49" t="s">
        <v>97</v>
      </c>
      <c r="C6178" s="49" t="s">
        <v>71</v>
      </c>
      <c r="D6178">
        <v>0</v>
      </c>
    </row>
    <row r="6179" spans="1:4" hidden="1">
      <c r="A6179" s="49" t="s">
        <v>38</v>
      </c>
      <c r="B6179" s="49" t="s">
        <v>97</v>
      </c>
      <c r="C6179" s="49" t="s">
        <v>181</v>
      </c>
      <c r="D6179">
        <v>0</v>
      </c>
    </row>
    <row r="6180" spans="1:4">
      <c r="A6180" s="49" t="s">
        <v>38</v>
      </c>
      <c r="B6180" s="49" t="s">
        <v>97</v>
      </c>
      <c r="C6180" s="49" t="s">
        <v>182</v>
      </c>
      <c r="D6180">
        <v>0</v>
      </c>
    </row>
    <row r="6181" spans="1:4" hidden="1">
      <c r="A6181" s="49" t="s">
        <v>38</v>
      </c>
      <c r="B6181" s="49" t="s">
        <v>97</v>
      </c>
      <c r="C6181" s="49" t="s">
        <v>265</v>
      </c>
      <c r="D6181">
        <v>0</v>
      </c>
    </row>
    <row r="6182" spans="1:4" hidden="1">
      <c r="A6182" s="49" t="s">
        <v>38</v>
      </c>
      <c r="B6182" s="49" t="s">
        <v>98</v>
      </c>
      <c r="C6182" s="49" t="s">
        <v>70</v>
      </c>
      <c r="D6182">
        <v>0</v>
      </c>
    </row>
    <row r="6183" spans="1:4" hidden="1">
      <c r="A6183" s="49" t="s">
        <v>38</v>
      </c>
      <c r="B6183" s="49" t="s">
        <v>98</v>
      </c>
      <c r="C6183" s="49" t="s">
        <v>71</v>
      </c>
      <c r="D6183">
        <v>0</v>
      </c>
    </row>
    <row r="6184" spans="1:4" hidden="1">
      <c r="A6184" s="49" t="s">
        <v>38</v>
      </c>
      <c r="B6184" s="49" t="s">
        <v>98</v>
      </c>
      <c r="C6184" s="49" t="s">
        <v>181</v>
      </c>
      <c r="D6184">
        <v>0</v>
      </c>
    </row>
    <row r="6185" spans="1:4">
      <c r="A6185" s="49" t="s">
        <v>38</v>
      </c>
      <c r="B6185" s="49" t="s">
        <v>98</v>
      </c>
      <c r="C6185" s="49" t="s">
        <v>182</v>
      </c>
      <c r="D6185">
        <v>0</v>
      </c>
    </row>
    <row r="6186" spans="1:4" hidden="1">
      <c r="A6186" s="49" t="s">
        <v>38</v>
      </c>
      <c r="B6186" s="49" t="s">
        <v>98</v>
      </c>
      <c r="C6186" s="49" t="s">
        <v>265</v>
      </c>
      <c r="D6186">
        <v>0</v>
      </c>
    </row>
    <row r="6187" spans="1:4" hidden="1">
      <c r="A6187" s="49" t="s">
        <v>38</v>
      </c>
      <c r="B6187" s="49" t="s">
        <v>99</v>
      </c>
      <c r="C6187" s="49" t="s">
        <v>70</v>
      </c>
      <c r="D6187">
        <v>0</v>
      </c>
    </row>
    <row r="6188" spans="1:4" hidden="1">
      <c r="A6188" s="49" t="s">
        <v>38</v>
      </c>
      <c r="B6188" s="49" t="s">
        <v>99</v>
      </c>
      <c r="C6188" s="49" t="s">
        <v>71</v>
      </c>
      <c r="D6188">
        <v>0</v>
      </c>
    </row>
    <row r="6189" spans="1:4" hidden="1">
      <c r="A6189" s="49" t="s">
        <v>38</v>
      </c>
      <c r="B6189" s="49" t="s">
        <v>99</v>
      </c>
      <c r="C6189" s="49" t="s">
        <v>181</v>
      </c>
      <c r="D6189">
        <v>0</v>
      </c>
    </row>
    <row r="6190" spans="1:4">
      <c r="A6190" s="49" t="s">
        <v>38</v>
      </c>
      <c r="B6190" s="49" t="s">
        <v>99</v>
      </c>
      <c r="C6190" s="49" t="s">
        <v>182</v>
      </c>
      <c r="D6190">
        <v>0</v>
      </c>
    </row>
    <row r="6191" spans="1:4" hidden="1">
      <c r="A6191" s="49" t="s">
        <v>38</v>
      </c>
      <c r="B6191" s="49" t="s">
        <v>99</v>
      </c>
      <c r="C6191" s="49" t="s">
        <v>265</v>
      </c>
      <c r="D6191">
        <v>0</v>
      </c>
    </row>
    <row r="6192" spans="1:4" hidden="1">
      <c r="A6192" s="49" t="s">
        <v>38</v>
      </c>
      <c r="B6192" s="49" t="s">
        <v>100</v>
      </c>
      <c r="C6192" s="49" t="s">
        <v>70</v>
      </c>
      <c r="D6192">
        <v>0</v>
      </c>
    </row>
    <row r="6193" spans="1:4" hidden="1">
      <c r="A6193" s="49" t="s">
        <v>38</v>
      </c>
      <c r="B6193" s="49" t="s">
        <v>100</v>
      </c>
      <c r="C6193" s="49" t="s">
        <v>71</v>
      </c>
      <c r="D6193">
        <v>0</v>
      </c>
    </row>
    <row r="6194" spans="1:4" hidden="1">
      <c r="A6194" s="49" t="s">
        <v>38</v>
      </c>
      <c r="B6194" s="49" t="s">
        <v>100</v>
      </c>
      <c r="C6194" s="49" t="s">
        <v>181</v>
      </c>
      <c r="D6194">
        <v>0</v>
      </c>
    </row>
    <row r="6195" spans="1:4">
      <c r="A6195" s="49" t="s">
        <v>38</v>
      </c>
      <c r="B6195" s="49" t="s">
        <v>100</v>
      </c>
      <c r="C6195" s="49" t="s">
        <v>182</v>
      </c>
      <c r="D6195">
        <v>0</v>
      </c>
    </row>
    <row r="6196" spans="1:4" hidden="1">
      <c r="A6196" s="49" t="s">
        <v>38</v>
      </c>
      <c r="B6196" s="49" t="s">
        <v>100</v>
      </c>
      <c r="C6196" s="49" t="s">
        <v>265</v>
      </c>
      <c r="D6196">
        <v>0</v>
      </c>
    </row>
    <row r="6197" spans="1:4" hidden="1">
      <c r="A6197" s="49" t="s">
        <v>38</v>
      </c>
      <c r="B6197" s="49" t="s">
        <v>101</v>
      </c>
      <c r="C6197" s="49" t="s">
        <v>70</v>
      </c>
      <c r="D6197">
        <v>0</v>
      </c>
    </row>
    <row r="6198" spans="1:4" hidden="1">
      <c r="A6198" s="49" t="s">
        <v>38</v>
      </c>
      <c r="B6198" s="49" t="s">
        <v>101</v>
      </c>
      <c r="C6198" s="49" t="s">
        <v>71</v>
      </c>
      <c r="D6198">
        <v>0</v>
      </c>
    </row>
    <row r="6199" spans="1:4" hidden="1">
      <c r="A6199" s="49" t="s">
        <v>38</v>
      </c>
      <c r="B6199" s="49" t="s">
        <v>101</v>
      </c>
      <c r="C6199" s="49" t="s">
        <v>181</v>
      </c>
      <c r="D6199">
        <v>0</v>
      </c>
    </row>
    <row r="6200" spans="1:4">
      <c r="A6200" s="49" t="s">
        <v>38</v>
      </c>
      <c r="B6200" s="49" t="s">
        <v>101</v>
      </c>
      <c r="C6200" s="49" t="s">
        <v>182</v>
      </c>
      <c r="D6200">
        <v>0</v>
      </c>
    </row>
    <row r="6201" spans="1:4" hidden="1">
      <c r="A6201" s="49" t="s">
        <v>38</v>
      </c>
      <c r="B6201" s="49" t="s">
        <v>101</v>
      </c>
      <c r="C6201" s="49" t="s">
        <v>265</v>
      </c>
      <c r="D6201">
        <v>0</v>
      </c>
    </row>
    <row r="6202" spans="1:4" hidden="1">
      <c r="A6202" s="49" t="s">
        <v>38</v>
      </c>
      <c r="B6202" s="49" t="s">
        <v>13</v>
      </c>
      <c r="C6202" s="49" t="s">
        <v>70</v>
      </c>
      <c r="D6202">
        <v>0</v>
      </c>
    </row>
    <row r="6203" spans="1:4" hidden="1">
      <c r="A6203" s="49" t="s">
        <v>38</v>
      </c>
      <c r="B6203" s="49" t="s">
        <v>13</v>
      </c>
      <c r="C6203" s="49" t="s">
        <v>71</v>
      </c>
      <c r="D6203">
        <v>0</v>
      </c>
    </row>
    <row r="6204" spans="1:4" hidden="1">
      <c r="A6204" s="49" t="s">
        <v>38</v>
      </c>
      <c r="B6204" s="49" t="s">
        <v>13</v>
      </c>
      <c r="C6204" s="49" t="s">
        <v>181</v>
      </c>
      <c r="D6204">
        <v>0</v>
      </c>
    </row>
    <row r="6205" spans="1:4">
      <c r="A6205" s="49" t="s">
        <v>38</v>
      </c>
      <c r="B6205" s="49" t="s">
        <v>13</v>
      </c>
      <c r="C6205" s="49" t="s">
        <v>182</v>
      </c>
      <c r="D6205">
        <v>0</v>
      </c>
    </row>
    <row r="6206" spans="1:4" hidden="1">
      <c r="A6206" s="49" t="s">
        <v>38</v>
      </c>
      <c r="B6206" s="49" t="s">
        <v>13</v>
      </c>
      <c r="C6206" s="49" t="s">
        <v>265</v>
      </c>
      <c r="D6206">
        <v>0</v>
      </c>
    </row>
    <row r="6207" spans="1:4" hidden="1">
      <c r="A6207" s="49" t="s">
        <v>38</v>
      </c>
      <c r="B6207" s="49" t="s">
        <v>102</v>
      </c>
      <c r="C6207" s="49" t="s">
        <v>70</v>
      </c>
      <c r="D6207">
        <v>0</v>
      </c>
    </row>
    <row r="6208" spans="1:4" hidden="1">
      <c r="A6208" s="49" t="s">
        <v>38</v>
      </c>
      <c r="B6208" s="49" t="s">
        <v>102</v>
      </c>
      <c r="C6208" s="49" t="s">
        <v>71</v>
      </c>
      <c r="D6208">
        <v>0</v>
      </c>
    </row>
    <row r="6209" spans="1:4" hidden="1">
      <c r="A6209" s="49" t="s">
        <v>38</v>
      </c>
      <c r="B6209" s="49" t="s">
        <v>102</v>
      </c>
      <c r="C6209" s="49" t="s">
        <v>181</v>
      </c>
      <c r="D6209">
        <v>0</v>
      </c>
    </row>
    <row r="6210" spans="1:4">
      <c r="A6210" s="49" t="s">
        <v>38</v>
      </c>
      <c r="B6210" s="49" t="s">
        <v>102</v>
      </c>
      <c r="C6210" s="49" t="s">
        <v>182</v>
      </c>
      <c r="D6210">
        <v>0</v>
      </c>
    </row>
    <row r="6211" spans="1:4" hidden="1">
      <c r="A6211" s="49" t="s">
        <v>38</v>
      </c>
      <c r="B6211" s="49" t="s">
        <v>102</v>
      </c>
      <c r="C6211" s="49" t="s">
        <v>265</v>
      </c>
      <c r="D6211">
        <v>0</v>
      </c>
    </row>
    <row r="6212" spans="1:4" hidden="1">
      <c r="A6212" s="49" t="s">
        <v>38</v>
      </c>
      <c r="B6212" s="49" t="s">
        <v>103</v>
      </c>
      <c r="C6212" s="49" t="s">
        <v>70</v>
      </c>
      <c r="D6212">
        <v>0</v>
      </c>
    </row>
    <row r="6213" spans="1:4" hidden="1">
      <c r="A6213" s="49" t="s">
        <v>38</v>
      </c>
      <c r="B6213" s="49" t="s">
        <v>103</v>
      </c>
      <c r="C6213" s="49" t="s">
        <v>71</v>
      </c>
      <c r="D6213">
        <v>0</v>
      </c>
    </row>
    <row r="6214" spans="1:4" hidden="1">
      <c r="A6214" s="49" t="s">
        <v>38</v>
      </c>
      <c r="B6214" s="49" t="s">
        <v>103</v>
      </c>
      <c r="C6214" s="49" t="s">
        <v>181</v>
      </c>
      <c r="D6214">
        <v>0</v>
      </c>
    </row>
    <row r="6215" spans="1:4">
      <c r="A6215" s="49" t="s">
        <v>38</v>
      </c>
      <c r="B6215" s="49" t="s">
        <v>103</v>
      </c>
      <c r="C6215" s="49" t="s">
        <v>182</v>
      </c>
      <c r="D6215">
        <v>0</v>
      </c>
    </row>
    <row r="6216" spans="1:4" hidden="1">
      <c r="A6216" s="49" t="s">
        <v>38</v>
      </c>
      <c r="B6216" s="49" t="s">
        <v>103</v>
      </c>
      <c r="C6216" s="49" t="s">
        <v>265</v>
      </c>
      <c r="D6216">
        <v>0</v>
      </c>
    </row>
    <row r="6217" spans="1:4" hidden="1">
      <c r="A6217" s="49" t="s">
        <v>38</v>
      </c>
      <c r="B6217" s="49" t="s">
        <v>104</v>
      </c>
      <c r="C6217" s="49" t="s">
        <v>70</v>
      </c>
      <c r="D6217">
        <v>0</v>
      </c>
    </row>
    <row r="6218" spans="1:4" hidden="1">
      <c r="A6218" s="49" t="s">
        <v>38</v>
      </c>
      <c r="B6218" s="49" t="s">
        <v>104</v>
      </c>
      <c r="C6218" s="49" t="s">
        <v>71</v>
      </c>
      <c r="D6218">
        <v>0</v>
      </c>
    </row>
    <row r="6219" spans="1:4" hidden="1">
      <c r="A6219" s="49" t="s">
        <v>38</v>
      </c>
      <c r="B6219" s="49" t="s">
        <v>104</v>
      </c>
      <c r="C6219" s="49" t="s">
        <v>181</v>
      </c>
      <c r="D6219">
        <v>0</v>
      </c>
    </row>
    <row r="6220" spans="1:4">
      <c r="A6220" s="49" t="s">
        <v>38</v>
      </c>
      <c r="B6220" s="49" t="s">
        <v>104</v>
      </c>
      <c r="C6220" s="49" t="s">
        <v>182</v>
      </c>
      <c r="D6220">
        <v>0</v>
      </c>
    </row>
    <row r="6221" spans="1:4" hidden="1">
      <c r="A6221" s="49" t="s">
        <v>38</v>
      </c>
      <c r="B6221" s="49" t="s">
        <v>104</v>
      </c>
      <c r="C6221" s="49" t="s">
        <v>265</v>
      </c>
      <c r="D6221">
        <v>0</v>
      </c>
    </row>
    <row r="6222" spans="1:4" hidden="1">
      <c r="A6222" s="49" t="s">
        <v>38</v>
      </c>
      <c r="B6222" s="49" t="s">
        <v>34</v>
      </c>
      <c r="C6222" s="49" t="s">
        <v>70</v>
      </c>
      <c r="D6222">
        <v>0</v>
      </c>
    </row>
    <row r="6223" spans="1:4" hidden="1">
      <c r="A6223" s="49" t="s">
        <v>38</v>
      </c>
      <c r="B6223" s="49" t="s">
        <v>34</v>
      </c>
      <c r="C6223" s="49" t="s">
        <v>71</v>
      </c>
      <c r="D6223">
        <v>5</v>
      </c>
    </row>
    <row r="6224" spans="1:4" hidden="1">
      <c r="A6224" s="49" t="s">
        <v>38</v>
      </c>
      <c r="B6224" s="49" t="s">
        <v>34</v>
      </c>
      <c r="C6224" s="49" t="s">
        <v>181</v>
      </c>
      <c r="D6224">
        <v>16</v>
      </c>
    </row>
    <row r="6225" spans="1:4">
      <c r="A6225" s="49" t="s">
        <v>38</v>
      </c>
      <c r="B6225" s="49" t="s">
        <v>34</v>
      </c>
      <c r="C6225" s="49" t="s">
        <v>182</v>
      </c>
      <c r="D6225">
        <v>0</v>
      </c>
    </row>
    <row r="6226" spans="1:4" hidden="1">
      <c r="A6226" s="49" t="s">
        <v>38</v>
      </c>
      <c r="B6226" s="49" t="s">
        <v>34</v>
      </c>
      <c r="C6226" s="49" t="s">
        <v>265</v>
      </c>
      <c r="D6226">
        <v>0</v>
      </c>
    </row>
    <row r="6227" spans="1:4" hidden="1">
      <c r="A6227" s="49" t="s">
        <v>38</v>
      </c>
      <c r="B6227" s="49" t="s">
        <v>59</v>
      </c>
      <c r="C6227" s="49" t="s">
        <v>70</v>
      </c>
      <c r="D6227">
        <v>0</v>
      </c>
    </row>
    <row r="6228" spans="1:4" hidden="1">
      <c r="A6228" s="49" t="s">
        <v>38</v>
      </c>
      <c r="B6228" s="49" t="s">
        <v>59</v>
      </c>
      <c r="C6228" s="49" t="s">
        <v>71</v>
      </c>
      <c r="D6228">
        <v>0</v>
      </c>
    </row>
    <row r="6229" spans="1:4" hidden="1">
      <c r="A6229" s="49" t="s">
        <v>38</v>
      </c>
      <c r="B6229" s="49" t="s">
        <v>59</v>
      </c>
      <c r="C6229" s="49" t="s">
        <v>181</v>
      </c>
      <c r="D6229">
        <v>0</v>
      </c>
    </row>
    <row r="6230" spans="1:4">
      <c r="A6230" s="49" t="s">
        <v>38</v>
      </c>
      <c r="B6230" s="49" t="s">
        <v>59</v>
      </c>
      <c r="C6230" s="49" t="s">
        <v>182</v>
      </c>
      <c r="D6230">
        <v>0</v>
      </c>
    </row>
    <row r="6231" spans="1:4" hidden="1">
      <c r="A6231" s="49" t="s">
        <v>38</v>
      </c>
      <c r="B6231" s="49" t="s">
        <v>59</v>
      </c>
      <c r="C6231" s="49" t="s">
        <v>265</v>
      </c>
      <c r="D6231">
        <v>0</v>
      </c>
    </row>
    <row r="6232" spans="1:4" hidden="1">
      <c r="A6232" s="49" t="s">
        <v>38</v>
      </c>
      <c r="B6232" s="49" t="s">
        <v>105</v>
      </c>
      <c r="C6232" s="49" t="s">
        <v>70</v>
      </c>
      <c r="D6232">
        <v>0</v>
      </c>
    </row>
    <row r="6233" spans="1:4" hidden="1">
      <c r="A6233" s="49" t="s">
        <v>38</v>
      </c>
      <c r="B6233" s="49" t="s">
        <v>105</v>
      </c>
      <c r="C6233" s="49" t="s">
        <v>71</v>
      </c>
      <c r="D6233">
        <v>0</v>
      </c>
    </row>
    <row r="6234" spans="1:4" hidden="1">
      <c r="A6234" s="49" t="s">
        <v>38</v>
      </c>
      <c r="B6234" s="49" t="s">
        <v>105</v>
      </c>
      <c r="C6234" s="49" t="s">
        <v>181</v>
      </c>
      <c r="D6234">
        <v>0</v>
      </c>
    </row>
    <row r="6235" spans="1:4">
      <c r="A6235" s="49" t="s">
        <v>38</v>
      </c>
      <c r="B6235" s="49" t="s">
        <v>105</v>
      </c>
      <c r="C6235" s="49" t="s">
        <v>182</v>
      </c>
      <c r="D6235">
        <v>0</v>
      </c>
    </row>
    <row r="6236" spans="1:4" hidden="1">
      <c r="A6236" s="49" t="s">
        <v>38</v>
      </c>
      <c r="B6236" s="49" t="s">
        <v>105</v>
      </c>
      <c r="C6236" s="49" t="s">
        <v>265</v>
      </c>
      <c r="D6236">
        <v>0</v>
      </c>
    </row>
    <row r="6237" spans="1:4" hidden="1">
      <c r="A6237" s="49" t="s">
        <v>38</v>
      </c>
      <c r="B6237" s="49" t="s">
        <v>106</v>
      </c>
      <c r="C6237" s="49" t="s">
        <v>70</v>
      </c>
      <c r="D6237">
        <v>0</v>
      </c>
    </row>
    <row r="6238" spans="1:4" hidden="1">
      <c r="A6238" s="49" t="s">
        <v>38</v>
      </c>
      <c r="B6238" s="49" t="s">
        <v>106</v>
      </c>
      <c r="C6238" s="49" t="s">
        <v>71</v>
      </c>
      <c r="D6238">
        <v>0</v>
      </c>
    </row>
    <row r="6239" spans="1:4" hidden="1">
      <c r="A6239" s="49" t="s">
        <v>38</v>
      </c>
      <c r="B6239" s="49" t="s">
        <v>106</v>
      </c>
      <c r="C6239" s="49" t="s">
        <v>181</v>
      </c>
      <c r="D6239">
        <v>0</v>
      </c>
    </row>
    <row r="6240" spans="1:4">
      <c r="A6240" s="49" t="s">
        <v>38</v>
      </c>
      <c r="B6240" s="49" t="s">
        <v>106</v>
      </c>
      <c r="C6240" s="49" t="s">
        <v>182</v>
      </c>
      <c r="D6240">
        <v>0</v>
      </c>
    </row>
    <row r="6241" spans="1:4" hidden="1">
      <c r="A6241" s="49" t="s">
        <v>38</v>
      </c>
      <c r="B6241" s="49" t="s">
        <v>106</v>
      </c>
      <c r="C6241" s="49" t="s">
        <v>265</v>
      </c>
      <c r="D6241">
        <v>0</v>
      </c>
    </row>
    <row r="6242" spans="1:4" hidden="1">
      <c r="A6242" s="49" t="s">
        <v>38</v>
      </c>
      <c r="B6242" s="49" t="s">
        <v>107</v>
      </c>
      <c r="C6242" s="49" t="s">
        <v>70</v>
      </c>
      <c r="D6242">
        <v>0</v>
      </c>
    </row>
    <row r="6243" spans="1:4" hidden="1">
      <c r="A6243" s="49" t="s">
        <v>38</v>
      </c>
      <c r="B6243" s="49" t="s">
        <v>107</v>
      </c>
      <c r="C6243" s="49" t="s">
        <v>71</v>
      </c>
      <c r="D6243">
        <v>0</v>
      </c>
    </row>
    <row r="6244" spans="1:4" hidden="1">
      <c r="A6244" s="49" t="s">
        <v>38</v>
      </c>
      <c r="B6244" s="49" t="s">
        <v>107</v>
      </c>
      <c r="C6244" s="49" t="s">
        <v>181</v>
      </c>
      <c r="D6244">
        <v>0</v>
      </c>
    </row>
    <row r="6245" spans="1:4">
      <c r="A6245" s="49" t="s">
        <v>38</v>
      </c>
      <c r="B6245" s="49" t="s">
        <v>107</v>
      </c>
      <c r="C6245" s="49" t="s">
        <v>182</v>
      </c>
      <c r="D6245">
        <v>0</v>
      </c>
    </row>
    <row r="6246" spans="1:4" hidden="1">
      <c r="A6246" s="49" t="s">
        <v>38</v>
      </c>
      <c r="B6246" s="49" t="s">
        <v>107</v>
      </c>
      <c r="C6246" s="49" t="s">
        <v>265</v>
      </c>
      <c r="D6246">
        <v>0</v>
      </c>
    </row>
    <row r="6247" spans="1:4" hidden="1">
      <c r="A6247" s="49" t="s">
        <v>38</v>
      </c>
      <c r="B6247" s="49" t="s">
        <v>108</v>
      </c>
      <c r="C6247" s="49" t="s">
        <v>70</v>
      </c>
      <c r="D6247">
        <v>0</v>
      </c>
    </row>
    <row r="6248" spans="1:4" hidden="1">
      <c r="A6248" s="49" t="s">
        <v>38</v>
      </c>
      <c r="B6248" s="49" t="s">
        <v>108</v>
      </c>
      <c r="C6248" s="49" t="s">
        <v>71</v>
      </c>
      <c r="D6248">
        <v>0</v>
      </c>
    </row>
    <row r="6249" spans="1:4" hidden="1">
      <c r="A6249" s="49" t="s">
        <v>38</v>
      </c>
      <c r="B6249" s="49" t="s">
        <v>108</v>
      </c>
      <c r="C6249" s="49" t="s">
        <v>181</v>
      </c>
      <c r="D6249">
        <v>0</v>
      </c>
    </row>
    <row r="6250" spans="1:4">
      <c r="A6250" s="49" t="s">
        <v>38</v>
      </c>
      <c r="B6250" s="49" t="s">
        <v>108</v>
      </c>
      <c r="C6250" s="49" t="s">
        <v>182</v>
      </c>
      <c r="D6250">
        <v>0</v>
      </c>
    </row>
    <row r="6251" spans="1:4" hidden="1">
      <c r="A6251" s="49" t="s">
        <v>38</v>
      </c>
      <c r="B6251" s="49" t="s">
        <v>108</v>
      </c>
      <c r="C6251" s="49" t="s">
        <v>265</v>
      </c>
      <c r="D6251">
        <v>0</v>
      </c>
    </row>
    <row r="6252" spans="1:4" hidden="1">
      <c r="A6252" s="49" t="s">
        <v>38</v>
      </c>
      <c r="B6252" s="49" t="s">
        <v>109</v>
      </c>
      <c r="C6252" s="49" t="s">
        <v>70</v>
      </c>
      <c r="D6252">
        <v>0</v>
      </c>
    </row>
    <row r="6253" spans="1:4" hidden="1">
      <c r="A6253" s="49" t="s">
        <v>38</v>
      </c>
      <c r="B6253" s="49" t="s">
        <v>109</v>
      </c>
      <c r="C6253" s="49" t="s">
        <v>71</v>
      </c>
      <c r="D6253">
        <v>0</v>
      </c>
    </row>
    <row r="6254" spans="1:4" hidden="1">
      <c r="A6254" s="49" t="s">
        <v>38</v>
      </c>
      <c r="B6254" s="49" t="s">
        <v>109</v>
      </c>
      <c r="C6254" s="49" t="s">
        <v>181</v>
      </c>
      <c r="D6254">
        <v>0</v>
      </c>
    </row>
    <row r="6255" spans="1:4">
      <c r="A6255" s="49" t="s">
        <v>38</v>
      </c>
      <c r="B6255" s="49" t="s">
        <v>109</v>
      </c>
      <c r="C6255" s="49" t="s">
        <v>182</v>
      </c>
      <c r="D6255">
        <v>0</v>
      </c>
    </row>
    <row r="6256" spans="1:4" hidden="1">
      <c r="A6256" s="49" t="s">
        <v>38</v>
      </c>
      <c r="B6256" s="49" t="s">
        <v>109</v>
      </c>
      <c r="C6256" s="49" t="s">
        <v>265</v>
      </c>
      <c r="D6256">
        <v>0</v>
      </c>
    </row>
    <row r="6257" spans="1:4" hidden="1">
      <c r="A6257" s="49" t="s">
        <v>38</v>
      </c>
      <c r="B6257" s="49" t="s">
        <v>110</v>
      </c>
      <c r="C6257" s="49" t="s">
        <v>70</v>
      </c>
      <c r="D6257">
        <v>0</v>
      </c>
    </row>
    <row r="6258" spans="1:4" hidden="1">
      <c r="A6258" s="49" t="s">
        <v>38</v>
      </c>
      <c r="B6258" s="49" t="s">
        <v>110</v>
      </c>
      <c r="C6258" s="49" t="s">
        <v>71</v>
      </c>
      <c r="D6258">
        <v>0</v>
      </c>
    </row>
    <row r="6259" spans="1:4" hidden="1">
      <c r="A6259" s="49" t="s">
        <v>38</v>
      </c>
      <c r="B6259" s="49" t="s">
        <v>110</v>
      </c>
      <c r="C6259" s="49" t="s">
        <v>181</v>
      </c>
      <c r="D6259">
        <v>0</v>
      </c>
    </row>
    <row r="6260" spans="1:4">
      <c r="A6260" s="49" t="s">
        <v>38</v>
      </c>
      <c r="B6260" s="49" t="s">
        <v>110</v>
      </c>
      <c r="C6260" s="49" t="s">
        <v>182</v>
      </c>
      <c r="D6260">
        <v>0</v>
      </c>
    </row>
    <row r="6261" spans="1:4" hidden="1">
      <c r="A6261" s="49" t="s">
        <v>38</v>
      </c>
      <c r="B6261" s="49" t="s">
        <v>110</v>
      </c>
      <c r="C6261" s="49" t="s">
        <v>265</v>
      </c>
      <c r="D6261">
        <v>0</v>
      </c>
    </row>
    <row r="6262" spans="1:4" hidden="1">
      <c r="A6262" s="49" t="s">
        <v>38</v>
      </c>
      <c r="B6262" s="49" t="s">
        <v>111</v>
      </c>
      <c r="C6262" s="49" t="s">
        <v>70</v>
      </c>
      <c r="D6262">
        <v>0</v>
      </c>
    </row>
    <row r="6263" spans="1:4" hidden="1">
      <c r="A6263" s="49" t="s">
        <v>38</v>
      </c>
      <c r="B6263" s="49" t="s">
        <v>111</v>
      </c>
      <c r="C6263" s="49" t="s">
        <v>71</v>
      </c>
      <c r="D6263">
        <v>0</v>
      </c>
    </row>
    <row r="6264" spans="1:4" hidden="1">
      <c r="A6264" s="49" t="s">
        <v>38</v>
      </c>
      <c r="B6264" s="49" t="s">
        <v>111</v>
      </c>
      <c r="C6264" s="49" t="s">
        <v>181</v>
      </c>
      <c r="D6264">
        <v>0</v>
      </c>
    </row>
    <row r="6265" spans="1:4">
      <c r="A6265" s="49" t="s">
        <v>38</v>
      </c>
      <c r="B6265" s="49" t="s">
        <v>111</v>
      </c>
      <c r="C6265" s="49" t="s">
        <v>182</v>
      </c>
      <c r="D6265">
        <v>0</v>
      </c>
    </row>
    <row r="6266" spans="1:4" hidden="1">
      <c r="A6266" s="49" t="s">
        <v>38</v>
      </c>
      <c r="B6266" s="49" t="s">
        <v>111</v>
      </c>
      <c r="C6266" s="49" t="s">
        <v>265</v>
      </c>
      <c r="D6266">
        <v>0</v>
      </c>
    </row>
    <row r="6267" spans="1:4" hidden="1">
      <c r="A6267" s="49" t="s">
        <v>38</v>
      </c>
      <c r="B6267" s="49" t="s">
        <v>112</v>
      </c>
      <c r="C6267" s="49" t="s">
        <v>70</v>
      </c>
      <c r="D6267">
        <v>0</v>
      </c>
    </row>
    <row r="6268" spans="1:4" hidden="1">
      <c r="A6268" s="49" t="s">
        <v>38</v>
      </c>
      <c r="B6268" s="49" t="s">
        <v>112</v>
      </c>
      <c r="C6268" s="49" t="s">
        <v>71</v>
      </c>
      <c r="D6268">
        <v>0</v>
      </c>
    </row>
    <row r="6269" spans="1:4" hidden="1">
      <c r="A6269" s="49" t="s">
        <v>38</v>
      </c>
      <c r="B6269" s="49" t="s">
        <v>112</v>
      </c>
      <c r="C6269" s="49" t="s">
        <v>181</v>
      </c>
      <c r="D6269">
        <v>0</v>
      </c>
    </row>
    <row r="6270" spans="1:4">
      <c r="A6270" s="49" t="s">
        <v>38</v>
      </c>
      <c r="B6270" s="49" t="s">
        <v>112</v>
      </c>
      <c r="C6270" s="49" t="s">
        <v>182</v>
      </c>
      <c r="D6270">
        <v>0</v>
      </c>
    </row>
    <row r="6271" spans="1:4" hidden="1">
      <c r="A6271" s="49" t="s">
        <v>38</v>
      </c>
      <c r="B6271" s="49" t="s">
        <v>112</v>
      </c>
      <c r="C6271" s="49" t="s">
        <v>265</v>
      </c>
      <c r="D6271">
        <v>0</v>
      </c>
    </row>
    <row r="6272" spans="1:4" hidden="1">
      <c r="A6272" s="49" t="s">
        <v>38</v>
      </c>
      <c r="B6272" s="49" t="s">
        <v>113</v>
      </c>
      <c r="C6272" s="49" t="s">
        <v>70</v>
      </c>
      <c r="D6272">
        <v>0</v>
      </c>
    </row>
    <row r="6273" spans="1:4" hidden="1">
      <c r="A6273" s="49" t="s">
        <v>38</v>
      </c>
      <c r="B6273" s="49" t="s">
        <v>113</v>
      </c>
      <c r="C6273" s="49" t="s">
        <v>71</v>
      </c>
      <c r="D6273">
        <v>0</v>
      </c>
    </row>
    <row r="6274" spans="1:4" hidden="1">
      <c r="A6274" s="49" t="s">
        <v>38</v>
      </c>
      <c r="B6274" s="49" t="s">
        <v>113</v>
      </c>
      <c r="C6274" s="49" t="s">
        <v>181</v>
      </c>
      <c r="D6274">
        <v>0</v>
      </c>
    </row>
    <row r="6275" spans="1:4">
      <c r="A6275" s="49" t="s">
        <v>38</v>
      </c>
      <c r="B6275" s="49" t="s">
        <v>113</v>
      </c>
      <c r="C6275" s="49" t="s">
        <v>182</v>
      </c>
      <c r="D6275">
        <v>0</v>
      </c>
    </row>
    <row r="6276" spans="1:4" hidden="1">
      <c r="A6276" s="49" t="s">
        <v>38</v>
      </c>
      <c r="B6276" s="49" t="s">
        <v>113</v>
      </c>
      <c r="C6276" s="49" t="s">
        <v>265</v>
      </c>
      <c r="D6276">
        <v>0</v>
      </c>
    </row>
    <row r="6277" spans="1:4" hidden="1">
      <c r="A6277" s="49" t="s">
        <v>38</v>
      </c>
      <c r="B6277" s="49" t="s">
        <v>114</v>
      </c>
      <c r="C6277" s="49" t="s">
        <v>70</v>
      </c>
      <c r="D6277">
        <v>0</v>
      </c>
    </row>
    <row r="6278" spans="1:4" hidden="1">
      <c r="A6278" s="49" t="s">
        <v>38</v>
      </c>
      <c r="B6278" s="49" t="s">
        <v>114</v>
      </c>
      <c r="C6278" s="49" t="s">
        <v>71</v>
      </c>
      <c r="D6278">
        <v>0</v>
      </c>
    </row>
    <row r="6279" spans="1:4" hidden="1">
      <c r="A6279" s="49" t="s">
        <v>38</v>
      </c>
      <c r="B6279" s="49" t="s">
        <v>114</v>
      </c>
      <c r="C6279" s="49" t="s">
        <v>181</v>
      </c>
      <c r="D6279">
        <v>0</v>
      </c>
    </row>
    <row r="6280" spans="1:4">
      <c r="A6280" s="49" t="s">
        <v>38</v>
      </c>
      <c r="B6280" s="49" t="s">
        <v>114</v>
      </c>
      <c r="C6280" s="49" t="s">
        <v>182</v>
      </c>
      <c r="D6280">
        <v>0</v>
      </c>
    </row>
    <row r="6281" spans="1:4" hidden="1">
      <c r="A6281" s="49" t="s">
        <v>38</v>
      </c>
      <c r="B6281" s="49" t="s">
        <v>114</v>
      </c>
      <c r="C6281" s="49" t="s">
        <v>265</v>
      </c>
      <c r="D6281">
        <v>0</v>
      </c>
    </row>
    <row r="6282" spans="1:4" hidden="1">
      <c r="A6282" s="49" t="s">
        <v>38</v>
      </c>
      <c r="B6282" s="49" t="s">
        <v>115</v>
      </c>
      <c r="C6282" s="49" t="s">
        <v>70</v>
      </c>
      <c r="D6282">
        <v>0</v>
      </c>
    </row>
    <row r="6283" spans="1:4" hidden="1">
      <c r="A6283" s="49" t="s">
        <v>38</v>
      </c>
      <c r="B6283" s="49" t="s">
        <v>115</v>
      </c>
      <c r="C6283" s="49" t="s">
        <v>71</v>
      </c>
      <c r="D6283">
        <v>0</v>
      </c>
    </row>
    <row r="6284" spans="1:4" hidden="1">
      <c r="A6284" s="49" t="s">
        <v>38</v>
      </c>
      <c r="B6284" s="49" t="s">
        <v>115</v>
      </c>
      <c r="C6284" s="49" t="s">
        <v>181</v>
      </c>
      <c r="D6284">
        <v>0</v>
      </c>
    </row>
    <row r="6285" spans="1:4">
      <c r="A6285" s="49" t="s">
        <v>38</v>
      </c>
      <c r="B6285" s="49" t="s">
        <v>115</v>
      </c>
      <c r="C6285" s="49" t="s">
        <v>182</v>
      </c>
      <c r="D6285">
        <v>0</v>
      </c>
    </row>
    <row r="6286" spans="1:4" hidden="1">
      <c r="A6286" s="49" t="s">
        <v>38</v>
      </c>
      <c r="B6286" s="49" t="s">
        <v>115</v>
      </c>
      <c r="C6286" s="49" t="s">
        <v>265</v>
      </c>
      <c r="D6286">
        <v>0</v>
      </c>
    </row>
    <row r="6287" spans="1:4" hidden="1">
      <c r="A6287" s="49" t="s">
        <v>38</v>
      </c>
      <c r="B6287" s="49" t="s">
        <v>116</v>
      </c>
      <c r="C6287" s="49" t="s">
        <v>70</v>
      </c>
      <c r="D6287">
        <v>0</v>
      </c>
    </row>
    <row r="6288" spans="1:4" hidden="1">
      <c r="A6288" s="49" t="s">
        <v>38</v>
      </c>
      <c r="B6288" s="49" t="s">
        <v>116</v>
      </c>
      <c r="C6288" s="49" t="s">
        <v>71</v>
      </c>
      <c r="D6288">
        <v>0</v>
      </c>
    </row>
    <row r="6289" spans="1:4" hidden="1">
      <c r="A6289" s="49" t="s">
        <v>38</v>
      </c>
      <c r="B6289" s="49" t="s">
        <v>116</v>
      </c>
      <c r="C6289" s="49" t="s">
        <v>181</v>
      </c>
      <c r="D6289">
        <v>0</v>
      </c>
    </row>
    <row r="6290" spans="1:4">
      <c r="A6290" s="49" t="s">
        <v>38</v>
      </c>
      <c r="B6290" s="49" t="s">
        <v>116</v>
      </c>
      <c r="C6290" s="49" t="s">
        <v>182</v>
      </c>
      <c r="D6290">
        <v>0</v>
      </c>
    </row>
    <row r="6291" spans="1:4" hidden="1">
      <c r="A6291" s="49" t="s">
        <v>38</v>
      </c>
      <c r="B6291" s="49" t="s">
        <v>116</v>
      </c>
      <c r="C6291" s="49" t="s">
        <v>265</v>
      </c>
      <c r="D6291">
        <v>0</v>
      </c>
    </row>
    <row r="6292" spans="1:4" hidden="1">
      <c r="A6292" s="49" t="s">
        <v>38</v>
      </c>
      <c r="B6292" s="49" t="s">
        <v>117</v>
      </c>
      <c r="C6292" s="49" t="s">
        <v>70</v>
      </c>
      <c r="D6292">
        <v>0</v>
      </c>
    </row>
    <row r="6293" spans="1:4" hidden="1">
      <c r="A6293" s="49" t="s">
        <v>38</v>
      </c>
      <c r="B6293" s="49" t="s">
        <v>117</v>
      </c>
      <c r="C6293" s="49" t="s">
        <v>71</v>
      </c>
      <c r="D6293">
        <v>0</v>
      </c>
    </row>
    <row r="6294" spans="1:4" hidden="1">
      <c r="A6294" s="49" t="s">
        <v>38</v>
      </c>
      <c r="B6294" s="49" t="s">
        <v>117</v>
      </c>
      <c r="C6294" s="49" t="s">
        <v>181</v>
      </c>
      <c r="D6294">
        <v>0</v>
      </c>
    </row>
    <row r="6295" spans="1:4">
      <c r="A6295" s="49" t="s">
        <v>38</v>
      </c>
      <c r="B6295" s="49" t="s">
        <v>117</v>
      </c>
      <c r="C6295" s="49" t="s">
        <v>182</v>
      </c>
      <c r="D6295">
        <v>0</v>
      </c>
    </row>
    <row r="6296" spans="1:4" hidden="1">
      <c r="A6296" s="49" t="s">
        <v>38</v>
      </c>
      <c r="B6296" s="49" t="s">
        <v>117</v>
      </c>
      <c r="C6296" s="49" t="s">
        <v>265</v>
      </c>
      <c r="D6296">
        <v>0</v>
      </c>
    </row>
    <row r="6297" spans="1:4" hidden="1">
      <c r="A6297" s="49" t="s">
        <v>38</v>
      </c>
      <c r="B6297" s="49" t="s">
        <v>118</v>
      </c>
      <c r="C6297" s="49" t="s">
        <v>70</v>
      </c>
      <c r="D6297">
        <v>0</v>
      </c>
    </row>
    <row r="6298" spans="1:4" hidden="1">
      <c r="A6298" s="49" t="s">
        <v>38</v>
      </c>
      <c r="B6298" s="49" t="s">
        <v>118</v>
      </c>
      <c r="C6298" s="49" t="s">
        <v>71</v>
      </c>
      <c r="D6298">
        <v>0</v>
      </c>
    </row>
    <row r="6299" spans="1:4" hidden="1">
      <c r="A6299" s="49" t="s">
        <v>38</v>
      </c>
      <c r="B6299" s="49" t="s">
        <v>118</v>
      </c>
      <c r="C6299" s="49" t="s">
        <v>181</v>
      </c>
      <c r="D6299">
        <v>0</v>
      </c>
    </row>
    <row r="6300" spans="1:4">
      <c r="A6300" s="49" t="s">
        <v>38</v>
      </c>
      <c r="B6300" s="49" t="s">
        <v>118</v>
      </c>
      <c r="C6300" s="49" t="s">
        <v>182</v>
      </c>
      <c r="D6300">
        <v>0</v>
      </c>
    </row>
    <row r="6301" spans="1:4" hidden="1">
      <c r="A6301" s="49" t="s">
        <v>38</v>
      </c>
      <c r="B6301" s="49" t="s">
        <v>118</v>
      </c>
      <c r="C6301" s="49" t="s">
        <v>265</v>
      </c>
      <c r="D6301">
        <v>0</v>
      </c>
    </row>
    <row r="6302" spans="1:4" hidden="1">
      <c r="A6302" s="49" t="s">
        <v>38</v>
      </c>
      <c r="B6302" s="49" t="s">
        <v>119</v>
      </c>
      <c r="C6302" s="49" t="s">
        <v>70</v>
      </c>
      <c r="D6302">
        <v>0</v>
      </c>
    </row>
    <row r="6303" spans="1:4" hidden="1">
      <c r="A6303" s="49" t="s">
        <v>38</v>
      </c>
      <c r="B6303" s="49" t="s">
        <v>119</v>
      </c>
      <c r="C6303" s="49" t="s">
        <v>71</v>
      </c>
      <c r="D6303">
        <v>0</v>
      </c>
    </row>
    <row r="6304" spans="1:4" hidden="1">
      <c r="A6304" s="49" t="s">
        <v>38</v>
      </c>
      <c r="B6304" s="49" t="s">
        <v>119</v>
      </c>
      <c r="C6304" s="49" t="s">
        <v>181</v>
      </c>
      <c r="D6304">
        <v>0</v>
      </c>
    </row>
    <row r="6305" spans="1:4">
      <c r="A6305" s="49" t="s">
        <v>38</v>
      </c>
      <c r="B6305" s="49" t="s">
        <v>119</v>
      </c>
      <c r="C6305" s="49" t="s">
        <v>182</v>
      </c>
      <c r="D6305">
        <v>0</v>
      </c>
    </row>
    <row r="6306" spans="1:4" hidden="1">
      <c r="A6306" s="49" t="s">
        <v>38</v>
      </c>
      <c r="B6306" s="49" t="s">
        <v>119</v>
      </c>
      <c r="C6306" s="49" t="s">
        <v>265</v>
      </c>
      <c r="D6306">
        <v>0</v>
      </c>
    </row>
    <row r="6307" spans="1:4" hidden="1">
      <c r="A6307" s="49" t="s">
        <v>38</v>
      </c>
      <c r="B6307" s="49" t="s">
        <v>120</v>
      </c>
      <c r="C6307" s="49" t="s">
        <v>70</v>
      </c>
      <c r="D6307">
        <v>0</v>
      </c>
    </row>
    <row r="6308" spans="1:4" hidden="1">
      <c r="A6308" s="49" t="s">
        <v>38</v>
      </c>
      <c r="B6308" s="49" t="s">
        <v>120</v>
      </c>
      <c r="C6308" s="49" t="s">
        <v>71</v>
      </c>
      <c r="D6308">
        <v>0</v>
      </c>
    </row>
    <row r="6309" spans="1:4" hidden="1">
      <c r="A6309" s="49" t="s">
        <v>38</v>
      </c>
      <c r="B6309" s="49" t="s">
        <v>120</v>
      </c>
      <c r="C6309" s="49" t="s">
        <v>181</v>
      </c>
      <c r="D6309">
        <v>0</v>
      </c>
    </row>
    <row r="6310" spans="1:4">
      <c r="A6310" s="49" t="s">
        <v>38</v>
      </c>
      <c r="B6310" s="49" t="s">
        <v>120</v>
      </c>
      <c r="C6310" s="49" t="s">
        <v>182</v>
      </c>
      <c r="D6310">
        <v>0</v>
      </c>
    </row>
    <row r="6311" spans="1:4" hidden="1">
      <c r="A6311" s="49" t="s">
        <v>38</v>
      </c>
      <c r="B6311" s="49" t="s">
        <v>120</v>
      </c>
      <c r="C6311" s="49" t="s">
        <v>265</v>
      </c>
      <c r="D6311">
        <v>0</v>
      </c>
    </row>
    <row r="6312" spans="1:4" hidden="1">
      <c r="A6312" s="49" t="s">
        <v>38</v>
      </c>
      <c r="B6312" s="49" t="s">
        <v>121</v>
      </c>
      <c r="C6312" s="49" t="s">
        <v>70</v>
      </c>
      <c r="D6312">
        <v>0</v>
      </c>
    </row>
    <row r="6313" spans="1:4" hidden="1">
      <c r="A6313" s="49" t="s">
        <v>38</v>
      </c>
      <c r="B6313" s="49" t="s">
        <v>121</v>
      </c>
      <c r="C6313" s="49" t="s">
        <v>71</v>
      </c>
      <c r="D6313">
        <v>0</v>
      </c>
    </row>
    <row r="6314" spans="1:4" hidden="1">
      <c r="A6314" s="49" t="s">
        <v>38</v>
      </c>
      <c r="B6314" s="49" t="s">
        <v>121</v>
      </c>
      <c r="C6314" s="49" t="s">
        <v>181</v>
      </c>
      <c r="D6314">
        <v>0</v>
      </c>
    </row>
    <row r="6315" spans="1:4">
      <c r="A6315" s="49" t="s">
        <v>38</v>
      </c>
      <c r="B6315" s="49" t="s">
        <v>121</v>
      </c>
      <c r="C6315" s="49" t="s">
        <v>182</v>
      </c>
      <c r="D6315">
        <v>0</v>
      </c>
    </row>
    <row r="6316" spans="1:4" hidden="1">
      <c r="A6316" s="49" t="s">
        <v>38</v>
      </c>
      <c r="B6316" s="49" t="s">
        <v>121</v>
      </c>
      <c r="C6316" s="49" t="s">
        <v>265</v>
      </c>
      <c r="D6316">
        <v>0</v>
      </c>
    </row>
    <row r="6317" spans="1:4" hidden="1">
      <c r="A6317" s="49" t="s">
        <v>38</v>
      </c>
      <c r="B6317" s="49" t="s">
        <v>122</v>
      </c>
      <c r="C6317" s="49" t="s">
        <v>70</v>
      </c>
      <c r="D6317">
        <v>0</v>
      </c>
    </row>
    <row r="6318" spans="1:4" hidden="1">
      <c r="A6318" s="49" t="s">
        <v>38</v>
      </c>
      <c r="B6318" s="49" t="s">
        <v>122</v>
      </c>
      <c r="C6318" s="49" t="s">
        <v>71</v>
      </c>
      <c r="D6318">
        <v>0</v>
      </c>
    </row>
    <row r="6319" spans="1:4" hidden="1">
      <c r="A6319" s="49" t="s">
        <v>38</v>
      </c>
      <c r="B6319" s="49" t="s">
        <v>122</v>
      </c>
      <c r="C6319" s="49" t="s">
        <v>181</v>
      </c>
      <c r="D6319">
        <v>0</v>
      </c>
    </row>
    <row r="6320" spans="1:4">
      <c r="A6320" s="49" t="s">
        <v>38</v>
      </c>
      <c r="B6320" s="49" t="s">
        <v>122</v>
      </c>
      <c r="C6320" s="49" t="s">
        <v>182</v>
      </c>
      <c r="D6320">
        <v>0</v>
      </c>
    </row>
    <row r="6321" spans="1:4" hidden="1">
      <c r="A6321" s="49" t="s">
        <v>38</v>
      </c>
      <c r="B6321" s="49" t="s">
        <v>122</v>
      </c>
      <c r="C6321" s="49" t="s">
        <v>265</v>
      </c>
      <c r="D6321">
        <v>0</v>
      </c>
    </row>
    <row r="6322" spans="1:4" hidden="1">
      <c r="A6322" s="49" t="s">
        <v>38</v>
      </c>
      <c r="B6322" s="49" t="s">
        <v>123</v>
      </c>
      <c r="C6322" s="49" t="s">
        <v>70</v>
      </c>
      <c r="D6322">
        <v>0</v>
      </c>
    </row>
    <row r="6323" spans="1:4" hidden="1">
      <c r="A6323" s="49" t="s">
        <v>38</v>
      </c>
      <c r="B6323" s="49" t="s">
        <v>123</v>
      </c>
      <c r="C6323" s="49" t="s">
        <v>71</v>
      </c>
      <c r="D6323">
        <v>0</v>
      </c>
    </row>
    <row r="6324" spans="1:4" hidden="1">
      <c r="A6324" s="49" t="s">
        <v>38</v>
      </c>
      <c r="B6324" s="49" t="s">
        <v>123</v>
      </c>
      <c r="C6324" s="49" t="s">
        <v>181</v>
      </c>
      <c r="D6324">
        <v>0</v>
      </c>
    </row>
    <row r="6325" spans="1:4">
      <c r="A6325" s="49" t="s">
        <v>38</v>
      </c>
      <c r="B6325" s="49" t="s">
        <v>123</v>
      </c>
      <c r="C6325" s="49" t="s">
        <v>182</v>
      </c>
      <c r="D6325">
        <v>0</v>
      </c>
    </row>
    <row r="6326" spans="1:4" hidden="1">
      <c r="A6326" s="49" t="s">
        <v>38</v>
      </c>
      <c r="B6326" s="49" t="s">
        <v>123</v>
      </c>
      <c r="C6326" s="49" t="s">
        <v>265</v>
      </c>
      <c r="D6326">
        <v>0</v>
      </c>
    </row>
    <row r="6327" spans="1:4" hidden="1">
      <c r="A6327" s="49" t="s">
        <v>38</v>
      </c>
      <c r="B6327" s="49" t="s">
        <v>124</v>
      </c>
      <c r="C6327" s="49" t="s">
        <v>70</v>
      </c>
      <c r="D6327">
        <v>0</v>
      </c>
    </row>
    <row r="6328" spans="1:4" hidden="1">
      <c r="A6328" s="49" t="s">
        <v>38</v>
      </c>
      <c r="B6328" s="49" t="s">
        <v>124</v>
      </c>
      <c r="C6328" s="49" t="s">
        <v>71</v>
      </c>
      <c r="D6328">
        <v>0</v>
      </c>
    </row>
    <row r="6329" spans="1:4" hidden="1">
      <c r="A6329" s="49" t="s">
        <v>38</v>
      </c>
      <c r="B6329" s="49" t="s">
        <v>124</v>
      </c>
      <c r="C6329" s="49" t="s">
        <v>181</v>
      </c>
      <c r="D6329">
        <v>0</v>
      </c>
    </row>
    <row r="6330" spans="1:4">
      <c r="A6330" s="49" t="s">
        <v>38</v>
      </c>
      <c r="B6330" s="49" t="s">
        <v>124</v>
      </c>
      <c r="C6330" s="49" t="s">
        <v>182</v>
      </c>
      <c r="D6330">
        <v>0</v>
      </c>
    </row>
    <row r="6331" spans="1:4" hidden="1">
      <c r="A6331" s="49" t="s">
        <v>38</v>
      </c>
      <c r="B6331" s="49" t="s">
        <v>124</v>
      </c>
      <c r="C6331" s="49" t="s">
        <v>265</v>
      </c>
      <c r="D6331">
        <v>0</v>
      </c>
    </row>
    <row r="6332" spans="1:4" hidden="1">
      <c r="A6332" s="49" t="s">
        <v>137</v>
      </c>
      <c r="B6332" s="49" t="s">
        <v>73</v>
      </c>
      <c r="C6332" s="49" t="s">
        <v>70</v>
      </c>
      <c r="D6332">
        <v>0</v>
      </c>
    </row>
    <row r="6333" spans="1:4" hidden="1">
      <c r="A6333" s="49" t="s">
        <v>137</v>
      </c>
      <c r="B6333" s="49" t="s">
        <v>73</v>
      </c>
      <c r="C6333" s="49" t="s">
        <v>71</v>
      </c>
      <c r="D6333">
        <v>0</v>
      </c>
    </row>
    <row r="6334" spans="1:4" hidden="1">
      <c r="A6334" s="49" t="s">
        <v>137</v>
      </c>
      <c r="B6334" s="49" t="s">
        <v>73</v>
      </c>
      <c r="C6334" s="49" t="s">
        <v>181</v>
      </c>
      <c r="D6334">
        <v>0</v>
      </c>
    </row>
    <row r="6335" spans="1:4">
      <c r="A6335" s="49" t="s">
        <v>137</v>
      </c>
      <c r="B6335" s="49" t="s">
        <v>73</v>
      </c>
      <c r="C6335" s="49" t="s">
        <v>182</v>
      </c>
      <c r="D6335">
        <v>0</v>
      </c>
    </row>
    <row r="6336" spans="1:4" hidden="1">
      <c r="A6336" s="49" t="s">
        <v>137</v>
      </c>
      <c r="B6336" s="49" t="s">
        <v>73</v>
      </c>
      <c r="C6336" s="49" t="s">
        <v>265</v>
      </c>
      <c r="D6336">
        <v>0</v>
      </c>
    </row>
    <row r="6337" spans="1:4" hidden="1">
      <c r="A6337" s="49" t="s">
        <v>137</v>
      </c>
      <c r="B6337" s="49" t="s">
        <v>40</v>
      </c>
      <c r="C6337" s="49" t="s">
        <v>70</v>
      </c>
      <c r="D6337">
        <v>0</v>
      </c>
    </row>
    <row r="6338" spans="1:4" hidden="1">
      <c r="A6338" s="49" t="s">
        <v>137</v>
      </c>
      <c r="B6338" s="49" t="s">
        <v>40</v>
      </c>
      <c r="C6338" s="49" t="s">
        <v>71</v>
      </c>
      <c r="D6338">
        <v>0</v>
      </c>
    </row>
    <row r="6339" spans="1:4" hidden="1">
      <c r="A6339" s="49" t="s">
        <v>137</v>
      </c>
      <c r="B6339" s="49" t="s">
        <v>40</v>
      </c>
      <c r="C6339" s="49" t="s">
        <v>181</v>
      </c>
      <c r="D6339">
        <v>0</v>
      </c>
    </row>
    <row r="6340" spans="1:4">
      <c r="A6340" s="49" t="s">
        <v>137</v>
      </c>
      <c r="B6340" s="49" t="s">
        <v>40</v>
      </c>
      <c r="C6340" s="49" t="s">
        <v>182</v>
      </c>
      <c r="D6340">
        <v>0</v>
      </c>
    </row>
    <row r="6341" spans="1:4" hidden="1">
      <c r="A6341" s="49" t="s">
        <v>137</v>
      </c>
      <c r="B6341" s="49" t="s">
        <v>40</v>
      </c>
      <c r="C6341" s="49" t="s">
        <v>265</v>
      </c>
      <c r="D6341">
        <v>0</v>
      </c>
    </row>
    <row r="6342" spans="1:4" hidden="1">
      <c r="A6342" s="49" t="s">
        <v>137</v>
      </c>
      <c r="B6342" s="49" t="s">
        <v>74</v>
      </c>
      <c r="C6342" s="49" t="s">
        <v>70</v>
      </c>
      <c r="D6342">
        <v>0</v>
      </c>
    </row>
    <row r="6343" spans="1:4" hidden="1">
      <c r="A6343" s="49" t="s">
        <v>137</v>
      </c>
      <c r="B6343" s="49" t="s">
        <v>74</v>
      </c>
      <c r="C6343" s="49" t="s">
        <v>71</v>
      </c>
      <c r="D6343">
        <v>0</v>
      </c>
    </row>
    <row r="6344" spans="1:4" hidden="1">
      <c r="A6344" s="49" t="s">
        <v>137</v>
      </c>
      <c r="B6344" s="49" t="s">
        <v>74</v>
      </c>
      <c r="C6344" s="49" t="s">
        <v>181</v>
      </c>
      <c r="D6344">
        <v>0</v>
      </c>
    </row>
    <row r="6345" spans="1:4">
      <c r="A6345" s="49" t="s">
        <v>137</v>
      </c>
      <c r="B6345" s="49" t="s">
        <v>74</v>
      </c>
      <c r="C6345" s="49" t="s">
        <v>182</v>
      </c>
      <c r="D6345">
        <v>0</v>
      </c>
    </row>
    <row r="6346" spans="1:4" hidden="1">
      <c r="A6346" s="49" t="s">
        <v>137</v>
      </c>
      <c r="B6346" s="49" t="s">
        <v>74</v>
      </c>
      <c r="C6346" s="49" t="s">
        <v>265</v>
      </c>
      <c r="D6346">
        <v>0</v>
      </c>
    </row>
    <row r="6347" spans="1:4" hidden="1">
      <c r="A6347" s="49" t="s">
        <v>137</v>
      </c>
      <c r="B6347" s="49" t="s">
        <v>75</v>
      </c>
      <c r="C6347" s="49" t="s">
        <v>70</v>
      </c>
      <c r="D6347">
        <v>0</v>
      </c>
    </row>
    <row r="6348" spans="1:4" hidden="1">
      <c r="A6348" s="49" t="s">
        <v>137</v>
      </c>
      <c r="B6348" s="49" t="s">
        <v>75</v>
      </c>
      <c r="C6348" s="49" t="s">
        <v>71</v>
      </c>
      <c r="D6348">
        <v>0</v>
      </c>
    </row>
    <row r="6349" spans="1:4" hidden="1">
      <c r="A6349" s="49" t="s">
        <v>137</v>
      </c>
      <c r="B6349" s="49" t="s">
        <v>75</v>
      </c>
      <c r="C6349" s="49" t="s">
        <v>181</v>
      </c>
      <c r="D6349">
        <v>0</v>
      </c>
    </row>
    <row r="6350" spans="1:4">
      <c r="A6350" s="49" t="s">
        <v>137</v>
      </c>
      <c r="B6350" s="49" t="s">
        <v>75</v>
      </c>
      <c r="C6350" s="49" t="s">
        <v>182</v>
      </c>
      <c r="D6350">
        <v>0</v>
      </c>
    </row>
    <row r="6351" spans="1:4" hidden="1">
      <c r="A6351" s="49" t="s">
        <v>137</v>
      </c>
      <c r="B6351" s="49" t="s">
        <v>75</v>
      </c>
      <c r="C6351" s="49" t="s">
        <v>265</v>
      </c>
      <c r="D6351">
        <v>0</v>
      </c>
    </row>
    <row r="6352" spans="1:4" hidden="1">
      <c r="A6352" s="49" t="s">
        <v>137</v>
      </c>
      <c r="B6352" s="49" t="s">
        <v>76</v>
      </c>
      <c r="C6352" s="49" t="s">
        <v>70</v>
      </c>
      <c r="D6352">
        <v>0</v>
      </c>
    </row>
    <row r="6353" spans="1:4" hidden="1">
      <c r="A6353" s="49" t="s">
        <v>137</v>
      </c>
      <c r="B6353" s="49" t="s">
        <v>76</v>
      </c>
      <c r="C6353" s="49" t="s">
        <v>71</v>
      </c>
      <c r="D6353">
        <v>0</v>
      </c>
    </row>
    <row r="6354" spans="1:4" hidden="1">
      <c r="A6354" s="49" t="s">
        <v>137</v>
      </c>
      <c r="B6354" s="49" t="s">
        <v>76</v>
      </c>
      <c r="C6354" s="49" t="s">
        <v>181</v>
      </c>
      <c r="D6354">
        <v>0</v>
      </c>
    </row>
    <row r="6355" spans="1:4">
      <c r="A6355" s="49" t="s">
        <v>137</v>
      </c>
      <c r="B6355" s="49" t="s">
        <v>76</v>
      </c>
      <c r="C6355" s="49" t="s">
        <v>182</v>
      </c>
      <c r="D6355">
        <v>0</v>
      </c>
    </row>
    <row r="6356" spans="1:4" hidden="1">
      <c r="A6356" s="49" t="s">
        <v>137</v>
      </c>
      <c r="B6356" s="49" t="s">
        <v>76</v>
      </c>
      <c r="C6356" s="49" t="s">
        <v>265</v>
      </c>
      <c r="D6356">
        <v>0</v>
      </c>
    </row>
    <row r="6357" spans="1:4" hidden="1">
      <c r="A6357" s="49" t="s">
        <v>137</v>
      </c>
      <c r="B6357" s="49" t="s">
        <v>19</v>
      </c>
      <c r="C6357" s="49" t="s">
        <v>70</v>
      </c>
      <c r="D6357">
        <v>0</v>
      </c>
    </row>
    <row r="6358" spans="1:4" hidden="1">
      <c r="A6358" s="49" t="s">
        <v>137</v>
      </c>
      <c r="B6358" s="49" t="s">
        <v>19</v>
      </c>
      <c r="C6358" s="49" t="s">
        <v>71</v>
      </c>
      <c r="D6358">
        <v>0</v>
      </c>
    </row>
    <row r="6359" spans="1:4" hidden="1">
      <c r="A6359" s="49" t="s">
        <v>137</v>
      </c>
      <c r="B6359" s="49" t="s">
        <v>19</v>
      </c>
      <c r="C6359" s="49" t="s">
        <v>181</v>
      </c>
      <c r="D6359">
        <v>0</v>
      </c>
    </row>
    <row r="6360" spans="1:4">
      <c r="A6360" s="49" t="s">
        <v>137</v>
      </c>
      <c r="B6360" s="49" t="s">
        <v>19</v>
      </c>
      <c r="C6360" s="49" t="s">
        <v>182</v>
      </c>
      <c r="D6360">
        <v>0</v>
      </c>
    </row>
    <row r="6361" spans="1:4" hidden="1">
      <c r="A6361" s="49" t="s">
        <v>137</v>
      </c>
      <c r="B6361" s="49" t="s">
        <v>19</v>
      </c>
      <c r="C6361" s="49" t="s">
        <v>265</v>
      </c>
      <c r="D6361">
        <v>0</v>
      </c>
    </row>
    <row r="6362" spans="1:4" hidden="1">
      <c r="A6362" s="49" t="s">
        <v>137</v>
      </c>
      <c r="B6362" s="49" t="s">
        <v>77</v>
      </c>
      <c r="C6362" s="49" t="s">
        <v>70</v>
      </c>
      <c r="D6362">
        <v>0</v>
      </c>
    </row>
    <row r="6363" spans="1:4" hidden="1">
      <c r="A6363" s="49" t="s">
        <v>137</v>
      </c>
      <c r="B6363" s="49" t="s">
        <v>77</v>
      </c>
      <c r="C6363" s="49" t="s">
        <v>71</v>
      </c>
      <c r="D6363">
        <v>0</v>
      </c>
    </row>
    <row r="6364" spans="1:4" hidden="1">
      <c r="A6364" s="49" t="s">
        <v>137</v>
      </c>
      <c r="B6364" s="49" t="s">
        <v>77</v>
      </c>
      <c r="C6364" s="49" t="s">
        <v>181</v>
      </c>
      <c r="D6364">
        <v>0</v>
      </c>
    </row>
    <row r="6365" spans="1:4">
      <c r="A6365" s="49" t="s">
        <v>137</v>
      </c>
      <c r="B6365" s="49" t="s">
        <v>77</v>
      </c>
      <c r="C6365" s="49" t="s">
        <v>182</v>
      </c>
      <c r="D6365">
        <v>0</v>
      </c>
    </row>
    <row r="6366" spans="1:4" hidden="1">
      <c r="A6366" s="49" t="s">
        <v>137</v>
      </c>
      <c r="B6366" s="49" t="s">
        <v>77</v>
      </c>
      <c r="C6366" s="49" t="s">
        <v>265</v>
      </c>
      <c r="D6366">
        <v>0</v>
      </c>
    </row>
    <row r="6367" spans="1:4" hidden="1">
      <c r="A6367" s="49" t="s">
        <v>137</v>
      </c>
      <c r="B6367" s="49" t="s">
        <v>78</v>
      </c>
      <c r="C6367" s="49" t="s">
        <v>70</v>
      </c>
      <c r="D6367">
        <v>0</v>
      </c>
    </row>
    <row r="6368" spans="1:4" hidden="1">
      <c r="A6368" s="49" t="s">
        <v>137</v>
      </c>
      <c r="B6368" s="49" t="s">
        <v>78</v>
      </c>
      <c r="C6368" s="49" t="s">
        <v>71</v>
      </c>
      <c r="D6368">
        <v>0</v>
      </c>
    </row>
    <row r="6369" spans="1:4" hidden="1">
      <c r="A6369" s="49" t="s">
        <v>137</v>
      </c>
      <c r="B6369" s="49" t="s">
        <v>78</v>
      </c>
      <c r="C6369" s="49" t="s">
        <v>181</v>
      </c>
      <c r="D6369">
        <v>0</v>
      </c>
    </row>
    <row r="6370" spans="1:4">
      <c r="A6370" s="49" t="s">
        <v>137</v>
      </c>
      <c r="B6370" s="49" t="s">
        <v>78</v>
      </c>
      <c r="C6370" s="49" t="s">
        <v>182</v>
      </c>
      <c r="D6370">
        <v>0</v>
      </c>
    </row>
    <row r="6371" spans="1:4" hidden="1">
      <c r="A6371" s="49" t="s">
        <v>137</v>
      </c>
      <c r="B6371" s="49" t="s">
        <v>78</v>
      </c>
      <c r="C6371" s="49" t="s">
        <v>265</v>
      </c>
      <c r="D6371">
        <v>0</v>
      </c>
    </row>
    <row r="6372" spans="1:4" hidden="1">
      <c r="A6372" s="49" t="s">
        <v>137</v>
      </c>
      <c r="B6372" s="49" t="s">
        <v>79</v>
      </c>
      <c r="C6372" s="49" t="s">
        <v>70</v>
      </c>
      <c r="D6372">
        <v>0</v>
      </c>
    </row>
    <row r="6373" spans="1:4" hidden="1">
      <c r="A6373" s="49" t="s">
        <v>137</v>
      </c>
      <c r="B6373" s="49" t="s">
        <v>79</v>
      </c>
      <c r="C6373" s="49" t="s">
        <v>71</v>
      </c>
      <c r="D6373">
        <v>0</v>
      </c>
    </row>
    <row r="6374" spans="1:4" hidden="1">
      <c r="A6374" s="49" t="s">
        <v>137</v>
      </c>
      <c r="B6374" s="49" t="s">
        <v>79</v>
      </c>
      <c r="C6374" s="49" t="s">
        <v>181</v>
      </c>
      <c r="D6374">
        <v>0</v>
      </c>
    </row>
    <row r="6375" spans="1:4">
      <c r="A6375" s="49" t="s">
        <v>137</v>
      </c>
      <c r="B6375" s="49" t="s">
        <v>79</v>
      </c>
      <c r="C6375" s="49" t="s">
        <v>182</v>
      </c>
      <c r="D6375">
        <v>0</v>
      </c>
    </row>
    <row r="6376" spans="1:4" hidden="1">
      <c r="A6376" s="49" t="s">
        <v>137</v>
      </c>
      <c r="B6376" s="49" t="s">
        <v>79</v>
      </c>
      <c r="C6376" s="49" t="s">
        <v>265</v>
      </c>
      <c r="D6376">
        <v>0</v>
      </c>
    </row>
    <row r="6377" spans="1:4" hidden="1">
      <c r="A6377" s="49" t="s">
        <v>137</v>
      </c>
      <c r="B6377" s="49" t="s">
        <v>80</v>
      </c>
      <c r="C6377" s="49" t="s">
        <v>70</v>
      </c>
      <c r="D6377">
        <v>0</v>
      </c>
    </row>
    <row r="6378" spans="1:4" hidden="1">
      <c r="A6378" s="49" t="s">
        <v>137</v>
      </c>
      <c r="B6378" s="49" t="s">
        <v>80</v>
      </c>
      <c r="C6378" s="49" t="s">
        <v>71</v>
      </c>
      <c r="D6378">
        <v>0</v>
      </c>
    </row>
    <row r="6379" spans="1:4" hidden="1">
      <c r="A6379" s="49" t="s">
        <v>137</v>
      </c>
      <c r="B6379" s="49" t="s">
        <v>80</v>
      </c>
      <c r="C6379" s="49" t="s">
        <v>181</v>
      </c>
      <c r="D6379">
        <v>0</v>
      </c>
    </row>
    <row r="6380" spans="1:4">
      <c r="A6380" s="49" t="s">
        <v>137</v>
      </c>
      <c r="B6380" s="49" t="s">
        <v>80</v>
      </c>
      <c r="C6380" s="49" t="s">
        <v>182</v>
      </c>
      <c r="D6380">
        <v>0</v>
      </c>
    </row>
    <row r="6381" spans="1:4" hidden="1">
      <c r="A6381" s="49" t="s">
        <v>137</v>
      </c>
      <c r="B6381" s="49" t="s">
        <v>80</v>
      </c>
      <c r="C6381" s="49" t="s">
        <v>265</v>
      </c>
      <c r="D6381">
        <v>0</v>
      </c>
    </row>
    <row r="6382" spans="1:4" hidden="1">
      <c r="A6382" s="49" t="s">
        <v>137</v>
      </c>
      <c r="B6382" s="49" t="s">
        <v>81</v>
      </c>
      <c r="C6382" s="49" t="s">
        <v>70</v>
      </c>
      <c r="D6382">
        <v>0</v>
      </c>
    </row>
    <row r="6383" spans="1:4" hidden="1">
      <c r="A6383" s="49" t="s">
        <v>137</v>
      </c>
      <c r="B6383" s="49" t="s">
        <v>81</v>
      </c>
      <c r="C6383" s="49" t="s">
        <v>71</v>
      </c>
      <c r="D6383">
        <v>0</v>
      </c>
    </row>
    <row r="6384" spans="1:4" hidden="1">
      <c r="A6384" s="49" t="s">
        <v>137</v>
      </c>
      <c r="B6384" s="49" t="s">
        <v>81</v>
      </c>
      <c r="C6384" s="49" t="s">
        <v>181</v>
      </c>
      <c r="D6384">
        <v>0</v>
      </c>
    </row>
    <row r="6385" spans="1:4">
      <c r="A6385" s="49" t="s">
        <v>137</v>
      </c>
      <c r="B6385" s="49" t="s">
        <v>81</v>
      </c>
      <c r="C6385" s="49" t="s">
        <v>182</v>
      </c>
      <c r="D6385">
        <v>0</v>
      </c>
    </row>
    <row r="6386" spans="1:4" hidden="1">
      <c r="A6386" s="49" t="s">
        <v>137</v>
      </c>
      <c r="B6386" s="49" t="s">
        <v>81</v>
      </c>
      <c r="C6386" s="49" t="s">
        <v>265</v>
      </c>
      <c r="D6386">
        <v>0</v>
      </c>
    </row>
    <row r="6387" spans="1:4" hidden="1">
      <c r="A6387" s="49" t="s">
        <v>137</v>
      </c>
      <c r="B6387" s="49" t="s">
        <v>82</v>
      </c>
      <c r="C6387" s="49" t="s">
        <v>70</v>
      </c>
      <c r="D6387">
        <v>0</v>
      </c>
    </row>
    <row r="6388" spans="1:4" hidden="1">
      <c r="A6388" s="49" t="s">
        <v>137</v>
      </c>
      <c r="B6388" s="49" t="s">
        <v>82</v>
      </c>
      <c r="C6388" s="49" t="s">
        <v>71</v>
      </c>
      <c r="D6388">
        <v>0</v>
      </c>
    </row>
    <row r="6389" spans="1:4" hidden="1">
      <c r="A6389" s="49" t="s">
        <v>137</v>
      </c>
      <c r="B6389" s="49" t="s">
        <v>82</v>
      </c>
      <c r="C6389" s="49" t="s">
        <v>181</v>
      </c>
      <c r="D6389">
        <v>0</v>
      </c>
    </row>
    <row r="6390" spans="1:4">
      <c r="A6390" s="49" t="s">
        <v>137</v>
      </c>
      <c r="B6390" s="49" t="s">
        <v>82</v>
      </c>
      <c r="C6390" s="49" t="s">
        <v>182</v>
      </c>
      <c r="D6390">
        <v>0</v>
      </c>
    </row>
    <row r="6391" spans="1:4" hidden="1">
      <c r="A6391" s="49" t="s">
        <v>137</v>
      </c>
      <c r="B6391" s="49" t="s">
        <v>82</v>
      </c>
      <c r="C6391" s="49" t="s">
        <v>265</v>
      </c>
      <c r="D6391">
        <v>0</v>
      </c>
    </row>
    <row r="6392" spans="1:4" hidden="1">
      <c r="A6392" s="49" t="s">
        <v>137</v>
      </c>
      <c r="B6392" s="49" t="s">
        <v>83</v>
      </c>
      <c r="C6392" s="49" t="s">
        <v>70</v>
      </c>
      <c r="D6392">
        <v>0</v>
      </c>
    </row>
    <row r="6393" spans="1:4" hidden="1">
      <c r="A6393" s="49" t="s">
        <v>137</v>
      </c>
      <c r="B6393" s="49" t="s">
        <v>83</v>
      </c>
      <c r="C6393" s="49" t="s">
        <v>71</v>
      </c>
      <c r="D6393">
        <v>0</v>
      </c>
    </row>
    <row r="6394" spans="1:4" hidden="1">
      <c r="A6394" s="49" t="s">
        <v>137</v>
      </c>
      <c r="B6394" s="49" t="s">
        <v>83</v>
      </c>
      <c r="C6394" s="49" t="s">
        <v>181</v>
      </c>
      <c r="D6394">
        <v>0</v>
      </c>
    </row>
    <row r="6395" spans="1:4">
      <c r="A6395" s="49" t="s">
        <v>137</v>
      </c>
      <c r="B6395" s="49" t="s">
        <v>83</v>
      </c>
      <c r="C6395" s="49" t="s">
        <v>182</v>
      </c>
      <c r="D6395">
        <v>0</v>
      </c>
    </row>
    <row r="6396" spans="1:4" hidden="1">
      <c r="A6396" s="49" t="s">
        <v>137</v>
      </c>
      <c r="B6396" s="49" t="s">
        <v>83</v>
      </c>
      <c r="C6396" s="49" t="s">
        <v>265</v>
      </c>
      <c r="D6396">
        <v>0</v>
      </c>
    </row>
    <row r="6397" spans="1:4" hidden="1">
      <c r="A6397" s="49" t="s">
        <v>137</v>
      </c>
      <c r="B6397" s="49" t="s">
        <v>84</v>
      </c>
      <c r="C6397" s="49" t="s">
        <v>70</v>
      </c>
      <c r="D6397">
        <v>0</v>
      </c>
    </row>
    <row r="6398" spans="1:4" hidden="1">
      <c r="A6398" s="49" t="s">
        <v>137</v>
      </c>
      <c r="B6398" s="49" t="s">
        <v>84</v>
      </c>
      <c r="C6398" s="49" t="s">
        <v>71</v>
      </c>
      <c r="D6398">
        <v>0</v>
      </c>
    </row>
    <row r="6399" spans="1:4" hidden="1">
      <c r="A6399" s="49" t="s">
        <v>137</v>
      </c>
      <c r="B6399" s="49" t="s">
        <v>84</v>
      </c>
      <c r="C6399" s="49" t="s">
        <v>181</v>
      </c>
      <c r="D6399">
        <v>0</v>
      </c>
    </row>
    <row r="6400" spans="1:4">
      <c r="A6400" s="49" t="s">
        <v>137</v>
      </c>
      <c r="B6400" s="49" t="s">
        <v>84</v>
      </c>
      <c r="C6400" s="49" t="s">
        <v>182</v>
      </c>
      <c r="D6400">
        <v>0</v>
      </c>
    </row>
    <row r="6401" spans="1:4" hidden="1">
      <c r="A6401" s="49" t="s">
        <v>137</v>
      </c>
      <c r="B6401" s="49" t="s">
        <v>84</v>
      </c>
      <c r="C6401" s="49" t="s">
        <v>265</v>
      </c>
      <c r="D6401">
        <v>0</v>
      </c>
    </row>
    <row r="6402" spans="1:4" hidden="1">
      <c r="A6402" s="49" t="s">
        <v>137</v>
      </c>
      <c r="B6402" s="49" t="s">
        <v>85</v>
      </c>
      <c r="C6402" s="49" t="s">
        <v>70</v>
      </c>
      <c r="D6402">
        <v>0</v>
      </c>
    </row>
    <row r="6403" spans="1:4" hidden="1">
      <c r="A6403" s="49" t="s">
        <v>137</v>
      </c>
      <c r="B6403" s="49" t="s">
        <v>85</v>
      </c>
      <c r="C6403" s="49" t="s">
        <v>71</v>
      </c>
      <c r="D6403">
        <v>0</v>
      </c>
    </row>
    <row r="6404" spans="1:4" hidden="1">
      <c r="A6404" s="49" t="s">
        <v>137</v>
      </c>
      <c r="B6404" s="49" t="s">
        <v>85</v>
      </c>
      <c r="C6404" s="49" t="s">
        <v>181</v>
      </c>
      <c r="D6404">
        <v>0</v>
      </c>
    </row>
    <row r="6405" spans="1:4">
      <c r="A6405" s="49" t="s">
        <v>137</v>
      </c>
      <c r="B6405" s="49" t="s">
        <v>85</v>
      </c>
      <c r="C6405" s="49" t="s">
        <v>182</v>
      </c>
      <c r="D6405">
        <v>0</v>
      </c>
    </row>
    <row r="6406" spans="1:4" hidden="1">
      <c r="A6406" s="49" t="s">
        <v>137</v>
      </c>
      <c r="B6406" s="49" t="s">
        <v>85</v>
      </c>
      <c r="C6406" s="49" t="s">
        <v>265</v>
      </c>
      <c r="D6406">
        <v>0</v>
      </c>
    </row>
    <row r="6407" spans="1:4" hidden="1">
      <c r="A6407" s="49" t="s">
        <v>137</v>
      </c>
      <c r="B6407" s="49" t="s">
        <v>86</v>
      </c>
      <c r="C6407" s="49" t="s">
        <v>70</v>
      </c>
      <c r="D6407">
        <v>0</v>
      </c>
    </row>
    <row r="6408" spans="1:4" hidden="1">
      <c r="A6408" s="49" t="s">
        <v>137</v>
      </c>
      <c r="B6408" s="49" t="s">
        <v>86</v>
      </c>
      <c r="C6408" s="49" t="s">
        <v>71</v>
      </c>
      <c r="D6408">
        <v>0</v>
      </c>
    </row>
    <row r="6409" spans="1:4" hidden="1">
      <c r="A6409" s="49" t="s">
        <v>137</v>
      </c>
      <c r="B6409" s="49" t="s">
        <v>86</v>
      </c>
      <c r="C6409" s="49" t="s">
        <v>181</v>
      </c>
      <c r="D6409">
        <v>0</v>
      </c>
    </row>
    <row r="6410" spans="1:4">
      <c r="A6410" s="49" t="s">
        <v>137</v>
      </c>
      <c r="B6410" s="49" t="s">
        <v>86</v>
      </c>
      <c r="C6410" s="49" t="s">
        <v>182</v>
      </c>
      <c r="D6410">
        <v>0</v>
      </c>
    </row>
    <row r="6411" spans="1:4" hidden="1">
      <c r="A6411" s="49" t="s">
        <v>137</v>
      </c>
      <c r="B6411" s="49" t="s">
        <v>86</v>
      </c>
      <c r="C6411" s="49" t="s">
        <v>265</v>
      </c>
      <c r="D6411">
        <v>0</v>
      </c>
    </row>
    <row r="6412" spans="1:4" hidden="1">
      <c r="A6412" s="49" t="s">
        <v>137</v>
      </c>
      <c r="B6412" s="49" t="s">
        <v>87</v>
      </c>
      <c r="C6412" s="49" t="s">
        <v>70</v>
      </c>
      <c r="D6412">
        <v>0</v>
      </c>
    </row>
    <row r="6413" spans="1:4" hidden="1">
      <c r="A6413" s="49" t="s">
        <v>137</v>
      </c>
      <c r="B6413" s="49" t="s">
        <v>87</v>
      </c>
      <c r="C6413" s="49" t="s">
        <v>71</v>
      </c>
      <c r="D6413">
        <v>0</v>
      </c>
    </row>
    <row r="6414" spans="1:4" hidden="1">
      <c r="A6414" s="49" t="s">
        <v>137</v>
      </c>
      <c r="B6414" s="49" t="s">
        <v>87</v>
      </c>
      <c r="C6414" s="49" t="s">
        <v>181</v>
      </c>
      <c r="D6414">
        <v>0</v>
      </c>
    </row>
    <row r="6415" spans="1:4">
      <c r="A6415" s="49" t="s">
        <v>137</v>
      </c>
      <c r="B6415" s="49" t="s">
        <v>87</v>
      </c>
      <c r="C6415" s="49" t="s">
        <v>182</v>
      </c>
      <c r="D6415">
        <v>0</v>
      </c>
    </row>
    <row r="6416" spans="1:4" hidden="1">
      <c r="A6416" s="49" t="s">
        <v>137</v>
      </c>
      <c r="B6416" s="49" t="s">
        <v>87</v>
      </c>
      <c r="C6416" s="49" t="s">
        <v>265</v>
      </c>
      <c r="D6416">
        <v>0</v>
      </c>
    </row>
    <row r="6417" spans="1:4" hidden="1">
      <c r="A6417" s="49" t="s">
        <v>137</v>
      </c>
      <c r="B6417" s="49" t="s">
        <v>88</v>
      </c>
      <c r="C6417" s="49" t="s">
        <v>70</v>
      </c>
      <c r="D6417">
        <v>0</v>
      </c>
    </row>
    <row r="6418" spans="1:4" hidden="1">
      <c r="A6418" s="49" t="s">
        <v>137</v>
      </c>
      <c r="B6418" s="49" t="s">
        <v>88</v>
      </c>
      <c r="C6418" s="49" t="s">
        <v>71</v>
      </c>
      <c r="D6418">
        <v>0</v>
      </c>
    </row>
    <row r="6419" spans="1:4" hidden="1">
      <c r="A6419" s="49" t="s">
        <v>137</v>
      </c>
      <c r="B6419" s="49" t="s">
        <v>88</v>
      </c>
      <c r="C6419" s="49" t="s">
        <v>181</v>
      </c>
      <c r="D6419">
        <v>0</v>
      </c>
    </row>
    <row r="6420" spans="1:4">
      <c r="A6420" s="49" t="s">
        <v>137</v>
      </c>
      <c r="B6420" s="49" t="s">
        <v>88</v>
      </c>
      <c r="C6420" s="49" t="s">
        <v>182</v>
      </c>
      <c r="D6420">
        <v>0</v>
      </c>
    </row>
    <row r="6421" spans="1:4" hidden="1">
      <c r="A6421" s="49" t="s">
        <v>137</v>
      </c>
      <c r="B6421" s="49" t="s">
        <v>88</v>
      </c>
      <c r="C6421" s="49" t="s">
        <v>265</v>
      </c>
      <c r="D6421">
        <v>0</v>
      </c>
    </row>
    <row r="6422" spans="1:4" hidden="1">
      <c r="A6422" s="49" t="s">
        <v>137</v>
      </c>
      <c r="B6422" s="49" t="s">
        <v>89</v>
      </c>
      <c r="C6422" s="49" t="s">
        <v>70</v>
      </c>
      <c r="D6422">
        <v>0</v>
      </c>
    </row>
    <row r="6423" spans="1:4" hidden="1">
      <c r="A6423" s="49" t="s">
        <v>137</v>
      </c>
      <c r="B6423" s="49" t="s">
        <v>89</v>
      </c>
      <c r="C6423" s="49" t="s">
        <v>71</v>
      </c>
      <c r="D6423">
        <v>0</v>
      </c>
    </row>
    <row r="6424" spans="1:4" hidden="1">
      <c r="A6424" s="49" t="s">
        <v>137</v>
      </c>
      <c r="B6424" s="49" t="s">
        <v>89</v>
      </c>
      <c r="C6424" s="49" t="s">
        <v>181</v>
      </c>
      <c r="D6424">
        <v>0</v>
      </c>
    </row>
    <row r="6425" spans="1:4">
      <c r="A6425" s="49" t="s">
        <v>137</v>
      </c>
      <c r="B6425" s="49" t="s">
        <v>89</v>
      </c>
      <c r="C6425" s="49" t="s">
        <v>182</v>
      </c>
      <c r="D6425">
        <v>0</v>
      </c>
    </row>
    <row r="6426" spans="1:4" hidden="1">
      <c r="A6426" s="49" t="s">
        <v>137</v>
      </c>
      <c r="B6426" s="49" t="s">
        <v>89</v>
      </c>
      <c r="C6426" s="49" t="s">
        <v>265</v>
      </c>
      <c r="D6426">
        <v>0</v>
      </c>
    </row>
    <row r="6427" spans="1:4" hidden="1">
      <c r="A6427" s="49" t="s">
        <v>137</v>
      </c>
      <c r="B6427" s="49" t="s">
        <v>90</v>
      </c>
      <c r="C6427" s="49" t="s">
        <v>70</v>
      </c>
      <c r="D6427">
        <v>0</v>
      </c>
    </row>
    <row r="6428" spans="1:4" hidden="1">
      <c r="A6428" s="49" t="s">
        <v>137</v>
      </c>
      <c r="B6428" s="49" t="s">
        <v>90</v>
      </c>
      <c r="C6428" s="49" t="s">
        <v>71</v>
      </c>
      <c r="D6428">
        <v>0</v>
      </c>
    </row>
    <row r="6429" spans="1:4" hidden="1">
      <c r="A6429" s="49" t="s">
        <v>137</v>
      </c>
      <c r="B6429" s="49" t="s">
        <v>90</v>
      </c>
      <c r="C6429" s="49" t="s">
        <v>181</v>
      </c>
      <c r="D6429">
        <v>0</v>
      </c>
    </row>
    <row r="6430" spans="1:4">
      <c r="A6430" s="49" t="s">
        <v>137</v>
      </c>
      <c r="B6430" s="49" t="s">
        <v>90</v>
      </c>
      <c r="C6430" s="49" t="s">
        <v>182</v>
      </c>
      <c r="D6430">
        <v>0</v>
      </c>
    </row>
    <row r="6431" spans="1:4" hidden="1">
      <c r="A6431" s="49" t="s">
        <v>137</v>
      </c>
      <c r="B6431" s="49" t="s">
        <v>90</v>
      </c>
      <c r="C6431" s="49" t="s">
        <v>265</v>
      </c>
      <c r="D6431">
        <v>0</v>
      </c>
    </row>
    <row r="6432" spans="1:4" hidden="1">
      <c r="A6432" s="49" t="s">
        <v>137</v>
      </c>
      <c r="B6432" s="49" t="s">
        <v>91</v>
      </c>
      <c r="C6432" s="49" t="s">
        <v>70</v>
      </c>
      <c r="D6432">
        <v>0</v>
      </c>
    </row>
    <row r="6433" spans="1:4" hidden="1">
      <c r="A6433" s="49" t="s">
        <v>137</v>
      </c>
      <c r="B6433" s="49" t="s">
        <v>91</v>
      </c>
      <c r="C6433" s="49" t="s">
        <v>71</v>
      </c>
      <c r="D6433">
        <v>0</v>
      </c>
    </row>
    <row r="6434" spans="1:4" hidden="1">
      <c r="A6434" s="49" t="s">
        <v>137</v>
      </c>
      <c r="B6434" s="49" t="s">
        <v>91</v>
      </c>
      <c r="C6434" s="49" t="s">
        <v>181</v>
      </c>
      <c r="D6434">
        <v>0</v>
      </c>
    </row>
    <row r="6435" spans="1:4">
      <c r="A6435" s="49" t="s">
        <v>137</v>
      </c>
      <c r="B6435" s="49" t="s">
        <v>91</v>
      </c>
      <c r="C6435" s="49" t="s">
        <v>182</v>
      </c>
      <c r="D6435">
        <v>0</v>
      </c>
    </row>
    <row r="6436" spans="1:4" hidden="1">
      <c r="A6436" s="49" t="s">
        <v>137</v>
      </c>
      <c r="B6436" s="49" t="s">
        <v>91</v>
      </c>
      <c r="C6436" s="49" t="s">
        <v>265</v>
      </c>
      <c r="D6436">
        <v>0</v>
      </c>
    </row>
    <row r="6437" spans="1:4" hidden="1">
      <c r="A6437" s="49" t="s">
        <v>137</v>
      </c>
      <c r="B6437" s="49" t="s">
        <v>92</v>
      </c>
      <c r="C6437" s="49" t="s">
        <v>70</v>
      </c>
      <c r="D6437">
        <v>0</v>
      </c>
    </row>
    <row r="6438" spans="1:4" hidden="1">
      <c r="A6438" s="49" t="s">
        <v>137</v>
      </c>
      <c r="B6438" s="49" t="s">
        <v>92</v>
      </c>
      <c r="C6438" s="49" t="s">
        <v>71</v>
      </c>
      <c r="D6438">
        <v>0</v>
      </c>
    </row>
    <row r="6439" spans="1:4" hidden="1">
      <c r="A6439" s="49" t="s">
        <v>137</v>
      </c>
      <c r="B6439" s="49" t="s">
        <v>92</v>
      </c>
      <c r="C6439" s="49" t="s">
        <v>181</v>
      </c>
      <c r="D6439">
        <v>0</v>
      </c>
    </row>
    <row r="6440" spans="1:4">
      <c r="A6440" s="49" t="s">
        <v>137</v>
      </c>
      <c r="B6440" s="49" t="s">
        <v>92</v>
      </c>
      <c r="C6440" s="49" t="s">
        <v>182</v>
      </c>
      <c r="D6440">
        <v>0</v>
      </c>
    </row>
    <row r="6441" spans="1:4" hidden="1">
      <c r="A6441" s="49" t="s">
        <v>137</v>
      </c>
      <c r="B6441" s="49" t="s">
        <v>92</v>
      </c>
      <c r="C6441" s="49" t="s">
        <v>265</v>
      </c>
      <c r="D6441">
        <v>0</v>
      </c>
    </row>
    <row r="6442" spans="1:4" hidden="1">
      <c r="A6442" s="49" t="s">
        <v>137</v>
      </c>
      <c r="B6442" s="49" t="s">
        <v>93</v>
      </c>
      <c r="C6442" s="49" t="s">
        <v>70</v>
      </c>
      <c r="D6442">
        <v>0</v>
      </c>
    </row>
    <row r="6443" spans="1:4" hidden="1">
      <c r="A6443" s="49" t="s">
        <v>137</v>
      </c>
      <c r="B6443" s="49" t="s">
        <v>93</v>
      </c>
      <c r="C6443" s="49" t="s">
        <v>71</v>
      </c>
      <c r="D6443">
        <v>0</v>
      </c>
    </row>
    <row r="6444" spans="1:4" hidden="1">
      <c r="A6444" s="49" t="s">
        <v>137</v>
      </c>
      <c r="B6444" s="49" t="s">
        <v>93</v>
      </c>
      <c r="C6444" s="49" t="s">
        <v>181</v>
      </c>
      <c r="D6444">
        <v>0</v>
      </c>
    </row>
    <row r="6445" spans="1:4">
      <c r="A6445" s="49" t="s">
        <v>137</v>
      </c>
      <c r="B6445" s="49" t="s">
        <v>93</v>
      </c>
      <c r="C6445" s="49" t="s">
        <v>182</v>
      </c>
      <c r="D6445">
        <v>0</v>
      </c>
    </row>
    <row r="6446" spans="1:4" hidden="1">
      <c r="A6446" s="49" t="s">
        <v>137</v>
      </c>
      <c r="B6446" s="49" t="s">
        <v>93</v>
      </c>
      <c r="C6446" s="49" t="s">
        <v>265</v>
      </c>
      <c r="D6446">
        <v>0</v>
      </c>
    </row>
    <row r="6447" spans="1:4" hidden="1">
      <c r="A6447" s="49" t="s">
        <v>137</v>
      </c>
      <c r="B6447" s="49" t="s">
        <v>94</v>
      </c>
      <c r="C6447" s="49" t="s">
        <v>70</v>
      </c>
      <c r="D6447">
        <v>0</v>
      </c>
    </row>
    <row r="6448" spans="1:4" hidden="1">
      <c r="A6448" s="49" t="s">
        <v>137</v>
      </c>
      <c r="B6448" s="49" t="s">
        <v>94</v>
      </c>
      <c r="C6448" s="49" t="s">
        <v>71</v>
      </c>
      <c r="D6448">
        <v>0</v>
      </c>
    </row>
    <row r="6449" spans="1:4" hidden="1">
      <c r="A6449" s="49" t="s">
        <v>137</v>
      </c>
      <c r="B6449" s="49" t="s">
        <v>94</v>
      </c>
      <c r="C6449" s="49" t="s">
        <v>181</v>
      </c>
      <c r="D6449">
        <v>0</v>
      </c>
    </row>
    <row r="6450" spans="1:4">
      <c r="A6450" s="49" t="s">
        <v>137</v>
      </c>
      <c r="B6450" s="49" t="s">
        <v>94</v>
      </c>
      <c r="C6450" s="49" t="s">
        <v>182</v>
      </c>
      <c r="D6450">
        <v>0</v>
      </c>
    </row>
    <row r="6451" spans="1:4" hidden="1">
      <c r="A6451" s="49" t="s">
        <v>137</v>
      </c>
      <c r="B6451" s="49" t="s">
        <v>94</v>
      </c>
      <c r="C6451" s="49" t="s">
        <v>265</v>
      </c>
      <c r="D6451">
        <v>0</v>
      </c>
    </row>
    <row r="6452" spans="1:4" hidden="1">
      <c r="A6452" s="49" t="s">
        <v>137</v>
      </c>
      <c r="B6452" s="49" t="s">
        <v>95</v>
      </c>
      <c r="C6452" s="49" t="s">
        <v>70</v>
      </c>
      <c r="D6452">
        <v>0</v>
      </c>
    </row>
    <row r="6453" spans="1:4" hidden="1">
      <c r="A6453" s="49" t="s">
        <v>137</v>
      </c>
      <c r="B6453" s="49" t="s">
        <v>95</v>
      </c>
      <c r="C6453" s="49" t="s">
        <v>71</v>
      </c>
      <c r="D6453">
        <v>0</v>
      </c>
    </row>
    <row r="6454" spans="1:4" hidden="1">
      <c r="A6454" s="49" t="s">
        <v>137</v>
      </c>
      <c r="B6454" s="49" t="s">
        <v>95</v>
      </c>
      <c r="C6454" s="49" t="s">
        <v>181</v>
      </c>
      <c r="D6454">
        <v>0</v>
      </c>
    </row>
    <row r="6455" spans="1:4">
      <c r="A6455" s="49" t="s">
        <v>137</v>
      </c>
      <c r="B6455" s="49" t="s">
        <v>95</v>
      </c>
      <c r="C6455" s="49" t="s">
        <v>182</v>
      </c>
      <c r="D6455">
        <v>0</v>
      </c>
    </row>
    <row r="6456" spans="1:4" hidden="1">
      <c r="A6456" s="49" t="s">
        <v>137</v>
      </c>
      <c r="B6456" s="49" t="s">
        <v>95</v>
      </c>
      <c r="C6456" s="49" t="s">
        <v>265</v>
      </c>
      <c r="D6456">
        <v>0</v>
      </c>
    </row>
    <row r="6457" spans="1:4" hidden="1">
      <c r="A6457" s="49" t="s">
        <v>137</v>
      </c>
      <c r="B6457" s="49" t="s">
        <v>96</v>
      </c>
      <c r="C6457" s="49" t="s">
        <v>70</v>
      </c>
      <c r="D6457">
        <v>0</v>
      </c>
    </row>
    <row r="6458" spans="1:4" hidden="1">
      <c r="A6458" s="49" t="s">
        <v>137</v>
      </c>
      <c r="B6458" s="49" t="s">
        <v>96</v>
      </c>
      <c r="C6458" s="49" t="s">
        <v>71</v>
      </c>
      <c r="D6458">
        <v>0</v>
      </c>
    </row>
    <row r="6459" spans="1:4" hidden="1">
      <c r="A6459" s="49" t="s">
        <v>137</v>
      </c>
      <c r="B6459" s="49" t="s">
        <v>96</v>
      </c>
      <c r="C6459" s="49" t="s">
        <v>181</v>
      </c>
      <c r="D6459">
        <v>0</v>
      </c>
    </row>
    <row r="6460" spans="1:4">
      <c r="A6460" s="49" t="s">
        <v>137</v>
      </c>
      <c r="B6460" s="49" t="s">
        <v>96</v>
      </c>
      <c r="C6460" s="49" t="s">
        <v>182</v>
      </c>
      <c r="D6460">
        <v>0</v>
      </c>
    </row>
    <row r="6461" spans="1:4" hidden="1">
      <c r="A6461" s="49" t="s">
        <v>137</v>
      </c>
      <c r="B6461" s="49" t="s">
        <v>96</v>
      </c>
      <c r="C6461" s="49" t="s">
        <v>265</v>
      </c>
      <c r="D6461">
        <v>0</v>
      </c>
    </row>
    <row r="6462" spans="1:4" hidden="1">
      <c r="A6462" s="49" t="s">
        <v>137</v>
      </c>
      <c r="B6462" s="49" t="s">
        <v>97</v>
      </c>
      <c r="C6462" s="49" t="s">
        <v>70</v>
      </c>
      <c r="D6462">
        <v>0</v>
      </c>
    </row>
    <row r="6463" spans="1:4" hidden="1">
      <c r="A6463" s="49" t="s">
        <v>137</v>
      </c>
      <c r="B6463" s="49" t="s">
        <v>97</v>
      </c>
      <c r="C6463" s="49" t="s">
        <v>71</v>
      </c>
      <c r="D6463">
        <v>0</v>
      </c>
    </row>
    <row r="6464" spans="1:4" hidden="1">
      <c r="A6464" s="49" t="s">
        <v>137</v>
      </c>
      <c r="B6464" s="49" t="s">
        <v>97</v>
      </c>
      <c r="C6464" s="49" t="s">
        <v>181</v>
      </c>
      <c r="D6464">
        <v>0</v>
      </c>
    </row>
    <row r="6465" spans="1:4">
      <c r="A6465" s="49" t="s">
        <v>137</v>
      </c>
      <c r="B6465" s="49" t="s">
        <v>97</v>
      </c>
      <c r="C6465" s="49" t="s">
        <v>182</v>
      </c>
      <c r="D6465">
        <v>0</v>
      </c>
    </row>
    <row r="6466" spans="1:4" hidden="1">
      <c r="A6466" s="49" t="s">
        <v>137</v>
      </c>
      <c r="B6466" s="49" t="s">
        <v>97</v>
      </c>
      <c r="C6466" s="49" t="s">
        <v>265</v>
      </c>
      <c r="D6466">
        <v>0</v>
      </c>
    </row>
    <row r="6467" spans="1:4" hidden="1">
      <c r="A6467" s="49" t="s">
        <v>137</v>
      </c>
      <c r="B6467" s="49" t="s">
        <v>98</v>
      </c>
      <c r="C6467" s="49" t="s">
        <v>70</v>
      </c>
      <c r="D6467">
        <v>0</v>
      </c>
    </row>
    <row r="6468" spans="1:4" hidden="1">
      <c r="A6468" s="49" t="s">
        <v>137</v>
      </c>
      <c r="B6468" s="49" t="s">
        <v>98</v>
      </c>
      <c r="C6468" s="49" t="s">
        <v>71</v>
      </c>
      <c r="D6468">
        <v>0</v>
      </c>
    </row>
    <row r="6469" spans="1:4" hidden="1">
      <c r="A6469" s="49" t="s">
        <v>137</v>
      </c>
      <c r="B6469" s="49" t="s">
        <v>98</v>
      </c>
      <c r="C6469" s="49" t="s">
        <v>181</v>
      </c>
      <c r="D6469">
        <v>0</v>
      </c>
    </row>
    <row r="6470" spans="1:4">
      <c r="A6470" s="49" t="s">
        <v>137</v>
      </c>
      <c r="B6470" s="49" t="s">
        <v>98</v>
      </c>
      <c r="C6470" s="49" t="s">
        <v>182</v>
      </c>
      <c r="D6470">
        <v>0</v>
      </c>
    </row>
    <row r="6471" spans="1:4" hidden="1">
      <c r="A6471" s="49" t="s">
        <v>137</v>
      </c>
      <c r="B6471" s="49" t="s">
        <v>98</v>
      </c>
      <c r="C6471" s="49" t="s">
        <v>265</v>
      </c>
      <c r="D6471">
        <v>0</v>
      </c>
    </row>
    <row r="6472" spans="1:4" hidden="1">
      <c r="A6472" s="49" t="s">
        <v>137</v>
      </c>
      <c r="B6472" s="49" t="s">
        <v>99</v>
      </c>
      <c r="C6472" s="49" t="s">
        <v>70</v>
      </c>
      <c r="D6472">
        <v>0</v>
      </c>
    </row>
    <row r="6473" spans="1:4" hidden="1">
      <c r="A6473" s="49" t="s">
        <v>137</v>
      </c>
      <c r="B6473" s="49" t="s">
        <v>99</v>
      </c>
      <c r="C6473" s="49" t="s">
        <v>71</v>
      </c>
      <c r="D6473">
        <v>0</v>
      </c>
    </row>
    <row r="6474" spans="1:4" hidden="1">
      <c r="A6474" s="49" t="s">
        <v>137</v>
      </c>
      <c r="B6474" s="49" t="s">
        <v>99</v>
      </c>
      <c r="C6474" s="49" t="s">
        <v>181</v>
      </c>
      <c r="D6474">
        <v>0</v>
      </c>
    </row>
    <row r="6475" spans="1:4">
      <c r="A6475" s="49" t="s">
        <v>137</v>
      </c>
      <c r="B6475" s="49" t="s">
        <v>99</v>
      </c>
      <c r="C6475" s="49" t="s">
        <v>182</v>
      </c>
      <c r="D6475">
        <v>0</v>
      </c>
    </row>
    <row r="6476" spans="1:4" hidden="1">
      <c r="A6476" s="49" t="s">
        <v>137</v>
      </c>
      <c r="B6476" s="49" t="s">
        <v>99</v>
      </c>
      <c r="C6476" s="49" t="s">
        <v>265</v>
      </c>
      <c r="D6476">
        <v>0</v>
      </c>
    </row>
    <row r="6477" spans="1:4" hidden="1">
      <c r="A6477" s="49" t="s">
        <v>137</v>
      </c>
      <c r="B6477" s="49" t="s">
        <v>100</v>
      </c>
      <c r="C6477" s="49" t="s">
        <v>70</v>
      </c>
      <c r="D6477">
        <v>0</v>
      </c>
    </row>
    <row r="6478" spans="1:4" hidden="1">
      <c r="A6478" s="49" t="s">
        <v>137</v>
      </c>
      <c r="B6478" s="49" t="s">
        <v>100</v>
      </c>
      <c r="C6478" s="49" t="s">
        <v>71</v>
      </c>
      <c r="D6478">
        <v>0</v>
      </c>
    </row>
    <row r="6479" spans="1:4" hidden="1">
      <c r="A6479" s="49" t="s">
        <v>137</v>
      </c>
      <c r="B6479" s="49" t="s">
        <v>100</v>
      </c>
      <c r="C6479" s="49" t="s">
        <v>181</v>
      </c>
      <c r="D6479">
        <v>0</v>
      </c>
    </row>
    <row r="6480" spans="1:4">
      <c r="A6480" s="49" t="s">
        <v>137</v>
      </c>
      <c r="B6480" s="49" t="s">
        <v>100</v>
      </c>
      <c r="C6480" s="49" t="s">
        <v>182</v>
      </c>
      <c r="D6480">
        <v>0</v>
      </c>
    </row>
    <row r="6481" spans="1:4" hidden="1">
      <c r="A6481" s="49" t="s">
        <v>137</v>
      </c>
      <c r="B6481" s="49" t="s">
        <v>100</v>
      </c>
      <c r="C6481" s="49" t="s">
        <v>265</v>
      </c>
      <c r="D6481">
        <v>0</v>
      </c>
    </row>
    <row r="6482" spans="1:4" hidden="1">
      <c r="A6482" s="49" t="s">
        <v>137</v>
      </c>
      <c r="B6482" s="49" t="s">
        <v>101</v>
      </c>
      <c r="C6482" s="49" t="s">
        <v>70</v>
      </c>
      <c r="D6482">
        <v>0</v>
      </c>
    </row>
    <row r="6483" spans="1:4" hidden="1">
      <c r="A6483" s="49" t="s">
        <v>137</v>
      </c>
      <c r="B6483" s="49" t="s">
        <v>101</v>
      </c>
      <c r="C6483" s="49" t="s">
        <v>71</v>
      </c>
      <c r="D6483">
        <v>0</v>
      </c>
    </row>
    <row r="6484" spans="1:4" hidden="1">
      <c r="A6484" s="49" t="s">
        <v>137</v>
      </c>
      <c r="B6484" s="49" t="s">
        <v>101</v>
      </c>
      <c r="C6484" s="49" t="s">
        <v>181</v>
      </c>
      <c r="D6484">
        <v>0</v>
      </c>
    </row>
    <row r="6485" spans="1:4">
      <c r="A6485" s="49" t="s">
        <v>137</v>
      </c>
      <c r="B6485" s="49" t="s">
        <v>101</v>
      </c>
      <c r="C6485" s="49" t="s">
        <v>182</v>
      </c>
      <c r="D6485">
        <v>0</v>
      </c>
    </row>
    <row r="6486" spans="1:4" hidden="1">
      <c r="A6486" s="49" t="s">
        <v>137</v>
      </c>
      <c r="B6486" s="49" t="s">
        <v>101</v>
      </c>
      <c r="C6486" s="49" t="s">
        <v>265</v>
      </c>
      <c r="D6486">
        <v>0</v>
      </c>
    </row>
    <row r="6487" spans="1:4" hidden="1">
      <c r="A6487" s="49" t="s">
        <v>137</v>
      </c>
      <c r="B6487" s="49" t="s">
        <v>13</v>
      </c>
      <c r="C6487" s="49" t="s">
        <v>70</v>
      </c>
      <c r="D6487">
        <v>0</v>
      </c>
    </row>
    <row r="6488" spans="1:4" hidden="1">
      <c r="A6488" s="49" t="s">
        <v>137</v>
      </c>
      <c r="B6488" s="49" t="s">
        <v>13</v>
      </c>
      <c r="C6488" s="49" t="s">
        <v>71</v>
      </c>
      <c r="D6488">
        <v>0</v>
      </c>
    </row>
    <row r="6489" spans="1:4" hidden="1">
      <c r="A6489" s="49" t="s">
        <v>137</v>
      </c>
      <c r="B6489" s="49" t="s">
        <v>13</v>
      </c>
      <c r="C6489" s="49" t="s">
        <v>181</v>
      </c>
      <c r="D6489">
        <v>0</v>
      </c>
    </row>
    <row r="6490" spans="1:4">
      <c r="A6490" s="49" t="s">
        <v>137</v>
      </c>
      <c r="B6490" s="49" t="s">
        <v>13</v>
      </c>
      <c r="C6490" s="49" t="s">
        <v>182</v>
      </c>
      <c r="D6490">
        <v>0</v>
      </c>
    </row>
    <row r="6491" spans="1:4" hidden="1">
      <c r="A6491" s="49" t="s">
        <v>137</v>
      </c>
      <c r="B6491" s="49" t="s">
        <v>13</v>
      </c>
      <c r="C6491" s="49" t="s">
        <v>265</v>
      </c>
      <c r="D6491">
        <v>0</v>
      </c>
    </row>
    <row r="6492" spans="1:4" hidden="1">
      <c r="A6492" s="49" t="s">
        <v>137</v>
      </c>
      <c r="B6492" s="49" t="s">
        <v>102</v>
      </c>
      <c r="C6492" s="49" t="s">
        <v>70</v>
      </c>
      <c r="D6492">
        <v>0</v>
      </c>
    </row>
    <row r="6493" spans="1:4" hidden="1">
      <c r="A6493" s="49" t="s">
        <v>137</v>
      </c>
      <c r="B6493" s="49" t="s">
        <v>102</v>
      </c>
      <c r="C6493" s="49" t="s">
        <v>71</v>
      </c>
      <c r="D6493">
        <v>0</v>
      </c>
    </row>
    <row r="6494" spans="1:4" hidden="1">
      <c r="A6494" s="49" t="s">
        <v>137</v>
      </c>
      <c r="B6494" s="49" t="s">
        <v>102</v>
      </c>
      <c r="C6494" s="49" t="s">
        <v>181</v>
      </c>
      <c r="D6494">
        <v>0</v>
      </c>
    </row>
    <row r="6495" spans="1:4">
      <c r="A6495" s="49" t="s">
        <v>137</v>
      </c>
      <c r="B6495" s="49" t="s">
        <v>102</v>
      </c>
      <c r="C6495" s="49" t="s">
        <v>182</v>
      </c>
      <c r="D6495">
        <v>0</v>
      </c>
    </row>
    <row r="6496" spans="1:4" hidden="1">
      <c r="A6496" s="49" t="s">
        <v>137</v>
      </c>
      <c r="B6496" s="49" t="s">
        <v>102</v>
      </c>
      <c r="C6496" s="49" t="s">
        <v>265</v>
      </c>
      <c r="D6496">
        <v>0</v>
      </c>
    </row>
    <row r="6497" spans="1:4" hidden="1">
      <c r="A6497" s="49" t="s">
        <v>137</v>
      </c>
      <c r="B6497" s="49" t="s">
        <v>103</v>
      </c>
      <c r="C6497" s="49" t="s">
        <v>70</v>
      </c>
      <c r="D6497">
        <v>0</v>
      </c>
    </row>
    <row r="6498" spans="1:4" hidden="1">
      <c r="A6498" s="49" t="s">
        <v>137</v>
      </c>
      <c r="B6498" s="49" t="s">
        <v>103</v>
      </c>
      <c r="C6498" s="49" t="s">
        <v>71</v>
      </c>
      <c r="D6498">
        <v>0</v>
      </c>
    </row>
    <row r="6499" spans="1:4" hidden="1">
      <c r="A6499" s="49" t="s">
        <v>137</v>
      </c>
      <c r="B6499" s="49" t="s">
        <v>103</v>
      </c>
      <c r="C6499" s="49" t="s">
        <v>181</v>
      </c>
      <c r="D6499">
        <v>0</v>
      </c>
    </row>
    <row r="6500" spans="1:4">
      <c r="A6500" s="49" t="s">
        <v>137</v>
      </c>
      <c r="B6500" s="49" t="s">
        <v>103</v>
      </c>
      <c r="C6500" s="49" t="s">
        <v>182</v>
      </c>
      <c r="D6500">
        <v>0</v>
      </c>
    </row>
    <row r="6501" spans="1:4" hidden="1">
      <c r="A6501" s="49" t="s">
        <v>137</v>
      </c>
      <c r="B6501" s="49" t="s">
        <v>103</v>
      </c>
      <c r="C6501" s="49" t="s">
        <v>265</v>
      </c>
      <c r="D6501">
        <v>0</v>
      </c>
    </row>
    <row r="6502" spans="1:4" hidden="1">
      <c r="A6502" s="49" t="s">
        <v>137</v>
      </c>
      <c r="B6502" s="49" t="s">
        <v>104</v>
      </c>
      <c r="C6502" s="49" t="s">
        <v>70</v>
      </c>
      <c r="D6502">
        <v>0</v>
      </c>
    </row>
    <row r="6503" spans="1:4" hidden="1">
      <c r="A6503" s="49" t="s">
        <v>137</v>
      </c>
      <c r="B6503" s="49" t="s">
        <v>104</v>
      </c>
      <c r="C6503" s="49" t="s">
        <v>71</v>
      </c>
      <c r="D6503">
        <v>0</v>
      </c>
    </row>
    <row r="6504" spans="1:4" hidden="1">
      <c r="A6504" s="49" t="s">
        <v>137</v>
      </c>
      <c r="B6504" s="49" t="s">
        <v>104</v>
      </c>
      <c r="C6504" s="49" t="s">
        <v>181</v>
      </c>
      <c r="D6504">
        <v>0</v>
      </c>
    </row>
    <row r="6505" spans="1:4">
      <c r="A6505" s="49" t="s">
        <v>137</v>
      </c>
      <c r="B6505" s="49" t="s">
        <v>104</v>
      </c>
      <c r="C6505" s="49" t="s">
        <v>182</v>
      </c>
      <c r="D6505">
        <v>0</v>
      </c>
    </row>
    <row r="6506" spans="1:4" hidden="1">
      <c r="A6506" s="49" t="s">
        <v>137</v>
      </c>
      <c r="B6506" s="49" t="s">
        <v>104</v>
      </c>
      <c r="C6506" s="49" t="s">
        <v>265</v>
      </c>
      <c r="D6506">
        <v>0</v>
      </c>
    </row>
    <row r="6507" spans="1:4" hidden="1">
      <c r="A6507" s="49" t="s">
        <v>137</v>
      </c>
      <c r="B6507" s="49" t="s">
        <v>34</v>
      </c>
      <c r="C6507" s="49" t="s">
        <v>70</v>
      </c>
      <c r="D6507">
        <v>0</v>
      </c>
    </row>
    <row r="6508" spans="1:4" hidden="1">
      <c r="A6508" s="49" t="s">
        <v>137</v>
      </c>
      <c r="B6508" s="49" t="s">
        <v>34</v>
      </c>
      <c r="C6508" s="49" t="s">
        <v>71</v>
      </c>
      <c r="D6508">
        <v>0</v>
      </c>
    </row>
    <row r="6509" spans="1:4" hidden="1">
      <c r="A6509" s="49" t="s">
        <v>137</v>
      </c>
      <c r="B6509" s="49" t="s">
        <v>34</v>
      </c>
      <c r="C6509" s="49" t="s">
        <v>181</v>
      </c>
      <c r="D6509">
        <v>0</v>
      </c>
    </row>
    <row r="6510" spans="1:4">
      <c r="A6510" s="49" t="s">
        <v>137</v>
      </c>
      <c r="B6510" s="49" t="s">
        <v>34</v>
      </c>
      <c r="C6510" s="49" t="s">
        <v>182</v>
      </c>
      <c r="D6510">
        <v>0</v>
      </c>
    </row>
    <row r="6511" spans="1:4" hidden="1">
      <c r="A6511" s="49" t="s">
        <v>137</v>
      </c>
      <c r="B6511" s="49" t="s">
        <v>34</v>
      </c>
      <c r="C6511" s="49" t="s">
        <v>265</v>
      </c>
      <c r="D6511">
        <v>0</v>
      </c>
    </row>
    <row r="6512" spans="1:4" hidden="1">
      <c r="A6512" s="49" t="s">
        <v>137</v>
      </c>
      <c r="B6512" s="49" t="s">
        <v>59</v>
      </c>
      <c r="C6512" s="49" t="s">
        <v>70</v>
      </c>
      <c r="D6512">
        <v>0</v>
      </c>
    </row>
    <row r="6513" spans="1:4" hidden="1">
      <c r="A6513" s="49" t="s">
        <v>137</v>
      </c>
      <c r="B6513" s="49" t="s">
        <v>59</v>
      </c>
      <c r="C6513" s="49" t="s">
        <v>71</v>
      </c>
      <c r="D6513">
        <v>0</v>
      </c>
    </row>
    <row r="6514" spans="1:4" hidden="1">
      <c r="A6514" s="49" t="s">
        <v>137</v>
      </c>
      <c r="B6514" s="49" t="s">
        <v>59</v>
      </c>
      <c r="C6514" s="49" t="s">
        <v>181</v>
      </c>
      <c r="D6514">
        <v>0</v>
      </c>
    </row>
    <row r="6515" spans="1:4">
      <c r="A6515" s="49" t="s">
        <v>137</v>
      </c>
      <c r="B6515" s="49" t="s">
        <v>59</v>
      </c>
      <c r="C6515" s="49" t="s">
        <v>182</v>
      </c>
      <c r="D6515">
        <v>0</v>
      </c>
    </row>
    <row r="6516" spans="1:4" hidden="1">
      <c r="A6516" s="49" t="s">
        <v>137</v>
      </c>
      <c r="B6516" s="49" t="s">
        <v>59</v>
      </c>
      <c r="C6516" s="49" t="s">
        <v>265</v>
      </c>
      <c r="D6516">
        <v>0</v>
      </c>
    </row>
    <row r="6517" spans="1:4" hidden="1">
      <c r="A6517" s="49" t="s">
        <v>137</v>
      </c>
      <c r="B6517" s="49" t="s">
        <v>105</v>
      </c>
      <c r="C6517" s="49" t="s">
        <v>70</v>
      </c>
      <c r="D6517">
        <v>0</v>
      </c>
    </row>
    <row r="6518" spans="1:4" hidden="1">
      <c r="A6518" s="49" t="s">
        <v>137</v>
      </c>
      <c r="B6518" s="49" t="s">
        <v>105</v>
      </c>
      <c r="C6518" s="49" t="s">
        <v>71</v>
      </c>
      <c r="D6518">
        <v>0</v>
      </c>
    </row>
    <row r="6519" spans="1:4" hidden="1">
      <c r="A6519" s="49" t="s">
        <v>137</v>
      </c>
      <c r="B6519" s="49" t="s">
        <v>105</v>
      </c>
      <c r="C6519" s="49" t="s">
        <v>181</v>
      </c>
      <c r="D6519">
        <v>0</v>
      </c>
    </row>
    <row r="6520" spans="1:4">
      <c r="A6520" s="49" t="s">
        <v>137</v>
      </c>
      <c r="B6520" s="49" t="s">
        <v>105</v>
      </c>
      <c r="C6520" s="49" t="s">
        <v>182</v>
      </c>
      <c r="D6520">
        <v>0</v>
      </c>
    </row>
    <row r="6521" spans="1:4" hidden="1">
      <c r="A6521" s="49" t="s">
        <v>137</v>
      </c>
      <c r="B6521" s="49" t="s">
        <v>105</v>
      </c>
      <c r="C6521" s="49" t="s">
        <v>265</v>
      </c>
      <c r="D6521">
        <v>0</v>
      </c>
    </row>
    <row r="6522" spans="1:4" hidden="1">
      <c r="A6522" s="49" t="s">
        <v>137</v>
      </c>
      <c r="B6522" s="49" t="s">
        <v>106</v>
      </c>
      <c r="C6522" s="49" t="s">
        <v>70</v>
      </c>
      <c r="D6522">
        <v>0</v>
      </c>
    </row>
    <row r="6523" spans="1:4" hidden="1">
      <c r="A6523" s="49" t="s">
        <v>137</v>
      </c>
      <c r="B6523" s="49" t="s">
        <v>106</v>
      </c>
      <c r="C6523" s="49" t="s">
        <v>71</v>
      </c>
      <c r="D6523">
        <v>0</v>
      </c>
    </row>
    <row r="6524" spans="1:4" hidden="1">
      <c r="A6524" s="49" t="s">
        <v>137</v>
      </c>
      <c r="B6524" s="49" t="s">
        <v>106</v>
      </c>
      <c r="C6524" s="49" t="s">
        <v>181</v>
      </c>
      <c r="D6524">
        <v>0</v>
      </c>
    </row>
    <row r="6525" spans="1:4">
      <c r="A6525" s="49" t="s">
        <v>137</v>
      </c>
      <c r="B6525" s="49" t="s">
        <v>106</v>
      </c>
      <c r="C6525" s="49" t="s">
        <v>182</v>
      </c>
      <c r="D6525">
        <v>0</v>
      </c>
    </row>
    <row r="6526" spans="1:4" hidden="1">
      <c r="A6526" s="49" t="s">
        <v>137</v>
      </c>
      <c r="B6526" s="49" t="s">
        <v>106</v>
      </c>
      <c r="C6526" s="49" t="s">
        <v>265</v>
      </c>
      <c r="D6526">
        <v>0</v>
      </c>
    </row>
    <row r="6527" spans="1:4" hidden="1">
      <c r="A6527" s="49" t="s">
        <v>137</v>
      </c>
      <c r="B6527" s="49" t="s">
        <v>107</v>
      </c>
      <c r="C6527" s="49" t="s">
        <v>70</v>
      </c>
      <c r="D6527">
        <v>0</v>
      </c>
    </row>
    <row r="6528" spans="1:4" hidden="1">
      <c r="A6528" s="49" t="s">
        <v>137</v>
      </c>
      <c r="B6528" s="49" t="s">
        <v>107</v>
      </c>
      <c r="C6528" s="49" t="s">
        <v>71</v>
      </c>
      <c r="D6528">
        <v>0</v>
      </c>
    </row>
    <row r="6529" spans="1:4" hidden="1">
      <c r="A6529" s="49" t="s">
        <v>137</v>
      </c>
      <c r="B6529" s="49" t="s">
        <v>107</v>
      </c>
      <c r="C6529" s="49" t="s">
        <v>181</v>
      </c>
      <c r="D6529">
        <v>0</v>
      </c>
    </row>
    <row r="6530" spans="1:4">
      <c r="A6530" s="49" t="s">
        <v>137</v>
      </c>
      <c r="B6530" s="49" t="s">
        <v>107</v>
      </c>
      <c r="C6530" s="49" t="s">
        <v>182</v>
      </c>
      <c r="D6530">
        <v>0</v>
      </c>
    </row>
    <row r="6531" spans="1:4" hidden="1">
      <c r="A6531" s="49" t="s">
        <v>137</v>
      </c>
      <c r="B6531" s="49" t="s">
        <v>107</v>
      </c>
      <c r="C6531" s="49" t="s">
        <v>265</v>
      </c>
      <c r="D6531">
        <v>0</v>
      </c>
    </row>
    <row r="6532" spans="1:4" hidden="1">
      <c r="A6532" s="49" t="s">
        <v>137</v>
      </c>
      <c r="B6532" s="49" t="s">
        <v>108</v>
      </c>
      <c r="C6532" s="49" t="s">
        <v>70</v>
      </c>
      <c r="D6532">
        <v>0</v>
      </c>
    </row>
    <row r="6533" spans="1:4" hidden="1">
      <c r="A6533" s="49" t="s">
        <v>137</v>
      </c>
      <c r="B6533" s="49" t="s">
        <v>108</v>
      </c>
      <c r="C6533" s="49" t="s">
        <v>71</v>
      </c>
      <c r="D6533">
        <v>0</v>
      </c>
    </row>
    <row r="6534" spans="1:4" hidden="1">
      <c r="A6534" s="49" t="s">
        <v>137</v>
      </c>
      <c r="B6534" s="49" t="s">
        <v>108</v>
      </c>
      <c r="C6534" s="49" t="s">
        <v>181</v>
      </c>
      <c r="D6534">
        <v>0</v>
      </c>
    </row>
    <row r="6535" spans="1:4">
      <c r="A6535" s="49" t="s">
        <v>137</v>
      </c>
      <c r="B6535" s="49" t="s">
        <v>108</v>
      </c>
      <c r="C6535" s="49" t="s">
        <v>182</v>
      </c>
      <c r="D6535">
        <v>0</v>
      </c>
    </row>
    <row r="6536" spans="1:4" hidden="1">
      <c r="A6536" s="49" t="s">
        <v>137</v>
      </c>
      <c r="B6536" s="49" t="s">
        <v>108</v>
      </c>
      <c r="C6536" s="49" t="s">
        <v>265</v>
      </c>
      <c r="D6536">
        <v>0</v>
      </c>
    </row>
    <row r="6537" spans="1:4" hidden="1">
      <c r="A6537" s="49" t="s">
        <v>137</v>
      </c>
      <c r="B6537" s="49" t="s">
        <v>109</v>
      </c>
      <c r="C6537" s="49" t="s">
        <v>70</v>
      </c>
      <c r="D6537">
        <v>0</v>
      </c>
    </row>
    <row r="6538" spans="1:4" hidden="1">
      <c r="A6538" s="49" t="s">
        <v>137</v>
      </c>
      <c r="B6538" s="49" t="s">
        <v>109</v>
      </c>
      <c r="C6538" s="49" t="s">
        <v>71</v>
      </c>
      <c r="D6538">
        <v>0</v>
      </c>
    </row>
    <row r="6539" spans="1:4" hidden="1">
      <c r="A6539" s="49" t="s">
        <v>137</v>
      </c>
      <c r="B6539" s="49" t="s">
        <v>109</v>
      </c>
      <c r="C6539" s="49" t="s">
        <v>181</v>
      </c>
      <c r="D6539">
        <v>0</v>
      </c>
    </row>
    <row r="6540" spans="1:4">
      <c r="A6540" s="49" t="s">
        <v>137</v>
      </c>
      <c r="B6540" s="49" t="s">
        <v>109</v>
      </c>
      <c r="C6540" s="49" t="s">
        <v>182</v>
      </c>
      <c r="D6540">
        <v>0</v>
      </c>
    </row>
    <row r="6541" spans="1:4" hidden="1">
      <c r="A6541" s="49" t="s">
        <v>137</v>
      </c>
      <c r="B6541" s="49" t="s">
        <v>109</v>
      </c>
      <c r="C6541" s="49" t="s">
        <v>265</v>
      </c>
      <c r="D6541">
        <v>0</v>
      </c>
    </row>
    <row r="6542" spans="1:4" hidden="1">
      <c r="A6542" s="49" t="s">
        <v>137</v>
      </c>
      <c r="B6542" s="49" t="s">
        <v>110</v>
      </c>
      <c r="C6542" s="49" t="s">
        <v>70</v>
      </c>
      <c r="D6542">
        <v>0</v>
      </c>
    </row>
    <row r="6543" spans="1:4" hidden="1">
      <c r="A6543" s="49" t="s">
        <v>137</v>
      </c>
      <c r="B6543" s="49" t="s">
        <v>110</v>
      </c>
      <c r="C6543" s="49" t="s">
        <v>71</v>
      </c>
      <c r="D6543">
        <v>0</v>
      </c>
    </row>
    <row r="6544" spans="1:4" hidden="1">
      <c r="A6544" s="49" t="s">
        <v>137</v>
      </c>
      <c r="B6544" s="49" t="s">
        <v>110</v>
      </c>
      <c r="C6544" s="49" t="s">
        <v>181</v>
      </c>
      <c r="D6544">
        <v>0</v>
      </c>
    </row>
    <row r="6545" spans="1:4">
      <c r="A6545" s="49" t="s">
        <v>137</v>
      </c>
      <c r="B6545" s="49" t="s">
        <v>110</v>
      </c>
      <c r="C6545" s="49" t="s">
        <v>182</v>
      </c>
      <c r="D6545">
        <v>0</v>
      </c>
    </row>
    <row r="6546" spans="1:4" hidden="1">
      <c r="A6546" s="49" t="s">
        <v>137</v>
      </c>
      <c r="B6546" s="49" t="s">
        <v>110</v>
      </c>
      <c r="C6546" s="49" t="s">
        <v>265</v>
      </c>
      <c r="D6546">
        <v>0</v>
      </c>
    </row>
    <row r="6547" spans="1:4" hidden="1">
      <c r="A6547" s="49" t="s">
        <v>137</v>
      </c>
      <c r="B6547" s="49" t="s">
        <v>111</v>
      </c>
      <c r="C6547" s="49" t="s">
        <v>70</v>
      </c>
      <c r="D6547">
        <v>0</v>
      </c>
    </row>
    <row r="6548" spans="1:4" hidden="1">
      <c r="A6548" s="49" t="s">
        <v>137</v>
      </c>
      <c r="B6548" s="49" t="s">
        <v>111</v>
      </c>
      <c r="C6548" s="49" t="s">
        <v>71</v>
      </c>
      <c r="D6548">
        <v>0</v>
      </c>
    </row>
    <row r="6549" spans="1:4" hidden="1">
      <c r="A6549" s="49" t="s">
        <v>137</v>
      </c>
      <c r="B6549" s="49" t="s">
        <v>111</v>
      </c>
      <c r="C6549" s="49" t="s">
        <v>181</v>
      </c>
      <c r="D6549">
        <v>0</v>
      </c>
    </row>
    <row r="6550" spans="1:4">
      <c r="A6550" s="49" t="s">
        <v>137</v>
      </c>
      <c r="B6550" s="49" t="s">
        <v>111</v>
      </c>
      <c r="C6550" s="49" t="s">
        <v>182</v>
      </c>
      <c r="D6550">
        <v>0</v>
      </c>
    </row>
    <row r="6551" spans="1:4" hidden="1">
      <c r="A6551" s="49" t="s">
        <v>137</v>
      </c>
      <c r="B6551" s="49" t="s">
        <v>111</v>
      </c>
      <c r="C6551" s="49" t="s">
        <v>265</v>
      </c>
      <c r="D6551">
        <v>0</v>
      </c>
    </row>
    <row r="6552" spans="1:4" hidden="1">
      <c r="A6552" s="49" t="s">
        <v>137</v>
      </c>
      <c r="B6552" s="49" t="s">
        <v>112</v>
      </c>
      <c r="C6552" s="49" t="s">
        <v>70</v>
      </c>
      <c r="D6552">
        <v>0</v>
      </c>
    </row>
    <row r="6553" spans="1:4" hidden="1">
      <c r="A6553" s="49" t="s">
        <v>137</v>
      </c>
      <c r="B6553" s="49" t="s">
        <v>112</v>
      </c>
      <c r="C6553" s="49" t="s">
        <v>71</v>
      </c>
      <c r="D6553">
        <v>0</v>
      </c>
    </row>
    <row r="6554" spans="1:4" hidden="1">
      <c r="A6554" s="49" t="s">
        <v>137</v>
      </c>
      <c r="B6554" s="49" t="s">
        <v>112</v>
      </c>
      <c r="C6554" s="49" t="s">
        <v>181</v>
      </c>
      <c r="D6554">
        <v>0</v>
      </c>
    </row>
    <row r="6555" spans="1:4">
      <c r="A6555" s="49" t="s">
        <v>137</v>
      </c>
      <c r="B6555" s="49" t="s">
        <v>112</v>
      </c>
      <c r="C6555" s="49" t="s">
        <v>182</v>
      </c>
      <c r="D6555">
        <v>0</v>
      </c>
    </row>
    <row r="6556" spans="1:4" hidden="1">
      <c r="A6556" s="49" t="s">
        <v>137</v>
      </c>
      <c r="B6556" s="49" t="s">
        <v>112</v>
      </c>
      <c r="C6556" s="49" t="s">
        <v>265</v>
      </c>
      <c r="D6556">
        <v>0</v>
      </c>
    </row>
    <row r="6557" spans="1:4" hidden="1">
      <c r="A6557" s="49" t="s">
        <v>137</v>
      </c>
      <c r="B6557" s="49" t="s">
        <v>113</v>
      </c>
      <c r="C6557" s="49" t="s">
        <v>70</v>
      </c>
      <c r="D6557">
        <v>0</v>
      </c>
    </row>
    <row r="6558" spans="1:4" hidden="1">
      <c r="A6558" s="49" t="s">
        <v>137</v>
      </c>
      <c r="B6558" s="49" t="s">
        <v>113</v>
      </c>
      <c r="C6558" s="49" t="s">
        <v>71</v>
      </c>
      <c r="D6558">
        <v>0</v>
      </c>
    </row>
    <row r="6559" spans="1:4" hidden="1">
      <c r="A6559" s="49" t="s">
        <v>137</v>
      </c>
      <c r="B6559" s="49" t="s">
        <v>113</v>
      </c>
      <c r="C6559" s="49" t="s">
        <v>181</v>
      </c>
      <c r="D6559">
        <v>0</v>
      </c>
    </row>
    <row r="6560" spans="1:4">
      <c r="A6560" s="49" t="s">
        <v>137</v>
      </c>
      <c r="B6560" s="49" t="s">
        <v>113</v>
      </c>
      <c r="C6560" s="49" t="s">
        <v>182</v>
      </c>
      <c r="D6560">
        <v>0</v>
      </c>
    </row>
    <row r="6561" spans="1:4" hidden="1">
      <c r="A6561" s="49" t="s">
        <v>137</v>
      </c>
      <c r="B6561" s="49" t="s">
        <v>113</v>
      </c>
      <c r="C6561" s="49" t="s">
        <v>265</v>
      </c>
      <c r="D6561">
        <v>0</v>
      </c>
    </row>
    <row r="6562" spans="1:4" hidden="1">
      <c r="A6562" s="49" t="s">
        <v>137</v>
      </c>
      <c r="B6562" s="49" t="s">
        <v>114</v>
      </c>
      <c r="C6562" s="49" t="s">
        <v>70</v>
      </c>
      <c r="D6562">
        <v>0</v>
      </c>
    </row>
    <row r="6563" spans="1:4" hidden="1">
      <c r="A6563" s="49" t="s">
        <v>137</v>
      </c>
      <c r="B6563" s="49" t="s">
        <v>114</v>
      </c>
      <c r="C6563" s="49" t="s">
        <v>71</v>
      </c>
      <c r="D6563">
        <v>0</v>
      </c>
    </row>
    <row r="6564" spans="1:4" hidden="1">
      <c r="A6564" s="49" t="s">
        <v>137</v>
      </c>
      <c r="B6564" s="49" t="s">
        <v>114</v>
      </c>
      <c r="C6564" s="49" t="s">
        <v>181</v>
      </c>
      <c r="D6564">
        <v>0</v>
      </c>
    </row>
    <row r="6565" spans="1:4">
      <c r="A6565" s="49" t="s">
        <v>137</v>
      </c>
      <c r="B6565" s="49" t="s">
        <v>114</v>
      </c>
      <c r="C6565" s="49" t="s">
        <v>182</v>
      </c>
      <c r="D6565">
        <v>0</v>
      </c>
    </row>
    <row r="6566" spans="1:4" hidden="1">
      <c r="A6566" s="49" t="s">
        <v>137</v>
      </c>
      <c r="B6566" s="49" t="s">
        <v>114</v>
      </c>
      <c r="C6566" s="49" t="s">
        <v>265</v>
      </c>
      <c r="D6566">
        <v>0</v>
      </c>
    </row>
    <row r="6567" spans="1:4" hidden="1">
      <c r="A6567" s="49" t="s">
        <v>137</v>
      </c>
      <c r="B6567" s="49" t="s">
        <v>115</v>
      </c>
      <c r="C6567" s="49" t="s">
        <v>70</v>
      </c>
      <c r="D6567">
        <v>0</v>
      </c>
    </row>
    <row r="6568" spans="1:4" hidden="1">
      <c r="A6568" s="49" t="s">
        <v>137</v>
      </c>
      <c r="B6568" s="49" t="s">
        <v>115</v>
      </c>
      <c r="C6568" s="49" t="s">
        <v>71</v>
      </c>
      <c r="D6568">
        <v>0</v>
      </c>
    </row>
    <row r="6569" spans="1:4" hidden="1">
      <c r="A6569" s="49" t="s">
        <v>137</v>
      </c>
      <c r="B6569" s="49" t="s">
        <v>115</v>
      </c>
      <c r="C6569" s="49" t="s">
        <v>181</v>
      </c>
      <c r="D6569">
        <v>0</v>
      </c>
    </row>
    <row r="6570" spans="1:4">
      <c r="A6570" s="49" t="s">
        <v>137</v>
      </c>
      <c r="B6570" s="49" t="s">
        <v>115</v>
      </c>
      <c r="C6570" s="49" t="s">
        <v>182</v>
      </c>
      <c r="D6570">
        <v>0</v>
      </c>
    </row>
    <row r="6571" spans="1:4" hidden="1">
      <c r="A6571" s="49" t="s">
        <v>137</v>
      </c>
      <c r="B6571" s="49" t="s">
        <v>115</v>
      </c>
      <c r="C6571" s="49" t="s">
        <v>265</v>
      </c>
      <c r="D6571">
        <v>0</v>
      </c>
    </row>
    <row r="6572" spans="1:4" hidden="1">
      <c r="A6572" s="49" t="s">
        <v>137</v>
      </c>
      <c r="B6572" s="49" t="s">
        <v>116</v>
      </c>
      <c r="C6572" s="49" t="s">
        <v>70</v>
      </c>
      <c r="D6572">
        <v>0</v>
      </c>
    </row>
    <row r="6573" spans="1:4" hidden="1">
      <c r="A6573" s="49" t="s">
        <v>137</v>
      </c>
      <c r="B6573" s="49" t="s">
        <v>116</v>
      </c>
      <c r="C6573" s="49" t="s">
        <v>71</v>
      </c>
      <c r="D6573">
        <v>0</v>
      </c>
    </row>
    <row r="6574" spans="1:4" hidden="1">
      <c r="A6574" s="49" t="s">
        <v>137</v>
      </c>
      <c r="B6574" s="49" t="s">
        <v>116</v>
      </c>
      <c r="C6574" s="49" t="s">
        <v>181</v>
      </c>
      <c r="D6574">
        <v>0</v>
      </c>
    </row>
    <row r="6575" spans="1:4">
      <c r="A6575" s="49" t="s">
        <v>137</v>
      </c>
      <c r="B6575" s="49" t="s">
        <v>116</v>
      </c>
      <c r="C6575" s="49" t="s">
        <v>182</v>
      </c>
      <c r="D6575">
        <v>0</v>
      </c>
    </row>
    <row r="6576" spans="1:4" hidden="1">
      <c r="A6576" s="49" t="s">
        <v>137</v>
      </c>
      <c r="B6576" s="49" t="s">
        <v>116</v>
      </c>
      <c r="C6576" s="49" t="s">
        <v>265</v>
      </c>
      <c r="D6576">
        <v>0</v>
      </c>
    </row>
    <row r="6577" spans="1:4" hidden="1">
      <c r="A6577" s="49" t="s">
        <v>137</v>
      </c>
      <c r="B6577" s="49" t="s">
        <v>117</v>
      </c>
      <c r="C6577" s="49" t="s">
        <v>70</v>
      </c>
      <c r="D6577">
        <v>0</v>
      </c>
    </row>
    <row r="6578" spans="1:4" hidden="1">
      <c r="A6578" s="49" t="s">
        <v>137</v>
      </c>
      <c r="B6578" s="49" t="s">
        <v>117</v>
      </c>
      <c r="C6578" s="49" t="s">
        <v>71</v>
      </c>
      <c r="D6578">
        <v>0</v>
      </c>
    </row>
    <row r="6579" spans="1:4" hidden="1">
      <c r="A6579" s="49" t="s">
        <v>137</v>
      </c>
      <c r="B6579" s="49" t="s">
        <v>117</v>
      </c>
      <c r="C6579" s="49" t="s">
        <v>181</v>
      </c>
      <c r="D6579">
        <v>0</v>
      </c>
    </row>
    <row r="6580" spans="1:4">
      <c r="A6580" s="49" t="s">
        <v>137</v>
      </c>
      <c r="B6580" s="49" t="s">
        <v>117</v>
      </c>
      <c r="C6580" s="49" t="s">
        <v>182</v>
      </c>
      <c r="D6580">
        <v>0</v>
      </c>
    </row>
    <row r="6581" spans="1:4" hidden="1">
      <c r="A6581" s="49" t="s">
        <v>137</v>
      </c>
      <c r="B6581" s="49" t="s">
        <v>117</v>
      </c>
      <c r="C6581" s="49" t="s">
        <v>265</v>
      </c>
      <c r="D6581">
        <v>0</v>
      </c>
    </row>
    <row r="6582" spans="1:4" hidden="1">
      <c r="A6582" s="49" t="s">
        <v>137</v>
      </c>
      <c r="B6582" s="49" t="s">
        <v>118</v>
      </c>
      <c r="C6582" s="49" t="s">
        <v>70</v>
      </c>
      <c r="D6582">
        <v>0</v>
      </c>
    </row>
    <row r="6583" spans="1:4" hidden="1">
      <c r="A6583" s="49" t="s">
        <v>137</v>
      </c>
      <c r="B6583" s="49" t="s">
        <v>118</v>
      </c>
      <c r="C6583" s="49" t="s">
        <v>71</v>
      </c>
      <c r="D6583">
        <v>0</v>
      </c>
    </row>
    <row r="6584" spans="1:4" hidden="1">
      <c r="A6584" s="49" t="s">
        <v>137</v>
      </c>
      <c r="B6584" s="49" t="s">
        <v>118</v>
      </c>
      <c r="C6584" s="49" t="s">
        <v>181</v>
      </c>
      <c r="D6584">
        <v>0</v>
      </c>
    </row>
    <row r="6585" spans="1:4">
      <c r="A6585" s="49" t="s">
        <v>137</v>
      </c>
      <c r="B6585" s="49" t="s">
        <v>118</v>
      </c>
      <c r="C6585" s="49" t="s">
        <v>182</v>
      </c>
      <c r="D6585">
        <v>0</v>
      </c>
    </row>
    <row r="6586" spans="1:4" hidden="1">
      <c r="A6586" s="49" t="s">
        <v>137</v>
      </c>
      <c r="B6586" s="49" t="s">
        <v>118</v>
      </c>
      <c r="C6586" s="49" t="s">
        <v>265</v>
      </c>
      <c r="D6586">
        <v>0</v>
      </c>
    </row>
    <row r="6587" spans="1:4" hidden="1">
      <c r="A6587" s="49" t="s">
        <v>137</v>
      </c>
      <c r="B6587" s="49" t="s">
        <v>119</v>
      </c>
      <c r="C6587" s="49" t="s">
        <v>70</v>
      </c>
      <c r="D6587">
        <v>0</v>
      </c>
    </row>
    <row r="6588" spans="1:4" hidden="1">
      <c r="A6588" s="49" t="s">
        <v>137</v>
      </c>
      <c r="B6588" s="49" t="s">
        <v>119</v>
      </c>
      <c r="C6588" s="49" t="s">
        <v>71</v>
      </c>
      <c r="D6588">
        <v>0</v>
      </c>
    </row>
    <row r="6589" spans="1:4" hidden="1">
      <c r="A6589" s="49" t="s">
        <v>137</v>
      </c>
      <c r="B6589" s="49" t="s">
        <v>119</v>
      </c>
      <c r="C6589" s="49" t="s">
        <v>181</v>
      </c>
      <c r="D6589">
        <v>0</v>
      </c>
    </row>
    <row r="6590" spans="1:4">
      <c r="A6590" s="49" t="s">
        <v>137</v>
      </c>
      <c r="B6590" s="49" t="s">
        <v>119</v>
      </c>
      <c r="C6590" s="49" t="s">
        <v>182</v>
      </c>
      <c r="D6590">
        <v>0</v>
      </c>
    </row>
    <row r="6591" spans="1:4" hidden="1">
      <c r="A6591" s="49" t="s">
        <v>137</v>
      </c>
      <c r="B6591" s="49" t="s">
        <v>119</v>
      </c>
      <c r="C6591" s="49" t="s">
        <v>265</v>
      </c>
      <c r="D6591">
        <v>0</v>
      </c>
    </row>
    <row r="6592" spans="1:4" hidden="1">
      <c r="A6592" s="49" t="s">
        <v>137</v>
      </c>
      <c r="B6592" s="49" t="s">
        <v>120</v>
      </c>
      <c r="C6592" s="49" t="s">
        <v>70</v>
      </c>
      <c r="D6592">
        <v>0</v>
      </c>
    </row>
    <row r="6593" spans="1:4" hidden="1">
      <c r="A6593" s="49" t="s">
        <v>137</v>
      </c>
      <c r="B6593" s="49" t="s">
        <v>120</v>
      </c>
      <c r="C6593" s="49" t="s">
        <v>71</v>
      </c>
      <c r="D6593">
        <v>0</v>
      </c>
    </row>
    <row r="6594" spans="1:4" hidden="1">
      <c r="A6594" s="49" t="s">
        <v>137</v>
      </c>
      <c r="B6594" s="49" t="s">
        <v>120</v>
      </c>
      <c r="C6594" s="49" t="s">
        <v>181</v>
      </c>
      <c r="D6594">
        <v>0</v>
      </c>
    </row>
    <row r="6595" spans="1:4">
      <c r="A6595" s="49" t="s">
        <v>137</v>
      </c>
      <c r="B6595" s="49" t="s">
        <v>120</v>
      </c>
      <c r="C6595" s="49" t="s">
        <v>182</v>
      </c>
      <c r="D6595">
        <v>0</v>
      </c>
    </row>
    <row r="6596" spans="1:4" hidden="1">
      <c r="A6596" s="49" t="s">
        <v>137</v>
      </c>
      <c r="B6596" s="49" t="s">
        <v>120</v>
      </c>
      <c r="C6596" s="49" t="s">
        <v>265</v>
      </c>
      <c r="D6596">
        <v>0</v>
      </c>
    </row>
    <row r="6597" spans="1:4" hidden="1">
      <c r="A6597" s="49" t="s">
        <v>137</v>
      </c>
      <c r="B6597" s="49" t="s">
        <v>121</v>
      </c>
      <c r="C6597" s="49" t="s">
        <v>70</v>
      </c>
      <c r="D6597">
        <v>0</v>
      </c>
    </row>
    <row r="6598" spans="1:4" hidden="1">
      <c r="A6598" s="49" t="s">
        <v>137</v>
      </c>
      <c r="B6598" s="49" t="s">
        <v>121</v>
      </c>
      <c r="C6598" s="49" t="s">
        <v>71</v>
      </c>
      <c r="D6598">
        <v>0</v>
      </c>
    </row>
    <row r="6599" spans="1:4" hidden="1">
      <c r="A6599" s="49" t="s">
        <v>137</v>
      </c>
      <c r="B6599" s="49" t="s">
        <v>121</v>
      </c>
      <c r="C6599" s="49" t="s">
        <v>181</v>
      </c>
      <c r="D6599">
        <v>0</v>
      </c>
    </row>
    <row r="6600" spans="1:4">
      <c r="A6600" s="49" t="s">
        <v>137</v>
      </c>
      <c r="B6600" s="49" t="s">
        <v>121</v>
      </c>
      <c r="C6600" s="49" t="s">
        <v>182</v>
      </c>
      <c r="D6600">
        <v>0</v>
      </c>
    </row>
    <row r="6601" spans="1:4" hidden="1">
      <c r="A6601" s="49" t="s">
        <v>137</v>
      </c>
      <c r="B6601" s="49" t="s">
        <v>121</v>
      </c>
      <c r="C6601" s="49" t="s">
        <v>265</v>
      </c>
      <c r="D6601">
        <v>0</v>
      </c>
    </row>
    <row r="6602" spans="1:4" hidden="1">
      <c r="A6602" s="49" t="s">
        <v>137</v>
      </c>
      <c r="B6602" s="49" t="s">
        <v>122</v>
      </c>
      <c r="C6602" s="49" t="s">
        <v>70</v>
      </c>
      <c r="D6602">
        <v>0</v>
      </c>
    </row>
    <row r="6603" spans="1:4" hidden="1">
      <c r="A6603" s="49" t="s">
        <v>137</v>
      </c>
      <c r="B6603" s="49" t="s">
        <v>122</v>
      </c>
      <c r="C6603" s="49" t="s">
        <v>71</v>
      </c>
      <c r="D6603">
        <v>0</v>
      </c>
    </row>
    <row r="6604" spans="1:4" hidden="1">
      <c r="A6604" s="49" t="s">
        <v>137</v>
      </c>
      <c r="B6604" s="49" t="s">
        <v>122</v>
      </c>
      <c r="C6604" s="49" t="s">
        <v>181</v>
      </c>
      <c r="D6604">
        <v>0</v>
      </c>
    </row>
    <row r="6605" spans="1:4">
      <c r="A6605" s="49" t="s">
        <v>137</v>
      </c>
      <c r="B6605" s="49" t="s">
        <v>122</v>
      </c>
      <c r="C6605" s="49" t="s">
        <v>182</v>
      </c>
      <c r="D6605">
        <v>0</v>
      </c>
    </row>
    <row r="6606" spans="1:4" hidden="1">
      <c r="A6606" s="49" t="s">
        <v>137</v>
      </c>
      <c r="B6606" s="49" t="s">
        <v>122</v>
      </c>
      <c r="C6606" s="49" t="s">
        <v>265</v>
      </c>
      <c r="D6606">
        <v>0</v>
      </c>
    </row>
    <row r="6607" spans="1:4" hidden="1">
      <c r="A6607" s="49" t="s">
        <v>137</v>
      </c>
      <c r="B6607" s="49" t="s">
        <v>123</v>
      </c>
      <c r="C6607" s="49" t="s">
        <v>70</v>
      </c>
      <c r="D6607">
        <v>0</v>
      </c>
    </row>
    <row r="6608" spans="1:4" hidden="1">
      <c r="A6608" s="49" t="s">
        <v>137</v>
      </c>
      <c r="B6608" s="49" t="s">
        <v>123</v>
      </c>
      <c r="C6608" s="49" t="s">
        <v>71</v>
      </c>
      <c r="D6608">
        <v>0</v>
      </c>
    </row>
    <row r="6609" spans="1:4" hidden="1">
      <c r="A6609" s="49" t="s">
        <v>137</v>
      </c>
      <c r="B6609" s="49" t="s">
        <v>123</v>
      </c>
      <c r="C6609" s="49" t="s">
        <v>181</v>
      </c>
      <c r="D6609">
        <v>0</v>
      </c>
    </row>
    <row r="6610" spans="1:4">
      <c r="A6610" s="49" t="s">
        <v>137</v>
      </c>
      <c r="B6610" s="49" t="s">
        <v>123</v>
      </c>
      <c r="C6610" s="49" t="s">
        <v>182</v>
      </c>
      <c r="D6610">
        <v>0</v>
      </c>
    </row>
    <row r="6611" spans="1:4" hidden="1">
      <c r="A6611" s="49" t="s">
        <v>137</v>
      </c>
      <c r="B6611" s="49" t="s">
        <v>123</v>
      </c>
      <c r="C6611" s="49" t="s">
        <v>265</v>
      </c>
      <c r="D6611">
        <v>0</v>
      </c>
    </row>
    <row r="6612" spans="1:4" hidden="1">
      <c r="A6612" s="49" t="s">
        <v>137</v>
      </c>
      <c r="B6612" s="49" t="s">
        <v>124</v>
      </c>
      <c r="C6612" s="49" t="s">
        <v>70</v>
      </c>
      <c r="D6612">
        <v>0</v>
      </c>
    </row>
    <row r="6613" spans="1:4" hidden="1">
      <c r="A6613" s="49" t="s">
        <v>137</v>
      </c>
      <c r="B6613" s="49" t="s">
        <v>124</v>
      </c>
      <c r="C6613" s="49" t="s">
        <v>71</v>
      </c>
      <c r="D6613">
        <v>0</v>
      </c>
    </row>
    <row r="6614" spans="1:4" hidden="1">
      <c r="A6614" s="49" t="s">
        <v>137</v>
      </c>
      <c r="B6614" s="49" t="s">
        <v>124</v>
      </c>
      <c r="C6614" s="49" t="s">
        <v>181</v>
      </c>
      <c r="D6614">
        <v>0</v>
      </c>
    </row>
    <row r="6615" spans="1:4">
      <c r="A6615" s="49" t="s">
        <v>137</v>
      </c>
      <c r="B6615" s="49" t="s">
        <v>124</v>
      </c>
      <c r="C6615" s="49" t="s">
        <v>182</v>
      </c>
      <c r="D6615">
        <v>0</v>
      </c>
    </row>
    <row r="6616" spans="1:4" hidden="1">
      <c r="A6616" s="49" t="s">
        <v>137</v>
      </c>
      <c r="B6616" s="49" t="s">
        <v>124</v>
      </c>
      <c r="C6616" s="49" t="s">
        <v>265</v>
      </c>
      <c r="D6616">
        <v>0</v>
      </c>
    </row>
    <row r="6617" spans="1:4" hidden="1">
      <c r="A6617" s="49" t="s">
        <v>28</v>
      </c>
      <c r="B6617" s="49" t="s">
        <v>73</v>
      </c>
      <c r="C6617" s="49" t="s">
        <v>70</v>
      </c>
      <c r="D6617">
        <v>0</v>
      </c>
    </row>
    <row r="6618" spans="1:4" hidden="1">
      <c r="A6618" s="49" t="s">
        <v>28</v>
      </c>
      <c r="B6618" s="49" t="s">
        <v>73</v>
      </c>
      <c r="C6618" s="49" t="s">
        <v>71</v>
      </c>
      <c r="D6618">
        <v>0</v>
      </c>
    </row>
    <row r="6619" spans="1:4" hidden="1">
      <c r="A6619" s="49" t="s">
        <v>28</v>
      </c>
      <c r="B6619" s="49" t="s">
        <v>73</v>
      </c>
      <c r="C6619" s="49" t="s">
        <v>181</v>
      </c>
      <c r="D6619">
        <v>0</v>
      </c>
    </row>
    <row r="6620" spans="1:4">
      <c r="A6620" s="49" t="s">
        <v>28</v>
      </c>
      <c r="B6620" s="49" t="s">
        <v>73</v>
      </c>
      <c r="C6620" s="49" t="s">
        <v>182</v>
      </c>
      <c r="D6620">
        <v>0</v>
      </c>
    </row>
    <row r="6621" spans="1:4" hidden="1">
      <c r="A6621" s="49" t="s">
        <v>28</v>
      </c>
      <c r="B6621" s="49" t="s">
        <v>73</v>
      </c>
      <c r="C6621" s="49" t="s">
        <v>265</v>
      </c>
      <c r="D6621">
        <v>0</v>
      </c>
    </row>
    <row r="6622" spans="1:4" hidden="1">
      <c r="A6622" s="49" t="s">
        <v>28</v>
      </c>
      <c r="B6622" s="49" t="s">
        <v>40</v>
      </c>
      <c r="C6622" s="49" t="s">
        <v>70</v>
      </c>
      <c r="D6622">
        <v>0</v>
      </c>
    </row>
    <row r="6623" spans="1:4" hidden="1">
      <c r="A6623" s="49" t="s">
        <v>28</v>
      </c>
      <c r="B6623" s="49" t="s">
        <v>40</v>
      </c>
      <c r="C6623" s="49" t="s">
        <v>71</v>
      </c>
      <c r="D6623">
        <v>0</v>
      </c>
    </row>
    <row r="6624" spans="1:4" hidden="1">
      <c r="A6624" s="49" t="s">
        <v>28</v>
      </c>
      <c r="B6624" s="49" t="s">
        <v>40</v>
      </c>
      <c r="C6624" s="49" t="s">
        <v>181</v>
      </c>
      <c r="D6624">
        <v>0</v>
      </c>
    </row>
    <row r="6625" spans="1:4">
      <c r="A6625" s="49" t="s">
        <v>28</v>
      </c>
      <c r="B6625" s="49" t="s">
        <v>40</v>
      </c>
      <c r="C6625" s="49" t="s">
        <v>182</v>
      </c>
      <c r="D6625">
        <v>0</v>
      </c>
    </row>
    <row r="6626" spans="1:4" hidden="1">
      <c r="A6626" s="49" t="s">
        <v>28</v>
      </c>
      <c r="B6626" s="49" t="s">
        <v>40</v>
      </c>
      <c r="C6626" s="49" t="s">
        <v>265</v>
      </c>
      <c r="D6626">
        <v>0</v>
      </c>
    </row>
    <row r="6627" spans="1:4" hidden="1">
      <c r="A6627" s="49" t="s">
        <v>28</v>
      </c>
      <c r="B6627" s="49" t="s">
        <v>74</v>
      </c>
      <c r="C6627" s="49" t="s">
        <v>70</v>
      </c>
      <c r="D6627">
        <v>0</v>
      </c>
    </row>
    <row r="6628" spans="1:4" hidden="1">
      <c r="A6628" s="49" t="s">
        <v>28</v>
      </c>
      <c r="B6628" s="49" t="s">
        <v>74</v>
      </c>
      <c r="C6628" s="49" t="s">
        <v>71</v>
      </c>
      <c r="D6628">
        <v>0</v>
      </c>
    </row>
    <row r="6629" spans="1:4" hidden="1">
      <c r="A6629" s="49" t="s">
        <v>28</v>
      </c>
      <c r="B6629" s="49" t="s">
        <v>74</v>
      </c>
      <c r="C6629" s="49" t="s">
        <v>181</v>
      </c>
      <c r="D6629">
        <v>0</v>
      </c>
    </row>
    <row r="6630" spans="1:4">
      <c r="A6630" s="49" t="s">
        <v>28</v>
      </c>
      <c r="B6630" s="49" t="s">
        <v>74</v>
      </c>
      <c r="C6630" s="49" t="s">
        <v>182</v>
      </c>
      <c r="D6630">
        <v>0</v>
      </c>
    </row>
    <row r="6631" spans="1:4" hidden="1">
      <c r="A6631" s="49" t="s">
        <v>28</v>
      </c>
      <c r="B6631" s="49" t="s">
        <v>74</v>
      </c>
      <c r="C6631" s="49" t="s">
        <v>265</v>
      </c>
      <c r="D6631">
        <v>0</v>
      </c>
    </row>
    <row r="6632" spans="1:4" hidden="1">
      <c r="A6632" s="49" t="s">
        <v>28</v>
      </c>
      <c r="B6632" s="49" t="s">
        <v>75</v>
      </c>
      <c r="C6632" s="49" t="s">
        <v>70</v>
      </c>
      <c r="D6632">
        <v>0</v>
      </c>
    </row>
    <row r="6633" spans="1:4" hidden="1">
      <c r="A6633" s="49" t="s">
        <v>28</v>
      </c>
      <c r="B6633" s="49" t="s">
        <v>75</v>
      </c>
      <c r="C6633" s="49" t="s">
        <v>71</v>
      </c>
      <c r="D6633">
        <v>0</v>
      </c>
    </row>
    <row r="6634" spans="1:4" hidden="1">
      <c r="A6634" s="49" t="s">
        <v>28</v>
      </c>
      <c r="B6634" s="49" t="s">
        <v>75</v>
      </c>
      <c r="C6634" s="49" t="s">
        <v>181</v>
      </c>
      <c r="D6634">
        <v>0</v>
      </c>
    </row>
    <row r="6635" spans="1:4">
      <c r="A6635" s="49" t="s">
        <v>28</v>
      </c>
      <c r="B6635" s="49" t="s">
        <v>75</v>
      </c>
      <c r="C6635" s="49" t="s">
        <v>182</v>
      </c>
      <c r="D6635">
        <v>0</v>
      </c>
    </row>
    <row r="6636" spans="1:4" hidden="1">
      <c r="A6636" s="49" t="s">
        <v>28</v>
      </c>
      <c r="B6636" s="49" t="s">
        <v>75</v>
      </c>
      <c r="C6636" s="49" t="s">
        <v>265</v>
      </c>
      <c r="D6636">
        <v>0</v>
      </c>
    </row>
    <row r="6637" spans="1:4" hidden="1">
      <c r="A6637" s="49" t="s">
        <v>28</v>
      </c>
      <c r="B6637" s="49" t="s">
        <v>76</v>
      </c>
      <c r="C6637" s="49" t="s">
        <v>70</v>
      </c>
      <c r="D6637">
        <v>0</v>
      </c>
    </row>
    <row r="6638" spans="1:4" hidden="1">
      <c r="A6638" s="49" t="s">
        <v>28</v>
      </c>
      <c r="B6638" s="49" t="s">
        <v>76</v>
      </c>
      <c r="C6638" s="49" t="s">
        <v>71</v>
      </c>
      <c r="D6638">
        <v>0</v>
      </c>
    </row>
    <row r="6639" spans="1:4" hidden="1">
      <c r="A6639" s="49" t="s">
        <v>28</v>
      </c>
      <c r="B6639" s="49" t="s">
        <v>76</v>
      </c>
      <c r="C6639" s="49" t="s">
        <v>181</v>
      </c>
      <c r="D6639">
        <v>0</v>
      </c>
    </row>
    <row r="6640" spans="1:4">
      <c r="A6640" s="49" t="s">
        <v>28</v>
      </c>
      <c r="B6640" s="49" t="s">
        <v>76</v>
      </c>
      <c r="C6640" s="49" t="s">
        <v>182</v>
      </c>
      <c r="D6640">
        <v>0</v>
      </c>
    </row>
    <row r="6641" spans="1:4" hidden="1">
      <c r="A6641" s="49" t="s">
        <v>28</v>
      </c>
      <c r="B6641" s="49" t="s">
        <v>76</v>
      </c>
      <c r="C6641" s="49" t="s">
        <v>265</v>
      </c>
      <c r="D6641">
        <v>0</v>
      </c>
    </row>
    <row r="6642" spans="1:4" hidden="1">
      <c r="A6642" s="49" t="s">
        <v>28</v>
      </c>
      <c r="B6642" s="49" t="s">
        <v>19</v>
      </c>
      <c r="C6642" s="49" t="s">
        <v>70</v>
      </c>
      <c r="D6642">
        <v>0</v>
      </c>
    </row>
    <row r="6643" spans="1:4" hidden="1">
      <c r="A6643" s="49" t="s">
        <v>28</v>
      </c>
      <c r="B6643" s="49" t="s">
        <v>19</v>
      </c>
      <c r="C6643" s="49" t="s">
        <v>71</v>
      </c>
      <c r="D6643">
        <v>1</v>
      </c>
    </row>
    <row r="6644" spans="1:4" hidden="1">
      <c r="A6644" s="49" t="s">
        <v>28</v>
      </c>
      <c r="B6644" s="49" t="s">
        <v>19</v>
      </c>
      <c r="C6644" s="49" t="s">
        <v>181</v>
      </c>
      <c r="D6644">
        <v>0</v>
      </c>
    </row>
    <row r="6645" spans="1:4">
      <c r="A6645" s="49" t="s">
        <v>28</v>
      </c>
      <c r="B6645" s="49" t="s">
        <v>19</v>
      </c>
      <c r="C6645" s="49" t="s">
        <v>182</v>
      </c>
      <c r="D6645">
        <v>0</v>
      </c>
    </row>
    <row r="6646" spans="1:4" hidden="1">
      <c r="A6646" s="49" t="s">
        <v>28</v>
      </c>
      <c r="B6646" s="49" t="s">
        <v>19</v>
      </c>
      <c r="C6646" s="49" t="s">
        <v>265</v>
      </c>
      <c r="D6646">
        <v>0</v>
      </c>
    </row>
    <row r="6647" spans="1:4" hidden="1">
      <c r="A6647" s="49" t="s">
        <v>28</v>
      </c>
      <c r="B6647" s="49" t="s">
        <v>77</v>
      </c>
      <c r="C6647" s="49" t="s">
        <v>70</v>
      </c>
      <c r="D6647">
        <v>0</v>
      </c>
    </row>
    <row r="6648" spans="1:4" hidden="1">
      <c r="A6648" s="49" t="s">
        <v>28</v>
      </c>
      <c r="B6648" s="49" t="s">
        <v>77</v>
      </c>
      <c r="C6648" s="49" t="s">
        <v>71</v>
      </c>
      <c r="D6648">
        <v>0</v>
      </c>
    </row>
    <row r="6649" spans="1:4" hidden="1">
      <c r="A6649" s="49" t="s">
        <v>28</v>
      </c>
      <c r="B6649" s="49" t="s">
        <v>77</v>
      </c>
      <c r="C6649" s="49" t="s">
        <v>181</v>
      </c>
      <c r="D6649">
        <v>0</v>
      </c>
    </row>
    <row r="6650" spans="1:4">
      <c r="A6650" s="49" t="s">
        <v>28</v>
      </c>
      <c r="B6650" s="49" t="s">
        <v>77</v>
      </c>
      <c r="C6650" s="49" t="s">
        <v>182</v>
      </c>
      <c r="D6650">
        <v>0</v>
      </c>
    </row>
    <row r="6651" spans="1:4" hidden="1">
      <c r="A6651" s="49" t="s">
        <v>28</v>
      </c>
      <c r="B6651" s="49" t="s">
        <v>77</v>
      </c>
      <c r="C6651" s="49" t="s">
        <v>265</v>
      </c>
      <c r="D6651">
        <v>0</v>
      </c>
    </row>
    <row r="6652" spans="1:4" hidden="1">
      <c r="A6652" s="49" t="s">
        <v>28</v>
      </c>
      <c r="B6652" s="49" t="s">
        <v>78</v>
      </c>
      <c r="C6652" s="49" t="s">
        <v>70</v>
      </c>
      <c r="D6652">
        <v>0</v>
      </c>
    </row>
    <row r="6653" spans="1:4" hidden="1">
      <c r="A6653" s="49" t="s">
        <v>28</v>
      </c>
      <c r="B6653" s="49" t="s">
        <v>78</v>
      </c>
      <c r="C6653" s="49" t="s">
        <v>71</v>
      </c>
      <c r="D6653">
        <v>0</v>
      </c>
    </row>
    <row r="6654" spans="1:4" hidden="1">
      <c r="A6654" s="49" t="s">
        <v>28</v>
      </c>
      <c r="B6654" s="49" t="s">
        <v>78</v>
      </c>
      <c r="C6654" s="49" t="s">
        <v>181</v>
      </c>
      <c r="D6654">
        <v>0</v>
      </c>
    </row>
    <row r="6655" spans="1:4">
      <c r="A6655" s="49" t="s">
        <v>28</v>
      </c>
      <c r="B6655" s="49" t="s">
        <v>78</v>
      </c>
      <c r="C6655" s="49" t="s">
        <v>182</v>
      </c>
      <c r="D6655">
        <v>0</v>
      </c>
    </row>
    <row r="6656" spans="1:4" hidden="1">
      <c r="A6656" s="49" t="s">
        <v>28</v>
      </c>
      <c r="B6656" s="49" t="s">
        <v>78</v>
      </c>
      <c r="C6656" s="49" t="s">
        <v>265</v>
      </c>
      <c r="D6656">
        <v>0</v>
      </c>
    </row>
    <row r="6657" spans="1:4" hidden="1">
      <c r="A6657" s="49" t="s">
        <v>28</v>
      </c>
      <c r="B6657" s="49" t="s">
        <v>79</v>
      </c>
      <c r="C6657" s="49" t="s">
        <v>70</v>
      </c>
      <c r="D6657">
        <v>0</v>
      </c>
    </row>
    <row r="6658" spans="1:4" hidden="1">
      <c r="A6658" s="49" t="s">
        <v>28</v>
      </c>
      <c r="B6658" s="49" t="s">
        <v>79</v>
      </c>
      <c r="C6658" s="49" t="s">
        <v>71</v>
      </c>
      <c r="D6658">
        <v>0</v>
      </c>
    </row>
    <row r="6659" spans="1:4" hidden="1">
      <c r="A6659" s="49" t="s">
        <v>28</v>
      </c>
      <c r="B6659" s="49" t="s">
        <v>79</v>
      </c>
      <c r="C6659" s="49" t="s">
        <v>181</v>
      </c>
      <c r="D6659">
        <v>0</v>
      </c>
    </row>
    <row r="6660" spans="1:4">
      <c r="A6660" s="49" t="s">
        <v>28</v>
      </c>
      <c r="B6660" s="49" t="s">
        <v>79</v>
      </c>
      <c r="C6660" s="49" t="s">
        <v>182</v>
      </c>
      <c r="D6660">
        <v>0</v>
      </c>
    </row>
    <row r="6661" spans="1:4" hidden="1">
      <c r="A6661" s="49" t="s">
        <v>28</v>
      </c>
      <c r="B6661" s="49" t="s">
        <v>79</v>
      </c>
      <c r="C6661" s="49" t="s">
        <v>265</v>
      </c>
      <c r="D6661">
        <v>0</v>
      </c>
    </row>
    <row r="6662" spans="1:4" hidden="1">
      <c r="A6662" s="49" t="s">
        <v>28</v>
      </c>
      <c r="B6662" s="49" t="s">
        <v>80</v>
      </c>
      <c r="C6662" s="49" t="s">
        <v>70</v>
      </c>
      <c r="D6662">
        <v>0</v>
      </c>
    </row>
    <row r="6663" spans="1:4" hidden="1">
      <c r="A6663" s="49" t="s">
        <v>28</v>
      </c>
      <c r="B6663" s="49" t="s">
        <v>80</v>
      </c>
      <c r="C6663" s="49" t="s">
        <v>71</v>
      </c>
      <c r="D6663">
        <v>0</v>
      </c>
    </row>
    <row r="6664" spans="1:4" hidden="1">
      <c r="A6664" s="49" t="s">
        <v>28</v>
      </c>
      <c r="B6664" s="49" t="s">
        <v>80</v>
      </c>
      <c r="C6664" s="49" t="s">
        <v>181</v>
      </c>
      <c r="D6664">
        <v>0</v>
      </c>
    </row>
    <row r="6665" spans="1:4">
      <c r="A6665" s="49" t="s">
        <v>28</v>
      </c>
      <c r="B6665" s="49" t="s">
        <v>80</v>
      </c>
      <c r="C6665" s="49" t="s">
        <v>182</v>
      </c>
      <c r="D6665">
        <v>0</v>
      </c>
    </row>
    <row r="6666" spans="1:4" hidden="1">
      <c r="A6666" s="49" t="s">
        <v>28</v>
      </c>
      <c r="B6666" s="49" t="s">
        <v>80</v>
      </c>
      <c r="C6666" s="49" t="s">
        <v>265</v>
      </c>
      <c r="D6666">
        <v>0</v>
      </c>
    </row>
    <row r="6667" spans="1:4" hidden="1">
      <c r="A6667" s="49" t="s">
        <v>28</v>
      </c>
      <c r="B6667" s="49" t="s">
        <v>81</v>
      </c>
      <c r="C6667" s="49" t="s">
        <v>70</v>
      </c>
      <c r="D6667">
        <v>0</v>
      </c>
    </row>
    <row r="6668" spans="1:4" hidden="1">
      <c r="A6668" s="49" t="s">
        <v>28</v>
      </c>
      <c r="B6668" s="49" t="s">
        <v>81</v>
      </c>
      <c r="C6668" s="49" t="s">
        <v>71</v>
      </c>
      <c r="D6668">
        <v>0</v>
      </c>
    </row>
    <row r="6669" spans="1:4" hidden="1">
      <c r="A6669" s="49" t="s">
        <v>28</v>
      </c>
      <c r="B6669" s="49" t="s">
        <v>81</v>
      </c>
      <c r="C6669" s="49" t="s">
        <v>181</v>
      </c>
      <c r="D6669">
        <v>0</v>
      </c>
    </row>
    <row r="6670" spans="1:4">
      <c r="A6670" s="49" t="s">
        <v>28</v>
      </c>
      <c r="B6670" s="49" t="s">
        <v>81</v>
      </c>
      <c r="C6670" s="49" t="s">
        <v>182</v>
      </c>
      <c r="D6670">
        <v>0</v>
      </c>
    </row>
    <row r="6671" spans="1:4" hidden="1">
      <c r="A6671" s="49" t="s">
        <v>28</v>
      </c>
      <c r="B6671" s="49" t="s">
        <v>81</v>
      </c>
      <c r="C6671" s="49" t="s">
        <v>265</v>
      </c>
      <c r="D6671">
        <v>0</v>
      </c>
    </row>
    <row r="6672" spans="1:4" hidden="1">
      <c r="A6672" s="49" t="s">
        <v>28</v>
      </c>
      <c r="B6672" s="49" t="s">
        <v>82</v>
      </c>
      <c r="C6672" s="49" t="s">
        <v>70</v>
      </c>
      <c r="D6672">
        <v>0</v>
      </c>
    </row>
    <row r="6673" spans="1:4" hidden="1">
      <c r="A6673" s="49" t="s">
        <v>28</v>
      </c>
      <c r="B6673" s="49" t="s">
        <v>82</v>
      </c>
      <c r="C6673" s="49" t="s">
        <v>71</v>
      </c>
      <c r="D6673">
        <v>0</v>
      </c>
    </row>
    <row r="6674" spans="1:4" hidden="1">
      <c r="A6674" s="49" t="s">
        <v>28</v>
      </c>
      <c r="B6674" s="49" t="s">
        <v>82</v>
      </c>
      <c r="C6674" s="49" t="s">
        <v>181</v>
      </c>
      <c r="D6674">
        <v>0</v>
      </c>
    </row>
    <row r="6675" spans="1:4">
      <c r="A6675" s="49" t="s">
        <v>28</v>
      </c>
      <c r="B6675" s="49" t="s">
        <v>82</v>
      </c>
      <c r="C6675" s="49" t="s">
        <v>182</v>
      </c>
      <c r="D6675">
        <v>0</v>
      </c>
    </row>
    <row r="6676" spans="1:4" hidden="1">
      <c r="A6676" s="49" t="s">
        <v>28</v>
      </c>
      <c r="B6676" s="49" t="s">
        <v>82</v>
      </c>
      <c r="C6676" s="49" t="s">
        <v>265</v>
      </c>
      <c r="D6676">
        <v>0</v>
      </c>
    </row>
    <row r="6677" spans="1:4" hidden="1">
      <c r="A6677" s="49" t="s">
        <v>28</v>
      </c>
      <c r="B6677" s="49" t="s">
        <v>83</v>
      </c>
      <c r="C6677" s="49" t="s">
        <v>70</v>
      </c>
      <c r="D6677">
        <v>0</v>
      </c>
    </row>
    <row r="6678" spans="1:4" hidden="1">
      <c r="A6678" s="49" t="s">
        <v>28</v>
      </c>
      <c r="B6678" s="49" t="s">
        <v>83</v>
      </c>
      <c r="C6678" s="49" t="s">
        <v>71</v>
      </c>
      <c r="D6678">
        <v>0</v>
      </c>
    </row>
    <row r="6679" spans="1:4" hidden="1">
      <c r="A6679" s="49" t="s">
        <v>28</v>
      </c>
      <c r="B6679" s="49" t="s">
        <v>83</v>
      </c>
      <c r="C6679" s="49" t="s">
        <v>181</v>
      </c>
      <c r="D6679">
        <v>0</v>
      </c>
    </row>
    <row r="6680" spans="1:4">
      <c r="A6680" s="49" t="s">
        <v>28</v>
      </c>
      <c r="B6680" s="49" t="s">
        <v>83</v>
      </c>
      <c r="C6680" s="49" t="s">
        <v>182</v>
      </c>
      <c r="D6680">
        <v>0</v>
      </c>
    </row>
    <row r="6681" spans="1:4" hidden="1">
      <c r="A6681" s="49" t="s">
        <v>28</v>
      </c>
      <c r="B6681" s="49" t="s">
        <v>83</v>
      </c>
      <c r="C6681" s="49" t="s">
        <v>265</v>
      </c>
      <c r="D6681">
        <v>0</v>
      </c>
    </row>
    <row r="6682" spans="1:4" hidden="1">
      <c r="A6682" s="49" t="s">
        <v>28</v>
      </c>
      <c r="B6682" s="49" t="s">
        <v>84</v>
      </c>
      <c r="C6682" s="49" t="s">
        <v>70</v>
      </c>
      <c r="D6682">
        <v>0</v>
      </c>
    </row>
    <row r="6683" spans="1:4" hidden="1">
      <c r="A6683" s="49" t="s">
        <v>28</v>
      </c>
      <c r="B6683" s="49" t="s">
        <v>84</v>
      </c>
      <c r="C6683" s="49" t="s">
        <v>71</v>
      </c>
      <c r="D6683">
        <v>0</v>
      </c>
    </row>
    <row r="6684" spans="1:4" hidden="1">
      <c r="A6684" s="49" t="s">
        <v>28</v>
      </c>
      <c r="B6684" s="49" t="s">
        <v>84</v>
      </c>
      <c r="C6684" s="49" t="s">
        <v>181</v>
      </c>
      <c r="D6684">
        <v>0</v>
      </c>
    </row>
    <row r="6685" spans="1:4">
      <c r="A6685" s="49" t="s">
        <v>28</v>
      </c>
      <c r="B6685" s="49" t="s">
        <v>84</v>
      </c>
      <c r="C6685" s="49" t="s">
        <v>182</v>
      </c>
      <c r="D6685">
        <v>0</v>
      </c>
    </row>
    <row r="6686" spans="1:4" hidden="1">
      <c r="A6686" s="49" t="s">
        <v>28</v>
      </c>
      <c r="B6686" s="49" t="s">
        <v>84</v>
      </c>
      <c r="C6686" s="49" t="s">
        <v>265</v>
      </c>
      <c r="D6686">
        <v>0</v>
      </c>
    </row>
    <row r="6687" spans="1:4" hidden="1">
      <c r="A6687" s="49" t="s">
        <v>28</v>
      </c>
      <c r="B6687" s="49" t="s">
        <v>85</v>
      </c>
      <c r="C6687" s="49" t="s">
        <v>70</v>
      </c>
      <c r="D6687">
        <v>0</v>
      </c>
    </row>
    <row r="6688" spans="1:4" hidden="1">
      <c r="A6688" s="49" t="s">
        <v>28</v>
      </c>
      <c r="B6688" s="49" t="s">
        <v>85</v>
      </c>
      <c r="C6688" s="49" t="s">
        <v>71</v>
      </c>
      <c r="D6688">
        <v>0</v>
      </c>
    </row>
    <row r="6689" spans="1:4" hidden="1">
      <c r="A6689" s="49" t="s">
        <v>28</v>
      </c>
      <c r="B6689" s="49" t="s">
        <v>85</v>
      </c>
      <c r="C6689" s="49" t="s">
        <v>181</v>
      </c>
      <c r="D6689">
        <v>0</v>
      </c>
    </row>
    <row r="6690" spans="1:4">
      <c r="A6690" s="49" t="s">
        <v>28</v>
      </c>
      <c r="B6690" s="49" t="s">
        <v>85</v>
      </c>
      <c r="C6690" s="49" t="s">
        <v>182</v>
      </c>
      <c r="D6690">
        <v>0</v>
      </c>
    </row>
    <row r="6691" spans="1:4" hidden="1">
      <c r="A6691" s="49" t="s">
        <v>28</v>
      </c>
      <c r="B6691" s="49" t="s">
        <v>85</v>
      </c>
      <c r="C6691" s="49" t="s">
        <v>265</v>
      </c>
      <c r="D6691">
        <v>0</v>
      </c>
    </row>
    <row r="6692" spans="1:4" hidden="1">
      <c r="A6692" s="49" t="s">
        <v>28</v>
      </c>
      <c r="B6692" s="49" t="s">
        <v>86</v>
      </c>
      <c r="C6692" s="49" t="s">
        <v>70</v>
      </c>
      <c r="D6692">
        <v>0</v>
      </c>
    </row>
    <row r="6693" spans="1:4" hidden="1">
      <c r="A6693" s="49" t="s">
        <v>28</v>
      </c>
      <c r="B6693" s="49" t="s">
        <v>86</v>
      </c>
      <c r="C6693" s="49" t="s">
        <v>71</v>
      </c>
      <c r="D6693">
        <v>0</v>
      </c>
    </row>
    <row r="6694" spans="1:4" hidden="1">
      <c r="A6694" s="49" t="s">
        <v>28</v>
      </c>
      <c r="B6694" s="49" t="s">
        <v>86</v>
      </c>
      <c r="C6694" s="49" t="s">
        <v>181</v>
      </c>
      <c r="D6694">
        <v>0</v>
      </c>
    </row>
    <row r="6695" spans="1:4">
      <c r="A6695" s="49" t="s">
        <v>28</v>
      </c>
      <c r="B6695" s="49" t="s">
        <v>86</v>
      </c>
      <c r="C6695" s="49" t="s">
        <v>182</v>
      </c>
      <c r="D6695">
        <v>0</v>
      </c>
    </row>
    <row r="6696" spans="1:4" hidden="1">
      <c r="A6696" s="49" t="s">
        <v>28</v>
      </c>
      <c r="B6696" s="49" t="s">
        <v>86</v>
      </c>
      <c r="C6696" s="49" t="s">
        <v>265</v>
      </c>
      <c r="D6696">
        <v>0</v>
      </c>
    </row>
    <row r="6697" spans="1:4" hidden="1">
      <c r="A6697" s="49" t="s">
        <v>28</v>
      </c>
      <c r="B6697" s="49" t="s">
        <v>87</v>
      </c>
      <c r="C6697" s="49" t="s">
        <v>70</v>
      </c>
      <c r="D6697">
        <v>0</v>
      </c>
    </row>
    <row r="6698" spans="1:4" hidden="1">
      <c r="A6698" s="49" t="s">
        <v>28</v>
      </c>
      <c r="B6698" s="49" t="s">
        <v>87</v>
      </c>
      <c r="C6698" s="49" t="s">
        <v>71</v>
      </c>
      <c r="D6698">
        <v>0</v>
      </c>
    </row>
    <row r="6699" spans="1:4" hidden="1">
      <c r="A6699" s="49" t="s">
        <v>28</v>
      </c>
      <c r="B6699" s="49" t="s">
        <v>87</v>
      </c>
      <c r="C6699" s="49" t="s">
        <v>181</v>
      </c>
      <c r="D6699">
        <v>0</v>
      </c>
    </row>
    <row r="6700" spans="1:4">
      <c r="A6700" s="49" t="s">
        <v>28</v>
      </c>
      <c r="B6700" s="49" t="s">
        <v>87</v>
      </c>
      <c r="C6700" s="49" t="s">
        <v>182</v>
      </c>
      <c r="D6700">
        <v>0</v>
      </c>
    </row>
    <row r="6701" spans="1:4" hidden="1">
      <c r="A6701" s="49" t="s">
        <v>28</v>
      </c>
      <c r="B6701" s="49" t="s">
        <v>87</v>
      </c>
      <c r="C6701" s="49" t="s">
        <v>265</v>
      </c>
      <c r="D6701">
        <v>0</v>
      </c>
    </row>
    <row r="6702" spans="1:4" hidden="1">
      <c r="A6702" s="49" t="s">
        <v>28</v>
      </c>
      <c r="B6702" s="49" t="s">
        <v>88</v>
      </c>
      <c r="C6702" s="49" t="s">
        <v>70</v>
      </c>
      <c r="D6702">
        <v>0</v>
      </c>
    </row>
    <row r="6703" spans="1:4" hidden="1">
      <c r="A6703" s="49" t="s">
        <v>28</v>
      </c>
      <c r="B6703" s="49" t="s">
        <v>88</v>
      </c>
      <c r="C6703" s="49" t="s">
        <v>71</v>
      </c>
      <c r="D6703">
        <v>0</v>
      </c>
    </row>
    <row r="6704" spans="1:4" hidden="1">
      <c r="A6704" s="49" t="s">
        <v>28</v>
      </c>
      <c r="B6704" s="49" t="s">
        <v>88</v>
      </c>
      <c r="C6704" s="49" t="s">
        <v>181</v>
      </c>
      <c r="D6704">
        <v>0</v>
      </c>
    </row>
    <row r="6705" spans="1:4">
      <c r="A6705" s="49" t="s">
        <v>28</v>
      </c>
      <c r="B6705" s="49" t="s">
        <v>88</v>
      </c>
      <c r="C6705" s="49" t="s">
        <v>182</v>
      </c>
      <c r="D6705">
        <v>0</v>
      </c>
    </row>
    <row r="6706" spans="1:4" hidden="1">
      <c r="A6706" s="49" t="s">
        <v>28</v>
      </c>
      <c r="B6706" s="49" t="s">
        <v>88</v>
      </c>
      <c r="C6706" s="49" t="s">
        <v>265</v>
      </c>
      <c r="D6706">
        <v>0</v>
      </c>
    </row>
    <row r="6707" spans="1:4" hidden="1">
      <c r="A6707" s="49" t="s">
        <v>28</v>
      </c>
      <c r="B6707" s="49" t="s">
        <v>89</v>
      </c>
      <c r="C6707" s="49" t="s">
        <v>70</v>
      </c>
      <c r="D6707">
        <v>0</v>
      </c>
    </row>
    <row r="6708" spans="1:4" hidden="1">
      <c r="A6708" s="49" t="s">
        <v>28</v>
      </c>
      <c r="B6708" s="49" t="s">
        <v>89</v>
      </c>
      <c r="C6708" s="49" t="s">
        <v>71</v>
      </c>
      <c r="D6708">
        <v>0</v>
      </c>
    </row>
    <row r="6709" spans="1:4" hidden="1">
      <c r="A6709" s="49" t="s">
        <v>28</v>
      </c>
      <c r="B6709" s="49" t="s">
        <v>89</v>
      </c>
      <c r="C6709" s="49" t="s">
        <v>181</v>
      </c>
      <c r="D6709">
        <v>0</v>
      </c>
    </row>
    <row r="6710" spans="1:4">
      <c r="A6710" s="49" t="s">
        <v>28</v>
      </c>
      <c r="B6710" s="49" t="s">
        <v>89</v>
      </c>
      <c r="C6710" s="49" t="s">
        <v>182</v>
      </c>
      <c r="D6710">
        <v>0</v>
      </c>
    </row>
    <row r="6711" spans="1:4" hidden="1">
      <c r="A6711" s="49" t="s">
        <v>28</v>
      </c>
      <c r="B6711" s="49" t="s">
        <v>89</v>
      </c>
      <c r="C6711" s="49" t="s">
        <v>265</v>
      </c>
      <c r="D6711">
        <v>0</v>
      </c>
    </row>
    <row r="6712" spans="1:4" hidden="1">
      <c r="A6712" s="49" t="s">
        <v>28</v>
      </c>
      <c r="B6712" s="49" t="s">
        <v>90</v>
      </c>
      <c r="C6712" s="49" t="s">
        <v>70</v>
      </c>
      <c r="D6712">
        <v>0</v>
      </c>
    </row>
    <row r="6713" spans="1:4" hidden="1">
      <c r="A6713" s="49" t="s">
        <v>28</v>
      </c>
      <c r="B6713" s="49" t="s">
        <v>90</v>
      </c>
      <c r="C6713" s="49" t="s">
        <v>71</v>
      </c>
      <c r="D6713">
        <v>0</v>
      </c>
    </row>
    <row r="6714" spans="1:4" hidden="1">
      <c r="A6714" s="49" t="s">
        <v>28</v>
      </c>
      <c r="B6714" s="49" t="s">
        <v>90</v>
      </c>
      <c r="C6714" s="49" t="s">
        <v>181</v>
      </c>
      <c r="D6714">
        <v>0</v>
      </c>
    </row>
    <row r="6715" spans="1:4">
      <c r="A6715" s="49" t="s">
        <v>28</v>
      </c>
      <c r="B6715" s="49" t="s">
        <v>90</v>
      </c>
      <c r="C6715" s="49" t="s">
        <v>182</v>
      </c>
      <c r="D6715">
        <v>0</v>
      </c>
    </row>
    <row r="6716" spans="1:4" hidden="1">
      <c r="A6716" s="49" t="s">
        <v>28</v>
      </c>
      <c r="B6716" s="49" t="s">
        <v>90</v>
      </c>
      <c r="C6716" s="49" t="s">
        <v>265</v>
      </c>
      <c r="D6716">
        <v>0</v>
      </c>
    </row>
    <row r="6717" spans="1:4" hidden="1">
      <c r="A6717" s="49" t="s">
        <v>28</v>
      </c>
      <c r="B6717" s="49" t="s">
        <v>91</v>
      </c>
      <c r="C6717" s="49" t="s">
        <v>70</v>
      </c>
      <c r="D6717">
        <v>0</v>
      </c>
    </row>
    <row r="6718" spans="1:4" hidden="1">
      <c r="A6718" s="49" t="s">
        <v>28</v>
      </c>
      <c r="B6718" s="49" t="s">
        <v>91</v>
      </c>
      <c r="C6718" s="49" t="s">
        <v>71</v>
      </c>
      <c r="D6718">
        <v>0</v>
      </c>
    </row>
    <row r="6719" spans="1:4" hidden="1">
      <c r="A6719" s="49" t="s">
        <v>28</v>
      </c>
      <c r="B6719" s="49" t="s">
        <v>91</v>
      </c>
      <c r="C6719" s="49" t="s">
        <v>181</v>
      </c>
      <c r="D6719">
        <v>0</v>
      </c>
    </row>
    <row r="6720" spans="1:4">
      <c r="A6720" s="49" t="s">
        <v>28</v>
      </c>
      <c r="B6720" s="49" t="s">
        <v>91</v>
      </c>
      <c r="C6720" s="49" t="s">
        <v>182</v>
      </c>
      <c r="D6720">
        <v>0</v>
      </c>
    </row>
    <row r="6721" spans="1:4" hidden="1">
      <c r="A6721" s="49" t="s">
        <v>28</v>
      </c>
      <c r="B6721" s="49" t="s">
        <v>91</v>
      </c>
      <c r="C6721" s="49" t="s">
        <v>265</v>
      </c>
      <c r="D6721">
        <v>0</v>
      </c>
    </row>
    <row r="6722" spans="1:4" hidden="1">
      <c r="A6722" s="49" t="s">
        <v>28</v>
      </c>
      <c r="B6722" s="49" t="s">
        <v>92</v>
      </c>
      <c r="C6722" s="49" t="s">
        <v>70</v>
      </c>
      <c r="D6722">
        <v>0</v>
      </c>
    </row>
    <row r="6723" spans="1:4" hidden="1">
      <c r="A6723" s="49" t="s">
        <v>28</v>
      </c>
      <c r="B6723" s="49" t="s">
        <v>92</v>
      </c>
      <c r="C6723" s="49" t="s">
        <v>71</v>
      </c>
      <c r="D6723">
        <v>0</v>
      </c>
    </row>
    <row r="6724" spans="1:4" hidden="1">
      <c r="A6724" s="49" t="s">
        <v>28</v>
      </c>
      <c r="B6724" s="49" t="s">
        <v>92</v>
      </c>
      <c r="C6724" s="49" t="s">
        <v>181</v>
      </c>
      <c r="D6724">
        <v>0</v>
      </c>
    </row>
    <row r="6725" spans="1:4">
      <c r="A6725" s="49" t="s">
        <v>28</v>
      </c>
      <c r="B6725" s="49" t="s">
        <v>92</v>
      </c>
      <c r="C6725" s="49" t="s">
        <v>182</v>
      </c>
      <c r="D6725">
        <v>0</v>
      </c>
    </row>
    <row r="6726" spans="1:4" hidden="1">
      <c r="A6726" s="49" t="s">
        <v>28</v>
      </c>
      <c r="B6726" s="49" t="s">
        <v>92</v>
      </c>
      <c r="C6726" s="49" t="s">
        <v>265</v>
      </c>
      <c r="D6726">
        <v>0</v>
      </c>
    </row>
    <row r="6727" spans="1:4" hidden="1">
      <c r="A6727" s="49" t="s">
        <v>28</v>
      </c>
      <c r="B6727" s="49" t="s">
        <v>93</v>
      </c>
      <c r="C6727" s="49" t="s">
        <v>70</v>
      </c>
      <c r="D6727">
        <v>0</v>
      </c>
    </row>
    <row r="6728" spans="1:4" hidden="1">
      <c r="A6728" s="49" t="s">
        <v>28</v>
      </c>
      <c r="B6728" s="49" t="s">
        <v>93</v>
      </c>
      <c r="C6728" s="49" t="s">
        <v>71</v>
      </c>
      <c r="D6728">
        <v>0</v>
      </c>
    </row>
    <row r="6729" spans="1:4" hidden="1">
      <c r="A6729" s="49" t="s">
        <v>28</v>
      </c>
      <c r="B6729" s="49" t="s">
        <v>93</v>
      </c>
      <c r="C6729" s="49" t="s">
        <v>181</v>
      </c>
      <c r="D6729">
        <v>0</v>
      </c>
    </row>
    <row r="6730" spans="1:4">
      <c r="A6730" s="49" t="s">
        <v>28</v>
      </c>
      <c r="B6730" s="49" t="s">
        <v>93</v>
      </c>
      <c r="C6730" s="49" t="s">
        <v>182</v>
      </c>
      <c r="D6730">
        <v>0</v>
      </c>
    </row>
    <row r="6731" spans="1:4" hidden="1">
      <c r="A6731" s="49" t="s">
        <v>28</v>
      </c>
      <c r="B6731" s="49" t="s">
        <v>93</v>
      </c>
      <c r="C6731" s="49" t="s">
        <v>265</v>
      </c>
      <c r="D6731">
        <v>0</v>
      </c>
    </row>
    <row r="6732" spans="1:4" hidden="1">
      <c r="A6732" s="49" t="s">
        <v>28</v>
      </c>
      <c r="B6732" s="49" t="s">
        <v>94</v>
      </c>
      <c r="C6732" s="49" t="s">
        <v>70</v>
      </c>
      <c r="D6732">
        <v>0</v>
      </c>
    </row>
    <row r="6733" spans="1:4" hidden="1">
      <c r="A6733" s="49" t="s">
        <v>28</v>
      </c>
      <c r="B6733" s="49" t="s">
        <v>94</v>
      </c>
      <c r="C6733" s="49" t="s">
        <v>71</v>
      </c>
      <c r="D6733">
        <v>0</v>
      </c>
    </row>
    <row r="6734" spans="1:4" hidden="1">
      <c r="A6734" s="49" t="s">
        <v>28</v>
      </c>
      <c r="B6734" s="49" t="s">
        <v>94</v>
      </c>
      <c r="C6734" s="49" t="s">
        <v>181</v>
      </c>
      <c r="D6734">
        <v>0</v>
      </c>
    </row>
    <row r="6735" spans="1:4">
      <c r="A6735" s="49" t="s">
        <v>28</v>
      </c>
      <c r="B6735" s="49" t="s">
        <v>94</v>
      </c>
      <c r="C6735" s="49" t="s">
        <v>182</v>
      </c>
      <c r="D6735">
        <v>0</v>
      </c>
    </row>
    <row r="6736" spans="1:4" hidden="1">
      <c r="A6736" s="49" t="s">
        <v>28</v>
      </c>
      <c r="B6736" s="49" t="s">
        <v>94</v>
      </c>
      <c r="C6736" s="49" t="s">
        <v>265</v>
      </c>
      <c r="D6736">
        <v>0</v>
      </c>
    </row>
    <row r="6737" spans="1:4" hidden="1">
      <c r="A6737" s="49" t="s">
        <v>28</v>
      </c>
      <c r="B6737" s="49" t="s">
        <v>95</v>
      </c>
      <c r="C6737" s="49" t="s">
        <v>70</v>
      </c>
      <c r="D6737">
        <v>0</v>
      </c>
    </row>
    <row r="6738" spans="1:4" hidden="1">
      <c r="A6738" s="49" t="s">
        <v>28</v>
      </c>
      <c r="B6738" s="49" t="s">
        <v>95</v>
      </c>
      <c r="C6738" s="49" t="s">
        <v>71</v>
      </c>
      <c r="D6738">
        <v>0</v>
      </c>
    </row>
    <row r="6739" spans="1:4" hidden="1">
      <c r="A6739" s="49" t="s">
        <v>28</v>
      </c>
      <c r="B6739" s="49" t="s">
        <v>95</v>
      </c>
      <c r="C6739" s="49" t="s">
        <v>181</v>
      </c>
      <c r="D6739">
        <v>0</v>
      </c>
    </row>
    <row r="6740" spans="1:4">
      <c r="A6740" s="49" t="s">
        <v>28</v>
      </c>
      <c r="B6740" s="49" t="s">
        <v>95</v>
      </c>
      <c r="C6740" s="49" t="s">
        <v>182</v>
      </c>
      <c r="D6740">
        <v>0</v>
      </c>
    </row>
    <row r="6741" spans="1:4" hidden="1">
      <c r="A6741" s="49" t="s">
        <v>28</v>
      </c>
      <c r="B6741" s="49" t="s">
        <v>95</v>
      </c>
      <c r="C6741" s="49" t="s">
        <v>265</v>
      </c>
      <c r="D6741">
        <v>0</v>
      </c>
    </row>
    <row r="6742" spans="1:4" hidden="1">
      <c r="A6742" s="49" t="s">
        <v>28</v>
      </c>
      <c r="B6742" s="49" t="s">
        <v>96</v>
      </c>
      <c r="C6742" s="49" t="s">
        <v>70</v>
      </c>
      <c r="D6742">
        <v>0</v>
      </c>
    </row>
    <row r="6743" spans="1:4" hidden="1">
      <c r="A6743" s="49" t="s">
        <v>28</v>
      </c>
      <c r="B6743" s="49" t="s">
        <v>96</v>
      </c>
      <c r="C6743" s="49" t="s">
        <v>71</v>
      </c>
      <c r="D6743">
        <v>0</v>
      </c>
    </row>
    <row r="6744" spans="1:4" hidden="1">
      <c r="A6744" s="49" t="s">
        <v>28</v>
      </c>
      <c r="B6744" s="49" t="s">
        <v>96</v>
      </c>
      <c r="C6744" s="49" t="s">
        <v>181</v>
      </c>
      <c r="D6744">
        <v>0</v>
      </c>
    </row>
    <row r="6745" spans="1:4">
      <c r="A6745" s="49" t="s">
        <v>28</v>
      </c>
      <c r="B6745" s="49" t="s">
        <v>96</v>
      </c>
      <c r="C6745" s="49" t="s">
        <v>182</v>
      </c>
      <c r="D6745">
        <v>0</v>
      </c>
    </row>
    <row r="6746" spans="1:4" hidden="1">
      <c r="A6746" s="49" t="s">
        <v>28</v>
      </c>
      <c r="B6746" s="49" t="s">
        <v>96</v>
      </c>
      <c r="C6746" s="49" t="s">
        <v>265</v>
      </c>
      <c r="D6746">
        <v>0</v>
      </c>
    </row>
    <row r="6747" spans="1:4" hidden="1">
      <c r="A6747" s="49" t="s">
        <v>28</v>
      </c>
      <c r="B6747" s="49" t="s">
        <v>97</v>
      </c>
      <c r="C6747" s="49" t="s">
        <v>70</v>
      </c>
      <c r="D6747">
        <v>0</v>
      </c>
    </row>
    <row r="6748" spans="1:4" hidden="1">
      <c r="A6748" s="49" t="s">
        <v>28</v>
      </c>
      <c r="B6748" s="49" t="s">
        <v>97</v>
      </c>
      <c r="C6748" s="49" t="s">
        <v>71</v>
      </c>
      <c r="D6748">
        <v>0</v>
      </c>
    </row>
    <row r="6749" spans="1:4" hidden="1">
      <c r="A6749" s="49" t="s">
        <v>28</v>
      </c>
      <c r="B6749" s="49" t="s">
        <v>97</v>
      </c>
      <c r="C6749" s="49" t="s">
        <v>181</v>
      </c>
      <c r="D6749">
        <v>0</v>
      </c>
    </row>
    <row r="6750" spans="1:4">
      <c r="A6750" s="49" t="s">
        <v>28</v>
      </c>
      <c r="B6750" s="49" t="s">
        <v>97</v>
      </c>
      <c r="C6750" s="49" t="s">
        <v>182</v>
      </c>
      <c r="D6750">
        <v>0</v>
      </c>
    </row>
    <row r="6751" spans="1:4" hidden="1">
      <c r="A6751" s="49" t="s">
        <v>28</v>
      </c>
      <c r="B6751" s="49" t="s">
        <v>97</v>
      </c>
      <c r="C6751" s="49" t="s">
        <v>265</v>
      </c>
      <c r="D6751">
        <v>0</v>
      </c>
    </row>
    <row r="6752" spans="1:4" hidden="1">
      <c r="A6752" s="49" t="s">
        <v>28</v>
      </c>
      <c r="B6752" s="49" t="s">
        <v>98</v>
      </c>
      <c r="C6752" s="49" t="s">
        <v>70</v>
      </c>
      <c r="D6752">
        <v>0</v>
      </c>
    </row>
    <row r="6753" spans="1:4" hidden="1">
      <c r="A6753" s="49" t="s">
        <v>28</v>
      </c>
      <c r="B6753" s="49" t="s">
        <v>98</v>
      </c>
      <c r="C6753" s="49" t="s">
        <v>71</v>
      </c>
      <c r="D6753">
        <v>0</v>
      </c>
    </row>
    <row r="6754" spans="1:4" hidden="1">
      <c r="A6754" s="49" t="s">
        <v>28</v>
      </c>
      <c r="B6754" s="49" t="s">
        <v>98</v>
      </c>
      <c r="C6754" s="49" t="s">
        <v>181</v>
      </c>
      <c r="D6754">
        <v>0</v>
      </c>
    </row>
    <row r="6755" spans="1:4">
      <c r="A6755" s="49" t="s">
        <v>28</v>
      </c>
      <c r="B6755" s="49" t="s">
        <v>98</v>
      </c>
      <c r="C6755" s="49" t="s">
        <v>182</v>
      </c>
      <c r="D6755">
        <v>0</v>
      </c>
    </row>
    <row r="6756" spans="1:4" hidden="1">
      <c r="A6756" s="49" t="s">
        <v>28</v>
      </c>
      <c r="B6756" s="49" t="s">
        <v>98</v>
      </c>
      <c r="C6756" s="49" t="s">
        <v>265</v>
      </c>
      <c r="D6756">
        <v>0</v>
      </c>
    </row>
    <row r="6757" spans="1:4" hidden="1">
      <c r="A6757" s="49" t="s">
        <v>28</v>
      </c>
      <c r="B6757" s="49" t="s">
        <v>99</v>
      </c>
      <c r="C6757" s="49" t="s">
        <v>70</v>
      </c>
      <c r="D6757">
        <v>0</v>
      </c>
    </row>
    <row r="6758" spans="1:4" hidden="1">
      <c r="A6758" s="49" t="s">
        <v>28</v>
      </c>
      <c r="B6758" s="49" t="s">
        <v>99</v>
      </c>
      <c r="C6758" s="49" t="s">
        <v>71</v>
      </c>
      <c r="D6758">
        <v>0</v>
      </c>
    </row>
    <row r="6759" spans="1:4" hidden="1">
      <c r="A6759" s="49" t="s">
        <v>28</v>
      </c>
      <c r="B6759" s="49" t="s">
        <v>99</v>
      </c>
      <c r="C6759" s="49" t="s">
        <v>181</v>
      </c>
      <c r="D6759">
        <v>0</v>
      </c>
    </row>
    <row r="6760" spans="1:4">
      <c r="A6760" s="49" t="s">
        <v>28</v>
      </c>
      <c r="B6760" s="49" t="s">
        <v>99</v>
      </c>
      <c r="C6760" s="49" t="s">
        <v>182</v>
      </c>
      <c r="D6760">
        <v>0</v>
      </c>
    </row>
    <row r="6761" spans="1:4" hidden="1">
      <c r="A6761" s="49" t="s">
        <v>28</v>
      </c>
      <c r="B6761" s="49" t="s">
        <v>99</v>
      </c>
      <c r="C6761" s="49" t="s">
        <v>265</v>
      </c>
      <c r="D6761">
        <v>0</v>
      </c>
    </row>
    <row r="6762" spans="1:4" hidden="1">
      <c r="A6762" s="49" t="s">
        <v>28</v>
      </c>
      <c r="B6762" s="49" t="s">
        <v>100</v>
      </c>
      <c r="C6762" s="49" t="s">
        <v>70</v>
      </c>
      <c r="D6762">
        <v>0</v>
      </c>
    </row>
    <row r="6763" spans="1:4" hidden="1">
      <c r="A6763" s="49" t="s">
        <v>28</v>
      </c>
      <c r="B6763" s="49" t="s">
        <v>100</v>
      </c>
      <c r="C6763" s="49" t="s">
        <v>71</v>
      </c>
      <c r="D6763">
        <v>0</v>
      </c>
    </row>
    <row r="6764" spans="1:4" hidden="1">
      <c r="A6764" s="49" t="s">
        <v>28</v>
      </c>
      <c r="B6764" s="49" t="s">
        <v>100</v>
      </c>
      <c r="C6764" s="49" t="s">
        <v>181</v>
      </c>
      <c r="D6764">
        <v>0</v>
      </c>
    </row>
    <row r="6765" spans="1:4">
      <c r="A6765" s="49" t="s">
        <v>28</v>
      </c>
      <c r="B6765" s="49" t="s">
        <v>100</v>
      </c>
      <c r="C6765" s="49" t="s">
        <v>182</v>
      </c>
      <c r="D6765">
        <v>0</v>
      </c>
    </row>
    <row r="6766" spans="1:4" hidden="1">
      <c r="A6766" s="49" t="s">
        <v>28</v>
      </c>
      <c r="B6766" s="49" t="s">
        <v>100</v>
      </c>
      <c r="C6766" s="49" t="s">
        <v>265</v>
      </c>
      <c r="D6766">
        <v>0</v>
      </c>
    </row>
    <row r="6767" spans="1:4" hidden="1">
      <c r="A6767" s="49" t="s">
        <v>28</v>
      </c>
      <c r="B6767" s="49" t="s">
        <v>101</v>
      </c>
      <c r="C6767" s="49" t="s">
        <v>70</v>
      </c>
      <c r="D6767">
        <v>0</v>
      </c>
    </row>
    <row r="6768" spans="1:4" hidden="1">
      <c r="A6768" s="49" t="s">
        <v>28</v>
      </c>
      <c r="B6768" s="49" t="s">
        <v>101</v>
      </c>
      <c r="C6768" s="49" t="s">
        <v>71</v>
      </c>
      <c r="D6768">
        <v>0</v>
      </c>
    </row>
    <row r="6769" spans="1:4" hidden="1">
      <c r="A6769" s="49" t="s">
        <v>28</v>
      </c>
      <c r="B6769" s="49" t="s">
        <v>101</v>
      </c>
      <c r="C6769" s="49" t="s">
        <v>181</v>
      </c>
      <c r="D6769">
        <v>0</v>
      </c>
    </row>
    <row r="6770" spans="1:4">
      <c r="A6770" s="49" t="s">
        <v>28</v>
      </c>
      <c r="B6770" s="49" t="s">
        <v>101</v>
      </c>
      <c r="C6770" s="49" t="s">
        <v>182</v>
      </c>
      <c r="D6770">
        <v>0</v>
      </c>
    </row>
    <row r="6771" spans="1:4" hidden="1">
      <c r="A6771" s="49" t="s">
        <v>28</v>
      </c>
      <c r="B6771" s="49" t="s">
        <v>101</v>
      </c>
      <c r="C6771" s="49" t="s">
        <v>265</v>
      </c>
      <c r="D6771">
        <v>0</v>
      </c>
    </row>
    <row r="6772" spans="1:4" hidden="1">
      <c r="A6772" s="49" t="s">
        <v>28</v>
      </c>
      <c r="B6772" s="49" t="s">
        <v>13</v>
      </c>
      <c r="C6772" s="49" t="s">
        <v>70</v>
      </c>
      <c r="D6772">
        <v>0</v>
      </c>
    </row>
    <row r="6773" spans="1:4" hidden="1">
      <c r="A6773" s="49" t="s">
        <v>28</v>
      </c>
      <c r="B6773" s="49" t="s">
        <v>13</v>
      </c>
      <c r="C6773" s="49" t="s">
        <v>71</v>
      </c>
      <c r="D6773">
        <v>0</v>
      </c>
    </row>
    <row r="6774" spans="1:4" hidden="1">
      <c r="A6774" s="49" t="s">
        <v>28</v>
      </c>
      <c r="B6774" s="49" t="s">
        <v>13</v>
      </c>
      <c r="C6774" s="49" t="s">
        <v>181</v>
      </c>
      <c r="D6774">
        <v>0</v>
      </c>
    </row>
    <row r="6775" spans="1:4">
      <c r="A6775" s="49" t="s">
        <v>28</v>
      </c>
      <c r="B6775" s="49" t="s">
        <v>13</v>
      </c>
      <c r="C6775" s="49" t="s">
        <v>182</v>
      </c>
      <c r="D6775">
        <v>0</v>
      </c>
    </row>
    <row r="6776" spans="1:4" hidden="1">
      <c r="A6776" s="49" t="s">
        <v>28</v>
      </c>
      <c r="B6776" s="49" t="s">
        <v>13</v>
      </c>
      <c r="C6776" s="49" t="s">
        <v>265</v>
      </c>
      <c r="D6776">
        <v>0</v>
      </c>
    </row>
    <row r="6777" spans="1:4" hidden="1">
      <c r="A6777" s="49" t="s">
        <v>28</v>
      </c>
      <c r="B6777" s="49" t="s">
        <v>102</v>
      </c>
      <c r="C6777" s="49" t="s">
        <v>70</v>
      </c>
      <c r="D6777">
        <v>0</v>
      </c>
    </row>
    <row r="6778" spans="1:4" hidden="1">
      <c r="A6778" s="49" t="s">
        <v>28</v>
      </c>
      <c r="B6778" s="49" t="s">
        <v>102</v>
      </c>
      <c r="C6778" s="49" t="s">
        <v>71</v>
      </c>
      <c r="D6778">
        <v>0</v>
      </c>
    </row>
    <row r="6779" spans="1:4" hidden="1">
      <c r="A6779" s="49" t="s">
        <v>28</v>
      </c>
      <c r="B6779" s="49" t="s">
        <v>102</v>
      </c>
      <c r="C6779" s="49" t="s">
        <v>181</v>
      </c>
      <c r="D6779">
        <v>0</v>
      </c>
    </row>
    <row r="6780" spans="1:4">
      <c r="A6780" s="49" t="s">
        <v>28</v>
      </c>
      <c r="B6780" s="49" t="s">
        <v>102</v>
      </c>
      <c r="C6780" s="49" t="s">
        <v>182</v>
      </c>
      <c r="D6780">
        <v>0</v>
      </c>
    </row>
    <row r="6781" spans="1:4" hidden="1">
      <c r="A6781" s="49" t="s">
        <v>28</v>
      </c>
      <c r="B6781" s="49" t="s">
        <v>102</v>
      </c>
      <c r="C6781" s="49" t="s">
        <v>265</v>
      </c>
      <c r="D6781">
        <v>0</v>
      </c>
    </row>
    <row r="6782" spans="1:4" hidden="1">
      <c r="A6782" s="49" t="s">
        <v>28</v>
      </c>
      <c r="B6782" s="49" t="s">
        <v>103</v>
      </c>
      <c r="C6782" s="49" t="s">
        <v>70</v>
      </c>
      <c r="D6782">
        <v>0</v>
      </c>
    </row>
    <row r="6783" spans="1:4" hidden="1">
      <c r="A6783" s="49" t="s">
        <v>28</v>
      </c>
      <c r="B6783" s="49" t="s">
        <v>103</v>
      </c>
      <c r="C6783" s="49" t="s">
        <v>71</v>
      </c>
      <c r="D6783">
        <v>0</v>
      </c>
    </row>
    <row r="6784" spans="1:4" hidden="1">
      <c r="A6784" s="49" t="s">
        <v>28</v>
      </c>
      <c r="B6784" s="49" t="s">
        <v>103</v>
      </c>
      <c r="C6784" s="49" t="s">
        <v>181</v>
      </c>
      <c r="D6784">
        <v>0</v>
      </c>
    </row>
    <row r="6785" spans="1:4">
      <c r="A6785" s="49" t="s">
        <v>28</v>
      </c>
      <c r="B6785" s="49" t="s">
        <v>103</v>
      </c>
      <c r="C6785" s="49" t="s">
        <v>182</v>
      </c>
      <c r="D6785">
        <v>0</v>
      </c>
    </row>
    <row r="6786" spans="1:4" hidden="1">
      <c r="A6786" s="49" t="s">
        <v>28</v>
      </c>
      <c r="B6786" s="49" t="s">
        <v>103</v>
      </c>
      <c r="C6786" s="49" t="s">
        <v>265</v>
      </c>
      <c r="D6786">
        <v>0</v>
      </c>
    </row>
    <row r="6787" spans="1:4" hidden="1">
      <c r="A6787" s="49" t="s">
        <v>28</v>
      </c>
      <c r="B6787" s="49" t="s">
        <v>104</v>
      </c>
      <c r="C6787" s="49" t="s">
        <v>70</v>
      </c>
      <c r="D6787">
        <v>0</v>
      </c>
    </row>
    <row r="6788" spans="1:4" hidden="1">
      <c r="A6788" s="49" t="s">
        <v>28</v>
      </c>
      <c r="B6788" s="49" t="s">
        <v>104</v>
      </c>
      <c r="C6788" s="49" t="s">
        <v>71</v>
      </c>
      <c r="D6788">
        <v>0</v>
      </c>
    </row>
    <row r="6789" spans="1:4" hidden="1">
      <c r="A6789" s="49" t="s">
        <v>28</v>
      </c>
      <c r="B6789" s="49" t="s">
        <v>104</v>
      </c>
      <c r="C6789" s="49" t="s">
        <v>181</v>
      </c>
      <c r="D6789">
        <v>0</v>
      </c>
    </row>
    <row r="6790" spans="1:4">
      <c r="A6790" s="49" t="s">
        <v>28</v>
      </c>
      <c r="B6790" s="49" t="s">
        <v>104</v>
      </c>
      <c r="C6790" s="49" t="s">
        <v>182</v>
      </c>
      <c r="D6790">
        <v>0</v>
      </c>
    </row>
    <row r="6791" spans="1:4" hidden="1">
      <c r="A6791" s="49" t="s">
        <v>28</v>
      </c>
      <c r="B6791" s="49" t="s">
        <v>104</v>
      </c>
      <c r="C6791" s="49" t="s">
        <v>265</v>
      </c>
      <c r="D6791">
        <v>0</v>
      </c>
    </row>
    <row r="6792" spans="1:4" hidden="1">
      <c r="A6792" s="49" t="s">
        <v>28</v>
      </c>
      <c r="B6792" s="49" t="s">
        <v>34</v>
      </c>
      <c r="C6792" s="49" t="s">
        <v>70</v>
      </c>
      <c r="D6792">
        <v>0</v>
      </c>
    </row>
    <row r="6793" spans="1:4" hidden="1">
      <c r="A6793" s="49" t="s">
        <v>28</v>
      </c>
      <c r="B6793" s="49" t="s">
        <v>34</v>
      </c>
      <c r="C6793" s="49" t="s">
        <v>71</v>
      </c>
      <c r="D6793">
        <v>0</v>
      </c>
    </row>
    <row r="6794" spans="1:4" hidden="1">
      <c r="A6794" s="49" t="s">
        <v>28</v>
      </c>
      <c r="B6794" s="49" t="s">
        <v>34</v>
      </c>
      <c r="C6794" s="49" t="s">
        <v>181</v>
      </c>
      <c r="D6794">
        <v>33</v>
      </c>
    </row>
    <row r="6795" spans="1:4">
      <c r="A6795" s="49" t="s">
        <v>28</v>
      </c>
      <c r="B6795" s="49" t="s">
        <v>34</v>
      </c>
      <c r="C6795" s="49" t="s">
        <v>182</v>
      </c>
      <c r="D6795">
        <v>0</v>
      </c>
    </row>
    <row r="6796" spans="1:4" hidden="1">
      <c r="A6796" s="49" t="s">
        <v>28</v>
      </c>
      <c r="B6796" s="49" t="s">
        <v>34</v>
      </c>
      <c r="C6796" s="49" t="s">
        <v>265</v>
      </c>
      <c r="D6796">
        <v>0</v>
      </c>
    </row>
    <row r="6797" spans="1:4" hidden="1">
      <c r="A6797" s="49" t="s">
        <v>28</v>
      </c>
      <c r="B6797" s="49" t="s">
        <v>59</v>
      </c>
      <c r="C6797" s="49" t="s">
        <v>70</v>
      </c>
      <c r="D6797">
        <v>0</v>
      </c>
    </row>
    <row r="6798" spans="1:4" hidden="1">
      <c r="A6798" s="49" t="s">
        <v>28</v>
      </c>
      <c r="B6798" s="49" t="s">
        <v>59</v>
      </c>
      <c r="C6798" s="49" t="s">
        <v>71</v>
      </c>
      <c r="D6798">
        <v>0</v>
      </c>
    </row>
    <row r="6799" spans="1:4" hidden="1">
      <c r="A6799" s="49" t="s">
        <v>28</v>
      </c>
      <c r="B6799" s="49" t="s">
        <v>59</v>
      </c>
      <c r="C6799" s="49" t="s">
        <v>181</v>
      </c>
      <c r="D6799">
        <v>0</v>
      </c>
    </row>
    <row r="6800" spans="1:4">
      <c r="A6800" s="49" t="s">
        <v>28</v>
      </c>
      <c r="B6800" s="49" t="s">
        <v>59</v>
      </c>
      <c r="C6800" s="49" t="s">
        <v>182</v>
      </c>
      <c r="D6800">
        <v>0</v>
      </c>
    </row>
    <row r="6801" spans="1:4" hidden="1">
      <c r="A6801" s="49" t="s">
        <v>28</v>
      </c>
      <c r="B6801" s="49" t="s">
        <v>59</v>
      </c>
      <c r="C6801" s="49" t="s">
        <v>265</v>
      </c>
      <c r="D6801">
        <v>0</v>
      </c>
    </row>
    <row r="6802" spans="1:4" hidden="1">
      <c r="A6802" s="49" t="s">
        <v>28</v>
      </c>
      <c r="B6802" s="49" t="s">
        <v>105</v>
      </c>
      <c r="C6802" s="49" t="s">
        <v>70</v>
      </c>
      <c r="D6802">
        <v>0</v>
      </c>
    </row>
    <row r="6803" spans="1:4" hidden="1">
      <c r="A6803" s="49" t="s">
        <v>28</v>
      </c>
      <c r="B6803" s="49" t="s">
        <v>105</v>
      </c>
      <c r="C6803" s="49" t="s">
        <v>71</v>
      </c>
      <c r="D6803">
        <v>0</v>
      </c>
    </row>
    <row r="6804" spans="1:4" hidden="1">
      <c r="A6804" s="49" t="s">
        <v>28</v>
      </c>
      <c r="B6804" s="49" t="s">
        <v>105</v>
      </c>
      <c r="C6804" s="49" t="s">
        <v>181</v>
      </c>
      <c r="D6804">
        <v>0</v>
      </c>
    </row>
    <row r="6805" spans="1:4">
      <c r="A6805" s="49" t="s">
        <v>28</v>
      </c>
      <c r="B6805" s="49" t="s">
        <v>105</v>
      </c>
      <c r="C6805" s="49" t="s">
        <v>182</v>
      </c>
      <c r="D6805">
        <v>0</v>
      </c>
    </row>
    <row r="6806" spans="1:4" hidden="1">
      <c r="A6806" s="49" t="s">
        <v>28</v>
      </c>
      <c r="B6806" s="49" t="s">
        <v>105</v>
      </c>
      <c r="C6806" s="49" t="s">
        <v>265</v>
      </c>
      <c r="D6806">
        <v>0</v>
      </c>
    </row>
    <row r="6807" spans="1:4" hidden="1">
      <c r="A6807" s="49" t="s">
        <v>28</v>
      </c>
      <c r="B6807" s="49" t="s">
        <v>106</v>
      </c>
      <c r="C6807" s="49" t="s">
        <v>70</v>
      </c>
      <c r="D6807">
        <v>0</v>
      </c>
    </row>
    <row r="6808" spans="1:4" hidden="1">
      <c r="A6808" s="49" t="s">
        <v>28</v>
      </c>
      <c r="B6808" s="49" t="s">
        <v>106</v>
      </c>
      <c r="C6808" s="49" t="s">
        <v>71</v>
      </c>
      <c r="D6808">
        <v>0</v>
      </c>
    </row>
    <row r="6809" spans="1:4" hidden="1">
      <c r="A6809" s="49" t="s">
        <v>28</v>
      </c>
      <c r="B6809" s="49" t="s">
        <v>106</v>
      </c>
      <c r="C6809" s="49" t="s">
        <v>181</v>
      </c>
      <c r="D6809">
        <v>0</v>
      </c>
    </row>
    <row r="6810" spans="1:4">
      <c r="A6810" s="49" t="s">
        <v>28</v>
      </c>
      <c r="B6810" s="49" t="s">
        <v>106</v>
      </c>
      <c r="C6810" s="49" t="s">
        <v>182</v>
      </c>
      <c r="D6810">
        <v>0</v>
      </c>
    </row>
    <row r="6811" spans="1:4" hidden="1">
      <c r="A6811" s="49" t="s">
        <v>28</v>
      </c>
      <c r="B6811" s="49" t="s">
        <v>106</v>
      </c>
      <c r="C6811" s="49" t="s">
        <v>265</v>
      </c>
      <c r="D6811">
        <v>0</v>
      </c>
    </row>
    <row r="6812" spans="1:4" hidden="1">
      <c r="A6812" s="49" t="s">
        <v>28</v>
      </c>
      <c r="B6812" s="49" t="s">
        <v>107</v>
      </c>
      <c r="C6812" s="49" t="s">
        <v>70</v>
      </c>
      <c r="D6812">
        <v>0</v>
      </c>
    </row>
    <row r="6813" spans="1:4" hidden="1">
      <c r="A6813" s="49" t="s">
        <v>28</v>
      </c>
      <c r="B6813" s="49" t="s">
        <v>107</v>
      </c>
      <c r="C6813" s="49" t="s">
        <v>71</v>
      </c>
      <c r="D6813">
        <v>0</v>
      </c>
    </row>
    <row r="6814" spans="1:4" hidden="1">
      <c r="A6814" s="49" t="s">
        <v>28</v>
      </c>
      <c r="B6814" s="49" t="s">
        <v>107</v>
      </c>
      <c r="C6814" s="49" t="s">
        <v>181</v>
      </c>
      <c r="D6814">
        <v>0</v>
      </c>
    </row>
    <row r="6815" spans="1:4">
      <c r="A6815" s="49" t="s">
        <v>28</v>
      </c>
      <c r="B6815" s="49" t="s">
        <v>107</v>
      </c>
      <c r="C6815" s="49" t="s">
        <v>182</v>
      </c>
      <c r="D6815">
        <v>0</v>
      </c>
    </row>
    <row r="6816" spans="1:4" hidden="1">
      <c r="A6816" s="49" t="s">
        <v>28</v>
      </c>
      <c r="B6816" s="49" t="s">
        <v>107</v>
      </c>
      <c r="C6816" s="49" t="s">
        <v>265</v>
      </c>
      <c r="D6816">
        <v>0</v>
      </c>
    </row>
    <row r="6817" spans="1:4" hidden="1">
      <c r="A6817" s="49" t="s">
        <v>28</v>
      </c>
      <c r="B6817" s="49" t="s">
        <v>108</v>
      </c>
      <c r="C6817" s="49" t="s">
        <v>70</v>
      </c>
      <c r="D6817">
        <v>0</v>
      </c>
    </row>
    <row r="6818" spans="1:4" hidden="1">
      <c r="A6818" s="49" t="s">
        <v>28</v>
      </c>
      <c r="B6818" s="49" t="s">
        <v>108</v>
      </c>
      <c r="C6818" s="49" t="s">
        <v>71</v>
      </c>
      <c r="D6818">
        <v>0</v>
      </c>
    </row>
    <row r="6819" spans="1:4" hidden="1">
      <c r="A6819" s="49" t="s">
        <v>28</v>
      </c>
      <c r="B6819" s="49" t="s">
        <v>108</v>
      </c>
      <c r="C6819" s="49" t="s">
        <v>181</v>
      </c>
      <c r="D6819">
        <v>0</v>
      </c>
    </row>
    <row r="6820" spans="1:4">
      <c r="A6820" s="49" t="s">
        <v>28</v>
      </c>
      <c r="B6820" s="49" t="s">
        <v>108</v>
      </c>
      <c r="C6820" s="49" t="s">
        <v>182</v>
      </c>
      <c r="D6820">
        <v>0</v>
      </c>
    </row>
    <row r="6821" spans="1:4" hidden="1">
      <c r="A6821" s="49" t="s">
        <v>28</v>
      </c>
      <c r="B6821" s="49" t="s">
        <v>108</v>
      </c>
      <c r="C6821" s="49" t="s">
        <v>265</v>
      </c>
      <c r="D6821">
        <v>0</v>
      </c>
    </row>
    <row r="6822" spans="1:4" hidden="1">
      <c r="A6822" s="49" t="s">
        <v>28</v>
      </c>
      <c r="B6822" s="49" t="s">
        <v>109</v>
      </c>
      <c r="C6822" s="49" t="s">
        <v>70</v>
      </c>
      <c r="D6822">
        <v>0</v>
      </c>
    </row>
    <row r="6823" spans="1:4" hidden="1">
      <c r="A6823" s="49" t="s">
        <v>28</v>
      </c>
      <c r="B6823" s="49" t="s">
        <v>109</v>
      </c>
      <c r="C6823" s="49" t="s">
        <v>71</v>
      </c>
      <c r="D6823">
        <v>0</v>
      </c>
    </row>
    <row r="6824" spans="1:4" hidden="1">
      <c r="A6824" s="49" t="s">
        <v>28</v>
      </c>
      <c r="B6824" s="49" t="s">
        <v>109</v>
      </c>
      <c r="C6824" s="49" t="s">
        <v>181</v>
      </c>
      <c r="D6824">
        <v>0</v>
      </c>
    </row>
    <row r="6825" spans="1:4">
      <c r="A6825" s="49" t="s">
        <v>28</v>
      </c>
      <c r="B6825" s="49" t="s">
        <v>109</v>
      </c>
      <c r="C6825" s="49" t="s">
        <v>182</v>
      </c>
      <c r="D6825">
        <v>0</v>
      </c>
    </row>
    <row r="6826" spans="1:4" hidden="1">
      <c r="A6826" s="49" t="s">
        <v>28</v>
      </c>
      <c r="B6826" s="49" t="s">
        <v>109</v>
      </c>
      <c r="C6826" s="49" t="s">
        <v>265</v>
      </c>
      <c r="D6826">
        <v>0</v>
      </c>
    </row>
    <row r="6827" spans="1:4" hidden="1">
      <c r="A6827" s="49" t="s">
        <v>28</v>
      </c>
      <c r="B6827" s="49" t="s">
        <v>110</v>
      </c>
      <c r="C6827" s="49" t="s">
        <v>70</v>
      </c>
      <c r="D6827">
        <v>0</v>
      </c>
    </row>
    <row r="6828" spans="1:4" hidden="1">
      <c r="A6828" s="49" t="s">
        <v>28</v>
      </c>
      <c r="B6828" s="49" t="s">
        <v>110</v>
      </c>
      <c r="C6828" s="49" t="s">
        <v>71</v>
      </c>
      <c r="D6828">
        <v>0</v>
      </c>
    </row>
    <row r="6829" spans="1:4" hidden="1">
      <c r="A6829" s="49" t="s">
        <v>28</v>
      </c>
      <c r="B6829" s="49" t="s">
        <v>110</v>
      </c>
      <c r="C6829" s="49" t="s">
        <v>181</v>
      </c>
      <c r="D6829">
        <v>0</v>
      </c>
    </row>
    <row r="6830" spans="1:4">
      <c r="A6830" s="49" t="s">
        <v>28</v>
      </c>
      <c r="B6830" s="49" t="s">
        <v>110</v>
      </c>
      <c r="C6830" s="49" t="s">
        <v>182</v>
      </c>
      <c r="D6830">
        <v>0</v>
      </c>
    </row>
    <row r="6831" spans="1:4" hidden="1">
      <c r="A6831" s="49" t="s">
        <v>28</v>
      </c>
      <c r="B6831" s="49" t="s">
        <v>110</v>
      </c>
      <c r="C6831" s="49" t="s">
        <v>265</v>
      </c>
      <c r="D6831">
        <v>0</v>
      </c>
    </row>
    <row r="6832" spans="1:4" hidden="1">
      <c r="A6832" s="49" t="s">
        <v>28</v>
      </c>
      <c r="B6832" s="49" t="s">
        <v>111</v>
      </c>
      <c r="C6832" s="49" t="s">
        <v>70</v>
      </c>
      <c r="D6832">
        <v>0</v>
      </c>
    </row>
    <row r="6833" spans="1:4" hidden="1">
      <c r="A6833" s="49" t="s">
        <v>28</v>
      </c>
      <c r="B6833" s="49" t="s">
        <v>111</v>
      </c>
      <c r="C6833" s="49" t="s">
        <v>71</v>
      </c>
      <c r="D6833">
        <v>0</v>
      </c>
    </row>
    <row r="6834" spans="1:4" hidden="1">
      <c r="A6834" s="49" t="s">
        <v>28</v>
      </c>
      <c r="B6834" s="49" t="s">
        <v>111</v>
      </c>
      <c r="C6834" s="49" t="s">
        <v>181</v>
      </c>
      <c r="D6834">
        <v>0</v>
      </c>
    </row>
    <row r="6835" spans="1:4">
      <c r="A6835" s="49" t="s">
        <v>28</v>
      </c>
      <c r="B6835" s="49" t="s">
        <v>111</v>
      </c>
      <c r="C6835" s="49" t="s">
        <v>182</v>
      </c>
      <c r="D6835">
        <v>0</v>
      </c>
    </row>
    <row r="6836" spans="1:4" hidden="1">
      <c r="A6836" s="49" t="s">
        <v>28</v>
      </c>
      <c r="B6836" s="49" t="s">
        <v>111</v>
      </c>
      <c r="C6836" s="49" t="s">
        <v>265</v>
      </c>
      <c r="D6836">
        <v>0</v>
      </c>
    </row>
    <row r="6837" spans="1:4" hidden="1">
      <c r="A6837" s="49" t="s">
        <v>28</v>
      </c>
      <c r="B6837" s="49" t="s">
        <v>112</v>
      </c>
      <c r="C6837" s="49" t="s">
        <v>70</v>
      </c>
      <c r="D6837">
        <v>0</v>
      </c>
    </row>
    <row r="6838" spans="1:4" hidden="1">
      <c r="A6838" s="49" t="s">
        <v>28</v>
      </c>
      <c r="B6838" s="49" t="s">
        <v>112</v>
      </c>
      <c r="C6838" s="49" t="s">
        <v>71</v>
      </c>
      <c r="D6838">
        <v>0</v>
      </c>
    </row>
    <row r="6839" spans="1:4" hidden="1">
      <c r="A6839" s="49" t="s">
        <v>28</v>
      </c>
      <c r="B6839" s="49" t="s">
        <v>112</v>
      </c>
      <c r="C6839" s="49" t="s">
        <v>181</v>
      </c>
      <c r="D6839">
        <v>0</v>
      </c>
    </row>
    <row r="6840" spans="1:4">
      <c r="A6840" s="49" t="s">
        <v>28</v>
      </c>
      <c r="B6840" s="49" t="s">
        <v>112</v>
      </c>
      <c r="C6840" s="49" t="s">
        <v>182</v>
      </c>
      <c r="D6840">
        <v>0</v>
      </c>
    </row>
    <row r="6841" spans="1:4" hidden="1">
      <c r="A6841" s="49" t="s">
        <v>28</v>
      </c>
      <c r="B6841" s="49" t="s">
        <v>112</v>
      </c>
      <c r="C6841" s="49" t="s">
        <v>265</v>
      </c>
      <c r="D6841">
        <v>0</v>
      </c>
    </row>
    <row r="6842" spans="1:4" hidden="1">
      <c r="A6842" s="49" t="s">
        <v>28</v>
      </c>
      <c r="B6842" s="49" t="s">
        <v>113</v>
      </c>
      <c r="C6842" s="49" t="s">
        <v>70</v>
      </c>
      <c r="D6842">
        <v>0</v>
      </c>
    </row>
    <row r="6843" spans="1:4" hidden="1">
      <c r="A6843" s="49" t="s">
        <v>28</v>
      </c>
      <c r="B6843" s="49" t="s">
        <v>113</v>
      </c>
      <c r="C6843" s="49" t="s">
        <v>71</v>
      </c>
      <c r="D6843">
        <v>0</v>
      </c>
    </row>
    <row r="6844" spans="1:4" hidden="1">
      <c r="A6844" s="49" t="s">
        <v>28</v>
      </c>
      <c r="B6844" s="49" t="s">
        <v>113</v>
      </c>
      <c r="C6844" s="49" t="s">
        <v>181</v>
      </c>
      <c r="D6844">
        <v>0</v>
      </c>
    </row>
    <row r="6845" spans="1:4">
      <c r="A6845" s="49" t="s">
        <v>28</v>
      </c>
      <c r="B6845" s="49" t="s">
        <v>113</v>
      </c>
      <c r="C6845" s="49" t="s">
        <v>182</v>
      </c>
      <c r="D6845">
        <v>0</v>
      </c>
    </row>
    <row r="6846" spans="1:4" hidden="1">
      <c r="A6846" s="49" t="s">
        <v>28</v>
      </c>
      <c r="B6846" s="49" t="s">
        <v>113</v>
      </c>
      <c r="C6846" s="49" t="s">
        <v>265</v>
      </c>
      <c r="D6846">
        <v>0</v>
      </c>
    </row>
    <row r="6847" spans="1:4" hidden="1">
      <c r="A6847" s="49" t="s">
        <v>28</v>
      </c>
      <c r="B6847" s="49" t="s">
        <v>114</v>
      </c>
      <c r="C6847" s="49" t="s">
        <v>70</v>
      </c>
      <c r="D6847">
        <v>0</v>
      </c>
    </row>
    <row r="6848" spans="1:4" hidden="1">
      <c r="A6848" s="49" t="s">
        <v>28</v>
      </c>
      <c r="B6848" s="49" t="s">
        <v>114</v>
      </c>
      <c r="C6848" s="49" t="s">
        <v>71</v>
      </c>
      <c r="D6848">
        <v>0</v>
      </c>
    </row>
    <row r="6849" spans="1:4" hidden="1">
      <c r="A6849" s="49" t="s">
        <v>28</v>
      </c>
      <c r="B6849" s="49" t="s">
        <v>114</v>
      </c>
      <c r="C6849" s="49" t="s">
        <v>181</v>
      </c>
      <c r="D6849">
        <v>0</v>
      </c>
    </row>
    <row r="6850" spans="1:4">
      <c r="A6850" s="49" t="s">
        <v>28</v>
      </c>
      <c r="B6850" s="49" t="s">
        <v>114</v>
      </c>
      <c r="C6850" s="49" t="s">
        <v>182</v>
      </c>
      <c r="D6850">
        <v>0</v>
      </c>
    </row>
    <row r="6851" spans="1:4" hidden="1">
      <c r="A6851" s="49" t="s">
        <v>28</v>
      </c>
      <c r="B6851" s="49" t="s">
        <v>114</v>
      </c>
      <c r="C6851" s="49" t="s">
        <v>265</v>
      </c>
      <c r="D6851">
        <v>0</v>
      </c>
    </row>
    <row r="6852" spans="1:4" hidden="1">
      <c r="A6852" s="49" t="s">
        <v>28</v>
      </c>
      <c r="B6852" s="49" t="s">
        <v>115</v>
      </c>
      <c r="C6852" s="49" t="s">
        <v>70</v>
      </c>
      <c r="D6852">
        <v>0</v>
      </c>
    </row>
    <row r="6853" spans="1:4" hidden="1">
      <c r="A6853" s="49" t="s">
        <v>28</v>
      </c>
      <c r="B6853" s="49" t="s">
        <v>115</v>
      </c>
      <c r="C6853" s="49" t="s">
        <v>71</v>
      </c>
      <c r="D6853">
        <v>0</v>
      </c>
    </row>
    <row r="6854" spans="1:4" hidden="1">
      <c r="A6854" s="49" t="s">
        <v>28</v>
      </c>
      <c r="B6854" s="49" t="s">
        <v>115</v>
      </c>
      <c r="C6854" s="49" t="s">
        <v>181</v>
      </c>
      <c r="D6854">
        <v>0</v>
      </c>
    </row>
    <row r="6855" spans="1:4">
      <c r="A6855" s="49" t="s">
        <v>28</v>
      </c>
      <c r="B6855" s="49" t="s">
        <v>115</v>
      </c>
      <c r="C6855" s="49" t="s">
        <v>182</v>
      </c>
      <c r="D6855">
        <v>0</v>
      </c>
    </row>
    <row r="6856" spans="1:4" hidden="1">
      <c r="A6856" s="49" t="s">
        <v>28</v>
      </c>
      <c r="B6856" s="49" t="s">
        <v>115</v>
      </c>
      <c r="C6856" s="49" t="s">
        <v>265</v>
      </c>
      <c r="D6856">
        <v>0</v>
      </c>
    </row>
    <row r="6857" spans="1:4" hidden="1">
      <c r="A6857" s="49" t="s">
        <v>28</v>
      </c>
      <c r="B6857" s="49" t="s">
        <v>116</v>
      </c>
      <c r="C6857" s="49" t="s">
        <v>70</v>
      </c>
      <c r="D6857">
        <v>0</v>
      </c>
    </row>
    <row r="6858" spans="1:4" hidden="1">
      <c r="A6858" s="49" t="s">
        <v>28</v>
      </c>
      <c r="B6858" s="49" t="s">
        <v>116</v>
      </c>
      <c r="C6858" s="49" t="s">
        <v>71</v>
      </c>
      <c r="D6858">
        <v>0</v>
      </c>
    </row>
    <row r="6859" spans="1:4" hidden="1">
      <c r="A6859" s="49" t="s">
        <v>28</v>
      </c>
      <c r="B6859" s="49" t="s">
        <v>116</v>
      </c>
      <c r="C6859" s="49" t="s">
        <v>181</v>
      </c>
      <c r="D6859">
        <v>0</v>
      </c>
    </row>
    <row r="6860" spans="1:4">
      <c r="A6860" s="49" t="s">
        <v>28</v>
      </c>
      <c r="B6860" s="49" t="s">
        <v>116</v>
      </c>
      <c r="C6860" s="49" t="s">
        <v>182</v>
      </c>
      <c r="D6860">
        <v>0</v>
      </c>
    </row>
    <row r="6861" spans="1:4" hidden="1">
      <c r="A6861" s="49" t="s">
        <v>28</v>
      </c>
      <c r="B6861" s="49" t="s">
        <v>116</v>
      </c>
      <c r="C6861" s="49" t="s">
        <v>265</v>
      </c>
      <c r="D6861">
        <v>0</v>
      </c>
    </row>
    <row r="6862" spans="1:4" hidden="1">
      <c r="A6862" s="49" t="s">
        <v>28</v>
      </c>
      <c r="B6862" s="49" t="s">
        <v>117</v>
      </c>
      <c r="C6862" s="49" t="s">
        <v>70</v>
      </c>
      <c r="D6862">
        <v>0</v>
      </c>
    </row>
    <row r="6863" spans="1:4" hidden="1">
      <c r="A6863" s="49" t="s">
        <v>28</v>
      </c>
      <c r="B6863" s="49" t="s">
        <v>117</v>
      </c>
      <c r="C6863" s="49" t="s">
        <v>71</v>
      </c>
      <c r="D6863">
        <v>0</v>
      </c>
    </row>
    <row r="6864" spans="1:4" hidden="1">
      <c r="A6864" s="49" t="s">
        <v>28</v>
      </c>
      <c r="B6864" s="49" t="s">
        <v>117</v>
      </c>
      <c r="C6864" s="49" t="s">
        <v>181</v>
      </c>
      <c r="D6864">
        <v>0</v>
      </c>
    </row>
    <row r="6865" spans="1:4">
      <c r="A6865" s="49" t="s">
        <v>28</v>
      </c>
      <c r="B6865" s="49" t="s">
        <v>117</v>
      </c>
      <c r="C6865" s="49" t="s">
        <v>182</v>
      </c>
      <c r="D6865">
        <v>0</v>
      </c>
    </row>
    <row r="6866" spans="1:4" hidden="1">
      <c r="A6866" s="49" t="s">
        <v>28</v>
      </c>
      <c r="B6866" s="49" t="s">
        <v>117</v>
      </c>
      <c r="C6866" s="49" t="s">
        <v>265</v>
      </c>
      <c r="D6866">
        <v>0</v>
      </c>
    </row>
    <row r="6867" spans="1:4" hidden="1">
      <c r="A6867" s="49" t="s">
        <v>28</v>
      </c>
      <c r="B6867" s="49" t="s">
        <v>118</v>
      </c>
      <c r="C6867" s="49" t="s">
        <v>70</v>
      </c>
      <c r="D6867">
        <v>0</v>
      </c>
    </row>
    <row r="6868" spans="1:4" hidden="1">
      <c r="A6868" s="49" t="s">
        <v>28</v>
      </c>
      <c r="B6868" s="49" t="s">
        <v>118</v>
      </c>
      <c r="C6868" s="49" t="s">
        <v>71</v>
      </c>
      <c r="D6868">
        <v>0</v>
      </c>
    </row>
    <row r="6869" spans="1:4" hidden="1">
      <c r="A6869" s="49" t="s">
        <v>28</v>
      </c>
      <c r="B6869" s="49" t="s">
        <v>118</v>
      </c>
      <c r="C6869" s="49" t="s">
        <v>181</v>
      </c>
      <c r="D6869">
        <v>0</v>
      </c>
    </row>
    <row r="6870" spans="1:4">
      <c r="A6870" s="49" t="s">
        <v>28</v>
      </c>
      <c r="B6870" s="49" t="s">
        <v>118</v>
      </c>
      <c r="C6870" s="49" t="s">
        <v>182</v>
      </c>
      <c r="D6870">
        <v>0</v>
      </c>
    </row>
    <row r="6871" spans="1:4" hidden="1">
      <c r="A6871" s="49" t="s">
        <v>28</v>
      </c>
      <c r="B6871" s="49" t="s">
        <v>118</v>
      </c>
      <c r="C6871" s="49" t="s">
        <v>265</v>
      </c>
      <c r="D6871">
        <v>0</v>
      </c>
    </row>
    <row r="6872" spans="1:4" hidden="1">
      <c r="A6872" s="49" t="s">
        <v>28</v>
      </c>
      <c r="B6872" s="49" t="s">
        <v>119</v>
      </c>
      <c r="C6872" s="49" t="s">
        <v>70</v>
      </c>
      <c r="D6872">
        <v>0</v>
      </c>
    </row>
    <row r="6873" spans="1:4" hidden="1">
      <c r="A6873" s="49" t="s">
        <v>28</v>
      </c>
      <c r="B6873" s="49" t="s">
        <v>119</v>
      </c>
      <c r="C6873" s="49" t="s">
        <v>71</v>
      </c>
      <c r="D6873">
        <v>0</v>
      </c>
    </row>
    <row r="6874" spans="1:4" hidden="1">
      <c r="A6874" s="49" t="s">
        <v>28</v>
      </c>
      <c r="B6874" s="49" t="s">
        <v>119</v>
      </c>
      <c r="C6874" s="49" t="s">
        <v>181</v>
      </c>
      <c r="D6874">
        <v>0</v>
      </c>
    </row>
    <row r="6875" spans="1:4">
      <c r="A6875" s="49" t="s">
        <v>28</v>
      </c>
      <c r="B6875" s="49" t="s">
        <v>119</v>
      </c>
      <c r="C6875" s="49" t="s">
        <v>182</v>
      </c>
      <c r="D6875">
        <v>0</v>
      </c>
    </row>
    <row r="6876" spans="1:4" hidden="1">
      <c r="A6876" s="49" t="s">
        <v>28</v>
      </c>
      <c r="B6876" s="49" t="s">
        <v>119</v>
      </c>
      <c r="C6876" s="49" t="s">
        <v>265</v>
      </c>
      <c r="D6876">
        <v>0</v>
      </c>
    </row>
    <row r="6877" spans="1:4" hidden="1">
      <c r="A6877" s="49" t="s">
        <v>28</v>
      </c>
      <c r="B6877" s="49" t="s">
        <v>120</v>
      </c>
      <c r="C6877" s="49" t="s">
        <v>70</v>
      </c>
      <c r="D6877">
        <v>0</v>
      </c>
    </row>
    <row r="6878" spans="1:4" hidden="1">
      <c r="A6878" s="49" t="s">
        <v>28</v>
      </c>
      <c r="B6878" s="49" t="s">
        <v>120</v>
      </c>
      <c r="C6878" s="49" t="s">
        <v>71</v>
      </c>
      <c r="D6878">
        <v>0</v>
      </c>
    </row>
    <row r="6879" spans="1:4" hidden="1">
      <c r="A6879" s="49" t="s">
        <v>28</v>
      </c>
      <c r="B6879" s="49" t="s">
        <v>120</v>
      </c>
      <c r="C6879" s="49" t="s">
        <v>181</v>
      </c>
      <c r="D6879">
        <v>0</v>
      </c>
    </row>
    <row r="6880" spans="1:4">
      <c r="A6880" s="49" t="s">
        <v>28</v>
      </c>
      <c r="B6880" s="49" t="s">
        <v>120</v>
      </c>
      <c r="C6880" s="49" t="s">
        <v>182</v>
      </c>
      <c r="D6880">
        <v>0</v>
      </c>
    </row>
    <row r="6881" spans="1:4" hidden="1">
      <c r="A6881" s="49" t="s">
        <v>28</v>
      </c>
      <c r="B6881" s="49" t="s">
        <v>120</v>
      </c>
      <c r="C6881" s="49" t="s">
        <v>265</v>
      </c>
      <c r="D6881">
        <v>0</v>
      </c>
    </row>
    <row r="6882" spans="1:4" hidden="1">
      <c r="A6882" s="49" t="s">
        <v>28</v>
      </c>
      <c r="B6882" s="49" t="s">
        <v>121</v>
      </c>
      <c r="C6882" s="49" t="s">
        <v>70</v>
      </c>
      <c r="D6882">
        <v>0</v>
      </c>
    </row>
    <row r="6883" spans="1:4" hidden="1">
      <c r="A6883" s="49" t="s">
        <v>28</v>
      </c>
      <c r="B6883" s="49" t="s">
        <v>121</v>
      </c>
      <c r="C6883" s="49" t="s">
        <v>71</v>
      </c>
      <c r="D6883">
        <v>0</v>
      </c>
    </row>
    <row r="6884" spans="1:4" hidden="1">
      <c r="A6884" s="49" t="s">
        <v>28</v>
      </c>
      <c r="B6884" s="49" t="s">
        <v>121</v>
      </c>
      <c r="C6884" s="49" t="s">
        <v>181</v>
      </c>
      <c r="D6884">
        <v>0</v>
      </c>
    </row>
    <row r="6885" spans="1:4">
      <c r="A6885" s="49" t="s">
        <v>28</v>
      </c>
      <c r="B6885" s="49" t="s">
        <v>121</v>
      </c>
      <c r="C6885" s="49" t="s">
        <v>182</v>
      </c>
      <c r="D6885">
        <v>0</v>
      </c>
    </row>
    <row r="6886" spans="1:4" hidden="1">
      <c r="A6886" s="49" t="s">
        <v>28</v>
      </c>
      <c r="B6886" s="49" t="s">
        <v>121</v>
      </c>
      <c r="C6886" s="49" t="s">
        <v>265</v>
      </c>
      <c r="D6886">
        <v>0</v>
      </c>
    </row>
    <row r="6887" spans="1:4" hidden="1">
      <c r="A6887" s="49" t="s">
        <v>28</v>
      </c>
      <c r="B6887" s="49" t="s">
        <v>122</v>
      </c>
      <c r="C6887" s="49" t="s">
        <v>70</v>
      </c>
      <c r="D6887">
        <v>0</v>
      </c>
    </row>
    <row r="6888" spans="1:4" hidden="1">
      <c r="A6888" s="49" t="s">
        <v>28</v>
      </c>
      <c r="B6888" s="49" t="s">
        <v>122</v>
      </c>
      <c r="C6888" s="49" t="s">
        <v>71</v>
      </c>
      <c r="D6888">
        <v>0</v>
      </c>
    </row>
    <row r="6889" spans="1:4" hidden="1">
      <c r="A6889" s="49" t="s">
        <v>28</v>
      </c>
      <c r="B6889" s="49" t="s">
        <v>122</v>
      </c>
      <c r="C6889" s="49" t="s">
        <v>181</v>
      </c>
      <c r="D6889">
        <v>0</v>
      </c>
    </row>
    <row r="6890" spans="1:4">
      <c r="A6890" s="49" t="s">
        <v>28</v>
      </c>
      <c r="B6890" s="49" t="s">
        <v>122</v>
      </c>
      <c r="C6890" s="49" t="s">
        <v>182</v>
      </c>
      <c r="D6890">
        <v>0</v>
      </c>
    </row>
    <row r="6891" spans="1:4" hidden="1">
      <c r="A6891" s="49" t="s">
        <v>28</v>
      </c>
      <c r="B6891" s="49" t="s">
        <v>122</v>
      </c>
      <c r="C6891" s="49" t="s">
        <v>265</v>
      </c>
      <c r="D6891">
        <v>0</v>
      </c>
    </row>
    <row r="6892" spans="1:4" hidden="1">
      <c r="A6892" s="49" t="s">
        <v>28</v>
      </c>
      <c r="B6892" s="49" t="s">
        <v>123</v>
      </c>
      <c r="C6892" s="49" t="s">
        <v>70</v>
      </c>
      <c r="D6892">
        <v>0</v>
      </c>
    </row>
    <row r="6893" spans="1:4" hidden="1">
      <c r="A6893" s="49" t="s">
        <v>28</v>
      </c>
      <c r="B6893" s="49" t="s">
        <v>123</v>
      </c>
      <c r="C6893" s="49" t="s">
        <v>71</v>
      </c>
      <c r="D6893">
        <v>0</v>
      </c>
    </row>
    <row r="6894" spans="1:4" hidden="1">
      <c r="A6894" s="49" t="s">
        <v>28</v>
      </c>
      <c r="B6894" s="49" t="s">
        <v>123</v>
      </c>
      <c r="C6894" s="49" t="s">
        <v>181</v>
      </c>
      <c r="D6894">
        <v>0</v>
      </c>
    </row>
    <row r="6895" spans="1:4">
      <c r="A6895" s="49" t="s">
        <v>28</v>
      </c>
      <c r="B6895" s="49" t="s">
        <v>123</v>
      </c>
      <c r="C6895" s="49" t="s">
        <v>182</v>
      </c>
      <c r="D6895">
        <v>0</v>
      </c>
    </row>
    <row r="6896" spans="1:4" hidden="1">
      <c r="A6896" s="49" t="s">
        <v>28</v>
      </c>
      <c r="B6896" s="49" t="s">
        <v>123</v>
      </c>
      <c r="C6896" s="49" t="s">
        <v>265</v>
      </c>
      <c r="D6896">
        <v>0</v>
      </c>
    </row>
    <row r="6897" spans="1:4" hidden="1">
      <c r="A6897" s="49" t="s">
        <v>28</v>
      </c>
      <c r="B6897" s="49" t="s">
        <v>124</v>
      </c>
      <c r="C6897" s="49" t="s">
        <v>70</v>
      </c>
      <c r="D6897">
        <v>0</v>
      </c>
    </row>
    <row r="6898" spans="1:4" hidden="1">
      <c r="A6898" s="49" t="s">
        <v>28</v>
      </c>
      <c r="B6898" s="49" t="s">
        <v>124</v>
      </c>
      <c r="C6898" s="49" t="s">
        <v>71</v>
      </c>
      <c r="D6898">
        <v>0</v>
      </c>
    </row>
    <row r="6899" spans="1:4" hidden="1">
      <c r="A6899" s="49" t="s">
        <v>28</v>
      </c>
      <c r="B6899" s="49" t="s">
        <v>124</v>
      </c>
      <c r="C6899" s="49" t="s">
        <v>181</v>
      </c>
      <c r="D6899">
        <v>0</v>
      </c>
    </row>
    <row r="6900" spans="1:4">
      <c r="A6900" s="49" t="s">
        <v>28</v>
      </c>
      <c r="B6900" s="49" t="s">
        <v>124</v>
      </c>
      <c r="C6900" s="49" t="s">
        <v>182</v>
      </c>
      <c r="D6900">
        <v>0</v>
      </c>
    </row>
    <row r="6901" spans="1:4" hidden="1">
      <c r="A6901" s="49" t="s">
        <v>28</v>
      </c>
      <c r="B6901" s="49" t="s">
        <v>124</v>
      </c>
      <c r="C6901" s="49" t="s">
        <v>265</v>
      </c>
      <c r="D6901">
        <v>0</v>
      </c>
    </row>
    <row r="6902" spans="1:4" hidden="1">
      <c r="A6902" s="49" t="s">
        <v>185</v>
      </c>
      <c r="B6902" s="49" t="s">
        <v>73</v>
      </c>
      <c r="C6902" s="49" t="s">
        <v>70</v>
      </c>
      <c r="D6902">
        <v>0</v>
      </c>
    </row>
    <row r="6903" spans="1:4" hidden="1">
      <c r="A6903" s="49" t="s">
        <v>185</v>
      </c>
      <c r="B6903" s="49" t="s">
        <v>73</v>
      </c>
      <c r="C6903" s="49" t="s">
        <v>71</v>
      </c>
      <c r="D6903">
        <v>0</v>
      </c>
    </row>
    <row r="6904" spans="1:4" hidden="1">
      <c r="A6904" s="49" t="s">
        <v>185</v>
      </c>
      <c r="B6904" s="49" t="s">
        <v>73</v>
      </c>
      <c r="C6904" s="49" t="s">
        <v>181</v>
      </c>
      <c r="D6904">
        <v>0</v>
      </c>
    </row>
    <row r="6905" spans="1:4">
      <c r="A6905" s="49" t="s">
        <v>185</v>
      </c>
      <c r="B6905" s="49" t="s">
        <v>73</v>
      </c>
      <c r="C6905" s="49" t="s">
        <v>182</v>
      </c>
      <c r="D6905">
        <v>0</v>
      </c>
    </row>
    <row r="6906" spans="1:4" hidden="1">
      <c r="A6906" s="49" t="s">
        <v>185</v>
      </c>
      <c r="B6906" s="49" t="s">
        <v>73</v>
      </c>
      <c r="C6906" s="49" t="s">
        <v>265</v>
      </c>
      <c r="D6906">
        <v>0</v>
      </c>
    </row>
    <row r="6907" spans="1:4" hidden="1">
      <c r="A6907" s="49" t="s">
        <v>185</v>
      </c>
      <c r="B6907" s="49" t="s">
        <v>40</v>
      </c>
      <c r="C6907" s="49" t="s">
        <v>70</v>
      </c>
      <c r="D6907">
        <v>0</v>
      </c>
    </row>
    <row r="6908" spans="1:4" hidden="1">
      <c r="A6908" s="49" t="s">
        <v>185</v>
      </c>
      <c r="B6908" s="49" t="s">
        <v>40</v>
      </c>
      <c r="C6908" s="49" t="s">
        <v>71</v>
      </c>
      <c r="D6908">
        <v>3</v>
      </c>
    </row>
    <row r="6909" spans="1:4" hidden="1">
      <c r="A6909" s="49" t="s">
        <v>185</v>
      </c>
      <c r="B6909" s="49" t="s">
        <v>40</v>
      </c>
      <c r="C6909" s="49" t="s">
        <v>181</v>
      </c>
      <c r="D6909">
        <v>0</v>
      </c>
    </row>
    <row r="6910" spans="1:4">
      <c r="A6910" s="49" t="s">
        <v>185</v>
      </c>
      <c r="B6910" s="49" t="s">
        <v>40</v>
      </c>
      <c r="C6910" s="49" t="s">
        <v>182</v>
      </c>
      <c r="D6910">
        <v>0</v>
      </c>
    </row>
    <row r="6911" spans="1:4" hidden="1">
      <c r="A6911" s="49" t="s">
        <v>185</v>
      </c>
      <c r="B6911" s="49" t="s">
        <v>40</v>
      </c>
      <c r="C6911" s="49" t="s">
        <v>265</v>
      </c>
      <c r="D6911">
        <v>0</v>
      </c>
    </row>
    <row r="6912" spans="1:4" hidden="1">
      <c r="A6912" s="49" t="s">
        <v>185</v>
      </c>
      <c r="B6912" s="49" t="s">
        <v>74</v>
      </c>
      <c r="C6912" s="49" t="s">
        <v>70</v>
      </c>
      <c r="D6912">
        <v>0</v>
      </c>
    </row>
    <row r="6913" spans="1:4" hidden="1">
      <c r="A6913" s="49" t="s">
        <v>185</v>
      </c>
      <c r="B6913" s="49" t="s">
        <v>74</v>
      </c>
      <c r="C6913" s="49" t="s">
        <v>71</v>
      </c>
      <c r="D6913">
        <v>0</v>
      </c>
    </row>
    <row r="6914" spans="1:4" hidden="1">
      <c r="A6914" s="49" t="s">
        <v>185</v>
      </c>
      <c r="B6914" s="49" t="s">
        <v>74</v>
      </c>
      <c r="C6914" s="49" t="s">
        <v>181</v>
      </c>
      <c r="D6914">
        <v>0</v>
      </c>
    </row>
    <row r="6915" spans="1:4">
      <c r="A6915" s="49" t="s">
        <v>185</v>
      </c>
      <c r="B6915" s="49" t="s">
        <v>74</v>
      </c>
      <c r="C6915" s="49" t="s">
        <v>182</v>
      </c>
      <c r="D6915">
        <v>0</v>
      </c>
    </row>
    <row r="6916" spans="1:4" hidden="1">
      <c r="A6916" s="49" t="s">
        <v>185</v>
      </c>
      <c r="B6916" s="49" t="s">
        <v>74</v>
      </c>
      <c r="C6916" s="49" t="s">
        <v>265</v>
      </c>
      <c r="D6916">
        <v>0</v>
      </c>
    </row>
    <row r="6917" spans="1:4" hidden="1">
      <c r="A6917" s="49" t="s">
        <v>185</v>
      </c>
      <c r="B6917" s="49" t="s">
        <v>75</v>
      </c>
      <c r="C6917" s="49" t="s">
        <v>70</v>
      </c>
      <c r="D6917">
        <v>0</v>
      </c>
    </row>
    <row r="6918" spans="1:4" hidden="1">
      <c r="A6918" s="49" t="s">
        <v>185</v>
      </c>
      <c r="B6918" s="49" t="s">
        <v>75</v>
      </c>
      <c r="C6918" s="49" t="s">
        <v>71</v>
      </c>
      <c r="D6918">
        <v>0</v>
      </c>
    </row>
    <row r="6919" spans="1:4" hidden="1">
      <c r="A6919" s="49" t="s">
        <v>185</v>
      </c>
      <c r="B6919" s="49" t="s">
        <v>75</v>
      </c>
      <c r="C6919" s="49" t="s">
        <v>181</v>
      </c>
      <c r="D6919">
        <v>0</v>
      </c>
    </row>
    <row r="6920" spans="1:4">
      <c r="A6920" s="49" t="s">
        <v>185</v>
      </c>
      <c r="B6920" s="49" t="s">
        <v>75</v>
      </c>
      <c r="C6920" s="49" t="s">
        <v>182</v>
      </c>
      <c r="D6920">
        <v>0</v>
      </c>
    </row>
    <row r="6921" spans="1:4" hidden="1">
      <c r="A6921" s="49" t="s">
        <v>185</v>
      </c>
      <c r="B6921" s="49" t="s">
        <v>75</v>
      </c>
      <c r="C6921" s="49" t="s">
        <v>265</v>
      </c>
      <c r="D6921">
        <v>0</v>
      </c>
    </row>
    <row r="6922" spans="1:4" hidden="1">
      <c r="A6922" s="49" t="s">
        <v>185</v>
      </c>
      <c r="B6922" s="49" t="s">
        <v>76</v>
      </c>
      <c r="C6922" s="49" t="s">
        <v>70</v>
      </c>
      <c r="D6922">
        <v>0</v>
      </c>
    </row>
    <row r="6923" spans="1:4" hidden="1">
      <c r="A6923" s="49" t="s">
        <v>185</v>
      </c>
      <c r="B6923" s="49" t="s">
        <v>76</v>
      </c>
      <c r="C6923" s="49" t="s">
        <v>71</v>
      </c>
      <c r="D6923">
        <v>0</v>
      </c>
    </row>
    <row r="6924" spans="1:4" hidden="1">
      <c r="A6924" s="49" t="s">
        <v>185</v>
      </c>
      <c r="B6924" s="49" t="s">
        <v>76</v>
      </c>
      <c r="C6924" s="49" t="s">
        <v>181</v>
      </c>
      <c r="D6924">
        <v>0</v>
      </c>
    </row>
    <row r="6925" spans="1:4">
      <c r="A6925" s="49" t="s">
        <v>185</v>
      </c>
      <c r="B6925" s="49" t="s">
        <v>76</v>
      </c>
      <c r="C6925" s="49" t="s">
        <v>182</v>
      </c>
      <c r="D6925">
        <v>0</v>
      </c>
    </row>
    <row r="6926" spans="1:4" hidden="1">
      <c r="A6926" s="49" t="s">
        <v>185</v>
      </c>
      <c r="B6926" s="49" t="s">
        <v>76</v>
      </c>
      <c r="C6926" s="49" t="s">
        <v>265</v>
      </c>
      <c r="D6926">
        <v>0</v>
      </c>
    </row>
    <row r="6927" spans="1:4" hidden="1">
      <c r="A6927" s="49" t="s">
        <v>185</v>
      </c>
      <c r="B6927" s="49" t="s">
        <v>19</v>
      </c>
      <c r="C6927" s="49" t="s">
        <v>70</v>
      </c>
      <c r="D6927">
        <v>0</v>
      </c>
    </row>
    <row r="6928" spans="1:4" hidden="1">
      <c r="A6928" s="49" t="s">
        <v>185</v>
      </c>
      <c r="B6928" s="49" t="s">
        <v>19</v>
      </c>
      <c r="C6928" s="49" t="s">
        <v>71</v>
      </c>
      <c r="D6928">
        <v>0</v>
      </c>
    </row>
    <row r="6929" spans="1:4" hidden="1">
      <c r="A6929" s="49" t="s">
        <v>185</v>
      </c>
      <c r="B6929" s="49" t="s">
        <v>19</v>
      </c>
      <c r="C6929" s="49" t="s">
        <v>181</v>
      </c>
      <c r="D6929">
        <v>0</v>
      </c>
    </row>
    <row r="6930" spans="1:4">
      <c r="A6930" s="49" t="s">
        <v>185</v>
      </c>
      <c r="B6930" s="49" t="s">
        <v>19</v>
      </c>
      <c r="C6930" s="49" t="s">
        <v>182</v>
      </c>
      <c r="D6930">
        <v>0</v>
      </c>
    </row>
    <row r="6931" spans="1:4" hidden="1">
      <c r="A6931" s="49" t="s">
        <v>185</v>
      </c>
      <c r="B6931" s="49" t="s">
        <v>19</v>
      </c>
      <c r="C6931" s="49" t="s">
        <v>265</v>
      </c>
      <c r="D6931">
        <v>0</v>
      </c>
    </row>
    <row r="6932" spans="1:4" hidden="1">
      <c r="A6932" s="49" t="s">
        <v>185</v>
      </c>
      <c r="B6932" s="49" t="s">
        <v>77</v>
      </c>
      <c r="C6932" s="49" t="s">
        <v>70</v>
      </c>
      <c r="D6932">
        <v>0</v>
      </c>
    </row>
    <row r="6933" spans="1:4" hidden="1">
      <c r="A6933" s="49" t="s">
        <v>185</v>
      </c>
      <c r="B6933" s="49" t="s">
        <v>77</v>
      </c>
      <c r="C6933" s="49" t="s">
        <v>71</v>
      </c>
      <c r="D6933">
        <v>0</v>
      </c>
    </row>
    <row r="6934" spans="1:4" hidden="1">
      <c r="A6934" s="49" t="s">
        <v>185</v>
      </c>
      <c r="B6934" s="49" t="s">
        <v>77</v>
      </c>
      <c r="C6934" s="49" t="s">
        <v>181</v>
      </c>
      <c r="D6934">
        <v>0</v>
      </c>
    </row>
    <row r="6935" spans="1:4">
      <c r="A6935" s="49" t="s">
        <v>185</v>
      </c>
      <c r="B6935" s="49" t="s">
        <v>77</v>
      </c>
      <c r="C6935" s="49" t="s">
        <v>182</v>
      </c>
      <c r="D6935">
        <v>0</v>
      </c>
    </row>
    <row r="6936" spans="1:4" hidden="1">
      <c r="A6936" s="49" t="s">
        <v>185</v>
      </c>
      <c r="B6936" s="49" t="s">
        <v>77</v>
      </c>
      <c r="C6936" s="49" t="s">
        <v>265</v>
      </c>
      <c r="D6936">
        <v>0</v>
      </c>
    </row>
    <row r="6937" spans="1:4" hidden="1">
      <c r="A6937" s="49" t="s">
        <v>185</v>
      </c>
      <c r="B6937" s="49" t="s">
        <v>78</v>
      </c>
      <c r="C6937" s="49" t="s">
        <v>70</v>
      </c>
      <c r="D6937">
        <v>0</v>
      </c>
    </row>
    <row r="6938" spans="1:4" hidden="1">
      <c r="A6938" s="49" t="s">
        <v>185</v>
      </c>
      <c r="B6938" s="49" t="s">
        <v>78</v>
      </c>
      <c r="C6938" s="49" t="s">
        <v>71</v>
      </c>
      <c r="D6938">
        <v>0</v>
      </c>
    </row>
    <row r="6939" spans="1:4" hidden="1">
      <c r="A6939" s="49" t="s">
        <v>185</v>
      </c>
      <c r="B6939" s="49" t="s">
        <v>78</v>
      </c>
      <c r="C6939" s="49" t="s">
        <v>181</v>
      </c>
      <c r="D6939">
        <v>0</v>
      </c>
    </row>
    <row r="6940" spans="1:4">
      <c r="A6940" s="49" t="s">
        <v>185</v>
      </c>
      <c r="B6940" s="49" t="s">
        <v>78</v>
      </c>
      <c r="C6940" s="49" t="s">
        <v>182</v>
      </c>
      <c r="D6940">
        <v>0</v>
      </c>
    </row>
    <row r="6941" spans="1:4" hidden="1">
      <c r="A6941" s="49" t="s">
        <v>185</v>
      </c>
      <c r="B6941" s="49" t="s">
        <v>78</v>
      </c>
      <c r="C6941" s="49" t="s">
        <v>265</v>
      </c>
      <c r="D6941">
        <v>0</v>
      </c>
    </row>
    <row r="6942" spans="1:4" hidden="1">
      <c r="A6942" s="49" t="s">
        <v>185</v>
      </c>
      <c r="B6942" s="49" t="s">
        <v>79</v>
      </c>
      <c r="C6942" s="49" t="s">
        <v>70</v>
      </c>
      <c r="D6942">
        <v>0</v>
      </c>
    </row>
    <row r="6943" spans="1:4" hidden="1">
      <c r="A6943" s="49" t="s">
        <v>185</v>
      </c>
      <c r="B6943" s="49" t="s">
        <v>79</v>
      </c>
      <c r="C6943" s="49" t="s">
        <v>71</v>
      </c>
      <c r="D6943">
        <v>0</v>
      </c>
    </row>
    <row r="6944" spans="1:4" hidden="1">
      <c r="A6944" s="49" t="s">
        <v>185</v>
      </c>
      <c r="B6944" s="49" t="s">
        <v>79</v>
      </c>
      <c r="C6944" s="49" t="s">
        <v>181</v>
      </c>
      <c r="D6944">
        <v>0</v>
      </c>
    </row>
    <row r="6945" spans="1:4">
      <c r="A6945" s="49" t="s">
        <v>185</v>
      </c>
      <c r="B6945" s="49" t="s">
        <v>79</v>
      </c>
      <c r="C6945" s="49" t="s">
        <v>182</v>
      </c>
      <c r="D6945">
        <v>0</v>
      </c>
    </row>
    <row r="6946" spans="1:4" hidden="1">
      <c r="A6946" s="49" t="s">
        <v>185</v>
      </c>
      <c r="B6946" s="49" t="s">
        <v>79</v>
      </c>
      <c r="C6946" s="49" t="s">
        <v>265</v>
      </c>
      <c r="D6946">
        <v>0</v>
      </c>
    </row>
    <row r="6947" spans="1:4" hidden="1">
      <c r="A6947" s="49" t="s">
        <v>185</v>
      </c>
      <c r="B6947" s="49" t="s">
        <v>80</v>
      </c>
      <c r="C6947" s="49" t="s">
        <v>70</v>
      </c>
      <c r="D6947">
        <v>0</v>
      </c>
    </row>
    <row r="6948" spans="1:4" hidden="1">
      <c r="A6948" s="49" t="s">
        <v>185</v>
      </c>
      <c r="B6948" s="49" t="s">
        <v>80</v>
      </c>
      <c r="C6948" s="49" t="s">
        <v>71</v>
      </c>
      <c r="D6948">
        <v>0</v>
      </c>
    </row>
    <row r="6949" spans="1:4" hidden="1">
      <c r="A6949" s="49" t="s">
        <v>185</v>
      </c>
      <c r="B6949" s="49" t="s">
        <v>80</v>
      </c>
      <c r="C6949" s="49" t="s">
        <v>181</v>
      </c>
      <c r="D6949">
        <v>0</v>
      </c>
    </row>
    <row r="6950" spans="1:4">
      <c r="A6950" s="49" t="s">
        <v>185</v>
      </c>
      <c r="B6950" s="49" t="s">
        <v>80</v>
      </c>
      <c r="C6950" s="49" t="s">
        <v>182</v>
      </c>
      <c r="D6950">
        <v>0</v>
      </c>
    </row>
    <row r="6951" spans="1:4" hidden="1">
      <c r="A6951" s="49" t="s">
        <v>185</v>
      </c>
      <c r="B6951" s="49" t="s">
        <v>80</v>
      </c>
      <c r="C6951" s="49" t="s">
        <v>265</v>
      </c>
      <c r="D6951">
        <v>0</v>
      </c>
    </row>
    <row r="6952" spans="1:4" hidden="1">
      <c r="A6952" s="49" t="s">
        <v>185</v>
      </c>
      <c r="B6952" s="49" t="s">
        <v>81</v>
      </c>
      <c r="C6952" s="49" t="s">
        <v>70</v>
      </c>
      <c r="D6952">
        <v>0</v>
      </c>
    </row>
    <row r="6953" spans="1:4" hidden="1">
      <c r="A6953" s="49" t="s">
        <v>185</v>
      </c>
      <c r="B6953" s="49" t="s">
        <v>81</v>
      </c>
      <c r="C6953" s="49" t="s">
        <v>71</v>
      </c>
      <c r="D6953">
        <v>0</v>
      </c>
    </row>
    <row r="6954" spans="1:4" hidden="1">
      <c r="A6954" s="49" t="s">
        <v>185</v>
      </c>
      <c r="B6954" s="49" t="s">
        <v>81</v>
      </c>
      <c r="C6954" s="49" t="s">
        <v>181</v>
      </c>
      <c r="D6954">
        <v>0</v>
      </c>
    </row>
    <row r="6955" spans="1:4">
      <c r="A6955" s="49" t="s">
        <v>185</v>
      </c>
      <c r="B6955" s="49" t="s">
        <v>81</v>
      </c>
      <c r="C6955" s="49" t="s">
        <v>182</v>
      </c>
      <c r="D6955">
        <v>0</v>
      </c>
    </row>
    <row r="6956" spans="1:4" hidden="1">
      <c r="A6956" s="49" t="s">
        <v>185</v>
      </c>
      <c r="B6956" s="49" t="s">
        <v>81</v>
      </c>
      <c r="C6956" s="49" t="s">
        <v>265</v>
      </c>
      <c r="D6956">
        <v>0</v>
      </c>
    </row>
    <row r="6957" spans="1:4" hidden="1">
      <c r="A6957" s="49" t="s">
        <v>185</v>
      </c>
      <c r="B6957" s="49" t="s">
        <v>82</v>
      </c>
      <c r="C6957" s="49" t="s">
        <v>70</v>
      </c>
      <c r="D6957">
        <v>0</v>
      </c>
    </row>
    <row r="6958" spans="1:4" hidden="1">
      <c r="A6958" s="49" t="s">
        <v>185</v>
      </c>
      <c r="B6958" s="49" t="s">
        <v>82</v>
      </c>
      <c r="C6958" s="49" t="s">
        <v>71</v>
      </c>
      <c r="D6958">
        <v>0</v>
      </c>
    </row>
    <row r="6959" spans="1:4" hidden="1">
      <c r="A6959" s="49" t="s">
        <v>185</v>
      </c>
      <c r="B6959" s="49" t="s">
        <v>82</v>
      </c>
      <c r="C6959" s="49" t="s">
        <v>181</v>
      </c>
      <c r="D6959">
        <v>0</v>
      </c>
    </row>
    <row r="6960" spans="1:4">
      <c r="A6960" s="49" t="s">
        <v>185</v>
      </c>
      <c r="B6960" s="49" t="s">
        <v>82</v>
      </c>
      <c r="C6960" s="49" t="s">
        <v>182</v>
      </c>
      <c r="D6960">
        <v>0</v>
      </c>
    </row>
    <row r="6961" spans="1:4" hidden="1">
      <c r="A6961" s="49" t="s">
        <v>185</v>
      </c>
      <c r="B6961" s="49" t="s">
        <v>82</v>
      </c>
      <c r="C6961" s="49" t="s">
        <v>265</v>
      </c>
      <c r="D6961">
        <v>0</v>
      </c>
    </row>
    <row r="6962" spans="1:4" hidden="1">
      <c r="A6962" s="49" t="s">
        <v>185</v>
      </c>
      <c r="B6962" s="49" t="s">
        <v>83</v>
      </c>
      <c r="C6962" s="49" t="s">
        <v>70</v>
      </c>
      <c r="D6962">
        <v>0</v>
      </c>
    </row>
    <row r="6963" spans="1:4" hidden="1">
      <c r="A6963" s="49" t="s">
        <v>185</v>
      </c>
      <c r="B6963" s="49" t="s">
        <v>83</v>
      </c>
      <c r="C6963" s="49" t="s">
        <v>71</v>
      </c>
      <c r="D6963">
        <v>0</v>
      </c>
    </row>
    <row r="6964" spans="1:4" hidden="1">
      <c r="A6964" s="49" t="s">
        <v>185</v>
      </c>
      <c r="B6964" s="49" t="s">
        <v>83</v>
      </c>
      <c r="C6964" s="49" t="s">
        <v>181</v>
      </c>
      <c r="D6964">
        <v>0</v>
      </c>
    </row>
    <row r="6965" spans="1:4">
      <c r="A6965" s="49" t="s">
        <v>185</v>
      </c>
      <c r="B6965" s="49" t="s">
        <v>83</v>
      </c>
      <c r="C6965" s="49" t="s">
        <v>182</v>
      </c>
      <c r="D6965">
        <v>0</v>
      </c>
    </row>
    <row r="6966" spans="1:4" hidden="1">
      <c r="A6966" s="49" t="s">
        <v>185</v>
      </c>
      <c r="B6966" s="49" t="s">
        <v>83</v>
      </c>
      <c r="C6966" s="49" t="s">
        <v>265</v>
      </c>
      <c r="D6966">
        <v>0</v>
      </c>
    </row>
    <row r="6967" spans="1:4" hidden="1">
      <c r="A6967" s="49" t="s">
        <v>185</v>
      </c>
      <c r="B6967" s="49" t="s">
        <v>84</v>
      </c>
      <c r="C6967" s="49" t="s">
        <v>70</v>
      </c>
      <c r="D6967">
        <v>0</v>
      </c>
    </row>
    <row r="6968" spans="1:4" hidden="1">
      <c r="A6968" s="49" t="s">
        <v>185</v>
      </c>
      <c r="B6968" s="49" t="s">
        <v>84</v>
      </c>
      <c r="C6968" s="49" t="s">
        <v>71</v>
      </c>
      <c r="D6968">
        <v>0</v>
      </c>
    </row>
    <row r="6969" spans="1:4" hidden="1">
      <c r="A6969" s="49" t="s">
        <v>185</v>
      </c>
      <c r="B6969" s="49" t="s">
        <v>84</v>
      </c>
      <c r="C6969" s="49" t="s">
        <v>181</v>
      </c>
      <c r="D6969">
        <v>0</v>
      </c>
    </row>
    <row r="6970" spans="1:4">
      <c r="A6970" s="49" t="s">
        <v>185</v>
      </c>
      <c r="B6970" s="49" t="s">
        <v>84</v>
      </c>
      <c r="C6970" s="49" t="s">
        <v>182</v>
      </c>
      <c r="D6970">
        <v>0</v>
      </c>
    </row>
    <row r="6971" spans="1:4" hidden="1">
      <c r="A6971" s="49" t="s">
        <v>185</v>
      </c>
      <c r="B6971" s="49" t="s">
        <v>84</v>
      </c>
      <c r="C6971" s="49" t="s">
        <v>265</v>
      </c>
      <c r="D6971">
        <v>0</v>
      </c>
    </row>
    <row r="6972" spans="1:4" hidden="1">
      <c r="A6972" s="49" t="s">
        <v>185</v>
      </c>
      <c r="B6972" s="49" t="s">
        <v>85</v>
      </c>
      <c r="C6972" s="49" t="s">
        <v>70</v>
      </c>
      <c r="D6972">
        <v>0</v>
      </c>
    </row>
    <row r="6973" spans="1:4" hidden="1">
      <c r="A6973" s="49" t="s">
        <v>185</v>
      </c>
      <c r="B6973" s="49" t="s">
        <v>85</v>
      </c>
      <c r="C6973" s="49" t="s">
        <v>71</v>
      </c>
      <c r="D6973">
        <v>0</v>
      </c>
    </row>
    <row r="6974" spans="1:4" hidden="1">
      <c r="A6974" s="49" t="s">
        <v>185</v>
      </c>
      <c r="B6974" s="49" t="s">
        <v>85</v>
      </c>
      <c r="C6974" s="49" t="s">
        <v>181</v>
      </c>
      <c r="D6974">
        <v>0</v>
      </c>
    </row>
    <row r="6975" spans="1:4">
      <c r="A6975" s="49" t="s">
        <v>185</v>
      </c>
      <c r="B6975" s="49" t="s">
        <v>85</v>
      </c>
      <c r="C6975" s="49" t="s">
        <v>182</v>
      </c>
      <c r="D6975">
        <v>0</v>
      </c>
    </row>
    <row r="6976" spans="1:4" hidden="1">
      <c r="A6976" s="49" t="s">
        <v>185</v>
      </c>
      <c r="B6976" s="49" t="s">
        <v>85</v>
      </c>
      <c r="C6976" s="49" t="s">
        <v>265</v>
      </c>
      <c r="D6976">
        <v>0</v>
      </c>
    </row>
    <row r="6977" spans="1:4" hidden="1">
      <c r="A6977" s="49" t="s">
        <v>185</v>
      </c>
      <c r="B6977" s="49" t="s">
        <v>86</v>
      </c>
      <c r="C6977" s="49" t="s">
        <v>70</v>
      </c>
      <c r="D6977">
        <v>0</v>
      </c>
    </row>
    <row r="6978" spans="1:4" hidden="1">
      <c r="A6978" s="49" t="s">
        <v>185</v>
      </c>
      <c r="B6978" s="49" t="s">
        <v>86</v>
      </c>
      <c r="C6978" s="49" t="s">
        <v>71</v>
      </c>
      <c r="D6978">
        <v>0</v>
      </c>
    </row>
    <row r="6979" spans="1:4" hidden="1">
      <c r="A6979" s="49" t="s">
        <v>185</v>
      </c>
      <c r="B6979" s="49" t="s">
        <v>86</v>
      </c>
      <c r="C6979" s="49" t="s">
        <v>181</v>
      </c>
      <c r="D6979">
        <v>0</v>
      </c>
    </row>
    <row r="6980" spans="1:4">
      <c r="A6980" s="49" t="s">
        <v>185</v>
      </c>
      <c r="B6980" s="49" t="s">
        <v>86</v>
      </c>
      <c r="C6980" s="49" t="s">
        <v>182</v>
      </c>
      <c r="D6980">
        <v>0</v>
      </c>
    </row>
    <row r="6981" spans="1:4" hidden="1">
      <c r="A6981" s="49" t="s">
        <v>185</v>
      </c>
      <c r="B6981" s="49" t="s">
        <v>86</v>
      </c>
      <c r="C6981" s="49" t="s">
        <v>265</v>
      </c>
      <c r="D6981">
        <v>0</v>
      </c>
    </row>
    <row r="6982" spans="1:4" hidden="1">
      <c r="A6982" s="49" t="s">
        <v>185</v>
      </c>
      <c r="B6982" s="49" t="s">
        <v>87</v>
      </c>
      <c r="C6982" s="49" t="s">
        <v>70</v>
      </c>
      <c r="D6982">
        <v>0</v>
      </c>
    </row>
    <row r="6983" spans="1:4" hidden="1">
      <c r="A6983" s="49" t="s">
        <v>185</v>
      </c>
      <c r="B6983" s="49" t="s">
        <v>87</v>
      </c>
      <c r="C6983" s="49" t="s">
        <v>71</v>
      </c>
      <c r="D6983">
        <v>0</v>
      </c>
    </row>
    <row r="6984" spans="1:4" hidden="1">
      <c r="A6984" s="49" t="s">
        <v>185</v>
      </c>
      <c r="B6984" s="49" t="s">
        <v>87</v>
      </c>
      <c r="C6984" s="49" t="s">
        <v>181</v>
      </c>
      <c r="D6984">
        <v>0</v>
      </c>
    </row>
    <row r="6985" spans="1:4">
      <c r="A6985" s="49" t="s">
        <v>185</v>
      </c>
      <c r="B6985" s="49" t="s">
        <v>87</v>
      </c>
      <c r="C6985" s="49" t="s">
        <v>182</v>
      </c>
      <c r="D6985">
        <v>0</v>
      </c>
    </row>
    <row r="6986" spans="1:4" hidden="1">
      <c r="A6986" s="49" t="s">
        <v>185</v>
      </c>
      <c r="B6986" s="49" t="s">
        <v>87</v>
      </c>
      <c r="C6986" s="49" t="s">
        <v>265</v>
      </c>
      <c r="D6986">
        <v>0</v>
      </c>
    </row>
    <row r="6987" spans="1:4" hidden="1">
      <c r="A6987" s="49" t="s">
        <v>185</v>
      </c>
      <c r="B6987" s="49" t="s">
        <v>88</v>
      </c>
      <c r="C6987" s="49" t="s">
        <v>70</v>
      </c>
      <c r="D6987">
        <v>0</v>
      </c>
    </row>
    <row r="6988" spans="1:4" hidden="1">
      <c r="A6988" s="49" t="s">
        <v>185</v>
      </c>
      <c r="B6988" s="49" t="s">
        <v>88</v>
      </c>
      <c r="C6988" s="49" t="s">
        <v>71</v>
      </c>
      <c r="D6988">
        <v>0</v>
      </c>
    </row>
    <row r="6989" spans="1:4" hidden="1">
      <c r="A6989" s="49" t="s">
        <v>185</v>
      </c>
      <c r="B6989" s="49" t="s">
        <v>88</v>
      </c>
      <c r="C6989" s="49" t="s">
        <v>181</v>
      </c>
      <c r="D6989">
        <v>0</v>
      </c>
    </row>
    <row r="6990" spans="1:4">
      <c r="A6990" s="49" t="s">
        <v>185</v>
      </c>
      <c r="B6990" s="49" t="s">
        <v>88</v>
      </c>
      <c r="C6990" s="49" t="s">
        <v>182</v>
      </c>
      <c r="D6990">
        <v>0</v>
      </c>
    </row>
    <row r="6991" spans="1:4" hidden="1">
      <c r="A6991" s="49" t="s">
        <v>185</v>
      </c>
      <c r="B6991" s="49" t="s">
        <v>88</v>
      </c>
      <c r="C6991" s="49" t="s">
        <v>265</v>
      </c>
      <c r="D6991">
        <v>0</v>
      </c>
    </row>
    <row r="6992" spans="1:4" hidden="1">
      <c r="A6992" s="49" t="s">
        <v>185</v>
      </c>
      <c r="B6992" s="49" t="s">
        <v>89</v>
      </c>
      <c r="C6992" s="49" t="s">
        <v>70</v>
      </c>
      <c r="D6992">
        <v>0</v>
      </c>
    </row>
    <row r="6993" spans="1:4" hidden="1">
      <c r="A6993" s="49" t="s">
        <v>185</v>
      </c>
      <c r="B6993" s="49" t="s">
        <v>89</v>
      </c>
      <c r="C6993" s="49" t="s">
        <v>71</v>
      </c>
      <c r="D6993">
        <v>0</v>
      </c>
    </row>
    <row r="6994" spans="1:4" hidden="1">
      <c r="A6994" s="49" t="s">
        <v>185</v>
      </c>
      <c r="B6994" s="49" t="s">
        <v>89</v>
      </c>
      <c r="C6994" s="49" t="s">
        <v>181</v>
      </c>
      <c r="D6994">
        <v>0</v>
      </c>
    </row>
    <row r="6995" spans="1:4">
      <c r="A6995" s="49" t="s">
        <v>185</v>
      </c>
      <c r="B6995" s="49" t="s">
        <v>89</v>
      </c>
      <c r="C6995" s="49" t="s">
        <v>182</v>
      </c>
      <c r="D6995">
        <v>0</v>
      </c>
    </row>
    <row r="6996" spans="1:4" hidden="1">
      <c r="A6996" s="49" t="s">
        <v>185</v>
      </c>
      <c r="B6996" s="49" t="s">
        <v>89</v>
      </c>
      <c r="C6996" s="49" t="s">
        <v>265</v>
      </c>
      <c r="D6996">
        <v>0</v>
      </c>
    </row>
    <row r="6997" spans="1:4" hidden="1">
      <c r="A6997" s="49" t="s">
        <v>185</v>
      </c>
      <c r="B6997" s="49" t="s">
        <v>90</v>
      </c>
      <c r="C6997" s="49" t="s">
        <v>70</v>
      </c>
      <c r="D6997">
        <v>0</v>
      </c>
    </row>
    <row r="6998" spans="1:4" hidden="1">
      <c r="A6998" s="49" t="s">
        <v>185</v>
      </c>
      <c r="B6998" s="49" t="s">
        <v>90</v>
      </c>
      <c r="C6998" s="49" t="s">
        <v>71</v>
      </c>
      <c r="D6998">
        <v>0</v>
      </c>
    </row>
    <row r="6999" spans="1:4" hidden="1">
      <c r="A6999" s="49" t="s">
        <v>185</v>
      </c>
      <c r="B6999" s="49" t="s">
        <v>90</v>
      </c>
      <c r="C6999" s="49" t="s">
        <v>181</v>
      </c>
      <c r="D6999">
        <v>0</v>
      </c>
    </row>
    <row r="7000" spans="1:4">
      <c r="A7000" s="49" t="s">
        <v>185</v>
      </c>
      <c r="B7000" s="49" t="s">
        <v>90</v>
      </c>
      <c r="C7000" s="49" t="s">
        <v>182</v>
      </c>
      <c r="D7000">
        <v>0</v>
      </c>
    </row>
    <row r="7001" spans="1:4" hidden="1">
      <c r="A7001" s="49" t="s">
        <v>185</v>
      </c>
      <c r="B7001" s="49" t="s">
        <v>90</v>
      </c>
      <c r="C7001" s="49" t="s">
        <v>265</v>
      </c>
      <c r="D7001">
        <v>0</v>
      </c>
    </row>
    <row r="7002" spans="1:4" hidden="1">
      <c r="A7002" s="49" t="s">
        <v>185</v>
      </c>
      <c r="B7002" s="49" t="s">
        <v>91</v>
      </c>
      <c r="C7002" s="49" t="s">
        <v>70</v>
      </c>
      <c r="D7002">
        <v>0</v>
      </c>
    </row>
    <row r="7003" spans="1:4" hidden="1">
      <c r="A7003" s="49" t="s">
        <v>185</v>
      </c>
      <c r="B7003" s="49" t="s">
        <v>91</v>
      </c>
      <c r="C7003" s="49" t="s">
        <v>71</v>
      </c>
      <c r="D7003">
        <v>0</v>
      </c>
    </row>
    <row r="7004" spans="1:4" hidden="1">
      <c r="A7004" s="49" t="s">
        <v>185</v>
      </c>
      <c r="B7004" s="49" t="s">
        <v>91</v>
      </c>
      <c r="C7004" s="49" t="s">
        <v>181</v>
      </c>
      <c r="D7004">
        <v>0</v>
      </c>
    </row>
    <row r="7005" spans="1:4">
      <c r="A7005" s="49" t="s">
        <v>185</v>
      </c>
      <c r="B7005" s="49" t="s">
        <v>91</v>
      </c>
      <c r="C7005" s="49" t="s">
        <v>182</v>
      </c>
      <c r="D7005">
        <v>0</v>
      </c>
    </row>
    <row r="7006" spans="1:4" hidden="1">
      <c r="A7006" s="49" t="s">
        <v>185</v>
      </c>
      <c r="B7006" s="49" t="s">
        <v>91</v>
      </c>
      <c r="C7006" s="49" t="s">
        <v>265</v>
      </c>
      <c r="D7006">
        <v>0</v>
      </c>
    </row>
    <row r="7007" spans="1:4" hidden="1">
      <c r="A7007" s="49" t="s">
        <v>185</v>
      </c>
      <c r="B7007" s="49" t="s">
        <v>92</v>
      </c>
      <c r="C7007" s="49" t="s">
        <v>70</v>
      </c>
      <c r="D7007">
        <v>0</v>
      </c>
    </row>
    <row r="7008" spans="1:4" hidden="1">
      <c r="A7008" s="49" t="s">
        <v>185</v>
      </c>
      <c r="B7008" s="49" t="s">
        <v>92</v>
      </c>
      <c r="C7008" s="49" t="s">
        <v>71</v>
      </c>
      <c r="D7008">
        <v>0</v>
      </c>
    </row>
    <row r="7009" spans="1:4" hidden="1">
      <c r="A7009" s="49" t="s">
        <v>185</v>
      </c>
      <c r="B7009" s="49" t="s">
        <v>92</v>
      </c>
      <c r="C7009" s="49" t="s">
        <v>181</v>
      </c>
      <c r="D7009">
        <v>0</v>
      </c>
    </row>
    <row r="7010" spans="1:4">
      <c r="A7010" s="49" t="s">
        <v>185</v>
      </c>
      <c r="B7010" s="49" t="s">
        <v>92</v>
      </c>
      <c r="C7010" s="49" t="s">
        <v>182</v>
      </c>
      <c r="D7010">
        <v>0</v>
      </c>
    </row>
    <row r="7011" spans="1:4" hidden="1">
      <c r="A7011" s="49" t="s">
        <v>185</v>
      </c>
      <c r="B7011" s="49" t="s">
        <v>92</v>
      </c>
      <c r="C7011" s="49" t="s">
        <v>265</v>
      </c>
      <c r="D7011">
        <v>0</v>
      </c>
    </row>
    <row r="7012" spans="1:4" hidden="1">
      <c r="A7012" s="49" t="s">
        <v>185</v>
      </c>
      <c r="B7012" s="49" t="s">
        <v>93</v>
      </c>
      <c r="C7012" s="49" t="s">
        <v>70</v>
      </c>
      <c r="D7012">
        <v>0</v>
      </c>
    </row>
    <row r="7013" spans="1:4" hidden="1">
      <c r="A7013" s="49" t="s">
        <v>185</v>
      </c>
      <c r="B7013" s="49" t="s">
        <v>93</v>
      </c>
      <c r="C7013" s="49" t="s">
        <v>71</v>
      </c>
      <c r="D7013">
        <v>0</v>
      </c>
    </row>
    <row r="7014" spans="1:4" hidden="1">
      <c r="A7014" s="49" t="s">
        <v>185</v>
      </c>
      <c r="B7014" s="49" t="s">
        <v>93</v>
      </c>
      <c r="C7014" s="49" t="s">
        <v>181</v>
      </c>
      <c r="D7014">
        <v>0</v>
      </c>
    </row>
    <row r="7015" spans="1:4">
      <c r="A7015" s="49" t="s">
        <v>185</v>
      </c>
      <c r="B7015" s="49" t="s">
        <v>93</v>
      </c>
      <c r="C7015" s="49" t="s">
        <v>182</v>
      </c>
      <c r="D7015">
        <v>0</v>
      </c>
    </row>
    <row r="7016" spans="1:4" hidden="1">
      <c r="A7016" s="49" t="s">
        <v>185</v>
      </c>
      <c r="B7016" s="49" t="s">
        <v>93</v>
      </c>
      <c r="C7016" s="49" t="s">
        <v>265</v>
      </c>
      <c r="D7016">
        <v>0</v>
      </c>
    </row>
    <row r="7017" spans="1:4" hidden="1">
      <c r="A7017" s="49" t="s">
        <v>185</v>
      </c>
      <c r="B7017" s="49" t="s">
        <v>94</v>
      </c>
      <c r="C7017" s="49" t="s">
        <v>70</v>
      </c>
      <c r="D7017">
        <v>0</v>
      </c>
    </row>
    <row r="7018" spans="1:4" hidden="1">
      <c r="A7018" s="49" t="s">
        <v>185</v>
      </c>
      <c r="B7018" s="49" t="s">
        <v>94</v>
      </c>
      <c r="C7018" s="49" t="s">
        <v>71</v>
      </c>
      <c r="D7018">
        <v>0</v>
      </c>
    </row>
    <row r="7019" spans="1:4" hidden="1">
      <c r="A7019" s="49" t="s">
        <v>185</v>
      </c>
      <c r="B7019" s="49" t="s">
        <v>94</v>
      </c>
      <c r="C7019" s="49" t="s">
        <v>181</v>
      </c>
      <c r="D7019">
        <v>0</v>
      </c>
    </row>
    <row r="7020" spans="1:4">
      <c r="A7020" s="49" t="s">
        <v>185</v>
      </c>
      <c r="B7020" s="49" t="s">
        <v>94</v>
      </c>
      <c r="C7020" s="49" t="s">
        <v>182</v>
      </c>
      <c r="D7020">
        <v>0</v>
      </c>
    </row>
    <row r="7021" spans="1:4" hidden="1">
      <c r="A7021" s="49" t="s">
        <v>185</v>
      </c>
      <c r="B7021" s="49" t="s">
        <v>94</v>
      </c>
      <c r="C7021" s="49" t="s">
        <v>265</v>
      </c>
      <c r="D7021">
        <v>0</v>
      </c>
    </row>
    <row r="7022" spans="1:4" hidden="1">
      <c r="A7022" s="49" t="s">
        <v>185</v>
      </c>
      <c r="B7022" s="49" t="s">
        <v>95</v>
      </c>
      <c r="C7022" s="49" t="s">
        <v>70</v>
      </c>
      <c r="D7022">
        <v>0</v>
      </c>
    </row>
    <row r="7023" spans="1:4" hidden="1">
      <c r="A7023" s="49" t="s">
        <v>185</v>
      </c>
      <c r="B7023" s="49" t="s">
        <v>95</v>
      </c>
      <c r="C7023" s="49" t="s">
        <v>71</v>
      </c>
      <c r="D7023">
        <v>0</v>
      </c>
    </row>
    <row r="7024" spans="1:4" hidden="1">
      <c r="A7024" s="49" t="s">
        <v>185</v>
      </c>
      <c r="B7024" s="49" t="s">
        <v>95</v>
      </c>
      <c r="C7024" s="49" t="s">
        <v>181</v>
      </c>
      <c r="D7024">
        <v>0</v>
      </c>
    </row>
    <row r="7025" spans="1:4">
      <c r="A7025" s="49" t="s">
        <v>185</v>
      </c>
      <c r="B7025" s="49" t="s">
        <v>95</v>
      </c>
      <c r="C7025" s="49" t="s">
        <v>182</v>
      </c>
      <c r="D7025">
        <v>0</v>
      </c>
    </row>
    <row r="7026" spans="1:4" hidden="1">
      <c r="A7026" s="49" t="s">
        <v>185</v>
      </c>
      <c r="B7026" s="49" t="s">
        <v>95</v>
      </c>
      <c r="C7026" s="49" t="s">
        <v>265</v>
      </c>
      <c r="D7026">
        <v>0</v>
      </c>
    </row>
    <row r="7027" spans="1:4" hidden="1">
      <c r="A7027" s="49" t="s">
        <v>185</v>
      </c>
      <c r="B7027" s="49" t="s">
        <v>96</v>
      </c>
      <c r="C7027" s="49" t="s">
        <v>70</v>
      </c>
      <c r="D7027">
        <v>0</v>
      </c>
    </row>
    <row r="7028" spans="1:4" hidden="1">
      <c r="A7028" s="49" t="s">
        <v>185</v>
      </c>
      <c r="B7028" s="49" t="s">
        <v>96</v>
      </c>
      <c r="C7028" s="49" t="s">
        <v>71</v>
      </c>
      <c r="D7028">
        <v>0</v>
      </c>
    </row>
    <row r="7029" spans="1:4" hidden="1">
      <c r="A7029" s="49" t="s">
        <v>185</v>
      </c>
      <c r="B7029" s="49" t="s">
        <v>96</v>
      </c>
      <c r="C7029" s="49" t="s">
        <v>181</v>
      </c>
      <c r="D7029">
        <v>0</v>
      </c>
    </row>
    <row r="7030" spans="1:4">
      <c r="A7030" s="49" t="s">
        <v>185</v>
      </c>
      <c r="B7030" s="49" t="s">
        <v>96</v>
      </c>
      <c r="C7030" s="49" t="s">
        <v>182</v>
      </c>
      <c r="D7030">
        <v>0</v>
      </c>
    </row>
    <row r="7031" spans="1:4" hidden="1">
      <c r="A7031" s="49" t="s">
        <v>185</v>
      </c>
      <c r="B7031" s="49" t="s">
        <v>96</v>
      </c>
      <c r="C7031" s="49" t="s">
        <v>265</v>
      </c>
      <c r="D7031">
        <v>0</v>
      </c>
    </row>
    <row r="7032" spans="1:4" hidden="1">
      <c r="A7032" s="49" t="s">
        <v>185</v>
      </c>
      <c r="B7032" s="49" t="s">
        <v>97</v>
      </c>
      <c r="C7032" s="49" t="s">
        <v>70</v>
      </c>
      <c r="D7032">
        <v>0</v>
      </c>
    </row>
    <row r="7033" spans="1:4" hidden="1">
      <c r="A7033" s="49" t="s">
        <v>185</v>
      </c>
      <c r="B7033" s="49" t="s">
        <v>97</v>
      </c>
      <c r="C7033" s="49" t="s">
        <v>71</v>
      </c>
      <c r="D7033">
        <v>0</v>
      </c>
    </row>
    <row r="7034" spans="1:4" hidden="1">
      <c r="A7034" s="49" t="s">
        <v>185</v>
      </c>
      <c r="B7034" s="49" t="s">
        <v>97</v>
      </c>
      <c r="C7034" s="49" t="s">
        <v>181</v>
      </c>
      <c r="D7034">
        <v>0</v>
      </c>
    </row>
    <row r="7035" spans="1:4">
      <c r="A7035" s="49" t="s">
        <v>185</v>
      </c>
      <c r="B7035" s="49" t="s">
        <v>97</v>
      </c>
      <c r="C7035" s="49" t="s">
        <v>182</v>
      </c>
      <c r="D7035">
        <v>0</v>
      </c>
    </row>
    <row r="7036" spans="1:4" hidden="1">
      <c r="A7036" s="49" t="s">
        <v>185</v>
      </c>
      <c r="B7036" s="49" t="s">
        <v>97</v>
      </c>
      <c r="C7036" s="49" t="s">
        <v>265</v>
      </c>
      <c r="D7036">
        <v>0</v>
      </c>
    </row>
    <row r="7037" spans="1:4" hidden="1">
      <c r="A7037" s="49" t="s">
        <v>185</v>
      </c>
      <c r="B7037" s="49" t="s">
        <v>98</v>
      </c>
      <c r="C7037" s="49" t="s">
        <v>70</v>
      </c>
      <c r="D7037">
        <v>0</v>
      </c>
    </row>
    <row r="7038" spans="1:4" hidden="1">
      <c r="A7038" s="49" t="s">
        <v>185</v>
      </c>
      <c r="B7038" s="49" t="s">
        <v>98</v>
      </c>
      <c r="C7038" s="49" t="s">
        <v>71</v>
      </c>
      <c r="D7038">
        <v>0</v>
      </c>
    </row>
    <row r="7039" spans="1:4" hidden="1">
      <c r="A7039" s="49" t="s">
        <v>185</v>
      </c>
      <c r="B7039" s="49" t="s">
        <v>98</v>
      </c>
      <c r="C7039" s="49" t="s">
        <v>181</v>
      </c>
      <c r="D7039">
        <v>0</v>
      </c>
    </row>
    <row r="7040" spans="1:4">
      <c r="A7040" s="49" t="s">
        <v>185</v>
      </c>
      <c r="B7040" s="49" t="s">
        <v>98</v>
      </c>
      <c r="C7040" s="49" t="s">
        <v>182</v>
      </c>
      <c r="D7040">
        <v>0</v>
      </c>
    </row>
    <row r="7041" spans="1:4" hidden="1">
      <c r="A7041" s="49" t="s">
        <v>185</v>
      </c>
      <c r="B7041" s="49" t="s">
        <v>98</v>
      </c>
      <c r="C7041" s="49" t="s">
        <v>265</v>
      </c>
      <c r="D7041">
        <v>0</v>
      </c>
    </row>
    <row r="7042" spans="1:4" hidden="1">
      <c r="A7042" s="49" t="s">
        <v>185</v>
      </c>
      <c r="B7042" s="49" t="s">
        <v>99</v>
      </c>
      <c r="C7042" s="49" t="s">
        <v>70</v>
      </c>
      <c r="D7042">
        <v>0</v>
      </c>
    </row>
    <row r="7043" spans="1:4" hidden="1">
      <c r="A7043" s="49" t="s">
        <v>185</v>
      </c>
      <c r="B7043" s="49" t="s">
        <v>99</v>
      </c>
      <c r="C7043" s="49" t="s">
        <v>71</v>
      </c>
      <c r="D7043">
        <v>0</v>
      </c>
    </row>
    <row r="7044" spans="1:4" hidden="1">
      <c r="A7044" s="49" t="s">
        <v>185</v>
      </c>
      <c r="B7044" s="49" t="s">
        <v>99</v>
      </c>
      <c r="C7044" s="49" t="s">
        <v>181</v>
      </c>
      <c r="D7044">
        <v>0</v>
      </c>
    </row>
    <row r="7045" spans="1:4">
      <c r="A7045" s="49" t="s">
        <v>185</v>
      </c>
      <c r="B7045" s="49" t="s">
        <v>99</v>
      </c>
      <c r="C7045" s="49" t="s">
        <v>182</v>
      </c>
      <c r="D7045">
        <v>0</v>
      </c>
    </row>
    <row r="7046" spans="1:4" hidden="1">
      <c r="A7046" s="49" t="s">
        <v>185</v>
      </c>
      <c r="B7046" s="49" t="s">
        <v>99</v>
      </c>
      <c r="C7046" s="49" t="s">
        <v>265</v>
      </c>
      <c r="D7046">
        <v>0</v>
      </c>
    </row>
    <row r="7047" spans="1:4" hidden="1">
      <c r="A7047" s="49" t="s">
        <v>185</v>
      </c>
      <c r="B7047" s="49" t="s">
        <v>100</v>
      </c>
      <c r="C7047" s="49" t="s">
        <v>70</v>
      </c>
      <c r="D7047">
        <v>0</v>
      </c>
    </row>
    <row r="7048" spans="1:4" hidden="1">
      <c r="A7048" s="49" t="s">
        <v>185</v>
      </c>
      <c r="B7048" s="49" t="s">
        <v>100</v>
      </c>
      <c r="C7048" s="49" t="s">
        <v>71</v>
      </c>
      <c r="D7048">
        <v>0</v>
      </c>
    </row>
    <row r="7049" spans="1:4" hidden="1">
      <c r="A7049" s="49" t="s">
        <v>185</v>
      </c>
      <c r="B7049" s="49" t="s">
        <v>100</v>
      </c>
      <c r="C7049" s="49" t="s">
        <v>181</v>
      </c>
      <c r="D7049">
        <v>0</v>
      </c>
    </row>
    <row r="7050" spans="1:4">
      <c r="A7050" s="49" t="s">
        <v>185</v>
      </c>
      <c r="B7050" s="49" t="s">
        <v>100</v>
      </c>
      <c r="C7050" s="49" t="s">
        <v>182</v>
      </c>
      <c r="D7050">
        <v>0</v>
      </c>
    </row>
    <row r="7051" spans="1:4" hidden="1">
      <c r="A7051" s="49" t="s">
        <v>185</v>
      </c>
      <c r="B7051" s="49" t="s">
        <v>100</v>
      </c>
      <c r="C7051" s="49" t="s">
        <v>265</v>
      </c>
      <c r="D7051">
        <v>0</v>
      </c>
    </row>
    <row r="7052" spans="1:4" hidden="1">
      <c r="A7052" s="49" t="s">
        <v>185</v>
      </c>
      <c r="B7052" s="49" t="s">
        <v>101</v>
      </c>
      <c r="C7052" s="49" t="s">
        <v>70</v>
      </c>
      <c r="D7052">
        <v>0</v>
      </c>
    </row>
    <row r="7053" spans="1:4" hidden="1">
      <c r="A7053" s="49" t="s">
        <v>185</v>
      </c>
      <c r="B7053" s="49" t="s">
        <v>101</v>
      </c>
      <c r="C7053" s="49" t="s">
        <v>71</v>
      </c>
      <c r="D7053">
        <v>0</v>
      </c>
    </row>
    <row r="7054" spans="1:4" hidden="1">
      <c r="A7054" s="49" t="s">
        <v>185</v>
      </c>
      <c r="B7054" s="49" t="s">
        <v>101</v>
      </c>
      <c r="C7054" s="49" t="s">
        <v>181</v>
      </c>
      <c r="D7054">
        <v>0</v>
      </c>
    </row>
    <row r="7055" spans="1:4">
      <c r="A7055" s="49" t="s">
        <v>185</v>
      </c>
      <c r="B7055" s="49" t="s">
        <v>101</v>
      </c>
      <c r="C7055" s="49" t="s">
        <v>182</v>
      </c>
      <c r="D7055">
        <v>0</v>
      </c>
    </row>
    <row r="7056" spans="1:4" hidden="1">
      <c r="A7056" s="49" t="s">
        <v>185</v>
      </c>
      <c r="B7056" s="49" t="s">
        <v>101</v>
      </c>
      <c r="C7056" s="49" t="s">
        <v>265</v>
      </c>
      <c r="D7056">
        <v>0</v>
      </c>
    </row>
    <row r="7057" spans="1:4" hidden="1">
      <c r="A7057" s="49" t="s">
        <v>185</v>
      </c>
      <c r="B7057" s="49" t="s">
        <v>13</v>
      </c>
      <c r="C7057" s="49" t="s">
        <v>70</v>
      </c>
      <c r="D7057">
        <v>0</v>
      </c>
    </row>
    <row r="7058" spans="1:4" hidden="1">
      <c r="A7058" s="49" t="s">
        <v>185</v>
      </c>
      <c r="B7058" s="49" t="s">
        <v>13</v>
      </c>
      <c r="C7058" s="49" t="s">
        <v>71</v>
      </c>
      <c r="D7058">
        <v>0</v>
      </c>
    </row>
    <row r="7059" spans="1:4" hidden="1">
      <c r="A7059" s="49" t="s">
        <v>185</v>
      </c>
      <c r="B7059" s="49" t="s">
        <v>13</v>
      </c>
      <c r="C7059" s="49" t="s">
        <v>181</v>
      </c>
      <c r="D7059">
        <v>0</v>
      </c>
    </row>
    <row r="7060" spans="1:4">
      <c r="A7060" s="49" t="s">
        <v>185</v>
      </c>
      <c r="B7060" s="49" t="s">
        <v>13</v>
      </c>
      <c r="C7060" s="49" t="s">
        <v>182</v>
      </c>
      <c r="D7060">
        <v>0</v>
      </c>
    </row>
    <row r="7061" spans="1:4" hidden="1">
      <c r="A7061" s="49" t="s">
        <v>185</v>
      </c>
      <c r="B7061" s="49" t="s">
        <v>13</v>
      </c>
      <c r="C7061" s="49" t="s">
        <v>265</v>
      </c>
      <c r="D7061">
        <v>0</v>
      </c>
    </row>
    <row r="7062" spans="1:4" hidden="1">
      <c r="A7062" s="49" t="s">
        <v>185</v>
      </c>
      <c r="B7062" s="49" t="s">
        <v>102</v>
      </c>
      <c r="C7062" s="49" t="s">
        <v>70</v>
      </c>
      <c r="D7062">
        <v>0</v>
      </c>
    </row>
    <row r="7063" spans="1:4" hidden="1">
      <c r="A7063" s="49" t="s">
        <v>185</v>
      </c>
      <c r="B7063" s="49" t="s">
        <v>102</v>
      </c>
      <c r="C7063" s="49" t="s">
        <v>71</v>
      </c>
      <c r="D7063">
        <v>0</v>
      </c>
    </row>
    <row r="7064" spans="1:4" hidden="1">
      <c r="A7064" s="49" t="s">
        <v>185</v>
      </c>
      <c r="B7064" s="49" t="s">
        <v>102</v>
      </c>
      <c r="C7064" s="49" t="s">
        <v>181</v>
      </c>
      <c r="D7064">
        <v>0</v>
      </c>
    </row>
    <row r="7065" spans="1:4">
      <c r="A7065" s="49" t="s">
        <v>185</v>
      </c>
      <c r="B7065" s="49" t="s">
        <v>102</v>
      </c>
      <c r="C7065" s="49" t="s">
        <v>182</v>
      </c>
      <c r="D7065">
        <v>0</v>
      </c>
    </row>
    <row r="7066" spans="1:4" hidden="1">
      <c r="A7066" s="49" t="s">
        <v>185</v>
      </c>
      <c r="B7066" s="49" t="s">
        <v>102</v>
      </c>
      <c r="C7066" s="49" t="s">
        <v>265</v>
      </c>
      <c r="D7066">
        <v>0</v>
      </c>
    </row>
    <row r="7067" spans="1:4" hidden="1">
      <c r="A7067" s="49" t="s">
        <v>185</v>
      </c>
      <c r="B7067" s="49" t="s">
        <v>103</v>
      </c>
      <c r="C7067" s="49" t="s">
        <v>70</v>
      </c>
      <c r="D7067">
        <v>0</v>
      </c>
    </row>
    <row r="7068" spans="1:4" hidden="1">
      <c r="A7068" s="49" t="s">
        <v>185</v>
      </c>
      <c r="B7068" s="49" t="s">
        <v>103</v>
      </c>
      <c r="C7068" s="49" t="s">
        <v>71</v>
      </c>
      <c r="D7068">
        <v>0</v>
      </c>
    </row>
    <row r="7069" spans="1:4" hidden="1">
      <c r="A7069" s="49" t="s">
        <v>185</v>
      </c>
      <c r="B7069" s="49" t="s">
        <v>103</v>
      </c>
      <c r="C7069" s="49" t="s">
        <v>181</v>
      </c>
      <c r="D7069">
        <v>0</v>
      </c>
    </row>
    <row r="7070" spans="1:4">
      <c r="A7070" s="49" t="s">
        <v>185</v>
      </c>
      <c r="B7070" s="49" t="s">
        <v>103</v>
      </c>
      <c r="C7070" s="49" t="s">
        <v>182</v>
      </c>
      <c r="D7070">
        <v>0</v>
      </c>
    </row>
    <row r="7071" spans="1:4" hidden="1">
      <c r="A7071" s="49" t="s">
        <v>185</v>
      </c>
      <c r="B7071" s="49" t="s">
        <v>103</v>
      </c>
      <c r="C7071" s="49" t="s">
        <v>265</v>
      </c>
      <c r="D7071">
        <v>0</v>
      </c>
    </row>
    <row r="7072" spans="1:4" hidden="1">
      <c r="A7072" s="49" t="s">
        <v>185</v>
      </c>
      <c r="B7072" s="49" t="s">
        <v>104</v>
      </c>
      <c r="C7072" s="49" t="s">
        <v>70</v>
      </c>
      <c r="D7072">
        <v>0</v>
      </c>
    </row>
    <row r="7073" spans="1:4" hidden="1">
      <c r="A7073" s="49" t="s">
        <v>185</v>
      </c>
      <c r="B7073" s="49" t="s">
        <v>104</v>
      </c>
      <c r="C7073" s="49" t="s">
        <v>71</v>
      </c>
      <c r="D7073">
        <v>0</v>
      </c>
    </row>
    <row r="7074" spans="1:4" hidden="1">
      <c r="A7074" s="49" t="s">
        <v>185</v>
      </c>
      <c r="B7074" s="49" t="s">
        <v>104</v>
      </c>
      <c r="C7074" s="49" t="s">
        <v>181</v>
      </c>
      <c r="D7074">
        <v>0</v>
      </c>
    </row>
    <row r="7075" spans="1:4">
      <c r="A7075" s="49" t="s">
        <v>185</v>
      </c>
      <c r="B7075" s="49" t="s">
        <v>104</v>
      </c>
      <c r="C7075" s="49" t="s">
        <v>182</v>
      </c>
      <c r="D7075">
        <v>0</v>
      </c>
    </row>
    <row r="7076" spans="1:4" hidden="1">
      <c r="A7076" s="49" t="s">
        <v>185</v>
      </c>
      <c r="B7076" s="49" t="s">
        <v>104</v>
      </c>
      <c r="C7076" s="49" t="s">
        <v>265</v>
      </c>
      <c r="D7076">
        <v>0</v>
      </c>
    </row>
    <row r="7077" spans="1:4" hidden="1">
      <c r="A7077" s="49" t="s">
        <v>185</v>
      </c>
      <c r="B7077" s="49" t="s">
        <v>34</v>
      </c>
      <c r="C7077" s="49" t="s">
        <v>70</v>
      </c>
      <c r="D7077">
        <v>0</v>
      </c>
    </row>
    <row r="7078" spans="1:4" hidden="1">
      <c r="A7078" s="49" t="s">
        <v>185</v>
      </c>
      <c r="B7078" s="49" t="s">
        <v>34</v>
      </c>
      <c r="C7078" s="49" t="s">
        <v>71</v>
      </c>
      <c r="D7078">
        <v>0</v>
      </c>
    </row>
    <row r="7079" spans="1:4" hidden="1">
      <c r="A7079" s="49" t="s">
        <v>185</v>
      </c>
      <c r="B7079" s="49" t="s">
        <v>34</v>
      </c>
      <c r="C7079" s="49" t="s">
        <v>181</v>
      </c>
      <c r="D7079">
        <v>0</v>
      </c>
    </row>
    <row r="7080" spans="1:4">
      <c r="A7080" s="49" t="s">
        <v>185</v>
      </c>
      <c r="B7080" s="49" t="s">
        <v>34</v>
      </c>
      <c r="C7080" s="49" t="s">
        <v>182</v>
      </c>
      <c r="D7080">
        <v>0</v>
      </c>
    </row>
    <row r="7081" spans="1:4" hidden="1">
      <c r="A7081" s="49" t="s">
        <v>185</v>
      </c>
      <c r="B7081" s="49" t="s">
        <v>34</v>
      </c>
      <c r="C7081" s="49" t="s">
        <v>265</v>
      </c>
      <c r="D7081">
        <v>0</v>
      </c>
    </row>
    <row r="7082" spans="1:4" hidden="1">
      <c r="A7082" s="49" t="s">
        <v>185</v>
      </c>
      <c r="B7082" s="49" t="s">
        <v>59</v>
      </c>
      <c r="C7082" s="49" t="s">
        <v>70</v>
      </c>
      <c r="D7082">
        <v>0</v>
      </c>
    </row>
    <row r="7083" spans="1:4" hidden="1">
      <c r="A7083" s="49" t="s">
        <v>185</v>
      </c>
      <c r="B7083" s="49" t="s">
        <v>59</v>
      </c>
      <c r="C7083" s="49" t="s">
        <v>71</v>
      </c>
      <c r="D7083">
        <v>0</v>
      </c>
    </row>
    <row r="7084" spans="1:4" hidden="1">
      <c r="A7084" s="49" t="s">
        <v>185</v>
      </c>
      <c r="B7084" s="49" t="s">
        <v>59</v>
      </c>
      <c r="C7084" s="49" t="s">
        <v>181</v>
      </c>
      <c r="D7084">
        <v>0</v>
      </c>
    </row>
    <row r="7085" spans="1:4">
      <c r="A7085" s="49" t="s">
        <v>185</v>
      </c>
      <c r="B7085" s="49" t="s">
        <v>59</v>
      </c>
      <c r="C7085" s="49" t="s">
        <v>182</v>
      </c>
      <c r="D7085">
        <v>0</v>
      </c>
    </row>
    <row r="7086" spans="1:4" hidden="1">
      <c r="A7086" s="49" t="s">
        <v>185</v>
      </c>
      <c r="B7086" s="49" t="s">
        <v>59</v>
      </c>
      <c r="C7086" s="49" t="s">
        <v>265</v>
      </c>
      <c r="D7086">
        <v>0</v>
      </c>
    </row>
    <row r="7087" spans="1:4" hidden="1">
      <c r="A7087" s="49" t="s">
        <v>185</v>
      </c>
      <c r="B7087" s="49" t="s">
        <v>105</v>
      </c>
      <c r="C7087" s="49" t="s">
        <v>70</v>
      </c>
      <c r="D7087">
        <v>0</v>
      </c>
    </row>
    <row r="7088" spans="1:4" hidden="1">
      <c r="A7088" s="49" t="s">
        <v>185</v>
      </c>
      <c r="B7088" s="49" t="s">
        <v>105</v>
      </c>
      <c r="C7088" s="49" t="s">
        <v>71</v>
      </c>
      <c r="D7088">
        <v>0</v>
      </c>
    </row>
    <row r="7089" spans="1:4" hidden="1">
      <c r="A7089" s="49" t="s">
        <v>185</v>
      </c>
      <c r="B7089" s="49" t="s">
        <v>105</v>
      </c>
      <c r="C7089" s="49" t="s">
        <v>181</v>
      </c>
      <c r="D7089">
        <v>0</v>
      </c>
    </row>
    <row r="7090" spans="1:4">
      <c r="A7090" s="49" t="s">
        <v>185</v>
      </c>
      <c r="B7090" s="49" t="s">
        <v>105</v>
      </c>
      <c r="C7090" s="49" t="s">
        <v>182</v>
      </c>
      <c r="D7090">
        <v>0</v>
      </c>
    </row>
    <row r="7091" spans="1:4" hidden="1">
      <c r="A7091" s="49" t="s">
        <v>185</v>
      </c>
      <c r="B7091" s="49" t="s">
        <v>105</v>
      </c>
      <c r="C7091" s="49" t="s">
        <v>265</v>
      </c>
      <c r="D7091">
        <v>0</v>
      </c>
    </row>
    <row r="7092" spans="1:4" hidden="1">
      <c r="A7092" s="49" t="s">
        <v>185</v>
      </c>
      <c r="B7092" s="49" t="s">
        <v>106</v>
      </c>
      <c r="C7092" s="49" t="s">
        <v>70</v>
      </c>
      <c r="D7092">
        <v>0</v>
      </c>
    </row>
    <row r="7093" spans="1:4" hidden="1">
      <c r="A7093" s="49" t="s">
        <v>185</v>
      </c>
      <c r="B7093" s="49" t="s">
        <v>106</v>
      </c>
      <c r="C7093" s="49" t="s">
        <v>71</v>
      </c>
      <c r="D7093">
        <v>0</v>
      </c>
    </row>
    <row r="7094" spans="1:4" hidden="1">
      <c r="A7094" s="49" t="s">
        <v>185</v>
      </c>
      <c r="B7094" s="49" t="s">
        <v>106</v>
      </c>
      <c r="C7094" s="49" t="s">
        <v>181</v>
      </c>
      <c r="D7094">
        <v>0</v>
      </c>
    </row>
    <row r="7095" spans="1:4">
      <c r="A7095" s="49" t="s">
        <v>185</v>
      </c>
      <c r="B7095" s="49" t="s">
        <v>106</v>
      </c>
      <c r="C7095" s="49" t="s">
        <v>182</v>
      </c>
      <c r="D7095">
        <v>0</v>
      </c>
    </row>
    <row r="7096" spans="1:4" hidden="1">
      <c r="A7096" s="49" t="s">
        <v>185</v>
      </c>
      <c r="B7096" s="49" t="s">
        <v>106</v>
      </c>
      <c r="C7096" s="49" t="s">
        <v>265</v>
      </c>
      <c r="D7096">
        <v>0</v>
      </c>
    </row>
    <row r="7097" spans="1:4" hidden="1">
      <c r="A7097" s="49" t="s">
        <v>185</v>
      </c>
      <c r="B7097" s="49" t="s">
        <v>107</v>
      </c>
      <c r="C7097" s="49" t="s">
        <v>70</v>
      </c>
      <c r="D7097">
        <v>0</v>
      </c>
    </row>
    <row r="7098" spans="1:4" hidden="1">
      <c r="A7098" s="49" t="s">
        <v>185</v>
      </c>
      <c r="B7098" s="49" t="s">
        <v>107</v>
      </c>
      <c r="C7098" s="49" t="s">
        <v>71</v>
      </c>
      <c r="D7098">
        <v>0</v>
      </c>
    </row>
    <row r="7099" spans="1:4" hidden="1">
      <c r="A7099" s="49" t="s">
        <v>185</v>
      </c>
      <c r="B7099" s="49" t="s">
        <v>107</v>
      </c>
      <c r="C7099" s="49" t="s">
        <v>181</v>
      </c>
      <c r="D7099">
        <v>0</v>
      </c>
    </row>
    <row r="7100" spans="1:4">
      <c r="A7100" s="49" t="s">
        <v>185</v>
      </c>
      <c r="B7100" s="49" t="s">
        <v>107</v>
      </c>
      <c r="C7100" s="49" t="s">
        <v>182</v>
      </c>
      <c r="D7100">
        <v>0</v>
      </c>
    </row>
    <row r="7101" spans="1:4" hidden="1">
      <c r="A7101" s="49" t="s">
        <v>185</v>
      </c>
      <c r="B7101" s="49" t="s">
        <v>107</v>
      </c>
      <c r="C7101" s="49" t="s">
        <v>265</v>
      </c>
      <c r="D7101">
        <v>0</v>
      </c>
    </row>
    <row r="7102" spans="1:4" hidden="1">
      <c r="A7102" s="49" t="s">
        <v>185</v>
      </c>
      <c r="B7102" s="49" t="s">
        <v>108</v>
      </c>
      <c r="C7102" s="49" t="s">
        <v>70</v>
      </c>
      <c r="D7102">
        <v>0</v>
      </c>
    </row>
    <row r="7103" spans="1:4" hidden="1">
      <c r="A7103" s="49" t="s">
        <v>185</v>
      </c>
      <c r="B7103" s="49" t="s">
        <v>108</v>
      </c>
      <c r="C7103" s="49" t="s">
        <v>71</v>
      </c>
      <c r="D7103">
        <v>0</v>
      </c>
    </row>
    <row r="7104" spans="1:4" hidden="1">
      <c r="A7104" s="49" t="s">
        <v>185</v>
      </c>
      <c r="B7104" s="49" t="s">
        <v>108</v>
      </c>
      <c r="C7104" s="49" t="s">
        <v>181</v>
      </c>
      <c r="D7104">
        <v>0</v>
      </c>
    </row>
    <row r="7105" spans="1:4">
      <c r="A7105" s="49" t="s">
        <v>185</v>
      </c>
      <c r="B7105" s="49" t="s">
        <v>108</v>
      </c>
      <c r="C7105" s="49" t="s">
        <v>182</v>
      </c>
      <c r="D7105">
        <v>0</v>
      </c>
    </row>
    <row r="7106" spans="1:4" hidden="1">
      <c r="A7106" s="49" t="s">
        <v>185</v>
      </c>
      <c r="B7106" s="49" t="s">
        <v>108</v>
      </c>
      <c r="C7106" s="49" t="s">
        <v>265</v>
      </c>
      <c r="D7106">
        <v>0</v>
      </c>
    </row>
    <row r="7107" spans="1:4" hidden="1">
      <c r="A7107" s="49" t="s">
        <v>185</v>
      </c>
      <c r="B7107" s="49" t="s">
        <v>109</v>
      </c>
      <c r="C7107" s="49" t="s">
        <v>70</v>
      </c>
      <c r="D7107">
        <v>0</v>
      </c>
    </row>
    <row r="7108" spans="1:4" hidden="1">
      <c r="A7108" s="49" t="s">
        <v>185</v>
      </c>
      <c r="B7108" s="49" t="s">
        <v>109</v>
      </c>
      <c r="C7108" s="49" t="s">
        <v>71</v>
      </c>
      <c r="D7108">
        <v>0</v>
      </c>
    </row>
    <row r="7109" spans="1:4" hidden="1">
      <c r="A7109" s="49" t="s">
        <v>185</v>
      </c>
      <c r="B7109" s="49" t="s">
        <v>109</v>
      </c>
      <c r="C7109" s="49" t="s">
        <v>181</v>
      </c>
      <c r="D7109">
        <v>0</v>
      </c>
    </row>
    <row r="7110" spans="1:4">
      <c r="A7110" s="49" t="s">
        <v>185</v>
      </c>
      <c r="B7110" s="49" t="s">
        <v>109</v>
      </c>
      <c r="C7110" s="49" t="s">
        <v>182</v>
      </c>
      <c r="D7110">
        <v>0</v>
      </c>
    </row>
    <row r="7111" spans="1:4" hidden="1">
      <c r="A7111" s="49" t="s">
        <v>185</v>
      </c>
      <c r="B7111" s="49" t="s">
        <v>109</v>
      </c>
      <c r="C7111" s="49" t="s">
        <v>265</v>
      </c>
      <c r="D7111">
        <v>0</v>
      </c>
    </row>
    <row r="7112" spans="1:4" hidden="1">
      <c r="A7112" s="49" t="s">
        <v>185</v>
      </c>
      <c r="B7112" s="49" t="s">
        <v>110</v>
      </c>
      <c r="C7112" s="49" t="s">
        <v>70</v>
      </c>
      <c r="D7112">
        <v>0</v>
      </c>
    </row>
    <row r="7113" spans="1:4" hidden="1">
      <c r="A7113" s="49" t="s">
        <v>185</v>
      </c>
      <c r="B7113" s="49" t="s">
        <v>110</v>
      </c>
      <c r="C7113" s="49" t="s">
        <v>71</v>
      </c>
      <c r="D7113">
        <v>0</v>
      </c>
    </row>
    <row r="7114" spans="1:4" hidden="1">
      <c r="A7114" s="49" t="s">
        <v>185</v>
      </c>
      <c r="B7114" s="49" t="s">
        <v>110</v>
      </c>
      <c r="C7114" s="49" t="s">
        <v>181</v>
      </c>
      <c r="D7114">
        <v>0</v>
      </c>
    </row>
    <row r="7115" spans="1:4">
      <c r="A7115" s="49" t="s">
        <v>185</v>
      </c>
      <c r="B7115" s="49" t="s">
        <v>110</v>
      </c>
      <c r="C7115" s="49" t="s">
        <v>182</v>
      </c>
      <c r="D7115">
        <v>0</v>
      </c>
    </row>
    <row r="7116" spans="1:4" hidden="1">
      <c r="A7116" s="49" t="s">
        <v>185</v>
      </c>
      <c r="B7116" s="49" t="s">
        <v>110</v>
      </c>
      <c r="C7116" s="49" t="s">
        <v>265</v>
      </c>
      <c r="D7116">
        <v>0</v>
      </c>
    </row>
    <row r="7117" spans="1:4" hidden="1">
      <c r="A7117" s="49" t="s">
        <v>185</v>
      </c>
      <c r="B7117" s="49" t="s">
        <v>111</v>
      </c>
      <c r="C7117" s="49" t="s">
        <v>70</v>
      </c>
      <c r="D7117">
        <v>0</v>
      </c>
    </row>
    <row r="7118" spans="1:4" hidden="1">
      <c r="A7118" s="49" t="s">
        <v>185</v>
      </c>
      <c r="B7118" s="49" t="s">
        <v>111</v>
      </c>
      <c r="C7118" s="49" t="s">
        <v>71</v>
      </c>
      <c r="D7118">
        <v>0</v>
      </c>
    </row>
    <row r="7119" spans="1:4" hidden="1">
      <c r="A7119" s="49" t="s">
        <v>185</v>
      </c>
      <c r="B7119" s="49" t="s">
        <v>111</v>
      </c>
      <c r="C7119" s="49" t="s">
        <v>181</v>
      </c>
      <c r="D7119">
        <v>0</v>
      </c>
    </row>
    <row r="7120" spans="1:4">
      <c r="A7120" s="49" t="s">
        <v>185</v>
      </c>
      <c r="B7120" s="49" t="s">
        <v>111</v>
      </c>
      <c r="C7120" s="49" t="s">
        <v>182</v>
      </c>
      <c r="D7120">
        <v>0</v>
      </c>
    </row>
    <row r="7121" spans="1:4" hidden="1">
      <c r="A7121" s="49" t="s">
        <v>185</v>
      </c>
      <c r="B7121" s="49" t="s">
        <v>111</v>
      </c>
      <c r="C7121" s="49" t="s">
        <v>265</v>
      </c>
      <c r="D7121">
        <v>0</v>
      </c>
    </row>
    <row r="7122" spans="1:4" hidden="1">
      <c r="A7122" s="49" t="s">
        <v>185</v>
      </c>
      <c r="B7122" s="49" t="s">
        <v>112</v>
      </c>
      <c r="C7122" s="49" t="s">
        <v>70</v>
      </c>
      <c r="D7122">
        <v>0</v>
      </c>
    </row>
    <row r="7123" spans="1:4" hidden="1">
      <c r="A7123" s="49" t="s">
        <v>185</v>
      </c>
      <c r="B7123" s="49" t="s">
        <v>112</v>
      </c>
      <c r="C7123" s="49" t="s">
        <v>71</v>
      </c>
      <c r="D7123">
        <v>0</v>
      </c>
    </row>
    <row r="7124" spans="1:4" hidden="1">
      <c r="A7124" s="49" t="s">
        <v>185</v>
      </c>
      <c r="B7124" s="49" t="s">
        <v>112</v>
      </c>
      <c r="C7124" s="49" t="s">
        <v>181</v>
      </c>
      <c r="D7124">
        <v>0</v>
      </c>
    </row>
    <row r="7125" spans="1:4">
      <c r="A7125" s="49" t="s">
        <v>185</v>
      </c>
      <c r="B7125" s="49" t="s">
        <v>112</v>
      </c>
      <c r="C7125" s="49" t="s">
        <v>182</v>
      </c>
      <c r="D7125">
        <v>0</v>
      </c>
    </row>
    <row r="7126" spans="1:4" hidden="1">
      <c r="A7126" s="49" t="s">
        <v>185</v>
      </c>
      <c r="B7126" s="49" t="s">
        <v>112</v>
      </c>
      <c r="C7126" s="49" t="s">
        <v>265</v>
      </c>
      <c r="D7126">
        <v>0</v>
      </c>
    </row>
    <row r="7127" spans="1:4" hidden="1">
      <c r="A7127" s="49" t="s">
        <v>185</v>
      </c>
      <c r="B7127" s="49" t="s">
        <v>113</v>
      </c>
      <c r="C7127" s="49" t="s">
        <v>70</v>
      </c>
      <c r="D7127">
        <v>0</v>
      </c>
    </row>
    <row r="7128" spans="1:4" hidden="1">
      <c r="A7128" s="49" t="s">
        <v>185</v>
      </c>
      <c r="B7128" s="49" t="s">
        <v>113</v>
      </c>
      <c r="C7128" s="49" t="s">
        <v>71</v>
      </c>
      <c r="D7128">
        <v>0</v>
      </c>
    </row>
    <row r="7129" spans="1:4" hidden="1">
      <c r="A7129" s="49" t="s">
        <v>185</v>
      </c>
      <c r="B7129" s="49" t="s">
        <v>113</v>
      </c>
      <c r="C7129" s="49" t="s">
        <v>181</v>
      </c>
      <c r="D7129">
        <v>0</v>
      </c>
    </row>
    <row r="7130" spans="1:4">
      <c r="A7130" s="49" t="s">
        <v>185</v>
      </c>
      <c r="B7130" s="49" t="s">
        <v>113</v>
      </c>
      <c r="C7130" s="49" t="s">
        <v>182</v>
      </c>
      <c r="D7130">
        <v>0</v>
      </c>
    </row>
    <row r="7131" spans="1:4" hidden="1">
      <c r="A7131" s="49" t="s">
        <v>185</v>
      </c>
      <c r="B7131" s="49" t="s">
        <v>113</v>
      </c>
      <c r="C7131" s="49" t="s">
        <v>265</v>
      </c>
      <c r="D7131">
        <v>0</v>
      </c>
    </row>
    <row r="7132" spans="1:4" hidden="1">
      <c r="A7132" s="49" t="s">
        <v>185</v>
      </c>
      <c r="B7132" s="49" t="s">
        <v>114</v>
      </c>
      <c r="C7132" s="49" t="s">
        <v>70</v>
      </c>
      <c r="D7132">
        <v>0</v>
      </c>
    </row>
    <row r="7133" spans="1:4" hidden="1">
      <c r="A7133" s="49" t="s">
        <v>185</v>
      </c>
      <c r="B7133" s="49" t="s">
        <v>114</v>
      </c>
      <c r="C7133" s="49" t="s">
        <v>71</v>
      </c>
      <c r="D7133">
        <v>0</v>
      </c>
    </row>
    <row r="7134" spans="1:4" hidden="1">
      <c r="A7134" s="49" t="s">
        <v>185</v>
      </c>
      <c r="B7134" s="49" t="s">
        <v>114</v>
      </c>
      <c r="C7134" s="49" t="s">
        <v>181</v>
      </c>
      <c r="D7134">
        <v>0</v>
      </c>
    </row>
    <row r="7135" spans="1:4">
      <c r="A7135" s="49" t="s">
        <v>185</v>
      </c>
      <c r="B7135" s="49" t="s">
        <v>114</v>
      </c>
      <c r="C7135" s="49" t="s">
        <v>182</v>
      </c>
      <c r="D7135">
        <v>0</v>
      </c>
    </row>
    <row r="7136" spans="1:4" hidden="1">
      <c r="A7136" s="49" t="s">
        <v>185</v>
      </c>
      <c r="B7136" s="49" t="s">
        <v>114</v>
      </c>
      <c r="C7136" s="49" t="s">
        <v>265</v>
      </c>
      <c r="D7136">
        <v>0</v>
      </c>
    </row>
    <row r="7137" spans="1:4" hidden="1">
      <c r="A7137" s="49" t="s">
        <v>185</v>
      </c>
      <c r="B7137" s="49" t="s">
        <v>115</v>
      </c>
      <c r="C7137" s="49" t="s">
        <v>70</v>
      </c>
      <c r="D7137">
        <v>0</v>
      </c>
    </row>
    <row r="7138" spans="1:4" hidden="1">
      <c r="A7138" s="49" t="s">
        <v>185</v>
      </c>
      <c r="B7138" s="49" t="s">
        <v>115</v>
      </c>
      <c r="C7138" s="49" t="s">
        <v>71</v>
      </c>
      <c r="D7138">
        <v>0</v>
      </c>
    </row>
    <row r="7139" spans="1:4" hidden="1">
      <c r="A7139" s="49" t="s">
        <v>185</v>
      </c>
      <c r="B7139" s="49" t="s">
        <v>115</v>
      </c>
      <c r="C7139" s="49" t="s">
        <v>181</v>
      </c>
      <c r="D7139">
        <v>0</v>
      </c>
    </row>
    <row r="7140" spans="1:4">
      <c r="A7140" s="49" t="s">
        <v>185</v>
      </c>
      <c r="B7140" s="49" t="s">
        <v>115</v>
      </c>
      <c r="C7140" s="49" t="s">
        <v>182</v>
      </c>
      <c r="D7140">
        <v>0</v>
      </c>
    </row>
    <row r="7141" spans="1:4" hidden="1">
      <c r="A7141" s="49" t="s">
        <v>185</v>
      </c>
      <c r="B7141" s="49" t="s">
        <v>115</v>
      </c>
      <c r="C7141" s="49" t="s">
        <v>265</v>
      </c>
      <c r="D7141">
        <v>0</v>
      </c>
    </row>
    <row r="7142" spans="1:4" hidden="1">
      <c r="A7142" s="49" t="s">
        <v>185</v>
      </c>
      <c r="B7142" s="49" t="s">
        <v>116</v>
      </c>
      <c r="C7142" s="49" t="s">
        <v>70</v>
      </c>
      <c r="D7142">
        <v>0</v>
      </c>
    </row>
    <row r="7143" spans="1:4" hidden="1">
      <c r="A7143" s="49" t="s">
        <v>185</v>
      </c>
      <c r="B7143" s="49" t="s">
        <v>116</v>
      </c>
      <c r="C7143" s="49" t="s">
        <v>71</v>
      </c>
      <c r="D7143">
        <v>0</v>
      </c>
    </row>
    <row r="7144" spans="1:4" hidden="1">
      <c r="A7144" s="49" t="s">
        <v>185</v>
      </c>
      <c r="B7144" s="49" t="s">
        <v>116</v>
      </c>
      <c r="C7144" s="49" t="s">
        <v>181</v>
      </c>
      <c r="D7144">
        <v>0</v>
      </c>
    </row>
    <row r="7145" spans="1:4">
      <c r="A7145" s="49" t="s">
        <v>185</v>
      </c>
      <c r="B7145" s="49" t="s">
        <v>116</v>
      </c>
      <c r="C7145" s="49" t="s">
        <v>182</v>
      </c>
      <c r="D7145">
        <v>0</v>
      </c>
    </row>
    <row r="7146" spans="1:4" hidden="1">
      <c r="A7146" s="49" t="s">
        <v>185</v>
      </c>
      <c r="B7146" s="49" t="s">
        <v>116</v>
      </c>
      <c r="C7146" s="49" t="s">
        <v>265</v>
      </c>
      <c r="D7146">
        <v>0</v>
      </c>
    </row>
    <row r="7147" spans="1:4" hidden="1">
      <c r="A7147" s="49" t="s">
        <v>185</v>
      </c>
      <c r="B7147" s="49" t="s">
        <v>117</v>
      </c>
      <c r="C7147" s="49" t="s">
        <v>70</v>
      </c>
      <c r="D7147">
        <v>0</v>
      </c>
    </row>
    <row r="7148" spans="1:4" hidden="1">
      <c r="A7148" s="49" t="s">
        <v>185</v>
      </c>
      <c r="B7148" s="49" t="s">
        <v>117</v>
      </c>
      <c r="C7148" s="49" t="s">
        <v>71</v>
      </c>
      <c r="D7148">
        <v>0</v>
      </c>
    </row>
    <row r="7149" spans="1:4" hidden="1">
      <c r="A7149" s="49" t="s">
        <v>185</v>
      </c>
      <c r="B7149" s="49" t="s">
        <v>117</v>
      </c>
      <c r="C7149" s="49" t="s">
        <v>181</v>
      </c>
      <c r="D7149">
        <v>0</v>
      </c>
    </row>
    <row r="7150" spans="1:4">
      <c r="A7150" s="49" t="s">
        <v>185</v>
      </c>
      <c r="B7150" s="49" t="s">
        <v>117</v>
      </c>
      <c r="C7150" s="49" t="s">
        <v>182</v>
      </c>
      <c r="D7150">
        <v>0</v>
      </c>
    </row>
    <row r="7151" spans="1:4" hidden="1">
      <c r="A7151" s="49" t="s">
        <v>185</v>
      </c>
      <c r="B7151" s="49" t="s">
        <v>117</v>
      </c>
      <c r="C7151" s="49" t="s">
        <v>265</v>
      </c>
      <c r="D7151">
        <v>0</v>
      </c>
    </row>
    <row r="7152" spans="1:4" hidden="1">
      <c r="A7152" s="49" t="s">
        <v>185</v>
      </c>
      <c r="B7152" s="49" t="s">
        <v>118</v>
      </c>
      <c r="C7152" s="49" t="s">
        <v>70</v>
      </c>
      <c r="D7152">
        <v>0</v>
      </c>
    </row>
    <row r="7153" spans="1:4" hidden="1">
      <c r="A7153" s="49" t="s">
        <v>185</v>
      </c>
      <c r="B7153" s="49" t="s">
        <v>118</v>
      </c>
      <c r="C7153" s="49" t="s">
        <v>71</v>
      </c>
      <c r="D7153">
        <v>0</v>
      </c>
    </row>
    <row r="7154" spans="1:4" hidden="1">
      <c r="A7154" s="49" t="s">
        <v>185</v>
      </c>
      <c r="B7154" s="49" t="s">
        <v>118</v>
      </c>
      <c r="C7154" s="49" t="s">
        <v>181</v>
      </c>
      <c r="D7154">
        <v>0</v>
      </c>
    </row>
    <row r="7155" spans="1:4">
      <c r="A7155" s="49" t="s">
        <v>185</v>
      </c>
      <c r="B7155" s="49" t="s">
        <v>118</v>
      </c>
      <c r="C7155" s="49" t="s">
        <v>182</v>
      </c>
      <c r="D7155">
        <v>0</v>
      </c>
    </row>
    <row r="7156" spans="1:4" hidden="1">
      <c r="A7156" s="49" t="s">
        <v>185</v>
      </c>
      <c r="B7156" s="49" t="s">
        <v>118</v>
      </c>
      <c r="C7156" s="49" t="s">
        <v>265</v>
      </c>
      <c r="D7156">
        <v>0</v>
      </c>
    </row>
    <row r="7157" spans="1:4" hidden="1">
      <c r="A7157" s="49" t="s">
        <v>185</v>
      </c>
      <c r="B7157" s="49" t="s">
        <v>119</v>
      </c>
      <c r="C7157" s="49" t="s">
        <v>70</v>
      </c>
      <c r="D7157">
        <v>0</v>
      </c>
    </row>
    <row r="7158" spans="1:4" hidden="1">
      <c r="A7158" s="49" t="s">
        <v>185</v>
      </c>
      <c r="B7158" s="49" t="s">
        <v>119</v>
      </c>
      <c r="C7158" s="49" t="s">
        <v>71</v>
      </c>
      <c r="D7158">
        <v>0</v>
      </c>
    </row>
    <row r="7159" spans="1:4" hidden="1">
      <c r="A7159" s="49" t="s">
        <v>185</v>
      </c>
      <c r="B7159" s="49" t="s">
        <v>119</v>
      </c>
      <c r="C7159" s="49" t="s">
        <v>181</v>
      </c>
      <c r="D7159">
        <v>0</v>
      </c>
    </row>
    <row r="7160" spans="1:4">
      <c r="A7160" s="49" t="s">
        <v>185</v>
      </c>
      <c r="B7160" s="49" t="s">
        <v>119</v>
      </c>
      <c r="C7160" s="49" t="s">
        <v>182</v>
      </c>
      <c r="D7160">
        <v>0</v>
      </c>
    </row>
    <row r="7161" spans="1:4" hidden="1">
      <c r="A7161" s="49" t="s">
        <v>185</v>
      </c>
      <c r="B7161" s="49" t="s">
        <v>119</v>
      </c>
      <c r="C7161" s="49" t="s">
        <v>265</v>
      </c>
      <c r="D7161">
        <v>0</v>
      </c>
    </row>
    <row r="7162" spans="1:4" hidden="1">
      <c r="A7162" s="49" t="s">
        <v>185</v>
      </c>
      <c r="B7162" s="49" t="s">
        <v>120</v>
      </c>
      <c r="C7162" s="49" t="s">
        <v>70</v>
      </c>
      <c r="D7162">
        <v>0</v>
      </c>
    </row>
    <row r="7163" spans="1:4" hidden="1">
      <c r="A7163" s="49" t="s">
        <v>185</v>
      </c>
      <c r="B7163" s="49" t="s">
        <v>120</v>
      </c>
      <c r="C7163" s="49" t="s">
        <v>71</v>
      </c>
      <c r="D7163">
        <v>0</v>
      </c>
    </row>
    <row r="7164" spans="1:4" hidden="1">
      <c r="A7164" s="49" t="s">
        <v>185</v>
      </c>
      <c r="B7164" s="49" t="s">
        <v>120</v>
      </c>
      <c r="C7164" s="49" t="s">
        <v>181</v>
      </c>
      <c r="D7164">
        <v>0</v>
      </c>
    </row>
    <row r="7165" spans="1:4">
      <c r="A7165" s="49" t="s">
        <v>185</v>
      </c>
      <c r="B7165" s="49" t="s">
        <v>120</v>
      </c>
      <c r="C7165" s="49" t="s">
        <v>182</v>
      </c>
      <c r="D7165">
        <v>0</v>
      </c>
    </row>
    <row r="7166" spans="1:4" hidden="1">
      <c r="A7166" s="49" t="s">
        <v>185</v>
      </c>
      <c r="B7166" s="49" t="s">
        <v>120</v>
      </c>
      <c r="C7166" s="49" t="s">
        <v>265</v>
      </c>
      <c r="D7166">
        <v>0</v>
      </c>
    </row>
    <row r="7167" spans="1:4" hidden="1">
      <c r="A7167" s="49" t="s">
        <v>185</v>
      </c>
      <c r="B7167" s="49" t="s">
        <v>121</v>
      </c>
      <c r="C7167" s="49" t="s">
        <v>70</v>
      </c>
      <c r="D7167">
        <v>0</v>
      </c>
    </row>
    <row r="7168" spans="1:4" hidden="1">
      <c r="A7168" s="49" t="s">
        <v>185</v>
      </c>
      <c r="B7168" s="49" t="s">
        <v>121</v>
      </c>
      <c r="C7168" s="49" t="s">
        <v>71</v>
      </c>
      <c r="D7168">
        <v>0</v>
      </c>
    </row>
    <row r="7169" spans="1:4" hidden="1">
      <c r="A7169" s="49" t="s">
        <v>185</v>
      </c>
      <c r="B7169" s="49" t="s">
        <v>121</v>
      </c>
      <c r="C7169" s="49" t="s">
        <v>181</v>
      </c>
      <c r="D7169">
        <v>0</v>
      </c>
    </row>
    <row r="7170" spans="1:4">
      <c r="A7170" s="49" t="s">
        <v>185</v>
      </c>
      <c r="B7170" s="49" t="s">
        <v>121</v>
      </c>
      <c r="C7170" s="49" t="s">
        <v>182</v>
      </c>
      <c r="D7170">
        <v>0</v>
      </c>
    </row>
    <row r="7171" spans="1:4" hidden="1">
      <c r="A7171" s="49" t="s">
        <v>185</v>
      </c>
      <c r="B7171" s="49" t="s">
        <v>121</v>
      </c>
      <c r="C7171" s="49" t="s">
        <v>265</v>
      </c>
      <c r="D7171">
        <v>0</v>
      </c>
    </row>
    <row r="7172" spans="1:4" hidden="1">
      <c r="A7172" s="49" t="s">
        <v>185</v>
      </c>
      <c r="B7172" s="49" t="s">
        <v>122</v>
      </c>
      <c r="C7172" s="49" t="s">
        <v>70</v>
      </c>
      <c r="D7172">
        <v>0</v>
      </c>
    </row>
    <row r="7173" spans="1:4" hidden="1">
      <c r="A7173" s="49" t="s">
        <v>185</v>
      </c>
      <c r="B7173" s="49" t="s">
        <v>122</v>
      </c>
      <c r="C7173" s="49" t="s">
        <v>71</v>
      </c>
      <c r="D7173">
        <v>0</v>
      </c>
    </row>
    <row r="7174" spans="1:4" hidden="1">
      <c r="A7174" s="49" t="s">
        <v>185</v>
      </c>
      <c r="B7174" s="49" t="s">
        <v>122</v>
      </c>
      <c r="C7174" s="49" t="s">
        <v>181</v>
      </c>
      <c r="D7174">
        <v>0</v>
      </c>
    </row>
    <row r="7175" spans="1:4">
      <c r="A7175" s="49" t="s">
        <v>185</v>
      </c>
      <c r="B7175" s="49" t="s">
        <v>122</v>
      </c>
      <c r="C7175" s="49" t="s">
        <v>182</v>
      </c>
      <c r="D7175">
        <v>0</v>
      </c>
    </row>
    <row r="7176" spans="1:4" hidden="1">
      <c r="A7176" s="49" t="s">
        <v>185</v>
      </c>
      <c r="B7176" s="49" t="s">
        <v>122</v>
      </c>
      <c r="C7176" s="49" t="s">
        <v>265</v>
      </c>
      <c r="D7176">
        <v>0</v>
      </c>
    </row>
    <row r="7177" spans="1:4" hidden="1">
      <c r="A7177" s="49" t="s">
        <v>185</v>
      </c>
      <c r="B7177" s="49" t="s">
        <v>123</v>
      </c>
      <c r="C7177" s="49" t="s">
        <v>70</v>
      </c>
      <c r="D7177">
        <v>0</v>
      </c>
    </row>
    <row r="7178" spans="1:4" hidden="1">
      <c r="A7178" s="49" t="s">
        <v>185</v>
      </c>
      <c r="B7178" s="49" t="s">
        <v>123</v>
      </c>
      <c r="C7178" s="49" t="s">
        <v>71</v>
      </c>
      <c r="D7178">
        <v>0</v>
      </c>
    </row>
    <row r="7179" spans="1:4" hidden="1">
      <c r="A7179" s="49" t="s">
        <v>185</v>
      </c>
      <c r="B7179" s="49" t="s">
        <v>123</v>
      </c>
      <c r="C7179" s="49" t="s">
        <v>181</v>
      </c>
      <c r="D7179">
        <v>0</v>
      </c>
    </row>
    <row r="7180" spans="1:4">
      <c r="A7180" s="49" t="s">
        <v>185</v>
      </c>
      <c r="B7180" s="49" t="s">
        <v>123</v>
      </c>
      <c r="C7180" s="49" t="s">
        <v>182</v>
      </c>
      <c r="D7180">
        <v>0</v>
      </c>
    </row>
    <row r="7181" spans="1:4" hidden="1">
      <c r="A7181" s="49" t="s">
        <v>185</v>
      </c>
      <c r="B7181" s="49" t="s">
        <v>123</v>
      </c>
      <c r="C7181" s="49" t="s">
        <v>265</v>
      </c>
      <c r="D7181">
        <v>0</v>
      </c>
    </row>
    <row r="7182" spans="1:4" hidden="1">
      <c r="A7182" s="49" t="s">
        <v>185</v>
      </c>
      <c r="B7182" s="49" t="s">
        <v>124</v>
      </c>
      <c r="C7182" s="49" t="s">
        <v>70</v>
      </c>
      <c r="D7182">
        <v>0</v>
      </c>
    </row>
    <row r="7183" spans="1:4" hidden="1">
      <c r="A7183" s="49" t="s">
        <v>185</v>
      </c>
      <c r="B7183" s="49" t="s">
        <v>124</v>
      </c>
      <c r="C7183" s="49" t="s">
        <v>71</v>
      </c>
      <c r="D7183">
        <v>0</v>
      </c>
    </row>
    <row r="7184" spans="1:4" hidden="1">
      <c r="A7184" s="49" t="s">
        <v>185</v>
      </c>
      <c r="B7184" s="49" t="s">
        <v>124</v>
      </c>
      <c r="C7184" s="49" t="s">
        <v>181</v>
      </c>
      <c r="D7184">
        <v>0</v>
      </c>
    </row>
    <row r="7185" spans="1:4">
      <c r="A7185" s="49" t="s">
        <v>185</v>
      </c>
      <c r="B7185" s="49" t="s">
        <v>124</v>
      </c>
      <c r="C7185" s="49" t="s">
        <v>182</v>
      </c>
      <c r="D7185">
        <v>0</v>
      </c>
    </row>
    <row r="7186" spans="1:4" hidden="1">
      <c r="A7186" s="49" t="s">
        <v>185</v>
      </c>
      <c r="B7186" s="49" t="s">
        <v>124</v>
      </c>
      <c r="C7186" s="49" t="s">
        <v>265</v>
      </c>
      <c r="D7186">
        <v>0</v>
      </c>
    </row>
    <row r="7187" spans="1:4" hidden="1">
      <c r="A7187" s="49" t="s">
        <v>56</v>
      </c>
      <c r="B7187" s="49" t="s">
        <v>73</v>
      </c>
      <c r="C7187" s="49" t="s">
        <v>70</v>
      </c>
      <c r="D7187">
        <v>0</v>
      </c>
    </row>
    <row r="7188" spans="1:4" hidden="1">
      <c r="A7188" s="49" t="s">
        <v>56</v>
      </c>
      <c r="B7188" s="49" t="s">
        <v>73</v>
      </c>
      <c r="C7188" s="49" t="s">
        <v>71</v>
      </c>
      <c r="D7188">
        <v>0</v>
      </c>
    </row>
    <row r="7189" spans="1:4" hidden="1">
      <c r="A7189" s="49" t="s">
        <v>56</v>
      </c>
      <c r="B7189" s="49" t="s">
        <v>73</v>
      </c>
      <c r="C7189" s="49" t="s">
        <v>181</v>
      </c>
      <c r="D7189">
        <v>0</v>
      </c>
    </row>
    <row r="7190" spans="1:4">
      <c r="A7190" s="49" t="s">
        <v>56</v>
      </c>
      <c r="B7190" s="49" t="s">
        <v>73</v>
      </c>
      <c r="C7190" s="49" t="s">
        <v>182</v>
      </c>
      <c r="D7190">
        <v>0</v>
      </c>
    </row>
    <row r="7191" spans="1:4" hidden="1">
      <c r="A7191" s="49" t="s">
        <v>56</v>
      </c>
      <c r="B7191" s="49" t="s">
        <v>73</v>
      </c>
      <c r="C7191" s="49" t="s">
        <v>265</v>
      </c>
      <c r="D7191">
        <v>0</v>
      </c>
    </row>
    <row r="7192" spans="1:4" hidden="1">
      <c r="A7192" s="49" t="s">
        <v>56</v>
      </c>
      <c r="B7192" s="49" t="s">
        <v>40</v>
      </c>
      <c r="C7192" s="49" t="s">
        <v>70</v>
      </c>
      <c r="D7192">
        <v>0</v>
      </c>
    </row>
    <row r="7193" spans="1:4" hidden="1">
      <c r="A7193" s="49" t="s">
        <v>56</v>
      </c>
      <c r="B7193" s="49" t="s">
        <v>40</v>
      </c>
      <c r="C7193" s="49" t="s">
        <v>71</v>
      </c>
      <c r="D7193">
        <v>0</v>
      </c>
    </row>
    <row r="7194" spans="1:4" hidden="1">
      <c r="A7194" s="49" t="s">
        <v>56</v>
      </c>
      <c r="B7194" s="49" t="s">
        <v>40</v>
      </c>
      <c r="C7194" s="49" t="s">
        <v>181</v>
      </c>
      <c r="D7194">
        <v>0</v>
      </c>
    </row>
    <row r="7195" spans="1:4">
      <c r="A7195" s="49" t="s">
        <v>56</v>
      </c>
      <c r="B7195" s="49" t="s">
        <v>40</v>
      </c>
      <c r="C7195" s="49" t="s">
        <v>182</v>
      </c>
      <c r="D7195">
        <v>0</v>
      </c>
    </row>
    <row r="7196" spans="1:4" hidden="1">
      <c r="A7196" s="49" t="s">
        <v>56</v>
      </c>
      <c r="B7196" s="49" t="s">
        <v>40</v>
      </c>
      <c r="C7196" s="49" t="s">
        <v>265</v>
      </c>
      <c r="D7196">
        <v>0</v>
      </c>
    </row>
    <row r="7197" spans="1:4" hidden="1">
      <c r="A7197" s="49" t="s">
        <v>56</v>
      </c>
      <c r="B7197" s="49" t="s">
        <v>74</v>
      </c>
      <c r="C7197" s="49" t="s">
        <v>70</v>
      </c>
      <c r="D7197">
        <v>0</v>
      </c>
    </row>
    <row r="7198" spans="1:4" hidden="1">
      <c r="A7198" s="49" t="s">
        <v>56</v>
      </c>
      <c r="B7198" s="49" t="s">
        <v>74</v>
      </c>
      <c r="C7198" s="49" t="s">
        <v>71</v>
      </c>
      <c r="D7198">
        <v>0</v>
      </c>
    </row>
    <row r="7199" spans="1:4" hidden="1">
      <c r="A7199" s="49" t="s">
        <v>56</v>
      </c>
      <c r="B7199" s="49" t="s">
        <v>74</v>
      </c>
      <c r="C7199" s="49" t="s">
        <v>181</v>
      </c>
      <c r="D7199">
        <v>0</v>
      </c>
    </row>
    <row r="7200" spans="1:4">
      <c r="A7200" s="49" t="s">
        <v>56</v>
      </c>
      <c r="B7200" s="49" t="s">
        <v>74</v>
      </c>
      <c r="C7200" s="49" t="s">
        <v>182</v>
      </c>
      <c r="D7200">
        <v>0</v>
      </c>
    </row>
    <row r="7201" spans="1:4" hidden="1">
      <c r="A7201" s="49" t="s">
        <v>56</v>
      </c>
      <c r="B7201" s="49" t="s">
        <v>74</v>
      </c>
      <c r="C7201" s="49" t="s">
        <v>265</v>
      </c>
      <c r="D7201">
        <v>0</v>
      </c>
    </row>
    <row r="7202" spans="1:4" hidden="1">
      <c r="A7202" s="49" t="s">
        <v>56</v>
      </c>
      <c r="B7202" s="49" t="s">
        <v>75</v>
      </c>
      <c r="C7202" s="49" t="s">
        <v>70</v>
      </c>
      <c r="D7202">
        <v>0</v>
      </c>
    </row>
    <row r="7203" spans="1:4" hidden="1">
      <c r="A7203" s="49" t="s">
        <v>56</v>
      </c>
      <c r="B7203" s="49" t="s">
        <v>75</v>
      </c>
      <c r="C7203" s="49" t="s">
        <v>71</v>
      </c>
      <c r="D7203">
        <v>0</v>
      </c>
    </row>
    <row r="7204" spans="1:4" hidden="1">
      <c r="A7204" s="49" t="s">
        <v>56</v>
      </c>
      <c r="B7204" s="49" t="s">
        <v>75</v>
      </c>
      <c r="C7204" s="49" t="s">
        <v>181</v>
      </c>
      <c r="D7204">
        <v>0</v>
      </c>
    </row>
    <row r="7205" spans="1:4">
      <c r="A7205" s="49" t="s">
        <v>56</v>
      </c>
      <c r="B7205" s="49" t="s">
        <v>75</v>
      </c>
      <c r="C7205" s="49" t="s">
        <v>182</v>
      </c>
      <c r="D7205">
        <v>0</v>
      </c>
    </row>
    <row r="7206" spans="1:4" hidden="1">
      <c r="A7206" s="49" t="s">
        <v>56</v>
      </c>
      <c r="B7206" s="49" t="s">
        <v>75</v>
      </c>
      <c r="C7206" s="49" t="s">
        <v>265</v>
      </c>
      <c r="D7206">
        <v>0</v>
      </c>
    </row>
    <row r="7207" spans="1:4" hidden="1">
      <c r="A7207" s="49" t="s">
        <v>56</v>
      </c>
      <c r="B7207" s="49" t="s">
        <v>76</v>
      </c>
      <c r="C7207" s="49" t="s">
        <v>70</v>
      </c>
      <c r="D7207">
        <v>0</v>
      </c>
    </row>
    <row r="7208" spans="1:4" hidden="1">
      <c r="A7208" s="49" t="s">
        <v>56</v>
      </c>
      <c r="B7208" s="49" t="s">
        <v>76</v>
      </c>
      <c r="C7208" s="49" t="s">
        <v>71</v>
      </c>
      <c r="D7208">
        <v>0</v>
      </c>
    </row>
    <row r="7209" spans="1:4" hidden="1">
      <c r="A7209" s="49" t="s">
        <v>56</v>
      </c>
      <c r="B7209" s="49" t="s">
        <v>76</v>
      </c>
      <c r="C7209" s="49" t="s">
        <v>181</v>
      </c>
      <c r="D7209">
        <v>0</v>
      </c>
    </row>
    <row r="7210" spans="1:4">
      <c r="A7210" s="49" t="s">
        <v>56</v>
      </c>
      <c r="B7210" s="49" t="s">
        <v>76</v>
      </c>
      <c r="C7210" s="49" t="s">
        <v>182</v>
      </c>
      <c r="D7210">
        <v>0</v>
      </c>
    </row>
    <row r="7211" spans="1:4" hidden="1">
      <c r="A7211" s="49" t="s">
        <v>56</v>
      </c>
      <c r="B7211" s="49" t="s">
        <v>76</v>
      </c>
      <c r="C7211" s="49" t="s">
        <v>265</v>
      </c>
      <c r="D7211">
        <v>0</v>
      </c>
    </row>
    <row r="7212" spans="1:4" hidden="1">
      <c r="A7212" s="49" t="s">
        <v>56</v>
      </c>
      <c r="B7212" s="49" t="s">
        <v>19</v>
      </c>
      <c r="C7212" s="49" t="s">
        <v>70</v>
      </c>
      <c r="D7212">
        <v>0</v>
      </c>
    </row>
    <row r="7213" spans="1:4" hidden="1">
      <c r="A7213" s="49" t="s">
        <v>56</v>
      </c>
      <c r="B7213" s="49" t="s">
        <v>19</v>
      </c>
      <c r="C7213" s="49" t="s">
        <v>71</v>
      </c>
      <c r="D7213">
        <v>0</v>
      </c>
    </row>
    <row r="7214" spans="1:4" hidden="1">
      <c r="A7214" s="49" t="s">
        <v>56</v>
      </c>
      <c r="B7214" s="49" t="s">
        <v>19</v>
      </c>
      <c r="C7214" s="49" t="s">
        <v>181</v>
      </c>
      <c r="D7214">
        <v>0</v>
      </c>
    </row>
    <row r="7215" spans="1:4">
      <c r="A7215" s="49" t="s">
        <v>56</v>
      </c>
      <c r="B7215" s="49" t="s">
        <v>19</v>
      </c>
      <c r="C7215" s="49" t="s">
        <v>182</v>
      </c>
      <c r="D7215">
        <v>0</v>
      </c>
    </row>
    <row r="7216" spans="1:4" hidden="1">
      <c r="A7216" s="49" t="s">
        <v>56</v>
      </c>
      <c r="B7216" s="49" t="s">
        <v>19</v>
      </c>
      <c r="C7216" s="49" t="s">
        <v>265</v>
      </c>
      <c r="D7216">
        <v>0</v>
      </c>
    </row>
    <row r="7217" spans="1:4" hidden="1">
      <c r="A7217" s="49" t="s">
        <v>56</v>
      </c>
      <c r="B7217" s="49" t="s">
        <v>77</v>
      </c>
      <c r="C7217" s="49" t="s">
        <v>70</v>
      </c>
      <c r="D7217">
        <v>0</v>
      </c>
    </row>
    <row r="7218" spans="1:4" hidden="1">
      <c r="A7218" s="49" t="s">
        <v>56</v>
      </c>
      <c r="B7218" s="49" t="s">
        <v>77</v>
      </c>
      <c r="C7218" s="49" t="s">
        <v>71</v>
      </c>
      <c r="D7218">
        <v>0</v>
      </c>
    </row>
    <row r="7219" spans="1:4" hidden="1">
      <c r="A7219" s="49" t="s">
        <v>56</v>
      </c>
      <c r="B7219" s="49" t="s">
        <v>77</v>
      </c>
      <c r="C7219" s="49" t="s">
        <v>181</v>
      </c>
      <c r="D7219">
        <v>0</v>
      </c>
    </row>
    <row r="7220" spans="1:4">
      <c r="A7220" s="49" t="s">
        <v>56</v>
      </c>
      <c r="B7220" s="49" t="s">
        <v>77</v>
      </c>
      <c r="C7220" s="49" t="s">
        <v>182</v>
      </c>
      <c r="D7220">
        <v>0</v>
      </c>
    </row>
    <row r="7221" spans="1:4" hidden="1">
      <c r="A7221" s="49" t="s">
        <v>56</v>
      </c>
      <c r="B7221" s="49" t="s">
        <v>77</v>
      </c>
      <c r="C7221" s="49" t="s">
        <v>265</v>
      </c>
      <c r="D7221">
        <v>0</v>
      </c>
    </row>
    <row r="7222" spans="1:4" hidden="1">
      <c r="A7222" s="49" t="s">
        <v>56</v>
      </c>
      <c r="B7222" s="49" t="s">
        <v>78</v>
      </c>
      <c r="C7222" s="49" t="s">
        <v>70</v>
      </c>
      <c r="D7222">
        <v>0</v>
      </c>
    </row>
    <row r="7223" spans="1:4" hidden="1">
      <c r="A7223" s="49" t="s">
        <v>56</v>
      </c>
      <c r="B7223" s="49" t="s">
        <v>78</v>
      </c>
      <c r="C7223" s="49" t="s">
        <v>71</v>
      </c>
      <c r="D7223">
        <v>0</v>
      </c>
    </row>
    <row r="7224" spans="1:4" hidden="1">
      <c r="A7224" s="49" t="s">
        <v>56</v>
      </c>
      <c r="B7224" s="49" t="s">
        <v>78</v>
      </c>
      <c r="C7224" s="49" t="s">
        <v>181</v>
      </c>
      <c r="D7224">
        <v>0</v>
      </c>
    </row>
    <row r="7225" spans="1:4">
      <c r="A7225" s="49" t="s">
        <v>56</v>
      </c>
      <c r="B7225" s="49" t="s">
        <v>78</v>
      </c>
      <c r="C7225" s="49" t="s">
        <v>182</v>
      </c>
      <c r="D7225">
        <v>0</v>
      </c>
    </row>
    <row r="7226" spans="1:4" hidden="1">
      <c r="A7226" s="49" t="s">
        <v>56</v>
      </c>
      <c r="B7226" s="49" t="s">
        <v>78</v>
      </c>
      <c r="C7226" s="49" t="s">
        <v>265</v>
      </c>
      <c r="D7226">
        <v>0</v>
      </c>
    </row>
    <row r="7227" spans="1:4" hidden="1">
      <c r="A7227" s="49" t="s">
        <v>56</v>
      </c>
      <c r="B7227" s="49" t="s">
        <v>79</v>
      </c>
      <c r="C7227" s="49" t="s">
        <v>70</v>
      </c>
      <c r="D7227">
        <v>0</v>
      </c>
    </row>
    <row r="7228" spans="1:4" hidden="1">
      <c r="A7228" s="49" t="s">
        <v>56</v>
      </c>
      <c r="B7228" s="49" t="s">
        <v>79</v>
      </c>
      <c r="C7228" s="49" t="s">
        <v>71</v>
      </c>
      <c r="D7228">
        <v>0</v>
      </c>
    </row>
    <row r="7229" spans="1:4" hidden="1">
      <c r="A7229" s="49" t="s">
        <v>56</v>
      </c>
      <c r="B7229" s="49" t="s">
        <v>79</v>
      </c>
      <c r="C7229" s="49" t="s">
        <v>181</v>
      </c>
      <c r="D7229">
        <v>0</v>
      </c>
    </row>
    <row r="7230" spans="1:4">
      <c r="A7230" s="49" t="s">
        <v>56</v>
      </c>
      <c r="B7230" s="49" t="s">
        <v>79</v>
      </c>
      <c r="C7230" s="49" t="s">
        <v>182</v>
      </c>
      <c r="D7230">
        <v>0</v>
      </c>
    </row>
    <row r="7231" spans="1:4" hidden="1">
      <c r="A7231" s="49" t="s">
        <v>56</v>
      </c>
      <c r="B7231" s="49" t="s">
        <v>79</v>
      </c>
      <c r="C7231" s="49" t="s">
        <v>265</v>
      </c>
      <c r="D7231">
        <v>0</v>
      </c>
    </row>
    <row r="7232" spans="1:4" hidden="1">
      <c r="A7232" s="49" t="s">
        <v>56</v>
      </c>
      <c r="B7232" s="49" t="s">
        <v>80</v>
      </c>
      <c r="C7232" s="49" t="s">
        <v>70</v>
      </c>
      <c r="D7232">
        <v>0</v>
      </c>
    </row>
    <row r="7233" spans="1:4" hidden="1">
      <c r="A7233" s="49" t="s">
        <v>56</v>
      </c>
      <c r="B7233" s="49" t="s">
        <v>80</v>
      </c>
      <c r="C7233" s="49" t="s">
        <v>71</v>
      </c>
      <c r="D7233">
        <v>0</v>
      </c>
    </row>
    <row r="7234" spans="1:4" hidden="1">
      <c r="A7234" s="49" t="s">
        <v>56</v>
      </c>
      <c r="B7234" s="49" t="s">
        <v>80</v>
      </c>
      <c r="C7234" s="49" t="s">
        <v>181</v>
      </c>
      <c r="D7234">
        <v>0</v>
      </c>
    </row>
    <row r="7235" spans="1:4">
      <c r="A7235" s="49" t="s">
        <v>56</v>
      </c>
      <c r="B7235" s="49" t="s">
        <v>80</v>
      </c>
      <c r="C7235" s="49" t="s">
        <v>182</v>
      </c>
      <c r="D7235">
        <v>0</v>
      </c>
    </row>
    <row r="7236" spans="1:4" hidden="1">
      <c r="A7236" s="49" t="s">
        <v>56</v>
      </c>
      <c r="B7236" s="49" t="s">
        <v>80</v>
      </c>
      <c r="C7236" s="49" t="s">
        <v>265</v>
      </c>
      <c r="D7236">
        <v>0</v>
      </c>
    </row>
    <row r="7237" spans="1:4" hidden="1">
      <c r="A7237" s="49" t="s">
        <v>56</v>
      </c>
      <c r="B7237" s="49" t="s">
        <v>81</v>
      </c>
      <c r="C7237" s="49" t="s">
        <v>70</v>
      </c>
      <c r="D7237">
        <v>0</v>
      </c>
    </row>
    <row r="7238" spans="1:4" hidden="1">
      <c r="A7238" s="49" t="s">
        <v>56</v>
      </c>
      <c r="B7238" s="49" t="s">
        <v>81</v>
      </c>
      <c r="C7238" s="49" t="s">
        <v>71</v>
      </c>
      <c r="D7238">
        <v>0</v>
      </c>
    </row>
    <row r="7239" spans="1:4" hidden="1">
      <c r="A7239" s="49" t="s">
        <v>56</v>
      </c>
      <c r="B7239" s="49" t="s">
        <v>81</v>
      </c>
      <c r="C7239" s="49" t="s">
        <v>181</v>
      </c>
      <c r="D7239">
        <v>0</v>
      </c>
    </row>
    <row r="7240" spans="1:4">
      <c r="A7240" s="49" t="s">
        <v>56</v>
      </c>
      <c r="B7240" s="49" t="s">
        <v>81</v>
      </c>
      <c r="C7240" s="49" t="s">
        <v>182</v>
      </c>
      <c r="D7240">
        <v>0</v>
      </c>
    </row>
    <row r="7241" spans="1:4" hidden="1">
      <c r="A7241" s="49" t="s">
        <v>56</v>
      </c>
      <c r="B7241" s="49" t="s">
        <v>81</v>
      </c>
      <c r="C7241" s="49" t="s">
        <v>265</v>
      </c>
      <c r="D7241">
        <v>0</v>
      </c>
    </row>
    <row r="7242" spans="1:4" hidden="1">
      <c r="A7242" s="49" t="s">
        <v>56</v>
      </c>
      <c r="B7242" s="49" t="s">
        <v>82</v>
      </c>
      <c r="C7242" s="49" t="s">
        <v>70</v>
      </c>
      <c r="D7242">
        <v>0</v>
      </c>
    </row>
    <row r="7243" spans="1:4" hidden="1">
      <c r="A7243" s="49" t="s">
        <v>56</v>
      </c>
      <c r="B7243" s="49" t="s">
        <v>82</v>
      </c>
      <c r="C7243" s="49" t="s">
        <v>71</v>
      </c>
      <c r="D7243">
        <v>0</v>
      </c>
    </row>
    <row r="7244" spans="1:4" hidden="1">
      <c r="A7244" s="49" t="s">
        <v>56</v>
      </c>
      <c r="B7244" s="49" t="s">
        <v>82</v>
      </c>
      <c r="C7244" s="49" t="s">
        <v>181</v>
      </c>
      <c r="D7244">
        <v>0</v>
      </c>
    </row>
    <row r="7245" spans="1:4">
      <c r="A7245" s="49" t="s">
        <v>56</v>
      </c>
      <c r="B7245" s="49" t="s">
        <v>82</v>
      </c>
      <c r="C7245" s="49" t="s">
        <v>182</v>
      </c>
      <c r="D7245">
        <v>0</v>
      </c>
    </row>
    <row r="7246" spans="1:4" hidden="1">
      <c r="A7246" s="49" t="s">
        <v>56</v>
      </c>
      <c r="B7246" s="49" t="s">
        <v>82</v>
      </c>
      <c r="C7246" s="49" t="s">
        <v>265</v>
      </c>
      <c r="D7246">
        <v>0</v>
      </c>
    </row>
    <row r="7247" spans="1:4" hidden="1">
      <c r="A7247" s="49" t="s">
        <v>56</v>
      </c>
      <c r="B7247" s="49" t="s">
        <v>83</v>
      </c>
      <c r="C7247" s="49" t="s">
        <v>70</v>
      </c>
      <c r="D7247">
        <v>0</v>
      </c>
    </row>
    <row r="7248" spans="1:4" hidden="1">
      <c r="A7248" s="49" t="s">
        <v>56</v>
      </c>
      <c r="B7248" s="49" t="s">
        <v>83</v>
      </c>
      <c r="C7248" s="49" t="s">
        <v>71</v>
      </c>
      <c r="D7248">
        <v>0</v>
      </c>
    </row>
    <row r="7249" spans="1:4" hidden="1">
      <c r="A7249" s="49" t="s">
        <v>56</v>
      </c>
      <c r="B7249" s="49" t="s">
        <v>83</v>
      </c>
      <c r="C7249" s="49" t="s">
        <v>181</v>
      </c>
      <c r="D7249">
        <v>0</v>
      </c>
    </row>
    <row r="7250" spans="1:4">
      <c r="A7250" s="49" t="s">
        <v>56</v>
      </c>
      <c r="B7250" s="49" t="s">
        <v>83</v>
      </c>
      <c r="C7250" s="49" t="s">
        <v>182</v>
      </c>
      <c r="D7250">
        <v>0</v>
      </c>
    </row>
    <row r="7251" spans="1:4" hidden="1">
      <c r="A7251" s="49" t="s">
        <v>56</v>
      </c>
      <c r="B7251" s="49" t="s">
        <v>83</v>
      </c>
      <c r="C7251" s="49" t="s">
        <v>265</v>
      </c>
      <c r="D7251">
        <v>0</v>
      </c>
    </row>
    <row r="7252" spans="1:4" hidden="1">
      <c r="A7252" s="49" t="s">
        <v>56</v>
      </c>
      <c r="B7252" s="49" t="s">
        <v>84</v>
      </c>
      <c r="C7252" s="49" t="s">
        <v>70</v>
      </c>
      <c r="D7252">
        <v>0</v>
      </c>
    </row>
    <row r="7253" spans="1:4" hidden="1">
      <c r="A7253" s="49" t="s">
        <v>56</v>
      </c>
      <c r="B7253" s="49" t="s">
        <v>84</v>
      </c>
      <c r="C7253" s="49" t="s">
        <v>71</v>
      </c>
      <c r="D7253">
        <v>0</v>
      </c>
    </row>
    <row r="7254" spans="1:4" hidden="1">
      <c r="A7254" s="49" t="s">
        <v>56</v>
      </c>
      <c r="B7254" s="49" t="s">
        <v>84</v>
      </c>
      <c r="C7254" s="49" t="s">
        <v>181</v>
      </c>
      <c r="D7254">
        <v>0</v>
      </c>
    </row>
    <row r="7255" spans="1:4">
      <c r="A7255" s="49" t="s">
        <v>56</v>
      </c>
      <c r="B7255" s="49" t="s">
        <v>84</v>
      </c>
      <c r="C7255" s="49" t="s">
        <v>182</v>
      </c>
      <c r="D7255">
        <v>0</v>
      </c>
    </row>
    <row r="7256" spans="1:4" hidden="1">
      <c r="A7256" s="49" t="s">
        <v>56</v>
      </c>
      <c r="B7256" s="49" t="s">
        <v>84</v>
      </c>
      <c r="C7256" s="49" t="s">
        <v>265</v>
      </c>
      <c r="D7256">
        <v>0</v>
      </c>
    </row>
    <row r="7257" spans="1:4" hidden="1">
      <c r="A7257" s="49" t="s">
        <v>56</v>
      </c>
      <c r="B7257" s="49" t="s">
        <v>85</v>
      </c>
      <c r="C7257" s="49" t="s">
        <v>70</v>
      </c>
      <c r="D7257">
        <v>0</v>
      </c>
    </row>
    <row r="7258" spans="1:4" hidden="1">
      <c r="A7258" s="49" t="s">
        <v>56</v>
      </c>
      <c r="B7258" s="49" t="s">
        <v>85</v>
      </c>
      <c r="C7258" s="49" t="s">
        <v>71</v>
      </c>
      <c r="D7258">
        <v>0</v>
      </c>
    </row>
    <row r="7259" spans="1:4" hidden="1">
      <c r="A7259" s="49" t="s">
        <v>56</v>
      </c>
      <c r="B7259" s="49" t="s">
        <v>85</v>
      </c>
      <c r="C7259" s="49" t="s">
        <v>181</v>
      </c>
      <c r="D7259">
        <v>0</v>
      </c>
    </row>
    <row r="7260" spans="1:4">
      <c r="A7260" s="49" t="s">
        <v>56</v>
      </c>
      <c r="B7260" s="49" t="s">
        <v>85</v>
      </c>
      <c r="C7260" s="49" t="s">
        <v>182</v>
      </c>
      <c r="D7260">
        <v>0</v>
      </c>
    </row>
    <row r="7261" spans="1:4" hidden="1">
      <c r="A7261" s="49" t="s">
        <v>56</v>
      </c>
      <c r="B7261" s="49" t="s">
        <v>85</v>
      </c>
      <c r="C7261" s="49" t="s">
        <v>265</v>
      </c>
      <c r="D7261">
        <v>0</v>
      </c>
    </row>
    <row r="7262" spans="1:4" hidden="1">
      <c r="A7262" s="49" t="s">
        <v>56</v>
      </c>
      <c r="B7262" s="49" t="s">
        <v>86</v>
      </c>
      <c r="C7262" s="49" t="s">
        <v>70</v>
      </c>
      <c r="D7262">
        <v>0</v>
      </c>
    </row>
    <row r="7263" spans="1:4" hidden="1">
      <c r="A7263" s="49" t="s">
        <v>56</v>
      </c>
      <c r="B7263" s="49" t="s">
        <v>86</v>
      </c>
      <c r="C7263" s="49" t="s">
        <v>71</v>
      </c>
      <c r="D7263">
        <v>0</v>
      </c>
    </row>
    <row r="7264" spans="1:4" hidden="1">
      <c r="A7264" s="49" t="s">
        <v>56</v>
      </c>
      <c r="B7264" s="49" t="s">
        <v>86</v>
      </c>
      <c r="C7264" s="49" t="s">
        <v>181</v>
      </c>
      <c r="D7264">
        <v>0</v>
      </c>
    </row>
    <row r="7265" spans="1:4">
      <c r="A7265" s="49" t="s">
        <v>56</v>
      </c>
      <c r="B7265" s="49" t="s">
        <v>86</v>
      </c>
      <c r="C7265" s="49" t="s">
        <v>182</v>
      </c>
      <c r="D7265">
        <v>0</v>
      </c>
    </row>
    <row r="7266" spans="1:4" hidden="1">
      <c r="A7266" s="49" t="s">
        <v>56</v>
      </c>
      <c r="B7266" s="49" t="s">
        <v>86</v>
      </c>
      <c r="C7266" s="49" t="s">
        <v>265</v>
      </c>
      <c r="D7266">
        <v>0</v>
      </c>
    </row>
    <row r="7267" spans="1:4" hidden="1">
      <c r="A7267" s="49" t="s">
        <v>56</v>
      </c>
      <c r="B7267" s="49" t="s">
        <v>87</v>
      </c>
      <c r="C7267" s="49" t="s">
        <v>70</v>
      </c>
      <c r="D7267">
        <v>0</v>
      </c>
    </row>
    <row r="7268" spans="1:4" hidden="1">
      <c r="A7268" s="49" t="s">
        <v>56</v>
      </c>
      <c r="B7268" s="49" t="s">
        <v>87</v>
      </c>
      <c r="C7268" s="49" t="s">
        <v>71</v>
      </c>
      <c r="D7268">
        <v>0</v>
      </c>
    </row>
    <row r="7269" spans="1:4" hidden="1">
      <c r="A7269" s="49" t="s">
        <v>56</v>
      </c>
      <c r="B7269" s="49" t="s">
        <v>87</v>
      </c>
      <c r="C7269" s="49" t="s">
        <v>181</v>
      </c>
      <c r="D7269">
        <v>0</v>
      </c>
    </row>
    <row r="7270" spans="1:4">
      <c r="A7270" s="49" t="s">
        <v>56</v>
      </c>
      <c r="B7270" s="49" t="s">
        <v>87</v>
      </c>
      <c r="C7270" s="49" t="s">
        <v>182</v>
      </c>
      <c r="D7270">
        <v>0</v>
      </c>
    </row>
    <row r="7271" spans="1:4" hidden="1">
      <c r="A7271" s="49" t="s">
        <v>56</v>
      </c>
      <c r="B7271" s="49" t="s">
        <v>87</v>
      </c>
      <c r="C7271" s="49" t="s">
        <v>265</v>
      </c>
      <c r="D7271">
        <v>0</v>
      </c>
    </row>
    <row r="7272" spans="1:4" hidden="1">
      <c r="A7272" s="49" t="s">
        <v>56</v>
      </c>
      <c r="B7272" s="49" t="s">
        <v>88</v>
      </c>
      <c r="C7272" s="49" t="s">
        <v>70</v>
      </c>
      <c r="D7272">
        <v>0</v>
      </c>
    </row>
    <row r="7273" spans="1:4" hidden="1">
      <c r="A7273" s="49" t="s">
        <v>56</v>
      </c>
      <c r="B7273" s="49" t="s">
        <v>88</v>
      </c>
      <c r="C7273" s="49" t="s">
        <v>71</v>
      </c>
      <c r="D7273">
        <v>0</v>
      </c>
    </row>
    <row r="7274" spans="1:4" hidden="1">
      <c r="A7274" s="49" t="s">
        <v>56</v>
      </c>
      <c r="B7274" s="49" t="s">
        <v>88</v>
      </c>
      <c r="C7274" s="49" t="s">
        <v>181</v>
      </c>
      <c r="D7274">
        <v>0</v>
      </c>
    </row>
    <row r="7275" spans="1:4">
      <c r="A7275" s="49" t="s">
        <v>56</v>
      </c>
      <c r="B7275" s="49" t="s">
        <v>88</v>
      </c>
      <c r="C7275" s="49" t="s">
        <v>182</v>
      </c>
      <c r="D7275">
        <v>0</v>
      </c>
    </row>
    <row r="7276" spans="1:4" hidden="1">
      <c r="A7276" s="49" t="s">
        <v>56</v>
      </c>
      <c r="B7276" s="49" t="s">
        <v>88</v>
      </c>
      <c r="C7276" s="49" t="s">
        <v>265</v>
      </c>
      <c r="D7276">
        <v>0</v>
      </c>
    </row>
    <row r="7277" spans="1:4" hidden="1">
      <c r="A7277" s="49" t="s">
        <v>56</v>
      </c>
      <c r="B7277" s="49" t="s">
        <v>89</v>
      </c>
      <c r="C7277" s="49" t="s">
        <v>70</v>
      </c>
      <c r="D7277">
        <v>0</v>
      </c>
    </row>
    <row r="7278" spans="1:4" hidden="1">
      <c r="A7278" s="49" t="s">
        <v>56</v>
      </c>
      <c r="B7278" s="49" t="s">
        <v>89</v>
      </c>
      <c r="C7278" s="49" t="s">
        <v>71</v>
      </c>
      <c r="D7278">
        <v>0</v>
      </c>
    </row>
    <row r="7279" spans="1:4" hidden="1">
      <c r="A7279" s="49" t="s">
        <v>56</v>
      </c>
      <c r="B7279" s="49" t="s">
        <v>89</v>
      </c>
      <c r="C7279" s="49" t="s">
        <v>181</v>
      </c>
      <c r="D7279">
        <v>0</v>
      </c>
    </row>
    <row r="7280" spans="1:4">
      <c r="A7280" s="49" t="s">
        <v>56</v>
      </c>
      <c r="B7280" s="49" t="s">
        <v>89</v>
      </c>
      <c r="C7280" s="49" t="s">
        <v>182</v>
      </c>
      <c r="D7280">
        <v>0</v>
      </c>
    </row>
    <row r="7281" spans="1:4" hidden="1">
      <c r="A7281" s="49" t="s">
        <v>56</v>
      </c>
      <c r="B7281" s="49" t="s">
        <v>89</v>
      </c>
      <c r="C7281" s="49" t="s">
        <v>265</v>
      </c>
      <c r="D7281">
        <v>0</v>
      </c>
    </row>
    <row r="7282" spans="1:4" hidden="1">
      <c r="A7282" s="49" t="s">
        <v>56</v>
      </c>
      <c r="B7282" s="49" t="s">
        <v>90</v>
      </c>
      <c r="C7282" s="49" t="s">
        <v>70</v>
      </c>
      <c r="D7282">
        <v>0</v>
      </c>
    </row>
    <row r="7283" spans="1:4" hidden="1">
      <c r="A7283" s="49" t="s">
        <v>56</v>
      </c>
      <c r="B7283" s="49" t="s">
        <v>90</v>
      </c>
      <c r="C7283" s="49" t="s">
        <v>71</v>
      </c>
      <c r="D7283">
        <v>0</v>
      </c>
    </row>
    <row r="7284" spans="1:4" hidden="1">
      <c r="A7284" s="49" t="s">
        <v>56</v>
      </c>
      <c r="B7284" s="49" t="s">
        <v>90</v>
      </c>
      <c r="C7284" s="49" t="s">
        <v>181</v>
      </c>
      <c r="D7284">
        <v>0</v>
      </c>
    </row>
    <row r="7285" spans="1:4">
      <c r="A7285" s="49" t="s">
        <v>56</v>
      </c>
      <c r="B7285" s="49" t="s">
        <v>90</v>
      </c>
      <c r="C7285" s="49" t="s">
        <v>182</v>
      </c>
      <c r="D7285">
        <v>0</v>
      </c>
    </row>
    <row r="7286" spans="1:4" hidden="1">
      <c r="A7286" s="49" t="s">
        <v>56</v>
      </c>
      <c r="B7286" s="49" t="s">
        <v>90</v>
      </c>
      <c r="C7286" s="49" t="s">
        <v>265</v>
      </c>
      <c r="D7286">
        <v>0</v>
      </c>
    </row>
    <row r="7287" spans="1:4" hidden="1">
      <c r="A7287" s="49" t="s">
        <v>56</v>
      </c>
      <c r="B7287" s="49" t="s">
        <v>91</v>
      </c>
      <c r="C7287" s="49" t="s">
        <v>70</v>
      </c>
      <c r="D7287">
        <v>0</v>
      </c>
    </row>
    <row r="7288" spans="1:4" hidden="1">
      <c r="A7288" s="49" t="s">
        <v>56</v>
      </c>
      <c r="B7288" s="49" t="s">
        <v>91</v>
      </c>
      <c r="C7288" s="49" t="s">
        <v>71</v>
      </c>
      <c r="D7288">
        <v>0</v>
      </c>
    </row>
    <row r="7289" spans="1:4" hidden="1">
      <c r="A7289" s="49" t="s">
        <v>56</v>
      </c>
      <c r="B7289" s="49" t="s">
        <v>91</v>
      </c>
      <c r="C7289" s="49" t="s">
        <v>181</v>
      </c>
      <c r="D7289">
        <v>0</v>
      </c>
    </row>
    <row r="7290" spans="1:4">
      <c r="A7290" s="49" t="s">
        <v>56</v>
      </c>
      <c r="B7290" s="49" t="s">
        <v>91</v>
      </c>
      <c r="C7290" s="49" t="s">
        <v>182</v>
      </c>
      <c r="D7290">
        <v>0</v>
      </c>
    </row>
    <row r="7291" spans="1:4" hidden="1">
      <c r="A7291" s="49" t="s">
        <v>56</v>
      </c>
      <c r="B7291" s="49" t="s">
        <v>91</v>
      </c>
      <c r="C7291" s="49" t="s">
        <v>265</v>
      </c>
      <c r="D7291">
        <v>0</v>
      </c>
    </row>
    <row r="7292" spans="1:4" hidden="1">
      <c r="A7292" s="49" t="s">
        <v>56</v>
      </c>
      <c r="B7292" s="49" t="s">
        <v>92</v>
      </c>
      <c r="C7292" s="49" t="s">
        <v>70</v>
      </c>
      <c r="D7292">
        <v>0</v>
      </c>
    </row>
    <row r="7293" spans="1:4" hidden="1">
      <c r="A7293" s="49" t="s">
        <v>56</v>
      </c>
      <c r="B7293" s="49" t="s">
        <v>92</v>
      </c>
      <c r="C7293" s="49" t="s">
        <v>71</v>
      </c>
      <c r="D7293">
        <v>0</v>
      </c>
    </row>
    <row r="7294" spans="1:4" hidden="1">
      <c r="A7294" s="49" t="s">
        <v>56</v>
      </c>
      <c r="B7294" s="49" t="s">
        <v>92</v>
      </c>
      <c r="C7294" s="49" t="s">
        <v>181</v>
      </c>
      <c r="D7294">
        <v>0</v>
      </c>
    </row>
    <row r="7295" spans="1:4">
      <c r="A7295" s="49" t="s">
        <v>56</v>
      </c>
      <c r="B7295" s="49" t="s">
        <v>92</v>
      </c>
      <c r="C7295" s="49" t="s">
        <v>182</v>
      </c>
      <c r="D7295">
        <v>0</v>
      </c>
    </row>
    <row r="7296" spans="1:4" hidden="1">
      <c r="A7296" s="49" t="s">
        <v>56</v>
      </c>
      <c r="B7296" s="49" t="s">
        <v>92</v>
      </c>
      <c r="C7296" s="49" t="s">
        <v>265</v>
      </c>
      <c r="D7296">
        <v>0</v>
      </c>
    </row>
    <row r="7297" spans="1:4" hidden="1">
      <c r="A7297" s="49" t="s">
        <v>56</v>
      </c>
      <c r="B7297" s="49" t="s">
        <v>93</v>
      </c>
      <c r="C7297" s="49" t="s">
        <v>70</v>
      </c>
      <c r="D7297">
        <v>0</v>
      </c>
    </row>
    <row r="7298" spans="1:4" hidden="1">
      <c r="A7298" s="49" t="s">
        <v>56</v>
      </c>
      <c r="B7298" s="49" t="s">
        <v>93</v>
      </c>
      <c r="C7298" s="49" t="s">
        <v>71</v>
      </c>
      <c r="D7298">
        <v>0</v>
      </c>
    </row>
    <row r="7299" spans="1:4" hidden="1">
      <c r="A7299" s="49" t="s">
        <v>56</v>
      </c>
      <c r="B7299" s="49" t="s">
        <v>93</v>
      </c>
      <c r="C7299" s="49" t="s">
        <v>181</v>
      </c>
      <c r="D7299">
        <v>0</v>
      </c>
    </row>
    <row r="7300" spans="1:4">
      <c r="A7300" s="49" t="s">
        <v>56</v>
      </c>
      <c r="B7300" s="49" t="s">
        <v>93</v>
      </c>
      <c r="C7300" s="49" t="s">
        <v>182</v>
      </c>
      <c r="D7300">
        <v>0</v>
      </c>
    </row>
    <row r="7301" spans="1:4" hidden="1">
      <c r="A7301" s="49" t="s">
        <v>56</v>
      </c>
      <c r="B7301" s="49" t="s">
        <v>93</v>
      </c>
      <c r="C7301" s="49" t="s">
        <v>265</v>
      </c>
      <c r="D7301">
        <v>0</v>
      </c>
    </row>
    <row r="7302" spans="1:4" hidden="1">
      <c r="A7302" s="49" t="s">
        <v>56</v>
      </c>
      <c r="B7302" s="49" t="s">
        <v>94</v>
      </c>
      <c r="C7302" s="49" t="s">
        <v>70</v>
      </c>
      <c r="D7302">
        <v>0</v>
      </c>
    </row>
    <row r="7303" spans="1:4" hidden="1">
      <c r="A7303" s="49" t="s">
        <v>56</v>
      </c>
      <c r="B7303" s="49" t="s">
        <v>94</v>
      </c>
      <c r="C7303" s="49" t="s">
        <v>71</v>
      </c>
      <c r="D7303">
        <v>0</v>
      </c>
    </row>
    <row r="7304" spans="1:4" hidden="1">
      <c r="A7304" s="49" t="s">
        <v>56</v>
      </c>
      <c r="B7304" s="49" t="s">
        <v>94</v>
      </c>
      <c r="C7304" s="49" t="s">
        <v>181</v>
      </c>
      <c r="D7304">
        <v>0</v>
      </c>
    </row>
    <row r="7305" spans="1:4">
      <c r="A7305" s="49" t="s">
        <v>56</v>
      </c>
      <c r="B7305" s="49" t="s">
        <v>94</v>
      </c>
      <c r="C7305" s="49" t="s">
        <v>182</v>
      </c>
      <c r="D7305">
        <v>0</v>
      </c>
    </row>
    <row r="7306" spans="1:4" hidden="1">
      <c r="A7306" s="49" t="s">
        <v>56</v>
      </c>
      <c r="B7306" s="49" t="s">
        <v>94</v>
      </c>
      <c r="C7306" s="49" t="s">
        <v>265</v>
      </c>
      <c r="D7306">
        <v>0</v>
      </c>
    </row>
    <row r="7307" spans="1:4" hidden="1">
      <c r="A7307" s="49" t="s">
        <v>56</v>
      </c>
      <c r="B7307" s="49" t="s">
        <v>95</v>
      </c>
      <c r="C7307" s="49" t="s">
        <v>70</v>
      </c>
      <c r="D7307">
        <v>0</v>
      </c>
    </row>
    <row r="7308" spans="1:4" hidden="1">
      <c r="A7308" s="49" t="s">
        <v>56</v>
      </c>
      <c r="B7308" s="49" t="s">
        <v>95</v>
      </c>
      <c r="C7308" s="49" t="s">
        <v>71</v>
      </c>
      <c r="D7308">
        <v>0</v>
      </c>
    </row>
    <row r="7309" spans="1:4" hidden="1">
      <c r="A7309" s="49" t="s">
        <v>56</v>
      </c>
      <c r="B7309" s="49" t="s">
        <v>95</v>
      </c>
      <c r="C7309" s="49" t="s">
        <v>181</v>
      </c>
      <c r="D7309">
        <v>0</v>
      </c>
    </row>
    <row r="7310" spans="1:4">
      <c r="A7310" s="49" t="s">
        <v>56</v>
      </c>
      <c r="B7310" s="49" t="s">
        <v>95</v>
      </c>
      <c r="C7310" s="49" t="s">
        <v>182</v>
      </c>
      <c r="D7310">
        <v>0</v>
      </c>
    </row>
    <row r="7311" spans="1:4" hidden="1">
      <c r="A7311" s="49" t="s">
        <v>56</v>
      </c>
      <c r="B7311" s="49" t="s">
        <v>95</v>
      </c>
      <c r="C7311" s="49" t="s">
        <v>265</v>
      </c>
      <c r="D7311">
        <v>0</v>
      </c>
    </row>
    <row r="7312" spans="1:4" hidden="1">
      <c r="A7312" s="49" t="s">
        <v>56</v>
      </c>
      <c r="B7312" s="49" t="s">
        <v>96</v>
      </c>
      <c r="C7312" s="49" t="s">
        <v>70</v>
      </c>
      <c r="D7312">
        <v>0</v>
      </c>
    </row>
    <row r="7313" spans="1:4" hidden="1">
      <c r="A7313" s="49" t="s">
        <v>56</v>
      </c>
      <c r="B7313" s="49" t="s">
        <v>96</v>
      </c>
      <c r="C7313" s="49" t="s">
        <v>71</v>
      </c>
      <c r="D7313">
        <v>0</v>
      </c>
    </row>
    <row r="7314" spans="1:4" hidden="1">
      <c r="A7314" s="49" t="s">
        <v>56</v>
      </c>
      <c r="B7314" s="49" t="s">
        <v>96</v>
      </c>
      <c r="C7314" s="49" t="s">
        <v>181</v>
      </c>
      <c r="D7314">
        <v>0</v>
      </c>
    </row>
    <row r="7315" spans="1:4">
      <c r="A7315" s="49" t="s">
        <v>56</v>
      </c>
      <c r="B7315" s="49" t="s">
        <v>96</v>
      </c>
      <c r="C7315" s="49" t="s">
        <v>182</v>
      </c>
      <c r="D7315">
        <v>0</v>
      </c>
    </row>
    <row r="7316" spans="1:4" hidden="1">
      <c r="A7316" s="49" t="s">
        <v>56</v>
      </c>
      <c r="B7316" s="49" t="s">
        <v>96</v>
      </c>
      <c r="C7316" s="49" t="s">
        <v>265</v>
      </c>
      <c r="D7316">
        <v>0</v>
      </c>
    </row>
    <row r="7317" spans="1:4" hidden="1">
      <c r="A7317" s="49" t="s">
        <v>56</v>
      </c>
      <c r="B7317" s="49" t="s">
        <v>97</v>
      </c>
      <c r="C7317" s="49" t="s">
        <v>70</v>
      </c>
      <c r="D7317">
        <v>0</v>
      </c>
    </row>
    <row r="7318" spans="1:4" hidden="1">
      <c r="A7318" s="49" t="s">
        <v>56</v>
      </c>
      <c r="B7318" s="49" t="s">
        <v>97</v>
      </c>
      <c r="C7318" s="49" t="s">
        <v>71</v>
      </c>
      <c r="D7318">
        <v>0</v>
      </c>
    </row>
    <row r="7319" spans="1:4" hidden="1">
      <c r="A7319" s="49" t="s">
        <v>56</v>
      </c>
      <c r="B7319" s="49" t="s">
        <v>97</v>
      </c>
      <c r="C7319" s="49" t="s">
        <v>181</v>
      </c>
      <c r="D7319">
        <v>0</v>
      </c>
    </row>
    <row r="7320" spans="1:4">
      <c r="A7320" s="49" t="s">
        <v>56</v>
      </c>
      <c r="B7320" s="49" t="s">
        <v>97</v>
      </c>
      <c r="C7320" s="49" t="s">
        <v>182</v>
      </c>
      <c r="D7320">
        <v>0</v>
      </c>
    </row>
    <row r="7321" spans="1:4" hidden="1">
      <c r="A7321" s="49" t="s">
        <v>56</v>
      </c>
      <c r="B7321" s="49" t="s">
        <v>97</v>
      </c>
      <c r="C7321" s="49" t="s">
        <v>265</v>
      </c>
      <c r="D7321">
        <v>0</v>
      </c>
    </row>
    <row r="7322" spans="1:4" hidden="1">
      <c r="A7322" s="49" t="s">
        <v>56</v>
      </c>
      <c r="B7322" s="49" t="s">
        <v>98</v>
      </c>
      <c r="C7322" s="49" t="s">
        <v>70</v>
      </c>
      <c r="D7322">
        <v>0</v>
      </c>
    </row>
    <row r="7323" spans="1:4" hidden="1">
      <c r="A7323" s="49" t="s">
        <v>56</v>
      </c>
      <c r="B7323" s="49" t="s">
        <v>98</v>
      </c>
      <c r="C7323" s="49" t="s">
        <v>71</v>
      </c>
      <c r="D7323">
        <v>0</v>
      </c>
    </row>
    <row r="7324" spans="1:4" hidden="1">
      <c r="A7324" s="49" t="s">
        <v>56</v>
      </c>
      <c r="B7324" s="49" t="s">
        <v>98</v>
      </c>
      <c r="C7324" s="49" t="s">
        <v>181</v>
      </c>
      <c r="D7324">
        <v>0</v>
      </c>
    </row>
    <row r="7325" spans="1:4">
      <c r="A7325" s="49" t="s">
        <v>56</v>
      </c>
      <c r="B7325" s="49" t="s">
        <v>98</v>
      </c>
      <c r="C7325" s="49" t="s">
        <v>182</v>
      </c>
      <c r="D7325">
        <v>0</v>
      </c>
    </row>
    <row r="7326" spans="1:4" hidden="1">
      <c r="A7326" s="49" t="s">
        <v>56</v>
      </c>
      <c r="B7326" s="49" t="s">
        <v>98</v>
      </c>
      <c r="C7326" s="49" t="s">
        <v>265</v>
      </c>
      <c r="D7326">
        <v>0</v>
      </c>
    </row>
    <row r="7327" spans="1:4" hidden="1">
      <c r="A7327" s="49" t="s">
        <v>56</v>
      </c>
      <c r="B7327" s="49" t="s">
        <v>99</v>
      </c>
      <c r="C7327" s="49" t="s">
        <v>70</v>
      </c>
      <c r="D7327">
        <v>0</v>
      </c>
    </row>
    <row r="7328" spans="1:4" hidden="1">
      <c r="A7328" s="49" t="s">
        <v>56</v>
      </c>
      <c r="B7328" s="49" t="s">
        <v>99</v>
      </c>
      <c r="C7328" s="49" t="s">
        <v>71</v>
      </c>
      <c r="D7328">
        <v>0</v>
      </c>
    </row>
    <row r="7329" spans="1:4" hidden="1">
      <c r="A7329" s="49" t="s">
        <v>56</v>
      </c>
      <c r="B7329" s="49" t="s">
        <v>99</v>
      </c>
      <c r="C7329" s="49" t="s">
        <v>181</v>
      </c>
      <c r="D7329">
        <v>0</v>
      </c>
    </row>
    <row r="7330" spans="1:4">
      <c r="A7330" s="49" t="s">
        <v>56</v>
      </c>
      <c r="B7330" s="49" t="s">
        <v>99</v>
      </c>
      <c r="C7330" s="49" t="s">
        <v>182</v>
      </c>
      <c r="D7330">
        <v>0</v>
      </c>
    </row>
    <row r="7331" spans="1:4" hidden="1">
      <c r="A7331" s="49" t="s">
        <v>56</v>
      </c>
      <c r="B7331" s="49" t="s">
        <v>99</v>
      </c>
      <c r="C7331" s="49" t="s">
        <v>265</v>
      </c>
      <c r="D7331">
        <v>0</v>
      </c>
    </row>
    <row r="7332" spans="1:4" hidden="1">
      <c r="A7332" s="49" t="s">
        <v>56</v>
      </c>
      <c r="B7332" s="49" t="s">
        <v>100</v>
      </c>
      <c r="C7332" s="49" t="s">
        <v>70</v>
      </c>
      <c r="D7332">
        <v>0</v>
      </c>
    </row>
    <row r="7333" spans="1:4" hidden="1">
      <c r="A7333" s="49" t="s">
        <v>56</v>
      </c>
      <c r="B7333" s="49" t="s">
        <v>100</v>
      </c>
      <c r="C7333" s="49" t="s">
        <v>71</v>
      </c>
      <c r="D7333">
        <v>0</v>
      </c>
    </row>
    <row r="7334" spans="1:4" hidden="1">
      <c r="A7334" s="49" t="s">
        <v>56</v>
      </c>
      <c r="B7334" s="49" t="s">
        <v>100</v>
      </c>
      <c r="C7334" s="49" t="s">
        <v>181</v>
      </c>
      <c r="D7334">
        <v>0</v>
      </c>
    </row>
    <row r="7335" spans="1:4">
      <c r="A7335" s="49" t="s">
        <v>56</v>
      </c>
      <c r="B7335" s="49" t="s">
        <v>100</v>
      </c>
      <c r="C7335" s="49" t="s">
        <v>182</v>
      </c>
      <c r="D7335">
        <v>0</v>
      </c>
    </row>
    <row r="7336" spans="1:4" hidden="1">
      <c r="A7336" s="49" t="s">
        <v>56</v>
      </c>
      <c r="B7336" s="49" t="s">
        <v>100</v>
      </c>
      <c r="C7336" s="49" t="s">
        <v>265</v>
      </c>
      <c r="D7336">
        <v>0</v>
      </c>
    </row>
    <row r="7337" spans="1:4" hidden="1">
      <c r="A7337" s="49" t="s">
        <v>56</v>
      </c>
      <c r="B7337" s="49" t="s">
        <v>101</v>
      </c>
      <c r="C7337" s="49" t="s">
        <v>70</v>
      </c>
      <c r="D7337">
        <v>0</v>
      </c>
    </row>
    <row r="7338" spans="1:4" hidden="1">
      <c r="A7338" s="49" t="s">
        <v>56</v>
      </c>
      <c r="B7338" s="49" t="s">
        <v>101</v>
      </c>
      <c r="C7338" s="49" t="s">
        <v>71</v>
      </c>
      <c r="D7338">
        <v>0</v>
      </c>
    </row>
    <row r="7339" spans="1:4" hidden="1">
      <c r="A7339" s="49" t="s">
        <v>56</v>
      </c>
      <c r="B7339" s="49" t="s">
        <v>101</v>
      </c>
      <c r="C7339" s="49" t="s">
        <v>181</v>
      </c>
      <c r="D7339">
        <v>0</v>
      </c>
    </row>
    <row r="7340" spans="1:4">
      <c r="A7340" s="49" t="s">
        <v>56</v>
      </c>
      <c r="B7340" s="49" t="s">
        <v>101</v>
      </c>
      <c r="C7340" s="49" t="s">
        <v>182</v>
      </c>
      <c r="D7340">
        <v>0</v>
      </c>
    </row>
    <row r="7341" spans="1:4" hidden="1">
      <c r="A7341" s="49" t="s">
        <v>56</v>
      </c>
      <c r="B7341" s="49" t="s">
        <v>101</v>
      </c>
      <c r="C7341" s="49" t="s">
        <v>265</v>
      </c>
      <c r="D7341">
        <v>0</v>
      </c>
    </row>
    <row r="7342" spans="1:4" hidden="1">
      <c r="A7342" s="49" t="s">
        <v>56</v>
      </c>
      <c r="B7342" s="49" t="s">
        <v>13</v>
      </c>
      <c r="C7342" s="49" t="s">
        <v>70</v>
      </c>
      <c r="D7342">
        <v>0</v>
      </c>
    </row>
    <row r="7343" spans="1:4" hidden="1">
      <c r="A7343" s="49" t="s">
        <v>56</v>
      </c>
      <c r="B7343" s="49" t="s">
        <v>13</v>
      </c>
      <c r="C7343" s="49" t="s">
        <v>71</v>
      </c>
      <c r="D7343">
        <v>0</v>
      </c>
    </row>
    <row r="7344" spans="1:4" hidden="1">
      <c r="A7344" s="49" t="s">
        <v>56</v>
      </c>
      <c r="B7344" s="49" t="s">
        <v>13</v>
      </c>
      <c r="C7344" s="49" t="s">
        <v>181</v>
      </c>
      <c r="D7344">
        <v>0</v>
      </c>
    </row>
    <row r="7345" spans="1:4">
      <c r="A7345" s="49" t="s">
        <v>56</v>
      </c>
      <c r="B7345" s="49" t="s">
        <v>13</v>
      </c>
      <c r="C7345" s="49" t="s">
        <v>182</v>
      </c>
      <c r="D7345">
        <v>0</v>
      </c>
    </row>
    <row r="7346" spans="1:4" hidden="1">
      <c r="A7346" s="49" t="s">
        <v>56</v>
      </c>
      <c r="B7346" s="49" t="s">
        <v>13</v>
      </c>
      <c r="C7346" s="49" t="s">
        <v>265</v>
      </c>
      <c r="D7346">
        <v>0</v>
      </c>
    </row>
    <row r="7347" spans="1:4" hidden="1">
      <c r="A7347" s="49" t="s">
        <v>56</v>
      </c>
      <c r="B7347" s="49" t="s">
        <v>102</v>
      </c>
      <c r="C7347" s="49" t="s">
        <v>70</v>
      </c>
      <c r="D7347">
        <v>0</v>
      </c>
    </row>
    <row r="7348" spans="1:4" hidden="1">
      <c r="A7348" s="49" t="s">
        <v>56</v>
      </c>
      <c r="B7348" s="49" t="s">
        <v>102</v>
      </c>
      <c r="C7348" s="49" t="s">
        <v>71</v>
      </c>
      <c r="D7348">
        <v>0</v>
      </c>
    </row>
    <row r="7349" spans="1:4" hidden="1">
      <c r="A7349" s="49" t="s">
        <v>56</v>
      </c>
      <c r="B7349" s="49" t="s">
        <v>102</v>
      </c>
      <c r="C7349" s="49" t="s">
        <v>181</v>
      </c>
      <c r="D7349">
        <v>0</v>
      </c>
    </row>
    <row r="7350" spans="1:4">
      <c r="A7350" s="49" t="s">
        <v>56</v>
      </c>
      <c r="B7350" s="49" t="s">
        <v>102</v>
      </c>
      <c r="C7350" s="49" t="s">
        <v>182</v>
      </c>
      <c r="D7350">
        <v>0</v>
      </c>
    </row>
    <row r="7351" spans="1:4" hidden="1">
      <c r="A7351" s="49" t="s">
        <v>56</v>
      </c>
      <c r="B7351" s="49" t="s">
        <v>102</v>
      </c>
      <c r="C7351" s="49" t="s">
        <v>265</v>
      </c>
      <c r="D7351">
        <v>0</v>
      </c>
    </row>
    <row r="7352" spans="1:4" hidden="1">
      <c r="A7352" s="49" t="s">
        <v>56</v>
      </c>
      <c r="B7352" s="49" t="s">
        <v>103</v>
      </c>
      <c r="C7352" s="49" t="s">
        <v>70</v>
      </c>
      <c r="D7352">
        <v>0</v>
      </c>
    </row>
    <row r="7353" spans="1:4" hidden="1">
      <c r="A7353" s="49" t="s">
        <v>56</v>
      </c>
      <c r="B7353" s="49" t="s">
        <v>103</v>
      </c>
      <c r="C7353" s="49" t="s">
        <v>71</v>
      </c>
      <c r="D7353">
        <v>0</v>
      </c>
    </row>
    <row r="7354" spans="1:4" hidden="1">
      <c r="A7354" s="49" t="s">
        <v>56</v>
      </c>
      <c r="B7354" s="49" t="s">
        <v>103</v>
      </c>
      <c r="C7354" s="49" t="s">
        <v>181</v>
      </c>
      <c r="D7354">
        <v>0</v>
      </c>
    </row>
    <row r="7355" spans="1:4">
      <c r="A7355" s="49" t="s">
        <v>56</v>
      </c>
      <c r="B7355" s="49" t="s">
        <v>103</v>
      </c>
      <c r="C7355" s="49" t="s">
        <v>182</v>
      </c>
      <c r="D7355">
        <v>0</v>
      </c>
    </row>
    <row r="7356" spans="1:4" hidden="1">
      <c r="A7356" s="49" t="s">
        <v>56</v>
      </c>
      <c r="B7356" s="49" t="s">
        <v>103</v>
      </c>
      <c r="C7356" s="49" t="s">
        <v>265</v>
      </c>
      <c r="D7356">
        <v>0</v>
      </c>
    </row>
    <row r="7357" spans="1:4" hidden="1">
      <c r="A7357" s="49" t="s">
        <v>56</v>
      </c>
      <c r="B7357" s="49" t="s">
        <v>104</v>
      </c>
      <c r="C7357" s="49" t="s">
        <v>70</v>
      </c>
      <c r="D7357">
        <v>0</v>
      </c>
    </row>
    <row r="7358" spans="1:4" hidden="1">
      <c r="A7358" s="49" t="s">
        <v>56</v>
      </c>
      <c r="B7358" s="49" t="s">
        <v>104</v>
      </c>
      <c r="C7358" s="49" t="s">
        <v>71</v>
      </c>
      <c r="D7358">
        <v>0</v>
      </c>
    </row>
    <row r="7359" spans="1:4" hidden="1">
      <c r="A7359" s="49" t="s">
        <v>56</v>
      </c>
      <c r="B7359" s="49" t="s">
        <v>104</v>
      </c>
      <c r="C7359" s="49" t="s">
        <v>181</v>
      </c>
      <c r="D7359">
        <v>0</v>
      </c>
    </row>
    <row r="7360" spans="1:4">
      <c r="A7360" s="49" t="s">
        <v>56</v>
      </c>
      <c r="B7360" s="49" t="s">
        <v>104</v>
      </c>
      <c r="C7360" s="49" t="s">
        <v>182</v>
      </c>
      <c r="D7360">
        <v>0</v>
      </c>
    </row>
    <row r="7361" spans="1:4" hidden="1">
      <c r="A7361" s="49" t="s">
        <v>56</v>
      </c>
      <c r="B7361" s="49" t="s">
        <v>104</v>
      </c>
      <c r="C7361" s="49" t="s">
        <v>265</v>
      </c>
      <c r="D7361">
        <v>0</v>
      </c>
    </row>
    <row r="7362" spans="1:4" hidden="1">
      <c r="A7362" s="49" t="s">
        <v>56</v>
      </c>
      <c r="B7362" s="49" t="s">
        <v>34</v>
      </c>
      <c r="C7362" s="49" t="s">
        <v>70</v>
      </c>
      <c r="D7362">
        <v>0</v>
      </c>
    </row>
    <row r="7363" spans="1:4" hidden="1">
      <c r="A7363" s="49" t="s">
        <v>56</v>
      </c>
      <c r="B7363" s="49" t="s">
        <v>34</v>
      </c>
      <c r="C7363" s="49" t="s">
        <v>71</v>
      </c>
      <c r="D7363">
        <v>0</v>
      </c>
    </row>
    <row r="7364" spans="1:4" hidden="1">
      <c r="A7364" s="49" t="s">
        <v>56</v>
      </c>
      <c r="B7364" s="49" t="s">
        <v>34</v>
      </c>
      <c r="C7364" s="49" t="s">
        <v>181</v>
      </c>
      <c r="D7364">
        <v>0</v>
      </c>
    </row>
    <row r="7365" spans="1:4">
      <c r="A7365" s="49" t="s">
        <v>56</v>
      </c>
      <c r="B7365" s="49" t="s">
        <v>34</v>
      </c>
      <c r="C7365" s="49" t="s">
        <v>182</v>
      </c>
      <c r="D7365">
        <v>0</v>
      </c>
    </row>
    <row r="7366" spans="1:4" hidden="1">
      <c r="A7366" s="49" t="s">
        <v>56</v>
      </c>
      <c r="B7366" s="49" t="s">
        <v>34</v>
      </c>
      <c r="C7366" s="49" t="s">
        <v>265</v>
      </c>
      <c r="D7366">
        <v>0</v>
      </c>
    </row>
    <row r="7367" spans="1:4" hidden="1">
      <c r="A7367" s="49" t="s">
        <v>56</v>
      </c>
      <c r="B7367" s="49" t="s">
        <v>59</v>
      </c>
      <c r="C7367" s="49" t="s">
        <v>70</v>
      </c>
      <c r="D7367">
        <v>0</v>
      </c>
    </row>
    <row r="7368" spans="1:4" hidden="1">
      <c r="A7368" s="49" t="s">
        <v>56</v>
      </c>
      <c r="B7368" s="49" t="s">
        <v>59</v>
      </c>
      <c r="C7368" s="49" t="s">
        <v>71</v>
      </c>
      <c r="D7368">
        <v>0</v>
      </c>
    </row>
    <row r="7369" spans="1:4" hidden="1">
      <c r="A7369" s="49" t="s">
        <v>56</v>
      </c>
      <c r="B7369" s="49" t="s">
        <v>59</v>
      </c>
      <c r="C7369" s="49" t="s">
        <v>181</v>
      </c>
      <c r="D7369">
        <v>0</v>
      </c>
    </row>
    <row r="7370" spans="1:4">
      <c r="A7370" s="49" t="s">
        <v>56</v>
      </c>
      <c r="B7370" s="49" t="s">
        <v>59</v>
      </c>
      <c r="C7370" s="49" t="s">
        <v>182</v>
      </c>
      <c r="D7370">
        <v>0</v>
      </c>
    </row>
    <row r="7371" spans="1:4" hidden="1">
      <c r="A7371" s="49" t="s">
        <v>56</v>
      </c>
      <c r="B7371" s="49" t="s">
        <v>59</v>
      </c>
      <c r="C7371" s="49" t="s">
        <v>265</v>
      </c>
      <c r="D7371">
        <v>0</v>
      </c>
    </row>
    <row r="7372" spans="1:4" hidden="1">
      <c r="A7372" s="49" t="s">
        <v>56</v>
      </c>
      <c r="B7372" s="49" t="s">
        <v>105</v>
      </c>
      <c r="C7372" s="49" t="s">
        <v>70</v>
      </c>
      <c r="D7372">
        <v>0</v>
      </c>
    </row>
    <row r="7373" spans="1:4" hidden="1">
      <c r="A7373" s="49" t="s">
        <v>56</v>
      </c>
      <c r="B7373" s="49" t="s">
        <v>105</v>
      </c>
      <c r="C7373" s="49" t="s">
        <v>71</v>
      </c>
      <c r="D7373">
        <v>0</v>
      </c>
    </row>
    <row r="7374" spans="1:4" hidden="1">
      <c r="A7374" s="49" t="s">
        <v>56</v>
      </c>
      <c r="B7374" s="49" t="s">
        <v>105</v>
      </c>
      <c r="C7374" s="49" t="s">
        <v>181</v>
      </c>
      <c r="D7374">
        <v>0</v>
      </c>
    </row>
    <row r="7375" spans="1:4">
      <c r="A7375" s="49" t="s">
        <v>56</v>
      </c>
      <c r="B7375" s="49" t="s">
        <v>105</v>
      </c>
      <c r="C7375" s="49" t="s">
        <v>182</v>
      </c>
      <c r="D7375">
        <v>0</v>
      </c>
    </row>
    <row r="7376" spans="1:4" hidden="1">
      <c r="A7376" s="49" t="s">
        <v>56</v>
      </c>
      <c r="B7376" s="49" t="s">
        <v>105</v>
      </c>
      <c r="C7376" s="49" t="s">
        <v>265</v>
      </c>
      <c r="D7376">
        <v>0</v>
      </c>
    </row>
    <row r="7377" spans="1:4" hidden="1">
      <c r="A7377" s="49" t="s">
        <v>56</v>
      </c>
      <c r="B7377" s="49" t="s">
        <v>106</v>
      </c>
      <c r="C7377" s="49" t="s">
        <v>70</v>
      </c>
      <c r="D7377">
        <v>0</v>
      </c>
    </row>
    <row r="7378" spans="1:4" hidden="1">
      <c r="A7378" s="49" t="s">
        <v>56</v>
      </c>
      <c r="B7378" s="49" t="s">
        <v>106</v>
      </c>
      <c r="C7378" s="49" t="s">
        <v>71</v>
      </c>
      <c r="D7378">
        <v>0</v>
      </c>
    </row>
    <row r="7379" spans="1:4" hidden="1">
      <c r="A7379" s="49" t="s">
        <v>56</v>
      </c>
      <c r="B7379" s="49" t="s">
        <v>106</v>
      </c>
      <c r="C7379" s="49" t="s">
        <v>181</v>
      </c>
      <c r="D7379">
        <v>0</v>
      </c>
    </row>
    <row r="7380" spans="1:4">
      <c r="A7380" s="49" t="s">
        <v>56</v>
      </c>
      <c r="B7380" s="49" t="s">
        <v>106</v>
      </c>
      <c r="C7380" s="49" t="s">
        <v>182</v>
      </c>
      <c r="D7380">
        <v>0</v>
      </c>
    </row>
    <row r="7381" spans="1:4" hidden="1">
      <c r="A7381" s="49" t="s">
        <v>56</v>
      </c>
      <c r="B7381" s="49" t="s">
        <v>106</v>
      </c>
      <c r="C7381" s="49" t="s">
        <v>265</v>
      </c>
      <c r="D7381">
        <v>0</v>
      </c>
    </row>
    <row r="7382" spans="1:4" hidden="1">
      <c r="A7382" s="49" t="s">
        <v>56</v>
      </c>
      <c r="B7382" s="49" t="s">
        <v>107</v>
      </c>
      <c r="C7382" s="49" t="s">
        <v>70</v>
      </c>
      <c r="D7382">
        <v>0</v>
      </c>
    </row>
    <row r="7383" spans="1:4" hidden="1">
      <c r="A7383" s="49" t="s">
        <v>56</v>
      </c>
      <c r="B7383" s="49" t="s">
        <v>107</v>
      </c>
      <c r="C7383" s="49" t="s">
        <v>71</v>
      </c>
      <c r="D7383">
        <v>0</v>
      </c>
    </row>
    <row r="7384" spans="1:4" hidden="1">
      <c r="A7384" s="49" t="s">
        <v>56</v>
      </c>
      <c r="B7384" s="49" t="s">
        <v>107</v>
      </c>
      <c r="C7384" s="49" t="s">
        <v>181</v>
      </c>
      <c r="D7384">
        <v>0</v>
      </c>
    </row>
    <row r="7385" spans="1:4">
      <c r="A7385" s="49" t="s">
        <v>56</v>
      </c>
      <c r="B7385" s="49" t="s">
        <v>107</v>
      </c>
      <c r="C7385" s="49" t="s">
        <v>182</v>
      </c>
      <c r="D7385">
        <v>0</v>
      </c>
    </row>
    <row r="7386" spans="1:4" hidden="1">
      <c r="A7386" s="49" t="s">
        <v>56</v>
      </c>
      <c r="B7386" s="49" t="s">
        <v>107</v>
      </c>
      <c r="C7386" s="49" t="s">
        <v>265</v>
      </c>
      <c r="D7386">
        <v>0</v>
      </c>
    </row>
    <row r="7387" spans="1:4" hidden="1">
      <c r="A7387" s="49" t="s">
        <v>56</v>
      </c>
      <c r="B7387" s="49" t="s">
        <v>108</v>
      </c>
      <c r="C7387" s="49" t="s">
        <v>70</v>
      </c>
      <c r="D7387">
        <v>0</v>
      </c>
    </row>
    <row r="7388" spans="1:4" hidden="1">
      <c r="A7388" s="49" t="s">
        <v>56</v>
      </c>
      <c r="B7388" s="49" t="s">
        <v>108</v>
      </c>
      <c r="C7388" s="49" t="s">
        <v>71</v>
      </c>
      <c r="D7388">
        <v>0</v>
      </c>
    </row>
    <row r="7389" spans="1:4" hidden="1">
      <c r="A7389" s="49" t="s">
        <v>56</v>
      </c>
      <c r="B7389" s="49" t="s">
        <v>108</v>
      </c>
      <c r="C7389" s="49" t="s">
        <v>181</v>
      </c>
      <c r="D7389">
        <v>0</v>
      </c>
    </row>
    <row r="7390" spans="1:4">
      <c r="A7390" s="49" t="s">
        <v>56</v>
      </c>
      <c r="B7390" s="49" t="s">
        <v>108</v>
      </c>
      <c r="C7390" s="49" t="s">
        <v>182</v>
      </c>
      <c r="D7390">
        <v>0</v>
      </c>
    </row>
    <row r="7391" spans="1:4" hidden="1">
      <c r="A7391" s="49" t="s">
        <v>56</v>
      </c>
      <c r="B7391" s="49" t="s">
        <v>108</v>
      </c>
      <c r="C7391" s="49" t="s">
        <v>265</v>
      </c>
      <c r="D7391">
        <v>0</v>
      </c>
    </row>
    <row r="7392" spans="1:4" hidden="1">
      <c r="A7392" s="49" t="s">
        <v>56</v>
      </c>
      <c r="B7392" s="49" t="s">
        <v>109</v>
      </c>
      <c r="C7392" s="49" t="s">
        <v>70</v>
      </c>
      <c r="D7392">
        <v>0</v>
      </c>
    </row>
    <row r="7393" spans="1:4" hidden="1">
      <c r="A7393" s="49" t="s">
        <v>56</v>
      </c>
      <c r="B7393" s="49" t="s">
        <v>109</v>
      </c>
      <c r="C7393" s="49" t="s">
        <v>71</v>
      </c>
      <c r="D7393">
        <v>0</v>
      </c>
    </row>
    <row r="7394" spans="1:4" hidden="1">
      <c r="A7394" s="49" t="s">
        <v>56</v>
      </c>
      <c r="B7394" s="49" t="s">
        <v>109</v>
      </c>
      <c r="C7394" s="49" t="s">
        <v>181</v>
      </c>
      <c r="D7394">
        <v>0</v>
      </c>
    </row>
    <row r="7395" spans="1:4">
      <c r="A7395" s="49" t="s">
        <v>56</v>
      </c>
      <c r="B7395" s="49" t="s">
        <v>109</v>
      </c>
      <c r="C7395" s="49" t="s">
        <v>182</v>
      </c>
      <c r="D7395">
        <v>0</v>
      </c>
    </row>
    <row r="7396" spans="1:4" hidden="1">
      <c r="A7396" s="49" t="s">
        <v>56</v>
      </c>
      <c r="B7396" s="49" t="s">
        <v>109</v>
      </c>
      <c r="C7396" s="49" t="s">
        <v>265</v>
      </c>
      <c r="D7396">
        <v>0</v>
      </c>
    </row>
    <row r="7397" spans="1:4" hidden="1">
      <c r="A7397" s="49" t="s">
        <v>56</v>
      </c>
      <c r="B7397" s="49" t="s">
        <v>110</v>
      </c>
      <c r="C7397" s="49" t="s">
        <v>70</v>
      </c>
      <c r="D7397">
        <v>0</v>
      </c>
    </row>
    <row r="7398" spans="1:4" hidden="1">
      <c r="A7398" s="49" t="s">
        <v>56</v>
      </c>
      <c r="B7398" s="49" t="s">
        <v>110</v>
      </c>
      <c r="C7398" s="49" t="s">
        <v>71</v>
      </c>
      <c r="D7398">
        <v>0</v>
      </c>
    </row>
    <row r="7399" spans="1:4" hidden="1">
      <c r="A7399" s="49" t="s">
        <v>56</v>
      </c>
      <c r="B7399" s="49" t="s">
        <v>110</v>
      </c>
      <c r="C7399" s="49" t="s">
        <v>181</v>
      </c>
      <c r="D7399">
        <v>0</v>
      </c>
    </row>
    <row r="7400" spans="1:4">
      <c r="A7400" s="49" t="s">
        <v>56</v>
      </c>
      <c r="B7400" s="49" t="s">
        <v>110</v>
      </c>
      <c r="C7400" s="49" t="s">
        <v>182</v>
      </c>
      <c r="D7400">
        <v>0</v>
      </c>
    </row>
    <row r="7401" spans="1:4" hidden="1">
      <c r="A7401" s="49" t="s">
        <v>56</v>
      </c>
      <c r="B7401" s="49" t="s">
        <v>110</v>
      </c>
      <c r="C7401" s="49" t="s">
        <v>265</v>
      </c>
      <c r="D7401">
        <v>0</v>
      </c>
    </row>
    <row r="7402" spans="1:4" hidden="1">
      <c r="A7402" s="49" t="s">
        <v>56</v>
      </c>
      <c r="B7402" s="49" t="s">
        <v>111</v>
      </c>
      <c r="C7402" s="49" t="s">
        <v>70</v>
      </c>
      <c r="D7402">
        <v>0</v>
      </c>
    </row>
    <row r="7403" spans="1:4" hidden="1">
      <c r="A7403" s="49" t="s">
        <v>56</v>
      </c>
      <c r="B7403" s="49" t="s">
        <v>111</v>
      </c>
      <c r="C7403" s="49" t="s">
        <v>71</v>
      </c>
      <c r="D7403">
        <v>0</v>
      </c>
    </row>
    <row r="7404" spans="1:4" hidden="1">
      <c r="A7404" s="49" t="s">
        <v>56</v>
      </c>
      <c r="B7404" s="49" t="s">
        <v>111</v>
      </c>
      <c r="C7404" s="49" t="s">
        <v>181</v>
      </c>
      <c r="D7404">
        <v>0</v>
      </c>
    </row>
    <row r="7405" spans="1:4">
      <c r="A7405" s="49" t="s">
        <v>56</v>
      </c>
      <c r="B7405" s="49" t="s">
        <v>111</v>
      </c>
      <c r="C7405" s="49" t="s">
        <v>182</v>
      </c>
      <c r="D7405">
        <v>0</v>
      </c>
    </row>
    <row r="7406" spans="1:4" hidden="1">
      <c r="A7406" s="49" t="s">
        <v>56</v>
      </c>
      <c r="B7406" s="49" t="s">
        <v>111</v>
      </c>
      <c r="C7406" s="49" t="s">
        <v>265</v>
      </c>
      <c r="D7406">
        <v>0</v>
      </c>
    </row>
    <row r="7407" spans="1:4" hidden="1">
      <c r="A7407" s="49" t="s">
        <v>56</v>
      </c>
      <c r="B7407" s="49" t="s">
        <v>112</v>
      </c>
      <c r="C7407" s="49" t="s">
        <v>70</v>
      </c>
      <c r="D7407">
        <v>0</v>
      </c>
    </row>
    <row r="7408" spans="1:4" hidden="1">
      <c r="A7408" s="49" t="s">
        <v>56</v>
      </c>
      <c r="B7408" s="49" t="s">
        <v>112</v>
      </c>
      <c r="C7408" s="49" t="s">
        <v>71</v>
      </c>
      <c r="D7408">
        <v>0</v>
      </c>
    </row>
    <row r="7409" spans="1:4" hidden="1">
      <c r="A7409" s="49" t="s">
        <v>56</v>
      </c>
      <c r="B7409" s="49" t="s">
        <v>112</v>
      </c>
      <c r="C7409" s="49" t="s">
        <v>181</v>
      </c>
      <c r="D7409">
        <v>0</v>
      </c>
    </row>
    <row r="7410" spans="1:4">
      <c r="A7410" s="49" t="s">
        <v>56</v>
      </c>
      <c r="B7410" s="49" t="s">
        <v>112</v>
      </c>
      <c r="C7410" s="49" t="s">
        <v>182</v>
      </c>
      <c r="D7410">
        <v>0</v>
      </c>
    </row>
    <row r="7411" spans="1:4" hidden="1">
      <c r="A7411" s="49" t="s">
        <v>56</v>
      </c>
      <c r="B7411" s="49" t="s">
        <v>112</v>
      </c>
      <c r="C7411" s="49" t="s">
        <v>265</v>
      </c>
      <c r="D7411">
        <v>0</v>
      </c>
    </row>
    <row r="7412" spans="1:4" hidden="1">
      <c r="A7412" s="49" t="s">
        <v>56</v>
      </c>
      <c r="B7412" s="49" t="s">
        <v>113</v>
      </c>
      <c r="C7412" s="49" t="s">
        <v>70</v>
      </c>
      <c r="D7412">
        <v>0</v>
      </c>
    </row>
    <row r="7413" spans="1:4" hidden="1">
      <c r="A7413" s="49" t="s">
        <v>56</v>
      </c>
      <c r="B7413" s="49" t="s">
        <v>113</v>
      </c>
      <c r="C7413" s="49" t="s">
        <v>71</v>
      </c>
      <c r="D7413">
        <v>0</v>
      </c>
    </row>
    <row r="7414" spans="1:4" hidden="1">
      <c r="A7414" s="49" t="s">
        <v>56</v>
      </c>
      <c r="B7414" s="49" t="s">
        <v>113</v>
      </c>
      <c r="C7414" s="49" t="s">
        <v>181</v>
      </c>
      <c r="D7414">
        <v>0</v>
      </c>
    </row>
    <row r="7415" spans="1:4">
      <c r="A7415" s="49" t="s">
        <v>56</v>
      </c>
      <c r="B7415" s="49" t="s">
        <v>113</v>
      </c>
      <c r="C7415" s="49" t="s">
        <v>182</v>
      </c>
      <c r="D7415">
        <v>0</v>
      </c>
    </row>
    <row r="7416" spans="1:4" hidden="1">
      <c r="A7416" s="49" t="s">
        <v>56</v>
      </c>
      <c r="B7416" s="49" t="s">
        <v>113</v>
      </c>
      <c r="C7416" s="49" t="s">
        <v>265</v>
      </c>
      <c r="D7416">
        <v>0</v>
      </c>
    </row>
    <row r="7417" spans="1:4" hidden="1">
      <c r="A7417" s="49" t="s">
        <v>56</v>
      </c>
      <c r="B7417" s="49" t="s">
        <v>114</v>
      </c>
      <c r="C7417" s="49" t="s">
        <v>70</v>
      </c>
      <c r="D7417">
        <v>0</v>
      </c>
    </row>
    <row r="7418" spans="1:4" hidden="1">
      <c r="A7418" s="49" t="s">
        <v>56</v>
      </c>
      <c r="B7418" s="49" t="s">
        <v>114</v>
      </c>
      <c r="C7418" s="49" t="s">
        <v>71</v>
      </c>
      <c r="D7418">
        <v>0</v>
      </c>
    </row>
    <row r="7419" spans="1:4" hidden="1">
      <c r="A7419" s="49" t="s">
        <v>56</v>
      </c>
      <c r="B7419" s="49" t="s">
        <v>114</v>
      </c>
      <c r="C7419" s="49" t="s">
        <v>181</v>
      </c>
      <c r="D7419">
        <v>0</v>
      </c>
    </row>
    <row r="7420" spans="1:4">
      <c r="A7420" s="49" t="s">
        <v>56</v>
      </c>
      <c r="B7420" s="49" t="s">
        <v>114</v>
      </c>
      <c r="C7420" s="49" t="s">
        <v>182</v>
      </c>
      <c r="D7420">
        <v>0</v>
      </c>
    </row>
    <row r="7421" spans="1:4" hidden="1">
      <c r="A7421" s="49" t="s">
        <v>56</v>
      </c>
      <c r="B7421" s="49" t="s">
        <v>114</v>
      </c>
      <c r="C7421" s="49" t="s">
        <v>265</v>
      </c>
      <c r="D7421">
        <v>0</v>
      </c>
    </row>
    <row r="7422" spans="1:4" hidden="1">
      <c r="A7422" s="49" t="s">
        <v>56</v>
      </c>
      <c r="B7422" s="49" t="s">
        <v>115</v>
      </c>
      <c r="C7422" s="49" t="s">
        <v>70</v>
      </c>
      <c r="D7422">
        <v>0</v>
      </c>
    </row>
    <row r="7423" spans="1:4" hidden="1">
      <c r="A7423" s="49" t="s">
        <v>56</v>
      </c>
      <c r="B7423" s="49" t="s">
        <v>115</v>
      </c>
      <c r="C7423" s="49" t="s">
        <v>71</v>
      </c>
      <c r="D7423">
        <v>0</v>
      </c>
    </row>
    <row r="7424" spans="1:4" hidden="1">
      <c r="A7424" s="49" t="s">
        <v>56</v>
      </c>
      <c r="B7424" s="49" t="s">
        <v>115</v>
      </c>
      <c r="C7424" s="49" t="s">
        <v>181</v>
      </c>
      <c r="D7424">
        <v>0</v>
      </c>
    </row>
    <row r="7425" spans="1:4">
      <c r="A7425" s="49" t="s">
        <v>56</v>
      </c>
      <c r="B7425" s="49" t="s">
        <v>115</v>
      </c>
      <c r="C7425" s="49" t="s">
        <v>182</v>
      </c>
      <c r="D7425">
        <v>0</v>
      </c>
    </row>
    <row r="7426" spans="1:4" hidden="1">
      <c r="A7426" s="49" t="s">
        <v>56</v>
      </c>
      <c r="B7426" s="49" t="s">
        <v>115</v>
      </c>
      <c r="C7426" s="49" t="s">
        <v>265</v>
      </c>
      <c r="D7426">
        <v>0</v>
      </c>
    </row>
    <row r="7427" spans="1:4" hidden="1">
      <c r="A7427" s="49" t="s">
        <v>56</v>
      </c>
      <c r="B7427" s="49" t="s">
        <v>116</v>
      </c>
      <c r="C7427" s="49" t="s">
        <v>70</v>
      </c>
      <c r="D7427">
        <v>0</v>
      </c>
    </row>
    <row r="7428" spans="1:4" hidden="1">
      <c r="A7428" s="49" t="s">
        <v>56</v>
      </c>
      <c r="B7428" s="49" t="s">
        <v>116</v>
      </c>
      <c r="C7428" s="49" t="s">
        <v>71</v>
      </c>
      <c r="D7428">
        <v>0</v>
      </c>
    </row>
    <row r="7429" spans="1:4" hidden="1">
      <c r="A7429" s="49" t="s">
        <v>56</v>
      </c>
      <c r="B7429" s="49" t="s">
        <v>116</v>
      </c>
      <c r="C7429" s="49" t="s">
        <v>181</v>
      </c>
      <c r="D7429">
        <v>0</v>
      </c>
    </row>
    <row r="7430" spans="1:4">
      <c r="A7430" s="49" t="s">
        <v>56</v>
      </c>
      <c r="B7430" s="49" t="s">
        <v>116</v>
      </c>
      <c r="C7430" s="49" t="s">
        <v>182</v>
      </c>
      <c r="D7430">
        <v>0</v>
      </c>
    </row>
    <row r="7431" spans="1:4" hidden="1">
      <c r="A7431" s="49" t="s">
        <v>56</v>
      </c>
      <c r="B7431" s="49" t="s">
        <v>116</v>
      </c>
      <c r="C7431" s="49" t="s">
        <v>265</v>
      </c>
      <c r="D7431">
        <v>0</v>
      </c>
    </row>
    <row r="7432" spans="1:4" hidden="1">
      <c r="A7432" s="49" t="s">
        <v>56</v>
      </c>
      <c r="B7432" s="49" t="s">
        <v>117</v>
      </c>
      <c r="C7432" s="49" t="s">
        <v>70</v>
      </c>
      <c r="D7432">
        <v>0</v>
      </c>
    </row>
    <row r="7433" spans="1:4" hidden="1">
      <c r="A7433" s="49" t="s">
        <v>56</v>
      </c>
      <c r="B7433" s="49" t="s">
        <v>117</v>
      </c>
      <c r="C7433" s="49" t="s">
        <v>71</v>
      </c>
      <c r="D7433">
        <v>0</v>
      </c>
    </row>
    <row r="7434" spans="1:4" hidden="1">
      <c r="A7434" s="49" t="s">
        <v>56</v>
      </c>
      <c r="B7434" s="49" t="s">
        <v>117</v>
      </c>
      <c r="C7434" s="49" t="s">
        <v>181</v>
      </c>
      <c r="D7434">
        <v>0</v>
      </c>
    </row>
    <row r="7435" spans="1:4">
      <c r="A7435" s="49" t="s">
        <v>56</v>
      </c>
      <c r="B7435" s="49" t="s">
        <v>117</v>
      </c>
      <c r="C7435" s="49" t="s">
        <v>182</v>
      </c>
      <c r="D7435">
        <v>0</v>
      </c>
    </row>
    <row r="7436" spans="1:4" hidden="1">
      <c r="A7436" s="49" t="s">
        <v>56</v>
      </c>
      <c r="B7436" s="49" t="s">
        <v>117</v>
      </c>
      <c r="C7436" s="49" t="s">
        <v>265</v>
      </c>
      <c r="D7436">
        <v>0</v>
      </c>
    </row>
    <row r="7437" spans="1:4" hidden="1">
      <c r="A7437" s="49" t="s">
        <v>56</v>
      </c>
      <c r="B7437" s="49" t="s">
        <v>118</v>
      </c>
      <c r="C7437" s="49" t="s">
        <v>70</v>
      </c>
      <c r="D7437">
        <v>0</v>
      </c>
    </row>
    <row r="7438" spans="1:4" hidden="1">
      <c r="A7438" s="49" t="s">
        <v>56</v>
      </c>
      <c r="B7438" s="49" t="s">
        <v>118</v>
      </c>
      <c r="C7438" s="49" t="s">
        <v>71</v>
      </c>
      <c r="D7438">
        <v>0</v>
      </c>
    </row>
    <row r="7439" spans="1:4" hidden="1">
      <c r="A7439" s="49" t="s">
        <v>56</v>
      </c>
      <c r="B7439" s="49" t="s">
        <v>118</v>
      </c>
      <c r="C7439" s="49" t="s">
        <v>181</v>
      </c>
      <c r="D7439">
        <v>0</v>
      </c>
    </row>
    <row r="7440" spans="1:4">
      <c r="A7440" s="49" t="s">
        <v>56</v>
      </c>
      <c r="B7440" s="49" t="s">
        <v>118</v>
      </c>
      <c r="C7440" s="49" t="s">
        <v>182</v>
      </c>
      <c r="D7440">
        <v>0</v>
      </c>
    </row>
    <row r="7441" spans="1:4" hidden="1">
      <c r="A7441" s="49" t="s">
        <v>56</v>
      </c>
      <c r="B7441" s="49" t="s">
        <v>118</v>
      </c>
      <c r="C7441" s="49" t="s">
        <v>265</v>
      </c>
      <c r="D7441">
        <v>0</v>
      </c>
    </row>
    <row r="7442" spans="1:4" hidden="1">
      <c r="A7442" s="49" t="s">
        <v>56</v>
      </c>
      <c r="B7442" s="49" t="s">
        <v>119</v>
      </c>
      <c r="C7442" s="49" t="s">
        <v>70</v>
      </c>
      <c r="D7442">
        <v>0</v>
      </c>
    </row>
    <row r="7443" spans="1:4" hidden="1">
      <c r="A7443" s="49" t="s">
        <v>56</v>
      </c>
      <c r="B7443" s="49" t="s">
        <v>119</v>
      </c>
      <c r="C7443" s="49" t="s">
        <v>71</v>
      </c>
      <c r="D7443">
        <v>0</v>
      </c>
    </row>
    <row r="7444" spans="1:4" hidden="1">
      <c r="A7444" s="49" t="s">
        <v>56</v>
      </c>
      <c r="B7444" s="49" t="s">
        <v>119</v>
      </c>
      <c r="C7444" s="49" t="s">
        <v>181</v>
      </c>
      <c r="D7444">
        <v>0</v>
      </c>
    </row>
    <row r="7445" spans="1:4">
      <c r="A7445" s="49" t="s">
        <v>56</v>
      </c>
      <c r="B7445" s="49" t="s">
        <v>119</v>
      </c>
      <c r="C7445" s="49" t="s">
        <v>182</v>
      </c>
      <c r="D7445">
        <v>0</v>
      </c>
    </row>
    <row r="7446" spans="1:4" hidden="1">
      <c r="A7446" s="49" t="s">
        <v>56</v>
      </c>
      <c r="B7446" s="49" t="s">
        <v>119</v>
      </c>
      <c r="C7446" s="49" t="s">
        <v>265</v>
      </c>
      <c r="D7446">
        <v>0</v>
      </c>
    </row>
    <row r="7447" spans="1:4" hidden="1">
      <c r="A7447" s="49" t="s">
        <v>56</v>
      </c>
      <c r="B7447" s="49" t="s">
        <v>120</v>
      </c>
      <c r="C7447" s="49" t="s">
        <v>70</v>
      </c>
      <c r="D7447">
        <v>0</v>
      </c>
    </row>
    <row r="7448" spans="1:4" hidden="1">
      <c r="A7448" s="49" t="s">
        <v>56</v>
      </c>
      <c r="B7448" s="49" t="s">
        <v>120</v>
      </c>
      <c r="C7448" s="49" t="s">
        <v>71</v>
      </c>
      <c r="D7448">
        <v>0</v>
      </c>
    </row>
    <row r="7449" spans="1:4" hidden="1">
      <c r="A7449" s="49" t="s">
        <v>56</v>
      </c>
      <c r="B7449" s="49" t="s">
        <v>120</v>
      </c>
      <c r="C7449" s="49" t="s">
        <v>181</v>
      </c>
      <c r="D7449">
        <v>0</v>
      </c>
    </row>
    <row r="7450" spans="1:4">
      <c r="A7450" s="49" t="s">
        <v>56</v>
      </c>
      <c r="B7450" s="49" t="s">
        <v>120</v>
      </c>
      <c r="C7450" s="49" t="s">
        <v>182</v>
      </c>
      <c r="D7450">
        <v>0</v>
      </c>
    </row>
    <row r="7451" spans="1:4" hidden="1">
      <c r="A7451" s="49" t="s">
        <v>56</v>
      </c>
      <c r="B7451" s="49" t="s">
        <v>120</v>
      </c>
      <c r="C7451" s="49" t="s">
        <v>265</v>
      </c>
      <c r="D7451">
        <v>0</v>
      </c>
    </row>
    <row r="7452" spans="1:4" hidden="1">
      <c r="A7452" s="49" t="s">
        <v>56</v>
      </c>
      <c r="B7452" s="49" t="s">
        <v>121</v>
      </c>
      <c r="C7452" s="49" t="s">
        <v>70</v>
      </c>
      <c r="D7452">
        <v>0</v>
      </c>
    </row>
    <row r="7453" spans="1:4" hidden="1">
      <c r="A7453" s="49" t="s">
        <v>56</v>
      </c>
      <c r="B7453" s="49" t="s">
        <v>121</v>
      </c>
      <c r="C7453" s="49" t="s">
        <v>71</v>
      </c>
      <c r="D7453">
        <v>0</v>
      </c>
    </row>
    <row r="7454" spans="1:4" hidden="1">
      <c r="A7454" s="49" t="s">
        <v>56</v>
      </c>
      <c r="B7454" s="49" t="s">
        <v>121</v>
      </c>
      <c r="C7454" s="49" t="s">
        <v>181</v>
      </c>
      <c r="D7454">
        <v>0</v>
      </c>
    </row>
    <row r="7455" spans="1:4">
      <c r="A7455" s="49" t="s">
        <v>56</v>
      </c>
      <c r="B7455" s="49" t="s">
        <v>121</v>
      </c>
      <c r="C7455" s="49" t="s">
        <v>182</v>
      </c>
      <c r="D7455">
        <v>0</v>
      </c>
    </row>
    <row r="7456" spans="1:4" hidden="1">
      <c r="A7456" s="49" t="s">
        <v>56</v>
      </c>
      <c r="B7456" s="49" t="s">
        <v>121</v>
      </c>
      <c r="C7456" s="49" t="s">
        <v>265</v>
      </c>
      <c r="D7456">
        <v>0</v>
      </c>
    </row>
    <row r="7457" spans="1:4" hidden="1">
      <c r="A7457" s="49" t="s">
        <v>56</v>
      </c>
      <c r="B7457" s="49" t="s">
        <v>122</v>
      </c>
      <c r="C7457" s="49" t="s">
        <v>70</v>
      </c>
      <c r="D7457">
        <v>0</v>
      </c>
    </row>
    <row r="7458" spans="1:4" hidden="1">
      <c r="A7458" s="49" t="s">
        <v>56</v>
      </c>
      <c r="B7458" s="49" t="s">
        <v>122</v>
      </c>
      <c r="C7458" s="49" t="s">
        <v>71</v>
      </c>
      <c r="D7458">
        <v>0</v>
      </c>
    </row>
    <row r="7459" spans="1:4" hidden="1">
      <c r="A7459" s="49" t="s">
        <v>56</v>
      </c>
      <c r="B7459" s="49" t="s">
        <v>122</v>
      </c>
      <c r="C7459" s="49" t="s">
        <v>181</v>
      </c>
      <c r="D7459">
        <v>0</v>
      </c>
    </row>
    <row r="7460" spans="1:4">
      <c r="A7460" s="49" t="s">
        <v>56</v>
      </c>
      <c r="B7460" s="49" t="s">
        <v>122</v>
      </c>
      <c r="C7460" s="49" t="s">
        <v>182</v>
      </c>
      <c r="D7460">
        <v>0</v>
      </c>
    </row>
    <row r="7461" spans="1:4" hidden="1">
      <c r="A7461" s="49" t="s">
        <v>56</v>
      </c>
      <c r="B7461" s="49" t="s">
        <v>122</v>
      </c>
      <c r="C7461" s="49" t="s">
        <v>265</v>
      </c>
      <c r="D7461">
        <v>0</v>
      </c>
    </row>
    <row r="7462" spans="1:4" hidden="1">
      <c r="A7462" s="49" t="s">
        <v>56</v>
      </c>
      <c r="B7462" s="49" t="s">
        <v>123</v>
      </c>
      <c r="C7462" s="49" t="s">
        <v>70</v>
      </c>
      <c r="D7462">
        <v>0</v>
      </c>
    </row>
    <row r="7463" spans="1:4" hidden="1">
      <c r="A7463" s="49" t="s">
        <v>56</v>
      </c>
      <c r="B7463" s="49" t="s">
        <v>123</v>
      </c>
      <c r="C7463" s="49" t="s">
        <v>71</v>
      </c>
      <c r="D7463">
        <v>0</v>
      </c>
    </row>
    <row r="7464" spans="1:4" hidden="1">
      <c r="A7464" s="49" t="s">
        <v>56</v>
      </c>
      <c r="B7464" s="49" t="s">
        <v>123</v>
      </c>
      <c r="C7464" s="49" t="s">
        <v>181</v>
      </c>
      <c r="D7464">
        <v>0</v>
      </c>
    </row>
    <row r="7465" spans="1:4">
      <c r="A7465" s="49" t="s">
        <v>56</v>
      </c>
      <c r="B7465" s="49" t="s">
        <v>123</v>
      </c>
      <c r="C7465" s="49" t="s">
        <v>182</v>
      </c>
      <c r="D7465">
        <v>0</v>
      </c>
    </row>
    <row r="7466" spans="1:4" hidden="1">
      <c r="A7466" s="49" t="s">
        <v>56</v>
      </c>
      <c r="B7466" s="49" t="s">
        <v>123</v>
      </c>
      <c r="C7466" s="49" t="s">
        <v>265</v>
      </c>
      <c r="D7466">
        <v>0</v>
      </c>
    </row>
    <row r="7467" spans="1:4" hidden="1">
      <c r="A7467" s="49" t="s">
        <v>56</v>
      </c>
      <c r="B7467" s="49" t="s">
        <v>124</v>
      </c>
      <c r="C7467" s="49" t="s">
        <v>70</v>
      </c>
      <c r="D7467">
        <v>0</v>
      </c>
    </row>
    <row r="7468" spans="1:4" hidden="1">
      <c r="A7468" s="49" t="s">
        <v>56</v>
      </c>
      <c r="B7468" s="49" t="s">
        <v>124</v>
      </c>
      <c r="C7468" s="49" t="s">
        <v>71</v>
      </c>
      <c r="D7468">
        <v>0</v>
      </c>
    </row>
    <row r="7469" spans="1:4" hidden="1">
      <c r="A7469" s="49" t="s">
        <v>56</v>
      </c>
      <c r="B7469" s="49" t="s">
        <v>124</v>
      </c>
      <c r="C7469" s="49" t="s">
        <v>181</v>
      </c>
      <c r="D7469">
        <v>0</v>
      </c>
    </row>
    <row r="7470" spans="1:4">
      <c r="A7470" s="49" t="s">
        <v>56</v>
      </c>
      <c r="B7470" s="49" t="s">
        <v>124</v>
      </c>
      <c r="C7470" s="49" t="s">
        <v>182</v>
      </c>
      <c r="D7470">
        <v>0</v>
      </c>
    </row>
    <row r="7471" spans="1:4" hidden="1">
      <c r="A7471" s="49" t="s">
        <v>56</v>
      </c>
      <c r="B7471" s="49" t="s">
        <v>124</v>
      </c>
      <c r="C7471" s="49" t="s">
        <v>265</v>
      </c>
      <c r="D7471">
        <v>0</v>
      </c>
    </row>
    <row r="7472" spans="1:4" hidden="1">
      <c r="A7472" s="49" t="s">
        <v>33</v>
      </c>
      <c r="B7472" s="49" t="s">
        <v>73</v>
      </c>
      <c r="C7472" s="49" t="s">
        <v>70</v>
      </c>
      <c r="D7472">
        <v>0</v>
      </c>
    </row>
    <row r="7473" spans="1:4" hidden="1">
      <c r="A7473" s="49" t="s">
        <v>33</v>
      </c>
      <c r="B7473" s="49" t="s">
        <v>73</v>
      </c>
      <c r="C7473" s="49" t="s">
        <v>71</v>
      </c>
      <c r="D7473">
        <v>0</v>
      </c>
    </row>
    <row r="7474" spans="1:4" hidden="1">
      <c r="A7474" s="49" t="s">
        <v>33</v>
      </c>
      <c r="B7474" s="49" t="s">
        <v>73</v>
      </c>
      <c r="C7474" s="49" t="s">
        <v>181</v>
      </c>
      <c r="D7474">
        <v>0</v>
      </c>
    </row>
    <row r="7475" spans="1:4">
      <c r="A7475" s="49" t="s">
        <v>33</v>
      </c>
      <c r="B7475" s="49" t="s">
        <v>73</v>
      </c>
      <c r="C7475" s="49" t="s">
        <v>182</v>
      </c>
      <c r="D7475">
        <v>0</v>
      </c>
    </row>
    <row r="7476" spans="1:4" hidden="1">
      <c r="A7476" s="49" t="s">
        <v>33</v>
      </c>
      <c r="B7476" s="49" t="s">
        <v>73</v>
      </c>
      <c r="C7476" s="49" t="s">
        <v>265</v>
      </c>
      <c r="D7476">
        <v>0</v>
      </c>
    </row>
    <row r="7477" spans="1:4" hidden="1">
      <c r="A7477" s="49" t="s">
        <v>33</v>
      </c>
      <c r="B7477" s="49" t="s">
        <v>40</v>
      </c>
      <c r="C7477" s="49" t="s">
        <v>70</v>
      </c>
      <c r="D7477">
        <v>0</v>
      </c>
    </row>
    <row r="7478" spans="1:4" hidden="1">
      <c r="A7478" s="49" t="s">
        <v>33</v>
      </c>
      <c r="B7478" s="49" t="s">
        <v>40</v>
      </c>
      <c r="C7478" s="49" t="s">
        <v>71</v>
      </c>
      <c r="D7478">
        <v>0</v>
      </c>
    </row>
    <row r="7479" spans="1:4" hidden="1">
      <c r="A7479" s="49" t="s">
        <v>33</v>
      </c>
      <c r="B7479" s="49" t="s">
        <v>40</v>
      </c>
      <c r="C7479" s="49" t="s">
        <v>181</v>
      </c>
      <c r="D7479">
        <v>0</v>
      </c>
    </row>
    <row r="7480" spans="1:4">
      <c r="A7480" s="49" t="s">
        <v>33</v>
      </c>
      <c r="B7480" s="49" t="s">
        <v>40</v>
      </c>
      <c r="C7480" s="49" t="s">
        <v>182</v>
      </c>
      <c r="D7480">
        <v>0</v>
      </c>
    </row>
    <row r="7481" spans="1:4" hidden="1">
      <c r="A7481" s="49" t="s">
        <v>33</v>
      </c>
      <c r="B7481" s="49" t="s">
        <v>40</v>
      </c>
      <c r="C7481" s="49" t="s">
        <v>265</v>
      </c>
      <c r="D7481">
        <v>0</v>
      </c>
    </row>
    <row r="7482" spans="1:4" hidden="1">
      <c r="A7482" s="49" t="s">
        <v>33</v>
      </c>
      <c r="B7482" s="49" t="s">
        <v>74</v>
      </c>
      <c r="C7482" s="49" t="s">
        <v>70</v>
      </c>
      <c r="D7482">
        <v>0</v>
      </c>
    </row>
    <row r="7483" spans="1:4" hidden="1">
      <c r="A7483" s="49" t="s">
        <v>33</v>
      </c>
      <c r="B7483" s="49" t="s">
        <v>74</v>
      </c>
      <c r="C7483" s="49" t="s">
        <v>71</v>
      </c>
      <c r="D7483">
        <v>0</v>
      </c>
    </row>
    <row r="7484" spans="1:4" hidden="1">
      <c r="A7484" s="49" t="s">
        <v>33</v>
      </c>
      <c r="B7484" s="49" t="s">
        <v>74</v>
      </c>
      <c r="C7484" s="49" t="s">
        <v>181</v>
      </c>
      <c r="D7484">
        <v>0</v>
      </c>
    </row>
    <row r="7485" spans="1:4">
      <c r="A7485" s="49" t="s">
        <v>33</v>
      </c>
      <c r="B7485" s="49" t="s">
        <v>74</v>
      </c>
      <c r="C7485" s="49" t="s">
        <v>182</v>
      </c>
      <c r="D7485">
        <v>0</v>
      </c>
    </row>
    <row r="7486" spans="1:4" hidden="1">
      <c r="A7486" s="49" t="s">
        <v>33</v>
      </c>
      <c r="B7486" s="49" t="s">
        <v>74</v>
      </c>
      <c r="C7486" s="49" t="s">
        <v>265</v>
      </c>
      <c r="D7486">
        <v>0</v>
      </c>
    </row>
    <row r="7487" spans="1:4" hidden="1">
      <c r="A7487" s="49" t="s">
        <v>33</v>
      </c>
      <c r="B7487" s="49" t="s">
        <v>75</v>
      </c>
      <c r="C7487" s="49" t="s">
        <v>70</v>
      </c>
      <c r="D7487">
        <v>0</v>
      </c>
    </row>
    <row r="7488" spans="1:4" hidden="1">
      <c r="A7488" s="49" t="s">
        <v>33</v>
      </c>
      <c r="B7488" s="49" t="s">
        <v>75</v>
      </c>
      <c r="C7488" s="49" t="s">
        <v>71</v>
      </c>
      <c r="D7488">
        <v>0</v>
      </c>
    </row>
    <row r="7489" spans="1:4" hidden="1">
      <c r="A7489" s="49" t="s">
        <v>33</v>
      </c>
      <c r="B7489" s="49" t="s">
        <v>75</v>
      </c>
      <c r="C7489" s="49" t="s">
        <v>181</v>
      </c>
      <c r="D7489">
        <v>0</v>
      </c>
    </row>
    <row r="7490" spans="1:4">
      <c r="A7490" s="49" t="s">
        <v>33</v>
      </c>
      <c r="B7490" s="49" t="s">
        <v>75</v>
      </c>
      <c r="C7490" s="49" t="s">
        <v>182</v>
      </c>
      <c r="D7490">
        <v>0</v>
      </c>
    </row>
    <row r="7491" spans="1:4" hidden="1">
      <c r="A7491" s="49" t="s">
        <v>33</v>
      </c>
      <c r="B7491" s="49" t="s">
        <v>75</v>
      </c>
      <c r="C7491" s="49" t="s">
        <v>265</v>
      </c>
      <c r="D7491">
        <v>0</v>
      </c>
    </row>
    <row r="7492" spans="1:4" hidden="1">
      <c r="A7492" s="49" t="s">
        <v>33</v>
      </c>
      <c r="B7492" s="49" t="s">
        <v>76</v>
      </c>
      <c r="C7492" s="49" t="s">
        <v>70</v>
      </c>
      <c r="D7492">
        <v>0</v>
      </c>
    </row>
    <row r="7493" spans="1:4" hidden="1">
      <c r="A7493" s="49" t="s">
        <v>33</v>
      </c>
      <c r="B7493" s="49" t="s">
        <v>76</v>
      </c>
      <c r="C7493" s="49" t="s">
        <v>71</v>
      </c>
      <c r="D7493">
        <v>0</v>
      </c>
    </row>
    <row r="7494" spans="1:4" hidden="1">
      <c r="A7494" s="49" t="s">
        <v>33</v>
      </c>
      <c r="B7494" s="49" t="s">
        <v>76</v>
      </c>
      <c r="C7494" s="49" t="s">
        <v>181</v>
      </c>
      <c r="D7494">
        <v>0</v>
      </c>
    </row>
    <row r="7495" spans="1:4">
      <c r="A7495" s="49" t="s">
        <v>33</v>
      </c>
      <c r="B7495" s="49" t="s">
        <v>76</v>
      </c>
      <c r="C7495" s="49" t="s">
        <v>182</v>
      </c>
      <c r="D7495">
        <v>0</v>
      </c>
    </row>
    <row r="7496" spans="1:4" hidden="1">
      <c r="A7496" s="49" t="s">
        <v>33</v>
      </c>
      <c r="B7496" s="49" t="s">
        <v>76</v>
      </c>
      <c r="C7496" s="49" t="s">
        <v>265</v>
      </c>
      <c r="D7496">
        <v>0</v>
      </c>
    </row>
    <row r="7497" spans="1:4" hidden="1">
      <c r="A7497" s="49" t="s">
        <v>33</v>
      </c>
      <c r="B7497" s="49" t="s">
        <v>19</v>
      </c>
      <c r="C7497" s="49" t="s">
        <v>70</v>
      </c>
      <c r="D7497">
        <v>0</v>
      </c>
    </row>
    <row r="7498" spans="1:4" hidden="1">
      <c r="A7498" s="49" t="s">
        <v>33</v>
      </c>
      <c r="B7498" s="49" t="s">
        <v>19</v>
      </c>
      <c r="C7498" s="49" t="s">
        <v>71</v>
      </c>
      <c r="D7498">
        <v>0</v>
      </c>
    </row>
    <row r="7499" spans="1:4" hidden="1">
      <c r="A7499" s="49" t="s">
        <v>33</v>
      </c>
      <c r="B7499" s="49" t="s">
        <v>19</v>
      </c>
      <c r="C7499" s="49" t="s">
        <v>181</v>
      </c>
      <c r="D7499">
        <v>0</v>
      </c>
    </row>
    <row r="7500" spans="1:4">
      <c r="A7500" s="49" t="s">
        <v>33</v>
      </c>
      <c r="B7500" s="49" t="s">
        <v>19</v>
      </c>
      <c r="C7500" s="49" t="s">
        <v>182</v>
      </c>
      <c r="D7500">
        <v>0</v>
      </c>
    </row>
    <row r="7501" spans="1:4" hidden="1">
      <c r="A7501" s="49" t="s">
        <v>33</v>
      </c>
      <c r="B7501" s="49" t="s">
        <v>19</v>
      </c>
      <c r="C7501" s="49" t="s">
        <v>265</v>
      </c>
      <c r="D7501">
        <v>0</v>
      </c>
    </row>
    <row r="7502" spans="1:4" hidden="1">
      <c r="A7502" s="49" t="s">
        <v>33</v>
      </c>
      <c r="B7502" s="49" t="s">
        <v>77</v>
      </c>
      <c r="C7502" s="49" t="s">
        <v>70</v>
      </c>
      <c r="D7502">
        <v>0</v>
      </c>
    </row>
    <row r="7503" spans="1:4" hidden="1">
      <c r="A7503" s="49" t="s">
        <v>33</v>
      </c>
      <c r="B7503" s="49" t="s">
        <v>77</v>
      </c>
      <c r="C7503" s="49" t="s">
        <v>71</v>
      </c>
      <c r="D7503">
        <v>0</v>
      </c>
    </row>
    <row r="7504" spans="1:4" hidden="1">
      <c r="A7504" s="49" t="s">
        <v>33</v>
      </c>
      <c r="B7504" s="49" t="s">
        <v>77</v>
      </c>
      <c r="C7504" s="49" t="s">
        <v>181</v>
      </c>
      <c r="D7504">
        <v>0</v>
      </c>
    </row>
    <row r="7505" spans="1:4">
      <c r="A7505" s="49" t="s">
        <v>33</v>
      </c>
      <c r="B7505" s="49" t="s">
        <v>77</v>
      </c>
      <c r="C7505" s="49" t="s">
        <v>182</v>
      </c>
      <c r="D7505">
        <v>0</v>
      </c>
    </row>
    <row r="7506" spans="1:4" hidden="1">
      <c r="A7506" s="49" t="s">
        <v>33</v>
      </c>
      <c r="B7506" s="49" t="s">
        <v>77</v>
      </c>
      <c r="C7506" s="49" t="s">
        <v>265</v>
      </c>
      <c r="D7506">
        <v>0</v>
      </c>
    </row>
    <row r="7507" spans="1:4" hidden="1">
      <c r="A7507" s="49" t="s">
        <v>33</v>
      </c>
      <c r="B7507" s="49" t="s">
        <v>78</v>
      </c>
      <c r="C7507" s="49" t="s">
        <v>70</v>
      </c>
      <c r="D7507">
        <v>0</v>
      </c>
    </row>
    <row r="7508" spans="1:4" hidden="1">
      <c r="A7508" s="49" t="s">
        <v>33</v>
      </c>
      <c r="B7508" s="49" t="s">
        <v>78</v>
      </c>
      <c r="C7508" s="49" t="s">
        <v>71</v>
      </c>
      <c r="D7508">
        <v>0</v>
      </c>
    </row>
    <row r="7509" spans="1:4" hidden="1">
      <c r="A7509" s="49" t="s">
        <v>33</v>
      </c>
      <c r="B7509" s="49" t="s">
        <v>78</v>
      </c>
      <c r="C7509" s="49" t="s">
        <v>181</v>
      </c>
      <c r="D7509">
        <v>0</v>
      </c>
    </row>
    <row r="7510" spans="1:4">
      <c r="A7510" s="49" t="s">
        <v>33</v>
      </c>
      <c r="B7510" s="49" t="s">
        <v>78</v>
      </c>
      <c r="C7510" s="49" t="s">
        <v>182</v>
      </c>
      <c r="D7510">
        <v>0</v>
      </c>
    </row>
    <row r="7511" spans="1:4" hidden="1">
      <c r="A7511" s="49" t="s">
        <v>33</v>
      </c>
      <c r="B7511" s="49" t="s">
        <v>78</v>
      </c>
      <c r="C7511" s="49" t="s">
        <v>265</v>
      </c>
      <c r="D7511">
        <v>0</v>
      </c>
    </row>
    <row r="7512" spans="1:4" hidden="1">
      <c r="A7512" s="49" t="s">
        <v>33</v>
      </c>
      <c r="B7512" s="49" t="s">
        <v>79</v>
      </c>
      <c r="C7512" s="49" t="s">
        <v>70</v>
      </c>
      <c r="D7512">
        <v>0</v>
      </c>
    </row>
    <row r="7513" spans="1:4" hidden="1">
      <c r="A7513" s="49" t="s">
        <v>33</v>
      </c>
      <c r="B7513" s="49" t="s">
        <v>79</v>
      </c>
      <c r="C7513" s="49" t="s">
        <v>71</v>
      </c>
      <c r="D7513">
        <v>0</v>
      </c>
    </row>
    <row r="7514" spans="1:4" hidden="1">
      <c r="A7514" s="49" t="s">
        <v>33</v>
      </c>
      <c r="B7514" s="49" t="s">
        <v>79</v>
      </c>
      <c r="C7514" s="49" t="s">
        <v>181</v>
      </c>
      <c r="D7514">
        <v>0</v>
      </c>
    </row>
    <row r="7515" spans="1:4">
      <c r="A7515" s="49" t="s">
        <v>33</v>
      </c>
      <c r="B7515" s="49" t="s">
        <v>79</v>
      </c>
      <c r="C7515" s="49" t="s">
        <v>182</v>
      </c>
      <c r="D7515">
        <v>0</v>
      </c>
    </row>
    <row r="7516" spans="1:4" hidden="1">
      <c r="A7516" s="49" t="s">
        <v>33</v>
      </c>
      <c r="B7516" s="49" t="s">
        <v>79</v>
      </c>
      <c r="C7516" s="49" t="s">
        <v>265</v>
      </c>
      <c r="D7516">
        <v>0</v>
      </c>
    </row>
    <row r="7517" spans="1:4" hidden="1">
      <c r="A7517" s="49" t="s">
        <v>33</v>
      </c>
      <c r="B7517" s="49" t="s">
        <v>80</v>
      </c>
      <c r="C7517" s="49" t="s">
        <v>70</v>
      </c>
      <c r="D7517">
        <v>0</v>
      </c>
    </row>
    <row r="7518" spans="1:4" hidden="1">
      <c r="A7518" s="49" t="s">
        <v>33</v>
      </c>
      <c r="B7518" s="49" t="s">
        <v>80</v>
      </c>
      <c r="C7518" s="49" t="s">
        <v>71</v>
      </c>
      <c r="D7518">
        <v>0</v>
      </c>
    </row>
    <row r="7519" spans="1:4" hidden="1">
      <c r="A7519" s="49" t="s">
        <v>33</v>
      </c>
      <c r="B7519" s="49" t="s">
        <v>80</v>
      </c>
      <c r="C7519" s="49" t="s">
        <v>181</v>
      </c>
      <c r="D7519">
        <v>0</v>
      </c>
    </row>
    <row r="7520" spans="1:4">
      <c r="A7520" s="49" t="s">
        <v>33</v>
      </c>
      <c r="B7520" s="49" t="s">
        <v>80</v>
      </c>
      <c r="C7520" s="49" t="s">
        <v>182</v>
      </c>
      <c r="D7520">
        <v>0</v>
      </c>
    </row>
    <row r="7521" spans="1:4" hidden="1">
      <c r="A7521" s="49" t="s">
        <v>33</v>
      </c>
      <c r="B7521" s="49" t="s">
        <v>80</v>
      </c>
      <c r="C7521" s="49" t="s">
        <v>265</v>
      </c>
      <c r="D7521">
        <v>0</v>
      </c>
    </row>
    <row r="7522" spans="1:4" hidden="1">
      <c r="A7522" s="49" t="s">
        <v>33</v>
      </c>
      <c r="B7522" s="49" t="s">
        <v>81</v>
      </c>
      <c r="C7522" s="49" t="s">
        <v>70</v>
      </c>
      <c r="D7522">
        <v>0</v>
      </c>
    </row>
    <row r="7523" spans="1:4" hidden="1">
      <c r="A7523" s="49" t="s">
        <v>33</v>
      </c>
      <c r="B7523" s="49" t="s">
        <v>81</v>
      </c>
      <c r="C7523" s="49" t="s">
        <v>71</v>
      </c>
      <c r="D7523">
        <v>0</v>
      </c>
    </row>
    <row r="7524" spans="1:4" hidden="1">
      <c r="A7524" s="49" t="s">
        <v>33</v>
      </c>
      <c r="B7524" s="49" t="s">
        <v>81</v>
      </c>
      <c r="C7524" s="49" t="s">
        <v>181</v>
      </c>
      <c r="D7524">
        <v>0</v>
      </c>
    </row>
    <row r="7525" spans="1:4">
      <c r="A7525" s="49" t="s">
        <v>33</v>
      </c>
      <c r="B7525" s="49" t="s">
        <v>81</v>
      </c>
      <c r="C7525" s="49" t="s">
        <v>182</v>
      </c>
      <c r="D7525">
        <v>0</v>
      </c>
    </row>
    <row r="7526" spans="1:4" hidden="1">
      <c r="A7526" s="49" t="s">
        <v>33</v>
      </c>
      <c r="B7526" s="49" t="s">
        <v>81</v>
      </c>
      <c r="C7526" s="49" t="s">
        <v>265</v>
      </c>
      <c r="D7526">
        <v>0</v>
      </c>
    </row>
    <row r="7527" spans="1:4" hidden="1">
      <c r="A7527" s="49" t="s">
        <v>33</v>
      </c>
      <c r="B7527" s="49" t="s">
        <v>82</v>
      </c>
      <c r="C7527" s="49" t="s">
        <v>70</v>
      </c>
      <c r="D7527">
        <v>0</v>
      </c>
    </row>
    <row r="7528" spans="1:4" hidden="1">
      <c r="A7528" s="49" t="s">
        <v>33</v>
      </c>
      <c r="B7528" s="49" t="s">
        <v>82</v>
      </c>
      <c r="C7528" s="49" t="s">
        <v>71</v>
      </c>
      <c r="D7528">
        <v>0</v>
      </c>
    </row>
    <row r="7529" spans="1:4" hidden="1">
      <c r="A7529" s="49" t="s">
        <v>33</v>
      </c>
      <c r="B7529" s="49" t="s">
        <v>82</v>
      </c>
      <c r="C7529" s="49" t="s">
        <v>181</v>
      </c>
      <c r="D7529">
        <v>0</v>
      </c>
    </row>
    <row r="7530" spans="1:4">
      <c r="A7530" s="49" t="s">
        <v>33</v>
      </c>
      <c r="B7530" s="49" t="s">
        <v>82</v>
      </c>
      <c r="C7530" s="49" t="s">
        <v>182</v>
      </c>
      <c r="D7530">
        <v>0</v>
      </c>
    </row>
    <row r="7531" spans="1:4" hidden="1">
      <c r="A7531" s="49" t="s">
        <v>33</v>
      </c>
      <c r="B7531" s="49" t="s">
        <v>82</v>
      </c>
      <c r="C7531" s="49" t="s">
        <v>265</v>
      </c>
      <c r="D7531">
        <v>0</v>
      </c>
    </row>
    <row r="7532" spans="1:4" hidden="1">
      <c r="A7532" s="49" t="s">
        <v>33</v>
      </c>
      <c r="B7532" s="49" t="s">
        <v>83</v>
      </c>
      <c r="C7532" s="49" t="s">
        <v>70</v>
      </c>
      <c r="D7532">
        <v>0</v>
      </c>
    </row>
    <row r="7533" spans="1:4" hidden="1">
      <c r="A7533" s="49" t="s">
        <v>33</v>
      </c>
      <c r="B7533" s="49" t="s">
        <v>83</v>
      </c>
      <c r="C7533" s="49" t="s">
        <v>71</v>
      </c>
      <c r="D7533">
        <v>0</v>
      </c>
    </row>
    <row r="7534" spans="1:4" hidden="1">
      <c r="A7534" s="49" t="s">
        <v>33</v>
      </c>
      <c r="B7534" s="49" t="s">
        <v>83</v>
      </c>
      <c r="C7534" s="49" t="s">
        <v>181</v>
      </c>
      <c r="D7534">
        <v>0</v>
      </c>
    </row>
    <row r="7535" spans="1:4">
      <c r="A7535" s="49" t="s">
        <v>33</v>
      </c>
      <c r="B7535" s="49" t="s">
        <v>83</v>
      </c>
      <c r="C7535" s="49" t="s">
        <v>182</v>
      </c>
      <c r="D7535">
        <v>0</v>
      </c>
    </row>
    <row r="7536" spans="1:4" hidden="1">
      <c r="A7536" s="49" t="s">
        <v>33</v>
      </c>
      <c r="B7536" s="49" t="s">
        <v>83</v>
      </c>
      <c r="C7536" s="49" t="s">
        <v>265</v>
      </c>
      <c r="D7536">
        <v>0</v>
      </c>
    </row>
    <row r="7537" spans="1:4" hidden="1">
      <c r="A7537" s="49" t="s">
        <v>33</v>
      </c>
      <c r="B7537" s="49" t="s">
        <v>84</v>
      </c>
      <c r="C7537" s="49" t="s">
        <v>70</v>
      </c>
      <c r="D7537">
        <v>0</v>
      </c>
    </row>
    <row r="7538" spans="1:4" hidden="1">
      <c r="A7538" s="49" t="s">
        <v>33</v>
      </c>
      <c r="B7538" s="49" t="s">
        <v>84</v>
      </c>
      <c r="C7538" s="49" t="s">
        <v>71</v>
      </c>
      <c r="D7538">
        <v>0</v>
      </c>
    </row>
    <row r="7539" spans="1:4" hidden="1">
      <c r="A7539" s="49" t="s">
        <v>33</v>
      </c>
      <c r="B7539" s="49" t="s">
        <v>84</v>
      </c>
      <c r="C7539" s="49" t="s">
        <v>181</v>
      </c>
      <c r="D7539">
        <v>0</v>
      </c>
    </row>
    <row r="7540" spans="1:4">
      <c r="A7540" s="49" t="s">
        <v>33</v>
      </c>
      <c r="B7540" s="49" t="s">
        <v>84</v>
      </c>
      <c r="C7540" s="49" t="s">
        <v>182</v>
      </c>
      <c r="D7540">
        <v>0</v>
      </c>
    </row>
    <row r="7541" spans="1:4" hidden="1">
      <c r="A7541" s="49" t="s">
        <v>33</v>
      </c>
      <c r="B7541" s="49" t="s">
        <v>84</v>
      </c>
      <c r="C7541" s="49" t="s">
        <v>265</v>
      </c>
      <c r="D7541">
        <v>0</v>
      </c>
    </row>
    <row r="7542" spans="1:4" hidden="1">
      <c r="A7542" s="49" t="s">
        <v>33</v>
      </c>
      <c r="B7542" s="49" t="s">
        <v>85</v>
      </c>
      <c r="C7542" s="49" t="s">
        <v>70</v>
      </c>
      <c r="D7542">
        <v>0</v>
      </c>
    </row>
    <row r="7543" spans="1:4" hidden="1">
      <c r="A7543" s="49" t="s">
        <v>33</v>
      </c>
      <c r="B7543" s="49" t="s">
        <v>85</v>
      </c>
      <c r="C7543" s="49" t="s">
        <v>71</v>
      </c>
      <c r="D7543">
        <v>0</v>
      </c>
    </row>
    <row r="7544" spans="1:4" hidden="1">
      <c r="A7544" s="49" t="s">
        <v>33</v>
      </c>
      <c r="B7544" s="49" t="s">
        <v>85</v>
      </c>
      <c r="C7544" s="49" t="s">
        <v>181</v>
      </c>
      <c r="D7544">
        <v>0</v>
      </c>
    </row>
    <row r="7545" spans="1:4">
      <c r="A7545" s="49" t="s">
        <v>33</v>
      </c>
      <c r="B7545" s="49" t="s">
        <v>85</v>
      </c>
      <c r="C7545" s="49" t="s">
        <v>182</v>
      </c>
      <c r="D7545">
        <v>0</v>
      </c>
    </row>
    <row r="7546" spans="1:4" hidden="1">
      <c r="A7546" s="49" t="s">
        <v>33</v>
      </c>
      <c r="B7546" s="49" t="s">
        <v>85</v>
      </c>
      <c r="C7546" s="49" t="s">
        <v>265</v>
      </c>
      <c r="D7546">
        <v>0</v>
      </c>
    </row>
    <row r="7547" spans="1:4" hidden="1">
      <c r="A7547" s="49" t="s">
        <v>33</v>
      </c>
      <c r="B7547" s="49" t="s">
        <v>86</v>
      </c>
      <c r="C7547" s="49" t="s">
        <v>70</v>
      </c>
      <c r="D7547">
        <v>0</v>
      </c>
    </row>
    <row r="7548" spans="1:4" hidden="1">
      <c r="A7548" s="49" t="s">
        <v>33</v>
      </c>
      <c r="B7548" s="49" t="s">
        <v>86</v>
      </c>
      <c r="C7548" s="49" t="s">
        <v>71</v>
      </c>
      <c r="D7548">
        <v>0</v>
      </c>
    </row>
    <row r="7549" spans="1:4" hidden="1">
      <c r="A7549" s="49" t="s">
        <v>33</v>
      </c>
      <c r="B7549" s="49" t="s">
        <v>86</v>
      </c>
      <c r="C7549" s="49" t="s">
        <v>181</v>
      </c>
      <c r="D7549">
        <v>0</v>
      </c>
    </row>
    <row r="7550" spans="1:4">
      <c r="A7550" s="49" t="s">
        <v>33</v>
      </c>
      <c r="B7550" s="49" t="s">
        <v>86</v>
      </c>
      <c r="C7550" s="49" t="s">
        <v>182</v>
      </c>
      <c r="D7550">
        <v>0</v>
      </c>
    </row>
    <row r="7551" spans="1:4" hidden="1">
      <c r="A7551" s="49" t="s">
        <v>33</v>
      </c>
      <c r="B7551" s="49" t="s">
        <v>86</v>
      </c>
      <c r="C7551" s="49" t="s">
        <v>265</v>
      </c>
      <c r="D7551">
        <v>0</v>
      </c>
    </row>
    <row r="7552" spans="1:4" hidden="1">
      <c r="A7552" s="49" t="s">
        <v>33</v>
      </c>
      <c r="B7552" s="49" t="s">
        <v>87</v>
      </c>
      <c r="C7552" s="49" t="s">
        <v>70</v>
      </c>
      <c r="D7552">
        <v>0</v>
      </c>
    </row>
    <row r="7553" spans="1:4" hidden="1">
      <c r="A7553" s="49" t="s">
        <v>33</v>
      </c>
      <c r="B7553" s="49" t="s">
        <v>87</v>
      </c>
      <c r="C7553" s="49" t="s">
        <v>71</v>
      </c>
      <c r="D7553">
        <v>0</v>
      </c>
    </row>
    <row r="7554" spans="1:4" hidden="1">
      <c r="A7554" s="49" t="s">
        <v>33</v>
      </c>
      <c r="B7554" s="49" t="s">
        <v>87</v>
      </c>
      <c r="C7554" s="49" t="s">
        <v>181</v>
      </c>
      <c r="D7554">
        <v>0</v>
      </c>
    </row>
    <row r="7555" spans="1:4">
      <c r="A7555" s="49" t="s">
        <v>33</v>
      </c>
      <c r="B7555" s="49" t="s">
        <v>87</v>
      </c>
      <c r="C7555" s="49" t="s">
        <v>182</v>
      </c>
      <c r="D7555">
        <v>0</v>
      </c>
    </row>
    <row r="7556" spans="1:4" hidden="1">
      <c r="A7556" s="49" t="s">
        <v>33</v>
      </c>
      <c r="B7556" s="49" t="s">
        <v>87</v>
      </c>
      <c r="C7556" s="49" t="s">
        <v>265</v>
      </c>
      <c r="D7556">
        <v>0</v>
      </c>
    </row>
    <row r="7557" spans="1:4" hidden="1">
      <c r="A7557" s="49" t="s">
        <v>33</v>
      </c>
      <c r="B7557" s="49" t="s">
        <v>88</v>
      </c>
      <c r="C7557" s="49" t="s">
        <v>70</v>
      </c>
      <c r="D7557">
        <v>0</v>
      </c>
    </row>
    <row r="7558" spans="1:4" hidden="1">
      <c r="A7558" s="49" t="s">
        <v>33</v>
      </c>
      <c r="B7558" s="49" t="s">
        <v>88</v>
      </c>
      <c r="C7558" s="49" t="s">
        <v>71</v>
      </c>
      <c r="D7558">
        <v>0</v>
      </c>
    </row>
    <row r="7559" spans="1:4" hidden="1">
      <c r="A7559" s="49" t="s">
        <v>33</v>
      </c>
      <c r="B7559" s="49" t="s">
        <v>88</v>
      </c>
      <c r="C7559" s="49" t="s">
        <v>181</v>
      </c>
      <c r="D7559">
        <v>0</v>
      </c>
    </row>
    <row r="7560" spans="1:4">
      <c r="A7560" s="49" t="s">
        <v>33</v>
      </c>
      <c r="B7560" s="49" t="s">
        <v>88</v>
      </c>
      <c r="C7560" s="49" t="s">
        <v>182</v>
      </c>
      <c r="D7560">
        <v>0</v>
      </c>
    </row>
    <row r="7561" spans="1:4" hidden="1">
      <c r="A7561" s="49" t="s">
        <v>33</v>
      </c>
      <c r="B7561" s="49" t="s">
        <v>88</v>
      </c>
      <c r="C7561" s="49" t="s">
        <v>265</v>
      </c>
      <c r="D7561">
        <v>0</v>
      </c>
    </row>
    <row r="7562" spans="1:4" hidden="1">
      <c r="A7562" s="49" t="s">
        <v>33</v>
      </c>
      <c r="B7562" s="49" t="s">
        <v>89</v>
      </c>
      <c r="C7562" s="49" t="s">
        <v>70</v>
      </c>
      <c r="D7562">
        <v>0</v>
      </c>
    </row>
    <row r="7563" spans="1:4" hidden="1">
      <c r="A7563" s="49" t="s">
        <v>33</v>
      </c>
      <c r="B7563" s="49" t="s">
        <v>89</v>
      </c>
      <c r="C7563" s="49" t="s">
        <v>71</v>
      </c>
      <c r="D7563">
        <v>0</v>
      </c>
    </row>
    <row r="7564" spans="1:4" hidden="1">
      <c r="A7564" s="49" t="s">
        <v>33</v>
      </c>
      <c r="B7564" s="49" t="s">
        <v>89</v>
      </c>
      <c r="C7564" s="49" t="s">
        <v>181</v>
      </c>
      <c r="D7564">
        <v>0</v>
      </c>
    </row>
    <row r="7565" spans="1:4">
      <c r="A7565" s="49" t="s">
        <v>33</v>
      </c>
      <c r="B7565" s="49" t="s">
        <v>89</v>
      </c>
      <c r="C7565" s="49" t="s">
        <v>182</v>
      </c>
      <c r="D7565">
        <v>0</v>
      </c>
    </row>
    <row r="7566" spans="1:4" hidden="1">
      <c r="A7566" s="49" t="s">
        <v>33</v>
      </c>
      <c r="B7566" s="49" t="s">
        <v>89</v>
      </c>
      <c r="C7566" s="49" t="s">
        <v>265</v>
      </c>
      <c r="D7566">
        <v>0</v>
      </c>
    </row>
    <row r="7567" spans="1:4" hidden="1">
      <c r="A7567" s="49" t="s">
        <v>33</v>
      </c>
      <c r="B7567" s="49" t="s">
        <v>90</v>
      </c>
      <c r="C7567" s="49" t="s">
        <v>70</v>
      </c>
      <c r="D7567">
        <v>0</v>
      </c>
    </row>
    <row r="7568" spans="1:4" hidden="1">
      <c r="A7568" s="49" t="s">
        <v>33</v>
      </c>
      <c r="B7568" s="49" t="s">
        <v>90</v>
      </c>
      <c r="C7568" s="49" t="s">
        <v>71</v>
      </c>
      <c r="D7568">
        <v>0</v>
      </c>
    </row>
    <row r="7569" spans="1:4" hidden="1">
      <c r="A7569" s="49" t="s">
        <v>33</v>
      </c>
      <c r="B7569" s="49" t="s">
        <v>90</v>
      </c>
      <c r="C7569" s="49" t="s">
        <v>181</v>
      </c>
      <c r="D7569">
        <v>0</v>
      </c>
    </row>
    <row r="7570" spans="1:4">
      <c r="A7570" s="49" t="s">
        <v>33</v>
      </c>
      <c r="B7570" s="49" t="s">
        <v>90</v>
      </c>
      <c r="C7570" s="49" t="s">
        <v>182</v>
      </c>
      <c r="D7570">
        <v>0</v>
      </c>
    </row>
    <row r="7571" spans="1:4" hidden="1">
      <c r="A7571" s="49" t="s">
        <v>33</v>
      </c>
      <c r="B7571" s="49" t="s">
        <v>90</v>
      </c>
      <c r="C7571" s="49" t="s">
        <v>265</v>
      </c>
      <c r="D7571">
        <v>0</v>
      </c>
    </row>
    <row r="7572" spans="1:4" hidden="1">
      <c r="A7572" s="49" t="s">
        <v>33</v>
      </c>
      <c r="B7572" s="49" t="s">
        <v>91</v>
      </c>
      <c r="C7572" s="49" t="s">
        <v>70</v>
      </c>
      <c r="D7572">
        <v>0</v>
      </c>
    </row>
    <row r="7573" spans="1:4" hidden="1">
      <c r="A7573" s="49" t="s">
        <v>33</v>
      </c>
      <c r="B7573" s="49" t="s">
        <v>91</v>
      </c>
      <c r="C7573" s="49" t="s">
        <v>71</v>
      </c>
      <c r="D7573">
        <v>0</v>
      </c>
    </row>
    <row r="7574" spans="1:4" hidden="1">
      <c r="A7574" s="49" t="s">
        <v>33</v>
      </c>
      <c r="B7574" s="49" t="s">
        <v>91</v>
      </c>
      <c r="C7574" s="49" t="s">
        <v>181</v>
      </c>
      <c r="D7574">
        <v>0</v>
      </c>
    </row>
    <row r="7575" spans="1:4">
      <c r="A7575" s="49" t="s">
        <v>33</v>
      </c>
      <c r="B7575" s="49" t="s">
        <v>91</v>
      </c>
      <c r="C7575" s="49" t="s">
        <v>182</v>
      </c>
      <c r="D7575">
        <v>0</v>
      </c>
    </row>
    <row r="7576" spans="1:4" hidden="1">
      <c r="A7576" s="49" t="s">
        <v>33</v>
      </c>
      <c r="B7576" s="49" t="s">
        <v>91</v>
      </c>
      <c r="C7576" s="49" t="s">
        <v>265</v>
      </c>
      <c r="D7576">
        <v>0</v>
      </c>
    </row>
    <row r="7577" spans="1:4" hidden="1">
      <c r="A7577" s="49" t="s">
        <v>33</v>
      </c>
      <c r="B7577" s="49" t="s">
        <v>92</v>
      </c>
      <c r="C7577" s="49" t="s">
        <v>70</v>
      </c>
      <c r="D7577">
        <v>0</v>
      </c>
    </row>
    <row r="7578" spans="1:4" hidden="1">
      <c r="A7578" s="49" t="s">
        <v>33</v>
      </c>
      <c r="B7578" s="49" t="s">
        <v>92</v>
      </c>
      <c r="C7578" s="49" t="s">
        <v>71</v>
      </c>
      <c r="D7578">
        <v>0</v>
      </c>
    </row>
    <row r="7579" spans="1:4" hidden="1">
      <c r="A7579" s="49" t="s">
        <v>33</v>
      </c>
      <c r="B7579" s="49" t="s">
        <v>92</v>
      </c>
      <c r="C7579" s="49" t="s">
        <v>181</v>
      </c>
      <c r="D7579">
        <v>0</v>
      </c>
    </row>
    <row r="7580" spans="1:4">
      <c r="A7580" s="49" t="s">
        <v>33</v>
      </c>
      <c r="B7580" s="49" t="s">
        <v>92</v>
      </c>
      <c r="C7580" s="49" t="s">
        <v>182</v>
      </c>
      <c r="D7580">
        <v>0</v>
      </c>
    </row>
    <row r="7581" spans="1:4" hidden="1">
      <c r="A7581" s="49" t="s">
        <v>33</v>
      </c>
      <c r="B7581" s="49" t="s">
        <v>92</v>
      </c>
      <c r="C7581" s="49" t="s">
        <v>265</v>
      </c>
      <c r="D7581">
        <v>0</v>
      </c>
    </row>
    <row r="7582" spans="1:4" hidden="1">
      <c r="A7582" s="49" t="s">
        <v>33</v>
      </c>
      <c r="B7582" s="49" t="s">
        <v>93</v>
      </c>
      <c r="C7582" s="49" t="s">
        <v>70</v>
      </c>
      <c r="D7582">
        <v>0</v>
      </c>
    </row>
    <row r="7583" spans="1:4" hidden="1">
      <c r="A7583" s="49" t="s">
        <v>33</v>
      </c>
      <c r="B7583" s="49" t="s">
        <v>93</v>
      </c>
      <c r="C7583" s="49" t="s">
        <v>71</v>
      </c>
      <c r="D7583">
        <v>0</v>
      </c>
    </row>
    <row r="7584" spans="1:4" hidden="1">
      <c r="A7584" s="49" t="s">
        <v>33</v>
      </c>
      <c r="B7584" s="49" t="s">
        <v>93</v>
      </c>
      <c r="C7584" s="49" t="s">
        <v>181</v>
      </c>
      <c r="D7584">
        <v>0</v>
      </c>
    </row>
    <row r="7585" spans="1:4">
      <c r="A7585" s="49" t="s">
        <v>33</v>
      </c>
      <c r="B7585" s="49" t="s">
        <v>93</v>
      </c>
      <c r="C7585" s="49" t="s">
        <v>182</v>
      </c>
      <c r="D7585">
        <v>0</v>
      </c>
    </row>
    <row r="7586" spans="1:4" hidden="1">
      <c r="A7586" s="49" t="s">
        <v>33</v>
      </c>
      <c r="B7586" s="49" t="s">
        <v>93</v>
      </c>
      <c r="C7586" s="49" t="s">
        <v>265</v>
      </c>
      <c r="D7586">
        <v>0</v>
      </c>
    </row>
    <row r="7587" spans="1:4" hidden="1">
      <c r="A7587" s="49" t="s">
        <v>33</v>
      </c>
      <c r="B7587" s="49" t="s">
        <v>94</v>
      </c>
      <c r="C7587" s="49" t="s">
        <v>70</v>
      </c>
      <c r="D7587">
        <v>0</v>
      </c>
    </row>
    <row r="7588" spans="1:4" hidden="1">
      <c r="A7588" s="49" t="s">
        <v>33</v>
      </c>
      <c r="B7588" s="49" t="s">
        <v>94</v>
      </c>
      <c r="C7588" s="49" t="s">
        <v>71</v>
      </c>
      <c r="D7588">
        <v>0</v>
      </c>
    </row>
    <row r="7589" spans="1:4" hidden="1">
      <c r="A7589" s="49" t="s">
        <v>33</v>
      </c>
      <c r="B7589" s="49" t="s">
        <v>94</v>
      </c>
      <c r="C7589" s="49" t="s">
        <v>181</v>
      </c>
      <c r="D7589">
        <v>0</v>
      </c>
    </row>
    <row r="7590" spans="1:4">
      <c r="A7590" s="49" t="s">
        <v>33</v>
      </c>
      <c r="B7590" s="49" t="s">
        <v>94</v>
      </c>
      <c r="C7590" s="49" t="s">
        <v>182</v>
      </c>
      <c r="D7590">
        <v>0</v>
      </c>
    </row>
    <row r="7591" spans="1:4" hidden="1">
      <c r="A7591" s="49" t="s">
        <v>33</v>
      </c>
      <c r="B7591" s="49" t="s">
        <v>94</v>
      </c>
      <c r="C7591" s="49" t="s">
        <v>265</v>
      </c>
      <c r="D7591">
        <v>0</v>
      </c>
    </row>
    <row r="7592" spans="1:4" hidden="1">
      <c r="A7592" s="49" t="s">
        <v>33</v>
      </c>
      <c r="B7592" s="49" t="s">
        <v>95</v>
      </c>
      <c r="C7592" s="49" t="s">
        <v>70</v>
      </c>
      <c r="D7592">
        <v>0</v>
      </c>
    </row>
    <row r="7593" spans="1:4" hidden="1">
      <c r="A7593" s="49" t="s">
        <v>33</v>
      </c>
      <c r="B7593" s="49" t="s">
        <v>95</v>
      </c>
      <c r="C7593" s="49" t="s">
        <v>71</v>
      </c>
      <c r="D7593">
        <v>0</v>
      </c>
    </row>
    <row r="7594" spans="1:4" hidden="1">
      <c r="A7594" s="49" t="s">
        <v>33</v>
      </c>
      <c r="B7594" s="49" t="s">
        <v>95</v>
      </c>
      <c r="C7594" s="49" t="s">
        <v>181</v>
      </c>
      <c r="D7594">
        <v>0</v>
      </c>
    </row>
    <row r="7595" spans="1:4">
      <c r="A7595" s="49" t="s">
        <v>33</v>
      </c>
      <c r="B7595" s="49" t="s">
        <v>95</v>
      </c>
      <c r="C7595" s="49" t="s">
        <v>182</v>
      </c>
      <c r="D7595">
        <v>0</v>
      </c>
    </row>
    <row r="7596" spans="1:4" hidden="1">
      <c r="A7596" s="49" t="s">
        <v>33</v>
      </c>
      <c r="B7596" s="49" t="s">
        <v>95</v>
      </c>
      <c r="C7596" s="49" t="s">
        <v>265</v>
      </c>
      <c r="D7596">
        <v>0</v>
      </c>
    </row>
    <row r="7597" spans="1:4" hidden="1">
      <c r="A7597" s="49" t="s">
        <v>33</v>
      </c>
      <c r="B7597" s="49" t="s">
        <v>96</v>
      </c>
      <c r="C7597" s="49" t="s">
        <v>70</v>
      </c>
      <c r="D7597">
        <v>0</v>
      </c>
    </row>
    <row r="7598" spans="1:4" hidden="1">
      <c r="A7598" s="49" t="s">
        <v>33</v>
      </c>
      <c r="B7598" s="49" t="s">
        <v>96</v>
      </c>
      <c r="C7598" s="49" t="s">
        <v>71</v>
      </c>
      <c r="D7598">
        <v>0</v>
      </c>
    </row>
    <row r="7599" spans="1:4" hidden="1">
      <c r="A7599" s="49" t="s">
        <v>33</v>
      </c>
      <c r="B7599" s="49" t="s">
        <v>96</v>
      </c>
      <c r="C7599" s="49" t="s">
        <v>181</v>
      </c>
      <c r="D7599">
        <v>0</v>
      </c>
    </row>
    <row r="7600" spans="1:4">
      <c r="A7600" s="49" t="s">
        <v>33</v>
      </c>
      <c r="B7600" s="49" t="s">
        <v>96</v>
      </c>
      <c r="C7600" s="49" t="s">
        <v>182</v>
      </c>
      <c r="D7600">
        <v>0</v>
      </c>
    </row>
    <row r="7601" spans="1:4" hidden="1">
      <c r="A7601" s="49" t="s">
        <v>33</v>
      </c>
      <c r="B7601" s="49" t="s">
        <v>96</v>
      </c>
      <c r="C7601" s="49" t="s">
        <v>265</v>
      </c>
      <c r="D7601">
        <v>0</v>
      </c>
    </row>
    <row r="7602" spans="1:4" hidden="1">
      <c r="A7602" s="49" t="s">
        <v>33</v>
      </c>
      <c r="B7602" s="49" t="s">
        <v>97</v>
      </c>
      <c r="C7602" s="49" t="s">
        <v>70</v>
      </c>
      <c r="D7602">
        <v>0</v>
      </c>
    </row>
    <row r="7603" spans="1:4" hidden="1">
      <c r="A7603" s="49" t="s">
        <v>33</v>
      </c>
      <c r="B7603" s="49" t="s">
        <v>97</v>
      </c>
      <c r="C7603" s="49" t="s">
        <v>71</v>
      </c>
      <c r="D7603">
        <v>0</v>
      </c>
    </row>
    <row r="7604" spans="1:4" hidden="1">
      <c r="A7604" s="49" t="s">
        <v>33</v>
      </c>
      <c r="B7604" s="49" t="s">
        <v>97</v>
      </c>
      <c r="C7604" s="49" t="s">
        <v>181</v>
      </c>
      <c r="D7604">
        <v>0</v>
      </c>
    </row>
    <row r="7605" spans="1:4">
      <c r="A7605" s="49" t="s">
        <v>33</v>
      </c>
      <c r="B7605" s="49" t="s">
        <v>97</v>
      </c>
      <c r="C7605" s="49" t="s">
        <v>182</v>
      </c>
      <c r="D7605">
        <v>0</v>
      </c>
    </row>
    <row r="7606" spans="1:4" hidden="1">
      <c r="A7606" s="49" t="s">
        <v>33</v>
      </c>
      <c r="B7606" s="49" t="s">
        <v>97</v>
      </c>
      <c r="C7606" s="49" t="s">
        <v>265</v>
      </c>
      <c r="D7606">
        <v>0</v>
      </c>
    </row>
    <row r="7607" spans="1:4" hidden="1">
      <c r="A7607" s="49" t="s">
        <v>33</v>
      </c>
      <c r="B7607" s="49" t="s">
        <v>98</v>
      </c>
      <c r="C7607" s="49" t="s">
        <v>70</v>
      </c>
      <c r="D7607">
        <v>0</v>
      </c>
    </row>
    <row r="7608" spans="1:4" hidden="1">
      <c r="A7608" s="49" t="s">
        <v>33</v>
      </c>
      <c r="B7608" s="49" t="s">
        <v>98</v>
      </c>
      <c r="C7608" s="49" t="s">
        <v>71</v>
      </c>
      <c r="D7608">
        <v>0</v>
      </c>
    </row>
    <row r="7609" spans="1:4" hidden="1">
      <c r="A7609" s="49" t="s">
        <v>33</v>
      </c>
      <c r="B7609" s="49" t="s">
        <v>98</v>
      </c>
      <c r="C7609" s="49" t="s">
        <v>181</v>
      </c>
      <c r="D7609">
        <v>0</v>
      </c>
    </row>
    <row r="7610" spans="1:4">
      <c r="A7610" s="49" t="s">
        <v>33</v>
      </c>
      <c r="B7610" s="49" t="s">
        <v>98</v>
      </c>
      <c r="C7610" s="49" t="s">
        <v>182</v>
      </c>
      <c r="D7610">
        <v>0</v>
      </c>
    </row>
    <row r="7611" spans="1:4" hidden="1">
      <c r="A7611" s="49" t="s">
        <v>33</v>
      </c>
      <c r="B7611" s="49" t="s">
        <v>98</v>
      </c>
      <c r="C7611" s="49" t="s">
        <v>265</v>
      </c>
      <c r="D7611">
        <v>0</v>
      </c>
    </row>
    <row r="7612" spans="1:4" hidden="1">
      <c r="A7612" s="49" t="s">
        <v>33</v>
      </c>
      <c r="B7612" s="49" t="s">
        <v>99</v>
      </c>
      <c r="C7612" s="49" t="s">
        <v>70</v>
      </c>
      <c r="D7612">
        <v>0</v>
      </c>
    </row>
    <row r="7613" spans="1:4" hidden="1">
      <c r="A7613" s="49" t="s">
        <v>33</v>
      </c>
      <c r="B7613" s="49" t="s">
        <v>99</v>
      </c>
      <c r="C7613" s="49" t="s">
        <v>71</v>
      </c>
      <c r="D7613">
        <v>0</v>
      </c>
    </row>
    <row r="7614" spans="1:4" hidden="1">
      <c r="A7614" s="49" t="s">
        <v>33</v>
      </c>
      <c r="B7614" s="49" t="s">
        <v>99</v>
      </c>
      <c r="C7614" s="49" t="s">
        <v>181</v>
      </c>
      <c r="D7614">
        <v>0</v>
      </c>
    </row>
    <row r="7615" spans="1:4">
      <c r="A7615" s="49" t="s">
        <v>33</v>
      </c>
      <c r="B7615" s="49" t="s">
        <v>99</v>
      </c>
      <c r="C7615" s="49" t="s">
        <v>182</v>
      </c>
      <c r="D7615">
        <v>0</v>
      </c>
    </row>
    <row r="7616" spans="1:4" hidden="1">
      <c r="A7616" s="49" t="s">
        <v>33</v>
      </c>
      <c r="B7616" s="49" t="s">
        <v>99</v>
      </c>
      <c r="C7616" s="49" t="s">
        <v>265</v>
      </c>
      <c r="D7616">
        <v>0</v>
      </c>
    </row>
    <row r="7617" spans="1:4" hidden="1">
      <c r="A7617" s="49" t="s">
        <v>33</v>
      </c>
      <c r="B7617" s="49" t="s">
        <v>100</v>
      </c>
      <c r="C7617" s="49" t="s">
        <v>70</v>
      </c>
      <c r="D7617">
        <v>0</v>
      </c>
    </row>
    <row r="7618" spans="1:4" hidden="1">
      <c r="A7618" s="49" t="s">
        <v>33</v>
      </c>
      <c r="B7618" s="49" t="s">
        <v>100</v>
      </c>
      <c r="C7618" s="49" t="s">
        <v>71</v>
      </c>
      <c r="D7618">
        <v>0</v>
      </c>
    </row>
    <row r="7619" spans="1:4" hidden="1">
      <c r="A7619" s="49" t="s">
        <v>33</v>
      </c>
      <c r="B7619" s="49" t="s">
        <v>100</v>
      </c>
      <c r="C7619" s="49" t="s">
        <v>181</v>
      </c>
      <c r="D7619">
        <v>0</v>
      </c>
    </row>
    <row r="7620" spans="1:4">
      <c r="A7620" s="49" t="s">
        <v>33</v>
      </c>
      <c r="B7620" s="49" t="s">
        <v>100</v>
      </c>
      <c r="C7620" s="49" t="s">
        <v>182</v>
      </c>
      <c r="D7620">
        <v>0</v>
      </c>
    </row>
    <row r="7621" spans="1:4" hidden="1">
      <c r="A7621" s="49" t="s">
        <v>33</v>
      </c>
      <c r="B7621" s="49" t="s">
        <v>100</v>
      </c>
      <c r="C7621" s="49" t="s">
        <v>265</v>
      </c>
      <c r="D7621">
        <v>0</v>
      </c>
    </row>
    <row r="7622" spans="1:4" hidden="1">
      <c r="A7622" s="49" t="s">
        <v>33</v>
      </c>
      <c r="B7622" s="49" t="s">
        <v>101</v>
      </c>
      <c r="C7622" s="49" t="s">
        <v>70</v>
      </c>
      <c r="D7622">
        <v>0</v>
      </c>
    </row>
    <row r="7623" spans="1:4" hidden="1">
      <c r="A7623" s="49" t="s">
        <v>33</v>
      </c>
      <c r="B7623" s="49" t="s">
        <v>101</v>
      </c>
      <c r="C7623" s="49" t="s">
        <v>71</v>
      </c>
      <c r="D7623">
        <v>0</v>
      </c>
    </row>
    <row r="7624" spans="1:4" hidden="1">
      <c r="A7624" s="49" t="s">
        <v>33</v>
      </c>
      <c r="B7624" s="49" t="s">
        <v>101</v>
      </c>
      <c r="C7624" s="49" t="s">
        <v>181</v>
      </c>
      <c r="D7624">
        <v>0</v>
      </c>
    </row>
    <row r="7625" spans="1:4">
      <c r="A7625" s="49" t="s">
        <v>33</v>
      </c>
      <c r="B7625" s="49" t="s">
        <v>101</v>
      </c>
      <c r="C7625" s="49" t="s">
        <v>182</v>
      </c>
      <c r="D7625">
        <v>0</v>
      </c>
    </row>
    <row r="7626" spans="1:4" hidden="1">
      <c r="A7626" s="49" t="s">
        <v>33</v>
      </c>
      <c r="B7626" s="49" t="s">
        <v>101</v>
      </c>
      <c r="C7626" s="49" t="s">
        <v>265</v>
      </c>
      <c r="D7626">
        <v>0</v>
      </c>
    </row>
    <row r="7627" spans="1:4" hidden="1">
      <c r="A7627" s="49" t="s">
        <v>33</v>
      </c>
      <c r="B7627" s="49" t="s">
        <v>13</v>
      </c>
      <c r="C7627" s="49" t="s">
        <v>70</v>
      </c>
      <c r="D7627">
        <v>0</v>
      </c>
    </row>
    <row r="7628" spans="1:4" hidden="1">
      <c r="A7628" s="49" t="s">
        <v>33</v>
      </c>
      <c r="B7628" s="49" t="s">
        <v>13</v>
      </c>
      <c r="C7628" s="49" t="s">
        <v>71</v>
      </c>
      <c r="D7628">
        <v>0</v>
      </c>
    </row>
    <row r="7629" spans="1:4" hidden="1">
      <c r="A7629" s="49" t="s">
        <v>33</v>
      </c>
      <c r="B7629" s="49" t="s">
        <v>13</v>
      </c>
      <c r="C7629" s="49" t="s">
        <v>181</v>
      </c>
      <c r="D7629">
        <v>0</v>
      </c>
    </row>
    <row r="7630" spans="1:4">
      <c r="A7630" s="49" t="s">
        <v>33</v>
      </c>
      <c r="B7630" s="49" t="s">
        <v>13</v>
      </c>
      <c r="C7630" s="49" t="s">
        <v>182</v>
      </c>
      <c r="D7630">
        <v>0</v>
      </c>
    </row>
    <row r="7631" spans="1:4" hidden="1">
      <c r="A7631" s="49" t="s">
        <v>33</v>
      </c>
      <c r="B7631" s="49" t="s">
        <v>13</v>
      </c>
      <c r="C7631" s="49" t="s">
        <v>265</v>
      </c>
      <c r="D7631">
        <v>0</v>
      </c>
    </row>
    <row r="7632" spans="1:4" hidden="1">
      <c r="A7632" s="49" t="s">
        <v>33</v>
      </c>
      <c r="B7632" s="49" t="s">
        <v>102</v>
      </c>
      <c r="C7632" s="49" t="s">
        <v>70</v>
      </c>
      <c r="D7632">
        <v>0</v>
      </c>
    </row>
    <row r="7633" spans="1:4" hidden="1">
      <c r="A7633" s="49" t="s">
        <v>33</v>
      </c>
      <c r="B7633" s="49" t="s">
        <v>102</v>
      </c>
      <c r="C7633" s="49" t="s">
        <v>71</v>
      </c>
      <c r="D7633">
        <v>0</v>
      </c>
    </row>
    <row r="7634" spans="1:4" hidden="1">
      <c r="A7634" s="49" t="s">
        <v>33</v>
      </c>
      <c r="B7634" s="49" t="s">
        <v>102</v>
      </c>
      <c r="C7634" s="49" t="s">
        <v>181</v>
      </c>
      <c r="D7634">
        <v>0</v>
      </c>
    </row>
    <row r="7635" spans="1:4">
      <c r="A7635" s="49" t="s">
        <v>33</v>
      </c>
      <c r="B7635" s="49" t="s">
        <v>102</v>
      </c>
      <c r="C7635" s="49" t="s">
        <v>182</v>
      </c>
      <c r="D7635">
        <v>0</v>
      </c>
    </row>
    <row r="7636" spans="1:4" hidden="1">
      <c r="A7636" s="49" t="s">
        <v>33</v>
      </c>
      <c r="B7636" s="49" t="s">
        <v>102</v>
      </c>
      <c r="C7636" s="49" t="s">
        <v>265</v>
      </c>
      <c r="D7636">
        <v>0</v>
      </c>
    </row>
    <row r="7637" spans="1:4" hidden="1">
      <c r="A7637" s="49" t="s">
        <v>33</v>
      </c>
      <c r="B7637" s="49" t="s">
        <v>103</v>
      </c>
      <c r="C7637" s="49" t="s">
        <v>70</v>
      </c>
      <c r="D7637">
        <v>0</v>
      </c>
    </row>
    <row r="7638" spans="1:4" hidden="1">
      <c r="A7638" s="49" t="s">
        <v>33</v>
      </c>
      <c r="B7638" s="49" t="s">
        <v>103</v>
      </c>
      <c r="C7638" s="49" t="s">
        <v>71</v>
      </c>
      <c r="D7638">
        <v>0</v>
      </c>
    </row>
    <row r="7639" spans="1:4" hidden="1">
      <c r="A7639" s="49" t="s">
        <v>33</v>
      </c>
      <c r="B7639" s="49" t="s">
        <v>103</v>
      </c>
      <c r="C7639" s="49" t="s">
        <v>181</v>
      </c>
      <c r="D7639">
        <v>0</v>
      </c>
    </row>
    <row r="7640" spans="1:4">
      <c r="A7640" s="49" t="s">
        <v>33</v>
      </c>
      <c r="B7640" s="49" t="s">
        <v>103</v>
      </c>
      <c r="C7640" s="49" t="s">
        <v>182</v>
      </c>
      <c r="D7640">
        <v>0</v>
      </c>
    </row>
    <row r="7641" spans="1:4" hidden="1">
      <c r="A7641" s="49" t="s">
        <v>33</v>
      </c>
      <c r="B7641" s="49" t="s">
        <v>103</v>
      </c>
      <c r="C7641" s="49" t="s">
        <v>265</v>
      </c>
      <c r="D7641">
        <v>0</v>
      </c>
    </row>
    <row r="7642" spans="1:4" hidden="1">
      <c r="A7642" s="49" t="s">
        <v>33</v>
      </c>
      <c r="B7642" s="49" t="s">
        <v>104</v>
      </c>
      <c r="C7642" s="49" t="s">
        <v>70</v>
      </c>
      <c r="D7642">
        <v>0</v>
      </c>
    </row>
    <row r="7643" spans="1:4" hidden="1">
      <c r="A7643" s="49" t="s">
        <v>33</v>
      </c>
      <c r="B7643" s="49" t="s">
        <v>104</v>
      </c>
      <c r="C7643" s="49" t="s">
        <v>71</v>
      </c>
      <c r="D7643">
        <v>0</v>
      </c>
    </row>
    <row r="7644" spans="1:4" hidden="1">
      <c r="A7644" s="49" t="s">
        <v>33</v>
      </c>
      <c r="B7644" s="49" t="s">
        <v>104</v>
      </c>
      <c r="C7644" s="49" t="s">
        <v>181</v>
      </c>
      <c r="D7644">
        <v>0</v>
      </c>
    </row>
    <row r="7645" spans="1:4">
      <c r="A7645" s="49" t="s">
        <v>33</v>
      </c>
      <c r="B7645" s="49" t="s">
        <v>104</v>
      </c>
      <c r="C7645" s="49" t="s">
        <v>182</v>
      </c>
      <c r="D7645">
        <v>0</v>
      </c>
    </row>
    <row r="7646" spans="1:4" hidden="1">
      <c r="A7646" s="49" t="s">
        <v>33</v>
      </c>
      <c r="B7646" s="49" t="s">
        <v>104</v>
      </c>
      <c r="C7646" s="49" t="s">
        <v>265</v>
      </c>
      <c r="D7646">
        <v>0</v>
      </c>
    </row>
    <row r="7647" spans="1:4" hidden="1">
      <c r="A7647" s="49" t="s">
        <v>33</v>
      </c>
      <c r="B7647" s="49" t="s">
        <v>34</v>
      </c>
      <c r="C7647" s="49" t="s">
        <v>70</v>
      </c>
      <c r="D7647">
        <v>0</v>
      </c>
    </row>
    <row r="7648" spans="1:4" hidden="1">
      <c r="A7648" s="49" t="s">
        <v>33</v>
      </c>
      <c r="B7648" s="49" t="s">
        <v>34</v>
      </c>
      <c r="C7648" s="49" t="s">
        <v>71</v>
      </c>
      <c r="D7648">
        <v>0</v>
      </c>
    </row>
    <row r="7649" spans="1:4" hidden="1">
      <c r="A7649" s="49" t="s">
        <v>33</v>
      </c>
      <c r="B7649" s="49" t="s">
        <v>34</v>
      </c>
      <c r="C7649" s="49" t="s">
        <v>181</v>
      </c>
      <c r="D7649">
        <v>0</v>
      </c>
    </row>
    <row r="7650" spans="1:4">
      <c r="A7650" s="49" t="s">
        <v>33</v>
      </c>
      <c r="B7650" s="49" t="s">
        <v>34</v>
      </c>
      <c r="C7650" s="49" t="s">
        <v>182</v>
      </c>
      <c r="D7650">
        <v>0</v>
      </c>
    </row>
    <row r="7651" spans="1:4" hidden="1">
      <c r="A7651" s="49" t="s">
        <v>33</v>
      </c>
      <c r="B7651" s="49" t="s">
        <v>34</v>
      </c>
      <c r="C7651" s="49" t="s">
        <v>265</v>
      </c>
      <c r="D7651">
        <v>0</v>
      </c>
    </row>
    <row r="7652" spans="1:4" hidden="1">
      <c r="A7652" s="49" t="s">
        <v>33</v>
      </c>
      <c r="B7652" s="49" t="s">
        <v>59</v>
      </c>
      <c r="C7652" s="49" t="s">
        <v>70</v>
      </c>
      <c r="D7652">
        <v>0</v>
      </c>
    </row>
    <row r="7653" spans="1:4" hidden="1">
      <c r="A7653" s="49" t="s">
        <v>33</v>
      </c>
      <c r="B7653" s="49" t="s">
        <v>59</v>
      </c>
      <c r="C7653" s="49" t="s">
        <v>71</v>
      </c>
      <c r="D7653">
        <v>0</v>
      </c>
    </row>
    <row r="7654" spans="1:4" hidden="1">
      <c r="A7654" s="49" t="s">
        <v>33</v>
      </c>
      <c r="B7654" s="49" t="s">
        <v>59</v>
      </c>
      <c r="C7654" s="49" t="s">
        <v>181</v>
      </c>
      <c r="D7654">
        <v>0</v>
      </c>
    </row>
    <row r="7655" spans="1:4">
      <c r="A7655" s="49" t="s">
        <v>33</v>
      </c>
      <c r="B7655" s="49" t="s">
        <v>59</v>
      </c>
      <c r="C7655" s="49" t="s">
        <v>182</v>
      </c>
      <c r="D7655">
        <v>0</v>
      </c>
    </row>
    <row r="7656" spans="1:4" hidden="1">
      <c r="A7656" s="49" t="s">
        <v>33</v>
      </c>
      <c r="B7656" s="49" t="s">
        <v>59</v>
      </c>
      <c r="C7656" s="49" t="s">
        <v>265</v>
      </c>
      <c r="D7656">
        <v>0</v>
      </c>
    </row>
    <row r="7657" spans="1:4" hidden="1">
      <c r="A7657" s="49" t="s">
        <v>33</v>
      </c>
      <c r="B7657" s="49" t="s">
        <v>105</v>
      </c>
      <c r="C7657" s="49" t="s">
        <v>70</v>
      </c>
      <c r="D7657">
        <v>0</v>
      </c>
    </row>
    <row r="7658" spans="1:4" hidden="1">
      <c r="A7658" s="49" t="s">
        <v>33</v>
      </c>
      <c r="B7658" s="49" t="s">
        <v>105</v>
      </c>
      <c r="C7658" s="49" t="s">
        <v>71</v>
      </c>
      <c r="D7658">
        <v>0</v>
      </c>
    </row>
    <row r="7659" spans="1:4" hidden="1">
      <c r="A7659" s="49" t="s">
        <v>33</v>
      </c>
      <c r="B7659" s="49" t="s">
        <v>105</v>
      </c>
      <c r="C7659" s="49" t="s">
        <v>181</v>
      </c>
      <c r="D7659">
        <v>0</v>
      </c>
    </row>
    <row r="7660" spans="1:4">
      <c r="A7660" s="49" t="s">
        <v>33</v>
      </c>
      <c r="B7660" s="49" t="s">
        <v>105</v>
      </c>
      <c r="C7660" s="49" t="s">
        <v>182</v>
      </c>
      <c r="D7660">
        <v>0</v>
      </c>
    </row>
    <row r="7661" spans="1:4" hidden="1">
      <c r="A7661" s="49" t="s">
        <v>33</v>
      </c>
      <c r="B7661" s="49" t="s">
        <v>105</v>
      </c>
      <c r="C7661" s="49" t="s">
        <v>265</v>
      </c>
      <c r="D7661">
        <v>0</v>
      </c>
    </row>
    <row r="7662" spans="1:4" hidden="1">
      <c r="A7662" s="49" t="s">
        <v>33</v>
      </c>
      <c r="B7662" s="49" t="s">
        <v>106</v>
      </c>
      <c r="C7662" s="49" t="s">
        <v>70</v>
      </c>
      <c r="D7662">
        <v>0</v>
      </c>
    </row>
    <row r="7663" spans="1:4" hidden="1">
      <c r="A7663" s="49" t="s">
        <v>33</v>
      </c>
      <c r="B7663" s="49" t="s">
        <v>106</v>
      </c>
      <c r="C7663" s="49" t="s">
        <v>71</v>
      </c>
      <c r="D7663">
        <v>0</v>
      </c>
    </row>
    <row r="7664" spans="1:4" hidden="1">
      <c r="A7664" s="49" t="s">
        <v>33</v>
      </c>
      <c r="B7664" s="49" t="s">
        <v>106</v>
      </c>
      <c r="C7664" s="49" t="s">
        <v>181</v>
      </c>
      <c r="D7664">
        <v>0</v>
      </c>
    </row>
    <row r="7665" spans="1:4">
      <c r="A7665" s="49" t="s">
        <v>33</v>
      </c>
      <c r="B7665" s="49" t="s">
        <v>106</v>
      </c>
      <c r="C7665" s="49" t="s">
        <v>182</v>
      </c>
      <c r="D7665">
        <v>0</v>
      </c>
    </row>
    <row r="7666" spans="1:4" hidden="1">
      <c r="A7666" s="49" t="s">
        <v>33</v>
      </c>
      <c r="B7666" s="49" t="s">
        <v>106</v>
      </c>
      <c r="C7666" s="49" t="s">
        <v>265</v>
      </c>
      <c r="D7666">
        <v>0</v>
      </c>
    </row>
    <row r="7667" spans="1:4" hidden="1">
      <c r="A7667" s="49" t="s">
        <v>33</v>
      </c>
      <c r="B7667" s="49" t="s">
        <v>107</v>
      </c>
      <c r="C7667" s="49" t="s">
        <v>70</v>
      </c>
      <c r="D7667">
        <v>0</v>
      </c>
    </row>
    <row r="7668" spans="1:4" hidden="1">
      <c r="A7668" s="49" t="s">
        <v>33</v>
      </c>
      <c r="B7668" s="49" t="s">
        <v>107</v>
      </c>
      <c r="C7668" s="49" t="s">
        <v>71</v>
      </c>
      <c r="D7668">
        <v>0</v>
      </c>
    </row>
    <row r="7669" spans="1:4" hidden="1">
      <c r="A7669" s="49" t="s">
        <v>33</v>
      </c>
      <c r="B7669" s="49" t="s">
        <v>107</v>
      </c>
      <c r="C7669" s="49" t="s">
        <v>181</v>
      </c>
      <c r="D7669">
        <v>0</v>
      </c>
    </row>
    <row r="7670" spans="1:4">
      <c r="A7670" s="49" t="s">
        <v>33</v>
      </c>
      <c r="B7670" s="49" t="s">
        <v>107</v>
      </c>
      <c r="C7670" s="49" t="s">
        <v>182</v>
      </c>
      <c r="D7670">
        <v>0</v>
      </c>
    </row>
    <row r="7671" spans="1:4" hidden="1">
      <c r="A7671" s="49" t="s">
        <v>33</v>
      </c>
      <c r="B7671" s="49" t="s">
        <v>107</v>
      </c>
      <c r="C7671" s="49" t="s">
        <v>265</v>
      </c>
      <c r="D7671">
        <v>0</v>
      </c>
    </row>
    <row r="7672" spans="1:4" hidden="1">
      <c r="A7672" s="49" t="s">
        <v>33</v>
      </c>
      <c r="B7672" s="49" t="s">
        <v>108</v>
      </c>
      <c r="C7672" s="49" t="s">
        <v>70</v>
      </c>
      <c r="D7672">
        <v>0</v>
      </c>
    </row>
    <row r="7673" spans="1:4" hidden="1">
      <c r="A7673" s="49" t="s">
        <v>33</v>
      </c>
      <c r="B7673" s="49" t="s">
        <v>108</v>
      </c>
      <c r="C7673" s="49" t="s">
        <v>71</v>
      </c>
      <c r="D7673">
        <v>0</v>
      </c>
    </row>
    <row r="7674" spans="1:4" hidden="1">
      <c r="A7674" s="49" t="s">
        <v>33</v>
      </c>
      <c r="B7674" s="49" t="s">
        <v>108</v>
      </c>
      <c r="C7674" s="49" t="s">
        <v>181</v>
      </c>
      <c r="D7674">
        <v>0</v>
      </c>
    </row>
    <row r="7675" spans="1:4">
      <c r="A7675" s="49" t="s">
        <v>33</v>
      </c>
      <c r="B7675" s="49" t="s">
        <v>108</v>
      </c>
      <c r="C7675" s="49" t="s">
        <v>182</v>
      </c>
      <c r="D7675">
        <v>0</v>
      </c>
    </row>
    <row r="7676" spans="1:4" hidden="1">
      <c r="A7676" s="49" t="s">
        <v>33</v>
      </c>
      <c r="B7676" s="49" t="s">
        <v>108</v>
      </c>
      <c r="C7676" s="49" t="s">
        <v>265</v>
      </c>
      <c r="D7676">
        <v>0</v>
      </c>
    </row>
    <row r="7677" spans="1:4" hidden="1">
      <c r="A7677" s="49" t="s">
        <v>33</v>
      </c>
      <c r="B7677" s="49" t="s">
        <v>109</v>
      </c>
      <c r="C7677" s="49" t="s">
        <v>70</v>
      </c>
      <c r="D7677">
        <v>0</v>
      </c>
    </row>
    <row r="7678" spans="1:4" hidden="1">
      <c r="A7678" s="49" t="s">
        <v>33</v>
      </c>
      <c r="B7678" s="49" t="s">
        <v>109</v>
      </c>
      <c r="C7678" s="49" t="s">
        <v>71</v>
      </c>
      <c r="D7678">
        <v>0</v>
      </c>
    </row>
    <row r="7679" spans="1:4" hidden="1">
      <c r="A7679" s="49" t="s">
        <v>33</v>
      </c>
      <c r="B7679" s="49" t="s">
        <v>109</v>
      </c>
      <c r="C7679" s="49" t="s">
        <v>181</v>
      </c>
      <c r="D7679">
        <v>0</v>
      </c>
    </row>
    <row r="7680" spans="1:4">
      <c r="A7680" s="49" t="s">
        <v>33</v>
      </c>
      <c r="B7680" s="49" t="s">
        <v>109</v>
      </c>
      <c r="C7680" s="49" t="s">
        <v>182</v>
      </c>
      <c r="D7680">
        <v>0</v>
      </c>
    </row>
    <row r="7681" spans="1:4" hidden="1">
      <c r="A7681" s="49" t="s">
        <v>33</v>
      </c>
      <c r="B7681" s="49" t="s">
        <v>109</v>
      </c>
      <c r="C7681" s="49" t="s">
        <v>265</v>
      </c>
      <c r="D7681">
        <v>0</v>
      </c>
    </row>
    <row r="7682" spans="1:4" hidden="1">
      <c r="A7682" s="49" t="s">
        <v>33</v>
      </c>
      <c r="B7682" s="49" t="s">
        <v>110</v>
      </c>
      <c r="C7682" s="49" t="s">
        <v>70</v>
      </c>
      <c r="D7682">
        <v>0</v>
      </c>
    </row>
    <row r="7683" spans="1:4" hidden="1">
      <c r="A7683" s="49" t="s">
        <v>33</v>
      </c>
      <c r="B7683" s="49" t="s">
        <v>110</v>
      </c>
      <c r="C7683" s="49" t="s">
        <v>71</v>
      </c>
      <c r="D7683">
        <v>0</v>
      </c>
    </row>
    <row r="7684" spans="1:4" hidden="1">
      <c r="A7684" s="49" t="s">
        <v>33</v>
      </c>
      <c r="B7684" s="49" t="s">
        <v>110</v>
      </c>
      <c r="C7684" s="49" t="s">
        <v>181</v>
      </c>
      <c r="D7684">
        <v>0</v>
      </c>
    </row>
    <row r="7685" spans="1:4">
      <c r="A7685" s="49" t="s">
        <v>33</v>
      </c>
      <c r="B7685" s="49" t="s">
        <v>110</v>
      </c>
      <c r="C7685" s="49" t="s">
        <v>182</v>
      </c>
      <c r="D7685">
        <v>0</v>
      </c>
    </row>
    <row r="7686" spans="1:4" hidden="1">
      <c r="A7686" s="49" t="s">
        <v>33</v>
      </c>
      <c r="B7686" s="49" t="s">
        <v>110</v>
      </c>
      <c r="C7686" s="49" t="s">
        <v>265</v>
      </c>
      <c r="D7686">
        <v>0</v>
      </c>
    </row>
    <row r="7687" spans="1:4" hidden="1">
      <c r="A7687" s="49" t="s">
        <v>33</v>
      </c>
      <c r="B7687" s="49" t="s">
        <v>111</v>
      </c>
      <c r="C7687" s="49" t="s">
        <v>70</v>
      </c>
      <c r="D7687">
        <v>0</v>
      </c>
    </row>
    <row r="7688" spans="1:4" hidden="1">
      <c r="A7688" s="49" t="s">
        <v>33</v>
      </c>
      <c r="B7688" s="49" t="s">
        <v>111</v>
      </c>
      <c r="C7688" s="49" t="s">
        <v>71</v>
      </c>
      <c r="D7688">
        <v>0</v>
      </c>
    </row>
    <row r="7689" spans="1:4" hidden="1">
      <c r="A7689" s="49" t="s">
        <v>33</v>
      </c>
      <c r="B7689" s="49" t="s">
        <v>111</v>
      </c>
      <c r="C7689" s="49" t="s">
        <v>181</v>
      </c>
      <c r="D7689">
        <v>0</v>
      </c>
    </row>
    <row r="7690" spans="1:4">
      <c r="A7690" s="49" t="s">
        <v>33</v>
      </c>
      <c r="B7690" s="49" t="s">
        <v>111</v>
      </c>
      <c r="C7690" s="49" t="s">
        <v>182</v>
      </c>
      <c r="D7690">
        <v>0</v>
      </c>
    </row>
    <row r="7691" spans="1:4" hidden="1">
      <c r="A7691" s="49" t="s">
        <v>33</v>
      </c>
      <c r="B7691" s="49" t="s">
        <v>111</v>
      </c>
      <c r="C7691" s="49" t="s">
        <v>265</v>
      </c>
      <c r="D7691">
        <v>0</v>
      </c>
    </row>
    <row r="7692" spans="1:4" hidden="1">
      <c r="A7692" s="49" t="s">
        <v>33</v>
      </c>
      <c r="B7692" s="49" t="s">
        <v>112</v>
      </c>
      <c r="C7692" s="49" t="s">
        <v>70</v>
      </c>
      <c r="D7692">
        <v>0</v>
      </c>
    </row>
    <row r="7693" spans="1:4" hidden="1">
      <c r="A7693" s="49" t="s">
        <v>33</v>
      </c>
      <c r="B7693" s="49" t="s">
        <v>112</v>
      </c>
      <c r="C7693" s="49" t="s">
        <v>71</v>
      </c>
      <c r="D7693">
        <v>0</v>
      </c>
    </row>
    <row r="7694" spans="1:4" hidden="1">
      <c r="A7694" s="49" t="s">
        <v>33</v>
      </c>
      <c r="B7694" s="49" t="s">
        <v>112</v>
      </c>
      <c r="C7694" s="49" t="s">
        <v>181</v>
      </c>
      <c r="D7694">
        <v>0</v>
      </c>
    </row>
    <row r="7695" spans="1:4">
      <c r="A7695" s="49" t="s">
        <v>33</v>
      </c>
      <c r="B7695" s="49" t="s">
        <v>112</v>
      </c>
      <c r="C7695" s="49" t="s">
        <v>182</v>
      </c>
      <c r="D7695">
        <v>0</v>
      </c>
    </row>
    <row r="7696" spans="1:4" hidden="1">
      <c r="A7696" s="49" t="s">
        <v>33</v>
      </c>
      <c r="B7696" s="49" t="s">
        <v>112</v>
      </c>
      <c r="C7696" s="49" t="s">
        <v>265</v>
      </c>
      <c r="D7696">
        <v>0</v>
      </c>
    </row>
    <row r="7697" spans="1:4" hidden="1">
      <c r="A7697" s="49" t="s">
        <v>33</v>
      </c>
      <c r="B7697" s="49" t="s">
        <v>113</v>
      </c>
      <c r="C7697" s="49" t="s">
        <v>70</v>
      </c>
      <c r="D7697">
        <v>0</v>
      </c>
    </row>
    <row r="7698" spans="1:4" hidden="1">
      <c r="A7698" s="49" t="s">
        <v>33</v>
      </c>
      <c r="B7698" s="49" t="s">
        <v>113</v>
      </c>
      <c r="C7698" s="49" t="s">
        <v>71</v>
      </c>
      <c r="D7698">
        <v>0</v>
      </c>
    </row>
    <row r="7699" spans="1:4" hidden="1">
      <c r="A7699" s="49" t="s">
        <v>33</v>
      </c>
      <c r="B7699" s="49" t="s">
        <v>113</v>
      </c>
      <c r="C7699" s="49" t="s">
        <v>181</v>
      </c>
      <c r="D7699">
        <v>0</v>
      </c>
    </row>
    <row r="7700" spans="1:4">
      <c r="A7700" s="49" t="s">
        <v>33</v>
      </c>
      <c r="B7700" s="49" t="s">
        <v>113</v>
      </c>
      <c r="C7700" s="49" t="s">
        <v>182</v>
      </c>
      <c r="D7700">
        <v>0</v>
      </c>
    </row>
    <row r="7701" spans="1:4" hidden="1">
      <c r="A7701" s="49" t="s">
        <v>33</v>
      </c>
      <c r="B7701" s="49" t="s">
        <v>113</v>
      </c>
      <c r="C7701" s="49" t="s">
        <v>265</v>
      </c>
      <c r="D7701">
        <v>0</v>
      </c>
    </row>
    <row r="7702" spans="1:4" hidden="1">
      <c r="A7702" s="49" t="s">
        <v>33</v>
      </c>
      <c r="B7702" s="49" t="s">
        <v>114</v>
      </c>
      <c r="C7702" s="49" t="s">
        <v>70</v>
      </c>
      <c r="D7702">
        <v>0</v>
      </c>
    </row>
    <row r="7703" spans="1:4" hidden="1">
      <c r="A7703" s="49" t="s">
        <v>33</v>
      </c>
      <c r="B7703" s="49" t="s">
        <v>114</v>
      </c>
      <c r="C7703" s="49" t="s">
        <v>71</v>
      </c>
      <c r="D7703">
        <v>0</v>
      </c>
    </row>
    <row r="7704" spans="1:4" hidden="1">
      <c r="A7704" s="49" t="s">
        <v>33</v>
      </c>
      <c r="B7704" s="49" t="s">
        <v>114</v>
      </c>
      <c r="C7704" s="49" t="s">
        <v>181</v>
      </c>
      <c r="D7704">
        <v>0</v>
      </c>
    </row>
    <row r="7705" spans="1:4">
      <c r="A7705" s="49" t="s">
        <v>33</v>
      </c>
      <c r="B7705" s="49" t="s">
        <v>114</v>
      </c>
      <c r="C7705" s="49" t="s">
        <v>182</v>
      </c>
      <c r="D7705">
        <v>0</v>
      </c>
    </row>
    <row r="7706" spans="1:4" hidden="1">
      <c r="A7706" s="49" t="s">
        <v>33</v>
      </c>
      <c r="B7706" s="49" t="s">
        <v>114</v>
      </c>
      <c r="C7706" s="49" t="s">
        <v>265</v>
      </c>
      <c r="D7706">
        <v>0</v>
      </c>
    </row>
    <row r="7707" spans="1:4" hidden="1">
      <c r="A7707" s="49" t="s">
        <v>33</v>
      </c>
      <c r="B7707" s="49" t="s">
        <v>115</v>
      </c>
      <c r="C7707" s="49" t="s">
        <v>70</v>
      </c>
      <c r="D7707">
        <v>0</v>
      </c>
    </row>
    <row r="7708" spans="1:4" hidden="1">
      <c r="A7708" s="49" t="s">
        <v>33</v>
      </c>
      <c r="B7708" s="49" t="s">
        <v>115</v>
      </c>
      <c r="C7708" s="49" t="s">
        <v>71</v>
      </c>
      <c r="D7708">
        <v>0</v>
      </c>
    </row>
    <row r="7709" spans="1:4" hidden="1">
      <c r="A7709" s="49" t="s">
        <v>33</v>
      </c>
      <c r="B7709" s="49" t="s">
        <v>115</v>
      </c>
      <c r="C7709" s="49" t="s">
        <v>181</v>
      </c>
      <c r="D7709">
        <v>0</v>
      </c>
    </row>
    <row r="7710" spans="1:4">
      <c r="A7710" s="49" t="s">
        <v>33</v>
      </c>
      <c r="B7710" s="49" t="s">
        <v>115</v>
      </c>
      <c r="C7710" s="49" t="s">
        <v>182</v>
      </c>
      <c r="D7710">
        <v>0</v>
      </c>
    </row>
    <row r="7711" spans="1:4" hidden="1">
      <c r="A7711" s="49" t="s">
        <v>33</v>
      </c>
      <c r="B7711" s="49" t="s">
        <v>115</v>
      </c>
      <c r="C7711" s="49" t="s">
        <v>265</v>
      </c>
      <c r="D7711">
        <v>0</v>
      </c>
    </row>
    <row r="7712" spans="1:4" hidden="1">
      <c r="A7712" s="49" t="s">
        <v>33</v>
      </c>
      <c r="B7712" s="49" t="s">
        <v>116</v>
      </c>
      <c r="C7712" s="49" t="s">
        <v>70</v>
      </c>
      <c r="D7712">
        <v>0</v>
      </c>
    </row>
    <row r="7713" spans="1:4" hidden="1">
      <c r="A7713" s="49" t="s">
        <v>33</v>
      </c>
      <c r="B7713" s="49" t="s">
        <v>116</v>
      </c>
      <c r="C7713" s="49" t="s">
        <v>71</v>
      </c>
      <c r="D7713">
        <v>0</v>
      </c>
    </row>
    <row r="7714" spans="1:4" hidden="1">
      <c r="A7714" s="49" t="s">
        <v>33</v>
      </c>
      <c r="B7714" s="49" t="s">
        <v>116</v>
      </c>
      <c r="C7714" s="49" t="s">
        <v>181</v>
      </c>
      <c r="D7714">
        <v>0</v>
      </c>
    </row>
    <row r="7715" spans="1:4">
      <c r="A7715" s="49" t="s">
        <v>33</v>
      </c>
      <c r="B7715" s="49" t="s">
        <v>116</v>
      </c>
      <c r="C7715" s="49" t="s">
        <v>182</v>
      </c>
      <c r="D7715">
        <v>0</v>
      </c>
    </row>
    <row r="7716" spans="1:4" hidden="1">
      <c r="A7716" s="49" t="s">
        <v>33</v>
      </c>
      <c r="B7716" s="49" t="s">
        <v>116</v>
      </c>
      <c r="C7716" s="49" t="s">
        <v>265</v>
      </c>
      <c r="D7716">
        <v>0</v>
      </c>
    </row>
    <row r="7717" spans="1:4" hidden="1">
      <c r="A7717" s="49" t="s">
        <v>33</v>
      </c>
      <c r="B7717" s="49" t="s">
        <v>117</v>
      </c>
      <c r="C7717" s="49" t="s">
        <v>70</v>
      </c>
      <c r="D7717">
        <v>0</v>
      </c>
    </row>
    <row r="7718" spans="1:4" hidden="1">
      <c r="A7718" s="49" t="s">
        <v>33</v>
      </c>
      <c r="B7718" s="49" t="s">
        <v>117</v>
      </c>
      <c r="C7718" s="49" t="s">
        <v>71</v>
      </c>
      <c r="D7718">
        <v>0</v>
      </c>
    </row>
    <row r="7719" spans="1:4" hidden="1">
      <c r="A7719" s="49" t="s">
        <v>33</v>
      </c>
      <c r="B7719" s="49" t="s">
        <v>117</v>
      </c>
      <c r="C7719" s="49" t="s">
        <v>181</v>
      </c>
      <c r="D7719">
        <v>0</v>
      </c>
    </row>
    <row r="7720" spans="1:4">
      <c r="A7720" s="49" t="s">
        <v>33</v>
      </c>
      <c r="B7720" s="49" t="s">
        <v>117</v>
      </c>
      <c r="C7720" s="49" t="s">
        <v>182</v>
      </c>
      <c r="D7720">
        <v>0</v>
      </c>
    </row>
    <row r="7721" spans="1:4" hidden="1">
      <c r="A7721" s="49" t="s">
        <v>33</v>
      </c>
      <c r="B7721" s="49" t="s">
        <v>117</v>
      </c>
      <c r="C7721" s="49" t="s">
        <v>265</v>
      </c>
      <c r="D7721">
        <v>0</v>
      </c>
    </row>
    <row r="7722" spans="1:4" hidden="1">
      <c r="A7722" s="49" t="s">
        <v>33</v>
      </c>
      <c r="B7722" s="49" t="s">
        <v>118</v>
      </c>
      <c r="C7722" s="49" t="s">
        <v>70</v>
      </c>
      <c r="D7722">
        <v>0</v>
      </c>
    </row>
    <row r="7723" spans="1:4" hidden="1">
      <c r="A7723" s="49" t="s">
        <v>33</v>
      </c>
      <c r="B7723" s="49" t="s">
        <v>118</v>
      </c>
      <c r="C7723" s="49" t="s">
        <v>71</v>
      </c>
      <c r="D7723">
        <v>0</v>
      </c>
    </row>
    <row r="7724" spans="1:4" hidden="1">
      <c r="A7724" s="49" t="s">
        <v>33</v>
      </c>
      <c r="B7724" s="49" t="s">
        <v>118</v>
      </c>
      <c r="C7724" s="49" t="s">
        <v>181</v>
      </c>
      <c r="D7724">
        <v>0</v>
      </c>
    </row>
    <row r="7725" spans="1:4">
      <c r="A7725" s="49" t="s">
        <v>33</v>
      </c>
      <c r="B7725" s="49" t="s">
        <v>118</v>
      </c>
      <c r="C7725" s="49" t="s">
        <v>182</v>
      </c>
      <c r="D7725">
        <v>0</v>
      </c>
    </row>
    <row r="7726" spans="1:4" hidden="1">
      <c r="A7726" s="49" t="s">
        <v>33</v>
      </c>
      <c r="B7726" s="49" t="s">
        <v>118</v>
      </c>
      <c r="C7726" s="49" t="s">
        <v>265</v>
      </c>
      <c r="D7726">
        <v>0</v>
      </c>
    </row>
    <row r="7727" spans="1:4" hidden="1">
      <c r="A7727" s="49" t="s">
        <v>33</v>
      </c>
      <c r="B7727" s="49" t="s">
        <v>119</v>
      </c>
      <c r="C7727" s="49" t="s">
        <v>70</v>
      </c>
      <c r="D7727">
        <v>0</v>
      </c>
    </row>
    <row r="7728" spans="1:4" hidden="1">
      <c r="A7728" s="49" t="s">
        <v>33</v>
      </c>
      <c r="B7728" s="49" t="s">
        <v>119</v>
      </c>
      <c r="C7728" s="49" t="s">
        <v>71</v>
      </c>
      <c r="D7728">
        <v>0</v>
      </c>
    </row>
    <row r="7729" spans="1:4" hidden="1">
      <c r="A7729" s="49" t="s">
        <v>33</v>
      </c>
      <c r="B7729" s="49" t="s">
        <v>119</v>
      </c>
      <c r="C7729" s="49" t="s">
        <v>181</v>
      </c>
      <c r="D7729">
        <v>0</v>
      </c>
    </row>
    <row r="7730" spans="1:4">
      <c r="A7730" s="49" t="s">
        <v>33</v>
      </c>
      <c r="B7730" s="49" t="s">
        <v>119</v>
      </c>
      <c r="C7730" s="49" t="s">
        <v>182</v>
      </c>
      <c r="D7730">
        <v>0</v>
      </c>
    </row>
    <row r="7731" spans="1:4" hidden="1">
      <c r="A7731" s="49" t="s">
        <v>33</v>
      </c>
      <c r="B7731" s="49" t="s">
        <v>119</v>
      </c>
      <c r="C7731" s="49" t="s">
        <v>265</v>
      </c>
      <c r="D7731">
        <v>0</v>
      </c>
    </row>
    <row r="7732" spans="1:4" hidden="1">
      <c r="A7732" s="49" t="s">
        <v>33</v>
      </c>
      <c r="B7732" s="49" t="s">
        <v>120</v>
      </c>
      <c r="C7732" s="49" t="s">
        <v>70</v>
      </c>
      <c r="D7732">
        <v>0</v>
      </c>
    </row>
    <row r="7733" spans="1:4" hidden="1">
      <c r="A7733" s="49" t="s">
        <v>33</v>
      </c>
      <c r="B7733" s="49" t="s">
        <v>120</v>
      </c>
      <c r="C7733" s="49" t="s">
        <v>71</v>
      </c>
      <c r="D7733">
        <v>0</v>
      </c>
    </row>
    <row r="7734" spans="1:4" hidden="1">
      <c r="A7734" s="49" t="s">
        <v>33</v>
      </c>
      <c r="B7734" s="49" t="s">
        <v>120</v>
      </c>
      <c r="C7734" s="49" t="s">
        <v>181</v>
      </c>
      <c r="D7734">
        <v>0</v>
      </c>
    </row>
    <row r="7735" spans="1:4">
      <c r="A7735" s="49" t="s">
        <v>33</v>
      </c>
      <c r="B7735" s="49" t="s">
        <v>120</v>
      </c>
      <c r="C7735" s="49" t="s">
        <v>182</v>
      </c>
      <c r="D7735">
        <v>0</v>
      </c>
    </row>
    <row r="7736" spans="1:4" hidden="1">
      <c r="A7736" s="49" t="s">
        <v>33</v>
      </c>
      <c r="B7736" s="49" t="s">
        <v>120</v>
      </c>
      <c r="C7736" s="49" t="s">
        <v>265</v>
      </c>
      <c r="D7736">
        <v>0</v>
      </c>
    </row>
    <row r="7737" spans="1:4" hidden="1">
      <c r="A7737" s="49" t="s">
        <v>33</v>
      </c>
      <c r="B7737" s="49" t="s">
        <v>121</v>
      </c>
      <c r="C7737" s="49" t="s">
        <v>70</v>
      </c>
      <c r="D7737">
        <v>0</v>
      </c>
    </row>
    <row r="7738" spans="1:4" hidden="1">
      <c r="A7738" s="49" t="s">
        <v>33</v>
      </c>
      <c r="B7738" s="49" t="s">
        <v>121</v>
      </c>
      <c r="C7738" s="49" t="s">
        <v>71</v>
      </c>
      <c r="D7738">
        <v>0</v>
      </c>
    </row>
    <row r="7739" spans="1:4" hidden="1">
      <c r="A7739" s="49" t="s">
        <v>33</v>
      </c>
      <c r="B7739" s="49" t="s">
        <v>121</v>
      </c>
      <c r="C7739" s="49" t="s">
        <v>181</v>
      </c>
      <c r="D7739">
        <v>0</v>
      </c>
    </row>
    <row r="7740" spans="1:4">
      <c r="A7740" s="49" t="s">
        <v>33</v>
      </c>
      <c r="B7740" s="49" t="s">
        <v>121</v>
      </c>
      <c r="C7740" s="49" t="s">
        <v>182</v>
      </c>
      <c r="D7740">
        <v>0</v>
      </c>
    </row>
    <row r="7741" spans="1:4" hidden="1">
      <c r="A7741" s="49" t="s">
        <v>33</v>
      </c>
      <c r="B7741" s="49" t="s">
        <v>121</v>
      </c>
      <c r="C7741" s="49" t="s">
        <v>265</v>
      </c>
      <c r="D7741">
        <v>0</v>
      </c>
    </row>
    <row r="7742" spans="1:4" hidden="1">
      <c r="A7742" s="49" t="s">
        <v>33</v>
      </c>
      <c r="B7742" s="49" t="s">
        <v>122</v>
      </c>
      <c r="C7742" s="49" t="s">
        <v>70</v>
      </c>
      <c r="D7742">
        <v>0</v>
      </c>
    </row>
    <row r="7743" spans="1:4" hidden="1">
      <c r="A7743" s="49" t="s">
        <v>33</v>
      </c>
      <c r="B7743" s="49" t="s">
        <v>122</v>
      </c>
      <c r="C7743" s="49" t="s">
        <v>71</v>
      </c>
      <c r="D7743">
        <v>0</v>
      </c>
    </row>
    <row r="7744" spans="1:4" hidden="1">
      <c r="A7744" s="49" t="s">
        <v>33</v>
      </c>
      <c r="B7744" s="49" t="s">
        <v>122</v>
      </c>
      <c r="C7744" s="49" t="s">
        <v>181</v>
      </c>
      <c r="D7744">
        <v>0</v>
      </c>
    </row>
    <row r="7745" spans="1:4">
      <c r="A7745" s="49" t="s">
        <v>33</v>
      </c>
      <c r="B7745" s="49" t="s">
        <v>122</v>
      </c>
      <c r="C7745" s="49" t="s">
        <v>182</v>
      </c>
      <c r="D7745">
        <v>0</v>
      </c>
    </row>
    <row r="7746" spans="1:4" hidden="1">
      <c r="A7746" s="49" t="s">
        <v>33</v>
      </c>
      <c r="B7746" s="49" t="s">
        <v>122</v>
      </c>
      <c r="C7746" s="49" t="s">
        <v>265</v>
      </c>
      <c r="D7746">
        <v>0</v>
      </c>
    </row>
    <row r="7747" spans="1:4" hidden="1">
      <c r="A7747" s="49" t="s">
        <v>33</v>
      </c>
      <c r="B7747" s="49" t="s">
        <v>123</v>
      </c>
      <c r="C7747" s="49" t="s">
        <v>70</v>
      </c>
      <c r="D7747">
        <v>0</v>
      </c>
    </row>
    <row r="7748" spans="1:4" hidden="1">
      <c r="A7748" s="49" t="s">
        <v>33</v>
      </c>
      <c r="B7748" s="49" t="s">
        <v>123</v>
      </c>
      <c r="C7748" s="49" t="s">
        <v>71</v>
      </c>
      <c r="D7748">
        <v>0</v>
      </c>
    </row>
    <row r="7749" spans="1:4" hidden="1">
      <c r="A7749" s="49" t="s">
        <v>33</v>
      </c>
      <c r="B7749" s="49" t="s">
        <v>123</v>
      </c>
      <c r="C7749" s="49" t="s">
        <v>181</v>
      </c>
      <c r="D7749">
        <v>0</v>
      </c>
    </row>
    <row r="7750" spans="1:4">
      <c r="A7750" s="49" t="s">
        <v>33</v>
      </c>
      <c r="B7750" s="49" t="s">
        <v>123</v>
      </c>
      <c r="C7750" s="49" t="s">
        <v>182</v>
      </c>
      <c r="D7750">
        <v>0</v>
      </c>
    </row>
    <row r="7751" spans="1:4" hidden="1">
      <c r="A7751" s="49" t="s">
        <v>33</v>
      </c>
      <c r="B7751" s="49" t="s">
        <v>123</v>
      </c>
      <c r="C7751" s="49" t="s">
        <v>265</v>
      </c>
      <c r="D7751">
        <v>0</v>
      </c>
    </row>
    <row r="7752" spans="1:4" hidden="1">
      <c r="A7752" s="49" t="s">
        <v>33</v>
      </c>
      <c r="B7752" s="49" t="s">
        <v>124</v>
      </c>
      <c r="C7752" s="49" t="s">
        <v>70</v>
      </c>
      <c r="D7752">
        <v>0</v>
      </c>
    </row>
    <row r="7753" spans="1:4" hidden="1">
      <c r="A7753" s="49" t="s">
        <v>33</v>
      </c>
      <c r="B7753" s="49" t="s">
        <v>124</v>
      </c>
      <c r="C7753" s="49" t="s">
        <v>71</v>
      </c>
      <c r="D7753">
        <v>0</v>
      </c>
    </row>
    <row r="7754" spans="1:4" hidden="1">
      <c r="A7754" s="49" t="s">
        <v>33</v>
      </c>
      <c r="B7754" s="49" t="s">
        <v>124</v>
      </c>
      <c r="C7754" s="49" t="s">
        <v>181</v>
      </c>
      <c r="D7754">
        <v>0</v>
      </c>
    </row>
    <row r="7755" spans="1:4">
      <c r="A7755" s="49" t="s">
        <v>33</v>
      </c>
      <c r="B7755" s="49" t="s">
        <v>124</v>
      </c>
      <c r="C7755" s="49" t="s">
        <v>182</v>
      </c>
      <c r="D7755">
        <v>0</v>
      </c>
    </row>
    <row r="7756" spans="1:4" hidden="1">
      <c r="A7756" s="49" t="s">
        <v>33</v>
      </c>
      <c r="B7756" s="49" t="s">
        <v>124</v>
      </c>
      <c r="C7756" s="49" t="s">
        <v>265</v>
      </c>
      <c r="D7756">
        <v>0</v>
      </c>
    </row>
    <row r="7757" spans="1:4" hidden="1">
      <c r="A7757" s="49" t="s">
        <v>18</v>
      </c>
      <c r="B7757" s="49" t="s">
        <v>73</v>
      </c>
      <c r="C7757" s="49" t="s">
        <v>70</v>
      </c>
      <c r="D7757">
        <v>0</v>
      </c>
    </row>
    <row r="7758" spans="1:4" hidden="1">
      <c r="A7758" s="49" t="s">
        <v>18</v>
      </c>
      <c r="B7758" s="49" t="s">
        <v>73</v>
      </c>
      <c r="C7758" s="49" t="s">
        <v>71</v>
      </c>
      <c r="D7758">
        <v>0</v>
      </c>
    </row>
    <row r="7759" spans="1:4" hidden="1">
      <c r="A7759" s="49" t="s">
        <v>18</v>
      </c>
      <c r="B7759" s="49" t="s">
        <v>73</v>
      </c>
      <c r="C7759" s="49" t="s">
        <v>181</v>
      </c>
      <c r="D7759">
        <v>0</v>
      </c>
    </row>
    <row r="7760" spans="1:4">
      <c r="A7760" s="49" t="s">
        <v>18</v>
      </c>
      <c r="B7760" s="49" t="s">
        <v>73</v>
      </c>
      <c r="C7760" s="49" t="s">
        <v>182</v>
      </c>
      <c r="D7760">
        <v>0</v>
      </c>
    </row>
    <row r="7761" spans="1:4" hidden="1">
      <c r="A7761" s="49" t="s">
        <v>18</v>
      </c>
      <c r="B7761" s="49" t="s">
        <v>73</v>
      </c>
      <c r="C7761" s="49" t="s">
        <v>265</v>
      </c>
      <c r="D7761">
        <v>0</v>
      </c>
    </row>
    <row r="7762" spans="1:4" hidden="1">
      <c r="A7762" s="49" t="s">
        <v>18</v>
      </c>
      <c r="B7762" s="49" t="s">
        <v>40</v>
      </c>
      <c r="C7762" s="49" t="s">
        <v>70</v>
      </c>
      <c r="D7762">
        <v>0</v>
      </c>
    </row>
    <row r="7763" spans="1:4" hidden="1">
      <c r="A7763" s="49" t="s">
        <v>18</v>
      </c>
      <c r="B7763" s="49" t="s">
        <v>40</v>
      </c>
      <c r="C7763" s="49" t="s">
        <v>71</v>
      </c>
      <c r="D7763">
        <v>0</v>
      </c>
    </row>
    <row r="7764" spans="1:4" hidden="1">
      <c r="A7764" s="49" t="s">
        <v>18</v>
      </c>
      <c r="B7764" s="49" t="s">
        <v>40</v>
      </c>
      <c r="C7764" s="49" t="s">
        <v>181</v>
      </c>
      <c r="D7764">
        <v>0</v>
      </c>
    </row>
    <row r="7765" spans="1:4">
      <c r="A7765" s="49" t="s">
        <v>18</v>
      </c>
      <c r="B7765" s="49" t="s">
        <v>40</v>
      </c>
      <c r="C7765" s="49" t="s">
        <v>182</v>
      </c>
      <c r="D7765">
        <v>0</v>
      </c>
    </row>
    <row r="7766" spans="1:4" hidden="1">
      <c r="A7766" s="49" t="s">
        <v>18</v>
      </c>
      <c r="B7766" s="49" t="s">
        <v>40</v>
      </c>
      <c r="C7766" s="49" t="s">
        <v>265</v>
      </c>
      <c r="D7766">
        <v>0</v>
      </c>
    </row>
    <row r="7767" spans="1:4" hidden="1">
      <c r="A7767" s="49" t="s">
        <v>18</v>
      </c>
      <c r="B7767" s="49" t="s">
        <v>74</v>
      </c>
      <c r="C7767" s="49" t="s">
        <v>70</v>
      </c>
      <c r="D7767">
        <v>0</v>
      </c>
    </row>
    <row r="7768" spans="1:4" hidden="1">
      <c r="A7768" s="49" t="s">
        <v>18</v>
      </c>
      <c r="B7768" s="49" t="s">
        <v>74</v>
      </c>
      <c r="C7768" s="49" t="s">
        <v>71</v>
      </c>
      <c r="D7768">
        <v>0</v>
      </c>
    </row>
    <row r="7769" spans="1:4" hidden="1">
      <c r="A7769" s="49" t="s">
        <v>18</v>
      </c>
      <c r="B7769" s="49" t="s">
        <v>74</v>
      </c>
      <c r="C7769" s="49" t="s">
        <v>181</v>
      </c>
      <c r="D7769">
        <v>0</v>
      </c>
    </row>
    <row r="7770" spans="1:4">
      <c r="A7770" s="49" t="s">
        <v>18</v>
      </c>
      <c r="B7770" s="49" t="s">
        <v>74</v>
      </c>
      <c r="C7770" s="49" t="s">
        <v>182</v>
      </c>
      <c r="D7770">
        <v>0</v>
      </c>
    </row>
    <row r="7771" spans="1:4" hidden="1">
      <c r="A7771" s="49" t="s">
        <v>18</v>
      </c>
      <c r="B7771" s="49" t="s">
        <v>74</v>
      </c>
      <c r="C7771" s="49" t="s">
        <v>265</v>
      </c>
      <c r="D7771">
        <v>0</v>
      </c>
    </row>
    <row r="7772" spans="1:4" hidden="1">
      <c r="A7772" s="49" t="s">
        <v>18</v>
      </c>
      <c r="B7772" s="49" t="s">
        <v>75</v>
      </c>
      <c r="C7772" s="49" t="s">
        <v>70</v>
      </c>
      <c r="D7772">
        <v>0</v>
      </c>
    </row>
    <row r="7773" spans="1:4" hidden="1">
      <c r="A7773" s="49" t="s">
        <v>18</v>
      </c>
      <c r="B7773" s="49" t="s">
        <v>75</v>
      </c>
      <c r="C7773" s="49" t="s">
        <v>71</v>
      </c>
      <c r="D7773">
        <v>0</v>
      </c>
    </row>
    <row r="7774" spans="1:4" hidden="1">
      <c r="A7774" s="49" t="s">
        <v>18</v>
      </c>
      <c r="B7774" s="49" t="s">
        <v>75</v>
      </c>
      <c r="C7774" s="49" t="s">
        <v>181</v>
      </c>
      <c r="D7774">
        <v>0</v>
      </c>
    </row>
    <row r="7775" spans="1:4">
      <c r="A7775" s="49" t="s">
        <v>18</v>
      </c>
      <c r="B7775" s="49" t="s">
        <v>75</v>
      </c>
      <c r="C7775" s="49" t="s">
        <v>182</v>
      </c>
      <c r="D7775">
        <v>0</v>
      </c>
    </row>
    <row r="7776" spans="1:4" hidden="1">
      <c r="A7776" s="49" t="s">
        <v>18</v>
      </c>
      <c r="B7776" s="49" t="s">
        <v>75</v>
      </c>
      <c r="C7776" s="49" t="s">
        <v>265</v>
      </c>
      <c r="D7776">
        <v>0</v>
      </c>
    </row>
    <row r="7777" spans="1:4" hidden="1">
      <c r="A7777" s="49" t="s">
        <v>18</v>
      </c>
      <c r="B7777" s="49" t="s">
        <v>76</v>
      </c>
      <c r="C7777" s="49" t="s">
        <v>70</v>
      </c>
      <c r="D7777">
        <v>0</v>
      </c>
    </row>
    <row r="7778" spans="1:4" hidden="1">
      <c r="A7778" s="49" t="s">
        <v>18</v>
      </c>
      <c r="B7778" s="49" t="s">
        <v>76</v>
      </c>
      <c r="C7778" s="49" t="s">
        <v>71</v>
      </c>
      <c r="D7778">
        <v>0</v>
      </c>
    </row>
    <row r="7779" spans="1:4" hidden="1">
      <c r="A7779" s="49" t="s">
        <v>18</v>
      </c>
      <c r="B7779" s="49" t="s">
        <v>76</v>
      </c>
      <c r="C7779" s="49" t="s">
        <v>181</v>
      </c>
      <c r="D7779">
        <v>0</v>
      </c>
    </row>
    <row r="7780" spans="1:4">
      <c r="A7780" s="49" t="s">
        <v>18</v>
      </c>
      <c r="B7780" s="49" t="s">
        <v>76</v>
      </c>
      <c r="C7780" s="49" t="s">
        <v>182</v>
      </c>
      <c r="D7780">
        <v>0</v>
      </c>
    </row>
    <row r="7781" spans="1:4" hidden="1">
      <c r="A7781" s="49" t="s">
        <v>18</v>
      </c>
      <c r="B7781" s="49" t="s">
        <v>76</v>
      </c>
      <c r="C7781" s="49" t="s">
        <v>265</v>
      </c>
      <c r="D7781">
        <v>0</v>
      </c>
    </row>
    <row r="7782" spans="1:4" hidden="1">
      <c r="A7782" s="49" t="s">
        <v>18</v>
      </c>
      <c r="B7782" s="49" t="s">
        <v>19</v>
      </c>
      <c r="C7782" s="49" t="s">
        <v>70</v>
      </c>
      <c r="D7782">
        <v>0</v>
      </c>
    </row>
    <row r="7783" spans="1:4" hidden="1">
      <c r="A7783" s="49" t="s">
        <v>18</v>
      </c>
      <c r="B7783" s="49" t="s">
        <v>19</v>
      </c>
      <c r="C7783" s="49" t="s">
        <v>71</v>
      </c>
      <c r="D7783">
        <v>0</v>
      </c>
    </row>
    <row r="7784" spans="1:4" hidden="1">
      <c r="A7784" s="49" t="s">
        <v>18</v>
      </c>
      <c r="B7784" s="49" t="s">
        <v>19</v>
      </c>
      <c r="C7784" s="49" t="s">
        <v>181</v>
      </c>
      <c r="D7784">
        <v>0</v>
      </c>
    </row>
    <row r="7785" spans="1:4">
      <c r="A7785" s="49" t="s">
        <v>18</v>
      </c>
      <c r="B7785" s="49" t="s">
        <v>19</v>
      </c>
      <c r="C7785" s="49" t="s">
        <v>182</v>
      </c>
      <c r="D7785">
        <v>0</v>
      </c>
    </row>
    <row r="7786" spans="1:4" hidden="1">
      <c r="A7786" s="49" t="s">
        <v>18</v>
      </c>
      <c r="B7786" s="49" t="s">
        <v>19</v>
      </c>
      <c r="C7786" s="49" t="s">
        <v>265</v>
      </c>
      <c r="D7786">
        <v>0</v>
      </c>
    </row>
    <row r="7787" spans="1:4" hidden="1">
      <c r="A7787" s="49" t="s">
        <v>18</v>
      </c>
      <c r="B7787" s="49" t="s">
        <v>77</v>
      </c>
      <c r="C7787" s="49" t="s">
        <v>70</v>
      </c>
      <c r="D7787">
        <v>0</v>
      </c>
    </row>
    <row r="7788" spans="1:4" hidden="1">
      <c r="A7788" s="49" t="s">
        <v>18</v>
      </c>
      <c r="B7788" s="49" t="s">
        <v>77</v>
      </c>
      <c r="C7788" s="49" t="s">
        <v>71</v>
      </c>
      <c r="D7788">
        <v>0</v>
      </c>
    </row>
    <row r="7789" spans="1:4" hidden="1">
      <c r="A7789" s="49" t="s">
        <v>18</v>
      </c>
      <c r="B7789" s="49" t="s">
        <v>77</v>
      </c>
      <c r="C7789" s="49" t="s">
        <v>181</v>
      </c>
      <c r="D7789">
        <v>0</v>
      </c>
    </row>
    <row r="7790" spans="1:4">
      <c r="A7790" s="49" t="s">
        <v>18</v>
      </c>
      <c r="B7790" s="49" t="s">
        <v>77</v>
      </c>
      <c r="C7790" s="49" t="s">
        <v>182</v>
      </c>
      <c r="D7790">
        <v>0</v>
      </c>
    </row>
    <row r="7791" spans="1:4" hidden="1">
      <c r="A7791" s="49" t="s">
        <v>18</v>
      </c>
      <c r="B7791" s="49" t="s">
        <v>77</v>
      </c>
      <c r="C7791" s="49" t="s">
        <v>265</v>
      </c>
      <c r="D7791">
        <v>1</v>
      </c>
    </row>
    <row r="7792" spans="1:4" hidden="1">
      <c r="A7792" s="49" t="s">
        <v>18</v>
      </c>
      <c r="B7792" s="49" t="s">
        <v>78</v>
      </c>
      <c r="C7792" s="49" t="s">
        <v>70</v>
      </c>
      <c r="D7792">
        <v>0</v>
      </c>
    </row>
    <row r="7793" spans="1:4" hidden="1">
      <c r="A7793" s="49" t="s">
        <v>18</v>
      </c>
      <c r="B7793" s="49" t="s">
        <v>78</v>
      </c>
      <c r="C7793" s="49" t="s">
        <v>71</v>
      </c>
      <c r="D7793">
        <v>0</v>
      </c>
    </row>
    <row r="7794" spans="1:4" hidden="1">
      <c r="A7794" s="49" t="s">
        <v>18</v>
      </c>
      <c r="B7794" s="49" t="s">
        <v>78</v>
      </c>
      <c r="C7794" s="49" t="s">
        <v>181</v>
      </c>
      <c r="D7794">
        <v>0</v>
      </c>
    </row>
    <row r="7795" spans="1:4">
      <c r="A7795" s="49" t="s">
        <v>18</v>
      </c>
      <c r="B7795" s="49" t="s">
        <v>78</v>
      </c>
      <c r="C7795" s="49" t="s">
        <v>182</v>
      </c>
      <c r="D7795">
        <v>2</v>
      </c>
    </row>
    <row r="7796" spans="1:4" hidden="1">
      <c r="A7796" s="49" t="s">
        <v>18</v>
      </c>
      <c r="B7796" s="49" t="s">
        <v>78</v>
      </c>
      <c r="C7796" s="49" t="s">
        <v>265</v>
      </c>
      <c r="D7796">
        <v>3</v>
      </c>
    </row>
    <row r="7797" spans="1:4" hidden="1">
      <c r="A7797" s="49" t="s">
        <v>18</v>
      </c>
      <c r="B7797" s="49" t="s">
        <v>79</v>
      </c>
      <c r="C7797" s="49" t="s">
        <v>70</v>
      </c>
      <c r="D7797">
        <v>0</v>
      </c>
    </row>
    <row r="7798" spans="1:4" hidden="1">
      <c r="A7798" s="49" t="s">
        <v>18</v>
      </c>
      <c r="B7798" s="49" t="s">
        <v>79</v>
      </c>
      <c r="C7798" s="49" t="s">
        <v>71</v>
      </c>
      <c r="D7798">
        <v>0</v>
      </c>
    </row>
    <row r="7799" spans="1:4" hidden="1">
      <c r="A7799" s="49" t="s">
        <v>18</v>
      </c>
      <c r="B7799" s="49" t="s">
        <v>79</v>
      </c>
      <c r="C7799" s="49" t="s">
        <v>181</v>
      </c>
      <c r="D7799">
        <v>0</v>
      </c>
    </row>
    <row r="7800" spans="1:4">
      <c r="A7800" s="49" t="s">
        <v>18</v>
      </c>
      <c r="B7800" s="49" t="s">
        <v>79</v>
      </c>
      <c r="C7800" s="49" t="s">
        <v>182</v>
      </c>
      <c r="D7800">
        <v>0</v>
      </c>
    </row>
    <row r="7801" spans="1:4" hidden="1">
      <c r="A7801" s="49" t="s">
        <v>18</v>
      </c>
      <c r="B7801" s="49" t="s">
        <v>79</v>
      </c>
      <c r="C7801" s="49" t="s">
        <v>265</v>
      </c>
      <c r="D7801">
        <v>0</v>
      </c>
    </row>
    <row r="7802" spans="1:4" hidden="1">
      <c r="A7802" s="49" t="s">
        <v>18</v>
      </c>
      <c r="B7802" s="49" t="s">
        <v>80</v>
      </c>
      <c r="C7802" s="49" t="s">
        <v>70</v>
      </c>
      <c r="D7802">
        <v>0</v>
      </c>
    </row>
    <row r="7803" spans="1:4" hidden="1">
      <c r="A7803" s="49" t="s">
        <v>18</v>
      </c>
      <c r="B7803" s="49" t="s">
        <v>80</v>
      </c>
      <c r="C7803" s="49" t="s">
        <v>71</v>
      </c>
      <c r="D7803">
        <v>0</v>
      </c>
    </row>
    <row r="7804" spans="1:4" hidden="1">
      <c r="A7804" s="49" t="s">
        <v>18</v>
      </c>
      <c r="B7804" s="49" t="s">
        <v>80</v>
      </c>
      <c r="C7804" s="49" t="s">
        <v>181</v>
      </c>
      <c r="D7804">
        <v>0</v>
      </c>
    </row>
    <row r="7805" spans="1:4">
      <c r="A7805" s="49" t="s">
        <v>18</v>
      </c>
      <c r="B7805" s="49" t="s">
        <v>80</v>
      </c>
      <c r="C7805" s="49" t="s">
        <v>182</v>
      </c>
      <c r="D7805">
        <v>0</v>
      </c>
    </row>
    <row r="7806" spans="1:4" hidden="1">
      <c r="A7806" s="49" t="s">
        <v>18</v>
      </c>
      <c r="B7806" s="49" t="s">
        <v>80</v>
      </c>
      <c r="C7806" s="49" t="s">
        <v>265</v>
      </c>
      <c r="D7806">
        <v>0</v>
      </c>
    </row>
    <row r="7807" spans="1:4" hidden="1">
      <c r="A7807" s="49" t="s">
        <v>18</v>
      </c>
      <c r="B7807" s="49" t="s">
        <v>81</v>
      </c>
      <c r="C7807" s="49" t="s">
        <v>70</v>
      </c>
      <c r="D7807">
        <v>0</v>
      </c>
    </row>
    <row r="7808" spans="1:4" hidden="1">
      <c r="A7808" s="49" t="s">
        <v>18</v>
      </c>
      <c r="B7808" s="49" t="s">
        <v>81</v>
      </c>
      <c r="C7808" s="49" t="s">
        <v>71</v>
      </c>
      <c r="D7808">
        <v>0</v>
      </c>
    </row>
    <row r="7809" spans="1:4" hidden="1">
      <c r="A7809" s="49" t="s">
        <v>18</v>
      </c>
      <c r="B7809" s="49" t="s">
        <v>81</v>
      </c>
      <c r="C7809" s="49" t="s">
        <v>181</v>
      </c>
      <c r="D7809">
        <v>0</v>
      </c>
    </row>
    <row r="7810" spans="1:4">
      <c r="A7810" s="49" t="s">
        <v>18</v>
      </c>
      <c r="B7810" s="49" t="s">
        <v>81</v>
      </c>
      <c r="C7810" s="49" t="s">
        <v>182</v>
      </c>
      <c r="D7810">
        <v>0</v>
      </c>
    </row>
    <row r="7811" spans="1:4" hidden="1">
      <c r="A7811" s="49" t="s">
        <v>18</v>
      </c>
      <c r="B7811" s="49" t="s">
        <v>81</v>
      </c>
      <c r="C7811" s="49" t="s">
        <v>265</v>
      </c>
      <c r="D7811">
        <v>0</v>
      </c>
    </row>
    <row r="7812" spans="1:4" hidden="1">
      <c r="A7812" s="49" t="s">
        <v>18</v>
      </c>
      <c r="B7812" s="49" t="s">
        <v>82</v>
      </c>
      <c r="C7812" s="49" t="s">
        <v>70</v>
      </c>
      <c r="D7812">
        <v>0</v>
      </c>
    </row>
    <row r="7813" spans="1:4" hidden="1">
      <c r="A7813" s="49" t="s">
        <v>18</v>
      </c>
      <c r="B7813" s="49" t="s">
        <v>82</v>
      </c>
      <c r="C7813" s="49" t="s">
        <v>71</v>
      </c>
      <c r="D7813">
        <v>0</v>
      </c>
    </row>
    <row r="7814" spans="1:4" hidden="1">
      <c r="A7814" s="49" t="s">
        <v>18</v>
      </c>
      <c r="B7814" s="49" t="s">
        <v>82</v>
      </c>
      <c r="C7814" s="49" t="s">
        <v>181</v>
      </c>
      <c r="D7814">
        <v>0</v>
      </c>
    </row>
    <row r="7815" spans="1:4">
      <c r="A7815" s="49" t="s">
        <v>18</v>
      </c>
      <c r="B7815" s="49" t="s">
        <v>82</v>
      </c>
      <c r="C7815" s="49" t="s">
        <v>182</v>
      </c>
      <c r="D7815">
        <v>0</v>
      </c>
    </row>
    <row r="7816" spans="1:4" hidden="1">
      <c r="A7816" s="49" t="s">
        <v>18</v>
      </c>
      <c r="B7816" s="49" t="s">
        <v>82</v>
      </c>
      <c r="C7816" s="49" t="s">
        <v>265</v>
      </c>
      <c r="D7816">
        <v>0</v>
      </c>
    </row>
    <row r="7817" spans="1:4" hidden="1">
      <c r="A7817" s="49" t="s">
        <v>18</v>
      </c>
      <c r="B7817" s="49" t="s">
        <v>83</v>
      </c>
      <c r="C7817" s="49" t="s">
        <v>70</v>
      </c>
      <c r="D7817">
        <v>0</v>
      </c>
    </row>
    <row r="7818" spans="1:4" hidden="1">
      <c r="A7818" s="49" t="s">
        <v>18</v>
      </c>
      <c r="B7818" s="49" t="s">
        <v>83</v>
      </c>
      <c r="C7818" s="49" t="s">
        <v>71</v>
      </c>
      <c r="D7818">
        <v>0</v>
      </c>
    </row>
    <row r="7819" spans="1:4" hidden="1">
      <c r="A7819" s="49" t="s">
        <v>18</v>
      </c>
      <c r="B7819" s="49" t="s">
        <v>83</v>
      </c>
      <c r="C7819" s="49" t="s">
        <v>181</v>
      </c>
      <c r="D7819">
        <v>0</v>
      </c>
    </row>
    <row r="7820" spans="1:4">
      <c r="A7820" s="49" t="s">
        <v>18</v>
      </c>
      <c r="B7820" s="49" t="s">
        <v>83</v>
      </c>
      <c r="C7820" s="49" t="s">
        <v>182</v>
      </c>
      <c r="D7820">
        <v>0</v>
      </c>
    </row>
    <row r="7821" spans="1:4" hidden="1">
      <c r="A7821" s="49" t="s">
        <v>18</v>
      </c>
      <c r="B7821" s="49" t="s">
        <v>83</v>
      </c>
      <c r="C7821" s="49" t="s">
        <v>265</v>
      </c>
      <c r="D7821">
        <v>0</v>
      </c>
    </row>
    <row r="7822" spans="1:4" hidden="1">
      <c r="A7822" s="49" t="s">
        <v>18</v>
      </c>
      <c r="B7822" s="49" t="s">
        <v>84</v>
      </c>
      <c r="C7822" s="49" t="s">
        <v>70</v>
      </c>
      <c r="D7822">
        <v>0</v>
      </c>
    </row>
    <row r="7823" spans="1:4" hidden="1">
      <c r="A7823" s="49" t="s">
        <v>18</v>
      </c>
      <c r="B7823" s="49" t="s">
        <v>84</v>
      </c>
      <c r="C7823" s="49" t="s">
        <v>71</v>
      </c>
      <c r="D7823">
        <v>0</v>
      </c>
    </row>
    <row r="7824" spans="1:4" hidden="1">
      <c r="A7824" s="49" t="s">
        <v>18</v>
      </c>
      <c r="B7824" s="49" t="s">
        <v>84</v>
      </c>
      <c r="C7824" s="49" t="s">
        <v>181</v>
      </c>
      <c r="D7824">
        <v>0</v>
      </c>
    </row>
    <row r="7825" spans="1:4">
      <c r="A7825" s="49" t="s">
        <v>18</v>
      </c>
      <c r="B7825" s="49" t="s">
        <v>84</v>
      </c>
      <c r="C7825" s="49" t="s">
        <v>182</v>
      </c>
      <c r="D7825">
        <v>0</v>
      </c>
    </row>
    <row r="7826" spans="1:4" hidden="1">
      <c r="A7826" s="49" t="s">
        <v>18</v>
      </c>
      <c r="B7826" s="49" t="s">
        <v>84</v>
      </c>
      <c r="C7826" s="49" t="s">
        <v>265</v>
      </c>
      <c r="D7826">
        <v>0</v>
      </c>
    </row>
    <row r="7827" spans="1:4" hidden="1">
      <c r="A7827" s="49" t="s">
        <v>18</v>
      </c>
      <c r="B7827" s="49" t="s">
        <v>85</v>
      </c>
      <c r="C7827" s="49" t="s">
        <v>70</v>
      </c>
      <c r="D7827">
        <v>0</v>
      </c>
    </row>
    <row r="7828" spans="1:4" hidden="1">
      <c r="A7828" s="49" t="s">
        <v>18</v>
      </c>
      <c r="B7828" s="49" t="s">
        <v>85</v>
      </c>
      <c r="C7828" s="49" t="s">
        <v>71</v>
      </c>
      <c r="D7828">
        <v>0</v>
      </c>
    </row>
    <row r="7829" spans="1:4" hidden="1">
      <c r="A7829" s="49" t="s">
        <v>18</v>
      </c>
      <c r="B7829" s="49" t="s">
        <v>85</v>
      </c>
      <c r="C7829" s="49" t="s">
        <v>181</v>
      </c>
      <c r="D7829">
        <v>0</v>
      </c>
    </row>
    <row r="7830" spans="1:4">
      <c r="A7830" s="49" t="s">
        <v>18</v>
      </c>
      <c r="B7830" s="49" t="s">
        <v>85</v>
      </c>
      <c r="C7830" s="49" t="s">
        <v>182</v>
      </c>
      <c r="D7830">
        <v>0</v>
      </c>
    </row>
    <row r="7831" spans="1:4" hidden="1">
      <c r="A7831" s="49" t="s">
        <v>18</v>
      </c>
      <c r="B7831" s="49" t="s">
        <v>85</v>
      </c>
      <c r="C7831" s="49" t="s">
        <v>265</v>
      </c>
      <c r="D7831">
        <v>0</v>
      </c>
    </row>
    <row r="7832" spans="1:4" hidden="1">
      <c r="A7832" s="49" t="s">
        <v>18</v>
      </c>
      <c r="B7832" s="49" t="s">
        <v>86</v>
      </c>
      <c r="C7832" s="49" t="s">
        <v>70</v>
      </c>
      <c r="D7832">
        <v>0</v>
      </c>
    </row>
    <row r="7833" spans="1:4" hidden="1">
      <c r="A7833" s="49" t="s">
        <v>18</v>
      </c>
      <c r="B7833" s="49" t="s">
        <v>86</v>
      </c>
      <c r="C7833" s="49" t="s">
        <v>71</v>
      </c>
      <c r="D7833">
        <v>0</v>
      </c>
    </row>
    <row r="7834" spans="1:4" hidden="1">
      <c r="A7834" s="49" t="s">
        <v>18</v>
      </c>
      <c r="B7834" s="49" t="s">
        <v>86</v>
      </c>
      <c r="C7834" s="49" t="s">
        <v>181</v>
      </c>
      <c r="D7834">
        <v>0</v>
      </c>
    </row>
    <row r="7835" spans="1:4">
      <c r="A7835" s="49" t="s">
        <v>18</v>
      </c>
      <c r="B7835" s="49" t="s">
        <v>86</v>
      </c>
      <c r="C7835" s="49" t="s">
        <v>182</v>
      </c>
      <c r="D7835">
        <v>0</v>
      </c>
    </row>
    <row r="7836" spans="1:4" hidden="1">
      <c r="A7836" s="49" t="s">
        <v>18</v>
      </c>
      <c r="B7836" s="49" t="s">
        <v>86</v>
      </c>
      <c r="C7836" s="49" t="s">
        <v>265</v>
      </c>
      <c r="D7836">
        <v>0</v>
      </c>
    </row>
    <row r="7837" spans="1:4" hidden="1">
      <c r="A7837" s="49" t="s">
        <v>18</v>
      </c>
      <c r="B7837" s="49" t="s">
        <v>87</v>
      </c>
      <c r="C7837" s="49" t="s">
        <v>70</v>
      </c>
      <c r="D7837">
        <v>0</v>
      </c>
    </row>
    <row r="7838" spans="1:4" hidden="1">
      <c r="A7838" s="49" t="s">
        <v>18</v>
      </c>
      <c r="B7838" s="49" t="s">
        <v>87</v>
      </c>
      <c r="C7838" s="49" t="s">
        <v>71</v>
      </c>
      <c r="D7838">
        <v>0</v>
      </c>
    </row>
    <row r="7839" spans="1:4" hidden="1">
      <c r="A7839" s="49" t="s">
        <v>18</v>
      </c>
      <c r="B7839" s="49" t="s">
        <v>87</v>
      </c>
      <c r="C7839" s="49" t="s">
        <v>181</v>
      </c>
      <c r="D7839">
        <v>0</v>
      </c>
    </row>
    <row r="7840" spans="1:4">
      <c r="A7840" s="49" t="s">
        <v>18</v>
      </c>
      <c r="B7840" s="49" t="s">
        <v>87</v>
      </c>
      <c r="C7840" s="49" t="s">
        <v>182</v>
      </c>
      <c r="D7840">
        <v>0</v>
      </c>
    </row>
    <row r="7841" spans="1:4" hidden="1">
      <c r="A7841" s="49" t="s">
        <v>18</v>
      </c>
      <c r="B7841" s="49" t="s">
        <v>87</v>
      </c>
      <c r="C7841" s="49" t="s">
        <v>265</v>
      </c>
      <c r="D7841">
        <v>0</v>
      </c>
    </row>
    <row r="7842" spans="1:4" hidden="1">
      <c r="A7842" s="49" t="s">
        <v>18</v>
      </c>
      <c r="B7842" s="49" t="s">
        <v>88</v>
      </c>
      <c r="C7842" s="49" t="s">
        <v>70</v>
      </c>
      <c r="D7842">
        <v>0</v>
      </c>
    </row>
    <row r="7843" spans="1:4" hidden="1">
      <c r="A7843" s="49" t="s">
        <v>18</v>
      </c>
      <c r="B7843" s="49" t="s">
        <v>88</v>
      </c>
      <c r="C7843" s="49" t="s">
        <v>71</v>
      </c>
      <c r="D7843">
        <v>0</v>
      </c>
    </row>
    <row r="7844" spans="1:4" hidden="1">
      <c r="A7844" s="49" t="s">
        <v>18</v>
      </c>
      <c r="B7844" s="49" t="s">
        <v>88</v>
      </c>
      <c r="C7844" s="49" t="s">
        <v>181</v>
      </c>
      <c r="D7844">
        <v>0</v>
      </c>
    </row>
    <row r="7845" spans="1:4">
      <c r="A7845" s="49" t="s">
        <v>18</v>
      </c>
      <c r="B7845" s="49" t="s">
        <v>88</v>
      </c>
      <c r="C7845" s="49" t="s">
        <v>182</v>
      </c>
      <c r="D7845">
        <v>0</v>
      </c>
    </row>
    <row r="7846" spans="1:4" hidden="1">
      <c r="A7846" s="49" t="s">
        <v>18</v>
      </c>
      <c r="B7846" s="49" t="s">
        <v>88</v>
      </c>
      <c r="C7846" s="49" t="s">
        <v>265</v>
      </c>
      <c r="D7846">
        <v>0</v>
      </c>
    </row>
    <row r="7847" spans="1:4" hidden="1">
      <c r="A7847" s="49" t="s">
        <v>18</v>
      </c>
      <c r="B7847" s="49" t="s">
        <v>89</v>
      </c>
      <c r="C7847" s="49" t="s">
        <v>70</v>
      </c>
      <c r="D7847">
        <v>0</v>
      </c>
    </row>
    <row r="7848" spans="1:4" hidden="1">
      <c r="A7848" s="49" t="s">
        <v>18</v>
      </c>
      <c r="B7848" s="49" t="s">
        <v>89</v>
      </c>
      <c r="C7848" s="49" t="s">
        <v>71</v>
      </c>
      <c r="D7848">
        <v>0</v>
      </c>
    </row>
    <row r="7849" spans="1:4" hidden="1">
      <c r="A7849" s="49" t="s">
        <v>18</v>
      </c>
      <c r="B7849" s="49" t="s">
        <v>89</v>
      </c>
      <c r="C7849" s="49" t="s">
        <v>181</v>
      </c>
      <c r="D7849">
        <v>0</v>
      </c>
    </row>
    <row r="7850" spans="1:4">
      <c r="A7850" s="49" t="s">
        <v>18</v>
      </c>
      <c r="B7850" s="49" t="s">
        <v>89</v>
      </c>
      <c r="C7850" s="49" t="s">
        <v>182</v>
      </c>
      <c r="D7850">
        <v>0</v>
      </c>
    </row>
    <row r="7851" spans="1:4" hidden="1">
      <c r="A7851" s="49" t="s">
        <v>18</v>
      </c>
      <c r="B7851" s="49" t="s">
        <v>89</v>
      </c>
      <c r="C7851" s="49" t="s">
        <v>265</v>
      </c>
      <c r="D7851">
        <v>0</v>
      </c>
    </row>
    <row r="7852" spans="1:4" hidden="1">
      <c r="A7852" s="49" t="s">
        <v>18</v>
      </c>
      <c r="B7852" s="49" t="s">
        <v>90</v>
      </c>
      <c r="C7852" s="49" t="s">
        <v>70</v>
      </c>
      <c r="D7852">
        <v>0</v>
      </c>
    </row>
    <row r="7853" spans="1:4" hidden="1">
      <c r="A7853" s="49" t="s">
        <v>18</v>
      </c>
      <c r="B7853" s="49" t="s">
        <v>90</v>
      </c>
      <c r="C7853" s="49" t="s">
        <v>71</v>
      </c>
      <c r="D7853">
        <v>0</v>
      </c>
    </row>
    <row r="7854" spans="1:4" hidden="1">
      <c r="A7854" s="49" t="s">
        <v>18</v>
      </c>
      <c r="B7854" s="49" t="s">
        <v>90</v>
      </c>
      <c r="C7854" s="49" t="s">
        <v>181</v>
      </c>
      <c r="D7854">
        <v>0</v>
      </c>
    </row>
    <row r="7855" spans="1:4">
      <c r="A7855" s="49" t="s">
        <v>18</v>
      </c>
      <c r="B7855" s="49" t="s">
        <v>90</v>
      </c>
      <c r="C7855" s="49" t="s">
        <v>182</v>
      </c>
      <c r="D7855">
        <v>0</v>
      </c>
    </row>
    <row r="7856" spans="1:4" hidden="1">
      <c r="A7856" s="49" t="s">
        <v>18</v>
      </c>
      <c r="B7856" s="49" t="s">
        <v>90</v>
      </c>
      <c r="C7856" s="49" t="s">
        <v>265</v>
      </c>
      <c r="D7856">
        <v>0</v>
      </c>
    </row>
    <row r="7857" spans="1:4" hidden="1">
      <c r="A7857" s="49" t="s">
        <v>18</v>
      </c>
      <c r="B7857" s="49" t="s">
        <v>91</v>
      </c>
      <c r="C7857" s="49" t="s">
        <v>70</v>
      </c>
      <c r="D7857">
        <v>0</v>
      </c>
    </row>
    <row r="7858" spans="1:4" hidden="1">
      <c r="A7858" s="49" t="s">
        <v>18</v>
      </c>
      <c r="B7858" s="49" t="s">
        <v>91</v>
      </c>
      <c r="C7858" s="49" t="s">
        <v>71</v>
      </c>
      <c r="D7858">
        <v>0</v>
      </c>
    </row>
    <row r="7859" spans="1:4" hidden="1">
      <c r="A7859" s="49" t="s">
        <v>18</v>
      </c>
      <c r="B7859" s="49" t="s">
        <v>91</v>
      </c>
      <c r="C7859" s="49" t="s">
        <v>181</v>
      </c>
      <c r="D7859">
        <v>0</v>
      </c>
    </row>
    <row r="7860" spans="1:4">
      <c r="A7860" s="49" t="s">
        <v>18</v>
      </c>
      <c r="B7860" s="49" t="s">
        <v>91</v>
      </c>
      <c r="C7860" s="49" t="s">
        <v>182</v>
      </c>
      <c r="D7860">
        <v>0</v>
      </c>
    </row>
    <row r="7861" spans="1:4" hidden="1">
      <c r="A7861" s="49" t="s">
        <v>18</v>
      </c>
      <c r="B7861" s="49" t="s">
        <v>91</v>
      </c>
      <c r="C7861" s="49" t="s">
        <v>265</v>
      </c>
      <c r="D7861">
        <v>0</v>
      </c>
    </row>
    <row r="7862" spans="1:4" hidden="1">
      <c r="A7862" s="49" t="s">
        <v>18</v>
      </c>
      <c r="B7862" s="49" t="s">
        <v>92</v>
      </c>
      <c r="C7862" s="49" t="s">
        <v>70</v>
      </c>
      <c r="D7862">
        <v>0</v>
      </c>
    </row>
    <row r="7863" spans="1:4" hidden="1">
      <c r="A7863" s="49" t="s">
        <v>18</v>
      </c>
      <c r="B7863" s="49" t="s">
        <v>92</v>
      </c>
      <c r="C7863" s="49" t="s">
        <v>71</v>
      </c>
      <c r="D7863">
        <v>0</v>
      </c>
    </row>
    <row r="7864" spans="1:4" hidden="1">
      <c r="A7864" s="49" t="s">
        <v>18</v>
      </c>
      <c r="B7864" s="49" t="s">
        <v>92</v>
      </c>
      <c r="C7864" s="49" t="s">
        <v>181</v>
      </c>
      <c r="D7864">
        <v>0</v>
      </c>
    </row>
    <row r="7865" spans="1:4">
      <c r="A7865" s="49" t="s">
        <v>18</v>
      </c>
      <c r="B7865" s="49" t="s">
        <v>92</v>
      </c>
      <c r="C7865" s="49" t="s">
        <v>182</v>
      </c>
      <c r="D7865">
        <v>0</v>
      </c>
    </row>
    <row r="7866" spans="1:4" hidden="1">
      <c r="A7866" s="49" t="s">
        <v>18</v>
      </c>
      <c r="B7866" s="49" t="s">
        <v>92</v>
      </c>
      <c r="C7866" s="49" t="s">
        <v>265</v>
      </c>
      <c r="D7866">
        <v>0</v>
      </c>
    </row>
    <row r="7867" spans="1:4" hidden="1">
      <c r="A7867" s="49" t="s">
        <v>18</v>
      </c>
      <c r="B7867" s="49" t="s">
        <v>93</v>
      </c>
      <c r="C7867" s="49" t="s">
        <v>70</v>
      </c>
      <c r="D7867">
        <v>0</v>
      </c>
    </row>
    <row r="7868" spans="1:4" hidden="1">
      <c r="A7868" s="49" t="s">
        <v>18</v>
      </c>
      <c r="B7868" s="49" t="s">
        <v>93</v>
      </c>
      <c r="C7868" s="49" t="s">
        <v>71</v>
      </c>
      <c r="D7868">
        <v>0</v>
      </c>
    </row>
    <row r="7869" spans="1:4" hidden="1">
      <c r="A7869" s="49" t="s">
        <v>18</v>
      </c>
      <c r="B7869" s="49" t="s">
        <v>93</v>
      </c>
      <c r="C7869" s="49" t="s">
        <v>181</v>
      </c>
      <c r="D7869">
        <v>0</v>
      </c>
    </row>
    <row r="7870" spans="1:4">
      <c r="A7870" s="49" t="s">
        <v>18</v>
      </c>
      <c r="B7870" s="49" t="s">
        <v>93</v>
      </c>
      <c r="C7870" s="49" t="s">
        <v>182</v>
      </c>
      <c r="D7870">
        <v>0</v>
      </c>
    </row>
    <row r="7871" spans="1:4" hidden="1">
      <c r="A7871" s="49" t="s">
        <v>18</v>
      </c>
      <c r="B7871" s="49" t="s">
        <v>93</v>
      </c>
      <c r="C7871" s="49" t="s">
        <v>265</v>
      </c>
      <c r="D7871">
        <v>0</v>
      </c>
    </row>
    <row r="7872" spans="1:4" hidden="1">
      <c r="A7872" s="49" t="s">
        <v>18</v>
      </c>
      <c r="B7872" s="49" t="s">
        <v>94</v>
      </c>
      <c r="C7872" s="49" t="s">
        <v>70</v>
      </c>
      <c r="D7872">
        <v>0</v>
      </c>
    </row>
    <row r="7873" spans="1:4" hidden="1">
      <c r="A7873" s="49" t="s">
        <v>18</v>
      </c>
      <c r="B7873" s="49" t="s">
        <v>94</v>
      </c>
      <c r="C7873" s="49" t="s">
        <v>71</v>
      </c>
      <c r="D7873">
        <v>0</v>
      </c>
    </row>
    <row r="7874" spans="1:4" hidden="1">
      <c r="A7874" s="49" t="s">
        <v>18</v>
      </c>
      <c r="B7874" s="49" t="s">
        <v>94</v>
      </c>
      <c r="C7874" s="49" t="s">
        <v>181</v>
      </c>
      <c r="D7874">
        <v>0</v>
      </c>
    </row>
    <row r="7875" spans="1:4">
      <c r="A7875" s="49" t="s">
        <v>18</v>
      </c>
      <c r="B7875" s="49" t="s">
        <v>94</v>
      </c>
      <c r="C7875" s="49" t="s">
        <v>182</v>
      </c>
      <c r="D7875">
        <v>0</v>
      </c>
    </row>
    <row r="7876" spans="1:4" hidden="1">
      <c r="A7876" s="49" t="s">
        <v>18</v>
      </c>
      <c r="B7876" s="49" t="s">
        <v>94</v>
      </c>
      <c r="C7876" s="49" t="s">
        <v>265</v>
      </c>
      <c r="D7876">
        <v>0</v>
      </c>
    </row>
    <row r="7877" spans="1:4" hidden="1">
      <c r="A7877" s="49" t="s">
        <v>18</v>
      </c>
      <c r="B7877" s="49" t="s">
        <v>95</v>
      </c>
      <c r="C7877" s="49" t="s">
        <v>70</v>
      </c>
      <c r="D7877">
        <v>0</v>
      </c>
    </row>
    <row r="7878" spans="1:4" hidden="1">
      <c r="A7878" s="49" t="s">
        <v>18</v>
      </c>
      <c r="B7878" s="49" t="s">
        <v>95</v>
      </c>
      <c r="C7878" s="49" t="s">
        <v>71</v>
      </c>
      <c r="D7878">
        <v>0</v>
      </c>
    </row>
    <row r="7879" spans="1:4" hidden="1">
      <c r="A7879" s="49" t="s">
        <v>18</v>
      </c>
      <c r="B7879" s="49" t="s">
        <v>95</v>
      </c>
      <c r="C7879" s="49" t="s">
        <v>181</v>
      </c>
      <c r="D7879">
        <v>0</v>
      </c>
    </row>
    <row r="7880" spans="1:4">
      <c r="A7880" s="49" t="s">
        <v>18</v>
      </c>
      <c r="B7880" s="49" t="s">
        <v>95</v>
      </c>
      <c r="C7880" s="49" t="s">
        <v>182</v>
      </c>
      <c r="D7880">
        <v>0</v>
      </c>
    </row>
    <row r="7881" spans="1:4" hidden="1">
      <c r="A7881" s="49" t="s">
        <v>18</v>
      </c>
      <c r="B7881" s="49" t="s">
        <v>95</v>
      </c>
      <c r="C7881" s="49" t="s">
        <v>265</v>
      </c>
      <c r="D7881">
        <v>0</v>
      </c>
    </row>
    <row r="7882" spans="1:4" hidden="1">
      <c r="A7882" s="49" t="s">
        <v>18</v>
      </c>
      <c r="B7882" s="49" t="s">
        <v>96</v>
      </c>
      <c r="C7882" s="49" t="s">
        <v>70</v>
      </c>
      <c r="D7882">
        <v>0</v>
      </c>
    </row>
    <row r="7883" spans="1:4" hidden="1">
      <c r="A7883" s="49" t="s">
        <v>18</v>
      </c>
      <c r="B7883" s="49" t="s">
        <v>96</v>
      </c>
      <c r="C7883" s="49" t="s">
        <v>71</v>
      </c>
      <c r="D7883">
        <v>0</v>
      </c>
    </row>
    <row r="7884" spans="1:4" hidden="1">
      <c r="A7884" s="49" t="s">
        <v>18</v>
      </c>
      <c r="B7884" s="49" t="s">
        <v>96</v>
      </c>
      <c r="C7884" s="49" t="s">
        <v>181</v>
      </c>
      <c r="D7884">
        <v>0</v>
      </c>
    </row>
    <row r="7885" spans="1:4">
      <c r="A7885" s="49" t="s">
        <v>18</v>
      </c>
      <c r="B7885" s="49" t="s">
        <v>96</v>
      </c>
      <c r="C7885" s="49" t="s">
        <v>182</v>
      </c>
      <c r="D7885">
        <v>0</v>
      </c>
    </row>
    <row r="7886" spans="1:4" hidden="1">
      <c r="A7886" s="49" t="s">
        <v>18</v>
      </c>
      <c r="B7886" s="49" t="s">
        <v>96</v>
      </c>
      <c r="C7886" s="49" t="s">
        <v>265</v>
      </c>
      <c r="D7886">
        <v>0</v>
      </c>
    </row>
    <row r="7887" spans="1:4" hidden="1">
      <c r="A7887" s="49" t="s">
        <v>18</v>
      </c>
      <c r="B7887" s="49" t="s">
        <v>97</v>
      </c>
      <c r="C7887" s="49" t="s">
        <v>70</v>
      </c>
      <c r="D7887">
        <v>0</v>
      </c>
    </row>
    <row r="7888" spans="1:4" hidden="1">
      <c r="A7888" s="49" t="s">
        <v>18</v>
      </c>
      <c r="B7888" s="49" t="s">
        <v>97</v>
      </c>
      <c r="C7888" s="49" t="s">
        <v>71</v>
      </c>
      <c r="D7888">
        <v>0</v>
      </c>
    </row>
    <row r="7889" spans="1:4" hidden="1">
      <c r="A7889" s="49" t="s">
        <v>18</v>
      </c>
      <c r="B7889" s="49" t="s">
        <v>97</v>
      </c>
      <c r="C7889" s="49" t="s">
        <v>181</v>
      </c>
      <c r="D7889">
        <v>0</v>
      </c>
    </row>
    <row r="7890" spans="1:4">
      <c r="A7890" s="49" t="s">
        <v>18</v>
      </c>
      <c r="B7890" s="49" t="s">
        <v>97</v>
      </c>
      <c r="C7890" s="49" t="s">
        <v>182</v>
      </c>
      <c r="D7890">
        <v>0</v>
      </c>
    </row>
    <row r="7891" spans="1:4" hidden="1">
      <c r="A7891" s="49" t="s">
        <v>18</v>
      </c>
      <c r="B7891" s="49" t="s">
        <v>97</v>
      </c>
      <c r="C7891" s="49" t="s">
        <v>265</v>
      </c>
      <c r="D7891">
        <v>0</v>
      </c>
    </row>
    <row r="7892" spans="1:4" hidden="1">
      <c r="A7892" s="49" t="s">
        <v>18</v>
      </c>
      <c r="B7892" s="49" t="s">
        <v>98</v>
      </c>
      <c r="C7892" s="49" t="s">
        <v>70</v>
      </c>
      <c r="D7892">
        <v>0</v>
      </c>
    </row>
    <row r="7893" spans="1:4" hidden="1">
      <c r="A7893" s="49" t="s">
        <v>18</v>
      </c>
      <c r="B7893" s="49" t="s">
        <v>98</v>
      </c>
      <c r="C7893" s="49" t="s">
        <v>71</v>
      </c>
      <c r="D7893">
        <v>0</v>
      </c>
    </row>
    <row r="7894" spans="1:4" hidden="1">
      <c r="A7894" s="49" t="s">
        <v>18</v>
      </c>
      <c r="B7894" s="49" t="s">
        <v>98</v>
      </c>
      <c r="C7894" s="49" t="s">
        <v>181</v>
      </c>
      <c r="D7894">
        <v>0</v>
      </c>
    </row>
    <row r="7895" spans="1:4">
      <c r="A7895" s="49" t="s">
        <v>18</v>
      </c>
      <c r="B7895" s="49" t="s">
        <v>98</v>
      </c>
      <c r="C7895" s="49" t="s">
        <v>182</v>
      </c>
      <c r="D7895">
        <v>0</v>
      </c>
    </row>
    <row r="7896" spans="1:4" hidden="1">
      <c r="A7896" s="49" t="s">
        <v>18</v>
      </c>
      <c r="B7896" s="49" t="s">
        <v>98</v>
      </c>
      <c r="C7896" s="49" t="s">
        <v>265</v>
      </c>
      <c r="D7896">
        <v>0</v>
      </c>
    </row>
    <row r="7897" spans="1:4" hidden="1">
      <c r="A7897" s="49" t="s">
        <v>18</v>
      </c>
      <c r="B7897" s="49" t="s">
        <v>99</v>
      </c>
      <c r="C7897" s="49" t="s">
        <v>70</v>
      </c>
      <c r="D7897">
        <v>0</v>
      </c>
    </row>
    <row r="7898" spans="1:4" hidden="1">
      <c r="A7898" s="49" t="s">
        <v>18</v>
      </c>
      <c r="B7898" s="49" t="s">
        <v>99</v>
      </c>
      <c r="C7898" s="49" t="s">
        <v>71</v>
      </c>
      <c r="D7898">
        <v>0</v>
      </c>
    </row>
    <row r="7899" spans="1:4" hidden="1">
      <c r="A7899" s="49" t="s">
        <v>18</v>
      </c>
      <c r="B7899" s="49" t="s">
        <v>99</v>
      </c>
      <c r="C7899" s="49" t="s">
        <v>181</v>
      </c>
      <c r="D7899">
        <v>0</v>
      </c>
    </row>
    <row r="7900" spans="1:4">
      <c r="A7900" s="49" t="s">
        <v>18</v>
      </c>
      <c r="B7900" s="49" t="s">
        <v>99</v>
      </c>
      <c r="C7900" s="49" t="s">
        <v>182</v>
      </c>
      <c r="D7900">
        <v>0</v>
      </c>
    </row>
    <row r="7901" spans="1:4" hidden="1">
      <c r="A7901" s="49" t="s">
        <v>18</v>
      </c>
      <c r="B7901" s="49" t="s">
        <v>99</v>
      </c>
      <c r="C7901" s="49" t="s">
        <v>265</v>
      </c>
      <c r="D7901">
        <v>0</v>
      </c>
    </row>
    <row r="7902" spans="1:4" hidden="1">
      <c r="A7902" s="49" t="s">
        <v>18</v>
      </c>
      <c r="B7902" s="49" t="s">
        <v>100</v>
      </c>
      <c r="C7902" s="49" t="s">
        <v>70</v>
      </c>
      <c r="D7902">
        <v>0</v>
      </c>
    </row>
    <row r="7903" spans="1:4" hidden="1">
      <c r="A7903" s="49" t="s">
        <v>18</v>
      </c>
      <c r="B7903" s="49" t="s">
        <v>100</v>
      </c>
      <c r="C7903" s="49" t="s">
        <v>71</v>
      </c>
      <c r="D7903">
        <v>0</v>
      </c>
    </row>
    <row r="7904" spans="1:4" hidden="1">
      <c r="A7904" s="49" t="s">
        <v>18</v>
      </c>
      <c r="B7904" s="49" t="s">
        <v>100</v>
      </c>
      <c r="C7904" s="49" t="s">
        <v>181</v>
      </c>
      <c r="D7904">
        <v>0</v>
      </c>
    </row>
    <row r="7905" spans="1:4">
      <c r="A7905" s="49" t="s">
        <v>18</v>
      </c>
      <c r="B7905" s="49" t="s">
        <v>100</v>
      </c>
      <c r="C7905" s="49" t="s">
        <v>182</v>
      </c>
      <c r="D7905">
        <v>0</v>
      </c>
    </row>
    <row r="7906" spans="1:4" hidden="1">
      <c r="A7906" s="49" t="s">
        <v>18</v>
      </c>
      <c r="B7906" s="49" t="s">
        <v>100</v>
      </c>
      <c r="C7906" s="49" t="s">
        <v>265</v>
      </c>
      <c r="D7906">
        <v>0</v>
      </c>
    </row>
    <row r="7907" spans="1:4" hidden="1">
      <c r="A7907" s="49" t="s">
        <v>18</v>
      </c>
      <c r="B7907" s="49" t="s">
        <v>101</v>
      </c>
      <c r="C7907" s="49" t="s">
        <v>70</v>
      </c>
      <c r="D7907">
        <v>0</v>
      </c>
    </row>
    <row r="7908" spans="1:4" hidden="1">
      <c r="A7908" s="49" t="s">
        <v>18</v>
      </c>
      <c r="B7908" s="49" t="s">
        <v>101</v>
      </c>
      <c r="C7908" s="49" t="s">
        <v>71</v>
      </c>
      <c r="D7908">
        <v>0</v>
      </c>
    </row>
    <row r="7909" spans="1:4" hidden="1">
      <c r="A7909" s="49" t="s">
        <v>18</v>
      </c>
      <c r="B7909" s="49" t="s">
        <v>101</v>
      </c>
      <c r="C7909" s="49" t="s">
        <v>181</v>
      </c>
      <c r="D7909">
        <v>0</v>
      </c>
    </row>
    <row r="7910" spans="1:4">
      <c r="A7910" s="49" t="s">
        <v>18</v>
      </c>
      <c r="B7910" s="49" t="s">
        <v>101</v>
      </c>
      <c r="C7910" s="49" t="s">
        <v>182</v>
      </c>
      <c r="D7910">
        <v>0</v>
      </c>
    </row>
    <row r="7911" spans="1:4" hidden="1">
      <c r="A7911" s="49" t="s">
        <v>18</v>
      </c>
      <c r="B7911" s="49" t="s">
        <v>101</v>
      </c>
      <c r="C7911" s="49" t="s">
        <v>265</v>
      </c>
      <c r="D7911">
        <v>0</v>
      </c>
    </row>
    <row r="7912" spans="1:4" hidden="1">
      <c r="A7912" s="49" t="s">
        <v>18</v>
      </c>
      <c r="B7912" s="49" t="s">
        <v>13</v>
      </c>
      <c r="C7912" s="49" t="s">
        <v>70</v>
      </c>
      <c r="D7912">
        <v>1</v>
      </c>
    </row>
    <row r="7913" spans="1:4" hidden="1">
      <c r="A7913" s="49" t="s">
        <v>18</v>
      </c>
      <c r="B7913" s="49" t="s">
        <v>13</v>
      </c>
      <c r="C7913" s="49" t="s">
        <v>71</v>
      </c>
      <c r="D7913">
        <v>0</v>
      </c>
    </row>
    <row r="7914" spans="1:4" hidden="1">
      <c r="A7914" s="49" t="s">
        <v>18</v>
      </c>
      <c r="B7914" s="49" t="s">
        <v>13</v>
      </c>
      <c r="C7914" s="49" t="s">
        <v>181</v>
      </c>
      <c r="D7914">
        <v>0</v>
      </c>
    </row>
    <row r="7915" spans="1:4">
      <c r="A7915" s="49" t="s">
        <v>18</v>
      </c>
      <c r="B7915" s="49" t="s">
        <v>13</v>
      </c>
      <c r="C7915" s="49" t="s">
        <v>182</v>
      </c>
      <c r="D7915">
        <v>0</v>
      </c>
    </row>
    <row r="7916" spans="1:4" hidden="1">
      <c r="A7916" s="49" t="s">
        <v>18</v>
      </c>
      <c r="B7916" s="49" t="s">
        <v>13</v>
      </c>
      <c r="C7916" s="49" t="s">
        <v>265</v>
      </c>
      <c r="D7916">
        <v>0</v>
      </c>
    </row>
    <row r="7917" spans="1:4" hidden="1">
      <c r="A7917" s="49" t="s">
        <v>18</v>
      </c>
      <c r="B7917" s="49" t="s">
        <v>102</v>
      </c>
      <c r="C7917" s="49" t="s">
        <v>70</v>
      </c>
      <c r="D7917">
        <v>0</v>
      </c>
    </row>
    <row r="7918" spans="1:4" hidden="1">
      <c r="A7918" s="49" t="s">
        <v>18</v>
      </c>
      <c r="B7918" s="49" t="s">
        <v>102</v>
      </c>
      <c r="C7918" s="49" t="s">
        <v>71</v>
      </c>
      <c r="D7918">
        <v>0</v>
      </c>
    </row>
    <row r="7919" spans="1:4" hidden="1">
      <c r="A7919" s="49" t="s">
        <v>18</v>
      </c>
      <c r="B7919" s="49" t="s">
        <v>102</v>
      </c>
      <c r="C7919" s="49" t="s">
        <v>181</v>
      </c>
      <c r="D7919">
        <v>0</v>
      </c>
    </row>
    <row r="7920" spans="1:4">
      <c r="A7920" s="49" t="s">
        <v>18</v>
      </c>
      <c r="B7920" s="49" t="s">
        <v>102</v>
      </c>
      <c r="C7920" s="49" t="s">
        <v>182</v>
      </c>
      <c r="D7920">
        <v>0</v>
      </c>
    </row>
    <row r="7921" spans="1:4" hidden="1">
      <c r="A7921" s="49" t="s">
        <v>18</v>
      </c>
      <c r="B7921" s="49" t="s">
        <v>102</v>
      </c>
      <c r="C7921" s="49" t="s">
        <v>265</v>
      </c>
      <c r="D7921">
        <v>0</v>
      </c>
    </row>
    <row r="7922" spans="1:4" hidden="1">
      <c r="A7922" s="49" t="s">
        <v>18</v>
      </c>
      <c r="B7922" s="49" t="s">
        <v>103</v>
      </c>
      <c r="C7922" s="49" t="s">
        <v>70</v>
      </c>
      <c r="D7922">
        <v>0</v>
      </c>
    </row>
    <row r="7923" spans="1:4" hidden="1">
      <c r="A7923" s="49" t="s">
        <v>18</v>
      </c>
      <c r="B7923" s="49" t="s">
        <v>103</v>
      </c>
      <c r="C7923" s="49" t="s">
        <v>71</v>
      </c>
      <c r="D7923">
        <v>0</v>
      </c>
    </row>
    <row r="7924" spans="1:4" hidden="1">
      <c r="A7924" s="49" t="s">
        <v>18</v>
      </c>
      <c r="B7924" s="49" t="s">
        <v>103</v>
      </c>
      <c r="C7924" s="49" t="s">
        <v>181</v>
      </c>
      <c r="D7924">
        <v>0</v>
      </c>
    </row>
    <row r="7925" spans="1:4">
      <c r="A7925" s="49" t="s">
        <v>18</v>
      </c>
      <c r="B7925" s="49" t="s">
        <v>103</v>
      </c>
      <c r="C7925" s="49" t="s">
        <v>182</v>
      </c>
      <c r="D7925">
        <v>0</v>
      </c>
    </row>
    <row r="7926" spans="1:4" hidden="1">
      <c r="A7926" s="49" t="s">
        <v>18</v>
      </c>
      <c r="B7926" s="49" t="s">
        <v>103</v>
      </c>
      <c r="C7926" s="49" t="s">
        <v>265</v>
      </c>
      <c r="D7926">
        <v>0</v>
      </c>
    </row>
    <row r="7927" spans="1:4" hidden="1">
      <c r="A7927" s="49" t="s">
        <v>18</v>
      </c>
      <c r="B7927" s="49" t="s">
        <v>104</v>
      </c>
      <c r="C7927" s="49" t="s">
        <v>70</v>
      </c>
      <c r="D7927">
        <v>0</v>
      </c>
    </row>
    <row r="7928" spans="1:4" hidden="1">
      <c r="A7928" s="49" t="s">
        <v>18</v>
      </c>
      <c r="B7928" s="49" t="s">
        <v>104</v>
      </c>
      <c r="C7928" s="49" t="s">
        <v>71</v>
      </c>
      <c r="D7928">
        <v>0</v>
      </c>
    </row>
    <row r="7929" spans="1:4" hidden="1">
      <c r="A7929" s="49" t="s">
        <v>18</v>
      </c>
      <c r="B7929" s="49" t="s">
        <v>104</v>
      </c>
      <c r="C7929" s="49" t="s">
        <v>181</v>
      </c>
      <c r="D7929">
        <v>0</v>
      </c>
    </row>
    <row r="7930" spans="1:4">
      <c r="A7930" s="49" t="s">
        <v>18</v>
      </c>
      <c r="B7930" s="49" t="s">
        <v>104</v>
      </c>
      <c r="C7930" s="49" t="s">
        <v>182</v>
      </c>
      <c r="D7930">
        <v>0</v>
      </c>
    </row>
    <row r="7931" spans="1:4" hidden="1">
      <c r="A7931" s="49" t="s">
        <v>18</v>
      </c>
      <c r="B7931" s="49" t="s">
        <v>104</v>
      </c>
      <c r="C7931" s="49" t="s">
        <v>265</v>
      </c>
      <c r="D7931">
        <v>0</v>
      </c>
    </row>
    <row r="7932" spans="1:4" hidden="1">
      <c r="A7932" s="49" t="s">
        <v>18</v>
      </c>
      <c r="B7932" s="49" t="s">
        <v>34</v>
      </c>
      <c r="C7932" s="49" t="s">
        <v>70</v>
      </c>
      <c r="D7932">
        <v>0</v>
      </c>
    </row>
    <row r="7933" spans="1:4" hidden="1">
      <c r="A7933" s="49" t="s">
        <v>18</v>
      </c>
      <c r="B7933" s="49" t="s">
        <v>34</v>
      </c>
      <c r="C7933" s="49" t="s">
        <v>71</v>
      </c>
      <c r="D7933">
        <v>0</v>
      </c>
    </row>
    <row r="7934" spans="1:4" hidden="1">
      <c r="A7934" s="49" t="s">
        <v>18</v>
      </c>
      <c r="B7934" s="49" t="s">
        <v>34</v>
      </c>
      <c r="C7934" s="49" t="s">
        <v>181</v>
      </c>
      <c r="D7934">
        <v>0</v>
      </c>
    </row>
    <row r="7935" spans="1:4">
      <c r="A7935" s="49" t="s">
        <v>18</v>
      </c>
      <c r="B7935" s="49" t="s">
        <v>34</v>
      </c>
      <c r="C7935" s="49" t="s">
        <v>182</v>
      </c>
      <c r="D7935">
        <v>0</v>
      </c>
    </row>
    <row r="7936" spans="1:4" hidden="1">
      <c r="A7936" s="49" t="s">
        <v>18</v>
      </c>
      <c r="B7936" s="49" t="s">
        <v>34</v>
      </c>
      <c r="C7936" s="49" t="s">
        <v>265</v>
      </c>
      <c r="D7936">
        <v>0</v>
      </c>
    </row>
    <row r="7937" spans="1:4" hidden="1">
      <c r="A7937" s="49" t="s">
        <v>18</v>
      </c>
      <c r="B7937" s="49" t="s">
        <v>59</v>
      </c>
      <c r="C7937" s="49" t="s">
        <v>70</v>
      </c>
      <c r="D7937">
        <v>0</v>
      </c>
    </row>
    <row r="7938" spans="1:4" hidden="1">
      <c r="A7938" s="49" t="s">
        <v>18</v>
      </c>
      <c r="B7938" s="49" t="s">
        <v>59</v>
      </c>
      <c r="C7938" s="49" t="s">
        <v>71</v>
      </c>
      <c r="D7938">
        <v>0</v>
      </c>
    </row>
    <row r="7939" spans="1:4" hidden="1">
      <c r="A7939" s="49" t="s">
        <v>18</v>
      </c>
      <c r="B7939" s="49" t="s">
        <v>59</v>
      </c>
      <c r="C7939" s="49" t="s">
        <v>181</v>
      </c>
      <c r="D7939">
        <v>0</v>
      </c>
    </row>
    <row r="7940" spans="1:4">
      <c r="A7940" s="49" t="s">
        <v>18</v>
      </c>
      <c r="B7940" s="49" t="s">
        <v>59</v>
      </c>
      <c r="C7940" s="49" t="s">
        <v>182</v>
      </c>
      <c r="D7940">
        <v>0</v>
      </c>
    </row>
    <row r="7941" spans="1:4" hidden="1">
      <c r="A7941" s="49" t="s">
        <v>18</v>
      </c>
      <c r="B7941" s="49" t="s">
        <v>59</v>
      </c>
      <c r="C7941" s="49" t="s">
        <v>265</v>
      </c>
      <c r="D7941">
        <v>0</v>
      </c>
    </row>
    <row r="7942" spans="1:4" hidden="1">
      <c r="A7942" s="49" t="s">
        <v>18</v>
      </c>
      <c r="B7942" s="49" t="s">
        <v>105</v>
      </c>
      <c r="C7942" s="49" t="s">
        <v>70</v>
      </c>
      <c r="D7942">
        <v>0</v>
      </c>
    </row>
    <row r="7943" spans="1:4" hidden="1">
      <c r="A7943" s="49" t="s">
        <v>18</v>
      </c>
      <c r="B7943" s="49" t="s">
        <v>105</v>
      </c>
      <c r="C7943" s="49" t="s">
        <v>71</v>
      </c>
      <c r="D7943">
        <v>0</v>
      </c>
    </row>
    <row r="7944" spans="1:4" hidden="1">
      <c r="A7944" s="49" t="s">
        <v>18</v>
      </c>
      <c r="B7944" s="49" t="s">
        <v>105</v>
      </c>
      <c r="C7944" s="49" t="s">
        <v>181</v>
      </c>
      <c r="D7944">
        <v>0</v>
      </c>
    </row>
    <row r="7945" spans="1:4">
      <c r="A7945" s="49" t="s">
        <v>18</v>
      </c>
      <c r="B7945" s="49" t="s">
        <v>105</v>
      </c>
      <c r="C7945" s="49" t="s">
        <v>182</v>
      </c>
      <c r="D7945">
        <v>0</v>
      </c>
    </row>
    <row r="7946" spans="1:4" hidden="1">
      <c r="A7946" s="49" t="s">
        <v>18</v>
      </c>
      <c r="B7946" s="49" t="s">
        <v>105</v>
      </c>
      <c r="C7946" s="49" t="s">
        <v>265</v>
      </c>
      <c r="D7946">
        <v>0</v>
      </c>
    </row>
    <row r="7947" spans="1:4" hidden="1">
      <c r="A7947" s="49" t="s">
        <v>18</v>
      </c>
      <c r="B7947" s="49" t="s">
        <v>106</v>
      </c>
      <c r="C7947" s="49" t="s">
        <v>70</v>
      </c>
      <c r="D7947">
        <v>0</v>
      </c>
    </row>
    <row r="7948" spans="1:4" hidden="1">
      <c r="A7948" s="49" t="s">
        <v>18</v>
      </c>
      <c r="B7948" s="49" t="s">
        <v>106</v>
      </c>
      <c r="C7948" s="49" t="s">
        <v>71</v>
      </c>
      <c r="D7948">
        <v>0</v>
      </c>
    </row>
    <row r="7949" spans="1:4" hidden="1">
      <c r="A7949" s="49" t="s">
        <v>18</v>
      </c>
      <c r="B7949" s="49" t="s">
        <v>106</v>
      </c>
      <c r="C7949" s="49" t="s">
        <v>181</v>
      </c>
      <c r="D7949">
        <v>0</v>
      </c>
    </row>
    <row r="7950" spans="1:4">
      <c r="A7950" s="49" t="s">
        <v>18</v>
      </c>
      <c r="B7950" s="49" t="s">
        <v>106</v>
      </c>
      <c r="C7950" s="49" t="s">
        <v>182</v>
      </c>
      <c r="D7950">
        <v>0</v>
      </c>
    </row>
    <row r="7951" spans="1:4" hidden="1">
      <c r="A7951" s="49" t="s">
        <v>18</v>
      </c>
      <c r="B7951" s="49" t="s">
        <v>106</v>
      </c>
      <c r="C7951" s="49" t="s">
        <v>265</v>
      </c>
      <c r="D7951">
        <v>0</v>
      </c>
    </row>
    <row r="7952" spans="1:4" hidden="1">
      <c r="A7952" s="49" t="s">
        <v>18</v>
      </c>
      <c r="B7952" s="49" t="s">
        <v>107</v>
      </c>
      <c r="C7952" s="49" t="s">
        <v>70</v>
      </c>
      <c r="D7952">
        <v>0</v>
      </c>
    </row>
    <row r="7953" spans="1:4" hidden="1">
      <c r="A7953" s="49" t="s">
        <v>18</v>
      </c>
      <c r="B7953" s="49" t="s">
        <v>107</v>
      </c>
      <c r="C7953" s="49" t="s">
        <v>71</v>
      </c>
      <c r="D7953">
        <v>0</v>
      </c>
    </row>
    <row r="7954" spans="1:4" hidden="1">
      <c r="A7954" s="49" t="s">
        <v>18</v>
      </c>
      <c r="B7954" s="49" t="s">
        <v>107</v>
      </c>
      <c r="C7954" s="49" t="s">
        <v>181</v>
      </c>
      <c r="D7954">
        <v>0</v>
      </c>
    </row>
    <row r="7955" spans="1:4">
      <c r="A7955" s="49" t="s">
        <v>18</v>
      </c>
      <c r="B7955" s="49" t="s">
        <v>107</v>
      </c>
      <c r="C7955" s="49" t="s">
        <v>182</v>
      </c>
      <c r="D7955">
        <v>0</v>
      </c>
    </row>
    <row r="7956" spans="1:4" hidden="1">
      <c r="A7956" s="49" t="s">
        <v>18</v>
      </c>
      <c r="B7956" s="49" t="s">
        <v>107</v>
      </c>
      <c r="C7956" s="49" t="s">
        <v>265</v>
      </c>
      <c r="D7956">
        <v>0</v>
      </c>
    </row>
    <row r="7957" spans="1:4" hidden="1">
      <c r="A7957" s="49" t="s">
        <v>18</v>
      </c>
      <c r="B7957" s="49" t="s">
        <v>108</v>
      </c>
      <c r="C7957" s="49" t="s">
        <v>70</v>
      </c>
      <c r="D7957">
        <v>0</v>
      </c>
    </row>
    <row r="7958" spans="1:4" hidden="1">
      <c r="A7958" s="49" t="s">
        <v>18</v>
      </c>
      <c r="B7958" s="49" t="s">
        <v>108</v>
      </c>
      <c r="C7958" s="49" t="s">
        <v>71</v>
      </c>
      <c r="D7958">
        <v>0</v>
      </c>
    </row>
    <row r="7959" spans="1:4" hidden="1">
      <c r="A7959" s="49" t="s">
        <v>18</v>
      </c>
      <c r="B7959" s="49" t="s">
        <v>108</v>
      </c>
      <c r="C7959" s="49" t="s">
        <v>181</v>
      </c>
      <c r="D7959">
        <v>0</v>
      </c>
    </row>
    <row r="7960" spans="1:4">
      <c r="A7960" s="49" t="s">
        <v>18</v>
      </c>
      <c r="B7960" s="49" t="s">
        <v>108</v>
      </c>
      <c r="C7960" s="49" t="s">
        <v>182</v>
      </c>
      <c r="D7960">
        <v>0</v>
      </c>
    </row>
    <row r="7961" spans="1:4" hidden="1">
      <c r="A7961" s="49" t="s">
        <v>18</v>
      </c>
      <c r="B7961" s="49" t="s">
        <v>108</v>
      </c>
      <c r="C7961" s="49" t="s">
        <v>265</v>
      </c>
      <c r="D7961">
        <v>0</v>
      </c>
    </row>
    <row r="7962" spans="1:4" hidden="1">
      <c r="A7962" s="49" t="s">
        <v>18</v>
      </c>
      <c r="B7962" s="49" t="s">
        <v>109</v>
      </c>
      <c r="C7962" s="49" t="s">
        <v>70</v>
      </c>
      <c r="D7962">
        <v>0</v>
      </c>
    </row>
    <row r="7963" spans="1:4" hidden="1">
      <c r="A7963" s="49" t="s">
        <v>18</v>
      </c>
      <c r="B7963" s="49" t="s">
        <v>109</v>
      </c>
      <c r="C7963" s="49" t="s">
        <v>71</v>
      </c>
      <c r="D7963">
        <v>0</v>
      </c>
    </row>
    <row r="7964" spans="1:4" hidden="1">
      <c r="A7964" s="49" t="s">
        <v>18</v>
      </c>
      <c r="B7964" s="49" t="s">
        <v>109</v>
      </c>
      <c r="C7964" s="49" t="s">
        <v>181</v>
      </c>
      <c r="D7964">
        <v>0</v>
      </c>
    </row>
    <row r="7965" spans="1:4">
      <c r="A7965" s="49" t="s">
        <v>18</v>
      </c>
      <c r="B7965" s="49" t="s">
        <v>109</v>
      </c>
      <c r="C7965" s="49" t="s">
        <v>182</v>
      </c>
      <c r="D7965">
        <v>0</v>
      </c>
    </row>
    <row r="7966" spans="1:4" hidden="1">
      <c r="A7966" s="49" t="s">
        <v>18</v>
      </c>
      <c r="B7966" s="49" t="s">
        <v>109</v>
      </c>
      <c r="C7966" s="49" t="s">
        <v>265</v>
      </c>
      <c r="D7966">
        <v>0</v>
      </c>
    </row>
    <row r="7967" spans="1:4" hidden="1">
      <c r="A7967" s="49" t="s">
        <v>18</v>
      </c>
      <c r="B7967" s="49" t="s">
        <v>110</v>
      </c>
      <c r="C7967" s="49" t="s">
        <v>70</v>
      </c>
      <c r="D7967">
        <v>0</v>
      </c>
    </row>
    <row r="7968" spans="1:4" hidden="1">
      <c r="A7968" s="49" t="s">
        <v>18</v>
      </c>
      <c r="B7968" s="49" t="s">
        <v>110</v>
      </c>
      <c r="C7968" s="49" t="s">
        <v>71</v>
      </c>
      <c r="D7968">
        <v>0</v>
      </c>
    </row>
    <row r="7969" spans="1:4" hidden="1">
      <c r="A7969" s="49" t="s">
        <v>18</v>
      </c>
      <c r="B7969" s="49" t="s">
        <v>110</v>
      </c>
      <c r="C7969" s="49" t="s">
        <v>181</v>
      </c>
      <c r="D7969">
        <v>0</v>
      </c>
    </row>
    <row r="7970" spans="1:4">
      <c r="A7970" s="49" t="s">
        <v>18</v>
      </c>
      <c r="B7970" s="49" t="s">
        <v>110</v>
      </c>
      <c r="C7970" s="49" t="s">
        <v>182</v>
      </c>
      <c r="D7970">
        <v>0</v>
      </c>
    </row>
    <row r="7971" spans="1:4" hidden="1">
      <c r="A7971" s="49" t="s">
        <v>18</v>
      </c>
      <c r="B7971" s="49" t="s">
        <v>110</v>
      </c>
      <c r="C7971" s="49" t="s">
        <v>265</v>
      </c>
      <c r="D7971">
        <v>0</v>
      </c>
    </row>
    <row r="7972" spans="1:4" hidden="1">
      <c r="A7972" s="49" t="s">
        <v>18</v>
      </c>
      <c r="B7972" s="49" t="s">
        <v>111</v>
      </c>
      <c r="C7972" s="49" t="s">
        <v>70</v>
      </c>
      <c r="D7972">
        <v>0</v>
      </c>
    </row>
    <row r="7973" spans="1:4" hidden="1">
      <c r="A7973" s="49" t="s">
        <v>18</v>
      </c>
      <c r="B7973" s="49" t="s">
        <v>111</v>
      </c>
      <c r="C7973" s="49" t="s">
        <v>71</v>
      </c>
      <c r="D7973">
        <v>0</v>
      </c>
    </row>
    <row r="7974" spans="1:4" hidden="1">
      <c r="A7974" s="49" t="s">
        <v>18</v>
      </c>
      <c r="B7974" s="49" t="s">
        <v>111</v>
      </c>
      <c r="C7974" s="49" t="s">
        <v>181</v>
      </c>
      <c r="D7974">
        <v>0</v>
      </c>
    </row>
    <row r="7975" spans="1:4">
      <c r="A7975" s="49" t="s">
        <v>18</v>
      </c>
      <c r="B7975" s="49" t="s">
        <v>111</v>
      </c>
      <c r="C7975" s="49" t="s">
        <v>182</v>
      </c>
      <c r="D7975">
        <v>0</v>
      </c>
    </row>
    <row r="7976" spans="1:4" hidden="1">
      <c r="A7976" s="49" t="s">
        <v>18</v>
      </c>
      <c r="B7976" s="49" t="s">
        <v>111</v>
      </c>
      <c r="C7976" s="49" t="s">
        <v>265</v>
      </c>
      <c r="D7976">
        <v>0</v>
      </c>
    </row>
    <row r="7977" spans="1:4" hidden="1">
      <c r="A7977" s="49" t="s">
        <v>18</v>
      </c>
      <c r="B7977" s="49" t="s">
        <v>112</v>
      </c>
      <c r="C7977" s="49" t="s">
        <v>70</v>
      </c>
      <c r="D7977">
        <v>0</v>
      </c>
    </row>
    <row r="7978" spans="1:4" hidden="1">
      <c r="A7978" s="49" t="s">
        <v>18</v>
      </c>
      <c r="B7978" s="49" t="s">
        <v>112</v>
      </c>
      <c r="C7978" s="49" t="s">
        <v>71</v>
      </c>
      <c r="D7978">
        <v>0</v>
      </c>
    </row>
    <row r="7979" spans="1:4" hidden="1">
      <c r="A7979" s="49" t="s">
        <v>18</v>
      </c>
      <c r="B7979" s="49" t="s">
        <v>112</v>
      </c>
      <c r="C7979" s="49" t="s">
        <v>181</v>
      </c>
      <c r="D7979">
        <v>0</v>
      </c>
    </row>
    <row r="7980" spans="1:4">
      <c r="A7980" s="49" t="s">
        <v>18</v>
      </c>
      <c r="B7980" s="49" t="s">
        <v>112</v>
      </c>
      <c r="C7980" s="49" t="s">
        <v>182</v>
      </c>
      <c r="D7980">
        <v>0</v>
      </c>
    </row>
    <row r="7981" spans="1:4" hidden="1">
      <c r="A7981" s="49" t="s">
        <v>18</v>
      </c>
      <c r="B7981" s="49" t="s">
        <v>112</v>
      </c>
      <c r="C7981" s="49" t="s">
        <v>265</v>
      </c>
      <c r="D7981">
        <v>0</v>
      </c>
    </row>
    <row r="7982" spans="1:4" hidden="1">
      <c r="A7982" s="49" t="s">
        <v>18</v>
      </c>
      <c r="B7982" s="49" t="s">
        <v>113</v>
      </c>
      <c r="C7982" s="49" t="s">
        <v>70</v>
      </c>
      <c r="D7982">
        <v>0</v>
      </c>
    </row>
    <row r="7983" spans="1:4" hidden="1">
      <c r="A7983" s="49" t="s">
        <v>18</v>
      </c>
      <c r="B7983" s="49" t="s">
        <v>113</v>
      </c>
      <c r="C7983" s="49" t="s">
        <v>71</v>
      </c>
      <c r="D7983">
        <v>0</v>
      </c>
    </row>
    <row r="7984" spans="1:4" hidden="1">
      <c r="A7984" s="49" t="s">
        <v>18</v>
      </c>
      <c r="B7984" s="49" t="s">
        <v>113</v>
      </c>
      <c r="C7984" s="49" t="s">
        <v>181</v>
      </c>
      <c r="D7984">
        <v>0</v>
      </c>
    </row>
    <row r="7985" spans="1:4">
      <c r="A7985" s="49" t="s">
        <v>18</v>
      </c>
      <c r="B7985" s="49" t="s">
        <v>113</v>
      </c>
      <c r="C7985" s="49" t="s">
        <v>182</v>
      </c>
      <c r="D7985">
        <v>0</v>
      </c>
    </row>
    <row r="7986" spans="1:4" hidden="1">
      <c r="A7986" s="49" t="s">
        <v>18</v>
      </c>
      <c r="B7986" s="49" t="s">
        <v>113</v>
      </c>
      <c r="C7986" s="49" t="s">
        <v>265</v>
      </c>
      <c r="D7986">
        <v>0</v>
      </c>
    </row>
    <row r="7987" spans="1:4" hidden="1">
      <c r="A7987" s="49" t="s">
        <v>18</v>
      </c>
      <c r="B7987" s="49" t="s">
        <v>114</v>
      </c>
      <c r="C7987" s="49" t="s">
        <v>70</v>
      </c>
      <c r="D7987">
        <v>0</v>
      </c>
    </row>
    <row r="7988" spans="1:4" hidden="1">
      <c r="A7988" s="49" t="s">
        <v>18</v>
      </c>
      <c r="B7988" s="49" t="s">
        <v>114</v>
      </c>
      <c r="C7988" s="49" t="s">
        <v>71</v>
      </c>
      <c r="D7988">
        <v>0</v>
      </c>
    </row>
    <row r="7989" spans="1:4" hidden="1">
      <c r="A7989" s="49" t="s">
        <v>18</v>
      </c>
      <c r="B7989" s="49" t="s">
        <v>114</v>
      </c>
      <c r="C7989" s="49" t="s">
        <v>181</v>
      </c>
      <c r="D7989">
        <v>0</v>
      </c>
    </row>
    <row r="7990" spans="1:4">
      <c r="A7990" s="49" t="s">
        <v>18</v>
      </c>
      <c r="B7990" s="49" t="s">
        <v>114</v>
      </c>
      <c r="C7990" s="49" t="s">
        <v>182</v>
      </c>
      <c r="D7990">
        <v>0</v>
      </c>
    </row>
    <row r="7991" spans="1:4" hidden="1">
      <c r="A7991" s="49" t="s">
        <v>18</v>
      </c>
      <c r="B7991" s="49" t="s">
        <v>114</v>
      </c>
      <c r="C7991" s="49" t="s">
        <v>265</v>
      </c>
      <c r="D7991">
        <v>0</v>
      </c>
    </row>
    <row r="7992" spans="1:4" hidden="1">
      <c r="A7992" s="49" t="s">
        <v>18</v>
      </c>
      <c r="B7992" s="49" t="s">
        <v>115</v>
      </c>
      <c r="C7992" s="49" t="s">
        <v>70</v>
      </c>
      <c r="D7992">
        <v>0</v>
      </c>
    </row>
    <row r="7993" spans="1:4" hidden="1">
      <c r="A7993" s="49" t="s">
        <v>18</v>
      </c>
      <c r="B7993" s="49" t="s">
        <v>115</v>
      </c>
      <c r="C7993" s="49" t="s">
        <v>71</v>
      </c>
      <c r="D7993">
        <v>0</v>
      </c>
    </row>
    <row r="7994" spans="1:4" hidden="1">
      <c r="A7994" s="49" t="s">
        <v>18</v>
      </c>
      <c r="B7994" s="49" t="s">
        <v>115</v>
      </c>
      <c r="C7994" s="49" t="s">
        <v>181</v>
      </c>
      <c r="D7994">
        <v>0</v>
      </c>
    </row>
    <row r="7995" spans="1:4">
      <c r="A7995" s="49" t="s">
        <v>18</v>
      </c>
      <c r="B7995" s="49" t="s">
        <v>115</v>
      </c>
      <c r="C7995" s="49" t="s">
        <v>182</v>
      </c>
      <c r="D7995">
        <v>0</v>
      </c>
    </row>
    <row r="7996" spans="1:4" hidden="1">
      <c r="A7996" s="49" t="s">
        <v>18</v>
      </c>
      <c r="B7996" s="49" t="s">
        <v>115</v>
      </c>
      <c r="C7996" s="49" t="s">
        <v>265</v>
      </c>
      <c r="D7996">
        <v>0</v>
      </c>
    </row>
    <row r="7997" spans="1:4" hidden="1">
      <c r="A7997" s="49" t="s">
        <v>18</v>
      </c>
      <c r="B7997" s="49" t="s">
        <v>116</v>
      </c>
      <c r="C7997" s="49" t="s">
        <v>70</v>
      </c>
      <c r="D7997">
        <v>0</v>
      </c>
    </row>
    <row r="7998" spans="1:4" hidden="1">
      <c r="A7998" s="49" t="s">
        <v>18</v>
      </c>
      <c r="B7998" s="49" t="s">
        <v>116</v>
      </c>
      <c r="C7998" s="49" t="s">
        <v>71</v>
      </c>
      <c r="D7998">
        <v>0</v>
      </c>
    </row>
    <row r="7999" spans="1:4" hidden="1">
      <c r="A7999" s="49" t="s">
        <v>18</v>
      </c>
      <c r="B7999" s="49" t="s">
        <v>116</v>
      </c>
      <c r="C7999" s="49" t="s">
        <v>181</v>
      </c>
      <c r="D7999">
        <v>0</v>
      </c>
    </row>
    <row r="8000" spans="1:4">
      <c r="A8000" s="49" t="s">
        <v>18</v>
      </c>
      <c r="B8000" s="49" t="s">
        <v>116</v>
      </c>
      <c r="C8000" s="49" t="s">
        <v>182</v>
      </c>
      <c r="D8000">
        <v>0</v>
      </c>
    </row>
    <row r="8001" spans="1:4" hidden="1">
      <c r="A8001" s="49" t="s">
        <v>18</v>
      </c>
      <c r="B8001" s="49" t="s">
        <v>116</v>
      </c>
      <c r="C8001" s="49" t="s">
        <v>265</v>
      </c>
      <c r="D8001">
        <v>0</v>
      </c>
    </row>
    <row r="8002" spans="1:4" hidden="1">
      <c r="A8002" s="49" t="s">
        <v>18</v>
      </c>
      <c r="B8002" s="49" t="s">
        <v>117</v>
      </c>
      <c r="C8002" s="49" t="s">
        <v>70</v>
      </c>
      <c r="D8002">
        <v>0</v>
      </c>
    </row>
    <row r="8003" spans="1:4" hidden="1">
      <c r="A8003" s="49" t="s">
        <v>18</v>
      </c>
      <c r="B8003" s="49" t="s">
        <v>117</v>
      </c>
      <c r="C8003" s="49" t="s">
        <v>71</v>
      </c>
      <c r="D8003">
        <v>0</v>
      </c>
    </row>
    <row r="8004" spans="1:4" hidden="1">
      <c r="A8004" s="49" t="s">
        <v>18</v>
      </c>
      <c r="B8004" s="49" t="s">
        <v>117</v>
      </c>
      <c r="C8004" s="49" t="s">
        <v>181</v>
      </c>
      <c r="D8004">
        <v>0</v>
      </c>
    </row>
    <row r="8005" spans="1:4">
      <c r="A8005" s="49" t="s">
        <v>18</v>
      </c>
      <c r="B8005" s="49" t="s">
        <v>117</v>
      </c>
      <c r="C8005" s="49" t="s">
        <v>182</v>
      </c>
      <c r="D8005">
        <v>0</v>
      </c>
    </row>
    <row r="8006" spans="1:4" hidden="1">
      <c r="A8006" s="49" t="s">
        <v>18</v>
      </c>
      <c r="B8006" s="49" t="s">
        <v>117</v>
      </c>
      <c r="C8006" s="49" t="s">
        <v>265</v>
      </c>
      <c r="D8006">
        <v>0</v>
      </c>
    </row>
    <row r="8007" spans="1:4" hidden="1">
      <c r="A8007" s="49" t="s">
        <v>18</v>
      </c>
      <c r="B8007" s="49" t="s">
        <v>118</v>
      </c>
      <c r="C8007" s="49" t="s">
        <v>70</v>
      </c>
      <c r="D8007">
        <v>0</v>
      </c>
    </row>
    <row r="8008" spans="1:4" hidden="1">
      <c r="A8008" s="49" t="s">
        <v>18</v>
      </c>
      <c r="B8008" s="49" t="s">
        <v>118</v>
      </c>
      <c r="C8008" s="49" t="s">
        <v>71</v>
      </c>
      <c r="D8008">
        <v>0</v>
      </c>
    </row>
    <row r="8009" spans="1:4" hidden="1">
      <c r="A8009" s="49" t="s">
        <v>18</v>
      </c>
      <c r="B8009" s="49" t="s">
        <v>118</v>
      </c>
      <c r="C8009" s="49" t="s">
        <v>181</v>
      </c>
      <c r="D8009">
        <v>0</v>
      </c>
    </row>
    <row r="8010" spans="1:4">
      <c r="A8010" s="49" t="s">
        <v>18</v>
      </c>
      <c r="B8010" s="49" t="s">
        <v>118</v>
      </c>
      <c r="C8010" s="49" t="s">
        <v>182</v>
      </c>
      <c r="D8010">
        <v>0</v>
      </c>
    </row>
    <row r="8011" spans="1:4" hidden="1">
      <c r="A8011" s="49" t="s">
        <v>18</v>
      </c>
      <c r="B8011" s="49" t="s">
        <v>118</v>
      </c>
      <c r="C8011" s="49" t="s">
        <v>265</v>
      </c>
      <c r="D8011">
        <v>0</v>
      </c>
    </row>
    <row r="8012" spans="1:4" hidden="1">
      <c r="A8012" s="49" t="s">
        <v>18</v>
      </c>
      <c r="B8012" s="49" t="s">
        <v>119</v>
      </c>
      <c r="C8012" s="49" t="s">
        <v>70</v>
      </c>
      <c r="D8012">
        <v>0</v>
      </c>
    </row>
    <row r="8013" spans="1:4" hidden="1">
      <c r="A8013" s="49" t="s">
        <v>18</v>
      </c>
      <c r="B8013" s="49" t="s">
        <v>119</v>
      </c>
      <c r="C8013" s="49" t="s">
        <v>71</v>
      </c>
      <c r="D8013">
        <v>0</v>
      </c>
    </row>
    <row r="8014" spans="1:4" hidden="1">
      <c r="A8014" s="49" t="s">
        <v>18</v>
      </c>
      <c r="B8014" s="49" t="s">
        <v>119</v>
      </c>
      <c r="C8014" s="49" t="s">
        <v>181</v>
      </c>
      <c r="D8014">
        <v>0</v>
      </c>
    </row>
    <row r="8015" spans="1:4">
      <c r="A8015" s="49" t="s">
        <v>18</v>
      </c>
      <c r="B8015" s="49" t="s">
        <v>119</v>
      </c>
      <c r="C8015" s="49" t="s">
        <v>182</v>
      </c>
      <c r="D8015">
        <v>0</v>
      </c>
    </row>
    <row r="8016" spans="1:4" hidden="1">
      <c r="A8016" s="49" t="s">
        <v>18</v>
      </c>
      <c r="B8016" s="49" t="s">
        <v>119</v>
      </c>
      <c r="C8016" s="49" t="s">
        <v>265</v>
      </c>
      <c r="D8016">
        <v>0</v>
      </c>
    </row>
    <row r="8017" spans="1:4" hidden="1">
      <c r="A8017" s="49" t="s">
        <v>18</v>
      </c>
      <c r="B8017" s="49" t="s">
        <v>120</v>
      </c>
      <c r="C8017" s="49" t="s">
        <v>70</v>
      </c>
      <c r="D8017">
        <v>0</v>
      </c>
    </row>
    <row r="8018" spans="1:4" hidden="1">
      <c r="A8018" s="49" t="s">
        <v>18</v>
      </c>
      <c r="B8018" s="49" t="s">
        <v>120</v>
      </c>
      <c r="C8018" s="49" t="s">
        <v>71</v>
      </c>
      <c r="D8018">
        <v>0</v>
      </c>
    </row>
    <row r="8019" spans="1:4" hidden="1">
      <c r="A8019" s="49" t="s">
        <v>18</v>
      </c>
      <c r="B8019" s="49" t="s">
        <v>120</v>
      </c>
      <c r="C8019" s="49" t="s">
        <v>181</v>
      </c>
      <c r="D8019">
        <v>0</v>
      </c>
    </row>
    <row r="8020" spans="1:4">
      <c r="A8020" s="49" t="s">
        <v>18</v>
      </c>
      <c r="B8020" s="49" t="s">
        <v>120</v>
      </c>
      <c r="C8020" s="49" t="s">
        <v>182</v>
      </c>
      <c r="D8020">
        <v>0</v>
      </c>
    </row>
    <row r="8021" spans="1:4" hidden="1">
      <c r="A8021" s="49" t="s">
        <v>18</v>
      </c>
      <c r="B8021" s="49" t="s">
        <v>120</v>
      </c>
      <c r="C8021" s="49" t="s">
        <v>265</v>
      </c>
      <c r="D8021">
        <v>0</v>
      </c>
    </row>
    <row r="8022" spans="1:4" hidden="1">
      <c r="A8022" s="49" t="s">
        <v>18</v>
      </c>
      <c r="B8022" s="49" t="s">
        <v>121</v>
      </c>
      <c r="C8022" s="49" t="s">
        <v>70</v>
      </c>
      <c r="D8022">
        <v>0</v>
      </c>
    </row>
    <row r="8023" spans="1:4" hidden="1">
      <c r="A8023" s="49" t="s">
        <v>18</v>
      </c>
      <c r="B8023" s="49" t="s">
        <v>121</v>
      </c>
      <c r="C8023" s="49" t="s">
        <v>71</v>
      </c>
      <c r="D8023">
        <v>0</v>
      </c>
    </row>
    <row r="8024" spans="1:4" hidden="1">
      <c r="A8024" s="49" t="s">
        <v>18</v>
      </c>
      <c r="B8024" s="49" t="s">
        <v>121</v>
      </c>
      <c r="C8024" s="49" t="s">
        <v>181</v>
      </c>
      <c r="D8024">
        <v>0</v>
      </c>
    </row>
    <row r="8025" spans="1:4">
      <c r="A8025" s="49" t="s">
        <v>18</v>
      </c>
      <c r="B8025" s="49" t="s">
        <v>121</v>
      </c>
      <c r="C8025" s="49" t="s">
        <v>182</v>
      </c>
      <c r="D8025">
        <v>0</v>
      </c>
    </row>
    <row r="8026" spans="1:4" hidden="1">
      <c r="A8026" s="49" t="s">
        <v>18</v>
      </c>
      <c r="B8026" s="49" t="s">
        <v>121</v>
      </c>
      <c r="C8026" s="49" t="s">
        <v>265</v>
      </c>
      <c r="D8026">
        <v>0</v>
      </c>
    </row>
    <row r="8027" spans="1:4" hidden="1">
      <c r="A8027" s="49" t="s">
        <v>18</v>
      </c>
      <c r="B8027" s="49" t="s">
        <v>122</v>
      </c>
      <c r="C8027" s="49" t="s">
        <v>70</v>
      </c>
      <c r="D8027">
        <v>0</v>
      </c>
    </row>
    <row r="8028" spans="1:4" hidden="1">
      <c r="A8028" s="49" t="s">
        <v>18</v>
      </c>
      <c r="B8028" s="49" t="s">
        <v>122</v>
      </c>
      <c r="C8028" s="49" t="s">
        <v>71</v>
      </c>
      <c r="D8028">
        <v>0</v>
      </c>
    </row>
    <row r="8029" spans="1:4" hidden="1">
      <c r="A8029" s="49" t="s">
        <v>18</v>
      </c>
      <c r="B8029" s="49" t="s">
        <v>122</v>
      </c>
      <c r="C8029" s="49" t="s">
        <v>181</v>
      </c>
      <c r="D8029">
        <v>0</v>
      </c>
    </row>
    <row r="8030" spans="1:4">
      <c r="A8030" s="49" t="s">
        <v>18</v>
      </c>
      <c r="B8030" s="49" t="s">
        <v>122</v>
      </c>
      <c r="C8030" s="49" t="s">
        <v>182</v>
      </c>
      <c r="D8030">
        <v>0</v>
      </c>
    </row>
    <row r="8031" spans="1:4" hidden="1">
      <c r="A8031" s="49" t="s">
        <v>18</v>
      </c>
      <c r="B8031" s="49" t="s">
        <v>122</v>
      </c>
      <c r="C8031" s="49" t="s">
        <v>265</v>
      </c>
      <c r="D8031">
        <v>0</v>
      </c>
    </row>
    <row r="8032" spans="1:4" hidden="1">
      <c r="A8032" s="49" t="s">
        <v>18</v>
      </c>
      <c r="B8032" s="49" t="s">
        <v>123</v>
      </c>
      <c r="C8032" s="49" t="s">
        <v>70</v>
      </c>
      <c r="D8032">
        <v>0</v>
      </c>
    </row>
    <row r="8033" spans="1:4" hidden="1">
      <c r="A8033" s="49" t="s">
        <v>18</v>
      </c>
      <c r="B8033" s="49" t="s">
        <v>123</v>
      </c>
      <c r="C8033" s="49" t="s">
        <v>71</v>
      </c>
      <c r="D8033">
        <v>0</v>
      </c>
    </row>
    <row r="8034" spans="1:4" hidden="1">
      <c r="A8034" s="49" t="s">
        <v>18</v>
      </c>
      <c r="B8034" s="49" t="s">
        <v>123</v>
      </c>
      <c r="C8034" s="49" t="s">
        <v>181</v>
      </c>
      <c r="D8034">
        <v>0</v>
      </c>
    </row>
    <row r="8035" spans="1:4">
      <c r="A8035" s="49" t="s">
        <v>18</v>
      </c>
      <c r="B8035" s="49" t="s">
        <v>123</v>
      </c>
      <c r="C8035" s="49" t="s">
        <v>182</v>
      </c>
      <c r="D8035">
        <v>0</v>
      </c>
    </row>
    <row r="8036" spans="1:4" hidden="1">
      <c r="A8036" s="49" t="s">
        <v>18</v>
      </c>
      <c r="B8036" s="49" t="s">
        <v>123</v>
      </c>
      <c r="C8036" s="49" t="s">
        <v>265</v>
      </c>
      <c r="D8036">
        <v>0</v>
      </c>
    </row>
    <row r="8037" spans="1:4" hidden="1">
      <c r="A8037" s="49" t="s">
        <v>18</v>
      </c>
      <c r="B8037" s="49" t="s">
        <v>124</v>
      </c>
      <c r="C8037" s="49" t="s">
        <v>70</v>
      </c>
      <c r="D8037">
        <v>0</v>
      </c>
    </row>
    <row r="8038" spans="1:4" hidden="1">
      <c r="A8038" s="49" t="s">
        <v>18</v>
      </c>
      <c r="B8038" s="49" t="s">
        <v>124</v>
      </c>
      <c r="C8038" s="49" t="s">
        <v>71</v>
      </c>
      <c r="D8038">
        <v>0</v>
      </c>
    </row>
    <row r="8039" spans="1:4" hidden="1">
      <c r="A8039" s="49" t="s">
        <v>18</v>
      </c>
      <c r="B8039" s="49" t="s">
        <v>124</v>
      </c>
      <c r="C8039" s="49" t="s">
        <v>181</v>
      </c>
      <c r="D8039">
        <v>0</v>
      </c>
    </row>
    <row r="8040" spans="1:4">
      <c r="A8040" s="49" t="s">
        <v>18</v>
      </c>
      <c r="B8040" s="49" t="s">
        <v>124</v>
      </c>
      <c r="C8040" s="49" t="s">
        <v>182</v>
      </c>
      <c r="D8040">
        <v>0</v>
      </c>
    </row>
    <row r="8041" spans="1:4" hidden="1">
      <c r="A8041" s="49" t="s">
        <v>18</v>
      </c>
      <c r="B8041" s="49" t="s">
        <v>124</v>
      </c>
      <c r="C8041" s="49" t="s">
        <v>265</v>
      </c>
      <c r="D804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667"/>
  <sheetViews>
    <sheetView showZeros="0" workbookViewId="0">
      <selection activeCell="B4980" sqref="B4980"/>
    </sheetView>
  </sheetViews>
  <sheetFormatPr defaultRowHeight="15"/>
  <cols>
    <col min="1" max="1" width="4.7109375" style="5" customWidth="1"/>
    <col min="2" max="4" width="10.28515625" customWidth="1"/>
    <col min="5" max="5" width="11.28515625" customWidth="1"/>
    <col min="6" max="14" width="10.28515625" customWidth="1"/>
  </cols>
  <sheetData>
    <row r="1" spans="1:14">
      <c r="A1" s="53" t="s">
        <v>6</v>
      </c>
      <c r="B1" s="154" t="s">
        <v>0</v>
      </c>
      <c r="C1" s="155" t="s">
        <v>70</v>
      </c>
      <c r="D1" s="155" t="s">
        <v>71</v>
      </c>
      <c r="E1" s="155" t="s">
        <v>181</v>
      </c>
      <c r="F1" s="155" t="s">
        <v>182</v>
      </c>
      <c r="G1" s="155" t="s">
        <v>521</v>
      </c>
      <c r="H1" s="155" t="s">
        <v>522</v>
      </c>
      <c r="I1" s="155" t="s">
        <v>523</v>
      </c>
      <c r="J1" s="155" t="s">
        <v>524</v>
      </c>
      <c r="K1" s="155" t="s">
        <v>525</v>
      </c>
      <c r="L1" s="155" t="s">
        <v>526</v>
      </c>
      <c r="M1" s="155" t="s">
        <v>527</v>
      </c>
      <c r="N1" s="155" t="s">
        <v>528</v>
      </c>
    </row>
    <row r="2" spans="1:14">
      <c r="A2" s="156" t="s">
        <v>61</v>
      </c>
      <c r="B2" s="8" t="s">
        <v>73</v>
      </c>
      <c r="C2" s="8">
        <f>SUMIFS(Summary!$AK:$AK,Summary!$B:$B,'Delivery table'!$B2,Summary!$N:$N,'Delivery table'!$A2,Summary!$E:$E,"APPROVED")</f>
        <v>0</v>
      </c>
      <c r="D2" s="8">
        <f>SUMIFS(Summary!$AL:$AL,Summary!$B:$B,'Delivery table'!$B2,Summary!$N:$N,'Delivery table'!$A2,Summary!$E:$E,"APPROVED")</f>
        <v>0</v>
      </c>
      <c r="E2" s="8">
        <f>SUMIFS(Summary!$AM:$AM,Summary!$B:$B,'Delivery table'!$B2,Summary!$N:$N,'Delivery table'!$A2,Summary!$E:$E,"APPROVED")</f>
        <v>0</v>
      </c>
      <c r="F2" s="8">
        <f>SUMIFS(Summary!$AN:$AN,Summary!$B:$B,'Delivery table'!$B2,Summary!$N:$N,'Delivery table'!$A2,Summary!$E:$E,"APPROVED")</f>
        <v>0</v>
      </c>
      <c r="G2" s="8">
        <f>SUMIFS(Summary!$AO:$AO,Summary!$B:$B,'Delivery table'!$B2,Summary!$N:$N,'Delivery table'!$A2,Summary!$E:$E,"APPROVED")</f>
        <v>0</v>
      </c>
      <c r="H2" s="8">
        <f>SUMIFS(Summary!$AP:$AP,Summary!$B:$B,'Delivery table'!$B2,Summary!$N:$N,'Delivery table'!$A2,Summary!$E:$E,"APPROVED")</f>
        <v>0</v>
      </c>
      <c r="I2" s="8">
        <f>SUMIFS(Summary!$AQ:$AQ,Summary!$B:$B,'Delivery table'!$B2,Summary!$N:$N,'Delivery table'!$A2,Summary!$E:$E,"APPROVED")</f>
        <v>0</v>
      </c>
      <c r="J2" s="8">
        <f>SUMIFS(Summary!$AR:$AR,Summary!$B:$B,'Delivery table'!$B2,Summary!$N:$N,'Delivery table'!$A2,Summary!$E:$E,"APPROVED")</f>
        <v>0</v>
      </c>
      <c r="K2" s="8">
        <f>SUMIFS(Summary!$AS:$AS,Summary!$B:$B,'Delivery table'!$B2,Summary!$N:$N,'Delivery table'!$A2,Summary!$E:$E,"APPROVED")</f>
        <v>0</v>
      </c>
      <c r="L2" s="8">
        <f>SUMIFS(Summary!$AT:$AT,Summary!$B:$B,'Delivery table'!$B2,Summary!$N:$N,'Delivery table'!$A2,Summary!$E:$E,"APPROVED")</f>
        <v>0</v>
      </c>
      <c r="M2" s="8">
        <f>SUMIFS(Summary!$AU:$AU,Summary!$B:$B,'Delivery table'!$B2,Summary!$N:$N,'Delivery table'!$A2,Summary!$E:$E,"APPROVED")</f>
        <v>0</v>
      </c>
      <c r="N2" s="8">
        <f>SUMIFS(Summary!$AV:$AV,Summary!$B:$B,'Delivery table'!$B2,Summary!$N:$N,'Delivery table'!$A2,Summary!$E:$E,"APPROVED")</f>
        <v>0</v>
      </c>
    </row>
    <row r="3" spans="1:14">
      <c r="A3" s="157" t="s">
        <v>61</v>
      </c>
      <c r="B3" s="8" t="s">
        <v>40</v>
      </c>
      <c r="C3" s="153">
        <f>SUMIFS(Summary!$AK:$AK,Summary!$B:$B,'Delivery table'!$B3,Summary!$N:$N,'Delivery table'!$A3,Summary!$E:$E,"APPROVED")</f>
        <v>0</v>
      </c>
      <c r="D3" s="153">
        <f>SUMIFS(Summary!$AL:$AL,Summary!$B:$B,'Delivery table'!$B3,Summary!$N:$N,'Delivery table'!$A3,Summary!$E:$E,"APPROVED")</f>
        <v>0</v>
      </c>
      <c r="E3" s="153">
        <f>SUMIFS(Summary!$AM:$AM,Summary!$B:$B,'Delivery table'!$B3,Summary!$N:$N,'Delivery table'!$A3,Summary!$E:$E,"APPROVED")</f>
        <v>0</v>
      </c>
      <c r="F3" s="153">
        <f>SUMIFS(Summary!$AN:$AN,Summary!$B:$B,'Delivery table'!$B3,Summary!$N:$N,'Delivery table'!$A3,Summary!$E:$E,"APPROVED")</f>
        <v>0</v>
      </c>
      <c r="G3" s="153">
        <f>SUMIFS(Summary!$AO:$AO,Summary!$B:$B,'Delivery table'!$B3,Summary!$N:$N,'Delivery table'!$A3,Summary!$E:$E,"APPROVED")</f>
        <v>0</v>
      </c>
      <c r="H3" s="153">
        <f>SUMIFS(Summary!$AP:$AP,Summary!$B:$B,'Delivery table'!$B3,Summary!$N:$N,'Delivery table'!$A3,Summary!$E:$E,"APPROVED")</f>
        <v>0</v>
      </c>
      <c r="I3" s="153">
        <f>SUMIFS(Summary!$AQ:$AQ,Summary!$B:$B,'Delivery table'!$B3,Summary!$N:$N,'Delivery table'!$A3,Summary!$E:$E,"APPROVED")</f>
        <v>0</v>
      </c>
      <c r="J3" s="153">
        <f>SUMIFS(Summary!$AR:$AR,Summary!$B:$B,'Delivery table'!$B3,Summary!$N:$N,'Delivery table'!$A3,Summary!$E:$E,"APPROVED")</f>
        <v>0</v>
      </c>
      <c r="K3" s="153">
        <f>SUMIFS(Summary!$AS:$AS,Summary!$B:$B,'Delivery table'!$B3,Summary!$N:$N,'Delivery table'!$A3,Summary!$E:$E,"APPROVED")</f>
        <v>0</v>
      </c>
      <c r="L3" s="153">
        <f>SUMIFS(Summary!$AT:$AT,Summary!$B:$B,'Delivery table'!$B3,Summary!$N:$N,'Delivery table'!$A3,Summary!$E:$E,"APPROVED")</f>
        <v>0</v>
      </c>
      <c r="M3" s="153">
        <f>SUMIFS(Summary!$AU:$AU,Summary!$B:$B,'Delivery table'!$B3,Summary!$N:$N,'Delivery table'!$A3,Summary!$E:$E,"APPROVED")</f>
        <v>0</v>
      </c>
      <c r="N3" s="153">
        <f>SUMIFS(Summary!$AV:$AV,Summary!$B:$B,'Delivery table'!$B3,Summary!$N:$N,'Delivery table'!$A3,Summary!$E:$E,"APPROVED")</f>
        <v>0</v>
      </c>
    </row>
    <row r="4" spans="1:14">
      <c r="A4" s="156" t="s">
        <v>61</v>
      </c>
      <c r="B4" s="8" t="s">
        <v>74</v>
      </c>
      <c r="C4" s="8">
        <f>SUMIFS(Summary!$AK:$AK,Summary!$B:$B,'Delivery table'!$B4,Summary!$N:$N,'Delivery table'!$A4,Summary!$E:$E,"APPROVED")</f>
        <v>0</v>
      </c>
      <c r="D4" s="8">
        <f>SUMIFS(Summary!$AL:$AL,Summary!$B:$B,'Delivery table'!$B4,Summary!$N:$N,'Delivery table'!$A4,Summary!$E:$E,"APPROVED")</f>
        <v>0</v>
      </c>
      <c r="E4" s="8">
        <f>SUMIFS(Summary!$AM:$AM,Summary!$B:$B,'Delivery table'!$B4,Summary!$N:$N,'Delivery table'!$A4,Summary!$E:$E,"APPROVED")</f>
        <v>0</v>
      </c>
      <c r="F4" s="8">
        <f>SUMIFS(Summary!$AN:$AN,Summary!$B:$B,'Delivery table'!$B4,Summary!$N:$N,'Delivery table'!$A4,Summary!$E:$E,"APPROVED")</f>
        <v>0</v>
      </c>
      <c r="G4" s="8">
        <f>SUMIFS(Summary!$AO:$AO,Summary!$B:$B,'Delivery table'!$B4,Summary!$N:$N,'Delivery table'!$A4,Summary!$E:$E,"APPROVED")</f>
        <v>0</v>
      </c>
      <c r="H4" s="8">
        <f>SUMIFS(Summary!$AP:$AP,Summary!$B:$B,'Delivery table'!$B4,Summary!$N:$N,'Delivery table'!$A4,Summary!$E:$E,"APPROVED")</f>
        <v>0</v>
      </c>
      <c r="I4" s="8">
        <f>SUMIFS(Summary!$AQ:$AQ,Summary!$B:$B,'Delivery table'!$B4,Summary!$N:$N,'Delivery table'!$A4,Summary!$E:$E,"APPROVED")</f>
        <v>0</v>
      </c>
      <c r="J4" s="8">
        <f>SUMIFS(Summary!$AR:$AR,Summary!$B:$B,'Delivery table'!$B4,Summary!$N:$N,'Delivery table'!$A4,Summary!$E:$E,"APPROVED")</f>
        <v>0</v>
      </c>
      <c r="K4" s="8">
        <f>SUMIFS(Summary!$AS:$AS,Summary!$B:$B,'Delivery table'!$B4,Summary!$N:$N,'Delivery table'!$A4,Summary!$E:$E,"APPROVED")</f>
        <v>0</v>
      </c>
      <c r="L4" s="8">
        <f>SUMIFS(Summary!$AT:$AT,Summary!$B:$B,'Delivery table'!$B4,Summary!$N:$N,'Delivery table'!$A4,Summary!$E:$E,"APPROVED")</f>
        <v>0</v>
      </c>
      <c r="M4" s="8">
        <f>SUMIFS(Summary!$AU:$AU,Summary!$B:$B,'Delivery table'!$B4,Summary!$N:$N,'Delivery table'!$A4,Summary!$E:$E,"APPROVED")</f>
        <v>0</v>
      </c>
      <c r="N4" s="8">
        <f>SUMIFS(Summary!$AV:$AV,Summary!$B:$B,'Delivery table'!$B4,Summary!$N:$N,'Delivery table'!$A4,Summary!$E:$E,"APPROVED")</f>
        <v>0</v>
      </c>
    </row>
    <row r="5" spans="1:14">
      <c r="A5" s="157" t="s">
        <v>61</v>
      </c>
      <c r="B5" s="8" t="s">
        <v>75</v>
      </c>
      <c r="C5" s="153">
        <f>SUMIFS(Summary!$AK:$AK,Summary!$B:$B,'Delivery table'!$B5,Summary!$N:$N,'Delivery table'!$A5,Summary!$E:$E,"APPROVED")</f>
        <v>0</v>
      </c>
      <c r="D5" s="153">
        <f>SUMIFS(Summary!$AL:$AL,Summary!$B:$B,'Delivery table'!$B5,Summary!$N:$N,'Delivery table'!$A5,Summary!$E:$E,"APPROVED")</f>
        <v>0</v>
      </c>
      <c r="E5" s="153">
        <f>SUMIFS(Summary!$AM:$AM,Summary!$B:$B,'Delivery table'!$B5,Summary!$N:$N,'Delivery table'!$A5,Summary!$E:$E,"APPROVED")</f>
        <v>0</v>
      </c>
      <c r="F5" s="153">
        <f>SUMIFS(Summary!$AN:$AN,Summary!$B:$B,'Delivery table'!$B5,Summary!$N:$N,'Delivery table'!$A5,Summary!$E:$E,"APPROVED")</f>
        <v>0</v>
      </c>
      <c r="G5" s="153">
        <f>SUMIFS(Summary!$AO:$AO,Summary!$B:$B,'Delivery table'!$B5,Summary!$N:$N,'Delivery table'!$A5,Summary!$E:$E,"APPROVED")</f>
        <v>0</v>
      </c>
      <c r="H5" s="153">
        <f>SUMIFS(Summary!$AP:$AP,Summary!$B:$B,'Delivery table'!$B5,Summary!$N:$N,'Delivery table'!$A5,Summary!$E:$E,"APPROVED")</f>
        <v>0</v>
      </c>
      <c r="I5" s="153">
        <f>SUMIFS(Summary!$AQ:$AQ,Summary!$B:$B,'Delivery table'!$B5,Summary!$N:$N,'Delivery table'!$A5,Summary!$E:$E,"APPROVED")</f>
        <v>0</v>
      </c>
      <c r="J5" s="153">
        <f>SUMIFS(Summary!$AR:$AR,Summary!$B:$B,'Delivery table'!$B5,Summary!$N:$N,'Delivery table'!$A5,Summary!$E:$E,"APPROVED")</f>
        <v>0</v>
      </c>
      <c r="K5" s="153">
        <f>SUMIFS(Summary!$AS:$AS,Summary!$B:$B,'Delivery table'!$B5,Summary!$N:$N,'Delivery table'!$A5,Summary!$E:$E,"APPROVED")</f>
        <v>0</v>
      </c>
      <c r="L5" s="153">
        <f>SUMIFS(Summary!$AT:$AT,Summary!$B:$B,'Delivery table'!$B5,Summary!$N:$N,'Delivery table'!$A5,Summary!$E:$E,"APPROVED")</f>
        <v>0</v>
      </c>
      <c r="M5" s="153">
        <f>SUMIFS(Summary!$AU:$AU,Summary!$B:$B,'Delivery table'!$B5,Summary!$N:$N,'Delivery table'!$A5,Summary!$E:$E,"APPROVED")</f>
        <v>0</v>
      </c>
      <c r="N5" s="153">
        <f>SUMIFS(Summary!$AV:$AV,Summary!$B:$B,'Delivery table'!$B5,Summary!$N:$N,'Delivery table'!$A5,Summary!$E:$E,"APPROVED")</f>
        <v>0</v>
      </c>
    </row>
    <row r="6" spans="1:14">
      <c r="A6" s="156" t="s">
        <v>61</v>
      </c>
      <c r="B6" s="8" t="s">
        <v>76</v>
      </c>
      <c r="C6" s="8">
        <f>SUMIFS(Summary!$AK:$AK,Summary!$B:$B,'Delivery table'!$B6,Summary!$N:$N,'Delivery table'!$A6,Summary!$E:$E,"APPROVED")</f>
        <v>0</v>
      </c>
      <c r="D6" s="8">
        <f>SUMIFS(Summary!$AL:$AL,Summary!$B:$B,'Delivery table'!$B6,Summary!$N:$N,'Delivery table'!$A6,Summary!$E:$E,"APPROVED")</f>
        <v>0</v>
      </c>
      <c r="E6" s="8">
        <f>SUMIFS(Summary!$AM:$AM,Summary!$B:$B,'Delivery table'!$B6,Summary!$N:$N,'Delivery table'!$A6,Summary!$E:$E,"APPROVED")</f>
        <v>0</v>
      </c>
      <c r="F6" s="8">
        <f>SUMIFS(Summary!$AN:$AN,Summary!$B:$B,'Delivery table'!$B6,Summary!$N:$N,'Delivery table'!$A6,Summary!$E:$E,"APPROVED")</f>
        <v>0</v>
      </c>
      <c r="G6" s="8">
        <f>SUMIFS(Summary!$AO:$AO,Summary!$B:$B,'Delivery table'!$B6,Summary!$N:$N,'Delivery table'!$A6,Summary!$E:$E,"APPROVED")</f>
        <v>0</v>
      </c>
      <c r="H6" s="8">
        <f>SUMIFS(Summary!$AP:$AP,Summary!$B:$B,'Delivery table'!$B6,Summary!$N:$N,'Delivery table'!$A6,Summary!$E:$E,"APPROVED")</f>
        <v>0</v>
      </c>
      <c r="I6" s="8">
        <f>SUMIFS(Summary!$AQ:$AQ,Summary!$B:$B,'Delivery table'!$B6,Summary!$N:$N,'Delivery table'!$A6,Summary!$E:$E,"APPROVED")</f>
        <v>0</v>
      </c>
      <c r="J6" s="8">
        <f>SUMIFS(Summary!$AR:$AR,Summary!$B:$B,'Delivery table'!$B6,Summary!$N:$N,'Delivery table'!$A6,Summary!$E:$E,"APPROVED")</f>
        <v>0</v>
      </c>
      <c r="K6" s="8">
        <f>SUMIFS(Summary!$AS:$AS,Summary!$B:$B,'Delivery table'!$B6,Summary!$N:$N,'Delivery table'!$A6,Summary!$E:$E,"APPROVED")</f>
        <v>0</v>
      </c>
      <c r="L6" s="8">
        <f>SUMIFS(Summary!$AT:$AT,Summary!$B:$B,'Delivery table'!$B6,Summary!$N:$N,'Delivery table'!$A6,Summary!$E:$E,"APPROVED")</f>
        <v>0</v>
      </c>
      <c r="M6" s="8">
        <f>SUMIFS(Summary!$AU:$AU,Summary!$B:$B,'Delivery table'!$B6,Summary!$N:$N,'Delivery table'!$A6,Summary!$E:$E,"APPROVED")</f>
        <v>0</v>
      </c>
      <c r="N6" s="8">
        <f>SUMIFS(Summary!$AV:$AV,Summary!$B:$B,'Delivery table'!$B6,Summary!$N:$N,'Delivery table'!$A6,Summary!$E:$E,"APPROVED")</f>
        <v>0</v>
      </c>
    </row>
    <row r="7" spans="1:14">
      <c r="A7" s="157" t="s">
        <v>61</v>
      </c>
      <c r="B7" s="8" t="s">
        <v>19</v>
      </c>
      <c r="C7" s="153">
        <f>SUMIFS(Summary!$AK:$AK,Summary!$B:$B,'Delivery table'!$B7,Summary!$N:$N,'Delivery table'!$A7,Summary!$E:$E,"APPROVED")</f>
        <v>0</v>
      </c>
      <c r="D7" s="153">
        <f>SUMIFS(Summary!$AL:$AL,Summary!$B:$B,'Delivery table'!$B7,Summary!$N:$N,'Delivery table'!$A7,Summary!$E:$E,"APPROVED")</f>
        <v>0</v>
      </c>
      <c r="E7" s="153">
        <f>SUMIFS(Summary!$AM:$AM,Summary!$B:$B,'Delivery table'!$B7,Summary!$N:$N,'Delivery table'!$A7,Summary!$E:$E,"APPROVED")</f>
        <v>0</v>
      </c>
      <c r="F7" s="153">
        <f>SUMIFS(Summary!$AN:$AN,Summary!$B:$B,'Delivery table'!$B7,Summary!$N:$N,'Delivery table'!$A7,Summary!$E:$E,"APPROVED")</f>
        <v>0</v>
      </c>
      <c r="G7" s="153">
        <f>SUMIFS(Summary!$AO:$AO,Summary!$B:$B,'Delivery table'!$B7,Summary!$N:$N,'Delivery table'!$A7,Summary!$E:$E,"APPROVED")</f>
        <v>0</v>
      </c>
      <c r="H7" s="153">
        <f>SUMIFS(Summary!$AP:$AP,Summary!$B:$B,'Delivery table'!$B7,Summary!$N:$N,'Delivery table'!$A7,Summary!$E:$E,"APPROVED")</f>
        <v>0</v>
      </c>
      <c r="I7" s="153">
        <f>SUMIFS(Summary!$AQ:$AQ,Summary!$B:$B,'Delivery table'!$B7,Summary!$N:$N,'Delivery table'!$A7,Summary!$E:$E,"APPROVED")</f>
        <v>0</v>
      </c>
      <c r="J7" s="153">
        <f>SUMIFS(Summary!$AR:$AR,Summary!$B:$B,'Delivery table'!$B7,Summary!$N:$N,'Delivery table'!$A7,Summary!$E:$E,"APPROVED")</f>
        <v>0</v>
      </c>
      <c r="K7" s="153">
        <f>SUMIFS(Summary!$AS:$AS,Summary!$B:$B,'Delivery table'!$B7,Summary!$N:$N,'Delivery table'!$A7,Summary!$E:$E,"APPROVED")</f>
        <v>0</v>
      </c>
      <c r="L7" s="153">
        <f>SUMIFS(Summary!$AT:$AT,Summary!$B:$B,'Delivery table'!$B7,Summary!$N:$N,'Delivery table'!$A7,Summary!$E:$E,"APPROVED")</f>
        <v>0</v>
      </c>
      <c r="M7" s="153">
        <f>SUMIFS(Summary!$AU:$AU,Summary!$B:$B,'Delivery table'!$B7,Summary!$N:$N,'Delivery table'!$A7,Summary!$E:$E,"APPROVED")</f>
        <v>0</v>
      </c>
      <c r="N7" s="153">
        <f>SUMIFS(Summary!$AV:$AV,Summary!$B:$B,'Delivery table'!$B7,Summary!$N:$N,'Delivery table'!$A7,Summary!$E:$E,"APPROVED")</f>
        <v>0</v>
      </c>
    </row>
    <row r="8" spans="1:14">
      <c r="A8" s="156" t="s">
        <v>61</v>
      </c>
      <c r="B8" s="8" t="s">
        <v>77</v>
      </c>
      <c r="C8" s="8">
        <f>SUMIFS(Summary!$AK:$AK,Summary!$B:$B,'Delivery table'!$B8,Summary!$N:$N,'Delivery table'!$A8,Summary!$E:$E,"APPROVED")</f>
        <v>0</v>
      </c>
      <c r="D8" s="8">
        <f>SUMIFS(Summary!$AL:$AL,Summary!$B:$B,'Delivery table'!$B8,Summary!$N:$N,'Delivery table'!$A8,Summary!$E:$E,"APPROVED")</f>
        <v>0</v>
      </c>
      <c r="E8" s="8">
        <f>SUMIFS(Summary!$AM:$AM,Summary!$B:$B,'Delivery table'!$B8,Summary!$N:$N,'Delivery table'!$A8,Summary!$E:$E,"APPROVED")</f>
        <v>0</v>
      </c>
      <c r="F8" s="8">
        <f>SUMIFS(Summary!$AN:$AN,Summary!$B:$B,'Delivery table'!$B8,Summary!$N:$N,'Delivery table'!$A8,Summary!$E:$E,"APPROVED")</f>
        <v>0</v>
      </c>
      <c r="G8" s="8">
        <f>SUMIFS(Summary!$AO:$AO,Summary!$B:$B,'Delivery table'!$B8,Summary!$N:$N,'Delivery table'!$A8,Summary!$E:$E,"APPROVED")</f>
        <v>0</v>
      </c>
      <c r="H8" s="8">
        <f>SUMIFS(Summary!$AP:$AP,Summary!$B:$B,'Delivery table'!$B8,Summary!$N:$N,'Delivery table'!$A8,Summary!$E:$E,"APPROVED")</f>
        <v>0</v>
      </c>
      <c r="I8" s="8">
        <f>SUMIFS(Summary!$AQ:$AQ,Summary!$B:$B,'Delivery table'!$B8,Summary!$N:$N,'Delivery table'!$A8,Summary!$E:$E,"APPROVED")</f>
        <v>0</v>
      </c>
      <c r="J8" s="8">
        <f>SUMIFS(Summary!$AR:$AR,Summary!$B:$B,'Delivery table'!$B8,Summary!$N:$N,'Delivery table'!$A8,Summary!$E:$E,"APPROVED")</f>
        <v>0</v>
      </c>
      <c r="K8" s="8">
        <f>SUMIFS(Summary!$AS:$AS,Summary!$B:$B,'Delivery table'!$B8,Summary!$N:$N,'Delivery table'!$A8,Summary!$E:$E,"APPROVED")</f>
        <v>0</v>
      </c>
      <c r="L8" s="8">
        <f>SUMIFS(Summary!$AT:$AT,Summary!$B:$B,'Delivery table'!$B8,Summary!$N:$N,'Delivery table'!$A8,Summary!$E:$E,"APPROVED")</f>
        <v>0</v>
      </c>
      <c r="M8" s="8">
        <f>SUMIFS(Summary!$AU:$AU,Summary!$B:$B,'Delivery table'!$B8,Summary!$N:$N,'Delivery table'!$A8,Summary!$E:$E,"APPROVED")</f>
        <v>0</v>
      </c>
      <c r="N8" s="8">
        <f>SUMIFS(Summary!$AV:$AV,Summary!$B:$B,'Delivery table'!$B8,Summary!$N:$N,'Delivery table'!$A8,Summary!$E:$E,"APPROVED")</f>
        <v>0</v>
      </c>
    </row>
    <row r="9" spans="1:14">
      <c r="A9" s="157" t="s">
        <v>61</v>
      </c>
      <c r="B9" s="8" t="s">
        <v>78</v>
      </c>
      <c r="C9" s="153">
        <f>SUMIFS(Summary!$AK:$AK,Summary!$B:$B,'Delivery table'!$B9,Summary!$N:$N,'Delivery table'!$A9,Summary!$E:$E,"APPROVED")</f>
        <v>0</v>
      </c>
      <c r="D9" s="153">
        <f>SUMIFS(Summary!$AL:$AL,Summary!$B:$B,'Delivery table'!$B9,Summary!$N:$N,'Delivery table'!$A9,Summary!$E:$E,"APPROVED")</f>
        <v>0</v>
      </c>
      <c r="E9" s="153">
        <f>SUMIFS(Summary!$AM:$AM,Summary!$B:$B,'Delivery table'!$B9,Summary!$N:$N,'Delivery table'!$A9,Summary!$E:$E,"APPROVED")</f>
        <v>0</v>
      </c>
      <c r="F9" s="153">
        <f>SUMIFS(Summary!$AN:$AN,Summary!$B:$B,'Delivery table'!$B9,Summary!$N:$N,'Delivery table'!$A9,Summary!$E:$E,"APPROVED")</f>
        <v>0</v>
      </c>
      <c r="G9" s="153">
        <f>SUMIFS(Summary!$AO:$AO,Summary!$B:$B,'Delivery table'!$B9,Summary!$N:$N,'Delivery table'!$A9,Summary!$E:$E,"APPROVED")</f>
        <v>0</v>
      </c>
      <c r="H9" s="153">
        <f>SUMIFS(Summary!$AP:$AP,Summary!$B:$B,'Delivery table'!$B9,Summary!$N:$N,'Delivery table'!$A9,Summary!$E:$E,"APPROVED")</f>
        <v>0</v>
      </c>
      <c r="I9" s="153">
        <f>SUMIFS(Summary!$AQ:$AQ,Summary!$B:$B,'Delivery table'!$B9,Summary!$N:$N,'Delivery table'!$A9,Summary!$E:$E,"APPROVED")</f>
        <v>0</v>
      </c>
      <c r="J9" s="153">
        <f>SUMIFS(Summary!$AR:$AR,Summary!$B:$B,'Delivery table'!$B9,Summary!$N:$N,'Delivery table'!$A9,Summary!$E:$E,"APPROVED")</f>
        <v>0</v>
      </c>
      <c r="K9" s="153">
        <f>SUMIFS(Summary!$AS:$AS,Summary!$B:$B,'Delivery table'!$B9,Summary!$N:$N,'Delivery table'!$A9,Summary!$E:$E,"APPROVED")</f>
        <v>0</v>
      </c>
      <c r="L9" s="153">
        <f>SUMIFS(Summary!$AT:$AT,Summary!$B:$B,'Delivery table'!$B9,Summary!$N:$N,'Delivery table'!$A9,Summary!$E:$E,"APPROVED")</f>
        <v>0</v>
      </c>
      <c r="M9" s="153">
        <f>SUMIFS(Summary!$AU:$AU,Summary!$B:$B,'Delivery table'!$B9,Summary!$N:$N,'Delivery table'!$A9,Summary!$E:$E,"APPROVED")</f>
        <v>0</v>
      </c>
      <c r="N9" s="153">
        <f>SUMIFS(Summary!$AV:$AV,Summary!$B:$B,'Delivery table'!$B9,Summary!$N:$N,'Delivery table'!$A9,Summary!$E:$E,"APPROVED")</f>
        <v>0</v>
      </c>
    </row>
    <row r="10" spans="1:14">
      <c r="A10" s="156" t="s">
        <v>61</v>
      </c>
      <c r="B10" s="8" t="s">
        <v>79</v>
      </c>
      <c r="C10" s="8">
        <f>SUMIFS(Summary!$AK:$AK,Summary!$B:$B,'Delivery table'!$B10,Summary!$N:$N,'Delivery table'!$A10,Summary!$E:$E,"APPROVED")</f>
        <v>0</v>
      </c>
      <c r="D10" s="8">
        <f>SUMIFS(Summary!$AL:$AL,Summary!$B:$B,'Delivery table'!$B10,Summary!$N:$N,'Delivery table'!$A10,Summary!$E:$E,"APPROVED")</f>
        <v>0</v>
      </c>
      <c r="E10" s="8">
        <f>SUMIFS(Summary!$AM:$AM,Summary!$B:$B,'Delivery table'!$B10,Summary!$N:$N,'Delivery table'!$A10,Summary!$E:$E,"APPROVED")</f>
        <v>0</v>
      </c>
      <c r="F10" s="8">
        <f>SUMIFS(Summary!$AN:$AN,Summary!$B:$B,'Delivery table'!$B10,Summary!$N:$N,'Delivery table'!$A10,Summary!$E:$E,"APPROVED")</f>
        <v>0</v>
      </c>
      <c r="G10" s="8">
        <f>SUMIFS(Summary!$AO:$AO,Summary!$B:$B,'Delivery table'!$B10,Summary!$N:$N,'Delivery table'!$A10,Summary!$E:$E,"APPROVED")</f>
        <v>0</v>
      </c>
      <c r="H10" s="8">
        <f>SUMIFS(Summary!$AP:$AP,Summary!$B:$B,'Delivery table'!$B10,Summary!$N:$N,'Delivery table'!$A10,Summary!$E:$E,"APPROVED")</f>
        <v>0</v>
      </c>
      <c r="I10" s="8">
        <f>SUMIFS(Summary!$AQ:$AQ,Summary!$B:$B,'Delivery table'!$B10,Summary!$N:$N,'Delivery table'!$A10,Summary!$E:$E,"APPROVED")</f>
        <v>0</v>
      </c>
      <c r="J10" s="8">
        <f>SUMIFS(Summary!$AR:$AR,Summary!$B:$B,'Delivery table'!$B10,Summary!$N:$N,'Delivery table'!$A10,Summary!$E:$E,"APPROVED")</f>
        <v>0</v>
      </c>
      <c r="K10" s="8">
        <f>SUMIFS(Summary!$AS:$AS,Summary!$B:$B,'Delivery table'!$B10,Summary!$N:$N,'Delivery table'!$A10,Summary!$E:$E,"APPROVED")</f>
        <v>0</v>
      </c>
      <c r="L10" s="8">
        <f>SUMIFS(Summary!$AT:$AT,Summary!$B:$B,'Delivery table'!$B10,Summary!$N:$N,'Delivery table'!$A10,Summary!$E:$E,"APPROVED")</f>
        <v>0</v>
      </c>
      <c r="M10" s="8">
        <f>SUMIFS(Summary!$AU:$AU,Summary!$B:$B,'Delivery table'!$B10,Summary!$N:$N,'Delivery table'!$A10,Summary!$E:$E,"APPROVED")</f>
        <v>0</v>
      </c>
      <c r="N10" s="8">
        <f>SUMIFS(Summary!$AV:$AV,Summary!$B:$B,'Delivery table'!$B10,Summary!$N:$N,'Delivery table'!$A10,Summary!$E:$E,"APPROVED")</f>
        <v>0</v>
      </c>
    </row>
    <row r="11" spans="1:14">
      <c r="A11" s="157" t="s">
        <v>61</v>
      </c>
      <c r="B11" s="8" t="s">
        <v>80</v>
      </c>
      <c r="C11" s="153">
        <f>SUMIFS(Summary!$AK:$AK,Summary!$B:$B,'Delivery table'!$B11,Summary!$N:$N,'Delivery table'!$A11,Summary!$E:$E,"APPROVED")</f>
        <v>0</v>
      </c>
      <c r="D11" s="153">
        <f>SUMIFS(Summary!$AL:$AL,Summary!$B:$B,'Delivery table'!$B11,Summary!$N:$N,'Delivery table'!$A11,Summary!$E:$E,"APPROVED")</f>
        <v>0</v>
      </c>
      <c r="E11" s="153">
        <f>SUMIFS(Summary!$AM:$AM,Summary!$B:$B,'Delivery table'!$B11,Summary!$N:$N,'Delivery table'!$A11,Summary!$E:$E,"APPROVED")</f>
        <v>0</v>
      </c>
      <c r="F11" s="153">
        <f>SUMIFS(Summary!$AN:$AN,Summary!$B:$B,'Delivery table'!$B11,Summary!$N:$N,'Delivery table'!$A11,Summary!$E:$E,"APPROVED")</f>
        <v>0</v>
      </c>
      <c r="G11" s="153">
        <f>SUMIFS(Summary!$AO:$AO,Summary!$B:$B,'Delivery table'!$B11,Summary!$N:$N,'Delivery table'!$A11,Summary!$E:$E,"APPROVED")</f>
        <v>0</v>
      </c>
      <c r="H11" s="153">
        <f>SUMIFS(Summary!$AP:$AP,Summary!$B:$B,'Delivery table'!$B11,Summary!$N:$N,'Delivery table'!$A11,Summary!$E:$E,"APPROVED")</f>
        <v>0</v>
      </c>
      <c r="I11" s="153">
        <f>SUMIFS(Summary!$AQ:$AQ,Summary!$B:$B,'Delivery table'!$B11,Summary!$N:$N,'Delivery table'!$A11,Summary!$E:$E,"APPROVED")</f>
        <v>0</v>
      </c>
      <c r="J11" s="153">
        <f>SUMIFS(Summary!$AR:$AR,Summary!$B:$B,'Delivery table'!$B11,Summary!$N:$N,'Delivery table'!$A11,Summary!$E:$E,"APPROVED")</f>
        <v>0</v>
      </c>
      <c r="K11" s="153">
        <f>SUMIFS(Summary!$AS:$AS,Summary!$B:$B,'Delivery table'!$B11,Summary!$N:$N,'Delivery table'!$A11,Summary!$E:$E,"APPROVED")</f>
        <v>0</v>
      </c>
      <c r="L11" s="153">
        <f>SUMIFS(Summary!$AT:$AT,Summary!$B:$B,'Delivery table'!$B11,Summary!$N:$N,'Delivery table'!$A11,Summary!$E:$E,"APPROVED")</f>
        <v>0</v>
      </c>
      <c r="M11" s="153">
        <f>SUMIFS(Summary!$AU:$AU,Summary!$B:$B,'Delivery table'!$B11,Summary!$N:$N,'Delivery table'!$A11,Summary!$E:$E,"APPROVED")</f>
        <v>0</v>
      </c>
      <c r="N11" s="153">
        <f>SUMIFS(Summary!$AV:$AV,Summary!$B:$B,'Delivery table'!$B11,Summary!$N:$N,'Delivery table'!$A11,Summary!$E:$E,"APPROVED")</f>
        <v>0</v>
      </c>
    </row>
    <row r="12" spans="1:14">
      <c r="A12" s="156" t="s">
        <v>61</v>
      </c>
      <c r="B12" s="8" t="s">
        <v>81</v>
      </c>
      <c r="C12" s="8">
        <f>SUMIFS(Summary!$AK:$AK,Summary!$B:$B,'Delivery table'!$B12,Summary!$N:$N,'Delivery table'!$A12,Summary!$E:$E,"APPROVED")</f>
        <v>0</v>
      </c>
      <c r="D12" s="8">
        <f>SUMIFS(Summary!$AL:$AL,Summary!$B:$B,'Delivery table'!$B12,Summary!$N:$N,'Delivery table'!$A12,Summary!$E:$E,"APPROVED")</f>
        <v>0</v>
      </c>
      <c r="E12" s="8">
        <f>SUMIFS(Summary!$AM:$AM,Summary!$B:$B,'Delivery table'!$B12,Summary!$N:$N,'Delivery table'!$A12,Summary!$E:$E,"APPROVED")</f>
        <v>0</v>
      </c>
      <c r="F12" s="8">
        <f>SUMIFS(Summary!$AN:$AN,Summary!$B:$B,'Delivery table'!$B12,Summary!$N:$N,'Delivery table'!$A12,Summary!$E:$E,"APPROVED")</f>
        <v>0</v>
      </c>
      <c r="G12" s="8">
        <f>SUMIFS(Summary!$AO:$AO,Summary!$B:$B,'Delivery table'!$B12,Summary!$N:$N,'Delivery table'!$A12,Summary!$E:$E,"APPROVED")</f>
        <v>0</v>
      </c>
      <c r="H12" s="8">
        <f>SUMIFS(Summary!$AP:$AP,Summary!$B:$B,'Delivery table'!$B12,Summary!$N:$N,'Delivery table'!$A12,Summary!$E:$E,"APPROVED")</f>
        <v>0</v>
      </c>
      <c r="I12" s="8">
        <f>SUMIFS(Summary!$AQ:$AQ,Summary!$B:$B,'Delivery table'!$B12,Summary!$N:$N,'Delivery table'!$A12,Summary!$E:$E,"APPROVED")</f>
        <v>0</v>
      </c>
      <c r="J12" s="8">
        <f>SUMIFS(Summary!$AR:$AR,Summary!$B:$B,'Delivery table'!$B12,Summary!$N:$N,'Delivery table'!$A12,Summary!$E:$E,"APPROVED")</f>
        <v>0</v>
      </c>
      <c r="K12" s="8">
        <f>SUMIFS(Summary!$AS:$AS,Summary!$B:$B,'Delivery table'!$B12,Summary!$N:$N,'Delivery table'!$A12,Summary!$E:$E,"APPROVED")</f>
        <v>0</v>
      </c>
      <c r="L12" s="8">
        <f>SUMIFS(Summary!$AT:$AT,Summary!$B:$B,'Delivery table'!$B12,Summary!$N:$N,'Delivery table'!$A12,Summary!$E:$E,"APPROVED")</f>
        <v>0</v>
      </c>
      <c r="M12" s="8">
        <f>SUMIFS(Summary!$AU:$AU,Summary!$B:$B,'Delivery table'!$B12,Summary!$N:$N,'Delivery table'!$A12,Summary!$E:$E,"APPROVED")</f>
        <v>0</v>
      </c>
      <c r="N12" s="8">
        <f>SUMIFS(Summary!$AV:$AV,Summary!$B:$B,'Delivery table'!$B12,Summary!$N:$N,'Delivery table'!$A12,Summary!$E:$E,"APPROVED")</f>
        <v>0</v>
      </c>
    </row>
    <row r="13" spans="1:14">
      <c r="A13" s="157" t="s">
        <v>61</v>
      </c>
      <c r="B13" s="8" t="s">
        <v>82</v>
      </c>
      <c r="C13" s="153">
        <f>SUMIFS(Summary!$AK:$AK,Summary!$B:$B,'Delivery table'!$B13,Summary!$N:$N,'Delivery table'!$A13,Summary!$E:$E,"APPROVED")</f>
        <v>0</v>
      </c>
      <c r="D13" s="153">
        <f>SUMIFS(Summary!$AL:$AL,Summary!$B:$B,'Delivery table'!$B13,Summary!$N:$N,'Delivery table'!$A13,Summary!$E:$E,"APPROVED")</f>
        <v>0</v>
      </c>
      <c r="E13" s="153">
        <f>SUMIFS(Summary!$AM:$AM,Summary!$B:$B,'Delivery table'!$B13,Summary!$N:$N,'Delivery table'!$A13,Summary!$E:$E,"APPROVED")</f>
        <v>0</v>
      </c>
      <c r="F13" s="153">
        <f>SUMIFS(Summary!$AN:$AN,Summary!$B:$B,'Delivery table'!$B13,Summary!$N:$N,'Delivery table'!$A13,Summary!$E:$E,"APPROVED")</f>
        <v>0</v>
      </c>
      <c r="G13" s="153">
        <f>SUMIFS(Summary!$AO:$AO,Summary!$B:$B,'Delivery table'!$B13,Summary!$N:$N,'Delivery table'!$A13,Summary!$E:$E,"APPROVED")</f>
        <v>0</v>
      </c>
      <c r="H13" s="153">
        <f>SUMIFS(Summary!$AP:$AP,Summary!$B:$B,'Delivery table'!$B13,Summary!$N:$N,'Delivery table'!$A13,Summary!$E:$E,"APPROVED")</f>
        <v>0</v>
      </c>
      <c r="I13" s="153">
        <f>SUMIFS(Summary!$AQ:$AQ,Summary!$B:$B,'Delivery table'!$B13,Summary!$N:$N,'Delivery table'!$A13,Summary!$E:$E,"APPROVED")</f>
        <v>0</v>
      </c>
      <c r="J13" s="153">
        <f>SUMIFS(Summary!$AR:$AR,Summary!$B:$B,'Delivery table'!$B13,Summary!$N:$N,'Delivery table'!$A13,Summary!$E:$E,"APPROVED")</f>
        <v>0</v>
      </c>
      <c r="K13" s="153">
        <f>SUMIFS(Summary!$AS:$AS,Summary!$B:$B,'Delivery table'!$B13,Summary!$N:$N,'Delivery table'!$A13,Summary!$E:$E,"APPROVED")</f>
        <v>0</v>
      </c>
      <c r="L13" s="153">
        <f>SUMIFS(Summary!$AT:$AT,Summary!$B:$B,'Delivery table'!$B13,Summary!$N:$N,'Delivery table'!$A13,Summary!$E:$E,"APPROVED")</f>
        <v>0</v>
      </c>
      <c r="M13" s="153">
        <f>SUMIFS(Summary!$AU:$AU,Summary!$B:$B,'Delivery table'!$B13,Summary!$N:$N,'Delivery table'!$A13,Summary!$E:$E,"APPROVED")</f>
        <v>0</v>
      </c>
      <c r="N13" s="153">
        <f>SUMIFS(Summary!$AV:$AV,Summary!$B:$B,'Delivery table'!$B13,Summary!$N:$N,'Delivery table'!$A13,Summary!$E:$E,"APPROVED")</f>
        <v>0</v>
      </c>
    </row>
    <row r="14" spans="1:14">
      <c r="A14" s="156" t="s">
        <v>61</v>
      </c>
      <c r="B14" s="8" t="s">
        <v>83</v>
      </c>
      <c r="C14" s="8">
        <f>SUMIFS(Summary!$AK:$AK,Summary!$B:$B,'Delivery table'!$B14,Summary!$N:$N,'Delivery table'!$A14,Summary!$E:$E,"APPROVED")</f>
        <v>0</v>
      </c>
      <c r="D14" s="8">
        <f>SUMIFS(Summary!$AL:$AL,Summary!$B:$B,'Delivery table'!$B14,Summary!$N:$N,'Delivery table'!$A14,Summary!$E:$E,"APPROVED")</f>
        <v>0</v>
      </c>
      <c r="E14" s="8">
        <f>SUMIFS(Summary!$AM:$AM,Summary!$B:$B,'Delivery table'!$B14,Summary!$N:$N,'Delivery table'!$A14,Summary!$E:$E,"APPROVED")</f>
        <v>0</v>
      </c>
      <c r="F14" s="8">
        <f>SUMIFS(Summary!$AN:$AN,Summary!$B:$B,'Delivery table'!$B14,Summary!$N:$N,'Delivery table'!$A14,Summary!$E:$E,"APPROVED")</f>
        <v>0</v>
      </c>
      <c r="G14" s="8">
        <f>SUMIFS(Summary!$AO:$AO,Summary!$B:$B,'Delivery table'!$B14,Summary!$N:$N,'Delivery table'!$A14,Summary!$E:$E,"APPROVED")</f>
        <v>0</v>
      </c>
      <c r="H14" s="8">
        <f>SUMIFS(Summary!$AP:$AP,Summary!$B:$B,'Delivery table'!$B14,Summary!$N:$N,'Delivery table'!$A14,Summary!$E:$E,"APPROVED")</f>
        <v>0</v>
      </c>
      <c r="I14" s="8">
        <f>SUMIFS(Summary!$AQ:$AQ,Summary!$B:$B,'Delivery table'!$B14,Summary!$N:$N,'Delivery table'!$A14,Summary!$E:$E,"APPROVED")</f>
        <v>0</v>
      </c>
      <c r="J14" s="8">
        <f>SUMIFS(Summary!$AR:$AR,Summary!$B:$B,'Delivery table'!$B14,Summary!$N:$N,'Delivery table'!$A14,Summary!$E:$E,"APPROVED")</f>
        <v>0</v>
      </c>
      <c r="K14" s="8">
        <f>SUMIFS(Summary!$AS:$AS,Summary!$B:$B,'Delivery table'!$B14,Summary!$N:$N,'Delivery table'!$A14,Summary!$E:$E,"APPROVED")</f>
        <v>0</v>
      </c>
      <c r="L14" s="8">
        <f>SUMIFS(Summary!$AT:$AT,Summary!$B:$B,'Delivery table'!$B14,Summary!$N:$N,'Delivery table'!$A14,Summary!$E:$E,"APPROVED")</f>
        <v>0</v>
      </c>
      <c r="M14" s="8">
        <f>SUMIFS(Summary!$AU:$AU,Summary!$B:$B,'Delivery table'!$B14,Summary!$N:$N,'Delivery table'!$A14,Summary!$E:$E,"APPROVED")</f>
        <v>0</v>
      </c>
      <c r="N14" s="8">
        <f>SUMIFS(Summary!$AV:$AV,Summary!$B:$B,'Delivery table'!$B14,Summary!$N:$N,'Delivery table'!$A14,Summary!$E:$E,"APPROVED")</f>
        <v>0</v>
      </c>
    </row>
    <row r="15" spans="1:14">
      <c r="A15" s="157" t="s">
        <v>61</v>
      </c>
      <c r="B15" s="8" t="s">
        <v>84</v>
      </c>
      <c r="C15" s="153">
        <f>SUMIFS(Summary!$AK:$AK,Summary!$B:$B,'Delivery table'!$B15,Summary!$N:$N,'Delivery table'!$A15,Summary!$E:$E,"APPROVED")</f>
        <v>0</v>
      </c>
      <c r="D15" s="153">
        <f>SUMIFS(Summary!$AL:$AL,Summary!$B:$B,'Delivery table'!$B15,Summary!$N:$N,'Delivery table'!$A15,Summary!$E:$E,"APPROVED")</f>
        <v>0</v>
      </c>
      <c r="E15" s="153">
        <f>SUMIFS(Summary!$AM:$AM,Summary!$B:$B,'Delivery table'!$B15,Summary!$N:$N,'Delivery table'!$A15,Summary!$E:$E,"APPROVED")</f>
        <v>0</v>
      </c>
      <c r="F15" s="153">
        <f>SUMIFS(Summary!$AN:$AN,Summary!$B:$B,'Delivery table'!$B15,Summary!$N:$N,'Delivery table'!$A15,Summary!$E:$E,"APPROVED")</f>
        <v>0</v>
      </c>
      <c r="G15" s="153">
        <f>SUMIFS(Summary!$AO:$AO,Summary!$B:$B,'Delivery table'!$B15,Summary!$N:$N,'Delivery table'!$A15,Summary!$E:$E,"APPROVED")</f>
        <v>0</v>
      </c>
      <c r="H15" s="153">
        <f>SUMIFS(Summary!$AP:$AP,Summary!$B:$B,'Delivery table'!$B15,Summary!$N:$N,'Delivery table'!$A15,Summary!$E:$E,"APPROVED")</f>
        <v>0</v>
      </c>
      <c r="I15" s="153">
        <f>SUMIFS(Summary!$AQ:$AQ,Summary!$B:$B,'Delivery table'!$B15,Summary!$N:$N,'Delivery table'!$A15,Summary!$E:$E,"APPROVED")</f>
        <v>0</v>
      </c>
      <c r="J15" s="153">
        <f>SUMIFS(Summary!$AR:$AR,Summary!$B:$B,'Delivery table'!$B15,Summary!$N:$N,'Delivery table'!$A15,Summary!$E:$E,"APPROVED")</f>
        <v>0</v>
      </c>
      <c r="K15" s="153">
        <f>SUMIFS(Summary!$AS:$AS,Summary!$B:$B,'Delivery table'!$B15,Summary!$N:$N,'Delivery table'!$A15,Summary!$E:$E,"APPROVED")</f>
        <v>0</v>
      </c>
      <c r="L15" s="153">
        <f>SUMIFS(Summary!$AT:$AT,Summary!$B:$B,'Delivery table'!$B15,Summary!$N:$N,'Delivery table'!$A15,Summary!$E:$E,"APPROVED")</f>
        <v>0</v>
      </c>
      <c r="M15" s="153">
        <f>SUMIFS(Summary!$AU:$AU,Summary!$B:$B,'Delivery table'!$B15,Summary!$N:$N,'Delivery table'!$A15,Summary!$E:$E,"APPROVED")</f>
        <v>0</v>
      </c>
      <c r="N15" s="153">
        <f>SUMIFS(Summary!$AV:$AV,Summary!$B:$B,'Delivery table'!$B15,Summary!$N:$N,'Delivery table'!$A15,Summary!$E:$E,"APPROVED")</f>
        <v>0</v>
      </c>
    </row>
    <row r="16" spans="1:14">
      <c r="A16" s="156" t="s">
        <v>61</v>
      </c>
      <c r="B16" s="8" t="s">
        <v>85</v>
      </c>
      <c r="C16" s="8">
        <f>SUMIFS(Summary!$AK:$AK,Summary!$B:$B,'Delivery table'!$B16,Summary!$N:$N,'Delivery table'!$A16,Summary!$E:$E,"APPROVED")</f>
        <v>0</v>
      </c>
      <c r="D16" s="8">
        <f>SUMIFS(Summary!$AL:$AL,Summary!$B:$B,'Delivery table'!$B16,Summary!$N:$N,'Delivery table'!$A16,Summary!$E:$E,"APPROVED")</f>
        <v>0</v>
      </c>
      <c r="E16" s="8">
        <f>SUMIFS(Summary!$AM:$AM,Summary!$B:$B,'Delivery table'!$B16,Summary!$N:$N,'Delivery table'!$A16,Summary!$E:$E,"APPROVED")</f>
        <v>0</v>
      </c>
      <c r="F16" s="8">
        <f>SUMIFS(Summary!$AN:$AN,Summary!$B:$B,'Delivery table'!$B16,Summary!$N:$N,'Delivery table'!$A16,Summary!$E:$E,"APPROVED")</f>
        <v>0</v>
      </c>
      <c r="G16" s="8">
        <f>SUMIFS(Summary!$AO:$AO,Summary!$B:$B,'Delivery table'!$B16,Summary!$N:$N,'Delivery table'!$A16,Summary!$E:$E,"APPROVED")</f>
        <v>0</v>
      </c>
      <c r="H16" s="8">
        <f>SUMIFS(Summary!$AP:$AP,Summary!$B:$B,'Delivery table'!$B16,Summary!$N:$N,'Delivery table'!$A16,Summary!$E:$E,"APPROVED")</f>
        <v>0</v>
      </c>
      <c r="I16" s="8">
        <f>SUMIFS(Summary!$AQ:$AQ,Summary!$B:$B,'Delivery table'!$B16,Summary!$N:$N,'Delivery table'!$A16,Summary!$E:$E,"APPROVED")</f>
        <v>0</v>
      </c>
      <c r="J16" s="8">
        <f>SUMIFS(Summary!$AR:$AR,Summary!$B:$B,'Delivery table'!$B16,Summary!$N:$N,'Delivery table'!$A16,Summary!$E:$E,"APPROVED")</f>
        <v>0</v>
      </c>
      <c r="K16" s="8">
        <f>SUMIFS(Summary!$AS:$AS,Summary!$B:$B,'Delivery table'!$B16,Summary!$N:$N,'Delivery table'!$A16,Summary!$E:$E,"APPROVED")</f>
        <v>0</v>
      </c>
      <c r="L16" s="8">
        <f>SUMIFS(Summary!$AT:$AT,Summary!$B:$B,'Delivery table'!$B16,Summary!$N:$N,'Delivery table'!$A16,Summary!$E:$E,"APPROVED")</f>
        <v>0</v>
      </c>
      <c r="M16" s="8">
        <f>SUMIFS(Summary!$AU:$AU,Summary!$B:$B,'Delivery table'!$B16,Summary!$N:$N,'Delivery table'!$A16,Summary!$E:$E,"APPROVED")</f>
        <v>0</v>
      </c>
      <c r="N16" s="8">
        <f>SUMIFS(Summary!$AV:$AV,Summary!$B:$B,'Delivery table'!$B16,Summary!$N:$N,'Delivery table'!$A16,Summary!$E:$E,"APPROVED")</f>
        <v>0</v>
      </c>
    </row>
    <row r="17" spans="1:14">
      <c r="A17" s="157" t="s">
        <v>61</v>
      </c>
      <c r="B17" s="8" t="s">
        <v>86</v>
      </c>
      <c r="C17" s="153">
        <f>SUMIFS(Summary!$AK:$AK,Summary!$B:$B,'Delivery table'!$B17,Summary!$N:$N,'Delivery table'!$A17,Summary!$E:$E,"APPROVED")</f>
        <v>0</v>
      </c>
      <c r="D17" s="153">
        <f>SUMIFS(Summary!$AL:$AL,Summary!$B:$B,'Delivery table'!$B17,Summary!$N:$N,'Delivery table'!$A17,Summary!$E:$E,"APPROVED")</f>
        <v>0</v>
      </c>
      <c r="E17" s="153">
        <f>SUMIFS(Summary!$AM:$AM,Summary!$B:$B,'Delivery table'!$B17,Summary!$N:$N,'Delivery table'!$A17,Summary!$E:$E,"APPROVED")</f>
        <v>0</v>
      </c>
      <c r="F17" s="153">
        <f>SUMIFS(Summary!$AN:$AN,Summary!$B:$B,'Delivery table'!$B17,Summary!$N:$N,'Delivery table'!$A17,Summary!$E:$E,"APPROVED")</f>
        <v>0</v>
      </c>
      <c r="G17" s="153">
        <f>SUMIFS(Summary!$AO:$AO,Summary!$B:$B,'Delivery table'!$B17,Summary!$N:$N,'Delivery table'!$A17,Summary!$E:$E,"APPROVED")</f>
        <v>0</v>
      </c>
      <c r="H17" s="153">
        <f>SUMIFS(Summary!$AP:$AP,Summary!$B:$B,'Delivery table'!$B17,Summary!$N:$N,'Delivery table'!$A17,Summary!$E:$E,"APPROVED")</f>
        <v>0</v>
      </c>
      <c r="I17" s="153">
        <f>SUMIFS(Summary!$AQ:$AQ,Summary!$B:$B,'Delivery table'!$B17,Summary!$N:$N,'Delivery table'!$A17,Summary!$E:$E,"APPROVED")</f>
        <v>0</v>
      </c>
      <c r="J17" s="153">
        <f>SUMIFS(Summary!$AR:$AR,Summary!$B:$B,'Delivery table'!$B17,Summary!$N:$N,'Delivery table'!$A17,Summary!$E:$E,"APPROVED")</f>
        <v>0</v>
      </c>
      <c r="K17" s="153">
        <f>SUMIFS(Summary!$AS:$AS,Summary!$B:$B,'Delivery table'!$B17,Summary!$N:$N,'Delivery table'!$A17,Summary!$E:$E,"APPROVED")</f>
        <v>0</v>
      </c>
      <c r="L17" s="153">
        <f>SUMIFS(Summary!$AT:$AT,Summary!$B:$B,'Delivery table'!$B17,Summary!$N:$N,'Delivery table'!$A17,Summary!$E:$E,"APPROVED")</f>
        <v>0</v>
      </c>
      <c r="M17" s="153">
        <f>SUMIFS(Summary!$AU:$AU,Summary!$B:$B,'Delivery table'!$B17,Summary!$N:$N,'Delivery table'!$A17,Summary!$E:$E,"APPROVED")</f>
        <v>0</v>
      </c>
      <c r="N17" s="153">
        <f>SUMIFS(Summary!$AV:$AV,Summary!$B:$B,'Delivery table'!$B17,Summary!$N:$N,'Delivery table'!$A17,Summary!$E:$E,"APPROVED")</f>
        <v>0</v>
      </c>
    </row>
    <row r="18" spans="1:14">
      <c r="A18" s="156" t="s">
        <v>61</v>
      </c>
      <c r="B18" s="8" t="s">
        <v>87</v>
      </c>
      <c r="C18" s="8">
        <f>SUMIFS(Summary!$AK:$AK,Summary!$B:$B,'Delivery table'!$B18,Summary!$N:$N,'Delivery table'!$A18,Summary!$E:$E,"APPROVED")</f>
        <v>0</v>
      </c>
      <c r="D18" s="8">
        <f>SUMIFS(Summary!$AL:$AL,Summary!$B:$B,'Delivery table'!$B18,Summary!$N:$N,'Delivery table'!$A18,Summary!$E:$E,"APPROVED")</f>
        <v>0</v>
      </c>
      <c r="E18" s="8">
        <f>SUMIFS(Summary!$AM:$AM,Summary!$B:$B,'Delivery table'!$B18,Summary!$N:$N,'Delivery table'!$A18,Summary!$E:$E,"APPROVED")</f>
        <v>0</v>
      </c>
      <c r="F18" s="8">
        <f>SUMIFS(Summary!$AN:$AN,Summary!$B:$B,'Delivery table'!$B18,Summary!$N:$N,'Delivery table'!$A18,Summary!$E:$E,"APPROVED")</f>
        <v>0</v>
      </c>
      <c r="G18" s="8">
        <f>SUMIFS(Summary!$AO:$AO,Summary!$B:$B,'Delivery table'!$B18,Summary!$N:$N,'Delivery table'!$A18,Summary!$E:$E,"APPROVED")</f>
        <v>0</v>
      </c>
      <c r="H18" s="8">
        <f>SUMIFS(Summary!$AP:$AP,Summary!$B:$B,'Delivery table'!$B18,Summary!$N:$N,'Delivery table'!$A18,Summary!$E:$E,"APPROVED")</f>
        <v>0</v>
      </c>
      <c r="I18" s="8">
        <f>SUMIFS(Summary!$AQ:$AQ,Summary!$B:$B,'Delivery table'!$B18,Summary!$N:$N,'Delivery table'!$A18,Summary!$E:$E,"APPROVED")</f>
        <v>0</v>
      </c>
      <c r="J18" s="8">
        <f>SUMIFS(Summary!$AR:$AR,Summary!$B:$B,'Delivery table'!$B18,Summary!$N:$N,'Delivery table'!$A18,Summary!$E:$E,"APPROVED")</f>
        <v>0</v>
      </c>
      <c r="K18" s="8">
        <f>SUMIFS(Summary!$AS:$AS,Summary!$B:$B,'Delivery table'!$B18,Summary!$N:$N,'Delivery table'!$A18,Summary!$E:$E,"APPROVED")</f>
        <v>0</v>
      </c>
      <c r="L18" s="8">
        <f>SUMIFS(Summary!$AT:$AT,Summary!$B:$B,'Delivery table'!$B18,Summary!$N:$N,'Delivery table'!$A18,Summary!$E:$E,"APPROVED")</f>
        <v>0</v>
      </c>
      <c r="M18" s="8">
        <f>SUMIFS(Summary!$AU:$AU,Summary!$B:$B,'Delivery table'!$B18,Summary!$N:$N,'Delivery table'!$A18,Summary!$E:$E,"APPROVED")</f>
        <v>0</v>
      </c>
      <c r="N18" s="8">
        <f>SUMIFS(Summary!$AV:$AV,Summary!$B:$B,'Delivery table'!$B18,Summary!$N:$N,'Delivery table'!$A18,Summary!$E:$E,"APPROVED")</f>
        <v>0</v>
      </c>
    </row>
    <row r="19" spans="1:14">
      <c r="A19" s="157" t="s">
        <v>61</v>
      </c>
      <c r="B19" s="8" t="s">
        <v>88</v>
      </c>
      <c r="C19" s="153">
        <f>SUMIFS(Summary!$AK:$AK,Summary!$B:$B,'Delivery table'!$B19,Summary!$N:$N,'Delivery table'!$A19,Summary!$E:$E,"APPROVED")</f>
        <v>0</v>
      </c>
      <c r="D19" s="153">
        <f>SUMIFS(Summary!$AL:$AL,Summary!$B:$B,'Delivery table'!$B19,Summary!$N:$N,'Delivery table'!$A19,Summary!$E:$E,"APPROVED")</f>
        <v>0</v>
      </c>
      <c r="E19" s="153">
        <f>SUMIFS(Summary!$AM:$AM,Summary!$B:$B,'Delivery table'!$B19,Summary!$N:$N,'Delivery table'!$A19,Summary!$E:$E,"APPROVED")</f>
        <v>0</v>
      </c>
      <c r="F19" s="153">
        <f>SUMIFS(Summary!$AN:$AN,Summary!$B:$B,'Delivery table'!$B19,Summary!$N:$N,'Delivery table'!$A19,Summary!$E:$E,"APPROVED")</f>
        <v>0</v>
      </c>
      <c r="G19" s="153">
        <f>SUMIFS(Summary!$AO:$AO,Summary!$B:$B,'Delivery table'!$B19,Summary!$N:$N,'Delivery table'!$A19,Summary!$E:$E,"APPROVED")</f>
        <v>0</v>
      </c>
      <c r="H19" s="153">
        <f>SUMIFS(Summary!$AP:$AP,Summary!$B:$B,'Delivery table'!$B19,Summary!$N:$N,'Delivery table'!$A19,Summary!$E:$E,"APPROVED")</f>
        <v>0</v>
      </c>
      <c r="I19" s="153">
        <f>SUMIFS(Summary!$AQ:$AQ,Summary!$B:$B,'Delivery table'!$B19,Summary!$N:$N,'Delivery table'!$A19,Summary!$E:$E,"APPROVED")</f>
        <v>0</v>
      </c>
      <c r="J19" s="153">
        <f>SUMIFS(Summary!$AR:$AR,Summary!$B:$B,'Delivery table'!$B19,Summary!$N:$N,'Delivery table'!$A19,Summary!$E:$E,"APPROVED")</f>
        <v>0</v>
      </c>
      <c r="K19" s="153">
        <f>SUMIFS(Summary!$AS:$AS,Summary!$B:$B,'Delivery table'!$B19,Summary!$N:$N,'Delivery table'!$A19,Summary!$E:$E,"APPROVED")</f>
        <v>0</v>
      </c>
      <c r="L19" s="153">
        <f>SUMIFS(Summary!$AT:$AT,Summary!$B:$B,'Delivery table'!$B19,Summary!$N:$N,'Delivery table'!$A19,Summary!$E:$E,"APPROVED")</f>
        <v>0</v>
      </c>
      <c r="M19" s="153">
        <f>SUMIFS(Summary!$AU:$AU,Summary!$B:$B,'Delivery table'!$B19,Summary!$N:$N,'Delivery table'!$A19,Summary!$E:$E,"APPROVED")</f>
        <v>0</v>
      </c>
      <c r="N19" s="153">
        <f>SUMIFS(Summary!$AV:$AV,Summary!$B:$B,'Delivery table'!$B19,Summary!$N:$N,'Delivery table'!$A19,Summary!$E:$E,"APPROVED")</f>
        <v>0</v>
      </c>
    </row>
    <row r="20" spans="1:14">
      <c r="A20" s="156" t="s">
        <v>61</v>
      </c>
      <c r="B20" s="8" t="s">
        <v>89</v>
      </c>
      <c r="C20" s="8">
        <f>SUMIFS(Summary!$AK:$AK,Summary!$B:$B,'Delivery table'!$B20,Summary!$N:$N,'Delivery table'!$A20,Summary!$E:$E,"APPROVED")</f>
        <v>0</v>
      </c>
      <c r="D20" s="8">
        <f>SUMIFS(Summary!$AL:$AL,Summary!$B:$B,'Delivery table'!$B20,Summary!$N:$N,'Delivery table'!$A20,Summary!$E:$E,"APPROVED")</f>
        <v>0</v>
      </c>
      <c r="E20" s="8">
        <f>SUMIFS(Summary!$AM:$AM,Summary!$B:$B,'Delivery table'!$B20,Summary!$N:$N,'Delivery table'!$A20,Summary!$E:$E,"APPROVED")</f>
        <v>0</v>
      </c>
      <c r="F20" s="8">
        <f>SUMIFS(Summary!$AN:$AN,Summary!$B:$B,'Delivery table'!$B20,Summary!$N:$N,'Delivery table'!$A20,Summary!$E:$E,"APPROVED")</f>
        <v>0</v>
      </c>
      <c r="G20" s="8">
        <f>SUMIFS(Summary!$AO:$AO,Summary!$B:$B,'Delivery table'!$B20,Summary!$N:$N,'Delivery table'!$A20,Summary!$E:$E,"APPROVED")</f>
        <v>0</v>
      </c>
      <c r="H20" s="8">
        <f>SUMIFS(Summary!$AP:$AP,Summary!$B:$B,'Delivery table'!$B20,Summary!$N:$N,'Delivery table'!$A20,Summary!$E:$E,"APPROVED")</f>
        <v>0</v>
      </c>
      <c r="I20" s="8">
        <f>SUMIFS(Summary!$AQ:$AQ,Summary!$B:$B,'Delivery table'!$B20,Summary!$N:$N,'Delivery table'!$A20,Summary!$E:$E,"APPROVED")</f>
        <v>0</v>
      </c>
      <c r="J20" s="8">
        <f>SUMIFS(Summary!$AR:$AR,Summary!$B:$B,'Delivery table'!$B20,Summary!$N:$N,'Delivery table'!$A20,Summary!$E:$E,"APPROVED")</f>
        <v>0</v>
      </c>
      <c r="K20" s="8">
        <f>SUMIFS(Summary!$AS:$AS,Summary!$B:$B,'Delivery table'!$B20,Summary!$N:$N,'Delivery table'!$A20,Summary!$E:$E,"APPROVED")</f>
        <v>0</v>
      </c>
      <c r="L20" s="8">
        <f>SUMIFS(Summary!$AT:$AT,Summary!$B:$B,'Delivery table'!$B20,Summary!$N:$N,'Delivery table'!$A20,Summary!$E:$E,"APPROVED")</f>
        <v>0</v>
      </c>
      <c r="M20" s="8">
        <f>SUMIFS(Summary!$AU:$AU,Summary!$B:$B,'Delivery table'!$B20,Summary!$N:$N,'Delivery table'!$A20,Summary!$E:$E,"APPROVED")</f>
        <v>0</v>
      </c>
      <c r="N20" s="8">
        <f>SUMIFS(Summary!$AV:$AV,Summary!$B:$B,'Delivery table'!$B20,Summary!$N:$N,'Delivery table'!$A20,Summary!$E:$E,"APPROVED")</f>
        <v>0</v>
      </c>
    </row>
    <row r="21" spans="1:14">
      <c r="A21" s="157" t="s">
        <v>61</v>
      </c>
      <c r="B21" s="8" t="s">
        <v>90</v>
      </c>
      <c r="C21" s="153">
        <f>SUMIFS(Summary!$AK:$AK,Summary!$B:$B,'Delivery table'!$B21,Summary!$N:$N,'Delivery table'!$A21,Summary!$E:$E,"APPROVED")</f>
        <v>0</v>
      </c>
      <c r="D21" s="153">
        <f>SUMIFS(Summary!$AL:$AL,Summary!$B:$B,'Delivery table'!$B21,Summary!$N:$N,'Delivery table'!$A21,Summary!$E:$E,"APPROVED")</f>
        <v>0</v>
      </c>
      <c r="E21" s="153">
        <f>SUMIFS(Summary!$AM:$AM,Summary!$B:$B,'Delivery table'!$B21,Summary!$N:$N,'Delivery table'!$A21,Summary!$E:$E,"APPROVED")</f>
        <v>0</v>
      </c>
      <c r="F21" s="153">
        <f>SUMIFS(Summary!$AN:$AN,Summary!$B:$B,'Delivery table'!$B21,Summary!$N:$N,'Delivery table'!$A21,Summary!$E:$E,"APPROVED")</f>
        <v>0</v>
      </c>
      <c r="G21" s="153">
        <f>SUMIFS(Summary!$AO:$AO,Summary!$B:$B,'Delivery table'!$B21,Summary!$N:$N,'Delivery table'!$A21,Summary!$E:$E,"APPROVED")</f>
        <v>0</v>
      </c>
      <c r="H21" s="153">
        <f>SUMIFS(Summary!$AP:$AP,Summary!$B:$B,'Delivery table'!$B21,Summary!$N:$N,'Delivery table'!$A21,Summary!$E:$E,"APPROVED")</f>
        <v>0</v>
      </c>
      <c r="I21" s="153">
        <f>SUMIFS(Summary!$AQ:$AQ,Summary!$B:$B,'Delivery table'!$B21,Summary!$N:$N,'Delivery table'!$A21,Summary!$E:$E,"APPROVED")</f>
        <v>0</v>
      </c>
      <c r="J21" s="153">
        <f>SUMIFS(Summary!$AR:$AR,Summary!$B:$B,'Delivery table'!$B21,Summary!$N:$N,'Delivery table'!$A21,Summary!$E:$E,"APPROVED")</f>
        <v>0</v>
      </c>
      <c r="K21" s="153">
        <f>SUMIFS(Summary!$AS:$AS,Summary!$B:$B,'Delivery table'!$B21,Summary!$N:$N,'Delivery table'!$A21,Summary!$E:$E,"APPROVED")</f>
        <v>0</v>
      </c>
      <c r="L21" s="153">
        <f>SUMIFS(Summary!$AT:$AT,Summary!$B:$B,'Delivery table'!$B21,Summary!$N:$N,'Delivery table'!$A21,Summary!$E:$E,"APPROVED")</f>
        <v>0</v>
      </c>
      <c r="M21" s="153">
        <f>SUMIFS(Summary!$AU:$AU,Summary!$B:$B,'Delivery table'!$B21,Summary!$N:$N,'Delivery table'!$A21,Summary!$E:$E,"APPROVED")</f>
        <v>0</v>
      </c>
      <c r="N21" s="153">
        <f>SUMIFS(Summary!$AV:$AV,Summary!$B:$B,'Delivery table'!$B21,Summary!$N:$N,'Delivery table'!$A21,Summary!$E:$E,"APPROVED")</f>
        <v>0</v>
      </c>
    </row>
    <row r="22" spans="1:14">
      <c r="A22" s="156" t="s">
        <v>61</v>
      </c>
      <c r="B22" s="8" t="s">
        <v>91</v>
      </c>
      <c r="C22" s="8">
        <f>SUMIFS(Summary!$AK:$AK,Summary!$B:$B,'Delivery table'!$B22,Summary!$N:$N,'Delivery table'!$A22,Summary!$E:$E,"APPROVED")</f>
        <v>0</v>
      </c>
      <c r="D22" s="8">
        <f>SUMIFS(Summary!$AL:$AL,Summary!$B:$B,'Delivery table'!$B22,Summary!$N:$N,'Delivery table'!$A22,Summary!$E:$E,"APPROVED")</f>
        <v>0</v>
      </c>
      <c r="E22" s="8">
        <f>SUMIFS(Summary!$AM:$AM,Summary!$B:$B,'Delivery table'!$B22,Summary!$N:$N,'Delivery table'!$A22,Summary!$E:$E,"APPROVED")</f>
        <v>0</v>
      </c>
      <c r="F22" s="8">
        <f>SUMIFS(Summary!$AN:$AN,Summary!$B:$B,'Delivery table'!$B22,Summary!$N:$N,'Delivery table'!$A22,Summary!$E:$E,"APPROVED")</f>
        <v>0</v>
      </c>
      <c r="G22" s="8">
        <f>SUMIFS(Summary!$AO:$AO,Summary!$B:$B,'Delivery table'!$B22,Summary!$N:$N,'Delivery table'!$A22,Summary!$E:$E,"APPROVED")</f>
        <v>0</v>
      </c>
      <c r="H22" s="8">
        <f>SUMIFS(Summary!$AP:$AP,Summary!$B:$B,'Delivery table'!$B22,Summary!$N:$N,'Delivery table'!$A22,Summary!$E:$E,"APPROVED")</f>
        <v>0</v>
      </c>
      <c r="I22" s="8">
        <f>SUMIFS(Summary!$AQ:$AQ,Summary!$B:$B,'Delivery table'!$B22,Summary!$N:$N,'Delivery table'!$A22,Summary!$E:$E,"APPROVED")</f>
        <v>0</v>
      </c>
      <c r="J22" s="8">
        <f>SUMIFS(Summary!$AR:$AR,Summary!$B:$B,'Delivery table'!$B22,Summary!$N:$N,'Delivery table'!$A22,Summary!$E:$E,"APPROVED")</f>
        <v>0</v>
      </c>
      <c r="K22" s="8">
        <f>SUMIFS(Summary!$AS:$AS,Summary!$B:$B,'Delivery table'!$B22,Summary!$N:$N,'Delivery table'!$A22,Summary!$E:$E,"APPROVED")</f>
        <v>0</v>
      </c>
      <c r="L22" s="8">
        <f>SUMIFS(Summary!$AT:$AT,Summary!$B:$B,'Delivery table'!$B22,Summary!$N:$N,'Delivery table'!$A22,Summary!$E:$E,"APPROVED")</f>
        <v>0</v>
      </c>
      <c r="M22" s="8">
        <f>SUMIFS(Summary!$AU:$AU,Summary!$B:$B,'Delivery table'!$B22,Summary!$N:$N,'Delivery table'!$A22,Summary!$E:$E,"APPROVED")</f>
        <v>0</v>
      </c>
      <c r="N22" s="8">
        <f>SUMIFS(Summary!$AV:$AV,Summary!$B:$B,'Delivery table'!$B22,Summary!$N:$N,'Delivery table'!$A22,Summary!$E:$E,"APPROVED")</f>
        <v>0</v>
      </c>
    </row>
    <row r="23" spans="1:14">
      <c r="A23" s="157" t="s">
        <v>61</v>
      </c>
      <c r="B23" s="8" t="s">
        <v>92</v>
      </c>
      <c r="C23" s="153">
        <f>SUMIFS(Summary!$AK:$AK,Summary!$B:$B,'Delivery table'!$B23,Summary!$N:$N,'Delivery table'!$A23,Summary!$E:$E,"APPROVED")</f>
        <v>0</v>
      </c>
      <c r="D23" s="153">
        <f>SUMIFS(Summary!$AL:$AL,Summary!$B:$B,'Delivery table'!$B23,Summary!$N:$N,'Delivery table'!$A23,Summary!$E:$E,"APPROVED")</f>
        <v>0</v>
      </c>
      <c r="E23" s="153">
        <f>SUMIFS(Summary!$AM:$AM,Summary!$B:$B,'Delivery table'!$B23,Summary!$N:$N,'Delivery table'!$A23,Summary!$E:$E,"APPROVED")</f>
        <v>0</v>
      </c>
      <c r="F23" s="153">
        <f>SUMIFS(Summary!$AN:$AN,Summary!$B:$B,'Delivery table'!$B23,Summary!$N:$N,'Delivery table'!$A23,Summary!$E:$E,"APPROVED")</f>
        <v>0</v>
      </c>
      <c r="G23" s="153">
        <f>SUMIFS(Summary!$AO:$AO,Summary!$B:$B,'Delivery table'!$B23,Summary!$N:$N,'Delivery table'!$A23,Summary!$E:$E,"APPROVED")</f>
        <v>0</v>
      </c>
      <c r="H23" s="153">
        <f>SUMIFS(Summary!$AP:$AP,Summary!$B:$B,'Delivery table'!$B23,Summary!$N:$N,'Delivery table'!$A23,Summary!$E:$E,"APPROVED")</f>
        <v>0</v>
      </c>
      <c r="I23" s="153">
        <f>SUMIFS(Summary!$AQ:$AQ,Summary!$B:$B,'Delivery table'!$B23,Summary!$N:$N,'Delivery table'!$A23,Summary!$E:$E,"APPROVED")</f>
        <v>0</v>
      </c>
      <c r="J23" s="153">
        <f>SUMIFS(Summary!$AR:$AR,Summary!$B:$B,'Delivery table'!$B23,Summary!$N:$N,'Delivery table'!$A23,Summary!$E:$E,"APPROVED")</f>
        <v>0</v>
      </c>
      <c r="K23" s="153">
        <f>SUMIFS(Summary!$AS:$AS,Summary!$B:$B,'Delivery table'!$B23,Summary!$N:$N,'Delivery table'!$A23,Summary!$E:$E,"APPROVED")</f>
        <v>0</v>
      </c>
      <c r="L23" s="153">
        <f>SUMIFS(Summary!$AT:$AT,Summary!$B:$B,'Delivery table'!$B23,Summary!$N:$N,'Delivery table'!$A23,Summary!$E:$E,"APPROVED")</f>
        <v>0</v>
      </c>
      <c r="M23" s="153">
        <f>SUMIFS(Summary!$AU:$AU,Summary!$B:$B,'Delivery table'!$B23,Summary!$N:$N,'Delivery table'!$A23,Summary!$E:$E,"APPROVED")</f>
        <v>0</v>
      </c>
      <c r="N23" s="153">
        <f>SUMIFS(Summary!$AV:$AV,Summary!$B:$B,'Delivery table'!$B23,Summary!$N:$N,'Delivery table'!$A23,Summary!$E:$E,"APPROVED")</f>
        <v>0</v>
      </c>
    </row>
    <row r="24" spans="1:14">
      <c r="A24" s="156" t="s">
        <v>61</v>
      </c>
      <c r="B24" s="8" t="s">
        <v>93</v>
      </c>
      <c r="C24" s="8">
        <f>SUMIFS(Summary!$AK:$AK,Summary!$B:$B,'Delivery table'!$B24,Summary!$N:$N,'Delivery table'!$A24,Summary!$E:$E,"APPROVED")</f>
        <v>0</v>
      </c>
      <c r="D24" s="8">
        <f>SUMIFS(Summary!$AL:$AL,Summary!$B:$B,'Delivery table'!$B24,Summary!$N:$N,'Delivery table'!$A24,Summary!$E:$E,"APPROVED")</f>
        <v>0</v>
      </c>
      <c r="E24" s="8">
        <f>SUMIFS(Summary!$AM:$AM,Summary!$B:$B,'Delivery table'!$B24,Summary!$N:$N,'Delivery table'!$A24,Summary!$E:$E,"APPROVED")</f>
        <v>0</v>
      </c>
      <c r="F24" s="8">
        <f>SUMIFS(Summary!$AN:$AN,Summary!$B:$B,'Delivery table'!$B24,Summary!$N:$N,'Delivery table'!$A24,Summary!$E:$E,"APPROVED")</f>
        <v>0</v>
      </c>
      <c r="G24" s="8">
        <f>SUMIFS(Summary!$AO:$AO,Summary!$B:$B,'Delivery table'!$B24,Summary!$N:$N,'Delivery table'!$A24,Summary!$E:$E,"APPROVED")</f>
        <v>0</v>
      </c>
      <c r="H24" s="8">
        <f>SUMIFS(Summary!$AP:$AP,Summary!$B:$B,'Delivery table'!$B24,Summary!$N:$N,'Delivery table'!$A24,Summary!$E:$E,"APPROVED")</f>
        <v>0</v>
      </c>
      <c r="I24" s="8">
        <f>SUMIFS(Summary!$AQ:$AQ,Summary!$B:$B,'Delivery table'!$B24,Summary!$N:$N,'Delivery table'!$A24,Summary!$E:$E,"APPROVED")</f>
        <v>0</v>
      </c>
      <c r="J24" s="8">
        <f>SUMIFS(Summary!$AR:$AR,Summary!$B:$B,'Delivery table'!$B24,Summary!$N:$N,'Delivery table'!$A24,Summary!$E:$E,"APPROVED")</f>
        <v>0</v>
      </c>
      <c r="K24" s="8">
        <f>SUMIFS(Summary!$AS:$AS,Summary!$B:$B,'Delivery table'!$B24,Summary!$N:$N,'Delivery table'!$A24,Summary!$E:$E,"APPROVED")</f>
        <v>0</v>
      </c>
      <c r="L24" s="8">
        <f>SUMIFS(Summary!$AT:$AT,Summary!$B:$B,'Delivery table'!$B24,Summary!$N:$N,'Delivery table'!$A24,Summary!$E:$E,"APPROVED")</f>
        <v>0</v>
      </c>
      <c r="M24" s="8">
        <f>SUMIFS(Summary!$AU:$AU,Summary!$B:$B,'Delivery table'!$B24,Summary!$N:$N,'Delivery table'!$A24,Summary!$E:$E,"APPROVED")</f>
        <v>0</v>
      </c>
      <c r="N24" s="8">
        <f>SUMIFS(Summary!$AV:$AV,Summary!$B:$B,'Delivery table'!$B24,Summary!$N:$N,'Delivery table'!$A24,Summary!$E:$E,"APPROVED")</f>
        <v>0</v>
      </c>
    </row>
    <row r="25" spans="1:14">
      <c r="A25" s="157" t="s">
        <v>61</v>
      </c>
      <c r="B25" s="8" t="s">
        <v>94</v>
      </c>
      <c r="C25" s="153">
        <f>SUMIFS(Summary!$AK:$AK,Summary!$B:$B,'Delivery table'!$B25,Summary!$N:$N,'Delivery table'!$A25,Summary!$E:$E,"APPROVED")</f>
        <v>0</v>
      </c>
      <c r="D25" s="153">
        <f>SUMIFS(Summary!$AL:$AL,Summary!$B:$B,'Delivery table'!$B25,Summary!$N:$N,'Delivery table'!$A25,Summary!$E:$E,"APPROVED")</f>
        <v>0</v>
      </c>
      <c r="E25" s="153">
        <f>SUMIFS(Summary!$AM:$AM,Summary!$B:$B,'Delivery table'!$B25,Summary!$N:$N,'Delivery table'!$A25,Summary!$E:$E,"APPROVED")</f>
        <v>0</v>
      </c>
      <c r="F25" s="153">
        <f>SUMIFS(Summary!$AN:$AN,Summary!$B:$B,'Delivery table'!$B25,Summary!$N:$N,'Delivery table'!$A25,Summary!$E:$E,"APPROVED")</f>
        <v>0</v>
      </c>
      <c r="G25" s="153">
        <f>SUMIFS(Summary!$AO:$AO,Summary!$B:$B,'Delivery table'!$B25,Summary!$N:$N,'Delivery table'!$A25,Summary!$E:$E,"APPROVED")</f>
        <v>0</v>
      </c>
      <c r="H25" s="153">
        <f>SUMIFS(Summary!$AP:$AP,Summary!$B:$B,'Delivery table'!$B25,Summary!$N:$N,'Delivery table'!$A25,Summary!$E:$E,"APPROVED")</f>
        <v>0</v>
      </c>
      <c r="I25" s="153">
        <f>SUMIFS(Summary!$AQ:$AQ,Summary!$B:$B,'Delivery table'!$B25,Summary!$N:$N,'Delivery table'!$A25,Summary!$E:$E,"APPROVED")</f>
        <v>0</v>
      </c>
      <c r="J25" s="153">
        <f>SUMIFS(Summary!$AR:$AR,Summary!$B:$B,'Delivery table'!$B25,Summary!$N:$N,'Delivery table'!$A25,Summary!$E:$E,"APPROVED")</f>
        <v>0</v>
      </c>
      <c r="K25" s="153">
        <f>SUMIFS(Summary!$AS:$AS,Summary!$B:$B,'Delivery table'!$B25,Summary!$N:$N,'Delivery table'!$A25,Summary!$E:$E,"APPROVED")</f>
        <v>0</v>
      </c>
      <c r="L25" s="153">
        <f>SUMIFS(Summary!$AT:$AT,Summary!$B:$B,'Delivery table'!$B25,Summary!$N:$N,'Delivery table'!$A25,Summary!$E:$E,"APPROVED")</f>
        <v>0</v>
      </c>
      <c r="M25" s="153">
        <f>SUMIFS(Summary!$AU:$AU,Summary!$B:$B,'Delivery table'!$B25,Summary!$N:$N,'Delivery table'!$A25,Summary!$E:$E,"APPROVED")</f>
        <v>0</v>
      </c>
      <c r="N25" s="153">
        <f>SUMIFS(Summary!$AV:$AV,Summary!$B:$B,'Delivery table'!$B25,Summary!$N:$N,'Delivery table'!$A25,Summary!$E:$E,"APPROVED")</f>
        <v>0</v>
      </c>
    </row>
    <row r="26" spans="1:14">
      <c r="A26" s="156" t="s">
        <v>61</v>
      </c>
      <c r="B26" s="8" t="s">
        <v>95</v>
      </c>
      <c r="C26" s="8">
        <f>SUMIFS(Summary!$AK:$AK,Summary!$B:$B,'Delivery table'!$B26,Summary!$N:$N,'Delivery table'!$A26,Summary!$E:$E,"APPROVED")</f>
        <v>0</v>
      </c>
      <c r="D26" s="8">
        <f>SUMIFS(Summary!$AL:$AL,Summary!$B:$B,'Delivery table'!$B26,Summary!$N:$N,'Delivery table'!$A26,Summary!$E:$E,"APPROVED")</f>
        <v>0</v>
      </c>
      <c r="E26" s="8">
        <f>SUMIFS(Summary!$AM:$AM,Summary!$B:$B,'Delivery table'!$B26,Summary!$N:$N,'Delivery table'!$A26,Summary!$E:$E,"APPROVED")</f>
        <v>0</v>
      </c>
      <c r="F26" s="8">
        <f>SUMIFS(Summary!$AN:$AN,Summary!$B:$B,'Delivery table'!$B26,Summary!$N:$N,'Delivery table'!$A26,Summary!$E:$E,"APPROVED")</f>
        <v>0</v>
      </c>
      <c r="G26" s="8">
        <f>SUMIFS(Summary!$AO:$AO,Summary!$B:$B,'Delivery table'!$B26,Summary!$N:$N,'Delivery table'!$A26,Summary!$E:$E,"APPROVED")</f>
        <v>0</v>
      </c>
      <c r="H26" s="8">
        <f>SUMIFS(Summary!$AP:$AP,Summary!$B:$B,'Delivery table'!$B26,Summary!$N:$N,'Delivery table'!$A26,Summary!$E:$E,"APPROVED")</f>
        <v>0</v>
      </c>
      <c r="I26" s="8">
        <f>SUMIFS(Summary!$AQ:$AQ,Summary!$B:$B,'Delivery table'!$B26,Summary!$N:$N,'Delivery table'!$A26,Summary!$E:$E,"APPROVED")</f>
        <v>0</v>
      </c>
      <c r="J26" s="8">
        <f>SUMIFS(Summary!$AR:$AR,Summary!$B:$B,'Delivery table'!$B26,Summary!$N:$N,'Delivery table'!$A26,Summary!$E:$E,"APPROVED")</f>
        <v>0</v>
      </c>
      <c r="K26" s="8">
        <f>SUMIFS(Summary!$AS:$AS,Summary!$B:$B,'Delivery table'!$B26,Summary!$N:$N,'Delivery table'!$A26,Summary!$E:$E,"APPROVED")</f>
        <v>0</v>
      </c>
      <c r="L26" s="8">
        <f>SUMIFS(Summary!$AT:$AT,Summary!$B:$B,'Delivery table'!$B26,Summary!$N:$N,'Delivery table'!$A26,Summary!$E:$E,"APPROVED")</f>
        <v>0</v>
      </c>
      <c r="M26" s="8">
        <f>SUMIFS(Summary!$AU:$AU,Summary!$B:$B,'Delivery table'!$B26,Summary!$N:$N,'Delivery table'!$A26,Summary!$E:$E,"APPROVED")</f>
        <v>0</v>
      </c>
      <c r="N26" s="8">
        <f>SUMIFS(Summary!$AV:$AV,Summary!$B:$B,'Delivery table'!$B26,Summary!$N:$N,'Delivery table'!$A26,Summary!$E:$E,"APPROVED")</f>
        <v>0</v>
      </c>
    </row>
    <row r="27" spans="1:14">
      <c r="A27" s="157" t="s">
        <v>61</v>
      </c>
      <c r="B27" s="8" t="s">
        <v>96</v>
      </c>
      <c r="C27" s="153">
        <f>SUMIFS(Summary!$AK:$AK,Summary!$B:$B,'Delivery table'!$B27,Summary!$N:$N,'Delivery table'!$A27,Summary!$E:$E,"APPROVED")</f>
        <v>0</v>
      </c>
      <c r="D27" s="153">
        <f>SUMIFS(Summary!$AL:$AL,Summary!$B:$B,'Delivery table'!$B27,Summary!$N:$N,'Delivery table'!$A27,Summary!$E:$E,"APPROVED")</f>
        <v>0</v>
      </c>
      <c r="E27" s="153">
        <f>SUMIFS(Summary!$AM:$AM,Summary!$B:$B,'Delivery table'!$B27,Summary!$N:$N,'Delivery table'!$A27,Summary!$E:$E,"APPROVED")</f>
        <v>0</v>
      </c>
      <c r="F27" s="153">
        <f>SUMIFS(Summary!$AN:$AN,Summary!$B:$B,'Delivery table'!$B27,Summary!$N:$N,'Delivery table'!$A27,Summary!$E:$E,"APPROVED")</f>
        <v>0</v>
      </c>
      <c r="G27" s="153">
        <f>SUMIFS(Summary!$AO:$AO,Summary!$B:$B,'Delivery table'!$B27,Summary!$N:$N,'Delivery table'!$A27,Summary!$E:$E,"APPROVED")</f>
        <v>0</v>
      </c>
      <c r="H27" s="153">
        <f>SUMIFS(Summary!$AP:$AP,Summary!$B:$B,'Delivery table'!$B27,Summary!$N:$N,'Delivery table'!$A27,Summary!$E:$E,"APPROVED")</f>
        <v>0</v>
      </c>
      <c r="I27" s="153">
        <f>SUMIFS(Summary!$AQ:$AQ,Summary!$B:$B,'Delivery table'!$B27,Summary!$N:$N,'Delivery table'!$A27,Summary!$E:$E,"APPROVED")</f>
        <v>0</v>
      </c>
      <c r="J27" s="153">
        <f>SUMIFS(Summary!$AR:$AR,Summary!$B:$B,'Delivery table'!$B27,Summary!$N:$N,'Delivery table'!$A27,Summary!$E:$E,"APPROVED")</f>
        <v>0</v>
      </c>
      <c r="K27" s="153">
        <f>SUMIFS(Summary!$AS:$AS,Summary!$B:$B,'Delivery table'!$B27,Summary!$N:$N,'Delivery table'!$A27,Summary!$E:$E,"APPROVED")</f>
        <v>0</v>
      </c>
      <c r="L27" s="153">
        <f>SUMIFS(Summary!$AT:$AT,Summary!$B:$B,'Delivery table'!$B27,Summary!$N:$N,'Delivery table'!$A27,Summary!$E:$E,"APPROVED")</f>
        <v>0</v>
      </c>
      <c r="M27" s="153">
        <f>SUMIFS(Summary!$AU:$AU,Summary!$B:$B,'Delivery table'!$B27,Summary!$N:$N,'Delivery table'!$A27,Summary!$E:$E,"APPROVED")</f>
        <v>0</v>
      </c>
      <c r="N27" s="153">
        <f>SUMIFS(Summary!$AV:$AV,Summary!$B:$B,'Delivery table'!$B27,Summary!$N:$N,'Delivery table'!$A27,Summary!$E:$E,"APPROVED")</f>
        <v>0</v>
      </c>
    </row>
    <row r="28" spans="1:14">
      <c r="A28" s="156" t="s">
        <v>61</v>
      </c>
      <c r="B28" s="8" t="s">
        <v>97</v>
      </c>
      <c r="C28" s="8">
        <f>SUMIFS(Summary!$AK:$AK,Summary!$B:$B,'Delivery table'!$B28,Summary!$N:$N,'Delivery table'!$A28,Summary!$E:$E,"APPROVED")</f>
        <v>0</v>
      </c>
      <c r="D28" s="8">
        <f>SUMIFS(Summary!$AL:$AL,Summary!$B:$B,'Delivery table'!$B28,Summary!$N:$N,'Delivery table'!$A28,Summary!$E:$E,"APPROVED")</f>
        <v>0</v>
      </c>
      <c r="E28" s="8">
        <f>SUMIFS(Summary!$AM:$AM,Summary!$B:$B,'Delivery table'!$B28,Summary!$N:$N,'Delivery table'!$A28,Summary!$E:$E,"APPROVED")</f>
        <v>0</v>
      </c>
      <c r="F28" s="8">
        <f>SUMIFS(Summary!$AN:$AN,Summary!$B:$B,'Delivery table'!$B28,Summary!$N:$N,'Delivery table'!$A28,Summary!$E:$E,"APPROVED")</f>
        <v>0</v>
      </c>
      <c r="G28" s="8">
        <f>SUMIFS(Summary!$AO:$AO,Summary!$B:$B,'Delivery table'!$B28,Summary!$N:$N,'Delivery table'!$A28,Summary!$E:$E,"APPROVED")</f>
        <v>0</v>
      </c>
      <c r="H28" s="8">
        <f>SUMIFS(Summary!$AP:$AP,Summary!$B:$B,'Delivery table'!$B28,Summary!$N:$N,'Delivery table'!$A28,Summary!$E:$E,"APPROVED")</f>
        <v>0</v>
      </c>
      <c r="I28" s="8">
        <f>SUMIFS(Summary!$AQ:$AQ,Summary!$B:$B,'Delivery table'!$B28,Summary!$N:$N,'Delivery table'!$A28,Summary!$E:$E,"APPROVED")</f>
        <v>0</v>
      </c>
      <c r="J28" s="8">
        <f>SUMIFS(Summary!$AR:$AR,Summary!$B:$B,'Delivery table'!$B28,Summary!$N:$N,'Delivery table'!$A28,Summary!$E:$E,"APPROVED")</f>
        <v>0</v>
      </c>
      <c r="K28" s="8">
        <f>SUMIFS(Summary!$AS:$AS,Summary!$B:$B,'Delivery table'!$B28,Summary!$N:$N,'Delivery table'!$A28,Summary!$E:$E,"APPROVED")</f>
        <v>0</v>
      </c>
      <c r="L28" s="8">
        <f>SUMIFS(Summary!$AT:$AT,Summary!$B:$B,'Delivery table'!$B28,Summary!$N:$N,'Delivery table'!$A28,Summary!$E:$E,"APPROVED")</f>
        <v>0</v>
      </c>
      <c r="M28" s="8">
        <f>SUMIFS(Summary!$AU:$AU,Summary!$B:$B,'Delivery table'!$B28,Summary!$N:$N,'Delivery table'!$A28,Summary!$E:$E,"APPROVED")</f>
        <v>0</v>
      </c>
      <c r="N28" s="8">
        <f>SUMIFS(Summary!$AV:$AV,Summary!$B:$B,'Delivery table'!$B28,Summary!$N:$N,'Delivery table'!$A28,Summary!$E:$E,"APPROVED")</f>
        <v>0</v>
      </c>
    </row>
    <row r="29" spans="1:14">
      <c r="A29" s="157" t="s">
        <v>61</v>
      </c>
      <c r="B29" s="8" t="s">
        <v>98</v>
      </c>
      <c r="C29" s="153">
        <f>SUMIFS(Summary!$AK:$AK,Summary!$B:$B,'Delivery table'!$B29,Summary!$N:$N,'Delivery table'!$A29,Summary!$E:$E,"APPROVED")</f>
        <v>0</v>
      </c>
      <c r="D29" s="153">
        <f>SUMIFS(Summary!$AL:$AL,Summary!$B:$B,'Delivery table'!$B29,Summary!$N:$N,'Delivery table'!$A29,Summary!$E:$E,"APPROVED")</f>
        <v>0</v>
      </c>
      <c r="E29" s="153">
        <f>SUMIFS(Summary!$AM:$AM,Summary!$B:$B,'Delivery table'!$B29,Summary!$N:$N,'Delivery table'!$A29,Summary!$E:$E,"APPROVED")</f>
        <v>0</v>
      </c>
      <c r="F29" s="153">
        <f>SUMIFS(Summary!$AN:$AN,Summary!$B:$B,'Delivery table'!$B29,Summary!$N:$N,'Delivery table'!$A29,Summary!$E:$E,"APPROVED")</f>
        <v>0</v>
      </c>
      <c r="G29" s="153">
        <f>SUMIFS(Summary!$AO:$AO,Summary!$B:$B,'Delivery table'!$B29,Summary!$N:$N,'Delivery table'!$A29,Summary!$E:$E,"APPROVED")</f>
        <v>0</v>
      </c>
      <c r="H29" s="153">
        <f>SUMIFS(Summary!$AP:$AP,Summary!$B:$B,'Delivery table'!$B29,Summary!$N:$N,'Delivery table'!$A29,Summary!$E:$E,"APPROVED")</f>
        <v>0</v>
      </c>
      <c r="I29" s="153">
        <f>SUMIFS(Summary!$AQ:$AQ,Summary!$B:$B,'Delivery table'!$B29,Summary!$N:$N,'Delivery table'!$A29,Summary!$E:$E,"APPROVED")</f>
        <v>0</v>
      </c>
      <c r="J29" s="153">
        <f>SUMIFS(Summary!$AR:$AR,Summary!$B:$B,'Delivery table'!$B29,Summary!$N:$N,'Delivery table'!$A29,Summary!$E:$E,"APPROVED")</f>
        <v>0</v>
      </c>
      <c r="K29" s="153">
        <f>SUMIFS(Summary!$AS:$AS,Summary!$B:$B,'Delivery table'!$B29,Summary!$N:$N,'Delivery table'!$A29,Summary!$E:$E,"APPROVED")</f>
        <v>0</v>
      </c>
      <c r="L29" s="153">
        <f>SUMIFS(Summary!$AT:$AT,Summary!$B:$B,'Delivery table'!$B29,Summary!$N:$N,'Delivery table'!$A29,Summary!$E:$E,"APPROVED")</f>
        <v>0</v>
      </c>
      <c r="M29" s="153">
        <f>SUMIFS(Summary!$AU:$AU,Summary!$B:$B,'Delivery table'!$B29,Summary!$N:$N,'Delivery table'!$A29,Summary!$E:$E,"APPROVED")</f>
        <v>0</v>
      </c>
      <c r="N29" s="153">
        <f>SUMIFS(Summary!$AV:$AV,Summary!$B:$B,'Delivery table'!$B29,Summary!$N:$N,'Delivery table'!$A29,Summary!$E:$E,"APPROVED")</f>
        <v>0</v>
      </c>
    </row>
    <row r="30" spans="1:14">
      <c r="A30" s="156" t="s">
        <v>61</v>
      </c>
      <c r="B30" s="8" t="s">
        <v>99</v>
      </c>
      <c r="C30" s="8">
        <f>SUMIFS(Summary!$AK:$AK,Summary!$B:$B,'Delivery table'!$B30,Summary!$N:$N,'Delivery table'!$A30,Summary!$E:$E,"APPROVED")</f>
        <v>0</v>
      </c>
      <c r="D30" s="8">
        <f>SUMIFS(Summary!$AL:$AL,Summary!$B:$B,'Delivery table'!$B30,Summary!$N:$N,'Delivery table'!$A30,Summary!$E:$E,"APPROVED")</f>
        <v>0</v>
      </c>
      <c r="E30" s="8">
        <f>SUMIFS(Summary!$AM:$AM,Summary!$B:$B,'Delivery table'!$B30,Summary!$N:$N,'Delivery table'!$A30,Summary!$E:$E,"APPROVED")</f>
        <v>0</v>
      </c>
      <c r="F30" s="8">
        <f>SUMIFS(Summary!$AN:$AN,Summary!$B:$B,'Delivery table'!$B30,Summary!$N:$N,'Delivery table'!$A30,Summary!$E:$E,"APPROVED")</f>
        <v>0</v>
      </c>
      <c r="G30" s="8">
        <f>SUMIFS(Summary!$AO:$AO,Summary!$B:$B,'Delivery table'!$B30,Summary!$N:$N,'Delivery table'!$A30,Summary!$E:$E,"APPROVED")</f>
        <v>0</v>
      </c>
      <c r="H30" s="8">
        <f>SUMIFS(Summary!$AP:$AP,Summary!$B:$B,'Delivery table'!$B30,Summary!$N:$N,'Delivery table'!$A30,Summary!$E:$E,"APPROVED")</f>
        <v>0</v>
      </c>
      <c r="I30" s="8">
        <f>SUMIFS(Summary!$AQ:$AQ,Summary!$B:$B,'Delivery table'!$B30,Summary!$N:$N,'Delivery table'!$A30,Summary!$E:$E,"APPROVED")</f>
        <v>0</v>
      </c>
      <c r="J30" s="8">
        <f>SUMIFS(Summary!$AR:$AR,Summary!$B:$B,'Delivery table'!$B30,Summary!$N:$N,'Delivery table'!$A30,Summary!$E:$E,"APPROVED")</f>
        <v>0</v>
      </c>
      <c r="K30" s="8">
        <f>SUMIFS(Summary!$AS:$AS,Summary!$B:$B,'Delivery table'!$B30,Summary!$N:$N,'Delivery table'!$A30,Summary!$E:$E,"APPROVED")</f>
        <v>0</v>
      </c>
      <c r="L30" s="8">
        <f>SUMIFS(Summary!$AT:$AT,Summary!$B:$B,'Delivery table'!$B30,Summary!$N:$N,'Delivery table'!$A30,Summary!$E:$E,"APPROVED")</f>
        <v>0</v>
      </c>
      <c r="M30" s="8">
        <f>SUMIFS(Summary!$AU:$AU,Summary!$B:$B,'Delivery table'!$B30,Summary!$N:$N,'Delivery table'!$A30,Summary!$E:$E,"APPROVED")</f>
        <v>0</v>
      </c>
      <c r="N30" s="8">
        <f>SUMIFS(Summary!$AV:$AV,Summary!$B:$B,'Delivery table'!$B30,Summary!$N:$N,'Delivery table'!$A30,Summary!$E:$E,"APPROVED")</f>
        <v>0</v>
      </c>
    </row>
    <row r="31" spans="1:14">
      <c r="A31" s="157" t="s">
        <v>61</v>
      </c>
      <c r="B31" s="8" t="s">
        <v>100</v>
      </c>
      <c r="C31" s="153">
        <f>SUMIFS(Summary!$AK:$AK,Summary!$B:$B,'Delivery table'!$B31,Summary!$N:$N,'Delivery table'!$A31,Summary!$E:$E,"APPROVED")</f>
        <v>0</v>
      </c>
      <c r="D31" s="153">
        <f>SUMIFS(Summary!$AL:$AL,Summary!$B:$B,'Delivery table'!$B31,Summary!$N:$N,'Delivery table'!$A31,Summary!$E:$E,"APPROVED")</f>
        <v>0</v>
      </c>
      <c r="E31" s="153">
        <f>SUMIFS(Summary!$AM:$AM,Summary!$B:$B,'Delivery table'!$B31,Summary!$N:$N,'Delivery table'!$A31,Summary!$E:$E,"APPROVED")</f>
        <v>0</v>
      </c>
      <c r="F31" s="153">
        <f>SUMIFS(Summary!$AN:$AN,Summary!$B:$B,'Delivery table'!$B31,Summary!$N:$N,'Delivery table'!$A31,Summary!$E:$E,"APPROVED")</f>
        <v>0</v>
      </c>
      <c r="G31" s="153">
        <f>SUMIFS(Summary!$AO:$AO,Summary!$B:$B,'Delivery table'!$B31,Summary!$N:$N,'Delivery table'!$A31,Summary!$E:$E,"APPROVED")</f>
        <v>0</v>
      </c>
      <c r="H31" s="153">
        <f>SUMIFS(Summary!$AP:$AP,Summary!$B:$B,'Delivery table'!$B31,Summary!$N:$N,'Delivery table'!$A31,Summary!$E:$E,"APPROVED")</f>
        <v>0</v>
      </c>
      <c r="I31" s="153">
        <f>SUMIFS(Summary!$AQ:$AQ,Summary!$B:$B,'Delivery table'!$B31,Summary!$N:$N,'Delivery table'!$A31,Summary!$E:$E,"APPROVED")</f>
        <v>0</v>
      </c>
      <c r="J31" s="153">
        <f>SUMIFS(Summary!$AR:$AR,Summary!$B:$B,'Delivery table'!$B31,Summary!$N:$N,'Delivery table'!$A31,Summary!$E:$E,"APPROVED")</f>
        <v>0</v>
      </c>
      <c r="K31" s="153">
        <f>SUMIFS(Summary!$AS:$AS,Summary!$B:$B,'Delivery table'!$B31,Summary!$N:$N,'Delivery table'!$A31,Summary!$E:$E,"APPROVED")</f>
        <v>0</v>
      </c>
      <c r="L31" s="153">
        <f>SUMIFS(Summary!$AT:$AT,Summary!$B:$B,'Delivery table'!$B31,Summary!$N:$N,'Delivery table'!$A31,Summary!$E:$E,"APPROVED")</f>
        <v>0</v>
      </c>
      <c r="M31" s="153">
        <f>SUMIFS(Summary!$AU:$AU,Summary!$B:$B,'Delivery table'!$B31,Summary!$N:$N,'Delivery table'!$A31,Summary!$E:$E,"APPROVED")</f>
        <v>0</v>
      </c>
      <c r="N31" s="153">
        <f>SUMIFS(Summary!$AV:$AV,Summary!$B:$B,'Delivery table'!$B31,Summary!$N:$N,'Delivery table'!$A31,Summary!$E:$E,"APPROVED")</f>
        <v>0</v>
      </c>
    </row>
    <row r="32" spans="1:14">
      <c r="A32" s="156" t="s">
        <v>61</v>
      </c>
      <c r="B32" s="8" t="s">
        <v>101</v>
      </c>
      <c r="C32" s="8">
        <f>SUMIFS(Summary!$AK:$AK,Summary!$B:$B,'Delivery table'!$B32,Summary!$N:$N,'Delivery table'!$A32,Summary!$E:$E,"APPROVED")</f>
        <v>0</v>
      </c>
      <c r="D32" s="8">
        <f>SUMIFS(Summary!$AL:$AL,Summary!$B:$B,'Delivery table'!$B32,Summary!$N:$N,'Delivery table'!$A32,Summary!$E:$E,"APPROVED")</f>
        <v>0</v>
      </c>
      <c r="E32" s="8">
        <f>SUMIFS(Summary!$AM:$AM,Summary!$B:$B,'Delivery table'!$B32,Summary!$N:$N,'Delivery table'!$A32,Summary!$E:$E,"APPROVED")</f>
        <v>0</v>
      </c>
      <c r="F32" s="8">
        <f>SUMIFS(Summary!$AN:$AN,Summary!$B:$B,'Delivery table'!$B32,Summary!$N:$N,'Delivery table'!$A32,Summary!$E:$E,"APPROVED")</f>
        <v>0</v>
      </c>
      <c r="G32" s="8">
        <f>SUMIFS(Summary!$AO:$AO,Summary!$B:$B,'Delivery table'!$B32,Summary!$N:$N,'Delivery table'!$A32,Summary!$E:$E,"APPROVED")</f>
        <v>0</v>
      </c>
      <c r="H32" s="8">
        <f>SUMIFS(Summary!$AP:$AP,Summary!$B:$B,'Delivery table'!$B32,Summary!$N:$N,'Delivery table'!$A32,Summary!$E:$E,"APPROVED")</f>
        <v>0</v>
      </c>
      <c r="I32" s="8">
        <f>SUMIFS(Summary!$AQ:$AQ,Summary!$B:$B,'Delivery table'!$B32,Summary!$N:$N,'Delivery table'!$A32,Summary!$E:$E,"APPROVED")</f>
        <v>0</v>
      </c>
      <c r="J32" s="8">
        <f>SUMIFS(Summary!$AR:$AR,Summary!$B:$B,'Delivery table'!$B32,Summary!$N:$N,'Delivery table'!$A32,Summary!$E:$E,"APPROVED")</f>
        <v>0</v>
      </c>
      <c r="K32" s="8">
        <f>SUMIFS(Summary!$AS:$AS,Summary!$B:$B,'Delivery table'!$B32,Summary!$N:$N,'Delivery table'!$A32,Summary!$E:$E,"APPROVED")</f>
        <v>0</v>
      </c>
      <c r="L32" s="8">
        <f>SUMIFS(Summary!$AT:$AT,Summary!$B:$B,'Delivery table'!$B32,Summary!$N:$N,'Delivery table'!$A32,Summary!$E:$E,"APPROVED")</f>
        <v>0</v>
      </c>
      <c r="M32" s="8">
        <f>SUMIFS(Summary!$AU:$AU,Summary!$B:$B,'Delivery table'!$B32,Summary!$N:$N,'Delivery table'!$A32,Summary!$E:$E,"APPROVED")</f>
        <v>0</v>
      </c>
      <c r="N32" s="8">
        <f>SUMIFS(Summary!$AV:$AV,Summary!$B:$B,'Delivery table'!$B32,Summary!$N:$N,'Delivery table'!$A32,Summary!$E:$E,"APPROVED")</f>
        <v>0</v>
      </c>
    </row>
    <row r="33" spans="1:14">
      <c r="A33" s="157" t="s">
        <v>61</v>
      </c>
      <c r="B33" s="8" t="s">
        <v>13</v>
      </c>
      <c r="C33" s="153">
        <f>SUMIFS(Summary!$AK:$AK,Summary!$B:$B,'Delivery table'!$B33,Summary!$N:$N,'Delivery table'!$A33,Summary!$E:$E,"APPROVED")</f>
        <v>0</v>
      </c>
      <c r="D33" s="153">
        <f>SUMIFS(Summary!$AL:$AL,Summary!$B:$B,'Delivery table'!$B33,Summary!$N:$N,'Delivery table'!$A33,Summary!$E:$E,"APPROVED")</f>
        <v>0</v>
      </c>
      <c r="E33" s="153">
        <f>SUMIFS(Summary!$AM:$AM,Summary!$B:$B,'Delivery table'!$B33,Summary!$N:$N,'Delivery table'!$A33,Summary!$E:$E,"APPROVED")</f>
        <v>0</v>
      </c>
      <c r="F33" s="153">
        <f>SUMIFS(Summary!$AN:$AN,Summary!$B:$B,'Delivery table'!$B33,Summary!$N:$N,'Delivery table'!$A33,Summary!$E:$E,"APPROVED")</f>
        <v>0</v>
      </c>
      <c r="G33" s="153">
        <f>SUMIFS(Summary!$AO:$AO,Summary!$B:$B,'Delivery table'!$B33,Summary!$N:$N,'Delivery table'!$A33,Summary!$E:$E,"APPROVED")</f>
        <v>0</v>
      </c>
      <c r="H33" s="153">
        <f>SUMIFS(Summary!$AP:$AP,Summary!$B:$B,'Delivery table'!$B33,Summary!$N:$N,'Delivery table'!$A33,Summary!$E:$E,"APPROVED")</f>
        <v>0</v>
      </c>
      <c r="I33" s="153">
        <f>SUMIFS(Summary!$AQ:$AQ,Summary!$B:$B,'Delivery table'!$B33,Summary!$N:$N,'Delivery table'!$A33,Summary!$E:$E,"APPROVED")</f>
        <v>0</v>
      </c>
      <c r="J33" s="153">
        <f>SUMIFS(Summary!$AR:$AR,Summary!$B:$B,'Delivery table'!$B33,Summary!$N:$N,'Delivery table'!$A33,Summary!$E:$E,"APPROVED")</f>
        <v>0</v>
      </c>
      <c r="K33" s="153">
        <f>SUMIFS(Summary!$AS:$AS,Summary!$B:$B,'Delivery table'!$B33,Summary!$N:$N,'Delivery table'!$A33,Summary!$E:$E,"APPROVED")</f>
        <v>0</v>
      </c>
      <c r="L33" s="153">
        <f>SUMIFS(Summary!$AT:$AT,Summary!$B:$B,'Delivery table'!$B33,Summary!$N:$N,'Delivery table'!$A33,Summary!$E:$E,"APPROVED")</f>
        <v>0</v>
      </c>
      <c r="M33" s="153">
        <f>SUMIFS(Summary!$AU:$AU,Summary!$B:$B,'Delivery table'!$B33,Summary!$N:$N,'Delivery table'!$A33,Summary!$E:$E,"APPROVED")</f>
        <v>0</v>
      </c>
      <c r="N33" s="153">
        <f>SUMIFS(Summary!$AV:$AV,Summary!$B:$B,'Delivery table'!$B33,Summary!$N:$N,'Delivery table'!$A33,Summary!$E:$E,"APPROVED")</f>
        <v>0</v>
      </c>
    </row>
    <row r="34" spans="1:14">
      <c r="A34" s="156" t="s">
        <v>61</v>
      </c>
      <c r="B34" s="8" t="s">
        <v>102</v>
      </c>
      <c r="C34" s="8">
        <f>SUMIFS(Summary!$AK:$AK,Summary!$B:$B,'Delivery table'!$B34,Summary!$N:$N,'Delivery table'!$A34,Summary!$E:$E,"APPROVED")</f>
        <v>0</v>
      </c>
      <c r="D34" s="8">
        <f>SUMIFS(Summary!$AL:$AL,Summary!$B:$B,'Delivery table'!$B34,Summary!$N:$N,'Delivery table'!$A34,Summary!$E:$E,"APPROVED")</f>
        <v>0</v>
      </c>
      <c r="E34" s="8">
        <f>SUMIFS(Summary!$AM:$AM,Summary!$B:$B,'Delivery table'!$B34,Summary!$N:$N,'Delivery table'!$A34,Summary!$E:$E,"APPROVED")</f>
        <v>0</v>
      </c>
      <c r="F34" s="8">
        <f>SUMIFS(Summary!$AN:$AN,Summary!$B:$B,'Delivery table'!$B34,Summary!$N:$N,'Delivery table'!$A34,Summary!$E:$E,"APPROVED")</f>
        <v>0</v>
      </c>
      <c r="G34" s="8">
        <f>SUMIFS(Summary!$AO:$AO,Summary!$B:$B,'Delivery table'!$B34,Summary!$N:$N,'Delivery table'!$A34,Summary!$E:$E,"APPROVED")</f>
        <v>0</v>
      </c>
      <c r="H34" s="8">
        <f>SUMIFS(Summary!$AP:$AP,Summary!$B:$B,'Delivery table'!$B34,Summary!$N:$N,'Delivery table'!$A34,Summary!$E:$E,"APPROVED")</f>
        <v>0</v>
      </c>
      <c r="I34" s="8">
        <f>SUMIFS(Summary!$AQ:$AQ,Summary!$B:$B,'Delivery table'!$B34,Summary!$N:$N,'Delivery table'!$A34,Summary!$E:$E,"APPROVED")</f>
        <v>0</v>
      </c>
      <c r="J34" s="8">
        <f>SUMIFS(Summary!$AR:$AR,Summary!$B:$B,'Delivery table'!$B34,Summary!$N:$N,'Delivery table'!$A34,Summary!$E:$E,"APPROVED")</f>
        <v>0</v>
      </c>
      <c r="K34" s="8">
        <f>SUMIFS(Summary!$AS:$AS,Summary!$B:$B,'Delivery table'!$B34,Summary!$N:$N,'Delivery table'!$A34,Summary!$E:$E,"APPROVED")</f>
        <v>0</v>
      </c>
      <c r="L34" s="8">
        <f>SUMIFS(Summary!$AT:$AT,Summary!$B:$B,'Delivery table'!$B34,Summary!$N:$N,'Delivery table'!$A34,Summary!$E:$E,"APPROVED")</f>
        <v>0</v>
      </c>
      <c r="M34" s="8">
        <f>SUMIFS(Summary!$AU:$AU,Summary!$B:$B,'Delivery table'!$B34,Summary!$N:$N,'Delivery table'!$A34,Summary!$E:$E,"APPROVED")</f>
        <v>0</v>
      </c>
      <c r="N34" s="8">
        <f>SUMIFS(Summary!$AV:$AV,Summary!$B:$B,'Delivery table'!$B34,Summary!$N:$N,'Delivery table'!$A34,Summary!$E:$E,"APPROVED")</f>
        <v>0</v>
      </c>
    </row>
    <row r="35" spans="1:14">
      <c r="A35" s="157" t="s">
        <v>61</v>
      </c>
      <c r="B35" s="8" t="s">
        <v>103</v>
      </c>
      <c r="C35" s="153">
        <f>SUMIFS(Summary!$AK:$AK,Summary!$B:$B,'Delivery table'!$B35,Summary!$N:$N,'Delivery table'!$A35,Summary!$E:$E,"APPROVED")</f>
        <v>0</v>
      </c>
      <c r="D35" s="153">
        <f>SUMIFS(Summary!$AL:$AL,Summary!$B:$B,'Delivery table'!$B35,Summary!$N:$N,'Delivery table'!$A35,Summary!$E:$E,"APPROVED")</f>
        <v>0</v>
      </c>
      <c r="E35" s="153">
        <f>SUMIFS(Summary!$AM:$AM,Summary!$B:$B,'Delivery table'!$B35,Summary!$N:$N,'Delivery table'!$A35,Summary!$E:$E,"APPROVED")</f>
        <v>0</v>
      </c>
      <c r="F35" s="153">
        <f>SUMIFS(Summary!$AN:$AN,Summary!$B:$B,'Delivery table'!$B35,Summary!$N:$N,'Delivery table'!$A35,Summary!$E:$E,"APPROVED")</f>
        <v>0</v>
      </c>
      <c r="G35" s="153">
        <f>SUMIFS(Summary!$AO:$AO,Summary!$B:$B,'Delivery table'!$B35,Summary!$N:$N,'Delivery table'!$A35,Summary!$E:$E,"APPROVED")</f>
        <v>0</v>
      </c>
      <c r="H35" s="153">
        <f>SUMIFS(Summary!$AP:$AP,Summary!$B:$B,'Delivery table'!$B35,Summary!$N:$N,'Delivery table'!$A35,Summary!$E:$E,"APPROVED")</f>
        <v>0</v>
      </c>
      <c r="I35" s="153">
        <f>SUMIFS(Summary!$AQ:$AQ,Summary!$B:$B,'Delivery table'!$B35,Summary!$N:$N,'Delivery table'!$A35,Summary!$E:$E,"APPROVED")</f>
        <v>0</v>
      </c>
      <c r="J35" s="153">
        <f>SUMIFS(Summary!$AR:$AR,Summary!$B:$B,'Delivery table'!$B35,Summary!$N:$N,'Delivery table'!$A35,Summary!$E:$E,"APPROVED")</f>
        <v>0</v>
      </c>
      <c r="K35" s="153">
        <f>SUMIFS(Summary!$AS:$AS,Summary!$B:$B,'Delivery table'!$B35,Summary!$N:$N,'Delivery table'!$A35,Summary!$E:$E,"APPROVED")</f>
        <v>0</v>
      </c>
      <c r="L35" s="153">
        <f>SUMIFS(Summary!$AT:$AT,Summary!$B:$B,'Delivery table'!$B35,Summary!$N:$N,'Delivery table'!$A35,Summary!$E:$E,"APPROVED")</f>
        <v>0</v>
      </c>
      <c r="M35" s="153">
        <f>SUMIFS(Summary!$AU:$AU,Summary!$B:$B,'Delivery table'!$B35,Summary!$N:$N,'Delivery table'!$A35,Summary!$E:$E,"APPROVED")</f>
        <v>0</v>
      </c>
      <c r="N35" s="153">
        <f>SUMIFS(Summary!$AV:$AV,Summary!$B:$B,'Delivery table'!$B35,Summary!$N:$N,'Delivery table'!$A35,Summary!$E:$E,"APPROVED")</f>
        <v>0</v>
      </c>
    </row>
    <row r="36" spans="1:14">
      <c r="A36" s="156" t="s">
        <v>61</v>
      </c>
      <c r="B36" s="8" t="s">
        <v>104</v>
      </c>
      <c r="C36" s="8">
        <f>SUMIFS(Summary!$AK:$AK,Summary!$B:$B,'Delivery table'!$B36,Summary!$N:$N,'Delivery table'!$A36,Summary!$E:$E,"APPROVED")</f>
        <v>0</v>
      </c>
      <c r="D36" s="8">
        <f>SUMIFS(Summary!$AL:$AL,Summary!$B:$B,'Delivery table'!$B36,Summary!$N:$N,'Delivery table'!$A36,Summary!$E:$E,"APPROVED")</f>
        <v>0</v>
      </c>
      <c r="E36" s="8">
        <f>SUMIFS(Summary!$AM:$AM,Summary!$B:$B,'Delivery table'!$B36,Summary!$N:$N,'Delivery table'!$A36,Summary!$E:$E,"APPROVED")</f>
        <v>0</v>
      </c>
      <c r="F36" s="8">
        <f>SUMIFS(Summary!$AN:$AN,Summary!$B:$B,'Delivery table'!$B36,Summary!$N:$N,'Delivery table'!$A36,Summary!$E:$E,"APPROVED")</f>
        <v>0</v>
      </c>
      <c r="G36" s="8">
        <f>SUMIFS(Summary!$AO:$AO,Summary!$B:$B,'Delivery table'!$B36,Summary!$N:$N,'Delivery table'!$A36,Summary!$E:$E,"APPROVED")</f>
        <v>0</v>
      </c>
      <c r="H36" s="8">
        <f>SUMIFS(Summary!$AP:$AP,Summary!$B:$B,'Delivery table'!$B36,Summary!$N:$N,'Delivery table'!$A36,Summary!$E:$E,"APPROVED")</f>
        <v>0</v>
      </c>
      <c r="I36" s="8">
        <f>SUMIFS(Summary!$AQ:$AQ,Summary!$B:$B,'Delivery table'!$B36,Summary!$N:$N,'Delivery table'!$A36,Summary!$E:$E,"APPROVED")</f>
        <v>0</v>
      </c>
      <c r="J36" s="8">
        <f>SUMIFS(Summary!$AR:$AR,Summary!$B:$B,'Delivery table'!$B36,Summary!$N:$N,'Delivery table'!$A36,Summary!$E:$E,"APPROVED")</f>
        <v>0</v>
      </c>
      <c r="K36" s="8">
        <f>SUMIFS(Summary!$AS:$AS,Summary!$B:$B,'Delivery table'!$B36,Summary!$N:$N,'Delivery table'!$A36,Summary!$E:$E,"APPROVED")</f>
        <v>0</v>
      </c>
      <c r="L36" s="8">
        <f>SUMIFS(Summary!$AT:$AT,Summary!$B:$B,'Delivery table'!$B36,Summary!$N:$N,'Delivery table'!$A36,Summary!$E:$E,"APPROVED")</f>
        <v>0</v>
      </c>
      <c r="M36" s="8">
        <f>SUMIFS(Summary!$AU:$AU,Summary!$B:$B,'Delivery table'!$B36,Summary!$N:$N,'Delivery table'!$A36,Summary!$E:$E,"APPROVED")</f>
        <v>0</v>
      </c>
      <c r="N36" s="8">
        <f>SUMIFS(Summary!$AV:$AV,Summary!$B:$B,'Delivery table'!$B36,Summary!$N:$N,'Delivery table'!$A36,Summary!$E:$E,"APPROVED")</f>
        <v>0</v>
      </c>
    </row>
    <row r="37" spans="1:14">
      <c r="A37" s="157" t="s">
        <v>61</v>
      </c>
      <c r="B37" s="8" t="s">
        <v>34</v>
      </c>
      <c r="C37" s="153">
        <f>SUMIFS(Summary!$AK:$AK,Summary!$B:$B,'Delivery table'!$B37,Summary!$N:$N,'Delivery table'!$A37,Summary!$E:$E,"APPROVED")</f>
        <v>0</v>
      </c>
      <c r="D37" s="153">
        <f>SUMIFS(Summary!$AL:$AL,Summary!$B:$B,'Delivery table'!$B37,Summary!$N:$N,'Delivery table'!$A37,Summary!$E:$E,"APPROVED")</f>
        <v>0</v>
      </c>
      <c r="E37" s="153">
        <f>SUMIFS(Summary!$AM:$AM,Summary!$B:$B,'Delivery table'!$B37,Summary!$N:$N,'Delivery table'!$A37,Summary!$E:$E,"APPROVED")</f>
        <v>0</v>
      </c>
      <c r="F37" s="153">
        <f>SUMIFS(Summary!$AN:$AN,Summary!$B:$B,'Delivery table'!$B37,Summary!$N:$N,'Delivery table'!$A37,Summary!$E:$E,"APPROVED")</f>
        <v>0</v>
      </c>
      <c r="G37" s="153">
        <f>SUMIFS(Summary!$AO:$AO,Summary!$B:$B,'Delivery table'!$B37,Summary!$N:$N,'Delivery table'!$A37,Summary!$E:$E,"APPROVED")</f>
        <v>0</v>
      </c>
      <c r="H37" s="153">
        <f>SUMIFS(Summary!$AP:$AP,Summary!$B:$B,'Delivery table'!$B37,Summary!$N:$N,'Delivery table'!$A37,Summary!$E:$E,"APPROVED")</f>
        <v>0</v>
      </c>
      <c r="I37" s="153">
        <f>SUMIFS(Summary!$AQ:$AQ,Summary!$B:$B,'Delivery table'!$B37,Summary!$N:$N,'Delivery table'!$A37,Summary!$E:$E,"APPROVED")</f>
        <v>0</v>
      </c>
      <c r="J37" s="153">
        <f>SUMIFS(Summary!$AR:$AR,Summary!$B:$B,'Delivery table'!$B37,Summary!$N:$N,'Delivery table'!$A37,Summary!$E:$E,"APPROVED")</f>
        <v>0</v>
      </c>
      <c r="K37" s="153">
        <f>SUMIFS(Summary!$AS:$AS,Summary!$B:$B,'Delivery table'!$B37,Summary!$N:$N,'Delivery table'!$A37,Summary!$E:$E,"APPROVED")</f>
        <v>0</v>
      </c>
      <c r="L37" s="153">
        <f>SUMIFS(Summary!$AT:$AT,Summary!$B:$B,'Delivery table'!$B37,Summary!$N:$N,'Delivery table'!$A37,Summary!$E:$E,"APPROVED")</f>
        <v>0</v>
      </c>
      <c r="M37" s="153">
        <f>SUMIFS(Summary!$AU:$AU,Summary!$B:$B,'Delivery table'!$B37,Summary!$N:$N,'Delivery table'!$A37,Summary!$E:$E,"APPROVED")</f>
        <v>0</v>
      </c>
      <c r="N37" s="153">
        <f>SUMIFS(Summary!$AV:$AV,Summary!$B:$B,'Delivery table'!$B37,Summary!$N:$N,'Delivery table'!$A37,Summary!$E:$E,"APPROVED")</f>
        <v>0</v>
      </c>
    </row>
    <row r="38" spans="1:14">
      <c r="A38" s="158" t="s">
        <v>61</v>
      </c>
      <c r="B38" s="8" t="s">
        <v>59</v>
      </c>
      <c r="C38" s="8">
        <f>SUMIFS(Summary!$AK:$AK,Summary!$B:$B,'Delivery table'!$B38,Summary!$N:$N,'Delivery table'!$A38,Summary!$E:$E,"APPROVED")</f>
        <v>0</v>
      </c>
      <c r="D38" s="8">
        <f>SUMIFS(Summary!$AL:$AL,Summary!$B:$B,'Delivery table'!$B38,Summary!$N:$N,'Delivery table'!$A38,Summary!$E:$E,"APPROVED")</f>
        <v>0</v>
      </c>
      <c r="E38" s="8">
        <f>SUMIFS(Summary!$AM:$AM,Summary!$B:$B,'Delivery table'!$B38,Summary!$N:$N,'Delivery table'!$A38,Summary!$E:$E,"APPROVED")</f>
        <v>0</v>
      </c>
      <c r="F38" s="8">
        <f>SUMIFS(Summary!$AN:$AN,Summary!$B:$B,'Delivery table'!$B38,Summary!$N:$N,'Delivery table'!$A38,Summary!$E:$E,"APPROVED")</f>
        <v>0</v>
      </c>
      <c r="G38" s="8">
        <f>SUMIFS(Summary!$AO:$AO,Summary!$B:$B,'Delivery table'!$B38,Summary!$N:$N,'Delivery table'!$A38,Summary!$E:$E,"APPROVED")</f>
        <v>0</v>
      </c>
      <c r="H38" s="8">
        <f>SUMIFS(Summary!$AP:$AP,Summary!$B:$B,'Delivery table'!$B38,Summary!$N:$N,'Delivery table'!$A38,Summary!$E:$E,"APPROVED")</f>
        <v>0</v>
      </c>
      <c r="I38" s="8">
        <f>SUMIFS(Summary!$AQ:$AQ,Summary!$B:$B,'Delivery table'!$B38,Summary!$N:$N,'Delivery table'!$A38,Summary!$E:$E,"APPROVED")</f>
        <v>0</v>
      </c>
      <c r="J38" s="8">
        <f>SUMIFS(Summary!$AR:$AR,Summary!$B:$B,'Delivery table'!$B38,Summary!$N:$N,'Delivery table'!$A38,Summary!$E:$E,"APPROVED")</f>
        <v>0</v>
      </c>
      <c r="K38" s="8">
        <f>SUMIFS(Summary!$AS:$AS,Summary!$B:$B,'Delivery table'!$B38,Summary!$N:$N,'Delivery table'!$A38,Summary!$E:$E,"APPROVED")</f>
        <v>0</v>
      </c>
      <c r="L38" s="8">
        <f>SUMIFS(Summary!$AT:$AT,Summary!$B:$B,'Delivery table'!$B38,Summary!$N:$N,'Delivery table'!$A38,Summary!$E:$E,"APPROVED")</f>
        <v>0</v>
      </c>
      <c r="M38" s="8">
        <f>SUMIFS(Summary!$AU:$AU,Summary!$B:$B,'Delivery table'!$B38,Summary!$N:$N,'Delivery table'!$A38,Summary!$E:$E,"APPROVED")</f>
        <v>0</v>
      </c>
      <c r="N38" s="8">
        <f>SUMIFS(Summary!$AV:$AV,Summary!$B:$B,'Delivery table'!$B38,Summary!$N:$N,'Delivery table'!$A38,Summary!$E:$E,"APPROVED")</f>
        <v>0</v>
      </c>
    </row>
    <row r="39" spans="1:14">
      <c r="A39" s="157" t="s">
        <v>61</v>
      </c>
      <c r="B39" s="8" t="s">
        <v>105</v>
      </c>
      <c r="C39" s="153">
        <f>SUMIFS(Summary!$AK:$AK,Summary!$B:$B,'Delivery table'!$B39,Summary!$N:$N,'Delivery table'!$A39,Summary!$E:$E,"APPROVED")</f>
        <v>0</v>
      </c>
      <c r="D39" s="153">
        <f>SUMIFS(Summary!$AL:$AL,Summary!$B:$B,'Delivery table'!$B39,Summary!$N:$N,'Delivery table'!$A39,Summary!$E:$E,"APPROVED")</f>
        <v>0</v>
      </c>
      <c r="E39" s="153">
        <f>SUMIFS(Summary!$AM:$AM,Summary!$B:$B,'Delivery table'!$B39,Summary!$N:$N,'Delivery table'!$A39,Summary!$E:$E,"APPROVED")</f>
        <v>0</v>
      </c>
      <c r="F39" s="153">
        <f>SUMIFS(Summary!$AN:$AN,Summary!$B:$B,'Delivery table'!$B39,Summary!$N:$N,'Delivery table'!$A39,Summary!$E:$E,"APPROVED")</f>
        <v>0</v>
      </c>
      <c r="G39" s="153">
        <f>SUMIFS(Summary!$AO:$AO,Summary!$B:$B,'Delivery table'!$B39,Summary!$N:$N,'Delivery table'!$A39,Summary!$E:$E,"APPROVED")</f>
        <v>0</v>
      </c>
      <c r="H39" s="153">
        <f>SUMIFS(Summary!$AP:$AP,Summary!$B:$B,'Delivery table'!$B39,Summary!$N:$N,'Delivery table'!$A39,Summary!$E:$E,"APPROVED")</f>
        <v>0</v>
      </c>
      <c r="I39" s="153">
        <f>SUMIFS(Summary!$AQ:$AQ,Summary!$B:$B,'Delivery table'!$B39,Summary!$N:$N,'Delivery table'!$A39,Summary!$E:$E,"APPROVED")</f>
        <v>0</v>
      </c>
      <c r="J39" s="153">
        <f>SUMIFS(Summary!$AR:$AR,Summary!$B:$B,'Delivery table'!$B39,Summary!$N:$N,'Delivery table'!$A39,Summary!$E:$E,"APPROVED")</f>
        <v>0</v>
      </c>
      <c r="K39" s="153">
        <f>SUMIFS(Summary!$AS:$AS,Summary!$B:$B,'Delivery table'!$B39,Summary!$N:$N,'Delivery table'!$A39,Summary!$E:$E,"APPROVED")</f>
        <v>0</v>
      </c>
      <c r="L39" s="153">
        <f>SUMIFS(Summary!$AT:$AT,Summary!$B:$B,'Delivery table'!$B39,Summary!$N:$N,'Delivery table'!$A39,Summary!$E:$E,"APPROVED")</f>
        <v>0</v>
      </c>
      <c r="M39" s="153">
        <f>SUMIFS(Summary!$AU:$AU,Summary!$B:$B,'Delivery table'!$B39,Summary!$N:$N,'Delivery table'!$A39,Summary!$E:$E,"APPROVED")</f>
        <v>0</v>
      </c>
      <c r="N39" s="153">
        <f>SUMIFS(Summary!$AV:$AV,Summary!$B:$B,'Delivery table'!$B39,Summary!$N:$N,'Delivery table'!$A39,Summary!$E:$E,"APPROVED")</f>
        <v>0</v>
      </c>
    </row>
    <row r="40" spans="1:14">
      <c r="A40" s="156" t="s">
        <v>61</v>
      </c>
      <c r="B40" s="8" t="s">
        <v>106</v>
      </c>
      <c r="C40" s="153">
        <f>SUMIFS(Summary!$AK:$AK,Summary!$B:$B,'Delivery table'!$B40,Summary!$N:$N,'Delivery table'!$A40,Summary!$E:$E,"APPROVED")</f>
        <v>0</v>
      </c>
      <c r="D40" s="153">
        <f>SUMIFS(Summary!$AL:$AL,Summary!$B:$B,'Delivery table'!$B40,Summary!$N:$N,'Delivery table'!$A40,Summary!$E:$E,"APPROVED")</f>
        <v>0</v>
      </c>
      <c r="E40" s="153">
        <f>SUMIFS(Summary!$AM:$AM,Summary!$B:$B,'Delivery table'!$B40,Summary!$N:$N,'Delivery table'!$A40,Summary!$E:$E,"APPROVED")</f>
        <v>0</v>
      </c>
      <c r="F40" s="153">
        <f>SUMIFS(Summary!$AN:$AN,Summary!$B:$B,'Delivery table'!$B40,Summary!$N:$N,'Delivery table'!$A40,Summary!$E:$E,"APPROVED")</f>
        <v>0</v>
      </c>
      <c r="G40" s="153">
        <f>SUMIFS(Summary!$AO:$AO,Summary!$B:$B,'Delivery table'!$B40,Summary!$N:$N,'Delivery table'!$A40,Summary!$E:$E,"APPROVED")</f>
        <v>0</v>
      </c>
      <c r="H40" s="153">
        <f>SUMIFS(Summary!$AP:$AP,Summary!$B:$B,'Delivery table'!$B40,Summary!$N:$N,'Delivery table'!$A40,Summary!$E:$E,"APPROVED")</f>
        <v>0</v>
      </c>
      <c r="I40" s="153">
        <f>SUMIFS(Summary!$AQ:$AQ,Summary!$B:$B,'Delivery table'!$B40,Summary!$N:$N,'Delivery table'!$A40,Summary!$E:$E,"APPROVED")</f>
        <v>0</v>
      </c>
      <c r="J40" s="153">
        <f>SUMIFS(Summary!$AR:$AR,Summary!$B:$B,'Delivery table'!$B40,Summary!$N:$N,'Delivery table'!$A40,Summary!$E:$E,"APPROVED")</f>
        <v>0</v>
      </c>
      <c r="K40" s="153">
        <f>SUMIFS(Summary!$AS:$AS,Summary!$B:$B,'Delivery table'!$B40,Summary!$N:$N,'Delivery table'!$A40,Summary!$E:$E,"APPROVED")</f>
        <v>0</v>
      </c>
      <c r="L40" s="153">
        <f>SUMIFS(Summary!$AT:$AT,Summary!$B:$B,'Delivery table'!$B40,Summary!$N:$N,'Delivery table'!$A40,Summary!$E:$E,"APPROVED")</f>
        <v>0</v>
      </c>
      <c r="M40" s="153">
        <f>SUMIFS(Summary!$AU:$AU,Summary!$B:$B,'Delivery table'!$B40,Summary!$N:$N,'Delivery table'!$A40,Summary!$E:$E,"APPROVED")</f>
        <v>0</v>
      </c>
      <c r="N40" s="153">
        <f>SUMIFS(Summary!$AV:$AV,Summary!$B:$B,'Delivery table'!$B40,Summary!$N:$N,'Delivery table'!$A40,Summary!$E:$E,"APPROVED")</f>
        <v>0</v>
      </c>
    </row>
    <row r="41" spans="1:14">
      <c r="A41" s="157" t="s">
        <v>61</v>
      </c>
      <c r="B41" s="8" t="s">
        <v>107</v>
      </c>
      <c r="C41" s="153">
        <f>SUMIFS(Summary!$AK:$AK,Summary!$B:$B,'Delivery table'!$B41,Summary!$N:$N,'Delivery table'!$A41,Summary!$E:$E,"APPROVED")</f>
        <v>0</v>
      </c>
      <c r="D41" s="153">
        <f>SUMIFS(Summary!$AL:$AL,Summary!$B:$B,'Delivery table'!$B41,Summary!$N:$N,'Delivery table'!$A41,Summary!$E:$E,"APPROVED")</f>
        <v>0</v>
      </c>
      <c r="E41" s="153">
        <f>SUMIFS(Summary!$AM:$AM,Summary!$B:$B,'Delivery table'!$B41,Summary!$N:$N,'Delivery table'!$A41,Summary!$E:$E,"APPROVED")</f>
        <v>0</v>
      </c>
      <c r="F41" s="153">
        <f>SUMIFS(Summary!$AN:$AN,Summary!$B:$B,'Delivery table'!$B41,Summary!$N:$N,'Delivery table'!$A41,Summary!$E:$E,"APPROVED")</f>
        <v>0</v>
      </c>
      <c r="G41" s="153">
        <f>SUMIFS(Summary!$AO:$AO,Summary!$B:$B,'Delivery table'!$B41,Summary!$N:$N,'Delivery table'!$A41,Summary!$E:$E,"APPROVED")</f>
        <v>0</v>
      </c>
      <c r="H41" s="153">
        <f>SUMIFS(Summary!$AP:$AP,Summary!$B:$B,'Delivery table'!$B41,Summary!$N:$N,'Delivery table'!$A41,Summary!$E:$E,"APPROVED")</f>
        <v>0</v>
      </c>
      <c r="I41" s="153">
        <f>SUMIFS(Summary!$AQ:$AQ,Summary!$B:$B,'Delivery table'!$B41,Summary!$N:$N,'Delivery table'!$A41,Summary!$E:$E,"APPROVED")</f>
        <v>0</v>
      </c>
      <c r="J41" s="153">
        <f>SUMIFS(Summary!$AR:$AR,Summary!$B:$B,'Delivery table'!$B41,Summary!$N:$N,'Delivery table'!$A41,Summary!$E:$E,"APPROVED")</f>
        <v>0</v>
      </c>
      <c r="K41" s="153">
        <f>SUMIFS(Summary!$AS:$AS,Summary!$B:$B,'Delivery table'!$B41,Summary!$N:$N,'Delivery table'!$A41,Summary!$E:$E,"APPROVED")</f>
        <v>0</v>
      </c>
      <c r="L41" s="153">
        <f>SUMIFS(Summary!$AT:$AT,Summary!$B:$B,'Delivery table'!$B41,Summary!$N:$N,'Delivery table'!$A41,Summary!$E:$E,"APPROVED")</f>
        <v>0</v>
      </c>
      <c r="M41" s="153">
        <f>SUMIFS(Summary!$AU:$AU,Summary!$B:$B,'Delivery table'!$B41,Summary!$N:$N,'Delivery table'!$A41,Summary!$E:$E,"APPROVED")</f>
        <v>0</v>
      </c>
      <c r="N41" s="153">
        <f>SUMIFS(Summary!$AV:$AV,Summary!$B:$B,'Delivery table'!$B41,Summary!$N:$N,'Delivery table'!$A41,Summary!$E:$E,"APPROVED")</f>
        <v>0</v>
      </c>
    </row>
    <row r="42" spans="1:14">
      <c r="A42" s="156" t="s">
        <v>61</v>
      </c>
      <c r="B42" s="8" t="s">
        <v>108</v>
      </c>
      <c r="C42" s="153">
        <f>SUMIFS(Summary!$AK:$AK,Summary!$B:$B,'Delivery table'!$B42,Summary!$N:$N,'Delivery table'!$A42,Summary!$E:$E,"APPROVED")</f>
        <v>0</v>
      </c>
      <c r="D42" s="153">
        <f>SUMIFS(Summary!$AL:$AL,Summary!$B:$B,'Delivery table'!$B42,Summary!$N:$N,'Delivery table'!$A42,Summary!$E:$E,"APPROVED")</f>
        <v>0</v>
      </c>
      <c r="E42" s="153">
        <f>SUMIFS(Summary!$AM:$AM,Summary!$B:$B,'Delivery table'!$B42,Summary!$N:$N,'Delivery table'!$A42,Summary!$E:$E,"APPROVED")</f>
        <v>0</v>
      </c>
      <c r="F42" s="153">
        <f>SUMIFS(Summary!$AN:$AN,Summary!$B:$B,'Delivery table'!$B42,Summary!$N:$N,'Delivery table'!$A42,Summary!$E:$E,"APPROVED")</f>
        <v>0</v>
      </c>
      <c r="G42" s="153">
        <f>SUMIFS(Summary!$AO:$AO,Summary!$B:$B,'Delivery table'!$B42,Summary!$N:$N,'Delivery table'!$A42,Summary!$E:$E,"APPROVED")</f>
        <v>0</v>
      </c>
      <c r="H42" s="153">
        <f>SUMIFS(Summary!$AP:$AP,Summary!$B:$B,'Delivery table'!$B42,Summary!$N:$N,'Delivery table'!$A42,Summary!$E:$E,"APPROVED")</f>
        <v>0</v>
      </c>
      <c r="I42" s="153">
        <f>SUMIFS(Summary!$AQ:$AQ,Summary!$B:$B,'Delivery table'!$B42,Summary!$N:$N,'Delivery table'!$A42,Summary!$E:$E,"APPROVED")</f>
        <v>0</v>
      </c>
      <c r="J42" s="153">
        <f>SUMIFS(Summary!$AR:$AR,Summary!$B:$B,'Delivery table'!$B42,Summary!$N:$N,'Delivery table'!$A42,Summary!$E:$E,"APPROVED")</f>
        <v>0</v>
      </c>
      <c r="K42" s="153">
        <f>SUMIFS(Summary!$AS:$AS,Summary!$B:$B,'Delivery table'!$B42,Summary!$N:$N,'Delivery table'!$A42,Summary!$E:$E,"APPROVED")</f>
        <v>0</v>
      </c>
      <c r="L42" s="153">
        <f>SUMIFS(Summary!$AT:$AT,Summary!$B:$B,'Delivery table'!$B42,Summary!$N:$N,'Delivery table'!$A42,Summary!$E:$E,"APPROVED")</f>
        <v>0</v>
      </c>
      <c r="M42" s="153">
        <f>SUMIFS(Summary!$AU:$AU,Summary!$B:$B,'Delivery table'!$B42,Summary!$N:$N,'Delivery table'!$A42,Summary!$E:$E,"APPROVED")</f>
        <v>0</v>
      </c>
      <c r="N42" s="153">
        <f>SUMIFS(Summary!$AV:$AV,Summary!$B:$B,'Delivery table'!$B42,Summary!$N:$N,'Delivery table'!$A42,Summary!$E:$E,"APPROVED")</f>
        <v>0</v>
      </c>
    </row>
    <row r="43" spans="1:14">
      <c r="A43" s="157" t="s">
        <v>61</v>
      </c>
      <c r="B43" s="8" t="s">
        <v>109</v>
      </c>
      <c r="C43" s="153">
        <f>SUMIFS(Summary!$AK:$AK,Summary!$B:$B,'Delivery table'!$B43,Summary!$N:$N,'Delivery table'!$A43,Summary!$E:$E,"APPROVED")</f>
        <v>0</v>
      </c>
      <c r="D43" s="153">
        <f>SUMIFS(Summary!$AL:$AL,Summary!$B:$B,'Delivery table'!$B43,Summary!$N:$N,'Delivery table'!$A43,Summary!$E:$E,"APPROVED")</f>
        <v>0</v>
      </c>
      <c r="E43" s="153">
        <f>SUMIFS(Summary!$AM:$AM,Summary!$B:$B,'Delivery table'!$B43,Summary!$N:$N,'Delivery table'!$A43,Summary!$E:$E,"APPROVED")</f>
        <v>0</v>
      </c>
      <c r="F43" s="153">
        <f>SUMIFS(Summary!$AN:$AN,Summary!$B:$B,'Delivery table'!$B43,Summary!$N:$N,'Delivery table'!$A43,Summary!$E:$E,"APPROVED")</f>
        <v>0</v>
      </c>
      <c r="G43" s="153">
        <f>SUMIFS(Summary!$AO:$AO,Summary!$B:$B,'Delivery table'!$B43,Summary!$N:$N,'Delivery table'!$A43,Summary!$E:$E,"APPROVED")</f>
        <v>0</v>
      </c>
      <c r="H43" s="153">
        <f>SUMIFS(Summary!$AP:$AP,Summary!$B:$B,'Delivery table'!$B43,Summary!$N:$N,'Delivery table'!$A43,Summary!$E:$E,"APPROVED")</f>
        <v>0</v>
      </c>
      <c r="I43" s="153">
        <f>SUMIFS(Summary!$AQ:$AQ,Summary!$B:$B,'Delivery table'!$B43,Summary!$N:$N,'Delivery table'!$A43,Summary!$E:$E,"APPROVED")</f>
        <v>0</v>
      </c>
      <c r="J43" s="153">
        <f>SUMIFS(Summary!$AR:$AR,Summary!$B:$B,'Delivery table'!$B43,Summary!$N:$N,'Delivery table'!$A43,Summary!$E:$E,"APPROVED")</f>
        <v>0</v>
      </c>
      <c r="K43" s="153">
        <f>SUMIFS(Summary!$AS:$AS,Summary!$B:$B,'Delivery table'!$B43,Summary!$N:$N,'Delivery table'!$A43,Summary!$E:$E,"APPROVED")</f>
        <v>0</v>
      </c>
      <c r="L43" s="153">
        <f>SUMIFS(Summary!$AT:$AT,Summary!$B:$B,'Delivery table'!$B43,Summary!$N:$N,'Delivery table'!$A43,Summary!$E:$E,"APPROVED")</f>
        <v>0</v>
      </c>
      <c r="M43" s="153">
        <f>SUMIFS(Summary!$AU:$AU,Summary!$B:$B,'Delivery table'!$B43,Summary!$N:$N,'Delivery table'!$A43,Summary!$E:$E,"APPROVED")</f>
        <v>0</v>
      </c>
      <c r="N43" s="153">
        <f>SUMIFS(Summary!$AV:$AV,Summary!$B:$B,'Delivery table'!$B43,Summary!$N:$N,'Delivery table'!$A43,Summary!$E:$E,"APPROVED")</f>
        <v>0</v>
      </c>
    </row>
    <row r="44" spans="1:14">
      <c r="A44" s="156" t="s">
        <v>61</v>
      </c>
      <c r="B44" s="8" t="s">
        <v>110</v>
      </c>
      <c r="C44" s="153">
        <f>SUMIFS(Summary!$AK:$AK,Summary!$B:$B,'Delivery table'!$B44,Summary!$N:$N,'Delivery table'!$A44,Summary!$E:$E,"APPROVED")</f>
        <v>0</v>
      </c>
      <c r="D44" s="153">
        <f>SUMIFS(Summary!$AL:$AL,Summary!$B:$B,'Delivery table'!$B44,Summary!$N:$N,'Delivery table'!$A44,Summary!$E:$E,"APPROVED")</f>
        <v>0</v>
      </c>
      <c r="E44" s="153">
        <f>SUMIFS(Summary!$AM:$AM,Summary!$B:$B,'Delivery table'!$B44,Summary!$N:$N,'Delivery table'!$A44,Summary!$E:$E,"APPROVED")</f>
        <v>0</v>
      </c>
      <c r="F44" s="153">
        <f>SUMIFS(Summary!$AN:$AN,Summary!$B:$B,'Delivery table'!$B44,Summary!$N:$N,'Delivery table'!$A44,Summary!$E:$E,"APPROVED")</f>
        <v>0</v>
      </c>
      <c r="G44" s="153">
        <f>SUMIFS(Summary!$AO:$AO,Summary!$B:$B,'Delivery table'!$B44,Summary!$N:$N,'Delivery table'!$A44,Summary!$E:$E,"APPROVED")</f>
        <v>0</v>
      </c>
      <c r="H44" s="153">
        <f>SUMIFS(Summary!$AP:$AP,Summary!$B:$B,'Delivery table'!$B44,Summary!$N:$N,'Delivery table'!$A44,Summary!$E:$E,"APPROVED")</f>
        <v>0</v>
      </c>
      <c r="I44" s="153">
        <f>SUMIFS(Summary!$AQ:$AQ,Summary!$B:$B,'Delivery table'!$B44,Summary!$N:$N,'Delivery table'!$A44,Summary!$E:$E,"APPROVED")</f>
        <v>0</v>
      </c>
      <c r="J44" s="153">
        <f>SUMIFS(Summary!$AR:$AR,Summary!$B:$B,'Delivery table'!$B44,Summary!$N:$N,'Delivery table'!$A44,Summary!$E:$E,"APPROVED")</f>
        <v>0</v>
      </c>
      <c r="K44" s="153">
        <f>SUMIFS(Summary!$AS:$AS,Summary!$B:$B,'Delivery table'!$B44,Summary!$N:$N,'Delivery table'!$A44,Summary!$E:$E,"APPROVED")</f>
        <v>0</v>
      </c>
      <c r="L44" s="153">
        <f>SUMIFS(Summary!$AT:$AT,Summary!$B:$B,'Delivery table'!$B44,Summary!$N:$N,'Delivery table'!$A44,Summary!$E:$E,"APPROVED")</f>
        <v>0</v>
      </c>
      <c r="M44" s="153">
        <f>SUMIFS(Summary!$AU:$AU,Summary!$B:$B,'Delivery table'!$B44,Summary!$N:$N,'Delivery table'!$A44,Summary!$E:$E,"APPROVED")</f>
        <v>0</v>
      </c>
      <c r="N44" s="153">
        <f>SUMIFS(Summary!$AV:$AV,Summary!$B:$B,'Delivery table'!$B44,Summary!$N:$N,'Delivery table'!$A44,Summary!$E:$E,"APPROVED")</f>
        <v>0</v>
      </c>
    </row>
    <row r="45" spans="1:14">
      <c r="A45" s="157" t="s">
        <v>61</v>
      </c>
      <c r="B45" s="8" t="s">
        <v>111</v>
      </c>
      <c r="C45" s="153">
        <f>SUMIFS(Summary!$AK:$AK,Summary!$B:$B,'Delivery table'!$B45,Summary!$N:$N,'Delivery table'!$A45,Summary!$E:$E,"APPROVED")</f>
        <v>0</v>
      </c>
      <c r="D45" s="153">
        <f>SUMIFS(Summary!$AL:$AL,Summary!$B:$B,'Delivery table'!$B45,Summary!$N:$N,'Delivery table'!$A45,Summary!$E:$E,"APPROVED")</f>
        <v>0</v>
      </c>
      <c r="E45" s="153">
        <f>SUMIFS(Summary!$AM:$AM,Summary!$B:$B,'Delivery table'!$B45,Summary!$N:$N,'Delivery table'!$A45,Summary!$E:$E,"APPROVED")</f>
        <v>0</v>
      </c>
      <c r="F45" s="153">
        <f>SUMIFS(Summary!$AN:$AN,Summary!$B:$B,'Delivery table'!$B45,Summary!$N:$N,'Delivery table'!$A45,Summary!$E:$E,"APPROVED")</f>
        <v>0</v>
      </c>
      <c r="G45" s="153">
        <f>SUMIFS(Summary!$AO:$AO,Summary!$B:$B,'Delivery table'!$B45,Summary!$N:$N,'Delivery table'!$A45,Summary!$E:$E,"APPROVED")</f>
        <v>0</v>
      </c>
      <c r="H45" s="153">
        <f>SUMIFS(Summary!$AP:$AP,Summary!$B:$B,'Delivery table'!$B45,Summary!$N:$N,'Delivery table'!$A45,Summary!$E:$E,"APPROVED")</f>
        <v>0</v>
      </c>
      <c r="I45" s="153">
        <f>SUMIFS(Summary!$AQ:$AQ,Summary!$B:$B,'Delivery table'!$B45,Summary!$N:$N,'Delivery table'!$A45,Summary!$E:$E,"APPROVED")</f>
        <v>0</v>
      </c>
      <c r="J45" s="153">
        <f>SUMIFS(Summary!$AR:$AR,Summary!$B:$B,'Delivery table'!$B45,Summary!$N:$N,'Delivery table'!$A45,Summary!$E:$E,"APPROVED")</f>
        <v>0</v>
      </c>
      <c r="K45" s="153">
        <f>SUMIFS(Summary!$AS:$AS,Summary!$B:$B,'Delivery table'!$B45,Summary!$N:$N,'Delivery table'!$A45,Summary!$E:$E,"APPROVED")</f>
        <v>0</v>
      </c>
      <c r="L45" s="153">
        <f>SUMIFS(Summary!$AT:$AT,Summary!$B:$B,'Delivery table'!$B45,Summary!$N:$N,'Delivery table'!$A45,Summary!$E:$E,"APPROVED")</f>
        <v>0</v>
      </c>
      <c r="M45" s="153">
        <f>SUMIFS(Summary!$AU:$AU,Summary!$B:$B,'Delivery table'!$B45,Summary!$N:$N,'Delivery table'!$A45,Summary!$E:$E,"APPROVED")</f>
        <v>0</v>
      </c>
      <c r="N45" s="153">
        <f>SUMIFS(Summary!$AV:$AV,Summary!$B:$B,'Delivery table'!$B45,Summary!$N:$N,'Delivery table'!$A45,Summary!$E:$E,"APPROVED")</f>
        <v>0</v>
      </c>
    </row>
    <row r="46" spans="1:14">
      <c r="A46" s="156" t="s">
        <v>61</v>
      </c>
      <c r="B46" s="8" t="s">
        <v>112</v>
      </c>
      <c r="C46" s="153">
        <f>SUMIFS(Summary!$AK:$AK,Summary!$B:$B,'Delivery table'!$B46,Summary!$N:$N,'Delivery table'!$A46,Summary!$E:$E,"APPROVED")</f>
        <v>0</v>
      </c>
      <c r="D46" s="153">
        <f>SUMIFS(Summary!$AL:$AL,Summary!$B:$B,'Delivery table'!$B46,Summary!$N:$N,'Delivery table'!$A46,Summary!$E:$E,"APPROVED")</f>
        <v>0</v>
      </c>
      <c r="E46" s="153">
        <f>SUMIFS(Summary!$AM:$AM,Summary!$B:$B,'Delivery table'!$B46,Summary!$N:$N,'Delivery table'!$A46,Summary!$E:$E,"APPROVED")</f>
        <v>0</v>
      </c>
      <c r="F46" s="153">
        <f>SUMIFS(Summary!$AN:$AN,Summary!$B:$B,'Delivery table'!$B46,Summary!$N:$N,'Delivery table'!$A46,Summary!$E:$E,"APPROVED")</f>
        <v>0</v>
      </c>
      <c r="G46" s="153">
        <f>SUMIFS(Summary!$AO:$AO,Summary!$B:$B,'Delivery table'!$B46,Summary!$N:$N,'Delivery table'!$A46,Summary!$E:$E,"APPROVED")</f>
        <v>0</v>
      </c>
      <c r="H46" s="153">
        <f>SUMIFS(Summary!$AP:$AP,Summary!$B:$B,'Delivery table'!$B46,Summary!$N:$N,'Delivery table'!$A46,Summary!$E:$E,"APPROVED")</f>
        <v>0</v>
      </c>
      <c r="I46" s="153">
        <f>SUMIFS(Summary!$AQ:$AQ,Summary!$B:$B,'Delivery table'!$B46,Summary!$N:$N,'Delivery table'!$A46,Summary!$E:$E,"APPROVED")</f>
        <v>0</v>
      </c>
      <c r="J46" s="153">
        <f>SUMIFS(Summary!$AR:$AR,Summary!$B:$B,'Delivery table'!$B46,Summary!$N:$N,'Delivery table'!$A46,Summary!$E:$E,"APPROVED")</f>
        <v>0</v>
      </c>
      <c r="K46" s="153">
        <f>SUMIFS(Summary!$AS:$AS,Summary!$B:$B,'Delivery table'!$B46,Summary!$N:$N,'Delivery table'!$A46,Summary!$E:$E,"APPROVED")</f>
        <v>0</v>
      </c>
      <c r="L46" s="153">
        <f>SUMIFS(Summary!$AT:$AT,Summary!$B:$B,'Delivery table'!$B46,Summary!$N:$N,'Delivery table'!$A46,Summary!$E:$E,"APPROVED")</f>
        <v>0</v>
      </c>
      <c r="M46" s="153">
        <f>SUMIFS(Summary!$AU:$AU,Summary!$B:$B,'Delivery table'!$B46,Summary!$N:$N,'Delivery table'!$A46,Summary!$E:$E,"APPROVED")</f>
        <v>0</v>
      </c>
      <c r="N46" s="153">
        <f>SUMIFS(Summary!$AV:$AV,Summary!$B:$B,'Delivery table'!$B46,Summary!$N:$N,'Delivery table'!$A46,Summary!$E:$E,"APPROVED")</f>
        <v>0</v>
      </c>
    </row>
    <row r="47" spans="1:14">
      <c r="A47" s="157" t="s">
        <v>61</v>
      </c>
      <c r="B47" s="8" t="s">
        <v>113</v>
      </c>
      <c r="C47" s="153">
        <f>SUMIFS(Summary!$AK:$AK,Summary!$B:$B,'Delivery table'!$B47,Summary!$N:$N,'Delivery table'!$A47,Summary!$E:$E,"APPROVED")</f>
        <v>0</v>
      </c>
      <c r="D47" s="153">
        <f>SUMIFS(Summary!$AL:$AL,Summary!$B:$B,'Delivery table'!$B47,Summary!$N:$N,'Delivery table'!$A47,Summary!$E:$E,"APPROVED")</f>
        <v>0</v>
      </c>
      <c r="E47" s="153">
        <f>SUMIFS(Summary!$AM:$AM,Summary!$B:$B,'Delivery table'!$B47,Summary!$N:$N,'Delivery table'!$A47,Summary!$E:$E,"APPROVED")</f>
        <v>0</v>
      </c>
      <c r="F47" s="153">
        <f>SUMIFS(Summary!$AN:$AN,Summary!$B:$B,'Delivery table'!$B47,Summary!$N:$N,'Delivery table'!$A47,Summary!$E:$E,"APPROVED")</f>
        <v>0</v>
      </c>
      <c r="G47" s="153">
        <f>SUMIFS(Summary!$AO:$AO,Summary!$B:$B,'Delivery table'!$B47,Summary!$N:$N,'Delivery table'!$A47,Summary!$E:$E,"APPROVED")</f>
        <v>0</v>
      </c>
      <c r="H47" s="153">
        <f>SUMIFS(Summary!$AP:$AP,Summary!$B:$B,'Delivery table'!$B47,Summary!$N:$N,'Delivery table'!$A47,Summary!$E:$E,"APPROVED")</f>
        <v>0</v>
      </c>
      <c r="I47" s="153">
        <f>SUMIFS(Summary!$AQ:$AQ,Summary!$B:$B,'Delivery table'!$B47,Summary!$N:$N,'Delivery table'!$A47,Summary!$E:$E,"APPROVED")</f>
        <v>0</v>
      </c>
      <c r="J47" s="153">
        <f>SUMIFS(Summary!$AR:$AR,Summary!$B:$B,'Delivery table'!$B47,Summary!$N:$N,'Delivery table'!$A47,Summary!$E:$E,"APPROVED")</f>
        <v>0</v>
      </c>
      <c r="K47" s="153">
        <f>SUMIFS(Summary!$AS:$AS,Summary!$B:$B,'Delivery table'!$B47,Summary!$N:$N,'Delivery table'!$A47,Summary!$E:$E,"APPROVED")</f>
        <v>0</v>
      </c>
      <c r="L47" s="153">
        <f>SUMIFS(Summary!$AT:$AT,Summary!$B:$B,'Delivery table'!$B47,Summary!$N:$N,'Delivery table'!$A47,Summary!$E:$E,"APPROVED")</f>
        <v>0</v>
      </c>
      <c r="M47" s="153">
        <f>SUMIFS(Summary!$AU:$AU,Summary!$B:$B,'Delivery table'!$B47,Summary!$N:$N,'Delivery table'!$A47,Summary!$E:$E,"APPROVED")</f>
        <v>0</v>
      </c>
      <c r="N47" s="153">
        <f>SUMIFS(Summary!$AV:$AV,Summary!$B:$B,'Delivery table'!$B47,Summary!$N:$N,'Delivery table'!$A47,Summary!$E:$E,"APPROVED")</f>
        <v>0</v>
      </c>
    </row>
    <row r="48" spans="1:14">
      <c r="A48" s="156" t="s">
        <v>61</v>
      </c>
      <c r="B48" s="8" t="s">
        <v>114</v>
      </c>
      <c r="C48" s="153">
        <f>SUMIFS(Summary!$AK:$AK,Summary!$B:$B,'Delivery table'!$B48,Summary!$N:$N,'Delivery table'!$A48,Summary!$E:$E,"APPROVED")</f>
        <v>0</v>
      </c>
      <c r="D48" s="153">
        <f>SUMIFS(Summary!$AL:$AL,Summary!$B:$B,'Delivery table'!$B48,Summary!$N:$N,'Delivery table'!$A48,Summary!$E:$E,"APPROVED")</f>
        <v>0</v>
      </c>
      <c r="E48" s="153">
        <f>SUMIFS(Summary!$AM:$AM,Summary!$B:$B,'Delivery table'!$B48,Summary!$N:$N,'Delivery table'!$A48,Summary!$E:$E,"APPROVED")</f>
        <v>0</v>
      </c>
      <c r="F48" s="153">
        <f>SUMIFS(Summary!$AN:$AN,Summary!$B:$B,'Delivery table'!$B48,Summary!$N:$N,'Delivery table'!$A48,Summary!$E:$E,"APPROVED")</f>
        <v>0</v>
      </c>
      <c r="G48" s="153">
        <f>SUMIFS(Summary!$AO:$AO,Summary!$B:$B,'Delivery table'!$B48,Summary!$N:$N,'Delivery table'!$A48,Summary!$E:$E,"APPROVED")</f>
        <v>0</v>
      </c>
      <c r="H48" s="153">
        <f>SUMIFS(Summary!$AP:$AP,Summary!$B:$B,'Delivery table'!$B48,Summary!$N:$N,'Delivery table'!$A48,Summary!$E:$E,"APPROVED")</f>
        <v>0</v>
      </c>
      <c r="I48" s="153">
        <f>SUMIFS(Summary!$AQ:$AQ,Summary!$B:$B,'Delivery table'!$B48,Summary!$N:$N,'Delivery table'!$A48,Summary!$E:$E,"APPROVED")</f>
        <v>0</v>
      </c>
      <c r="J48" s="153">
        <f>SUMIFS(Summary!$AR:$AR,Summary!$B:$B,'Delivery table'!$B48,Summary!$N:$N,'Delivery table'!$A48,Summary!$E:$E,"APPROVED")</f>
        <v>0</v>
      </c>
      <c r="K48" s="153">
        <f>SUMIFS(Summary!$AS:$AS,Summary!$B:$B,'Delivery table'!$B48,Summary!$N:$N,'Delivery table'!$A48,Summary!$E:$E,"APPROVED")</f>
        <v>0</v>
      </c>
      <c r="L48" s="153">
        <f>SUMIFS(Summary!$AT:$AT,Summary!$B:$B,'Delivery table'!$B48,Summary!$N:$N,'Delivery table'!$A48,Summary!$E:$E,"APPROVED")</f>
        <v>0</v>
      </c>
      <c r="M48" s="153">
        <f>SUMIFS(Summary!$AU:$AU,Summary!$B:$B,'Delivery table'!$B48,Summary!$N:$N,'Delivery table'!$A48,Summary!$E:$E,"APPROVED")</f>
        <v>0</v>
      </c>
      <c r="N48" s="153">
        <f>SUMIFS(Summary!$AV:$AV,Summary!$B:$B,'Delivery table'!$B48,Summary!$N:$N,'Delivery table'!$A48,Summary!$E:$E,"APPROVED")</f>
        <v>0</v>
      </c>
    </row>
    <row r="49" spans="1:14">
      <c r="A49" s="157" t="s">
        <v>61</v>
      </c>
      <c r="B49" s="8" t="s">
        <v>115</v>
      </c>
      <c r="C49" s="153">
        <f>SUMIFS(Summary!$AK:$AK,Summary!$B:$B,'Delivery table'!$B49,Summary!$N:$N,'Delivery table'!$A49,Summary!$E:$E,"APPROVED")</f>
        <v>0</v>
      </c>
      <c r="D49" s="153">
        <f>SUMIFS(Summary!$AL:$AL,Summary!$B:$B,'Delivery table'!$B49,Summary!$N:$N,'Delivery table'!$A49,Summary!$E:$E,"APPROVED")</f>
        <v>0</v>
      </c>
      <c r="E49" s="153">
        <f>SUMIFS(Summary!$AM:$AM,Summary!$B:$B,'Delivery table'!$B49,Summary!$N:$N,'Delivery table'!$A49,Summary!$E:$E,"APPROVED")</f>
        <v>0</v>
      </c>
      <c r="F49" s="153">
        <f>SUMIFS(Summary!$AN:$AN,Summary!$B:$B,'Delivery table'!$B49,Summary!$N:$N,'Delivery table'!$A49,Summary!$E:$E,"APPROVED")</f>
        <v>0</v>
      </c>
      <c r="G49" s="153">
        <f>SUMIFS(Summary!$AO:$AO,Summary!$B:$B,'Delivery table'!$B49,Summary!$N:$N,'Delivery table'!$A49,Summary!$E:$E,"APPROVED")</f>
        <v>0</v>
      </c>
      <c r="H49" s="153">
        <f>SUMIFS(Summary!$AP:$AP,Summary!$B:$B,'Delivery table'!$B49,Summary!$N:$N,'Delivery table'!$A49,Summary!$E:$E,"APPROVED")</f>
        <v>0</v>
      </c>
      <c r="I49" s="153">
        <f>SUMIFS(Summary!$AQ:$AQ,Summary!$B:$B,'Delivery table'!$B49,Summary!$N:$N,'Delivery table'!$A49,Summary!$E:$E,"APPROVED")</f>
        <v>0</v>
      </c>
      <c r="J49" s="153">
        <f>SUMIFS(Summary!$AR:$AR,Summary!$B:$B,'Delivery table'!$B49,Summary!$N:$N,'Delivery table'!$A49,Summary!$E:$E,"APPROVED")</f>
        <v>0</v>
      </c>
      <c r="K49" s="153">
        <f>SUMIFS(Summary!$AS:$AS,Summary!$B:$B,'Delivery table'!$B49,Summary!$N:$N,'Delivery table'!$A49,Summary!$E:$E,"APPROVED")</f>
        <v>0</v>
      </c>
      <c r="L49" s="153">
        <f>SUMIFS(Summary!$AT:$AT,Summary!$B:$B,'Delivery table'!$B49,Summary!$N:$N,'Delivery table'!$A49,Summary!$E:$E,"APPROVED")</f>
        <v>0</v>
      </c>
      <c r="M49" s="153">
        <f>SUMIFS(Summary!$AU:$AU,Summary!$B:$B,'Delivery table'!$B49,Summary!$N:$N,'Delivery table'!$A49,Summary!$E:$E,"APPROVED")</f>
        <v>0</v>
      </c>
      <c r="N49" s="153">
        <f>SUMIFS(Summary!$AV:$AV,Summary!$B:$B,'Delivery table'!$B49,Summary!$N:$N,'Delivery table'!$A49,Summary!$E:$E,"APPROVED")</f>
        <v>0</v>
      </c>
    </row>
    <row r="50" spans="1:14">
      <c r="A50" s="156" t="s">
        <v>61</v>
      </c>
      <c r="B50" s="8" t="s">
        <v>116</v>
      </c>
      <c r="C50" s="153">
        <f>SUMIFS(Summary!$AK:$AK,Summary!$B:$B,'Delivery table'!$B50,Summary!$N:$N,'Delivery table'!$A50,Summary!$E:$E,"APPROVED")</f>
        <v>0</v>
      </c>
      <c r="D50" s="153">
        <f>SUMIFS(Summary!$AL:$AL,Summary!$B:$B,'Delivery table'!$B50,Summary!$N:$N,'Delivery table'!$A50,Summary!$E:$E,"APPROVED")</f>
        <v>0</v>
      </c>
      <c r="E50" s="153">
        <f>SUMIFS(Summary!$AM:$AM,Summary!$B:$B,'Delivery table'!$B50,Summary!$N:$N,'Delivery table'!$A50,Summary!$E:$E,"APPROVED")</f>
        <v>0</v>
      </c>
      <c r="F50" s="153">
        <f>SUMIFS(Summary!$AN:$AN,Summary!$B:$B,'Delivery table'!$B50,Summary!$N:$N,'Delivery table'!$A50,Summary!$E:$E,"APPROVED")</f>
        <v>0</v>
      </c>
      <c r="G50" s="153">
        <f>SUMIFS(Summary!$AO:$AO,Summary!$B:$B,'Delivery table'!$B50,Summary!$N:$N,'Delivery table'!$A50,Summary!$E:$E,"APPROVED")</f>
        <v>0</v>
      </c>
      <c r="H50" s="153">
        <f>SUMIFS(Summary!$AP:$AP,Summary!$B:$B,'Delivery table'!$B50,Summary!$N:$N,'Delivery table'!$A50,Summary!$E:$E,"APPROVED")</f>
        <v>0</v>
      </c>
      <c r="I50" s="153">
        <f>SUMIFS(Summary!$AQ:$AQ,Summary!$B:$B,'Delivery table'!$B50,Summary!$N:$N,'Delivery table'!$A50,Summary!$E:$E,"APPROVED")</f>
        <v>0</v>
      </c>
      <c r="J50" s="153">
        <f>SUMIFS(Summary!$AR:$AR,Summary!$B:$B,'Delivery table'!$B50,Summary!$N:$N,'Delivery table'!$A50,Summary!$E:$E,"APPROVED")</f>
        <v>0</v>
      </c>
      <c r="K50" s="153">
        <f>SUMIFS(Summary!$AS:$AS,Summary!$B:$B,'Delivery table'!$B50,Summary!$N:$N,'Delivery table'!$A50,Summary!$E:$E,"APPROVED")</f>
        <v>0</v>
      </c>
      <c r="L50" s="153">
        <f>SUMIFS(Summary!$AT:$AT,Summary!$B:$B,'Delivery table'!$B50,Summary!$N:$N,'Delivery table'!$A50,Summary!$E:$E,"APPROVED")</f>
        <v>0</v>
      </c>
      <c r="M50" s="153">
        <f>SUMIFS(Summary!$AU:$AU,Summary!$B:$B,'Delivery table'!$B50,Summary!$N:$N,'Delivery table'!$A50,Summary!$E:$E,"APPROVED")</f>
        <v>0</v>
      </c>
      <c r="N50" s="153">
        <f>SUMIFS(Summary!$AV:$AV,Summary!$B:$B,'Delivery table'!$B50,Summary!$N:$N,'Delivery table'!$A50,Summary!$E:$E,"APPROVED")</f>
        <v>0</v>
      </c>
    </row>
    <row r="51" spans="1:14">
      <c r="A51" s="157" t="s">
        <v>61</v>
      </c>
      <c r="B51" s="8" t="s">
        <v>117</v>
      </c>
      <c r="C51" s="153">
        <f>SUMIFS(Summary!$AK:$AK,Summary!$B:$B,'Delivery table'!$B51,Summary!$N:$N,'Delivery table'!$A51,Summary!$E:$E,"APPROVED")</f>
        <v>0</v>
      </c>
      <c r="D51" s="153">
        <f>SUMIFS(Summary!$AL:$AL,Summary!$B:$B,'Delivery table'!$B51,Summary!$N:$N,'Delivery table'!$A51,Summary!$E:$E,"APPROVED")</f>
        <v>0</v>
      </c>
      <c r="E51" s="153">
        <f>SUMIFS(Summary!$AM:$AM,Summary!$B:$B,'Delivery table'!$B51,Summary!$N:$N,'Delivery table'!$A51,Summary!$E:$E,"APPROVED")</f>
        <v>0</v>
      </c>
      <c r="F51" s="153">
        <f>SUMIFS(Summary!$AN:$AN,Summary!$B:$B,'Delivery table'!$B51,Summary!$N:$N,'Delivery table'!$A51,Summary!$E:$E,"APPROVED")</f>
        <v>0</v>
      </c>
      <c r="G51" s="153">
        <f>SUMIFS(Summary!$AO:$AO,Summary!$B:$B,'Delivery table'!$B51,Summary!$N:$N,'Delivery table'!$A51,Summary!$E:$E,"APPROVED")</f>
        <v>0</v>
      </c>
      <c r="H51" s="153">
        <f>SUMIFS(Summary!$AP:$AP,Summary!$B:$B,'Delivery table'!$B51,Summary!$N:$N,'Delivery table'!$A51,Summary!$E:$E,"APPROVED")</f>
        <v>0</v>
      </c>
      <c r="I51" s="153">
        <f>SUMIFS(Summary!$AQ:$AQ,Summary!$B:$B,'Delivery table'!$B51,Summary!$N:$N,'Delivery table'!$A51,Summary!$E:$E,"APPROVED")</f>
        <v>0</v>
      </c>
      <c r="J51" s="153">
        <f>SUMIFS(Summary!$AR:$AR,Summary!$B:$B,'Delivery table'!$B51,Summary!$N:$N,'Delivery table'!$A51,Summary!$E:$E,"APPROVED")</f>
        <v>0</v>
      </c>
      <c r="K51" s="153">
        <f>SUMIFS(Summary!$AS:$AS,Summary!$B:$B,'Delivery table'!$B51,Summary!$N:$N,'Delivery table'!$A51,Summary!$E:$E,"APPROVED")</f>
        <v>0</v>
      </c>
      <c r="L51" s="153">
        <f>SUMIFS(Summary!$AT:$AT,Summary!$B:$B,'Delivery table'!$B51,Summary!$N:$N,'Delivery table'!$A51,Summary!$E:$E,"APPROVED")</f>
        <v>0</v>
      </c>
      <c r="M51" s="153">
        <f>SUMIFS(Summary!$AU:$AU,Summary!$B:$B,'Delivery table'!$B51,Summary!$N:$N,'Delivery table'!$A51,Summary!$E:$E,"APPROVED")</f>
        <v>0</v>
      </c>
      <c r="N51" s="153">
        <f>SUMIFS(Summary!$AV:$AV,Summary!$B:$B,'Delivery table'!$B51,Summary!$N:$N,'Delivery table'!$A51,Summary!$E:$E,"APPROVED")</f>
        <v>0</v>
      </c>
    </row>
    <row r="52" spans="1:14">
      <c r="A52" s="156" t="s">
        <v>61</v>
      </c>
      <c r="B52" s="8" t="s">
        <v>118</v>
      </c>
      <c r="C52" s="153">
        <f>SUMIFS(Summary!$AK:$AK,Summary!$B:$B,'Delivery table'!$B52,Summary!$N:$N,'Delivery table'!$A52,Summary!$E:$E,"APPROVED")</f>
        <v>0</v>
      </c>
      <c r="D52" s="153">
        <f>SUMIFS(Summary!$AL:$AL,Summary!$B:$B,'Delivery table'!$B52,Summary!$N:$N,'Delivery table'!$A52,Summary!$E:$E,"APPROVED")</f>
        <v>0</v>
      </c>
      <c r="E52" s="153">
        <f>SUMIFS(Summary!$AM:$AM,Summary!$B:$B,'Delivery table'!$B52,Summary!$N:$N,'Delivery table'!$A52,Summary!$E:$E,"APPROVED")</f>
        <v>0</v>
      </c>
      <c r="F52" s="153">
        <f>SUMIFS(Summary!$AN:$AN,Summary!$B:$B,'Delivery table'!$B52,Summary!$N:$N,'Delivery table'!$A52,Summary!$E:$E,"APPROVED")</f>
        <v>0</v>
      </c>
      <c r="G52" s="153">
        <f>SUMIFS(Summary!$AO:$AO,Summary!$B:$B,'Delivery table'!$B52,Summary!$N:$N,'Delivery table'!$A52,Summary!$E:$E,"APPROVED")</f>
        <v>0</v>
      </c>
      <c r="H52" s="153">
        <f>SUMIFS(Summary!$AP:$AP,Summary!$B:$B,'Delivery table'!$B52,Summary!$N:$N,'Delivery table'!$A52,Summary!$E:$E,"APPROVED")</f>
        <v>0</v>
      </c>
      <c r="I52" s="153">
        <f>SUMIFS(Summary!$AQ:$AQ,Summary!$B:$B,'Delivery table'!$B52,Summary!$N:$N,'Delivery table'!$A52,Summary!$E:$E,"APPROVED")</f>
        <v>0</v>
      </c>
      <c r="J52" s="153">
        <f>SUMIFS(Summary!$AR:$AR,Summary!$B:$B,'Delivery table'!$B52,Summary!$N:$N,'Delivery table'!$A52,Summary!$E:$E,"APPROVED")</f>
        <v>0</v>
      </c>
      <c r="K52" s="153">
        <f>SUMIFS(Summary!$AS:$AS,Summary!$B:$B,'Delivery table'!$B52,Summary!$N:$N,'Delivery table'!$A52,Summary!$E:$E,"APPROVED")</f>
        <v>0</v>
      </c>
      <c r="L52" s="153">
        <f>SUMIFS(Summary!$AT:$AT,Summary!$B:$B,'Delivery table'!$B52,Summary!$N:$N,'Delivery table'!$A52,Summary!$E:$E,"APPROVED")</f>
        <v>0</v>
      </c>
      <c r="M52" s="153">
        <f>SUMIFS(Summary!$AU:$AU,Summary!$B:$B,'Delivery table'!$B52,Summary!$N:$N,'Delivery table'!$A52,Summary!$E:$E,"APPROVED")</f>
        <v>0</v>
      </c>
      <c r="N52" s="153">
        <f>SUMIFS(Summary!$AV:$AV,Summary!$B:$B,'Delivery table'!$B52,Summary!$N:$N,'Delivery table'!$A52,Summary!$E:$E,"APPROVED")</f>
        <v>0</v>
      </c>
    </row>
    <row r="53" spans="1:14">
      <c r="A53" s="157" t="s">
        <v>61</v>
      </c>
      <c r="B53" s="8" t="s">
        <v>119</v>
      </c>
      <c r="C53" s="153">
        <f>SUMIFS(Summary!$AK:$AK,Summary!$B:$B,'Delivery table'!$B53,Summary!$N:$N,'Delivery table'!$A53,Summary!$E:$E,"APPROVED")</f>
        <v>0</v>
      </c>
      <c r="D53" s="153">
        <f>SUMIFS(Summary!$AL:$AL,Summary!$B:$B,'Delivery table'!$B53,Summary!$N:$N,'Delivery table'!$A53,Summary!$E:$E,"APPROVED")</f>
        <v>0</v>
      </c>
      <c r="E53" s="153">
        <f>SUMIFS(Summary!$AM:$AM,Summary!$B:$B,'Delivery table'!$B53,Summary!$N:$N,'Delivery table'!$A53,Summary!$E:$E,"APPROVED")</f>
        <v>0</v>
      </c>
      <c r="F53" s="153">
        <f>SUMIFS(Summary!$AN:$AN,Summary!$B:$B,'Delivery table'!$B53,Summary!$N:$N,'Delivery table'!$A53,Summary!$E:$E,"APPROVED")</f>
        <v>0</v>
      </c>
      <c r="G53" s="153">
        <f>SUMIFS(Summary!$AO:$AO,Summary!$B:$B,'Delivery table'!$B53,Summary!$N:$N,'Delivery table'!$A53,Summary!$E:$E,"APPROVED")</f>
        <v>0</v>
      </c>
      <c r="H53" s="153">
        <f>SUMIFS(Summary!$AP:$AP,Summary!$B:$B,'Delivery table'!$B53,Summary!$N:$N,'Delivery table'!$A53,Summary!$E:$E,"APPROVED")</f>
        <v>0</v>
      </c>
      <c r="I53" s="153">
        <f>SUMIFS(Summary!$AQ:$AQ,Summary!$B:$B,'Delivery table'!$B53,Summary!$N:$N,'Delivery table'!$A53,Summary!$E:$E,"APPROVED")</f>
        <v>0</v>
      </c>
      <c r="J53" s="153">
        <f>SUMIFS(Summary!$AR:$AR,Summary!$B:$B,'Delivery table'!$B53,Summary!$N:$N,'Delivery table'!$A53,Summary!$E:$E,"APPROVED")</f>
        <v>0</v>
      </c>
      <c r="K53" s="153">
        <f>SUMIFS(Summary!$AS:$AS,Summary!$B:$B,'Delivery table'!$B53,Summary!$N:$N,'Delivery table'!$A53,Summary!$E:$E,"APPROVED")</f>
        <v>0</v>
      </c>
      <c r="L53" s="153">
        <f>SUMIFS(Summary!$AT:$AT,Summary!$B:$B,'Delivery table'!$B53,Summary!$N:$N,'Delivery table'!$A53,Summary!$E:$E,"APPROVED")</f>
        <v>0</v>
      </c>
      <c r="M53" s="153">
        <f>SUMIFS(Summary!$AU:$AU,Summary!$B:$B,'Delivery table'!$B53,Summary!$N:$N,'Delivery table'!$A53,Summary!$E:$E,"APPROVED")</f>
        <v>0</v>
      </c>
      <c r="N53" s="153">
        <f>SUMIFS(Summary!$AV:$AV,Summary!$B:$B,'Delivery table'!$B53,Summary!$N:$N,'Delivery table'!$A53,Summary!$E:$E,"APPROVED")</f>
        <v>0</v>
      </c>
    </row>
    <row r="54" spans="1:14">
      <c r="A54" s="156" t="s">
        <v>61</v>
      </c>
      <c r="B54" s="8" t="s">
        <v>198</v>
      </c>
      <c r="C54" s="153">
        <f>SUMIFS(Summary!$AK:$AK,Summary!$B:$B,'Delivery table'!$B54,Summary!$N:$N,'Delivery table'!$A54,Summary!$E:$E,"APPROVED")</f>
        <v>0</v>
      </c>
      <c r="D54" s="153">
        <f>SUMIFS(Summary!$AL:$AL,Summary!$B:$B,'Delivery table'!$B54,Summary!$N:$N,'Delivery table'!$A54,Summary!$E:$E,"APPROVED")</f>
        <v>0</v>
      </c>
      <c r="E54" s="153">
        <f>SUMIFS(Summary!$AM:$AM,Summary!$B:$B,'Delivery table'!$B54,Summary!$N:$N,'Delivery table'!$A54,Summary!$E:$E,"APPROVED")</f>
        <v>0</v>
      </c>
      <c r="F54" s="153">
        <f>SUMIFS(Summary!$AN:$AN,Summary!$B:$B,'Delivery table'!$B54,Summary!$N:$N,'Delivery table'!$A54,Summary!$E:$E,"APPROVED")</f>
        <v>0</v>
      </c>
      <c r="G54" s="153">
        <f>SUMIFS(Summary!$AO:$AO,Summary!$B:$B,'Delivery table'!$B54,Summary!$N:$N,'Delivery table'!$A54,Summary!$E:$E,"APPROVED")</f>
        <v>0</v>
      </c>
      <c r="H54" s="153">
        <f>SUMIFS(Summary!$AP:$AP,Summary!$B:$B,'Delivery table'!$B54,Summary!$N:$N,'Delivery table'!$A54,Summary!$E:$E,"APPROVED")</f>
        <v>0</v>
      </c>
      <c r="I54" s="153">
        <f>SUMIFS(Summary!$AQ:$AQ,Summary!$B:$B,'Delivery table'!$B54,Summary!$N:$N,'Delivery table'!$A54,Summary!$E:$E,"APPROVED")</f>
        <v>0</v>
      </c>
      <c r="J54" s="153">
        <f>SUMIFS(Summary!$AR:$AR,Summary!$B:$B,'Delivery table'!$B54,Summary!$N:$N,'Delivery table'!$A54,Summary!$E:$E,"APPROVED")</f>
        <v>0</v>
      </c>
      <c r="K54" s="153">
        <f>SUMIFS(Summary!$AS:$AS,Summary!$B:$B,'Delivery table'!$B54,Summary!$N:$N,'Delivery table'!$A54,Summary!$E:$E,"APPROVED")</f>
        <v>0</v>
      </c>
      <c r="L54" s="153">
        <f>SUMIFS(Summary!$AT:$AT,Summary!$B:$B,'Delivery table'!$B54,Summary!$N:$N,'Delivery table'!$A54,Summary!$E:$E,"APPROVED")</f>
        <v>0</v>
      </c>
      <c r="M54" s="153">
        <f>SUMIFS(Summary!$AU:$AU,Summary!$B:$B,'Delivery table'!$B54,Summary!$N:$N,'Delivery table'!$A54,Summary!$E:$E,"APPROVED")</f>
        <v>0</v>
      </c>
      <c r="N54" s="153">
        <f>SUMIFS(Summary!$AV:$AV,Summary!$B:$B,'Delivery table'!$B54,Summary!$N:$N,'Delivery table'!$A54,Summary!$E:$E,"APPROVED")</f>
        <v>0</v>
      </c>
    </row>
    <row r="55" spans="1:14">
      <c r="A55" s="157" t="s">
        <v>61</v>
      </c>
      <c r="B55" s="8" t="s">
        <v>121</v>
      </c>
      <c r="C55" s="153">
        <f>SUMIFS(Summary!$AK:$AK,Summary!$B:$B,'Delivery table'!$B55,Summary!$N:$N,'Delivery table'!$A55,Summary!$E:$E,"APPROVED")</f>
        <v>0</v>
      </c>
      <c r="D55" s="153">
        <f>SUMIFS(Summary!$AL:$AL,Summary!$B:$B,'Delivery table'!$B55,Summary!$N:$N,'Delivery table'!$A55,Summary!$E:$E,"APPROVED")</f>
        <v>0</v>
      </c>
      <c r="E55" s="153">
        <f>SUMIFS(Summary!$AM:$AM,Summary!$B:$B,'Delivery table'!$B55,Summary!$N:$N,'Delivery table'!$A55,Summary!$E:$E,"APPROVED")</f>
        <v>0</v>
      </c>
      <c r="F55" s="153">
        <f>SUMIFS(Summary!$AN:$AN,Summary!$B:$B,'Delivery table'!$B55,Summary!$N:$N,'Delivery table'!$A55,Summary!$E:$E,"APPROVED")</f>
        <v>0</v>
      </c>
      <c r="G55" s="153">
        <f>SUMIFS(Summary!$AO:$AO,Summary!$B:$B,'Delivery table'!$B55,Summary!$N:$N,'Delivery table'!$A55,Summary!$E:$E,"APPROVED")</f>
        <v>0</v>
      </c>
      <c r="H55" s="153">
        <f>SUMIFS(Summary!$AP:$AP,Summary!$B:$B,'Delivery table'!$B55,Summary!$N:$N,'Delivery table'!$A55,Summary!$E:$E,"APPROVED")</f>
        <v>0</v>
      </c>
      <c r="I55" s="153">
        <f>SUMIFS(Summary!$AQ:$AQ,Summary!$B:$B,'Delivery table'!$B55,Summary!$N:$N,'Delivery table'!$A55,Summary!$E:$E,"APPROVED")</f>
        <v>0</v>
      </c>
      <c r="J55" s="153">
        <f>SUMIFS(Summary!$AR:$AR,Summary!$B:$B,'Delivery table'!$B55,Summary!$N:$N,'Delivery table'!$A55,Summary!$E:$E,"APPROVED")</f>
        <v>0</v>
      </c>
      <c r="K55" s="153">
        <f>SUMIFS(Summary!$AS:$AS,Summary!$B:$B,'Delivery table'!$B55,Summary!$N:$N,'Delivery table'!$A55,Summary!$E:$E,"APPROVED")</f>
        <v>0</v>
      </c>
      <c r="L55" s="153">
        <f>SUMIFS(Summary!$AT:$AT,Summary!$B:$B,'Delivery table'!$B55,Summary!$N:$N,'Delivery table'!$A55,Summary!$E:$E,"APPROVED")</f>
        <v>0</v>
      </c>
      <c r="M55" s="153">
        <f>SUMIFS(Summary!$AU:$AU,Summary!$B:$B,'Delivery table'!$B55,Summary!$N:$N,'Delivery table'!$A55,Summary!$E:$E,"APPROVED")</f>
        <v>0</v>
      </c>
      <c r="N55" s="153">
        <f>SUMIFS(Summary!$AV:$AV,Summary!$B:$B,'Delivery table'!$B55,Summary!$N:$N,'Delivery table'!$A55,Summary!$E:$E,"APPROVED")</f>
        <v>0</v>
      </c>
    </row>
    <row r="56" spans="1:14">
      <c r="A56" s="156" t="s">
        <v>61</v>
      </c>
      <c r="B56" s="8" t="s">
        <v>122</v>
      </c>
      <c r="C56" s="153">
        <f>SUMIFS(Summary!$AK:$AK,Summary!$B:$B,'Delivery table'!$B56,Summary!$N:$N,'Delivery table'!$A56,Summary!$E:$E,"APPROVED")</f>
        <v>0</v>
      </c>
      <c r="D56" s="153">
        <f>SUMIFS(Summary!$AL:$AL,Summary!$B:$B,'Delivery table'!$B56,Summary!$N:$N,'Delivery table'!$A56,Summary!$E:$E,"APPROVED")</f>
        <v>0</v>
      </c>
      <c r="E56" s="153">
        <f>SUMIFS(Summary!$AM:$AM,Summary!$B:$B,'Delivery table'!$B56,Summary!$N:$N,'Delivery table'!$A56,Summary!$E:$E,"APPROVED")</f>
        <v>0</v>
      </c>
      <c r="F56" s="153">
        <f>SUMIFS(Summary!$AN:$AN,Summary!$B:$B,'Delivery table'!$B56,Summary!$N:$N,'Delivery table'!$A56,Summary!$E:$E,"APPROVED")</f>
        <v>0</v>
      </c>
      <c r="G56" s="153">
        <f>SUMIFS(Summary!$AO:$AO,Summary!$B:$B,'Delivery table'!$B56,Summary!$N:$N,'Delivery table'!$A56,Summary!$E:$E,"APPROVED")</f>
        <v>0</v>
      </c>
      <c r="H56" s="153">
        <f>SUMIFS(Summary!$AP:$AP,Summary!$B:$B,'Delivery table'!$B56,Summary!$N:$N,'Delivery table'!$A56,Summary!$E:$E,"APPROVED")</f>
        <v>0</v>
      </c>
      <c r="I56" s="153">
        <f>SUMIFS(Summary!$AQ:$AQ,Summary!$B:$B,'Delivery table'!$B56,Summary!$N:$N,'Delivery table'!$A56,Summary!$E:$E,"APPROVED")</f>
        <v>0</v>
      </c>
      <c r="J56" s="153">
        <f>SUMIFS(Summary!$AR:$AR,Summary!$B:$B,'Delivery table'!$B56,Summary!$N:$N,'Delivery table'!$A56,Summary!$E:$E,"APPROVED")</f>
        <v>0</v>
      </c>
      <c r="K56" s="153">
        <f>SUMIFS(Summary!$AS:$AS,Summary!$B:$B,'Delivery table'!$B56,Summary!$N:$N,'Delivery table'!$A56,Summary!$E:$E,"APPROVED")</f>
        <v>0</v>
      </c>
      <c r="L56" s="153">
        <f>SUMIFS(Summary!$AT:$AT,Summary!$B:$B,'Delivery table'!$B56,Summary!$N:$N,'Delivery table'!$A56,Summary!$E:$E,"APPROVED")</f>
        <v>0</v>
      </c>
      <c r="M56" s="153">
        <f>SUMIFS(Summary!$AU:$AU,Summary!$B:$B,'Delivery table'!$B56,Summary!$N:$N,'Delivery table'!$A56,Summary!$E:$E,"APPROVED")</f>
        <v>0</v>
      </c>
      <c r="N56" s="153">
        <f>SUMIFS(Summary!$AV:$AV,Summary!$B:$B,'Delivery table'!$B56,Summary!$N:$N,'Delivery table'!$A56,Summary!$E:$E,"APPROVED")</f>
        <v>0</v>
      </c>
    </row>
    <row r="57" spans="1:14">
      <c r="A57" s="157" t="s">
        <v>61</v>
      </c>
      <c r="B57" s="8" t="s">
        <v>123</v>
      </c>
      <c r="C57" s="153">
        <f>SUMIFS(Summary!$AK:$AK,Summary!$B:$B,'Delivery table'!$B57,Summary!$N:$N,'Delivery table'!$A57,Summary!$E:$E,"APPROVED")</f>
        <v>0</v>
      </c>
      <c r="D57" s="153">
        <f>SUMIFS(Summary!$AL:$AL,Summary!$B:$B,'Delivery table'!$B57,Summary!$N:$N,'Delivery table'!$A57,Summary!$E:$E,"APPROVED")</f>
        <v>0</v>
      </c>
      <c r="E57" s="153">
        <f>SUMIFS(Summary!$AM:$AM,Summary!$B:$B,'Delivery table'!$B57,Summary!$N:$N,'Delivery table'!$A57,Summary!$E:$E,"APPROVED")</f>
        <v>0</v>
      </c>
      <c r="F57" s="153">
        <f>SUMIFS(Summary!$AN:$AN,Summary!$B:$B,'Delivery table'!$B57,Summary!$N:$N,'Delivery table'!$A57,Summary!$E:$E,"APPROVED")</f>
        <v>0</v>
      </c>
      <c r="G57" s="153">
        <f>SUMIFS(Summary!$AO:$AO,Summary!$B:$B,'Delivery table'!$B57,Summary!$N:$N,'Delivery table'!$A57,Summary!$E:$E,"APPROVED")</f>
        <v>0</v>
      </c>
      <c r="H57" s="153">
        <f>SUMIFS(Summary!$AP:$AP,Summary!$B:$B,'Delivery table'!$B57,Summary!$N:$N,'Delivery table'!$A57,Summary!$E:$E,"APPROVED")</f>
        <v>0</v>
      </c>
      <c r="I57" s="153">
        <f>SUMIFS(Summary!$AQ:$AQ,Summary!$B:$B,'Delivery table'!$B57,Summary!$N:$N,'Delivery table'!$A57,Summary!$E:$E,"APPROVED")</f>
        <v>0</v>
      </c>
      <c r="J57" s="153">
        <f>SUMIFS(Summary!$AR:$AR,Summary!$B:$B,'Delivery table'!$B57,Summary!$N:$N,'Delivery table'!$A57,Summary!$E:$E,"APPROVED")</f>
        <v>0</v>
      </c>
      <c r="K57" s="153">
        <f>SUMIFS(Summary!$AS:$AS,Summary!$B:$B,'Delivery table'!$B57,Summary!$N:$N,'Delivery table'!$A57,Summary!$E:$E,"APPROVED")</f>
        <v>0</v>
      </c>
      <c r="L57" s="153">
        <f>SUMIFS(Summary!$AT:$AT,Summary!$B:$B,'Delivery table'!$B57,Summary!$N:$N,'Delivery table'!$A57,Summary!$E:$E,"APPROVED")</f>
        <v>0</v>
      </c>
      <c r="M57" s="153">
        <f>SUMIFS(Summary!$AU:$AU,Summary!$B:$B,'Delivery table'!$B57,Summary!$N:$N,'Delivery table'!$A57,Summary!$E:$E,"APPROVED")</f>
        <v>0</v>
      </c>
      <c r="N57" s="153">
        <f>SUMIFS(Summary!$AV:$AV,Summary!$B:$B,'Delivery table'!$B57,Summary!$N:$N,'Delivery table'!$A57,Summary!$E:$E,"APPROVED")</f>
        <v>0</v>
      </c>
    </row>
    <row r="58" spans="1:14">
      <c r="A58" s="156" t="s">
        <v>61</v>
      </c>
      <c r="B58" s="8" t="s">
        <v>124</v>
      </c>
      <c r="C58" s="153">
        <f>SUMIFS(Summary!$AK:$AK,Summary!$B:$B,'Delivery table'!$B58,Summary!$N:$N,'Delivery table'!$A58,Summary!$E:$E,"APPROVED")</f>
        <v>0</v>
      </c>
      <c r="D58" s="153">
        <f>SUMIFS(Summary!$AL:$AL,Summary!$B:$B,'Delivery table'!$B58,Summary!$N:$N,'Delivery table'!$A58,Summary!$E:$E,"APPROVED")</f>
        <v>0</v>
      </c>
      <c r="E58" s="153">
        <f>SUMIFS(Summary!$AM:$AM,Summary!$B:$B,'Delivery table'!$B58,Summary!$N:$N,'Delivery table'!$A58,Summary!$E:$E,"APPROVED")</f>
        <v>0</v>
      </c>
      <c r="F58" s="153">
        <f>SUMIFS(Summary!$AN:$AN,Summary!$B:$B,'Delivery table'!$B58,Summary!$N:$N,'Delivery table'!$A58,Summary!$E:$E,"APPROVED")</f>
        <v>0</v>
      </c>
      <c r="G58" s="153">
        <f>SUMIFS(Summary!$AO:$AO,Summary!$B:$B,'Delivery table'!$B58,Summary!$N:$N,'Delivery table'!$A58,Summary!$E:$E,"APPROVED")</f>
        <v>0</v>
      </c>
      <c r="H58" s="153">
        <f>SUMIFS(Summary!$AP:$AP,Summary!$B:$B,'Delivery table'!$B58,Summary!$N:$N,'Delivery table'!$A58,Summary!$E:$E,"APPROVED")</f>
        <v>0</v>
      </c>
      <c r="I58" s="153">
        <f>SUMIFS(Summary!$AQ:$AQ,Summary!$B:$B,'Delivery table'!$B58,Summary!$N:$N,'Delivery table'!$A58,Summary!$E:$E,"APPROVED")</f>
        <v>0</v>
      </c>
      <c r="J58" s="153">
        <f>SUMIFS(Summary!$AR:$AR,Summary!$B:$B,'Delivery table'!$B58,Summary!$N:$N,'Delivery table'!$A58,Summary!$E:$E,"APPROVED")</f>
        <v>0</v>
      </c>
      <c r="K58" s="153">
        <f>SUMIFS(Summary!$AS:$AS,Summary!$B:$B,'Delivery table'!$B58,Summary!$N:$N,'Delivery table'!$A58,Summary!$E:$E,"APPROVED")</f>
        <v>0</v>
      </c>
      <c r="L58" s="153">
        <f>SUMIFS(Summary!$AT:$AT,Summary!$B:$B,'Delivery table'!$B58,Summary!$N:$N,'Delivery table'!$A58,Summary!$E:$E,"APPROVED")</f>
        <v>0</v>
      </c>
      <c r="M58" s="153">
        <f>SUMIFS(Summary!$AU:$AU,Summary!$B:$B,'Delivery table'!$B58,Summary!$N:$N,'Delivery table'!$A58,Summary!$E:$E,"APPROVED")</f>
        <v>0</v>
      </c>
      <c r="N58" s="153">
        <f>SUMIFS(Summary!$AV:$AV,Summary!$B:$B,'Delivery table'!$B58,Summary!$N:$N,'Delivery table'!$A58,Summary!$E:$E,"APPROVED")</f>
        <v>0</v>
      </c>
    </row>
    <row r="59" spans="1:14">
      <c r="A59" s="157" t="s">
        <v>61</v>
      </c>
      <c r="B59" s="8" t="s">
        <v>512</v>
      </c>
      <c r="C59" s="153">
        <f>SUMIFS(Summary!$AK:$AK,Summary!$B:$B,'Delivery table'!$B59,Summary!$N:$N,'Delivery table'!$A59,Summary!$E:$E,"APPROVED")</f>
        <v>0</v>
      </c>
      <c r="D59" s="153">
        <f>SUMIFS(Summary!$AL:$AL,Summary!$B:$B,'Delivery table'!$B59,Summary!$N:$N,'Delivery table'!$A59,Summary!$E:$E,"APPROVED")</f>
        <v>0</v>
      </c>
      <c r="E59" s="153">
        <f>SUMIFS(Summary!$AM:$AM,Summary!$B:$B,'Delivery table'!$B59,Summary!$N:$N,'Delivery table'!$A59,Summary!$E:$E,"APPROVED")</f>
        <v>0</v>
      </c>
      <c r="F59" s="153">
        <f>SUMIFS(Summary!$AN:$AN,Summary!$B:$B,'Delivery table'!$B59,Summary!$N:$N,'Delivery table'!$A59,Summary!$E:$E,"APPROVED")</f>
        <v>0</v>
      </c>
      <c r="G59" s="153">
        <f>SUMIFS(Summary!$AO:$AO,Summary!$B:$B,'Delivery table'!$B59,Summary!$N:$N,'Delivery table'!$A59,Summary!$E:$E,"APPROVED")</f>
        <v>0</v>
      </c>
      <c r="H59" s="153">
        <f>SUMIFS(Summary!$AP:$AP,Summary!$B:$B,'Delivery table'!$B59,Summary!$N:$N,'Delivery table'!$A59,Summary!$E:$E,"APPROVED")</f>
        <v>0</v>
      </c>
      <c r="I59" s="153">
        <f>SUMIFS(Summary!$AQ:$AQ,Summary!$B:$B,'Delivery table'!$B59,Summary!$N:$N,'Delivery table'!$A59,Summary!$E:$E,"APPROVED")</f>
        <v>0</v>
      </c>
      <c r="J59" s="153">
        <f>SUMIFS(Summary!$AR:$AR,Summary!$B:$B,'Delivery table'!$B59,Summary!$N:$N,'Delivery table'!$A59,Summary!$E:$E,"APPROVED")</f>
        <v>0</v>
      </c>
      <c r="K59" s="153">
        <f>SUMIFS(Summary!$AS:$AS,Summary!$B:$B,'Delivery table'!$B59,Summary!$N:$N,'Delivery table'!$A59,Summary!$E:$E,"APPROVED")</f>
        <v>0</v>
      </c>
      <c r="L59" s="153">
        <f>SUMIFS(Summary!$AT:$AT,Summary!$B:$B,'Delivery table'!$B59,Summary!$N:$N,'Delivery table'!$A59,Summary!$E:$E,"APPROVED")</f>
        <v>0</v>
      </c>
      <c r="M59" s="153">
        <f>SUMIFS(Summary!$AU:$AU,Summary!$B:$B,'Delivery table'!$B59,Summary!$N:$N,'Delivery table'!$A59,Summary!$E:$E,"APPROVED")</f>
        <v>0</v>
      </c>
      <c r="N59" s="153">
        <f>SUMIFS(Summary!$AV:$AV,Summary!$B:$B,'Delivery table'!$B59,Summary!$N:$N,'Delivery table'!$A59,Summary!$E:$E,"APPROVED")</f>
        <v>0</v>
      </c>
    </row>
    <row r="60" spans="1:14">
      <c r="A60" s="156" t="s">
        <v>230</v>
      </c>
      <c r="B60" s="8" t="s">
        <v>73</v>
      </c>
      <c r="C60" s="153">
        <f>SUMIFS(Summary!$AK:$AK,Summary!$B:$B,'Delivery table'!$B60,Summary!$N:$N,'Delivery table'!$A60,Summary!$E:$E,"APPROVED")</f>
        <v>0</v>
      </c>
      <c r="D60" s="153">
        <f>SUMIFS(Summary!$AL:$AL,Summary!$B:$B,'Delivery table'!$B60,Summary!$N:$N,'Delivery table'!$A60,Summary!$E:$E,"APPROVED")</f>
        <v>0</v>
      </c>
      <c r="E60" s="153">
        <f>SUMIFS(Summary!$AM:$AM,Summary!$B:$B,'Delivery table'!$B60,Summary!$N:$N,'Delivery table'!$A60,Summary!$E:$E,"APPROVED")</f>
        <v>0</v>
      </c>
      <c r="F60" s="153">
        <f>SUMIFS(Summary!$AN:$AN,Summary!$B:$B,'Delivery table'!$B60,Summary!$N:$N,'Delivery table'!$A60,Summary!$E:$E,"APPROVED")</f>
        <v>0</v>
      </c>
      <c r="G60" s="153">
        <f>SUMIFS(Summary!$AO:$AO,Summary!$B:$B,'Delivery table'!$B60,Summary!$N:$N,'Delivery table'!$A60,Summary!$E:$E,"APPROVED")</f>
        <v>0</v>
      </c>
      <c r="H60" s="153">
        <f>SUMIFS(Summary!$AP:$AP,Summary!$B:$B,'Delivery table'!$B60,Summary!$N:$N,'Delivery table'!$A60,Summary!$E:$E,"APPROVED")</f>
        <v>0</v>
      </c>
      <c r="I60" s="153">
        <f>SUMIFS(Summary!$AQ:$AQ,Summary!$B:$B,'Delivery table'!$B60,Summary!$N:$N,'Delivery table'!$A60,Summary!$E:$E,"APPROVED")</f>
        <v>0</v>
      </c>
      <c r="J60" s="153">
        <f>SUMIFS(Summary!$AR:$AR,Summary!$B:$B,'Delivery table'!$B60,Summary!$N:$N,'Delivery table'!$A60,Summary!$E:$E,"APPROVED")</f>
        <v>0</v>
      </c>
      <c r="K60" s="153">
        <f>SUMIFS(Summary!$AS:$AS,Summary!$B:$B,'Delivery table'!$B60,Summary!$N:$N,'Delivery table'!$A60,Summary!$E:$E,"APPROVED")</f>
        <v>0</v>
      </c>
      <c r="L60" s="153">
        <f>SUMIFS(Summary!$AT:$AT,Summary!$B:$B,'Delivery table'!$B60,Summary!$N:$N,'Delivery table'!$A60,Summary!$E:$E,"APPROVED")</f>
        <v>0</v>
      </c>
      <c r="M60" s="153">
        <f>SUMIFS(Summary!$AU:$AU,Summary!$B:$B,'Delivery table'!$B60,Summary!$N:$N,'Delivery table'!$A60,Summary!$E:$E,"APPROVED")</f>
        <v>0</v>
      </c>
      <c r="N60" s="153">
        <f>SUMIFS(Summary!$AV:$AV,Summary!$B:$B,'Delivery table'!$B60,Summary!$N:$N,'Delivery table'!$A60,Summary!$E:$E,"APPROVED")</f>
        <v>0</v>
      </c>
    </row>
    <row r="61" spans="1:14">
      <c r="A61" s="157" t="s">
        <v>230</v>
      </c>
      <c r="B61" s="8" t="s">
        <v>40</v>
      </c>
      <c r="C61" s="153">
        <f>SUMIFS(Summary!$AK:$AK,Summary!$B:$B,'Delivery table'!$B61,Summary!$N:$N,'Delivery table'!$A61,Summary!$E:$E,"APPROVED")</f>
        <v>0</v>
      </c>
      <c r="D61" s="153">
        <f>SUMIFS(Summary!$AL:$AL,Summary!$B:$B,'Delivery table'!$B61,Summary!$N:$N,'Delivery table'!$A61,Summary!$E:$E,"APPROVED")</f>
        <v>0</v>
      </c>
      <c r="E61" s="153">
        <f>SUMIFS(Summary!$AM:$AM,Summary!$B:$B,'Delivery table'!$B61,Summary!$N:$N,'Delivery table'!$A61,Summary!$E:$E,"APPROVED")</f>
        <v>0</v>
      </c>
      <c r="F61" s="153">
        <f>SUMIFS(Summary!$AN:$AN,Summary!$B:$B,'Delivery table'!$B61,Summary!$N:$N,'Delivery table'!$A61,Summary!$E:$E,"APPROVED")</f>
        <v>0</v>
      </c>
      <c r="G61" s="153">
        <f>SUMIFS(Summary!$AO:$AO,Summary!$B:$B,'Delivery table'!$B61,Summary!$N:$N,'Delivery table'!$A61,Summary!$E:$E,"APPROVED")</f>
        <v>0</v>
      </c>
      <c r="H61" s="153">
        <f>SUMIFS(Summary!$AP:$AP,Summary!$B:$B,'Delivery table'!$B61,Summary!$N:$N,'Delivery table'!$A61,Summary!$E:$E,"APPROVED")</f>
        <v>0</v>
      </c>
      <c r="I61" s="153">
        <f>SUMIFS(Summary!$AQ:$AQ,Summary!$B:$B,'Delivery table'!$B61,Summary!$N:$N,'Delivery table'!$A61,Summary!$E:$E,"APPROVED")</f>
        <v>0</v>
      </c>
      <c r="J61" s="153">
        <f>SUMIFS(Summary!$AR:$AR,Summary!$B:$B,'Delivery table'!$B61,Summary!$N:$N,'Delivery table'!$A61,Summary!$E:$E,"APPROVED")</f>
        <v>0</v>
      </c>
      <c r="K61" s="153">
        <f>SUMIFS(Summary!$AS:$AS,Summary!$B:$B,'Delivery table'!$B61,Summary!$N:$N,'Delivery table'!$A61,Summary!$E:$E,"APPROVED")</f>
        <v>0</v>
      </c>
      <c r="L61" s="153">
        <f>SUMIFS(Summary!$AT:$AT,Summary!$B:$B,'Delivery table'!$B61,Summary!$N:$N,'Delivery table'!$A61,Summary!$E:$E,"APPROVED")</f>
        <v>0</v>
      </c>
      <c r="M61" s="153">
        <f>SUMIFS(Summary!$AU:$AU,Summary!$B:$B,'Delivery table'!$B61,Summary!$N:$N,'Delivery table'!$A61,Summary!$E:$E,"APPROVED")</f>
        <v>0</v>
      </c>
      <c r="N61" s="153">
        <f>SUMIFS(Summary!$AV:$AV,Summary!$B:$B,'Delivery table'!$B61,Summary!$N:$N,'Delivery table'!$A61,Summary!$E:$E,"APPROVED")</f>
        <v>0</v>
      </c>
    </row>
    <row r="62" spans="1:14">
      <c r="A62" s="156" t="s">
        <v>230</v>
      </c>
      <c r="B62" s="8" t="s">
        <v>74</v>
      </c>
      <c r="C62" s="153">
        <f>SUMIFS(Summary!$AK:$AK,Summary!$B:$B,'Delivery table'!$B62,Summary!$N:$N,'Delivery table'!$A62,Summary!$E:$E,"APPROVED")</f>
        <v>0</v>
      </c>
      <c r="D62" s="153">
        <f>SUMIFS(Summary!$AL:$AL,Summary!$B:$B,'Delivery table'!$B62,Summary!$N:$N,'Delivery table'!$A62,Summary!$E:$E,"APPROVED")</f>
        <v>0</v>
      </c>
      <c r="E62" s="153">
        <f>SUMIFS(Summary!$AM:$AM,Summary!$B:$B,'Delivery table'!$B62,Summary!$N:$N,'Delivery table'!$A62,Summary!$E:$E,"APPROVED")</f>
        <v>0</v>
      </c>
      <c r="F62" s="153">
        <f>SUMIFS(Summary!$AN:$AN,Summary!$B:$B,'Delivery table'!$B62,Summary!$N:$N,'Delivery table'!$A62,Summary!$E:$E,"APPROVED")</f>
        <v>0</v>
      </c>
      <c r="G62" s="153">
        <f>SUMIFS(Summary!$AO:$AO,Summary!$B:$B,'Delivery table'!$B62,Summary!$N:$N,'Delivery table'!$A62,Summary!$E:$E,"APPROVED")</f>
        <v>0</v>
      </c>
      <c r="H62" s="153">
        <f>SUMIFS(Summary!$AP:$AP,Summary!$B:$B,'Delivery table'!$B62,Summary!$N:$N,'Delivery table'!$A62,Summary!$E:$E,"APPROVED")</f>
        <v>0</v>
      </c>
      <c r="I62" s="153">
        <f>SUMIFS(Summary!$AQ:$AQ,Summary!$B:$B,'Delivery table'!$B62,Summary!$N:$N,'Delivery table'!$A62,Summary!$E:$E,"APPROVED")</f>
        <v>0</v>
      </c>
      <c r="J62" s="153">
        <f>SUMIFS(Summary!$AR:$AR,Summary!$B:$B,'Delivery table'!$B62,Summary!$N:$N,'Delivery table'!$A62,Summary!$E:$E,"APPROVED")</f>
        <v>0</v>
      </c>
      <c r="K62" s="153">
        <f>SUMIFS(Summary!$AS:$AS,Summary!$B:$B,'Delivery table'!$B62,Summary!$N:$N,'Delivery table'!$A62,Summary!$E:$E,"APPROVED")</f>
        <v>0</v>
      </c>
      <c r="L62" s="153">
        <f>SUMIFS(Summary!$AT:$AT,Summary!$B:$B,'Delivery table'!$B62,Summary!$N:$N,'Delivery table'!$A62,Summary!$E:$E,"APPROVED")</f>
        <v>0</v>
      </c>
      <c r="M62" s="153">
        <f>SUMIFS(Summary!$AU:$AU,Summary!$B:$B,'Delivery table'!$B62,Summary!$N:$N,'Delivery table'!$A62,Summary!$E:$E,"APPROVED")</f>
        <v>0</v>
      </c>
      <c r="N62" s="153">
        <f>SUMIFS(Summary!$AV:$AV,Summary!$B:$B,'Delivery table'!$B62,Summary!$N:$N,'Delivery table'!$A62,Summary!$E:$E,"APPROVED")</f>
        <v>0</v>
      </c>
    </row>
    <row r="63" spans="1:14">
      <c r="A63" s="157" t="s">
        <v>230</v>
      </c>
      <c r="B63" s="8" t="s">
        <v>75</v>
      </c>
      <c r="C63" s="153">
        <f>SUMIFS(Summary!$AK:$AK,Summary!$B:$B,'Delivery table'!$B63,Summary!$N:$N,'Delivery table'!$A63,Summary!$E:$E,"APPROVED")</f>
        <v>0</v>
      </c>
      <c r="D63" s="153">
        <f>SUMIFS(Summary!$AL:$AL,Summary!$B:$B,'Delivery table'!$B63,Summary!$N:$N,'Delivery table'!$A63,Summary!$E:$E,"APPROVED")</f>
        <v>0</v>
      </c>
      <c r="E63" s="153">
        <f>SUMIFS(Summary!$AM:$AM,Summary!$B:$B,'Delivery table'!$B63,Summary!$N:$N,'Delivery table'!$A63,Summary!$E:$E,"APPROVED")</f>
        <v>0</v>
      </c>
      <c r="F63" s="153">
        <f>SUMIFS(Summary!$AN:$AN,Summary!$B:$B,'Delivery table'!$B63,Summary!$N:$N,'Delivery table'!$A63,Summary!$E:$E,"APPROVED")</f>
        <v>0</v>
      </c>
      <c r="G63" s="153">
        <f>SUMIFS(Summary!$AO:$AO,Summary!$B:$B,'Delivery table'!$B63,Summary!$N:$N,'Delivery table'!$A63,Summary!$E:$E,"APPROVED")</f>
        <v>0</v>
      </c>
      <c r="H63" s="153">
        <f>SUMIFS(Summary!$AP:$AP,Summary!$B:$B,'Delivery table'!$B63,Summary!$N:$N,'Delivery table'!$A63,Summary!$E:$E,"APPROVED")</f>
        <v>0</v>
      </c>
      <c r="I63" s="153">
        <f>SUMIFS(Summary!$AQ:$AQ,Summary!$B:$B,'Delivery table'!$B63,Summary!$N:$N,'Delivery table'!$A63,Summary!$E:$E,"APPROVED")</f>
        <v>0</v>
      </c>
      <c r="J63" s="153">
        <f>SUMIFS(Summary!$AR:$AR,Summary!$B:$B,'Delivery table'!$B63,Summary!$N:$N,'Delivery table'!$A63,Summary!$E:$E,"APPROVED")</f>
        <v>0</v>
      </c>
      <c r="K63" s="153">
        <f>SUMIFS(Summary!$AS:$AS,Summary!$B:$B,'Delivery table'!$B63,Summary!$N:$N,'Delivery table'!$A63,Summary!$E:$E,"APPROVED")</f>
        <v>0</v>
      </c>
      <c r="L63" s="153">
        <f>SUMIFS(Summary!$AT:$AT,Summary!$B:$B,'Delivery table'!$B63,Summary!$N:$N,'Delivery table'!$A63,Summary!$E:$E,"APPROVED")</f>
        <v>0</v>
      </c>
      <c r="M63" s="153">
        <f>SUMIFS(Summary!$AU:$AU,Summary!$B:$B,'Delivery table'!$B63,Summary!$N:$N,'Delivery table'!$A63,Summary!$E:$E,"APPROVED")</f>
        <v>0</v>
      </c>
      <c r="N63" s="153">
        <f>SUMIFS(Summary!$AV:$AV,Summary!$B:$B,'Delivery table'!$B63,Summary!$N:$N,'Delivery table'!$A63,Summary!$E:$E,"APPROVED")</f>
        <v>0</v>
      </c>
    </row>
    <row r="64" spans="1:14">
      <c r="A64" s="156" t="s">
        <v>230</v>
      </c>
      <c r="B64" s="8" t="s">
        <v>76</v>
      </c>
      <c r="C64" s="153">
        <f>SUMIFS(Summary!$AK:$AK,Summary!$B:$B,'Delivery table'!$B64,Summary!$N:$N,'Delivery table'!$A64,Summary!$E:$E,"APPROVED")</f>
        <v>0</v>
      </c>
      <c r="D64" s="153">
        <f>SUMIFS(Summary!$AL:$AL,Summary!$B:$B,'Delivery table'!$B64,Summary!$N:$N,'Delivery table'!$A64,Summary!$E:$E,"APPROVED")</f>
        <v>0</v>
      </c>
      <c r="E64" s="153">
        <f>SUMIFS(Summary!$AM:$AM,Summary!$B:$B,'Delivery table'!$B64,Summary!$N:$N,'Delivery table'!$A64,Summary!$E:$E,"APPROVED")</f>
        <v>0</v>
      </c>
      <c r="F64" s="153">
        <f>SUMIFS(Summary!$AN:$AN,Summary!$B:$B,'Delivery table'!$B64,Summary!$N:$N,'Delivery table'!$A64,Summary!$E:$E,"APPROVED")</f>
        <v>0</v>
      </c>
      <c r="G64" s="153">
        <f>SUMIFS(Summary!$AO:$AO,Summary!$B:$B,'Delivery table'!$B64,Summary!$N:$N,'Delivery table'!$A64,Summary!$E:$E,"APPROVED")</f>
        <v>0</v>
      </c>
      <c r="H64" s="153">
        <f>SUMIFS(Summary!$AP:$AP,Summary!$B:$B,'Delivery table'!$B64,Summary!$N:$N,'Delivery table'!$A64,Summary!$E:$E,"APPROVED")</f>
        <v>0</v>
      </c>
      <c r="I64" s="153">
        <f>SUMIFS(Summary!$AQ:$AQ,Summary!$B:$B,'Delivery table'!$B64,Summary!$N:$N,'Delivery table'!$A64,Summary!$E:$E,"APPROVED")</f>
        <v>0</v>
      </c>
      <c r="J64" s="153">
        <f>SUMIFS(Summary!$AR:$AR,Summary!$B:$B,'Delivery table'!$B64,Summary!$N:$N,'Delivery table'!$A64,Summary!$E:$E,"APPROVED")</f>
        <v>0</v>
      </c>
      <c r="K64" s="153">
        <f>SUMIFS(Summary!$AS:$AS,Summary!$B:$B,'Delivery table'!$B64,Summary!$N:$N,'Delivery table'!$A64,Summary!$E:$E,"APPROVED")</f>
        <v>0</v>
      </c>
      <c r="L64" s="153">
        <f>SUMIFS(Summary!$AT:$AT,Summary!$B:$B,'Delivery table'!$B64,Summary!$N:$N,'Delivery table'!$A64,Summary!$E:$E,"APPROVED")</f>
        <v>0</v>
      </c>
      <c r="M64" s="153">
        <f>SUMIFS(Summary!$AU:$AU,Summary!$B:$B,'Delivery table'!$B64,Summary!$N:$N,'Delivery table'!$A64,Summary!$E:$E,"APPROVED")</f>
        <v>0</v>
      </c>
      <c r="N64" s="153">
        <f>SUMIFS(Summary!$AV:$AV,Summary!$B:$B,'Delivery table'!$B64,Summary!$N:$N,'Delivery table'!$A64,Summary!$E:$E,"APPROVED")</f>
        <v>0</v>
      </c>
    </row>
    <row r="65" spans="1:14">
      <c r="A65" s="157" t="s">
        <v>230</v>
      </c>
      <c r="B65" s="8" t="s">
        <v>19</v>
      </c>
      <c r="C65" s="153">
        <f>SUMIFS(Summary!$AK:$AK,Summary!$B:$B,'Delivery table'!$B65,Summary!$N:$N,'Delivery table'!$A65,Summary!$E:$E,"APPROVED")</f>
        <v>0</v>
      </c>
      <c r="D65" s="153">
        <f>SUMIFS(Summary!$AL:$AL,Summary!$B:$B,'Delivery table'!$B65,Summary!$N:$N,'Delivery table'!$A65,Summary!$E:$E,"APPROVED")</f>
        <v>0</v>
      </c>
      <c r="E65" s="153">
        <f>SUMIFS(Summary!$AM:$AM,Summary!$B:$B,'Delivery table'!$B65,Summary!$N:$N,'Delivery table'!$A65,Summary!$E:$E,"APPROVED")</f>
        <v>0</v>
      </c>
      <c r="F65" s="153">
        <f>SUMIFS(Summary!$AN:$AN,Summary!$B:$B,'Delivery table'!$B65,Summary!$N:$N,'Delivery table'!$A65,Summary!$E:$E,"APPROVED")</f>
        <v>0</v>
      </c>
      <c r="G65" s="153">
        <f>SUMIFS(Summary!$AO:$AO,Summary!$B:$B,'Delivery table'!$B65,Summary!$N:$N,'Delivery table'!$A65,Summary!$E:$E,"APPROVED")</f>
        <v>0</v>
      </c>
      <c r="H65" s="153">
        <f>SUMIFS(Summary!$AP:$AP,Summary!$B:$B,'Delivery table'!$B65,Summary!$N:$N,'Delivery table'!$A65,Summary!$E:$E,"APPROVED")</f>
        <v>0</v>
      </c>
      <c r="I65" s="153">
        <f>SUMIFS(Summary!$AQ:$AQ,Summary!$B:$B,'Delivery table'!$B65,Summary!$N:$N,'Delivery table'!$A65,Summary!$E:$E,"APPROVED")</f>
        <v>0</v>
      </c>
      <c r="J65" s="153">
        <f>SUMIFS(Summary!$AR:$AR,Summary!$B:$B,'Delivery table'!$B65,Summary!$N:$N,'Delivery table'!$A65,Summary!$E:$E,"APPROVED")</f>
        <v>0</v>
      </c>
      <c r="K65" s="153">
        <f>SUMIFS(Summary!$AS:$AS,Summary!$B:$B,'Delivery table'!$B65,Summary!$N:$N,'Delivery table'!$A65,Summary!$E:$E,"APPROVED")</f>
        <v>0</v>
      </c>
      <c r="L65" s="153">
        <f>SUMIFS(Summary!$AT:$AT,Summary!$B:$B,'Delivery table'!$B65,Summary!$N:$N,'Delivery table'!$A65,Summary!$E:$E,"APPROVED")</f>
        <v>0</v>
      </c>
      <c r="M65" s="153">
        <f>SUMIFS(Summary!$AU:$AU,Summary!$B:$B,'Delivery table'!$B65,Summary!$N:$N,'Delivery table'!$A65,Summary!$E:$E,"APPROVED")</f>
        <v>0</v>
      </c>
      <c r="N65" s="153">
        <f>SUMIFS(Summary!$AV:$AV,Summary!$B:$B,'Delivery table'!$B65,Summary!$N:$N,'Delivery table'!$A65,Summary!$E:$E,"APPROVED")</f>
        <v>0</v>
      </c>
    </row>
    <row r="66" spans="1:14">
      <c r="A66" s="156" t="s">
        <v>230</v>
      </c>
      <c r="B66" s="8" t="s">
        <v>77</v>
      </c>
      <c r="C66" s="153">
        <f>SUMIFS(Summary!$AK:$AK,Summary!$B:$B,'Delivery table'!$B66,Summary!$N:$N,'Delivery table'!$A66,Summary!$E:$E,"APPROVED")</f>
        <v>0</v>
      </c>
      <c r="D66" s="153">
        <f>SUMIFS(Summary!$AL:$AL,Summary!$B:$B,'Delivery table'!$B66,Summary!$N:$N,'Delivery table'!$A66,Summary!$E:$E,"APPROVED")</f>
        <v>0</v>
      </c>
      <c r="E66" s="153">
        <f>SUMIFS(Summary!$AM:$AM,Summary!$B:$B,'Delivery table'!$B66,Summary!$N:$N,'Delivery table'!$A66,Summary!$E:$E,"APPROVED")</f>
        <v>0</v>
      </c>
      <c r="F66" s="153">
        <f>SUMIFS(Summary!$AN:$AN,Summary!$B:$B,'Delivery table'!$B66,Summary!$N:$N,'Delivery table'!$A66,Summary!$E:$E,"APPROVED")</f>
        <v>0</v>
      </c>
      <c r="G66" s="153">
        <f>SUMIFS(Summary!$AO:$AO,Summary!$B:$B,'Delivery table'!$B66,Summary!$N:$N,'Delivery table'!$A66,Summary!$E:$E,"APPROVED")</f>
        <v>0</v>
      </c>
      <c r="H66" s="153">
        <f>SUMIFS(Summary!$AP:$AP,Summary!$B:$B,'Delivery table'!$B66,Summary!$N:$N,'Delivery table'!$A66,Summary!$E:$E,"APPROVED")</f>
        <v>0</v>
      </c>
      <c r="I66" s="153">
        <f>SUMIFS(Summary!$AQ:$AQ,Summary!$B:$B,'Delivery table'!$B66,Summary!$N:$N,'Delivery table'!$A66,Summary!$E:$E,"APPROVED")</f>
        <v>0</v>
      </c>
      <c r="J66" s="153">
        <f>SUMIFS(Summary!$AR:$AR,Summary!$B:$B,'Delivery table'!$B66,Summary!$N:$N,'Delivery table'!$A66,Summary!$E:$E,"APPROVED")</f>
        <v>0</v>
      </c>
      <c r="K66" s="153">
        <f>SUMIFS(Summary!$AS:$AS,Summary!$B:$B,'Delivery table'!$B66,Summary!$N:$N,'Delivery table'!$A66,Summary!$E:$E,"APPROVED")</f>
        <v>0</v>
      </c>
      <c r="L66" s="153">
        <f>SUMIFS(Summary!$AT:$AT,Summary!$B:$B,'Delivery table'!$B66,Summary!$N:$N,'Delivery table'!$A66,Summary!$E:$E,"APPROVED")</f>
        <v>0</v>
      </c>
      <c r="M66" s="153">
        <f>SUMIFS(Summary!$AU:$AU,Summary!$B:$B,'Delivery table'!$B66,Summary!$N:$N,'Delivery table'!$A66,Summary!$E:$E,"APPROVED")</f>
        <v>0</v>
      </c>
      <c r="N66" s="153">
        <f>SUMIFS(Summary!$AV:$AV,Summary!$B:$B,'Delivery table'!$B66,Summary!$N:$N,'Delivery table'!$A66,Summary!$E:$E,"APPROVED")</f>
        <v>0</v>
      </c>
    </row>
    <row r="67" spans="1:14">
      <c r="A67" s="157" t="s">
        <v>230</v>
      </c>
      <c r="B67" s="8" t="s">
        <v>78</v>
      </c>
      <c r="C67" s="153">
        <f>SUMIFS(Summary!$AK:$AK,Summary!$B:$B,'Delivery table'!$B67,Summary!$N:$N,'Delivery table'!$A67,Summary!$E:$E,"APPROVED")</f>
        <v>0</v>
      </c>
      <c r="D67" s="153">
        <f>SUMIFS(Summary!$AL:$AL,Summary!$B:$B,'Delivery table'!$B67,Summary!$N:$N,'Delivery table'!$A67,Summary!$E:$E,"APPROVED")</f>
        <v>0</v>
      </c>
      <c r="E67" s="153">
        <f>SUMIFS(Summary!$AM:$AM,Summary!$B:$B,'Delivery table'!$B67,Summary!$N:$N,'Delivery table'!$A67,Summary!$E:$E,"APPROVED")</f>
        <v>0</v>
      </c>
      <c r="F67" s="153">
        <f>SUMIFS(Summary!$AN:$AN,Summary!$B:$B,'Delivery table'!$B67,Summary!$N:$N,'Delivery table'!$A67,Summary!$E:$E,"APPROVED")</f>
        <v>0</v>
      </c>
      <c r="G67" s="153">
        <f>SUMIFS(Summary!$AO:$AO,Summary!$B:$B,'Delivery table'!$B67,Summary!$N:$N,'Delivery table'!$A67,Summary!$E:$E,"APPROVED")</f>
        <v>0</v>
      </c>
      <c r="H67" s="153">
        <f>SUMIFS(Summary!$AP:$AP,Summary!$B:$B,'Delivery table'!$B67,Summary!$N:$N,'Delivery table'!$A67,Summary!$E:$E,"APPROVED")</f>
        <v>0</v>
      </c>
      <c r="I67" s="153">
        <f>SUMIFS(Summary!$AQ:$AQ,Summary!$B:$B,'Delivery table'!$B67,Summary!$N:$N,'Delivery table'!$A67,Summary!$E:$E,"APPROVED")</f>
        <v>0</v>
      </c>
      <c r="J67" s="153">
        <f>SUMIFS(Summary!$AR:$AR,Summary!$B:$B,'Delivery table'!$B67,Summary!$N:$N,'Delivery table'!$A67,Summary!$E:$E,"APPROVED")</f>
        <v>0</v>
      </c>
      <c r="K67" s="153">
        <f>SUMIFS(Summary!$AS:$AS,Summary!$B:$B,'Delivery table'!$B67,Summary!$N:$N,'Delivery table'!$A67,Summary!$E:$E,"APPROVED")</f>
        <v>0</v>
      </c>
      <c r="L67" s="153">
        <f>SUMIFS(Summary!$AT:$AT,Summary!$B:$B,'Delivery table'!$B67,Summary!$N:$N,'Delivery table'!$A67,Summary!$E:$E,"APPROVED")</f>
        <v>0</v>
      </c>
      <c r="M67" s="153">
        <f>SUMIFS(Summary!$AU:$AU,Summary!$B:$B,'Delivery table'!$B67,Summary!$N:$N,'Delivery table'!$A67,Summary!$E:$E,"APPROVED")</f>
        <v>0</v>
      </c>
      <c r="N67" s="153">
        <f>SUMIFS(Summary!$AV:$AV,Summary!$B:$B,'Delivery table'!$B67,Summary!$N:$N,'Delivery table'!$A67,Summary!$E:$E,"APPROVED")</f>
        <v>0</v>
      </c>
    </row>
    <row r="68" spans="1:14">
      <c r="A68" s="156" t="s">
        <v>230</v>
      </c>
      <c r="B68" s="8" t="s">
        <v>79</v>
      </c>
      <c r="C68" s="153">
        <f>SUMIFS(Summary!$AK:$AK,Summary!$B:$B,'Delivery table'!$B68,Summary!$N:$N,'Delivery table'!$A68,Summary!$E:$E,"APPROVED")</f>
        <v>0</v>
      </c>
      <c r="D68" s="153">
        <f>SUMIFS(Summary!$AL:$AL,Summary!$B:$B,'Delivery table'!$B68,Summary!$N:$N,'Delivery table'!$A68,Summary!$E:$E,"APPROVED")</f>
        <v>0</v>
      </c>
      <c r="E68" s="153">
        <f>SUMIFS(Summary!$AM:$AM,Summary!$B:$B,'Delivery table'!$B68,Summary!$N:$N,'Delivery table'!$A68,Summary!$E:$E,"APPROVED")</f>
        <v>0</v>
      </c>
      <c r="F68" s="153">
        <f>SUMIFS(Summary!$AN:$AN,Summary!$B:$B,'Delivery table'!$B68,Summary!$N:$N,'Delivery table'!$A68,Summary!$E:$E,"APPROVED")</f>
        <v>0</v>
      </c>
      <c r="G68" s="153">
        <f>SUMIFS(Summary!$AO:$AO,Summary!$B:$B,'Delivery table'!$B68,Summary!$N:$N,'Delivery table'!$A68,Summary!$E:$E,"APPROVED")</f>
        <v>0</v>
      </c>
      <c r="H68" s="153">
        <f>SUMIFS(Summary!$AP:$AP,Summary!$B:$B,'Delivery table'!$B68,Summary!$N:$N,'Delivery table'!$A68,Summary!$E:$E,"APPROVED")</f>
        <v>0</v>
      </c>
      <c r="I68" s="153">
        <f>SUMIFS(Summary!$AQ:$AQ,Summary!$B:$B,'Delivery table'!$B68,Summary!$N:$N,'Delivery table'!$A68,Summary!$E:$E,"APPROVED")</f>
        <v>0</v>
      </c>
      <c r="J68" s="153">
        <f>SUMIFS(Summary!$AR:$AR,Summary!$B:$B,'Delivery table'!$B68,Summary!$N:$N,'Delivery table'!$A68,Summary!$E:$E,"APPROVED")</f>
        <v>0</v>
      </c>
      <c r="K68" s="153">
        <f>SUMIFS(Summary!$AS:$AS,Summary!$B:$B,'Delivery table'!$B68,Summary!$N:$N,'Delivery table'!$A68,Summary!$E:$E,"APPROVED")</f>
        <v>0</v>
      </c>
      <c r="L68" s="153">
        <f>SUMIFS(Summary!$AT:$AT,Summary!$B:$B,'Delivery table'!$B68,Summary!$N:$N,'Delivery table'!$A68,Summary!$E:$E,"APPROVED")</f>
        <v>0</v>
      </c>
      <c r="M68" s="153">
        <f>SUMIFS(Summary!$AU:$AU,Summary!$B:$B,'Delivery table'!$B68,Summary!$N:$N,'Delivery table'!$A68,Summary!$E:$E,"APPROVED")</f>
        <v>0</v>
      </c>
      <c r="N68" s="153">
        <f>SUMIFS(Summary!$AV:$AV,Summary!$B:$B,'Delivery table'!$B68,Summary!$N:$N,'Delivery table'!$A68,Summary!$E:$E,"APPROVED")</f>
        <v>0</v>
      </c>
    </row>
    <row r="69" spans="1:14">
      <c r="A69" s="157" t="s">
        <v>230</v>
      </c>
      <c r="B69" s="8" t="s">
        <v>80</v>
      </c>
      <c r="C69" s="153">
        <f>SUMIFS(Summary!$AK:$AK,Summary!$B:$B,'Delivery table'!$B69,Summary!$N:$N,'Delivery table'!$A69,Summary!$E:$E,"APPROVED")</f>
        <v>0</v>
      </c>
      <c r="D69" s="153">
        <f>SUMIFS(Summary!$AL:$AL,Summary!$B:$B,'Delivery table'!$B69,Summary!$N:$N,'Delivery table'!$A69,Summary!$E:$E,"APPROVED")</f>
        <v>0</v>
      </c>
      <c r="E69" s="153">
        <f>SUMIFS(Summary!$AM:$AM,Summary!$B:$B,'Delivery table'!$B69,Summary!$N:$N,'Delivery table'!$A69,Summary!$E:$E,"APPROVED")</f>
        <v>0</v>
      </c>
      <c r="F69" s="153">
        <f>SUMIFS(Summary!$AN:$AN,Summary!$B:$B,'Delivery table'!$B69,Summary!$N:$N,'Delivery table'!$A69,Summary!$E:$E,"APPROVED")</f>
        <v>0</v>
      </c>
      <c r="G69" s="153">
        <f>SUMIFS(Summary!$AO:$AO,Summary!$B:$B,'Delivery table'!$B69,Summary!$N:$N,'Delivery table'!$A69,Summary!$E:$E,"APPROVED")</f>
        <v>0</v>
      </c>
      <c r="H69" s="153">
        <f>SUMIFS(Summary!$AP:$AP,Summary!$B:$B,'Delivery table'!$B69,Summary!$N:$N,'Delivery table'!$A69,Summary!$E:$E,"APPROVED")</f>
        <v>0</v>
      </c>
      <c r="I69" s="153">
        <f>SUMIFS(Summary!$AQ:$AQ,Summary!$B:$B,'Delivery table'!$B69,Summary!$N:$N,'Delivery table'!$A69,Summary!$E:$E,"APPROVED")</f>
        <v>0</v>
      </c>
      <c r="J69" s="153">
        <f>SUMIFS(Summary!$AR:$AR,Summary!$B:$B,'Delivery table'!$B69,Summary!$N:$N,'Delivery table'!$A69,Summary!$E:$E,"APPROVED")</f>
        <v>0</v>
      </c>
      <c r="K69" s="153">
        <f>SUMIFS(Summary!$AS:$AS,Summary!$B:$B,'Delivery table'!$B69,Summary!$N:$N,'Delivery table'!$A69,Summary!$E:$E,"APPROVED")</f>
        <v>0</v>
      </c>
      <c r="L69" s="153">
        <f>SUMIFS(Summary!$AT:$AT,Summary!$B:$B,'Delivery table'!$B69,Summary!$N:$N,'Delivery table'!$A69,Summary!$E:$E,"APPROVED")</f>
        <v>0</v>
      </c>
      <c r="M69" s="153">
        <f>SUMIFS(Summary!$AU:$AU,Summary!$B:$B,'Delivery table'!$B69,Summary!$N:$N,'Delivery table'!$A69,Summary!$E:$E,"APPROVED")</f>
        <v>0</v>
      </c>
      <c r="N69" s="153">
        <f>SUMIFS(Summary!$AV:$AV,Summary!$B:$B,'Delivery table'!$B69,Summary!$N:$N,'Delivery table'!$A69,Summary!$E:$E,"APPROVED")</f>
        <v>0</v>
      </c>
    </row>
    <row r="70" spans="1:14">
      <c r="A70" s="156" t="s">
        <v>230</v>
      </c>
      <c r="B70" s="8" t="s">
        <v>81</v>
      </c>
      <c r="C70" s="153">
        <f>SUMIFS(Summary!$AK:$AK,Summary!$B:$B,'Delivery table'!$B70,Summary!$N:$N,'Delivery table'!$A70,Summary!$E:$E,"APPROVED")</f>
        <v>0</v>
      </c>
      <c r="D70" s="153">
        <f>SUMIFS(Summary!$AL:$AL,Summary!$B:$B,'Delivery table'!$B70,Summary!$N:$N,'Delivery table'!$A70,Summary!$E:$E,"APPROVED")</f>
        <v>0</v>
      </c>
      <c r="E70" s="153">
        <f>SUMIFS(Summary!$AM:$AM,Summary!$B:$B,'Delivery table'!$B70,Summary!$N:$N,'Delivery table'!$A70,Summary!$E:$E,"APPROVED")</f>
        <v>0</v>
      </c>
      <c r="F70" s="153">
        <f>SUMIFS(Summary!$AN:$AN,Summary!$B:$B,'Delivery table'!$B70,Summary!$N:$N,'Delivery table'!$A70,Summary!$E:$E,"APPROVED")</f>
        <v>0</v>
      </c>
      <c r="G70" s="153">
        <f>SUMIFS(Summary!$AO:$AO,Summary!$B:$B,'Delivery table'!$B70,Summary!$N:$N,'Delivery table'!$A70,Summary!$E:$E,"APPROVED")</f>
        <v>0</v>
      </c>
      <c r="H70" s="153">
        <f>SUMIFS(Summary!$AP:$AP,Summary!$B:$B,'Delivery table'!$B70,Summary!$N:$N,'Delivery table'!$A70,Summary!$E:$E,"APPROVED")</f>
        <v>0</v>
      </c>
      <c r="I70" s="153">
        <f>SUMIFS(Summary!$AQ:$AQ,Summary!$B:$B,'Delivery table'!$B70,Summary!$N:$N,'Delivery table'!$A70,Summary!$E:$E,"APPROVED")</f>
        <v>0</v>
      </c>
      <c r="J70" s="153">
        <f>SUMIFS(Summary!$AR:$AR,Summary!$B:$B,'Delivery table'!$B70,Summary!$N:$N,'Delivery table'!$A70,Summary!$E:$E,"APPROVED")</f>
        <v>0</v>
      </c>
      <c r="K70" s="153">
        <f>SUMIFS(Summary!$AS:$AS,Summary!$B:$B,'Delivery table'!$B70,Summary!$N:$N,'Delivery table'!$A70,Summary!$E:$E,"APPROVED")</f>
        <v>0</v>
      </c>
      <c r="L70" s="153">
        <f>SUMIFS(Summary!$AT:$AT,Summary!$B:$B,'Delivery table'!$B70,Summary!$N:$N,'Delivery table'!$A70,Summary!$E:$E,"APPROVED")</f>
        <v>0</v>
      </c>
      <c r="M70" s="153">
        <f>SUMIFS(Summary!$AU:$AU,Summary!$B:$B,'Delivery table'!$B70,Summary!$N:$N,'Delivery table'!$A70,Summary!$E:$E,"APPROVED")</f>
        <v>0</v>
      </c>
      <c r="N70" s="153">
        <f>SUMIFS(Summary!$AV:$AV,Summary!$B:$B,'Delivery table'!$B70,Summary!$N:$N,'Delivery table'!$A70,Summary!$E:$E,"APPROVED")</f>
        <v>0</v>
      </c>
    </row>
    <row r="71" spans="1:14">
      <c r="A71" s="157" t="s">
        <v>230</v>
      </c>
      <c r="B71" s="8" t="s">
        <v>82</v>
      </c>
      <c r="C71" s="153">
        <f>SUMIFS(Summary!$AK:$AK,Summary!$B:$B,'Delivery table'!$B71,Summary!$N:$N,'Delivery table'!$A71,Summary!$E:$E,"APPROVED")</f>
        <v>0</v>
      </c>
      <c r="D71" s="153">
        <f>SUMIFS(Summary!$AL:$AL,Summary!$B:$B,'Delivery table'!$B71,Summary!$N:$N,'Delivery table'!$A71,Summary!$E:$E,"APPROVED")</f>
        <v>0</v>
      </c>
      <c r="E71" s="153">
        <f>SUMIFS(Summary!$AM:$AM,Summary!$B:$B,'Delivery table'!$B71,Summary!$N:$N,'Delivery table'!$A71,Summary!$E:$E,"APPROVED")</f>
        <v>0</v>
      </c>
      <c r="F71" s="153">
        <f>SUMIFS(Summary!$AN:$AN,Summary!$B:$B,'Delivery table'!$B71,Summary!$N:$N,'Delivery table'!$A71,Summary!$E:$E,"APPROVED")</f>
        <v>0</v>
      </c>
      <c r="G71" s="153">
        <f>SUMIFS(Summary!$AO:$AO,Summary!$B:$B,'Delivery table'!$B71,Summary!$N:$N,'Delivery table'!$A71,Summary!$E:$E,"APPROVED")</f>
        <v>0</v>
      </c>
      <c r="H71" s="153">
        <f>SUMIFS(Summary!$AP:$AP,Summary!$B:$B,'Delivery table'!$B71,Summary!$N:$N,'Delivery table'!$A71,Summary!$E:$E,"APPROVED")</f>
        <v>0</v>
      </c>
      <c r="I71" s="153">
        <f>SUMIFS(Summary!$AQ:$AQ,Summary!$B:$B,'Delivery table'!$B71,Summary!$N:$N,'Delivery table'!$A71,Summary!$E:$E,"APPROVED")</f>
        <v>0</v>
      </c>
      <c r="J71" s="153">
        <f>SUMIFS(Summary!$AR:$AR,Summary!$B:$B,'Delivery table'!$B71,Summary!$N:$N,'Delivery table'!$A71,Summary!$E:$E,"APPROVED")</f>
        <v>0</v>
      </c>
      <c r="K71" s="153">
        <f>SUMIFS(Summary!$AS:$AS,Summary!$B:$B,'Delivery table'!$B71,Summary!$N:$N,'Delivery table'!$A71,Summary!$E:$E,"APPROVED")</f>
        <v>0</v>
      </c>
      <c r="L71" s="153">
        <f>SUMIFS(Summary!$AT:$AT,Summary!$B:$B,'Delivery table'!$B71,Summary!$N:$N,'Delivery table'!$A71,Summary!$E:$E,"APPROVED")</f>
        <v>0</v>
      </c>
      <c r="M71" s="153">
        <f>SUMIFS(Summary!$AU:$AU,Summary!$B:$B,'Delivery table'!$B71,Summary!$N:$N,'Delivery table'!$A71,Summary!$E:$E,"APPROVED")</f>
        <v>0</v>
      </c>
      <c r="N71" s="153">
        <f>SUMIFS(Summary!$AV:$AV,Summary!$B:$B,'Delivery table'!$B71,Summary!$N:$N,'Delivery table'!$A71,Summary!$E:$E,"APPROVED")</f>
        <v>0</v>
      </c>
    </row>
    <row r="72" spans="1:14">
      <c r="A72" s="156" t="s">
        <v>230</v>
      </c>
      <c r="B72" s="8" t="s">
        <v>83</v>
      </c>
      <c r="C72" s="153">
        <f>SUMIFS(Summary!$AK:$AK,Summary!$B:$B,'Delivery table'!$B72,Summary!$N:$N,'Delivery table'!$A72,Summary!$E:$E,"APPROVED")</f>
        <v>0</v>
      </c>
      <c r="D72" s="153">
        <f>SUMIFS(Summary!$AL:$AL,Summary!$B:$B,'Delivery table'!$B72,Summary!$N:$N,'Delivery table'!$A72,Summary!$E:$E,"APPROVED")</f>
        <v>0</v>
      </c>
      <c r="E72" s="153">
        <f>SUMIFS(Summary!$AM:$AM,Summary!$B:$B,'Delivery table'!$B72,Summary!$N:$N,'Delivery table'!$A72,Summary!$E:$E,"APPROVED")</f>
        <v>0</v>
      </c>
      <c r="F72" s="153">
        <f>SUMIFS(Summary!$AN:$AN,Summary!$B:$B,'Delivery table'!$B72,Summary!$N:$N,'Delivery table'!$A72,Summary!$E:$E,"APPROVED")</f>
        <v>0</v>
      </c>
      <c r="G72" s="153">
        <f>SUMIFS(Summary!$AO:$AO,Summary!$B:$B,'Delivery table'!$B72,Summary!$N:$N,'Delivery table'!$A72,Summary!$E:$E,"APPROVED")</f>
        <v>0</v>
      </c>
      <c r="H72" s="153">
        <f>SUMIFS(Summary!$AP:$AP,Summary!$B:$B,'Delivery table'!$B72,Summary!$N:$N,'Delivery table'!$A72,Summary!$E:$E,"APPROVED")</f>
        <v>0</v>
      </c>
      <c r="I72" s="153">
        <f>SUMIFS(Summary!$AQ:$AQ,Summary!$B:$B,'Delivery table'!$B72,Summary!$N:$N,'Delivery table'!$A72,Summary!$E:$E,"APPROVED")</f>
        <v>0</v>
      </c>
      <c r="J72" s="153">
        <f>SUMIFS(Summary!$AR:$AR,Summary!$B:$B,'Delivery table'!$B72,Summary!$N:$N,'Delivery table'!$A72,Summary!$E:$E,"APPROVED")</f>
        <v>0</v>
      </c>
      <c r="K72" s="153">
        <f>SUMIFS(Summary!$AS:$AS,Summary!$B:$B,'Delivery table'!$B72,Summary!$N:$N,'Delivery table'!$A72,Summary!$E:$E,"APPROVED")</f>
        <v>0</v>
      </c>
      <c r="L72" s="153">
        <f>SUMIFS(Summary!$AT:$AT,Summary!$B:$B,'Delivery table'!$B72,Summary!$N:$N,'Delivery table'!$A72,Summary!$E:$E,"APPROVED")</f>
        <v>0</v>
      </c>
      <c r="M72" s="153">
        <f>SUMIFS(Summary!$AU:$AU,Summary!$B:$B,'Delivery table'!$B72,Summary!$N:$N,'Delivery table'!$A72,Summary!$E:$E,"APPROVED")</f>
        <v>0</v>
      </c>
      <c r="N72" s="153">
        <f>SUMIFS(Summary!$AV:$AV,Summary!$B:$B,'Delivery table'!$B72,Summary!$N:$N,'Delivery table'!$A72,Summary!$E:$E,"APPROVED")</f>
        <v>0</v>
      </c>
    </row>
    <row r="73" spans="1:14">
      <c r="A73" s="157" t="s">
        <v>230</v>
      </c>
      <c r="B73" s="8" t="s">
        <v>84</v>
      </c>
      <c r="C73" s="153">
        <f>SUMIFS(Summary!$AK:$AK,Summary!$B:$B,'Delivery table'!$B73,Summary!$N:$N,'Delivery table'!$A73,Summary!$E:$E,"APPROVED")</f>
        <v>0</v>
      </c>
      <c r="D73" s="153">
        <f>SUMIFS(Summary!$AL:$AL,Summary!$B:$B,'Delivery table'!$B73,Summary!$N:$N,'Delivery table'!$A73,Summary!$E:$E,"APPROVED")</f>
        <v>0</v>
      </c>
      <c r="E73" s="153">
        <f>SUMIFS(Summary!$AM:$AM,Summary!$B:$B,'Delivery table'!$B73,Summary!$N:$N,'Delivery table'!$A73,Summary!$E:$E,"APPROVED")</f>
        <v>0</v>
      </c>
      <c r="F73" s="153">
        <f>SUMIFS(Summary!$AN:$AN,Summary!$B:$B,'Delivery table'!$B73,Summary!$N:$N,'Delivery table'!$A73,Summary!$E:$E,"APPROVED")</f>
        <v>0</v>
      </c>
      <c r="G73" s="153">
        <f>SUMIFS(Summary!$AO:$AO,Summary!$B:$B,'Delivery table'!$B73,Summary!$N:$N,'Delivery table'!$A73,Summary!$E:$E,"APPROVED")</f>
        <v>0</v>
      </c>
      <c r="H73" s="153">
        <f>SUMIFS(Summary!$AP:$AP,Summary!$B:$B,'Delivery table'!$B73,Summary!$N:$N,'Delivery table'!$A73,Summary!$E:$E,"APPROVED")</f>
        <v>0</v>
      </c>
      <c r="I73" s="153">
        <f>SUMIFS(Summary!$AQ:$AQ,Summary!$B:$B,'Delivery table'!$B73,Summary!$N:$N,'Delivery table'!$A73,Summary!$E:$E,"APPROVED")</f>
        <v>0</v>
      </c>
      <c r="J73" s="153">
        <f>SUMIFS(Summary!$AR:$AR,Summary!$B:$B,'Delivery table'!$B73,Summary!$N:$N,'Delivery table'!$A73,Summary!$E:$E,"APPROVED")</f>
        <v>0</v>
      </c>
      <c r="K73" s="153">
        <f>SUMIFS(Summary!$AS:$AS,Summary!$B:$B,'Delivery table'!$B73,Summary!$N:$N,'Delivery table'!$A73,Summary!$E:$E,"APPROVED")</f>
        <v>0</v>
      </c>
      <c r="L73" s="153">
        <f>SUMIFS(Summary!$AT:$AT,Summary!$B:$B,'Delivery table'!$B73,Summary!$N:$N,'Delivery table'!$A73,Summary!$E:$E,"APPROVED")</f>
        <v>0</v>
      </c>
      <c r="M73" s="153">
        <f>SUMIFS(Summary!$AU:$AU,Summary!$B:$B,'Delivery table'!$B73,Summary!$N:$N,'Delivery table'!$A73,Summary!$E:$E,"APPROVED")</f>
        <v>0</v>
      </c>
      <c r="N73" s="153">
        <f>SUMIFS(Summary!$AV:$AV,Summary!$B:$B,'Delivery table'!$B73,Summary!$N:$N,'Delivery table'!$A73,Summary!$E:$E,"APPROVED")</f>
        <v>0</v>
      </c>
    </row>
    <row r="74" spans="1:14">
      <c r="A74" s="156" t="s">
        <v>230</v>
      </c>
      <c r="B74" s="8" t="s">
        <v>85</v>
      </c>
      <c r="C74" s="153">
        <f>SUMIFS(Summary!$AK:$AK,Summary!$B:$B,'Delivery table'!$B74,Summary!$N:$N,'Delivery table'!$A74,Summary!$E:$E,"APPROVED")</f>
        <v>0</v>
      </c>
      <c r="D74" s="153">
        <f>SUMIFS(Summary!$AL:$AL,Summary!$B:$B,'Delivery table'!$B74,Summary!$N:$N,'Delivery table'!$A74,Summary!$E:$E,"APPROVED")</f>
        <v>0</v>
      </c>
      <c r="E74" s="153">
        <f>SUMIFS(Summary!$AM:$AM,Summary!$B:$B,'Delivery table'!$B74,Summary!$N:$N,'Delivery table'!$A74,Summary!$E:$E,"APPROVED")</f>
        <v>0</v>
      </c>
      <c r="F74" s="153">
        <f>SUMIFS(Summary!$AN:$AN,Summary!$B:$B,'Delivery table'!$B74,Summary!$N:$N,'Delivery table'!$A74,Summary!$E:$E,"APPROVED")</f>
        <v>0</v>
      </c>
      <c r="G74" s="153">
        <f>SUMIFS(Summary!$AO:$AO,Summary!$B:$B,'Delivery table'!$B74,Summary!$N:$N,'Delivery table'!$A74,Summary!$E:$E,"APPROVED")</f>
        <v>0</v>
      </c>
      <c r="H74" s="153">
        <f>SUMIFS(Summary!$AP:$AP,Summary!$B:$B,'Delivery table'!$B74,Summary!$N:$N,'Delivery table'!$A74,Summary!$E:$E,"APPROVED")</f>
        <v>0</v>
      </c>
      <c r="I74" s="153">
        <f>SUMIFS(Summary!$AQ:$AQ,Summary!$B:$B,'Delivery table'!$B74,Summary!$N:$N,'Delivery table'!$A74,Summary!$E:$E,"APPROVED")</f>
        <v>0</v>
      </c>
      <c r="J74" s="153">
        <f>SUMIFS(Summary!$AR:$AR,Summary!$B:$B,'Delivery table'!$B74,Summary!$N:$N,'Delivery table'!$A74,Summary!$E:$E,"APPROVED")</f>
        <v>0</v>
      </c>
      <c r="K74" s="153">
        <f>SUMIFS(Summary!$AS:$AS,Summary!$B:$B,'Delivery table'!$B74,Summary!$N:$N,'Delivery table'!$A74,Summary!$E:$E,"APPROVED")</f>
        <v>0</v>
      </c>
      <c r="L74" s="153">
        <f>SUMIFS(Summary!$AT:$AT,Summary!$B:$B,'Delivery table'!$B74,Summary!$N:$N,'Delivery table'!$A74,Summary!$E:$E,"APPROVED")</f>
        <v>0</v>
      </c>
      <c r="M74" s="153">
        <f>SUMIFS(Summary!$AU:$AU,Summary!$B:$B,'Delivery table'!$B74,Summary!$N:$N,'Delivery table'!$A74,Summary!$E:$E,"APPROVED")</f>
        <v>0</v>
      </c>
      <c r="N74" s="153">
        <f>SUMIFS(Summary!$AV:$AV,Summary!$B:$B,'Delivery table'!$B74,Summary!$N:$N,'Delivery table'!$A74,Summary!$E:$E,"APPROVED")</f>
        <v>0</v>
      </c>
    </row>
    <row r="75" spans="1:14">
      <c r="A75" s="157" t="s">
        <v>230</v>
      </c>
      <c r="B75" s="8" t="s">
        <v>86</v>
      </c>
      <c r="C75" s="153">
        <f>SUMIFS(Summary!$AK:$AK,Summary!$B:$B,'Delivery table'!$B75,Summary!$N:$N,'Delivery table'!$A75,Summary!$E:$E,"APPROVED")</f>
        <v>0</v>
      </c>
      <c r="D75" s="153">
        <f>SUMIFS(Summary!$AL:$AL,Summary!$B:$B,'Delivery table'!$B75,Summary!$N:$N,'Delivery table'!$A75,Summary!$E:$E,"APPROVED")</f>
        <v>0</v>
      </c>
      <c r="E75" s="153">
        <f>SUMIFS(Summary!$AM:$AM,Summary!$B:$B,'Delivery table'!$B75,Summary!$N:$N,'Delivery table'!$A75,Summary!$E:$E,"APPROVED")</f>
        <v>0</v>
      </c>
      <c r="F75" s="153">
        <f>SUMIFS(Summary!$AN:$AN,Summary!$B:$B,'Delivery table'!$B75,Summary!$N:$N,'Delivery table'!$A75,Summary!$E:$E,"APPROVED")</f>
        <v>0</v>
      </c>
      <c r="G75" s="153">
        <f>SUMIFS(Summary!$AO:$AO,Summary!$B:$B,'Delivery table'!$B75,Summary!$N:$N,'Delivery table'!$A75,Summary!$E:$E,"APPROVED")</f>
        <v>0</v>
      </c>
      <c r="H75" s="153">
        <f>SUMIFS(Summary!$AP:$AP,Summary!$B:$B,'Delivery table'!$B75,Summary!$N:$N,'Delivery table'!$A75,Summary!$E:$E,"APPROVED")</f>
        <v>0</v>
      </c>
      <c r="I75" s="153">
        <f>SUMIFS(Summary!$AQ:$AQ,Summary!$B:$B,'Delivery table'!$B75,Summary!$N:$N,'Delivery table'!$A75,Summary!$E:$E,"APPROVED")</f>
        <v>0</v>
      </c>
      <c r="J75" s="153">
        <f>SUMIFS(Summary!$AR:$AR,Summary!$B:$B,'Delivery table'!$B75,Summary!$N:$N,'Delivery table'!$A75,Summary!$E:$E,"APPROVED")</f>
        <v>0</v>
      </c>
      <c r="K75" s="153">
        <f>SUMIFS(Summary!$AS:$AS,Summary!$B:$B,'Delivery table'!$B75,Summary!$N:$N,'Delivery table'!$A75,Summary!$E:$E,"APPROVED")</f>
        <v>0</v>
      </c>
      <c r="L75" s="153">
        <f>SUMIFS(Summary!$AT:$AT,Summary!$B:$B,'Delivery table'!$B75,Summary!$N:$N,'Delivery table'!$A75,Summary!$E:$E,"APPROVED")</f>
        <v>0</v>
      </c>
      <c r="M75" s="153">
        <f>SUMIFS(Summary!$AU:$AU,Summary!$B:$B,'Delivery table'!$B75,Summary!$N:$N,'Delivery table'!$A75,Summary!$E:$E,"APPROVED")</f>
        <v>0</v>
      </c>
      <c r="N75" s="153">
        <f>SUMIFS(Summary!$AV:$AV,Summary!$B:$B,'Delivery table'!$B75,Summary!$N:$N,'Delivery table'!$A75,Summary!$E:$E,"APPROVED")</f>
        <v>0</v>
      </c>
    </row>
    <row r="76" spans="1:14">
      <c r="A76" s="156" t="s">
        <v>230</v>
      </c>
      <c r="B76" s="8" t="s">
        <v>87</v>
      </c>
      <c r="C76" s="153">
        <f>SUMIFS(Summary!$AK:$AK,Summary!$B:$B,'Delivery table'!$B76,Summary!$N:$N,'Delivery table'!$A76,Summary!$E:$E,"APPROVED")</f>
        <v>0</v>
      </c>
      <c r="D76" s="153">
        <f>SUMIFS(Summary!$AL:$AL,Summary!$B:$B,'Delivery table'!$B76,Summary!$N:$N,'Delivery table'!$A76,Summary!$E:$E,"APPROVED")</f>
        <v>0</v>
      </c>
      <c r="E76" s="153">
        <f>SUMIFS(Summary!$AM:$AM,Summary!$B:$B,'Delivery table'!$B76,Summary!$N:$N,'Delivery table'!$A76,Summary!$E:$E,"APPROVED")</f>
        <v>0</v>
      </c>
      <c r="F76" s="153">
        <f>SUMIFS(Summary!$AN:$AN,Summary!$B:$B,'Delivery table'!$B76,Summary!$N:$N,'Delivery table'!$A76,Summary!$E:$E,"APPROVED")</f>
        <v>0</v>
      </c>
      <c r="G76" s="153">
        <f>SUMIFS(Summary!$AO:$AO,Summary!$B:$B,'Delivery table'!$B76,Summary!$N:$N,'Delivery table'!$A76,Summary!$E:$E,"APPROVED")</f>
        <v>0</v>
      </c>
      <c r="H76" s="153">
        <f>SUMIFS(Summary!$AP:$AP,Summary!$B:$B,'Delivery table'!$B76,Summary!$N:$N,'Delivery table'!$A76,Summary!$E:$E,"APPROVED")</f>
        <v>0</v>
      </c>
      <c r="I76" s="153">
        <f>SUMIFS(Summary!$AQ:$AQ,Summary!$B:$B,'Delivery table'!$B76,Summary!$N:$N,'Delivery table'!$A76,Summary!$E:$E,"APPROVED")</f>
        <v>0</v>
      </c>
      <c r="J76" s="153">
        <f>SUMIFS(Summary!$AR:$AR,Summary!$B:$B,'Delivery table'!$B76,Summary!$N:$N,'Delivery table'!$A76,Summary!$E:$E,"APPROVED")</f>
        <v>0</v>
      </c>
      <c r="K76" s="153">
        <f>SUMIFS(Summary!$AS:$AS,Summary!$B:$B,'Delivery table'!$B76,Summary!$N:$N,'Delivery table'!$A76,Summary!$E:$E,"APPROVED")</f>
        <v>0</v>
      </c>
      <c r="L76" s="153">
        <f>SUMIFS(Summary!$AT:$AT,Summary!$B:$B,'Delivery table'!$B76,Summary!$N:$N,'Delivery table'!$A76,Summary!$E:$E,"APPROVED")</f>
        <v>0</v>
      </c>
      <c r="M76" s="153">
        <f>SUMIFS(Summary!$AU:$AU,Summary!$B:$B,'Delivery table'!$B76,Summary!$N:$N,'Delivery table'!$A76,Summary!$E:$E,"APPROVED")</f>
        <v>0</v>
      </c>
      <c r="N76" s="153">
        <f>SUMIFS(Summary!$AV:$AV,Summary!$B:$B,'Delivery table'!$B76,Summary!$N:$N,'Delivery table'!$A76,Summary!$E:$E,"APPROVED")</f>
        <v>0</v>
      </c>
    </row>
    <row r="77" spans="1:14">
      <c r="A77" s="157" t="s">
        <v>230</v>
      </c>
      <c r="B77" s="8" t="s">
        <v>88</v>
      </c>
      <c r="C77" s="153">
        <f>SUMIFS(Summary!$AK:$AK,Summary!$B:$B,'Delivery table'!$B77,Summary!$N:$N,'Delivery table'!$A77,Summary!$E:$E,"APPROVED")</f>
        <v>0</v>
      </c>
      <c r="D77" s="153">
        <f>SUMIFS(Summary!$AL:$AL,Summary!$B:$B,'Delivery table'!$B77,Summary!$N:$N,'Delivery table'!$A77,Summary!$E:$E,"APPROVED")</f>
        <v>0</v>
      </c>
      <c r="E77" s="153">
        <f>SUMIFS(Summary!$AM:$AM,Summary!$B:$B,'Delivery table'!$B77,Summary!$N:$N,'Delivery table'!$A77,Summary!$E:$E,"APPROVED")</f>
        <v>0</v>
      </c>
      <c r="F77" s="153">
        <f>SUMIFS(Summary!$AN:$AN,Summary!$B:$B,'Delivery table'!$B77,Summary!$N:$N,'Delivery table'!$A77,Summary!$E:$E,"APPROVED")</f>
        <v>0</v>
      </c>
      <c r="G77" s="153">
        <f>SUMIFS(Summary!$AO:$AO,Summary!$B:$B,'Delivery table'!$B77,Summary!$N:$N,'Delivery table'!$A77,Summary!$E:$E,"APPROVED")</f>
        <v>0</v>
      </c>
      <c r="H77" s="153">
        <f>SUMIFS(Summary!$AP:$AP,Summary!$B:$B,'Delivery table'!$B77,Summary!$N:$N,'Delivery table'!$A77,Summary!$E:$E,"APPROVED")</f>
        <v>0</v>
      </c>
      <c r="I77" s="153">
        <f>SUMIFS(Summary!$AQ:$AQ,Summary!$B:$B,'Delivery table'!$B77,Summary!$N:$N,'Delivery table'!$A77,Summary!$E:$E,"APPROVED")</f>
        <v>0</v>
      </c>
      <c r="J77" s="153">
        <f>SUMIFS(Summary!$AR:$AR,Summary!$B:$B,'Delivery table'!$B77,Summary!$N:$N,'Delivery table'!$A77,Summary!$E:$E,"APPROVED")</f>
        <v>0</v>
      </c>
      <c r="K77" s="153">
        <f>SUMIFS(Summary!$AS:$AS,Summary!$B:$B,'Delivery table'!$B77,Summary!$N:$N,'Delivery table'!$A77,Summary!$E:$E,"APPROVED")</f>
        <v>0</v>
      </c>
      <c r="L77" s="153">
        <f>SUMIFS(Summary!$AT:$AT,Summary!$B:$B,'Delivery table'!$B77,Summary!$N:$N,'Delivery table'!$A77,Summary!$E:$E,"APPROVED")</f>
        <v>0</v>
      </c>
      <c r="M77" s="153">
        <f>SUMIFS(Summary!$AU:$AU,Summary!$B:$B,'Delivery table'!$B77,Summary!$N:$N,'Delivery table'!$A77,Summary!$E:$E,"APPROVED")</f>
        <v>0</v>
      </c>
      <c r="N77" s="153">
        <f>SUMIFS(Summary!$AV:$AV,Summary!$B:$B,'Delivery table'!$B77,Summary!$N:$N,'Delivery table'!$A77,Summary!$E:$E,"APPROVED")</f>
        <v>0</v>
      </c>
    </row>
    <row r="78" spans="1:14">
      <c r="A78" s="156" t="s">
        <v>230</v>
      </c>
      <c r="B78" s="8" t="s">
        <v>89</v>
      </c>
      <c r="C78" s="153">
        <f>SUMIFS(Summary!$AK:$AK,Summary!$B:$B,'Delivery table'!$B78,Summary!$N:$N,'Delivery table'!$A78,Summary!$E:$E,"APPROVED")</f>
        <v>0</v>
      </c>
      <c r="D78" s="153">
        <f>SUMIFS(Summary!$AL:$AL,Summary!$B:$B,'Delivery table'!$B78,Summary!$N:$N,'Delivery table'!$A78,Summary!$E:$E,"APPROVED")</f>
        <v>0</v>
      </c>
      <c r="E78" s="153">
        <f>SUMIFS(Summary!$AM:$AM,Summary!$B:$B,'Delivery table'!$B78,Summary!$N:$N,'Delivery table'!$A78,Summary!$E:$E,"APPROVED")</f>
        <v>0</v>
      </c>
      <c r="F78" s="153">
        <f>SUMIFS(Summary!$AN:$AN,Summary!$B:$B,'Delivery table'!$B78,Summary!$N:$N,'Delivery table'!$A78,Summary!$E:$E,"APPROVED")</f>
        <v>0</v>
      </c>
      <c r="G78" s="153">
        <f>SUMIFS(Summary!$AO:$AO,Summary!$B:$B,'Delivery table'!$B78,Summary!$N:$N,'Delivery table'!$A78,Summary!$E:$E,"APPROVED")</f>
        <v>0</v>
      </c>
      <c r="H78" s="153">
        <f>SUMIFS(Summary!$AP:$AP,Summary!$B:$B,'Delivery table'!$B78,Summary!$N:$N,'Delivery table'!$A78,Summary!$E:$E,"APPROVED")</f>
        <v>0</v>
      </c>
      <c r="I78" s="153">
        <f>SUMIFS(Summary!$AQ:$AQ,Summary!$B:$B,'Delivery table'!$B78,Summary!$N:$N,'Delivery table'!$A78,Summary!$E:$E,"APPROVED")</f>
        <v>0</v>
      </c>
      <c r="J78" s="153">
        <f>SUMIFS(Summary!$AR:$AR,Summary!$B:$B,'Delivery table'!$B78,Summary!$N:$N,'Delivery table'!$A78,Summary!$E:$E,"APPROVED")</f>
        <v>0</v>
      </c>
      <c r="K78" s="153">
        <f>SUMIFS(Summary!$AS:$AS,Summary!$B:$B,'Delivery table'!$B78,Summary!$N:$N,'Delivery table'!$A78,Summary!$E:$E,"APPROVED")</f>
        <v>0</v>
      </c>
      <c r="L78" s="153">
        <f>SUMIFS(Summary!$AT:$AT,Summary!$B:$B,'Delivery table'!$B78,Summary!$N:$N,'Delivery table'!$A78,Summary!$E:$E,"APPROVED")</f>
        <v>0</v>
      </c>
      <c r="M78" s="153">
        <f>SUMIFS(Summary!$AU:$AU,Summary!$B:$B,'Delivery table'!$B78,Summary!$N:$N,'Delivery table'!$A78,Summary!$E:$E,"APPROVED")</f>
        <v>0</v>
      </c>
      <c r="N78" s="153">
        <f>SUMIFS(Summary!$AV:$AV,Summary!$B:$B,'Delivery table'!$B78,Summary!$N:$N,'Delivery table'!$A78,Summary!$E:$E,"APPROVED")</f>
        <v>0</v>
      </c>
    </row>
    <row r="79" spans="1:14">
      <c r="A79" s="157" t="s">
        <v>230</v>
      </c>
      <c r="B79" s="8" t="s">
        <v>90</v>
      </c>
      <c r="C79" s="153">
        <f>SUMIFS(Summary!$AK:$AK,Summary!$B:$B,'Delivery table'!$B79,Summary!$N:$N,'Delivery table'!$A79,Summary!$E:$E,"APPROVED")</f>
        <v>0</v>
      </c>
      <c r="D79" s="153">
        <f>SUMIFS(Summary!$AL:$AL,Summary!$B:$B,'Delivery table'!$B79,Summary!$N:$N,'Delivery table'!$A79,Summary!$E:$E,"APPROVED")</f>
        <v>0</v>
      </c>
      <c r="E79" s="153">
        <f>SUMIFS(Summary!$AM:$AM,Summary!$B:$B,'Delivery table'!$B79,Summary!$N:$N,'Delivery table'!$A79,Summary!$E:$E,"APPROVED")</f>
        <v>0</v>
      </c>
      <c r="F79" s="153">
        <f>SUMIFS(Summary!$AN:$AN,Summary!$B:$B,'Delivery table'!$B79,Summary!$N:$N,'Delivery table'!$A79,Summary!$E:$E,"APPROVED")</f>
        <v>0</v>
      </c>
      <c r="G79" s="153">
        <f>SUMIFS(Summary!$AO:$AO,Summary!$B:$B,'Delivery table'!$B79,Summary!$N:$N,'Delivery table'!$A79,Summary!$E:$E,"APPROVED")</f>
        <v>0</v>
      </c>
      <c r="H79" s="153">
        <f>SUMIFS(Summary!$AP:$AP,Summary!$B:$B,'Delivery table'!$B79,Summary!$N:$N,'Delivery table'!$A79,Summary!$E:$E,"APPROVED")</f>
        <v>0</v>
      </c>
      <c r="I79" s="153">
        <f>SUMIFS(Summary!$AQ:$AQ,Summary!$B:$B,'Delivery table'!$B79,Summary!$N:$N,'Delivery table'!$A79,Summary!$E:$E,"APPROVED")</f>
        <v>0</v>
      </c>
      <c r="J79" s="153">
        <f>SUMIFS(Summary!$AR:$AR,Summary!$B:$B,'Delivery table'!$B79,Summary!$N:$N,'Delivery table'!$A79,Summary!$E:$E,"APPROVED")</f>
        <v>0</v>
      </c>
      <c r="K79" s="153">
        <f>SUMIFS(Summary!$AS:$AS,Summary!$B:$B,'Delivery table'!$B79,Summary!$N:$N,'Delivery table'!$A79,Summary!$E:$E,"APPROVED")</f>
        <v>0</v>
      </c>
      <c r="L79" s="153">
        <f>SUMIFS(Summary!$AT:$AT,Summary!$B:$B,'Delivery table'!$B79,Summary!$N:$N,'Delivery table'!$A79,Summary!$E:$E,"APPROVED")</f>
        <v>0</v>
      </c>
      <c r="M79" s="153">
        <f>SUMIFS(Summary!$AU:$AU,Summary!$B:$B,'Delivery table'!$B79,Summary!$N:$N,'Delivery table'!$A79,Summary!$E:$E,"APPROVED")</f>
        <v>0</v>
      </c>
      <c r="N79" s="153">
        <f>SUMIFS(Summary!$AV:$AV,Summary!$B:$B,'Delivery table'!$B79,Summary!$N:$N,'Delivery table'!$A79,Summary!$E:$E,"APPROVED")</f>
        <v>0</v>
      </c>
    </row>
    <row r="80" spans="1:14">
      <c r="A80" s="156" t="s">
        <v>230</v>
      </c>
      <c r="B80" s="8" t="s">
        <v>91</v>
      </c>
      <c r="C80" s="153">
        <f>SUMIFS(Summary!$AK:$AK,Summary!$B:$B,'Delivery table'!$B80,Summary!$N:$N,'Delivery table'!$A80,Summary!$E:$E,"APPROVED")</f>
        <v>0</v>
      </c>
      <c r="D80" s="153">
        <f>SUMIFS(Summary!$AL:$AL,Summary!$B:$B,'Delivery table'!$B80,Summary!$N:$N,'Delivery table'!$A80,Summary!$E:$E,"APPROVED")</f>
        <v>0</v>
      </c>
      <c r="E80" s="153">
        <f>SUMIFS(Summary!$AM:$AM,Summary!$B:$B,'Delivery table'!$B80,Summary!$N:$N,'Delivery table'!$A80,Summary!$E:$E,"APPROVED")</f>
        <v>0</v>
      </c>
      <c r="F80" s="153">
        <f>SUMIFS(Summary!$AN:$AN,Summary!$B:$B,'Delivery table'!$B80,Summary!$N:$N,'Delivery table'!$A80,Summary!$E:$E,"APPROVED")</f>
        <v>0</v>
      </c>
      <c r="G80" s="153">
        <f>SUMIFS(Summary!$AO:$AO,Summary!$B:$B,'Delivery table'!$B80,Summary!$N:$N,'Delivery table'!$A80,Summary!$E:$E,"APPROVED")</f>
        <v>0</v>
      </c>
      <c r="H80" s="153">
        <f>SUMIFS(Summary!$AP:$AP,Summary!$B:$B,'Delivery table'!$B80,Summary!$N:$N,'Delivery table'!$A80,Summary!$E:$E,"APPROVED")</f>
        <v>0</v>
      </c>
      <c r="I80" s="153">
        <f>SUMIFS(Summary!$AQ:$AQ,Summary!$B:$B,'Delivery table'!$B80,Summary!$N:$N,'Delivery table'!$A80,Summary!$E:$E,"APPROVED")</f>
        <v>0</v>
      </c>
      <c r="J80" s="153">
        <f>SUMIFS(Summary!$AR:$AR,Summary!$B:$B,'Delivery table'!$B80,Summary!$N:$N,'Delivery table'!$A80,Summary!$E:$E,"APPROVED")</f>
        <v>0</v>
      </c>
      <c r="K80" s="153">
        <f>SUMIFS(Summary!$AS:$AS,Summary!$B:$B,'Delivery table'!$B80,Summary!$N:$N,'Delivery table'!$A80,Summary!$E:$E,"APPROVED")</f>
        <v>0</v>
      </c>
      <c r="L80" s="153">
        <f>SUMIFS(Summary!$AT:$AT,Summary!$B:$B,'Delivery table'!$B80,Summary!$N:$N,'Delivery table'!$A80,Summary!$E:$E,"APPROVED")</f>
        <v>0</v>
      </c>
      <c r="M80" s="153">
        <f>SUMIFS(Summary!$AU:$AU,Summary!$B:$B,'Delivery table'!$B80,Summary!$N:$N,'Delivery table'!$A80,Summary!$E:$E,"APPROVED")</f>
        <v>0</v>
      </c>
      <c r="N80" s="153">
        <f>SUMIFS(Summary!$AV:$AV,Summary!$B:$B,'Delivery table'!$B80,Summary!$N:$N,'Delivery table'!$A80,Summary!$E:$E,"APPROVED")</f>
        <v>0</v>
      </c>
    </row>
    <row r="81" spans="1:14">
      <c r="A81" s="157" t="s">
        <v>230</v>
      </c>
      <c r="B81" s="8" t="s">
        <v>92</v>
      </c>
      <c r="C81" s="153">
        <f>SUMIFS(Summary!$AK:$AK,Summary!$B:$B,'Delivery table'!$B81,Summary!$N:$N,'Delivery table'!$A81,Summary!$E:$E,"APPROVED")</f>
        <v>0</v>
      </c>
      <c r="D81" s="153">
        <f>SUMIFS(Summary!$AL:$AL,Summary!$B:$B,'Delivery table'!$B81,Summary!$N:$N,'Delivery table'!$A81,Summary!$E:$E,"APPROVED")</f>
        <v>0</v>
      </c>
      <c r="E81" s="153">
        <f>SUMIFS(Summary!$AM:$AM,Summary!$B:$B,'Delivery table'!$B81,Summary!$N:$N,'Delivery table'!$A81,Summary!$E:$E,"APPROVED")</f>
        <v>0</v>
      </c>
      <c r="F81" s="153">
        <f>SUMIFS(Summary!$AN:$AN,Summary!$B:$B,'Delivery table'!$B81,Summary!$N:$N,'Delivery table'!$A81,Summary!$E:$E,"APPROVED")</f>
        <v>0</v>
      </c>
      <c r="G81" s="153">
        <f>SUMIFS(Summary!$AO:$AO,Summary!$B:$B,'Delivery table'!$B81,Summary!$N:$N,'Delivery table'!$A81,Summary!$E:$E,"APPROVED")</f>
        <v>0</v>
      </c>
      <c r="H81" s="153">
        <f>SUMIFS(Summary!$AP:$AP,Summary!$B:$B,'Delivery table'!$B81,Summary!$N:$N,'Delivery table'!$A81,Summary!$E:$E,"APPROVED")</f>
        <v>0</v>
      </c>
      <c r="I81" s="153">
        <f>SUMIFS(Summary!$AQ:$AQ,Summary!$B:$B,'Delivery table'!$B81,Summary!$N:$N,'Delivery table'!$A81,Summary!$E:$E,"APPROVED")</f>
        <v>0</v>
      </c>
      <c r="J81" s="153">
        <f>SUMIFS(Summary!$AR:$AR,Summary!$B:$B,'Delivery table'!$B81,Summary!$N:$N,'Delivery table'!$A81,Summary!$E:$E,"APPROVED")</f>
        <v>0</v>
      </c>
      <c r="K81" s="153">
        <f>SUMIFS(Summary!$AS:$AS,Summary!$B:$B,'Delivery table'!$B81,Summary!$N:$N,'Delivery table'!$A81,Summary!$E:$E,"APPROVED")</f>
        <v>0</v>
      </c>
      <c r="L81" s="153">
        <f>SUMIFS(Summary!$AT:$AT,Summary!$B:$B,'Delivery table'!$B81,Summary!$N:$N,'Delivery table'!$A81,Summary!$E:$E,"APPROVED")</f>
        <v>0</v>
      </c>
      <c r="M81" s="153">
        <f>SUMIFS(Summary!$AU:$AU,Summary!$B:$B,'Delivery table'!$B81,Summary!$N:$N,'Delivery table'!$A81,Summary!$E:$E,"APPROVED")</f>
        <v>0</v>
      </c>
      <c r="N81" s="153">
        <f>SUMIFS(Summary!$AV:$AV,Summary!$B:$B,'Delivery table'!$B81,Summary!$N:$N,'Delivery table'!$A81,Summary!$E:$E,"APPROVED")</f>
        <v>0</v>
      </c>
    </row>
    <row r="82" spans="1:14">
      <c r="A82" s="156" t="s">
        <v>230</v>
      </c>
      <c r="B82" s="8" t="s">
        <v>93</v>
      </c>
      <c r="C82" s="153">
        <f>SUMIFS(Summary!$AK:$AK,Summary!$B:$B,'Delivery table'!$B82,Summary!$N:$N,'Delivery table'!$A82,Summary!$E:$E,"APPROVED")</f>
        <v>0</v>
      </c>
      <c r="D82" s="153">
        <f>SUMIFS(Summary!$AL:$AL,Summary!$B:$B,'Delivery table'!$B82,Summary!$N:$N,'Delivery table'!$A82,Summary!$E:$E,"APPROVED")</f>
        <v>0</v>
      </c>
      <c r="E82" s="153">
        <f>SUMIFS(Summary!$AM:$AM,Summary!$B:$B,'Delivery table'!$B82,Summary!$N:$N,'Delivery table'!$A82,Summary!$E:$E,"APPROVED")</f>
        <v>0</v>
      </c>
      <c r="F82" s="153">
        <f>SUMIFS(Summary!$AN:$AN,Summary!$B:$B,'Delivery table'!$B82,Summary!$N:$N,'Delivery table'!$A82,Summary!$E:$E,"APPROVED")</f>
        <v>0</v>
      </c>
      <c r="G82" s="153">
        <f>SUMIFS(Summary!$AO:$AO,Summary!$B:$B,'Delivery table'!$B82,Summary!$N:$N,'Delivery table'!$A82,Summary!$E:$E,"APPROVED")</f>
        <v>0</v>
      </c>
      <c r="H82" s="153">
        <f>SUMIFS(Summary!$AP:$AP,Summary!$B:$B,'Delivery table'!$B82,Summary!$N:$N,'Delivery table'!$A82,Summary!$E:$E,"APPROVED")</f>
        <v>0</v>
      </c>
      <c r="I82" s="153">
        <f>SUMIFS(Summary!$AQ:$AQ,Summary!$B:$B,'Delivery table'!$B82,Summary!$N:$N,'Delivery table'!$A82,Summary!$E:$E,"APPROVED")</f>
        <v>0</v>
      </c>
      <c r="J82" s="153">
        <f>SUMIFS(Summary!$AR:$AR,Summary!$B:$B,'Delivery table'!$B82,Summary!$N:$N,'Delivery table'!$A82,Summary!$E:$E,"APPROVED")</f>
        <v>0</v>
      </c>
      <c r="K82" s="153">
        <f>SUMIFS(Summary!$AS:$AS,Summary!$B:$B,'Delivery table'!$B82,Summary!$N:$N,'Delivery table'!$A82,Summary!$E:$E,"APPROVED")</f>
        <v>0</v>
      </c>
      <c r="L82" s="153">
        <f>SUMIFS(Summary!$AT:$AT,Summary!$B:$B,'Delivery table'!$B82,Summary!$N:$N,'Delivery table'!$A82,Summary!$E:$E,"APPROVED")</f>
        <v>0</v>
      </c>
      <c r="M82" s="153">
        <f>SUMIFS(Summary!$AU:$AU,Summary!$B:$B,'Delivery table'!$B82,Summary!$N:$N,'Delivery table'!$A82,Summary!$E:$E,"APPROVED")</f>
        <v>0</v>
      </c>
      <c r="N82" s="153">
        <f>SUMIFS(Summary!$AV:$AV,Summary!$B:$B,'Delivery table'!$B82,Summary!$N:$N,'Delivery table'!$A82,Summary!$E:$E,"APPROVED")</f>
        <v>0</v>
      </c>
    </row>
    <row r="83" spans="1:14">
      <c r="A83" s="157" t="s">
        <v>230</v>
      </c>
      <c r="B83" s="8" t="s">
        <v>94</v>
      </c>
      <c r="C83" s="153">
        <f>SUMIFS(Summary!$AK:$AK,Summary!$B:$B,'Delivery table'!$B83,Summary!$N:$N,'Delivery table'!$A83,Summary!$E:$E,"APPROVED")</f>
        <v>0</v>
      </c>
      <c r="D83" s="153">
        <f>SUMIFS(Summary!$AL:$AL,Summary!$B:$B,'Delivery table'!$B83,Summary!$N:$N,'Delivery table'!$A83,Summary!$E:$E,"APPROVED")</f>
        <v>0</v>
      </c>
      <c r="E83" s="153">
        <f>SUMIFS(Summary!$AM:$AM,Summary!$B:$B,'Delivery table'!$B83,Summary!$N:$N,'Delivery table'!$A83,Summary!$E:$E,"APPROVED")</f>
        <v>0</v>
      </c>
      <c r="F83" s="153">
        <f>SUMIFS(Summary!$AN:$AN,Summary!$B:$B,'Delivery table'!$B83,Summary!$N:$N,'Delivery table'!$A83,Summary!$E:$E,"APPROVED")</f>
        <v>0</v>
      </c>
      <c r="G83" s="153">
        <f>SUMIFS(Summary!$AO:$AO,Summary!$B:$B,'Delivery table'!$B83,Summary!$N:$N,'Delivery table'!$A83,Summary!$E:$E,"APPROVED")</f>
        <v>0</v>
      </c>
      <c r="H83" s="153">
        <f>SUMIFS(Summary!$AP:$AP,Summary!$B:$B,'Delivery table'!$B83,Summary!$N:$N,'Delivery table'!$A83,Summary!$E:$E,"APPROVED")</f>
        <v>0</v>
      </c>
      <c r="I83" s="153">
        <f>SUMIFS(Summary!$AQ:$AQ,Summary!$B:$B,'Delivery table'!$B83,Summary!$N:$N,'Delivery table'!$A83,Summary!$E:$E,"APPROVED")</f>
        <v>0</v>
      </c>
      <c r="J83" s="153">
        <f>SUMIFS(Summary!$AR:$AR,Summary!$B:$B,'Delivery table'!$B83,Summary!$N:$N,'Delivery table'!$A83,Summary!$E:$E,"APPROVED")</f>
        <v>0</v>
      </c>
      <c r="K83" s="153">
        <f>SUMIFS(Summary!$AS:$AS,Summary!$B:$B,'Delivery table'!$B83,Summary!$N:$N,'Delivery table'!$A83,Summary!$E:$E,"APPROVED")</f>
        <v>0</v>
      </c>
      <c r="L83" s="153">
        <f>SUMIFS(Summary!$AT:$AT,Summary!$B:$B,'Delivery table'!$B83,Summary!$N:$N,'Delivery table'!$A83,Summary!$E:$E,"APPROVED")</f>
        <v>0</v>
      </c>
      <c r="M83" s="153">
        <f>SUMIFS(Summary!$AU:$AU,Summary!$B:$B,'Delivery table'!$B83,Summary!$N:$N,'Delivery table'!$A83,Summary!$E:$E,"APPROVED")</f>
        <v>0</v>
      </c>
      <c r="N83" s="153">
        <f>SUMIFS(Summary!$AV:$AV,Summary!$B:$B,'Delivery table'!$B83,Summary!$N:$N,'Delivery table'!$A83,Summary!$E:$E,"APPROVED")</f>
        <v>0</v>
      </c>
    </row>
    <row r="84" spans="1:14">
      <c r="A84" s="156" t="s">
        <v>230</v>
      </c>
      <c r="B84" s="8" t="s">
        <v>95</v>
      </c>
      <c r="C84" s="153">
        <f>SUMIFS(Summary!$AK:$AK,Summary!$B:$B,'Delivery table'!$B84,Summary!$N:$N,'Delivery table'!$A84,Summary!$E:$E,"APPROVED")</f>
        <v>0</v>
      </c>
      <c r="D84" s="153">
        <f>SUMIFS(Summary!$AL:$AL,Summary!$B:$B,'Delivery table'!$B84,Summary!$N:$N,'Delivery table'!$A84,Summary!$E:$E,"APPROVED")</f>
        <v>0</v>
      </c>
      <c r="E84" s="153">
        <f>SUMIFS(Summary!$AM:$AM,Summary!$B:$B,'Delivery table'!$B84,Summary!$N:$N,'Delivery table'!$A84,Summary!$E:$E,"APPROVED")</f>
        <v>0</v>
      </c>
      <c r="F84" s="153">
        <f>SUMIFS(Summary!$AN:$AN,Summary!$B:$B,'Delivery table'!$B84,Summary!$N:$N,'Delivery table'!$A84,Summary!$E:$E,"APPROVED")</f>
        <v>0</v>
      </c>
      <c r="G84" s="153">
        <f>SUMIFS(Summary!$AO:$AO,Summary!$B:$B,'Delivery table'!$B84,Summary!$N:$N,'Delivery table'!$A84,Summary!$E:$E,"APPROVED")</f>
        <v>0</v>
      </c>
      <c r="H84" s="153">
        <f>SUMIFS(Summary!$AP:$AP,Summary!$B:$B,'Delivery table'!$B84,Summary!$N:$N,'Delivery table'!$A84,Summary!$E:$E,"APPROVED")</f>
        <v>0</v>
      </c>
      <c r="I84" s="153">
        <f>SUMIFS(Summary!$AQ:$AQ,Summary!$B:$B,'Delivery table'!$B84,Summary!$N:$N,'Delivery table'!$A84,Summary!$E:$E,"APPROVED")</f>
        <v>0</v>
      </c>
      <c r="J84" s="153">
        <f>SUMIFS(Summary!$AR:$AR,Summary!$B:$B,'Delivery table'!$B84,Summary!$N:$N,'Delivery table'!$A84,Summary!$E:$E,"APPROVED")</f>
        <v>0</v>
      </c>
      <c r="K84" s="153">
        <f>SUMIFS(Summary!$AS:$AS,Summary!$B:$B,'Delivery table'!$B84,Summary!$N:$N,'Delivery table'!$A84,Summary!$E:$E,"APPROVED")</f>
        <v>0</v>
      </c>
      <c r="L84" s="153">
        <f>SUMIFS(Summary!$AT:$AT,Summary!$B:$B,'Delivery table'!$B84,Summary!$N:$N,'Delivery table'!$A84,Summary!$E:$E,"APPROVED")</f>
        <v>0</v>
      </c>
      <c r="M84" s="153">
        <f>SUMIFS(Summary!$AU:$AU,Summary!$B:$B,'Delivery table'!$B84,Summary!$N:$N,'Delivery table'!$A84,Summary!$E:$E,"APPROVED")</f>
        <v>0</v>
      </c>
      <c r="N84" s="153">
        <f>SUMIFS(Summary!$AV:$AV,Summary!$B:$B,'Delivery table'!$B84,Summary!$N:$N,'Delivery table'!$A84,Summary!$E:$E,"APPROVED")</f>
        <v>0</v>
      </c>
    </row>
    <row r="85" spans="1:14">
      <c r="A85" s="157" t="s">
        <v>230</v>
      </c>
      <c r="B85" s="8" t="s">
        <v>96</v>
      </c>
      <c r="C85" s="153">
        <f>SUMIFS(Summary!$AK:$AK,Summary!$B:$B,'Delivery table'!$B85,Summary!$N:$N,'Delivery table'!$A85,Summary!$E:$E,"APPROVED")</f>
        <v>0</v>
      </c>
      <c r="D85" s="153">
        <f>SUMIFS(Summary!$AL:$AL,Summary!$B:$B,'Delivery table'!$B85,Summary!$N:$N,'Delivery table'!$A85,Summary!$E:$E,"APPROVED")</f>
        <v>0</v>
      </c>
      <c r="E85" s="153">
        <f>SUMIFS(Summary!$AM:$AM,Summary!$B:$B,'Delivery table'!$B85,Summary!$N:$N,'Delivery table'!$A85,Summary!$E:$E,"APPROVED")</f>
        <v>0</v>
      </c>
      <c r="F85" s="153">
        <f>SUMIFS(Summary!$AN:$AN,Summary!$B:$B,'Delivery table'!$B85,Summary!$N:$N,'Delivery table'!$A85,Summary!$E:$E,"APPROVED")</f>
        <v>0</v>
      </c>
      <c r="G85" s="153">
        <f>SUMIFS(Summary!$AO:$AO,Summary!$B:$B,'Delivery table'!$B85,Summary!$N:$N,'Delivery table'!$A85,Summary!$E:$E,"APPROVED")</f>
        <v>0</v>
      </c>
      <c r="H85" s="153">
        <f>SUMIFS(Summary!$AP:$AP,Summary!$B:$B,'Delivery table'!$B85,Summary!$N:$N,'Delivery table'!$A85,Summary!$E:$E,"APPROVED")</f>
        <v>0</v>
      </c>
      <c r="I85" s="153">
        <f>SUMIFS(Summary!$AQ:$AQ,Summary!$B:$B,'Delivery table'!$B85,Summary!$N:$N,'Delivery table'!$A85,Summary!$E:$E,"APPROVED")</f>
        <v>0</v>
      </c>
      <c r="J85" s="153">
        <f>SUMIFS(Summary!$AR:$AR,Summary!$B:$B,'Delivery table'!$B85,Summary!$N:$N,'Delivery table'!$A85,Summary!$E:$E,"APPROVED")</f>
        <v>0</v>
      </c>
      <c r="K85" s="153">
        <f>SUMIFS(Summary!$AS:$AS,Summary!$B:$B,'Delivery table'!$B85,Summary!$N:$N,'Delivery table'!$A85,Summary!$E:$E,"APPROVED")</f>
        <v>0</v>
      </c>
      <c r="L85" s="153">
        <f>SUMIFS(Summary!$AT:$AT,Summary!$B:$B,'Delivery table'!$B85,Summary!$N:$N,'Delivery table'!$A85,Summary!$E:$E,"APPROVED")</f>
        <v>0</v>
      </c>
      <c r="M85" s="153">
        <f>SUMIFS(Summary!$AU:$AU,Summary!$B:$B,'Delivery table'!$B85,Summary!$N:$N,'Delivery table'!$A85,Summary!$E:$E,"APPROVED")</f>
        <v>0</v>
      </c>
      <c r="N85" s="153">
        <f>SUMIFS(Summary!$AV:$AV,Summary!$B:$B,'Delivery table'!$B85,Summary!$N:$N,'Delivery table'!$A85,Summary!$E:$E,"APPROVED")</f>
        <v>0</v>
      </c>
    </row>
    <row r="86" spans="1:14">
      <c r="A86" s="156" t="s">
        <v>230</v>
      </c>
      <c r="B86" s="8" t="s">
        <v>97</v>
      </c>
      <c r="C86" s="153">
        <f>SUMIFS(Summary!$AK:$AK,Summary!$B:$B,'Delivery table'!$B86,Summary!$N:$N,'Delivery table'!$A86,Summary!$E:$E,"APPROVED")</f>
        <v>0</v>
      </c>
      <c r="D86" s="153">
        <f>SUMIFS(Summary!$AL:$AL,Summary!$B:$B,'Delivery table'!$B86,Summary!$N:$N,'Delivery table'!$A86,Summary!$E:$E,"APPROVED")</f>
        <v>0</v>
      </c>
      <c r="E86" s="153">
        <f>SUMIFS(Summary!$AM:$AM,Summary!$B:$B,'Delivery table'!$B86,Summary!$N:$N,'Delivery table'!$A86,Summary!$E:$E,"APPROVED")</f>
        <v>0</v>
      </c>
      <c r="F86" s="153">
        <f>SUMIFS(Summary!$AN:$AN,Summary!$B:$B,'Delivery table'!$B86,Summary!$N:$N,'Delivery table'!$A86,Summary!$E:$E,"APPROVED")</f>
        <v>0</v>
      </c>
      <c r="G86" s="153">
        <f>SUMIFS(Summary!$AO:$AO,Summary!$B:$B,'Delivery table'!$B86,Summary!$N:$N,'Delivery table'!$A86,Summary!$E:$E,"APPROVED")</f>
        <v>0</v>
      </c>
      <c r="H86" s="153">
        <f>SUMIFS(Summary!$AP:$AP,Summary!$B:$B,'Delivery table'!$B86,Summary!$N:$N,'Delivery table'!$A86,Summary!$E:$E,"APPROVED")</f>
        <v>0</v>
      </c>
      <c r="I86" s="153">
        <f>SUMIFS(Summary!$AQ:$AQ,Summary!$B:$B,'Delivery table'!$B86,Summary!$N:$N,'Delivery table'!$A86,Summary!$E:$E,"APPROVED")</f>
        <v>0</v>
      </c>
      <c r="J86" s="153">
        <f>SUMIFS(Summary!$AR:$AR,Summary!$B:$B,'Delivery table'!$B86,Summary!$N:$N,'Delivery table'!$A86,Summary!$E:$E,"APPROVED")</f>
        <v>0</v>
      </c>
      <c r="K86" s="153">
        <f>SUMIFS(Summary!$AS:$AS,Summary!$B:$B,'Delivery table'!$B86,Summary!$N:$N,'Delivery table'!$A86,Summary!$E:$E,"APPROVED")</f>
        <v>0</v>
      </c>
      <c r="L86" s="153">
        <f>SUMIFS(Summary!$AT:$AT,Summary!$B:$B,'Delivery table'!$B86,Summary!$N:$N,'Delivery table'!$A86,Summary!$E:$E,"APPROVED")</f>
        <v>0</v>
      </c>
      <c r="M86" s="153">
        <f>SUMIFS(Summary!$AU:$AU,Summary!$B:$B,'Delivery table'!$B86,Summary!$N:$N,'Delivery table'!$A86,Summary!$E:$E,"APPROVED")</f>
        <v>0</v>
      </c>
      <c r="N86" s="153">
        <f>SUMIFS(Summary!$AV:$AV,Summary!$B:$B,'Delivery table'!$B86,Summary!$N:$N,'Delivery table'!$A86,Summary!$E:$E,"APPROVED")</f>
        <v>0</v>
      </c>
    </row>
    <row r="87" spans="1:14">
      <c r="A87" s="157" t="s">
        <v>230</v>
      </c>
      <c r="B87" s="8" t="s">
        <v>98</v>
      </c>
      <c r="C87" s="153">
        <f>SUMIFS(Summary!$AK:$AK,Summary!$B:$B,'Delivery table'!$B87,Summary!$N:$N,'Delivery table'!$A87,Summary!$E:$E,"APPROVED")</f>
        <v>0</v>
      </c>
      <c r="D87" s="153">
        <f>SUMIFS(Summary!$AL:$AL,Summary!$B:$B,'Delivery table'!$B87,Summary!$N:$N,'Delivery table'!$A87,Summary!$E:$E,"APPROVED")</f>
        <v>0</v>
      </c>
      <c r="E87" s="153">
        <f>SUMIFS(Summary!$AM:$AM,Summary!$B:$B,'Delivery table'!$B87,Summary!$N:$N,'Delivery table'!$A87,Summary!$E:$E,"APPROVED")</f>
        <v>0</v>
      </c>
      <c r="F87" s="153">
        <f>SUMIFS(Summary!$AN:$AN,Summary!$B:$B,'Delivery table'!$B87,Summary!$N:$N,'Delivery table'!$A87,Summary!$E:$E,"APPROVED")</f>
        <v>0</v>
      </c>
      <c r="G87" s="153">
        <f>SUMIFS(Summary!$AO:$AO,Summary!$B:$B,'Delivery table'!$B87,Summary!$N:$N,'Delivery table'!$A87,Summary!$E:$E,"APPROVED")</f>
        <v>0</v>
      </c>
      <c r="H87" s="153">
        <f>SUMIFS(Summary!$AP:$AP,Summary!$B:$B,'Delivery table'!$B87,Summary!$N:$N,'Delivery table'!$A87,Summary!$E:$E,"APPROVED")</f>
        <v>0</v>
      </c>
      <c r="I87" s="153">
        <f>SUMIFS(Summary!$AQ:$AQ,Summary!$B:$B,'Delivery table'!$B87,Summary!$N:$N,'Delivery table'!$A87,Summary!$E:$E,"APPROVED")</f>
        <v>0</v>
      </c>
      <c r="J87" s="153">
        <f>SUMIFS(Summary!$AR:$AR,Summary!$B:$B,'Delivery table'!$B87,Summary!$N:$N,'Delivery table'!$A87,Summary!$E:$E,"APPROVED")</f>
        <v>0</v>
      </c>
      <c r="K87" s="153">
        <f>SUMIFS(Summary!$AS:$AS,Summary!$B:$B,'Delivery table'!$B87,Summary!$N:$N,'Delivery table'!$A87,Summary!$E:$E,"APPROVED")</f>
        <v>0</v>
      </c>
      <c r="L87" s="153">
        <f>SUMIFS(Summary!$AT:$AT,Summary!$B:$B,'Delivery table'!$B87,Summary!$N:$N,'Delivery table'!$A87,Summary!$E:$E,"APPROVED")</f>
        <v>0</v>
      </c>
      <c r="M87" s="153">
        <f>SUMIFS(Summary!$AU:$AU,Summary!$B:$B,'Delivery table'!$B87,Summary!$N:$N,'Delivery table'!$A87,Summary!$E:$E,"APPROVED")</f>
        <v>0</v>
      </c>
      <c r="N87" s="153">
        <f>SUMIFS(Summary!$AV:$AV,Summary!$B:$B,'Delivery table'!$B87,Summary!$N:$N,'Delivery table'!$A87,Summary!$E:$E,"APPROVED")</f>
        <v>0</v>
      </c>
    </row>
    <row r="88" spans="1:14">
      <c r="A88" s="156" t="s">
        <v>230</v>
      </c>
      <c r="B88" s="8" t="s">
        <v>99</v>
      </c>
      <c r="C88" s="153">
        <f>SUMIFS(Summary!$AK:$AK,Summary!$B:$B,'Delivery table'!$B88,Summary!$N:$N,'Delivery table'!$A88,Summary!$E:$E,"APPROVED")</f>
        <v>0</v>
      </c>
      <c r="D88" s="153">
        <f>SUMIFS(Summary!$AL:$AL,Summary!$B:$B,'Delivery table'!$B88,Summary!$N:$N,'Delivery table'!$A88,Summary!$E:$E,"APPROVED")</f>
        <v>0</v>
      </c>
      <c r="E88" s="153">
        <f>SUMIFS(Summary!$AM:$AM,Summary!$B:$B,'Delivery table'!$B88,Summary!$N:$N,'Delivery table'!$A88,Summary!$E:$E,"APPROVED")</f>
        <v>0</v>
      </c>
      <c r="F88" s="153">
        <f>SUMIFS(Summary!$AN:$AN,Summary!$B:$B,'Delivery table'!$B88,Summary!$N:$N,'Delivery table'!$A88,Summary!$E:$E,"APPROVED")</f>
        <v>0</v>
      </c>
      <c r="G88" s="153">
        <f>SUMIFS(Summary!$AO:$AO,Summary!$B:$B,'Delivery table'!$B88,Summary!$N:$N,'Delivery table'!$A88,Summary!$E:$E,"APPROVED")</f>
        <v>0</v>
      </c>
      <c r="H88" s="153">
        <f>SUMIFS(Summary!$AP:$AP,Summary!$B:$B,'Delivery table'!$B88,Summary!$N:$N,'Delivery table'!$A88,Summary!$E:$E,"APPROVED")</f>
        <v>0</v>
      </c>
      <c r="I88" s="153">
        <f>SUMIFS(Summary!$AQ:$AQ,Summary!$B:$B,'Delivery table'!$B88,Summary!$N:$N,'Delivery table'!$A88,Summary!$E:$E,"APPROVED")</f>
        <v>0</v>
      </c>
      <c r="J88" s="153">
        <f>SUMIFS(Summary!$AR:$AR,Summary!$B:$B,'Delivery table'!$B88,Summary!$N:$N,'Delivery table'!$A88,Summary!$E:$E,"APPROVED")</f>
        <v>0</v>
      </c>
      <c r="K88" s="153">
        <f>SUMIFS(Summary!$AS:$AS,Summary!$B:$B,'Delivery table'!$B88,Summary!$N:$N,'Delivery table'!$A88,Summary!$E:$E,"APPROVED")</f>
        <v>0</v>
      </c>
      <c r="L88" s="153">
        <f>SUMIFS(Summary!$AT:$AT,Summary!$B:$B,'Delivery table'!$B88,Summary!$N:$N,'Delivery table'!$A88,Summary!$E:$E,"APPROVED")</f>
        <v>0</v>
      </c>
      <c r="M88" s="153">
        <f>SUMIFS(Summary!$AU:$AU,Summary!$B:$B,'Delivery table'!$B88,Summary!$N:$N,'Delivery table'!$A88,Summary!$E:$E,"APPROVED")</f>
        <v>0</v>
      </c>
      <c r="N88" s="153">
        <f>SUMIFS(Summary!$AV:$AV,Summary!$B:$B,'Delivery table'!$B88,Summary!$N:$N,'Delivery table'!$A88,Summary!$E:$E,"APPROVED")</f>
        <v>0</v>
      </c>
    </row>
    <row r="89" spans="1:14">
      <c r="A89" s="157" t="s">
        <v>230</v>
      </c>
      <c r="B89" s="8" t="s">
        <v>100</v>
      </c>
      <c r="C89" s="153">
        <f>SUMIFS(Summary!$AK:$AK,Summary!$B:$B,'Delivery table'!$B89,Summary!$N:$N,'Delivery table'!$A89,Summary!$E:$E,"APPROVED")</f>
        <v>0</v>
      </c>
      <c r="D89" s="153">
        <f>SUMIFS(Summary!$AL:$AL,Summary!$B:$B,'Delivery table'!$B89,Summary!$N:$N,'Delivery table'!$A89,Summary!$E:$E,"APPROVED")</f>
        <v>0</v>
      </c>
      <c r="E89" s="153">
        <f>SUMIFS(Summary!$AM:$AM,Summary!$B:$B,'Delivery table'!$B89,Summary!$N:$N,'Delivery table'!$A89,Summary!$E:$E,"APPROVED")</f>
        <v>0</v>
      </c>
      <c r="F89" s="153">
        <f>SUMIFS(Summary!$AN:$AN,Summary!$B:$B,'Delivery table'!$B89,Summary!$N:$N,'Delivery table'!$A89,Summary!$E:$E,"APPROVED")</f>
        <v>0</v>
      </c>
      <c r="G89" s="153">
        <f>SUMIFS(Summary!$AO:$AO,Summary!$B:$B,'Delivery table'!$B89,Summary!$N:$N,'Delivery table'!$A89,Summary!$E:$E,"APPROVED")</f>
        <v>0</v>
      </c>
      <c r="H89" s="153">
        <f>SUMIFS(Summary!$AP:$AP,Summary!$B:$B,'Delivery table'!$B89,Summary!$N:$N,'Delivery table'!$A89,Summary!$E:$E,"APPROVED")</f>
        <v>0</v>
      </c>
      <c r="I89" s="153">
        <f>SUMIFS(Summary!$AQ:$AQ,Summary!$B:$B,'Delivery table'!$B89,Summary!$N:$N,'Delivery table'!$A89,Summary!$E:$E,"APPROVED")</f>
        <v>0</v>
      </c>
      <c r="J89" s="153">
        <f>SUMIFS(Summary!$AR:$AR,Summary!$B:$B,'Delivery table'!$B89,Summary!$N:$N,'Delivery table'!$A89,Summary!$E:$E,"APPROVED")</f>
        <v>0</v>
      </c>
      <c r="K89" s="153">
        <f>SUMIFS(Summary!$AS:$AS,Summary!$B:$B,'Delivery table'!$B89,Summary!$N:$N,'Delivery table'!$A89,Summary!$E:$E,"APPROVED")</f>
        <v>0</v>
      </c>
      <c r="L89" s="153">
        <f>SUMIFS(Summary!$AT:$AT,Summary!$B:$B,'Delivery table'!$B89,Summary!$N:$N,'Delivery table'!$A89,Summary!$E:$E,"APPROVED")</f>
        <v>0</v>
      </c>
      <c r="M89" s="153">
        <f>SUMIFS(Summary!$AU:$AU,Summary!$B:$B,'Delivery table'!$B89,Summary!$N:$N,'Delivery table'!$A89,Summary!$E:$E,"APPROVED")</f>
        <v>0</v>
      </c>
      <c r="N89" s="153">
        <f>SUMIFS(Summary!$AV:$AV,Summary!$B:$B,'Delivery table'!$B89,Summary!$N:$N,'Delivery table'!$A89,Summary!$E:$E,"APPROVED")</f>
        <v>0</v>
      </c>
    </row>
    <row r="90" spans="1:14">
      <c r="A90" s="156" t="s">
        <v>230</v>
      </c>
      <c r="B90" s="8" t="s">
        <v>101</v>
      </c>
      <c r="C90" s="153">
        <f>SUMIFS(Summary!$AK:$AK,Summary!$B:$B,'Delivery table'!$B90,Summary!$N:$N,'Delivery table'!$A90,Summary!$E:$E,"APPROVED")</f>
        <v>0</v>
      </c>
      <c r="D90" s="153">
        <f>SUMIFS(Summary!$AL:$AL,Summary!$B:$B,'Delivery table'!$B90,Summary!$N:$N,'Delivery table'!$A90,Summary!$E:$E,"APPROVED")</f>
        <v>0</v>
      </c>
      <c r="E90" s="153">
        <f>SUMIFS(Summary!$AM:$AM,Summary!$B:$B,'Delivery table'!$B90,Summary!$N:$N,'Delivery table'!$A90,Summary!$E:$E,"APPROVED")</f>
        <v>0</v>
      </c>
      <c r="F90" s="153">
        <f>SUMIFS(Summary!$AN:$AN,Summary!$B:$B,'Delivery table'!$B90,Summary!$N:$N,'Delivery table'!$A90,Summary!$E:$E,"APPROVED")</f>
        <v>0</v>
      </c>
      <c r="G90" s="153">
        <f>SUMIFS(Summary!$AO:$AO,Summary!$B:$B,'Delivery table'!$B90,Summary!$N:$N,'Delivery table'!$A90,Summary!$E:$E,"APPROVED")</f>
        <v>0</v>
      </c>
      <c r="H90" s="153">
        <f>SUMIFS(Summary!$AP:$AP,Summary!$B:$B,'Delivery table'!$B90,Summary!$N:$N,'Delivery table'!$A90,Summary!$E:$E,"APPROVED")</f>
        <v>0</v>
      </c>
      <c r="I90" s="153">
        <f>SUMIFS(Summary!$AQ:$AQ,Summary!$B:$B,'Delivery table'!$B90,Summary!$N:$N,'Delivery table'!$A90,Summary!$E:$E,"APPROVED")</f>
        <v>0</v>
      </c>
      <c r="J90" s="153">
        <f>SUMIFS(Summary!$AR:$AR,Summary!$B:$B,'Delivery table'!$B90,Summary!$N:$N,'Delivery table'!$A90,Summary!$E:$E,"APPROVED")</f>
        <v>0</v>
      </c>
      <c r="K90" s="153">
        <f>SUMIFS(Summary!$AS:$AS,Summary!$B:$B,'Delivery table'!$B90,Summary!$N:$N,'Delivery table'!$A90,Summary!$E:$E,"APPROVED")</f>
        <v>0</v>
      </c>
      <c r="L90" s="153">
        <f>SUMIFS(Summary!$AT:$AT,Summary!$B:$B,'Delivery table'!$B90,Summary!$N:$N,'Delivery table'!$A90,Summary!$E:$E,"APPROVED")</f>
        <v>0</v>
      </c>
      <c r="M90" s="153">
        <f>SUMIFS(Summary!$AU:$AU,Summary!$B:$B,'Delivery table'!$B90,Summary!$N:$N,'Delivery table'!$A90,Summary!$E:$E,"APPROVED")</f>
        <v>0</v>
      </c>
      <c r="N90" s="153">
        <f>SUMIFS(Summary!$AV:$AV,Summary!$B:$B,'Delivery table'!$B90,Summary!$N:$N,'Delivery table'!$A90,Summary!$E:$E,"APPROVED")</f>
        <v>0</v>
      </c>
    </row>
    <row r="91" spans="1:14">
      <c r="A91" s="157" t="s">
        <v>230</v>
      </c>
      <c r="B91" s="8" t="s">
        <v>13</v>
      </c>
      <c r="C91" s="153">
        <f>SUMIFS(Summary!$AK:$AK,Summary!$B:$B,'Delivery table'!$B91,Summary!$N:$N,'Delivery table'!$A91,Summary!$E:$E,"APPROVED")</f>
        <v>0</v>
      </c>
      <c r="D91" s="153">
        <f>SUMIFS(Summary!$AL:$AL,Summary!$B:$B,'Delivery table'!$B91,Summary!$N:$N,'Delivery table'!$A91,Summary!$E:$E,"APPROVED")</f>
        <v>0</v>
      </c>
      <c r="E91" s="153">
        <f>SUMIFS(Summary!$AM:$AM,Summary!$B:$B,'Delivery table'!$B91,Summary!$N:$N,'Delivery table'!$A91,Summary!$E:$E,"APPROVED")</f>
        <v>0</v>
      </c>
      <c r="F91" s="153">
        <f>SUMIFS(Summary!$AN:$AN,Summary!$B:$B,'Delivery table'!$B91,Summary!$N:$N,'Delivery table'!$A91,Summary!$E:$E,"APPROVED")</f>
        <v>0</v>
      </c>
      <c r="G91" s="153">
        <f>SUMIFS(Summary!$AO:$AO,Summary!$B:$B,'Delivery table'!$B91,Summary!$N:$N,'Delivery table'!$A91,Summary!$E:$E,"APPROVED")</f>
        <v>0</v>
      </c>
      <c r="H91" s="153">
        <f>SUMIFS(Summary!$AP:$AP,Summary!$B:$B,'Delivery table'!$B91,Summary!$N:$N,'Delivery table'!$A91,Summary!$E:$E,"APPROVED")</f>
        <v>0</v>
      </c>
      <c r="I91" s="153">
        <f>SUMIFS(Summary!$AQ:$AQ,Summary!$B:$B,'Delivery table'!$B91,Summary!$N:$N,'Delivery table'!$A91,Summary!$E:$E,"APPROVED")</f>
        <v>0</v>
      </c>
      <c r="J91" s="153">
        <f>SUMIFS(Summary!$AR:$AR,Summary!$B:$B,'Delivery table'!$B91,Summary!$N:$N,'Delivery table'!$A91,Summary!$E:$E,"APPROVED")</f>
        <v>0</v>
      </c>
      <c r="K91" s="153">
        <f>SUMIFS(Summary!$AS:$AS,Summary!$B:$B,'Delivery table'!$B91,Summary!$N:$N,'Delivery table'!$A91,Summary!$E:$E,"APPROVED")</f>
        <v>0</v>
      </c>
      <c r="L91" s="153">
        <f>SUMIFS(Summary!$AT:$AT,Summary!$B:$B,'Delivery table'!$B91,Summary!$N:$N,'Delivery table'!$A91,Summary!$E:$E,"APPROVED")</f>
        <v>0</v>
      </c>
      <c r="M91" s="153">
        <f>SUMIFS(Summary!$AU:$AU,Summary!$B:$B,'Delivery table'!$B91,Summary!$N:$N,'Delivery table'!$A91,Summary!$E:$E,"APPROVED")</f>
        <v>0</v>
      </c>
      <c r="N91" s="153">
        <f>SUMIFS(Summary!$AV:$AV,Summary!$B:$B,'Delivery table'!$B91,Summary!$N:$N,'Delivery table'!$A91,Summary!$E:$E,"APPROVED")</f>
        <v>0</v>
      </c>
    </row>
    <row r="92" spans="1:14">
      <c r="A92" s="156" t="s">
        <v>230</v>
      </c>
      <c r="B92" s="8" t="s">
        <v>102</v>
      </c>
      <c r="C92" s="153">
        <f>SUMIFS(Summary!$AK:$AK,Summary!$B:$B,'Delivery table'!$B92,Summary!$N:$N,'Delivery table'!$A92,Summary!$E:$E,"APPROVED")</f>
        <v>0</v>
      </c>
      <c r="D92" s="153">
        <f>SUMIFS(Summary!$AL:$AL,Summary!$B:$B,'Delivery table'!$B92,Summary!$N:$N,'Delivery table'!$A92,Summary!$E:$E,"APPROVED")</f>
        <v>0</v>
      </c>
      <c r="E92" s="153">
        <f>SUMIFS(Summary!$AM:$AM,Summary!$B:$B,'Delivery table'!$B92,Summary!$N:$N,'Delivery table'!$A92,Summary!$E:$E,"APPROVED")</f>
        <v>0</v>
      </c>
      <c r="F92" s="153">
        <f>SUMIFS(Summary!$AN:$AN,Summary!$B:$B,'Delivery table'!$B92,Summary!$N:$N,'Delivery table'!$A92,Summary!$E:$E,"APPROVED")</f>
        <v>0</v>
      </c>
      <c r="G92" s="153">
        <f>SUMIFS(Summary!$AO:$AO,Summary!$B:$B,'Delivery table'!$B92,Summary!$N:$N,'Delivery table'!$A92,Summary!$E:$E,"APPROVED")</f>
        <v>0</v>
      </c>
      <c r="H92" s="153">
        <f>SUMIFS(Summary!$AP:$AP,Summary!$B:$B,'Delivery table'!$B92,Summary!$N:$N,'Delivery table'!$A92,Summary!$E:$E,"APPROVED")</f>
        <v>0</v>
      </c>
      <c r="I92" s="153">
        <f>SUMIFS(Summary!$AQ:$AQ,Summary!$B:$B,'Delivery table'!$B92,Summary!$N:$N,'Delivery table'!$A92,Summary!$E:$E,"APPROVED")</f>
        <v>0</v>
      </c>
      <c r="J92" s="153">
        <f>SUMIFS(Summary!$AR:$AR,Summary!$B:$B,'Delivery table'!$B92,Summary!$N:$N,'Delivery table'!$A92,Summary!$E:$E,"APPROVED")</f>
        <v>0</v>
      </c>
      <c r="K92" s="153">
        <f>SUMIFS(Summary!$AS:$AS,Summary!$B:$B,'Delivery table'!$B92,Summary!$N:$N,'Delivery table'!$A92,Summary!$E:$E,"APPROVED")</f>
        <v>0</v>
      </c>
      <c r="L92" s="153">
        <f>SUMIFS(Summary!$AT:$AT,Summary!$B:$B,'Delivery table'!$B92,Summary!$N:$N,'Delivery table'!$A92,Summary!$E:$E,"APPROVED")</f>
        <v>0</v>
      </c>
      <c r="M92" s="153">
        <f>SUMIFS(Summary!$AU:$AU,Summary!$B:$B,'Delivery table'!$B92,Summary!$N:$N,'Delivery table'!$A92,Summary!$E:$E,"APPROVED")</f>
        <v>0</v>
      </c>
      <c r="N92" s="153">
        <f>SUMIFS(Summary!$AV:$AV,Summary!$B:$B,'Delivery table'!$B92,Summary!$N:$N,'Delivery table'!$A92,Summary!$E:$E,"APPROVED")</f>
        <v>0</v>
      </c>
    </row>
    <row r="93" spans="1:14">
      <c r="A93" s="157" t="s">
        <v>230</v>
      </c>
      <c r="B93" s="8" t="s">
        <v>103</v>
      </c>
      <c r="C93" s="153">
        <f>SUMIFS(Summary!$AK:$AK,Summary!$B:$B,'Delivery table'!$B93,Summary!$N:$N,'Delivery table'!$A93,Summary!$E:$E,"APPROVED")</f>
        <v>0</v>
      </c>
      <c r="D93" s="153">
        <f>SUMIFS(Summary!$AL:$AL,Summary!$B:$B,'Delivery table'!$B93,Summary!$N:$N,'Delivery table'!$A93,Summary!$E:$E,"APPROVED")</f>
        <v>0</v>
      </c>
      <c r="E93" s="153">
        <f>SUMIFS(Summary!$AM:$AM,Summary!$B:$B,'Delivery table'!$B93,Summary!$N:$N,'Delivery table'!$A93,Summary!$E:$E,"APPROVED")</f>
        <v>0</v>
      </c>
      <c r="F93" s="153">
        <f>SUMIFS(Summary!$AN:$AN,Summary!$B:$B,'Delivery table'!$B93,Summary!$N:$N,'Delivery table'!$A93,Summary!$E:$E,"APPROVED")</f>
        <v>0</v>
      </c>
      <c r="G93" s="153">
        <f>SUMIFS(Summary!$AO:$AO,Summary!$B:$B,'Delivery table'!$B93,Summary!$N:$N,'Delivery table'!$A93,Summary!$E:$E,"APPROVED")</f>
        <v>0</v>
      </c>
      <c r="H93" s="153">
        <f>SUMIFS(Summary!$AP:$AP,Summary!$B:$B,'Delivery table'!$B93,Summary!$N:$N,'Delivery table'!$A93,Summary!$E:$E,"APPROVED")</f>
        <v>0</v>
      </c>
      <c r="I93" s="153">
        <f>SUMIFS(Summary!$AQ:$AQ,Summary!$B:$B,'Delivery table'!$B93,Summary!$N:$N,'Delivery table'!$A93,Summary!$E:$E,"APPROVED")</f>
        <v>0</v>
      </c>
      <c r="J93" s="153">
        <f>SUMIFS(Summary!$AR:$AR,Summary!$B:$B,'Delivery table'!$B93,Summary!$N:$N,'Delivery table'!$A93,Summary!$E:$E,"APPROVED")</f>
        <v>0</v>
      </c>
      <c r="K93" s="153">
        <f>SUMIFS(Summary!$AS:$AS,Summary!$B:$B,'Delivery table'!$B93,Summary!$N:$N,'Delivery table'!$A93,Summary!$E:$E,"APPROVED")</f>
        <v>0</v>
      </c>
      <c r="L93" s="153">
        <f>SUMIFS(Summary!$AT:$AT,Summary!$B:$B,'Delivery table'!$B93,Summary!$N:$N,'Delivery table'!$A93,Summary!$E:$E,"APPROVED")</f>
        <v>0</v>
      </c>
      <c r="M93" s="153">
        <f>SUMIFS(Summary!$AU:$AU,Summary!$B:$B,'Delivery table'!$B93,Summary!$N:$N,'Delivery table'!$A93,Summary!$E:$E,"APPROVED")</f>
        <v>0</v>
      </c>
      <c r="N93" s="153">
        <f>SUMIFS(Summary!$AV:$AV,Summary!$B:$B,'Delivery table'!$B93,Summary!$N:$N,'Delivery table'!$A93,Summary!$E:$E,"APPROVED")</f>
        <v>0</v>
      </c>
    </row>
    <row r="94" spans="1:14">
      <c r="A94" s="156" t="s">
        <v>230</v>
      </c>
      <c r="B94" s="8" t="s">
        <v>104</v>
      </c>
      <c r="C94" s="153">
        <f>SUMIFS(Summary!$AK:$AK,Summary!$B:$B,'Delivery table'!$B94,Summary!$N:$N,'Delivery table'!$A94,Summary!$E:$E,"APPROVED")</f>
        <v>0</v>
      </c>
      <c r="D94" s="153">
        <f>SUMIFS(Summary!$AL:$AL,Summary!$B:$B,'Delivery table'!$B94,Summary!$N:$N,'Delivery table'!$A94,Summary!$E:$E,"APPROVED")</f>
        <v>0</v>
      </c>
      <c r="E94" s="153">
        <f>SUMIFS(Summary!$AM:$AM,Summary!$B:$B,'Delivery table'!$B94,Summary!$N:$N,'Delivery table'!$A94,Summary!$E:$E,"APPROVED")</f>
        <v>0</v>
      </c>
      <c r="F94" s="153">
        <f>SUMIFS(Summary!$AN:$AN,Summary!$B:$B,'Delivery table'!$B94,Summary!$N:$N,'Delivery table'!$A94,Summary!$E:$E,"APPROVED")</f>
        <v>0</v>
      </c>
      <c r="G94" s="153">
        <f>SUMIFS(Summary!$AO:$AO,Summary!$B:$B,'Delivery table'!$B94,Summary!$N:$N,'Delivery table'!$A94,Summary!$E:$E,"APPROVED")</f>
        <v>0</v>
      </c>
      <c r="H94" s="153">
        <f>SUMIFS(Summary!$AP:$AP,Summary!$B:$B,'Delivery table'!$B94,Summary!$N:$N,'Delivery table'!$A94,Summary!$E:$E,"APPROVED")</f>
        <v>0</v>
      </c>
      <c r="I94" s="153">
        <f>SUMIFS(Summary!$AQ:$AQ,Summary!$B:$B,'Delivery table'!$B94,Summary!$N:$N,'Delivery table'!$A94,Summary!$E:$E,"APPROVED")</f>
        <v>0</v>
      </c>
      <c r="J94" s="153">
        <f>SUMIFS(Summary!$AR:$AR,Summary!$B:$B,'Delivery table'!$B94,Summary!$N:$N,'Delivery table'!$A94,Summary!$E:$E,"APPROVED")</f>
        <v>0</v>
      </c>
      <c r="K94" s="153">
        <f>SUMIFS(Summary!$AS:$AS,Summary!$B:$B,'Delivery table'!$B94,Summary!$N:$N,'Delivery table'!$A94,Summary!$E:$E,"APPROVED")</f>
        <v>0</v>
      </c>
      <c r="L94" s="153">
        <f>SUMIFS(Summary!$AT:$AT,Summary!$B:$B,'Delivery table'!$B94,Summary!$N:$N,'Delivery table'!$A94,Summary!$E:$E,"APPROVED")</f>
        <v>0</v>
      </c>
      <c r="M94" s="153">
        <f>SUMIFS(Summary!$AU:$AU,Summary!$B:$B,'Delivery table'!$B94,Summary!$N:$N,'Delivery table'!$A94,Summary!$E:$E,"APPROVED")</f>
        <v>0</v>
      </c>
      <c r="N94" s="153">
        <f>SUMIFS(Summary!$AV:$AV,Summary!$B:$B,'Delivery table'!$B94,Summary!$N:$N,'Delivery table'!$A94,Summary!$E:$E,"APPROVED")</f>
        <v>0</v>
      </c>
    </row>
    <row r="95" spans="1:14">
      <c r="A95" s="157" t="s">
        <v>230</v>
      </c>
      <c r="B95" s="8" t="s">
        <v>34</v>
      </c>
      <c r="C95" s="153">
        <f>SUMIFS(Summary!$AK:$AK,Summary!$B:$B,'Delivery table'!$B95,Summary!$N:$N,'Delivery table'!$A95,Summary!$E:$E,"APPROVED")</f>
        <v>0</v>
      </c>
      <c r="D95" s="153">
        <f>SUMIFS(Summary!$AL:$AL,Summary!$B:$B,'Delivery table'!$B95,Summary!$N:$N,'Delivery table'!$A95,Summary!$E:$E,"APPROVED")</f>
        <v>0</v>
      </c>
      <c r="E95" s="153">
        <f>SUMIFS(Summary!$AM:$AM,Summary!$B:$B,'Delivery table'!$B95,Summary!$N:$N,'Delivery table'!$A95,Summary!$E:$E,"APPROVED")</f>
        <v>0</v>
      </c>
      <c r="F95" s="153">
        <f>SUMIFS(Summary!$AN:$AN,Summary!$B:$B,'Delivery table'!$B95,Summary!$N:$N,'Delivery table'!$A95,Summary!$E:$E,"APPROVED")</f>
        <v>0</v>
      </c>
      <c r="G95" s="153">
        <f>SUMIFS(Summary!$AO:$AO,Summary!$B:$B,'Delivery table'!$B95,Summary!$N:$N,'Delivery table'!$A95,Summary!$E:$E,"APPROVED")</f>
        <v>0</v>
      </c>
      <c r="H95" s="153">
        <f>SUMIFS(Summary!$AP:$AP,Summary!$B:$B,'Delivery table'!$B95,Summary!$N:$N,'Delivery table'!$A95,Summary!$E:$E,"APPROVED")</f>
        <v>0</v>
      </c>
      <c r="I95" s="153">
        <f>SUMIFS(Summary!$AQ:$AQ,Summary!$B:$B,'Delivery table'!$B95,Summary!$N:$N,'Delivery table'!$A95,Summary!$E:$E,"APPROVED")</f>
        <v>0</v>
      </c>
      <c r="J95" s="153">
        <f>SUMIFS(Summary!$AR:$AR,Summary!$B:$B,'Delivery table'!$B95,Summary!$N:$N,'Delivery table'!$A95,Summary!$E:$E,"APPROVED")</f>
        <v>0</v>
      </c>
      <c r="K95" s="153">
        <f>SUMIFS(Summary!$AS:$AS,Summary!$B:$B,'Delivery table'!$B95,Summary!$N:$N,'Delivery table'!$A95,Summary!$E:$E,"APPROVED")</f>
        <v>0</v>
      </c>
      <c r="L95" s="153">
        <f>SUMIFS(Summary!$AT:$AT,Summary!$B:$B,'Delivery table'!$B95,Summary!$N:$N,'Delivery table'!$A95,Summary!$E:$E,"APPROVED")</f>
        <v>0</v>
      </c>
      <c r="M95" s="153">
        <f>SUMIFS(Summary!$AU:$AU,Summary!$B:$B,'Delivery table'!$B95,Summary!$N:$N,'Delivery table'!$A95,Summary!$E:$E,"APPROVED")</f>
        <v>0</v>
      </c>
      <c r="N95" s="153">
        <f>SUMIFS(Summary!$AV:$AV,Summary!$B:$B,'Delivery table'!$B95,Summary!$N:$N,'Delivery table'!$A95,Summary!$E:$E,"APPROVED")</f>
        <v>0</v>
      </c>
    </row>
    <row r="96" spans="1:14">
      <c r="A96" s="158" t="s">
        <v>230</v>
      </c>
      <c r="B96" s="8" t="s">
        <v>59</v>
      </c>
      <c r="C96" s="153">
        <f>SUMIFS(Summary!$AK:$AK,Summary!$B:$B,'Delivery table'!$B96,Summary!$N:$N,'Delivery table'!$A96,Summary!$E:$E,"APPROVED")</f>
        <v>0</v>
      </c>
      <c r="D96" s="153">
        <f>SUMIFS(Summary!$AL:$AL,Summary!$B:$B,'Delivery table'!$B96,Summary!$N:$N,'Delivery table'!$A96,Summary!$E:$E,"APPROVED")</f>
        <v>0</v>
      </c>
      <c r="E96" s="153">
        <f>SUMIFS(Summary!$AM:$AM,Summary!$B:$B,'Delivery table'!$B96,Summary!$N:$N,'Delivery table'!$A96,Summary!$E:$E,"APPROVED")</f>
        <v>0</v>
      </c>
      <c r="F96" s="153">
        <f>SUMIFS(Summary!$AN:$AN,Summary!$B:$B,'Delivery table'!$B96,Summary!$N:$N,'Delivery table'!$A96,Summary!$E:$E,"APPROVED")</f>
        <v>0</v>
      </c>
      <c r="G96" s="153">
        <f>SUMIFS(Summary!$AO:$AO,Summary!$B:$B,'Delivery table'!$B96,Summary!$N:$N,'Delivery table'!$A96,Summary!$E:$E,"APPROVED")</f>
        <v>0</v>
      </c>
      <c r="H96" s="153">
        <f>SUMIFS(Summary!$AP:$AP,Summary!$B:$B,'Delivery table'!$B96,Summary!$N:$N,'Delivery table'!$A96,Summary!$E:$E,"APPROVED")</f>
        <v>0</v>
      </c>
      <c r="I96" s="153">
        <f>SUMIFS(Summary!$AQ:$AQ,Summary!$B:$B,'Delivery table'!$B96,Summary!$N:$N,'Delivery table'!$A96,Summary!$E:$E,"APPROVED")</f>
        <v>0</v>
      </c>
      <c r="J96" s="153">
        <f>SUMIFS(Summary!$AR:$AR,Summary!$B:$B,'Delivery table'!$B96,Summary!$N:$N,'Delivery table'!$A96,Summary!$E:$E,"APPROVED")</f>
        <v>0</v>
      </c>
      <c r="K96" s="153">
        <f>SUMIFS(Summary!$AS:$AS,Summary!$B:$B,'Delivery table'!$B96,Summary!$N:$N,'Delivery table'!$A96,Summary!$E:$E,"APPROVED")</f>
        <v>0</v>
      </c>
      <c r="L96" s="153">
        <f>SUMIFS(Summary!$AT:$AT,Summary!$B:$B,'Delivery table'!$B96,Summary!$N:$N,'Delivery table'!$A96,Summary!$E:$E,"APPROVED")</f>
        <v>0</v>
      </c>
      <c r="M96" s="153">
        <f>SUMIFS(Summary!$AU:$AU,Summary!$B:$B,'Delivery table'!$B96,Summary!$N:$N,'Delivery table'!$A96,Summary!$E:$E,"APPROVED")</f>
        <v>0</v>
      </c>
      <c r="N96" s="153">
        <f>SUMIFS(Summary!$AV:$AV,Summary!$B:$B,'Delivery table'!$B96,Summary!$N:$N,'Delivery table'!$A96,Summary!$E:$E,"APPROVED")</f>
        <v>0</v>
      </c>
    </row>
    <row r="97" spans="1:14">
      <c r="A97" s="157" t="s">
        <v>230</v>
      </c>
      <c r="B97" s="8" t="s">
        <v>105</v>
      </c>
      <c r="C97" s="153">
        <f>SUMIFS(Summary!$AK:$AK,Summary!$B:$B,'Delivery table'!$B97,Summary!$N:$N,'Delivery table'!$A97,Summary!$E:$E,"APPROVED")</f>
        <v>0</v>
      </c>
      <c r="D97" s="153">
        <f>SUMIFS(Summary!$AL:$AL,Summary!$B:$B,'Delivery table'!$B97,Summary!$N:$N,'Delivery table'!$A97,Summary!$E:$E,"APPROVED")</f>
        <v>0</v>
      </c>
      <c r="E97" s="153">
        <f>SUMIFS(Summary!$AM:$AM,Summary!$B:$B,'Delivery table'!$B97,Summary!$N:$N,'Delivery table'!$A97,Summary!$E:$E,"APPROVED")</f>
        <v>0</v>
      </c>
      <c r="F97" s="153">
        <f>SUMIFS(Summary!$AN:$AN,Summary!$B:$B,'Delivery table'!$B97,Summary!$N:$N,'Delivery table'!$A97,Summary!$E:$E,"APPROVED")</f>
        <v>0</v>
      </c>
      <c r="G97" s="153">
        <f>SUMIFS(Summary!$AO:$AO,Summary!$B:$B,'Delivery table'!$B97,Summary!$N:$N,'Delivery table'!$A97,Summary!$E:$E,"APPROVED")</f>
        <v>0</v>
      </c>
      <c r="H97" s="153">
        <f>SUMIFS(Summary!$AP:$AP,Summary!$B:$B,'Delivery table'!$B97,Summary!$N:$N,'Delivery table'!$A97,Summary!$E:$E,"APPROVED")</f>
        <v>0</v>
      </c>
      <c r="I97" s="153">
        <f>SUMIFS(Summary!$AQ:$AQ,Summary!$B:$B,'Delivery table'!$B97,Summary!$N:$N,'Delivery table'!$A97,Summary!$E:$E,"APPROVED")</f>
        <v>0</v>
      </c>
      <c r="J97" s="153">
        <f>SUMIFS(Summary!$AR:$AR,Summary!$B:$B,'Delivery table'!$B97,Summary!$N:$N,'Delivery table'!$A97,Summary!$E:$E,"APPROVED")</f>
        <v>0</v>
      </c>
      <c r="K97" s="153">
        <f>SUMIFS(Summary!$AS:$AS,Summary!$B:$B,'Delivery table'!$B97,Summary!$N:$N,'Delivery table'!$A97,Summary!$E:$E,"APPROVED")</f>
        <v>0</v>
      </c>
      <c r="L97" s="153">
        <f>SUMIFS(Summary!$AT:$AT,Summary!$B:$B,'Delivery table'!$B97,Summary!$N:$N,'Delivery table'!$A97,Summary!$E:$E,"APPROVED")</f>
        <v>0</v>
      </c>
      <c r="M97" s="153">
        <f>SUMIFS(Summary!$AU:$AU,Summary!$B:$B,'Delivery table'!$B97,Summary!$N:$N,'Delivery table'!$A97,Summary!$E:$E,"APPROVED")</f>
        <v>0</v>
      </c>
      <c r="N97" s="153">
        <f>SUMIFS(Summary!$AV:$AV,Summary!$B:$B,'Delivery table'!$B97,Summary!$N:$N,'Delivery table'!$A97,Summary!$E:$E,"APPROVED")</f>
        <v>0</v>
      </c>
    </row>
    <row r="98" spans="1:14">
      <c r="A98" s="156" t="s">
        <v>230</v>
      </c>
      <c r="B98" s="8" t="s">
        <v>106</v>
      </c>
      <c r="C98" s="153">
        <f>SUMIFS(Summary!$AK:$AK,Summary!$B:$B,'Delivery table'!$B98,Summary!$N:$N,'Delivery table'!$A98,Summary!$E:$E,"APPROVED")</f>
        <v>0</v>
      </c>
      <c r="D98" s="153">
        <f>SUMIFS(Summary!$AL:$AL,Summary!$B:$B,'Delivery table'!$B98,Summary!$N:$N,'Delivery table'!$A98,Summary!$E:$E,"APPROVED")</f>
        <v>0</v>
      </c>
      <c r="E98" s="153">
        <f>SUMIFS(Summary!$AM:$AM,Summary!$B:$B,'Delivery table'!$B98,Summary!$N:$N,'Delivery table'!$A98,Summary!$E:$E,"APPROVED")</f>
        <v>0</v>
      </c>
      <c r="F98" s="153">
        <f>SUMIFS(Summary!$AN:$AN,Summary!$B:$B,'Delivery table'!$B98,Summary!$N:$N,'Delivery table'!$A98,Summary!$E:$E,"APPROVED")</f>
        <v>0</v>
      </c>
      <c r="G98" s="153">
        <f>SUMIFS(Summary!$AO:$AO,Summary!$B:$B,'Delivery table'!$B98,Summary!$N:$N,'Delivery table'!$A98,Summary!$E:$E,"APPROVED")</f>
        <v>0</v>
      </c>
      <c r="H98" s="153">
        <f>SUMIFS(Summary!$AP:$AP,Summary!$B:$B,'Delivery table'!$B98,Summary!$N:$N,'Delivery table'!$A98,Summary!$E:$E,"APPROVED")</f>
        <v>0</v>
      </c>
      <c r="I98" s="153">
        <f>SUMIFS(Summary!$AQ:$AQ,Summary!$B:$B,'Delivery table'!$B98,Summary!$N:$N,'Delivery table'!$A98,Summary!$E:$E,"APPROVED")</f>
        <v>0</v>
      </c>
      <c r="J98" s="153">
        <f>SUMIFS(Summary!$AR:$AR,Summary!$B:$B,'Delivery table'!$B98,Summary!$N:$N,'Delivery table'!$A98,Summary!$E:$E,"APPROVED")</f>
        <v>0</v>
      </c>
      <c r="K98" s="153">
        <f>SUMIFS(Summary!$AS:$AS,Summary!$B:$B,'Delivery table'!$B98,Summary!$N:$N,'Delivery table'!$A98,Summary!$E:$E,"APPROVED")</f>
        <v>0</v>
      </c>
      <c r="L98" s="153">
        <f>SUMIFS(Summary!$AT:$AT,Summary!$B:$B,'Delivery table'!$B98,Summary!$N:$N,'Delivery table'!$A98,Summary!$E:$E,"APPROVED")</f>
        <v>0</v>
      </c>
      <c r="M98" s="153">
        <f>SUMIFS(Summary!$AU:$AU,Summary!$B:$B,'Delivery table'!$B98,Summary!$N:$N,'Delivery table'!$A98,Summary!$E:$E,"APPROVED")</f>
        <v>0</v>
      </c>
      <c r="N98" s="153">
        <f>SUMIFS(Summary!$AV:$AV,Summary!$B:$B,'Delivery table'!$B98,Summary!$N:$N,'Delivery table'!$A98,Summary!$E:$E,"APPROVED")</f>
        <v>0</v>
      </c>
    </row>
    <row r="99" spans="1:14">
      <c r="A99" s="157" t="s">
        <v>230</v>
      </c>
      <c r="B99" s="8" t="s">
        <v>107</v>
      </c>
      <c r="C99" s="153">
        <f>SUMIFS(Summary!$AK:$AK,Summary!$B:$B,'Delivery table'!$B99,Summary!$N:$N,'Delivery table'!$A99,Summary!$E:$E,"APPROVED")</f>
        <v>0</v>
      </c>
      <c r="D99" s="153">
        <f>SUMIFS(Summary!$AL:$AL,Summary!$B:$B,'Delivery table'!$B99,Summary!$N:$N,'Delivery table'!$A99,Summary!$E:$E,"APPROVED")</f>
        <v>0</v>
      </c>
      <c r="E99" s="153">
        <f>SUMIFS(Summary!$AM:$AM,Summary!$B:$B,'Delivery table'!$B99,Summary!$N:$N,'Delivery table'!$A99,Summary!$E:$E,"APPROVED")</f>
        <v>0</v>
      </c>
      <c r="F99" s="153">
        <f>SUMIFS(Summary!$AN:$AN,Summary!$B:$B,'Delivery table'!$B99,Summary!$N:$N,'Delivery table'!$A99,Summary!$E:$E,"APPROVED")</f>
        <v>0</v>
      </c>
      <c r="G99" s="153">
        <f>SUMIFS(Summary!$AO:$AO,Summary!$B:$B,'Delivery table'!$B99,Summary!$N:$N,'Delivery table'!$A99,Summary!$E:$E,"APPROVED")</f>
        <v>0</v>
      </c>
      <c r="H99" s="153">
        <f>SUMIFS(Summary!$AP:$AP,Summary!$B:$B,'Delivery table'!$B99,Summary!$N:$N,'Delivery table'!$A99,Summary!$E:$E,"APPROVED")</f>
        <v>0</v>
      </c>
      <c r="I99" s="153">
        <f>SUMIFS(Summary!$AQ:$AQ,Summary!$B:$B,'Delivery table'!$B99,Summary!$N:$N,'Delivery table'!$A99,Summary!$E:$E,"APPROVED")</f>
        <v>0</v>
      </c>
      <c r="J99" s="153">
        <f>SUMIFS(Summary!$AR:$AR,Summary!$B:$B,'Delivery table'!$B99,Summary!$N:$N,'Delivery table'!$A99,Summary!$E:$E,"APPROVED")</f>
        <v>0</v>
      </c>
      <c r="K99" s="153">
        <f>SUMIFS(Summary!$AS:$AS,Summary!$B:$B,'Delivery table'!$B99,Summary!$N:$N,'Delivery table'!$A99,Summary!$E:$E,"APPROVED")</f>
        <v>0</v>
      </c>
      <c r="L99" s="153">
        <f>SUMIFS(Summary!$AT:$AT,Summary!$B:$B,'Delivery table'!$B99,Summary!$N:$N,'Delivery table'!$A99,Summary!$E:$E,"APPROVED")</f>
        <v>0</v>
      </c>
      <c r="M99" s="153">
        <f>SUMIFS(Summary!$AU:$AU,Summary!$B:$B,'Delivery table'!$B99,Summary!$N:$N,'Delivery table'!$A99,Summary!$E:$E,"APPROVED")</f>
        <v>0</v>
      </c>
      <c r="N99" s="153">
        <f>SUMIFS(Summary!$AV:$AV,Summary!$B:$B,'Delivery table'!$B99,Summary!$N:$N,'Delivery table'!$A99,Summary!$E:$E,"APPROVED")</f>
        <v>0</v>
      </c>
    </row>
    <row r="100" spans="1:14">
      <c r="A100" s="156" t="s">
        <v>230</v>
      </c>
      <c r="B100" s="8" t="s">
        <v>108</v>
      </c>
      <c r="C100" s="153">
        <f>SUMIFS(Summary!$AK:$AK,Summary!$B:$B,'Delivery table'!$B100,Summary!$N:$N,'Delivery table'!$A100,Summary!$E:$E,"APPROVED")</f>
        <v>0</v>
      </c>
      <c r="D100" s="153">
        <f>SUMIFS(Summary!$AL:$AL,Summary!$B:$B,'Delivery table'!$B100,Summary!$N:$N,'Delivery table'!$A100,Summary!$E:$E,"APPROVED")</f>
        <v>0</v>
      </c>
      <c r="E100" s="153">
        <f>SUMIFS(Summary!$AM:$AM,Summary!$B:$B,'Delivery table'!$B100,Summary!$N:$N,'Delivery table'!$A100,Summary!$E:$E,"APPROVED")</f>
        <v>0</v>
      </c>
      <c r="F100" s="153">
        <f>SUMIFS(Summary!$AN:$AN,Summary!$B:$B,'Delivery table'!$B100,Summary!$N:$N,'Delivery table'!$A100,Summary!$E:$E,"APPROVED")</f>
        <v>0</v>
      </c>
      <c r="G100" s="153">
        <f>SUMIFS(Summary!$AO:$AO,Summary!$B:$B,'Delivery table'!$B100,Summary!$N:$N,'Delivery table'!$A100,Summary!$E:$E,"APPROVED")</f>
        <v>0</v>
      </c>
      <c r="H100" s="153">
        <f>SUMIFS(Summary!$AP:$AP,Summary!$B:$B,'Delivery table'!$B100,Summary!$N:$N,'Delivery table'!$A100,Summary!$E:$E,"APPROVED")</f>
        <v>0</v>
      </c>
      <c r="I100" s="153">
        <f>SUMIFS(Summary!$AQ:$AQ,Summary!$B:$B,'Delivery table'!$B100,Summary!$N:$N,'Delivery table'!$A100,Summary!$E:$E,"APPROVED")</f>
        <v>0</v>
      </c>
      <c r="J100" s="153">
        <f>SUMIFS(Summary!$AR:$AR,Summary!$B:$B,'Delivery table'!$B100,Summary!$N:$N,'Delivery table'!$A100,Summary!$E:$E,"APPROVED")</f>
        <v>0</v>
      </c>
      <c r="K100" s="153">
        <f>SUMIFS(Summary!$AS:$AS,Summary!$B:$B,'Delivery table'!$B100,Summary!$N:$N,'Delivery table'!$A100,Summary!$E:$E,"APPROVED")</f>
        <v>0</v>
      </c>
      <c r="L100" s="153">
        <f>SUMIFS(Summary!$AT:$AT,Summary!$B:$B,'Delivery table'!$B100,Summary!$N:$N,'Delivery table'!$A100,Summary!$E:$E,"APPROVED")</f>
        <v>0</v>
      </c>
      <c r="M100" s="153">
        <f>SUMIFS(Summary!$AU:$AU,Summary!$B:$B,'Delivery table'!$B100,Summary!$N:$N,'Delivery table'!$A100,Summary!$E:$E,"APPROVED")</f>
        <v>0</v>
      </c>
      <c r="N100" s="153">
        <f>SUMIFS(Summary!$AV:$AV,Summary!$B:$B,'Delivery table'!$B100,Summary!$N:$N,'Delivery table'!$A100,Summary!$E:$E,"APPROVED")</f>
        <v>0</v>
      </c>
    </row>
    <row r="101" spans="1:14">
      <c r="A101" s="157" t="s">
        <v>230</v>
      </c>
      <c r="B101" s="8" t="s">
        <v>109</v>
      </c>
      <c r="C101" s="153">
        <f>SUMIFS(Summary!$AK:$AK,Summary!$B:$B,'Delivery table'!$B101,Summary!$N:$N,'Delivery table'!$A101,Summary!$E:$E,"APPROVED")</f>
        <v>0</v>
      </c>
      <c r="D101" s="153">
        <f>SUMIFS(Summary!$AL:$AL,Summary!$B:$B,'Delivery table'!$B101,Summary!$N:$N,'Delivery table'!$A101,Summary!$E:$E,"APPROVED")</f>
        <v>0</v>
      </c>
      <c r="E101" s="153">
        <f>SUMIFS(Summary!$AM:$AM,Summary!$B:$B,'Delivery table'!$B101,Summary!$N:$N,'Delivery table'!$A101,Summary!$E:$E,"APPROVED")</f>
        <v>0</v>
      </c>
      <c r="F101" s="153">
        <f>SUMIFS(Summary!$AN:$AN,Summary!$B:$B,'Delivery table'!$B101,Summary!$N:$N,'Delivery table'!$A101,Summary!$E:$E,"APPROVED")</f>
        <v>0</v>
      </c>
      <c r="G101" s="153">
        <f>SUMIFS(Summary!$AO:$AO,Summary!$B:$B,'Delivery table'!$B101,Summary!$N:$N,'Delivery table'!$A101,Summary!$E:$E,"APPROVED")</f>
        <v>0</v>
      </c>
      <c r="H101" s="153">
        <f>SUMIFS(Summary!$AP:$AP,Summary!$B:$B,'Delivery table'!$B101,Summary!$N:$N,'Delivery table'!$A101,Summary!$E:$E,"APPROVED")</f>
        <v>0</v>
      </c>
      <c r="I101" s="153">
        <f>SUMIFS(Summary!$AQ:$AQ,Summary!$B:$B,'Delivery table'!$B101,Summary!$N:$N,'Delivery table'!$A101,Summary!$E:$E,"APPROVED")</f>
        <v>0</v>
      </c>
      <c r="J101" s="153">
        <f>SUMIFS(Summary!$AR:$AR,Summary!$B:$B,'Delivery table'!$B101,Summary!$N:$N,'Delivery table'!$A101,Summary!$E:$E,"APPROVED")</f>
        <v>0</v>
      </c>
      <c r="K101" s="153">
        <f>SUMIFS(Summary!$AS:$AS,Summary!$B:$B,'Delivery table'!$B101,Summary!$N:$N,'Delivery table'!$A101,Summary!$E:$E,"APPROVED")</f>
        <v>0</v>
      </c>
      <c r="L101" s="153">
        <f>SUMIFS(Summary!$AT:$AT,Summary!$B:$B,'Delivery table'!$B101,Summary!$N:$N,'Delivery table'!$A101,Summary!$E:$E,"APPROVED")</f>
        <v>0</v>
      </c>
      <c r="M101" s="153">
        <f>SUMIFS(Summary!$AU:$AU,Summary!$B:$B,'Delivery table'!$B101,Summary!$N:$N,'Delivery table'!$A101,Summary!$E:$E,"APPROVED")</f>
        <v>0</v>
      </c>
      <c r="N101" s="153">
        <f>SUMIFS(Summary!$AV:$AV,Summary!$B:$B,'Delivery table'!$B101,Summary!$N:$N,'Delivery table'!$A101,Summary!$E:$E,"APPROVED")</f>
        <v>0</v>
      </c>
    </row>
    <row r="102" spans="1:14">
      <c r="A102" s="156" t="s">
        <v>230</v>
      </c>
      <c r="B102" s="8" t="s">
        <v>110</v>
      </c>
      <c r="C102" s="153">
        <f>SUMIFS(Summary!$AK:$AK,Summary!$B:$B,'Delivery table'!$B102,Summary!$N:$N,'Delivery table'!$A102,Summary!$E:$E,"APPROVED")</f>
        <v>0</v>
      </c>
      <c r="D102" s="153">
        <f>SUMIFS(Summary!$AL:$AL,Summary!$B:$B,'Delivery table'!$B102,Summary!$N:$N,'Delivery table'!$A102,Summary!$E:$E,"APPROVED")</f>
        <v>0</v>
      </c>
      <c r="E102" s="153">
        <f>SUMIFS(Summary!$AM:$AM,Summary!$B:$B,'Delivery table'!$B102,Summary!$N:$N,'Delivery table'!$A102,Summary!$E:$E,"APPROVED")</f>
        <v>0</v>
      </c>
      <c r="F102" s="153">
        <f>SUMIFS(Summary!$AN:$AN,Summary!$B:$B,'Delivery table'!$B102,Summary!$N:$N,'Delivery table'!$A102,Summary!$E:$E,"APPROVED")</f>
        <v>0</v>
      </c>
      <c r="G102" s="153">
        <f>SUMIFS(Summary!$AO:$AO,Summary!$B:$B,'Delivery table'!$B102,Summary!$N:$N,'Delivery table'!$A102,Summary!$E:$E,"APPROVED")</f>
        <v>0</v>
      </c>
      <c r="H102" s="153">
        <f>SUMIFS(Summary!$AP:$AP,Summary!$B:$B,'Delivery table'!$B102,Summary!$N:$N,'Delivery table'!$A102,Summary!$E:$E,"APPROVED")</f>
        <v>0</v>
      </c>
      <c r="I102" s="153">
        <f>SUMIFS(Summary!$AQ:$AQ,Summary!$B:$B,'Delivery table'!$B102,Summary!$N:$N,'Delivery table'!$A102,Summary!$E:$E,"APPROVED")</f>
        <v>0</v>
      </c>
      <c r="J102" s="153">
        <f>SUMIFS(Summary!$AR:$AR,Summary!$B:$B,'Delivery table'!$B102,Summary!$N:$N,'Delivery table'!$A102,Summary!$E:$E,"APPROVED")</f>
        <v>0</v>
      </c>
      <c r="K102" s="153">
        <f>SUMIFS(Summary!$AS:$AS,Summary!$B:$B,'Delivery table'!$B102,Summary!$N:$N,'Delivery table'!$A102,Summary!$E:$E,"APPROVED")</f>
        <v>0</v>
      </c>
      <c r="L102" s="153">
        <f>SUMIFS(Summary!$AT:$AT,Summary!$B:$B,'Delivery table'!$B102,Summary!$N:$N,'Delivery table'!$A102,Summary!$E:$E,"APPROVED")</f>
        <v>0</v>
      </c>
      <c r="M102" s="153">
        <f>SUMIFS(Summary!$AU:$AU,Summary!$B:$B,'Delivery table'!$B102,Summary!$N:$N,'Delivery table'!$A102,Summary!$E:$E,"APPROVED")</f>
        <v>0</v>
      </c>
      <c r="N102" s="153">
        <f>SUMIFS(Summary!$AV:$AV,Summary!$B:$B,'Delivery table'!$B102,Summary!$N:$N,'Delivery table'!$A102,Summary!$E:$E,"APPROVED")</f>
        <v>0</v>
      </c>
    </row>
    <row r="103" spans="1:14">
      <c r="A103" s="157" t="s">
        <v>230</v>
      </c>
      <c r="B103" s="8" t="s">
        <v>111</v>
      </c>
      <c r="C103" s="153">
        <f>SUMIFS(Summary!$AK:$AK,Summary!$B:$B,'Delivery table'!$B103,Summary!$N:$N,'Delivery table'!$A103,Summary!$E:$E,"APPROVED")</f>
        <v>0</v>
      </c>
      <c r="D103" s="153">
        <f>SUMIFS(Summary!$AL:$AL,Summary!$B:$B,'Delivery table'!$B103,Summary!$N:$N,'Delivery table'!$A103,Summary!$E:$E,"APPROVED")</f>
        <v>0</v>
      </c>
      <c r="E103" s="153">
        <f>SUMIFS(Summary!$AM:$AM,Summary!$B:$B,'Delivery table'!$B103,Summary!$N:$N,'Delivery table'!$A103,Summary!$E:$E,"APPROVED")</f>
        <v>0</v>
      </c>
      <c r="F103" s="153">
        <f>SUMIFS(Summary!$AN:$AN,Summary!$B:$B,'Delivery table'!$B103,Summary!$N:$N,'Delivery table'!$A103,Summary!$E:$E,"APPROVED")</f>
        <v>0</v>
      </c>
      <c r="G103" s="153">
        <f>SUMIFS(Summary!$AO:$AO,Summary!$B:$B,'Delivery table'!$B103,Summary!$N:$N,'Delivery table'!$A103,Summary!$E:$E,"APPROVED")</f>
        <v>0</v>
      </c>
      <c r="H103" s="153">
        <f>SUMIFS(Summary!$AP:$AP,Summary!$B:$B,'Delivery table'!$B103,Summary!$N:$N,'Delivery table'!$A103,Summary!$E:$E,"APPROVED")</f>
        <v>0</v>
      </c>
      <c r="I103" s="153">
        <f>SUMIFS(Summary!$AQ:$AQ,Summary!$B:$B,'Delivery table'!$B103,Summary!$N:$N,'Delivery table'!$A103,Summary!$E:$E,"APPROVED")</f>
        <v>0</v>
      </c>
      <c r="J103" s="153">
        <f>SUMIFS(Summary!$AR:$AR,Summary!$B:$B,'Delivery table'!$B103,Summary!$N:$N,'Delivery table'!$A103,Summary!$E:$E,"APPROVED")</f>
        <v>0</v>
      </c>
      <c r="K103" s="153">
        <f>SUMIFS(Summary!$AS:$AS,Summary!$B:$B,'Delivery table'!$B103,Summary!$N:$N,'Delivery table'!$A103,Summary!$E:$E,"APPROVED")</f>
        <v>0</v>
      </c>
      <c r="L103" s="153">
        <f>SUMIFS(Summary!$AT:$AT,Summary!$B:$B,'Delivery table'!$B103,Summary!$N:$N,'Delivery table'!$A103,Summary!$E:$E,"APPROVED")</f>
        <v>0</v>
      </c>
      <c r="M103" s="153">
        <f>SUMIFS(Summary!$AU:$AU,Summary!$B:$B,'Delivery table'!$B103,Summary!$N:$N,'Delivery table'!$A103,Summary!$E:$E,"APPROVED")</f>
        <v>0</v>
      </c>
      <c r="N103" s="153">
        <f>SUMIFS(Summary!$AV:$AV,Summary!$B:$B,'Delivery table'!$B103,Summary!$N:$N,'Delivery table'!$A103,Summary!$E:$E,"APPROVED")</f>
        <v>0</v>
      </c>
    </row>
    <row r="104" spans="1:14">
      <c r="A104" s="156" t="s">
        <v>230</v>
      </c>
      <c r="B104" s="8" t="s">
        <v>112</v>
      </c>
      <c r="C104" s="153">
        <f>SUMIFS(Summary!$AK:$AK,Summary!$B:$B,'Delivery table'!$B104,Summary!$N:$N,'Delivery table'!$A104,Summary!$E:$E,"APPROVED")</f>
        <v>0</v>
      </c>
      <c r="D104" s="153">
        <f>SUMIFS(Summary!$AL:$AL,Summary!$B:$B,'Delivery table'!$B104,Summary!$N:$N,'Delivery table'!$A104,Summary!$E:$E,"APPROVED")</f>
        <v>0</v>
      </c>
      <c r="E104" s="153">
        <f>SUMIFS(Summary!$AM:$AM,Summary!$B:$B,'Delivery table'!$B104,Summary!$N:$N,'Delivery table'!$A104,Summary!$E:$E,"APPROVED")</f>
        <v>0</v>
      </c>
      <c r="F104" s="153">
        <f>SUMIFS(Summary!$AN:$AN,Summary!$B:$B,'Delivery table'!$B104,Summary!$N:$N,'Delivery table'!$A104,Summary!$E:$E,"APPROVED")</f>
        <v>0</v>
      </c>
      <c r="G104" s="153">
        <f>SUMIFS(Summary!$AO:$AO,Summary!$B:$B,'Delivery table'!$B104,Summary!$N:$N,'Delivery table'!$A104,Summary!$E:$E,"APPROVED")</f>
        <v>0</v>
      </c>
      <c r="H104" s="153">
        <f>SUMIFS(Summary!$AP:$AP,Summary!$B:$B,'Delivery table'!$B104,Summary!$N:$N,'Delivery table'!$A104,Summary!$E:$E,"APPROVED")</f>
        <v>0</v>
      </c>
      <c r="I104" s="153">
        <f>SUMIFS(Summary!$AQ:$AQ,Summary!$B:$B,'Delivery table'!$B104,Summary!$N:$N,'Delivery table'!$A104,Summary!$E:$E,"APPROVED")</f>
        <v>0</v>
      </c>
      <c r="J104" s="153">
        <f>SUMIFS(Summary!$AR:$AR,Summary!$B:$B,'Delivery table'!$B104,Summary!$N:$N,'Delivery table'!$A104,Summary!$E:$E,"APPROVED")</f>
        <v>0</v>
      </c>
      <c r="K104" s="153">
        <f>SUMIFS(Summary!$AS:$AS,Summary!$B:$B,'Delivery table'!$B104,Summary!$N:$N,'Delivery table'!$A104,Summary!$E:$E,"APPROVED")</f>
        <v>0</v>
      </c>
      <c r="L104" s="153">
        <f>SUMIFS(Summary!$AT:$AT,Summary!$B:$B,'Delivery table'!$B104,Summary!$N:$N,'Delivery table'!$A104,Summary!$E:$E,"APPROVED")</f>
        <v>0</v>
      </c>
      <c r="M104" s="153">
        <f>SUMIFS(Summary!$AU:$AU,Summary!$B:$B,'Delivery table'!$B104,Summary!$N:$N,'Delivery table'!$A104,Summary!$E:$E,"APPROVED")</f>
        <v>0</v>
      </c>
      <c r="N104" s="153">
        <f>SUMIFS(Summary!$AV:$AV,Summary!$B:$B,'Delivery table'!$B104,Summary!$N:$N,'Delivery table'!$A104,Summary!$E:$E,"APPROVED")</f>
        <v>0</v>
      </c>
    </row>
    <row r="105" spans="1:14">
      <c r="A105" s="157" t="s">
        <v>230</v>
      </c>
      <c r="B105" s="8" t="s">
        <v>113</v>
      </c>
      <c r="C105" s="153">
        <f>SUMIFS(Summary!$AK:$AK,Summary!$B:$B,'Delivery table'!$B105,Summary!$N:$N,'Delivery table'!$A105,Summary!$E:$E,"APPROVED")</f>
        <v>0</v>
      </c>
      <c r="D105" s="153">
        <f>SUMIFS(Summary!$AL:$AL,Summary!$B:$B,'Delivery table'!$B105,Summary!$N:$N,'Delivery table'!$A105,Summary!$E:$E,"APPROVED")</f>
        <v>0</v>
      </c>
      <c r="E105" s="153">
        <f>SUMIFS(Summary!$AM:$AM,Summary!$B:$B,'Delivery table'!$B105,Summary!$N:$N,'Delivery table'!$A105,Summary!$E:$E,"APPROVED")</f>
        <v>0</v>
      </c>
      <c r="F105" s="153">
        <f>SUMIFS(Summary!$AN:$AN,Summary!$B:$B,'Delivery table'!$B105,Summary!$N:$N,'Delivery table'!$A105,Summary!$E:$E,"APPROVED")</f>
        <v>0</v>
      </c>
      <c r="G105" s="153">
        <f>SUMIFS(Summary!$AO:$AO,Summary!$B:$B,'Delivery table'!$B105,Summary!$N:$N,'Delivery table'!$A105,Summary!$E:$E,"APPROVED")</f>
        <v>0</v>
      </c>
      <c r="H105" s="153">
        <f>SUMIFS(Summary!$AP:$AP,Summary!$B:$B,'Delivery table'!$B105,Summary!$N:$N,'Delivery table'!$A105,Summary!$E:$E,"APPROVED")</f>
        <v>0</v>
      </c>
      <c r="I105" s="153">
        <f>SUMIFS(Summary!$AQ:$AQ,Summary!$B:$B,'Delivery table'!$B105,Summary!$N:$N,'Delivery table'!$A105,Summary!$E:$E,"APPROVED")</f>
        <v>0</v>
      </c>
      <c r="J105" s="153">
        <f>SUMIFS(Summary!$AR:$AR,Summary!$B:$B,'Delivery table'!$B105,Summary!$N:$N,'Delivery table'!$A105,Summary!$E:$E,"APPROVED")</f>
        <v>0</v>
      </c>
      <c r="K105" s="153">
        <f>SUMIFS(Summary!$AS:$AS,Summary!$B:$B,'Delivery table'!$B105,Summary!$N:$N,'Delivery table'!$A105,Summary!$E:$E,"APPROVED")</f>
        <v>0</v>
      </c>
      <c r="L105" s="153">
        <f>SUMIFS(Summary!$AT:$AT,Summary!$B:$B,'Delivery table'!$B105,Summary!$N:$N,'Delivery table'!$A105,Summary!$E:$E,"APPROVED")</f>
        <v>0</v>
      </c>
      <c r="M105" s="153">
        <f>SUMIFS(Summary!$AU:$AU,Summary!$B:$B,'Delivery table'!$B105,Summary!$N:$N,'Delivery table'!$A105,Summary!$E:$E,"APPROVED")</f>
        <v>0</v>
      </c>
      <c r="N105" s="153">
        <f>SUMIFS(Summary!$AV:$AV,Summary!$B:$B,'Delivery table'!$B105,Summary!$N:$N,'Delivery table'!$A105,Summary!$E:$E,"APPROVED")</f>
        <v>0</v>
      </c>
    </row>
    <row r="106" spans="1:14">
      <c r="A106" s="156" t="s">
        <v>230</v>
      </c>
      <c r="B106" s="8" t="s">
        <v>114</v>
      </c>
      <c r="C106" s="153">
        <f>SUMIFS(Summary!$AK:$AK,Summary!$B:$B,'Delivery table'!$B106,Summary!$N:$N,'Delivery table'!$A106,Summary!$E:$E,"APPROVED")</f>
        <v>0</v>
      </c>
      <c r="D106" s="153">
        <f>SUMIFS(Summary!$AL:$AL,Summary!$B:$B,'Delivery table'!$B106,Summary!$N:$N,'Delivery table'!$A106,Summary!$E:$E,"APPROVED")</f>
        <v>0</v>
      </c>
      <c r="E106" s="153">
        <f>SUMIFS(Summary!$AM:$AM,Summary!$B:$B,'Delivery table'!$B106,Summary!$N:$N,'Delivery table'!$A106,Summary!$E:$E,"APPROVED")</f>
        <v>0</v>
      </c>
      <c r="F106" s="153">
        <f>SUMIFS(Summary!$AN:$AN,Summary!$B:$B,'Delivery table'!$B106,Summary!$N:$N,'Delivery table'!$A106,Summary!$E:$E,"APPROVED")</f>
        <v>0</v>
      </c>
      <c r="G106" s="153">
        <f>SUMIFS(Summary!$AO:$AO,Summary!$B:$B,'Delivery table'!$B106,Summary!$N:$N,'Delivery table'!$A106,Summary!$E:$E,"APPROVED")</f>
        <v>0</v>
      </c>
      <c r="H106" s="153">
        <f>SUMIFS(Summary!$AP:$AP,Summary!$B:$B,'Delivery table'!$B106,Summary!$N:$N,'Delivery table'!$A106,Summary!$E:$E,"APPROVED")</f>
        <v>0</v>
      </c>
      <c r="I106" s="153">
        <f>SUMIFS(Summary!$AQ:$AQ,Summary!$B:$B,'Delivery table'!$B106,Summary!$N:$N,'Delivery table'!$A106,Summary!$E:$E,"APPROVED")</f>
        <v>0</v>
      </c>
      <c r="J106" s="153">
        <f>SUMIFS(Summary!$AR:$AR,Summary!$B:$B,'Delivery table'!$B106,Summary!$N:$N,'Delivery table'!$A106,Summary!$E:$E,"APPROVED")</f>
        <v>0</v>
      </c>
      <c r="K106" s="153">
        <f>SUMIFS(Summary!$AS:$AS,Summary!$B:$B,'Delivery table'!$B106,Summary!$N:$N,'Delivery table'!$A106,Summary!$E:$E,"APPROVED")</f>
        <v>0</v>
      </c>
      <c r="L106" s="153">
        <f>SUMIFS(Summary!$AT:$AT,Summary!$B:$B,'Delivery table'!$B106,Summary!$N:$N,'Delivery table'!$A106,Summary!$E:$E,"APPROVED")</f>
        <v>0</v>
      </c>
      <c r="M106" s="153">
        <f>SUMIFS(Summary!$AU:$AU,Summary!$B:$B,'Delivery table'!$B106,Summary!$N:$N,'Delivery table'!$A106,Summary!$E:$E,"APPROVED")</f>
        <v>0</v>
      </c>
      <c r="N106" s="153">
        <f>SUMIFS(Summary!$AV:$AV,Summary!$B:$B,'Delivery table'!$B106,Summary!$N:$N,'Delivery table'!$A106,Summary!$E:$E,"APPROVED")</f>
        <v>0</v>
      </c>
    </row>
    <row r="107" spans="1:14">
      <c r="A107" s="157" t="s">
        <v>230</v>
      </c>
      <c r="B107" s="8" t="s">
        <v>115</v>
      </c>
      <c r="C107" s="153">
        <f>SUMIFS(Summary!$AK:$AK,Summary!$B:$B,'Delivery table'!$B107,Summary!$N:$N,'Delivery table'!$A107,Summary!$E:$E,"APPROVED")</f>
        <v>0</v>
      </c>
      <c r="D107" s="153">
        <f>SUMIFS(Summary!$AL:$AL,Summary!$B:$B,'Delivery table'!$B107,Summary!$N:$N,'Delivery table'!$A107,Summary!$E:$E,"APPROVED")</f>
        <v>0</v>
      </c>
      <c r="E107" s="153">
        <f>SUMIFS(Summary!$AM:$AM,Summary!$B:$B,'Delivery table'!$B107,Summary!$N:$N,'Delivery table'!$A107,Summary!$E:$E,"APPROVED")</f>
        <v>0</v>
      </c>
      <c r="F107" s="153">
        <f>SUMIFS(Summary!$AN:$AN,Summary!$B:$B,'Delivery table'!$B107,Summary!$N:$N,'Delivery table'!$A107,Summary!$E:$E,"APPROVED")</f>
        <v>0</v>
      </c>
      <c r="G107" s="153">
        <f>SUMIFS(Summary!$AO:$AO,Summary!$B:$B,'Delivery table'!$B107,Summary!$N:$N,'Delivery table'!$A107,Summary!$E:$E,"APPROVED")</f>
        <v>0</v>
      </c>
      <c r="H107" s="153">
        <f>SUMIFS(Summary!$AP:$AP,Summary!$B:$B,'Delivery table'!$B107,Summary!$N:$N,'Delivery table'!$A107,Summary!$E:$E,"APPROVED")</f>
        <v>0</v>
      </c>
      <c r="I107" s="153">
        <f>SUMIFS(Summary!$AQ:$AQ,Summary!$B:$B,'Delivery table'!$B107,Summary!$N:$N,'Delivery table'!$A107,Summary!$E:$E,"APPROVED")</f>
        <v>0</v>
      </c>
      <c r="J107" s="153">
        <f>SUMIFS(Summary!$AR:$AR,Summary!$B:$B,'Delivery table'!$B107,Summary!$N:$N,'Delivery table'!$A107,Summary!$E:$E,"APPROVED")</f>
        <v>0</v>
      </c>
      <c r="K107" s="153">
        <f>SUMIFS(Summary!$AS:$AS,Summary!$B:$B,'Delivery table'!$B107,Summary!$N:$N,'Delivery table'!$A107,Summary!$E:$E,"APPROVED")</f>
        <v>0</v>
      </c>
      <c r="L107" s="153">
        <f>SUMIFS(Summary!$AT:$AT,Summary!$B:$B,'Delivery table'!$B107,Summary!$N:$N,'Delivery table'!$A107,Summary!$E:$E,"APPROVED")</f>
        <v>0</v>
      </c>
      <c r="M107" s="153">
        <f>SUMIFS(Summary!$AU:$AU,Summary!$B:$B,'Delivery table'!$B107,Summary!$N:$N,'Delivery table'!$A107,Summary!$E:$E,"APPROVED")</f>
        <v>0</v>
      </c>
      <c r="N107" s="153">
        <f>SUMIFS(Summary!$AV:$AV,Summary!$B:$B,'Delivery table'!$B107,Summary!$N:$N,'Delivery table'!$A107,Summary!$E:$E,"APPROVED")</f>
        <v>0</v>
      </c>
    </row>
    <row r="108" spans="1:14">
      <c r="A108" s="156" t="s">
        <v>230</v>
      </c>
      <c r="B108" s="8" t="s">
        <v>116</v>
      </c>
      <c r="C108" s="153">
        <f>SUMIFS(Summary!$AK:$AK,Summary!$B:$B,'Delivery table'!$B108,Summary!$N:$N,'Delivery table'!$A108,Summary!$E:$E,"APPROVED")</f>
        <v>0</v>
      </c>
      <c r="D108" s="153">
        <f>SUMIFS(Summary!$AL:$AL,Summary!$B:$B,'Delivery table'!$B108,Summary!$N:$N,'Delivery table'!$A108,Summary!$E:$E,"APPROVED")</f>
        <v>0</v>
      </c>
      <c r="E108" s="153">
        <f>SUMIFS(Summary!$AM:$AM,Summary!$B:$B,'Delivery table'!$B108,Summary!$N:$N,'Delivery table'!$A108,Summary!$E:$E,"APPROVED")</f>
        <v>0</v>
      </c>
      <c r="F108" s="153">
        <f>SUMIFS(Summary!$AN:$AN,Summary!$B:$B,'Delivery table'!$B108,Summary!$N:$N,'Delivery table'!$A108,Summary!$E:$E,"APPROVED")</f>
        <v>0</v>
      </c>
      <c r="G108" s="153">
        <f>SUMIFS(Summary!$AO:$AO,Summary!$B:$B,'Delivery table'!$B108,Summary!$N:$N,'Delivery table'!$A108,Summary!$E:$E,"APPROVED")</f>
        <v>0</v>
      </c>
      <c r="H108" s="153">
        <f>SUMIFS(Summary!$AP:$AP,Summary!$B:$B,'Delivery table'!$B108,Summary!$N:$N,'Delivery table'!$A108,Summary!$E:$E,"APPROVED")</f>
        <v>0</v>
      </c>
      <c r="I108" s="153">
        <f>SUMIFS(Summary!$AQ:$AQ,Summary!$B:$B,'Delivery table'!$B108,Summary!$N:$N,'Delivery table'!$A108,Summary!$E:$E,"APPROVED")</f>
        <v>0</v>
      </c>
      <c r="J108" s="153">
        <f>SUMIFS(Summary!$AR:$AR,Summary!$B:$B,'Delivery table'!$B108,Summary!$N:$N,'Delivery table'!$A108,Summary!$E:$E,"APPROVED")</f>
        <v>0</v>
      </c>
      <c r="K108" s="153">
        <f>SUMIFS(Summary!$AS:$AS,Summary!$B:$B,'Delivery table'!$B108,Summary!$N:$N,'Delivery table'!$A108,Summary!$E:$E,"APPROVED")</f>
        <v>0</v>
      </c>
      <c r="L108" s="153">
        <f>SUMIFS(Summary!$AT:$AT,Summary!$B:$B,'Delivery table'!$B108,Summary!$N:$N,'Delivery table'!$A108,Summary!$E:$E,"APPROVED")</f>
        <v>0</v>
      </c>
      <c r="M108" s="153">
        <f>SUMIFS(Summary!$AU:$AU,Summary!$B:$B,'Delivery table'!$B108,Summary!$N:$N,'Delivery table'!$A108,Summary!$E:$E,"APPROVED")</f>
        <v>0</v>
      </c>
      <c r="N108" s="153">
        <f>SUMIFS(Summary!$AV:$AV,Summary!$B:$B,'Delivery table'!$B108,Summary!$N:$N,'Delivery table'!$A108,Summary!$E:$E,"APPROVED")</f>
        <v>0</v>
      </c>
    </row>
    <row r="109" spans="1:14">
      <c r="A109" s="157" t="s">
        <v>230</v>
      </c>
      <c r="B109" s="8" t="s">
        <v>117</v>
      </c>
      <c r="C109" s="153">
        <f>SUMIFS(Summary!$AK:$AK,Summary!$B:$B,'Delivery table'!$B109,Summary!$N:$N,'Delivery table'!$A109,Summary!$E:$E,"APPROVED")</f>
        <v>0</v>
      </c>
      <c r="D109" s="153">
        <f>SUMIFS(Summary!$AL:$AL,Summary!$B:$B,'Delivery table'!$B109,Summary!$N:$N,'Delivery table'!$A109,Summary!$E:$E,"APPROVED")</f>
        <v>0</v>
      </c>
      <c r="E109" s="153">
        <f>SUMIFS(Summary!$AM:$AM,Summary!$B:$B,'Delivery table'!$B109,Summary!$N:$N,'Delivery table'!$A109,Summary!$E:$E,"APPROVED")</f>
        <v>0</v>
      </c>
      <c r="F109" s="153">
        <f>SUMIFS(Summary!$AN:$AN,Summary!$B:$B,'Delivery table'!$B109,Summary!$N:$N,'Delivery table'!$A109,Summary!$E:$E,"APPROVED")</f>
        <v>0</v>
      </c>
      <c r="G109" s="153">
        <f>SUMIFS(Summary!$AO:$AO,Summary!$B:$B,'Delivery table'!$B109,Summary!$N:$N,'Delivery table'!$A109,Summary!$E:$E,"APPROVED")</f>
        <v>0</v>
      </c>
      <c r="H109" s="153">
        <f>SUMIFS(Summary!$AP:$AP,Summary!$B:$B,'Delivery table'!$B109,Summary!$N:$N,'Delivery table'!$A109,Summary!$E:$E,"APPROVED")</f>
        <v>0</v>
      </c>
      <c r="I109" s="153">
        <f>SUMIFS(Summary!$AQ:$AQ,Summary!$B:$B,'Delivery table'!$B109,Summary!$N:$N,'Delivery table'!$A109,Summary!$E:$E,"APPROVED")</f>
        <v>0</v>
      </c>
      <c r="J109" s="153">
        <f>SUMIFS(Summary!$AR:$AR,Summary!$B:$B,'Delivery table'!$B109,Summary!$N:$N,'Delivery table'!$A109,Summary!$E:$E,"APPROVED")</f>
        <v>0</v>
      </c>
      <c r="K109" s="153">
        <f>SUMIFS(Summary!$AS:$AS,Summary!$B:$B,'Delivery table'!$B109,Summary!$N:$N,'Delivery table'!$A109,Summary!$E:$E,"APPROVED")</f>
        <v>0</v>
      </c>
      <c r="L109" s="153">
        <f>SUMIFS(Summary!$AT:$AT,Summary!$B:$B,'Delivery table'!$B109,Summary!$N:$N,'Delivery table'!$A109,Summary!$E:$E,"APPROVED")</f>
        <v>0</v>
      </c>
      <c r="M109" s="153">
        <f>SUMIFS(Summary!$AU:$AU,Summary!$B:$B,'Delivery table'!$B109,Summary!$N:$N,'Delivery table'!$A109,Summary!$E:$E,"APPROVED")</f>
        <v>0</v>
      </c>
      <c r="N109" s="153">
        <f>SUMIFS(Summary!$AV:$AV,Summary!$B:$B,'Delivery table'!$B109,Summary!$N:$N,'Delivery table'!$A109,Summary!$E:$E,"APPROVED")</f>
        <v>0</v>
      </c>
    </row>
    <row r="110" spans="1:14">
      <c r="A110" s="156" t="s">
        <v>230</v>
      </c>
      <c r="B110" s="8" t="s">
        <v>118</v>
      </c>
      <c r="C110" s="153">
        <f>SUMIFS(Summary!$AK:$AK,Summary!$B:$B,'Delivery table'!$B110,Summary!$N:$N,'Delivery table'!$A110,Summary!$E:$E,"APPROVED")</f>
        <v>0</v>
      </c>
      <c r="D110" s="153">
        <f>SUMIFS(Summary!$AL:$AL,Summary!$B:$B,'Delivery table'!$B110,Summary!$N:$N,'Delivery table'!$A110,Summary!$E:$E,"APPROVED")</f>
        <v>0</v>
      </c>
      <c r="E110" s="153">
        <f>SUMIFS(Summary!$AM:$AM,Summary!$B:$B,'Delivery table'!$B110,Summary!$N:$N,'Delivery table'!$A110,Summary!$E:$E,"APPROVED")</f>
        <v>0</v>
      </c>
      <c r="F110" s="153">
        <f>SUMIFS(Summary!$AN:$AN,Summary!$B:$B,'Delivery table'!$B110,Summary!$N:$N,'Delivery table'!$A110,Summary!$E:$E,"APPROVED")</f>
        <v>0</v>
      </c>
      <c r="G110" s="153">
        <f>SUMIFS(Summary!$AO:$AO,Summary!$B:$B,'Delivery table'!$B110,Summary!$N:$N,'Delivery table'!$A110,Summary!$E:$E,"APPROVED")</f>
        <v>0</v>
      </c>
      <c r="H110" s="153">
        <f>SUMIFS(Summary!$AP:$AP,Summary!$B:$B,'Delivery table'!$B110,Summary!$N:$N,'Delivery table'!$A110,Summary!$E:$E,"APPROVED")</f>
        <v>0</v>
      </c>
      <c r="I110" s="153">
        <f>SUMIFS(Summary!$AQ:$AQ,Summary!$B:$B,'Delivery table'!$B110,Summary!$N:$N,'Delivery table'!$A110,Summary!$E:$E,"APPROVED")</f>
        <v>0</v>
      </c>
      <c r="J110" s="153">
        <f>SUMIFS(Summary!$AR:$AR,Summary!$B:$B,'Delivery table'!$B110,Summary!$N:$N,'Delivery table'!$A110,Summary!$E:$E,"APPROVED")</f>
        <v>0</v>
      </c>
      <c r="K110" s="153">
        <f>SUMIFS(Summary!$AS:$AS,Summary!$B:$B,'Delivery table'!$B110,Summary!$N:$N,'Delivery table'!$A110,Summary!$E:$E,"APPROVED")</f>
        <v>0</v>
      </c>
      <c r="L110" s="153">
        <f>SUMIFS(Summary!$AT:$AT,Summary!$B:$B,'Delivery table'!$B110,Summary!$N:$N,'Delivery table'!$A110,Summary!$E:$E,"APPROVED")</f>
        <v>0</v>
      </c>
      <c r="M110" s="153">
        <f>SUMIFS(Summary!$AU:$AU,Summary!$B:$B,'Delivery table'!$B110,Summary!$N:$N,'Delivery table'!$A110,Summary!$E:$E,"APPROVED")</f>
        <v>0</v>
      </c>
      <c r="N110" s="153">
        <f>SUMIFS(Summary!$AV:$AV,Summary!$B:$B,'Delivery table'!$B110,Summary!$N:$N,'Delivery table'!$A110,Summary!$E:$E,"APPROVED")</f>
        <v>0</v>
      </c>
    </row>
    <row r="111" spans="1:14">
      <c r="A111" s="157" t="s">
        <v>230</v>
      </c>
      <c r="B111" s="8" t="s">
        <v>119</v>
      </c>
      <c r="C111" s="153">
        <f>SUMIFS(Summary!$AK:$AK,Summary!$B:$B,'Delivery table'!$B111,Summary!$N:$N,'Delivery table'!$A111,Summary!$E:$E,"APPROVED")</f>
        <v>0</v>
      </c>
      <c r="D111" s="153">
        <f>SUMIFS(Summary!$AL:$AL,Summary!$B:$B,'Delivery table'!$B111,Summary!$N:$N,'Delivery table'!$A111,Summary!$E:$E,"APPROVED")</f>
        <v>0</v>
      </c>
      <c r="E111" s="153">
        <f>SUMIFS(Summary!$AM:$AM,Summary!$B:$B,'Delivery table'!$B111,Summary!$N:$N,'Delivery table'!$A111,Summary!$E:$E,"APPROVED")</f>
        <v>0</v>
      </c>
      <c r="F111" s="153">
        <f>SUMIFS(Summary!$AN:$AN,Summary!$B:$B,'Delivery table'!$B111,Summary!$N:$N,'Delivery table'!$A111,Summary!$E:$E,"APPROVED")</f>
        <v>0</v>
      </c>
      <c r="G111" s="153">
        <f>SUMIFS(Summary!$AO:$AO,Summary!$B:$B,'Delivery table'!$B111,Summary!$N:$N,'Delivery table'!$A111,Summary!$E:$E,"APPROVED")</f>
        <v>0</v>
      </c>
      <c r="H111" s="153">
        <f>SUMIFS(Summary!$AP:$AP,Summary!$B:$B,'Delivery table'!$B111,Summary!$N:$N,'Delivery table'!$A111,Summary!$E:$E,"APPROVED")</f>
        <v>0</v>
      </c>
      <c r="I111" s="153">
        <f>SUMIFS(Summary!$AQ:$AQ,Summary!$B:$B,'Delivery table'!$B111,Summary!$N:$N,'Delivery table'!$A111,Summary!$E:$E,"APPROVED")</f>
        <v>0</v>
      </c>
      <c r="J111" s="153">
        <f>SUMIFS(Summary!$AR:$AR,Summary!$B:$B,'Delivery table'!$B111,Summary!$N:$N,'Delivery table'!$A111,Summary!$E:$E,"APPROVED")</f>
        <v>0</v>
      </c>
      <c r="K111" s="153">
        <f>SUMIFS(Summary!$AS:$AS,Summary!$B:$B,'Delivery table'!$B111,Summary!$N:$N,'Delivery table'!$A111,Summary!$E:$E,"APPROVED")</f>
        <v>0</v>
      </c>
      <c r="L111" s="153">
        <f>SUMIFS(Summary!$AT:$AT,Summary!$B:$B,'Delivery table'!$B111,Summary!$N:$N,'Delivery table'!$A111,Summary!$E:$E,"APPROVED")</f>
        <v>0</v>
      </c>
      <c r="M111" s="153">
        <f>SUMIFS(Summary!$AU:$AU,Summary!$B:$B,'Delivery table'!$B111,Summary!$N:$N,'Delivery table'!$A111,Summary!$E:$E,"APPROVED")</f>
        <v>0</v>
      </c>
      <c r="N111" s="153">
        <f>SUMIFS(Summary!$AV:$AV,Summary!$B:$B,'Delivery table'!$B111,Summary!$N:$N,'Delivery table'!$A111,Summary!$E:$E,"APPROVED")</f>
        <v>0</v>
      </c>
    </row>
    <row r="112" spans="1:14">
      <c r="A112" s="156" t="s">
        <v>230</v>
      </c>
      <c r="B112" s="8" t="s">
        <v>198</v>
      </c>
      <c r="C112" s="153">
        <f>SUMIFS(Summary!$AK:$AK,Summary!$B:$B,'Delivery table'!$B112,Summary!$N:$N,'Delivery table'!$A112,Summary!$E:$E,"APPROVED")</f>
        <v>0</v>
      </c>
      <c r="D112" s="153">
        <f>SUMIFS(Summary!$AL:$AL,Summary!$B:$B,'Delivery table'!$B112,Summary!$N:$N,'Delivery table'!$A112,Summary!$E:$E,"APPROVED")</f>
        <v>0</v>
      </c>
      <c r="E112" s="153">
        <f>SUMIFS(Summary!$AM:$AM,Summary!$B:$B,'Delivery table'!$B112,Summary!$N:$N,'Delivery table'!$A112,Summary!$E:$E,"APPROVED")</f>
        <v>0</v>
      </c>
      <c r="F112" s="153">
        <f>SUMIFS(Summary!$AN:$AN,Summary!$B:$B,'Delivery table'!$B112,Summary!$N:$N,'Delivery table'!$A112,Summary!$E:$E,"APPROVED")</f>
        <v>0</v>
      </c>
      <c r="G112" s="153">
        <f>SUMIFS(Summary!$AO:$AO,Summary!$B:$B,'Delivery table'!$B112,Summary!$N:$N,'Delivery table'!$A112,Summary!$E:$E,"APPROVED")</f>
        <v>0</v>
      </c>
      <c r="H112" s="153">
        <f>SUMIFS(Summary!$AP:$AP,Summary!$B:$B,'Delivery table'!$B112,Summary!$N:$N,'Delivery table'!$A112,Summary!$E:$E,"APPROVED")</f>
        <v>0</v>
      </c>
      <c r="I112" s="153">
        <f>SUMIFS(Summary!$AQ:$AQ,Summary!$B:$B,'Delivery table'!$B112,Summary!$N:$N,'Delivery table'!$A112,Summary!$E:$E,"APPROVED")</f>
        <v>0</v>
      </c>
      <c r="J112" s="153">
        <f>SUMIFS(Summary!$AR:$AR,Summary!$B:$B,'Delivery table'!$B112,Summary!$N:$N,'Delivery table'!$A112,Summary!$E:$E,"APPROVED")</f>
        <v>0</v>
      </c>
      <c r="K112" s="153">
        <f>SUMIFS(Summary!$AS:$AS,Summary!$B:$B,'Delivery table'!$B112,Summary!$N:$N,'Delivery table'!$A112,Summary!$E:$E,"APPROVED")</f>
        <v>0</v>
      </c>
      <c r="L112" s="153">
        <f>SUMIFS(Summary!$AT:$AT,Summary!$B:$B,'Delivery table'!$B112,Summary!$N:$N,'Delivery table'!$A112,Summary!$E:$E,"APPROVED")</f>
        <v>0</v>
      </c>
      <c r="M112" s="153">
        <f>SUMIFS(Summary!$AU:$AU,Summary!$B:$B,'Delivery table'!$B112,Summary!$N:$N,'Delivery table'!$A112,Summary!$E:$E,"APPROVED")</f>
        <v>0</v>
      </c>
      <c r="N112" s="153">
        <f>SUMIFS(Summary!$AV:$AV,Summary!$B:$B,'Delivery table'!$B112,Summary!$N:$N,'Delivery table'!$A112,Summary!$E:$E,"APPROVED")</f>
        <v>0</v>
      </c>
    </row>
    <row r="113" spans="1:14">
      <c r="A113" s="157" t="s">
        <v>230</v>
      </c>
      <c r="B113" s="8" t="s">
        <v>121</v>
      </c>
      <c r="C113" s="153">
        <f>SUMIFS(Summary!$AK:$AK,Summary!$B:$B,'Delivery table'!$B113,Summary!$N:$N,'Delivery table'!$A113,Summary!$E:$E,"APPROVED")</f>
        <v>0</v>
      </c>
      <c r="D113" s="153">
        <f>SUMIFS(Summary!$AL:$AL,Summary!$B:$B,'Delivery table'!$B113,Summary!$N:$N,'Delivery table'!$A113,Summary!$E:$E,"APPROVED")</f>
        <v>0</v>
      </c>
      <c r="E113" s="153">
        <f>SUMIFS(Summary!$AM:$AM,Summary!$B:$B,'Delivery table'!$B113,Summary!$N:$N,'Delivery table'!$A113,Summary!$E:$E,"APPROVED")</f>
        <v>0</v>
      </c>
      <c r="F113" s="153">
        <f>SUMIFS(Summary!$AN:$AN,Summary!$B:$B,'Delivery table'!$B113,Summary!$N:$N,'Delivery table'!$A113,Summary!$E:$E,"APPROVED")</f>
        <v>0</v>
      </c>
      <c r="G113" s="153">
        <f>SUMIFS(Summary!$AO:$AO,Summary!$B:$B,'Delivery table'!$B113,Summary!$N:$N,'Delivery table'!$A113,Summary!$E:$E,"APPROVED")</f>
        <v>0</v>
      </c>
      <c r="H113" s="153">
        <f>SUMIFS(Summary!$AP:$AP,Summary!$B:$B,'Delivery table'!$B113,Summary!$N:$N,'Delivery table'!$A113,Summary!$E:$E,"APPROVED")</f>
        <v>0</v>
      </c>
      <c r="I113" s="153">
        <f>SUMIFS(Summary!$AQ:$AQ,Summary!$B:$B,'Delivery table'!$B113,Summary!$N:$N,'Delivery table'!$A113,Summary!$E:$E,"APPROVED")</f>
        <v>0</v>
      </c>
      <c r="J113" s="153">
        <f>SUMIFS(Summary!$AR:$AR,Summary!$B:$B,'Delivery table'!$B113,Summary!$N:$N,'Delivery table'!$A113,Summary!$E:$E,"APPROVED")</f>
        <v>0</v>
      </c>
      <c r="K113" s="153">
        <f>SUMIFS(Summary!$AS:$AS,Summary!$B:$B,'Delivery table'!$B113,Summary!$N:$N,'Delivery table'!$A113,Summary!$E:$E,"APPROVED")</f>
        <v>0</v>
      </c>
      <c r="L113" s="153">
        <f>SUMIFS(Summary!$AT:$AT,Summary!$B:$B,'Delivery table'!$B113,Summary!$N:$N,'Delivery table'!$A113,Summary!$E:$E,"APPROVED")</f>
        <v>0</v>
      </c>
      <c r="M113" s="153">
        <f>SUMIFS(Summary!$AU:$AU,Summary!$B:$B,'Delivery table'!$B113,Summary!$N:$N,'Delivery table'!$A113,Summary!$E:$E,"APPROVED")</f>
        <v>0</v>
      </c>
      <c r="N113" s="153">
        <f>SUMIFS(Summary!$AV:$AV,Summary!$B:$B,'Delivery table'!$B113,Summary!$N:$N,'Delivery table'!$A113,Summary!$E:$E,"APPROVED")</f>
        <v>0</v>
      </c>
    </row>
    <row r="114" spans="1:14">
      <c r="A114" s="156" t="s">
        <v>230</v>
      </c>
      <c r="B114" s="8" t="s">
        <v>122</v>
      </c>
      <c r="C114" s="153">
        <f>SUMIFS(Summary!$AK:$AK,Summary!$B:$B,'Delivery table'!$B114,Summary!$N:$N,'Delivery table'!$A114,Summary!$E:$E,"APPROVED")</f>
        <v>0</v>
      </c>
      <c r="D114" s="153">
        <f>SUMIFS(Summary!$AL:$AL,Summary!$B:$B,'Delivery table'!$B114,Summary!$N:$N,'Delivery table'!$A114,Summary!$E:$E,"APPROVED")</f>
        <v>0</v>
      </c>
      <c r="E114" s="153">
        <f>SUMIFS(Summary!$AM:$AM,Summary!$B:$B,'Delivery table'!$B114,Summary!$N:$N,'Delivery table'!$A114,Summary!$E:$E,"APPROVED")</f>
        <v>0</v>
      </c>
      <c r="F114" s="153">
        <f>SUMIFS(Summary!$AN:$AN,Summary!$B:$B,'Delivery table'!$B114,Summary!$N:$N,'Delivery table'!$A114,Summary!$E:$E,"APPROVED")</f>
        <v>0</v>
      </c>
      <c r="G114" s="153">
        <f>SUMIFS(Summary!$AO:$AO,Summary!$B:$B,'Delivery table'!$B114,Summary!$N:$N,'Delivery table'!$A114,Summary!$E:$E,"APPROVED")</f>
        <v>0</v>
      </c>
      <c r="H114" s="153">
        <f>SUMIFS(Summary!$AP:$AP,Summary!$B:$B,'Delivery table'!$B114,Summary!$N:$N,'Delivery table'!$A114,Summary!$E:$E,"APPROVED")</f>
        <v>0</v>
      </c>
      <c r="I114" s="153">
        <f>SUMIFS(Summary!$AQ:$AQ,Summary!$B:$B,'Delivery table'!$B114,Summary!$N:$N,'Delivery table'!$A114,Summary!$E:$E,"APPROVED")</f>
        <v>0</v>
      </c>
      <c r="J114" s="153">
        <f>SUMIFS(Summary!$AR:$AR,Summary!$B:$B,'Delivery table'!$B114,Summary!$N:$N,'Delivery table'!$A114,Summary!$E:$E,"APPROVED")</f>
        <v>0</v>
      </c>
      <c r="K114" s="153">
        <f>SUMIFS(Summary!$AS:$AS,Summary!$B:$B,'Delivery table'!$B114,Summary!$N:$N,'Delivery table'!$A114,Summary!$E:$E,"APPROVED")</f>
        <v>0</v>
      </c>
      <c r="L114" s="153">
        <f>SUMIFS(Summary!$AT:$AT,Summary!$B:$B,'Delivery table'!$B114,Summary!$N:$N,'Delivery table'!$A114,Summary!$E:$E,"APPROVED")</f>
        <v>0</v>
      </c>
      <c r="M114" s="153">
        <f>SUMIFS(Summary!$AU:$AU,Summary!$B:$B,'Delivery table'!$B114,Summary!$N:$N,'Delivery table'!$A114,Summary!$E:$E,"APPROVED")</f>
        <v>0</v>
      </c>
      <c r="N114" s="153">
        <f>SUMIFS(Summary!$AV:$AV,Summary!$B:$B,'Delivery table'!$B114,Summary!$N:$N,'Delivery table'!$A114,Summary!$E:$E,"APPROVED")</f>
        <v>0</v>
      </c>
    </row>
    <row r="115" spans="1:14">
      <c r="A115" s="157" t="s">
        <v>230</v>
      </c>
      <c r="B115" s="8" t="s">
        <v>123</v>
      </c>
      <c r="C115" s="153">
        <f>SUMIFS(Summary!$AK:$AK,Summary!$B:$B,'Delivery table'!$B115,Summary!$N:$N,'Delivery table'!$A115,Summary!$E:$E,"APPROVED")</f>
        <v>0</v>
      </c>
      <c r="D115" s="153">
        <f>SUMIFS(Summary!$AL:$AL,Summary!$B:$B,'Delivery table'!$B115,Summary!$N:$N,'Delivery table'!$A115,Summary!$E:$E,"APPROVED")</f>
        <v>0</v>
      </c>
      <c r="E115" s="153">
        <f>SUMIFS(Summary!$AM:$AM,Summary!$B:$B,'Delivery table'!$B115,Summary!$N:$N,'Delivery table'!$A115,Summary!$E:$E,"APPROVED")</f>
        <v>0</v>
      </c>
      <c r="F115" s="153">
        <f>SUMIFS(Summary!$AN:$AN,Summary!$B:$B,'Delivery table'!$B115,Summary!$N:$N,'Delivery table'!$A115,Summary!$E:$E,"APPROVED")</f>
        <v>0</v>
      </c>
      <c r="G115" s="153">
        <f>SUMIFS(Summary!$AO:$AO,Summary!$B:$B,'Delivery table'!$B115,Summary!$N:$N,'Delivery table'!$A115,Summary!$E:$E,"APPROVED")</f>
        <v>0</v>
      </c>
      <c r="H115" s="153">
        <f>SUMIFS(Summary!$AP:$AP,Summary!$B:$B,'Delivery table'!$B115,Summary!$N:$N,'Delivery table'!$A115,Summary!$E:$E,"APPROVED")</f>
        <v>0</v>
      </c>
      <c r="I115" s="153">
        <f>SUMIFS(Summary!$AQ:$AQ,Summary!$B:$B,'Delivery table'!$B115,Summary!$N:$N,'Delivery table'!$A115,Summary!$E:$E,"APPROVED")</f>
        <v>0</v>
      </c>
      <c r="J115" s="153">
        <f>SUMIFS(Summary!$AR:$AR,Summary!$B:$B,'Delivery table'!$B115,Summary!$N:$N,'Delivery table'!$A115,Summary!$E:$E,"APPROVED")</f>
        <v>0</v>
      </c>
      <c r="K115" s="153">
        <f>SUMIFS(Summary!$AS:$AS,Summary!$B:$B,'Delivery table'!$B115,Summary!$N:$N,'Delivery table'!$A115,Summary!$E:$E,"APPROVED")</f>
        <v>0</v>
      </c>
      <c r="L115" s="153">
        <f>SUMIFS(Summary!$AT:$AT,Summary!$B:$B,'Delivery table'!$B115,Summary!$N:$N,'Delivery table'!$A115,Summary!$E:$E,"APPROVED")</f>
        <v>0</v>
      </c>
      <c r="M115" s="153">
        <f>SUMIFS(Summary!$AU:$AU,Summary!$B:$B,'Delivery table'!$B115,Summary!$N:$N,'Delivery table'!$A115,Summary!$E:$E,"APPROVED")</f>
        <v>0</v>
      </c>
      <c r="N115" s="153">
        <f>SUMIFS(Summary!$AV:$AV,Summary!$B:$B,'Delivery table'!$B115,Summary!$N:$N,'Delivery table'!$A115,Summary!$E:$E,"APPROVED")</f>
        <v>0</v>
      </c>
    </row>
    <row r="116" spans="1:14">
      <c r="A116" s="156" t="s">
        <v>230</v>
      </c>
      <c r="B116" s="8" t="s">
        <v>124</v>
      </c>
      <c r="C116" s="153">
        <f>SUMIFS(Summary!$AK:$AK,Summary!$B:$B,'Delivery table'!$B116,Summary!$N:$N,'Delivery table'!$A116,Summary!$E:$E,"APPROVED")</f>
        <v>0</v>
      </c>
      <c r="D116" s="153">
        <f>SUMIFS(Summary!$AL:$AL,Summary!$B:$B,'Delivery table'!$B116,Summary!$N:$N,'Delivery table'!$A116,Summary!$E:$E,"APPROVED")</f>
        <v>0</v>
      </c>
      <c r="E116" s="153">
        <f>SUMIFS(Summary!$AM:$AM,Summary!$B:$B,'Delivery table'!$B116,Summary!$N:$N,'Delivery table'!$A116,Summary!$E:$E,"APPROVED")</f>
        <v>0</v>
      </c>
      <c r="F116" s="153">
        <f>SUMIFS(Summary!$AN:$AN,Summary!$B:$B,'Delivery table'!$B116,Summary!$N:$N,'Delivery table'!$A116,Summary!$E:$E,"APPROVED")</f>
        <v>0</v>
      </c>
      <c r="G116" s="153">
        <f>SUMIFS(Summary!$AO:$AO,Summary!$B:$B,'Delivery table'!$B116,Summary!$N:$N,'Delivery table'!$A116,Summary!$E:$E,"APPROVED")</f>
        <v>0</v>
      </c>
      <c r="H116" s="153">
        <f>SUMIFS(Summary!$AP:$AP,Summary!$B:$B,'Delivery table'!$B116,Summary!$N:$N,'Delivery table'!$A116,Summary!$E:$E,"APPROVED")</f>
        <v>0</v>
      </c>
      <c r="I116" s="153">
        <f>SUMIFS(Summary!$AQ:$AQ,Summary!$B:$B,'Delivery table'!$B116,Summary!$N:$N,'Delivery table'!$A116,Summary!$E:$E,"APPROVED")</f>
        <v>0</v>
      </c>
      <c r="J116" s="153">
        <f>SUMIFS(Summary!$AR:$AR,Summary!$B:$B,'Delivery table'!$B116,Summary!$N:$N,'Delivery table'!$A116,Summary!$E:$E,"APPROVED")</f>
        <v>0</v>
      </c>
      <c r="K116" s="153">
        <f>SUMIFS(Summary!$AS:$AS,Summary!$B:$B,'Delivery table'!$B116,Summary!$N:$N,'Delivery table'!$A116,Summary!$E:$E,"APPROVED")</f>
        <v>0</v>
      </c>
      <c r="L116" s="153">
        <f>SUMIFS(Summary!$AT:$AT,Summary!$B:$B,'Delivery table'!$B116,Summary!$N:$N,'Delivery table'!$A116,Summary!$E:$E,"APPROVED")</f>
        <v>0</v>
      </c>
      <c r="M116" s="153">
        <f>SUMIFS(Summary!$AU:$AU,Summary!$B:$B,'Delivery table'!$B116,Summary!$N:$N,'Delivery table'!$A116,Summary!$E:$E,"APPROVED")</f>
        <v>0</v>
      </c>
      <c r="N116" s="153">
        <f>SUMIFS(Summary!$AV:$AV,Summary!$B:$B,'Delivery table'!$B116,Summary!$N:$N,'Delivery table'!$A116,Summary!$E:$E,"APPROVED")</f>
        <v>0</v>
      </c>
    </row>
    <row r="117" spans="1:14">
      <c r="A117" s="157" t="s">
        <v>230</v>
      </c>
      <c r="B117" s="8" t="s">
        <v>512</v>
      </c>
      <c r="C117" s="153">
        <f>SUMIFS(Summary!$AK:$AK,Summary!$B:$B,'Delivery table'!$B117,Summary!$N:$N,'Delivery table'!$A117,Summary!$E:$E,"APPROVED")</f>
        <v>0</v>
      </c>
      <c r="D117" s="153">
        <f>SUMIFS(Summary!$AL:$AL,Summary!$B:$B,'Delivery table'!$B117,Summary!$N:$N,'Delivery table'!$A117,Summary!$E:$E,"APPROVED")</f>
        <v>0</v>
      </c>
      <c r="E117" s="153">
        <f>SUMIFS(Summary!$AM:$AM,Summary!$B:$B,'Delivery table'!$B117,Summary!$N:$N,'Delivery table'!$A117,Summary!$E:$E,"APPROVED")</f>
        <v>0</v>
      </c>
      <c r="F117" s="153">
        <f>SUMIFS(Summary!$AN:$AN,Summary!$B:$B,'Delivery table'!$B117,Summary!$N:$N,'Delivery table'!$A117,Summary!$E:$E,"APPROVED")</f>
        <v>0</v>
      </c>
      <c r="G117" s="153">
        <f>SUMIFS(Summary!$AO:$AO,Summary!$B:$B,'Delivery table'!$B117,Summary!$N:$N,'Delivery table'!$A117,Summary!$E:$E,"APPROVED")</f>
        <v>0</v>
      </c>
      <c r="H117" s="153">
        <f>SUMIFS(Summary!$AP:$AP,Summary!$B:$B,'Delivery table'!$B117,Summary!$N:$N,'Delivery table'!$A117,Summary!$E:$E,"APPROVED")</f>
        <v>0</v>
      </c>
      <c r="I117" s="153">
        <f>SUMIFS(Summary!$AQ:$AQ,Summary!$B:$B,'Delivery table'!$B117,Summary!$N:$N,'Delivery table'!$A117,Summary!$E:$E,"APPROVED")</f>
        <v>0</v>
      </c>
      <c r="J117" s="153">
        <f>SUMIFS(Summary!$AR:$AR,Summary!$B:$B,'Delivery table'!$B117,Summary!$N:$N,'Delivery table'!$A117,Summary!$E:$E,"APPROVED")</f>
        <v>0</v>
      </c>
      <c r="K117" s="153">
        <f>SUMIFS(Summary!$AS:$AS,Summary!$B:$B,'Delivery table'!$B117,Summary!$N:$N,'Delivery table'!$A117,Summary!$E:$E,"APPROVED")</f>
        <v>0</v>
      </c>
      <c r="L117" s="153">
        <f>SUMIFS(Summary!$AT:$AT,Summary!$B:$B,'Delivery table'!$B117,Summary!$N:$N,'Delivery table'!$A117,Summary!$E:$E,"APPROVED")</f>
        <v>0</v>
      </c>
      <c r="M117" s="153">
        <f>SUMIFS(Summary!$AU:$AU,Summary!$B:$B,'Delivery table'!$B117,Summary!$N:$N,'Delivery table'!$A117,Summary!$E:$E,"APPROVED")</f>
        <v>0</v>
      </c>
      <c r="N117" s="153">
        <f>SUMIFS(Summary!$AV:$AV,Summary!$B:$B,'Delivery table'!$B117,Summary!$N:$N,'Delivery table'!$A117,Summary!$E:$E,"APPROVED")</f>
        <v>0</v>
      </c>
    </row>
    <row r="118" spans="1:14">
      <c r="A118" s="156" t="s">
        <v>63</v>
      </c>
      <c r="B118" s="8" t="s">
        <v>73</v>
      </c>
      <c r="C118" s="153">
        <f>SUMIFS(Summary!$AK:$AK,Summary!$B:$B,'Delivery table'!$B118,Summary!$N:$N,'Delivery table'!$A118,Summary!$E:$E,"APPROVED")</f>
        <v>0</v>
      </c>
      <c r="D118" s="153">
        <f>SUMIFS(Summary!$AL:$AL,Summary!$B:$B,'Delivery table'!$B118,Summary!$N:$N,'Delivery table'!$A118,Summary!$E:$E,"APPROVED")</f>
        <v>0</v>
      </c>
      <c r="E118" s="153">
        <f>SUMIFS(Summary!$AM:$AM,Summary!$B:$B,'Delivery table'!$B118,Summary!$N:$N,'Delivery table'!$A118,Summary!$E:$E,"APPROVED")</f>
        <v>0</v>
      </c>
      <c r="F118" s="153">
        <f>SUMIFS(Summary!$AN:$AN,Summary!$B:$B,'Delivery table'!$B118,Summary!$N:$N,'Delivery table'!$A118,Summary!$E:$E,"APPROVED")</f>
        <v>0</v>
      </c>
      <c r="G118" s="153">
        <f>SUMIFS(Summary!$AO:$AO,Summary!$B:$B,'Delivery table'!$B118,Summary!$N:$N,'Delivery table'!$A118,Summary!$E:$E,"APPROVED")</f>
        <v>0</v>
      </c>
      <c r="H118" s="153">
        <f>SUMIFS(Summary!$AP:$AP,Summary!$B:$B,'Delivery table'!$B118,Summary!$N:$N,'Delivery table'!$A118,Summary!$E:$E,"APPROVED")</f>
        <v>0</v>
      </c>
      <c r="I118" s="153">
        <f>SUMIFS(Summary!$AQ:$AQ,Summary!$B:$B,'Delivery table'!$B118,Summary!$N:$N,'Delivery table'!$A118,Summary!$E:$E,"APPROVED")</f>
        <v>0</v>
      </c>
      <c r="J118" s="153">
        <f>SUMIFS(Summary!$AR:$AR,Summary!$B:$B,'Delivery table'!$B118,Summary!$N:$N,'Delivery table'!$A118,Summary!$E:$E,"APPROVED")</f>
        <v>0</v>
      </c>
      <c r="K118" s="153">
        <f>SUMIFS(Summary!$AS:$AS,Summary!$B:$B,'Delivery table'!$B118,Summary!$N:$N,'Delivery table'!$A118,Summary!$E:$E,"APPROVED")</f>
        <v>0</v>
      </c>
      <c r="L118" s="153">
        <f>SUMIFS(Summary!$AT:$AT,Summary!$B:$B,'Delivery table'!$B118,Summary!$N:$N,'Delivery table'!$A118,Summary!$E:$E,"APPROVED")</f>
        <v>0</v>
      </c>
      <c r="M118" s="153">
        <f>SUMIFS(Summary!$AU:$AU,Summary!$B:$B,'Delivery table'!$B118,Summary!$N:$N,'Delivery table'!$A118,Summary!$E:$E,"APPROVED")</f>
        <v>0</v>
      </c>
      <c r="N118" s="153">
        <f>SUMIFS(Summary!$AV:$AV,Summary!$B:$B,'Delivery table'!$B118,Summary!$N:$N,'Delivery table'!$A118,Summary!$E:$E,"APPROVED")</f>
        <v>0</v>
      </c>
    </row>
    <row r="119" spans="1:14">
      <c r="A119" s="159" t="s">
        <v>63</v>
      </c>
      <c r="B119" s="8" t="s">
        <v>40</v>
      </c>
      <c r="C119" s="153">
        <f>SUMIFS(Summary!$AK:$AK,Summary!$B:$B,'Delivery table'!$B119,Summary!$N:$N,'Delivery table'!$A119,Summary!$E:$E,"APPROVED")</f>
        <v>0</v>
      </c>
      <c r="D119" s="153">
        <f>SUMIFS(Summary!$AL:$AL,Summary!$B:$B,'Delivery table'!$B119,Summary!$N:$N,'Delivery table'!$A119,Summary!$E:$E,"APPROVED")</f>
        <v>0</v>
      </c>
      <c r="E119" s="153">
        <f>SUMIFS(Summary!$AM:$AM,Summary!$B:$B,'Delivery table'!$B119,Summary!$N:$N,'Delivery table'!$A119,Summary!$E:$E,"APPROVED")</f>
        <v>0</v>
      </c>
      <c r="F119" s="153">
        <f>SUMIFS(Summary!$AN:$AN,Summary!$B:$B,'Delivery table'!$B119,Summary!$N:$N,'Delivery table'!$A119,Summary!$E:$E,"APPROVED")</f>
        <v>0</v>
      </c>
      <c r="G119" s="153">
        <f>SUMIFS(Summary!$AO:$AO,Summary!$B:$B,'Delivery table'!$B119,Summary!$N:$N,'Delivery table'!$A119,Summary!$E:$E,"APPROVED")</f>
        <v>0</v>
      </c>
      <c r="H119" s="153">
        <f>SUMIFS(Summary!$AP:$AP,Summary!$B:$B,'Delivery table'!$B119,Summary!$N:$N,'Delivery table'!$A119,Summary!$E:$E,"APPROVED")</f>
        <v>0</v>
      </c>
      <c r="I119" s="153">
        <f>SUMIFS(Summary!$AQ:$AQ,Summary!$B:$B,'Delivery table'!$B119,Summary!$N:$N,'Delivery table'!$A119,Summary!$E:$E,"APPROVED")</f>
        <v>0</v>
      </c>
      <c r="J119" s="153">
        <f>SUMIFS(Summary!$AR:$AR,Summary!$B:$B,'Delivery table'!$B119,Summary!$N:$N,'Delivery table'!$A119,Summary!$E:$E,"APPROVED")</f>
        <v>0</v>
      </c>
      <c r="K119" s="153">
        <f>SUMIFS(Summary!$AS:$AS,Summary!$B:$B,'Delivery table'!$B119,Summary!$N:$N,'Delivery table'!$A119,Summary!$E:$E,"APPROVED")</f>
        <v>0</v>
      </c>
      <c r="L119" s="153">
        <f>SUMIFS(Summary!$AT:$AT,Summary!$B:$B,'Delivery table'!$B119,Summary!$N:$N,'Delivery table'!$A119,Summary!$E:$E,"APPROVED")</f>
        <v>0</v>
      </c>
      <c r="M119" s="153">
        <f>SUMIFS(Summary!$AU:$AU,Summary!$B:$B,'Delivery table'!$B119,Summary!$N:$N,'Delivery table'!$A119,Summary!$E:$E,"APPROVED")</f>
        <v>0</v>
      </c>
      <c r="N119" s="153">
        <f>SUMIFS(Summary!$AV:$AV,Summary!$B:$B,'Delivery table'!$B119,Summary!$N:$N,'Delivery table'!$A119,Summary!$E:$E,"APPROVED")</f>
        <v>0</v>
      </c>
    </row>
    <row r="120" spans="1:14">
      <c r="A120" s="156" t="s">
        <v>63</v>
      </c>
      <c r="B120" s="8" t="s">
        <v>74</v>
      </c>
      <c r="C120" s="153">
        <f>SUMIFS(Summary!$AK:$AK,Summary!$B:$B,'Delivery table'!$B120,Summary!$N:$N,'Delivery table'!$A120,Summary!$E:$E,"APPROVED")</f>
        <v>0</v>
      </c>
      <c r="D120" s="153">
        <f>SUMIFS(Summary!$AL:$AL,Summary!$B:$B,'Delivery table'!$B120,Summary!$N:$N,'Delivery table'!$A120,Summary!$E:$E,"APPROVED")</f>
        <v>0</v>
      </c>
      <c r="E120" s="153">
        <f>SUMIFS(Summary!$AM:$AM,Summary!$B:$B,'Delivery table'!$B120,Summary!$N:$N,'Delivery table'!$A120,Summary!$E:$E,"APPROVED")</f>
        <v>0</v>
      </c>
      <c r="F120" s="153">
        <f>SUMIFS(Summary!$AN:$AN,Summary!$B:$B,'Delivery table'!$B120,Summary!$N:$N,'Delivery table'!$A120,Summary!$E:$E,"APPROVED")</f>
        <v>0</v>
      </c>
      <c r="G120" s="153">
        <f>SUMIFS(Summary!$AO:$AO,Summary!$B:$B,'Delivery table'!$B120,Summary!$N:$N,'Delivery table'!$A120,Summary!$E:$E,"APPROVED")</f>
        <v>0</v>
      </c>
      <c r="H120" s="153">
        <f>SUMIFS(Summary!$AP:$AP,Summary!$B:$B,'Delivery table'!$B120,Summary!$N:$N,'Delivery table'!$A120,Summary!$E:$E,"APPROVED")</f>
        <v>0</v>
      </c>
      <c r="I120" s="153">
        <f>SUMIFS(Summary!$AQ:$AQ,Summary!$B:$B,'Delivery table'!$B120,Summary!$N:$N,'Delivery table'!$A120,Summary!$E:$E,"APPROVED")</f>
        <v>0</v>
      </c>
      <c r="J120" s="153">
        <f>SUMIFS(Summary!$AR:$AR,Summary!$B:$B,'Delivery table'!$B120,Summary!$N:$N,'Delivery table'!$A120,Summary!$E:$E,"APPROVED")</f>
        <v>0</v>
      </c>
      <c r="K120" s="153">
        <f>SUMIFS(Summary!$AS:$AS,Summary!$B:$B,'Delivery table'!$B120,Summary!$N:$N,'Delivery table'!$A120,Summary!$E:$E,"APPROVED")</f>
        <v>0</v>
      </c>
      <c r="L120" s="153">
        <f>SUMIFS(Summary!$AT:$AT,Summary!$B:$B,'Delivery table'!$B120,Summary!$N:$N,'Delivery table'!$A120,Summary!$E:$E,"APPROVED")</f>
        <v>0</v>
      </c>
      <c r="M120" s="153">
        <f>SUMIFS(Summary!$AU:$AU,Summary!$B:$B,'Delivery table'!$B120,Summary!$N:$N,'Delivery table'!$A120,Summary!$E:$E,"APPROVED")</f>
        <v>0</v>
      </c>
      <c r="N120" s="153">
        <f>SUMIFS(Summary!$AV:$AV,Summary!$B:$B,'Delivery table'!$B120,Summary!$N:$N,'Delivery table'!$A120,Summary!$E:$E,"APPROVED")</f>
        <v>0</v>
      </c>
    </row>
    <row r="121" spans="1:14">
      <c r="A121" s="157" t="s">
        <v>63</v>
      </c>
      <c r="B121" s="8" t="s">
        <v>75</v>
      </c>
      <c r="C121" s="153">
        <f>SUMIFS(Summary!$AK:$AK,Summary!$B:$B,'Delivery table'!$B121,Summary!$N:$N,'Delivery table'!$A121,Summary!$E:$E,"APPROVED")</f>
        <v>0</v>
      </c>
      <c r="D121" s="153">
        <f>SUMIFS(Summary!$AL:$AL,Summary!$B:$B,'Delivery table'!$B121,Summary!$N:$N,'Delivery table'!$A121,Summary!$E:$E,"APPROVED")</f>
        <v>0</v>
      </c>
      <c r="E121" s="153">
        <f>SUMIFS(Summary!$AM:$AM,Summary!$B:$B,'Delivery table'!$B121,Summary!$N:$N,'Delivery table'!$A121,Summary!$E:$E,"APPROVED")</f>
        <v>0</v>
      </c>
      <c r="F121" s="153">
        <f>SUMIFS(Summary!$AN:$AN,Summary!$B:$B,'Delivery table'!$B121,Summary!$N:$N,'Delivery table'!$A121,Summary!$E:$E,"APPROVED")</f>
        <v>0</v>
      </c>
      <c r="G121" s="153">
        <f>SUMIFS(Summary!$AO:$AO,Summary!$B:$B,'Delivery table'!$B121,Summary!$N:$N,'Delivery table'!$A121,Summary!$E:$E,"APPROVED")</f>
        <v>0</v>
      </c>
      <c r="H121" s="153">
        <f>SUMIFS(Summary!$AP:$AP,Summary!$B:$B,'Delivery table'!$B121,Summary!$N:$N,'Delivery table'!$A121,Summary!$E:$E,"APPROVED")</f>
        <v>0</v>
      </c>
      <c r="I121" s="153">
        <f>SUMIFS(Summary!$AQ:$AQ,Summary!$B:$B,'Delivery table'!$B121,Summary!$N:$N,'Delivery table'!$A121,Summary!$E:$E,"APPROVED")</f>
        <v>0</v>
      </c>
      <c r="J121" s="153">
        <f>SUMIFS(Summary!$AR:$AR,Summary!$B:$B,'Delivery table'!$B121,Summary!$N:$N,'Delivery table'!$A121,Summary!$E:$E,"APPROVED")</f>
        <v>0</v>
      </c>
      <c r="K121" s="153">
        <f>SUMIFS(Summary!$AS:$AS,Summary!$B:$B,'Delivery table'!$B121,Summary!$N:$N,'Delivery table'!$A121,Summary!$E:$E,"APPROVED")</f>
        <v>0</v>
      </c>
      <c r="L121" s="153">
        <f>SUMIFS(Summary!$AT:$AT,Summary!$B:$B,'Delivery table'!$B121,Summary!$N:$N,'Delivery table'!$A121,Summary!$E:$E,"APPROVED")</f>
        <v>0</v>
      </c>
      <c r="M121" s="153">
        <f>SUMIFS(Summary!$AU:$AU,Summary!$B:$B,'Delivery table'!$B121,Summary!$N:$N,'Delivery table'!$A121,Summary!$E:$E,"APPROVED")</f>
        <v>0</v>
      </c>
      <c r="N121" s="153">
        <f>SUMIFS(Summary!$AV:$AV,Summary!$B:$B,'Delivery table'!$B121,Summary!$N:$N,'Delivery table'!$A121,Summary!$E:$E,"APPROVED")</f>
        <v>0</v>
      </c>
    </row>
    <row r="122" spans="1:14">
      <c r="A122" s="156" t="s">
        <v>63</v>
      </c>
      <c r="B122" s="8" t="s">
        <v>76</v>
      </c>
      <c r="C122" s="153">
        <f>SUMIFS(Summary!$AK:$AK,Summary!$B:$B,'Delivery table'!$B122,Summary!$N:$N,'Delivery table'!$A122,Summary!$E:$E,"APPROVED")</f>
        <v>0</v>
      </c>
      <c r="D122" s="153">
        <f>SUMIFS(Summary!$AL:$AL,Summary!$B:$B,'Delivery table'!$B122,Summary!$N:$N,'Delivery table'!$A122,Summary!$E:$E,"APPROVED")</f>
        <v>0</v>
      </c>
      <c r="E122" s="153">
        <f>SUMIFS(Summary!$AM:$AM,Summary!$B:$B,'Delivery table'!$B122,Summary!$N:$N,'Delivery table'!$A122,Summary!$E:$E,"APPROVED")</f>
        <v>0</v>
      </c>
      <c r="F122" s="153">
        <f>SUMIFS(Summary!$AN:$AN,Summary!$B:$B,'Delivery table'!$B122,Summary!$N:$N,'Delivery table'!$A122,Summary!$E:$E,"APPROVED")</f>
        <v>0</v>
      </c>
      <c r="G122" s="153">
        <f>SUMIFS(Summary!$AO:$AO,Summary!$B:$B,'Delivery table'!$B122,Summary!$N:$N,'Delivery table'!$A122,Summary!$E:$E,"APPROVED")</f>
        <v>0</v>
      </c>
      <c r="H122" s="153">
        <f>SUMIFS(Summary!$AP:$AP,Summary!$B:$B,'Delivery table'!$B122,Summary!$N:$N,'Delivery table'!$A122,Summary!$E:$E,"APPROVED")</f>
        <v>0</v>
      </c>
      <c r="I122" s="153">
        <f>SUMIFS(Summary!$AQ:$AQ,Summary!$B:$B,'Delivery table'!$B122,Summary!$N:$N,'Delivery table'!$A122,Summary!$E:$E,"APPROVED")</f>
        <v>0</v>
      </c>
      <c r="J122" s="153">
        <f>SUMIFS(Summary!$AR:$AR,Summary!$B:$B,'Delivery table'!$B122,Summary!$N:$N,'Delivery table'!$A122,Summary!$E:$E,"APPROVED")</f>
        <v>0</v>
      </c>
      <c r="K122" s="153">
        <f>SUMIFS(Summary!$AS:$AS,Summary!$B:$B,'Delivery table'!$B122,Summary!$N:$N,'Delivery table'!$A122,Summary!$E:$E,"APPROVED")</f>
        <v>0</v>
      </c>
      <c r="L122" s="153">
        <f>SUMIFS(Summary!$AT:$AT,Summary!$B:$B,'Delivery table'!$B122,Summary!$N:$N,'Delivery table'!$A122,Summary!$E:$E,"APPROVED")</f>
        <v>0</v>
      </c>
      <c r="M122" s="153">
        <f>SUMIFS(Summary!$AU:$AU,Summary!$B:$B,'Delivery table'!$B122,Summary!$N:$N,'Delivery table'!$A122,Summary!$E:$E,"APPROVED")</f>
        <v>0</v>
      </c>
      <c r="N122" s="153">
        <f>SUMIFS(Summary!$AV:$AV,Summary!$B:$B,'Delivery table'!$B122,Summary!$N:$N,'Delivery table'!$A122,Summary!$E:$E,"APPROVED")</f>
        <v>0</v>
      </c>
    </row>
    <row r="123" spans="1:14">
      <c r="A123" s="157" t="s">
        <v>63</v>
      </c>
      <c r="B123" s="8" t="s">
        <v>19</v>
      </c>
      <c r="C123" s="153">
        <f>SUMIFS(Summary!$AK:$AK,Summary!$B:$B,'Delivery table'!$B123,Summary!$N:$N,'Delivery table'!$A123,Summary!$E:$E,"APPROVED")</f>
        <v>0</v>
      </c>
      <c r="D123" s="153">
        <f>SUMIFS(Summary!$AL:$AL,Summary!$B:$B,'Delivery table'!$B123,Summary!$N:$N,'Delivery table'!$A123,Summary!$E:$E,"APPROVED")</f>
        <v>0</v>
      </c>
      <c r="E123" s="153">
        <f>SUMIFS(Summary!$AM:$AM,Summary!$B:$B,'Delivery table'!$B123,Summary!$N:$N,'Delivery table'!$A123,Summary!$E:$E,"APPROVED")</f>
        <v>0</v>
      </c>
      <c r="F123" s="153">
        <f>SUMIFS(Summary!$AN:$AN,Summary!$B:$B,'Delivery table'!$B123,Summary!$N:$N,'Delivery table'!$A123,Summary!$E:$E,"APPROVED")</f>
        <v>0</v>
      </c>
      <c r="G123" s="153">
        <f>SUMIFS(Summary!$AO:$AO,Summary!$B:$B,'Delivery table'!$B123,Summary!$N:$N,'Delivery table'!$A123,Summary!$E:$E,"APPROVED")</f>
        <v>0</v>
      </c>
      <c r="H123" s="153">
        <f>SUMIFS(Summary!$AP:$AP,Summary!$B:$B,'Delivery table'!$B123,Summary!$N:$N,'Delivery table'!$A123,Summary!$E:$E,"APPROVED")</f>
        <v>0</v>
      </c>
      <c r="I123" s="153">
        <f>SUMIFS(Summary!$AQ:$AQ,Summary!$B:$B,'Delivery table'!$B123,Summary!$N:$N,'Delivery table'!$A123,Summary!$E:$E,"APPROVED")</f>
        <v>0</v>
      </c>
      <c r="J123" s="153">
        <f>SUMIFS(Summary!$AR:$AR,Summary!$B:$B,'Delivery table'!$B123,Summary!$N:$N,'Delivery table'!$A123,Summary!$E:$E,"APPROVED")</f>
        <v>0</v>
      </c>
      <c r="K123" s="153">
        <f>SUMIFS(Summary!$AS:$AS,Summary!$B:$B,'Delivery table'!$B123,Summary!$N:$N,'Delivery table'!$A123,Summary!$E:$E,"APPROVED")</f>
        <v>0</v>
      </c>
      <c r="L123" s="153">
        <f>SUMIFS(Summary!$AT:$AT,Summary!$B:$B,'Delivery table'!$B123,Summary!$N:$N,'Delivery table'!$A123,Summary!$E:$E,"APPROVED")</f>
        <v>0</v>
      </c>
      <c r="M123" s="153">
        <f>SUMIFS(Summary!$AU:$AU,Summary!$B:$B,'Delivery table'!$B123,Summary!$N:$N,'Delivery table'!$A123,Summary!$E:$E,"APPROVED")</f>
        <v>0</v>
      </c>
      <c r="N123" s="153">
        <f>SUMIFS(Summary!$AV:$AV,Summary!$B:$B,'Delivery table'!$B123,Summary!$N:$N,'Delivery table'!$A123,Summary!$E:$E,"APPROVED")</f>
        <v>0</v>
      </c>
    </row>
    <row r="124" spans="1:14">
      <c r="A124" s="156" t="s">
        <v>63</v>
      </c>
      <c r="B124" s="8" t="s">
        <v>77</v>
      </c>
      <c r="C124" s="153">
        <f>SUMIFS(Summary!$AK:$AK,Summary!$B:$B,'Delivery table'!$B124,Summary!$N:$N,'Delivery table'!$A124,Summary!$E:$E,"APPROVED")</f>
        <v>0</v>
      </c>
      <c r="D124" s="153">
        <f>SUMIFS(Summary!$AL:$AL,Summary!$B:$B,'Delivery table'!$B124,Summary!$N:$N,'Delivery table'!$A124,Summary!$E:$E,"APPROVED")</f>
        <v>0</v>
      </c>
      <c r="E124" s="153">
        <f>SUMIFS(Summary!$AM:$AM,Summary!$B:$B,'Delivery table'!$B124,Summary!$N:$N,'Delivery table'!$A124,Summary!$E:$E,"APPROVED")</f>
        <v>0</v>
      </c>
      <c r="F124" s="153">
        <f>SUMIFS(Summary!$AN:$AN,Summary!$B:$B,'Delivery table'!$B124,Summary!$N:$N,'Delivery table'!$A124,Summary!$E:$E,"APPROVED")</f>
        <v>0</v>
      </c>
      <c r="G124" s="153">
        <f>SUMIFS(Summary!$AO:$AO,Summary!$B:$B,'Delivery table'!$B124,Summary!$N:$N,'Delivery table'!$A124,Summary!$E:$E,"APPROVED")</f>
        <v>0</v>
      </c>
      <c r="H124" s="153">
        <f>SUMIFS(Summary!$AP:$AP,Summary!$B:$B,'Delivery table'!$B124,Summary!$N:$N,'Delivery table'!$A124,Summary!$E:$E,"APPROVED")</f>
        <v>0</v>
      </c>
      <c r="I124" s="153">
        <f>SUMIFS(Summary!$AQ:$AQ,Summary!$B:$B,'Delivery table'!$B124,Summary!$N:$N,'Delivery table'!$A124,Summary!$E:$E,"APPROVED")</f>
        <v>0</v>
      </c>
      <c r="J124" s="153">
        <f>SUMIFS(Summary!$AR:$AR,Summary!$B:$B,'Delivery table'!$B124,Summary!$N:$N,'Delivery table'!$A124,Summary!$E:$E,"APPROVED")</f>
        <v>0</v>
      </c>
      <c r="K124" s="153">
        <f>SUMIFS(Summary!$AS:$AS,Summary!$B:$B,'Delivery table'!$B124,Summary!$N:$N,'Delivery table'!$A124,Summary!$E:$E,"APPROVED")</f>
        <v>0</v>
      </c>
      <c r="L124" s="153">
        <f>SUMIFS(Summary!$AT:$AT,Summary!$B:$B,'Delivery table'!$B124,Summary!$N:$N,'Delivery table'!$A124,Summary!$E:$E,"APPROVED")</f>
        <v>0</v>
      </c>
      <c r="M124" s="153">
        <f>SUMIFS(Summary!$AU:$AU,Summary!$B:$B,'Delivery table'!$B124,Summary!$N:$N,'Delivery table'!$A124,Summary!$E:$E,"APPROVED")</f>
        <v>0</v>
      </c>
      <c r="N124" s="153">
        <f>SUMIFS(Summary!$AV:$AV,Summary!$B:$B,'Delivery table'!$B124,Summary!$N:$N,'Delivery table'!$A124,Summary!$E:$E,"APPROVED")</f>
        <v>0</v>
      </c>
    </row>
    <row r="125" spans="1:14">
      <c r="A125" s="157" t="s">
        <v>63</v>
      </c>
      <c r="B125" s="8" t="s">
        <v>78</v>
      </c>
      <c r="C125" s="153">
        <f>SUMIFS(Summary!$AK:$AK,Summary!$B:$B,'Delivery table'!$B125,Summary!$N:$N,'Delivery table'!$A125,Summary!$E:$E,"APPROVED")</f>
        <v>0</v>
      </c>
      <c r="D125" s="153">
        <f>SUMIFS(Summary!$AL:$AL,Summary!$B:$B,'Delivery table'!$B125,Summary!$N:$N,'Delivery table'!$A125,Summary!$E:$E,"APPROVED")</f>
        <v>0</v>
      </c>
      <c r="E125" s="153">
        <f>SUMIFS(Summary!$AM:$AM,Summary!$B:$B,'Delivery table'!$B125,Summary!$N:$N,'Delivery table'!$A125,Summary!$E:$E,"APPROVED")</f>
        <v>0</v>
      </c>
      <c r="F125" s="153">
        <f>SUMIFS(Summary!$AN:$AN,Summary!$B:$B,'Delivery table'!$B125,Summary!$N:$N,'Delivery table'!$A125,Summary!$E:$E,"APPROVED")</f>
        <v>0</v>
      </c>
      <c r="G125" s="153">
        <f>SUMIFS(Summary!$AO:$AO,Summary!$B:$B,'Delivery table'!$B125,Summary!$N:$N,'Delivery table'!$A125,Summary!$E:$E,"APPROVED")</f>
        <v>0</v>
      </c>
      <c r="H125" s="153">
        <f>SUMIFS(Summary!$AP:$AP,Summary!$B:$B,'Delivery table'!$B125,Summary!$N:$N,'Delivery table'!$A125,Summary!$E:$E,"APPROVED")</f>
        <v>0</v>
      </c>
      <c r="I125" s="153">
        <f>SUMIFS(Summary!$AQ:$AQ,Summary!$B:$B,'Delivery table'!$B125,Summary!$N:$N,'Delivery table'!$A125,Summary!$E:$E,"APPROVED")</f>
        <v>0</v>
      </c>
      <c r="J125" s="153">
        <f>SUMIFS(Summary!$AR:$AR,Summary!$B:$B,'Delivery table'!$B125,Summary!$N:$N,'Delivery table'!$A125,Summary!$E:$E,"APPROVED")</f>
        <v>0</v>
      </c>
      <c r="K125" s="153">
        <f>SUMIFS(Summary!$AS:$AS,Summary!$B:$B,'Delivery table'!$B125,Summary!$N:$N,'Delivery table'!$A125,Summary!$E:$E,"APPROVED")</f>
        <v>0</v>
      </c>
      <c r="L125" s="153">
        <f>SUMIFS(Summary!$AT:$AT,Summary!$B:$B,'Delivery table'!$B125,Summary!$N:$N,'Delivery table'!$A125,Summary!$E:$E,"APPROVED")</f>
        <v>0</v>
      </c>
      <c r="M125" s="153">
        <f>SUMIFS(Summary!$AU:$AU,Summary!$B:$B,'Delivery table'!$B125,Summary!$N:$N,'Delivery table'!$A125,Summary!$E:$E,"APPROVED")</f>
        <v>0</v>
      </c>
      <c r="N125" s="153">
        <f>SUMIFS(Summary!$AV:$AV,Summary!$B:$B,'Delivery table'!$B125,Summary!$N:$N,'Delivery table'!$A125,Summary!$E:$E,"APPROVED")</f>
        <v>0</v>
      </c>
    </row>
    <row r="126" spans="1:14">
      <c r="A126" s="156" t="s">
        <v>63</v>
      </c>
      <c r="B126" s="8" t="s">
        <v>79</v>
      </c>
      <c r="C126" s="153">
        <f>SUMIFS(Summary!$AK:$AK,Summary!$B:$B,'Delivery table'!$B126,Summary!$N:$N,'Delivery table'!$A126,Summary!$E:$E,"APPROVED")</f>
        <v>0</v>
      </c>
      <c r="D126" s="153">
        <f>SUMIFS(Summary!$AL:$AL,Summary!$B:$B,'Delivery table'!$B126,Summary!$N:$N,'Delivery table'!$A126,Summary!$E:$E,"APPROVED")</f>
        <v>0</v>
      </c>
      <c r="E126" s="153">
        <f>SUMIFS(Summary!$AM:$AM,Summary!$B:$B,'Delivery table'!$B126,Summary!$N:$N,'Delivery table'!$A126,Summary!$E:$E,"APPROVED")</f>
        <v>0</v>
      </c>
      <c r="F126" s="153">
        <f>SUMIFS(Summary!$AN:$AN,Summary!$B:$B,'Delivery table'!$B126,Summary!$N:$N,'Delivery table'!$A126,Summary!$E:$E,"APPROVED")</f>
        <v>0</v>
      </c>
      <c r="G126" s="153">
        <f>SUMIFS(Summary!$AO:$AO,Summary!$B:$B,'Delivery table'!$B126,Summary!$N:$N,'Delivery table'!$A126,Summary!$E:$E,"APPROVED")</f>
        <v>0</v>
      </c>
      <c r="H126" s="153">
        <f>SUMIFS(Summary!$AP:$AP,Summary!$B:$B,'Delivery table'!$B126,Summary!$N:$N,'Delivery table'!$A126,Summary!$E:$E,"APPROVED")</f>
        <v>0</v>
      </c>
      <c r="I126" s="153">
        <f>SUMIFS(Summary!$AQ:$AQ,Summary!$B:$B,'Delivery table'!$B126,Summary!$N:$N,'Delivery table'!$A126,Summary!$E:$E,"APPROVED")</f>
        <v>0</v>
      </c>
      <c r="J126" s="153">
        <f>SUMIFS(Summary!$AR:$AR,Summary!$B:$B,'Delivery table'!$B126,Summary!$N:$N,'Delivery table'!$A126,Summary!$E:$E,"APPROVED")</f>
        <v>0</v>
      </c>
      <c r="K126" s="153">
        <f>SUMIFS(Summary!$AS:$AS,Summary!$B:$B,'Delivery table'!$B126,Summary!$N:$N,'Delivery table'!$A126,Summary!$E:$E,"APPROVED")</f>
        <v>0</v>
      </c>
      <c r="L126" s="153">
        <f>SUMIFS(Summary!$AT:$AT,Summary!$B:$B,'Delivery table'!$B126,Summary!$N:$N,'Delivery table'!$A126,Summary!$E:$E,"APPROVED")</f>
        <v>0</v>
      </c>
      <c r="M126" s="153">
        <f>SUMIFS(Summary!$AU:$AU,Summary!$B:$B,'Delivery table'!$B126,Summary!$N:$N,'Delivery table'!$A126,Summary!$E:$E,"APPROVED")</f>
        <v>0</v>
      </c>
      <c r="N126" s="153">
        <f>SUMIFS(Summary!$AV:$AV,Summary!$B:$B,'Delivery table'!$B126,Summary!$N:$N,'Delivery table'!$A126,Summary!$E:$E,"APPROVED")</f>
        <v>0</v>
      </c>
    </row>
    <row r="127" spans="1:14">
      <c r="A127" s="157" t="s">
        <v>63</v>
      </c>
      <c r="B127" s="8" t="s">
        <v>80</v>
      </c>
      <c r="C127" s="153">
        <f>SUMIFS(Summary!$AK:$AK,Summary!$B:$B,'Delivery table'!$B127,Summary!$N:$N,'Delivery table'!$A127,Summary!$E:$E,"APPROVED")</f>
        <v>0</v>
      </c>
      <c r="D127" s="153">
        <f>SUMIFS(Summary!$AL:$AL,Summary!$B:$B,'Delivery table'!$B127,Summary!$N:$N,'Delivery table'!$A127,Summary!$E:$E,"APPROVED")</f>
        <v>0</v>
      </c>
      <c r="E127" s="153">
        <f>SUMIFS(Summary!$AM:$AM,Summary!$B:$B,'Delivery table'!$B127,Summary!$N:$N,'Delivery table'!$A127,Summary!$E:$E,"APPROVED")</f>
        <v>0</v>
      </c>
      <c r="F127" s="153">
        <f>SUMIFS(Summary!$AN:$AN,Summary!$B:$B,'Delivery table'!$B127,Summary!$N:$N,'Delivery table'!$A127,Summary!$E:$E,"APPROVED")</f>
        <v>0</v>
      </c>
      <c r="G127" s="153">
        <f>SUMIFS(Summary!$AO:$AO,Summary!$B:$B,'Delivery table'!$B127,Summary!$N:$N,'Delivery table'!$A127,Summary!$E:$E,"APPROVED")</f>
        <v>0</v>
      </c>
      <c r="H127" s="153">
        <f>SUMIFS(Summary!$AP:$AP,Summary!$B:$B,'Delivery table'!$B127,Summary!$N:$N,'Delivery table'!$A127,Summary!$E:$E,"APPROVED")</f>
        <v>0</v>
      </c>
      <c r="I127" s="153">
        <f>SUMIFS(Summary!$AQ:$AQ,Summary!$B:$B,'Delivery table'!$B127,Summary!$N:$N,'Delivery table'!$A127,Summary!$E:$E,"APPROVED")</f>
        <v>0</v>
      </c>
      <c r="J127" s="153">
        <f>SUMIFS(Summary!$AR:$AR,Summary!$B:$B,'Delivery table'!$B127,Summary!$N:$N,'Delivery table'!$A127,Summary!$E:$E,"APPROVED")</f>
        <v>0</v>
      </c>
      <c r="K127" s="153">
        <f>SUMIFS(Summary!$AS:$AS,Summary!$B:$B,'Delivery table'!$B127,Summary!$N:$N,'Delivery table'!$A127,Summary!$E:$E,"APPROVED")</f>
        <v>0</v>
      </c>
      <c r="L127" s="153">
        <f>SUMIFS(Summary!$AT:$AT,Summary!$B:$B,'Delivery table'!$B127,Summary!$N:$N,'Delivery table'!$A127,Summary!$E:$E,"APPROVED")</f>
        <v>0</v>
      </c>
      <c r="M127" s="153">
        <f>SUMIFS(Summary!$AU:$AU,Summary!$B:$B,'Delivery table'!$B127,Summary!$N:$N,'Delivery table'!$A127,Summary!$E:$E,"APPROVED")</f>
        <v>0</v>
      </c>
      <c r="N127" s="153">
        <f>SUMIFS(Summary!$AV:$AV,Summary!$B:$B,'Delivery table'!$B127,Summary!$N:$N,'Delivery table'!$A127,Summary!$E:$E,"APPROVED")</f>
        <v>0</v>
      </c>
    </row>
    <row r="128" spans="1:14">
      <c r="A128" s="156" t="s">
        <v>63</v>
      </c>
      <c r="B128" s="8" t="s">
        <v>81</v>
      </c>
      <c r="C128" s="153">
        <f>SUMIFS(Summary!$AK:$AK,Summary!$B:$B,'Delivery table'!$B128,Summary!$N:$N,'Delivery table'!$A128,Summary!$E:$E,"APPROVED")</f>
        <v>0</v>
      </c>
      <c r="D128" s="153">
        <f>SUMIFS(Summary!$AL:$AL,Summary!$B:$B,'Delivery table'!$B128,Summary!$N:$N,'Delivery table'!$A128,Summary!$E:$E,"APPROVED")</f>
        <v>0</v>
      </c>
      <c r="E128" s="153">
        <f>SUMIFS(Summary!$AM:$AM,Summary!$B:$B,'Delivery table'!$B128,Summary!$N:$N,'Delivery table'!$A128,Summary!$E:$E,"APPROVED")</f>
        <v>0</v>
      </c>
      <c r="F128" s="153">
        <f>SUMIFS(Summary!$AN:$AN,Summary!$B:$B,'Delivery table'!$B128,Summary!$N:$N,'Delivery table'!$A128,Summary!$E:$E,"APPROVED")</f>
        <v>0</v>
      </c>
      <c r="G128" s="153">
        <f>SUMIFS(Summary!$AO:$AO,Summary!$B:$B,'Delivery table'!$B128,Summary!$N:$N,'Delivery table'!$A128,Summary!$E:$E,"APPROVED")</f>
        <v>0</v>
      </c>
      <c r="H128" s="153">
        <f>SUMIFS(Summary!$AP:$AP,Summary!$B:$B,'Delivery table'!$B128,Summary!$N:$N,'Delivery table'!$A128,Summary!$E:$E,"APPROVED")</f>
        <v>0</v>
      </c>
      <c r="I128" s="153">
        <f>SUMIFS(Summary!$AQ:$AQ,Summary!$B:$B,'Delivery table'!$B128,Summary!$N:$N,'Delivery table'!$A128,Summary!$E:$E,"APPROVED")</f>
        <v>0</v>
      </c>
      <c r="J128" s="153">
        <f>SUMIFS(Summary!$AR:$AR,Summary!$B:$B,'Delivery table'!$B128,Summary!$N:$N,'Delivery table'!$A128,Summary!$E:$E,"APPROVED")</f>
        <v>0</v>
      </c>
      <c r="K128" s="153">
        <f>SUMIFS(Summary!$AS:$AS,Summary!$B:$B,'Delivery table'!$B128,Summary!$N:$N,'Delivery table'!$A128,Summary!$E:$E,"APPROVED")</f>
        <v>0</v>
      </c>
      <c r="L128" s="153">
        <f>SUMIFS(Summary!$AT:$AT,Summary!$B:$B,'Delivery table'!$B128,Summary!$N:$N,'Delivery table'!$A128,Summary!$E:$E,"APPROVED")</f>
        <v>0</v>
      </c>
      <c r="M128" s="153">
        <f>SUMIFS(Summary!$AU:$AU,Summary!$B:$B,'Delivery table'!$B128,Summary!$N:$N,'Delivery table'!$A128,Summary!$E:$E,"APPROVED")</f>
        <v>0</v>
      </c>
      <c r="N128" s="153">
        <f>SUMIFS(Summary!$AV:$AV,Summary!$B:$B,'Delivery table'!$B128,Summary!$N:$N,'Delivery table'!$A128,Summary!$E:$E,"APPROVED")</f>
        <v>0</v>
      </c>
    </row>
    <row r="129" spans="1:14">
      <c r="A129" s="157" t="s">
        <v>63</v>
      </c>
      <c r="B129" s="8" t="s">
        <v>82</v>
      </c>
      <c r="C129" s="153">
        <f>SUMIFS(Summary!$AK:$AK,Summary!$B:$B,'Delivery table'!$B129,Summary!$N:$N,'Delivery table'!$A129,Summary!$E:$E,"APPROVED")</f>
        <v>0</v>
      </c>
      <c r="D129" s="153">
        <f>SUMIFS(Summary!$AL:$AL,Summary!$B:$B,'Delivery table'!$B129,Summary!$N:$N,'Delivery table'!$A129,Summary!$E:$E,"APPROVED")</f>
        <v>0</v>
      </c>
      <c r="E129" s="153">
        <f>SUMIFS(Summary!$AM:$AM,Summary!$B:$B,'Delivery table'!$B129,Summary!$N:$N,'Delivery table'!$A129,Summary!$E:$E,"APPROVED")</f>
        <v>0</v>
      </c>
      <c r="F129" s="153">
        <f>SUMIFS(Summary!$AN:$AN,Summary!$B:$B,'Delivery table'!$B129,Summary!$N:$N,'Delivery table'!$A129,Summary!$E:$E,"APPROVED")</f>
        <v>0</v>
      </c>
      <c r="G129" s="153">
        <f>SUMIFS(Summary!$AO:$AO,Summary!$B:$B,'Delivery table'!$B129,Summary!$N:$N,'Delivery table'!$A129,Summary!$E:$E,"APPROVED")</f>
        <v>0</v>
      </c>
      <c r="H129" s="153">
        <f>SUMIFS(Summary!$AP:$AP,Summary!$B:$B,'Delivery table'!$B129,Summary!$N:$N,'Delivery table'!$A129,Summary!$E:$E,"APPROVED")</f>
        <v>0</v>
      </c>
      <c r="I129" s="153">
        <f>SUMIFS(Summary!$AQ:$AQ,Summary!$B:$B,'Delivery table'!$B129,Summary!$N:$N,'Delivery table'!$A129,Summary!$E:$E,"APPROVED")</f>
        <v>0</v>
      </c>
      <c r="J129" s="153">
        <f>SUMIFS(Summary!$AR:$AR,Summary!$B:$B,'Delivery table'!$B129,Summary!$N:$N,'Delivery table'!$A129,Summary!$E:$E,"APPROVED")</f>
        <v>0</v>
      </c>
      <c r="K129" s="153">
        <f>SUMIFS(Summary!$AS:$AS,Summary!$B:$B,'Delivery table'!$B129,Summary!$N:$N,'Delivery table'!$A129,Summary!$E:$E,"APPROVED")</f>
        <v>0</v>
      </c>
      <c r="L129" s="153">
        <f>SUMIFS(Summary!$AT:$AT,Summary!$B:$B,'Delivery table'!$B129,Summary!$N:$N,'Delivery table'!$A129,Summary!$E:$E,"APPROVED")</f>
        <v>0</v>
      </c>
      <c r="M129" s="153">
        <f>SUMIFS(Summary!$AU:$AU,Summary!$B:$B,'Delivery table'!$B129,Summary!$N:$N,'Delivery table'!$A129,Summary!$E:$E,"APPROVED")</f>
        <v>0</v>
      </c>
      <c r="N129" s="153">
        <f>SUMIFS(Summary!$AV:$AV,Summary!$B:$B,'Delivery table'!$B129,Summary!$N:$N,'Delivery table'!$A129,Summary!$E:$E,"APPROVED")</f>
        <v>0</v>
      </c>
    </row>
    <row r="130" spans="1:14">
      <c r="A130" s="156" t="s">
        <v>63</v>
      </c>
      <c r="B130" s="8" t="s">
        <v>83</v>
      </c>
      <c r="C130" s="153">
        <f>SUMIFS(Summary!$AK:$AK,Summary!$B:$B,'Delivery table'!$B130,Summary!$N:$N,'Delivery table'!$A130,Summary!$E:$E,"APPROVED")</f>
        <v>0</v>
      </c>
      <c r="D130" s="153">
        <f>SUMIFS(Summary!$AL:$AL,Summary!$B:$B,'Delivery table'!$B130,Summary!$N:$N,'Delivery table'!$A130,Summary!$E:$E,"APPROVED")</f>
        <v>0</v>
      </c>
      <c r="E130" s="153">
        <f>SUMIFS(Summary!$AM:$AM,Summary!$B:$B,'Delivery table'!$B130,Summary!$N:$N,'Delivery table'!$A130,Summary!$E:$E,"APPROVED")</f>
        <v>0</v>
      </c>
      <c r="F130" s="153">
        <f>SUMIFS(Summary!$AN:$AN,Summary!$B:$B,'Delivery table'!$B130,Summary!$N:$N,'Delivery table'!$A130,Summary!$E:$E,"APPROVED")</f>
        <v>0</v>
      </c>
      <c r="G130" s="153">
        <f>SUMIFS(Summary!$AO:$AO,Summary!$B:$B,'Delivery table'!$B130,Summary!$N:$N,'Delivery table'!$A130,Summary!$E:$E,"APPROVED")</f>
        <v>0</v>
      </c>
      <c r="H130" s="153">
        <f>SUMIFS(Summary!$AP:$AP,Summary!$B:$B,'Delivery table'!$B130,Summary!$N:$N,'Delivery table'!$A130,Summary!$E:$E,"APPROVED")</f>
        <v>0</v>
      </c>
      <c r="I130" s="153">
        <f>SUMIFS(Summary!$AQ:$AQ,Summary!$B:$B,'Delivery table'!$B130,Summary!$N:$N,'Delivery table'!$A130,Summary!$E:$E,"APPROVED")</f>
        <v>0</v>
      </c>
      <c r="J130" s="153">
        <f>SUMIFS(Summary!$AR:$AR,Summary!$B:$B,'Delivery table'!$B130,Summary!$N:$N,'Delivery table'!$A130,Summary!$E:$E,"APPROVED")</f>
        <v>0</v>
      </c>
      <c r="K130" s="153">
        <f>SUMIFS(Summary!$AS:$AS,Summary!$B:$B,'Delivery table'!$B130,Summary!$N:$N,'Delivery table'!$A130,Summary!$E:$E,"APPROVED")</f>
        <v>0</v>
      </c>
      <c r="L130" s="153">
        <f>SUMIFS(Summary!$AT:$AT,Summary!$B:$B,'Delivery table'!$B130,Summary!$N:$N,'Delivery table'!$A130,Summary!$E:$E,"APPROVED")</f>
        <v>0</v>
      </c>
      <c r="M130" s="153">
        <f>SUMIFS(Summary!$AU:$AU,Summary!$B:$B,'Delivery table'!$B130,Summary!$N:$N,'Delivery table'!$A130,Summary!$E:$E,"APPROVED")</f>
        <v>0</v>
      </c>
      <c r="N130" s="153">
        <f>SUMIFS(Summary!$AV:$AV,Summary!$B:$B,'Delivery table'!$B130,Summary!$N:$N,'Delivery table'!$A130,Summary!$E:$E,"APPROVED")</f>
        <v>0</v>
      </c>
    </row>
    <row r="131" spans="1:14">
      <c r="A131" s="157" t="s">
        <v>63</v>
      </c>
      <c r="B131" s="8" t="s">
        <v>84</v>
      </c>
      <c r="C131" s="153">
        <f>SUMIFS(Summary!$AK:$AK,Summary!$B:$B,'Delivery table'!$B131,Summary!$N:$N,'Delivery table'!$A131,Summary!$E:$E,"APPROVED")</f>
        <v>0</v>
      </c>
      <c r="D131" s="153">
        <f>SUMIFS(Summary!$AL:$AL,Summary!$B:$B,'Delivery table'!$B131,Summary!$N:$N,'Delivery table'!$A131,Summary!$E:$E,"APPROVED")</f>
        <v>0</v>
      </c>
      <c r="E131" s="153">
        <f>SUMIFS(Summary!$AM:$AM,Summary!$B:$B,'Delivery table'!$B131,Summary!$N:$N,'Delivery table'!$A131,Summary!$E:$E,"APPROVED")</f>
        <v>0</v>
      </c>
      <c r="F131" s="153">
        <f>SUMIFS(Summary!$AN:$AN,Summary!$B:$B,'Delivery table'!$B131,Summary!$N:$N,'Delivery table'!$A131,Summary!$E:$E,"APPROVED")</f>
        <v>0</v>
      </c>
      <c r="G131" s="153">
        <f>SUMIFS(Summary!$AO:$AO,Summary!$B:$B,'Delivery table'!$B131,Summary!$N:$N,'Delivery table'!$A131,Summary!$E:$E,"APPROVED")</f>
        <v>0</v>
      </c>
      <c r="H131" s="153">
        <f>SUMIFS(Summary!$AP:$AP,Summary!$B:$B,'Delivery table'!$B131,Summary!$N:$N,'Delivery table'!$A131,Summary!$E:$E,"APPROVED")</f>
        <v>0</v>
      </c>
      <c r="I131" s="153">
        <f>SUMIFS(Summary!$AQ:$AQ,Summary!$B:$B,'Delivery table'!$B131,Summary!$N:$N,'Delivery table'!$A131,Summary!$E:$E,"APPROVED")</f>
        <v>0</v>
      </c>
      <c r="J131" s="153">
        <f>SUMIFS(Summary!$AR:$AR,Summary!$B:$B,'Delivery table'!$B131,Summary!$N:$N,'Delivery table'!$A131,Summary!$E:$E,"APPROVED")</f>
        <v>0</v>
      </c>
      <c r="K131" s="153">
        <f>SUMIFS(Summary!$AS:$AS,Summary!$B:$B,'Delivery table'!$B131,Summary!$N:$N,'Delivery table'!$A131,Summary!$E:$E,"APPROVED")</f>
        <v>0</v>
      </c>
      <c r="L131" s="153">
        <f>SUMIFS(Summary!$AT:$AT,Summary!$B:$B,'Delivery table'!$B131,Summary!$N:$N,'Delivery table'!$A131,Summary!$E:$E,"APPROVED")</f>
        <v>0</v>
      </c>
      <c r="M131" s="153">
        <f>SUMIFS(Summary!$AU:$AU,Summary!$B:$B,'Delivery table'!$B131,Summary!$N:$N,'Delivery table'!$A131,Summary!$E:$E,"APPROVED")</f>
        <v>0</v>
      </c>
      <c r="N131" s="153">
        <f>SUMIFS(Summary!$AV:$AV,Summary!$B:$B,'Delivery table'!$B131,Summary!$N:$N,'Delivery table'!$A131,Summary!$E:$E,"APPROVED")</f>
        <v>0</v>
      </c>
    </row>
    <row r="132" spans="1:14">
      <c r="A132" s="156" t="s">
        <v>63</v>
      </c>
      <c r="B132" s="8" t="s">
        <v>85</v>
      </c>
      <c r="C132" s="153">
        <f>SUMIFS(Summary!$AK:$AK,Summary!$B:$B,'Delivery table'!$B132,Summary!$N:$N,'Delivery table'!$A132,Summary!$E:$E,"APPROVED")</f>
        <v>0</v>
      </c>
      <c r="D132" s="153">
        <f>SUMIFS(Summary!$AL:$AL,Summary!$B:$B,'Delivery table'!$B132,Summary!$N:$N,'Delivery table'!$A132,Summary!$E:$E,"APPROVED")</f>
        <v>0</v>
      </c>
      <c r="E132" s="153">
        <f>SUMIFS(Summary!$AM:$AM,Summary!$B:$B,'Delivery table'!$B132,Summary!$N:$N,'Delivery table'!$A132,Summary!$E:$E,"APPROVED")</f>
        <v>0</v>
      </c>
      <c r="F132" s="153">
        <f>SUMIFS(Summary!$AN:$AN,Summary!$B:$B,'Delivery table'!$B132,Summary!$N:$N,'Delivery table'!$A132,Summary!$E:$E,"APPROVED")</f>
        <v>0</v>
      </c>
      <c r="G132" s="153">
        <f>SUMIFS(Summary!$AO:$AO,Summary!$B:$B,'Delivery table'!$B132,Summary!$N:$N,'Delivery table'!$A132,Summary!$E:$E,"APPROVED")</f>
        <v>0</v>
      </c>
      <c r="H132" s="153">
        <f>SUMIFS(Summary!$AP:$AP,Summary!$B:$B,'Delivery table'!$B132,Summary!$N:$N,'Delivery table'!$A132,Summary!$E:$E,"APPROVED")</f>
        <v>0</v>
      </c>
      <c r="I132" s="153">
        <f>SUMIFS(Summary!$AQ:$AQ,Summary!$B:$B,'Delivery table'!$B132,Summary!$N:$N,'Delivery table'!$A132,Summary!$E:$E,"APPROVED")</f>
        <v>0</v>
      </c>
      <c r="J132" s="153">
        <f>SUMIFS(Summary!$AR:$AR,Summary!$B:$B,'Delivery table'!$B132,Summary!$N:$N,'Delivery table'!$A132,Summary!$E:$E,"APPROVED")</f>
        <v>0</v>
      </c>
      <c r="K132" s="153">
        <f>SUMIFS(Summary!$AS:$AS,Summary!$B:$B,'Delivery table'!$B132,Summary!$N:$N,'Delivery table'!$A132,Summary!$E:$E,"APPROVED")</f>
        <v>0</v>
      </c>
      <c r="L132" s="153">
        <f>SUMIFS(Summary!$AT:$AT,Summary!$B:$B,'Delivery table'!$B132,Summary!$N:$N,'Delivery table'!$A132,Summary!$E:$E,"APPROVED")</f>
        <v>0</v>
      </c>
      <c r="M132" s="153">
        <f>SUMIFS(Summary!$AU:$AU,Summary!$B:$B,'Delivery table'!$B132,Summary!$N:$N,'Delivery table'!$A132,Summary!$E:$E,"APPROVED")</f>
        <v>0</v>
      </c>
      <c r="N132" s="153">
        <f>SUMIFS(Summary!$AV:$AV,Summary!$B:$B,'Delivery table'!$B132,Summary!$N:$N,'Delivery table'!$A132,Summary!$E:$E,"APPROVED")</f>
        <v>0</v>
      </c>
    </row>
    <row r="133" spans="1:14">
      <c r="A133" s="157" t="s">
        <v>63</v>
      </c>
      <c r="B133" s="8" t="s">
        <v>86</v>
      </c>
      <c r="C133" s="153">
        <f>SUMIFS(Summary!$AK:$AK,Summary!$B:$B,'Delivery table'!$B133,Summary!$N:$N,'Delivery table'!$A133,Summary!$E:$E,"APPROVED")</f>
        <v>0</v>
      </c>
      <c r="D133" s="153">
        <f>SUMIFS(Summary!$AL:$AL,Summary!$B:$B,'Delivery table'!$B133,Summary!$N:$N,'Delivery table'!$A133,Summary!$E:$E,"APPROVED")</f>
        <v>0</v>
      </c>
      <c r="E133" s="153">
        <f>SUMIFS(Summary!$AM:$AM,Summary!$B:$B,'Delivery table'!$B133,Summary!$N:$N,'Delivery table'!$A133,Summary!$E:$E,"APPROVED")</f>
        <v>0</v>
      </c>
      <c r="F133" s="153">
        <f>SUMIFS(Summary!$AN:$AN,Summary!$B:$B,'Delivery table'!$B133,Summary!$N:$N,'Delivery table'!$A133,Summary!$E:$E,"APPROVED")</f>
        <v>0</v>
      </c>
      <c r="G133" s="153">
        <f>SUMIFS(Summary!$AO:$AO,Summary!$B:$B,'Delivery table'!$B133,Summary!$N:$N,'Delivery table'!$A133,Summary!$E:$E,"APPROVED")</f>
        <v>0</v>
      </c>
      <c r="H133" s="153">
        <f>SUMIFS(Summary!$AP:$AP,Summary!$B:$B,'Delivery table'!$B133,Summary!$N:$N,'Delivery table'!$A133,Summary!$E:$E,"APPROVED")</f>
        <v>0</v>
      </c>
      <c r="I133" s="153">
        <f>SUMIFS(Summary!$AQ:$AQ,Summary!$B:$B,'Delivery table'!$B133,Summary!$N:$N,'Delivery table'!$A133,Summary!$E:$E,"APPROVED")</f>
        <v>0</v>
      </c>
      <c r="J133" s="153">
        <f>SUMIFS(Summary!$AR:$AR,Summary!$B:$B,'Delivery table'!$B133,Summary!$N:$N,'Delivery table'!$A133,Summary!$E:$E,"APPROVED")</f>
        <v>0</v>
      </c>
      <c r="K133" s="153">
        <f>SUMIFS(Summary!$AS:$AS,Summary!$B:$B,'Delivery table'!$B133,Summary!$N:$N,'Delivery table'!$A133,Summary!$E:$E,"APPROVED")</f>
        <v>0</v>
      </c>
      <c r="L133" s="153">
        <f>SUMIFS(Summary!$AT:$AT,Summary!$B:$B,'Delivery table'!$B133,Summary!$N:$N,'Delivery table'!$A133,Summary!$E:$E,"APPROVED")</f>
        <v>0</v>
      </c>
      <c r="M133" s="153">
        <f>SUMIFS(Summary!$AU:$AU,Summary!$B:$B,'Delivery table'!$B133,Summary!$N:$N,'Delivery table'!$A133,Summary!$E:$E,"APPROVED")</f>
        <v>0</v>
      </c>
      <c r="N133" s="153">
        <f>SUMIFS(Summary!$AV:$AV,Summary!$B:$B,'Delivery table'!$B133,Summary!$N:$N,'Delivery table'!$A133,Summary!$E:$E,"APPROVED")</f>
        <v>0</v>
      </c>
    </row>
    <row r="134" spans="1:14">
      <c r="A134" s="156" t="s">
        <v>63</v>
      </c>
      <c r="B134" s="8" t="s">
        <v>87</v>
      </c>
      <c r="C134" s="153">
        <f>SUMIFS(Summary!$AK:$AK,Summary!$B:$B,'Delivery table'!$B134,Summary!$N:$N,'Delivery table'!$A134,Summary!$E:$E,"APPROVED")</f>
        <v>0</v>
      </c>
      <c r="D134" s="153">
        <f>SUMIFS(Summary!$AL:$AL,Summary!$B:$B,'Delivery table'!$B134,Summary!$N:$N,'Delivery table'!$A134,Summary!$E:$E,"APPROVED")</f>
        <v>0</v>
      </c>
      <c r="E134" s="153">
        <f>SUMIFS(Summary!$AM:$AM,Summary!$B:$B,'Delivery table'!$B134,Summary!$N:$N,'Delivery table'!$A134,Summary!$E:$E,"APPROVED")</f>
        <v>0</v>
      </c>
      <c r="F134" s="153">
        <f>SUMIFS(Summary!$AN:$AN,Summary!$B:$B,'Delivery table'!$B134,Summary!$N:$N,'Delivery table'!$A134,Summary!$E:$E,"APPROVED")</f>
        <v>0</v>
      </c>
      <c r="G134" s="153">
        <f>SUMIFS(Summary!$AO:$AO,Summary!$B:$B,'Delivery table'!$B134,Summary!$N:$N,'Delivery table'!$A134,Summary!$E:$E,"APPROVED")</f>
        <v>0</v>
      </c>
      <c r="H134" s="153">
        <f>SUMIFS(Summary!$AP:$AP,Summary!$B:$B,'Delivery table'!$B134,Summary!$N:$N,'Delivery table'!$A134,Summary!$E:$E,"APPROVED")</f>
        <v>0</v>
      </c>
      <c r="I134" s="153">
        <f>SUMIFS(Summary!$AQ:$AQ,Summary!$B:$B,'Delivery table'!$B134,Summary!$N:$N,'Delivery table'!$A134,Summary!$E:$E,"APPROVED")</f>
        <v>0</v>
      </c>
      <c r="J134" s="153">
        <f>SUMIFS(Summary!$AR:$AR,Summary!$B:$B,'Delivery table'!$B134,Summary!$N:$N,'Delivery table'!$A134,Summary!$E:$E,"APPROVED")</f>
        <v>0</v>
      </c>
      <c r="K134" s="153">
        <f>SUMIFS(Summary!$AS:$AS,Summary!$B:$B,'Delivery table'!$B134,Summary!$N:$N,'Delivery table'!$A134,Summary!$E:$E,"APPROVED")</f>
        <v>0</v>
      </c>
      <c r="L134" s="153">
        <f>SUMIFS(Summary!$AT:$AT,Summary!$B:$B,'Delivery table'!$B134,Summary!$N:$N,'Delivery table'!$A134,Summary!$E:$E,"APPROVED")</f>
        <v>0</v>
      </c>
      <c r="M134" s="153">
        <f>SUMIFS(Summary!$AU:$AU,Summary!$B:$B,'Delivery table'!$B134,Summary!$N:$N,'Delivery table'!$A134,Summary!$E:$E,"APPROVED")</f>
        <v>0</v>
      </c>
      <c r="N134" s="153">
        <f>SUMIFS(Summary!$AV:$AV,Summary!$B:$B,'Delivery table'!$B134,Summary!$N:$N,'Delivery table'!$A134,Summary!$E:$E,"APPROVED")</f>
        <v>0</v>
      </c>
    </row>
    <row r="135" spans="1:14">
      <c r="A135" s="157" t="s">
        <v>63</v>
      </c>
      <c r="B135" s="8" t="s">
        <v>88</v>
      </c>
      <c r="C135" s="153">
        <f>SUMIFS(Summary!$AK:$AK,Summary!$B:$B,'Delivery table'!$B135,Summary!$N:$N,'Delivery table'!$A135,Summary!$E:$E,"APPROVED")</f>
        <v>0</v>
      </c>
      <c r="D135" s="153">
        <f>SUMIFS(Summary!$AL:$AL,Summary!$B:$B,'Delivery table'!$B135,Summary!$N:$N,'Delivery table'!$A135,Summary!$E:$E,"APPROVED")</f>
        <v>0</v>
      </c>
      <c r="E135" s="153">
        <f>SUMIFS(Summary!$AM:$AM,Summary!$B:$B,'Delivery table'!$B135,Summary!$N:$N,'Delivery table'!$A135,Summary!$E:$E,"APPROVED")</f>
        <v>0</v>
      </c>
      <c r="F135" s="153">
        <f>SUMIFS(Summary!$AN:$AN,Summary!$B:$B,'Delivery table'!$B135,Summary!$N:$N,'Delivery table'!$A135,Summary!$E:$E,"APPROVED")</f>
        <v>0</v>
      </c>
      <c r="G135" s="153">
        <f>SUMIFS(Summary!$AO:$AO,Summary!$B:$B,'Delivery table'!$B135,Summary!$N:$N,'Delivery table'!$A135,Summary!$E:$E,"APPROVED")</f>
        <v>0</v>
      </c>
      <c r="H135" s="153">
        <f>SUMIFS(Summary!$AP:$AP,Summary!$B:$B,'Delivery table'!$B135,Summary!$N:$N,'Delivery table'!$A135,Summary!$E:$E,"APPROVED")</f>
        <v>0</v>
      </c>
      <c r="I135" s="153">
        <f>SUMIFS(Summary!$AQ:$AQ,Summary!$B:$B,'Delivery table'!$B135,Summary!$N:$N,'Delivery table'!$A135,Summary!$E:$E,"APPROVED")</f>
        <v>0</v>
      </c>
      <c r="J135" s="153">
        <f>SUMIFS(Summary!$AR:$AR,Summary!$B:$B,'Delivery table'!$B135,Summary!$N:$N,'Delivery table'!$A135,Summary!$E:$E,"APPROVED")</f>
        <v>0</v>
      </c>
      <c r="K135" s="153">
        <f>SUMIFS(Summary!$AS:$AS,Summary!$B:$B,'Delivery table'!$B135,Summary!$N:$N,'Delivery table'!$A135,Summary!$E:$E,"APPROVED")</f>
        <v>0</v>
      </c>
      <c r="L135" s="153">
        <f>SUMIFS(Summary!$AT:$AT,Summary!$B:$B,'Delivery table'!$B135,Summary!$N:$N,'Delivery table'!$A135,Summary!$E:$E,"APPROVED")</f>
        <v>0</v>
      </c>
      <c r="M135" s="153">
        <f>SUMIFS(Summary!$AU:$AU,Summary!$B:$B,'Delivery table'!$B135,Summary!$N:$N,'Delivery table'!$A135,Summary!$E:$E,"APPROVED")</f>
        <v>0</v>
      </c>
      <c r="N135" s="153">
        <f>SUMIFS(Summary!$AV:$AV,Summary!$B:$B,'Delivery table'!$B135,Summary!$N:$N,'Delivery table'!$A135,Summary!$E:$E,"APPROVED")</f>
        <v>0</v>
      </c>
    </row>
    <row r="136" spans="1:14">
      <c r="A136" s="156" t="s">
        <v>63</v>
      </c>
      <c r="B136" s="8" t="s">
        <v>89</v>
      </c>
      <c r="C136" s="153">
        <f>SUMIFS(Summary!$AK:$AK,Summary!$B:$B,'Delivery table'!$B136,Summary!$N:$N,'Delivery table'!$A136,Summary!$E:$E,"APPROVED")</f>
        <v>0</v>
      </c>
      <c r="D136" s="153">
        <f>SUMIFS(Summary!$AL:$AL,Summary!$B:$B,'Delivery table'!$B136,Summary!$N:$N,'Delivery table'!$A136,Summary!$E:$E,"APPROVED")</f>
        <v>0</v>
      </c>
      <c r="E136" s="153">
        <f>SUMIFS(Summary!$AM:$AM,Summary!$B:$B,'Delivery table'!$B136,Summary!$N:$N,'Delivery table'!$A136,Summary!$E:$E,"APPROVED")</f>
        <v>0</v>
      </c>
      <c r="F136" s="153">
        <f>SUMIFS(Summary!$AN:$AN,Summary!$B:$B,'Delivery table'!$B136,Summary!$N:$N,'Delivery table'!$A136,Summary!$E:$E,"APPROVED")</f>
        <v>0</v>
      </c>
      <c r="G136" s="153">
        <f>SUMIFS(Summary!$AO:$AO,Summary!$B:$B,'Delivery table'!$B136,Summary!$N:$N,'Delivery table'!$A136,Summary!$E:$E,"APPROVED")</f>
        <v>0</v>
      </c>
      <c r="H136" s="153">
        <f>SUMIFS(Summary!$AP:$AP,Summary!$B:$B,'Delivery table'!$B136,Summary!$N:$N,'Delivery table'!$A136,Summary!$E:$E,"APPROVED")</f>
        <v>0</v>
      </c>
      <c r="I136" s="153">
        <f>SUMIFS(Summary!$AQ:$AQ,Summary!$B:$B,'Delivery table'!$B136,Summary!$N:$N,'Delivery table'!$A136,Summary!$E:$E,"APPROVED")</f>
        <v>0</v>
      </c>
      <c r="J136" s="153">
        <f>SUMIFS(Summary!$AR:$AR,Summary!$B:$B,'Delivery table'!$B136,Summary!$N:$N,'Delivery table'!$A136,Summary!$E:$E,"APPROVED")</f>
        <v>0</v>
      </c>
      <c r="K136" s="153">
        <f>SUMIFS(Summary!$AS:$AS,Summary!$B:$B,'Delivery table'!$B136,Summary!$N:$N,'Delivery table'!$A136,Summary!$E:$E,"APPROVED")</f>
        <v>0</v>
      </c>
      <c r="L136" s="153">
        <f>SUMIFS(Summary!$AT:$AT,Summary!$B:$B,'Delivery table'!$B136,Summary!$N:$N,'Delivery table'!$A136,Summary!$E:$E,"APPROVED")</f>
        <v>0</v>
      </c>
      <c r="M136" s="153">
        <f>SUMIFS(Summary!$AU:$AU,Summary!$B:$B,'Delivery table'!$B136,Summary!$N:$N,'Delivery table'!$A136,Summary!$E:$E,"APPROVED")</f>
        <v>0</v>
      </c>
      <c r="N136" s="153">
        <f>SUMIFS(Summary!$AV:$AV,Summary!$B:$B,'Delivery table'!$B136,Summary!$N:$N,'Delivery table'!$A136,Summary!$E:$E,"APPROVED")</f>
        <v>0</v>
      </c>
    </row>
    <row r="137" spans="1:14">
      <c r="A137" s="157" t="s">
        <v>63</v>
      </c>
      <c r="B137" s="8" t="s">
        <v>90</v>
      </c>
      <c r="C137" s="153">
        <f>SUMIFS(Summary!$AK:$AK,Summary!$B:$B,'Delivery table'!$B137,Summary!$N:$N,'Delivery table'!$A137,Summary!$E:$E,"APPROVED")</f>
        <v>0</v>
      </c>
      <c r="D137" s="153">
        <f>SUMIFS(Summary!$AL:$AL,Summary!$B:$B,'Delivery table'!$B137,Summary!$N:$N,'Delivery table'!$A137,Summary!$E:$E,"APPROVED")</f>
        <v>0</v>
      </c>
      <c r="E137" s="153">
        <f>SUMIFS(Summary!$AM:$AM,Summary!$B:$B,'Delivery table'!$B137,Summary!$N:$N,'Delivery table'!$A137,Summary!$E:$E,"APPROVED")</f>
        <v>0</v>
      </c>
      <c r="F137" s="153">
        <f>SUMIFS(Summary!$AN:$AN,Summary!$B:$B,'Delivery table'!$B137,Summary!$N:$N,'Delivery table'!$A137,Summary!$E:$E,"APPROVED")</f>
        <v>0</v>
      </c>
      <c r="G137" s="153">
        <f>SUMIFS(Summary!$AO:$AO,Summary!$B:$B,'Delivery table'!$B137,Summary!$N:$N,'Delivery table'!$A137,Summary!$E:$E,"APPROVED")</f>
        <v>0</v>
      </c>
      <c r="H137" s="153">
        <f>SUMIFS(Summary!$AP:$AP,Summary!$B:$B,'Delivery table'!$B137,Summary!$N:$N,'Delivery table'!$A137,Summary!$E:$E,"APPROVED")</f>
        <v>0</v>
      </c>
      <c r="I137" s="153">
        <f>SUMIFS(Summary!$AQ:$AQ,Summary!$B:$B,'Delivery table'!$B137,Summary!$N:$N,'Delivery table'!$A137,Summary!$E:$E,"APPROVED")</f>
        <v>0</v>
      </c>
      <c r="J137" s="153">
        <f>SUMIFS(Summary!$AR:$AR,Summary!$B:$B,'Delivery table'!$B137,Summary!$N:$N,'Delivery table'!$A137,Summary!$E:$E,"APPROVED")</f>
        <v>0</v>
      </c>
      <c r="K137" s="153">
        <f>SUMIFS(Summary!$AS:$AS,Summary!$B:$B,'Delivery table'!$B137,Summary!$N:$N,'Delivery table'!$A137,Summary!$E:$E,"APPROVED")</f>
        <v>0</v>
      </c>
      <c r="L137" s="153">
        <f>SUMIFS(Summary!$AT:$AT,Summary!$B:$B,'Delivery table'!$B137,Summary!$N:$N,'Delivery table'!$A137,Summary!$E:$E,"APPROVED")</f>
        <v>0</v>
      </c>
      <c r="M137" s="153">
        <f>SUMIFS(Summary!$AU:$AU,Summary!$B:$B,'Delivery table'!$B137,Summary!$N:$N,'Delivery table'!$A137,Summary!$E:$E,"APPROVED")</f>
        <v>0</v>
      </c>
      <c r="N137" s="153">
        <f>SUMIFS(Summary!$AV:$AV,Summary!$B:$B,'Delivery table'!$B137,Summary!$N:$N,'Delivery table'!$A137,Summary!$E:$E,"APPROVED")</f>
        <v>0</v>
      </c>
    </row>
    <row r="138" spans="1:14">
      <c r="A138" s="156" t="s">
        <v>63</v>
      </c>
      <c r="B138" s="8" t="s">
        <v>91</v>
      </c>
      <c r="C138" s="153">
        <f>SUMIFS(Summary!$AK:$AK,Summary!$B:$B,'Delivery table'!$B138,Summary!$N:$N,'Delivery table'!$A138,Summary!$E:$E,"APPROVED")</f>
        <v>0</v>
      </c>
      <c r="D138" s="153">
        <f>SUMIFS(Summary!$AL:$AL,Summary!$B:$B,'Delivery table'!$B138,Summary!$N:$N,'Delivery table'!$A138,Summary!$E:$E,"APPROVED")</f>
        <v>0</v>
      </c>
      <c r="E138" s="153">
        <f>SUMIFS(Summary!$AM:$AM,Summary!$B:$B,'Delivery table'!$B138,Summary!$N:$N,'Delivery table'!$A138,Summary!$E:$E,"APPROVED")</f>
        <v>0</v>
      </c>
      <c r="F138" s="153">
        <f>SUMIFS(Summary!$AN:$AN,Summary!$B:$B,'Delivery table'!$B138,Summary!$N:$N,'Delivery table'!$A138,Summary!$E:$E,"APPROVED")</f>
        <v>0</v>
      </c>
      <c r="G138" s="153">
        <f>SUMIFS(Summary!$AO:$AO,Summary!$B:$B,'Delivery table'!$B138,Summary!$N:$N,'Delivery table'!$A138,Summary!$E:$E,"APPROVED")</f>
        <v>0</v>
      </c>
      <c r="H138" s="153">
        <f>SUMIFS(Summary!$AP:$AP,Summary!$B:$B,'Delivery table'!$B138,Summary!$N:$N,'Delivery table'!$A138,Summary!$E:$E,"APPROVED")</f>
        <v>0</v>
      </c>
      <c r="I138" s="153">
        <f>SUMIFS(Summary!$AQ:$AQ,Summary!$B:$B,'Delivery table'!$B138,Summary!$N:$N,'Delivery table'!$A138,Summary!$E:$E,"APPROVED")</f>
        <v>0</v>
      </c>
      <c r="J138" s="153">
        <f>SUMIFS(Summary!$AR:$AR,Summary!$B:$B,'Delivery table'!$B138,Summary!$N:$N,'Delivery table'!$A138,Summary!$E:$E,"APPROVED")</f>
        <v>0</v>
      </c>
      <c r="K138" s="153">
        <f>SUMIFS(Summary!$AS:$AS,Summary!$B:$B,'Delivery table'!$B138,Summary!$N:$N,'Delivery table'!$A138,Summary!$E:$E,"APPROVED")</f>
        <v>0</v>
      </c>
      <c r="L138" s="153">
        <f>SUMIFS(Summary!$AT:$AT,Summary!$B:$B,'Delivery table'!$B138,Summary!$N:$N,'Delivery table'!$A138,Summary!$E:$E,"APPROVED")</f>
        <v>0</v>
      </c>
      <c r="M138" s="153">
        <f>SUMIFS(Summary!$AU:$AU,Summary!$B:$B,'Delivery table'!$B138,Summary!$N:$N,'Delivery table'!$A138,Summary!$E:$E,"APPROVED")</f>
        <v>0</v>
      </c>
      <c r="N138" s="153">
        <f>SUMIFS(Summary!$AV:$AV,Summary!$B:$B,'Delivery table'!$B138,Summary!$N:$N,'Delivery table'!$A138,Summary!$E:$E,"APPROVED")</f>
        <v>0</v>
      </c>
    </row>
    <row r="139" spans="1:14">
      <c r="A139" s="157" t="s">
        <v>63</v>
      </c>
      <c r="B139" s="8" t="s">
        <v>92</v>
      </c>
      <c r="C139" s="153">
        <f>SUMIFS(Summary!$AK:$AK,Summary!$B:$B,'Delivery table'!$B139,Summary!$N:$N,'Delivery table'!$A139,Summary!$E:$E,"APPROVED")</f>
        <v>0</v>
      </c>
      <c r="D139" s="153">
        <f>SUMIFS(Summary!$AL:$AL,Summary!$B:$B,'Delivery table'!$B139,Summary!$N:$N,'Delivery table'!$A139,Summary!$E:$E,"APPROVED")</f>
        <v>0</v>
      </c>
      <c r="E139" s="153">
        <f>SUMIFS(Summary!$AM:$AM,Summary!$B:$B,'Delivery table'!$B139,Summary!$N:$N,'Delivery table'!$A139,Summary!$E:$E,"APPROVED")</f>
        <v>0</v>
      </c>
      <c r="F139" s="153">
        <f>SUMIFS(Summary!$AN:$AN,Summary!$B:$B,'Delivery table'!$B139,Summary!$N:$N,'Delivery table'!$A139,Summary!$E:$E,"APPROVED")</f>
        <v>0</v>
      </c>
      <c r="G139" s="153">
        <f>SUMIFS(Summary!$AO:$AO,Summary!$B:$B,'Delivery table'!$B139,Summary!$N:$N,'Delivery table'!$A139,Summary!$E:$E,"APPROVED")</f>
        <v>0</v>
      </c>
      <c r="H139" s="153">
        <f>SUMIFS(Summary!$AP:$AP,Summary!$B:$B,'Delivery table'!$B139,Summary!$N:$N,'Delivery table'!$A139,Summary!$E:$E,"APPROVED")</f>
        <v>0</v>
      </c>
      <c r="I139" s="153">
        <f>SUMIFS(Summary!$AQ:$AQ,Summary!$B:$B,'Delivery table'!$B139,Summary!$N:$N,'Delivery table'!$A139,Summary!$E:$E,"APPROVED")</f>
        <v>0</v>
      </c>
      <c r="J139" s="153">
        <f>SUMIFS(Summary!$AR:$AR,Summary!$B:$B,'Delivery table'!$B139,Summary!$N:$N,'Delivery table'!$A139,Summary!$E:$E,"APPROVED")</f>
        <v>0</v>
      </c>
      <c r="K139" s="153">
        <f>SUMIFS(Summary!$AS:$AS,Summary!$B:$B,'Delivery table'!$B139,Summary!$N:$N,'Delivery table'!$A139,Summary!$E:$E,"APPROVED")</f>
        <v>0</v>
      </c>
      <c r="L139" s="153">
        <f>SUMIFS(Summary!$AT:$AT,Summary!$B:$B,'Delivery table'!$B139,Summary!$N:$N,'Delivery table'!$A139,Summary!$E:$E,"APPROVED")</f>
        <v>0</v>
      </c>
      <c r="M139" s="153">
        <f>SUMIFS(Summary!$AU:$AU,Summary!$B:$B,'Delivery table'!$B139,Summary!$N:$N,'Delivery table'!$A139,Summary!$E:$E,"APPROVED")</f>
        <v>0</v>
      </c>
      <c r="N139" s="153">
        <f>SUMIFS(Summary!$AV:$AV,Summary!$B:$B,'Delivery table'!$B139,Summary!$N:$N,'Delivery table'!$A139,Summary!$E:$E,"APPROVED")</f>
        <v>0</v>
      </c>
    </row>
    <row r="140" spans="1:14">
      <c r="A140" s="156" t="s">
        <v>63</v>
      </c>
      <c r="B140" s="8" t="s">
        <v>93</v>
      </c>
      <c r="C140" s="153">
        <f>SUMIFS(Summary!$AK:$AK,Summary!$B:$B,'Delivery table'!$B140,Summary!$N:$N,'Delivery table'!$A140,Summary!$E:$E,"APPROVED")</f>
        <v>0</v>
      </c>
      <c r="D140" s="153">
        <f>SUMIFS(Summary!$AL:$AL,Summary!$B:$B,'Delivery table'!$B140,Summary!$N:$N,'Delivery table'!$A140,Summary!$E:$E,"APPROVED")</f>
        <v>0</v>
      </c>
      <c r="E140" s="153">
        <f>SUMIFS(Summary!$AM:$AM,Summary!$B:$B,'Delivery table'!$B140,Summary!$N:$N,'Delivery table'!$A140,Summary!$E:$E,"APPROVED")</f>
        <v>0</v>
      </c>
      <c r="F140" s="153">
        <f>SUMIFS(Summary!$AN:$AN,Summary!$B:$B,'Delivery table'!$B140,Summary!$N:$N,'Delivery table'!$A140,Summary!$E:$E,"APPROVED")</f>
        <v>0</v>
      </c>
      <c r="G140" s="153">
        <f>SUMIFS(Summary!$AO:$AO,Summary!$B:$B,'Delivery table'!$B140,Summary!$N:$N,'Delivery table'!$A140,Summary!$E:$E,"APPROVED")</f>
        <v>0</v>
      </c>
      <c r="H140" s="153">
        <f>SUMIFS(Summary!$AP:$AP,Summary!$B:$B,'Delivery table'!$B140,Summary!$N:$N,'Delivery table'!$A140,Summary!$E:$E,"APPROVED")</f>
        <v>0</v>
      </c>
      <c r="I140" s="153">
        <f>SUMIFS(Summary!$AQ:$AQ,Summary!$B:$B,'Delivery table'!$B140,Summary!$N:$N,'Delivery table'!$A140,Summary!$E:$E,"APPROVED")</f>
        <v>0</v>
      </c>
      <c r="J140" s="153">
        <f>SUMIFS(Summary!$AR:$AR,Summary!$B:$B,'Delivery table'!$B140,Summary!$N:$N,'Delivery table'!$A140,Summary!$E:$E,"APPROVED")</f>
        <v>0</v>
      </c>
      <c r="K140" s="153">
        <f>SUMIFS(Summary!$AS:$AS,Summary!$B:$B,'Delivery table'!$B140,Summary!$N:$N,'Delivery table'!$A140,Summary!$E:$E,"APPROVED")</f>
        <v>0</v>
      </c>
      <c r="L140" s="153">
        <f>SUMIFS(Summary!$AT:$AT,Summary!$B:$B,'Delivery table'!$B140,Summary!$N:$N,'Delivery table'!$A140,Summary!$E:$E,"APPROVED")</f>
        <v>0</v>
      </c>
      <c r="M140" s="153">
        <f>SUMIFS(Summary!$AU:$AU,Summary!$B:$B,'Delivery table'!$B140,Summary!$N:$N,'Delivery table'!$A140,Summary!$E:$E,"APPROVED")</f>
        <v>0</v>
      </c>
      <c r="N140" s="153">
        <f>SUMIFS(Summary!$AV:$AV,Summary!$B:$B,'Delivery table'!$B140,Summary!$N:$N,'Delivery table'!$A140,Summary!$E:$E,"APPROVED")</f>
        <v>0</v>
      </c>
    </row>
    <row r="141" spans="1:14">
      <c r="A141" s="157" t="s">
        <v>63</v>
      </c>
      <c r="B141" s="8" t="s">
        <v>94</v>
      </c>
      <c r="C141" s="153">
        <f>SUMIFS(Summary!$AK:$AK,Summary!$B:$B,'Delivery table'!$B141,Summary!$N:$N,'Delivery table'!$A141,Summary!$E:$E,"APPROVED")</f>
        <v>0</v>
      </c>
      <c r="D141" s="153">
        <f>SUMIFS(Summary!$AL:$AL,Summary!$B:$B,'Delivery table'!$B141,Summary!$N:$N,'Delivery table'!$A141,Summary!$E:$E,"APPROVED")</f>
        <v>0</v>
      </c>
      <c r="E141" s="153">
        <f>SUMIFS(Summary!$AM:$AM,Summary!$B:$B,'Delivery table'!$B141,Summary!$N:$N,'Delivery table'!$A141,Summary!$E:$E,"APPROVED")</f>
        <v>0</v>
      </c>
      <c r="F141" s="153">
        <f>SUMIFS(Summary!$AN:$AN,Summary!$B:$B,'Delivery table'!$B141,Summary!$N:$N,'Delivery table'!$A141,Summary!$E:$E,"APPROVED")</f>
        <v>0</v>
      </c>
      <c r="G141" s="153">
        <f>SUMIFS(Summary!$AO:$AO,Summary!$B:$B,'Delivery table'!$B141,Summary!$N:$N,'Delivery table'!$A141,Summary!$E:$E,"APPROVED")</f>
        <v>0</v>
      </c>
      <c r="H141" s="153">
        <f>SUMIFS(Summary!$AP:$AP,Summary!$B:$B,'Delivery table'!$B141,Summary!$N:$N,'Delivery table'!$A141,Summary!$E:$E,"APPROVED")</f>
        <v>0</v>
      </c>
      <c r="I141" s="153">
        <f>SUMIFS(Summary!$AQ:$AQ,Summary!$B:$B,'Delivery table'!$B141,Summary!$N:$N,'Delivery table'!$A141,Summary!$E:$E,"APPROVED")</f>
        <v>0</v>
      </c>
      <c r="J141" s="153">
        <f>SUMIFS(Summary!$AR:$AR,Summary!$B:$B,'Delivery table'!$B141,Summary!$N:$N,'Delivery table'!$A141,Summary!$E:$E,"APPROVED")</f>
        <v>0</v>
      </c>
      <c r="K141" s="153">
        <f>SUMIFS(Summary!$AS:$AS,Summary!$B:$B,'Delivery table'!$B141,Summary!$N:$N,'Delivery table'!$A141,Summary!$E:$E,"APPROVED")</f>
        <v>0</v>
      </c>
      <c r="L141" s="153">
        <f>SUMIFS(Summary!$AT:$AT,Summary!$B:$B,'Delivery table'!$B141,Summary!$N:$N,'Delivery table'!$A141,Summary!$E:$E,"APPROVED")</f>
        <v>0</v>
      </c>
      <c r="M141" s="153">
        <f>SUMIFS(Summary!$AU:$AU,Summary!$B:$B,'Delivery table'!$B141,Summary!$N:$N,'Delivery table'!$A141,Summary!$E:$E,"APPROVED")</f>
        <v>0</v>
      </c>
      <c r="N141" s="153">
        <f>SUMIFS(Summary!$AV:$AV,Summary!$B:$B,'Delivery table'!$B141,Summary!$N:$N,'Delivery table'!$A141,Summary!$E:$E,"APPROVED")</f>
        <v>0</v>
      </c>
    </row>
    <row r="142" spans="1:14">
      <c r="A142" s="156" t="s">
        <v>63</v>
      </c>
      <c r="B142" s="8" t="s">
        <v>95</v>
      </c>
      <c r="C142" s="153">
        <f>SUMIFS(Summary!$AK:$AK,Summary!$B:$B,'Delivery table'!$B142,Summary!$N:$N,'Delivery table'!$A142,Summary!$E:$E,"APPROVED")</f>
        <v>0</v>
      </c>
      <c r="D142" s="153">
        <f>SUMIFS(Summary!$AL:$AL,Summary!$B:$B,'Delivery table'!$B142,Summary!$N:$N,'Delivery table'!$A142,Summary!$E:$E,"APPROVED")</f>
        <v>0</v>
      </c>
      <c r="E142" s="153">
        <f>SUMIFS(Summary!$AM:$AM,Summary!$B:$B,'Delivery table'!$B142,Summary!$N:$N,'Delivery table'!$A142,Summary!$E:$E,"APPROVED")</f>
        <v>0</v>
      </c>
      <c r="F142" s="153">
        <f>SUMIFS(Summary!$AN:$AN,Summary!$B:$B,'Delivery table'!$B142,Summary!$N:$N,'Delivery table'!$A142,Summary!$E:$E,"APPROVED")</f>
        <v>0</v>
      </c>
      <c r="G142" s="153">
        <f>SUMIFS(Summary!$AO:$AO,Summary!$B:$B,'Delivery table'!$B142,Summary!$N:$N,'Delivery table'!$A142,Summary!$E:$E,"APPROVED")</f>
        <v>0</v>
      </c>
      <c r="H142" s="153">
        <f>SUMIFS(Summary!$AP:$AP,Summary!$B:$B,'Delivery table'!$B142,Summary!$N:$N,'Delivery table'!$A142,Summary!$E:$E,"APPROVED")</f>
        <v>0</v>
      </c>
      <c r="I142" s="153">
        <f>SUMIFS(Summary!$AQ:$AQ,Summary!$B:$B,'Delivery table'!$B142,Summary!$N:$N,'Delivery table'!$A142,Summary!$E:$E,"APPROVED")</f>
        <v>0</v>
      </c>
      <c r="J142" s="153">
        <f>SUMIFS(Summary!$AR:$AR,Summary!$B:$B,'Delivery table'!$B142,Summary!$N:$N,'Delivery table'!$A142,Summary!$E:$E,"APPROVED")</f>
        <v>0</v>
      </c>
      <c r="K142" s="153">
        <f>SUMIFS(Summary!$AS:$AS,Summary!$B:$B,'Delivery table'!$B142,Summary!$N:$N,'Delivery table'!$A142,Summary!$E:$E,"APPROVED")</f>
        <v>0</v>
      </c>
      <c r="L142" s="153">
        <f>SUMIFS(Summary!$AT:$AT,Summary!$B:$B,'Delivery table'!$B142,Summary!$N:$N,'Delivery table'!$A142,Summary!$E:$E,"APPROVED")</f>
        <v>0</v>
      </c>
      <c r="M142" s="153">
        <f>SUMIFS(Summary!$AU:$AU,Summary!$B:$B,'Delivery table'!$B142,Summary!$N:$N,'Delivery table'!$A142,Summary!$E:$E,"APPROVED")</f>
        <v>0</v>
      </c>
      <c r="N142" s="153">
        <f>SUMIFS(Summary!$AV:$AV,Summary!$B:$B,'Delivery table'!$B142,Summary!$N:$N,'Delivery table'!$A142,Summary!$E:$E,"APPROVED")</f>
        <v>0</v>
      </c>
    </row>
    <row r="143" spans="1:14">
      <c r="A143" s="157" t="s">
        <v>63</v>
      </c>
      <c r="B143" s="8" t="s">
        <v>96</v>
      </c>
      <c r="C143" s="153">
        <f>SUMIFS(Summary!$AK:$AK,Summary!$B:$B,'Delivery table'!$B143,Summary!$N:$N,'Delivery table'!$A143,Summary!$E:$E,"APPROVED")</f>
        <v>0</v>
      </c>
      <c r="D143" s="153">
        <f>SUMIFS(Summary!$AL:$AL,Summary!$B:$B,'Delivery table'!$B143,Summary!$N:$N,'Delivery table'!$A143,Summary!$E:$E,"APPROVED")</f>
        <v>0</v>
      </c>
      <c r="E143" s="153">
        <f>SUMIFS(Summary!$AM:$AM,Summary!$B:$B,'Delivery table'!$B143,Summary!$N:$N,'Delivery table'!$A143,Summary!$E:$E,"APPROVED")</f>
        <v>0</v>
      </c>
      <c r="F143" s="153">
        <f>SUMIFS(Summary!$AN:$AN,Summary!$B:$B,'Delivery table'!$B143,Summary!$N:$N,'Delivery table'!$A143,Summary!$E:$E,"APPROVED")</f>
        <v>0</v>
      </c>
      <c r="G143" s="153">
        <f>SUMIFS(Summary!$AO:$AO,Summary!$B:$B,'Delivery table'!$B143,Summary!$N:$N,'Delivery table'!$A143,Summary!$E:$E,"APPROVED")</f>
        <v>0</v>
      </c>
      <c r="H143" s="153">
        <f>SUMIFS(Summary!$AP:$AP,Summary!$B:$B,'Delivery table'!$B143,Summary!$N:$N,'Delivery table'!$A143,Summary!$E:$E,"APPROVED")</f>
        <v>0</v>
      </c>
      <c r="I143" s="153">
        <f>SUMIFS(Summary!$AQ:$AQ,Summary!$B:$B,'Delivery table'!$B143,Summary!$N:$N,'Delivery table'!$A143,Summary!$E:$E,"APPROVED")</f>
        <v>0</v>
      </c>
      <c r="J143" s="153">
        <f>SUMIFS(Summary!$AR:$AR,Summary!$B:$B,'Delivery table'!$B143,Summary!$N:$N,'Delivery table'!$A143,Summary!$E:$E,"APPROVED")</f>
        <v>0</v>
      </c>
      <c r="K143" s="153">
        <f>SUMIFS(Summary!$AS:$AS,Summary!$B:$B,'Delivery table'!$B143,Summary!$N:$N,'Delivery table'!$A143,Summary!$E:$E,"APPROVED")</f>
        <v>0</v>
      </c>
      <c r="L143" s="153">
        <f>SUMIFS(Summary!$AT:$AT,Summary!$B:$B,'Delivery table'!$B143,Summary!$N:$N,'Delivery table'!$A143,Summary!$E:$E,"APPROVED")</f>
        <v>0</v>
      </c>
      <c r="M143" s="153">
        <f>SUMIFS(Summary!$AU:$AU,Summary!$B:$B,'Delivery table'!$B143,Summary!$N:$N,'Delivery table'!$A143,Summary!$E:$E,"APPROVED")</f>
        <v>0</v>
      </c>
      <c r="N143" s="153">
        <f>SUMIFS(Summary!$AV:$AV,Summary!$B:$B,'Delivery table'!$B143,Summary!$N:$N,'Delivery table'!$A143,Summary!$E:$E,"APPROVED")</f>
        <v>0</v>
      </c>
    </row>
    <row r="144" spans="1:14">
      <c r="A144" s="156" t="s">
        <v>63</v>
      </c>
      <c r="B144" s="8" t="s">
        <v>97</v>
      </c>
      <c r="C144" s="153">
        <f>SUMIFS(Summary!$AK:$AK,Summary!$B:$B,'Delivery table'!$B144,Summary!$N:$N,'Delivery table'!$A144,Summary!$E:$E,"APPROVED")</f>
        <v>0</v>
      </c>
      <c r="D144" s="153">
        <f>SUMIFS(Summary!$AL:$AL,Summary!$B:$B,'Delivery table'!$B144,Summary!$N:$N,'Delivery table'!$A144,Summary!$E:$E,"APPROVED")</f>
        <v>0</v>
      </c>
      <c r="E144" s="153">
        <f>SUMIFS(Summary!$AM:$AM,Summary!$B:$B,'Delivery table'!$B144,Summary!$N:$N,'Delivery table'!$A144,Summary!$E:$E,"APPROVED")</f>
        <v>0</v>
      </c>
      <c r="F144" s="153">
        <f>SUMIFS(Summary!$AN:$AN,Summary!$B:$B,'Delivery table'!$B144,Summary!$N:$N,'Delivery table'!$A144,Summary!$E:$E,"APPROVED")</f>
        <v>0</v>
      </c>
      <c r="G144" s="153">
        <f>SUMIFS(Summary!$AO:$AO,Summary!$B:$B,'Delivery table'!$B144,Summary!$N:$N,'Delivery table'!$A144,Summary!$E:$E,"APPROVED")</f>
        <v>0</v>
      </c>
      <c r="H144" s="153">
        <f>SUMIFS(Summary!$AP:$AP,Summary!$B:$B,'Delivery table'!$B144,Summary!$N:$N,'Delivery table'!$A144,Summary!$E:$E,"APPROVED")</f>
        <v>0</v>
      </c>
      <c r="I144" s="153">
        <f>SUMIFS(Summary!$AQ:$AQ,Summary!$B:$B,'Delivery table'!$B144,Summary!$N:$N,'Delivery table'!$A144,Summary!$E:$E,"APPROVED")</f>
        <v>0</v>
      </c>
      <c r="J144" s="153">
        <f>SUMIFS(Summary!$AR:$AR,Summary!$B:$B,'Delivery table'!$B144,Summary!$N:$N,'Delivery table'!$A144,Summary!$E:$E,"APPROVED")</f>
        <v>0</v>
      </c>
      <c r="K144" s="153">
        <f>SUMIFS(Summary!$AS:$AS,Summary!$B:$B,'Delivery table'!$B144,Summary!$N:$N,'Delivery table'!$A144,Summary!$E:$E,"APPROVED")</f>
        <v>0</v>
      </c>
      <c r="L144" s="153">
        <f>SUMIFS(Summary!$AT:$AT,Summary!$B:$B,'Delivery table'!$B144,Summary!$N:$N,'Delivery table'!$A144,Summary!$E:$E,"APPROVED")</f>
        <v>0</v>
      </c>
      <c r="M144" s="153">
        <f>SUMIFS(Summary!$AU:$AU,Summary!$B:$B,'Delivery table'!$B144,Summary!$N:$N,'Delivery table'!$A144,Summary!$E:$E,"APPROVED")</f>
        <v>0</v>
      </c>
      <c r="N144" s="153">
        <f>SUMIFS(Summary!$AV:$AV,Summary!$B:$B,'Delivery table'!$B144,Summary!$N:$N,'Delivery table'!$A144,Summary!$E:$E,"APPROVED")</f>
        <v>0</v>
      </c>
    </row>
    <row r="145" spans="1:14">
      <c r="A145" s="157" t="s">
        <v>63</v>
      </c>
      <c r="B145" s="8" t="s">
        <v>98</v>
      </c>
      <c r="C145" s="153">
        <f>SUMIFS(Summary!$AK:$AK,Summary!$B:$B,'Delivery table'!$B145,Summary!$N:$N,'Delivery table'!$A145,Summary!$E:$E,"APPROVED")</f>
        <v>0</v>
      </c>
      <c r="D145" s="153">
        <f>SUMIFS(Summary!$AL:$AL,Summary!$B:$B,'Delivery table'!$B145,Summary!$N:$N,'Delivery table'!$A145,Summary!$E:$E,"APPROVED")</f>
        <v>0</v>
      </c>
      <c r="E145" s="153">
        <f>SUMIFS(Summary!$AM:$AM,Summary!$B:$B,'Delivery table'!$B145,Summary!$N:$N,'Delivery table'!$A145,Summary!$E:$E,"APPROVED")</f>
        <v>0</v>
      </c>
      <c r="F145" s="153">
        <f>SUMIFS(Summary!$AN:$AN,Summary!$B:$B,'Delivery table'!$B145,Summary!$N:$N,'Delivery table'!$A145,Summary!$E:$E,"APPROVED")</f>
        <v>0</v>
      </c>
      <c r="G145" s="153">
        <f>SUMIFS(Summary!$AO:$AO,Summary!$B:$B,'Delivery table'!$B145,Summary!$N:$N,'Delivery table'!$A145,Summary!$E:$E,"APPROVED")</f>
        <v>0</v>
      </c>
      <c r="H145" s="153">
        <f>SUMIFS(Summary!$AP:$AP,Summary!$B:$B,'Delivery table'!$B145,Summary!$N:$N,'Delivery table'!$A145,Summary!$E:$E,"APPROVED")</f>
        <v>0</v>
      </c>
      <c r="I145" s="153">
        <f>SUMIFS(Summary!$AQ:$AQ,Summary!$B:$B,'Delivery table'!$B145,Summary!$N:$N,'Delivery table'!$A145,Summary!$E:$E,"APPROVED")</f>
        <v>0</v>
      </c>
      <c r="J145" s="153">
        <f>SUMIFS(Summary!$AR:$AR,Summary!$B:$B,'Delivery table'!$B145,Summary!$N:$N,'Delivery table'!$A145,Summary!$E:$E,"APPROVED")</f>
        <v>0</v>
      </c>
      <c r="K145" s="153">
        <f>SUMIFS(Summary!$AS:$AS,Summary!$B:$B,'Delivery table'!$B145,Summary!$N:$N,'Delivery table'!$A145,Summary!$E:$E,"APPROVED")</f>
        <v>0</v>
      </c>
      <c r="L145" s="153">
        <f>SUMIFS(Summary!$AT:$AT,Summary!$B:$B,'Delivery table'!$B145,Summary!$N:$N,'Delivery table'!$A145,Summary!$E:$E,"APPROVED")</f>
        <v>0</v>
      </c>
      <c r="M145" s="153">
        <f>SUMIFS(Summary!$AU:$AU,Summary!$B:$B,'Delivery table'!$B145,Summary!$N:$N,'Delivery table'!$A145,Summary!$E:$E,"APPROVED")</f>
        <v>0</v>
      </c>
      <c r="N145" s="153">
        <f>SUMIFS(Summary!$AV:$AV,Summary!$B:$B,'Delivery table'!$B145,Summary!$N:$N,'Delivery table'!$A145,Summary!$E:$E,"APPROVED")</f>
        <v>0</v>
      </c>
    </row>
    <row r="146" spans="1:14">
      <c r="A146" s="156" t="s">
        <v>63</v>
      </c>
      <c r="B146" s="8" t="s">
        <v>99</v>
      </c>
      <c r="C146" s="153">
        <f>SUMIFS(Summary!$AK:$AK,Summary!$B:$B,'Delivery table'!$B146,Summary!$N:$N,'Delivery table'!$A146,Summary!$E:$E,"APPROVED")</f>
        <v>0</v>
      </c>
      <c r="D146" s="153">
        <f>SUMIFS(Summary!$AL:$AL,Summary!$B:$B,'Delivery table'!$B146,Summary!$N:$N,'Delivery table'!$A146,Summary!$E:$E,"APPROVED")</f>
        <v>0</v>
      </c>
      <c r="E146" s="153">
        <f>SUMIFS(Summary!$AM:$AM,Summary!$B:$B,'Delivery table'!$B146,Summary!$N:$N,'Delivery table'!$A146,Summary!$E:$E,"APPROVED")</f>
        <v>0</v>
      </c>
      <c r="F146" s="153">
        <f>SUMIFS(Summary!$AN:$AN,Summary!$B:$B,'Delivery table'!$B146,Summary!$N:$N,'Delivery table'!$A146,Summary!$E:$E,"APPROVED")</f>
        <v>0</v>
      </c>
      <c r="G146" s="153">
        <f>SUMIFS(Summary!$AO:$AO,Summary!$B:$B,'Delivery table'!$B146,Summary!$N:$N,'Delivery table'!$A146,Summary!$E:$E,"APPROVED")</f>
        <v>0</v>
      </c>
      <c r="H146" s="153">
        <f>SUMIFS(Summary!$AP:$AP,Summary!$B:$B,'Delivery table'!$B146,Summary!$N:$N,'Delivery table'!$A146,Summary!$E:$E,"APPROVED")</f>
        <v>0</v>
      </c>
      <c r="I146" s="153">
        <f>SUMIFS(Summary!$AQ:$AQ,Summary!$B:$B,'Delivery table'!$B146,Summary!$N:$N,'Delivery table'!$A146,Summary!$E:$E,"APPROVED")</f>
        <v>0</v>
      </c>
      <c r="J146" s="153">
        <f>SUMIFS(Summary!$AR:$AR,Summary!$B:$B,'Delivery table'!$B146,Summary!$N:$N,'Delivery table'!$A146,Summary!$E:$E,"APPROVED")</f>
        <v>0</v>
      </c>
      <c r="K146" s="153">
        <f>SUMIFS(Summary!$AS:$AS,Summary!$B:$B,'Delivery table'!$B146,Summary!$N:$N,'Delivery table'!$A146,Summary!$E:$E,"APPROVED")</f>
        <v>0</v>
      </c>
      <c r="L146" s="153">
        <f>SUMIFS(Summary!$AT:$AT,Summary!$B:$B,'Delivery table'!$B146,Summary!$N:$N,'Delivery table'!$A146,Summary!$E:$E,"APPROVED")</f>
        <v>0</v>
      </c>
      <c r="M146" s="153">
        <f>SUMIFS(Summary!$AU:$AU,Summary!$B:$B,'Delivery table'!$B146,Summary!$N:$N,'Delivery table'!$A146,Summary!$E:$E,"APPROVED")</f>
        <v>0</v>
      </c>
      <c r="N146" s="153">
        <f>SUMIFS(Summary!$AV:$AV,Summary!$B:$B,'Delivery table'!$B146,Summary!$N:$N,'Delivery table'!$A146,Summary!$E:$E,"APPROVED")</f>
        <v>0</v>
      </c>
    </row>
    <row r="147" spans="1:14">
      <c r="A147" s="157" t="s">
        <v>63</v>
      </c>
      <c r="B147" s="8" t="s">
        <v>100</v>
      </c>
      <c r="C147" s="153">
        <f>SUMIFS(Summary!$AK:$AK,Summary!$B:$B,'Delivery table'!$B147,Summary!$N:$N,'Delivery table'!$A147,Summary!$E:$E,"APPROVED")</f>
        <v>0</v>
      </c>
      <c r="D147" s="153">
        <f>SUMIFS(Summary!$AL:$AL,Summary!$B:$B,'Delivery table'!$B147,Summary!$N:$N,'Delivery table'!$A147,Summary!$E:$E,"APPROVED")</f>
        <v>0</v>
      </c>
      <c r="E147" s="153">
        <f>SUMIFS(Summary!$AM:$AM,Summary!$B:$B,'Delivery table'!$B147,Summary!$N:$N,'Delivery table'!$A147,Summary!$E:$E,"APPROVED")</f>
        <v>0</v>
      </c>
      <c r="F147" s="153">
        <f>SUMIFS(Summary!$AN:$AN,Summary!$B:$B,'Delivery table'!$B147,Summary!$N:$N,'Delivery table'!$A147,Summary!$E:$E,"APPROVED")</f>
        <v>0</v>
      </c>
      <c r="G147" s="153">
        <f>SUMIFS(Summary!$AO:$AO,Summary!$B:$B,'Delivery table'!$B147,Summary!$N:$N,'Delivery table'!$A147,Summary!$E:$E,"APPROVED")</f>
        <v>0</v>
      </c>
      <c r="H147" s="153">
        <f>SUMIFS(Summary!$AP:$AP,Summary!$B:$B,'Delivery table'!$B147,Summary!$N:$N,'Delivery table'!$A147,Summary!$E:$E,"APPROVED")</f>
        <v>0</v>
      </c>
      <c r="I147" s="153">
        <f>SUMIFS(Summary!$AQ:$AQ,Summary!$B:$B,'Delivery table'!$B147,Summary!$N:$N,'Delivery table'!$A147,Summary!$E:$E,"APPROVED")</f>
        <v>0</v>
      </c>
      <c r="J147" s="153">
        <f>SUMIFS(Summary!$AR:$AR,Summary!$B:$B,'Delivery table'!$B147,Summary!$N:$N,'Delivery table'!$A147,Summary!$E:$E,"APPROVED")</f>
        <v>0</v>
      </c>
      <c r="K147" s="153">
        <f>SUMIFS(Summary!$AS:$AS,Summary!$B:$B,'Delivery table'!$B147,Summary!$N:$N,'Delivery table'!$A147,Summary!$E:$E,"APPROVED")</f>
        <v>0</v>
      </c>
      <c r="L147" s="153">
        <f>SUMIFS(Summary!$AT:$AT,Summary!$B:$B,'Delivery table'!$B147,Summary!$N:$N,'Delivery table'!$A147,Summary!$E:$E,"APPROVED")</f>
        <v>0</v>
      </c>
      <c r="M147" s="153">
        <f>SUMIFS(Summary!$AU:$AU,Summary!$B:$B,'Delivery table'!$B147,Summary!$N:$N,'Delivery table'!$A147,Summary!$E:$E,"APPROVED")</f>
        <v>0</v>
      </c>
      <c r="N147" s="153">
        <f>SUMIFS(Summary!$AV:$AV,Summary!$B:$B,'Delivery table'!$B147,Summary!$N:$N,'Delivery table'!$A147,Summary!$E:$E,"APPROVED")</f>
        <v>0</v>
      </c>
    </row>
    <row r="148" spans="1:14">
      <c r="A148" s="156" t="s">
        <v>63</v>
      </c>
      <c r="B148" s="8" t="s">
        <v>101</v>
      </c>
      <c r="C148" s="153">
        <f>SUMIFS(Summary!$AK:$AK,Summary!$B:$B,'Delivery table'!$B148,Summary!$N:$N,'Delivery table'!$A148,Summary!$E:$E,"APPROVED")</f>
        <v>0</v>
      </c>
      <c r="D148" s="153">
        <f>SUMIFS(Summary!$AL:$AL,Summary!$B:$B,'Delivery table'!$B148,Summary!$N:$N,'Delivery table'!$A148,Summary!$E:$E,"APPROVED")</f>
        <v>0</v>
      </c>
      <c r="E148" s="153">
        <f>SUMIFS(Summary!$AM:$AM,Summary!$B:$B,'Delivery table'!$B148,Summary!$N:$N,'Delivery table'!$A148,Summary!$E:$E,"APPROVED")</f>
        <v>0</v>
      </c>
      <c r="F148" s="153">
        <f>SUMIFS(Summary!$AN:$AN,Summary!$B:$B,'Delivery table'!$B148,Summary!$N:$N,'Delivery table'!$A148,Summary!$E:$E,"APPROVED")</f>
        <v>0</v>
      </c>
      <c r="G148" s="153">
        <f>SUMIFS(Summary!$AO:$AO,Summary!$B:$B,'Delivery table'!$B148,Summary!$N:$N,'Delivery table'!$A148,Summary!$E:$E,"APPROVED")</f>
        <v>0</v>
      </c>
      <c r="H148" s="153">
        <f>SUMIFS(Summary!$AP:$AP,Summary!$B:$B,'Delivery table'!$B148,Summary!$N:$N,'Delivery table'!$A148,Summary!$E:$E,"APPROVED")</f>
        <v>0</v>
      </c>
      <c r="I148" s="153">
        <f>SUMIFS(Summary!$AQ:$AQ,Summary!$B:$B,'Delivery table'!$B148,Summary!$N:$N,'Delivery table'!$A148,Summary!$E:$E,"APPROVED")</f>
        <v>0</v>
      </c>
      <c r="J148" s="153">
        <f>SUMIFS(Summary!$AR:$AR,Summary!$B:$B,'Delivery table'!$B148,Summary!$N:$N,'Delivery table'!$A148,Summary!$E:$E,"APPROVED")</f>
        <v>0</v>
      </c>
      <c r="K148" s="153">
        <f>SUMIFS(Summary!$AS:$AS,Summary!$B:$B,'Delivery table'!$B148,Summary!$N:$N,'Delivery table'!$A148,Summary!$E:$E,"APPROVED")</f>
        <v>0</v>
      </c>
      <c r="L148" s="153">
        <f>SUMIFS(Summary!$AT:$AT,Summary!$B:$B,'Delivery table'!$B148,Summary!$N:$N,'Delivery table'!$A148,Summary!$E:$E,"APPROVED")</f>
        <v>0</v>
      </c>
      <c r="M148" s="153">
        <f>SUMIFS(Summary!$AU:$AU,Summary!$B:$B,'Delivery table'!$B148,Summary!$N:$N,'Delivery table'!$A148,Summary!$E:$E,"APPROVED")</f>
        <v>0</v>
      </c>
      <c r="N148" s="153">
        <f>SUMIFS(Summary!$AV:$AV,Summary!$B:$B,'Delivery table'!$B148,Summary!$N:$N,'Delivery table'!$A148,Summary!$E:$E,"APPROVED")</f>
        <v>0</v>
      </c>
    </row>
    <row r="149" spans="1:14">
      <c r="A149" s="157" t="s">
        <v>63</v>
      </c>
      <c r="B149" s="8" t="s">
        <v>13</v>
      </c>
      <c r="C149" s="153">
        <f>SUMIFS(Summary!$AK:$AK,Summary!$B:$B,'Delivery table'!$B149,Summary!$N:$N,'Delivery table'!$A149,Summary!$E:$E,"APPROVED")</f>
        <v>0</v>
      </c>
      <c r="D149" s="153">
        <f>SUMIFS(Summary!$AL:$AL,Summary!$B:$B,'Delivery table'!$B149,Summary!$N:$N,'Delivery table'!$A149,Summary!$E:$E,"APPROVED")</f>
        <v>0</v>
      </c>
      <c r="E149" s="153">
        <f>SUMIFS(Summary!$AM:$AM,Summary!$B:$B,'Delivery table'!$B149,Summary!$N:$N,'Delivery table'!$A149,Summary!$E:$E,"APPROVED")</f>
        <v>0</v>
      </c>
      <c r="F149" s="153">
        <f>SUMIFS(Summary!$AN:$AN,Summary!$B:$B,'Delivery table'!$B149,Summary!$N:$N,'Delivery table'!$A149,Summary!$E:$E,"APPROVED")</f>
        <v>0</v>
      </c>
      <c r="G149" s="153">
        <f>SUMIFS(Summary!$AO:$AO,Summary!$B:$B,'Delivery table'!$B149,Summary!$N:$N,'Delivery table'!$A149,Summary!$E:$E,"APPROVED")</f>
        <v>0</v>
      </c>
      <c r="H149" s="153">
        <f>SUMIFS(Summary!$AP:$AP,Summary!$B:$B,'Delivery table'!$B149,Summary!$N:$N,'Delivery table'!$A149,Summary!$E:$E,"APPROVED")</f>
        <v>0</v>
      </c>
      <c r="I149" s="153">
        <f>SUMIFS(Summary!$AQ:$AQ,Summary!$B:$B,'Delivery table'!$B149,Summary!$N:$N,'Delivery table'!$A149,Summary!$E:$E,"APPROVED")</f>
        <v>0</v>
      </c>
      <c r="J149" s="153">
        <f>SUMIFS(Summary!$AR:$AR,Summary!$B:$B,'Delivery table'!$B149,Summary!$N:$N,'Delivery table'!$A149,Summary!$E:$E,"APPROVED")</f>
        <v>0</v>
      </c>
      <c r="K149" s="153">
        <f>SUMIFS(Summary!$AS:$AS,Summary!$B:$B,'Delivery table'!$B149,Summary!$N:$N,'Delivery table'!$A149,Summary!$E:$E,"APPROVED")</f>
        <v>0</v>
      </c>
      <c r="L149" s="153">
        <f>SUMIFS(Summary!$AT:$AT,Summary!$B:$B,'Delivery table'!$B149,Summary!$N:$N,'Delivery table'!$A149,Summary!$E:$E,"APPROVED")</f>
        <v>0</v>
      </c>
      <c r="M149" s="153">
        <f>SUMIFS(Summary!$AU:$AU,Summary!$B:$B,'Delivery table'!$B149,Summary!$N:$N,'Delivery table'!$A149,Summary!$E:$E,"APPROVED")</f>
        <v>0</v>
      </c>
      <c r="N149" s="153">
        <f>SUMIFS(Summary!$AV:$AV,Summary!$B:$B,'Delivery table'!$B149,Summary!$N:$N,'Delivery table'!$A149,Summary!$E:$E,"APPROVED")</f>
        <v>0</v>
      </c>
    </row>
    <row r="150" spans="1:14">
      <c r="A150" s="156" t="s">
        <v>63</v>
      </c>
      <c r="B150" s="8" t="s">
        <v>102</v>
      </c>
      <c r="C150" s="153">
        <f>SUMIFS(Summary!$AK:$AK,Summary!$B:$B,'Delivery table'!$B150,Summary!$N:$N,'Delivery table'!$A150,Summary!$E:$E,"APPROVED")</f>
        <v>0</v>
      </c>
      <c r="D150" s="153">
        <f>SUMIFS(Summary!$AL:$AL,Summary!$B:$B,'Delivery table'!$B150,Summary!$N:$N,'Delivery table'!$A150,Summary!$E:$E,"APPROVED")</f>
        <v>0</v>
      </c>
      <c r="E150" s="153">
        <f>SUMIFS(Summary!$AM:$AM,Summary!$B:$B,'Delivery table'!$B150,Summary!$N:$N,'Delivery table'!$A150,Summary!$E:$E,"APPROVED")</f>
        <v>0</v>
      </c>
      <c r="F150" s="153">
        <f>SUMIFS(Summary!$AN:$AN,Summary!$B:$B,'Delivery table'!$B150,Summary!$N:$N,'Delivery table'!$A150,Summary!$E:$E,"APPROVED")</f>
        <v>0</v>
      </c>
      <c r="G150" s="153">
        <f>SUMIFS(Summary!$AO:$AO,Summary!$B:$B,'Delivery table'!$B150,Summary!$N:$N,'Delivery table'!$A150,Summary!$E:$E,"APPROVED")</f>
        <v>0</v>
      </c>
      <c r="H150" s="153">
        <f>SUMIFS(Summary!$AP:$AP,Summary!$B:$B,'Delivery table'!$B150,Summary!$N:$N,'Delivery table'!$A150,Summary!$E:$E,"APPROVED")</f>
        <v>0</v>
      </c>
      <c r="I150" s="153">
        <f>SUMIFS(Summary!$AQ:$AQ,Summary!$B:$B,'Delivery table'!$B150,Summary!$N:$N,'Delivery table'!$A150,Summary!$E:$E,"APPROVED")</f>
        <v>0</v>
      </c>
      <c r="J150" s="153">
        <f>SUMIFS(Summary!$AR:$AR,Summary!$B:$B,'Delivery table'!$B150,Summary!$N:$N,'Delivery table'!$A150,Summary!$E:$E,"APPROVED")</f>
        <v>0</v>
      </c>
      <c r="K150" s="153">
        <f>SUMIFS(Summary!$AS:$AS,Summary!$B:$B,'Delivery table'!$B150,Summary!$N:$N,'Delivery table'!$A150,Summary!$E:$E,"APPROVED")</f>
        <v>0</v>
      </c>
      <c r="L150" s="153">
        <f>SUMIFS(Summary!$AT:$AT,Summary!$B:$B,'Delivery table'!$B150,Summary!$N:$N,'Delivery table'!$A150,Summary!$E:$E,"APPROVED")</f>
        <v>0</v>
      </c>
      <c r="M150" s="153">
        <f>SUMIFS(Summary!$AU:$AU,Summary!$B:$B,'Delivery table'!$B150,Summary!$N:$N,'Delivery table'!$A150,Summary!$E:$E,"APPROVED")</f>
        <v>0</v>
      </c>
      <c r="N150" s="153">
        <f>SUMIFS(Summary!$AV:$AV,Summary!$B:$B,'Delivery table'!$B150,Summary!$N:$N,'Delivery table'!$A150,Summary!$E:$E,"APPROVED")</f>
        <v>0</v>
      </c>
    </row>
    <row r="151" spans="1:14">
      <c r="A151" s="157" t="s">
        <v>63</v>
      </c>
      <c r="B151" s="8" t="s">
        <v>103</v>
      </c>
      <c r="C151" s="153">
        <f>SUMIFS(Summary!$AK:$AK,Summary!$B:$B,'Delivery table'!$B151,Summary!$N:$N,'Delivery table'!$A151,Summary!$E:$E,"APPROVED")</f>
        <v>0</v>
      </c>
      <c r="D151" s="153">
        <f>SUMIFS(Summary!$AL:$AL,Summary!$B:$B,'Delivery table'!$B151,Summary!$N:$N,'Delivery table'!$A151,Summary!$E:$E,"APPROVED")</f>
        <v>0</v>
      </c>
      <c r="E151" s="153">
        <f>SUMIFS(Summary!$AM:$AM,Summary!$B:$B,'Delivery table'!$B151,Summary!$N:$N,'Delivery table'!$A151,Summary!$E:$E,"APPROVED")</f>
        <v>0</v>
      </c>
      <c r="F151" s="153">
        <f>SUMIFS(Summary!$AN:$AN,Summary!$B:$B,'Delivery table'!$B151,Summary!$N:$N,'Delivery table'!$A151,Summary!$E:$E,"APPROVED")</f>
        <v>0</v>
      </c>
      <c r="G151" s="153">
        <f>SUMIFS(Summary!$AO:$AO,Summary!$B:$B,'Delivery table'!$B151,Summary!$N:$N,'Delivery table'!$A151,Summary!$E:$E,"APPROVED")</f>
        <v>0</v>
      </c>
      <c r="H151" s="153">
        <f>SUMIFS(Summary!$AP:$AP,Summary!$B:$B,'Delivery table'!$B151,Summary!$N:$N,'Delivery table'!$A151,Summary!$E:$E,"APPROVED")</f>
        <v>0</v>
      </c>
      <c r="I151" s="153">
        <f>SUMIFS(Summary!$AQ:$AQ,Summary!$B:$B,'Delivery table'!$B151,Summary!$N:$N,'Delivery table'!$A151,Summary!$E:$E,"APPROVED")</f>
        <v>0</v>
      </c>
      <c r="J151" s="153">
        <f>SUMIFS(Summary!$AR:$AR,Summary!$B:$B,'Delivery table'!$B151,Summary!$N:$N,'Delivery table'!$A151,Summary!$E:$E,"APPROVED")</f>
        <v>0</v>
      </c>
      <c r="K151" s="153">
        <f>SUMIFS(Summary!$AS:$AS,Summary!$B:$B,'Delivery table'!$B151,Summary!$N:$N,'Delivery table'!$A151,Summary!$E:$E,"APPROVED")</f>
        <v>0</v>
      </c>
      <c r="L151" s="153">
        <f>SUMIFS(Summary!$AT:$AT,Summary!$B:$B,'Delivery table'!$B151,Summary!$N:$N,'Delivery table'!$A151,Summary!$E:$E,"APPROVED")</f>
        <v>0</v>
      </c>
      <c r="M151" s="153">
        <f>SUMIFS(Summary!$AU:$AU,Summary!$B:$B,'Delivery table'!$B151,Summary!$N:$N,'Delivery table'!$A151,Summary!$E:$E,"APPROVED")</f>
        <v>0</v>
      </c>
      <c r="N151" s="153">
        <f>SUMIFS(Summary!$AV:$AV,Summary!$B:$B,'Delivery table'!$B151,Summary!$N:$N,'Delivery table'!$A151,Summary!$E:$E,"APPROVED")</f>
        <v>0</v>
      </c>
    </row>
    <row r="152" spans="1:14">
      <c r="A152" s="156" t="s">
        <v>63</v>
      </c>
      <c r="B152" s="8" t="s">
        <v>104</v>
      </c>
      <c r="C152" s="153">
        <f>SUMIFS(Summary!$AK:$AK,Summary!$B:$B,'Delivery table'!$B152,Summary!$N:$N,'Delivery table'!$A152,Summary!$E:$E,"APPROVED")</f>
        <v>0</v>
      </c>
      <c r="D152" s="153">
        <f>SUMIFS(Summary!$AL:$AL,Summary!$B:$B,'Delivery table'!$B152,Summary!$N:$N,'Delivery table'!$A152,Summary!$E:$E,"APPROVED")</f>
        <v>0</v>
      </c>
      <c r="E152" s="153">
        <f>SUMIFS(Summary!$AM:$AM,Summary!$B:$B,'Delivery table'!$B152,Summary!$N:$N,'Delivery table'!$A152,Summary!$E:$E,"APPROVED")</f>
        <v>0</v>
      </c>
      <c r="F152" s="153">
        <f>SUMIFS(Summary!$AN:$AN,Summary!$B:$B,'Delivery table'!$B152,Summary!$N:$N,'Delivery table'!$A152,Summary!$E:$E,"APPROVED")</f>
        <v>0</v>
      </c>
      <c r="G152" s="153">
        <f>SUMIFS(Summary!$AO:$AO,Summary!$B:$B,'Delivery table'!$B152,Summary!$N:$N,'Delivery table'!$A152,Summary!$E:$E,"APPROVED")</f>
        <v>0</v>
      </c>
      <c r="H152" s="153">
        <f>SUMIFS(Summary!$AP:$AP,Summary!$B:$B,'Delivery table'!$B152,Summary!$N:$N,'Delivery table'!$A152,Summary!$E:$E,"APPROVED")</f>
        <v>0</v>
      </c>
      <c r="I152" s="153">
        <f>SUMIFS(Summary!$AQ:$AQ,Summary!$B:$B,'Delivery table'!$B152,Summary!$N:$N,'Delivery table'!$A152,Summary!$E:$E,"APPROVED")</f>
        <v>0</v>
      </c>
      <c r="J152" s="153">
        <f>SUMIFS(Summary!$AR:$AR,Summary!$B:$B,'Delivery table'!$B152,Summary!$N:$N,'Delivery table'!$A152,Summary!$E:$E,"APPROVED")</f>
        <v>0</v>
      </c>
      <c r="K152" s="153">
        <f>SUMIFS(Summary!$AS:$AS,Summary!$B:$B,'Delivery table'!$B152,Summary!$N:$N,'Delivery table'!$A152,Summary!$E:$E,"APPROVED")</f>
        <v>0</v>
      </c>
      <c r="L152" s="153">
        <f>SUMIFS(Summary!$AT:$AT,Summary!$B:$B,'Delivery table'!$B152,Summary!$N:$N,'Delivery table'!$A152,Summary!$E:$E,"APPROVED")</f>
        <v>0</v>
      </c>
      <c r="M152" s="153">
        <f>SUMIFS(Summary!$AU:$AU,Summary!$B:$B,'Delivery table'!$B152,Summary!$N:$N,'Delivery table'!$A152,Summary!$E:$E,"APPROVED")</f>
        <v>0</v>
      </c>
      <c r="N152" s="153">
        <f>SUMIFS(Summary!$AV:$AV,Summary!$B:$B,'Delivery table'!$B152,Summary!$N:$N,'Delivery table'!$A152,Summary!$E:$E,"APPROVED")</f>
        <v>0</v>
      </c>
    </row>
    <row r="153" spans="1:14">
      <c r="A153" s="157" t="s">
        <v>63</v>
      </c>
      <c r="B153" s="8" t="s">
        <v>34</v>
      </c>
      <c r="C153" s="153">
        <f>SUMIFS(Summary!$AK:$AK,Summary!$B:$B,'Delivery table'!$B153,Summary!$N:$N,'Delivery table'!$A153,Summary!$E:$E,"APPROVED")</f>
        <v>0</v>
      </c>
      <c r="D153" s="153">
        <f>SUMIFS(Summary!$AL:$AL,Summary!$B:$B,'Delivery table'!$B153,Summary!$N:$N,'Delivery table'!$A153,Summary!$E:$E,"APPROVED")</f>
        <v>0</v>
      </c>
      <c r="E153" s="153">
        <f>SUMIFS(Summary!$AM:$AM,Summary!$B:$B,'Delivery table'!$B153,Summary!$N:$N,'Delivery table'!$A153,Summary!$E:$E,"APPROVED")</f>
        <v>0</v>
      </c>
      <c r="F153" s="153">
        <f>SUMIFS(Summary!$AN:$AN,Summary!$B:$B,'Delivery table'!$B153,Summary!$N:$N,'Delivery table'!$A153,Summary!$E:$E,"APPROVED")</f>
        <v>0</v>
      </c>
      <c r="G153" s="153">
        <f>SUMIFS(Summary!$AO:$AO,Summary!$B:$B,'Delivery table'!$B153,Summary!$N:$N,'Delivery table'!$A153,Summary!$E:$E,"APPROVED")</f>
        <v>0</v>
      </c>
      <c r="H153" s="153">
        <f>SUMIFS(Summary!$AP:$AP,Summary!$B:$B,'Delivery table'!$B153,Summary!$N:$N,'Delivery table'!$A153,Summary!$E:$E,"APPROVED")</f>
        <v>0</v>
      </c>
      <c r="I153" s="153">
        <f>SUMIFS(Summary!$AQ:$AQ,Summary!$B:$B,'Delivery table'!$B153,Summary!$N:$N,'Delivery table'!$A153,Summary!$E:$E,"APPROVED")</f>
        <v>0</v>
      </c>
      <c r="J153" s="153">
        <f>SUMIFS(Summary!$AR:$AR,Summary!$B:$B,'Delivery table'!$B153,Summary!$N:$N,'Delivery table'!$A153,Summary!$E:$E,"APPROVED")</f>
        <v>0</v>
      </c>
      <c r="K153" s="153">
        <f>SUMIFS(Summary!$AS:$AS,Summary!$B:$B,'Delivery table'!$B153,Summary!$N:$N,'Delivery table'!$A153,Summary!$E:$E,"APPROVED")</f>
        <v>0</v>
      </c>
      <c r="L153" s="153">
        <f>SUMIFS(Summary!$AT:$AT,Summary!$B:$B,'Delivery table'!$B153,Summary!$N:$N,'Delivery table'!$A153,Summary!$E:$E,"APPROVED")</f>
        <v>0</v>
      </c>
      <c r="M153" s="153">
        <f>SUMIFS(Summary!$AU:$AU,Summary!$B:$B,'Delivery table'!$B153,Summary!$N:$N,'Delivery table'!$A153,Summary!$E:$E,"APPROVED")</f>
        <v>0</v>
      </c>
      <c r="N153" s="153">
        <f>SUMIFS(Summary!$AV:$AV,Summary!$B:$B,'Delivery table'!$B153,Summary!$N:$N,'Delivery table'!$A153,Summary!$E:$E,"APPROVED")</f>
        <v>0</v>
      </c>
    </row>
    <row r="154" spans="1:14">
      <c r="A154" s="160" t="s">
        <v>63</v>
      </c>
      <c r="B154" s="8" t="s">
        <v>59</v>
      </c>
      <c r="C154" s="153">
        <f>SUMIFS(Summary!$AK:$AK,Summary!$B:$B,'Delivery table'!$B154,Summary!$N:$N,'Delivery table'!$A154,Summary!$E:$E,"APPROVED")</f>
        <v>0</v>
      </c>
      <c r="D154" s="153">
        <f>SUMIFS(Summary!$AL:$AL,Summary!$B:$B,'Delivery table'!$B154,Summary!$N:$N,'Delivery table'!$A154,Summary!$E:$E,"APPROVED")</f>
        <v>0</v>
      </c>
      <c r="E154" s="153">
        <f>SUMIFS(Summary!$AM:$AM,Summary!$B:$B,'Delivery table'!$B154,Summary!$N:$N,'Delivery table'!$A154,Summary!$E:$E,"APPROVED")</f>
        <v>0</v>
      </c>
      <c r="F154" s="153">
        <f>SUMIFS(Summary!$AN:$AN,Summary!$B:$B,'Delivery table'!$B154,Summary!$N:$N,'Delivery table'!$A154,Summary!$E:$E,"APPROVED")</f>
        <v>0</v>
      </c>
      <c r="G154" s="153">
        <f>SUMIFS(Summary!$AO:$AO,Summary!$B:$B,'Delivery table'!$B154,Summary!$N:$N,'Delivery table'!$A154,Summary!$E:$E,"APPROVED")</f>
        <v>0</v>
      </c>
      <c r="H154" s="153">
        <f>SUMIFS(Summary!$AP:$AP,Summary!$B:$B,'Delivery table'!$B154,Summary!$N:$N,'Delivery table'!$A154,Summary!$E:$E,"APPROVED")</f>
        <v>0</v>
      </c>
      <c r="I154" s="153">
        <f>SUMIFS(Summary!$AQ:$AQ,Summary!$B:$B,'Delivery table'!$B154,Summary!$N:$N,'Delivery table'!$A154,Summary!$E:$E,"APPROVED")</f>
        <v>0</v>
      </c>
      <c r="J154" s="153">
        <f>SUMIFS(Summary!$AR:$AR,Summary!$B:$B,'Delivery table'!$B154,Summary!$N:$N,'Delivery table'!$A154,Summary!$E:$E,"APPROVED")</f>
        <v>0</v>
      </c>
      <c r="K154" s="153">
        <f>SUMIFS(Summary!$AS:$AS,Summary!$B:$B,'Delivery table'!$B154,Summary!$N:$N,'Delivery table'!$A154,Summary!$E:$E,"APPROVED")</f>
        <v>0</v>
      </c>
      <c r="L154" s="153">
        <f>SUMIFS(Summary!$AT:$AT,Summary!$B:$B,'Delivery table'!$B154,Summary!$N:$N,'Delivery table'!$A154,Summary!$E:$E,"APPROVED")</f>
        <v>0</v>
      </c>
      <c r="M154" s="153">
        <f>SUMIFS(Summary!$AU:$AU,Summary!$B:$B,'Delivery table'!$B154,Summary!$N:$N,'Delivery table'!$A154,Summary!$E:$E,"APPROVED")</f>
        <v>0</v>
      </c>
      <c r="N154" s="153">
        <f>SUMIFS(Summary!$AV:$AV,Summary!$B:$B,'Delivery table'!$B154,Summary!$N:$N,'Delivery table'!$A154,Summary!$E:$E,"APPROVED")</f>
        <v>0</v>
      </c>
    </row>
    <row r="155" spans="1:14">
      <c r="A155" s="157" t="s">
        <v>63</v>
      </c>
      <c r="B155" s="8" t="s">
        <v>105</v>
      </c>
      <c r="C155" s="153">
        <f>SUMIFS(Summary!$AK:$AK,Summary!$B:$B,'Delivery table'!$B155,Summary!$N:$N,'Delivery table'!$A155,Summary!$E:$E,"APPROVED")</f>
        <v>0</v>
      </c>
      <c r="D155" s="153">
        <f>SUMIFS(Summary!$AL:$AL,Summary!$B:$B,'Delivery table'!$B155,Summary!$N:$N,'Delivery table'!$A155,Summary!$E:$E,"APPROVED")</f>
        <v>0</v>
      </c>
      <c r="E155" s="153">
        <f>SUMIFS(Summary!$AM:$AM,Summary!$B:$B,'Delivery table'!$B155,Summary!$N:$N,'Delivery table'!$A155,Summary!$E:$E,"APPROVED")</f>
        <v>0</v>
      </c>
      <c r="F155" s="153">
        <f>SUMIFS(Summary!$AN:$AN,Summary!$B:$B,'Delivery table'!$B155,Summary!$N:$N,'Delivery table'!$A155,Summary!$E:$E,"APPROVED")</f>
        <v>0</v>
      </c>
      <c r="G155" s="153">
        <f>SUMIFS(Summary!$AO:$AO,Summary!$B:$B,'Delivery table'!$B155,Summary!$N:$N,'Delivery table'!$A155,Summary!$E:$E,"APPROVED")</f>
        <v>0</v>
      </c>
      <c r="H155" s="153">
        <f>SUMIFS(Summary!$AP:$AP,Summary!$B:$B,'Delivery table'!$B155,Summary!$N:$N,'Delivery table'!$A155,Summary!$E:$E,"APPROVED")</f>
        <v>0</v>
      </c>
      <c r="I155" s="153">
        <f>SUMIFS(Summary!$AQ:$AQ,Summary!$B:$B,'Delivery table'!$B155,Summary!$N:$N,'Delivery table'!$A155,Summary!$E:$E,"APPROVED")</f>
        <v>0</v>
      </c>
      <c r="J155" s="153">
        <f>SUMIFS(Summary!$AR:$AR,Summary!$B:$B,'Delivery table'!$B155,Summary!$N:$N,'Delivery table'!$A155,Summary!$E:$E,"APPROVED")</f>
        <v>0</v>
      </c>
      <c r="K155" s="153">
        <f>SUMIFS(Summary!$AS:$AS,Summary!$B:$B,'Delivery table'!$B155,Summary!$N:$N,'Delivery table'!$A155,Summary!$E:$E,"APPROVED")</f>
        <v>0</v>
      </c>
      <c r="L155" s="153">
        <f>SUMIFS(Summary!$AT:$AT,Summary!$B:$B,'Delivery table'!$B155,Summary!$N:$N,'Delivery table'!$A155,Summary!$E:$E,"APPROVED")</f>
        <v>0</v>
      </c>
      <c r="M155" s="153">
        <f>SUMIFS(Summary!$AU:$AU,Summary!$B:$B,'Delivery table'!$B155,Summary!$N:$N,'Delivery table'!$A155,Summary!$E:$E,"APPROVED")</f>
        <v>0</v>
      </c>
      <c r="N155" s="153">
        <f>SUMIFS(Summary!$AV:$AV,Summary!$B:$B,'Delivery table'!$B155,Summary!$N:$N,'Delivery table'!$A155,Summary!$E:$E,"APPROVED")</f>
        <v>0</v>
      </c>
    </row>
    <row r="156" spans="1:14">
      <c r="A156" s="156" t="s">
        <v>63</v>
      </c>
      <c r="B156" s="8" t="s">
        <v>106</v>
      </c>
      <c r="C156" s="153">
        <f>SUMIFS(Summary!$AK:$AK,Summary!$B:$B,'Delivery table'!$B156,Summary!$N:$N,'Delivery table'!$A156,Summary!$E:$E,"APPROVED")</f>
        <v>0</v>
      </c>
      <c r="D156" s="153">
        <f>SUMIFS(Summary!$AL:$AL,Summary!$B:$B,'Delivery table'!$B156,Summary!$N:$N,'Delivery table'!$A156,Summary!$E:$E,"APPROVED")</f>
        <v>0</v>
      </c>
      <c r="E156" s="153">
        <f>SUMIFS(Summary!$AM:$AM,Summary!$B:$B,'Delivery table'!$B156,Summary!$N:$N,'Delivery table'!$A156,Summary!$E:$E,"APPROVED")</f>
        <v>0</v>
      </c>
      <c r="F156" s="153">
        <f>SUMIFS(Summary!$AN:$AN,Summary!$B:$B,'Delivery table'!$B156,Summary!$N:$N,'Delivery table'!$A156,Summary!$E:$E,"APPROVED")</f>
        <v>0</v>
      </c>
      <c r="G156" s="153">
        <f>SUMIFS(Summary!$AO:$AO,Summary!$B:$B,'Delivery table'!$B156,Summary!$N:$N,'Delivery table'!$A156,Summary!$E:$E,"APPROVED")</f>
        <v>0</v>
      </c>
      <c r="H156" s="153">
        <f>SUMIFS(Summary!$AP:$AP,Summary!$B:$B,'Delivery table'!$B156,Summary!$N:$N,'Delivery table'!$A156,Summary!$E:$E,"APPROVED")</f>
        <v>0</v>
      </c>
      <c r="I156" s="153">
        <f>SUMIFS(Summary!$AQ:$AQ,Summary!$B:$B,'Delivery table'!$B156,Summary!$N:$N,'Delivery table'!$A156,Summary!$E:$E,"APPROVED")</f>
        <v>0</v>
      </c>
      <c r="J156" s="153">
        <f>SUMIFS(Summary!$AR:$AR,Summary!$B:$B,'Delivery table'!$B156,Summary!$N:$N,'Delivery table'!$A156,Summary!$E:$E,"APPROVED")</f>
        <v>0</v>
      </c>
      <c r="K156" s="153">
        <f>SUMIFS(Summary!$AS:$AS,Summary!$B:$B,'Delivery table'!$B156,Summary!$N:$N,'Delivery table'!$A156,Summary!$E:$E,"APPROVED")</f>
        <v>0</v>
      </c>
      <c r="L156" s="153">
        <f>SUMIFS(Summary!$AT:$AT,Summary!$B:$B,'Delivery table'!$B156,Summary!$N:$N,'Delivery table'!$A156,Summary!$E:$E,"APPROVED")</f>
        <v>0</v>
      </c>
      <c r="M156" s="153">
        <f>SUMIFS(Summary!$AU:$AU,Summary!$B:$B,'Delivery table'!$B156,Summary!$N:$N,'Delivery table'!$A156,Summary!$E:$E,"APPROVED")</f>
        <v>0</v>
      </c>
      <c r="N156" s="153">
        <f>SUMIFS(Summary!$AV:$AV,Summary!$B:$B,'Delivery table'!$B156,Summary!$N:$N,'Delivery table'!$A156,Summary!$E:$E,"APPROVED")</f>
        <v>0</v>
      </c>
    </row>
    <row r="157" spans="1:14">
      <c r="A157" s="157" t="s">
        <v>63</v>
      </c>
      <c r="B157" s="8" t="s">
        <v>107</v>
      </c>
      <c r="C157" s="153">
        <f>SUMIFS(Summary!$AK:$AK,Summary!$B:$B,'Delivery table'!$B157,Summary!$N:$N,'Delivery table'!$A157,Summary!$E:$E,"APPROVED")</f>
        <v>0</v>
      </c>
      <c r="D157" s="153">
        <f>SUMIFS(Summary!$AL:$AL,Summary!$B:$B,'Delivery table'!$B157,Summary!$N:$N,'Delivery table'!$A157,Summary!$E:$E,"APPROVED")</f>
        <v>0</v>
      </c>
      <c r="E157" s="153">
        <f>SUMIFS(Summary!$AM:$AM,Summary!$B:$B,'Delivery table'!$B157,Summary!$N:$N,'Delivery table'!$A157,Summary!$E:$E,"APPROVED")</f>
        <v>0</v>
      </c>
      <c r="F157" s="153">
        <f>SUMIFS(Summary!$AN:$AN,Summary!$B:$B,'Delivery table'!$B157,Summary!$N:$N,'Delivery table'!$A157,Summary!$E:$E,"APPROVED")</f>
        <v>0</v>
      </c>
      <c r="G157" s="153">
        <f>SUMIFS(Summary!$AO:$AO,Summary!$B:$B,'Delivery table'!$B157,Summary!$N:$N,'Delivery table'!$A157,Summary!$E:$E,"APPROVED")</f>
        <v>0</v>
      </c>
      <c r="H157" s="153">
        <f>SUMIFS(Summary!$AP:$AP,Summary!$B:$B,'Delivery table'!$B157,Summary!$N:$N,'Delivery table'!$A157,Summary!$E:$E,"APPROVED")</f>
        <v>0</v>
      </c>
      <c r="I157" s="153">
        <f>SUMIFS(Summary!$AQ:$AQ,Summary!$B:$B,'Delivery table'!$B157,Summary!$N:$N,'Delivery table'!$A157,Summary!$E:$E,"APPROVED")</f>
        <v>0</v>
      </c>
      <c r="J157" s="153">
        <f>SUMIFS(Summary!$AR:$AR,Summary!$B:$B,'Delivery table'!$B157,Summary!$N:$N,'Delivery table'!$A157,Summary!$E:$E,"APPROVED")</f>
        <v>0</v>
      </c>
      <c r="K157" s="153">
        <f>SUMIFS(Summary!$AS:$AS,Summary!$B:$B,'Delivery table'!$B157,Summary!$N:$N,'Delivery table'!$A157,Summary!$E:$E,"APPROVED")</f>
        <v>0</v>
      </c>
      <c r="L157" s="153">
        <f>SUMIFS(Summary!$AT:$AT,Summary!$B:$B,'Delivery table'!$B157,Summary!$N:$N,'Delivery table'!$A157,Summary!$E:$E,"APPROVED")</f>
        <v>0</v>
      </c>
      <c r="M157" s="153">
        <f>SUMIFS(Summary!$AU:$AU,Summary!$B:$B,'Delivery table'!$B157,Summary!$N:$N,'Delivery table'!$A157,Summary!$E:$E,"APPROVED")</f>
        <v>0</v>
      </c>
      <c r="N157" s="153">
        <f>SUMIFS(Summary!$AV:$AV,Summary!$B:$B,'Delivery table'!$B157,Summary!$N:$N,'Delivery table'!$A157,Summary!$E:$E,"APPROVED")</f>
        <v>0</v>
      </c>
    </row>
    <row r="158" spans="1:14">
      <c r="A158" s="156" t="s">
        <v>63</v>
      </c>
      <c r="B158" s="8" t="s">
        <v>108</v>
      </c>
      <c r="C158" s="153">
        <f>SUMIFS(Summary!$AK:$AK,Summary!$B:$B,'Delivery table'!$B158,Summary!$N:$N,'Delivery table'!$A158,Summary!$E:$E,"APPROVED")</f>
        <v>0</v>
      </c>
      <c r="D158" s="153">
        <f>SUMIFS(Summary!$AL:$AL,Summary!$B:$B,'Delivery table'!$B158,Summary!$N:$N,'Delivery table'!$A158,Summary!$E:$E,"APPROVED")</f>
        <v>0</v>
      </c>
      <c r="E158" s="153">
        <f>SUMIFS(Summary!$AM:$AM,Summary!$B:$B,'Delivery table'!$B158,Summary!$N:$N,'Delivery table'!$A158,Summary!$E:$E,"APPROVED")</f>
        <v>0</v>
      </c>
      <c r="F158" s="153">
        <f>SUMIFS(Summary!$AN:$AN,Summary!$B:$B,'Delivery table'!$B158,Summary!$N:$N,'Delivery table'!$A158,Summary!$E:$E,"APPROVED")</f>
        <v>0</v>
      </c>
      <c r="G158" s="153">
        <f>SUMIFS(Summary!$AO:$AO,Summary!$B:$B,'Delivery table'!$B158,Summary!$N:$N,'Delivery table'!$A158,Summary!$E:$E,"APPROVED")</f>
        <v>0</v>
      </c>
      <c r="H158" s="153">
        <f>SUMIFS(Summary!$AP:$AP,Summary!$B:$B,'Delivery table'!$B158,Summary!$N:$N,'Delivery table'!$A158,Summary!$E:$E,"APPROVED")</f>
        <v>0</v>
      </c>
      <c r="I158" s="153">
        <f>SUMIFS(Summary!$AQ:$AQ,Summary!$B:$B,'Delivery table'!$B158,Summary!$N:$N,'Delivery table'!$A158,Summary!$E:$E,"APPROVED")</f>
        <v>0</v>
      </c>
      <c r="J158" s="153">
        <f>SUMIFS(Summary!$AR:$AR,Summary!$B:$B,'Delivery table'!$B158,Summary!$N:$N,'Delivery table'!$A158,Summary!$E:$E,"APPROVED")</f>
        <v>0</v>
      </c>
      <c r="K158" s="153">
        <f>SUMIFS(Summary!$AS:$AS,Summary!$B:$B,'Delivery table'!$B158,Summary!$N:$N,'Delivery table'!$A158,Summary!$E:$E,"APPROVED")</f>
        <v>0</v>
      </c>
      <c r="L158" s="153">
        <f>SUMIFS(Summary!$AT:$AT,Summary!$B:$B,'Delivery table'!$B158,Summary!$N:$N,'Delivery table'!$A158,Summary!$E:$E,"APPROVED")</f>
        <v>0</v>
      </c>
      <c r="M158" s="153">
        <f>SUMIFS(Summary!$AU:$AU,Summary!$B:$B,'Delivery table'!$B158,Summary!$N:$N,'Delivery table'!$A158,Summary!$E:$E,"APPROVED")</f>
        <v>0</v>
      </c>
      <c r="N158" s="153">
        <f>SUMIFS(Summary!$AV:$AV,Summary!$B:$B,'Delivery table'!$B158,Summary!$N:$N,'Delivery table'!$A158,Summary!$E:$E,"APPROVED")</f>
        <v>0</v>
      </c>
    </row>
    <row r="159" spans="1:14">
      <c r="A159" s="157" t="s">
        <v>63</v>
      </c>
      <c r="B159" s="8" t="s">
        <v>109</v>
      </c>
      <c r="C159" s="153">
        <f>SUMIFS(Summary!$AK:$AK,Summary!$B:$B,'Delivery table'!$B159,Summary!$N:$N,'Delivery table'!$A159,Summary!$E:$E,"APPROVED")</f>
        <v>0</v>
      </c>
      <c r="D159" s="153">
        <f>SUMIFS(Summary!$AL:$AL,Summary!$B:$B,'Delivery table'!$B159,Summary!$N:$N,'Delivery table'!$A159,Summary!$E:$E,"APPROVED")</f>
        <v>0</v>
      </c>
      <c r="E159" s="153">
        <f>SUMIFS(Summary!$AM:$AM,Summary!$B:$B,'Delivery table'!$B159,Summary!$N:$N,'Delivery table'!$A159,Summary!$E:$E,"APPROVED")</f>
        <v>0</v>
      </c>
      <c r="F159" s="153">
        <f>SUMIFS(Summary!$AN:$AN,Summary!$B:$B,'Delivery table'!$B159,Summary!$N:$N,'Delivery table'!$A159,Summary!$E:$E,"APPROVED")</f>
        <v>0</v>
      </c>
      <c r="G159" s="153">
        <f>SUMIFS(Summary!$AO:$AO,Summary!$B:$B,'Delivery table'!$B159,Summary!$N:$N,'Delivery table'!$A159,Summary!$E:$E,"APPROVED")</f>
        <v>0</v>
      </c>
      <c r="H159" s="153">
        <f>SUMIFS(Summary!$AP:$AP,Summary!$B:$B,'Delivery table'!$B159,Summary!$N:$N,'Delivery table'!$A159,Summary!$E:$E,"APPROVED")</f>
        <v>0</v>
      </c>
      <c r="I159" s="153">
        <f>SUMIFS(Summary!$AQ:$AQ,Summary!$B:$B,'Delivery table'!$B159,Summary!$N:$N,'Delivery table'!$A159,Summary!$E:$E,"APPROVED")</f>
        <v>0</v>
      </c>
      <c r="J159" s="153">
        <f>SUMIFS(Summary!$AR:$AR,Summary!$B:$B,'Delivery table'!$B159,Summary!$N:$N,'Delivery table'!$A159,Summary!$E:$E,"APPROVED")</f>
        <v>0</v>
      </c>
      <c r="K159" s="153">
        <f>SUMIFS(Summary!$AS:$AS,Summary!$B:$B,'Delivery table'!$B159,Summary!$N:$N,'Delivery table'!$A159,Summary!$E:$E,"APPROVED")</f>
        <v>0</v>
      </c>
      <c r="L159" s="153">
        <f>SUMIFS(Summary!$AT:$AT,Summary!$B:$B,'Delivery table'!$B159,Summary!$N:$N,'Delivery table'!$A159,Summary!$E:$E,"APPROVED")</f>
        <v>0</v>
      </c>
      <c r="M159" s="153">
        <f>SUMIFS(Summary!$AU:$AU,Summary!$B:$B,'Delivery table'!$B159,Summary!$N:$N,'Delivery table'!$A159,Summary!$E:$E,"APPROVED")</f>
        <v>0</v>
      </c>
      <c r="N159" s="153">
        <f>SUMIFS(Summary!$AV:$AV,Summary!$B:$B,'Delivery table'!$B159,Summary!$N:$N,'Delivery table'!$A159,Summary!$E:$E,"APPROVED")</f>
        <v>0</v>
      </c>
    </row>
    <row r="160" spans="1:14">
      <c r="A160" s="156" t="s">
        <v>63</v>
      </c>
      <c r="B160" s="8" t="s">
        <v>110</v>
      </c>
      <c r="C160" s="153">
        <f>SUMIFS(Summary!$AK:$AK,Summary!$B:$B,'Delivery table'!$B160,Summary!$N:$N,'Delivery table'!$A160,Summary!$E:$E,"APPROVED")</f>
        <v>0</v>
      </c>
      <c r="D160" s="153">
        <f>SUMIFS(Summary!$AL:$AL,Summary!$B:$B,'Delivery table'!$B160,Summary!$N:$N,'Delivery table'!$A160,Summary!$E:$E,"APPROVED")</f>
        <v>0</v>
      </c>
      <c r="E160" s="153">
        <f>SUMIFS(Summary!$AM:$AM,Summary!$B:$B,'Delivery table'!$B160,Summary!$N:$N,'Delivery table'!$A160,Summary!$E:$E,"APPROVED")</f>
        <v>0</v>
      </c>
      <c r="F160" s="153">
        <f>SUMIFS(Summary!$AN:$AN,Summary!$B:$B,'Delivery table'!$B160,Summary!$N:$N,'Delivery table'!$A160,Summary!$E:$E,"APPROVED")</f>
        <v>0</v>
      </c>
      <c r="G160" s="153">
        <f>SUMIFS(Summary!$AO:$AO,Summary!$B:$B,'Delivery table'!$B160,Summary!$N:$N,'Delivery table'!$A160,Summary!$E:$E,"APPROVED")</f>
        <v>0</v>
      </c>
      <c r="H160" s="153">
        <f>SUMIFS(Summary!$AP:$AP,Summary!$B:$B,'Delivery table'!$B160,Summary!$N:$N,'Delivery table'!$A160,Summary!$E:$E,"APPROVED")</f>
        <v>0</v>
      </c>
      <c r="I160" s="153">
        <f>SUMIFS(Summary!$AQ:$AQ,Summary!$B:$B,'Delivery table'!$B160,Summary!$N:$N,'Delivery table'!$A160,Summary!$E:$E,"APPROVED")</f>
        <v>0</v>
      </c>
      <c r="J160" s="153">
        <f>SUMIFS(Summary!$AR:$AR,Summary!$B:$B,'Delivery table'!$B160,Summary!$N:$N,'Delivery table'!$A160,Summary!$E:$E,"APPROVED")</f>
        <v>0</v>
      </c>
      <c r="K160" s="153">
        <f>SUMIFS(Summary!$AS:$AS,Summary!$B:$B,'Delivery table'!$B160,Summary!$N:$N,'Delivery table'!$A160,Summary!$E:$E,"APPROVED")</f>
        <v>0</v>
      </c>
      <c r="L160" s="153">
        <f>SUMIFS(Summary!$AT:$AT,Summary!$B:$B,'Delivery table'!$B160,Summary!$N:$N,'Delivery table'!$A160,Summary!$E:$E,"APPROVED")</f>
        <v>0</v>
      </c>
      <c r="M160" s="153">
        <f>SUMIFS(Summary!$AU:$AU,Summary!$B:$B,'Delivery table'!$B160,Summary!$N:$N,'Delivery table'!$A160,Summary!$E:$E,"APPROVED")</f>
        <v>0</v>
      </c>
      <c r="N160" s="153">
        <f>SUMIFS(Summary!$AV:$AV,Summary!$B:$B,'Delivery table'!$B160,Summary!$N:$N,'Delivery table'!$A160,Summary!$E:$E,"APPROVED")</f>
        <v>0</v>
      </c>
    </row>
    <row r="161" spans="1:14">
      <c r="A161" s="157" t="s">
        <v>63</v>
      </c>
      <c r="B161" s="8" t="s">
        <v>111</v>
      </c>
      <c r="C161" s="153">
        <f>SUMIFS(Summary!$AK:$AK,Summary!$B:$B,'Delivery table'!$B161,Summary!$N:$N,'Delivery table'!$A161,Summary!$E:$E,"APPROVED")</f>
        <v>0</v>
      </c>
      <c r="D161" s="153">
        <f>SUMIFS(Summary!$AL:$AL,Summary!$B:$B,'Delivery table'!$B161,Summary!$N:$N,'Delivery table'!$A161,Summary!$E:$E,"APPROVED")</f>
        <v>0</v>
      </c>
      <c r="E161" s="153">
        <f>SUMIFS(Summary!$AM:$AM,Summary!$B:$B,'Delivery table'!$B161,Summary!$N:$N,'Delivery table'!$A161,Summary!$E:$E,"APPROVED")</f>
        <v>0</v>
      </c>
      <c r="F161" s="153">
        <f>SUMIFS(Summary!$AN:$AN,Summary!$B:$B,'Delivery table'!$B161,Summary!$N:$N,'Delivery table'!$A161,Summary!$E:$E,"APPROVED")</f>
        <v>0</v>
      </c>
      <c r="G161" s="153">
        <f>SUMIFS(Summary!$AO:$AO,Summary!$B:$B,'Delivery table'!$B161,Summary!$N:$N,'Delivery table'!$A161,Summary!$E:$E,"APPROVED")</f>
        <v>0</v>
      </c>
      <c r="H161" s="153">
        <f>SUMIFS(Summary!$AP:$AP,Summary!$B:$B,'Delivery table'!$B161,Summary!$N:$N,'Delivery table'!$A161,Summary!$E:$E,"APPROVED")</f>
        <v>0</v>
      </c>
      <c r="I161" s="153">
        <f>SUMIFS(Summary!$AQ:$AQ,Summary!$B:$B,'Delivery table'!$B161,Summary!$N:$N,'Delivery table'!$A161,Summary!$E:$E,"APPROVED")</f>
        <v>0</v>
      </c>
      <c r="J161" s="153">
        <f>SUMIFS(Summary!$AR:$AR,Summary!$B:$B,'Delivery table'!$B161,Summary!$N:$N,'Delivery table'!$A161,Summary!$E:$E,"APPROVED")</f>
        <v>0</v>
      </c>
      <c r="K161" s="153">
        <f>SUMIFS(Summary!$AS:$AS,Summary!$B:$B,'Delivery table'!$B161,Summary!$N:$N,'Delivery table'!$A161,Summary!$E:$E,"APPROVED")</f>
        <v>0</v>
      </c>
      <c r="L161" s="153">
        <f>SUMIFS(Summary!$AT:$AT,Summary!$B:$B,'Delivery table'!$B161,Summary!$N:$N,'Delivery table'!$A161,Summary!$E:$E,"APPROVED")</f>
        <v>0</v>
      </c>
      <c r="M161" s="153">
        <f>SUMIFS(Summary!$AU:$AU,Summary!$B:$B,'Delivery table'!$B161,Summary!$N:$N,'Delivery table'!$A161,Summary!$E:$E,"APPROVED")</f>
        <v>0</v>
      </c>
      <c r="N161" s="153">
        <f>SUMIFS(Summary!$AV:$AV,Summary!$B:$B,'Delivery table'!$B161,Summary!$N:$N,'Delivery table'!$A161,Summary!$E:$E,"APPROVED")</f>
        <v>0</v>
      </c>
    </row>
    <row r="162" spans="1:14">
      <c r="A162" s="156" t="s">
        <v>63</v>
      </c>
      <c r="B162" s="8" t="s">
        <v>112</v>
      </c>
      <c r="C162" s="153">
        <f>SUMIFS(Summary!$AK:$AK,Summary!$B:$B,'Delivery table'!$B162,Summary!$N:$N,'Delivery table'!$A162,Summary!$E:$E,"APPROVED")</f>
        <v>0</v>
      </c>
      <c r="D162" s="153">
        <f>SUMIFS(Summary!$AL:$AL,Summary!$B:$B,'Delivery table'!$B162,Summary!$N:$N,'Delivery table'!$A162,Summary!$E:$E,"APPROVED")</f>
        <v>0</v>
      </c>
      <c r="E162" s="153">
        <f>SUMIFS(Summary!$AM:$AM,Summary!$B:$B,'Delivery table'!$B162,Summary!$N:$N,'Delivery table'!$A162,Summary!$E:$E,"APPROVED")</f>
        <v>0</v>
      </c>
      <c r="F162" s="153">
        <f>SUMIFS(Summary!$AN:$AN,Summary!$B:$B,'Delivery table'!$B162,Summary!$N:$N,'Delivery table'!$A162,Summary!$E:$E,"APPROVED")</f>
        <v>0</v>
      </c>
      <c r="G162" s="153">
        <f>SUMIFS(Summary!$AO:$AO,Summary!$B:$B,'Delivery table'!$B162,Summary!$N:$N,'Delivery table'!$A162,Summary!$E:$E,"APPROVED")</f>
        <v>0</v>
      </c>
      <c r="H162" s="153">
        <f>SUMIFS(Summary!$AP:$AP,Summary!$B:$B,'Delivery table'!$B162,Summary!$N:$N,'Delivery table'!$A162,Summary!$E:$E,"APPROVED")</f>
        <v>0</v>
      </c>
      <c r="I162" s="153">
        <f>SUMIFS(Summary!$AQ:$AQ,Summary!$B:$B,'Delivery table'!$B162,Summary!$N:$N,'Delivery table'!$A162,Summary!$E:$E,"APPROVED")</f>
        <v>0</v>
      </c>
      <c r="J162" s="153">
        <f>SUMIFS(Summary!$AR:$AR,Summary!$B:$B,'Delivery table'!$B162,Summary!$N:$N,'Delivery table'!$A162,Summary!$E:$E,"APPROVED")</f>
        <v>0</v>
      </c>
      <c r="K162" s="153">
        <f>SUMIFS(Summary!$AS:$AS,Summary!$B:$B,'Delivery table'!$B162,Summary!$N:$N,'Delivery table'!$A162,Summary!$E:$E,"APPROVED")</f>
        <v>0</v>
      </c>
      <c r="L162" s="153">
        <f>SUMIFS(Summary!$AT:$AT,Summary!$B:$B,'Delivery table'!$B162,Summary!$N:$N,'Delivery table'!$A162,Summary!$E:$E,"APPROVED")</f>
        <v>0</v>
      </c>
      <c r="M162" s="153">
        <f>SUMIFS(Summary!$AU:$AU,Summary!$B:$B,'Delivery table'!$B162,Summary!$N:$N,'Delivery table'!$A162,Summary!$E:$E,"APPROVED")</f>
        <v>0</v>
      </c>
      <c r="N162" s="153">
        <f>SUMIFS(Summary!$AV:$AV,Summary!$B:$B,'Delivery table'!$B162,Summary!$N:$N,'Delivery table'!$A162,Summary!$E:$E,"APPROVED")</f>
        <v>0</v>
      </c>
    </row>
    <row r="163" spans="1:14">
      <c r="A163" s="157" t="s">
        <v>63</v>
      </c>
      <c r="B163" s="8" t="s">
        <v>113</v>
      </c>
      <c r="C163" s="153">
        <f>SUMIFS(Summary!$AK:$AK,Summary!$B:$B,'Delivery table'!$B163,Summary!$N:$N,'Delivery table'!$A163,Summary!$E:$E,"APPROVED")</f>
        <v>0</v>
      </c>
      <c r="D163" s="153">
        <f>SUMIFS(Summary!$AL:$AL,Summary!$B:$B,'Delivery table'!$B163,Summary!$N:$N,'Delivery table'!$A163,Summary!$E:$E,"APPROVED")</f>
        <v>0</v>
      </c>
      <c r="E163" s="153">
        <f>SUMIFS(Summary!$AM:$AM,Summary!$B:$B,'Delivery table'!$B163,Summary!$N:$N,'Delivery table'!$A163,Summary!$E:$E,"APPROVED")</f>
        <v>0</v>
      </c>
      <c r="F163" s="153">
        <f>SUMIFS(Summary!$AN:$AN,Summary!$B:$B,'Delivery table'!$B163,Summary!$N:$N,'Delivery table'!$A163,Summary!$E:$E,"APPROVED")</f>
        <v>0</v>
      </c>
      <c r="G163" s="153">
        <f>SUMIFS(Summary!$AO:$AO,Summary!$B:$B,'Delivery table'!$B163,Summary!$N:$N,'Delivery table'!$A163,Summary!$E:$E,"APPROVED")</f>
        <v>0</v>
      </c>
      <c r="H163" s="153">
        <f>SUMIFS(Summary!$AP:$AP,Summary!$B:$B,'Delivery table'!$B163,Summary!$N:$N,'Delivery table'!$A163,Summary!$E:$E,"APPROVED")</f>
        <v>0</v>
      </c>
      <c r="I163" s="153">
        <f>SUMIFS(Summary!$AQ:$AQ,Summary!$B:$B,'Delivery table'!$B163,Summary!$N:$N,'Delivery table'!$A163,Summary!$E:$E,"APPROVED")</f>
        <v>0</v>
      </c>
      <c r="J163" s="153">
        <f>SUMIFS(Summary!$AR:$AR,Summary!$B:$B,'Delivery table'!$B163,Summary!$N:$N,'Delivery table'!$A163,Summary!$E:$E,"APPROVED")</f>
        <v>0</v>
      </c>
      <c r="K163" s="153">
        <f>SUMIFS(Summary!$AS:$AS,Summary!$B:$B,'Delivery table'!$B163,Summary!$N:$N,'Delivery table'!$A163,Summary!$E:$E,"APPROVED")</f>
        <v>0</v>
      </c>
      <c r="L163" s="153">
        <f>SUMIFS(Summary!$AT:$AT,Summary!$B:$B,'Delivery table'!$B163,Summary!$N:$N,'Delivery table'!$A163,Summary!$E:$E,"APPROVED")</f>
        <v>0</v>
      </c>
      <c r="M163" s="153">
        <f>SUMIFS(Summary!$AU:$AU,Summary!$B:$B,'Delivery table'!$B163,Summary!$N:$N,'Delivery table'!$A163,Summary!$E:$E,"APPROVED")</f>
        <v>0</v>
      </c>
      <c r="N163" s="153">
        <f>SUMIFS(Summary!$AV:$AV,Summary!$B:$B,'Delivery table'!$B163,Summary!$N:$N,'Delivery table'!$A163,Summary!$E:$E,"APPROVED")</f>
        <v>0</v>
      </c>
    </row>
    <row r="164" spans="1:14">
      <c r="A164" s="156" t="s">
        <v>63</v>
      </c>
      <c r="B164" s="8" t="s">
        <v>114</v>
      </c>
      <c r="C164" s="153">
        <f>SUMIFS(Summary!$AK:$AK,Summary!$B:$B,'Delivery table'!$B164,Summary!$N:$N,'Delivery table'!$A164,Summary!$E:$E,"APPROVED")</f>
        <v>0</v>
      </c>
      <c r="D164" s="153">
        <f>SUMIFS(Summary!$AL:$AL,Summary!$B:$B,'Delivery table'!$B164,Summary!$N:$N,'Delivery table'!$A164,Summary!$E:$E,"APPROVED")</f>
        <v>0</v>
      </c>
      <c r="E164" s="153">
        <f>SUMIFS(Summary!$AM:$AM,Summary!$B:$B,'Delivery table'!$B164,Summary!$N:$N,'Delivery table'!$A164,Summary!$E:$E,"APPROVED")</f>
        <v>0</v>
      </c>
      <c r="F164" s="153">
        <f>SUMIFS(Summary!$AN:$AN,Summary!$B:$B,'Delivery table'!$B164,Summary!$N:$N,'Delivery table'!$A164,Summary!$E:$E,"APPROVED")</f>
        <v>0</v>
      </c>
      <c r="G164" s="153">
        <f>SUMIFS(Summary!$AO:$AO,Summary!$B:$B,'Delivery table'!$B164,Summary!$N:$N,'Delivery table'!$A164,Summary!$E:$E,"APPROVED")</f>
        <v>0</v>
      </c>
      <c r="H164" s="153">
        <f>SUMIFS(Summary!$AP:$AP,Summary!$B:$B,'Delivery table'!$B164,Summary!$N:$N,'Delivery table'!$A164,Summary!$E:$E,"APPROVED")</f>
        <v>0</v>
      </c>
      <c r="I164" s="153">
        <f>SUMIFS(Summary!$AQ:$AQ,Summary!$B:$B,'Delivery table'!$B164,Summary!$N:$N,'Delivery table'!$A164,Summary!$E:$E,"APPROVED")</f>
        <v>0</v>
      </c>
      <c r="J164" s="153">
        <f>SUMIFS(Summary!$AR:$AR,Summary!$B:$B,'Delivery table'!$B164,Summary!$N:$N,'Delivery table'!$A164,Summary!$E:$E,"APPROVED")</f>
        <v>0</v>
      </c>
      <c r="K164" s="153">
        <f>SUMIFS(Summary!$AS:$AS,Summary!$B:$B,'Delivery table'!$B164,Summary!$N:$N,'Delivery table'!$A164,Summary!$E:$E,"APPROVED")</f>
        <v>0</v>
      </c>
      <c r="L164" s="153">
        <f>SUMIFS(Summary!$AT:$AT,Summary!$B:$B,'Delivery table'!$B164,Summary!$N:$N,'Delivery table'!$A164,Summary!$E:$E,"APPROVED")</f>
        <v>0</v>
      </c>
      <c r="M164" s="153">
        <f>SUMIFS(Summary!$AU:$AU,Summary!$B:$B,'Delivery table'!$B164,Summary!$N:$N,'Delivery table'!$A164,Summary!$E:$E,"APPROVED")</f>
        <v>0</v>
      </c>
      <c r="N164" s="153">
        <f>SUMIFS(Summary!$AV:$AV,Summary!$B:$B,'Delivery table'!$B164,Summary!$N:$N,'Delivery table'!$A164,Summary!$E:$E,"APPROVED")</f>
        <v>0</v>
      </c>
    </row>
    <row r="165" spans="1:14">
      <c r="A165" s="157" t="s">
        <v>63</v>
      </c>
      <c r="B165" s="8" t="s">
        <v>115</v>
      </c>
      <c r="C165" s="153">
        <f>SUMIFS(Summary!$AK:$AK,Summary!$B:$B,'Delivery table'!$B165,Summary!$N:$N,'Delivery table'!$A165,Summary!$E:$E,"APPROVED")</f>
        <v>0</v>
      </c>
      <c r="D165" s="153">
        <f>SUMIFS(Summary!$AL:$AL,Summary!$B:$B,'Delivery table'!$B165,Summary!$N:$N,'Delivery table'!$A165,Summary!$E:$E,"APPROVED")</f>
        <v>0</v>
      </c>
      <c r="E165" s="153">
        <f>SUMIFS(Summary!$AM:$AM,Summary!$B:$B,'Delivery table'!$B165,Summary!$N:$N,'Delivery table'!$A165,Summary!$E:$E,"APPROVED")</f>
        <v>0</v>
      </c>
      <c r="F165" s="153">
        <f>SUMIFS(Summary!$AN:$AN,Summary!$B:$B,'Delivery table'!$B165,Summary!$N:$N,'Delivery table'!$A165,Summary!$E:$E,"APPROVED")</f>
        <v>0</v>
      </c>
      <c r="G165" s="153">
        <f>SUMIFS(Summary!$AO:$AO,Summary!$B:$B,'Delivery table'!$B165,Summary!$N:$N,'Delivery table'!$A165,Summary!$E:$E,"APPROVED")</f>
        <v>0</v>
      </c>
      <c r="H165" s="153">
        <f>SUMIFS(Summary!$AP:$AP,Summary!$B:$B,'Delivery table'!$B165,Summary!$N:$N,'Delivery table'!$A165,Summary!$E:$E,"APPROVED")</f>
        <v>0</v>
      </c>
      <c r="I165" s="153">
        <f>SUMIFS(Summary!$AQ:$AQ,Summary!$B:$B,'Delivery table'!$B165,Summary!$N:$N,'Delivery table'!$A165,Summary!$E:$E,"APPROVED")</f>
        <v>0</v>
      </c>
      <c r="J165" s="153">
        <f>SUMIFS(Summary!$AR:$AR,Summary!$B:$B,'Delivery table'!$B165,Summary!$N:$N,'Delivery table'!$A165,Summary!$E:$E,"APPROVED")</f>
        <v>0</v>
      </c>
      <c r="K165" s="153">
        <f>SUMIFS(Summary!$AS:$AS,Summary!$B:$B,'Delivery table'!$B165,Summary!$N:$N,'Delivery table'!$A165,Summary!$E:$E,"APPROVED")</f>
        <v>0</v>
      </c>
      <c r="L165" s="153">
        <f>SUMIFS(Summary!$AT:$AT,Summary!$B:$B,'Delivery table'!$B165,Summary!$N:$N,'Delivery table'!$A165,Summary!$E:$E,"APPROVED")</f>
        <v>0</v>
      </c>
      <c r="M165" s="153">
        <f>SUMIFS(Summary!$AU:$AU,Summary!$B:$B,'Delivery table'!$B165,Summary!$N:$N,'Delivery table'!$A165,Summary!$E:$E,"APPROVED")</f>
        <v>0</v>
      </c>
      <c r="N165" s="153">
        <f>SUMIFS(Summary!$AV:$AV,Summary!$B:$B,'Delivery table'!$B165,Summary!$N:$N,'Delivery table'!$A165,Summary!$E:$E,"APPROVED")</f>
        <v>0</v>
      </c>
    </row>
    <row r="166" spans="1:14">
      <c r="A166" s="156" t="s">
        <v>63</v>
      </c>
      <c r="B166" s="8" t="s">
        <v>116</v>
      </c>
      <c r="C166" s="153">
        <f>SUMIFS(Summary!$AK:$AK,Summary!$B:$B,'Delivery table'!$B166,Summary!$N:$N,'Delivery table'!$A166,Summary!$E:$E,"APPROVED")</f>
        <v>0</v>
      </c>
      <c r="D166" s="153">
        <f>SUMIFS(Summary!$AL:$AL,Summary!$B:$B,'Delivery table'!$B166,Summary!$N:$N,'Delivery table'!$A166,Summary!$E:$E,"APPROVED")</f>
        <v>0</v>
      </c>
      <c r="E166" s="153">
        <f>SUMIFS(Summary!$AM:$AM,Summary!$B:$B,'Delivery table'!$B166,Summary!$N:$N,'Delivery table'!$A166,Summary!$E:$E,"APPROVED")</f>
        <v>0</v>
      </c>
      <c r="F166" s="153">
        <f>SUMIFS(Summary!$AN:$AN,Summary!$B:$B,'Delivery table'!$B166,Summary!$N:$N,'Delivery table'!$A166,Summary!$E:$E,"APPROVED")</f>
        <v>0</v>
      </c>
      <c r="G166" s="153">
        <f>SUMIFS(Summary!$AO:$AO,Summary!$B:$B,'Delivery table'!$B166,Summary!$N:$N,'Delivery table'!$A166,Summary!$E:$E,"APPROVED")</f>
        <v>0</v>
      </c>
      <c r="H166" s="153">
        <f>SUMIFS(Summary!$AP:$AP,Summary!$B:$B,'Delivery table'!$B166,Summary!$N:$N,'Delivery table'!$A166,Summary!$E:$E,"APPROVED")</f>
        <v>0</v>
      </c>
      <c r="I166" s="153">
        <f>SUMIFS(Summary!$AQ:$AQ,Summary!$B:$B,'Delivery table'!$B166,Summary!$N:$N,'Delivery table'!$A166,Summary!$E:$E,"APPROVED")</f>
        <v>0</v>
      </c>
      <c r="J166" s="153">
        <f>SUMIFS(Summary!$AR:$AR,Summary!$B:$B,'Delivery table'!$B166,Summary!$N:$N,'Delivery table'!$A166,Summary!$E:$E,"APPROVED")</f>
        <v>0</v>
      </c>
      <c r="K166" s="153">
        <f>SUMIFS(Summary!$AS:$AS,Summary!$B:$B,'Delivery table'!$B166,Summary!$N:$N,'Delivery table'!$A166,Summary!$E:$E,"APPROVED")</f>
        <v>0</v>
      </c>
      <c r="L166" s="153">
        <f>SUMIFS(Summary!$AT:$AT,Summary!$B:$B,'Delivery table'!$B166,Summary!$N:$N,'Delivery table'!$A166,Summary!$E:$E,"APPROVED")</f>
        <v>0</v>
      </c>
      <c r="M166" s="153">
        <f>SUMIFS(Summary!$AU:$AU,Summary!$B:$B,'Delivery table'!$B166,Summary!$N:$N,'Delivery table'!$A166,Summary!$E:$E,"APPROVED")</f>
        <v>0</v>
      </c>
      <c r="N166" s="153">
        <f>SUMIFS(Summary!$AV:$AV,Summary!$B:$B,'Delivery table'!$B166,Summary!$N:$N,'Delivery table'!$A166,Summary!$E:$E,"APPROVED")</f>
        <v>0</v>
      </c>
    </row>
    <row r="167" spans="1:14">
      <c r="A167" s="157" t="s">
        <v>63</v>
      </c>
      <c r="B167" s="8" t="s">
        <v>117</v>
      </c>
      <c r="C167" s="153">
        <f>SUMIFS(Summary!$AK:$AK,Summary!$B:$B,'Delivery table'!$B167,Summary!$N:$N,'Delivery table'!$A167,Summary!$E:$E,"APPROVED")</f>
        <v>0</v>
      </c>
      <c r="D167" s="153">
        <f>SUMIFS(Summary!$AL:$AL,Summary!$B:$B,'Delivery table'!$B167,Summary!$N:$N,'Delivery table'!$A167,Summary!$E:$E,"APPROVED")</f>
        <v>0</v>
      </c>
      <c r="E167" s="153">
        <f>SUMIFS(Summary!$AM:$AM,Summary!$B:$B,'Delivery table'!$B167,Summary!$N:$N,'Delivery table'!$A167,Summary!$E:$E,"APPROVED")</f>
        <v>0</v>
      </c>
      <c r="F167" s="153">
        <f>SUMIFS(Summary!$AN:$AN,Summary!$B:$B,'Delivery table'!$B167,Summary!$N:$N,'Delivery table'!$A167,Summary!$E:$E,"APPROVED")</f>
        <v>0</v>
      </c>
      <c r="G167" s="153">
        <f>SUMIFS(Summary!$AO:$AO,Summary!$B:$B,'Delivery table'!$B167,Summary!$N:$N,'Delivery table'!$A167,Summary!$E:$E,"APPROVED")</f>
        <v>0</v>
      </c>
      <c r="H167" s="153">
        <f>SUMIFS(Summary!$AP:$AP,Summary!$B:$B,'Delivery table'!$B167,Summary!$N:$N,'Delivery table'!$A167,Summary!$E:$E,"APPROVED")</f>
        <v>0</v>
      </c>
      <c r="I167" s="153">
        <f>SUMIFS(Summary!$AQ:$AQ,Summary!$B:$B,'Delivery table'!$B167,Summary!$N:$N,'Delivery table'!$A167,Summary!$E:$E,"APPROVED")</f>
        <v>0</v>
      </c>
      <c r="J167" s="153">
        <f>SUMIFS(Summary!$AR:$AR,Summary!$B:$B,'Delivery table'!$B167,Summary!$N:$N,'Delivery table'!$A167,Summary!$E:$E,"APPROVED")</f>
        <v>0</v>
      </c>
      <c r="K167" s="153">
        <f>SUMIFS(Summary!$AS:$AS,Summary!$B:$B,'Delivery table'!$B167,Summary!$N:$N,'Delivery table'!$A167,Summary!$E:$E,"APPROVED")</f>
        <v>0</v>
      </c>
      <c r="L167" s="153">
        <f>SUMIFS(Summary!$AT:$AT,Summary!$B:$B,'Delivery table'!$B167,Summary!$N:$N,'Delivery table'!$A167,Summary!$E:$E,"APPROVED")</f>
        <v>0</v>
      </c>
      <c r="M167" s="153">
        <f>SUMIFS(Summary!$AU:$AU,Summary!$B:$B,'Delivery table'!$B167,Summary!$N:$N,'Delivery table'!$A167,Summary!$E:$E,"APPROVED")</f>
        <v>0</v>
      </c>
      <c r="N167" s="153">
        <f>SUMIFS(Summary!$AV:$AV,Summary!$B:$B,'Delivery table'!$B167,Summary!$N:$N,'Delivery table'!$A167,Summary!$E:$E,"APPROVED")</f>
        <v>0</v>
      </c>
    </row>
    <row r="168" spans="1:14">
      <c r="A168" s="156" t="s">
        <v>63</v>
      </c>
      <c r="B168" s="8" t="s">
        <v>118</v>
      </c>
      <c r="C168" s="153">
        <f>SUMIFS(Summary!$AK:$AK,Summary!$B:$B,'Delivery table'!$B168,Summary!$N:$N,'Delivery table'!$A168,Summary!$E:$E,"APPROVED")</f>
        <v>0</v>
      </c>
      <c r="D168" s="153">
        <f>SUMIFS(Summary!$AL:$AL,Summary!$B:$B,'Delivery table'!$B168,Summary!$N:$N,'Delivery table'!$A168,Summary!$E:$E,"APPROVED")</f>
        <v>0</v>
      </c>
      <c r="E168" s="153">
        <f>SUMIFS(Summary!$AM:$AM,Summary!$B:$B,'Delivery table'!$B168,Summary!$N:$N,'Delivery table'!$A168,Summary!$E:$E,"APPROVED")</f>
        <v>0</v>
      </c>
      <c r="F168" s="153">
        <f>SUMIFS(Summary!$AN:$AN,Summary!$B:$B,'Delivery table'!$B168,Summary!$N:$N,'Delivery table'!$A168,Summary!$E:$E,"APPROVED")</f>
        <v>0</v>
      </c>
      <c r="G168" s="153">
        <f>SUMIFS(Summary!$AO:$AO,Summary!$B:$B,'Delivery table'!$B168,Summary!$N:$N,'Delivery table'!$A168,Summary!$E:$E,"APPROVED")</f>
        <v>0</v>
      </c>
      <c r="H168" s="153">
        <f>SUMIFS(Summary!$AP:$AP,Summary!$B:$B,'Delivery table'!$B168,Summary!$N:$N,'Delivery table'!$A168,Summary!$E:$E,"APPROVED")</f>
        <v>0</v>
      </c>
      <c r="I168" s="153">
        <f>SUMIFS(Summary!$AQ:$AQ,Summary!$B:$B,'Delivery table'!$B168,Summary!$N:$N,'Delivery table'!$A168,Summary!$E:$E,"APPROVED")</f>
        <v>0</v>
      </c>
      <c r="J168" s="153">
        <f>SUMIFS(Summary!$AR:$AR,Summary!$B:$B,'Delivery table'!$B168,Summary!$N:$N,'Delivery table'!$A168,Summary!$E:$E,"APPROVED")</f>
        <v>0</v>
      </c>
      <c r="K168" s="153">
        <f>SUMIFS(Summary!$AS:$AS,Summary!$B:$B,'Delivery table'!$B168,Summary!$N:$N,'Delivery table'!$A168,Summary!$E:$E,"APPROVED")</f>
        <v>0</v>
      </c>
      <c r="L168" s="153">
        <f>SUMIFS(Summary!$AT:$AT,Summary!$B:$B,'Delivery table'!$B168,Summary!$N:$N,'Delivery table'!$A168,Summary!$E:$E,"APPROVED")</f>
        <v>0</v>
      </c>
      <c r="M168" s="153">
        <f>SUMIFS(Summary!$AU:$AU,Summary!$B:$B,'Delivery table'!$B168,Summary!$N:$N,'Delivery table'!$A168,Summary!$E:$E,"APPROVED")</f>
        <v>0</v>
      </c>
      <c r="N168" s="153">
        <f>SUMIFS(Summary!$AV:$AV,Summary!$B:$B,'Delivery table'!$B168,Summary!$N:$N,'Delivery table'!$A168,Summary!$E:$E,"APPROVED")</f>
        <v>0</v>
      </c>
    </row>
    <row r="169" spans="1:14">
      <c r="A169" s="157" t="s">
        <v>63</v>
      </c>
      <c r="B169" s="8" t="s">
        <v>119</v>
      </c>
      <c r="C169" s="153">
        <f>SUMIFS(Summary!$AK:$AK,Summary!$B:$B,'Delivery table'!$B169,Summary!$N:$N,'Delivery table'!$A169,Summary!$E:$E,"APPROVED")</f>
        <v>0</v>
      </c>
      <c r="D169" s="153">
        <f>SUMIFS(Summary!$AL:$AL,Summary!$B:$B,'Delivery table'!$B169,Summary!$N:$N,'Delivery table'!$A169,Summary!$E:$E,"APPROVED")</f>
        <v>0</v>
      </c>
      <c r="E169" s="153">
        <f>SUMIFS(Summary!$AM:$AM,Summary!$B:$B,'Delivery table'!$B169,Summary!$N:$N,'Delivery table'!$A169,Summary!$E:$E,"APPROVED")</f>
        <v>0</v>
      </c>
      <c r="F169" s="153">
        <f>SUMIFS(Summary!$AN:$AN,Summary!$B:$B,'Delivery table'!$B169,Summary!$N:$N,'Delivery table'!$A169,Summary!$E:$E,"APPROVED")</f>
        <v>0</v>
      </c>
      <c r="G169" s="153">
        <f>SUMIFS(Summary!$AO:$AO,Summary!$B:$B,'Delivery table'!$B169,Summary!$N:$N,'Delivery table'!$A169,Summary!$E:$E,"APPROVED")</f>
        <v>0</v>
      </c>
      <c r="H169" s="153">
        <f>SUMIFS(Summary!$AP:$AP,Summary!$B:$B,'Delivery table'!$B169,Summary!$N:$N,'Delivery table'!$A169,Summary!$E:$E,"APPROVED")</f>
        <v>0</v>
      </c>
      <c r="I169" s="153">
        <f>SUMIFS(Summary!$AQ:$AQ,Summary!$B:$B,'Delivery table'!$B169,Summary!$N:$N,'Delivery table'!$A169,Summary!$E:$E,"APPROVED")</f>
        <v>0</v>
      </c>
      <c r="J169" s="153">
        <f>SUMIFS(Summary!$AR:$AR,Summary!$B:$B,'Delivery table'!$B169,Summary!$N:$N,'Delivery table'!$A169,Summary!$E:$E,"APPROVED")</f>
        <v>0</v>
      </c>
      <c r="K169" s="153">
        <f>SUMIFS(Summary!$AS:$AS,Summary!$B:$B,'Delivery table'!$B169,Summary!$N:$N,'Delivery table'!$A169,Summary!$E:$E,"APPROVED")</f>
        <v>0</v>
      </c>
      <c r="L169" s="153">
        <f>SUMIFS(Summary!$AT:$AT,Summary!$B:$B,'Delivery table'!$B169,Summary!$N:$N,'Delivery table'!$A169,Summary!$E:$E,"APPROVED")</f>
        <v>0</v>
      </c>
      <c r="M169" s="153">
        <f>SUMIFS(Summary!$AU:$AU,Summary!$B:$B,'Delivery table'!$B169,Summary!$N:$N,'Delivery table'!$A169,Summary!$E:$E,"APPROVED")</f>
        <v>0</v>
      </c>
      <c r="N169" s="153">
        <f>SUMIFS(Summary!$AV:$AV,Summary!$B:$B,'Delivery table'!$B169,Summary!$N:$N,'Delivery table'!$A169,Summary!$E:$E,"APPROVED")</f>
        <v>0</v>
      </c>
    </row>
    <row r="170" spans="1:14">
      <c r="A170" s="156" t="s">
        <v>63</v>
      </c>
      <c r="B170" s="8" t="s">
        <v>198</v>
      </c>
      <c r="C170" s="153">
        <f>SUMIFS(Summary!$AK:$AK,Summary!$B:$B,'Delivery table'!$B170,Summary!$N:$N,'Delivery table'!$A170,Summary!$E:$E,"APPROVED")</f>
        <v>0</v>
      </c>
      <c r="D170" s="153">
        <f>SUMIFS(Summary!$AL:$AL,Summary!$B:$B,'Delivery table'!$B170,Summary!$N:$N,'Delivery table'!$A170,Summary!$E:$E,"APPROVED")</f>
        <v>0</v>
      </c>
      <c r="E170" s="153">
        <f>SUMIFS(Summary!$AM:$AM,Summary!$B:$B,'Delivery table'!$B170,Summary!$N:$N,'Delivery table'!$A170,Summary!$E:$E,"APPROVED")</f>
        <v>0</v>
      </c>
      <c r="F170" s="153">
        <f>SUMIFS(Summary!$AN:$AN,Summary!$B:$B,'Delivery table'!$B170,Summary!$N:$N,'Delivery table'!$A170,Summary!$E:$E,"APPROVED")</f>
        <v>0</v>
      </c>
      <c r="G170" s="153">
        <f>SUMIFS(Summary!$AO:$AO,Summary!$B:$B,'Delivery table'!$B170,Summary!$N:$N,'Delivery table'!$A170,Summary!$E:$E,"APPROVED")</f>
        <v>0</v>
      </c>
      <c r="H170" s="153">
        <f>SUMIFS(Summary!$AP:$AP,Summary!$B:$B,'Delivery table'!$B170,Summary!$N:$N,'Delivery table'!$A170,Summary!$E:$E,"APPROVED")</f>
        <v>0</v>
      </c>
      <c r="I170" s="153">
        <f>SUMIFS(Summary!$AQ:$AQ,Summary!$B:$B,'Delivery table'!$B170,Summary!$N:$N,'Delivery table'!$A170,Summary!$E:$E,"APPROVED")</f>
        <v>0</v>
      </c>
      <c r="J170" s="153">
        <f>SUMIFS(Summary!$AR:$AR,Summary!$B:$B,'Delivery table'!$B170,Summary!$N:$N,'Delivery table'!$A170,Summary!$E:$E,"APPROVED")</f>
        <v>0</v>
      </c>
      <c r="K170" s="153">
        <f>SUMIFS(Summary!$AS:$AS,Summary!$B:$B,'Delivery table'!$B170,Summary!$N:$N,'Delivery table'!$A170,Summary!$E:$E,"APPROVED")</f>
        <v>0</v>
      </c>
      <c r="L170" s="153">
        <f>SUMIFS(Summary!$AT:$AT,Summary!$B:$B,'Delivery table'!$B170,Summary!$N:$N,'Delivery table'!$A170,Summary!$E:$E,"APPROVED")</f>
        <v>0</v>
      </c>
      <c r="M170" s="153">
        <f>SUMIFS(Summary!$AU:$AU,Summary!$B:$B,'Delivery table'!$B170,Summary!$N:$N,'Delivery table'!$A170,Summary!$E:$E,"APPROVED")</f>
        <v>0</v>
      </c>
      <c r="N170" s="153">
        <f>SUMIFS(Summary!$AV:$AV,Summary!$B:$B,'Delivery table'!$B170,Summary!$N:$N,'Delivery table'!$A170,Summary!$E:$E,"APPROVED")</f>
        <v>0</v>
      </c>
    </row>
    <row r="171" spans="1:14">
      <c r="A171" s="157" t="s">
        <v>63</v>
      </c>
      <c r="B171" s="8" t="s">
        <v>121</v>
      </c>
      <c r="C171" s="153">
        <f>SUMIFS(Summary!$AK:$AK,Summary!$B:$B,'Delivery table'!$B171,Summary!$N:$N,'Delivery table'!$A171,Summary!$E:$E,"APPROVED")</f>
        <v>0</v>
      </c>
      <c r="D171" s="153">
        <f>SUMIFS(Summary!$AL:$AL,Summary!$B:$B,'Delivery table'!$B171,Summary!$N:$N,'Delivery table'!$A171,Summary!$E:$E,"APPROVED")</f>
        <v>0</v>
      </c>
      <c r="E171" s="153">
        <f>SUMIFS(Summary!$AM:$AM,Summary!$B:$B,'Delivery table'!$B171,Summary!$N:$N,'Delivery table'!$A171,Summary!$E:$E,"APPROVED")</f>
        <v>0</v>
      </c>
      <c r="F171" s="153">
        <f>SUMIFS(Summary!$AN:$AN,Summary!$B:$B,'Delivery table'!$B171,Summary!$N:$N,'Delivery table'!$A171,Summary!$E:$E,"APPROVED")</f>
        <v>0</v>
      </c>
      <c r="G171" s="153">
        <f>SUMIFS(Summary!$AO:$AO,Summary!$B:$B,'Delivery table'!$B171,Summary!$N:$N,'Delivery table'!$A171,Summary!$E:$E,"APPROVED")</f>
        <v>0</v>
      </c>
      <c r="H171" s="153">
        <f>SUMIFS(Summary!$AP:$AP,Summary!$B:$B,'Delivery table'!$B171,Summary!$N:$N,'Delivery table'!$A171,Summary!$E:$E,"APPROVED")</f>
        <v>0</v>
      </c>
      <c r="I171" s="153">
        <f>SUMIFS(Summary!$AQ:$AQ,Summary!$B:$B,'Delivery table'!$B171,Summary!$N:$N,'Delivery table'!$A171,Summary!$E:$E,"APPROVED")</f>
        <v>0</v>
      </c>
      <c r="J171" s="153">
        <f>SUMIFS(Summary!$AR:$AR,Summary!$B:$B,'Delivery table'!$B171,Summary!$N:$N,'Delivery table'!$A171,Summary!$E:$E,"APPROVED")</f>
        <v>0</v>
      </c>
      <c r="K171" s="153">
        <f>SUMIFS(Summary!$AS:$AS,Summary!$B:$B,'Delivery table'!$B171,Summary!$N:$N,'Delivery table'!$A171,Summary!$E:$E,"APPROVED")</f>
        <v>0</v>
      </c>
      <c r="L171" s="153">
        <f>SUMIFS(Summary!$AT:$AT,Summary!$B:$B,'Delivery table'!$B171,Summary!$N:$N,'Delivery table'!$A171,Summary!$E:$E,"APPROVED")</f>
        <v>0</v>
      </c>
      <c r="M171" s="153">
        <f>SUMIFS(Summary!$AU:$AU,Summary!$B:$B,'Delivery table'!$B171,Summary!$N:$N,'Delivery table'!$A171,Summary!$E:$E,"APPROVED")</f>
        <v>0</v>
      </c>
      <c r="N171" s="153">
        <f>SUMIFS(Summary!$AV:$AV,Summary!$B:$B,'Delivery table'!$B171,Summary!$N:$N,'Delivery table'!$A171,Summary!$E:$E,"APPROVED")</f>
        <v>0</v>
      </c>
    </row>
    <row r="172" spans="1:14">
      <c r="A172" s="156" t="s">
        <v>63</v>
      </c>
      <c r="B172" s="8" t="s">
        <v>122</v>
      </c>
      <c r="C172" s="153">
        <f>SUMIFS(Summary!$AK:$AK,Summary!$B:$B,'Delivery table'!$B172,Summary!$N:$N,'Delivery table'!$A172,Summary!$E:$E,"APPROVED")</f>
        <v>0</v>
      </c>
      <c r="D172" s="153">
        <f>SUMIFS(Summary!$AL:$AL,Summary!$B:$B,'Delivery table'!$B172,Summary!$N:$N,'Delivery table'!$A172,Summary!$E:$E,"APPROVED")</f>
        <v>0</v>
      </c>
      <c r="E172" s="153">
        <f>SUMIFS(Summary!$AM:$AM,Summary!$B:$B,'Delivery table'!$B172,Summary!$N:$N,'Delivery table'!$A172,Summary!$E:$E,"APPROVED")</f>
        <v>0</v>
      </c>
      <c r="F172" s="153">
        <f>SUMIFS(Summary!$AN:$AN,Summary!$B:$B,'Delivery table'!$B172,Summary!$N:$N,'Delivery table'!$A172,Summary!$E:$E,"APPROVED")</f>
        <v>0</v>
      </c>
      <c r="G172" s="153">
        <f>SUMIFS(Summary!$AO:$AO,Summary!$B:$B,'Delivery table'!$B172,Summary!$N:$N,'Delivery table'!$A172,Summary!$E:$E,"APPROVED")</f>
        <v>0</v>
      </c>
      <c r="H172" s="153">
        <f>SUMIFS(Summary!$AP:$AP,Summary!$B:$B,'Delivery table'!$B172,Summary!$N:$N,'Delivery table'!$A172,Summary!$E:$E,"APPROVED")</f>
        <v>0</v>
      </c>
      <c r="I172" s="153">
        <f>SUMIFS(Summary!$AQ:$AQ,Summary!$B:$B,'Delivery table'!$B172,Summary!$N:$N,'Delivery table'!$A172,Summary!$E:$E,"APPROVED")</f>
        <v>0</v>
      </c>
      <c r="J172" s="153">
        <f>SUMIFS(Summary!$AR:$AR,Summary!$B:$B,'Delivery table'!$B172,Summary!$N:$N,'Delivery table'!$A172,Summary!$E:$E,"APPROVED")</f>
        <v>0</v>
      </c>
      <c r="K172" s="153">
        <f>SUMIFS(Summary!$AS:$AS,Summary!$B:$B,'Delivery table'!$B172,Summary!$N:$N,'Delivery table'!$A172,Summary!$E:$E,"APPROVED")</f>
        <v>0</v>
      </c>
      <c r="L172" s="153">
        <f>SUMIFS(Summary!$AT:$AT,Summary!$B:$B,'Delivery table'!$B172,Summary!$N:$N,'Delivery table'!$A172,Summary!$E:$E,"APPROVED")</f>
        <v>0</v>
      </c>
      <c r="M172" s="153">
        <f>SUMIFS(Summary!$AU:$AU,Summary!$B:$B,'Delivery table'!$B172,Summary!$N:$N,'Delivery table'!$A172,Summary!$E:$E,"APPROVED")</f>
        <v>0</v>
      </c>
      <c r="N172" s="153">
        <f>SUMIFS(Summary!$AV:$AV,Summary!$B:$B,'Delivery table'!$B172,Summary!$N:$N,'Delivery table'!$A172,Summary!$E:$E,"APPROVED")</f>
        <v>0</v>
      </c>
    </row>
    <row r="173" spans="1:14">
      <c r="A173" s="157" t="s">
        <v>63</v>
      </c>
      <c r="B173" s="8" t="s">
        <v>123</v>
      </c>
      <c r="C173" s="153">
        <f>SUMIFS(Summary!$AK:$AK,Summary!$B:$B,'Delivery table'!$B173,Summary!$N:$N,'Delivery table'!$A173,Summary!$E:$E,"APPROVED")</f>
        <v>0</v>
      </c>
      <c r="D173" s="153">
        <f>SUMIFS(Summary!$AL:$AL,Summary!$B:$B,'Delivery table'!$B173,Summary!$N:$N,'Delivery table'!$A173,Summary!$E:$E,"APPROVED")</f>
        <v>0</v>
      </c>
      <c r="E173" s="153">
        <f>SUMIFS(Summary!$AM:$AM,Summary!$B:$B,'Delivery table'!$B173,Summary!$N:$N,'Delivery table'!$A173,Summary!$E:$E,"APPROVED")</f>
        <v>0</v>
      </c>
      <c r="F173" s="153">
        <f>SUMIFS(Summary!$AN:$AN,Summary!$B:$B,'Delivery table'!$B173,Summary!$N:$N,'Delivery table'!$A173,Summary!$E:$E,"APPROVED")</f>
        <v>0</v>
      </c>
      <c r="G173" s="153">
        <f>SUMIFS(Summary!$AO:$AO,Summary!$B:$B,'Delivery table'!$B173,Summary!$N:$N,'Delivery table'!$A173,Summary!$E:$E,"APPROVED")</f>
        <v>0</v>
      </c>
      <c r="H173" s="153">
        <f>SUMIFS(Summary!$AP:$AP,Summary!$B:$B,'Delivery table'!$B173,Summary!$N:$N,'Delivery table'!$A173,Summary!$E:$E,"APPROVED")</f>
        <v>0</v>
      </c>
      <c r="I173" s="153">
        <f>SUMIFS(Summary!$AQ:$AQ,Summary!$B:$B,'Delivery table'!$B173,Summary!$N:$N,'Delivery table'!$A173,Summary!$E:$E,"APPROVED")</f>
        <v>0</v>
      </c>
      <c r="J173" s="153">
        <f>SUMIFS(Summary!$AR:$AR,Summary!$B:$B,'Delivery table'!$B173,Summary!$N:$N,'Delivery table'!$A173,Summary!$E:$E,"APPROVED")</f>
        <v>0</v>
      </c>
      <c r="K173" s="153">
        <f>SUMIFS(Summary!$AS:$AS,Summary!$B:$B,'Delivery table'!$B173,Summary!$N:$N,'Delivery table'!$A173,Summary!$E:$E,"APPROVED")</f>
        <v>0</v>
      </c>
      <c r="L173" s="153">
        <f>SUMIFS(Summary!$AT:$AT,Summary!$B:$B,'Delivery table'!$B173,Summary!$N:$N,'Delivery table'!$A173,Summary!$E:$E,"APPROVED")</f>
        <v>0</v>
      </c>
      <c r="M173" s="153">
        <f>SUMIFS(Summary!$AU:$AU,Summary!$B:$B,'Delivery table'!$B173,Summary!$N:$N,'Delivery table'!$A173,Summary!$E:$E,"APPROVED")</f>
        <v>0</v>
      </c>
      <c r="N173" s="153">
        <f>SUMIFS(Summary!$AV:$AV,Summary!$B:$B,'Delivery table'!$B173,Summary!$N:$N,'Delivery table'!$A173,Summary!$E:$E,"APPROVED")</f>
        <v>0</v>
      </c>
    </row>
    <row r="174" spans="1:14">
      <c r="A174" s="156" t="s">
        <v>63</v>
      </c>
      <c r="B174" s="8" t="s">
        <v>124</v>
      </c>
      <c r="C174" s="153">
        <f>SUMIFS(Summary!$AK:$AK,Summary!$B:$B,'Delivery table'!$B174,Summary!$N:$N,'Delivery table'!$A174,Summary!$E:$E,"APPROVED")</f>
        <v>0</v>
      </c>
      <c r="D174" s="153">
        <f>SUMIFS(Summary!$AL:$AL,Summary!$B:$B,'Delivery table'!$B174,Summary!$N:$N,'Delivery table'!$A174,Summary!$E:$E,"APPROVED")</f>
        <v>0</v>
      </c>
      <c r="E174" s="153">
        <f>SUMIFS(Summary!$AM:$AM,Summary!$B:$B,'Delivery table'!$B174,Summary!$N:$N,'Delivery table'!$A174,Summary!$E:$E,"APPROVED")</f>
        <v>0</v>
      </c>
      <c r="F174" s="153">
        <f>SUMIFS(Summary!$AN:$AN,Summary!$B:$B,'Delivery table'!$B174,Summary!$N:$N,'Delivery table'!$A174,Summary!$E:$E,"APPROVED")</f>
        <v>0</v>
      </c>
      <c r="G174" s="153">
        <f>SUMIFS(Summary!$AO:$AO,Summary!$B:$B,'Delivery table'!$B174,Summary!$N:$N,'Delivery table'!$A174,Summary!$E:$E,"APPROVED")</f>
        <v>0</v>
      </c>
      <c r="H174" s="153">
        <f>SUMIFS(Summary!$AP:$AP,Summary!$B:$B,'Delivery table'!$B174,Summary!$N:$N,'Delivery table'!$A174,Summary!$E:$E,"APPROVED")</f>
        <v>0</v>
      </c>
      <c r="I174" s="153">
        <f>SUMIFS(Summary!$AQ:$AQ,Summary!$B:$B,'Delivery table'!$B174,Summary!$N:$N,'Delivery table'!$A174,Summary!$E:$E,"APPROVED")</f>
        <v>0</v>
      </c>
      <c r="J174" s="153">
        <f>SUMIFS(Summary!$AR:$AR,Summary!$B:$B,'Delivery table'!$B174,Summary!$N:$N,'Delivery table'!$A174,Summary!$E:$E,"APPROVED")</f>
        <v>0</v>
      </c>
      <c r="K174" s="153">
        <f>SUMIFS(Summary!$AS:$AS,Summary!$B:$B,'Delivery table'!$B174,Summary!$N:$N,'Delivery table'!$A174,Summary!$E:$E,"APPROVED")</f>
        <v>0</v>
      </c>
      <c r="L174" s="153">
        <f>SUMIFS(Summary!$AT:$AT,Summary!$B:$B,'Delivery table'!$B174,Summary!$N:$N,'Delivery table'!$A174,Summary!$E:$E,"APPROVED")</f>
        <v>0</v>
      </c>
      <c r="M174" s="153">
        <f>SUMIFS(Summary!$AU:$AU,Summary!$B:$B,'Delivery table'!$B174,Summary!$N:$N,'Delivery table'!$A174,Summary!$E:$E,"APPROVED")</f>
        <v>0</v>
      </c>
      <c r="N174" s="153">
        <f>SUMIFS(Summary!$AV:$AV,Summary!$B:$B,'Delivery table'!$B174,Summary!$N:$N,'Delivery table'!$A174,Summary!$E:$E,"APPROVED")</f>
        <v>0</v>
      </c>
    </row>
    <row r="175" spans="1:14">
      <c r="A175" s="157" t="s">
        <v>63</v>
      </c>
      <c r="B175" s="8" t="s">
        <v>512</v>
      </c>
      <c r="C175" s="153">
        <f>SUMIFS(Summary!$AK:$AK,Summary!$B:$B,'Delivery table'!$B175,Summary!$N:$N,'Delivery table'!$A175,Summary!$E:$E,"APPROVED")</f>
        <v>0</v>
      </c>
      <c r="D175" s="153">
        <f>SUMIFS(Summary!$AL:$AL,Summary!$B:$B,'Delivery table'!$B175,Summary!$N:$N,'Delivery table'!$A175,Summary!$E:$E,"APPROVED")</f>
        <v>0</v>
      </c>
      <c r="E175" s="153">
        <f>SUMIFS(Summary!$AM:$AM,Summary!$B:$B,'Delivery table'!$B175,Summary!$N:$N,'Delivery table'!$A175,Summary!$E:$E,"APPROVED")</f>
        <v>0</v>
      </c>
      <c r="F175" s="153">
        <f>SUMIFS(Summary!$AN:$AN,Summary!$B:$B,'Delivery table'!$B175,Summary!$N:$N,'Delivery table'!$A175,Summary!$E:$E,"APPROVED")</f>
        <v>0</v>
      </c>
      <c r="G175" s="153">
        <f>SUMIFS(Summary!$AO:$AO,Summary!$B:$B,'Delivery table'!$B175,Summary!$N:$N,'Delivery table'!$A175,Summary!$E:$E,"APPROVED")</f>
        <v>0</v>
      </c>
      <c r="H175" s="153">
        <f>SUMIFS(Summary!$AP:$AP,Summary!$B:$B,'Delivery table'!$B175,Summary!$N:$N,'Delivery table'!$A175,Summary!$E:$E,"APPROVED")</f>
        <v>0</v>
      </c>
      <c r="I175" s="153">
        <f>SUMIFS(Summary!$AQ:$AQ,Summary!$B:$B,'Delivery table'!$B175,Summary!$N:$N,'Delivery table'!$A175,Summary!$E:$E,"APPROVED")</f>
        <v>0</v>
      </c>
      <c r="J175" s="153">
        <f>SUMIFS(Summary!$AR:$AR,Summary!$B:$B,'Delivery table'!$B175,Summary!$N:$N,'Delivery table'!$A175,Summary!$E:$E,"APPROVED")</f>
        <v>0</v>
      </c>
      <c r="K175" s="153">
        <f>SUMIFS(Summary!$AS:$AS,Summary!$B:$B,'Delivery table'!$B175,Summary!$N:$N,'Delivery table'!$A175,Summary!$E:$E,"APPROVED")</f>
        <v>0</v>
      </c>
      <c r="L175" s="153">
        <f>SUMIFS(Summary!$AT:$AT,Summary!$B:$B,'Delivery table'!$B175,Summary!$N:$N,'Delivery table'!$A175,Summary!$E:$E,"APPROVED")</f>
        <v>0</v>
      </c>
      <c r="M175" s="153">
        <f>SUMIFS(Summary!$AU:$AU,Summary!$B:$B,'Delivery table'!$B175,Summary!$N:$N,'Delivery table'!$A175,Summary!$E:$E,"APPROVED")</f>
        <v>0</v>
      </c>
      <c r="N175" s="153">
        <f>SUMIFS(Summary!$AV:$AV,Summary!$B:$B,'Delivery table'!$B175,Summary!$N:$N,'Delivery table'!$A175,Summary!$E:$E,"APPROVED")</f>
        <v>0</v>
      </c>
    </row>
    <row r="176" spans="1:14">
      <c r="A176" s="156" t="s">
        <v>38</v>
      </c>
      <c r="B176" s="8" t="s">
        <v>73</v>
      </c>
      <c r="C176" s="8">
        <f>SUMIFS(Summary!$AK:$AK,Summary!$B:$B,'Delivery table'!$B176,Summary!$N:$N,'Delivery table'!$A176,Summary!$E:$E,"APPROVED")</f>
        <v>0</v>
      </c>
      <c r="D176" s="8">
        <f>SUMIFS(Summary!$AL:$AL,Summary!$B:$B,'Delivery table'!$B176,Summary!$N:$N,'Delivery table'!$A176,Summary!$E:$E,"APPROVED")</f>
        <v>0</v>
      </c>
      <c r="E176" s="8">
        <f>SUMIFS(Summary!$AM:$AM,Summary!$B:$B,'Delivery table'!$B176,Summary!$N:$N,'Delivery table'!$A176,Summary!$E:$E,"APPROVED")</f>
        <v>0</v>
      </c>
      <c r="F176" s="8">
        <f>SUMIFS(Summary!$AN:$AN,Summary!$B:$B,'Delivery table'!$B176,Summary!$N:$N,'Delivery table'!$A176,Summary!$E:$E,"APPROVED")</f>
        <v>0</v>
      </c>
      <c r="G176" s="8">
        <f>SUMIFS(Summary!$AO:$AO,Summary!$B:$B,'Delivery table'!$B176,Summary!$N:$N,'Delivery table'!$A176,Summary!$E:$E,"APPROVED")</f>
        <v>0</v>
      </c>
      <c r="H176" s="8">
        <f>SUMIFS(Summary!$AP:$AP,Summary!$B:$B,'Delivery table'!$B176,Summary!$N:$N,'Delivery table'!$A176,Summary!$E:$E,"APPROVED")</f>
        <v>0</v>
      </c>
      <c r="I176" s="8">
        <f>SUMIFS(Summary!$AQ:$AQ,Summary!$B:$B,'Delivery table'!$B176,Summary!$N:$N,'Delivery table'!$A176,Summary!$E:$E,"APPROVED")</f>
        <v>0</v>
      </c>
      <c r="J176" s="8">
        <f>SUMIFS(Summary!$AR:$AR,Summary!$B:$B,'Delivery table'!$B176,Summary!$N:$N,'Delivery table'!$A176,Summary!$E:$E,"APPROVED")</f>
        <v>0</v>
      </c>
      <c r="K176" s="8">
        <f>SUMIFS(Summary!$AS:$AS,Summary!$B:$B,'Delivery table'!$B176,Summary!$N:$N,'Delivery table'!$A176,Summary!$E:$E,"APPROVED")</f>
        <v>0</v>
      </c>
      <c r="L176" s="8">
        <f>SUMIFS(Summary!$AT:$AT,Summary!$B:$B,'Delivery table'!$B176,Summary!$N:$N,'Delivery table'!$A176,Summary!$E:$E,"APPROVED")</f>
        <v>0</v>
      </c>
      <c r="M176" s="8">
        <f>SUMIFS(Summary!$AU:$AU,Summary!$B:$B,'Delivery table'!$B176,Summary!$N:$N,'Delivery table'!$A176,Summary!$E:$E,"APPROVED")</f>
        <v>0</v>
      </c>
      <c r="N176" s="8">
        <f>SUMIFS(Summary!$AV:$AV,Summary!$B:$B,'Delivery table'!$B176,Summary!$N:$N,'Delivery table'!$A176,Summary!$E:$E,"APPROVED")</f>
        <v>0</v>
      </c>
    </row>
    <row r="177" spans="1:14">
      <c r="A177" s="159" t="s">
        <v>38</v>
      </c>
      <c r="B177" s="8" t="s">
        <v>40</v>
      </c>
      <c r="C177" s="153">
        <f>SUMIFS(Summary!$AK:$AK,Summary!$B:$B,'Delivery table'!$B177,Summary!$N:$N,'Delivery table'!$A177,Summary!$E:$E,"APPROVED")</f>
        <v>0</v>
      </c>
      <c r="D177" s="153">
        <f>SUMIFS(Summary!$AL:$AL,Summary!$B:$B,'Delivery table'!$B177,Summary!$N:$N,'Delivery table'!$A177,Summary!$E:$E,"APPROVED")</f>
        <v>0</v>
      </c>
      <c r="E177" s="153">
        <f>SUMIFS(Summary!$AM:$AM,Summary!$B:$B,'Delivery table'!$B177,Summary!$N:$N,'Delivery table'!$A177,Summary!$E:$E,"APPROVED")</f>
        <v>0</v>
      </c>
      <c r="F177" s="153">
        <f>SUMIFS(Summary!$AN:$AN,Summary!$B:$B,'Delivery table'!$B177,Summary!$N:$N,'Delivery table'!$A177,Summary!$E:$E,"APPROVED")</f>
        <v>0</v>
      </c>
      <c r="G177" s="153">
        <f>SUMIFS(Summary!$AO:$AO,Summary!$B:$B,'Delivery table'!$B177,Summary!$N:$N,'Delivery table'!$A177,Summary!$E:$E,"APPROVED")</f>
        <v>0</v>
      </c>
      <c r="H177" s="153">
        <f>SUMIFS(Summary!$AP:$AP,Summary!$B:$B,'Delivery table'!$B177,Summary!$N:$N,'Delivery table'!$A177,Summary!$E:$E,"APPROVED")</f>
        <v>0</v>
      </c>
      <c r="I177" s="153">
        <f>SUMIFS(Summary!$AQ:$AQ,Summary!$B:$B,'Delivery table'!$B177,Summary!$N:$N,'Delivery table'!$A177,Summary!$E:$E,"APPROVED")</f>
        <v>0</v>
      </c>
      <c r="J177" s="153">
        <f>SUMIFS(Summary!$AR:$AR,Summary!$B:$B,'Delivery table'!$B177,Summary!$N:$N,'Delivery table'!$A177,Summary!$E:$E,"APPROVED")</f>
        <v>0</v>
      </c>
      <c r="K177" s="153">
        <f>SUMIFS(Summary!$AS:$AS,Summary!$B:$B,'Delivery table'!$B177,Summary!$N:$N,'Delivery table'!$A177,Summary!$E:$E,"APPROVED")</f>
        <v>0</v>
      </c>
      <c r="L177" s="153">
        <f>SUMIFS(Summary!$AT:$AT,Summary!$B:$B,'Delivery table'!$B177,Summary!$N:$N,'Delivery table'!$A177,Summary!$E:$E,"APPROVED")</f>
        <v>0</v>
      </c>
      <c r="M177" s="153">
        <f>SUMIFS(Summary!$AU:$AU,Summary!$B:$B,'Delivery table'!$B177,Summary!$N:$N,'Delivery table'!$A177,Summary!$E:$E,"APPROVED")</f>
        <v>0</v>
      </c>
      <c r="N177" s="153">
        <f>SUMIFS(Summary!$AV:$AV,Summary!$B:$B,'Delivery table'!$B177,Summary!$N:$N,'Delivery table'!$A177,Summary!$E:$E,"APPROVED")</f>
        <v>0</v>
      </c>
    </row>
    <row r="178" spans="1:14">
      <c r="A178" s="156" t="s">
        <v>38</v>
      </c>
      <c r="B178" s="8" t="s">
        <v>74</v>
      </c>
      <c r="C178" s="8">
        <f>SUMIFS(Summary!$AK:$AK,Summary!$B:$B,'Delivery table'!$B178,Summary!$N:$N,'Delivery table'!$A178,Summary!$E:$E,"APPROVED")</f>
        <v>0</v>
      </c>
      <c r="D178" s="8">
        <f>SUMIFS(Summary!$AL:$AL,Summary!$B:$B,'Delivery table'!$B178,Summary!$N:$N,'Delivery table'!$A178,Summary!$E:$E,"APPROVED")</f>
        <v>0</v>
      </c>
      <c r="E178" s="8">
        <f>SUMIFS(Summary!$AM:$AM,Summary!$B:$B,'Delivery table'!$B178,Summary!$N:$N,'Delivery table'!$A178,Summary!$E:$E,"APPROVED")</f>
        <v>0</v>
      </c>
      <c r="F178" s="8">
        <f>SUMIFS(Summary!$AN:$AN,Summary!$B:$B,'Delivery table'!$B178,Summary!$N:$N,'Delivery table'!$A178,Summary!$E:$E,"APPROVED")</f>
        <v>0</v>
      </c>
      <c r="G178" s="8">
        <f>SUMIFS(Summary!$AO:$AO,Summary!$B:$B,'Delivery table'!$B178,Summary!$N:$N,'Delivery table'!$A178,Summary!$E:$E,"APPROVED")</f>
        <v>0</v>
      </c>
      <c r="H178" s="8">
        <f>SUMIFS(Summary!$AP:$AP,Summary!$B:$B,'Delivery table'!$B178,Summary!$N:$N,'Delivery table'!$A178,Summary!$E:$E,"APPROVED")</f>
        <v>0</v>
      </c>
      <c r="I178" s="8">
        <f>SUMIFS(Summary!$AQ:$AQ,Summary!$B:$B,'Delivery table'!$B178,Summary!$N:$N,'Delivery table'!$A178,Summary!$E:$E,"APPROVED")</f>
        <v>0</v>
      </c>
      <c r="J178" s="8">
        <f>SUMIFS(Summary!$AR:$AR,Summary!$B:$B,'Delivery table'!$B178,Summary!$N:$N,'Delivery table'!$A178,Summary!$E:$E,"APPROVED")</f>
        <v>0</v>
      </c>
      <c r="K178" s="8">
        <f>SUMIFS(Summary!$AS:$AS,Summary!$B:$B,'Delivery table'!$B178,Summary!$N:$N,'Delivery table'!$A178,Summary!$E:$E,"APPROVED")</f>
        <v>0</v>
      </c>
      <c r="L178" s="8">
        <f>SUMIFS(Summary!$AT:$AT,Summary!$B:$B,'Delivery table'!$B178,Summary!$N:$N,'Delivery table'!$A178,Summary!$E:$E,"APPROVED")</f>
        <v>0</v>
      </c>
      <c r="M178" s="8">
        <f>SUMIFS(Summary!$AU:$AU,Summary!$B:$B,'Delivery table'!$B178,Summary!$N:$N,'Delivery table'!$A178,Summary!$E:$E,"APPROVED")</f>
        <v>0</v>
      </c>
      <c r="N178" s="8">
        <f>SUMIFS(Summary!$AV:$AV,Summary!$B:$B,'Delivery table'!$B178,Summary!$N:$N,'Delivery table'!$A178,Summary!$E:$E,"APPROVED")</f>
        <v>0</v>
      </c>
    </row>
    <row r="179" spans="1:14">
      <c r="A179" s="157" t="s">
        <v>38</v>
      </c>
      <c r="B179" s="8" t="s">
        <v>75</v>
      </c>
      <c r="C179" s="153">
        <f>SUMIFS(Summary!$AK:$AK,Summary!$B:$B,'Delivery table'!$B179,Summary!$N:$N,'Delivery table'!$A179,Summary!$E:$E,"APPROVED")</f>
        <v>0</v>
      </c>
      <c r="D179" s="153">
        <f>SUMIFS(Summary!$AL:$AL,Summary!$B:$B,'Delivery table'!$B179,Summary!$N:$N,'Delivery table'!$A179,Summary!$E:$E,"APPROVED")</f>
        <v>0</v>
      </c>
      <c r="E179" s="153">
        <f>SUMIFS(Summary!$AM:$AM,Summary!$B:$B,'Delivery table'!$B179,Summary!$N:$N,'Delivery table'!$A179,Summary!$E:$E,"APPROVED")</f>
        <v>0</v>
      </c>
      <c r="F179" s="153">
        <f>SUMIFS(Summary!$AN:$AN,Summary!$B:$B,'Delivery table'!$B179,Summary!$N:$N,'Delivery table'!$A179,Summary!$E:$E,"APPROVED")</f>
        <v>0</v>
      </c>
      <c r="G179" s="153">
        <f>SUMIFS(Summary!$AO:$AO,Summary!$B:$B,'Delivery table'!$B179,Summary!$N:$N,'Delivery table'!$A179,Summary!$E:$E,"APPROVED")</f>
        <v>0</v>
      </c>
      <c r="H179" s="153">
        <f>SUMIFS(Summary!$AP:$AP,Summary!$B:$B,'Delivery table'!$B179,Summary!$N:$N,'Delivery table'!$A179,Summary!$E:$E,"APPROVED")</f>
        <v>0</v>
      </c>
      <c r="I179" s="153">
        <f>SUMIFS(Summary!$AQ:$AQ,Summary!$B:$B,'Delivery table'!$B179,Summary!$N:$N,'Delivery table'!$A179,Summary!$E:$E,"APPROVED")</f>
        <v>0</v>
      </c>
      <c r="J179" s="153">
        <f>SUMIFS(Summary!$AR:$AR,Summary!$B:$B,'Delivery table'!$B179,Summary!$N:$N,'Delivery table'!$A179,Summary!$E:$E,"APPROVED")</f>
        <v>0</v>
      </c>
      <c r="K179" s="153">
        <f>SUMIFS(Summary!$AS:$AS,Summary!$B:$B,'Delivery table'!$B179,Summary!$N:$N,'Delivery table'!$A179,Summary!$E:$E,"APPROVED")</f>
        <v>0</v>
      </c>
      <c r="L179" s="153">
        <f>SUMIFS(Summary!$AT:$AT,Summary!$B:$B,'Delivery table'!$B179,Summary!$N:$N,'Delivery table'!$A179,Summary!$E:$E,"APPROVED")</f>
        <v>0</v>
      </c>
      <c r="M179" s="153">
        <f>SUMIFS(Summary!$AU:$AU,Summary!$B:$B,'Delivery table'!$B179,Summary!$N:$N,'Delivery table'!$A179,Summary!$E:$E,"APPROVED")</f>
        <v>0</v>
      </c>
      <c r="N179" s="153">
        <f>SUMIFS(Summary!$AV:$AV,Summary!$B:$B,'Delivery table'!$B179,Summary!$N:$N,'Delivery table'!$A179,Summary!$E:$E,"APPROVED")</f>
        <v>0</v>
      </c>
    </row>
    <row r="180" spans="1:14">
      <c r="A180" s="156" t="s">
        <v>38</v>
      </c>
      <c r="B180" s="8" t="s">
        <v>76</v>
      </c>
      <c r="C180" s="8">
        <f>SUMIFS(Summary!$AK:$AK,Summary!$B:$B,'Delivery table'!$B180,Summary!$N:$N,'Delivery table'!$A180,Summary!$E:$E,"APPROVED")</f>
        <v>0</v>
      </c>
      <c r="D180" s="8">
        <f>SUMIFS(Summary!$AL:$AL,Summary!$B:$B,'Delivery table'!$B180,Summary!$N:$N,'Delivery table'!$A180,Summary!$E:$E,"APPROVED")</f>
        <v>0</v>
      </c>
      <c r="E180" s="8">
        <f>SUMIFS(Summary!$AM:$AM,Summary!$B:$B,'Delivery table'!$B180,Summary!$N:$N,'Delivery table'!$A180,Summary!$E:$E,"APPROVED")</f>
        <v>0</v>
      </c>
      <c r="F180" s="8">
        <f>SUMIFS(Summary!$AN:$AN,Summary!$B:$B,'Delivery table'!$B180,Summary!$N:$N,'Delivery table'!$A180,Summary!$E:$E,"APPROVED")</f>
        <v>0</v>
      </c>
      <c r="G180" s="8">
        <f>SUMIFS(Summary!$AO:$AO,Summary!$B:$B,'Delivery table'!$B180,Summary!$N:$N,'Delivery table'!$A180,Summary!$E:$E,"APPROVED")</f>
        <v>0</v>
      </c>
      <c r="H180" s="8">
        <f>SUMIFS(Summary!$AP:$AP,Summary!$B:$B,'Delivery table'!$B180,Summary!$N:$N,'Delivery table'!$A180,Summary!$E:$E,"APPROVED")</f>
        <v>0</v>
      </c>
      <c r="I180" s="8">
        <f>SUMIFS(Summary!$AQ:$AQ,Summary!$B:$B,'Delivery table'!$B180,Summary!$N:$N,'Delivery table'!$A180,Summary!$E:$E,"APPROVED")</f>
        <v>0</v>
      </c>
      <c r="J180" s="8">
        <f>SUMIFS(Summary!$AR:$AR,Summary!$B:$B,'Delivery table'!$B180,Summary!$N:$N,'Delivery table'!$A180,Summary!$E:$E,"APPROVED")</f>
        <v>0</v>
      </c>
      <c r="K180" s="8">
        <f>SUMIFS(Summary!$AS:$AS,Summary!$B:$B,'Delivery table'!$B180,Summary!$N:$N,'Delivery table'!$A180,Summary!$E:$E,"APPROVED")</f>
        <v>0</v>
      </c>
      <c r="L180" s="8">
        <f>SUMIFS(Summary!$AT:$AT,Summary!$B:$B,'Delivery table'!$B180,Summary!$N:$N,'Delivery table'!$A180,Summary!$E:$E,"APPROVED")</f>
        <v>0</v>
      </c>
      <c r="M180" s="8">
        <f>SUMIFS(Summary!$AU:$AU,Summary!$B:$B,'Delivery table'!$B180,Summary!$N:$N,'Delivery table'!$A180,Summary!$E:$E,"APPROVED")</f>
        <v>0</v>
      </c>
      <c r="N180" s="8">
        <f>SUMIFS(Summary!$AV:$AV,Summary!$B:$B,'Delivery table'!$B180,Summary!$N:$N,'Delivery table'!$A180,Summary!$E:$E,"APPROVED")</f>
        <v>0</v>
      </c>
    </row>
    <row r="181" spans="1:14">
      <c r="A181" s="157" t="s">
        <v>38</v>
      </c>
      <c r="B181" s="8" t="s">
        <v>19</v>
      </c>
      <c r="C181" s="153">
        <f>SUMIFS(Summary!$AK:$AK,Summary!$B:$B,'Delivery table'!$B181,Summary!$N:$N,'Delivery table'!$A181,Summary!$E:$E,"APPROVED")</f>
        <v>0</v>
      </c>
      <c r="D181" s="153">
        <f>SUMIFS(Summary!$AL:$AL,Summary!$B:$B,'Delivery table'!$B181,Summary!$N:$N,'Delivery table'!$A181,Summary!$E:$E,"APPROVED")</f>
        <v>0</v>
      </c>
      <c r="E181" s="153">
        <f>SUMIFS(Summary!$AM:$AM,Summary!$B:$B,'Delivery table'!$B181,Summary!$N:$N,'Delivery table'!$A181,Summary!$E:$E,"APPROVED")</f>
        <v>0</v>
      </c>
      <c r="F181" s="153">
        <f>SUMIFS(Summary!$AN:$AN,Summary!$B:$B,'Delivery table'!$B181,Summary!$N:$N,'Delivery table'!$A181,Summary!$E:$E,"APPROVED")</f>
        <v>0</v>
      </c>
      <c r="G181" s="153">
        <f>SUMIFS(Summary!$AO:$AO,Summary!$B:$B,'Delivery table'!$B181,Summary!$N:$N,'Delivery table'!$A181,Summary!$E:$E,"APPROVED")</f>
        <v>0</v>
      </c>
      <c r="H181" s="153">
        <f>SUMIFS(Summary!$AP:$AP,Summary!$B:$B,'Delivery table'!$B181,Summary!$N:$N,'Delivery table'!$A181,Summary!$E:$E,"APPROVED")</f>
        <v>0</v>
      </c>
      <c r="I181" s="153">
        <f>SUMIFS(Summary!$AQ:$AQ,Summary!$B:$B,'Delivery table'!$B181,Summary!$N:$N,'Delivery table'!$A181,Summary!$E:$E,"APPROVED")</f>
        <v>0</v>
      </c>
      <c r="J181" s="153">
        <f>SUMIFS(Summary!$AR:$AR,Summary!$B:$B,'Delivery table'!$B181,Summary!$N:$N,'Delivery table'!$A181,Summary!$E:$E,"APPROVED")</f>
        <v>0</v>
      </c>
      <c r="K181" s="153">
        <f>SUMIFS(Summary!$AS:$AS,Summary!$B:$B,'Delivery table'!$B181,Summary!$N:$N,'Delivery table'!$A181,Summary!$E:$E,"APPROVED")</f>
        <v>0</v>
      </c>
      <c r="L181" s="153">
        <f>SUMIFS(Summary!$AT:$AT,Summary!$B:$B,'Delivery table'!$B181,Summary!$N:$N,'Delivery table'!$A181,Summary!$E:$E,"APPROVED")</f>
        <v>0</v>
      </c>
      <c r="M181" s="153">
        <f>SUMIFS(Summary!$AU:$AU,Summary!$B:$B,'Delivery table'!$B181,Summary!$N:$N,'Delivery table'!$A181,Summary!$E:$E,"APPROVED")</f>
        <v>0</v>
      </c>
      <c r="N181" s="153">
        <f>SUMIFS(Summary!$AV:$AV,Summary!$B:$B,'Delivery table'!$B181,Summary!$N:$N,'Delivery table'!$A181,Summary!$E:$E,"APPROVED")</f>
        <v>0</v>
      </c>
    </row>
    <row r="182" spans="1:14">
      <c r="A182" s="156" t="s">
        <v>38</v>
      </c>
      <c r="B182" s="8" t="s">
        <v>77</v>
      </c>
      <c r="C182" s="8">
        <f>SUMIFS(Summary!$AK:$AK,Summary!$B:$B,'Delivery table'!$B182,Summary!$N:$N,'Delivery table'!$A182,Summary!$E:$E,"APPROVED")</f>
        <v>0</v>
      </c>
      <c r="D182" s="8">
        <f>SUMIFS(Summary!$AL:$AL,Summary!$B:$B,'Delivery table'!$B182,Summary!$N:$N,'Delivery table'!$A182,Summary!$E:$E,"APPROVED")</f>
        <v>0</v>
      </c>
      <c r="E182" s="8">
        <f>SUMIFS(Summary!$AM:$AM,Summary!$B:$B,'Delivery table'!$B182,Summary!$N:$N,'Delivery table'!$A182,Summary!$E:$E,"APPROVED")</f>
        <v>0</v>
      </c>
      <c r="F182" s="8">
        <f>SUMIFS(Summary!$AN:$AN,Summary!$B:$B,'Delivery table'!$B182,Summary!$N:$N,'Delivery table'!$A182,Summary!$E:$E,"APPROVED")</f>
        <v>0</v>
      </c>
      <c r="G182" s="8">
        <f>SUMIFS(Summary!$AO:$AO,Summary!$B:$B,'Delivery table'!$B182,Summary!$N:$N,'Delivery table'!$A182,Summary!$E:$E,"APPROVED")</f>
        <v>0</v>
      </c>
      <c r="H182" s="8">
        <f>SUMIFS(Summary!$AP:$AP,Summary!$B:$B,'Delivery table'!$B182,Summary!$N:$N,'Delivery table'!$A182,Summary!$E:$E,"APPROVED")</f>
        <v>0</v>
      </c>
      <c r="I182" s="8">
        <f>SUMIFS(Summary!$AQ:$AQ,Summary!$B:$B,'Delivery table'!$B182,Summary!$N:$N,'Delivery table'!$A182,Summary!$E:$E,"APPROVED")</f>
        <v>0</v>
      </c>
      <c r="J182" s="8">
        <f>SUMIFS(Summary!$AR:$AR,Summary!$B:$B,'Delivery table'!$B182,Summary!$N:$N,'Delivery table'!$A182,Summary!$E:$E,"APPROVED")</f>
        <v>0</v>
      </c>
      <c r="K182" s="8">
        <f>SUMIFS(Summary!$AS:$AS,Summary!$B:$B,'Delivery table'!$B182,Summary!$N:$N,'Delivery table'!$A182,Summary!$E:$E,"APPROVED")</f>
        <v>0</v>
      </c>
      <c r="L182" s="8">
        <f>SUMIFS(Summary!$AT:$AT,Summary!$B:$B,'Delivery table'!$B182,Summary!$N:$N,'Delivery table'!$A182,Summary!$E:$E,"APPROVED")</f>
        <v>0</v>
      </c>
      <c r="M182" s="8">
        <f>SUMIFS(Summary!$AU:$AU,Summary!$B:$B,'Delivery table'!$B182,Summary!$N:$N,'Delivery table'!$A182,Summary!$E:$E,"APPROVED")</f>
        <v>0</v>
      </c>
      <c r="N182" s="8">
        <f>SUMIFS(Summary!$AV:$AV,Summary!$B:$B,'Delivery table'!$B182,Summary!$N:$N,'Delivery table'!$A182,Summary!$E:$E,"APPROVED")</f>
        <v>0</v>
      </c>
    </row>
    <row r="183" spans="1:14">
      <c r="A183" s="157" t="s">
        <v>38</v>
      </c>
      <c r="B183" s="8" t="s">
        <v>78</v>
      </c>
      <c r="C183" s="153">
        <f>SUMIFS(Summary!$AK:$AK,Summary!$B:$B,'Delivery table'!$B183,Summary!$N:$N,'Delivery table'!$A183,Summary!$E:$E,"APPROVED")</f>
        <v>0</v>
      </c>
      <c r="D183" s="153">
        <f>SUMIFS(Summary!$AL:$AL,Summary!$B:$B,'Delivery table'!$B183,Summary!$N:$N,'Delivery table'!$A183,Summary!$E:$E,"APPROVED")</f>
        <v>0</v>
      </c>
      <c r="E183" s="153">
        <f>SUMIFS(Summary!$AM:$AM,Summary!$B:$B,'Delivery table'!$B183,Summary!$N:$N,'Delivery table'!$A183,Summary!$E:$E,"APPROVED")</f>
        <v>0</v>
      </c>
      <c r="F183" s="153">
        <f>SUMIFS(Summary!$AN:$AN,Summary!$B:$B,'Delivery table'!$B183,Summary!$N:$N,'Delivery table'!$A183,Summary!$E:$E,"APPROVED")</f>
        <v>0</v>
      </c>
      <c r="G183" s="153">
        <f>SUMIFS(Summary!$AO:$AO,Summary!$B:$B,'Delivery table'!$B183,Summary!$N:$N,'Delivery table'!$A183,Summary!$E:$E,"APPROVED")</f>
        <v>0</v>
      </c>
      <c r="H183" s="153">
        <f>SUMIFS(Summary!$AP:$AP,Summary!$B:$B,'Delivery table'!$B183,Summary!$N:$N,'Delivery table'!$A183,Summary!$E:$E,"APPROVED")</f>
        <v>0</v>
      </c>
      <c r="I183" s="153">
        <f>SUMIFS(Summary!$AQ:$AQ,Summary!$B:$B,'Delivery table'!$B183,Summary!$N:$N,'Delivery table'!$A183,Summary!$E:$E,"APPROVED")</f>
        <v>0</v>
      </c>
      <c r="J183" s="153">
        <f>SUMIFS(Summary!$AR:$AR,Summary!$B:$B,'Delivery table'!$B183,Summary!$N:$N,'Delivery table'!$A183,Summary!$E:$E,"APPROVED")</f>
        <v>0</v>
      </c>
      <c r="K183" s="153">
        <f>SUMIFS(Summary!$AS:$AS,Summary!$B:$B,'Delivery table'!$B183,Summary!$N:$N,'Delivery table'!$A183,Summary!$E:$E,"APPROVED")</f>
        <v>0</v>
      </c>
      <c r="L183" s="153">
        <f>SUMIFS(Summary!$AT:$AT,Summary!$B:$B,'Delivery table'!$B183,Summary!$N:$N,'Delivery table'!$A183,Summary!$E:$E,"APPROVED")</f>
        <v>0</v>
      </c>
      <c r="M183" s="153">
        <f>SUMIFS(Summary!$AU:$AU,Summary!$B:$B,'Delivery table'!$B183,Summary!$N:$N,'Delivery table'!$A183,Summary!$E:$E,"APPROVED")</f>
        <v>0</v>
      </c>
      <c r="N183" s="153">
        <f>SUMIFS(Summary!$AV:$AV,Summary!$B:$B,'Delivery table'!$B183,Summary!$N:$N,'Delivery table'!$A183,Summary!$E:$E,"APPROVED")</f>
        <v>0</v>
      </c>
    </row>
    <row r="184" spans="1:14">
      <c r="A184" s="156" t="s">
        <v>38</v>
      </c>
      <c r="B184" s="8" t="s">
        <v>79</v>
      </c>
      <c r="C184" s="8">
        <f>SUMIFS(Summary!$AK:$AK,Summary!$B:$B,'Delivery table'!$B184,Summary!$N:$N,'Delivery table'!$A184,Summary!$E:$E,"APPROVED")</f>
        <v>0</v>
      </c>
      <c r="D184" s="8">
        <f>SUMIFS(Summary!$AL:$AL,Summary!$B:$B,'Delivery table'!$B184,Summary!$N:$N,'Delivery table'!$A184,Summary!$E:$E,"APPROVED")</f>
        <v>0</v>
      </c>
      <c r="E184" s="8">
        <f>SUMIFS(Summary!$AM:$AM,Summary!$B:$B,'Delivery table'!$B184,Summary!$N:$N,'Delivery table'!$A184,Summary!$E:$E,"APPROVED")</f>
        <v>0</v>
      </c>
      <c r="F184" s="8">
        <f>SUMIFS(Summary!$AN:$AN,Summary!$B:$B,'Delivery table'!$B184,Summary!$N:$N,'Delivery table'!$A184,Summary!$E:$E,"APPROVED")</f>
        <v>0</v>
      </c>
      <c r="G184" s="8">
        <f>SUMIFS(Summary!$AO:$AO,Summary!$B:$B,'Delivery table'!$B184,Summary!$N:$N,'Delivery table'!$A184,Summary!$E:$E,"APPROVED")</f>
        <v>0</v>
      </c>
      <c r="H184" s="8">
        <f>SUMIFS(Summary!$AP:$AP,Summary!$B:$B,'Delivery table'!$B184,Summary!$N:$N,'Delivery table'!$A184,Summary!$E:$E,"APPROVED")</f>
        <v>0</v>
      </c>
      <c r="I184" s="8">
        <f>SUMIFS(Summary!$AQ:$AQ,Summary!$B:$B,'Delivery table'!$B184,Summary!$N:$N,'Delivery table'!$A184,Summary!$E:$E,"APPROVED")</f>
        <v>0</v>
      </c>
      <c r="J184" s="8">
        <f>SUMIFS(Summary!$AR:$AR,Summary!$B:$B,'Delivery table'!$B184,Summary!$N:$N,'Delivery table'!$A184,Summary!$E:$E,"APPROVED")</f>
        <v>0</v>
      </c>
      <c r="K184" s="8">
        <f>SUMIFS(Summary!$AS:$AS,Summary!$B:$B,'Delivery table'!$B184,Summary!$N:$N,'Delivery table'!$A184,Summary!$E:$E,"APPROVED")</f>
        <v>0</v>
      </c>
      <c r="L184" s="8">
        <f>SUMIFS(Summary!$AT:$AT,Summary!$B:$B,'Delivery table'!$B184,Summary!$N:$N,'Delivery table'!$A184,Summary!$E:$E,"APPROVED")</f>
        <v>0</v>
      </c>
      <c r="M184" s="8">
        <f>SUMIFS(Summary!$AU:$AU,Summary!$B:$B,'Delivery table'!$B184,Summary!$N:$N,'Delivery table'!$A184,Summary!$E:$E,"APPROVED")</f>
        <v>0</v>
      </c>
      <c r="N184" s="8">
        <f>SUMIFS(Summary!$AV:$AV,Summary!$B:$B,'Delivery table'!$B184,Summary!$N:$N,'Delivery table'!$A184,Summary!$E:$E,"APPROVED")</f>
        <v>0</v>
      </c>
    </row>
    <row r="185" spans="1:14">
      <c r="A185" s="157" t="s">
        <v>38</v>
      </c>
      <c r="B185" s="8" t="s">
        <v>80</v>
      </c>
      <c r="C185" s="153">
        <f>SUMIFS(Summary!$AK:$AK,Summary!$B:$B,'Delivery table'!$B185,Summary!$N:$N,'Delivery table'!$A185,Summary!$E:$E,"APPROVED")</f>
        <v>0</v>
      </c>
      <c r="D185" s="153">
        <f>SUMIFS(Summary!$AL:$AL,Summary!$B:$B,'Delivery table'!$B185,Summary!$N:$N,'Delivery table'!$A185,Summary!$E:$E,"APPROVED")</f>
        <v>0</v>
      </c>
      <c r="E185" s="153">
        <f>SUMIFS(Summary!$AM:$AM,Summary!$B:$B,'Delivery table'!$B185,Summary!$N:$N,'Delivery table'!$A185,Summary!$E:$E,"APPROVED")</f>
        <v>0</v>
      </c>
      <c r="F185" s="153">
        <f>SUMIFS(Summary!$AN:$AN,Summary!$B:$B,'Delivery table'!$B185,Summary!$N:$N,'Delivery table'!$A185,Summary!$E:$E,"APPROVED")</f>
        <v>0</v>
      </c>
      <c r="G185" s="153">
        <f>SUMIFS(Summary!$AO:$AO,Summary!$B:$B,'Delivery table'!$B185,Summary!$N:$N,'Delivery table'!$A185,Summary!$E:$E,"APPROVED")</f>
        <v>0</v>
      </c>
      <c r="H185" s="153">
        <f>SUMIFS(Summary!$AP:$AP,Summary!$B:$B,'Delivery table'!$B185,Summary!$N:$N,'Delivery table'!$A185,Summary!$E:$E,"APPROVED")</f>
        <v>0</v>
      </c>
      <c r="I185" s="153">
        <f>SUMIFS(Summary!$AQ:$AQ,Summary!$B:$B,'Delivery table'!$B185,Summary!$N:$N,'Delivery table'!$A185,Summary!$E:$E,"APPROVED")</f>
        <v>0</v>
      </c>
      <c r="J185" s="153">
        <f>SUMIFS(Summary!$AR:$AR,Summary!$B:$B,'Delivery table'!$B185,Summary!$N:$N,'Delivery table'!$A185,Summary!$E:$E,"APPROVED")</f>
        <v>0</v>
      </c>
      <c r="K185" s="153">
        <f>SUMIFS(Summary!$AS:$AS,Summary!$B:$B,'Delivery table'!$B185,Summary!$N:$N,'Delivery table'!$A185,Summary!$E:$E,"APPROVED")</f>
        <v>0</v>
      </c>
      <c r="L185" s="153">
        <f>SUMIFS(Summary!$AT:$AT,Summary!$B:$B,'Delivery table'!$B185,Summary!$N:$N,'Delivery table'!$A185,Summary!$E:$E,"APPROVED")</f>
        <v>0</v>
      </c>
      <c r="M185" s="153">
        <f>SUMIFS(Summary!$AU:$AU,Summary!$B:$B,'Delivery table'!$B185,Summary!$N:$N,'Delivery table'!$A185,Summary!$E:$E,"APPROVED")</f>
        <v>0</v>
      </c>
      <c r="N185" s="153">
        <f>SUMIFS(Summary!$AV:$AV,Summary!$B:$B,'Delivery table'!$B185,Summary!$N:$N,'Delivery table'!$A185,Summary!$E:$E,"APPROVED")</f>
        <v>0</v>
      </c>
    </row>
    <row r="186" spans="1:14">
      <c r="A186" s="156" t="s">
        <v>38</v>
      </c>
      <c r="B186" s="8" t="s">
        <v>81</v>
      </c>
      <c r="C186" s="8">
        <f>SUMIFS(Summary!$AK:$AK,Summary!$B:$B,'Delivery table'!$B186,Summary!$N:$N,'Delivery table'!$A186,Summary!$E:$E,"APPROVED")</f>
        <v>0</v>
      </c>
      <c r="D186" s="8">
        <f>SUMIFS(Summary!$AL:$AL,Summary!$B:$B,'Delivery table'!$B186,Summary!$N:$N,'Delivery table'!$A186,Summary!$E:$E,"APPROVED")</f>
        <v>0</v>
      </c>
      <c r="E186" s="8">
        <f>SUMIFS(Summary!$AM:$AM,Summary!$B:$B,'Delivery table'!$B186,Summary!$N:$N,'Delivery table'!$A186,Summary!$E:$E,"APPROVED")</f>
        <v>0</v>
      </c>
      <c r="F186" s="8">
        <f>SUMIFS(Summary!$AN:$AN,Summary!$B:$B,'Delivery table'!$B186,Summary!$N:$N,'Delivery table'!$A186,Summary!$E:$E,"APPROVED")</f>
        <v>0</v>
      </c>
      <c r="G186" s="8">
        <f>SUMIFS(Summary!$AO:$AO,Summary!$B:$B,'Delivery table'!$B186,Summary!$N:$N,'Delivery table'!$A186,Summary!$E:$E,"APPROVED")</f>
        <v>0</v>
      </c>
      <c r="H186" s="8">
        <f>SUMIFS(Summary!$AP:$AP,Summary!$B:$B,'Delivery table'!$B186,Summary!$N:$N,'Delivery table'!$A186,Summary!$E:$E,"APPROVED")</f>
        <v>0</v>
      </c>
      <c r="I186" s="8">
        <f>SUMIFS(Summary!$AQ:$AQ,Summary!$B:$B,'Delivery table'!$B186,Summary!$N:$N,'Delivery table'!$A186,Summary!$E:$E,"APPROVED")</f>
        <v>0</v>
      </c>
      <c r="J186" s="8">
        <f>SUMIFS(Summary!$AR:$AR,Summary!$B:$B,'Delivery table'!$B186,Summary!$N:$N,'Delivery table'!$A186,Summary!$E:$E,"APPROVED")</f>
        <v>0</v>
      </c>
      <c r="K186" s="8">
        <f>SUMIFS(Summary!$AS:$AS,Summary!$B:$B,'Delivery table'!$B186,Summary!$N:$N,'Delivery table'!$A186,Summary!$E:$E,"APPROVED")</f>
        <v>0</v>
      </c>
      <c r="L186" s="8">
        <f>SUMIFS(Summary!$AT:$AT,Summary!$B:$B,'Delivery table'!$B186,Summary!$N:$N,'Delivery table'!$A186,Summary!$E:$E,"APPROVED")</f>
        <v>0</v>
      </c>
      <c r="M186" s="8">
        <f>SUMIFS(Summary!$AU:$AU,Summary!$B:$B,'Delivery table'!$B186,Summary!$N:$N,'Delivery table'!$A186,Summary!$E:$E,"APPROVED")</f>
        <v>0</v>
      </c>
      <c r="N186" s="8">
        <f>SUMIFS(Summary!$AV:$AV,Summary!$B:$B,'Delivery table'!$B186,Summary!$N:$N,'Delivery table'!$A186,Summary!$E:$E,"APPROVED")</f>
        <v>0</v>
      </c>
    </row>
    <row r="187" spans="1:14">
      <c r="A187" s="157" t="s">
        <v>38</v>
      </c>
      <c r="B187" s="8" t="s">
        <v>82</v>
      </c>
      <c r="C187" s="153">
        <f>SUMIFS(Summary!$AK:$AK,Summary!$B:$B,'Delivery table'!$B187,Summary!$N:$N,'Delivery table'!$A187,Summary!$E:$E,"APPROVED")</f>
        <v>0</v>
      </c>
      <c r="D187" s="153">
        <f>SUMIFS(Summary!$AL:$AL,Summary!$B:$B,'Delivery table'!$B187,Summary!$N:$N,'Delivery table'!$A187,Summary!$E:$E,"APPROVED")</f>
        <v>0</v>
      </c>
      <c r="E187" s="153">
        <f>SUMIFS(Summary!$AM:$AM,Summary!$B:$B,'Delivery table'!$B187,Summary!$N:$N,'Delivery table'!$A187,Summary!$E:$E,"APPROVED")</f>
        <v>0</v>
      </c>
      <c r="F187" s="153">
        <f>SUMIFS(Summary!$AN:$AN,Summary!$B:$B,'Delivery table'!$B187,Summary!$N:$N,'Delivery table'!$A187,Summary!$E:$E,"APPROVED")</f>
        <v>0</v>
      </c>
      <c r="G187" s="153">
        <f>SUMIFS(Summary!$AO:$AO,Summary!$B:$B,'Delivery table'!$B187,Summary!$N:$N,'Delivery table'!$A187,Summary!$E:$E,"APPROVED")</f>
        <v>0</v>
      </c>
      <c r="H187" s="153">
        <f>SUMIFS(Summary!$AP:$AP,Summary!$B:$B,'Delivery table'!$B187,Summary!$N:$N,'Delivery table'!$A187,Summary!$E:$E,"APPROVED")</f>
        <v>0</v>
      </c>
      <c r="I187" s="153">
        <f>SUMIFS(Summary!$AQ:$AQ,Summary!$B:$B,'Delivery table'!$B187,Summary!$N:$N,'Delivery table'!$A187,Summary!$E:$E,"APPROVED")</f>
        <v>0</v>
      </c>
      <c r="J187" s="153">
        <f>SUMIFS(Summary!$AR:$AR,Summary!$B:$B,'Delivery table'!$B187,Summary!$N:$N,'Delivery table'!$A187,Summary!$E:$E,"APPROVED")</f>
        <v>0</v>
      </c>
      <c r="K187" s="153">
        <f>SUMIFS(Summary!$AS:$AS,Summary!$B:$B,'Delivery table'!$B187,Summary!$N:$N,'Delivery table'!$A187,Summary!$E:$E,"APPROVED")</f>
        <v>0</v>
      </c>
      <c r="L187" s="153">
        <f>SUMIFS(Summary!$AT:$AT,Summary!$B:$B,'Delivery table'!$B187,Summary!$N:$N,'Delivery table'!$A187,Summary!$E:$E,"APPROVED")</f>
        <v>0</v>
      </c>
      <c r="M187" s="153">
        <f>SUMIFS(Summary!$AU:$AU,Summary!$B:$B,'Delivery table'!$B187,Summary!$N:$N,'Delivery table'!$A187,Summary!$E:$E,"APPROVED")</f>
        <v>0</v>
      </c>
      <c r="N187" s="153">
        <f>SUMIFS(Summary!$AV:$AV,Summary!$B:$B,'Delivery table'!$B187,Summary!$N:$N,'Delivery table'!$A187,Summary!$E:$E,"APPROVED")</f>
        <v>0</v>
      </c>
    </row>
    <row r="188" spans="1:14">
      <c r="A188" s="156" t="s">
        <v>38</v>
      </c>
      <c r="B188" s="8" t="s">
        <v>83</v>
      </c>
      <c r="C188" s="8">
        <f>SUMIFS(Summary!$AK:$AK,Summary!$B:$B,'Delivery table'!$B188,Summary!$N:$N,'Delivery table'!$A188,Summary!$E:$E,"APPROVED")</f>
        <v>0</v>
      </c>
      <c r="D188" s="8">
        <f>SUMIFS(Summary!$AL:$AL,Summary!$B:$B,'Delivery table'!$B188,Summary!$N:$N,'Delivery table'!$A188,Summary!$E:$E,"APPROVED")</f>
        <v>0</v>
      </c>
      <c r="E188" s="8">
        <f>SUMIFS(Summary!$AM:$AM,Summary!$B:$B,'Delivery table'!$B188,Summary!$N:$N,'Delivery table'!$A188,Summary!$E:$E,"APPROVED")</f>
        <v>0</v>
      </c>
      <c r="F188" s="8">
        <f>SUMIFS(Summary!$AN:$AN,Summary!$B:$B,'Delivery table'!$B188,Summary!$N:$N,'Delivery table'!$A188,Summary!$E:$E,"APPROVED")</f>
        <v>0</v>
      </c>
      <c r="G188" s="8">
        <f>SUMIFS(Summary!$AO:$AO,Summary!$B:$B,'Delivery table'!$B188,Summary!$N:$N,'Delivery table'!$A188,Summary!$E:$E,"APPROVED")</f>
        <v>0</v>
      </c>
      <c r="H188" s="8">
        <f>SUMIFS(Summary!$AP:$AP,Summary!$B:$B,'Delivery table'!$B188,Summary!$N:$N,'Delivery table'!$A188,Summary!$E:$E,"APPROVED")</f>
        <v>0</v>
      </c>
      <c r="I188" s="8">
        <f>SUMIFS(Summary!$AQ:$AQ,Summary!$B:$B,'Delivery table'!$B188,Summary!$N:$N,'Delivery table'!$A188,Summary!$E:$E,"APPROVED")</f>
        <v>0</v>
      </c>
      <c r="J188" s="8">
        <f>SUMIFS(Summary!$AR:$AR,Summary!$B:$B,'Delivery table'!$B188,Summary!$N:$N,'Delivery table'!$A188,Summary!$E:$E,"APPROVED")</f>
        <v>0</v>
      </c>
      <c r="K188" s="8">
        <f>SUMIFS(Summary!$AS:$AS,Summary!$B:$B,'Delivery table'!$B188,Summary!$N:$N,'Delivery table'!$A188,Summary!$E:$E,"APPROVED")</f>
        <v>0</v>
      </c>
      <c r="L188" s="8">
        <f>SUMIFS(Summary!$AT:$AT,Summary!$B:$B,'Delivery table'!$B188,Summary!$N:$N,'Delivery table'!$A188,Summary!$E:$E,"APPROVED")</f>
        <v>0</v>
      </c>
      <c r="M188" s="8">
        <f>SUMIFS(Summary!$AU:$AU,Summary!$B:$B,'Delivery table'!$B188,Summary!$N:$N,'Delivery table'!$A188,Summary!$E:$E,"APPROVED")</f>
        <v>0</v>
      </c>
      <c r="N188" s="8">
        <f>SUMIFS(Summary!$AV:$AV,Summary!$B:$B,'Delivery table'!$B188,Summary!$N:$N,'Delivery table'!$A188,Summary!$E:$E,"APPROVED")</f>
        <v>0</v>
      </c>
    </row>
    <row r="189" spans="1:14">
      <c r="A189" s="157" t="s">
        <v>38</v>
      </c>
      <c r="B189" s="8" t="s">
        <v>84</v>
      </c>
      <c r="C189" s="153">
        <f>SUMIFS(Summary!$AK:$AK,Summary!$B:$B,'Delivery table'!$B189,Summary!$N:$N,'Delivery table'!$A189,Summary!$E:$E,"APPROVED")</f>
        <v>0</v>
      </c>
      <c r="D189" s="153">
        <f>SUMIFS(Summary!$AL:$AL,Summary!$B:$B,'Delivery table'!$B189,Summary!$N:$N,'Delivery table'!$A189,Summary!$E:$E,"APPROVED")</f>
        <v>0</v>
      </c>
      <c r="E189" s="153">
        <f>SUMIFS(Summary!$AM:$AM,Summary!$B:$B,'Delivery table'!$B189,Summary!$N:$N,'Delivery table'!$A189,Summary!$E:$E,"APPROVED")</f>
        <v>0</v>
      </c>
      <c r="F189" s="153">
        <f>SUMIFS(Summary!$AN:$AN,Summary!$B:$B,'Delivery table'!$B189,Summary!$N:$N,'Delivery table'!$A189,Summary!$E:$E,"APPROVED")</f>
        <v>0</v>
      </c>
      <c r="G189" s="153">
        <f>SUMIFS(Summary!$AO:$AO,Summary!$B:$B,'Delivery table'!$B189,Summary!$N:$N,'Delivery table'!$A189,Summary!$E:$E,"APPROVED")</f>
        <v>0</v>
      </c>
      <c r="H189" s="153">
        <f>SUMIFS(Summary!$AP:$AP,Summary!$B:$B,'Delivery table'!$B189,Summary!$N:$N,'Delivery table'!$A189,Summary!$E:$E,"APPROVED")</f>
        <v>0</v>
      </c>
      <c r="I189" s="153">
        <f>SUMIFS(Summary!$AQ:$AQ,Summary!$B:$B,'Delivery table'!$B189,Summary!$N:$N,'Delivery table'!$A189,Summary!$E:$E,"APPROVED")</f>
        <v>0</v>
      </c>
      <c r="J189" s="153">
        <f>SUMIFS(Summary!$AR:$AR,Summary!$B:$B,'Delivery table'!$B189,Summary!$N:$N,'Delivery table'!$A189,Summary!$E:$E,"APPROVED")</f>
        <v>0</v>
      </c>
      <c r="K189" s="153">
        <f>SUMIFS(Summary!$AS:$AS,Summary!$B:$B,'Delivery table'!$B189,Summary!$N:$N,'Delivery table'!$A189,Summary!$E:$E,"APPROVED")</f>
        <v>0</v>
      </c>
      <c r="L189" s="153">
        <f>SUMIFS(Summary!$AT:$AT,Summary!$B:$B,'Delivery table'!$B189,Summary!$N:$N,'Delivery table'!$A189,Summary!$E:$E,"APPROVED")</f>
        <v>0</v>
      </c>
      <c r="M189" s="153">
        <f>SUMIFS(Summary!$AU:$AU,Summary!$B:$B,'Delivery table'!$B189,Summary!$N:$N,'Delivery table'!$A189,Summary!$E:$E,"APPROVED")</f>
        <v>0</v>
      </c>
      <c r="N189" s="153">
        <f>SUMIFS(Summary!$AV:$AV,Summary!$B:$B,'Delivery table'!$B189,Summary!$N:$N,'Delivery table'!$A189,Summary!$E:$E,"APPROVED")</f>
        <v>0</v>
      </c>
    </row>
    <row r="190" spans="1:14">
      <c r="A190" s="156" t="s">
        <v>38</v>
      </c>
      <c r="B190" s="8" t="s">
        <v>85</v>
      </c>
      <c r="C190" s="8">
        <f>SUMIFS(Summary!$AK:$AK,Summary!$B:$B,'Delivery table'!$B190,Summary!$N:$N,'Delivery table'!$A190,Summary!$E:$E,"APPROVED")</f>
        <v>0</v>
      </c>
      <c r="D190" s="8">
        <f>SUMIFS(Summary!$AL:$AL,Summary!$B:$B,'Delivery table'!$B190,Summary!$N:$N,'Delivery table'!$A190,Summary!$E:$E,"APPROVED")</f>
        <v>0</v>
      </c>
      <c r="E190" s="8">
        <f>SUMIFS(Summary!$AM:$AM,Summary!$B:$B,'Delivery table'!$B190,Summary!$N:$N,'Delivery table'!$A190,Summary!$E:$E,"APPROVED")</f>
        <v>0</v>
      </c>
      <c r="F190" s="8">
        <f>SUMIFS(Summary!$AN:$AN,Summary!$B:$B,'Delivery table'!$B190,Summary!$N:$N,'Delivery table'!$A190,Summary!$E:$E,"APPROVED")</f>
        <v>0</v>
      </c>
      <c r="G190" s="8">
        <f>SUMIFS(Summary!$AO:$AO,Summary!$B:$B,'Delivery table'!$B190,Summary!$N:$N,'Delivery table'!$A190,Summary!$E:$E,"APPROVED")</f>
        <v>0</v>
      </c>
      <c r="H190" s="8">
        <f>SUMIFS(Summary!$AP:$AP,Summary!$B:$B,'Delivery table'!$B190,Summary!$N:$N,'Delivery table'!$A190,Summary!$E:$E,"APPROVED")</f>
        <v>0</v>
      </c>
      <c r="I190" s="8">
        <f>SUMIFS(Summary!$AQ:$AQ,Summary!$B:$B,'Delivery table'!$B190,Summary!$N:$N,'Delivery table'!$A190,Summary!$E:$E,"APPROVED")</f>
        <v>0</v>
      </c>
      <c r="J190" s="8">
        <f>SUMIFS(Summary!$AR:$AR,Summary!$B:$B,'Delivery table'!$B190,Summary!$N:$N,'Delivery table'!$A190,Summary!$E:$E,"APPROVED")</f>
        <v>0</v>
      </c>
      <c r="K190" s="8">
        <f>SUMIFS(Summary!$AS:$AS,Summary!$B:$B,'Delivery table'!$B190,Summary!$N:$N,'Delivery table'!$A190,Summary!$E:$E,"APPROVED")</f>
        <v>0</v>
      </c>
      <c r="L190" s="8">
        <f>SUMIFS(Summary!$AT:$AT,Summary!$B:$B,'Delivery table'!$B190,Summary!$N:$N,'Delivery table'!$A190,Summary!$E:$E,"APPROVED")</f>
        <v>0</v>
      </c>
      <c r="M190" s="8">
        <f>SUMIFS(Summary!$AU:$AU,Summary!$B:$B,'Delivery table'!$B190,Summary!$N:$N,'Delivery table'!$A190,Summary!$E:$E,"APPROVED")</f>
        <v>0</v>
      </c>
      <c r="N190" s="8">
        <f>SUMIFS(Summary!$AV:$AV,Summary!$B:$B,'Delivery table'!$B190,Summary!$N:$N,'Delivery table'!$A190,Summary!$E:$E,"APPROVED")</f>
        <v>0</v>
      </c>
    </row>
    <row r="191" spans="1:14">
      <c r="A191" s="157" t="s">
        <v>38</v>
      </c>
      <c r="B191" s="8" t="s">
        <v>86</v>
      </c>
      <c r="C191" s="153">
        <f>SUMIFS(Summary!$AK:$AK,Summary!$B:$B,'Delivery table'!$B191,Summary!$N:$N,'Delivery table'!$A191,Summary!$E:$E,"APPROVED")</f>
        <v>0</v>
      </c>
      <c r="D191" s="153">
        <f>SUMIFS(Summary!$AL:$AL,Summary!$B:$B,'Delivery table'!$B191,Summary!$N:$N,'Delivery table'!$A191,Summary!$E:$E,"APPROVED")</f>
        <v>0</v>
      </c>
      <c r="E191" s="153">
        <f>SUMIFS(Summary!$AM:$AM,Summary!$B:$B,'Delivery table'!$B191,Summary!$N:$N,'Delivery table'!$A191,Summary!$E:$E,"APPROVED")</f>
        <v>0</v>
      </c>
      <c r="F191" s="153">
        <f>SUMIFS(Summary!$AN:$AN,Summary!$B:$B,'Delivery table'!$B191,Summary!$N:$N,'Delivery table'!$A191,Summary!$E:$E,"APPROVED")</f>
        <v>0</v>
      </c>
      <c r="G191" s="153">
        <f>SUMIFS(Summary!$AO:$AO,Summary!$B:$B,'Delivery table'!$B191,Summary!$N:$N,'Delivery table'!$A191,Summary!$E:$E,"APPROVED")</f>
        <v>0</v>
      </c>
      <c r="H191" s="153">
        <f>SUMIFS(Summary!$AP:$AP,Summary!$B:$B,'Delivery table'!$B191,Summary!$N:$N,'Delivery table'!$A191,Summary!$E:$E,"APPROVED")</f>
        <v>0</v>
      </c>
      <c r="I191" s="153">
        <f>SUMIFS(Summary!$AQ:$AQ,Summary!$B:$B,'Delivery table'!$B191,Summary!$N:$N,'Delivery table'!$A191,Summary!$E:$E,"APPROVED")</f>
        <v>0</v>
      </c>
      <c r="J191" s="153">
        <f>SUMIFS(Summary!$AR:$AR,Summary!$B:$B,'Delivery table'!$B191,Summary!$N:$N,'Delivery table'!$A191,Summary!$E:$E,"APPROVED")</f>
        <v>0</v>
      </c>
      <c r="K191" s="153">
        <f>SUMIFS(Summary!$AS:$AS,Summary!$B:$B,'Delivery table'!$B191,Summary!$N:$N,'Delivery table'!$A191,Summary!$E:$E,"APPROVED")</f>
        <v>0</v>
      </c>
      <c r="L191" s="153">
        <f>SUMIFS(Summary!$AT:$AT,Summary!$B:$B,'Delivery table'!$B191,Summary!$N:$N,'Delivery table'!$A191,Summary!$E:$E,"APPROVED")</f>
        <v>0</v>
      </c>
      <c r="M191" s="153">
        <f>SUMIFS(Summary!$AU:$AU,Summary!$B:$B,'Delivery table'!$B191,Summary!$N:$N,'Delivery table'!$A191,Summary!$E:$E,"APPROVED")</f>
        <v>0</v>
      </c>
      <c r="N191" s="153">
        <f>SUMIFS(Summary!$AV:$AV,Summary!$B:$B,'Delivery table'!$B191,Summary!$N:$N,'Delivery table'!$A191,Summary!$E:$E,"APPROVED")</f>
        <v>0</v>
      </c>
    </row>
    <row r="192" spans="1:14">
      <c r="A192" s="156" t="s">
        <v>38</v>
      </c>
      <c r="B192" s="8" t="s">
        <v>87</v>
      </c>
      <c r="C192" s="8">
        <f>SUMIFS(Summary!$AK:$AK,Summary!$B:$B,'Delivery table'!$B192,Summary!$N:$N,'Delivery table'!$A192,Summary!$E:$E,"APPROVED")</f>
        <v>0</v>
      </c>
      <c r="D192" s="8">
        <f>SUMIFS(Summary!$AL:$AL,Summary!$B:$B,'Delivery table'!$B192,Summary!$N:$N,'Delivery table'!$A192,Summary!$E:$E,"APPROVED")</f>
        <v>0</v>
      </c>
      <c r="E192" s="8">
        <f>SUMIFS(Summary!$AM:$AM,Summary!$B:$B,'Delivery table'!$B192,Summary!$N:$N,'Delivery table'!$A192,Summary!$E:$E,"APPROVED")</f>
        <v>0</v>
      </c>
      <c r="F192" s="8">
        <f>SUMIFS(Summary!$AN:$AN,Summary!$B:$B,'Delivery table'!$B192,Summary!$N:$N,'Delivery table'!$A192,Summary!$E:$E,"APPROVED")</f>
        <v>0</v>
      </c>
      <c r="G192" s="8">
        <f>SUMIFS(Summary!$AO:$AO,Summary!$B:$B,'Delivery table'!$B192,Summary!$N:$N,'Delivery table'!$A192,Summary!$E:$E,"APPROVED")</f>
        <v>0</v>
      </c>
      <c r="H192" s="8">
        <f>SUMIFS(Summary!$AP:$AP,Summary!$B:$B,'Delivery table'!$B192,Summary!$N:$N,'Delivery table'!$A192,Summary!$E:$E,"APPROVED")</f>
        <v>0</v>
      </c>
      <c r="I192" s="8">
        <f>SUMIFS(Summary!$AQ:$AQ,Summary!$B:$B,'Delivery table'!$B192,Summary!$N:$N,'Delivery table'!$A192,Summary!$E:$E,"APPROVED")</f>
        <v>0</v>
      </c>
      <c r="J192" s="8">
        <f>SUMIFS(Summary!$AR:$AR,Summary!$B:$B,'Delivery table'!$B192,Summary!$N:$N,'Delivery table'!$A192,Summary!$E:$E,"APPROVED")</f>
        <v>0</v>
      </c>
      <c r="K192" s="8">
        <f>SUMIFS(Summary!$AS:$AS,Summary!$B:$B,'Delivery table'!$B192,Summary!$N:$N,'Delivery table'!$A192,Summary!$E:$E,"APPROVED")</f>
        <v>0</v>
      </c>
      <c r="L192" s="8">
        <f>SUMIFS(Summary!$AT:$AT,Summary!$B:$B,'Delivery table'!$B192,Summary!$N:$N,'Delivery table'!$A192,Summary!$E:$E,"APPROVED")</f>
        <v>0</v>
      </c>
      <c r="M192" s="8">
        <f>SUMIFS(Summary!$AU:$AU,Summary!$B:$B,'Delivery table'!$B192,Summary!$N:$N,'Delivery table'!$A192,Summary!$E:$E,"APPROVED")</f>
        <v>0</v>
      </c>
      <c r="N192" s="8">
        <f>SUMIFS(Summary!$AV:$AV,Summary!$B:$B,'Delivery table'!$B192,Summary!$N:$N,'Delivery table'!$A192,Summary!$E:$E,"APPROVED")</f>
        <v>0</v>
      </c>
    </row>
    <row r="193" spans="1:14">
      <c r="A193" s="157" t="s">
        <v>38</v>
      </c>
      <c r="B193" s="8" t="s">
        <v>88</v>
      </c>
      <c r="C193" s="153">
        <f>SUMIFS(Summary!$AK:$AK,Summary!$B:$B,'Delivery table'!$B193,Summary!$N:$N,'Delivery table'!$A193,Summary!$E:$E,"APPROVED")</f>
        <v>0</v>
      </c>
      <c r="D193" s="153">
        <f>SUMIFS(Summary!$AL:$AL,Summary!$B:$B,'Delivery table'!$B193,Summary!$N:$N,'Delivery table'!$A193,Summary!$E:$E,"APPROVED")</f>
        <v>0</v>
      </c>
      <c r="E193" s="153">
        <f>SUMIFS(Summary!$AM:$AM,Summary!$B:$B,'Delivery table'!$B193,Summary!$N:$N,'Delivery table'!$A193,Summary!$E:$E,"APPROVED")</f>
        <v>0</v>
      </c>
      <c r="F193" s="153">
        <f>SUMIFS(Summary!$AN:$AN,Summary!$B:$B,'Delivery table'!$B193,Summary!$N:$N,'Delivery table'!$A193,Summary!$E:$E,"APPROVED")</f>
        <v>0</v>
      </c>
      <c r="G193" s="153">
        <f>SUMIFS(Summary!$AO:$AO,Summary!$B:$B,'Delivery table'!$B193,Summary!$N:$N,'Delivery table'!$A193,Summary!$E:$E,"APPROVED")</f>
        <v>0</v>
      </c>
      <c r="H193" s="153">
        <f>SUMIFS(Summary!$AP:$AP,Summary!$B:$B,'Delivery table'!$B193,Summary!$N:$N,'Delivery table'!$A193,Summary!$E:$E,"APPROVED")</f>
        <v>0</v>
      </c>
      <c r="I193" s="153">
        <f>SUMIFS(Summary!$AQ:$AQ,Summary!$B:$B,'Delivery table'!$B193,Summary!$N:$N,'Delivery table'!$A193,Summary!$E:$E,"APPROVED")</f>
        <v>0</v>
      </c>
      <c r="J193" s="153">
        <f>SUMIFS(Summary!$AR:$AR,Summary!$B:$B,'Delivery table'!$B193,Summary!$N:$N,'Delivery table'!$A193,Summary!$E:$E,"APPROVED")</f>
        <v>0</v>
      </c>
      <c r="K193" s="153">
        <f>SUMIFS(Summary!$AS:$AS,Summary!$B:$B,'Delivery table'!$B193,Summary!$N:$N,'Delivery table'!$A193,Summary!$E:$E,"APPROVED")</f>
        <v>0</v>
      </c>
      <c r="L193" s="153">
        <f>SUMIFS(Summary!$AT:$AT,Summary!$B:$B,'Delivery table'!$B193,Summary!$N:$N,'Delivery table'!$A193,Summary!$E:$E,"APPROVED")</f>
        <v>0</v>
      </c>
      <c r="M193" s="153">
        <f>SUMIFS(Summary!$AU:$AU,Summary!$B:$B,'Delivery table'!$B193,Summary!$N:$N,'Delivery table'!$A193,Summary!$E:$E,"APPROVED")</f>
        <v>0</v>
      </c>
      <c r="N193" s="153">
        <f>SUMIFS(Summary!$AV:$AV,Summary!$B:$B,'Delivery table'!$B193,Summary!$N:$N,'Delivery table'!$A193,Summary!$E:$E,"APPROVED")</f>
        <v>0</v>
      </c>
    </row>
    <row r="194" spans="1:14">
      <c r="A194" s="156" t="s">
        <v>38</v>
      </c>
      <c r="B194" s="8" t="s">
        <v>89</v>
      </c>
      <c r="C194" s="8">
        <f>SUMIFS(Summary!$AK:$AK,Summary!$B:$B,'Delivery table'!$B194,Summary!$N:$N,'Delivery table'!$A194,Summary!$E:$E,"APPROVED")</f>
        <v>0</v>
      </c>
      <c r="D194" s="8">
        <f>SUMIFS(Summary!$AL:$AL,Summary!$B:$B,'Delivery table'!$B194,Summary!$N:$N,'Delivery table'!$A194,Summary!$E:$E,"APPROVED")</f>
        <v>0</v>
      </c>
      <c r="E194" s="8">
        <f>SUMIFS(Summary!$AM:$AM,Summary!$B:$B,'Delivery table'!$B194,Summary!$N:$N,'Delivery table'!$A194,Summary!$E:$E,"APPROVED")</f>
        <v>0</v>
      </c>
      <c r="F194" s="8">
        <f>SUMIFS(Summary!$AN:$AN,Summary!$B:$B,'Delivery table'!$B194,Summary!$N:$N,'Delivery table'!$A194,Summary!$E:$E,"APPROVED")</f>
        <v>0</v>
      </c>
      <c r="G194" s="8">
        <f>SUMIFS(Summary!$AO:$AO,Summary!$B:$B,'Delivery table'!$B194,Summary!$N:$N,'Delivery table'!$A194,Summary!$E:$E,"APPROVED")</f>
        <v>0</v>
      </c>
      <c r="H194" s="8">
        <f>SUMIFS(Summary!$AP:$AP,Summary!$B:$B,'Delivery table'!$B194,Summary!$N:$N,'Delivery table'!$A194,Summary!$E:$E,"APPROVED")</f>
        <v>0</v>
      </c>
      <c r="I194" s="8">
        <f>SUMIFS(Summary!$AQ:$AQ,Summary!$B:$B,'Delivery table'!$B194,Summary!$N:$N,'Delivery table'!$A194,Summary!$E:$E,"APPROVED")</f>
        <v>0</v>
      </c>
      <c r="J194" s="8">
        <f>SUMIFS(Summary!$AR:$AR,Summary!$B:$B,'Delivery table'!$B194,Summary!$N:$N,'Delivery table'!$A194,Summary!$E:$E,"APPROVED")</f>
        <v>0</v>
      </c>
      <c r="K194" s="8">
        <f>SUMIFS(Summary!$AS:$AS,Summary!$B:$B,'Delivery table'!$B194,Summary!$N:$N,'Delivery table'!$A194,Summary!$E:$E,"APPROVED")</f>
        <v>0</v>
      </c>
      <c r="L194" s="8">
        <f>SUMIFS(Summary!$AT:$AT,Summary!$B:$B,'Delivery table'!$B194,Summary!$N:$N,'Delivery table'!$A194,Summary!$E:$E,"APPROVED")</f>
        <v>0</v>
      </c>
      <c r="M194" s="8">
        <f>SUMIFS(Summary!$AU:$AU,Summary!$B:$B,'Delivery table'!$B194,Summary!$N:$N,'Delivery table'!$A194,Summary!$E:$E,"APPROVED")</f>
        <v>0</v>
      </c>
      <c r="N194" s="8">
        <f>SUMIFS(Summary!$AV:$AV,Summary!$B:$B,'Delivery table'!$B194,Summary!$N:$N,'Delivery table'!$A194,Summary!$E:$E,"APPROVED")</f>
        <v>0</v>
      </c>
    </row>
    <row r="195" spans="1:14">
      <c r="A195" s="157" t="s">
        <v>38</v>
      </c>
      <c r="B195" s="8" t="s">
        <v>90</v>
      </c>
      <c r="C195" s="153">
        <f>SUMIFS(Summary!$AK:$AK,Summary!$B:$B,'Delivery table'!$B195,Summary!$N:$N,'Delivery table'!$A195,Summary!$E:$E,"APPROVED")</f>
        <v>0</v>
      </c>
      <c r="D195" s="153">
        <f>SUMIFS(Summary!$AL:$AL,Summary!$B:$B,'Delivery table'!$B195,Summary!$N:$N,'Delivery table'!$A195,Summary!$E:$E,"APPROVED")</f>
        <v>0</v>
      </c>
      <c r="E195" s="153">
        <f>SUMIFS(Summary!$AM:$AM,Summary!$B:$B,'Delivery table'!$B195,Summary!$N:$N,'Delivery table'!$A195,Summary!$E:$E,"APPROVED")</f>
        <v>0</v>
      </c>
      <c r="F195" s="153">
        <f>SUMIFS(Summary!$AN:$AN,Summary!$B:$B,'Delivery table'!$B195,Summary!$N:$N,'Delivery table'!$A195,Summary!$E:$E,"APPROVED")</f>
        <v>0</v>
      </c>
      <c r="G195" s="153">
        <f>SUMIFS(Summary!$AO:$AO,Summary!$B:$B,'Delivery table'!$B195,Summary!$N:$N,'Delivery table'!$A195,Summary!$E:$E,"APPROVED")</f>
        <v>0</v>
      </c>
      <c r="H195" s="153">
        <f>SUMIFS(Summary!$AP:$AP,Summary!$B:$B,'Delivery table'!$B195,Summary!$N:$N,'Delivery table'!$A195,Summary!$E:$E,"APPROVED")</f>
        <v>0</v>
      </c>
      <c r="I195" s="153">
        <f>SUMIFS(Summary!$AQ:$AQ,Summary!$B:$B,'Delivery table'!$B195,Summary!$N:$N,'Delivery table'!$A195,Summary!$E:$E,"APPROVED")</f>
        <v>0</v>
      </c>
      <c r="J195" s="153">
        <f>SUMIFS(Summary!$AR:$AR,Summary!$B:$B,'Delivery table'!$B195,Summary!$N:$N,'Delivery table'!$A195,Summary!$E:$E,"APPROVED")</f>
        <v>0</v>
      </c>
      <c r="K195" s="153">
        <f>SUMIFS(Summary!$AS:$AS,Summary!$B:$B,'Delivery table'!$B195,Summary!$N:$N,'Delivery table'!$A195,Summary!$E:$E,"APPROVED")</f>
        <v>0</v>
      </c>
      <c r="L195" s="153">
        <f>SUMIFS(Summary!$AT:$AT,Summary!$B:$B,'Delivery table'!$B195,Summary!$N:$N,'Delivery table'!$A195,Summary!$E:$E,"APPROVED")</f>
        <v>0</v>
      </c>
      <c r="M195" s="153">
        <f>SUMIFS(Summary!$AU:$AU,Summary!$B:$B,'Delivery table'!$B195,Summary!$N:$N,'Delivery table'!$A195,Summary!$E:$E,"APPROVED")</f>
        <v>0</v>
      </c>
      <c r="N195" s="153">
        <f>SUMIFS(Summary!$AV:$AV,Summary!$B:$B,'Delivery table'!$B195,Summary!$N:$N,'Delivery table'!$A195,Summary!$E:$E,"APPROVED")</f>
        <v>0</v>
      </c>
    </row>
    <row r="196" spans="1:14">
      <c r="A196" s="156" t="s">
        <v>38</v>
      </c>
      <c r="B196" s="8" t="s">
        <v>91</v>
      </c>
      <c r="C196" s="8">
        <f>SUMIFS(Summary!$AK:$AK,Summary!$B:$B,'Delivery table'!$B196,Summary!$N:$N,'Delivery table'!$A196,Summary!$E:$E,"APPROVED")</f>
        <v>0</v>
      </c>
      <c r="D196" s="8">
        <f>SUMIFS(Summary!$AL:$AL,Summary!$B:$B,'Delivery table'!$B196,Summary!$N:$N,'Delivery table'!$A196,Summary!$E:$E,"APPROVED")</f>
        <v>0</v>
      </c>
      <c r="E196" s="8">
        <f>SUMIFS(Summary!$AM:$AM,Summary!$B:$B,'Delivery table'!$B196,Summary!$N:$N,'Delivery table'!$A196,Summary!$E:$E,"APPROVED")</f>
        <v>0</v>
      </c>
      <c r="F196" s="8">
        <f>SUMIFS(Summary!$AN:$AN,Summary!$B:$B,'Delivery table'!$B196,Summary!$N:$N,'Delivery table'!$A196,Summary!$E:$E,"APPROVED")</f>
        <v>0</v>
      </c>
      <c r="G196" s="8">
        <f>SUMIFS(Summary!$AO:$AO,Summary!$B:$B,'Delivery table'!$B196,Summary!$N:$N,'Delivery table'!$A196,Summary!$E:$E,"APPROVED")</f>
        <v>0</v>
      </c>
      <c r="H196" s="8">
        <f>SUMIFS(Summary!$AP:$AP,Summary!$B:$B,'Delivery table'!$B196,Summary!$N:$N,'Delivery table'!$A196,Summary!$E:$E,"APPROVED")</f>
        <v>0</v>
      </c>
      <c r="I196" s="8">
        <f>SUMIFS(Summary!$AQ:$AQ,Summary!$B:$B,'Delivery table'!$B196,Summary!$N:$N,'Delivery table'!$A196,Summary!$E:$E,"APPROVED")</f>
        <v>0</v>
      </c>
      <c r="J196" s="8">
        <f>SUMIFS(Summary!$AR:$AR,Summary!$B:$B,'Delivery table'!$B196,Summary!$N:$N,'Delivery table'!$A196,Summary!$E:$E,"APPROVED")</f>
        <v>0</v>
      </c>
      <c r="K196" s="8">
        <f>SUMIFS(Summary!$AS:$AS,Summary!$B:$B,'Delivery table'!$B196,Summary!$N:$N,'Delivery table'!$A196,Summary!$E:$E,"APPROVED")</f>
        <v>0</v>
      </c>
      <c r="L196" s="8">
        <f>SUMIFS(Summary!$AT:$AT,Summary!$B:$B,'Delivery table'!$B196,Summary!$N:$N,'Delivery table'!$A196,Summary!$E:$E,"APPROVED")</f>
        <v>0</v>
      </c>
      <c r="M196" s="8">
        <f>SUMIFS(Summary!$AU:$AU,Summary!$B:$B,'Delivery table'!$B196,Summary!$N:$N,'Delivery table'!$A196,Summary!$E:$E,"APPROVED")</f>
        <v>0</v>
      </c>
      <c r="N196" s="8">
        <f>SUMIFS(Summary!$AV:$AV,Summary!$B:$B,'Delivery table'!$B196,Summary!$N:$N,'Delivery table'!$A196,Summary!$E:$E,"APPROVED")</f>
        <v>0</v>
      </c>
    </row>
    <row r="197" spans="1:14">
      <c r="A197" s="157" t="s">
        <v>38</v>
      </c>
      <c r="B197" s="8" t="s">
        <v>92</v>
      </c>
      <c r="C197" s="153">
        <f>SUMIFS(Summary!$AK:$AK,Summary!$B:$B,'Delivery table'!$B197,Summary!$N:$N,'Delivery table'!$A197,Summary!$E:$E,"APPROVED")</f>
        <v>0</v>
      </c>
      <c r="D197" s="153">
        <f>SUMIFS(Summary!$AL:$AL,Summary!$B:$B,'Delivery table'!$B197,Summary!$N:$N,'Delivery table'!$A197,Summary!$E:$E,"APPROVED")</f>
        <v>0</v>
      </c>
      <c r="E197" s="153">
        <f>SUMIFS(Summary!$AM:$AM,Summary!$B:$B,'Delivery table'!$B197,Summary!$N:$N,'Delivery table'!$A197,Summary!$E:$E,"APPROVED")</f>
        <v>0</v>
      </c>
      <c r="F197" s="153">
        <f>SUMIFS(Summary!$AN:$AN,Summary!$B:$B,'Delivery table'!$B197,Summary!$N:$N,'Delivery table'!$A197,Summary!$E:$E,"APPROVED")</f>
        <v>0</v>
      </c>
      <c r="G197" s="153">
        <f>SUMIFS(Summary!$AO:$AO,Summary!$B:$B,'Delivery table'!$B197,Summary!$N:$N,'Delivery table'!$A197,Summary!$E:$E,"APPROVED")</f>
        <v>0</v>
      </c>
      <c r="H197" s="153">
        <f>SUMIFS(Summary!$AP:$AP,Summary!$B:$B,'Delivery table'!$B197,Summary!$N:$N,'Delivery table'!$A197,Summary!$E:$E,"APPROVED")</f>
        <v>0</v>
      </c>
      <c r="I197" s="153">
        <f>SUMIFS(Summary!$AQ:$AQ,Summary!$B:$B,'Delivery table'!$B197,Summary!$N:$N,'Delivery table'!$A197,Summary!$E:$E,"APPROVED")</f>
        <v>0</v>
      </c>
      <c r="J197" s="153">
        <f>SUMIFS(Summary!$AR:$AR,Summary!$B:$B,'Delivery table'!$B197,Summary!$N:$N,'Delivery table'!$A197,Summary!$E:$E,"APPROVED")</f>
        <v>0</v>
      </c>
      <c r="K197" s="153">
        <f>SUMIFS(Summary!$AS:$AS,Summary!$B:$B,'Delivery table'!$B197,Summary!$N:$N,'Delivery table'!$A197,Summary!$E:$E,"APPROVED")</f>
        <v>0</v>
      </c>
      <c r="L197" s="153">
        <f>SUMIFS(Summary!$AT:$AT,Summary!$B:$B,'Delivery table'!$B197,Summary!$N:$N,'Delivery table'!$A197,Summary!$E:$E,"APPROVED")</f>
        <v>0</v>
      </c>
      <c r="M197" s="153">
        <f>SUMIFS(Summary!$AU:$AU,Summary!$B:$B,'Delivery table'!$B197,Summary!$N:$N,'Delivery table'!$A197,Summary!$E:$E,"APPROVED")</f>
        <v>0</v>
      </c>
      <c r="N197" s="153">
        <f>SUMIFS(Summary!$AV:$AV,Summary!$B:$B,'Delivery table'!$B197,Summary!$N:$N,'Delivery table'!$A197,Summary!$E:$E,"APPROVED")</f>
        <v>0</v>
      </c>
    </row>
    <row r="198" spans="1:14">
      <c r="A198" s="156" t="s">
        <v>38</v>
      </c>
      <c r="B198" s="8" t="s">
        <v>93</v>
      </c>
      <c r="C198" s="8">
        <f>SUMIFS(Summary!$AK:$AK,Summary!$B:$B,'Delivery table'!$B198,Summary!$N:$N,'Delivery table'!$A198,Summary!$E:$E,"APPROVED")</f>
        <v>0</v>
      </c>
      <c r="D198" s="8">
        <f>SUMIFS(Summary!$AL:$AL,Summary!$B:$B,'Delivery table'!$B198,Summary!$N:$N,'Delivery table'!$A198,Summary!$E:$E,"APPROVED")</f>
        <v>0</v>
      </c>
      <c r="E198" s="8">
        <f>SUMIFS(Summary!$AM:$AM,Summary!$B:$B,'Delivery table'!$B198,Summary!$N:$N,'Delivery table'!$A198,Summary!$E:$E,"APPROVED")</f>
        <v>0</v>
      </c>
      <c r="F198" s="8">
        <f>SUMIFS(Summary!$AN:$AN,Summary!$B:$B,'Delivery table'!$B198,Summary!$N:$N,'Delivery table'!$A198,Summary!$E:$E,"APPROVED")</f>
        <v>0</v>
      </c>
      <c r="G198" s="8">
        <f>SUMIFS(Summary!$AO:$AO,Summary!$B:$B,'Delivery table'!$B198,Summary!$N:$N,'Delivery table'!$A198,Summary!$E:$E,"APPROVED")</f>
        <v>0</v>
      </c>
      <c r="H198" s="8">
        <f>SUMIFS(Summary!$AP:$AP,Summary!$B:$B,'Delivery table'!$B198,Summary!$N:$N,'Delivery table'!$A198,Summary!$E:$E,"APPROVED")</f>
        <v>0</v>
      </c>
      <c r="I198" s="8">
        <f>SUMIFS(Summary!$AQ:$AQ,Summary!$B:$B,'Delivery table'!$B198,Summary!$N:$N,'Delivery table'!$A198,Summary!$E:$E,"APPROVED")</f>
        <v>0</v>
      </c>
      <c r="J198" s="8">
        <f>SUMIFS(Summary!$AR:$AR,Summary!$B:$B,'Delivery table'!$B198,Summary!$N:$N,'Delivery table'!$A198,Summary!$E:$E,"APPROVED")</f>
        <v>0</v>
      </c>
      <c r="K198" s="8">
        <f>SUMIFS(Summary!$AS:$AS,Summary!$B:$B,'Delivery table'!$B198,Summary!$N:$N,'Delivery table'!$A198,Summary!$E:$E,"APPROVED")</f>
        <v>0</v>
      </c>
      <c r="L198" s="8">
        <f>SUMIFS(Summary!$AT:$AT,Summary!$B:$B,'Delivery table'!$B198,Summary!$N:$N,'Delivery table'!$A198,Summary!$E:$E,"APPROVED")</f>
        <v>0</v>
      </c>
      <c r="M198" s="8">
        <f>SUMIFS(Summary!$AU:$AU,Summary!$B:$B,'Delivery table'!$B198,Summary!$N:$N,'Delivery table'!$A198,Summary!$E:$E,"APPROVED")</f>
        <v>0</v>
      </c>
      <c r="N198" s="8">
        <f>SUMIFS(Summary!$AV:$AV,Summary!$B:$B,'Delivery table'!$B198,Summary!$N:$N,'Delivery table'!$A198,Summary!$E:$E,"APPROVED")</f>
        <v>0</v>
      </c>
    </row>
    <row r="199" spans="1:14">
      <c r="A199" s="157" t="s">
        <v>38</v>
      </c>
      <c r="B199" s="8" t="s">
        <v>94</v>
      </c>
      <c r="C199" s="153">
        <f>SUMIFS(Summary!$AK:$AK,Summary!$B:$B,'Delivery table'!$B199,Summary!$N:$N,'Delivery table'!$A199,Summary!$E:$E,"APPROVED")</f>
        <v>0</v>
      </c>
      <c r="D199" s="153">
        <f>SUMIFS(Summary!$AL:$AL,Summary!$B:$B,'Delivery table'!$B199,Summary!$N:$N,'Delivery table'!$A199,Summary!$E:$E,"APPROVED")</f>
        <v>0</v>
      </c>
      <c r="E199" s="153">
        <f>SUMIFS(Summary!$AM:$AM,Summary!$B:$B,'Delivery table'!$B199,Summary!$N:$N,'Delivery table'!$A199,Summary!$E:$E,"APPROVED")</f>
        <v>0</v>
      </c>
      <c r="F199" s="153">
        <f>SUMIFS(Summary!$AN:$AN,Summary!$B:$B,'Delivery table'!$B199,Summary!$N:$N,'Delivery table'!$A199,Summary!$E:$E,"APPROVED")</f>
        <v>0</v>
      </c>
      <c r="G199" s="153">
        <f>SUMIFS(Summary!$AO:$AO,Summary!$B:$B,'Delivery table'!$B199,Summary!$N:$N,'Delivery table'!$A199,Summary!$E:$E,"APPROVED")</f>
        <v>0</v>
      </c>
      <c r="H199" s="153">
        <f>SUMIFS(Summary!$AP:$AP,Summary!$B:$B,'Delivery table'!$B199,Summary!$N:$N,'Delivery table'!$A199,Summary!$E:$E,"APPROVED")</f>
        <v>0</v>
      </c>
      <c r="I199" s="153">
        <f>SUMIFS(Summary!$AQ:$AQ,Summary!$B:$B,'Delivery table'!$B199,Summary!$N:$N,'Delivery table'!$A199,Summary!$E:$E,"APPROVED")</f>
        <v>0</v>
      </c>
      <c r="J199" s="153">
        <f>SUMIFS(Summary!$AR:$AR,Summary!$B:$B,'Delivery table'!$B199,Summary!$N:$N,'Delivery table'!$A199,Summary!$E:$E,"APPROVED")</f>
        <v>0</v>
      </c>
      <c r="K199" s="153">
        <f>SUMIFS(Summary!$AS:$AS,Summary!$B:$B,'Delivery table'!$B199,Summary!$N:$N,'Delivery table'!$A199,Summary!$E:$E,"APPROVED")</f>
        <v>0</v>
      </c>
      <c r="L199" s="153">
        <f>SUMIFS(Summary!$AT:$AT,Summary!$B:$B,'Delivery table'!$B199,Summary!$N:$N,'Delivery table'!$A199,Summary!$E:$E,"APPROVED")</f>
        <v>0</v>
      </c>
      <c r="M199" s="153">
        <f>SUMIFS(Summary!$AU:$AU,Summary!$B:$B,'Delivery table'!$B199,Summary!$N:$N,'Delivery table'!$A199,Summary!$E:$E,"APPROVED")</f>
        <v>0</v>
      </c>
      <c r="N199" s="153">
        <f>SUMIFS(Summary!$AV:$AV,Summary!$B:$B,'Delivery table'!$B199,Summary!$N:$N,'Delivery table'!$A199,Summary!$E:$E,"APPROVED")</f>
        <v>0</v>
      </c>
    </row>
    <row r="200" spans="1:14">
      <c r="A200" s="156" t="s">
        <v>38</v>
      </c>
      <c r="B200" s="8" t="s">
        <v>95</v>
      </c>
      <c r="C200" s="8">
        <f>SUMIFS(Summary!$AK:$AK,Summary!$B:$B,'Delivery table'!$B200,Summary!$N:$N,'Delivery table'!$A200,Summary!$E:$E,"APPROVED")</f>
        <v>0</v>
      </c>
      <c r="D200" s="8">
        <f>SUMIFS(Summary!$AL:$AL,Summary!$B:$B,'Delivery table'!$B200,Summary!$N:$N,'Delivery table'!$A200,Summary!$E:$E,"APPROVED")</f>
        <v>0</v>
      </c>
      <c r="E200" s="8">
        <f>SUMIFS(Summary!$AM:$AM,Summary!$B:$B,'Delivery table'!$B200,Summary!$N:$N,'Delivery table'!$A200,Summary!$E:$E,"APPROVED")</f>
        <v>0</v>
      </c>
      <c r="F200" s="8">
        <f>SUMIFS(Summary!$AN:$AN,Summary!$B:$B,'Delivery table'!$B200,Summary!$N:$N,'Delivery table'!$A200,Summary!$E:$E,"APPROVED")</f>
        <v>0</v>
      </c>
      <c r="G200" s="8">
        <f>SUMIFS(Summary!$AO:$AO,Summary!$B:$B,'Delivery table'!$B200,Summary!$N:$N,'Delivery table'!$A200,Summary!$E:$E,"APPROVED")</f>
        <v>0</v>
      </c>
      <c r="H200" s="8">
        <f>SUMIFS(Summary!$AP:$AP,Summary!$B:$B,'Delivery table'!$B200,Summary!$N:$N,'Delivery table'!$A200,Summary!$E:$E,"APPROVED")</f>
        <v>0</v>
      </c>
      <c r="I200" s="8">
        <f>SUMIFS(Summary!$AQ:$AQ,Summary!$B:$B,'Delivery table'!$B200,Summary!$N:$N,'Delivery table'!$A200,Summary!$E:$E,"APPROVED")</f>
        <v>0</v>
      </c>
      <c r="J200" s="8">
        <f>SUMIFS(Summary!$AR:$AR,Summary!$B:$B,'Delivery table'!$B200,Summary!$N:$N,'Delivery table'!$A200,Summary!$E:$E,"APPROVED")</f>
        <v>0</v>
      </c>
      <c r="K200" s="8">
        <f>SUMIFS(Summary!$AS:$AS,Summary!$B:$B,'Delivery table'!$B200,Summary!$N:$N,'Delivery table'!$A200,Summary!$E:$E,"APPROVED")</f>
        <v>0</v>
      </c>
      <c r="L200" s="8">
        <f>SUMIFS(Summary!$AT:$AT,Summary!$B:$B,'Delivery table'!$B200,Summary!$N:$N,'Delivery table'!$A200,Summary!$E:$E,"APPROVED")</f>
        <v>0</v>
      </c>
      <c r="M200" s="8">
        <f>SUMIFS(Summary!$AU:$AU,Summary!$B:$B,'Delivery table'!$B200,Summary!$N:$N,'Delivery table'!$A200,Summary!$E:$E,"APPROVED")</f>
        <v>0</v>
      </c>
      <c r="N200" s="8">
        <f>SUMIFS(Summary!$AV:$AV,Summary!$B:$B,'Delivery table'!$B200,Summary!$N:$N,'Delivery table'!$A200,Summary!$E:$E,"APPROVED")</f>
        <v>0</v>
      </c>
    </row>
    <row r="201" spans="1:14">
      <c r="A201" s="157" t="s">
        <v>38</v>
      </c>
      <c r="B201" s="8" t="s">
        <v>96</v>
      </c>
      <c r="C201" s="153">
        <f>SUMIFS(Summary!$AK:$AK,Summary!$B:$B,'Delivery table'!$B201,Summary!$N:$N,'Delivery table'!$A201,Summary!$E:$E,"APPROVED")</f>
        <v>0</v>
      </c>
      <c r="D201" s="153">
        <f>SUMIFS(Summary!$AL:$AL,Summary!$B:$B,'Delivery table'!$B201,Summary!$N:$N,'Delivery table'!$A201,Summary!$E:$E,"APPROVED")</f>
        <v>0</v>
      </c>
      <c r="E201" s="153">
        <f>SUMIFS(Summary!$AM:$AM,Summary!$B:$B,'Delivery table'!$B201,Summary!$N:$N,'Delivery table'!$A201,Summary!$E:$E,"APPROVED")</f>
        <v>0</v>
      </c>
      <c r="F201" s="153">
        <f>SUMIFS(Summary!$AN:$AN,Summary!$B:$B,'Delivery table'!$B201,Summary!$N:$N,'Delivery table'!$A201,Summary!$E:$E,"APPROVED")</f>
        <v>0</v>
      </c>
      <c r="G201" s="153">
        <f>SUMIFS(Summary!$AO:$AO,Summary!$B:$B,'Delivery table'!$B201,Summary!$N:$N,'Delivery table'!$A201,Summary!$E:$E,"APPROVED")</f>
        <v>0</v>
      </c>
      <c r="H201" s="153">
        <f>SUMIFS(Summary!$AP:$AP,Summary!$B:$B,'Delivery table'!$B201,Summary!$N:$N,'Delivery table'!$A201,Summary!$E:$E,"APPROVED")</f>
        <v>0</v>
      </c>
      <c r="I201" s="153">
        <f>SUMIFS(Summary!$AQ:$AQ,Summary!$B:$B,'Delivery table'!$B201,Summary!$N:$N,'Delivery table'!$A201,Summary!$E:$E,"APPROVED")</f>
        <v>0</v>
      </c>
      <c r="J201" s="153">
        <f>SUMIFS(Summary!$AR:$AR,Summary!$B:$B,'Delivery table'!$B201,Summary!$N:$N,'Delivery table'!$A201,Summary!$E:$E,"APPROVED")</f>
        <v>0</v>
      </c>
      <c r="K201" s="153">
        <f>SUMIFS(Summary!$AS:$AS,Summary!$B:$B,'Delivery table'!$B201,Summary!$N:$N,'Delivery table'!$A201,Summary!$E:$E,"APPROVED")</f>
        <v>0</v>
      </c>
      <c r="L201" s="153">
        <f>SUMIFS(Summary!$AT:$AT,Summary!$B:$B,'Delivery table'!$B201,Summary!$N:$N,'Delivery table'!$A201,Summary!$E:$E,"APPROVED")</f>
        <v>0</v>
      </c>
      <c r="M201" s="153">
        <f>SUMIFS(Summary!$AU:$AU,Summary!$B:$B,'Delivery table'!$B201,Summary!$N:$N,'Delivery table'!$A201,Summary!$E:$E,"APPROVED")</f>
        <v>0</v>
      </c>
      <c r="N201" s="153">
        <f>SUMIFS(Summary!$AV:$AV,Summary!$B:$B,'Delivery table'!$B201,Summary!$N:$N,'Delivery table'!$A201,Summary!$E:$E,"APPROVED")</f>
        <v>0</v>
      </c>
    </row>
    <row r="202" spans="1:14">
      <c r="A202" s="156" t="s">
        <v>38</v>
      </c>
      <c r="B202" s="8" t="s">
        <v>97</v>
      </c>
      <c r="C202" s="8">
        <f>SUMIFS(Summary!$AK:$AK,Summary!$B:$B,'Delivery table'!$B202,Summary!$N:$N,'Delivery table'!$A202,Summary!$E:$E,"APPROVED")</f>
        <v>0</v>
      </c>
      <c r="D202" s="8">
        <f>SUMIFS(Summary!$AL:$AL,Summary!$B:$B,'Delivery table'!$B202,Summary!$N:$N,'Delivery table'!$A202,Summary!$E:$E,"APPROVED")</f>
        <v>0</v>
      </c>
      <c r="E202" s="8">
        <f>SUMIFS(Summary!$AM:$AM,Summary!$B:$B,'Delivery table'!$B202,Summary!$N:$N,'Delivery table'!$A202,Summary!$E:$E,"APPROVED")</f>
        <v>0</v>
      </c>
      <c r="F202" s="8">
        <f>SUMIFS(Summary!$AN:$AN,Summary!$B:$B,'Delivery table'!$B202,Summary!$N:$N,'Delivery table'!$A202,Summary!$E:$E,"APPROVED")</f>
        <v>0</v>
      </c>
      <c r="G202" s="8">
        <f>SUMIFS(Summary!$AO:$AO,Summary!$B:$B,'Delivery table'!$B202,Summary!$N:$N,'Delivery table'!$A202,Summary!$E:$E,"APPROVED")</f>
        <v>0</v>
      </c>
      <c r="H202" s="8">
        <f>SUMIFS(Summary!$AP:$AP,Summary!$B:$B,'Delivery table'!$B202,Summary!$N:$N,'Delivery table'!$A202,Summary!$E:$E,"APPROVED")</f>
        <v>0</v>
      </c>
      <c r="I202" s="8">
        <f>SUMIFS(Summary!$AQ:$AQ,Summary!$B:$B,'Delivery table'!$B202,Summary!$N:$N,'Delivery table'!$A202,Summary!$E:$E,"APPROVED")</f>
        <v>0</v>
      </c>
      <c r="J202" s="8">
        <f>SUMIFS(Summary!$AR:$AR,Summary!$B:$B,'Delivery table'!$B202,Summary!$N:$N,'Delivery table'!$A202,Summary!$E:$E,"APPROVED")</f>
        <v>0</v>
      </c>
      <c r="K202" s="8">
        <f>SUMIFS(Summary!$AS:$AS,Summary!$B:$B,'Delivery table'!$B202,Summary!$N:$N,'Delivery table'!$A202,Summary!$E:$E,"APPROVED")</f>
        <v>0</v>
      </c>
      <c r="L202" s="8">
        <f>SUMIFS(Summary!$AT:$AT,Summary!$B:$B,'Delivery table'!$B202,Summary!$N:$N,'Delivery table'!$A202,Summary!$E:$E,"APPROVED")</f>
        <v>0</v>
      </c>
      <c r="M202" s="8">
        <f>SUMIFS(Summary!$AU:$AU,Summary!$B:$B,'Delivery table'!$B202,Summary!$N:$N,'Delivery table'!$A202,Summary!$E:$E,"APPROVED")</f>
        <v>0</v>
      </c>
      <c r="N202" s="8">
        <f>SUMIFS(Summary!$AV:$AV,Summary!$B:$B,'Delivery table'!$B202,Summary!$N:$N,'Delivery table'!$A202,Summary!$E:$E,"APPROVED")</f>
        <v>0</v>
      </c>
    </row>
    <row r="203" spans="1:14">
      <c r="A203" s="157" t="s">
        <v>38</v>
      </c>
      <c r="B203" s="8" t="s">
        <v>98</v>
      </c>
      <c r="C203" s="153">
        <f>SUMIFS(Summary!$AK:$AK,Summary!$B:$B,'Delivery table'!$B203,Summary!$N:$N,'Delivery table'!$A203,Summary!$E:$E,"APPROVED")</f>
        <v>0</v>
      </c>
      <c r="D203" s="153">
        <f>SUMIFS(Summary!$AL:$AL,Summary!$B:$B,'Delivery table'!$B203,Summary!$N:$N,'Delivery table'!$A203,Summary!$E:$E,"APPROVED")</f>
        <v>0</v>
      </c>
      <c r="E203" s="153">
        <f>SUMIFS(Summary!$AM:$AM,Summary!$B:$B,'Delivery table'!$B203,Summary!$N:$N,'Delivery table'!$A203,Summary!$E:$E,"APPROVED")</f>
        <v>0</v>
      </c>
      <c r="F203" s="153">
        <f>SUMIFS(Summary!$AN:$AN,Summary!$B:$B,'Delivery table'!$B203,Summary!$N:$N,'Delivery table'!$A203,Summary!$E:$E,"APPROVED")</f>
        <v>0</v>
      </c>
      <c r="G203" s="153">
        <f>SUMIFS(Summary!$AO:$AO,Summary!$B:$B,'Delivery table'!$B203,Summary!$N:$N,'Delivery table'!$A203,Summary!$E:$E,"APPROVED")</f>
        <v>0</v>
      </c>
      <c r="H203" s="153">
        <f>SUMIFS(Summary!$AP:$AP,Summary!$B:$B,'Delivery table'!$B203,Summary!$N:$N,'Delivery table'!$A203,Summary!$E:$E,"APPROVED")</f>
        <v>0</v>
      </c>
      <c r="I203" s="153">
        <f>SUMIFS(Summary!$AQ:$AQ,Summary!$B:$B,'Delivery table'!$B203,Summary!$N:$N,'Delivery table'!$A203,Summary!$E:$E,"APPROVED")</f>
        <v>0</v>
      </c>
      <c r="J203" s="153">
        <f>SUMIFS(Summary!$AR:$AR,Summary!$B:$B,'Delivery table'!$B203,Summary!$N:$N,'Delivery table'!$A203,Summary!$E:$E,"APPROVED")</f>
        <v>0</v>
      </c>
      <c r="K203" s="153">
        <f>SUMIFS(Summary!$AS:$AS,Summary!$B:$B,'Delivery table'!$B203,Summary!$N:$N,'Delivery table'!$A203,Summary!$E:$E,"APPROVED")</f>
        <v>0</v>
      </c>
      <c r="L203" s="153">
        <f>SUMIFS(Summary!$AT:$AT,Summary!$B:$B,'Delivery table'!$B203,Summary!$N:$N,'Delivery table'!$A203,Summary!$E:$E,"APPROVED")</f>
        <v>0</v>
      </c>
      <c r="M203" s="153">
        <f>SUMIFS(Summary!$AU:$AU,Summary!$B:$B,'Delivery table'!$B203,Summary!$N:$N,'Delivery table'!$A203,Summary!$E:$E,"APPROVED")</f>
        <v>0</v>
      </c>
      <c r="N203" s="153">
        <f>SUMIFS(Summary!$AV:$AV,Summary!$B:$B,'Delivery table'!$B203,Summary!$N:$N,'Delivery table'!$A203,Summary!$E:$E,"APPROVED")</f>
        <v>0</v>
      </c>
    </row>
    <row r="204" spans="1:14">
      <c r="A204" s="156" t="s">
        <v>38</v>
      </c>
      <c r="B204" s="8" t="s">
        <v>99</v>
      </c>
      <c r="C204" s="8">
        <f>SUMIFS(Summary!$AK:$AK,Summary!$B:$B,'Delivery table'!$B204,Summary!$N:$N,'Delivery table'!$A204,Summary!$E:$E,"APPROVED")</f>
        <v>0</v>
      </c>
      <c r="D204" s="8">
        <f>SUMIFS(Summary!$AL:$AL,Summary!$B:$B,'Delivery table'!$B204,Summary!$N:$N,'Delivery table'!$A204,Summary!$E:$E,"APPROVED")</f>
        <v>0</v>
      </c>
      <c r="E204" s="8">
        <f>SUMIFS(Summary!$AM:$AM,Summary!$B:$B,'Delivery table'!$B204,Summary!$N:$N,'Delivery table'!$A204,Summary!$E:$E,"APPROVED")</f>
        <v>0</v>
      </c>
      <c r="F204" s="8">
        <f>SUMIFS(Summary!$AN:$AN,Summary!$B:$B,'Delivery table'!$B204,Summary!$N:$N,'Delivery table'!$A204,Summary!$E:$E,"APPROVED")</f>
        <v>0</v>
      </c>
      <c r="G204" s="8">
        <f>SUMIFS(Summary!$AO:$AO,Summary!$B:$B,'Delivery table'!$B204,Summary!$N:$N,'Delivery table'!$A204,Summary!$E:$E,"APPROVED")</f>
        <v>0</v>
      </c>
      <c r="H204" s="8">
        <f>SUMIFS(Summary!$AP:$AP,Summary!$B:$B,'Delivery table'!$B204,Summary!$N:$N,'Delivery table'!$A204,Summary!$E:$E,"APPROVED")</f>
        <v>0</v>
      </c>
      <c r="I204" s="8">
        <f>SUMIFS(Summary!$AQ:$AQ,Summary!$B:$B,'Delivery table'!$B204,Summary!$N:$N,'Delivery table'!$A204,Summary!$E:$E,"APPROVED")</f>
        <v>0</v>
      </c>
      <c r="J204" s="8">
        <f>SUMIFS(Summary!$AR:$AR,Summary!$B:$B,'Delivery table'!$B204,Summary!$N:$N,'Delivery table'!$A204,Summary!$E:$E,"APPROVED")</f>
        <v>0</v>
      </c>
      <c r="K204" s="8">
        <f>SUMIFS(Summary!$AS:$AS,Summary!$B:$B,'Delivery table'!$B204,Summary!$N:$N,'Delivery table'!$A204,Summary!$E:$E,"APPROVED")</f>
        <v>0</v>
      </c>
      <c r="L204" s="8">
        <f>SUMIFS(Summary!$AT:$AT,Summary!$B:$B,'Delivery table'!$B204,Summary!$N:$N,'Delivery table'!$A204,Summary!$E:$E,"APPROVED")</f>
        <v>0</v>
      </c>
      <c r="M204" s="8">
        <f>SUMIFS(Summary!$AU:$AU,Summary!$B:$B,'Delivery table'!$B204,Summary!$N:$N,'Delivery table'!$A204,Summary!$E:$E,"APPROVED")</f>
        <v>0</v>
      </c>
      <c r="N204" s="8">
        <f>SUMIFS(Summary!$AV:$AV,Summary!$B:$B,'Delivery table'!$B204,Summary!$N:$N,'Delivery table'!$A204,Summary!$E:$E,"APPROVED")</f>
        <v>0</v>
      </c>
    </row>
    <row r="205" spans="1:14">
      <c r="A205" s="157" t="s">
        <v>38</v>
      </c>
      <c r="B205" s="8" t="s">
        <v>100</v>
      </c>
      <c r="C205" s="153">
        <f>SUMIFS(Summary!$AK:$AK,Summary!$B:$B,'Delivery table'!$B205,Summary!$N:$N,'Delivery table'!$A205,Summary!$E:$E,"APPROVED")</f>
        <v>0</v>
      </c>
      <c r="D205" s="153">
        <f>SUMIFS(Summary!$AL:$AL,Summary!$B:$B,'Delivery table'!$B205,Summary!$N:$N,'Delivery table'!$A205,Summary!$E:$E,"APPROVED")</f>
        <v>0</v>
      </c>
      <c r="E205" s="153">
        <f>SUMIFS(Summary!$AM:$AM,Summary!$B:$B,'Delivery table'!$B205,Summary!$N:$N,'Delivery table'!$A205,Summary!$E:$E,"APPROVED")</f>
        <v>0</v>
      </c>
      <c r="F205" s="153">
        <f>SUMIFS(Summary!$AN:$AN,Summary!$B:$B,'Delivery table'!$B205,Summary!$N:$N,'Delivery table'!$A205,Summary!$E:$E,"APPROVED")</f>
        <v>0</v>
      </c>
      <c r="G205" s="153">
        <f>SUMIFS(Summary!$AO:$AO,Summary!$B:$B,'Delivery table'!$B205,Summary!$N:$N,'Delivery table'!$A205,Summary!$E:$E,"APPROVED")</f>
        <v>0</v>
      </c>
      <c r="H205" s="153">
        <f>SUMIFS(Summary!$AP:$AP,Summary!$B:$B,'Delivery table'!$B205,Summary!$N:$N,'Delivery table'!$A205,Summary!$E:$E,"APPROVED")</f>
        <v>0</v>
      </c>
      <c r="I205" s="153">
        <f>SUMIFS(Summary!$AQ:$AQ,Summary!$B:$B,'Delivery table'!$B205,Summary!$N:$N,'Delivery table'!$A205,Summary!$E:$E,"APPROVED")</f>
        <v>0</v>
      </c>
      <c r="J205" s="153">
        <f>SUMIFS(Summary!$AR:$AR,Summary!$B:$B,'Delivery table'!$B205,Summary!$N:$N,'Delivery table'!$A205,Summary!$E:$E,"APPROVED")</f>
        <v>0</v>
      </c>
      <c r="K205" s="153">
        <f>SUMIFS(Summary!$AS:$AS,Summary!$B:$B,'Delivery table'!$B205,Summary!$N:$N,'Delivery table'!$A205,Summary!$E:$E,"APPROVED")</f>
        <v>0</v>
      </c>
      <c r="L205" s="153">
        <f>SUMIFS(Summary!$AT:$AT,Summary!$B:$B,'Delivery table'!$B205,Summary!$N:$N,'Delivery table'!$A205,Summary!$E:$E,"APPROVED")</f>
        <v>0</v>
      </c>
      <c r="M205" s="153">
        <f>SUMIFS(Summary!$AU:$AU,Summary!$B:$B,'Delivery table'!$B205,Summary!$N:$N,'Delivery table'!$A205,Summary!$E:$E,"APPROVED")</f>
        <v>0</v>
      </c>
      <c r="N205" s="153">
        <f>SUMIFS(Summary!$AV:$AV,Summary!$B:$B,'Delivery table'!$B205,Summary!$N:$N,'Delivery table'!$A205,Summary!$E:$E,"APPROVED")</f>
        <v>0</v>
      </c>
    </row>
    <row r="206" spans="1:14">
      <c r="A206" s="156" t="s">
        <v>38</v>
      </c>
      <c r="B206" s="8" t="s">
        <v>101</v>
      </c>
      <c r="C206" s="8">
        <f>SUMIFS(Summary!$AK:$AK,Summary!$B:$B,'Delivery table'!$B206,Summary!$N:$N,'Delivery table'!$A206,Summary!$E:$E,"APPROVED")</f>
        <v>0</v>
      </c>
      <c r="D206" s="8">
        <f>SUMIFS(Summary!$AL:$AL,Summary!$B:$B,'Delivery table'!$B206,Summary!$N:$N,'Delivery table'!$A206,Summary!$E:$E,"APPROVED")</f>
        <v>0</v>
      </c>
      <c r="E206" s="8">
        <f>SUMIFS(Summary!$AM:$AM,Summary!$B:$B,'Delivery table'!$B206,Summary!$N:$N,'Delivery table'!$A206,Summary!$E:$E,"APPROVED")</f>
        <v>0</v>
      </c>
      <c r="F206" s="8">
        <f>SUMIFS(Summary!$AN:$AN,Summary!$B:$B,'Delivery table'!$B206,Summary!$N:$N,'Delivery table'!$A206,Summary!$E:$E,"APPROVED")</f>
        <v>0</v>
      </c>
      <c r="G206" s="8">
        <f>SUMIFS(Summary!$AO:$AO,Summary!$B:$B,'Delivery table'!$B206,Summary!$N:$N,'Delivery table'!$A206,Summary!$E:$E,"APPROVED")</f>
        <v>0</v>
      </c>
      <c r="H206" s="8">
        <f>SUMIFS(Summary!$AP:$AP,Summary!$B:$B,'Delivery table'!$B206,Summary!$N:$N,'Delivery table'!$A206,Summary!$E:$E,"APPROVED")</f>
        <v>0</v>
      </c>
      <c r="I206" s="8">
        <f>SUMIFS(Summary!$AQ:$AQ,Summary!$B:$B,'Delivery table'!$B206,Summary!$N:$N,'Delivery table'!$A206,Summary!$E:$E,"APPROVED")</f>
        <v>0</v>
      </c>
      <c r="J206" s="8">
        <f>SUMIFS(Summary!$AR:$AR,Summary!$B:$B,'Delivery table'!$B206,Summary!$N:$N,'Delivery table'!$A206,Summary!$E:$E,"APPROVED")</f>
        <v>0</v>
      </c>
      <c r="K206" s="8">
        <f>SUMIFS(Summary!$AS:$AS,Summary!$B:$B,'Delivery table'!$B206,Summary!$N:$N,'Delivery table'!$A206,Summary!$E:$E,"APPROVED")</f>
        <v>0</v>
      </c>
      <c r="L206" s="8">
        <f>SUMIFS(Summary!$AT:$AT,Summary!$B:$B,'Delivery table'!$B206,Summary!$N:$N,'Delivery table'!$A206,Summary!$E:$E,"APPROVED")</f>
        <v>0</v>
      </c>
      <c r="M206" s="8">
        <f>SUMIFS(Summary!$AU:$AU,Summary!$B:$B,'Delivery table'!$B206,Summary!$N:$N,'Delivery table'!$A206,Summary!$E:$E,"APPROVED")</f>
        <v>0</v>
      </c>
      <c r="N206" s="8">
        <f>SUMIFS(Summary!$AV:$AV,Summary!$B:$B,'Delivery table'!$B206,Summary!$N:$N,'Delivery table'!$A206,Summary!$E:$E,"APPROVED")</f>
        <v>0</v>
      </c>
    </row>
    <row r="207" spans="1:14">
      <c r="A207" s="157" t="s">
        <v>38</v>
      </c>
      <c r="B207" s="8" t="s">
        <v>13</v>
      </c>
      <c r="C207" s="153">
        <f>SUMIFS(Summary!$AK:$AK,Summary!$B:$B,'Delivery table'!$B207,Summary!$N:$N,'Delivery table'!$A207,Summary!$E:$E,"APPROVED")</f>
        <v>0</v>
      </c>
      <c r="D207" s="153">
        <f>SUMIFS(Summary!$AL:$AL,Summary!$B:$B,'Delivery table'!$B207,Summary!$N:$N,'Delivery table'!$A207,Summary!$E:$E,"APPROVED")</f>
        <v>0</v>
      </c>
      <c r="E207" s="153">
        <f>SUMIFS(Summary!$AM:$AM,Summary!$B:$B,'Delivery table'!$B207,Summary!$N:$N,'Delivery table'!$A207,Summary!$E:$E,"APPROVED")</f>
        <v>0</v>
      </c>
      <c r="F207" s="153">
        <f>SUMIFS(Summary!$AN:$AN,Summary!$B:$B,'Delivery table'!$B207,Summary!$N:$N,'Delivery table'!$A207,Summary!$E:$E,"APPROVED")</f>
        <v>0</v>
      </c>
      <c r="G207" s="153">
        <f>SUMIFS(Summary!$AO:$AO,Summary!$B:$B,'Delivery table'!$B207,Summary!$N:$N,'Delivery table'!$A207,Summary!$E:$E,"APPROVED")</f>
        <v>0</v>
      </c>
      <c r="H207" s="153">
        <f>SUMIFS(Summary!$AP:$AP,Summary!$B:$B,'Delivery table'!$B207,Summary!$N:$N,'Delivery table'!$A207,Summary!$E:$E,"APPROVED")</f>
        <v>0</v>
      </c>
      <c r="I207" s="153">
        <f>SUMIFS(Summary!$AQ:$AQ,Summary!$B:$B,'Delivery table'!$B207,Summary!$N:$N,'Delivery table'!$A207,Summary!$E:$E,"APPROVED")</f>
        <v>0</v>
      </c>
      <c r="J207" s="153">
        <f>SUMIFS(Summary!$AR:$AR,Summary!$B:$B,'Delivery table'!$B207,Summary!$N:$N,'Delivery table'!$A207,Summary!$E:$E,"APPROVED")</f>
        <v>0</v>
      </c>
      <c r="K207" s="153">
        <f>SUMIFS(Summary!$AS:$AS,Summary!$B:$B,'Delivery table'!$B207,Summary!$N:$N,'Delivery table'!$A207,Summary!$E:$E,"APPROVED")</f>
        <v>0</v>
      </c>
      <c r="L207" s="153">
        <f>SUMIFS(Summary!$AT:$AT,Summary!$B:$B,'Delivery table'!$B207,Summary!$N:$N,'Delivery table'!$A207,Summary!$E:$E,"APPROVED")</f>
        <v>0</v>
      </c>
      <c r="M207" s="153">
        <f>SUMIFS(Summary!$AU:$AU,Summary!$B:$B,'Delivery table'!$B207,Summary!$N:$N,'Delivery table'!$A207,Summary!$E:$E,"APPROVED")</f>
        <v>0</v>
      </c>
      <c r="N207" s="153">
        <f>SUMIFS(Summary!$AV:$AV,Summary!$B:$B,'Delivery table'!$B207,Summary!$N:$N,'Delivery table'!$A207,Summary!$E:$E,"APPROVED")</f>
        <v>0</v>
      </c>
    </row>
    <row r="208" spans="1:14">
      <c r="A208" s="156" t="s">
        <v>38</v>
      </c>
      <c r="B208" s="8" t="s">
        <v>102</v>
      </c>
      <c r="C208" s="8">
        <f>SUMIFS(Summary!$AK:$AK,Summary!$B:$B,'Delivery table'!$B208,Summary!$N:$N,'Delivery table'!$A208,Summary!$E:$E,"APPROVED")</f>
        <v>0</v>
      </c>
      <c r="D208" s="8">
        <f>SUMIFS(Summary!$AL:$AL,Summary!$B:$B,'Delivery table'!$B208,Summary!$N:$N,'Delivery table'!$A208,Summary!$E:$E,"APPROVED")</f>
        <v>0</v>
      </c>
      <c r="E208" s="8">
        <f>SUMIFS(Summary!$AM:$AM,Summary!$B:$B,'Delivery table'!$B208,Summary!$N:$N,'Delivery table'!$A208,Summary!$E:$E,"APPROVED")</f>
        <v>0</v>
      </c>
      <c r="F208" s="8">
        <f>SUMIFS(Summary!$AN:$AN,Summary!$B:$B,'Delivery table'!$B208,Summary!$N:$N,'Delivery table'!$A208,Summary!$E:$E,"APPROVED")</f>
        <v>0</v>
      </c>
      <c r="G208" s="8">
        <f>SUMIFS(Summary!$AO:$AO,Summary!$B:$B,'Delivery table'!$B208,Summary!$N:$N,'Delivery table'!$A208,Summary!$E:$E,"APPROVED")</f>
        <v>0</v>
      </c>
      <c r="H208" s="8">
        <f>SUMIFS(Summary!$AP:$AP,Summary!$B:$B,'Delivery table'!$B208,Summary!$N:$N,'Delivery table'!$A208,Summary!$E:$E,"APPROVED")</f>
        <v>0</v>
      </c>
      <c r="I208" s="8">
        <f>SUMIFS(Summary!$AQ:$AQ,Summary!$B:$B,'Delivery table'!$B208,Summary!$N:$N,'Delivery table'!$A208,Summary!$E:$E,"APPROVED")</f>
        <v>0</v>
      </c>
      <c r="J208" s="8">
        <f>SUMIFS(Summary!$AR:$AR,Summary!$B:$B,'Delivery table'!$B208,Summary!$N:$N,'Delivery table'!$A208,Summary!$E:$E,"APPROVED")</f>
        <v>0</v>
      </c>
      <c r="K208" s="8">
        <f>SUMIFS(Summary!$AS:$AS,Summary!$B:$B,'Delivery table'!$B208,Summary!$N:$N,'Delivery table'!$A208,Summary!$E:$E,"APPROVED")</f>
        <v>0</v>
      </c>
      <c r="L208" s="8">
        <f>SUMIFS(Summary!$AT:$AT,Summary!$B:$B,'Delivery table'!$B208,Summary!$N:$N,'Delivery table'!$A208,Summary!$E:$E,"APPROVED")</f>
        <v>0</v>
      </c>
      <c r="M208" s="8">
        <f>SUMIFS(Summary!$AU:$AU,Summary!$B:$B,'Delivery table'!$B208,Summary!$N:$N,'Delivery table'!$A208,Summary!$E:$E,"APPROVED")</f>
        <v>0</v>
      </c>
      <c r="N208" s="8">
        <f>SUMIFS(Summary!$AV:$AV,Summary!$B:$B,'Delivery table'!$B208,Summary!$N:$N,'Delivery table'!$A208,Summary!$E:$E,"APPROVED")</f>
        <v>0</v>
      </c>
    </row>
    <row r="209" spans="1:14">
      <c r="A209" s="157" t="s">
        <v>38</v>
      </c>
      <c r="B209" s="8" t="s">
        <v>103</v>
      </c>
      <c r="C209" s="153">
        <f>SUMIFS(Summary!$AK:$AK,Summary!$B:$B,'Delivery table'!$B209,Summary!$N:$N,'Delivery table'!$A209,Summary!$E:$E,"APPROVED")</f>
        <v>0</v>
      </c>
      <c r="D209" s="153">
        <f>SUMIFS(Summary!$AL:$AL,Summary!$B:$B,'Delivery table'!$B209,Summary!$N:$N,'Delivery table'!$A209,Summary!$E:$E,"APPROVED")</f>
        <v>0</v>
      </c>
      <c r="E209" s="153">
        <f>SUMIFS(Summary!$AM:$AM,Summary!$B:$B,'Delivery table'!$B209,Summary!$N:$N,'Delivery table'!$A209,Summary!$E:$E,"APPROVED")</f>
        <v>0</v>
      </c>
      <c r="F209" s="153">
        <f>SUMIFS(Summary!$AN:$AN,Summary!$B:$B,'Delivery table'!$B209,Summary!$N:$N,'Delivery table'!$A209,Summary!$E:$E,"APPROVED")</f>
        <v>0</v>
      </c>
      <c r="G209" s="153">
        <f>SUMIFS(Summary!$AO:$AO,Summary!$B:$B,'Delivery table'!$B209,Summary!$N:$N,'Delivery table'!$A209,Summary!$E:$E,"APPROVED")</f>
        <v>0</v>
      </c>
      <c r="H209" s="153">
        <f>SUMIFS(Summary!$AP:$AP,Summary!$B:$B,'Delivery table'!$B209,Summary!$N:$N,'Delivery table'!$A209,Summary!$E:$E,"APPROVED")</f>
        <v>0</v>
      </c>
      <c r="I209" s="153">
        <f>SUMIFS(Summary!$AQ:$AQ,Summary!$B:$B,'Delivery table'!$B209,Summary!$N:$N,'Delivery table'!$A209,Summary!$E:$E,"APPROVED")</f>
        <v>0</v>
      </c>
      <c r="J209" s="153">
        <f>SUMIFS(Summary!$AR:$AR,Summary!$B:$B,'Delivery table'!$B209,Summary!$N:$N,'Delivery table'!$A209,Summary!$E:$E,"APPROVED")</f>
        <v>0</v>
      </c>
      <c r="K209" s="153">
        <f>SUMIFS(Summary!$AS:$AS,Summary!$B:$B,'Delivery table'!$B209,Summary!$N:$N,'Delivery table'!$A209,Summary!$E:$E,"APPROVED")</f>
        <v>0</v>
      </c>
      <c r="L209" s="153">
        <f>SUMIFS(Summary!$AT:$AT,Summary!$B:$B,'Delivery table'!$B209,Summary!$N:$N,'Delivery table'!$A209,Summary!$E:$E,"APPROVED")</f>
        <v>0</v>
      </c>
      <c r="M209" s="153">
        <f>SUMIFS(Summary!$AU:$AU,Summary!$B:$B,'Delivery table'!$B209,Summary!$N:$N,'Delivery table'!$A209,Summary!$E:$E,"APPROVED")</f>
        <v>0</v>
      </c>
      <c r="N209" s="153">
        <f>SUMIFS(Summary!$AV:$AV,Summary!$B:$B,'Delivery table'!$B209,Summary!$N:$N,'Delivery table'!$A209,Summary!$E:$E,"APPROVED")</f>
        <v>0</v>
      </c>
    </row>
    <row r="210" spans="1:14">
      <c r="A210" s="156" t="s">
        <v>38</v>
      </c>
      <c r="B210" s="8" t="s">
        <v>104</v>
      </c>
      <c r="C210" s="8">
        <f>SUMIFS(Summary!$AK:$AK,Summary!$B:$B,'Delivery table'!$B210,Summary!$N:$N,'Delivery table'!$A210,Summary!$E:$E,"APPROVED")</f>
        <v>0</v>
      </c>
      <c r="D210" s="8">
        <f>SUMIFS(Summary!$AL:$AL,Summary!$B:$B,'Delivery table'!$B210,Summary!$N:$N,'Delivery table'!$A210,Summary!$E:$E,"APPROVED")</f>
        <v>0</v>
      </c>
      <c r="E210" s="8">
        <f>SUMIFS(Summary!$AM:$AM,Summary!$B:$B,'Delivery table'!$B210,Summary!$N:$N,'Delivery table'!$A210,Summary!$E:$E,"APPROVED")</f>
        <v>0</v>
      </c>
      <c r="F210" s="8">
        <f>SUMIFS(Summary!$AN:$AN,Summary!$B:$B,'Delivery table'!$B210,Summary!$N:$N,'Delivery table'!$A210,Summary!$E:$E,"APPROVED")</f>
        <v>0</v>
      </c>
      <c r="G210" s="8">
        <f>SUMIFS(Summary!$AO:$AO,Summary!$B:$B,'Delivery table'!$B210,Summary!$N:$N,'Delivery table'!$A210,Summary!$E:$E,"APPROVED")</f>
        <v>0</v>
      </c>
      <c r="H210" s="8">
        <f>SUMIFS(Summary!$AP:$AP,Summary!$B:$B,'Delivery table'!$B210,Summary!$N:$N,'Delivery table'!$A210,Summary!$E:$E,"APPROVED")</f>
        <v>0</v>
      </c>
      <c r="I210" s="8">
        <f>SUMIFS(Summary!$AQ:$AQ,Summary!$B:$B,'Delivery table'!$B210,Summary!$N:$N,'Delivery table'!$A210,Summary!$E:$E,"APPROVED")</f>
        <v>0</v>
      </c>
      <c r="J210" s="8">
        <f>SUMIFS(Summary!$AR:$AR,Summary!$B:$B,'Delivery table'!$B210,Summary!$N:$N,'Delivery table'!$A210,Summary!$E:$E,"APPROVED")</f>
        <v>0</v>
      </c>
      <c r="K210" s="8">
        <f>SUMIFS(Summary!$AS:$AS,Summary!$B:$B,'Delivery table'!$B210,Summary!$N:$N,'Delivery table'!$A210,Summary!$E:$E,"APPROVED")</f>
        <v>0</v>
      </c>
      <c r="L210" s="8">
        <f>SUMIFS(Summary!$AT:$AT,Summary!$B:$B,'Delivery table'!$B210,Summary!$N:$N,'Delivery table'!$A210,Summary!$E:$E,"APPROVED")</f>
        <v>0</v>
      </c>
      <c r="M210" s="8">
        <f>SUMIFS(Summary!$AU:$AU,Summary!$B:$B,'Delivery table'!$B210,Summary!$N:$N,'Delivery table'!$A210,Summary!$E:$E,"APPROVED")</f>
        <v>0</v>
      </c>
      <c r="N210" s="8">
        <f>SUMIFS(Summary!$AV:$AV,Summary!$B:$B,'Delivery table'!$B210,Summary!$N:$N,'Delivery table'!$A210,Summary!$E:$E,"APPROVED")</f>
        <v>0</v>
      </c>
    </row>
    <row r="211" spans="1:14">
      <c r="A211" s="157" t="s">
        <v>38</v>
      </c>
      <c r="B211" s="8" t="s">
        <v>34</v>
      </c>
      <c r="C211" s="153">
        <f>SUMIFS(Summary!$AK:$AK,Summary!$B:$B,'Delivery table'!$B211,Summary!$N:$N,'Delivery table'!$A211,Summary!$E:$E,"APPROVED")</f>
        <v>0</v>
      </c>
      <c r="D211" s="153">
        <f>SUMIFS(Summary!$AL:$AL,Summary!$B:$B,'Delivery table'!$B211,Summary!$N:$N,'Delivery table'!$A211,Summary!$E:$E,"APPROVED")</f>
        <v>0</v>
      </c>
      <c r="E211" s="153">
        <f>SUMIFS(Summary!$AM:$AM,Summary!$B:$B,'Delivery table'!$B211,Summary!$N:$N,'Delivery table'!$A211,Summary!$E:$E,"APPROVED")</f>
        <v>0</v>
      </c>
      <c r="F211" s="153">
        <f>SUMIFS(Summary!$AN:$AN,Summary!$B:$B,'Delivery table'!$B211,Summary!$N:$N,'Delivery table'!$A211,Summary!$E:$E,"APPROVED")</f>
        <v>0</v>
      </c>
      <c r="G211" s="153">
        <f>SUMIFS(Summary!$AO:$AO,Summary!$B:$B,'Delivery table'!$B211,Summary!$N:$N,'Delivery table'!$A211,Summary!$E:$E,"APPROVED")</f>
        <v>0</v>
      </c>
      <c r="H211" s="153">
        <f>SUMIFS(Summary!$AP:$AP,Summary!$B:$B,'Delivery table'!$B211,Summary!$N:$N,'Delivery table'!$A211,Summary!$E:$E,"APPROVED")</f>
        <v>0</v>
      </c>
      <c r="I211" s="153">
        <f>SUMIFS(Summary!$AQ:$AQ,Summary!$B:$B,'Delivery table'!$B211,Summary!$N:$N,'Delivery table'!$A211,Summary!$E:$E,"APPROVED")</f>
        <v>0</v>
      </c>
      <c r="J211" s="153">
        <f>SUMIFS(Summary!$AR:$AR,Summary!$B:$B,'Delivery table'!$B211,Summary!$N:$N,'Delivery table'!$A211,Summary!$E:$E,"APPROVED")</f>
        <v>0</v>
      </c>
      <c r="K211" s="153">
        <f>SUMIFS(Summary!$AS:$AS,Summary!$B:$B,'Delivery table'!$B211,Summary!$N:$N,'Delivery table'!$A211,Summary!$E:$E,"APPROVED")</f>
        <v>0</v>
      </c>
      <c r="L211" s="153">
        <f>SUMIFS(Summary!$AT:$AT,Summary!$B:$B,'Delivery table'!$B211,Summary!$N:$N,'Delivery table'!$A211,Summary!$E:$E,"APPROVED")</f>
        <v>0</v>
      </c>
      <c r="M211" s="153">
        <f>SUMIFS(Summary!$AU:$AU,Summary!$B:$B,'Delivery table'!$B211,Summary!$N:$N,'Delivery table'!$A211,Summary!$E:$E,"APPROVED")</f>
        <v>0</v>
      </c>
      <c r="N211" s="153">
        <f>SUMIFS(Summary!$AV:$AV,Summary!$B:$B,'Delivery table'!$B211,Summary!$N:$N,'Delivery table'!$A211,Summary!$E:$E,"APPROVED")</f>
        <v>0</v>
      </c>
    </row>
    <row r="212" spans="1:14">
      <c r="A212" s="160" t="s">
        <v>38</v>
      </c>
      <c r="B212" s="8" t="s">
        <v>59</v>
      </c>
      <c r="C212" s="8">
        <f>SUMIFS(Summary!$AK:$AK,Summary!$B:$B,'Delivery table'!$B212,Summary!$N:$N,'Delivery table'!$A212,Summary!$E:$E,"APPROVED")</f>
        <v>0</v>
      </c>
      <c r="D212" s="8">
        <f>SUMIFS(Summary!$AL:$AL,Summary!$B:$B,'Delivery table'!$B212,Summary!$N:$N,'Delivery table'!$A212,Summary!$E:$E,"APPROVED")</f>
        <v>0</v>
      </c>
      <c r="E212" s="8">
        <f>SUMIFS(Summary!$AM:$AM,Summary!$B:$B,'Delivery table'!$B212,Summary!$N:$N,'Delivery table'!$A212,Summary!$E:$E,"APPROVED")</f>
        <v>0</v>
      </c>
      <c r="F212" s="8">
        <f>SUMIFS(Summary!$AN:$AN,Summary!$B:$B,'Delivery table'!$B212,Summary!$N:$N,'Delivery table'!$A212,Summary!$E:$E,"APPROVED")</f>
        <v>0</v>
      </c>
      <c r="G212" s="8">
        <f>SUMIFS(Summary!$AO:$AO,Summary!$B:$B,'Delivery table'!$B212,Summary!$N:$N,'Delivery table'!$A212,Summary!$E:$E,"APPROVED")</f>
        <v>0</v>
      </c>
      <c r="H212" s="8">
        <f>SUMIFS(Summary!$AP:$AP,Summary!$B:$B,'Delivery table'!$B212,Summary!$N:$N,'Delivery table'!$A212,Summary!$E:$E,"APPROVED")</f>
        <v>0</v>
      </c>
      <c r="I212" s="8">
        <f>SUMIFS(Summary!$AQ:$AQ,Summary!$B:$B,'Delivery table'!$B212,Summary!$N:$N,'Delivery table'!$A212,Summary!$E:$E,"APPROVED")</f>
        <v>0</v>
      </c>
      <c r="J212" s="8">
        <f>SUMIFS(Summary!$AR:$AR,Summary!$B:$B,'Delivery table'!$B212,Summary!$N:$N,'Delivery table'!$A212,Summary!$E:$E,"APPROVED")</f>
        <v>0</v>
      </c>
      <c r="K212" s="8">
        <f>SUMIFS(Summary!$AS:$AS,Summary!$B:$B,'Delivery table'!$B212,Summary!$N:$N,'Delivery table'!$A212,Summary!$E:$E,"APPROVED")</f>
        <v>0</v>
      </c>
      <c r="L212" s="8">
        <f>SUMIFS(Summary!$AT:$AT,Summary!$B:$B,'Delivery table'!$B212,Summary!$N:$N,'Delivery table'!$A212,Summary!$E:$E,"APPROVED")</f>
        <v>0</v>
      </c>
      <c r="M212" s="8">
        <f>SUMIFS(Summary!$AU:$AU,Summary!$B:$B,'Delivery table'!$B212,Summary!$N:$N,'Delivery table'!$A212,Summary!$E:$E,"APPROVED")</f>
        <v>0</v>
      </c>
      <c r="N212" s="8">
        <f>SUMIFS(Summary!$AV:$AV,Summary!$B:$B,'Delivery table'!$B212,Summary!$N:$N,'Delivery table'!$A212,Summary!$E:$E,"APPROVED")</f>
        <v>0</v>
      </c>
    </row>
    <row r="213" spans="1:14">
      <c r="A213" s="157" t="s">
        <v>38</v>
      </c>
      <c r="B213" s="8" t="s">
        <v>105</v>
      </c>
      <c r="C213" s="153">
        <f>SUMIFS(Summary!$AK:$AK,Summary!$B:$B,'Delivery table'!$B213,Summary!$N:$N,'Delivery table'!$A213,Summary!$E:$E,"APPROVED")</f>
        <v>0</v>
      </c>
      <c r="D213" s="153">
        <f>SUMIFS(Summary!$AL:$AL,Summary!$B:$B,'Delivery table'!$B213,Summary!$N:$N,'Delivery table'!$A213,Summary!$E:$E,"APPROVED")</f>
        <v>0</v>
      </c>
      <c r="E213" s="153">
        <f>SUMIFS(Summary!$AM:$AM,Summary!$B:$B,'Delivery table'!$B213,Summary!$N:$N,'Delivery table'!$A213,Summary!$E:$E,"APPROVED")</f>
        <v>0</v>
      </c>
      <c r="F213" s="153">
        <f>SUMIFS(Summary!$AN:$AN,Summary!$B:$B,'Delivery table'!$B213,Summary!$N:$N,'Delivery table'!$A213,Summary!$E:$E,"APPROVED")</f>
        <v>0</v>
      </c>
      <c r="G213" s="153">
        <f>SUMIFS(Summary!$AO:$AO,Summary!$B:$B,'Delivery table'!$B213,Summary!$N:$N,'Delivery table'!$A213,Summary!$E:$E,"APPROVED")</f>
        <v>0</v>
      </c>
      <c r="H213" s="153">
        <f>SUMIFS(Summary!$AP:$AP,Summary!$B:$B,'Delivery table'!$B213,Summary!$N:$N,'Delivery table'!$A213,Summary!$E:$E,"APPROVED")</f>
        <v>0</v>
      </c>
      <c r="I213" s="153">
        <f>SUMIFS(Summary!$AQ:$AQ,Summary!$B:$B,'Delivery table'!$B213,Summary!$N:$N,'Delivery table'!$A213,Summary!$E:$E,"APPROVED")</f>
        <v>0</v>
      </c>
      <c r="J213" s="153">
        <f>SUMIFS(Summary!$AR:$AR,Summary!$B:$B,'Delivery table'!$B213,Summary!$N:$N,'Delivery table'!$A213,Summary!$E:$E,"APPROVED")</f>
        <v>0</v>
      </c>
      <c r="K213" s="153">
        <f>SUMIFS(Summary!$AS:$AS,Summary!$B:$B,'Delivery table'!$B213,Summary!$N:$N,'Delivery table'!$A213,Summary!$E:$E,"APPROVED")</f>
        <v>0</v>
      </c>
      <c r="L213" s="153">
        <f>SUMIFS(Summary!$AT:$AT,Summary!$B:$B,'Delivery table'!$B213,Summary!$N:$N,'Delivery table'!$A213,Summary!$E:$E,"APPROVED")</f>
        <v>0</v>
      </c>
      <c r="M213" s="153">
        <f>SUMIFS(Summary!$AU:$AU,Summary!$B:$B,'Delivery table'!$B213,Summary!$N:$N,'Delivery table'!$A213,Summary!$E:$E,"APPROVED")</f>
        <v>0</v>
      </c>
      <c r="N213" s="153">
        <f>SUMIFS(Summary!$AV:$AV,Summary!$B:$B,'Delivery table'!$B213,Summary!$N:$N,'Delivery table'!$A213,Summary!$E:$E,"APPROVED")</f>
        <v>0</v>
      </c>
    </row>
    <row r="214" spans="1:14">
      <c r="A214" s="156" t="s">
        <v>38</v>
      </c>
      <c r="B214" s="8" t="s">
        <v>106</v>
      </c>
      <c r="C214" s="8">
        <f>SUMIFS(Summary!$AK:$AK,Summary!$B:$B,'Delivery table'!$B214,Summary!$N:$N,'Delivery table'!$A214,Summary!$E:$E,"APPROVED")</f>
        <v>0</v>
      </c>
      <c r="D214" s="8">
        <f>SUMIFS(Summary!$AL:$AL,Summary!$B:$B,'Delivery table'!$B214,Summary!$N:$N,'Delivery table'!$A214,Summary!$E:$E,"APPROVED")</f>
        <v>0</v>
      </c>
      <c r="E214" s="8">
        <f>SUMIFS(Summary!$AM:$AM,Summary!$B:$B,'Delivery table'!$B214,Summary!$N:$N,'Delivery table'!$A214,Summary!$E:$E,"APPROVED")</f>
        <v>0</v>
      </c>
      <c r="F214" s="8">
        <f>SUMIFS(Summary!$AN:$AN,Summary!$B:$B,'Delivery table'!$B214,Summary!$N:$N,'Delivery table'!$A214,Summary!$E:$E,"APPROVED")</f>
        <v>0</v>
      </c>
      <c r="G214" s="8">
        <f>SUMIFS(Summary!$AO:$AO,Summary!$B:$B,'Delivery table'!$B214,Summary!$N:$N,'Delivery table'!$A214,Summary!$E:$E,"APPROVED")</f>
        <v>0</v>
      </c>
      <c r="H214" s="8">
        <f>SUMIFS(Summary!$AP:$AP,Summary!$B:$B,'Delivery table'!$B214,Summary!$N:$N,'Delivery table'!$A214,Summary!$E:$E,"APPROVED")</f>
        <v>0</v>
      </c>
      <c r="I214" s="8">
        <f>SUMIFS(Summary!$AQ:$AQ,Summary!$B:$B,'Delivery table'!$B214,Summary!$N:$N,'Delivery table'!$A214,Summary!$E:$E,"APPROVED")</f>
        <v>0</v>
      </c>
      <c r="J214" s="8">
        <f>SUMIFS(Summary!$AR:$AR,Summary!$B:$B,'Delivery table'!$B214,Summary!$N:$N,'Delivery table'!$A214,Summary!$E:$E,"APPROVED")</f>
        <v>0</v>
      </c>
      <c r="K214" s="8">
        <f>SUMIFS(Summary!$AS:$AS,Summary!$B:$B,'Delivery table'!$B214,Summary!$N:$N,'Delivery table'!$A214,Summary!$E:$E,"APPROVED")</f>
        <v>0</v>
      </c>
      <c r="L214" s="8">
        <f>SUMIFS(Summary!$AT:$AT,Summary!$B:$B,'Delivery table'!$B214,Summary!$N:$N,'Delivery table'!$A214,Summary!$E:$E,"APPROVED")</f>
        <v>0</v>
      </c>
      <c r="M214" s="8">
        <f>SUMIFS(Summary!$AU:$AU,Summary!$B:$B,'Delivery table'!$B214,Summary!$N:$N,'Delivery table'!$A214,Summary!$E:$E,"APPROVED")</f>
        <v>0</v>
      </c>
      <c r="N214" s="8">
        <f>SUMIFS(Summary!$AV:$AV,Summary!$B:$B,'Delivery table'!$B214,Summary!$N:$N,'Delivery table'!$A214,Summary!$E:$E,"APPROVED")</f>
        <v>0</v>
      </c>
    </row>
    <row r="215" spans="1:14">
      <c r="A215" s="157" t="s">
        <v>38</v>
      </c>
      <c r="B215" s="8" t="s">
        <v>107</v>
      </c>
      <c r="C215" s="153">
        <f>SUMIFS(Summary!$AK:$AK,Summary!$B:$B,'Delivery table'!$B215,Summary!$N:$N,'Delivery table'!$A215,Summary!$E:$E,"APPROVED")</f>
        <v>0</v>
      </c>
      <c r="D215" s="153">
        <f>SUMIFS(Summary!$AL:$AL,Summary!$B:$B,'Delivery table'!$B215,Summary!$N:$N,'Delivery table'!$A215,Summary!$E:$E,"APPROVED")</f>
        <v>0</v>
      </c>
      <c r="E215" s="153">
        <f>SUMIFS(Summary!$AM:$AM,Summary!$B:$B,'Delivery table'!$B215,Summary!$N:$N,'Delivery table'!$A215,Summary!$E:$E,"APPROVED")</f>
        <v>0</v>
      </c>
      <c r="F215" s="153">
        <f>SUMIFS(Summary!$AN:$AN,Summary!$B:$B,'Delivery table'!$B215,Summary!$N:$N,'Delivery table'!$A215,Summary!$E:$E,"APPROVED")</f>
        <v>0</v>
      </c>
      <c r="G215" s="153">
        <f>SUMIFS(Summary!$AO:$AO,Summary!$B:$B,'Delivery table'!$B215,Summary!$N:$N,'Delivery table'!$A215,Summary!$E:$E,"APPROVED")</f>
        <v>0</v>
      </c>
      <c r="H215" s="153">
        <f>SUMIFS(Summary!$AP:$AP,Summary!$B:$B,'Delivery table'!$B215,Summary!$N:$N,'Delivery table'!$A215,Summary!$E:$E,"APPROVED")</f>
        <v>0</v>
      </c>
      <c r="I215" s="153">
        <f>SUMIFS(Summary!$AQ:$AQ,Summary!$B:$B,'Delivery table'!$B215,Summary!$N:$N,'Delivery table'!$A215,Summary!$E:$E,"APPROVED")</f>
        <v>0</v>
      </c>
      <c r="J215" s="153">
        <f>SUMIFS(Summary!$AR:$AR,Summary!$B:$B,'Delivery table'!$B215,Summary!$N:$N,'Delivery table'!$A215,Summary!$E:$E,"APPROVED")</f>
        <v>0</v>
      </c>
      <c r="K215" s="153">
        <f>SUMIFS(Summary!$AS:$AS,Summary!$B:$B,'Delivery table'!$B215,Summary!$N:$N,'Delivery table'!$A215,Summary!$E:$E,"APPROVED")</f>
        <v>0</v>
      </c>
      <c r="L215" s="153">
        <f>SUMIFS(Summary!$AT:$AT,Summary!$B:$B,'Delivery table'!$B215,Summary!$N:$N,'Delivery table'!$A215,Summary!$E:$E,"APPROVED")</f>
        <v>0</v>
      </c>
      <c r="M215" s="153">
        <f>SUMIFS(Summary!$AU:$AU,Summary!$B:$B,'Delivery table'!$B215,Summary!$N:$N,'Delivery table'!$A215,Summary!$E:$E,"APPROVED")</f>
        <v>0</v>
      </c>
      <c r="N215" s="153">
        <f>SUMIFS(Summary!$AV:$AV,Summary!$B:$B,'Delivery table'!$B215,Summary!$N:$N,'Delivery table'!$A215,Summary!$E:$E,"APPROVED")</f>
        <v>0</v>
      </c>
    </row>
    <row r="216" spans="1:14">
      <c r="A216" s="156" t="s">
        <v>38</v>
      </c>
      <c r="B216" s="8" t="s">
        <v>108</v>
      </c>
      <c r="C216" s="8">
        <f>SUMIFS(Summary!$AK:$AK,Summary!$B:$B,'Delivery table'!$B216,Summary!$N:$N,'Delivery table'!$A216,Summary!$E:$E,"APPROVED")</f>
        <v>0</v>
      </c>
      <c r="D216" s="8">
        <f>SUMIFS(Summary!$AL:$AL,Summary!$B:$B,'Delivery table'!$B216,Summary!$N:$N,'Delivery table'!$A216,Summary!$E:$E,"APPROVED")</f>
        <v>0</v>
      </c>
      <c r="E216" s="8">
        <f>SUMIFS(Summary!$AM:$AM,Summary!$B:$B,'Delivery table'!$B216,Summary!$N:$N,'Delivery table'!$A216,Summary!$E:$E,"APPROVED")</f>
        <v>0</v>
      </c>
      <c r="F216" s="8">
        <f>SUMIFS(Summary!$AN:$AN,Summary!$B:$B,'Delivery table'!$B216,Summary!$N:$N,'Delivery table'!$A216,Summary!$E:$E,"APPROVED")</f>
        <v>0</v>
      </c>
      <c r="G216" s="8">
        <f>SUMIFS(Summary!$AO:$AO,Summary!$B:$B,'Delivery table'!$B216,Summary!$N:$N,'Delivery table'!$A216,Summary!$E:$E,"APPROVED")</f>
        <v>0</v>
      </c>
      <c r="H216" s="8">
        <f>SUMIFS(Summary!$AP:$AP,Summary!$B:$B,'Delivery table'!$B216,Summary!$N:$N,'Delivery table'!$A216,Summary!$E:$E,"APPROVED")</f>
        <v>0</v>
      </c>
      <c r="I216" s="8">
        <f>SUMIFS(Summary!$AQ:$AQ,Summary!$B:$B,'Delivery table'!$B216,Summary!$N:$N,'Delivery table'!$A216,Summary!$E:$E,"APPROVED")</f>
        <v>0</v>
      </c>
      <c r="J216" s="8">
        <f>SUMIFS(Summary!$AR:$AR,Summary!$B:$B,'Delivery table'!$B216,Summary!$N:$N,'Delivery table'!$A216,Summary!$E:$E,"APPROVED")</f>
        <v>0</v>
      </c>
      <c r="K216" s="8">
        <f>SUMIFS(Summary!$AS:$AS,Summary!$B:$B,'Delivery table'!$B216,Summary!$N:$N,'Delivery table'!$A216,Summary!$E:$E,"APPROVED")</f>
        <v>0</v>
      </c>
      <c r="L216" s="8">
        <f>SUMIFS(Summary!$AT:$AT,Summary!$B:$B,'Delivery table'!$B216,Summary!$N:$N,'Delivery table'!$A216,Summary!$E:$E,"APPROVED")</f>
        <v>0</v>
      </c>
      <c r="M216" s="8">
        <f>SUMIFS(Summary!$AU:$AU,Summary!$B:$B,'Delivery table'!$B216,Summary!$N:$N,'Delivery table'!$A216,Summary!$E:$E,"APPROVED")</f>
        <v>0</v>
      </c>
      <c r="N216" s="8">
        <f>SUMIFS(Summary!$AV:$AV,Summary!$B:$B,'Delivery table'!$B216,Summary!$N:$N,'Delivery table'!$A216,Summary!$E:$E,"APPROVED")</f>
        <v>0</v>
      </c>
    </row>
    <row r="217" spans="1:14">
      <c r="A217" s="157" t="s">
        <v>38</v>
      </c>
      <c r="B217" s="8" t="s">
        <v>109</v>
      </c>
      <c r="C217" s="153">
        <f>SUMIFS(Summary!$AK:$AK,Summary!$B:$B,'Delivery table'!$B217,Summary!$N:$N,'Delivery table'!$A217,Summary!$E:$E,"APPROVED")</f>
        <v>0</v>
      </c>
      <c r="D217" s="153">
        <f>SUMIFS(Summary!$AL:$AL,Summary!$B:$B,'Delivery table'!$B217,Summary!$N:$N,'Delivery table'!$A217,Summary!$E:$E,"APPROVED")</f>
        <v>0</v>
      </c>
      <c r="E217" s="153">
        <f>SUMIFS(Summary!$AM:$AM,Summary!$B:$B,'Delivery table'!$B217,Summary!$N:$N,'Delivery table'!$A217,Summary!$E:$E,"APPROVED")</f>
        <v>0</v>
      </c>
      <c r="F217" s="153">
        <f>SUMIFS(Summary!$AN:$AN,Summary!$B:$B,'Delivery table'!$B217,Summary!$N:$N,'Delivery table'!$A217,Summary!$E:$E,"APPROVED")</f>
        <v>0</v>
      </c>
      <c r="G217" s="153">
        <f>SUMIFS(Summary!$AO:$AO,Summary!$B:$B,'Delivery table'!$B217,Summary!$N:$N,'Delivery table'!$A217,Summary!$E:$E,"APPROVED")</f>
        <v>0</v>
      </c>
      <c r="H217" s="153">
        <f>SUMIFS(Summary!$AP:$AP,Summary!$B:$B,'Delivery table'!$B217,Summary!$N:$N,'Delivery table'!$A217,Summary!$E:$E,"APPROVED")</f>
        <v>0</v>
      </c>
      <c r="I217" s="153">
        <f>SUMIFS(Summary!$AQ:$AQ,Summary!$B:$B,'Delivery table'!$B217,Summary!$N:$N,'Delivery table'!$A217,Summary!$E:$E,"APPROVED")</f>
        <v>0</v>
      </c>
      <c r="J217" s="153">
        <f>SUMIFS(Summary!$AR:$AR,Summary!$B:$B,'Delivery table'!$B217,Summary!$N:$N,'Delivery table'!$A217,Summary!$E:$E,"APPROVED")</f>
        <v>0</v>
      </c>
      <c r="K217" s="153">
        <f>SUMIFS(Summary!$AS:$AS,Summary!$B:$B,'Delivery table'!$B217,Summary!$N:$N,'Delivery table'!$A217,Summary!$E:$E,"APPROVED")</f>
        <v>0</v>
      </c>
      <c r="L217" s="153">
        <f>SUMIFS(Summary!$AT:$AT,Summary!$B:$B,'Delivery table'!$B217,Summary!$N:$N,'Delivery table'!$A217,Summary!$E:$E,"APPROVED")</f>
        <v>0</v>
      </c>
      <c r="M217" s="153">
        <f>SUMIFS(Summary!$AU:$AU,Summary!$B:$B,'Delivery table'!$B217,Summary!$N:$N,'Delivery table'!$A217,Summary!$E:$E,"APPROVED")</f>
        <v>0</v>
      </c>
      <c r="N217" s="153">
        <f>SUMIFS(Summary!$AV:$AV,Summary!$B:$B,'Delivery table'!$B217,Summary!$N:$N,'Delivery table'!$A217,Summary!$E:$E,"APPROVED")</f>
        <v>0</v>
      </c>
    </row>
    <row r="218" spans="1:14">
      <c r="A218" s="156" t="s">
        <v>38</v>
      </c>
      <c r="B218" s="8" t="s">
        <v>110</v>
      </c>
      <c r="C218" s="8">
        <f>SUMIFS(Summary!$AK:$AK,Summary!$B:$B,'Delivery table'!$B218,Summary!$N:$N,'Delivery table'!$A218,Summary!$E:$E,"APPROVED")</f>
        <v>0</v>
      </c>
      <c r="D218" s="8">
        <f>SUMIFS(Summary!$AL:$AL,Summary!$B:$B,'Delivery table'!$B218,Summary!$N:$N,'Delivery table'!$A218,Summary!$E:$E,"APPROVED")</f>
        <v>0</v>
      </c>
      <c r="E218" s="8">
        <f>SUMIFS(Summary!$AM:$AM,Summary!$B:$B,'Delivery table'!$B218,Summary!$N:$N,'Delivery table'!$A218,Summary!$E:$E,"APPROVED")</f>
        <v>0</v>
      </c>
      <c r="F218" s="8">
        <f>SUMIFS(Summary!$AN:$AN,Summary!$B:$B,'Delivery table'!$B218,Summary!$N:$N,'Delivery table'!$A218,Summary!$E:$E,"APPROVED")</f>
        <v>0</v>
      </c>
      <c r="G218" s="8">
        <f>SUMIFS(Summary!$AO:$AO,Summary!$B:$B,'Delivery table'!$B218,Summary!$N:$N,'Delivery table'!$A218,Summary!$E:$E,"APPROVED")</f>
        <v>0</v>
      </c>
      <c r="H218" s="8">
        <f>SUMIFS(Summary!$AP:$AP,Summary!$B:$B,'Delivery table'!$B218,Summary!$N:$N,'Delivery table'!$A218,Summary!$E:$E,"APPROVED")</f>
        <v>0</v>
      </c>
      <c r="I218" s="8">
        <f>SUMIFS(Summary!$AQ:$AQ,Summary!$B:$B,'Delivery table'!$B218,Summary!$N:$N,'Delivery table'!$A218,Summary!$E:$E,"APPROVED")</f>
        <v>0</v>
      </c>
      <c r="J218" s="8">
        <f>SUMIFS(Summary!$AR:$AR,Summary!$B:$B,'Delivery table'!$B218,Summary!$N:$N,'Delivery table'!$A218,Summary!$E:$E,"APPROVED")</f>
        <v>0</v>
      </c>
      <c r="K218" s="8">
        <f>SUMIFS(Summary!$AS:$AS,Summary!$B:$B,'Delivery table'!$B218,Summary!$N:$N,'Delivery table'!$A218,Summary!$E:$E,"APPROVED")</f>
        <v>0</v>
      </c>
      <c r="L218" s="8">
        <f>SUMIFS(Summary!$AT:$AT,Summary!$B:$B,'Delivery table'!$B218,Summary!$N:$N,'Delivery table'!$A218,Summary!$E:$E,"APPROVED")</f>
        <v>0</v>
      </c>
      <c r="M218" s="8">
        <f>SUMIFS(Summary!$AU:$AU,Summary!$B:$B,'Delivery table'!$B218,Summary!$N:$N,'Delivery table'!$A218,Summary!$E:$E,"APPROVED")</f>
        <v>0</v>
      </c>
      <c r="N218" s="8">
        <f>SUMIFS(Summary!$AV:$AV,Summary!$B:$B,'Delivery table'!$B218,Summary!$N:$N,'Delivery table'!$A218,Summary!$E:$E,"APPROVED")</f>
        <v>0</v>
      </c>
    </row>
    <row r="219" spans="1:14">
      <c r="A219" s="157" t="s">
        <v>38</v>
      </c>
      <c r="B219" s="8" t="s">
        <v>111</v>
      </c>
      <c r="C219" s="153">
        <f>SUMIFS(Summary!$AK:$AK,Summary!$B:$B,'Delivery table'!$B219,Summary!$N:$N,'Delivery table'!$A219,Summary!$E:$E,"APPROVED")</f>
        <v>0</v>
      </c>
      <c r="D219" s="153">
        <f>SUMIFS(Summary!$AL:$AL,Summary!$B:$B,'Delivery table'!$B219,Summary!$N:$N,'Delivery table'!$A219,Summary!$E:$E,"APPROVED")</f>
        <v>0</v>
      </c>
      <c r="E219" s="153">
        <f>SUMIFS(Summary!$AM:$AM,Summary!$B:$B,'Delivery table'!$B219,Summary!$N:$N,'Delivery table'!$A219,Summary!$E:$E,"APPROVED")</f>
        <v>0</v>
      </c>
      <c r="F219" s="153">
        <f>SUMIFS(Summary!$AN:$AN,Summary!$B:$B,'Delivery table'!$B219,Summary!$N:$N,'Delivery table'!$A219,Summary!$E:$E,"APPROVED")</f>
        <v>0</v>
      </c>
      <c r="G219" s="153">
        <f>SUMIFS(Summary!$AO:$AO,Summary!$B:$B,'Delivery table'!$B219,Summary!$N:$N,'Delivery table'!$A219,Summary!$E:$E,"APPROVED")</f>
        <v>0</v>
      </c>
      <c r="H219" s="153">
        <f>SUMIFS(Summary!$AP:$AP,Summary!$B:$B,'Delivery table'!$B219,Summary!$N:$N,'Delivery table'!$A219,Summary!$E:$E,"APPROVED")</f>
        <v>0</v>
      </c>
      <c r="I219" s="153">
        <f>SUMIFS(Summary!$AQ:$AQ,Summary!$B:$B,'Delivery table'!$B219,Summary!$N:$N,'Delivery table'!$A219,Summary!$E:$E,"APPROVED")</f>
        <v>0</v>
      </c>
      <c r="J219" s="153">
        <f>SUMIFS(Summary!$AR:$AR,Summary!$B:$B,'Delivery table'!$B219,Summary!$N:$N,'Delivery table'!$A219,Summary!$E:$E,"APPROVED")</f>
        <v>0</v>
      </c>
      <c r="K219" s="153">
        <f>SUMIFS(Summary!$AS:$AS,Summary!$B:$B,'Delivery table'!$B219,Summary!$N:$N,'Delivery table'!$A219,Summary!$E:$E,"APPROVED")</f>
        <v>0</v>
      </c>
      <c r="L219" s="153">
        <f>SUMIFS(Summary!$AT:$AT,Summary!$B:$B,'Delivery table'!$B219,Summary!$N:$N,'Delivery table'!$A219,Summary!$E:$E,"APPROVED")</f>
        <v>0</v>
      </c>
      <c r="M219" s="153">
        <f>SUMIFS(Summary!$AU:$AU,Summary!$B:$B,'Delivery table'!$B219,Summary!$N:$N,'Delivery table'!$A219,Summary!$E:$E,"APPROVED")</f>
        <v>0</v>
      </c>
      <c r="N219" s="153">
        <f>SUMIFS(Summary!$AV:$AV,Summary!$B:$B,'Delivery table'!$B219,Summary!$N:$N,'Delivery table'!$A219,Summary!$E:$E,"APPROVED")</f>
        <v>0</v>
      </c>
    </row>
    <row r="220" spans="1:14">
      <c r="A220" s="156" t="s">
        <v>38</v>
      </c>
      <c r="B220" s="8" t="s">
        <v>112</v>
      </c>
      <c r="C220" s="8">
        <f>SUMIFS(Summary!$AK:$AK,Summary!$B:$B,'Delivery table'!$B220,Summary!$N:$N,'Delivery table'!$A220,Summary!$E:$E,"APPROVED")</f>
        <v>0</v>
      </c>
      <c r="D220" s="8">
        <f>SUMIFS(Summary!$AL:$AL,Summary!$B:$B,'Delivery table'!$B220,Summary!$N:$N,'Delivery table'!$A220,Summary!$E:$E,"APPROVED")</f>
        <v>0</v>
      </c>
      <c r="E220" s="8">
        <f>SUMIFS(Summary!$AM:$AM,Summary!$B:$B,'Delivery table'!$B220,Summary!$N:$N,'Delivery table'!$A220,Summary!$E:$E,"APPROVED")</f>
        <v>0</v>
      </c>
      <c r="F220" s="8">
        <f>SUMIFS(Summary!$AN:$AN,Summary!$B:$B,'Delivery table'!$B220,Summary!$N:$N,'Delivery table'!$A220,Summary!$E:$E,"APPROVED")</f>
        <v>0</v>
      </c>
      <c r="G220" s="8">
        <f>SUMIFS(Summary!$AO:$AO,Summary!$B:$B,'Delivery table'!$B220,Summary!$N:$N,'Delivery table'!$A220,Summary!$E:$E,"APPROVED")</f>
        <v>0</v>
      </c>
      <c r="H220" s="8">
        <f>SUMIFS(Summary!$AP:$AP,Summary!$B:$B,'Delivery table'!$B220,Summary!$N:$N,'Delivery table'!$A220,Summary!$E:$E,"APPROVED")</f>
        <v>0</v>
      </c>
      <c r="I220" s="8">
        <f>SUMIFS(Summary!$AQ:$AQ,Summary!$B:$B,'Delivery table'!$B220,Summary!$N:$N,'Delivery table'!$A220,Summary!$E:$E,"APPROVED")</f>
        <v>0</v>
      </c>
      <c r="J220" s="8">
        <f>SUMIFS(Summary!$AR:$AR,Summary!$B:$B,'Delivery table'!$B220,Summary!$N:$N,'Delivery table'!$A220,Summary!$E:$E,"APPROVED")</f>
        <v>0</v>
      </c>
      <c r="K220" s="8">
        <f>SUMIFS(Summary!$AS:$AS,Summary!$B:$B,'Delivery table'!$B220,Summary!$N:$N,'Delivery table'!$A220,Summary!$E:$E,"APPROVED")</f>
        <v>0</v>
      </c>
      <c r="L220" s="8">
        <f>SUMIFS(Summary!$AT:$AT,Summary!$B:$B,'Delivery table'!$B220,Summary!$N:$N,'Delivery table'!$A220,Summary!$E:$E,"APPROVED")</f>
        <v>0</v>
      </c>
      <c r="M220" s="8">
        <f>SUMIFS(Summary!$AU:$AU,Summary!$B:$B,'Delivery table'!$B220,Summary!$N:$N,'Delivery table'!$A220,Summary!$E:$E,"APPROVED")</f>
        <v>0</v>
      </c>
      <c r="N220" s="8">
        <f>SUMIFS(Summary!$AV:$AV,Summary!$B:$B,'Delivery table'!$B220,Summary!$N:$N,'Delivery table'!$A220,Summary!$E:$E,"APPROVED")</f>
        <v>0</v>
      </c>
    </row>
    <row r="221" spans="1:14">
      <c r="A221" s="157" t="s">
        <v>38</v>
      </c>
      <c r="B221" s="8" t="s">
        <v>113</v>
      </c>
      <c r="C221" s="153">
        <f>SUMIFS(Summary!$AK:$AK,Summary!$B:$B,'Delivery table'!$B221,Summary!$N:$N,'Delivery table'!$A221,Summary!$E:$E,"APPROVED")</f>
        <v>0</v>
      </c>
      <c r="D221" s="153">
        <f>SUMIFS(Summary!$AL:$AL,Summary!$B:$B,'Delivery table'!$B221,Summary!$N:$N,'Delivery table'!$A221,Summary!$E:$E,"APPROVED")</f>
        <v>0</v>
      </c>
      <c r="E221" s="153">
        <f>SUMIFS(Summary!$AM:$AM,Summary!$B:$B,'Delivery table'!$B221,Summary!$N:$N,'Delivery table'!$A221,Summary!$E:$E,"APPROVED")</f>
        <v>0</v>
      </c>
      <c r="F221" s="153">
        <f>SUMIFS(Summary!$AN:$AN,Summary!$B:$B,'Delivery table'!$B221,Summary!$N:$N,'Delivery table'!$A221,Summary!$E:$E,"APPROVED")</f>
        <v>0</v>
      </c>
      <c r="G221" s="153">
        <f>SUMIFS(Summary!$AO:$AO,Summary!$B:$B,'Delivery table'!$B221,Summary!$N:$N,'Delivery table'!$A221,Summary!$E:$E,"APPROVED")</f>
        <v>0</v>
      </c>
      <c r="H221" s="153">
        <f>SUMIFS(Summary!$AP:$AP,Summary!$B:$B,'Delivery table'!$B221,Summary!$N:$N,'Delivery table'!$A221,Summary!$E:$E,"APPROVED")</f>
        <v>0</v>
      </c>
      <c r="I221" s="153">
        <f>SUMIFS(Summary!$AQ:$AQ,Summary!$B:$B,'Delivery table'!$B221,Summary!$N:$N,'Delivery table'!$A221,Summary!$E:$E,"APPROVED")</f>
        <v>0</v>
      </c>
      <c r="J221" s="153">
        <f>SUMIFS(Summary!$AR:$AR,Summary!$B:$B,'Delivery table'!$B221,Summary!$N:$N,'Delivery table'!$A221,Summary!$E:$E,"APPROVED")</f>
        <v>0</v>
      </c>
      <c r="K221" s="153">
        <f>SUMIFS(Summary!$AS:$AS,Summary!$B:$B,'Delivery table'!$B221,Summary!$N:$N,'Delivery table'!$A221,Summary!$E:$E,"APPROVED")</f>
        <v>0</v>
      </c>
      <c r="L221" s="153">
        <f>SUMIFS(Summary!$AT:$AT,Summary!$B:$B,'Delivery table'!$B221,Summary!$N:$N,'Delivery table'!$A221,Summary!$E:$E,"APPROVED")</f>
        <v>0</v>
      </c>
      <c r="M221" s="153">
        <f>SUMIFS(Summary!$AU:$AU,Summary!$B:$B,'Delivery table'!$B221,Summary!$N:$N,'Delivery table'!$A221,Summary!$E:$E,"APPROVED")</f>
        <v>0</v>
      </c>
      <c r="N221" s="153">
        <f>SUMIFS(Summary!$AV:$AV,Summary!$B:$B,'Delivery table'!$B221,Summary!$N:$N,'Delivery table'!$A221,Summary!$E:$E,"APPROVED")</f>
        <v>0</v>
      </c>
    </row>
    <row r="222" spans="1:14">
      <c r="A222" s="156" t="s">
        <v>38</v>
      </c>
      <c r="B222" s="8" t="s">
        <v>114</v>
      </c>
      <c r="C222" s="8">
        <f>SUMIFS(Summary!$AK:$AK,Summary!$B:$B,'Delivery table'!$B222,Summary!$N:$N,'Delivery table'!$A222,Summary!$E:$E,"APPROVED")</f>
        <v>0</v>
      </c>
      <c r="D222" s="8">
        <f>SUMIFS(Summary!$AL:$AL,Summary!$B:$B,'Delivery table'!$B222,Summary!$N:$N,'Delivery table'!$A222,Summary!$E:$E,"APPROVED")</f>
        <v>0</v>
      </c>
      <c r="E222" s="8">
        <f>SUMIFS(Summary!$AM:$AM,Summary!$B:$B,'Delivery table'!$B222,Summary!$N:$N,'Delivery table'!$A222,Summary!$E:$E,"APPROVED")</f>
        <v>0</v>
      </c>
      <c r="F222" s="8">
        <f>SUMIFS(Summary!$AN:$AN,Summary!$B:$B,'Delivery table'!$B222,Summary!$N:$N,'Delivery table'!$A222,Summary!$E:$E,"APPROVED")</f>
        <v>0</v>
      </c>
      <c r="G222" s="8">
        <f>SUMIFS(Summary!$AO:$AO,Summary!$B:$B,'Delivery table'!$B222,Summary!$N:$N,'Delivery table'!$A222,Summary!$E:$E,"APPROVED")</f>
        <v>0</v>
      </c>
      <c r="H222" s="8">
        <f>SUMIFS(Summary!$AP:$AP,Summary!$B:$B,'Delivery table'!$B222,Summary!$N:$N,'Delivery table'!$A222,Summary!$E:$E,"APPROVED")</f>
        <v>0</v>
      </c>
      <c r="I222" s="8">
        <f>SUMIFS(Summary!$AQ:$AQ,Summary!$B:$B,'Delivery table'!$B222,Summary!$N:$N,'Delivery table'!$A222,Summary!$E:$E,"APPROVED")</f>
        <v>0</v>
      </c>
      <c r="J222" s="8">
        <f>SUMIFS(Summary!$AR:$AR,Summary!$B:$B,'Delivery table'!$B222,Summary!$N:$N,'Delivery table'!$A222,Summary!$E:$E,"APPROVED")</f>
        <v>0</v>
      </c>
      <c r="K222" s="8">
        <f>SUMIFS(Summary!$AS:$AS,Summary!$B:$B,'Delivery table'!$B222,Summary!$N:$N,'Delivery table'!$A222,Summary!$E:$E,"APPROVED")</f>
        <v>0</v>
      </c>
      <c r="L222" s="8">
        <f>SUMIFS(Summary!$AT:$AT,Summary!$B:$B,'Delivery table'!$B222,Summary!$N:$N,'Delivery table'!$A222,Summary!$E:$E,"APPROVED")</f>
        <v>0</v>
      </c>
      <c r="M222" s="8">
        <f>SUMIFS(Summary!$AU:$AU,Summary!$B:$B,'Delivery table'!$B222,Summary!$N:$N,'Delivery table'!$A222,Summary!$E:$E,"APPROVED")</f>
        <v>0</v>
      </c>
      <c r="N222" s="8">
        <f>SUMIFS(Summary!$AV:$AV,Summary!$B:$B,'Delivery table'!$B222,Summary!$N:$N,'Delivery table'!$A222,Summary!$E:$E,"APPROVED")</f>
        <v>0</v>
      </c>
    </row>
    <row r="223" spans="1:14">
      <c r="A223" s="157" t="s">
        <v>38</v>
      </c>
      <c r="B223" s="8" t="s">
        <v>115</v>
      </c>
      <c r="C223" s="153">
        <f>SUMIFS(Summary!$AK:$AK,Summary!$B:$B,'Delivery table'!$B223,Summary!$N:$N,'Delivery table'!$A223,Summary!$E:$E,"APPROVED")</f>
        <v>0</v>
      </c>
      <c r="D223" s="153">
        <f>SUMIFS(Summary!$AL:$AL,Summary!$B:$B,'Delivery table'!$B223,Summary!$N:$N,'Delivery table'!$A223,Summary!$E:$E,"APPROVED")</f>
        <v>0</v>
      </c>
      <c r="E223" s="153">
        <f>SUMIFS(Summary!$AM:$AM,Summary!$B:$B,'Delivery table'!$B223,Summary!$N:$N,'Delivery table'!$A223,Summary!$E:$E,"APPROVED")</f>
        <v>0</v>
      </c>
      <c r="F223" s="153">
        <f>SUMIFS(Summary!$AN:$AN,Summary!$B:$B,'Delivery table'!$B223,Summary!$N:$N,'Delivery table'!$A223,Summary!$E:$E,"APPROVED")</f>
        <v>0</v>
      </c>
      <c r="G223" s="153">
        <f>SUMIFS(Summary!$AO:$AO,Summary!$B:$B,'Delivery table'!$B223,Summary!$N:$N,'Delivery table'!$A223,Summary!$E:$E,"APPROVED")</f>
        <v>0</v>
      </c>
      <c r="H223" s="153">
        <f>SUMIFS(Summary!$AP:$AP,Summary!$B:$B,'Delivery table'!$B223,Summary!$N:$N,'Delivery table'!$A223,Summary!$E:$E,"APPROVED")</f>
        <v>0</v>
      </c>
      <c r="I223" s="153">
        <f>SUMIFS(Summary!$AQ:$AQ,Summary!$B:$B,'Delivery table'!$B223,Summary!$N:$N,'Delivery table'!$A223,Summary!$E:$E,"APPROVED")</f>
        <v>0</v>
      </c>
      <c r="J223" s="153">
        <f>SUMIFS(Summary!$AR:$AR,Summary!$B:$B,'Delivery table'!$B223,Summary!$N:$N,'Delivery table'!$A223,Summary!$E:$E,"APPROVED")</f>
        <v>0</v>
      </c>
      <c r="K223" s="153">
        <f>SUMIFS(Summary!$AS:$AS,Summary!$B:$B,'Delivery table'!$B223,Summary!$N:$N,'Delivery table'!$A223,Summary!$E:$E,"APPROVED")</f>
        <v>0</v>
      </c>
      <c r="L223" s="153">
        <f>SUMIFS(Summary!$AT:$AT,Summary!$B:$B,'Delivery table'!$B223,Summary!$N:$N,'Delivery table'!$A223,Summary!$E:$E,"APPROVED")</f>
        <v>0</v>
      </c>
      <c r="M223" s="153">
        <f>SUMIFS(Summary!$AU:$AU,Summary!$B:$B,'Delivery table'!$B223,Summary!$N:$N,'Delivery table'!$A223,Summary!$E:$E,"APPROVED")</f>
        <v>0</v>
      </c>
      <c r="N223" s="153">
        <f>SUMIFS(Summary!$AV:$AV,Summary!$B:$B,'Delivery table'!$B223,Summary!$N:$N,'Delivery table'!$A223,Summary!$E:$E,"APPROVED")</f>
        <v>0</v>
      </c>
    </row>
    <row r="224" spans="1:14">
      <c r="A224" s="156" t="s">
        <v>38</v>
      </c>
      <c r="B224" s="8" t="s">
        <v>116</v>
      </c>
      <c r="C224" s="8">
        <f>SUMIFS(Summary!$AK:$AK,Summary!$B:$B,'Delivery table'!$B224,Summary!$N:$N,'Delivery table'!$A224,Summary!$E:$E,"APPROVED")</f>
        <v>0</v>
      </c>
      <c r="D224" s="8">
        <f>SUMIFS(Summary!$AL:$AL,Summary!$B:$B,'Delivery table'!$B224,Summary!$N:$N,'Delivery table'!$A224,Summary!$E:$E,"APPROVED")</f>
        <v>0</v>
      </c>
      <c r="E224" s="8">
        <f>SUMIFS(Summary!$AM:$AM,Summary!$B:$B,'Delivery table'!$B224,Summary!$N:$N,'Delivery table'!$A224,Summary!$E:$E,"APPROVED")</f>
        <v>0</v>
      </c>
      <c r="F224" s="8">
        <f>SUMIFS(Summary!$AN:$AN,Summary!$B:$B,'Delivery table'!$B224,Summary!$N:$N,'Delivery table'!$A224,Summary!$E:$E,"APPROVED")</f>
        <v>0</v>
      </c>
      <c r="G224" s="8">
        <f>SUMIFS(Summary!$AO:$AO,Summary!$B:$B,'Delivery table'!$B224,Summary!$N:$N,'Delivery table'!$A224,Summary!$E:$E,"APPROVED")</f>
        <v>0</v>
      </c>
      <c r="H224" s="8">
        <f>SUMIFS(Summary!$AP:$AP,Summary!$B:$B,'Delivery table'!$B224,Summary!$N:$N,'Delivery table'!$A224,Summary!$E:$E,"APPROVED")</f>
        <v>0</v>
      </c>
      <c r="I224" s="8">
        <f>SUMIFS(Summary!$AQ:$AQ,Summary!$B:$B,'Delivery table'!$B224,Summary!$N:$N,'Delivery table'!$A224,Summary!$E:$E,"APPROVED")</f>
        <v>0</v>
      </c>
      <c r="J224" s="8">
        <f>SUMIFS(Summary!$AR:$AR,Summary!$B:$B,'Delivery table'!$B224,Summary!$N:$N,'Delivery table'!$A224,Summary!$E:$E,"APPROVED")</f>
        <v>0</v>
      </c>
      <c r="K224" s="8">
        <f>SUMIFS(Summary!$AS:$AS,Summary!$B:$B,'Delivery table'!$B224,Summary!$N:$N,'Delivery table'!$A224,Summary!$E:$E,"APPROVED")</f>
        <v>0</v>
      </c>
      <c r="L224" s="8">
        <f>SUMIFS(Summary!$AT:$AT,Summary!$B:$B,'Delivery table'!$B224,Summary!$N:$N,'Delivery table'!$A224,Summary!$E:$E,"APPROVED")</f>
        <v>0</v>
      </c>
      <c r="M224" s="8">
        <f>SUMIFS(Summary!$AU:$AU,Summary!$B:$B,'Delivery table'!$B224,Summary!$N:$N,'Delivery table'!$A224,Summary!$E:$E,"APPROVED")</f>
        <v>0</v>
      </c>
      <c r="N224" s="8">
        <f>SUMIFS(Summary!$AV:$AV,Summary!$B:$B,'Delivery table'!$B224,Summary!$N:$N,'Delivery table'!$A224,Summary!$E:$E,"APPROVED")</f>
        <v>0</v>
      </c>
    </row>
    <row r="225" spans="1:14">
      <c r="A225" s="157" t="s">
        <v>38</v>
      </c>
      <c r="B225" s="8" t="s">
        <v>117</v>
      </c>
      <c r="C225" s="153">
        <f>SUMIFS(Summary!$AK:$AK,Summary!$B:$B,'Delivery table'!$B225,Summary!$N:$N,'Delivery table'!$A225,Summary!$E:$E,"APPROVED")</f>
        <v>0</v>
      </c>
      <c r="D225" s="153">
        <f>SUMIFS(Summary!$AL:$AL,Summary!$B:$B,'Delivery table'!$B225,Summary!$N:$N,'Delivery table'!$A225,Summary!$E:$E,"APPROVED")</f>
        <v>0</v>
      </c>
      <c r="E225" s="153">
        <f>SUMIFS(Summary!$AM:$AM,Summary!$B:$B,'Delivery table'!$B225,Summary!$N:$N,'Delivery table'!$A225,Summary!$E:$E,"APPROVED")</f>
        <v>0</v>
      </c>
      <c r="F225" s="153">
        <f>SUMIFS(Summary!$AN:$AN,Summary!$B:$B,'Delivery table'!$B225,Summary!$N:$N,'Delivery table'!$A225,Summary!$E:$E,"APPROVED")</f>
        <v>0</v>
      </c>
      <c r="G225" s="153">
        <f>SUMIFS(Summary!$AO:$AO,Summary!$B:$B,'Delivery table'!$B225,Summary!$N:$N,'Delivery table'!$A225,Summary!$E:$E,"APPROVED")</f>
        <v>0</v>
      </c>
      <c r="H225" s="153">
        <f>SUMIFS(Summary!$AP:$AP,Summary!$B:$B,'Delivery table'!$B225,Summary!$N:$N,'Delivery table'!$A225,Summary!$E:$E,"APPROVED")</f>
        <v>0</v>
      </c>
      <c r="I225" s="153">
        <f>SUMIFS(Summary!$AQ:$AQ,Summary!$B:$B,'Delivery table'!$B225,Summary!$N:$N,'Delivery table'!$A225,Summary!$E:$E,"APPROVED")</f>
        <v>0</v>
      </c>
      <c r="J225" s="153">
        <f>SUMIFS(Summary!$AR:$AR,Summary!$B:$B,'Delivery table'!$B225,Summary!$N:$N,'Delivery table'!$A225,Summary!$E:$E,"APPROVED")</f>
        <v>0</v>
      </c>
      <c r="K225" s="153">
        <f>SUMIFS(Summary!$AS:$AS,Summary!$B:$B,'Delivery table'!$B225,Summary!$N:$N,'Delivery table'!$A225,Summary!$E:$E,"APPROVED")</f>
        <v>0</v>
      </c>
      <c r="L225" s="153">
        <f>SUMIFS(Summary!$AT:$AT,Summary!$B:$B,'Delivery table'!$B225,Summary!$N:$N,'Delivery table'!$A225,Summary!$E:$E,"APPROVED")</f>
        <v>0</v>
      </c>
      <c r="M225" s="153">
        <f>SUMIFS(Summary!$AU:$AU,Summary!$B:$B,'Delivery table'!$B225,Summary!$N:$N,'Delivery table'!$A225,Summary!$E:$E,"APPROVED")</f>
        <v>0</v>
      </c>
      <c r="N225" s="153">
        <f>SUMIFS(Summary!$AV:$AV,Summary!$B:$B,'Delivery table'!$B225,Summary!$N:$N,'Delivery table'!$A225,Summary!$E:$E,"APPROVED")</f>
        <v>0</v>
      </c>
    </row>
    <row r="226" spans="1:14">
      <c r="A226" s="156" t="s">
        <v>38</v>
      </c>
      <c r="B226" s="8" t="s">
        <v>118</v>
      </c>
      <c r="C226" s="8">
        <f>SUMIFS(Summary!$AK:$AK,Summary!$B:$B,'Delivery table'!$B226,Summary!$N:$N,'Delivery table'!$A226,Summary!$E:$E,"APPROVED")</f>
        <v>0</v>
      </c>
      <c r="D226" s="8">
        <f>SUMIFS(Summary!$AL:$AL,Summary!$B:$B,'Delivery table'!$B226,Summary!$N:$N,'Delivery table'!$A226,Summary!$E:$E,"APPROVED")</f>
        <v>0</v>
      </c>
      <c r="E226" s="8">
        <f>SUMIFS(Summary!$AM:$AM,Summary!$B:$B,'Delivery table'!$B226,Summary!$N:$N,'Delivery table'!$A226,Summary!$E:$E,"APPROVED")</f>
        <v>0</v>
      </c>
      <c r="F226" s="8">
        <f>SUMIFS(Summary!$AN:$AN,Summary!$B:$B,'Delivery table'!$B226,Summary!$N:$N,'Delivery table'!$A226,Summary!$E:$E,"APPROVED")</f>
        <v>0</v>
      </c>
      <c r="G226" s="8">
        <f>SUMIFS(Summary!$AO:$AO,Summary!$B:$B,'Delivery table'!$B226,Summary!$N:$N,'Delivery table'!$A226,Summary!$E:$E,"APPROVED")</f>
        <v>0</v>
      </c>
      <c r="H226" s="8">
        <f>SUMIFS(Summary!$AP:$AP,Summary!$B:$B,'Delivery table'!$B226,Summary!$N:$N,'Delivery table'!$A226,Summary!$E:$E,"APPROVED")</f>
        <v>0</v>
      </c>
      <c r="I226" s="8">
        <f>SUMIFS(Summary!$AQ:$AQ,Summary!$B:$B,'Delivery table'!$B226,Summary!$N:$N,'Delivery table'!$A226,Summary!$E:$E,"APPROVED")</f>
        <v>0</v>
      </c>
      <c r="J226" s="8">
        <f>SUMIFS(Summary!$AR:$AR,Summary!$B:$B,'Delivery table'!$B226,Summary!$N:$N,'Delivery table'!$A226,Summary!$E:$E,"APPROVED")</f>
        <v>0</v>
      </c>
      <c r="K226" s="8">
        <f>SUMIFS(Summary!$AS:$AS,Summary!$B:$B,'Delivery table'!$B226,Summary!$N:$N,'Delivery table'!$A226,Summary!$E:$E,"APPROVED")</f>
        <v>0</v>
      </c>
      <c r="L226" s="8">
        <f>SUMIFS(Summary!$AT:$AT,Summary!$B:$B,'Delivery table'!$B226,Summary!$N:$N,'Delivery table'!$A226,Summary!$E:$E,"APPROVED")</f>
        <v>0</v>
      </c>
      <c r="M226" s="8">
        <f>SUMIFS(Summary!$AU:$AU,Summary!$B:$B,'Delivery table'!$B226,Summary!$N:$N,'Delivery table'!$A226,Summary!$E:$E,"APPROVED")</f>
        <v>0</v>
      </c>
      <c r="N226" s="8">
        <f>SUMIFS(Summary!$AV:$AV,Summary!$B:$B,'Delivery table'!$B226,Summary!$N:$N,'Delivery table'!$A226,Summary!$E:$E,"APPROVED")</f>
        <v>0</v>
      </c>
    </row>
    <row r="227" spans="1:14">
      <c r="A227" s="157" t="s">
        <v>38</v>
      </c>
      <c r="B227" s="8" t="s">
        <v>119</v>
      </c>
      <c r="C227" s="153">
        <f>SUMIFS(Summary!$AK:$AK,Summary!$B:$B,'Delivery table'!$B227,Summary!$N:$N,'Delivery table'!$A227,Summary!$E:$E,"APPROVED")</f>
        <v>0</v>
      </c>
      <c r="D227" s="153">
        <f>SUMIFS(Summary!$AL:$AL,Summary!$B:$B,'Delivery table'!$B227,Summary!$N:$N,'Delivery table'!$A227,Summary!$E:$E,"APPROVED")</f>
        <v>0</v>
      </c>
      <c r="E227" s="153">
        <f>SUMIFS(Summary!$AM:$AM,Summary!$B:$B,'Delivery table'!$B227,Summary!$N:$N,'Delivery table'!$A227,Summary!$E:$E,"APPROVED")</f>
        <v>0</v>
      </c>
      <c r="F227" s="153">
        <f>SUMIFS(Summary!$AN:$AN,Summary!$B:$B,'Delivery table'!$B227,Summary!$N:$N,'Delivery table'!$A227,Summary!$E:$E,"APPROVED")</f>
        <v>0</v>
      </c>
      <c r="G227" s="153">
        <f>SUMIFS(Summary!$AO:$AO,Summary!$B:$B,'Delivery table'!$B227,Summary!$N:$N,'Delivery table'!$A227,Summary!$E:$E,"APPROVED")</f>
        <v>0</v>
      </c>
      <c r="H227" s="153">
        <f>SUMIFS(Summary!$AP:$AP,Summary!$B:$B,'Delivery table'!$B227,Summary!$N:$N,'Delivery table'!$A227,Summary!$E:$E,"APPROVED")</f>
        <v>0</v>
      </c>
      <c r="I227" s="153">
        <f>SUMIFS(Summary!$AQ:$AQ,Summary!$B:$B,'Delivery table'!$B227,Summary!$N:$N,'Delivery table'!$A227,Summary!$E:$E,"APPROVED")</f>
        <v>0</v>
      </c>
      <c r="J227" s="153">
        <f>SUMIFS(Summary!$AR:$AR,Summary!$B:$B,'Delivery table'!$B227,Summary!$N:$N,'Delivery table'!$A227,Summary!$E:$E,"APPROVED")</f>
        <v>0</v>
      </c>
      <c r="K227" s="153">
        <f>SUMIFS(Summary!$AS:$AS,Summary!$B:$B,'Delivery table'!$B227,Summary!$N:$N,'Delivery table'!$A227,Summary!$E:$E,"APPROVED")</f>
        <v>0</v>
      </c>
      <c r="L227" s="153">
        <f>SUMIFS(Summary!$AT:$AT,Summary!$B:$B,'Delivery table'!$B227,Summary!$N:$N,'Delivery table'!$A227,Summary!$E:$E,"APPROVED")</f>
        <v>0</v>
      </c>
      <c r="M227" s="153">
        <f>SUMIFS(Summary!$AU:$AU,Summary!$B:$B,'Delivery table'!$B227,Summary!$N:$N,'Delivery table'!$A227,Summary!$E:$E,"APPROVED")</f>
        <v>0</v>
      </c>
      <c r="N227" s="153">
        <f>SUMIFS(Summary!$AV:$AV,Summary!$B:$B,'Delivery table'!$B227,Summary!$N:$N,'Delivery table'!$A227,Summary!$E:$E,"APPROVED")</f>
        <v>0</v>
      </c>
    </row>
    <row r="228" spans="1:14">
      <c r="A228" s="156" t="s">
        <v>38</v>
      </c>
      <c r="B228" s="8" t="s">
        <v>198</v>
      </c>
      <c r="C228" s="8">
        <f>SUMIFS(Summary!$AK:$AK,Summary!$B:$B,'Delivery table'!$B228,Summary!$N:$N,'Delivery table'!$A228,Summary!$E:$E,"APPROVED")</f>
        <v>0</v>
      </c>
      <c r="D228" s="8">
        <f>SUMIFS(Summary!$AL:$AL,Summary!$B:$B,'Delivery table'!$B228,Summary!$N:$N,'Delivery table'!$A228,Summary!$E:$E,"APPROVED")</f>
        <v>0</v>
      </c>
      <c r="E228" s="8">
        <f>SUMIFS(Summary!$AM:$AM,Summary!$B:$B,'Delivery table'!$B228,Summary!$N:$N,'Delivery table'!$A228,Summary!$E:$E,"APPROVED")</f>
        <v>0</v>
      </c>
      <c r="F228" s="8">
        <f>SUMIFS(Summary!$AN:$AN,Summary!$B:$B,'Delivery table'!$B228,Summary!$N:$N,'Delivery table'!$A228,Summary!$E:$E,"APPROVED")</f>
        <v>0</v>
      </c>
      <c r="G228" s="8">
        <f>SUMIFS(Summary!$AO:$AO,Summary!$B:$B,'Delivery table'!$B228,Summary!$N:$N,'Delivery table'!$A228,Summary!$E:$E,"APPROVED")</f>
        <v>0</v>
      </c>
      <c r="H228" s="8">
        <f>SUMIFS(Summary!$AP:$AP,Summary!$B:$B,'Delivery table'!$B228,Summary!$N:$N,'Delivery table'!$A228,Summary!$E:$E,"APPROVED")</f>
        <v>0</v>
      </c>
      <c r="I228" s="8">
        <f>SUMIFS(Summary!$AQ:$AQ,Summary!$B:$B,'Delivery table'!$B228,Summary!$N:$N,'Delivery table'!$A228,Summary!$E:$E,"APPROVED")</f>
        <v>0</v>
      </c>
      <c r="J228" s="8">
        <f>SUMIFS(Summary!$AR:$AR,Summary!$B:$B,'Delivery table'!$B228,Summary!$N:$N,'Delivery table'!$A228,Summary!$E:$E,"APPROVED")</f>
        <v>0</v>
      </c>
      <c r="K228" s="8">
        <f>SUMIFS(Summary!$AS:$AS,Summary!$B:$B,'Delivery table'!$B228,Summary!$N:$N,'Delivery table'!$A228,Summary!$E:$E,"APPROVED")</f>
        <v>0</v>
      </c>
      <c r="L228" s="8">
        <f>SUMIFS(Summary!$AT:$AT,Summary!$B:$B,'Delivery table'!$B228,Summary!$N:$N,'Delivery table'!$A228,Summary!$E:$E,"APPROVED")</f>
        <v>0</v>
      </c>
      <c r="M228" s="8">
        <f>SUMIFS(Summary!$AU:$AU,Summary!$B:$B,'Delivery table'!$B228,Summary!$N:$N,'Delivery table'!$A228,Summary!$E:$E,"APPROVED")</f>
        <v>0</v>
      </c>
      <c r="N228" s="8">
        <f>SUMIFS(Summary!$AV:$AV,Summary!$B:$B,'Delivery table'!$B228,Summary!$N:$N,'Delivery table'!$A228,Summary!$E:$E,"APPROVED")</f>
        <v>0</v>
      </c>
    </row>
    <row r="229" spans="1:14">
      <c r="A229" s="157" t="s">
        <v>38</v>
      </c>
      <c r="B229" s="8" t="s">
        <v>121</v>
      </c>
      <c r="C229" s="153">
        <f>SUMIFS(Summary!$AK:$AK,Summary!$B:$B,'Delivery table'!$B229,Summary!$N:$N,'Delivery table'!$A229,Summary!$E:$E,"APPROVED")</f>
        <v>0</v>
      </c>
      <c r="D229" s="153">
        <f>SUMIFS(Summary!$AL:$AL,Summary!$B:$B,'Delivery table'!$B229,Summary!$N:$N,'Delivery table'!$A229,Summary!$E:$E,"APPROVED")</f>
        <v>0</v>
      </c>
      <c r="E229" s="153">
        <f>SUMIFS(Summary!$AM:$AM,Summary!$B:$B,'Delivery table'!$B229,Summary!$N:$N,'Delivery table'!$A229,Summary!$E:$E,"APPROVED")</f>
        <v>0</v>
      </c>
      <c r="F229" s="153">
        <f>SUMIFS(Summary!$AN:$AN,Summary!$B:$B,'Delivery table'!$B229,Summary!$N:$N,'Delivery table'!$A229,Summary!$E:$E,"APPROVED")</f>
        <v>0</v>
      </c>
      <c r="G229" s="153">
        <f>SUMIFS(Summary!$AO:$AO,Summary!$B:$B,'Delivery table'!$B229,Summary!$N:$N,'Delivery table'!$A229,Summary!$E:$E,"APPROVED")</f>
        <v>0</v>
      </c>
      <c r="H229" s="153">
        <f>SUMIFS(Summary!$AP:$AP,Summary!$B:$B,'Delivery table'!$B229,Summary!$N:$N,'Delivery table'!$A229,Summary!$E:$E,"APPROVED")</f>
        <v>0</v>
      </c>
      <c r="I229" s="153">
        <f>SUMIFS(Summary!$AQ:$AQ,Summary!$B:$B,'Delivery table'!$B229,Summary!$N:$N,'Delivery table'!$A229,Summary!$E:$E,"APPROVED")</f>
        <v>0</v>
      </c>
      <c r="J229" s="153">
        <f>SUMIFS(Summary!$AR:$AR,Summary!$B:$B,'Delivery table'!$B229,Summary!$N:$N,'Delivery table'!$A229,Summary!$E:$E,"APPROVED")</f>
        <v>0</v>
      </c>
      <c r="K229" s="153">
        <f>SUMIFS(Summary!$AS:$AS,Summary!$B:$B,'Delivery table'!$B229,Summary!$N:$N,'Delivery table'!$A229,Summary!$E:$E,"APPROVED")</f>
        <v>0</v>
      </c>
      <c r="L229" s="153">
        <f>SUMIFS(Summary!$AT:$AT,Summary!$B:$B,'Delivery table'!$B229,Summary!$N:$N,'Delivery table'!$A229,Summary!$E:$E,"APPROVED")</f>
        <v>0</v>
      </c>
      <c r="M229" s="153">
        <f>SUMIFS(Summary!$AU:$AU,Summary!$B:$B,'Delivery table'!$B229,Summary!$N:$N,'Delivery table'!$A229,Summary!$E:$E,"APPROVED")</f>
        <v>0</v>
      </c>
      <c r="N229" s="153">
        <f>SUMIFS(Summary!$AV:$AV,Summary!$B:$B,'Delivery table'!$B229,Summary!$N:$N,'Delivery table'!$A229,Summary!$E:$E,"APPROVED")</f>
        <v>0</v>
      </c>
    </row>
    <row r="230" spans="1:14">
      <c r="A230" s="156" t="s">
        <v>38</v>
      </c>
      <c r="B230" s="8" t="s">
        <v>122</v>
      </c>
      <c r="C230" s="8">
        <f>SUMIFS(Summary!$AK:$AK,Summary!$B:$B,'Delivery table'!$B230,Summary!$N:$N,'Delivery table'!$A230,Summary!$E:$E,"APPROVED")</f>
        <v>0</v>
      </c>
      <c r="D230" s="8">
        <f>SUMIFS(Summary!$AL:$AL,Summary!$B:$B,'Delivery table'!$B230,Summary!$N:$N,'Delivery table'!$A230,Summary!$E:$E,"APPROVED")</f>
        <v>0</v>
      </c>
      <c r="E230" s="8">
        <f>SUMIFS(Summary!$AM:$AM,Summary!$B:$B,'Delivery table'!$B230,Summary!$N:$N,'Delivery table'!$A230,Summary!$E:$E,"APPROVED")</f>
        <v>0</v>
      </c>
      <c r="F230" s="8">
        <f>SUMIFS(Summary!$AN:$AN,Summary!$B:$B,'Delivery table'!$B230,Summary!$N:$N,'Delivery table'!$A230,Summary!$E:$E,"APPROVED")</f>
        <v>0</v>
      </c>
      <c r="G230" s="8">
        <f>SUMIFS(Summary!$AO:$AO,Summary!$B:$B,'Delivery table'!$B230,Summary!$N:$N,'Delivery table'!$A230,Summary!$E:$E,"APPROVED")</f>
        <v>0</v>
      </c>
      <c r="H230" s="8">
        <f>SUMIFS(Summary!$AP:$AP,Summary!$B:$B,'Delivery table'!$B230,Summary!$N:$N,'Delivery table'!$A230,Summary!$E:$E,"APPROVED")</f>
        <v>0</v>
      </c>
      <c r="I230" s="8">
        <f>SUMIFS(Summary!$AQ:$AQ,Summary!$B:$B,'Delivery table'!$B230,Summary!$N:$N,'Delivery table'!$A230,Summary!$E:$E,"APPROVED")</f>
        <v>0</v>
      </c>
      <c r="J230" s="8">
        <f>SUMIFS(Summary!$AR:$AR,Summary!$B:$B,'Delivery table'!$B230,Summary!$N:$N,'Delivery table'!$A230,Summary!$E:$E,"APPROVED")</f>
        <v>0</v>
      </c>
      <c r="K230" s="8">
        <f>SUMIFS(Summary!$AS:$AS,Summary!$B:$B,'Delivery table'!$B230,Summary!$N:$N,'Delivery table'!$A230,Summary!$E:$E,"APPROVED")</f>
        <v>0</v>
      </c>
      <c r="L230" s="8">
        <f>SUMIFS(Summary!$AT:$AT,Summary!$B:$B,'Delivery table'!$B230,Summary!$N:$N,'Delivery table'!$A230,Summary!$E:$E,"APPROVED")</f>
        <v>0</v>
      </c>
      <c r="M230" s="8">
        <f>SUMIFS(Summary!$AU:$AU,Summary!$B:$B,'Delivery table'!$B230,Summary!$N:$N,'Delivery table'!$A230,Summary!$E:$E,"APPROVED")</f>
        <v>0</v>
      </c>
      <c r="N230" s="8">
        <f>SUMIFS(Summary!$AV:$AV,Summary!$B:$B,'Delivery table'!$B230,Summary!$N:$N,'Delivery table'!$A230,Summary!$E:$E,"APPROVED")</f>
        <v>0</v>
      </c>
    </row>
    <row r="231" spans="1:14">
      <c r="A231" s="157" t="s">
        <v>38</v>
      </c>
      <c r="B231" s="8" t="s">
        <v>123</v>
      </c>
      <c r="C231" s="153">
        <f>SUMIFS(Summary!$AK:$AK,Summary!$B:$B,'Delivery table'!$B231,Summary!$N:$N,'Delivery table'!$A231,Summary!$E:$E,"APPROVED")</f>
        <v>0</v>
      </c>
      <c r="D231" s="153">
        <f>SUMIFS(Summary!$AL:$AL,Summary!$B:$B,'Delivery table'!$B231,Summary!$N:$N,'Delivery table'!$A231,Summary!$E:$E,"APPROVED")</f>
        <v>0</v>
      </c>
      <c r="E231" s="153">
        <f>SUMIFS(Summary!$AM:$AM,Summary!$B:$B,'Delivery table'!$B231,Summary!$N:$N,'Delivery table'!$A231,Summary!$E:$E,"APPROVED")</f>
        <v>0</v>
      </c>
      <c r="F231" s="153">
        <f>SUMIFS(Summary!$AN:$AN,Summary!$B:$B,'Delivery table'!$B231,Summary!$N:$N,'Delivery table'!$A231,Summary!$E:$E,"APPROVED")</f>
        <v>0</v>
      </c>
      <c r="G231" s="153">
        <f>SUMIFS(Summary!$AO:$AO,Summary!$B:$B,'Delivery table'!$B231,Summary!$N:$N,'Delivery table'!$A231,Summary!$E:$E,"APPROVED")</f>
        <v>0</v>
      </c>
      <c r="H231" s="153">
        <f>SUMIFS(Summary!$AP:$AP,Summary!$B:$B,'Delivery table'!$B231,Summary!$N:$N,'Delivery table'!$A231,Summary!$E:$E,"APPROVED")</f>
        <v>0</v>
      </c>
      <c r="I231" s="153">
        <f>SUMIFS(Summary!$AQ:$AQ,Summary!$B:$B,'Delivery table'!$B231,Summary!$N:$N,'Delivery table'!$A231,Summary!$E:$E,"APPROVED")</f>
        <v>0</v>
      </c>
      <c r="J231" s="153">
        <f>SUMIFS(Summary!$AR:$AR,Summary!$B:$B,'Delivery table'!$B231,Summary!$N:$N,'Delivery table'!$A231,Summary!$E:$E,"APPROVED")</f>
        <v>0</v>
      </c>
      <c r="K231" s="153">
        <f>SUMIFS(Summary!$AS:$AS,Summary!$B:$B,'Delivery table'!$B231,Summary!$N:$N,'Delivery table'!$A231,Summary!$E:$E,"APPROVED")</f>
        <v>0</v>
      </c>
      <c r="L231" s="153">
        <f>SUMIFS(Summary!$AT:$AT,Summary!$B:$B,'Delivery table'!$B231,Summary!$N:$N,'Delivery table'!$A231,Summary!$E:$E,"APPROVED")</f>
        <v>0</v>
      </c>
      <c r="M231" s="153">
        <f>SUMIFS(Summary!$AU:$AU,Summary!$B:$B,'Delivery table'!$B231,Summary!$N:$N,'Delivery table'!$A231,Summary!$E:$E,"APPROVED")</f>
        <v>0</v>
      </c>
      <c r="N231" s="153">
        <f>SUMIFS(Summary!$AV:$AV,Summary!$B:$B,'Delivery table'!$B231,Summary!$N:$N,'Delivery table'!$A231,Summary!$E:$E,"APPROVED")</f>
        <v>0</v>
      </c>
    </row>
    <row r="232" spans="1:14">
      <c r="A232" s="156" t="s">
        <v>38</v>
      </c>
      <c r="B232" s="8" t="s">
        <v>124</v>
      </c>
      <c r="C232" s="8">
        <f>SUMIFS(Summary!$AK:$AK,Summary!$B:$B,'Delivery table'!$B232,Summary!$N:$N,'Delivery table'!$A232,Summary!$E:$E,"APPROVED")</f>
        <v>0</v>
      </c>
      <c r="D232" s="8">
        <f>SUMIFS(Summary!$AL:$AL,Summary!$B:$B,'Delivery table'!$B232,Summary!$N:$N,'Delivery table'!$A232,Summary!$E:$E,"APPROVED")</f>
        <v>0</v>
      </c>
      <c r="E232" s="8">
        <f>SUMIFS(Summary!$AM:$AM,Summary!$B:$B,'Delivery table'!$B232,Summary!$N:$N,'Delivery table'!$A232,Summary!$E:$E,"APPROVED")</f>
        <v>0</v>
      </c>
      <c r="F232" s="8">
        <f>SUMIFS(Summary!$AN:$AN,Summary!$B:$B,'Delivery table'!$B232,Summary!$N:$N,'Delivery table'!$A232,Summary!$E:$E,"APPROVED")</f>
        <v>0</v>
      </c>
      <c r="G232" s="8">
        <f>SUMIFS(Summary!$AO:$AO,Summary!$B:$B,'Delivery table'!$B232,Summary!$N:$N,'Delivery table'!$A232,Summary!$E:$E,"APPROVED")</f>
        <v>0</v>
      </c>
      <c r="H232" s="8">
        <f>SUMIFS(Summary!$AP:$AP,Summary!$B:$B,'Delivery table'!$B232,Summary!$N:$N,'Delivery table'!$A232,Summary!$E:$E,"APPROVED")</f>
        <v>0</v>
      </c>
      <c r="I232" s="8">
        <f>SUMIFS(Summary!$AQ:$AQ,Summary!$B:$B,'Delivery table'!$B232,Summary!$N:$N,'Delivery table'!$A232,Summary!$E:$E,"APPROVED")</f>
        <v>0</v>
      </c>
      <c r="J232" s="8">
        <f>SUMIFS(Summary!$AR:$AR,Summary!$B:$B,'Delivery table'!$B232,Summary!$N:$N,'Delivery table'!$A232,Summary!$E:$E,"APPROVED")</f>
        <v>0</v>
      </c>
      <c r="K232" s="8">
        <f>SUMIFS(Summary!$AS:$AS,Summary!$B:$B,'Delivery table'!$B232,Summary!$N:$N,'Delivery table'!$A232,Summary!$E:$E,"APPROVED")</f>
        <v>0</v>
      </c>
      <c r="L232" s="8">
        <f>SUMIFS(Summary!$AT:$AT,Summary!$B:$B,'Delivery table'!$B232,Summary!$N:$N,'Delivery table'!$A232,Summary!$E:$E,"APPROVED")</f>
        <v>0</v>
      </c>
      <c r="M232" s="8">
        <f>SUMIFS(Summary!$AU:$AU,Summary!$B:$B,'Delivery table'!$B232,Summary!$N:$N,'Delivery table'!$A232,Summary!$E:$E,"APPROVED")</f>
        <v>0</v>
      </c>
      <c r="N232" s="8">
        <f>SUMIFS(Summary!$AV:$AV,Summary!$B:$B,'Delivery table'!$B232,Summary!$N:$N,'Delivery table'!$A232,Summary!$E:$E,"APPROVED")</f>
        <v>0</v>
      </c>
    </row>
    <row r="233" spans="1:14">
      <c r="A233" s="157" t="s">
        <v>38</v>
      </c>
      <c r="B233" s="8" t="s">
        <v>512</v>
      </c>
      <c r="C233" s="153">
        <f>SUMIFS(Summary!$AK:$AK,Summary!$B:$B,'Delivery table'!$B233,Summary!$N:$N,'Delivery table'!$A233,Summary!$E:$E,"APPROVED")</f>
        <v>0</v>
      </c>
      <c r="D233" s="153">
        <f>SUMIFS(Summary!$AL:$AL,Summary!$B:$B,'Delivery table'!$B233,Summary!$N:$N,'Delivery table'!$A233,Summary!$E:$E,"APPROVED")</f>
        <v>0</v>
      </c>
      <c r="E233" s="153">
        <f>SUMIFS(Summary!$AM:$AM,Summary!$B:$B,'Delivery table'!$B233,Summary!$N:$N,'Delivery table'!$A233,Summary!$E:$E,"APPROVED")</f>
        <v>0</v>
      </c>
      <c r="F233" s="153">
        <f>SUMIFS(Summary!$AN:$AN,Summary!$B:$B,'Delivery table'!$B233,Summary!$N:$N,'Delivery table'!$A233,Summary!$E:$E,"APPROVED")</f>
        <v>0</v>
      </c>
      <c r="G233" s="153">
        <f>SUMIFS(Summary!$AO:$AO,Summary!$B:$B,'Delivery table'!$B233,Summary!$N:$N,'Delivery table'!$A233,Summary!$E:$E,"APPROVED")</f>
        <v>0</v>
      </c>
      <c r="H233" s="153">
        <f>SUMIFS(Summary!$AP:$AP,Summary!$B:$B,'Delivery table'!$B233,Summary!$N:$N,'Delivery table'!$A233,Summary!$E:$E,"APPROVED")</f>
        <v>0</v>
      </c>
      <c r="I233" s="153">
        <f>SUMIFS(Summary!$AQ:$AQ,Summary!$B:$B,'Delivery table'!$B233,Summary!$N:$N,'Delivery table'!$A233,Summary!$E:$E,"APPROVED")</f>
        <v>0</v>
      </c>
      <c r="J233" s="153">
        <f>SUMIFS(Summary!$AR:$AR,Summary!$B:$B,'Delivery table'!$B233,Summary!$N:$N,'Delivery table'!$A233,Summary!$E:$E,"APPROVED")</f>
        <v>0</v>
      </c>
      <c r="K233" s="153">
        <f>SUMIFS(Summary!$AS:$AS,Summary!$B:$B,'Delivery table'!$B233,Summary!$N:$N,'Delivery table'!$A233,Summary!$E:$E,"APPROVED")</f>
        <v>0</v>
      </c>
      <c r="L233" s="153">
        <f>SUMIFS(Summary!$AT:$AT,Summary!$B:$B,'Delivery table'!$B233,Summary!$N:$N,'Delivery table'!$A233,Summary!$E:$E,"APPROVED")</f>
        <v>0</v>
      </c>
      <c r="M233" s="153">
        <f>SUMIFS(Summary!$AU:$AU,Summary!$B:$B,'Delivery table'!$B233,Summary!$N:$N,'Delivery table'!$A233,Summary!$E:$E,"APPROVED")</f>
        <v>0</v>
      </c>
      <c r="N233" s="153">
        <f>SUMIFS(Summary!$AV:$AV,Summary!$B:$B,'Delivery table'!$B233,Summary!$N:$N,'Delivery table'!$A233,Summary!$E:$E,"APPROVED")</f>
        <v>0</v>
      </c>
    </row>
    <row r="234" spans="1:14">
      <c r="A234" s="156" t="s">
        <v>127</v>
      </c>
      <c r="B234" s="8" t="s">
        <v>73</v>
      </c>
      <c r="C234" s="8">
        <f>SUMIFS(Summary!$AK:$AK,Summary!$B:$B,'Delivery table'!$B234,Summary!$N:$N,'Delivery table'!$A234,Summary!$E:$E,"APPROVED")</f>
        <v>0</v>
      </c>
      <c r="D234" s="8">
        <f>SUMIFS(Summary!$AL:$AL,Summary!$B:$B,'Delivery table'!$B234,Summary!$N:$N,'Delivery table'!$A234,Summary!$E:$E,"APPROVED")</f>
        <v>0</v>
      </c>
      <c r="E234" s="8">
        <f>SUMIFS(Summary!$AM:$AM,Summary!$B:$B,'Delivery table'!$B234,Summary!$N:$N,'Delivery table'!$A234,Summary!$E:$E,"APPROVED")</f>
        <v>0</v>
      </c>
      <c r="F234" s="8">
        <f>SUMIFS(Summary!$AN:$AN,Summary!$B:$B,'Delivery table'!$B234,Summary!$N:$N,'Delivery table'!$A234,Summary!$E:$E,"APPROVED")</f>
        <v>0</v>
      </c>
      <c r="G234" s="8">
        <f>SUMIFS(Summary!$AO:$AO,Summary!$B:$B,'Delivery table'!$B234,Summary!$N:$N,'Delivery table'!$A234,Summary!$E:$E,"APPROVED")</f>
        <v>0</v>
      </c>
      <c r="H234" s="8">
        <f>SUMIFS(Summary!$AP:$AP,Summary!$B:$B,'Delivery table'!$B234,Summary!$N:$N,'Delivery table'!$A234,Summary!$E:$E,"APPROVED")</f>
        <v>0</v>
      </c>
      <c r="I234" s="8">
        <f>SUMIFS(Summary!$AQ:$AQ,Summary!$B:$B,'Delivery table'!$B234,Summary!$N:$N,'Delivery table'!$A234,Summary!$E:$E,"APPROVED")</f>
        <v>0</v>
      </c>
      <c r="J234" s="8">
        <f>SUMIFS(Summary!$AR:$AR,Summary!$B:$B,'Delivery table'!$B234,Summary!$N:$N,'Delivery table'!$A234,Summary!$E:$E,"APPROVED")</f>
        <v>0</v>
      </c>
      <c r="K234" s="8">
        <f>SUMIFS(Summary!$AS:$AS,Summary!$B:$B,'Delivery table'!$B234,Summary!$N:$N,'Delivery table'!$A234,Summary!$E:$E,"APPROVED")</f>
        <v>0</v>
      </c>
      <c r="L234" s="8">
        <f>SUMIFS(Summary!$AT:$AT,Summary!$B:$B,'Delivery table'!$B234,Summary!$N:$N,'Delivery table'!$A234,Summary!$E:$E,"APPROVED")</f>
        <v>0</v>
      </c>
      <c r="M234" s="8">
        <f>SUMIFS(Summary!$AU:$AU,Summary!$B:$B,'Delivery table'!$B234,Summary!$N:$N,'Delivery table'!$A234,Summary!$E:$E,"APPROVED")</f>
        <v>0</v>
      </c>
      <c r="N234" s="8">
        <f>SUMIFS(Summary!$AV:$AV,Summary!$B:$B,'Delivery table'!$B234,Summary!$N:$N,'Delivery table'!$A234,Summary!$E:$E,"APPROVED")</f>
        <v>0</v>
      </c>
    </row>
    <row r="235" spans="1:14">
      <c r="A235" s="157" t="s">
        <v>127</v>
      </c>
      <c r="B235" s="8" t="s">
        <v>40</v>
      </c>
      <c r="C235" s="153">
        <f>SUMIFS(Summary!$AK:$AK,Summary!$B:$B,'Delivery table'!$B235,Summary!$N:$N,'Delivery table'!$A235,Summary!$E:$E,"APPROVED")</f>
        <v>0</v>
      </c>
      <c r="D235" s="153">
        <f>SUMIFS(Summary!$AL:$AL,Summary!$B:$B,'Delivery table'!$B235,Summary!$N:$N,'Delivery table'!$A235,Summary!$E:$E,"APPROVED")</f>
        <v>0</v>
      </c>
      <c r="E235" s="153">
        <f>SUMIFS(Summary!$AM:$AM,Summary!$B:$B,'Delivery table'!$B235,Summary!$N:$N,'Delivery table'!$A235,Summary!$E:$E,"APPROVED")</f>
        <v>0</v>
      </c>
      <c r="F235" s="153">
        <f>SUMIFS(Summary!$AN:$AN,Summary!$B:$B,'Delivery table'!$B235,Summary!$N:$N,'Delivery table'!$A235,Summary!$E:$E,"APPROVED")</f>
        <v>0</v>
      </c>
      <c r="G235" s="153">
        <f>SUMIFS(Summary!$AO:$AO,Summary!$B:$B,'Delivery table'!$B235,Summary!$N:$N,'Delivery table'!$A235,Summary!$E:$E,"APPROVED")</f>
        <v>0</v>
      </c>
      <c r="H235" s="153">
        <f>SUMIFS(Summary!$AP:$AP,Summary!$B:$B,'Delivery table'!$B235,Summary!$N:$N,'Delivery table'!$A235,Summary!$E:$E,"APPROVED")</f>
        <v>0</v>
      </c>
      <c r="I235" s="153">
        <f>SUMIFS(Summary!$AQ:$AQ,Summary!$B:$B,'Delivery table'!$B235,Summary!$N:$N,'Delivery table'!$A235,Summary!$E:$E,"APPROVED")</f>
        <v>0</v>
      </c>
      <c r="J235" s="153">
        <f>SUMIFS(Summary!$AR:$AR,Summary!$B:$B,'Delivery table'!$B235,Summary!$N:$N,'Delivery table'!$A235,Summary!$E:$E,"APPROVED")</f>
        <v>0</v>
      </c>
      <c r="K235" s="153">
        <f>SUMIFS(Summary!$AS:$AS,Summary!$B:$B,'Delivery table'!$B235,Summary!$N:$N,'Delivery table'!$A235,Summary!$E:$E,"APPROVED")</f>
        <v>0</v>
      </c>
      <c r="L235" s="153">
        <f>SUMIFS(Summary!$AT:$AT,Summary!$B:$B,'Delivery table'!$B235,Summary!$N:$N,'Delivery table'!$A235,Summary!$E:$E,"APPROVED")</f>
        <v>0</v>
      </c>
      <c r="M235" s="153">
        <f>SUMIFS(Summary!$AU:$AU,Summary!$B:$B,'Delivery table'!$B235,Summary!$N:$N,'Delivery table'!$A235,Summary!$E:$E,"APPROVED")</f>
        <v>0</v>
      </c>
      <c r="N235" s="153">
        <f>SUMIFS(Summary!$AV:$AV,Summary!$B:$B,'Delivery table'!$B235,Summary!$N:$N,'Delivery table'!$A235,Summary!$E:$E,"APPROVED")</f>
        <v>0</v>
      </c>
    </row>
    <row r="236" spans="1:14">
      <c r="A236" s="156" t="s">
        <v>127</v>
      </c>
      <c r="B236" s="8" t="s">
        <v>74</v>
      </c>
      <c r="C236" s="8">
        <f>SUMIFS(Summary!$AK:$AK,Summary!$B:$B,'Delivery table'!$B236,Summary!$N:$N,'Delivery table'!$A236,Summary!$E:$E,"APPROVED")</f>
        <v>0</v>
      </c>
      <c r="D236" s="8">
        <f>SUMIFS(Summary!$AL:$AL,Summary!$B:$B,'Delivery table'!$B236,Summary!$N:$N,'Delivery table'!$A236,Summary!$E:$E,"APPROVED")</f>
        <v>0</v>
      </c>
      <c r="E236" s="8">
        <f>SUMIFS(Summary!$AM:$AM,Summary!$B:$B,'Delivery table'!$B236,Summary!$N:$N,'Delivery table'!$A236,Summary!$E:$E,"APPROVED")</f>
        <v>0</v>
      </c>
      <c r="F236" s="8">
        <f>SUMIFS(Summary!$AN:$AN,Summary!$B:$B,'Delivery table'!$B236,Summary!$N:$N,'Delivery table'!$A236,Summary!$E:$E,"APPROVED")</f>
        <v>0</v>
      </c>
      <c r="G236" s="8">
        <f>SUMIFS(Summary!$AO:$AO,Summary!$B:$B,'Delivery table'!$B236,Summary!$N:$N,'Delivery table'!$A236,Summary!$E:$E,"APPROVED")</f>
        <v>0</v>
      </c>
      <c r="H236" s="8">
        <f>SUMIFS(Summary!$AP:$AP,Summary!$B:$B,'Delivery table'!$B236,Summary!$N:$N,'Delivery table'!$A236,Summary!$E:$E,"APPROVED")</f>
        <v>0</v>
      </c>
      <c r="I236" s="8">
        <f>SUMIFS(Summary!$AQ:$AQ,Summary!$B:$B,'Delivery table'!$B236,Summary!$N:$N,'Delivery table'!$A236,Summary!$E:$E,"APPROVED")</f>
        <v>0</v>
      </c>
      <c r="J236" s="8">
        <f>SUMIFS(Summary!$AR:$AR,Summary!$B:$B,'Delivery table'!$B236,Summary!$N:$N,'Delivery table'!$A236,Summary!$E:$E,"APPROVED")</f>
        <v>0</v>
      </c>
      <c r="K236" s="8">
        <f>SUMIFS(Summary!$AS:$AS,Summary!$B:$B,'Delivery table'!$B236,Summary!$N:$N,'Delivery table'!$A236,Summary!$E:$E,"APPROVED")</f>
        <v>0</v>
      </c>
      <c r="L236" s="8">
        <f>SUMIFS(Summary!$AT:$AT,Summary!$B:$B,'Delivery table'!$B236,Summary!$N:$N,'Delivery table'!$A236,Summary!$E:$E,"APPROVED")</f>
        <v>0</v>
      </c>
      <c r="M236" s="8">
        <f>SUMIFS(Summary!$AU:$AU,Summary!$B:$B,'Delivery table'!$B236,Summary!$N:$N,'Delivery table'!$A236,Summary!$E:$E,"APPROVED")</f>
        <v>0</v>
      </c>
      <c r="N236" s="8">
        <f>SUMIFS(Summary!$AV:$AV,Summary!$B:$B,'Delivery table'!$B236,Summary!$N:$N,'Delivery table'!$A236,Summary!$E:$E,"APPROVED")</f>
        <v>0</v>
      </c>
    </row>
    <row r="237" spans="1:14">
      <c r="A237" s="157" t="s">
        <v>127</v>
      </c>
      <c r="B237" s="8" t="s">
        <v>53</v>
      </c>
      <c r="C237" s="153">
        <f>SUMIFS(Summary!$AK:$AK,Summary!$B:$B,'Delivery table'!$B237,Summary!$N:$N,'Delivery table'!$A237,Summary!$E:$E,"APPROVED")</f>
        <v>0</v>
      </c>
      <c r="D237" s="153">
        <f>SUMIFS(Summary!$AL:$AL,Summary!$B:$B,'Delivery table'!$B237,Summary!$N:$N,'Delivery table'!$A237,Summary!$E:$E,"APPROVED")</f>
        <v>0</v>
      </c>
      <c r="E237" s="153">
        <f>SUMIFS(Summary!$AM:$AM,Summary!$B:$B,'Delivery table'!$B237,Summary!$N:$N,'Delivery table'!$A237,Summary!$E:$E,"APPROVED")</f>
        <v>0</v>
      </c>
      <c r="F237" s="153">
        <f>SUMIFS(Summary!$AN:$AN,Summary!$B:$B,'Delivery table'!$B237,Summary!$N:$N,'Delivery table'!$A237,Summary!$E:$E,"APPROVED")</f>
        <v>0</v>
      </c>
      <c r="G237" s="153">
        <f>SUMIFS(Summary!$AO:$AO,Summary!$B:$B,'Delivery table'!$B237,Summary!$N:$N,'Delivery table'!$A237,Summary!$E:$E,"APPROVED")</f>
        <v>0</v>
      </c>
      <c r="H237" s="153">
        <f>SUMIFS(Summary!$AP:$AP,Summary!$B:$B,'Delivery table'!$B237,Summary!$N:$N,'Delivery table'!$A237,Summary!$E:$E,"APPROVED")</f>
        <v>0</v>
      </c>
      <c r="I237" s="153">
        <f>SUMIFS(Summary!$AQ:$AQ,Summary!$B:$B,'Delivery table'!$B237,Summary!$N:$N,'Delivery table'!$A237,Summary!$E:$E,"APPROVED")</f>
        <v>0</v>
      </c>
      <c r="J237" s="153">
        <f>SUMIFS(Summary!$AR:$AR,Summary!$B:$B,'Delivery table'!$B237,Summary!$N:$N,'Delivery table'!$A237,Summary!$E:$E,"APPROVED")</f>
        <v>0</v>
      </c>
      <c r="K237" s="153">
        <f>SUMIFS(Summary!$AS:$AS,Summary!$B:$B,'Delivery table'!$B237,Summary!$N:$N,'Delivery table'!$A237,Summary!$E:$E,"APPROVED")</f>
        <v>0</v>
      </c>
      <c r="L237" s="153">
        <f>SUMIFS(Summary!$AT:$AT,Summary!$B:$B,'Delivery table'!$B237,Summary!$N:$N,'Delivery table'!$A237,Summary!$E:$E,"APPROVED")</f>
        <v>0</v>
      </c>
      <c r="M237" s="153">
        <f>SUMIFS(Summary!$AU:$AU,Summary!$B:$B,'Delivery table'!$B237,Summary!$N:$N,'Delivery table'!$A237,Summary!$E:$E,"APPROVED")</f>
        <v>0</v>
      </c>
      <c r="N237" s="153">
        <f>SUMIFS(Summary!$AV:$AV,Summary!$B:$B,'Delivery table'!$B237,Summary!$N:$N,'Delivery table'!$A237,Summary!$E:$E,"APPROVED")</f>
        <v>0</v>
      </c>
    </row>
    <row r="238" spans="1:14">
      <c r="A238" s="156" t="s">
        <v>127</v>
      </c>
      <c r="B238" s="8" t="s">
        <v>76</v>
      </c>
      <c r="C238" s="8">
        <f>SUMIFS(Summary!$AK:$AK,Summary!$B:$B,'Delivery table'!$B238,Summary!$N:$N,'Delivery table'!$A238,Summary!$E:$E,"APPROVED")</f>
        <v>0</v>
      </c>
      <c r="D238" s="8">
        <f>SUMIFS(Summary!$AL:$AL,Summary!$B:$B,'Delivery table'!$B238,Summary!$N:$N,'Delivery table'!$A238,Summary!$E:$E,"APPROVED")</f>
        <v>0</v>
      </c>
      <c r="E238" s="8">
        <f>SUMIFS(Summary!$AM:$AM,Summary!$B:$B,'Delivery table'!$B238,Summary!$N:$N,'Delivery table'!$A238,Summary!$E:$E,"APPROVED")</f>
        <v>0</v>
      </c>
      <c r="F238" s="8">
        <f>SUMIFS(Summary!$AN:$AN,Summary!$B:$B,'Delivery table'!$B238,Summary!$N:$N,'Delivery table'!$A238,Summary!$E:$E,"APPROVED")</f>
        <v>0</v>
      </c>
      <c r="G238" s="8">
        <f>SUMIFS(Summary!$AO:$AO,Summary!$B:$B,'Delivery table'!$B238,Summary!$N:$N,'Delivery table'!$A238,Summary!$E:$E,"APPROVED")</f>
        <v>0</v>
      </c>
      <c r="H238" s="8">
        <f>SUMIFS(Summary!$AP:$AP,Summary!$B:$B,'Delivery table'!$B238,Summary!$N:$N,'Delivery table'!$A238,Summary!$E:$E,"APPROVED")</f>
        <v>0</v>
      </c>
      <c r="I238" s="8">
        <f>SUMIFS(Summary!$AQ:$AQ,Summary!$B:$B,'Delivery table'!$B238,Summary!$N:$N,'Delivery table'!$A238,Summary!$E:$E,"APPROVED")</f>
        <v>0</v>
      </c>
      <c r="J238" s="8">
        <f>SUMIFS(Summary!$AR:$AR,Summary!$B:$B,'Delivery table'!$B238,Summary!$N:$N,'Delivery table'!$A238,Summary!$E:$E,"APPROVED")</f>
        <v>0</v>
      </c>
      <c r="K238" s="8">
        <f>SUMIFS(Summary!$AS:$AS,Summary!$B:$B,'Delivery table'!$B238,Summary!$N:$N,'Delivery table'!$A238,Summary!$E:$E,"APPROVED")</f>
        <v>0</v>
      </c>
      <c r="L238" s="8">
        <f>SUMIFS(Summary!$AT:$AT,Summary!$B:$B,'Delivery table'!$B238,Summary!$N:$N,'Delivery table'!$A238,Summary!$E:$E,"APPROVED")</f>
        <v>0</v>
      </c>
      <c r="M238" s="8">
        <f>SUMIFS(Summary!$AU:$AU,Summary!$B:$B,'Delivery table'!$B238,Summary!$N:$N,'Delivery table'!$A238,Summary!$E:$E,"APPROVED")</f>
        <v>0</v>
      </c>
      <c r="N238" s="8">
        <f>SUMIFS(Summary!$AV:$AV,Summary!$B:$B,'Delivery table'!$B238,Summary!$N:$N,'Delivery table'!$A238,Summary!$E:$E,"APPROVED")</f>
        <v>0</v>
      </c>
    </row>
    <row r="239" spans="1:14">
      <c r="A239" s="157" t="s">
        <v>127</v>
      </c>
      <c r="B239" s="8" t="s">
        <v>19</v>
      </c>
      <c r="C239" s="153">
        <f>SUMIFS(Summary!$AK:$AK,Summary!$B:$B,'Delivery table'!$B239,Summary!$N:$N,'Delivery table'!$A239,Summary!$E:$E,"APPROVED")</f>
        <v>0</v>
      </c>
      <c r="D239" s="153">
        <f>SUMIFS(Summary!$AL:$AL,Summary!$B:$B,'Delivery table'!$B239,Summary!$N:$N,'Delivery table'!$A239,Summary!$E:$E,"APPROVED")</f>
        <v>0</v>
      </c>
      <c r="E239" s="153">
        <f>SUMIFS(Summary!$AM:$AM,Summary!$B:$B,'Delivery table'!$B239,Summary!$N:$N,'Delivery table'!$A239,Summary!$E:$E,"APPROVED")</f>
        <v>0</v>
      </c>
      <c r="F239" s="153">
        <f>SUMIFS(Summary!$AN:$AN,Summary!$B:$B,'Delivery table'!$B239,Summary!$N:$N,'Delivery table'!$A239,Summary!$E:$E,"APPROVED")</f>
        <v>0</v>
      </c>
      <c r="G239" s="153">
        <f>SUMIFS(Summary!$AO:$AO,Summary!$B:$B,'Delivery table'!$B239,Summary!$N:$N,'Delivery table'!$A239,Summary!$E:$E,"APPROVED")</f>
        <v>0</v>
      </c>
      <c r="H239" s="153">
        <f>SUMIFS(Summary!$AP:$AP,Summary!$B:$B,'Delivery table'!$B239,Summary!$N:$N,'Delivery table'!$A239,Summary!$E:$E,"APPROVED")</f>
        <v>0</v>
      </c>
      <c r="I239" s="153">
        <f>SUMIFS(Summary!$AQ:$AQ,Summary!$B:$B,'Delivery table'!$B239,Summary!$N:$N,'Delivery table'!$A239,Summary!$E:$E,"APPROVED")</f>
        <v>0</v>
      </c>
      <c r="J239" s="153">
        <f>SUMIFS(Summary!$AR:$AR,Summary!$B:$B,'Delivery table'!$B239,Summary!$N:$N,'Delivery table'!$A239,Summary!$E:$E,"APPROVED")</f>
        <v>0</v>
      </c>
      <c r="K239" s="153">
        <f>SUMIFS(Summary!$AS:$AS,Summary!$B:$B,'Delivery table'!$B239,Summary!$N:$N,'Delivery table'!$A239,Summary!$E:$E,"APPROVED")</f>
        <v>0</v>
      </c>
      <c r="L239" s="153">
        <f>SUMIFS(Summary!$AT:$AT,Summary!$B:$B,'Delivery table'!$B239,Summary!$N:$N,'Delivery table'!$A239,Summary!$E:$E,"APPROVED")</f>
        <v>0</v>
      </c>
      <c r="M239" s="153">
        <f>SUMIFS(Summary!$AU:$AU,Summary!$B:$B,'Delivery table'!$B239,Summary!$N:$N,'Delivery table'!$A239,Summary!$E:$E,"APPROVED")</f>
        <v>0</v>
      </c>
      <c r="N239" s="153">
        <f>SUMIFS(Summary!$AV:$AV,Summary!$B:$B,'Delivery table'!$B239,Summary!$N:$N,'Delivery table'!$A239,Summary!$E:$E,"APPROVED")</f>
        <v>0</v>
      </c>
    </row>
    <row r="240" spans="1:14">
      <c r="A240" s="156" t="s">
        <v>127</v>
      </c>
      <c r="B240" s="8" t="s">
        <v>77</v>
      </c>
      <c r="C240" s="8">
        <f>SUMIFS(Summary!$AK:$AK,Summary!$B:$B,'Delivery table'!$B240,Summary!$N:$N,'Delivery table'!$A240,Summary!$E:$E,"APPROVED")</f>
        <v>0</v>
      </c>
      <c r="D240" s="8">
        <f>SUMIFS(Summary!$AL:$AL,Summary!$B:$B,'Delivery table'!$B240,Summary!$N:$N,'Delivery table'!$A240,Summary!$E:$E,"APPROVED")</f>
        <v>0</v>
      </c>
      <c r="E240" s="8">
        <f>SUMIFS(Summary!$AM:$AM,Summary!$B:$B,'Delivery table'!$B240,Summary!$N:$N,'Delivery table'!$A240,Summary!$E:$E,"APPROVED")</f>
        <v>0</v>
      </c>
      <c r="F240" s="8">
        <f>SUMIFS(Summary!$AN:$AN,Summary!$B:$B,'Delivery table'!$B240,Summary!$N:$N,'Delivery table'!$A240,Summary!$E:$E,"APPROVED")</f>
        <v>0</v>
      </c>
      <c r="G240" s="8">
        <f>SUMIFS(Summary!$AO:$AO,Summary!$B:$B,'Delivery table'!$B240,Summary!$N:$N,'Delivery table'!$A240,Summary!$E:$E,"APPROVED")</f>
        <v>0</v>
      </c>
      <c r="H240" s="8">
        <f>SUMIFS(Summary!$AP:$AP,Summary!$B:$B,'Delivery table'!$B240,Summary!$N:$N,'Delivery table'!$A240,Summary!$E:$E,"APPROVED")</f>
        <v>0</v>
      </c>
      <c r="I240" s="8">
        <f>SUMIFS(Summary!$AQ:$AQ,Summary!$B:$B,'Delivery table'!$B240,Summary!$N:$N,'Delivery table'!$A240,Summary!$E:$E,"APPROVED")</f>
        <v>0</v>
      </c>
      <c r="J240" s="8">
        <f>SUMIFS(Summary!$AR:$AR,Summary!$B:$B,'Delivery table'!$B240,Summary!$N:$N,'Delivery table'!$A240,Summary!$E:$E,"APPROVED")</f>
        <v>0</v>
      </c>
      <c r="K240" s="8">
        <f>SUMIFS(Summary!$AS:$AS,Summary!$B:$B,'Delivery table'!$B240,Summary!$N:$N,'Delivery table'!$A240,Summary!$E:$E,"APPROVED")</f>
        <v>0</v>
      </c>
      <c r="L240" s="8">
        <f>SUMIFS(Summary!$AT:$AT,Summary!$B:$B,'Delivery table'!$B240,Summary!$N:$N,'Delivery table'!$A240,Summary!$E:$E,"APPROVED")</f>
        <v>0</v>
      </c>
      <c r="M240" s="8">
        <f>SUMIFS(Summary!$AU:$AU,Summary!$B:$B,'Delivery table'!$B240,Summary!$N:$N,'Delivery table'!$A240,Summary!$E:$E,"APPROVED")</f>
        <v>0</v>
      </c>
      <c r="N240" s="8">
        <f>SUMIFS(Summary!$AV:$AV,Summary!$B:$B,'Delivery table'!$B240,Summary!$N:$N,'Delivery table'!$A240,Summary!$E:$E,"APPROVED")</f>
        <v>0</v>
      </c>
    </row>
    <row r="241" spans="1:14">
      <c r="A241" s="157" t="s">
        <v>127</v>
      </c>
      <c r="B241" s="8" t="s">
        <v>78</v>
      </c>
      <c r="C241" s="153">
        <f>SUMIFS(Summary!$AK:$AK,Summary!$B:$B,'Delivery table'!$B241,Summary!$N:$N,'Delivery table'!$A241,Summary!$E:$E,"APPROVED")</f>
        <v>0</v>
      </c>
      <c r="D241" s="153">
        <f>SUMIFS(Summary!$AL:$AL,Summary!$B:$B,'Delivery table'!$B241,Summary!$N:$N,'Delivery table'!$A241,Summary!$E:$E,"APPROVED")</f>
        <v>0</v>
      </c>
      <c r="E241" s="153">
        <f>SUMIFS(Summary!$AM:$AM,Summary!$B:$B,'Delivery table'!$B241,Summary!$N:$N,'Delivery table'!$A241,Summary!$E:$E,"APPROVED")</f>
        <v>0</v>
      </c>
      <c r="F241" s="153">
        <f>SUMIFS(Summary!$AN:$AN,Summary!$B:$B,'Delivery table'!$B241,Summary!$N:$N,'Delivery table'!$A241,Summary!$E:$E,"APPROVED")</f>
        <v>0</v>
      </c>
      <c r="G241" s="153">
        <f>SUMIFS(Summary!$AO:$AO,Summary!$B:$B,'Delivery table'!$B241,Summary!$N:$N,'Delivery table'!$A241,Summary!$E:$E,"APPROVED")</f>
        <v>0</v>
      </c>
      <c r="H241" s="153">
        <f>SUMIFS(Summary!$AP:$AP,Summary!$B:$B,'Delivery table'!$B241,Summary!$N:$N,'Delivery table'!$A241,Summary!$E:$E,"APPROVED")</f>
        <v>0</v>
      </c>
      <c r="I241" s="153">
        <f>SUMIFS(Summary!$AQ:$AQ,Summary!$B:$B,'Delivery table'!$B241,Summary!$N:$N,'Delivery table'!$A241,Summary!$E:$E,"APPROVED")</f>
        <v>0</v>
      </c>
      <c r="J241" s="153">
        <f>SUMIFS(Summary!$AR:$AR,Summary!$B:$B,'Delivery table'!$B241,Summary!$N:$N,'Delivery table'!$A241,Summary!$E:$E,"APPROVED")</f>
        <v>0</v>
      </c>
      <c r="K241" s="153">
        <f>SUMIFS(Summary!$AS:$AS,Summary!$B:$B,'Delivery table'!$B241,Summary!$N:$N,'Delivery table'!$A241,Summary!$E:$E,"APPROVED")</f>
        <v>0</v>
      </c>
      <c r="L241" s="153">
        <f>SUMIFS(Summary!$AT:$AT,Summary!$B:$B,'Delivery table'!$B241,Summary!$N:$N,'Delivery table'!$A241,Summary!$E:$E,"APPROVED")</f>
        <v>0</v>
      </c>
      <c r="M241" s="153">
        <f>SUMIFS(Summary!$AU:$AU,Summary!$B:$B,'Delivery table'!$B241,Summary!$N:$N,'Delivery table'!$A241,Summary!$E:$E,"APPROVED")</f>
        <v>0</v>
      </c>
      <c r="N241" s="153">
        <f>SUMIFS(Summary!$AV:$AV,Summary!$B:$B,'Delivery table'!$B241,Summary!$N:$N,'Delivery table'!$A241,Summary!$E:$E,"APPROVED")</f>
        <v>0</v>
      </c>
    </row>
    <row r="242" spans="1:14">
      <c r="A242" s="156" t="s">
        <v>127</v>
      </c>
      <c r="B242" s="8" t="s">
        <v>79</v>
      </c>
      <c r="C242" s="8">
        <f>SUMIFS(Summary!$AK:$AK,Summary!$B:$B,'Delivery table'!$B242,Summary!$N:$N,'Delivery table'!$A242,Summary!$E:$E,"APPROVED")</f>
        <v>0</v>
      </c>
      <c r="D242" s="8">
        <f>SUMIFS(Summary!$AL:$AL,Summary!$B:$B,'Delivery table'!$B242,Summary!$N:$N,'Delivery table'!$A242,Summary!$E:$E,"APPROVED")</f>
        <v>0</v>
      </c>
      <c r="E242" s="8">
        <f>SUMIFS(Summary!$AM:$AM,Summary!$B:$B,'Delivery table'!$B242,Summary!$N:$N,'Delivery table'!$A242,Summary!$E:$E,"APPROVED")</f>
        <v>0</v>
      </c>
      <c r="F242" s="8">
        <f>SUMIFS(Summary!$AN:$AN,Summary!$B:$B,'Delivery table'!$B242,Summary!$N:$N,'Delivery table'!$A242,Summary!$E:$E,"APPROVED")</f>
        <v>0</v>
      </c>
      <c r="G242" s="8">
        <f>SUMIFS(Summary!$AO:$AO,Summary!$B:$B,'Delivery table'!$B242,Summary!$N:$N,'Delivery table'!$A242,Summary!$E:$E,"APPROVED")</f>
        <v>0</v>
      </c>
      <c r="H242" s="8">
        <f>SUMIFS(Summary!$AP:$AP,Summary!$B:$B,'Delivery table'!$B242,Summary!$N:$N,'Delivery table'!$A242,Summary!$E:$E,"APPROVED")</f>
        <v>0</v>
      </c>
      <c r="I242" s="8">
        <f>SUMIFS(Summary!$AQ:$AQ,Summary!$B:$B,'Delivery table'!$B242,Summary!$N:$N,'Delivery table'!$A242,Summary!$E:$E,"APPROVED")</f>
        <v>0</v>
      </c>
      <c r="J242" s="8">
        <f>SUMIFS(Summary!$AR:$AR,Summary!$B:$B,'Delivery table'!$B242,Summary!$N:$N,'Delivery table'!$A242,Summary!$E:$E,"APPROVED")</f>
        <v>0</v>
      </c>
      <c r="K242" s="8">
        <f>SUMIFS(Summary!$AS:$AS,Summary!$B:$B,'Delivery table'!$B242,Summary!$N:$N,'Delivery table'!$A242,Summary!$E:$E,"APPROVED")</f>
        <v>0</v>
      </c>
      <c r="L242" s="8">
        <f>SUMIFS(Summary!$AT:$AT,Summary!$B:$B,'Delivery table'!$B242,Summary!$N:$N,'Delivery table'!$A242,Summary!$E:$E,"APPROVED")</f>
        <v>0</v>
      </c>
      <c r="M242" s="8">
        <f>SUMIFS(Summary!$AU:$AU,Summary!$B:$B,'Delivery table'!$B242,Summary!$N:$N,'Delivery table'!$A242,Summary!$E:$E,"APPROVED")</f>
        <v>0</v>
      </c>
      <c r="N242" s="8">
        <f>SUMIFS(Summary!$AV:$AV,Summary!$B:$B,'Delivery table'!$B242,Summary!$N:$N,'Delivery table'!$A242,Summary!$E:$E,"APPROVED")</f>
        <v>0</v>
      </c>
    </row>
    <row r="243" spans="1:14">
      <c r="A243" s="157" t="s">
        <v>127</v>
      </c>
      <c r="B243" s="8" t="s">
        <v>80</v>
      </c>
      <c r="C243" s="153">
        <f>SUMIFS(Summary!$AK:$AK,Summary!$B:$B,'Delivery table'!$B243,Summary!$N:$N,'Delivery table'!$A243,Summary!$E:$E,"APPROVED")</f>
        <v>0</v>
      </c>
      <c r="D243" s="153">
        <f>SUMIFS(Summary!$AL:$AL,Summary!$B:$B,'Delivery table'!$B243,Summary!$N:$N,'Delivery table'!$A243,Summary!$E:$E,"APPROVED")</f>
        <v>0</v>
      </c>
      <c r="E243" s="153">
        <f>SUMIFS(Summary!$AM:$AM,Summary!$B:$B,'Delivery table'!$B243,Summary!$N:$N,'Delivery table'!$A243,Summary!$E:$E,"APPROVED")</f>
        <v>0</v>
      </c>
      <c r="F243" s="153">
        <f>SUMIFS(Summary!$AN:$AN,Summary!$B:$B,'Delivery table'!$B243,Summary!$N:$N,'Delivery table'!$A243,Summary!$E:$E,"APPROVED")</f>
        <v>0</v>
      </c>
      <c r="G243" s="153">
        <f>SUMIFS(Summary!$AO:$AO,Summary!$B:$B,'Delivery table'!$B243,Summary!$N:$N,'Delivery table'!$A243,Summary!$E:$E,"APPROVED")</f>
        <v>0</v>
      </c>
      <c r="H243" s="153">
        <f>SUMIFS(Summary!$AP:$AP,Summary!$B:$B,'Delivery table'!$B243,Summary!$N:$N,'Delivery table'!$A243,Summary!$E:$E,"APPROVED")</f>
        <v>0</v>
      </c>
      <c r="I243" s="153">
        <f>SUMIFS(Summary!$AQ:$AQ,Summary!$B:$B,'Delivery table'!$B243,Summary!$N:$N,'Delivery table'!$A243,Summary!$E:$E,"APPROVED")</f>
        <v>0</v>
      </c>
      <c r="J243" s="153">
        <f>SUMIFS(Summary!$AR:$AR,Summary!$B:$B,'Delivery table'!$B243,Summary!$N:$N,'Delivery table'!$A243,Summary!$E:$E,"APPROVED")</f>
        <v>0</v>
      </c>
      <c r="K243" s="153">
        <f>SUMIFS(Summary!$AS:$AS,Summary!$B:$B,'Delivery table'!$B243,Summary!$N:$N,'Delivery table'!$A243,Summary!$E:$E,"APPROVED")</f>
        <v>0</v>
      </c>
      <c r="L243" s="153">
        <f>SUMIFS(Summary!$AT:$AT,Summary!$B:$B,'Delivery table'!$B243,Summary!$N:$N,'Delivery table'!$A243,Summary!$E:$E,"APPROVED")</f>
        <v>0</v>
      </c>
      <c r="M243" s="153">
        <f>SUMIFS(Summary!$AU:$AU,Summary!$B:$B,'Delivery table'!$B243,Summary!$N:$N,'Delivery table'!$A243,Summary!$E:$E,"APPROVED")</f>
        <v>0</v>
      </c>
      <c r="N243" s="153">
        <f>SUMIFS(Summary!$AV:$AV,Summary!$B:$B,'Delivery table'!$B243,Summary!$N:$N,'Delivery table'!$A243,Summary!$E:$E,"APPROVED")</f>
        <v>0</v>
      </c>
    </row>
    <row r="244" spans="1:14">
      <c r="A244" s="156" t="s">
        <v>127</v>
      </c>
      <c r="B244" s="8" t="s">
        <v>81</v>
      </c>
      <c r="C244" s="8">
        <f>SUMIFS(Summary!$AK:$AK,Summary!$B:$B,'Delivery table'!$B244,Summary!$N:$N,'Delivery table'!$A244,Summary!$E:$E,"APPROVED")</f>
        <v>0</v>
      </c>
      <c r="D244" s="8">
        <f>SUMIFS(Summary!$AL:$AL,Summary!$B:$B,'Delivery table'!$B244,Summary!$N:$N,'Delivery table'!$A244,Summary!$E:$E,"APPROVED")</f>
        <v>0</v>
      </c>
      <c r="E244" s="8">
        <f>SUMIFS(Summary!$AM:$AM,Summary!$B:$B,'Delivery table'!$B244,Summary!$N:$N,'Delivery table'!$A244,Summary!$E:$E,"APPROVED")</f>
        <v>0</v>
      </c>
      <c r="F244" s="8">
        <f>SUMIFS(Summary!$AN:$AN,Summary!$B:$B,'Delivery table'!$B244,Summary!$N:$N,'Delivery table'!$A244,Summary!$E:$E,"APPROVED")</f>
        <v>0</v>
      </c>
      <c r="G244" s="8">
        <f>SUMIFS(Summary!$AO:$AO,Summary!$B:$B,'Delivery table'!$B244,Summary!$N:$N,'Delivery table'!$A244,Summary!$E:$E,"APPROVED")</f>
        <v>0</v>
      </c>
      <c r="H244" s="8">
        <f>SUMIFS(Summary!$AP:$AP,Summary!$B:$B,'Delivery table'!$B244,Summary!$N:$N,'Delivery table'!$A244,Summary!$E:$E,"APPROVED")</f>
        <v>0</v>
      </c>
      <c r="I244" s="8">
        <f>SUMIFS(Summary!$AQ:$AQ,Summary!$B:$B,'Delivery table'!$B244,Summary!$N:$N,'Delivery table'!$A244,Summary!$E:$E,"APPROVED")</f>
        <v>0</v>
      </c>
      <c r="J244" s="8">
        <f>SUMIFS(Summary!$AR:$AR,Summary!$B:$B,'Delivery table'!$B244,Summary!$N:$N,'Delivery table'!$A244,Summary!$E:$E,"APPROVED")</f>
        <v>0</v>
      </c>
      <c r="K244" s="8">
        <f>SUMIFS(Summary!$AS:$AS,Summary!$B:$B,'Delivery table'!$B244,Summary!$N:$N,'Delivery table'!$A244,Summary!$E:$E,"APPROVED")</f>
        <v>0</v>
      </c>
      <c r="L244" s="8">
        <f>SUMIFS(Summary!$AT:$AT,Summary!$B:$B,'Delivery table'!$B244,Summary!$N:$N,'Delivery table'!$A244,Summary!$E:$E,"APPROVED")</f>
        <v>0</v>
      </c>
      <c r="M244" s="8">
        <f>SUMIFS(Summary!$AU:$AU,Summary!$B:$B,'Delivery table'!$B244,Summary!$N:$N,'Delivery table'!$A244,Summary!$E:$E,"APPROVED")</f>
        <v>0</v>
      </c>
      <c r="N244" s="8">
        <f>SUMIFS(Summary!$AV:$AV,Summary!$B:$B,'Delivery table'!$B244,Summary!$N:$N,'Delivery table'!$A244,Summary!$E:$E,"APPROVED")</f>
        <v>0</v>
      </c>
    </row>
    <row r="245" spans="1:14">
      <c r="A245" s="157" t="s">
        <v>127</v>
      </c>
      <c r="B245" s="8" t="s">
        <v>82</v>
      </c>
      <c r="C245" s="153">
        <f>SUMIFS(Summary!$AK:$AK,Summary!$B:$B,'Delivery table'!$B245,Summary!$N:$N,'Delivery table'!$A245,Summary!$E:$E,"APPROVED")</f>
        <v>0</v>
      </c>
      <c r="D245" s="153">
        <f>SUMIFS(Summary!$AL:$AL,Summary!$B:$B,'Delivery table'!$B245,Summary!$N:$N,'Delivery table'!$A245,Summary!$E:$E,"APPROVED")</f>
        <v>0</v>
      </c>
      <c r="E245" s="153">
        <f>SUMIFS(Summary!$AM:$AM,Summary!$B:$B,'Delivery table'!$B245,Summary!$N:$N,'Delivery table'!$A245,Summary!$E:$E,"APPROVED")</f>
        <v>0</v>
      </c>
      <c r="F245" s="153">
        <f>SUMIFS(Summary!$AN:$AN,Summary!$B:$B,'Delivery table'!$B245,Summary!$N:$N,'Delivery table'!$A245,Summary!$E:$E,"APPROVED")</f>
        <v>0</v>
      </c>
      <c r="G245" s="153">
        <f>SUMIFS(Summary!$AO:$AO,Summary!$B:$B,'Delivery table'!$B245,Summary!$N:$N,'Delivery table'!$A245,Summary!$E:$E,"APPROVED")</f>
        <v>0</v>
      </c>
      <c r="H245" s="153">
        <f>SUMIFS(Summary!$AP:$AP,Summary!$B:$B,'Delivery table'!$B245,Summary!$N:$N,'Delivery table'!$A245,Summary!$E:$E,"APPROVED")</f>
        <v>0</v>
      </c>
      <c r="I245" s="153">
        <f>SUMIFS(Summary!$AQ:$AQ,Summary!$B:$B,'Delivery table'!$B245,Summary!$N:$N,'Delivery table'!$A245,Summary!$E:$E,"APPROVED")</f>
        <v>0</v>
      </c>
      <c r="J245" s="153">
        <f>SUMIFS(Summary!$AR:$AR,Summary!$B:$B,'Delivery table'!$B245,Summary!$N:$N,'Delivery table'!$A245,Summary!$E:$E,"APPROVED")</f>
        <v>0</v>
      </c>
      <c r="K245" s="153">
        <f>SUMIFS(Summary!$AS:$AS,Summary!$B:$B,'Delivery table'!$B245,Summary!$N:$N,'Delivery table'!$A245,Summary!$E:$E,"APPROVED")</f>
        <v>0</v>
      </c>
      <c r="L245" s="153">
        <f>SUMIFS(Summary!$AT:$AT,Summary!$B:$B,'Delivery table'!$B245,Summary!$N:$N,'Delivery table'!$A245,Summary!$E:$E,"APPROVED")</f>
        <v>0</v>
      </c>
      <c r="M245" s="153">
        <f>SUMIFS(Summary!$AU:$AU,Summary!$B:$B,'Delivery table'!$B245,Summary!$N:$N,'Delivery table'!$A245,Summary!$E:$E,"APPROVED")</f>
        <v>0</v>
      </c>
      <c r="N245" s="153">
        <f>SUMIFS(Summary!$AV:$AV,Summary!$B:$B,'Delivery table'!$B245,Summary!$N:$N,'Delivery table'!$A245,Summary!$E:$E,"APPROVED")</f>
        <v>0</v>
      </c>
    </row>
    <row r="246" spans="1:14">
      <c r="A246" s="156" t="s">
        <v>127</v>
      </c>
      <c r="B246" s="8" t="s">
        <v>83</v>
      </c>
      <c r="C246" s="8">
        <f>SUMIFS(Summary!$AK:$AK,Summary!$B:$B,'Delivery table'!$B246,Summary!$N:$N,'Delivery table'!$A246,Summary!$E:$E,"APPROVED")</f>
        <v>0</v>
      </c>
      <c r="D246" s="8">
        <f>SUMIFS(Summary!$AL:$AL,Summary!$B:$B,'Delivery table'!$B246,Summary!$N:$N,'Delivery table'!$A246,Summary!$E:$E,"APPROVED")</f>
        <v>0</v>
      </c>
      <c r="E246" s="8">
        <f>SUMIFS(Summary!$AM:$AM,Summary!$B:$B,'Delivery table'!$B246,Summary!$N:$N,'Delivery table'!$A246,Summary!$E:$E,"APPROVED")</f>
        <v>0</v>
      </c>
      <c r="F246" s="8">
        <f>SUMIFS(Summary!$AN:$AN,Summary!$B:$B,'Delivery table'!$B246,Summary!$N:$N,'Delivery table'!$A246,Summary!$E:$E,"APPROVED")</f>
        <v>0</v>
      </c>
      <c r="G246" s="8">
        <f>SUMIFS(Summary!$AO:$AO,Summary!$B:$B,'Delivery table'!$B246,Summary!$N:$N,'Delivery table'!$A246,Summary!$E:$E,"APPROVED")</f>
        <v>0</v>
      </c>
      <c r="H246" s="8">
        <f>SUMIFS(Summary!$AP:$AP,Summary!$B:$B,'Delivery table'!$B246,Summary!$N:$N,'Delivery table'!$A246,Summary!$E:$E,"APPROVED")</f>
        <v>0</v>
      </c>
      <c r="I246" s="8">
        <f>SUMIFS(Summary!$AQ:$AQ,Summary!$B:$B,'Delivery table'!$B246,Summary!$N:$N,'Delivery table'!$A246,Summary!$E:$E,"APPROVED")</f>
        <v>0</v>
      </c>
      <c r="J246" s="8">
        <f>SUMIFS(Summary!$AR:$AR,Summary!$B:$B,'Delivery table'!$B246,Summary!$N:$N,'Delivery table'!$A246,Summary!$E:$E,"APPROVED")</f>
        <v>0</v>
      </c>
      <c r="K246" s="8">
        <f>SUMIFS(Summary!$AS:$AS,Summary!$B:$B,'Delivery table'!$B246,Summary!$N:$N,'Delivery table'!$A246,Summary!$E:$E,"APPROVED")</f>
        <v>0</v>
      </c>
      <c r="L246" s="8">
        <f>SUMIFS(Summary!$AT:$AT,Summary!$B:$B,'Delivery table'!$B246,Summary!$N:$N,'Delivery table'!$A246,Summary!$E:$E,"APPROVED")</f>
        <v>0</v>
      </c>
      <c r="M246" s="8">
        <f>SUMIFS(Summary!$AU:$AU,Summary!$B:$B,'Delivery table'!$B246,Summary!$N:$N,'Delivery table'!$A246,Summary!$E:$E,"APPROVED")</f>
        <v>0</v>
      </c>
      <c r="N246" s="8">
        <f>SUMIFS(Summary!$AV:$AV,Summary!$B:$B,'Delivery table'!$B246,Summary!$N:$N,'Delivery table'!$A246,Summary!$E:$E,"APPROVED")</f>
        <v>0</v>
      </c>
    </row>
    <row r="247" spans="1:14">
      <c r="A247" s="157" t="s">
        <v>127</v>
      </c>
      <c r="B247" s="8" t="s">
        <v>84</v>
      </c>
      <c r="C247" s="153">
        <f>SUMIFS(Summary!$AK:$AK,Summary!$B:$B,'Delivery table'!$B247,Summary!$N:$N,'Delivery table'!$A247,Summary!$E:$E,"APPROVED")</f>
        <v>0</v>
      </c>
      <c r="D247" s="153">
        <f>SUMIFS(Summary!$AL:$AL,Summary!$B:$B,'Delivery table'!$B247,Summary!$N:$N,'Delivery table'!$A247,Summary!$E:$E,"APPROVED")</f>
        <v>0</v>
      </c>
      <c r="E247" s="153">
        <f>SUMIFS(Summary!$AM:$AM,Summary!$B:$B,'Delivery table'!$B247,Summary!$N:$N,'Delivery table'!$A247,Summary!$E:$E,"APPROVED")</f>
        <v>0</v>
      </c>
      <c r="F247" s="153">
        <f>SUMIFS(Summary!$AN:$AN,Summary!$B:$B,'Delivery table'!$B247,Summary!$N:$N,'Delivery table'!$A247,Summary!$E:$E,"APPROVED")</f>
        <v>0</v>
      </c>
      <c r="G247" s="153">
        <f>SUMIFS(Summary!$AO:$AO,Summary!$B:$B,'Delivery table'!$B247,Summary!$N:$N,'Delivery table'!$A247,Summary!$E:$E,"APPROVED")</f>
        <v>0</v>
      </c>
      <c r="H247" s="153">
        <f>SUMIFS(Summary!$AP:$AP,Summary!$B:$B,'Delivery table'!$B247,Summary!$N:$N,'Delivery table'!$A247,Summary!$E:$E,"APPROVED")</f>
        <v>0</v>
      </c>
      <c r="I247" s="153">
        <f>SUMIFS(Summary!$AQ:$AQ,Summary!$B:$B,'Delivery table'!$B247,Summary!$N:$N,'Delivery table'!$A247,Summary!$E:$E,"APPROVED")</f>
        <v>0</v>
      </c>
      <c r="J247" s="153">
        <f>SUMIFS(Summary!$AR:$AR,Summary!$B:$B,'Delivery table'!$B247,Summary!$N:$N,'Delivery table'!$A247,Summary!$E:$E,"APPROVED")</f>
        <v>0</v>
      </c>
      <c r="K247" s="153">
        <f>SUMIFS(Summary!$AS:$AS,Summary!$B:$B,'Delivery table'!$B247,Summary!$N:$N,'Delivery table'!$A247,Summary!$E:$E,"APPROVED")</f>
        <v>0</v>
      </c>
      <c r="L247" s="153">
        <f>SUMIFS(Summary!$AT:$AT,Summary!$B:$B,'Delivery table'!$B247,Summary!$N:$N,'Delivery table'!$A247,Summary!$E:$E,"APPROVED")</f>
        <v>0</v>
      </c>
      <c r="M247" s="153">
        <f>SUMIFS(Summary!$AU:$AU,Summary!$B:$B,'Delivery table'!$B247,Summary!$N:$N,'Delivery table'!$A247,Summary!$E:$E,"APPROVED")</f>
        <v>0</v>
      </c>
      <c r="N247" s="153">
        <f>SUMIFS(Summary!$AV:$AV,Summary!$B:$B,'Delivery table'!$B247,Summary!$N:$N,'Delivery table'!$A247,Summary!$E:$E,"APPROVED")</f>
        <v>0</v>
      </c>
    </row>
    <row r="248" spans="1:14">
      <c r="A248" s="156" t="s">
        <v>127</v>
      </c>
      <c r="B248" s="8" t="s">
        <v>85</v>
      </c>
      <c r="C248" s="8">
        <f>SUMIFS(Summary!$AK:$AK,Summary!$B:$B,'Delivery table'!$B248,Summary!$N:$N,'Delivery table'!$A248,Summary!$E:$E,"APPROVED")</f>
        <v>0</v>
      </c>
      <c r="D248" s="8">
        <f>SUMIFS(Summary!$AL:$AL,Summary!$B:$B,'Delivery table'!$B248,Summary!$N:$N,'Delivery table'!$A248,Summary!$E:$E,"APPROVED")</f>
        <v>0</v>
      </c>
      <c r="E248" s="8">
        <f>SUMIFS(Summary!$AM:$AM,Summary!$B:$B,'Delivery table'!$B248,Summary!$N:$N,'Delivery table'!$A248,Summary!$E:$E,"APPROVED")</f>
        <v>0</v>
      </c>
      <c r="F248" s="8">
        <f>SUMIFS(Summary!$AN:$AN,Summary!$B:$B,'Delivery table'!$B248,Summary!$N:$N,'Delivery table'!$A248,Summary!$E:$E,"APPROVED")</f>
        <v>0</v>
      </c>
      <c r="G248" s="8">
        <f>SUMIFS(Summary!$AO:$AO,Summary!$B:$B,'Delivery table'!$B248,Summary!$N:$N,'Delivery table'!$A248,Summary!$E:$E,"APPROVED")</f>
        <v>0</v>
      </c>
      <c r="H248" s="8">
        <f>SUMIFS(Summary!$AP:$AP,Summary!$B:$B,'Delivery table'!$B248,Summary!$N:$N,'Delivery table'!$A248,Summary!$E:$E,"APPROVED")</f>
        <v>0</v>
      </c>
      <c r="I248" s="8">
        <f>SUMIFS(Summary!$AQ:$AQ,Summary!$B:$B,'Delivery table'!$B248,Summary!$N:$N,'Delivery table'!$A248,Summary!$E:$E,"APPROVED")</f>
        <v>0</v>
      </c>
      <c r="J248" s="8">
        <f>SUMIFS(Summary!$AR:$AR,Summary!$B:$B,'Delivery table'!$B248,Summary!$N:$N,'Delivery table'!$A248,Summary!$E:$E,"APPROVED")</f>
        <v>0</v>
      </c>
      <c r="K248" s="8">
        <f>SUMIFS(Summary!$AS:$AS,Summary!$B:$B,'Delivery table'!$B248,Summary!$N:$N,'Delivery table'!$A248,Summary!$E:$E,"APPROVED")</f>
        <v>0</v>
      </c>
      <c r="L248" s="8">
        <f>SUMIFS(Summary!$AT:$AT,Summary!$B:$B,'Delivery table'!$B248,Summary!$N:$N,'Delivery table'!$A248,Summary!$E:$E,"APPROVED")</f>
        <v>0</v>
      </c>
      <c r="M248" s="8">
        <f>SUMIFS(Summary!$AU:$AU,Summary!$B:$B,'Delivery table'!$B248,Summary!$N:$N,'Delivery table'!$A248,Summary!$E:$E,"APPROVED")</f>
        <v>0</v>
      </c>
      <c r="N248" s="8">
        <f>SUMIFS(Summary!$AV:$AV,Summary!$B:$B,'Delivery table'!$B248,Summary!$N:$N,'Delivery table'!$A248,Summary!$E:$E,"APPROVED")</f>
        <v>0</v>
      </c>
    </row>
    <row r="249" spans="1:14">
      <c r="A249" s="157" t="s">
        <v>127</v>
      </c>
      <c r="B249" s="8" t="s">
        <v>86</v>
      </c>
      <c r="C249" s="153">
        <f>SUMIFS(Summary!$AK:$AK,Summary!$B:$B,'Delivery table'!$B249,Summary!$N:$N,'Delivery table'!$A249,Summary!$E:$E,"APPROVED")</f>
        <v>0</v>
      </c>
      <c r="D249" s="153">
        <f>SUMIFS(Summary!$AL:$AL,Summary!$B:$B,'Delivery table'!$B249,Summary!$N:$N,'Delivery table'!$A249,Summary!$E:$E,"APPROVED")</f>
        <v>0</v>
      </c>
      <c r="E249" s="153">
        <f>SUMIFS(Summary!$AM:$AM,Summary!$B:$B,'Delivery table'!$B249,Summary!$N:$N,'Delivery table'!$A249,Summary!$E:$E,"APPROVED")</f>
        <v>0</v>
      </c>
      <c r="F249" s="153">
        <f>SUMIFS(Summary!$AN:$AN,Summary!$B:$B,'Delivery table'!$B249,Summary!$N:$N,'Delivery table'!$A249,Summary!$E:$E,"APPROVED")</f>
        <v>0</v>
      </c>
      <c r="G249" s="153">
        <f>SUMIFS(Summary!$AO:$AO,Summary!$B:$B,'Delivery table'!$B249,Summary!$N:$N,'Delivery table'!$A249,Summary!$E:$E,"APPROVED")</f>
        <v>0</v>
      </c>
      <c r="H249" s="153">
        <f>SUMIFS(Summary!$AP:$AP,Summary!$B:$B,'Delivery table'!$B249,Summary!$N:$N,'Delivery table'!$A249,Summary!$E:$E,"APPROVED")</f>
        <v>0</v>
      </c>
      <c r="I249" s="153">
        <f>SUMIFS(Summary!$AQ:$AQ,Summary!$B:$B,'Delivery table'!$B249,Summary!$N:$N,'Delivery table'!$A249,Summary!$E:$E,"APPROVED")</f>
        <v>0</v>
      </c>
      <c r="J249" s="153">
        <f>SUMIFS(Summary!$AR:$AR,Summary!$B:$B,'Delivery table'!$B249,Summary!$N:$N,'Delivery table'!$A249,Summary!$E:$E,"APPROVED")</f>
        <v>0</v>
      </c>
      <c r="K249" s="153">
        <f>SUMIFS(Summary!$AS:$AS,Summary!$B:$B,'Delivery table'!$B249,Summary!$N:$N,'Delivery table'!$A249,Summary!$E:$E,"APPROVED")</f>
        <v>0</v>
      </c>
      <c r="L249" s="153">
        <f>SUMIFS(Summary!$AT:$AT,Summary!$B:$B,'Delivery table'!$B249,Summary!$N:$N,'Delivery table'!$A249,Summary!$E:$E,"APPROVED")</f>
        <v>0</v>
      </c>
      <c r="M249" s="153">
        <f>SUMIFS(Summary!$AU:$AU,Summary!$B:$B,'Delivery table'!$B249,Summary!$N:$N,'Delivery table'!$A249,Summary!$E:$E,"APPROVED")</f>
        <v>0</v>
      </c>
      <c r="N249" s="153">
        <f>SUMIFS(Summary!$AV:$AV,Summary!$B:$B,'Delivery table'!$B249,Summary!$N:$N,'Delivery table'!$A249,Summary!$E:$E,"APPROVED")</f>
        <v>0</v>
      </c>
    </row>
    <row r="250" spans="1:14">
      <c r="A250" s="156" t="s">
        <v>127</v>
      </c>
      <c r="B250" s="8" t="s">
        <v>87</v>
      </c>
      <c r="C250" s="8">
        <f>SUMIFS(Summary!$AK:$AK,Summary!$B:$B,'Delivery table'!$B250,Summary!$N:$N,'Delivery table'!$A250,Summary!$E:$E,"APPROVED")</f>
        <v>0</v>
      </c>
      <c r="D250" s="8">
        <f>SUMIFS(Summary!$AL:$AL,Summary!$B:$B,'Delivery table'!$B250,Summary!$N:$N,'Delivery table'!$A250,Summary!$E:$E,"APPROVED")</f>
        <v>0</v>
      </c>
      <c r="E250" s="8">
        <f>SUMIFS(Summary!$AM:$AM,Summary!$B:$B,'Delivery table'!$B250,Summary!$N:$N,'Delivery table'!$A250,Summary!$E:$E,"APPROVED")</f>
        <v>0</v>
      </c>
      <c r="F250" s="8">
        <f>SUMIFS(Summary!$AN:$AN,Summary!$B:$B,'Delivery table'!$B250,Summary!$N:$N,'Delivery table'!$A250,Summary!$E:$E,"APPROVED")</f>
        <v>0</v>
      </c>
      <c r="G250" s="8">
        <f>SUMIFS(Summary!$AO:$AO,Summary!$B:$B,'Delivery table'!$B250,Summary!$N:$N,'Delivery table'!$A250,Summary!$E:$E,"APPROVED")</f>
        <v>0</v>
      </c>
      <c r="H250" s="8">
        <f>SUMIFS(Summary!$AP:$AP,Summary!$B:$B,'Delivery table'!$B250,Summary!$N:$N,'Delivery table'!$A250,Summary!$E:$E,"APPROVED")</f>
        <v>0</v>
      </c>
      <c r="I250" s="8">
        <f>SUMIFS(Summary!$AQ:$AQ,Summary!$B:$B,'Delivery table'!$B250,Summary!$N:$N,'Delivery table'!$A250,Summary!$E:$E,"APPROVED")</f>
        <v>0</v>
      </c>
      <c r="J250" s="8">
        <f>SUMIFS(Summary!$AR:$AR,Summary!$B:$B,'Delivery table'!$B250,Summary!$N:$N,'Delivery table'!$A250,Summary!$E:$E,"APPROVED")</f>
        <v>0</v>
      </c>
      <c r="K250" s="8">
        <f>SUMIFS(Summary!$AS:$AS,Summary!$B:$B,'Delivery table'!$B250,Summary!$N:$N,'Delivery table'!$A250,Summary!$E:$E,"APPROVED")</f>
        <v>0</v>
      </c>
      <c r="L250" s="8">
        <f>SUMIFS(Summary!$AT:$AT,Summary!$B:$B,'Delivery table'!$B250,Summary!$N:$N,'Delivery table'!$A250,Summary!$E:$E,"APPROVED")</f>
        <v>0</v>
      </c>
      <c r="M250" s="8">
        <f>SUMIFS(Summary!$AU:$AU,Summary!$B:$B,'Delivery table'!$B250,Summary!$N:$N,'Delivery table'!$A250,Summary!$E:$E,"APPROVED")</f>
        <v>0</v>
      </c>
      <c r="N250" s="8">
        <f>SUMIFS(Summary!$AV:$AV,Summary!$B:$B,'Delivery table'!$B250,Summary!$N:$N,'Delivery table'!$A250,Summary!$E:$E,"APPROVED")</f>
        <v>0</v>
      </c>
    </row>
    <row r="251" spans="1:14">
      <c r="A251" s="157" t="s">
        <v>127</v>
      </c>
      <c r="B251" s="8" t="s">
        <v>88</v>
      </c>
      <c r="C251" s="153">
        <f>SUMIFS(Summary!$AK:$AK,Summary!$B:$B,'Delivery table'!$B251,Summary!$N:$N,'Delivery table'!$A251,Summary!$E:$E,"APPROVED")</f>
        <v>0</v>
      </c>
      <c r="D251" s="153">
        <f>SUMIFS(Summary!$AL:$AL,Summary!$B:$B,'Delivery table'!$B251,Summary!$N:$N,'Delivery table'!$A251,Summary!$E:$E,"APPROVED")</f>
        <v>0</v>
      </c>
      <c r="E251" s="153">
        <f>SUMIFS(Summary!$AM:$AM,Summary!$B:$B,'Delivery table'!$B251,Summary!$N:$N,'Delivery table'!$A251,Summary!$E:$E,"APPROVED")</f>
        <v>0</v>
      </c>
      <c r="F251" s="153">
        <f>SUMIFS(Summary!$AN:$AN,Summary!$B:$B,'Delivery table'!$B251,Summary!$N:$N,'Delivery table'!$A251,Summary!$E:$E,"APPROVED")</f>
        <v>0</v>
      </c>
      <c r="G251" s="153">
        <f>SUMIFS(Summary!$AO:$AO,Summary!$B:$B,'Delivery table'!$B251,Summary!$N:$N,'Delivery table'!$A251,Summary!$E:$E,"APPROVED")</f>
        <v>0</v>
      </c>
      <c r="H251" s="153">
        <f>SUMIFS(Summary!$AP:$AP,Summary!$B:$B,'Delivery table'!$B251,Summary!$N:$N,'Delivery table'!$A251,Summary!$E:$E,"APPROVED")</f>
        <v>0</v>
      </c>
      <c r="I251" s="153">
        <f>SUMIFS(Summary!$AQ:$AQ,Summary!$B:$B,'Delivery table'!$B251,Summary!$N:$N,'Delivery table'!$A251,Summary!$E:$E,"APPROVED")</f>
        <v>0</v>
      </c>
      <c r="J251" s="153">
        <f>SUMIFS(Summary!$AR:$AR,Summary!$B:$B,'Delivery table'!$B251,Summary!$N:$N,'Delivery table'!$A251,Summary!$E:$E,"APPROVED")</f>
        <v>0</v>
      </c>
      <c r="K251" s="153">
        <f>SUMIFS(Summary!$AS:$AS,Summary!$B:$B,'Delivery table'!$B251,Summary!$N:$N,'Delivery table'!$A251,Summary!$E:$E,"APPROVED")</f>
        <v>0</v>
      </c>
      <c r="L251" s="153">
        <f>SUMIFS(Summary!$AT:$AT,Summary!$B:$B,'Delivery table'!$B251,Summary!$N:$N,'Delivery table'!$A251,Summary!$E:$E,"APPROVED")</f>
        <v>0</v>
      </c>
      <c r="M251" s="153">
        <f>SUMIFS(Summary!$AU:$AU,Summary!$B:$B,'Delivery table'!$B251,Summary!$N:$N,'Delivery table'!$A251,Summary!$E:$E,"APPROVED")</f>
        <v>0</v>
      </c>
      <c r="N251" s="153">
        <f>SUMIFS(Summary!$AV:$AV,Summary!$B:$B,'Delivery table'!$B251,Summary!$N:$N,'Delivery table'!$A251,Summary!$E:$E,"APPROVED")</f>
        <v>0</v>
      </c>
    </row>
    <row r="252" spans="1:14">
      <c r="A252" s="156" t="s">
        <v>127</v>
      </c>
      <c r="B252" s="8" t="s">
        <v>89</v>
      </c>
      <c r="C252" s="8">
        <f>SUMIFS(Summary!$AK:$AK,Summary!$B:$B,'Delivery table'!$B252,Summary!$N:$N,'Delivery table'!$A252,Summary!$E:$E,"APPROVED")</f>
        <v>0</v>
      </c>
      <c r="D252" s="8">
        <f>SUMIFS(Summary!$AL:$AL,Summary!$B:$B,'Delivery table'!$B252,Summary!$N:$N,'Delivery table'!$A252,Summary!$E:$E,"APPROVED")</f>
        <v>0</v>
      </c>
      <c r="E252" s="8">
        <f>SUMIFS(Summary!$AM:$AM,Summary!$B:$B,'Delivery table'!$B252,Summary!$N:$N,'Delivery table'!$A252,Summary!$E:$E,"APPROVED")</f>
        <v>0</v>
      </c>
      <c r="F252" s="8">
        <f>SUMIFS(Summary!$AN:$AN,Summary!$B:$B,'Delivery table'!$B252,Summary!$N:$N,'Delivery table'!$A252,Summary!$E:$E,"APPROVED")</f>
        <v>0</v>
      </c>
      <c r="G252" s="8">
        <f>SUMIFS(Summary!$AO:$AO,Summary!$B:$B,'Delivery table'!$B252,Summary!$N:$N,'Delivery table'!$A252,Summary!$E:$E,"APPROVED")</f>
        <v>0</v>
      </c>
      <c r="H252" s="8">
        <f>SUMIFS(Summary!$AP:$AP,Summary!$B:$B,'Delivery table'!$B252,Summary!$N:$N,'Delivery table'!$A252,Summary!$E:$E,"APPROVED")</f>
        <v>0</v>
      </c>
      <c r="I252" s="8">
        <f>SUMIFS(Summary!$AQ:$AQ,Summary!$B:$B,'Delivery table'!$B252,Summary!$N:$N,'Delivery table'!$A252,Summary!$E:$E,"APPROVED")</f>
        <v>0</v>
      </c>
      <c r="J252" s="8">
        <f>SUMIFS(Summary!$AR:$AR,Summary!$B:$B,'Delivery table'!$B252,Summary!$N:$N,'Delivery table'!$A252,Summary!$E:$E,"APPROVED")</f>
        <v>0</v>
      </c>
      <c r="K252" s="8">
        <f>SUMIFS(Summary!$AS:$AS,Summary!$B:$B,'Delivery table'!$B252,Summary!$N:$N,'Delivery table'!$A252,Summary!$E:$E,"APPROVED")</f>
        <v>0</v>
      </c>
      <c r="L252" s="8">
        <f>SUMIFS(Summary!$AT:$AT,Summary!$B:$B,'Delivery table'!$B252,Summary!$N:$N,'Delivery table'!$A252,Summary!$E:$E,"APPROVED")</f>
        <v>0</v>
      </c>
      <c r="M252" s="8">
        <f>SUMIFS(Summary!$AU:$AU,Summary!$B:$B,'Delivery table'!$B252,Summary!$N:$N,'Delivery table'!$A252,Summary!$E:$E,"APPROVED")</f>
        <v>0</v>
      </c>
      <c r="N252" s="8">
        <f>SUMIFS(Summary!$AV:$AV,Summary!$B:$B,'Delivery table'!$B252,Summary!$N:$N,'Delivery table'!$A252,Summary!$E:$E,"APPROVED")</f>
        <v>0</v>
      </c>
    </row>
    <row r="253" spans="1:14">
      <c r="A253" s="157" t="s">
        <v>127</v>
      </c>
      <c r="B253" s="8" t="s">
        <v>90</v>
      </c>
      <c r="C253" s="153">
        <f>SUMIFS(Summary!$AK:$AK,Summary!$B:$B,'Delivery table'!$B253,Summary!$N:$N,'Delivery table'!$A253,Summary!$E:$E,"APPROVED")</f>
        <v>0</v>
      </c>
      <c r="D253" s="153">
        <f>SUMIFS(Summary!$AL:$AL,Summary!$B:$B,'Delivery table'!$B253,Summary!$N:$N,'Delivery table'!$A253,Summary!$E:$E,"APPROVED")</f>
        <v>0</v>
      </c>
      <c r="E253" s="153">
        <f>SUMIFS(Summary!$AM:$AM,Summary!$B:$B,'Delivery table'!$B253,Summary!$N:$N,'Delivery table'!$A253,Summary!$E:$E,"APPROVED")</f>
        <v>0</v>
      </c>
      <c r="F253" s="153">
        <f>SUMIFS(Summary!$AN:$AN,Summary!$B:$B,'Delivery table'!$B253,Summary!$N:$N,'Delivery table'!$A253,Summary!$E:$E,"APPROVED")</f>
        <v>0</v>
      </c>
      <c r="G253" s="153">
        <f>SUMIFS(Summary!$AO:$AO,Summary!$B:$B,'Delivery table'!$B253,Summary!$N:$N,'Delivery table'!$A253,Summary!$E:$E,"APPROVED")</f>
        <v>0</v>
      </c>
      <c r="H253" s="153">
        <f>SUMIFS(Summary!$AP:$AP,Summary!$B:$B,'Delivery table'!$B253,Summary!$N:$N,'Delivery table'!$A253,Summary!$E:$E,"APPROVED")</f>
        <v>0</v>
      </c>
      <c r="I253" s="153">
        <f>SUMIFS(Summary!$AQ:$AQ,Summary!$B:$B,'Delivery table'!$B253,Summary!$N:$N,'Delivery table'!$A253,Summary!$E:$E,"APPROVED")</f>
        <v>0</v>
      </c>
      <c r="J253" s="153">
        <f>SUMIFS(Summary!$AR:$AR,Summary!$B:$B,'Delivery table'!$B253,Summary!$N:$N,'Delivery table'!$A253,Summary!$E:$E,"APPROVED")</f>
        <v>0</v>
      </c>
      <c r="K253" s="153">
        <f>SUMIFS(Summary!$AS:$AS,Summary!$B:$B,'Delivery table'!$B253,Summary!$N:$N,'Delivery table'!$A253,Summary!$E:$E,"APPROVED")</f>
        <v>0</v>
      </c>
      <c r="L253" s="153">
        <f>SUMIFS(Summary!$AT:$AT,Summary!$B:$B,'Delivery table'!$B253,Summary!$N:$N,'Delivery table'!$A253,Summary!$E:$E,"APPROVED")</f>
        <v>0</v>
      </c>
      <c r="M253" s="153">
        <f>SUMIFS(Summary!$AU:$AU,Summary!$B:$B,'Delivery table'!$B253,Summary!$N:$N,'Delivery table'!$A253,Summary!$E:$E,"APPROVED")</f>
        <v>0</v>
      </c>
      <c r="N253" s="153">
        <f>SUMIFS(Summary!$AV:$AV,Summary!$B:$B,'Delivery table'!$B253,Summary!$N:$N,'Delivery table'!$A253,Summary!$E:$E,"APPROVED")</f>
        <v>0</v>
      </c>
    </row>
    <row r="254" spans="1:14">
      <c r="A254" s="156" t="s">
        <v>127</v>
      </c>
      <c r="B254" s="8" t="s">
        <v>91</v>
      </c>
      <c r="C254" s="8">
        <f>SUMIFS(Summary!$AK:$AK,Summary!$B:$B,'Delivery table'!$B254,Summary!$N:$N,'Delivery table'!$A254,Summary!$E:$E,"APPROVED")</f>
        <v>0</v>
      </c>
      <c r="D254" s="8">
        <f>SUMIFS(Summary!$AL:$AL,Summary!$B:$B,'Delivery table'!$B254,Summary!$N:$N,'Delivery table'!$A254,Summary!$E:$E,"APPROVED")</f>
        <v>0</v>
      </c>
      <c r="E254" s="8">
        <f>SUMIFS(Summary!$AM:$AM,Summary!$B:$B,'Delivery table'!$B254,Summary!$N:$N,'Delivery table'!$A254,Summary!$E:$E,"APPROVED")</f>
        <v>0</v>
      </c>
      <c r="F254" s="8">
        <f>SUMIFS(Summary!$AN:$AN,Summary!$B:$B,'Delivery table'!$B254,Summary!$N:$N,'Delivery table'!$A254,Summary!$E:$E,"APPROVED")</f>
        <v>0</v>
      </c>
      <c r="G254" s="8">
        <f>SUMIFS(Summary!$AO:$AO,Summary!$B:$B,'Delivery table'!$B254,Summary!$N:$N,'Delivery table'!$A254,Summary!$E:$E,"APPROVED")</f>
        <v>0</v>
      </c>
      <c r="H254" s="8">
        <f>SUMIFS(Summary!$AP:$AP,Summary!$B:$B,'Delivery table'!$B254,Summary!$N:$N,'Delivery table'!$A254,Summary!$E:$E,"APPROVED")</f>
        <v>0</v>
      </c>
      <c r="I254" s="8">
        <f>SUMIFS(Summary!$AQ:$AQ,Summary!$B:$B,'Delivery table'!$B254,Summary!$N:$N,'Delivery table'!$A254,Summary!$E:$E,"APPROVED")</f>
        <v>0</v>
      </c>
      <c r="J254" s="8">
        <f>SUMIFS(Summary!$AR:$AR,Summary!$B:$B,'Delivery table'!$B254,Summary!$N:$N,'Delivery table'!$A254,Summary!$E:$E,"APPROVED")</f>
        <v>0</v>
      </c>
      <c r="K254" s="8">
        <f>SUMIFS(Summary!$AS:$AS,Summary!$B:$B,'Delivery table'!$B254,Summary!$N:$N,'Delivery table'!$A254,Summary!$E:$E,"APPROVED")</f>
        <v>0</v>
      </c>
      <c r="L254" s="8">
        <f>SUMIFS(Summary!$AT:$AT,Summary!$B:$B,'Delivery table'!$B254,Summary!$N:$N,'Delivery table'!$A254,Summary!$E:$E,"APPROVED")</f>
        <v>0</v>
      </c>
      <c r="M254" s="8">
        <f>SUMIFS(Summary!$AU:$AU,Summary!$B:$B,'Delivery table'!$B254,Summary!$N:$N,'Delivery table'!$A254,Summary!$E:$E,"APPROVED")</f>
        <v>0</v>
      </c>
      <c r="N254" s="8">
        <f>SUMIFS(Summary!$AV:$AV,Summary!$B:$B,'Delivery table'!$B254,Summary!$N:$N,'Delivery table'!$A254,Summary!$E:$E,"APPROVED")</f>
        <v>0</v>
      </c>
    </row>
    <row r="255" spans="1:14">
      <c r="A255" s="157" t="s">
        <v>127</v>
      </c>
      <c r="B255" s="8" t="s">
        <v>92</v>
      </c>
      <c r="C255" s="153">
        <f>SUMIFS(Summary!$AK:$AK,Summary!$B:$B,'Delivery table'!$B255,Summary!$N:$N,'Delivery table'!$A255,Summary!$E:$E,"APPROVED")</f>
        <v>0</v>
      </c>
      <c r="D255" s="153">
        <f>SUMIFS(Summary!$AL:$AL,Summary!$B:$B,'Delivery table'!$B255,Summary!$N:$N,'Delivery table'!$A255,Summary!$E:$E,"APPROVED")</f>
        <v>0</v>
      </c>
      <c r="E255" s="153">
        <f>SUMIFS(Summary!$AM:$AM,Summary!$B:$B,'Delivery table'!$B255,Summary!$N:$N,'Delivery table'!$A255,Summary!$E:$E,"APPROVED")</f>
        <v>0</v>
      </c>
      <c r="F255" s="153">
        <f>SUMIFS(Summary!$AN:$AN,Summary!$B:$B,'Delivery table'!$B255,Summary!$N:$N,'Delivery table'!$A255,Summary!$E:$E,"APPROVED")</f>
        <v>0</v>
      </c>
      <c r="G255" s="153">
        <f>SUMIFS(Summary!$AO:$AO,Summary!$B:$B,'Delivery table'!$B255,Summary!$N:$N,'Delivery table'!$A255,Summary!$E:$E,"APPROVED")</f>
        <v>0</v>
      </c>
      <c r="H255" s="153">
        <f>SUMIFS(Summary!$AP:$AP,Summary!$B:$B,'Delivery table'!$B255,Summary!$N:$N,'Delivery table'!$A255,Summary!$E:$E,"APPROVED")</f>
        <v>0</v>
      </c>
      <c r="I255" s="153">
        <f>SUMIFS(Summary!$AQ:$AQ,Summary!$B:$B,'Delivery table'!$B255,Summary!$N:$N,'Delivery table'!$A255,Summary!$E:$E,"APPROVED")</f>
        <v>0</v>
      </c>
      <c r="J255" s="153">
        <f>SUMIFS(Summary!$AR:$AR,Summary!$B:$B,'Delivery table'!$B255,Summary!$N:$N,'Delivery table'!$A255,Summary!$E:$E,"APPROVED")</f>
        <v>0</v>
      </c>
      <c r="K255" s="153">
        <f>SUMIFS(Summary!$AS:$AS,Summary!$B:$B,'Delivery table'!$B255,Summary!$N:$N,'Delivery table'!$A255,Summary!$E:$E,"APPROVED")</f>
        <v>0</v>
      </c>
      <c r="L255" s="153">
        <f>SUMIFS(Summary!$AT:$AT,Summary!$B:$B,'Delivery table'!$B255,Summary!$N:$N,'Delivery table'!$A255,Summary!$E:$E,"APPROVED")</f>
        <v>0</v>
      </c>
      <c r="M255" s="153">
        <f>SUMIFS(Summary!$AU:$AU,Summary!$B:$B,'Delivery table'!$B255,Summary!$N:$N,'Delivery table'!$A255,Summary!$E:$E,"APPROVED")</f>
        <v>0</v>
      </c>
      <c r="N255" s="153">
        <f>SUMIFS(Summary!$AV:$AV,Summary!$B:$B,'Delivery table'!$B255,Summary!$N:$N,'Delivery table'!$A255,Summary!$E:$E,"APPROVED")</f>
        <v>0</v>
      </c>
    </row>
    <row r="256" spans="1:14">
      <c r="A256" s="156" t="s">
        <v>127</v>
      </c>
      <c r="B256" s="8" t="s">
        <v>93</v>
      </c>
      <c r="C256" s="8">
        <f>SUMIFS(Summary!$AK:$AK,Summary!$B:$B,'Delivery table'!$B256,Summary!$N:$N,'Delivery table'!$A256,Summary!$E:$E,"APPROVED")</f>
        <v>0</v>
      </c>
      <c r="D256" s="8">
        <f>SUMIFS(Summary!$AL:$AL,Summary!$B:$B,'Delivery table'!$B256,Summary!$N:$N,'Delivery table'!$A256,Summary!$E:$E,"APPROVED")</f>
        <v>0</v>
      </c>
      <c r="E256" s="8">
        <f>SUMIFS(Summary!$AM:$AM,Summary!$B:$B,'Delivery table'!$B256,Summary!$N:$N,'Delivery table'!$A256,Summary!$E:$E,"APPROVED")</f>
        <v>0</v>
      </c>
      <c r="F256" s="8">
        <f>SUMIFS(Summary!$AN:$AN,Summary!$B:$B,'Delivery table'!$B256,Summary!$N:$N,'Delivery table'!$A256,Summary!$E:$E,"APPROVED")</f>
        <v>0</v>
      </c>
      <c r="G256" s="8">
        <f>SUMIFS(Summary!$AO:$AO,Summary!$B:$B,'Delivery table'!$B256,Summary!$N:$N,'Delivery table'!$A256,Summary!$E:$E,"APPROVED")</f>
        <v>0</v>
      </c>
      <c r="H256" s="8">
        <f>SUMIFS(Summary!$AP:$AP,Summary!$B:$B,'Delivery table'!$B256,Summary!$N:$N,'Delivery table'!$A256,Summary!$E:$E,"APPROVED")</f>
        <v>0</v>
      </c>
      <c r="I256" s="8">
        <f>SUMIFS(Summary!$AQ:$AQ,Summary!$B:$B,'Delivery table'!$B256,Summary!$N:$N,'Delivery table'!$A256,Summary!$E:$E,"APPROVED")</f>
        <v>0</v>
      </c>
      <c r="J256" s="8">
        <f>SUMIFS(Summary!$AR:$AR,Summary!$B:$B,'Delivery table'!$B256,Summary!$N:$N,'Delivery table'!$A256,Summary!$E:$E,"APPROVED")</f>
        <v>0</v>
      </c>
      <c r="K256" s="8">
        <f>SUMIFS(Summary!$AS:$AS,Summary!$B:$B,'Delivery table'!$B256,Summary!$N:$N,'Delivery table'!$A256,Summary!$E:$E,"APPROVED")</f>
        <v>0</v>
      </c>
      <c r="L256" s="8">
        <f>SUMIFS(Summary!$AT:$AT,Summary!$B:$B,'Delivery table'!$B256,Summary!$N:$N,'Delivery table'!$A256,Summary!$E:$E,"APPROVED")</f>
        <v>0</v>
      </c>
      <c r="M256" s="8">
        <f>SUMIFS(Summary!$AU:$AU,Summary!$B:$B,'Delivery table'!$B256,Summary!$N:$N,'Delivery table'!$A256,Summary!$E:$E,"APPROVED")</f>
        <v>0</v>
      </c>
      <c r="N256" s="8">
        <f>SUMIFS(Summary!$AV:$AV,Summary!$B:$B,'Delivery table'!$B256,Summary!$N:$N,'Delivery table'!$A256,Summary!$E:$E,"APPROVED")</f>
        <v>0</v>
      </c>
    </row>
    <row r="257" spans="1:14">
      <c r="A257" s="157" t="s">
        <v>127</v>
      </c>
      <c r="B257" s="8" t="s">
        <v>94</v>
      </c>
      <c r="C257" s="153">
        <f>SUMIFS(Summary!$AK:$AK,Summary!$B:$B,'Delivery table'!$B257,Summary!$N:$N,'Delivery table'!$A257,Summary!$E:$E,"APPROVED")</f>
        <v>0</v>
      </c>
      <c r="D257" s="153">
        <f>SUMIFS(Summary!$AL:$AL,Summary!$B:$B,'Delivery table'!$B257,Summary!$N:$N,'Delivery table'!$A257,Summary!$E:$E,"APPROVED")</f>
        <v>0</v>
      </c>
      <c r="E257" s="153">
        <f>SUMIFS(Summary!$AM:$AM,Summary!$B:$B,'Delivery table'!$B257,Summary!$N:$N,'Delivery table'!$A257,Summary!$E:$E,"APPROVED")</f>
        <v>0</v>
      </c>
      <c r="F257" s="153">
        <f>SUMIFS(Summary!$AN:$AN,Summary!$B:$B,'Delivery table'!$B257,Summary!$N:$N,'Delivery table'!$A257,Summary!$E:$E,"APPROVED")</f>
        <v>0</v>
      </c>
      <c r="G257" s="153">
        <f>SUMIFS(Summary!$AO:$AO,Summary!$B:$B,'Delivery table'!$B257,Summary!$N:$N,'Delivery table'!$A257,Summary!$E:$E,"APPROVED")</f>
        <v>0</v>
      </c>
      <c r="H257" s="153">
        <f>SUMIFS(Summary!$AP:$AP,Summary!$B:$B,'Delivery table'!$B257,Summary!$N:$N,'Delivery table'!$A257,Summary!$E:$E,"APPROVED")</f>
        <v>0</v>
      </c>
      <c r="I257" s="153">
        <f>SUMIFS(Summary!$AQ:$AQ,Summary!$B:$B,'Delivery table'!$B257,Summary!$N:$N,'Delivery table'!$A257,Summary!$E:$E,"APPROVED")</f>
        <v>0</v>
      </c>
      <c r="J257" s="153">
        <f>SUMIFS(Summary!$AR:$AR,Summary!$B:$B,'Delivery table'!$B257,Summary!$N:$N,'Delivery table'!$A257,Summary!$E:$E,"APPROVED")</f>
        <v>0</v>
      </c>
      <c r="K257" s="153">
        <f>SUMIFS(Summary!$AS:$AS,Summary!$B:$B,'Delivery table'!$B257,Summary!$N:$N,'Delivery table'!$A257,Summary!$E:$E,"APPROVED")</f>
        <v>0</v>
      </c>
      <c r="L257" s="153">
        <f>SUMIFS(Summary!$AT:$AT,Summary!$B:$B,'Delivery table'!$B257,Summary!$N:$N,'Delivery table'!$A257,Summary!$E:$E,"APPROVED")</f>
        <v>0</v>
      </c>
      <c r="M257" s="153">
        <f>SUMIFS(Summary!$AU:$AU,Summary!$B:$B,'Delivery table'!$B257,Summary!$N:$N,'Delivery table'!$A257,Summary!$E:$E,"APPROVED")</f>
        <v>0</v>
      </c>
      <c r="N257" s="153">
        <f>SUMIFS(Summary!$AV:$AV,Summary!$B:$B,'Delivery table'!$B257,Summary!$N:$N,'Delivery table'!$A257,Summary!$E:$E,"APPROVED")</f>
        <v>0</v>
      </c>
    </row>
    <row r="258" spans="1:14">
      <c r="A258" s="156" t="s">
        <v>127</v>
      </c>
      <c r="B258" s="8" t="s">
        <v>95</v>
      </c>
      <c r="C258" s="8">
        <f>SUMIFS(Summary!$AK:$AK,Summary!$B:$B,'Delivery table'!$B258,Summary!$N:$N,'Delivery table'!$A258,Summary!$E:$E,"APPROVED")</f>
        <v>0</v>
      </c>
      <c r="D258" s="8">
        <f>SUMIFS(Summary!$AL:$AL,Summary!$B:$B,'Delivery table'!$B258,Summary!$N:$N,'Delivery table'!$A258,Summary!$E:$E,"APPROVED")</f>
        <v>0</v>
      </c>
      <c r="E258" s="8">
        <f>SUMIFS(Summary!$AM:$AM,Summary!$B:$B,'Delivery table'!$B258,Summary!$N:$N,'Delivery table'!$A258,Summary!$E:$E,"APPROVED")</f>
        <v>0</v>
      </c>
      <c r="F258" s="8">
        <f>SUMIFS(Summary!$AN:$AN,Summary!$B:$B,'Delivery table'!$B258,Summary!$N:$N,'Delivery table'!$A258,Summary!$E:$E,"APPROVED")</f>
        <v>0</v>
      </c>
      <c r="G258" s="8">
        <f>SUMIFS(Summary!$AO:$AO,Summary!$B:$B,'Delivery table'!$B258,Summary!$N:$N,'Delivery table'!$A258,Summary!$E:$E,"APPROVED")</f>
        <v>0</v>
      </c>
      <c r="H258" s="8">
        <f>SUMIFS(Summary!$AP:$AP,Summary!$B:$B,'Delivery table'!$B258,Summary!$N:$N,'Delivery table'!$A258,Summary!$E:$E,"APPROVED")</f>
        <v>0</v>
      </c>
      <c r="I258" s="8">
        <f>SUMIFS(Summary!$AQ:$AQ,Summary!$B:$B,'Delivery table'!$B258,Summary!$N:$N,'Delivery table'!$A258,Summary!$E:$E,"APPROVED")</f>
        <v>0</v>
      </c>
      <c r="J258" s="8">
        <f>SUMIFS(Summary!$AR:$AR,Summary!$B:$B,'Delivery table'!$B258,Summary!$N:$N,'Delivery table'!$A258,Summary!$E:$E,"APPROVED")</f>
        <v>0</v>
      </c>
      <c r="K258" s="8">
        <f>SUMIFS(Summary!$AS:$AS,Summary!$B:$B,'Delivery table'!$B258,Summary!$N:$N,'Delivery table'!$A258,Summary!$E:$E,"APPROVED")</f>
        <v>0</v>
      </c>
      <c r="L258" s="8">
        <f>SUMIFS(Summary!$AT:$AT,Summary!$B:$B,'Delivery table'!$B258,Summary!$N:$N,'Delivery table'!$A258,Summary!$E:$E,"APPROVED")</f>
        <v>0</v>
      </c>
      <c r="M258" s="8">
        <f>SUMIFS(Summary!$AU:$AU,Summary!$B:$B,'Delivery table'!$B258,Summary!$N:$N,'Delivery table'!$A258,Summary!$E:$E,"APPROVED")</f>
        <v>0</v>
      </c>
      <c r="N258" s="8">
        <f>SUMIFS(Summary!$AV:$AV,Summary!$B:$B,'Delivery table'!$B258,Summary!$N:$N,'Delivery table'!$A258,Summary!$E:$E,"APPROVED")</f>
        <v>0</v>
      </c>
    </row>
    <row r="259" spans="1:14">
      <c r="A259" s="157" t="s">
        <v>127</v>
      </c>
      <c r="B259" s="8" t="s">
        <v>96</v>
      </c>
      <c r="C259" s="153">
        <f>SUMIFS(Summary!$AK:$AK,Summary!$B:$B,'Delivery table'!$B259,Summary!$N:$N,'Delivery table'!$A259,Summary!$E:$E,"APPROVED")</f>
        <v>0</v>
      </c>
      <c r="D259" s="153">
        <f>SUMIFS(Summary!$AL:$AL,Summary!$B:$B,'Delivery table'!$B259,Summary!$N:$N,'Delivery table'!$A259,Summary!$E:$E,"APPROVED")</f>
        <v>0</v>
      </c>
      <c r="E259" s="153">
        <f>SUMIFS(Summary!$AM:$AM,Summary!$B:$B,'Delivery table'!$B259,Summary!$N:$N,'Delivery table'!$A259,Summary!$E:$E,"APPROVED")</f>
        <v>0</v>
      </c>
      <c r="F259" s="153">
        <f>SUMIFS(Summary!$AN:$AN,Summary!$B:$B,'Delivery table'!$B259,Summary!$N:$N,'Delivery table'!$A259,Summary!$E:$E,"APPROVED")</f>
        <v>0</v>
      </c>
      <c r="G259" s="153">
        <f>SUMIFS(Summary!$AO:$AO,Summary!$B:$B,'Delivery table'!$B259,Summary!$N:$N,'Delivery table'!$A259,Summary!$E:$E,"APPROVED")</f>
        <v>0</v>
      </c>
      <c r="H259" s="153">
        <f>SUMIFS(Summary!$AP:$AP,Summary!$B:$B,'Delivery table'!$B259,Summary!$N:$N,'Delivery table'!$A259,Summary!$E:$E,"APPROVED")</f>
        <v>0</v>
      </c>
      <c r="I259" s="153">
        <f>SUMIFS(Summary!$AQ:$AQ,Summary!$B:$B,'Delivery table'!$B259,Summary!$N:$N,'Delivery table'!$A259,Summary!$E:$E,"APPROVED")</f>
        <v>0</v>
      </c>
      <c r="J259" s="153">
        <f>SUMIFS(Summary!$AR:$AR,Summary!$B:$B,'Delivery table'!$B259,Summary!$N:$N,'Delivery table'!$A259,Summary!$E:$E,"APPROVED")</f>
        <v>0</v>
      </c>
      <c r="K259" s="153">
        <f>SUMIFS(Summary!$AS:$AS,Summary!$B:$B,'Delivery table'!$B259,Summary!$N:$N,'Delivery table'!$A259,Summary!$E:$E,"APPROVED")</f>
        <v>0</v>
      </c>
      <c r="L259" s="153">
        <f>SUMIFS(Summary!$AT:$AT,Summary!$B:$B,'Delivery table'!$B259,Summary!$N:$N,'Delivery table'!$A259,Summary!$E:$E,"APPROVED")</f>
        <v>0</v>
      </c>
      <c r="M259" s="153">
        <f>SUMIFS(Summary!$AU:$AU,Summary!$B:$B,'Delivery table'!$B259,Summary!$N:$N,'Delivery table'!$A259,Summary!$E:$E,"APPROVED")</f>
        <v>0</v>
      </c>
      <c r="N259" s="153">
        <f>SUMIFS(Summary!$AV:$AV,Summary!$B:$B,'Delivery table'!$B259,Summary!$N:$N,'Delivery table'!$A259,Summary!$E:$E,"APPROVED")</f>
        <v>0</v>
      </c>
    </row>
    <row r="260" spans="1:14">
      <c r="A260" s="156" t="s">
        <v>127</v>
      </c>
      <c r="B260" s="8" t="s">
        <v>97</v>
      </c>
      <c r="C260" s="8">
        <f>SUMIFS(Summary!$AK:$AK,Summary!$B:$B,'Delivery table'!$B260,Summary!$N:$N,'Delivery table'!$A260,Summary!$E:$E,"APPROVED")</f>
        <v>0</v>
      </c>
      <c r="D260" s="8">
        <f>SUMIFS(Summary!$AL:$AL,Summary!$B:$B,'Delivery table'!$B260,Summary!$N:$N,'Delivery table'!$A260,Summary!$E:$E,"APPROVED")</f>
        <v>0</v>
      </c>
      <c r="E260" s="8">
        <f>SUMIFS(Summary!$AM:$AM,Summary!$B:$B,'Delivery table'!$B260,Summary!$N:$N,'Delivery table'!$A260,Summary!$E:$E,"APPROVED")</f>
        <v>0</v>
      </c>
      <c r="F260" s="8">
        <f>SUMIFS(Summary!$AN:$AN,Summary!$B:$B,'Delivery table'!$B260,Summary!$N:$N,'Delivery table'!$A260,Summary!$E:$E,"APPROVED")</f>
        <v>0</v>
      </c>
      <c r="G260" s="8">
        <f>SUMIFS(Summary!$AO:$AO,Summary!$B:$B,'Delivery table'!$B260,Summary!$N:$N,'Delivery table'!$A260,Summary!$E:$E,"APPROVED")</f>
        <v>0</v>
      </c>
      <c r="H260" s="8">
        <f>SUMIFS(Summary!$AP:$AP,Summary!$B:$B,'Delivery table'!$B260,Summary!$N:$N,'Delivery table'!$A260,Summary!$E:$E,"APPROVED")</f>
        <v>0</v>
      </c>
      <c r="I260" s="8">
        <f>SUMIFS(Summary!$AQ:$AQ,Summary!$B:$B,'Delivery table'!$B260,Summary!$N:$N,'Delivery table'!$A260,Summary!$E:$E,"APPROVED")</f>
        <v>0</v>
      </c>
      <c r="J260" s="8">
        <f>SUMIFS(Summary!$AR:$AR,Summary!$B:$B,'Delivery table'!$B260,Summary!$N:$N,'Delivery table'!$A260,Summary!$E:$E,"APPROVED")</f>
        <v>0</v>
      </c>
      <c r="K260" s="8">
        <f>SUMIFS(Summary!$AS:$AS,Summary!$B:$B,'Delivery table'!$B260,Summary!$N:$N,'Delivery table'!$A260,Summary!$E:$E,"APPROVED")</f>
        <v>0</v>
      </c>
      <c r="L260" s="8">
        <f>SUMIFS(Summary!$AT:$AT,Summary!$B:$B,'Delivery table'!$B260,Summary!$N:$N,'Delivery table'!$A260,Summary!$E:$E,"APPROVED")</f>
        <v>0</v>
      </c>
      <c r="M260" s="8">
        <f>SUMIFS(Summary!$AU:$AU,Summary!$B:$B,'Delivery table'!$B260,Summary!$N:$N,'Delivery table'!$A260,Summary!$E:$E,"APPROVED")</f>
        <v>0</v>
      </c>
      <c r="N260" s="8">
        <f>SUMIFS(Summary!$AV:$AV,Summary!$B:$B,'Delivery table'!$B260,Summary!$N:$N,'Delivery table'!$A260,Summary!$E:$E,"APPROVED")</f>
        <v>0</v>
      </c>
    </row>
    <row r="261" spans="1:14">
      <c r="A261" s="157" t="s">
        <v>127</v>
      </c>
      <c r="B261" s="8" t="s">
        <v>98</v>
      </c>
      <c r="C261" s="153">
        <f>SUMIFS(Summary!$AK:$AK,Summary!$B:$B,'Delivery table'!$B261,Summary!$N:$N,'Delivery table'!$A261,Summary!$E:$E,"APPROVED")</f>
        <v>0</v>
      </c>
      <c r="D261" s="153">
        <f>SUMIFS(Summary!$AL:$AL,Summary!$B:$B,'Delivery table'!$B261,Summary!$N:$N,'Delivery table'!$A261,Summary!$E:$E,"APPROVED")</f>
        <v>0</v>
      </c>
      <c r="E261" s="153">
        <f>SUMIFS(Summary!$AM:$AM,Summary!$B:$B,'Delivery table'!$B261,Summary!$N:$N,'Delivery table'!$A261,Summary!$E:$E,"APPROVED")</f>
        <v>0</v>
      </c>
      <c r="F261" s="153">
        <f>SUMIFS(Summary!$AN:$AN,Summary!$B:$B,'Delivery table'!$B261,Summary!$N:$N,'Delivery table'!$A261,Summary!$E:$E,"APPROVED")</f>
        <v>0</v>
      </c>
      <c r="G261" s="153">
        <f>SUMIFS(Summary!$AO:$AO,Summary!$B:$B,'Delivery table'!$B261,Summary!$N:$N,'Delivery table'!$A261,Summary!$E:$E,"APPROVED")</f>
        <v>0</v>
      </c>
      <c r="H261" s="153">
        <f>SUMIFS(Summary!$AP:$AP,Summary!$B:$B,'Delivery table'!$B261,Summary!$N:$N,'Delivery table'!$A261,Summary!$E:$E,"APPROVED")</f>
        <v>0</v>
      </c>
      <c r="I261" s="153">
        <f>SUMIFS(Summary!$AQ:$AQ,Summary!$B:$B,'Delivery table'!$B261,Summary!$N:$N,'Delivery table'!$A261,Summary!$E:$E,"APPROVED")</f>
        <v>0</v>
      </c>
      <c r="J261" s="153">
        <f>SUMIFS(Summary!$AR:$AR,Summary!$B:$B,'Delivery table'!$B261,Summary!$N:$N,'Delivery table'!$A261,Summary!$E:$E,"APPROVED")</f>
        <v>0</v>
      </c>
      <c r="K261" s="153">
        <f>SUMIFS(Summary!$AS:$AS,Summary!$B:$B,'Delivery table'!$B261,Summary!$N:$N,'Delivery table'!$A261,Summary!$E:$E,"APPROVED")</f>
        <v>0</v>
      </c>
      <c r="L261" s="153">
        <f>SUMIFS(Summary!$AT:$AT,Summary!$B:$B,'Delivery table'!$B261,Summary!$N:$N,'Delivery table'!$A261,Summary!$E:$E,"APPROVED")</f>
        <v>0</v>
      </c>
      <c r="M261" s="153">
        <f>SUMIFS(Summary!$AU:$AU,Summary!$B:$B,'Delivery table'!$B261,Summary!$N:$N,'Delivery table'!$A261,Summary!$E:$E,"APPROVED")</f>
        <v>0</v>
      </c>
      <c r="N261" s="153">
        <f>SUMIFS(Summary!$AV:$AV,Summary!$B:$B,'Delivery table'!$B261,Summary!$N:$N,'Delivery table'!$A261,Summary!$E:$E,"APPROVED")</f>
        <v>0</v>
      </c>
    </row>
    <row r="262" spans="1:14">
      <c r="A262" s="156" t="s">
        <v>127</v>
      </c>
      <c r="B262" s="8" t="s">
        <v>99</v>
      </c>
      <c r="C262" s="8">
        <f>SUMIFS(Summary!$AK:$AK,Summary!$B:$B,'Delivery table'!$B262,Summary!$N:$N,'Delivery table'!$A262,Summary!$E:$E,"APPROVED")</f>
        <v>0</v>
      </c>
      <c r="D262" s="8">
        <f>SUMIFS(Summary!$AL:$AL,Summary!$B:$B,'Delivery table'!$B262,Summary!$N:$N,'Delivery table'!$A262,Summary!$E:$E,"APPROVED")</f>
        <v>0</v>
      </c>
      <c r="E262" s="8">
        <f>SUMIFS(Summary!$AM:$AM,Summary!$B:$B,'Delivery table'!$B262,Summary!$N:$N,'Delivery table'!$A262,Summary!$E:$E,"APPROVED")</f>
        <v>0</v>
      </c>
      <c r="F262" s="8">
        <f>SUMIFS(Summary!$AN:$AN,Summary!$B:$B,'Delivery table'!$B262,Summary!$N:$N,'Delivery table'!$A262,Summary!$E:$E,"APPROVED")</f>
        <v>0</v>
      </c>
      <c r="G262" s="8">
        <f>SUMIFS(Summary!$AO:$AO,Summary!$B:$B,'Delivery table'!$B262,Summary!$N:$N,'Delivery table'!$A262,Summary!$E:$E,"APPROVED")</f>
        <v>0</v>
      </c>
      <c r="H262" s="8">
        <f>SUMIFS(Summary!$AP:$AP,Summary!$B:$B,'Delivery table'!$B262,Summary!$N:$N,'Delivery table'!$A262,Summary!$E:$E,"APPROVED")</f>
        <v>0</v>
      </c>
      <c r="I262" s="8">
        <f>SUMIFS(Summary!$AQ:$AQ,Summary!$B:$B,'Delivery table'!$B262,Summary!$N:$N,'Delivery table'!$A262,Summary!$E:$E,"APPROVED")</f>
        <v>0</v>
      </c>
      <c r="J262" s="8">
        <f>SUMIFS(Summary!$AR:$AR,Summary!$B:$B,'Delivery table'!$B262,Summary!$N:$N,'Delivery table'!$A262,Summary!$E:$E,"APPROVED")</f>
        <v>0</v>
      </c>
      <c r="K262" s="8">
        <f>SUMIFS(Summary!$AS:$AS,Summary!$B:$B,'Delivery table'!$B262,Summary!$N:$N,'Delivery table'!$A262,Summary!$E:$E,"APPROVED")</f>
        <v>0</v>
      </c>
      <c r="L262" s="8">
        <f>SUMIFS(Summary!$AT:$AT,Summary!$B:$B,'Delivery table'!$B262,Summary!$N:$N,'Delivery table'!$A262,Summary!$E:$E,"APPROVED")</f>
        <v>0</v>
      </c>
      <c r="M262" s="8">
        <f>SUMIFS(Summary!$AU:$AU,Summary!$B:$B,'Delivery table'!$B262,Summary!$N:$N,'Delivery table'!$A262,Summary!$E:$E,"APPROVED")</f>
        <v>0</v>
      </c>
      <c r="N262" s="8">
        <f>SUMIFS(Summary!$AV:$AV,Summary!$B:$B,'Delivery table'!$B262,Summary!$N:$N,'Delivery table'!$A262,Summary!$E:$E,"APPROVED")</f>
        <v>0</v>
      </c>
    </row>
    <row r="263" spans="1:14">
      <c r="A263" s="157" t="s">
        <v>127</v>
      </c>
      <c r="B263" s="8" t="s">
        <v>100</v>
      </c>
      <c r="C263" s="153">
        <f>SUMIFS(Summary!$AK:$AK,Summary!$B:$B,'Delivery table'!$B263,Summary!$N:$N,'Delivery table'!$A263,Summary!$E:$E,"APPROVED")</f>
        <v>0</v>
      </c>
      <c r="D263" s="153">
        <f>SUMIFS(Summary!$AL:$AL,Summary!$B:$B,'Delivery table'!$B263,Summary!$N:$N,'Delivery table'!$A263,Summary!$E:$E,"APPROVED")</f>
        <v>0</v>
      </c>
      <c r="E263" s="153">
        <f>SUMIFS(Summary!$AM:$AM,Summary!$B:$B,'Delivery table'!$B263,Summary!$N:$N,'Delivery table'!$A263,Summary!$E:$E,"APPROVED")</f>
        <v>0</v>
      </c>
      <c r="F263" s="153">
        <f>SUMIFS(Summary!$AN:$AN,Summary!$B:$B,'Delivery table'!$B263,Summary!$N:$N,'Delivery table'!$A263,Summary!$E:$E,"APPROVED")</f>
        <v>0</v>
      </c>
      <c r="G263" s="153">
        <f>SUMIFS(Summary!$AO:$AO,Summary!$B:$B,'Delivery table'!$B263,Summary!$N:$N,'Delivery table'!$A263,Summary!$E:$E,"APPROVED")</f>
        <v>0</v>
      </c>
      <c r="H263" s="153">
        <f>SUMIFS(Summary!$AP:$AP,Summary!$B:$B,'Delivery table'!$B263,Summary!$N:$N,'Delivery table'!$A263,Summary!$E:$E,"APPROVED")</f>
        <v>0</v>
      </c>
      <c r="I263" s="153">
        <f>SUMIFS(Summary!$AQ:$AQ,Summary!$B:$B,'Delivery table'!$B263,Summary!$N:$N,'Delivery table'!$A263,Summary!$E:$E,"APPROVED")</f>
        <v>0</v>
      </c>
      <c r="J263" s="153">
        <f>SUMIFS(Summary!$AR:$AR,Summary!$B:$B,'Delivery table'!$B263,Summary!$N:$N,'Delivery table'!$A263,Summary!$E:$E,"APPROVED")</f>
        <v>0</v>
      </c>
      <c r="K263" s="153">
        <f>SUMIFS(Summary!$AS:$AS,Summary!$B:$B,'Delivery table'!$B263,Summary!$N:$N,'Delivery table'!$A263,Summary!$E:$E,"APPROVED")</f>
        <v>0</v>
      </c>
      <c r="L263" s="153">
        <f>SUMIFS(Summary!$AT:$AT,Summary!$B:$B,'Delivery table'!$B263,Summary!$N:$N,'Delivery table'!$A263,Summary!$E:$E,"APPROVED")</f>
        <v>0</v>
      </c>
      <c r="M263" s="153">
        <f>SUMIFS(Summary!$AU:$AU,Summary!$B:$B,'Delivery table'!$B263,Summary!$N:$N,'Delivery table'!$A263,Summary!$E:$E,"APPROVED")</f>
        <v>0</v>
      </c>
      <c r="N263" s="153">
        <f>SUMIFS(Summary!$AV:$AV,Summary!$B:$B,'Delivery table'!$B263,Summary!$N:$N,'Delivery table'!$A263,Summary!$E:$E,"APPROVED")</f>
        <v>0</v>
      </c>
    </row>
    <row r="264" spans="1:14">
      <c r="A264" s="156" t="s">
        <v>127</v>
      </c>
      <c r="B264" s="8" t="s">
        <v>101</v>
      </c>
      <c r="C264" s="8">
        <f>SUMIFS(Summary!$AK:$AK,Summary!$B:$B,'Delivery table'!$B264,Summary!$N:$N,'Delivery table'!$A264,Summary!$E:$E,"APPROVED")</f>
        <v>0</v>
      </c>
      <c r="D264" s="8">
        <f>SUMIFS(Summary!$AL:$AL,Summary!$B:$B,'Delivery table'!$B264,Summary!$N:$N,'Delivery table'!$A264,Summary!$E:$E,"APPROVED")</f>
        <v>0</v>
      </c>
      <c r="E264" s="8">
        <f>SUMIFS(Summary!$AM:$AM,Summary!$B:$B,'Delivery table'!$B264,Summary!$N:$N,'Delivery table'!$A264,Summary!$E:$E,"APPROVED")</f>
        <v>0</v>
      </c>
      <c r="F264" s="8">
        <f>SUMIFS(Summary!$AN:$AN,Summary!$B:$B,'Delivery table'!$B264,Summary!$N:$N,'Delivery table'!$A264,Summary!$E:$E,"APPROVED")</f>
        <v>0</v>
      </c>
      <c r="G264" s="8">
        <f>SUMIFS(Summary!$AO:$AO,Summary!$B:$B,'Delivery table'!$B264,Summary!$N:$N,'Delivery table'!$A264,Summary!$E:$E,"APPROVED")</f>
        <v>0</v>
      </c>
      <c r="H264" s="8">
        <f>SUMIFS(Summary!$AP:$AP,Summary!$B:$B,'Delivery table'!$B264,Summary!$N:$N,'Delivery table'!$A264,Summary!$E:$E,"APPROVED")</f>
        <v>0</v>
      </c>
      <c r="I264" s="8">
        <f>SUMIFS(Summary!$AQ:$AQ,Summary!$B:$B,'Delivery table'!$B264,Summary!$N:$N,'Delivery table'!$A264,Summary!$E:$E,"APPROVED")</f>
        <v>0</v>
      </c>
      <c r="J264" s="8">
        <f>SUMIFS(Summary!$AR:$AR,Summary!$B:$B,'Delivery table'!$B264,Summary!$N:$N,'Delivery table'!$A264,Summary!$E:$E,"APPROVED")</f>
        <v>0</v>
      </c>
      <c r="K264" s="8">
        <f>SUMIFS(Summary!$AS:$AS,Summary!$B:$B,'Delivery table'!$B264,Summary!$N:$N,'Delivery table'!$A264,Summary!$E:$E,"APPROVED")</f>
        <v>0</v>
      </c>
      <c r="L264" s="8">
        <f>SUMIFS(Summary!$AT:$AT,Summary!$B:$B,'Delivery table'!$B264,Summary!$N:$N,'Delivery table'!$A264,Summary!$E:$E,"APPROVED")</f>
        <v>0</v>
      </c>
      <c r="M264" s="8">
        <f>SUMIFS(Summary!$AU:$AU,Summary!$B:$B,'Delivery table'!$B264,Summary!$N:$N,'Delivery table'!$A264,Summary!$E:$E,"APPROVED")</f>
        <v>0</v>
      </c>
      <c r="N264" s="8">
        <f>SUMIFS(Summary!$AV:$AV,Summary!$B:$B,'Delivery table'!$B264,Summary!$N:$N,'Delivery table'!$A264,Summary!$E:$E,"APPROVED")</f>
        <v>0</v>
      </c>
    </row>
    <row r="265" spans="1:14">
      <c r="A265" s="157" t="s">
        <v>127</v>
      </c>
      <c r="B265" s="8" t="s">
        <v>13</v>
      </c>
      <c r="C265" s="153">
        <f>SUMIFS(Summary!$AK:$AK,Summary!$B:$B,'Delivery table'!$B265,Summary!$N:$N,'Delivery table'!$A265,Summary!$E:$E,"APPROVED")</f>
        <v>0</v>
      </c>
      <c r="D265" s="153">
        <f>SUMIFS(Summary!$AL:$AL,Summary!$B:$B,'Delivery table'!$B265,Summary!$N:$N,'Delivery table'!$A265,Summary!$E:$E,"APPROVED")</f>
        <v>0</v>
      </c>
      <c r="E265" s="153">
        <f>SUMIFS(Summary!$AM:$AM,Summary!$B:$B,'Delivery table'!$B265,Summary!$N:$N,'Delivery table'!$A265,Summary!$E:$E,"APPROVED")</f>
        <v>0</v>
      </c>
      <c r="F265" s="153">
        <f>SUMIFS(Summary!$AN:$AN,Summary!$B:$B,'Delivery table'!$B265,Summary!$N:$N,'Delivery table'!$A265,Summary!$E:$E,"APPROVED")</f>
        <v>0</v>
      </c>
      <c r="G265" s="153">
        <f>SUMIFS(Summary!$AO:$AO,Summary!$B:$B,'Delivery table'!$B265,Summary!$N:$N,'Delivery table'!$A265,Summary!$E:$E,"APPROVED")</f>
        <v>0</v>
      </c>
      <c r="H265" s="153">
        <f>SUMIFS(Summary!$AP:$AP,Summary!$B:$B,'Delivery table'!$B265,Summary!$N:$N,'Delivery table'!$A265,Summary!$E:$E,"APPROVED")</f>
        <v>0</v>
      </c>
      <c r="I265" s="153">
        <f>SUMIFS(Summary!$AQ:$AQ,Summary!$B:$B,'Delivery table'!$B265,Summary!$N:$N,'Delivery table'!$A265,Summary!$E:$E,"APPROVED")</f>
        <v>0</v>
      </c>
      <c r="J265" s="153">
        <f>SUMIFS(Summary!$AR:$AR,Summary!$B:$B,'Delivery table'!$B265,Summary!$N:$N,'Delivery table'!$A265,Summary!$E:$E,"APPROVED")</f>
        <v>0</v>
      </c>
      <c r="K265" s="153">
        <f>SUMIFS(Summary!$AS:$AS,Summary!$B:$B,'Delivery table'!$B265,Summary!$N:$N,'Delivery table'!$A265,Summary!$E:$E,"APPROVED")</f>
        <v>0</v>
      </c>
      <c r="L265" s="153">
        <f>SUMIFS(Summary!$AT:$AT,Summary!$B:$B,'Delivery table'!$B265,Summary!$N:$N,'Delivery table'!$A265,Summary!$E:$E,"APPROVED")</f>
        <v>0</v>
      </c>
      <c r="M265" s="153">
        <f>SUMIFS(Summary!$AU:$AU,Summary!$B:$B,'Delivery table'!$B265,Summary!$N:$N,'Delivery table'!$A265,Summary!$E:$E,"APPROVED")</f>
        <v>0</v>
      </c>
      <c r="N265" s="153">
        <f>SUMIFS(Summary!$AV:$AV,Summary!$B:$B,'Delivery table'!$B265,Summary!$N:$N,'Delivery table'!$A265,Summary!$E:$E,"APPROVED")</f>
        <v>0</v>
      </c>
    </row>
    <row r="266" spans="1:14">
      <c r="A266" s="156" t="s">
        <v>127</v>
      </c>
      <c r="B266" s="8" t="s">
        <v>102</v>
      </c>
      <c r="C266" s="8">
        <f>SUMIFS(Summary!$AK:$AK,Summary!$B:$B,'Delivery table'!$B266,Summary!$N:$N,'Delivery table'!$A266,Summary!$E:$E,"APPROVED")</f>
        <v>0</v>
      </c>
      <c r="D266" s="8">
        <f>SUMIFS(Summary!$AL:$AL,Summary!$B:$B,'Delivery table'!$B266,Summary!$N:$N,'Delivery table'!$A266,Summary!$E:$E,"APPROVED")</f>
        <v>0</v>
      </c>
      <c r="E266" s="8">
        <f>SUMIFS(Summary!$AM:$AM,Summary!$B:$B,'Delivery table'!$B266,Summary!$N:$N,'Delivery table'!$A266,Summary!$E:$E,"APPROVED")</f>
        <v>0</v>
      </c>
      <c r="F266" s="8">
        <f>SUMIFS(Summary!$AN:$AN,Summary!$B:$B,'Delivery table'!$B266,Summary!$N:$N,'Delivery table'!$A266,Summary!$E:$E,"APPROVED")</f>
        <v>0</v>
      </c>
      <c r="G266" s="8">
        <f>SUMIFS(Summary!$AO:$AO,Summary!$B:$B,'Delivery table'!$B266,Summary!$N:$N,'Delivery table'!$A266,Summary!$E:$E,"APPROVED")</f>
        <v>0</v>
      </c>
      <c r="H266" s="8">
        <f>SUMIFS(Summary!$AP:$AP,Summary!$B:$B,'Delivery table'!$B266,Summary!$N:$N,'Delivery table'!$A266,Summary!$E:$E,"APPROVED")</f>
        <v>0</v>
      </c>
      <c r="I266" s="8">
        <f>SUMIFS(Summary!$AQ:$AQ,Summary!$B:$B,'Delivery table'!$B266,Summary!$N:$N,'Delivery table'!$A266,Summary!$E:$E,"APPROVED")</f>
        <v>0</v>
      </c>
      <c r="J266" s="8">
        <f>SUMIFS(Summary!$AR:$AR,Summary!$B:$B,'Delivery table'!$B266,Summary!$N:$N,'Delivery table'!$A266,Summary!$E:$E,"APPROVED")</f>
        <v>0</v>
      </c>
      <c r="K266" s="8">
        <f>SUMIFS(Summary!$AS:$AS,Summary!$B:$B,'Delivery table'!$B266,Summary!$N:$N,'Delivery table'!$A266,Summary!$E:$E,"APPROVED")</f>
        <v>0</v>
      </c>
      <c r="L266" s="8">
        <f>SUMIFS(Summary!$AT:$AT,Summary!$B:$B,'Delivery table'!$B266,Summary!$N:$N,'Delivery table'!$A266,Summary!$E:$E,"APPROVED")</f>
        <v>0</v>
      </c>
      <c r="M266" s="8">
        <f>SUMIFS(Summary!$AU:$AU,Summary!$B:$B,'Delivery table'!$B266,Summary!$N:$N,'Delivery table'!$A266,Summary!$E:$E,"APPROVED")</f>
        <v>0</v>
      </c>
      <c r="N266" s="8">
        <f>SUMIFS(Summary!$AV:$AV,Summary!$B:$B,'Delivery table'!$B266,Summary!$N:$N,'Delivery table'!$A266,Summary!$E:$E,"APPROVED")</f>
        <v>0</v>
      </c>
    </row>
    <row r="267" spans="1:14">
      <c r="A267" s="157" t="s">
        <v>127</v>
      </c>
      <c r="B267" s="8" t="s">
        <v>103</v>
      </c>
      <c r="C267" s="153">
        <f>SUMIFS(Summary!$AK:$AK,Summary!$B:$B,'Delivery table'!$B267,Summary!$N:$N,'Delivery table'!$A267,Summary!$E:$E,"APPROVED")</f>
        <v>0</v>
      </c>
      <c r="D267" s="153">
        <f>SUMIFS(Summary!$AL:$AL,Summary!$B:$B,'Delivery table'!$B267,Summary!$N:$N,'Delivery table'!$A267,Summary!$E:$E,"APPROVED")</f>
        <v>0</v>
      </c>
      <c r="E267" s="153">
        <f>SUMIFS(Summary!$AM:$AM,Summary!$B:$B,'Delivery table'!$B267,Summary!$N:$N,'Delivery table'!$A267,Summary!$E:$E,"APPROVED")</f>
        <v>0</v>
      </c>
      <c r="F267" s="153">
        <f>SUMIFS(Summary!$AN:$AN,Summary!$B:$B,'Delivery table'!$B267,Summary!$N:$N,'Delivery table'!$A267,Summary!$E:$E,"APPROVED")</f>
        <v>0</v>
      </c>
      <c r="G267" s="153">
        <f>SUMIFS(Summary!$AO:$AO,Summary!$B:$B,'Delivery table'!$B267,Summary!$N:$N,'Delivery table'!$A267,Summary!$E:$E,"APPROVED")</f>
        <v>0</v>
      </c>
      <c r="H267" s="153">
        <f>SUMIFS(Summary!$AP:$AP,Summary!$B:$B,'Delivery table'!$B267,Summary!$N:$N,'Delivery table'!$A267,Summary!$E:$E,"APPROVED")</f>
        <v>0</v>
      </c>
      <c r="I267" s="153">
        <f>SUMIFS(Summary!$AQ:$AQ,Summary!$B:$B,'Delivery table'!$B267,Summary!$N:$N,'Delivery table'!$A267,Summary!$E:$E,"APPROVED")</f>
        <v>0</v>
      </c>
      <c r="J267" s="153">
        <f>SUMIFS(Summary!$AR:$AR,Summary!$B:$B,'Delivery table'!$B267,Summary!$N:$N,'Delivery table'!$A267,Summary!$E:$E,"APPROVED")</f>
        <v>0</v>
      </c>
      <c r="K267" s="153">
        <f>SUMIFS(Summary!$AS:$AS,Summary!$B:$B,'Delivery table'!$B267,Summary!$N:$N,'Delivery table'!$A267,Summary!$E:$E,"APPROVED")</f>
        <v>0</v>
      </c>
      <c r="L267" s="153">
        <f>SUMIFS(Summary!$AT:$AT,Summary!$B:$B,'Delivery table'!$B267,Summary!$N:$N,'Delivery table'!$A267,Summary!$E:$E,"APPROVED")</f>
        <v>0</v>
      </c>
      <c r="M267" s="153">
        <f>SUMIFS(Summary!$AU:$AU,Summary!$B:$B,'Delivery table'!$B267,Summary!$N:$N,'Delivery table'!$A267,Summary!$E:$E,"APPROVED")</f>
        <v>0</v>
      </c>
      <c r="N267" s="153">
        <f>SUMIFS(Summary!$AV:$AV,Summary!$B:$B,'Delivery table'!$B267,Summary!$N:$N,'Delivery table'!$A267,Summary!$E:$E,"APPROVED")</f>
        <v>0</v>
      </c>
    </row>
    <row r="268" spans="1:14">
      <c r="A268" s="156" t="s">
        <v>127</v>
      </c>
      <c r="B268" s="8" t="s">
        <v>104</v>
      </c>
      <c r="C268" s="8">
        <f>SUMIFS(Summary!$AK:$AK,Summary!$B:$B,'Delivery table'!$B268,Summary!$N:$N,'Delivery table'!$A268,Summary!$E:$E,"APPROVED")</f>
        <v>0</v>
      </c>
      <c r="D268" s="8">
        <f>SUMIFS(Summary!$AL:$AL,Summary!$B:$B,'Delivery table'!$B268,Summary!$N:$N,'Delivery table'!$A268,Summary!$E:$E,"APPROVED")</f>
        <v>0</v>
      </c>
      <c r="E268" s="8">
        <f>SUMIFS(Summary!$AM:$AM,Summary!$B:$B,'Delivery table'!$B268,Summary!$N:$N,'Delivery table'!$A268,Summary!$E:$E,"APPROVED")</f>
        <v>0</v>
      </c>
      <c r="F268" s="8">
        <f>SUMIFS(Summary!$AN:$AN,Summary!$B:$B,'Delivery table'!$B268,Summary!$N:$N,'Delivery table'!$A268,Summary!$E:$E,"APPROVED")</f>
        <v>0</v>
      </c>
      <c r="G268" s="8">
        <f>SUMIFS(Summary!$AO:$AO,Summary!$B:$B,'Delivery table'!$B268,Summary!$N:$N,'Delivery table'!$A268,Summary!$E:$E,"APPROVED")</f>
        <v>0</v>
      </c>
      <c r="H268" s="8">
        <f>SUMIFS(Summary!$AP:$AP,Summary!$B:$B,'Delivery table'!$B268,Summary!$N:$N,'Delivery table'!$A268,Summary!$E:$E,"APPROVED")</f>
        <v>0</v>
      </c>
      <c r="I268" s="8">
        <f>SUMIFS(Summary!$AQ:$AQ,Summary!$B:$B,'Delivery table'!$B268,Summary!$N:$N,'Delivery table'!$A268,Summary!$E:$E,"APPROVED")</f>
        <v>0</v>
      </c>
      <c r="J268" s="8">
        <f>SUMIFS(Summary!$AR:$AR,Summary!$B:$B,'Delivery table'!$B268,Summary!$N:$N,'Delivery table'!$A268,Summary!$E:$E,"APPROVED")</f>
        <v>0</v>
      </c>
      <c r="K268" s="8">
        <f>SUMIFS(Summary!$AS:$AS,Summary!$B:$B,'Delivery table'!$B268,Summary!$N:$N,'Delivery table'!$A268,Summary!$E:$E,"APPROVED")</f>
        <v>0</v>
      </c>
      <c r="L268" s="8">
        <f>SUMIFS(Summary!$AT:$AT,Summary!$B:$B,'Delivery table'!$B268,Summary!$N:$N,'Delivery table'!$A268,Summary!$E:$E,"APPROVED")</f>
        <v>0</v>
      </c>
      <c r="M268" s="8">
        <f>SUMIFS(Summary!$AU:$AU,Summary!$B:$B,'Delivery table'!$B268,Summary!$N:$N,'Delivery table'!$A268,Summary!$E:$E,"APPROVED")</f>
        <v>0</v>
      </c>
      <c r="N268" s="8">
        <f>SUMIFS(Summary!$AV:$AV,Summary!$B:$B,'Delivery table'!$B268,Summary!$N:$N,'Delivery table'!$A268,Summary!$E:$E,"APPROVED")</f>
        <v>0</v>
      </c>
    </row>
    <row r="269" spans="1:14">
      <c r="A269" s="157" t="s">
        <v>127</v>
      </c>
      <c r="B269" s="8" t="s">
        <v>34</v>
      </c>
      <c r="C269" s="153">
        <f>SUMIFS(Summary!$AK:$AK,Summary!$B:$B,'Delivery table'!$B269,Summary!$N:$N,'Delivery table'!$A269,Summary!$E:$E,"APPROVED")</f>
        <v>0</v>
      </c>
      <c r="D269" s="153">
        <f>SUMIFS(Summary!$AL:$AL,Summary!$B:$B,'Delivery table'!$B269,Summary!$N:$N,'Delivery table'!$A269,Summary!$E:$E,"APPROVED")</f>
        <v>0</v>
      </c>
      <c r="E269" s="153">
        <f>SUMIFS(Summary!$AM:$AM,Summary!$B:$B,'Delivery table'!$B269,Summary!$N:$N,'Delivery table'!$A269,Summary!$E:$E,"APPROVED")</f>
        <v>0</v>
      </c>
      <c r="F269" s="153">
        <f>SUMIFS(Summary!$AN:$AN,Summary!$B:$B,'Delivery table'!$B269,Summary!$N:$N,'Delivery table'!$A269,Summary!$E:$E,"APPROVED")</f>
        <v>0</v>
      </c>
      <c r="G269" s="153">
        <f>SUMIFS(Summary!$AO:$AO,Summary!$B:$B,'Delivery table'!$B269,Summary!$N:$N,'Delivery table'!$A269,Summary!$E:$E,"APPROVED")</f>
        <v>0</v>
      </c>
      <c r="H269" s="153">
        <f>SUMIFS(Summary!$AP:$AP,Summary!$B:$B,'Delivery table'!$B269,Summary!$N:$N,'Delivery table'!$A269,Summary!$E:$E,"APPROVED")</f>
        <v>0</v>
      </c>
      <c r="I269" s="153">
        <f>SUMIFS(Summary!$AQ:$AQ,Summary!$B:$B,'Delivery table'!$B269,Summary!$N:$N,'Delivery table'!$A269,Summary!$E:$E,"APPROVED")</f>
        <v>0</v>
      </c>
      <c r="J269" s="153">
        <f>SUMIFS(Summary!$AR:$AR,Summary!$B:$B,'Delivery table'!$B269,Summary!$N:$N,'Delivery table'!$A269,Summary!$E:$E,"APPROVED")</f>
        <v>0</v>
      </c>
      <c r="K269" s="153">
        <f>SUMIFS(Summary!$AS:$AS,Summary!$B:$B,'Delivery table'!$B269,Summary!$N:$N,'Delivery table'!$A269,Summary!$E:$E,"APPROVED")</f>
        <v>0</v>
      </c>
      <c r="L269" s="153">
        <f>SUMIFS(Summary!$AT:$AT,Summary!$B:$B,'Delivery table'!$B269,Summary!$N:$N,'Delivery table'!$A269,Summary!$E:$E,"APPROVED")</f>
        <v>0</v>
      </c>
      <c r="M269" s="153">
        <f>SUMIFS(Summary!$AU:$AU,Summary!$B:$B,'Delivery table'!$B269,Summary!$N:$N,'Delivery table'!$A269,Summary!$E:$E,"APPROVED")</f>
        <v>0</v>
      </c>
      <c r="N269" s="153">
        <f>SUMIFS(Summary!$AV:$AV,Summary!$B:$B,'Delivery table'!$B269,Summary!$N:$N,'Delivery table'!$A269,Summary!$E:$E,"APPROVED")</f>
        <v>0</v>
      </c>
    </row>
    <row r="270" spans="1:14">
      <c r="A270" s="156" t="s">
        <v>127</v>
      </c>
      <c r="B270" s="8" t="s">
        <v>59</v>
      </c>
      <c r="C270" s="8">
        <f>SUMIFS(Summary!$AK:$AK,Summary!$B:$B,'Delivery table'!$B270,Summary!$N:$N,'Delivery table'!$A270,Summary!$E:$E,"APPROVED")</f>
        <v>0</v>
      </c>
      <c r="D270" s="8">
        <f>SUMIFS(Summary!$AL:$AL,Summary!$B:$B,'Delivery table'!$B270,Summary!$N:$N,'Delivery table'!$A270,Summary!$E:$E,"APPROVED")</f>
        <v>0</v>
      </c>
      <c r="E270" s="8">
        <f>SUMIFS(Summary!$AM:$AM,Summary!$B:$B,'Delivery table'!$B270,Summary!$N:$N,'Delivery table'!$A270,Summary!$E:$E,"APPROVED")</f>
        <v>0</v>
      </c>
      <c r="F270" s="8">
        <f>SUMIFS(Summary!$AN:$AN,Summary!$B:$B,'Delivery table'!$B270,Summary!$N:$N,'Delivery table'!$A270,Summary!$E:$E,"APPROVED")</f>
        <v>0</v>
      </c>
      <c r="G270" s="8">
        <f>SUMIFS(Summary!$AO:$AO,Summary!$B:$B,'Delivery table'!$B270,Summary!$N:$N,'Delivery table'!$A270,Summary!$E:$E,"APPROVED")</f>
        <v>0</v>
      </c>
      <c r="H270" s="8">
        <f>SUMIFS(Summary!$AP:$AP,Summary!$B:$B,'Delivery table'!$B270,Summary!$N:$N,'Delivery table'!$A270,Summary!$E:$E,"APPROVED")</f>
        <v>0</v>
      </c>
      <c r="I270" s="8">
        <f>SUMIFS(Summary!$AQ:$AQ,Summary!$B:$B,'Delivery table'!$B270,Summary!$N:$N,'Delivery table'!$A270,Summary!$E:$E,"APPROVED")</f>
        <v>0</v>
      </c>
      <c r="J270" s="8">
        <f>SUMIFS(Summary!$AR:$AR,Summary!$B:$B,'Delivery table'!$B270,Summary!$N:$N,'Delivery table'!$A270,Summary!$E:$E,"APPROVED")</f>
        <v>0</v>
      </c>
      <c r="K270" s="8">
        <f>SUMIFS(Summary!$AS:$AS,Summary!$B:$B,'Delivery table'!$B270,Summary!$N:$N,'Delivery table'!$A270,Summary!$E:$E,"APPROVED")</f>
        <v>0</v>
      </c>
      <c r="L270" s="8">
        <f>SUMIFS(Summary!$AT:$AT,Summary!$B:$B,'Delivery table'!$B270,Summary!$N:$N,'Delivery table'!$A270,Summary!$E:$E,"APPROVED")</f>
        <v>0</v>
      </c>
      <c r="M270" s="8">
        <f>SUMIFS(Summary!$AU:$AU,Summary!$B:$B,'Delivery table'!$B270,Summary!$N:$N,'Delivery table'!$A270,Summary!$E:$E,"APPROVED")</f>
        <v>0</v>
      </c>
      <c r="N270" s="8">
        <f>SUMIFS(Summary!$AV:$AV,Summary!$B:$B,'Delivery table'!$B270,Summary!$N:$N,'Delivery table'!$A270,Summary!$E:$E,"APPROVED")</f>
        <v>0</v>
      </c>
    </row>
    <row r="271" spans="1:14">
      <c r="A271" s="157" t="s">
        <v>127</v>
      </c>
      <c r="B271" s="8" t="s">
        <v>105</v>
      </c>
      <c r="C271" s="153">
        <f>SUMIFS(Summary!$AK:$AK,Summary!$B:$B,'Delivery table'!$B271,Summary!$N:$N,'Delivery table'!$A271,Summary!$E:$E,"APPROVED")</f>
        <v>0</v>
      </c>
      <c r="D271" s="153">
        <f>SUMIFS(Summary!$AL:$AL,Summary!$B:$B,'Delivery table'!$B271,Summary!$N:$N,'Delivery table'!$A271,Summary!$E:$E,"APPROVED")</f>
        <v>0</v>
      </c>
      <c r="E271" s="153">
        <f>SUMIFS(Summary!$AM:$AM,Summary!$B:$B,'Delivery table'!$B271,Summary!$N:$N,'Delivery table'!$A271,Summary!$E:$E,"APPROVED")</f>
        <v>0</v>
      </c>
      <c r="F271" s="153">
        <f>SUMIFS(Summary!$AN:$AN,Summary!$B:$B,'Delivery table'!$B271,Summary!$N:$N,'Delivery table'!$A271,Summary!$E:$E,"APPROVED")</f>
        <v>0</v>
      </c>
      <c r="G271" s="153">
        <f>SUMIFS(Summary!$AO:$AO,Summary!$B:$B,'Delivery table'!$B271,Summary!$N:$N,'Delivery table'!$A271,Summary!$E:$E,"APPROVED")</f>
        <v>0</v>
      </c>
      <c r="H271" s="153">
        <f>SUMIFS(Summary!$AP:$AP,Summary!$B:$B,'Delivery table'!$B271,Summary!$N:$N,'Delivery table'!$A271,Summary!$E:$E,"APPROVED")</f>
        <v>0</v>
      </c>
      <c r="I271" s="153">
        <f>SUMIFS(Summary!$AQ:$AQ,Summary!$B:$B,'Delivery table'!$B271,Summary!$N:$N,'Delivery table'!$A271,Summary!$E:$E,"APPROVED")</f>
        <v>0</v>
      </c>
      <c r="J271" s="153">
        <f>SUMIFS(Summary!$AR:$AR,Summary!$B:$B,'Delivery table'!$B271,Summary!$N:$N,'Delivery table'!$A271,Summary!$E:$E,"APPROVED")</f>
        <v>0</v>
      </c>
      <c r="K271" s="153">
        <f>SUMIFS(Summary!$AS:$AS,Summary!$B:$B,'Delivery table'!$B271,Summary!$N:$N,'Delivery table'!$A271,Summary!$E:$E,"APPROVED")</f>
        <v>0</v>
      </c>
      <c r="L271" s="153">
        <f>SUMIFS(Summary!$AT:$AT,Summary!$B:$B,'Delivery table'!$B271,Summary!$N:$N,'Delivery table'!$A271,Summary!$E:$E,"APPROVED")</f>
        <v>0</v>
      </c>
      <c r="M271" s="153">
        <f>SUMIFS(Summary!$AU:$AU,Summary!$B:$B,'Delivery table'!$B271,Summary!$N:$N,'Delivery table'!$A271,Summary!$E:$E,"APPROVED")</f>
        <v>0</v>
      </c>
      <c r="N271" s="153">
        <f>SUMIFS(Summary!$AV:$AV,Summary!$B:$B,'Delivery table'!$B271,Summary!$N:$N,'Delivery table'!$A271,Summary!$E:$E,"APPROVED")</f>
        <v>0</v>
      </c>
    </row>
    <row r="272" spans="1:14">
      <c r="A272" s="156" t="s">
        <v>127</v>
      </c>
      <c r="B272" s="8" t="s">
        <v>106</v>
      </c>
      <c r="C272" s="8">
        <f>SUMIFS(Summary!$AK:$AK,Summary!$B:$B,'Delivery table'!$B272,Summary!$N:$N,'Delivery table'!$A272,Summary!$E:$E,"APPROVED")</f>
        <v>0</v>
      </c>
      <c r="D272" s="8">
        <f>SUMIFS(Summary!$AL:$AL,Summary!$B:$B,'Delivery table'!$B272,Summary!$N:$N,'Delivery table'!$A272,Summary!$E:$E,"APPROVED")</f>
        <v>0</v>
      </c>
      <c r="E272" s="8">
        <f>SUMIFS(Summary!$AM:$AM,Summary!$B:$B,'Delivery table'!$B272,Summary!$N:$N,'Delivery table'!$A272,Summary!$E:$E,"APPROVED")</f>
        <v>0</v>
      </c>
      <c r="F272" s="8">
        <f>SUMIFS(Summary!$AN:$AN,Summary!$B:$B,'Delivery table'!$B272,Summary!$N:$N,'Delivery table'!$A272,Summary!$E:$E,"APPROVED")</f>
        <v>0</v>
      </c>
      <c r="G272" s="8">
        <f>SUMIFS(Summary!$AO:$AO,Summary!$B:$B,'Delivery table'!$B272,Summary!$N:$N,'Delivery table'!$A272,Summary!$E:$E,"APPROVED")</f>
        <v>0</v>
      </c>
      <c r="H272" s="8">
        <f>SUMIFS(Summary!$AP:$AP,Summary!$B:$B,'Delivery table'!$B272,Summary!$N:$N,'Delivery table'!$A272,Summary!$E:$E,"APPROVED")</f>
        <v>0</v>
      </c>
      <c r="I272" s="8">
        <f>SUMIFS(Summary!$AQ:$AQ,Summary!$B:$B,'Delivery table'!$B272,Summary!$N:$N,'Delivery table'!$A272,Summary!$E:$E,"APPROVED")</f>
        <v>0</v>
      </c>
      <c r="J272" s="8">
        <f>SUMIFS(Summary!$AR:$AR,Summary!$B:$B,'Delivery table'!$B272,Summary!$N:$N,'Delivery table'!$A272,Summary!$E:$E,"APPROVED")</f>
        <v>0</v>
      </c>
      <c r="K272" s="8">
        <f>SUMIFS(Summary!$AS:$AS,Summary!$B:$B,'Delivery table'!$B272,Summary!$N:$N,'Delivery table'!$A272,Summary!$E:$E,"APPROVED")</f>
        <v>0</v>
      </c>
      <c r="L272" s="8">
        <f>SUMIFS(Summary!$AT:$AT,Summary!$B:$B,'Delivery table'!$B272,Summary!$N:$N,'Delivery table'!$A272,Summary!$E:$E,"APPROVED")</f>
        <v>0</v>
      </c>
      <c r="M272" s="8">
        <f>SUMIFS(Summary!$AU:$AU,Summary!$B:$B,'Delivery table'!$B272,Summary!$N:$N,'Delivery table'!$A272,Summary!$E:$E,"APPROVED")</f>
        <v>0</v>
      </c>
      <c r="N272" s="8">
        <f>SUMIFS(Summary!$AV:$AV,Summary!$B:$B,'Delivery table'!$B272,Summary!$N:$N,'Delivery table'!$A272,Summary!$E:$E,"APPROVED")</f>
        <v>0</v>
      </c>
    </row>
    <row r="273" spans="1:14">
      <c r="A273" s="157" t="s">
        <v>127</v>
      </c>
      <c r="B273" s="8" t="s">
        <v>107</v>
      </c>
      <c r="C273" s="153">
        <f>SUMIFS(Summary!$AK:$AK,Summary!$B:$B,'Delivery table'!$B273,Summary!$N:$N,'Delivery table'!$A273,Summary!$E:$E,"APPROVED")</f>
        <v>0</v>
      </c>
      <c r="D273" s="153">
        <f>SUMIFS(Summary!$AL:$AL,Summary!$B:$B,'Delivery table'!$B273,Summary!$N:$N,'Delivery table'!$A273,Summary!$E:$E,"APPROVED")</f>
        <v>0</v>
      </c>
      <c r="E273" s="153">
        <f>SUMIFS(Summary!$AM:$AM,Summary!$B:$B,'Delivery table'!$B273,Summary!$N:$N,'Delivery table'!$A273,Summary!$E:$E,"APPROVED")</f>
        <v>0</v>
      </c>
      <c r="F273" s="153">
        <f>SUMIFS(Summary!$AN:$AN,Summary!$B:$B,'Delivery table'!$B273,Summary!$N:$N,'Delivery table'!$A273,Summary!$E:$E,"APPROVED")</f>
        <v>0</v>
      </c>
      <c r="G273" s="153">
        <f>SUMIFS(Summary!$AO:$AO,Summary!$B:$B,'Delivery table'!$B273,Summary!$N:$N,'Delivery table'!$A273,Summary!$E:$E,"APPROVED")</f>
        <v>0</v>
      </c>
      <c r="H273" s="153">
        <f>SUMIFS(Summary!$AP:$AP,Summary!$B:$B,'Delivery table'!$B273,Summary!$N:$N,'Delivery table'!$A273,Summary!$E:$E,"APPROVED")</f>
        <v>0</v>
      </c>
      <c r="I273" s="153">
        <f>SUMIFS(Summary!$AQ:$AQ,Summary!$B:$B,'Delivery table'!$B273,Summary!$N:$N,'Delivery table'!$A273,Summary!$E:$E,"APPROVED")</f>
        <v>0</v>
      </c>
      <c r="J273" s="153">
        <f>SUMIFS(Summary!$AR:$AR,Summary!$B:$B,'Delivery table'!$B273,Summary!$N:$N,'Delivery table'!$A273,Summary!$E:$E,"APPROVED")</f>
        <v>0</v>
      </c>
      <c r="K273" s="153">
        <f>SUMIFS(Summary!$AS:$AS,Summary!$B:$B,'Delivery table'!$B273,Summary!$N:$N,'Delivery table'!$A273,Summary!$E:$E,"APPROVED")</f>
        <v>0</v>
      </c>
      <c r="L273" s="153">
        <f>SUMIFS(Summary!$AT:$AT,Summary!$B:$B,'Delivery table'!$B273,Summary!$N:$N,'Delivery table'!$A273,Summary!$E:$E,"APPROVED")</f>
        <v>0</v>
      </c>
      <c r="M273" s="153">
        <f>SUMIFS(Summary!$AU:$AU,Summary!$B:$B,'Delivery table'!$B273,Summary!$N:$N,'Delivery table'!$A273,Summary!$E:$E,"APPROVED")</f>
        <v>0</v>
      </c>
      <c r="N273" s="153">
        <f>SUMIFS(Summary!$AV:$AV,Summary!$B:$B,'Delivery table'!$B273,Summary!$N:$N,'Delivery table'!$A273,Summary!$E:$E,"APPROVED")</f>
        <v>0</v>
      </c>
    </row>
    <row r="274" spans="1:14">
      <c r="A274" s="156" t="s">
        <v>127</v>
      </c>
      <c r="B274" s="8" t="s">
        <v>108</v>
      </c>
      <c r="C274" s="8">
        <f>SUMIFS(Summary!$AK:$AK,Summary!$B:$B,'Delivery table'!$B274,Summary!$N:$N,'Delivery table'!$A274,Summary!$E:$E,"APPROVED")</f>
        <v>0</v>
      </c>
      <c r="D274" s="8">
        <f>SUMIFS(Summary!$AL:$AL,Summary!$B:$B,'Delivery table'!$B274,Summary!$N:$N,'Delivery table'!$A274,Summary!$E:$E,"APPROVED")</f>
        <v>0</v>
      </c>
      <c r="E274" s="8">
        <f>SUMIFS(Summary!$AM:$AM,Summary!$B:$B,'Delivery table'!$B274,Summary!$N:$N,'Delivery table'!$A274,Summary!$E:$E,"APPROVED")</f>
        <v>0</v>
      </c>
      <c r="F274" s="8">
        <f>SUMIFS(Summary!$AN:$AN,Summary!$B:$B,'Delivery table'!$B274,Summary!$N:$N,'Delivery table'!$A274,Summary!$E:$E,"APPROVED")</f>
        <v>0</v>
      </c>
      <c r="G274" s="8">
        <f>SUMIFS(Summary!$AO:$AO,Summary!$B:$B,'Delivery table'!$B274,Summary!$N:$N,'Delivery table'!$A274,Summary!$E:$E,"APPROVED")</f>
        <v>0</v>
      </c>
      <c r="H274" s="8">
        <f>SUMIFS(Summary!$AP:$AP,Summary!$B:$B,'Delivery table'!$B274,Summary!$N:$N,'Delivery table'!$A274,Summary!$E:$E,"APPROVED")</f>
        <v>0</v>
      </c>
      <c r="I274" s="8">
        <f>SUMIFS(Summary!$AQ:$AQ,Summary!$B:$B,'Delivery table'!$B274,Summary!$N:$N,'Delivery table'!$A274,Summary!$E:$E,"APPROVED")</f>
        <v>0</v>
      </c>
      <c r="J274" s="8">
        <f>SUMIFS(Summary!$AR:$AR,Summary!$B:$B,'Delivery table'!$B274,Summary!$N:$N,'Delivery table'!$A274,Summary!$E:$E,"APPROVED")</f>
        <v>0</v>
      </c>
      <c r="K274" s="8">
        <f>SUMIFS(Summary!$AS:$AS,Summary!$B:$B,'Delivery table'!$B274,Summary!$N:$N,'Delivery table'!$A274,Summary!$E:$E,"APPROVED")</f>
        <v>0</v>
      </c>
      <c r="L274" s="8">
        <f>SUMIFS(Summary!$AT:$AT,Summary!$B:$B,'Delivery table'!$B274,Summary!$N:$N,'Delivery table'!$A274,Summary!$E:$E,"APPROVED")</f>
        <v>0</v>
      </c>
      <c r="M274" s="8">
        <f>SUMIFS(Summary!$AU:$AU,Summary!$B:$B,'Delivery table'!$B274,Summary!$N:$N,'Delivery table'!$A274,Summary!$E:$E,"APPROVED")</f>
        <v>0</v>
      </c>
      <c r="N274" s="8">
        <f>SUMIFS(Summary!$AV:$AV,Summary!$B:$B,'Delivery table'!$B274,Summary!$N:$N,'Delivery table'!$A274,Summary!$E:$E,"APPROVED")</f>
        <v>0</v>
      </c>
    </row>
    <row r="275" spans="1:14">
      <c r="A275" s="157" t="s">
        <v>127</v>
      </c>
      <c r="B275" s="8" t="s">
        <v>109</v>
      </c>
      <c r="C275" s="153">
        <f>SUMIFS(Summary!$AK:$AK,Summary!$B:$B,'Delivery table'!$B275,Summary!$N:$N,'Delivery table'!$A275,Summary!$E:$E,"APPROVED")</f>
        <v>0</v>
      </c>
      <c r="D275" s="153">
        <f>SUMIFS(Summary!$AL:$AL,Summary!$B:$B,'Delivery table'!$B275,Summary!$N:$N,'Delivery table'!$A275,Summary!$E:$E,"APPROVED")</f>
        <v>0</v>
      </c>
      <c r="E275" s="153">
        <f>SUMIFS(Summary!$AM:$AM,Summary!$B:$B,'Delivery table'!$B275,Summary!$N:$N,'Delivery table'!$A275,Summary!$E:$E,"APPROVED")</f>
        <v>0</v>
      </c>
      <c r="F275" s="153">
        <f>SUMIFS(Summary!$AN:$AN,Summary!$B:$B,'Delivery table'!$B275,Summary!$N:$N,'Delivery table'!$A275,Summary!$E:$E,"APPROVED")</f>
        <v>0</v>
      </c>
      <c r="G275" s="153">
        <f>SUMIFS(Summary!$AO:$AO,Summary!$B:$B,'Delivery table'!$B275,Summary!$N:$N,'Delivery table'!$A275,Summary!$E:$E,"APPROVED")</f>
        <v>0</v>
      </c>
      <c r="H275" s="153">
        <f>SUMIFS(Summary!$AP:$AP,Summary!$B:$B,'Delivery table'!$B275,Summary!$N:$N,'Delivery table'!$A275,Summary!$E:$E,"APPROVED")</f>
        <v>0</v>
      </c>
      <c r="I275" s="153">
        <f>SUMIFS(Summary!$AQ:$AQ,Summary!$B:$B,'Delivery table'!$B275,Summary!$N:$N,'Delivery table'!$A275,Summary!$E:$E,"APPROVED")</f>
        <v>0</v>
      </c>
      <c r="J275" s="153">
        <f>SUMIFS(Summary!$AR:$AR,Summary!$B:$B,'Delivery table'!$B275,Summary!$N:$N,'Delivery table'!$A275,Summary!$E:$E,"APPROVED")</f>
        <v>0</v>
      </c>
      <c r="K275" s="153">
        <f>SUMIFS(Summary!$AS:$AS,Summary!$B:$B,'Delivery table'!$B275,Summary!$N:$N,'Delivery table'!$A275,Summary!$E:$E,"APPROVED")</f>
        <v>0</v>
      </c>
      <c r="L275" s="153">
        <f>SUMIFS(Summary!$AT:$AT,Summary!$B:$B,'Delivery table'!$B275,Summary!$N:$N,'Delivery table'!$A275,Summary!$E:$E,"APPROVED")</f>
        <v>0</v>
      </c>
      <c r="M275" s="153">
        <f>SUMIFS(Summary!$AU:$AU,Summary!$B:$B,'Delivery table'!$B275,Summary!$N:$N,'Delivery table'!$A275,Summary!$E:$E,"APPROVED")</f>
        <v>0</v>
      </c>
      <c r="N275" s="153">
        <f>SUMIFS(Summary!$AV:$AV,Summary!$B:$B,'Delivery table'!$B275,Summary!$N:$N,'Delivery table'!$A275,Summary!$E:$E,"APPROVED")</f>
        <v>0</v>
      </c>
    </row>
    <row r="276" spans="1:14">
      <c r="A276" s="156" t="s">
        <v>127</v>
      </c>
      <c r="B276" s="8" t="s">
        <v>110</v>
      </c>
      <c r="C276" s="8">
        <f>SUMIFS(Summary!$AK:$AK,Summary!$B:$B,'Delivery table'!$B276,Summary!$N:$N,'Delivery table'!$A276,Summary!$E:$E,"APPROVED")</f>
        <v>0</v>
      </c>
      <c r="D276" s="8">
        <f>SUMIFS(Summary!$AL:$AL,Summary!$B:$B,'Delivery table'!$B276,Summary!$N:$N,'Delivery table'!$A276,Summary!$E:$E,"APPROVED")</f>
        <v>0</v>
      </c>
      <c r="E276" s="8">
        <f>SUMIFS(Summary!$AM:$AM,Summary!$B:$B,'Delivery table'!$B276,Summary!$N:$N,'Delivery table'!$A276,Summary!$E:$E,"APPROVED")</f>
        <v>0</v>
      </c>
      <c r="F276" s="8">
        <f>SUMIFS(Summary!$AN:$AN,Summary!$B:$B,'Delivery table'!$B276,Summary!$N:$N,'Delivery table'!$A276,Summary!$E:$E,"APPROVED")</f>
        <v>0</v>
      </c>
      <c r="G276" s="8">
        <f>SUMIFS(Summary!$AO:$AO,Summary!$B:$B,'Delivery table'!$B276,Summary!$N:$N,'Delivery table'!$A276,Summary!$E:$E,"APPROVED")</f>
        <v>0</v>
      </c>
      <c r="H276" s="8">
        <f>SUMIFS(Summary!$AP:$AP,Summary!$B:$B,'Delivery table'!$B276,Summary!$N:$N,'Delivery table'!$A276,Summary!$E:$E,"APPROVED")</f>
        <v>0</v>
      </c>
      <c r="I276" s="8">
        <f>SUMIFS(Summary!$AQ:$AQ,Summary!$B:$B,'Delivery table'!$B276,Summary!$N:$N,'Delivery table'!$A276,Summary!$E:$E,"APPROVED")</f>
        <v>0</v>
      </c>
      <c r="J276" s="8">
        <f>SUMIFS(Summary!$AR:$AR,Summary!$B:$B,'Delivery table'!$B276,Summary!$N:$N,'Delivery table'!$A276,Summary!$E:$E,"APPROVED")</f>
        <v>0</v>
      </c>
      <c r="K276" s="8">
        <f>SUMIFS(Summary!$AS:$AS,Summary!$B:$B,'Delivery table'!$B276,Summary!$N:$N,'Delivery table'!$A276,Summary!$E:$E,"APPROVED")</f>
        <v>0</v>
      </c>
      <c r="L276" s="8">
        <f>SUMIFS(Summary!$AT:$AT,Summary!$B:$B,'Delivery table'!$B276,Summary!$N:$N,'Delivery table'!$A276,Summary!$E:$E,"APPROVED")</f>
        <v>0</v>
      </c>
      <c r="M276" s="8">
        <f>SUMIFS(Summary!$AU:$AU,Summary!$B:$B,'Delivery table'!$B276,Summary!$N:$N,'Delivery table'!$A276,Summary!$E:$E,"APPROVED")</f>
        <v>0</v>
      </c>
      <c r="N276" s="8">
        <f>SUMIFS(Summary!$AV:$AV,Summary!$B:$B,'Delivery table'!$B276,Summary!$N:$N,'Delivery table'!$A276,Summary!$E:$E,"APPROVED")</f>
        <v>0</v>
      </c>
    </row>
    <row r="277" spans="1:14">
      <c r="A277" s="157" t="s">
        <v>127</v>
      </c>
      <c r="B277" s="8" t="s">
        <v>111</v>
      </c>
      <c r="C277" s="153">
        <f>SUMIFS(Summary!$AK:$AK,Summary!$B:$B,'Delivery table'!$B277,Summary!$N:$N,'Delivery table'!$A277,Summary!$E:$E,"APPROVED")</f>
        <v>0</v>
      </c>
      <c r="D277" s="153">
        <f>SUMIFS(Summary!$AL:$AL,Summary!$B:$B,'Delivery table'!$B277,Summary!$N:$N,'Delivery table'!$A277,Summary!$E:$E,"APPROVED")</f>
        <v>0</v>
      </c>
      <c r="E277" s="153">
        <f>SUMIFS(Summary!$AM:$AM,Summary!$B:$B,'Delivery table'!$B277,Summary!$N:$N,'Delivery table'!$A277,Summary!$E:$E,"APPROVED")</f>
        <v>0</v>
      </c>
      <c r="F277" s="153">
        <f>SUMIFS(Summary!$AN:$AN,Summary!$B:$B,'Delivery table'!$B277,Summary!$N:$N,'Delivery table'!$A277,Summary!$E:$E,"APPROVED")</f>
        <v>0</v>
      </c>
      <c r="G277" s="153">
        <f>SUMIFS(Summary!$AO:$AO,Summary!$B:$B,'Delivery table'!$B277,Summary!$N:$N,'Delivery table'!$A277,Summary!$E:$E,"APPROVED")</f>
        <v>0</v>
      </c>
      <c r="H277" s="153">
        <f>SUMIFS(Summary!$AP:$AP,Summary!$B:$B,'Delivery table'!$B277,Summary!$N:$N,'Delivery table'!$A277,Summary!$E:$E,"APPROVED")</f>
        <v>0</v>
      </c>
      <c r="I277" s="153">
        <f>SUMIFS(Summary!$AQ:$AQ,Summary!$B:$B,'Delivery table'!$B277,Summary!$N:$N,'Delivery table'!$A277,Summary!$E:$E,"APPROVED")</f>
        <v>0</v>
      </c>
      <c r="J277" s="153">
        <f>SUMIFS(Summary!$AR:$AR,Summary!$B:$B,'Delivery table'!$B277,Summary!$N:$N,'Delivery table'!$A277,Summary!$E:$E,"APPROVED")</f>
        <v>0</v>
      </c>
      <c r="K277" s="153">
        <f>SUMIFS(Summary!$AS:$AS,Summary!$B:$B,'Delivery table'!$B277,Summary!$N:$N,'Delivery table'!$A277,Summary!$E:$E,"APPROVED")</f>
        <v>0</v>
      </c>
      <c r="L277" s="153">
        <f>SUMIFS(Summary!$AT:$AT,Summary!$B:$B,'Delivery table'!$B277,Summary!$N:$N,'Delivery table'!$A277,Summary!$E:$E,"APPROVED")</f>
        <v>0</v>
      </c>
      <c r="M277" s="153">
        <f>SUMIFS(Summary!$AU:$AU,Summary!$B:$B,'Delivery table'!$B277,Summary!$N:$N,'Delivery table'!$A277,Summary!$E:$E,"APPROVED")</f>
        <v>0</v>
      </c>
      <c r="N277" s="153">
        <f>SUMIFS(Summary!$AV:$AV,Summary!$B:$B,'Delivery table'!$B277,Summary!$N:$N,'Delivery table'!$A277,Summary!$E:$E,"APPROVED")</f>
        <v>0</v>
      </c>
    </row>
    <row r="278" spans="1:14">
      <c r="A278" s="156" t="s">
        <v>127</v>
      </c>
      <c r="B278" s="8" t="s">
        <v>112</v>
      </c>
      <c r="C278" s="8">
        <f>SUMIFS(Summary!$AK:$AK,Summary!$B:$B,'Delivery table'!$B278,Summary!$N:$N,'Delivery table'!$A278,Summary!$E:$E,"APPROVED")</f>
        <v>0</v>
      </c>
      <c r="D278" s="8">
        <f>SUMIFS(Summary!$AL:$AL,Summary!$B:$B,'Delivery table'!$B278,Summary!$N:$N,'Delivery table'!$A278,Summary!$E:$E,"APPROVED")</f>
        <v>0</v>
      </c>
      <c r="E278" s="8">
        <f>SUMIFS(Summary!$AM:$AM,Summary!$B:$B,'Delivery table'!$B278,Summary!$N:$N,'Delivery table'!$A278,Summary!$E:$E,"APPROVED")</f>
        <v>0</v>
      </c>
      <c r="F278" s="8">
        <f>SUMIFS(Summary!$AN:$AN,Summary!$B:$B,'Delivery table'!$B278,Summary!$N:$N,'Delivery table'!$A278,Summary!$E:$E,"APPROVED")</f>
        <v>0</v>
      </c>
      <c r="G278" s="8">
        <f>SUMIFS(Summary!$AO:$AO,Summary!$B:$B,'Delivery table'!$B278,Summary!$N:$N,'Delivery table'!$A278,Summary!$E:$E,"APPROVED")</f>
        <v>0</v>
      </c>
      <c r="H278" s="8">
        <f>SUMIFS(Summary!$AP:$AP,Summary!$B:$B,'Delivery table'!$B278,Summary!$N:$N,'Delivery table'!$A278,Summary!$E:$E,"APPROVED")</f>
        <v>0</v>
      </c>
      <c r="I278" s="8">
        <f>SUMIFS(Summary!$AQ:$AQ,Summary!$B:$B,'Delivery table'!$B278,Summary!$N:$N,'Delivery table'!$A278,Summary!$E:$E,"APPROVED")</f>
        <v>0</v>
      </c>
      <c r="J278" s="8">
        <f>SUMIFS(Summary!$AR:$AR,Summary!$B:$B,'Delivery table'!$B278,Summary!$N:$N,'Delivery table'!$A278,Summary!$E:$E,"APPROVED")</f>
        <v>0</v>
      </c>
      <c r="K278" s="8">
        <f>SUMIFS(Summary!$AS:$AS,Summary!$B:$B,'Delivery table'!$B278,Summary!$N:$N,'Delivery table'!$A278,Summary!$E:$E,"APPROVED")</f>
        <v>0</v>
      </c>
      <c r="L278" s="8">
        <f>SUMIFS(Summary!$AT:$AT,Summary!$B:$B,'Delivery table'!$B278,Summary!$N:$N,'Delivery table'!$A278,Summary!$E:$E,"APPROVED")</f>
        <v>0</v>
      </c>
      <c r="M278" s="8">
        <f>SUMIFS(Summary!$AU:$AU,Summary!$B:$B,'Delivery table'!$B278,Summary!$N:$N,'Delivery table'!$A278,Summary!$E:$E,"APPROVED")</f>
        <v>0</v>
      </c>
      <c r="N278" s="8">
        <f>SUMIFS(Summary!$AV:$AV,Summary!$B:$B,'Delivery table'!$B278,Summary!$N:$N,'Delivery table'!$A278,Summary!$E:$E,"APPROVED")</f>
        <v>0</v>
      </c>
    </row>
    <row r="279" spans="1:14">
      <c r="A279" s="157" t="s">
        <v>127</v>
      </c>
      <c r="B279" s="8" t="s">
        <v>113</v>
      </c>
      <c r="C279" s="153">
        <f>SUMIFS(Summary!$AK:$AK,Summary!$B:$B,'Delivery table'!$B279,Summary!$N:$N,'Delivery table'!$A279,Summary!$E:$E,"APPROVED")</f>
        <v>0</v>
      </c>
      <c r="D279" s="153">
        <f>SUMIFS(Summary!$AL:$AL,Summary!$B:$B,'Delivery table'!$B279,Summary!$N:$N,'Delivery table'!$A279,Summary!$E:$E,"APPROVED")</f>
        <v>0</v>
      </c>
      <c r="E279" s="153">
        <f>SUMIFS(Summary!$AM:$AM,Summary!$B:$B,'Delivery table'!$B279,Summary!$N:$N,'Delivery table'!$A279,Summary!$E:$E,"APPROVED")</f>
        <v>0</v>
      </c>
      <c r="F279" s="153">
        <f>SUMIFS(Summary!$AN:$AN,Summary!$B:$B,'Delivery table'!$B279,Summary!$N:$N,'Delivery table'!$A279,Summary!$E:$E,"APPROVED")</f>
        <v>0</v>
      </c>
      <c r="G279" s="153">
        <f>SUMIFS(Summary!$AO:$AO,Summary!$B:$B,'Delivery table'!$B279,Summary!$N:$N,'Delivery table'!$A279,Summary!$E:$E,"APPROVED")</f>
        <v>0</v>
      </c>
      <c r="H279" s="153">
        <f>SUMIFS(Summary!$AP:$AP,Summary!$B:$B,'Delivery table'!$B279,Summary!$N:$N,'Delivery table'!$A279,Summary!$E:$E,"APPROVED")</f>
        <v>0</v>
      </c>
      <c r="I279" s="153">
        <f>SUMIFS(Summary!$AQ:$AQ,Summary!$B:$B,'Delivery table'!$B279,Summary!$N:$N,'Delivery table'!$A279,Summary!$E:$E,"APPROVED")</f>
        <v>0</v>
      </c>
      <c r="J279" s="153">
        <f>SUMIFS(Summary!$AR:$AR,Summary!$B:$B,'Delivery table'!$B279,Summary!$N:$N,'Delivery table'!$A279,Summary!$E:$E,"APPROVED")</f>
        <v>0</v>
      </c>
      <c r="K279" s="153">
        <f>SUMIFS(Summary!$AS:$AS,Summary!$B:$B,'Delivery table'!$B279,Summary!$N:$N,'Delivery table'!$A279,Summary!$E:$E,"APPROVED")</f>
        <v>0</v>
      </c>
      <c r="L279" s="153">
        <f>SUMIFS(Summary!$AT:$AT,Summary!$B:$B,'Delivery table'!$B279,Summary!$N:$N,'Delivery table'!$A279,Summary!$E:$E,"APPROVED")</f>
        <v>0</v>
      </c>
      <c r="M279" s="153">
        <f>SUMIFS(Summary!$AU:$AU,Summary!$B:$B,'Delivery table'!$B279,Summary!$N:$N,'Delivery table'!$A279,Summary!$E:$E,"APPROVED")</f>
        <v>0</v>
      </c>
      <c r="N279" s="153">
        <f>SUMIFS(Summary!$AV:$AV,Summary!$B:$B,'Delivery table'!$B279,Summary!$N:$N,'Delivery table'!$A279,Summary!$E:$E,"APPROVED")</f>
        <v>0</v>
      </c>
    </row>
    <row r="280" spans="1:14">
      <c r="A280" s="156" t="s">
        <v>127</v>
      </c>
      <c r="B280" s="8" t="s">
        <v>114</v>
      </c>
      <c r="C280" s="8">
        <f>SUMIFS(Summary!$AK:$AK,Summary!$B:$B,'Delivery table'!$B280,Summary!$N:$N,'Delivery table'!$A280,Summary!$E:$E,"APPROVED")</f>
        <v>0</v>
      </c>
      <c r="D280" s="8">
        <f>SUMIFS(Summary!$AL:$AL,Summary!$B:$B,'Delivery table'!$B280,Summary!$N:$N,'Delivery table'!$A280,Summary!$E:$E,"APPROVED")</f>
        <v>0</v>
      </c>
      <c r="E280" s="8">
        <f>SUMIFS(Summary!$AM:$AM,Summary!$B:$B,'Delivery table'!$B280,Summary!$N:$N,'Delivery table'!$A280,Summary!$E:$E,"APPROVED")</f>
        <v>0</v>
      </c>
      <c r="F280" s="8">
        <f>SUMIFS(Summary!$AN:$AN,Summary!$B:$B,'Delivery table'!$B280,Summary!$N:$N,'Delivery table'!$A280,Summary!$E:$E,"APPROVED")</f>
        <v>0</v>
      </c>
      <c r="G280" s="8">
        <f>SUMIFS(Summary!$AO:$AO,Summary!$B:$B,'Delivery table'!$B280,Summary!$N:$N,'Delivery table'!$A280,Summary!$E:$E,"APPROVED")</f>
        <v>0</v>
      </c>
      <c r="H280" s="8">
        <f>SUMIFS(Summary!$AP:$AP,Summary!$B:$B,'Delivery table'!$B280,Summary!$N:$N,'Delivery table'!$A280,Summary!$E:$E,"APPROVED")</f>
        <v>0</v>
      </c>
      <c r="I280" s="8">
        <f>SUMIFS(Summary!$AQ:$AQ,Summary!$B:$B,'Delivery table'!$B280,Summary!$N:$N,'Delivery table'!$A280,Summary!$E:$E,"APPROVED")</f>
        <v>0</v>
      </c>
      <c r="J280" s="8">
        <f>SUMIFS(Summary!$AR:$AR,Summary!$B:$B,'Delivery table'!$B280,Summary!$N:$N,'Delivery table'!$A280,Summary!$E:$E,"APPROVED")</f>
        <v>0</v>
      </c>
      <c r="K280" s="8">
        <f>SUMIFS(Summary!$AS:$AS,Summary!$B:$B,'Delivery table'!$B280,Summary!$N:$N,'Delivery table'!$A280,Summary!$E:$E,"APPROVED")</f>
        <v>0</v>
      </c>
      <c r="L280" s="8">
        <f>SUMIFS(Summary!$AT:$AT,Summary!$B:$B,'Delivery table'!$B280,Summary!$N:$N,'Delivery table'!$A280,Summary!$E:$E,"APPROVED")</f>
        <v>0</v>
      </c>
      <c r="M280" s="8">
        <f>SUMIFS(Summary!$AU:$AU,Summary!$B:$B,'Delivery table'!$B280,Summary!$N:$N,'Delivery table'!$A280,Summary!$E:$E,"APPROVED")</f>
        <v>0</v>
      </c>
      <c r="N280" s="8">
        <f>SUMIFS(Summary!$AV:$AV,Summary!$B:$B,'Delivery table'!$B280,Summary!$N:$N,'Delivery table'!$A280,Summary!$E:$E,"APPROVED")</f>
        <v>0</v>
      </c>
    </row>
    <row r="281" spans="1:14">
      <c r="A281" s="157" t="s">
        <v>127</v>
      </c>
      <c r="B281" s="8" t="s">
        <v>115</v>
      </c>
      <c r="C281" s="153">
        <f>SUMIFS(Summary!$AK:$AK,Summary!$B:$B,'Delivery table'!$B281,Summary!$N:$N,'Delivery table'!$A281,Summary!$E:$E,"APPROVED")</f>
        <v>0</v>
      </c>
      <c r="D281" s="153">
        <f>SUMIFS(Summary!$AL:$AL,Summary!$B:$B,'Delivery table'!$B281,Summary!$N:$N,'Delivery table'!$A281,Summary!$E:$E,"APPROVED")</f>
        <v>0</v>
      </c>
      <c r="E281" s="153">
        <f>SUMIFS(Summary!$AM:$AM,Summary!$B:$B,'Delivery table'!$B281,Summary!$N:$N,'Delivery table'!$A281,Summary!$E:$E,"APPROVED")</f>
        <v>0</v>
      </c>
      <c r="F281" s="153">
        <f>SUMIFS(Summary!$AN:$AN,Summary!$B:$B,'Delivery table'!$B281,Summary!$N:$N,'Delivery table'!$A281,Summary!$E:$E,"APPROVED")</f>
        <v>0</v>
      </c>
      <c r="G281" s="153">
        <f>SUMIFS(Summary!$AO:$AO,Summary!$B:$B,'Delivery table'!$B281,Summary!$N:$N,'Delivery table'!$A281,Summary!$E:$E,"APPROVED")</f>
        <v>0</v>
      </c>
      <c r="H281" s="153">
        <f>SUMIFS(Summary!$AP:$AP,Summary!$B:$B,'Delivery table'!$B281,Summary!$N:$N,'Delivery table'!$A281,Summary!$E:$E,"APPROVED")</f>
        <v>0</v>
      </c>
      <c r="I281" s="153">
        <f>SUMIFS(Summary!$AQ:$AQ,Summary!$B:$B,'Delivery table'!$B281,Summary!$N:$N,'Delivery table'!$A281,Summary!$E:$E,"APPROVED")</f>
        <v>0</v>
      </c>
      <c r="J281" s="153">
        <f>SUMIFS(Summary!$AR:$AR,Summary!$B:$B,'Delivery table'!$B281,Summary!$N:$N,'Delivery table'!$A281,Summary!$E:$E,"APPROVED")</f>
        <v>0</v>
      </c>
      <c r="K281" s="153">
        <f>SUMIFS(Summary!$AS:$AS,Summary!$B:$B,'Delivery table'!$B281,Summary!$N:$N,'Delivery table'!$A281,Summary!$E:$E,"APPROVED")</f>
        <v>0</v>
      </c>
      <c r="L281" s="153">
        <f>SUMIFS(Summary!$AT:$AT,Summary!$B:$B,'Delivery table'!$B281,Summary!$N:$N,'Delivery table'!$A281,Summary!$E:$E,"APPROVED")</f>
        <v>0</v>
      </c>
      <c r="M281" s="153">
        <f>SUMIFS(Summary!$AU:$AU,Summary!$B:$B,'Delivery table'!$B281,Summary!$N:$N,'Delivery table'!$A281,Summary!$E:$E,"APPROVED")</f>
        <v>0</v>
      </c>
      <c r="N281" s="153">
        <f>SUMIFS(Summary!$AV:$AV,Summary!$B:$B,'Delivery table'!$B281,Summary!$N:$N,'Delivery table'!$A281,Summary!$E:$E,"APPROVED")</f>
        <v>0</v>
      </c>
    </row>
    <row r="282" spans="1:14">
      <c r="A282" s="156" t="s">
        <v>127</v>
      </c>
      <c r="B282" s="8" t="s">
        <v>116</v>
      </c>
      <c r="C282" s="8">
        <f>SUMIFS(Summary!$AK:$AK,Summary!$B:$B,'Delivery table'!$B282,Summary!$N:$N,'Delivery table'!$A282,Summary!$E:$E,"APPROVED")</f>
        <v>0</v>
      </c>
      <c r="D282" s="8">
        <f>SUMIFS(Summary!$AL:$AL,Summary!$B:$B,'Delivery table'!$B282,Summary!$N:$N,'Delivery table'!$A282,Summary!$E:$E,"APPROVED")</f>
        <v>0</v>
      </c>
      <c r="E282" s="8">
        <f>SUMIFS(Summary!$AM:$AM,Summary!$B:$B,'Delivery table'!$B282,Summary!$N:$N,'Delivery table'!$A282,Summary!$E:$E,"APPROVED")</f>
        <v>0</v>
      </c>
      <c r="F282" s="8">
        <f>SUMIFS(Summary!$AN:$AN,Summary!$B:$B,'Delivery table'!$B282,Summary!$N:$N,'Delivery table'!$A282,Summary!$E:$E,"APPROVED")</f>
        <v>0</v>
      </c>
      <c r="G282" s="8">
        <f>SUMIFS(Summary!$AO:$AO,Summary!$B:$B,'Delivery table'!$B282,Summary!$N:$N,'Delivery table'!$A282,Summary!$E:$E,"APPROVED")</f>
        <v>0</v>
      </c>
      <c r="H282" s="8">
        <f>SUMIFS(Summary!$AP:$AP,Summary!$B:$B,'Delivery table'!$B282,Summary!$N:$N,'Delivery table'!$A282,Summary!$E:$E,"APPROVED")</f>
        <v>0</v>
      </c>
      <c r="I282" s="8">
        <f>SUMIFS(Summary!$AQ:$AQ,Summary!$B:$B,'Delivery table'!$B282,Summary!$N:$N,'Delivery table'!$A282,Summary!$E:$E,"APPROVED")</f>
        <v>0</v>
      </c>
      <c r="J282" s="8">
        <f>SUMIFS(Summary!$AR:$AR,Summary!$B:$B,'Delivery table'!$B282,Summary!$N:$N,'Delivery table'!$A282,Summary!$E:$E,"APPROVED")</f>
        <v>0</v>
      </c>
      <c r="K282" s="8">
        <f>SUMIFS(Summary!$AS:$AS,Summary!$B:$B,'Delivery table'!$B282,Summary!$N:$N,'Delivery table'!$A282,Summary!$E:$E,"APPROVED")</f>
        <v>0</v>
      </c>
      <c r="L282" s="8">
        <f>SUMIFS(Summary!$AT:$AT,Summary!$B:$B,'Delivery table'!$B282,Summary!$N:$N,'Delivery table'!$A282,Summary!$E:$E,"APPROVED")</f>
        <v>0</v>
      </c>
      <c r="M282" s="8">
        <f>SUMIFS(Summary!$AU:$AU,Summary!$B:$B,'Delivery table'!$B282,Summary!$N:$N,'Delivery table'!$A282,Summary!$E:$E,"APPROVED")</f>
        <v>0</v>
      </c>
      <c r="N282" s="8">
        <f>SUMIFS(Summary!$AV:$AV,Summary!$B:$B,'Delivery table'!$B282,Summary!$N:$N,'Delivery table'!$A282,Summary!$E:$E,"APPROVED")</f>
        <v>0</v>
      </c>
    </row>
    <row r="283" spans="1:14">
      <c r="A283" s="157" t="s">
        <v>127</v>
      </c>
      <c r="B283" s="8" t="s">
        <v>117</v>
      </c>
      <c r="C283" s="153">
        <f>SUMIFS(Summary!$AK:$AK,Summary!$B:$B,'Delivery table'!$B283,Summary!$N:$N,'Delivery table'!$A283,Summary!$E:$E,"APPROVED")</f>
        <v>0</v>
      </c>
      <c r="D283" s="153">
        <f>SUMIFS(Summary!$AL:$AL,Summary!$B:$B,'Delivery table'!$B283,Summary!$N:$N,'Delivery table'!$A283,Summary!$E:$E,"APPROVED")</f>
        <v>0</v>
      </c>
      <c r="E283" s="153">
        <f>SUMIFS(Summary!$AM:$AM,Summary!$B:$B,'Delivery table'!$B283,Summary!$N:$N,'Delivery table'!$A283,Summary!$E:$E,"APPROVED")</f>
        <v>0</v>
      </c>
      <c r="F283" s="153">
        <f>SUMIFS(Summary!$AN:$AN,Summary!$B:$B,'Delivery table'!$B283,Summary!$N:$N,'Delivery table'!$A283,Summary!$E:$E,"APPROVED")</f>
        <v>0</v>
      </c>
      <c r="G283" s="153">
        <f>SUMIFS(Summary!$AO:$AO,Summary!$B:$B,'Delivery table'!$B283,Summary!$N:$N,'Delivery table'!$A283,Summary!$E:$E,"APPROVED")</f>
        <v>0</v>
      </c>
      <c r="H283" s="153">
        <f>SUMIFS(Summary!$AP:$AP,Summary!$B:$B,'Delivery table'!$B283,Summary!$N:$N,'Delivery table'!$A283,Summary!$E:$E,"APPROVED")</f>
        <v>0</v>
      </c>
      <c r="I283" s="153">
        <f>SUMIFS(Summary!$AQ:$AQ,Summary!$B:$B,'Delivery table'!$B283,Summary!$N:$N,'Delivery table'!$A283,Summary!$E:$E,"APPROVED")</f>
        <v>0</v>
      </c>
      <c r="J283" s="153">
        <f>SUMIFS(Summary!$AR:$AR,Summary!$B:$B,'Delivery table'!$B283,Summary!$N:$N,'Delivery table'!$A283,Summary!$E:$E,"APPROVED")</f>
        <v>0</v>
      </c>
      <c r="K283" s="153">
        <f>SUMIFS(Summary!$AS:$AS,Summary!$B:$B,'Delivery table'!$B283,Summary!$N:$N,'Delivery table'!$A283,Summary!$E:$E,"APPROVED")</f>
        <v>0</v>
      </c>
      <c r="L283" s="153">
        <f>SUMIFS(Summary!$AT:$AT,Summary!$B:$B,'Delivery table'!$B283,Summary!$N:$N,'Delivery table'!$A283,Summary!$E:$E,"APPROVED")</f>
        <v>0</v>
      </c>
      <c r="M283" s="153">
        <f>SUMIFS(Summary!$AU:$AU,Summary!$B:$B,'Delivery table'!$B283,Summary!$N:$N,'Delivery table'!$A283,Summary!$E:$E,"APPROVED")</f>
        <v>0</v>
      </c>
      <c r="N283" s="153">
        <f>SUMIFS(Summary!$AV:$AV,Summary!$B:$B,'Delivery table'!$B283,Summary!$N:$N,'Delivery table'!$A283,Summary!$E:$E,"APPROVED")</f>
        <v>0</v>
      </c>
    </row>
    <row r="284" spans="1:14">
      <c r="A284" s="156" t="s">
        <v>127</v>
      </c>
      <c r="B284" s="8" t="s">
        <v>118</v>
      </c>
      <c r="C284" s="8">
        <f>SUMIFS(Summary!$AK:$AK,Summary!$B:$B,'Delivery table'!$B284,Summary!$N:$N,'Delivery table'!$A284,Summary!$E:$E,"APPROVED")</f>
        <v>0</v>
      </c>
      <c r="D284" s="8">
        <f>SUMIFS(Summary!$AL:$AL,Summary!$B:$B,'Delivery table'!$B284,Summary!$N:$N,'Delivery table'!$A284,Summary!$E:$E,"APPROVED")</f>
        <v>0</v>
      </c>
      <c r="E284" s="8">
        <f>SUMIFS(Summary!$AM:$AM,Summary!$B:$B,'Delivery table'!$B284,Summary!$N:$N,'Delivery table'!$A284,Summary!$E:$E,"APPROVED")</f>
        <v>0</v>
      </c>
      <c r="F284" s="8">
        <f>SUMIFS(Summary!$AN:$AN,Summary!$B:$B,'Delivery table'!$B284,Summary!$N:$N,'Delivery table'!$A284,Summary!$E:$E,"APPROVED")</f>
        <v>0</v>
      </c>
      <c r="G284" s="8">
        <f>SUMIFS(Summary!$AO:$AO,Summary!$B:$B,'Delivery table'!$B284,Summary!$N:$N,'Delivery table'!$A284,Summary!$E:$E,"APPROVED")</f>
        <v>0</v>
      </c>
      <c r="H284" s="8">
        <f>SUMIFS(Summary!$AP:$AP,Summary!$B:$B,'Delivery table'!$B284,Summary!$N:$N,'Delivery table'!$A284,Summary!$E:$E,"APPROVED")</f>
        <v>0</v>
      </c>
      <c r="I284" s="8">
        <f>SUMIFS(Summary!$AQ:$AQ,Summary!$B:$B,'Delivery table'!$B284,Summary!$N:$N,'Delivery table'!$A284,Summary!$E:$E,"APPROVED")</f>
        <v>0</v>
      </c>
      <c r="J284" s="8">
        <f>SUMIFS(Summary!$AR:$AR,Summary!$B:$B,'Delivery table'!$B284,Summary!$N:$N,'Delivery table'!$A284,Summary!$E:$E,"APPROVED")</f>
        <v>0</v>
      </c>
      <c r="K284" s="8">
        <f>SUMIFS(Summary!$AS:$AS,Summary!$B:$B,'Delivery table'!$B284,Summary!$N:$N,'Delivery table'!$A284,Summary!$E:$E,"APPROVED")</f>
        <v>0</v>
      </c>
      <c r="L284" s="8">
        <f>SUMIFS(Summary!$AT:$AT,Summary!$B:$B,'Delivery table'!$B284,Summary!$N:$N,'Delivery table'!$A284,Summary!$E:$E,"APPROVED")</f>
        <v>0</v>
      </c>
      <c r="M284" s="8">
        <f>SUMIFS(Summary!$AU:$AU,Summary!$B:$B,'Delivery table'!$B284,Summary!$N:$N,'Delivery table'!$A284,Summary!$E:$E,"APPROVED")</f>
        <v>0</v>
      </c>
      <c r="N284" s="8">
        <f>SUMIFS(Summary!$AV:$AV,Summary!$B:$B,'Delivery table'!$B284,Summary!$N:$N,'Delivery table'!$A284,Summary!$E:$E,"APPROVED")</f>
        <v>0</v>
      </c>
    </row>
    <row r="285" spans="1:14">
      <c r="A285" s="157" t="s">
        <v>127</v>
      </c>
      <c r="B285" s="8" t="s">
        <v>119</v>
      </c>
      <c r="C285" s="153">
        <f>SUMIFS(Summary!$AK:$AK,Summary!$B:$B,'Delivery table'!$B285,Summary!$N:$N,'Delivery table'!$A285,Summary!$E:$E,"APPROVED")</f>
        <v>0</v>
      </c>
      <c r="D285" s="153">
        <f>SUMIFS(Summary!$AL:$AL,Summary!$B:$B,'Delivery table'!$B285,Summary!$N:$N,'Delivery table'!$A285,Summary!$E:$E,"APPROVED")</f>
        <v>0</v>
      </c>
      <c r="E285" s="153">
        <f>SUMIFS(Summary!$AM:$AM,Summary!$B:$B,'Delivery table'!$B285,Summary!$N:$N,'Delivery table'!$A285,Summary!$E:$E,"APPROVED")</f>
        <v>0</v>
      </c>
      <c r="F285" s="153">
        <f>SUMIFS(Summary!$AN:$AN,Summary!$B:$B,'Delivery table'!$B285,Summary!$N:$N,'Delivery table'!$A285,Summary!$E:$E,"APPROVED")</f>
        <v>0</v>
      </c>
      <c r="G285" s="153">
        <f>SUMIFS(Summary!$AO:$AO,Summary!$B:$B,'Delivery table'!$B285,Summary!$N:$N,'Delivery table'!$A285,Summary!$E:$E,"APPROVED")</f>
        <v>0</v>
      </c>
      <c r="H285" s="153">
        <f>SUMIFS(Summary!$AP:$AP,Summary!$B:$B,'Delivery table'!$B285,Summary!$N:$N,'Delivery table'!$A285,Summary!$E:$E,"APPROVED")</f>
        <v>0</v>
      </c>
      <c r="I285" s="153">
        <f>SUMIFS(Summary!$AQ:$AQ,Summary!$B:$B,'Delivery table'!$B285,Summary!$N:$N,'Delivery table'!$A285,Summary!$E:$E,"APPROVED")</f>
        <v>0</v>
      </c>
      <c r="J285" s="153">
        <f>SUMIFS(Summary!$AR:$AR,Summary!$B:$B,'Delivery table'!$B285,Summary!$N:$N,'Delivery table'!$A285,Summary!$E:$E,"APPROVED")</f>
        <v>0</v>
      </c>
      <c r="K285" s="153">
        <f>SUMIFS(Summary!$AS:$AS,Summary!$B:$B,'Delivery table'!$B285,Summary!$N:$N,'Delivery table'!$A285,Summary!$E:$E,"APPROVED")</f>
        <v>0</v>
      </c>
      <c r="L285" s="153">
        <f>SUMIFS(Summary!$AT:$AT,Summary!$B:$B,'Delivery table'!$B285,Summary!$N:$N,'Delivery table'!$A285,Summary!$E:$E,"APPROVED")</f>
        <v>0</v>
      </c>
      <c r="M285" s="153">
        <f>SUMIFS(Summary!$AU:$AU,Summary!$B:$B,'Delivery table'!$B285,Summary!$N:$N,'Delivery table'!$A285,Summary!$E:$E,"APPROVED")</f>
        <v>0</v>
      </c>
      <c r="N285" s="153">
        <f>SUMIFS(Summary!$AV:$AV,Summary!$B:$B,'Delivery table'!$B285,Summary!$N:$N,'Delivery table'!$A285,Summary!$E:$E,"APPROVED")</f>
        <v>0</v>
      </c>
    </row>
    <row r="286" spans="1:14">
      <c r="A286" s="156" t="s">
        <v>127</v>
      </c>
      <c r="B286" s="8" t="s">
        <v>198</v>
      </c>
      <c r="C286" s="8">
        <f>SUMIFS(Summary!$AK:$AK,Summary!$B:$B,'Delivery table'!$B286,Summary!$N:$N,'Delivery table'!$A286,Summary!$E:$E,"APPROVED")</f>
        <v>0</v>
      </c>
      <c r="D286" s="8">
        <f>SUMIFS(Summary!$AL:$AL,Summary!$B:$B,'Delivery table'!$B286,Summary!$N:$N,'Delivery table'!$A286,Summary!$E:$E,"APPROVED")</f>
        <v>0</v>
      </c>
      <c r="E286" s="8">
        <f>SUMIFS(Summary!$AM:$AM,Summary!$B:$B,'Delivery table'!$B286,Summary!$N:$N,'Delivery table'!$A286,Summary!$E:$E,"APPROVED")</f>
        <v>0</v>
      </c>
      <c r="F286" s="8">
        <f>SUMIFS(Summary!$AN:$AN,Summary!$B:$B,'Delivery table'!$B286,Summary!$N:$N,'Delivery table'!$A286,Summary!$E:$E,"APPROVED")</f>
        <v>0</v>
      </c>
      <c r="G286" s="8">
        <f>SUMIFS(Summary!$AO:$AO,Summary!$B:$B,'Delivery table'!$B286,Summary!$N:$N,'Delivery table'!$A286,Summary!$E:$E,"APPROVED")</f>
        <v>0</v>
      </c>
      <c r="H286" s="8">
        <f>SUMIFS(Summary!$AP:$AP,Summary!$B:$B,'Delivery table'!$B286,Summary!$N:$N,'Delivery table'!$A286,Summary!$E:$E,"APPROVED")</f>
        <v>0</v>
      </c>
      <c r="I286" s="8">
        <f>SUMIFS(Summary!$AQ:$AQ,Summary!$B:$B,'Delivery table'!$B286,Summary!$N:$N,'Delivery table'!$A286,Summary!$E:$E,"APPROVED")</f>
        <v>0</v>
      </c>
      <c r="J286" s="8">
        <f>SUMIFS(Summary!$AR:$AR,Summary!$B:$B,'Delivery table'!$B286,Summary!$N:$N,'Delivery table'!$A286,Summary!$E:$E,"APPROVED")</f>
        <v>0</v>
      </c>
      <c r="K286" s="8">
        <f>SUMIFS(Summary!$AS:$AS,Summary!$B:$B,'Delivery table'!$B286,Summary!$N:$N,'Delivery table'!$A286,Summary!$E:$E,"APPROVED")</f>
        <v>0</v>
      </c>
      <c r="L286" s="8">
        <f>SUMIFS(Summary!$AT:$AT,Summary!$B:$B,'Delivery table'!$B286,Summary!$N:$N,'Delivery table'!$A286,Summary!$E:$E,"APPROVED")</f>
        <v>0</v>
      </c>
      <c r="M286" s="8">
        <f>SUMIFS(Summary!$AU:$AU,Summary!$B:$B,'Delivery table'!$B286,Summary!$N:$N,'Delivery table'!$A286,Summary!$E:$E,"APPROVED")</f>
        <v>0</v>
      </c>
      <c r="N286" s="8">
        <f>SUMIFS(Summary!$AV:$AV,Summary!$B:$B,'Delivery table'!$B286,Summary!$N:$N,'Delivery table'!$A286,Summary!$E:$E,"APPROVED")</f>
        <v>0</v>
      </c>
    </row>
    <row r="287" spans="1:14">
      <c r="A287" s="157" t="s">
        <v>127</v>
      </c>
      <c r="B287" s="8" t="s">
        <v>121</v>
      </c>
      <c r="C287" s="153">
        <f>SUMIFS(Summary!$AK:$AK,Summary!$B:$B,'Delivery table'!$B287,Summary!$N:$N,'Delivery table'!$A287,Summary!$E:$E,"APPROVED")</f>
        <v>0</v>
      </c>
      <c r="D287" s="153">
        <f>SUMIFS(Summary!$AL:$AL,Summary!$B:$B,'Delivery table'!$B287,Summary!$N:$N,'Delivery table'!$A287,Summary!$E:$E,"APPROVED")</f>
        <v>0</v>
      </c>
      <c r="E287" s="153">
        <f>SUMIFS(Summary!$AM:$AM,Summary!$B:$B,'Delivery table'!$B287,Summary!$N:$N,'Delivery table'!$A287,Summary!$E:$E,"APPROVED")</f>
        <v>0</v>
      </c>
      <c r="F287" s="153">
        <f>SUMIFS(Summary!$AN:$AN,Summary!$B:$B,'Delivery table'!$B287,Summary!$N:$N,'Delivery table'!$A287,Summary!$E:$E,"APPROVED")</f>
        <v>0</v>
      </c>
      <c r="G287" s="153">
        <f>SUMIFS(Summary!$AO:$AO,Summary!$B:$B,'Delivery table'!$B287,Summary!$N:$N,'Delivery table'!$A287,Summary!$E:$E,"APPROVED")</f>
        <v>0</v>
      </c>
      <c r="H287" s="153">
        <f>SUMIFS(Summary!$AP:$AP,Summary!$B:$B,'Delivery table'!$B287,Summary!$N:$N,'Delivery table'!$A287,Summary!$E:$E,"APPROVED")</f>
        <v>0</v>
      </c>
      <c r="I287" s="153">
        <f>SUMIFS(Summary!$AQ:$AQ,Summary!$B:$B,'Delivery table'!$B287,Summary!$N:$N,'Delivery table'!$A287,Summary!$E:$E,"APPROVED")</f>
        <v>0</v>
      </c>
      <c r="J287" s="153">
        <f>SUMIFS(Summary!$AR:$AR,Summary!$B:$B,'Delivery table'!$B287,Summary!$N:$N,'Delivery table'!$A287,Summary!$E:$E,"APPROVED")</f>
        <v>0</v>
      </c>
      <c r="K287" s="153">
        <f>SUMIFS(Summary!$AS:$AS,Summary!$B:$B,'Delivery table'!$B287,Summary!$N:$N,'Delivery table'!$A287,Summary!$E:$E,"APPROVED")</f>
        <v>0</v>
      </c>
      <c r="L287" s="153">
        <f>SUMIFS(Summary!$AT:$AT,Summary!$B:$B,'Delivery table'!$B287,Summary!$N:$N,'Delivery table'!$A287,Summary!$E:$E,"APPROVED")</f>
        <v>0</v>
      </c>
      <c r="M287" s="153">
        <f>SUMIFS(Summary!$AU:$AU,Summary!$B:$B,'Delivery table'!$B287,Summary!$N:$N,'Delivery table'!$A287,Summary!$E:$E,"APPROVED")</f>
        <v>0</v>
      </c>
      <c r="N287" s="153">
        <f>SUMIFS(Summary!$AV:$AV,Summary!$B:$B,'Delivery table'!$B287,Summary!$N:$N,'Delivery table'!$A287,Summary!$E:$E,"APPROVED")</f>
        <v>0</v>
      </c>
    </row>
    <row r="288" spans="1:14">
      <c r="A288" s="156" t="s">
        <v>127</v>
      </c>
      <c r="B288" s="8" t="s">
        <v>122</v>
      </c>
      <c r="C288" s="8">
        <f>SUMIFS(Summary!$AK:$AK,Summary!$B:$B,'Delivery table'!$B288,Summary!$N:$N,'Delivery table'!$A288,Summary!$E:$E,"APPROVED")</f>
        <v>0</v>
      </c>
      <c r="D288" s="8">
        <f>SUMIFS(Summary!$AL:$AL,Summary!$B:$B,'Delivery table'!$B288,Summary!$N:$N,'Delivery table'!$A288,Summary!$E:$E,"APPROVED")</f>
        <v>0</v>
      </c>
      <c r="E288" s="8">
        <f>SUMIFS(Summary!$AM:$AM,Summary!$B:$B,'Delivery table'!$B288,Summary!$N:$N,'Delivery table'!$A288,Summary!$E:$E,"APPROVED")</f>
        <v>0</v>
      </c>
      <c r="F288" s="8">
        <f>SUMIFS(Summary!$AN:$AN,Summary!$B:$B,'Delivery table'!$B288,Summary!$N:$N,'Delivery table'!$A288,Summary!$E:$E,"APPROVED")</f>
        <v>0</v>
      </c>
      <c r="G288" s="8">
        <f>SUMIFS(Summary!$AO:$AO,Summary!$B:$B,'Delivery table'!$B288,Summary!$N:$N,'Delivery table'!$A288,Summary!$E:$E,"APPROVED")</f>
        <v>0</v>
      </c>
      <c r="H288" s="8">
        <f>SUMIFS(Summary!$AP:$AP,Summary!$B:$B,'Delivery table'!$B288,Summary!$N:$N,'Delivery table'!$A288,Summary!$E:$E,"APPROVED")</f>
        <v>0</v>
      </c>
      <c r="I288" s="8">
        <f>SUMIFS(Summary!$AQ:$AQ,Summary!$B:$B,'Delivery table'!$B288,Summary!$N:$N,'Delivery table'!$A288,Summary!$E:$E,"APPROVED")</f>
        <v>0</v>
      </c>
      <c r="J288" s="8">
        <f>SUMIFS(Summary!$AR:$AR,Summary!$B:$B,'Delivery table'!$B288,Summary!$N:$N,'Delivery table'!$A288,Summary!$E:$E,"APPROVED")</f>
        <v>0</v>
      </c>
      <c r="K288" s="8">
        <f>SUMIFS(Summary!$AS:$AS,Summary!$B:$B,'Delivery table'!$B288,Summary!$N:$N,'Delivery table'!$A288,Summary!$E:$E,"APPROVED")</f>
        <v>0</v>
      </c>
      <c r="L288" s="8">
        <f>SUMIFS(Summary!$AT:$AT,Summary!$B:$B,'Delivery table'!$B288,Summary!$N:$N,'Delivery table'!$A288,Summary!$E:$E,"APPROVED")</f>
        <v>0</v>
      </c>
      <c r="M288" s="8">
        <f>SUMIFS(Summary!$AU:$AU,Summary!$B:$B,'Delivery table'!$B288,Summary!$N:$N,'Delivery table'!$A288,Summary!$E:$E,"APPROVED")</f>
        <v>0</v>
      </c>
      <c r="N288" s="8">
        <f>SUMIFS(Summary!$AV:$AV,Summary!$B:$B,'Delivery table'!$B288,Summary!$N:$N,'Delivery table'!$A288,Summary!$E:$E,"APPROVED")</f>
        <v>0</v>
      </c>
    </row>
    <row r="289" spans="1:14">
      <c r="A289" s="157" t="s">
        <v>127</v>
      </c>
      <c r="B289" s="8" t="s">
        <v>123</v>
      </c>
      <c r="C289" s="153">
        <f>SUMIFS(Summary!$AK:$AK,Summary!$B:$B,'Delivery table'!$B289,Summary!$N:$N,'Delivery table'!$A289,Summary!$E:$E,"APPROVED")</f>
        <v>0</v>
      </c>
      <c r="D289" s="153">
        <f>SUMIFS(Summary!$AL:$AL,Summary!$B:$B,'Delivery table'!$B289,Summary!$N:$N,'Delivery table'!$A289,Summary!$E:$E,"APPROVED")</f>
        <v>0</v>
      </c>
      <c r="E289" s="153">
        <f>SUMIFS(Summary!$AM:$AM,Summary!$B:$B,'Delivery table'!$B289,Summary!$N:$N,'Delivery table'!$A289,Summary!$E:$E,"APPROVED")</f>
        <v>0</v>
      </c>
      <c r="F289" s="153">
        <f>SUMIFS(Summary!$AN:$AN,Summary!$B:$B,'Delivery table'!$B289,Summary!$N:$N,'Delivery table'!$A289,Summary!$E:$E,"APPROVED")</f>
        <v>0</v>
      </c>
      <c r="G289" s="153">
        <f>SUMIFS(Summary!$AO:$AO,Summary!$B:$B,'Delivery table'!$B289,Summary!$N:$N,'Delivery table'!$A289,Summary!$E:$E,"APPROVED")</f>
        <v>0</v>
      </c>
      <c r="H289" s="153">
        <f>SUMIFS(Summary!$AP:$AP,Summary!$B:$B,'Delivery table'!$B289,Summary!$N:$N,'Delivery table'!$A289,Summary!$E:$E,"APPROVED")</f>
        <v>0</v>
      </c>
      <c r="I289" s="153">
        <f>SUMIFS(Summary!$AQ:$AQ,Summary!$B:$B,'Delivery table'!$B289,Summary!$N:$N,'Delivery table'!$A289,Summary!$E:$E,"APPROVED")</f>
        <v>0</v>
      </c>
      <c r="J289" s="153">
        <f>SUMIFS(Summary!$AR:$AR,Summary!$B:$B,'Delivery table'!$B289,Summary!$N:$N,'Delivery table'!$A289,Summary!$E:$E,"APPROVED")</f>
        <v>0</v>
      </c>
      <c r="K289" s="153">
        <f>SUMIFS(Summary!$AS:$AS,Summary!$B:$B,'Delivery table'!$B289,Summary!$N:$N,'Delivery table'!$A289,Summary!$E:$E,"APPROVED")</f>
        <v>0</v>
      </c>
      <c r="L289" s="153">
        <f>SUMIFS(Summary!$AT:$AT,Summary!$B:$B,'Delivery table'!$B289,Summary!$N:$N,'Delivery table'!$A289,Summary!$E:$E,"APPROVED")</f>
        <v>0</v>
      </c>
      <c r="M289" s="153">
        <f>SUMIFS(Summary!$AU:$AU,Summary!$B:$B,'Delivery table'!$B289,Summary!$N:$N,'Delivery table'!$A289,Summary!$E:$E,"APPROVED")</f>
        <v>0</v>
      </c>
      <c r="N289" s="153">
        <f>SUMIFS(Summary!$AV:$AV,Summary!$B:$B,'Delivery table'!$B289,Summary!$N:$N,'Delivery table'!$A289,Summary!$E:$E,"APPROVED")</f>
        <v>0</v>
      </c>
    </row>
    <row r="290" spans="1:14">
      <c r="A290" s="156" t="s">
        <v>127</v>
      </c>
      <c r="B290" s="8" t="s">
        <v>124</v>
      </c>
      <c r="C290" s="8">
        <f>SUMIFS(Summary!$AK:$AK,Summary!$B:$B,'Delivery table'!$B290,Summary!$N:$N,'Delivery table'!$A290,Summary!$E:$E,"APPROVED")</f>
        <v>0</v>
      </c>
      <c r="D290" s="8">
        <f>SUMIFS(Summary!$AL:$AL,Summary!$B:$B,'Delivery table'!$B290,Summary!$N:$N,'Delivery table'!$A290,Summary!$E:$E,"APPROVED")</f>
        <v>0</v>
      </c>
      <c r="E290" s="8">
        <f>SUMIFS(Summary!$AM:$AM,Summary!$B:$B,'Delivery table'!$B290,Summary!$N:$N,'Delivery table'!$A290,Summary!$E:$E,"APPROVED")</f>
        <v>0</v>
      </c>
      <c r="F290" s="8">
        <f>SUMIFS(Summary!$AN:$AN,Summary!$B:$B,'Delivery table'!$B290,Summary!$N:$N,'Delivery table'!$A290,Summary!$E:$E,"APPROVED")</f>
        <v>0</v>
      </c>
      <c r="G290" s="8">
        <f>SUMIFS(Summary!$AO:$AO,Summary!$B:$B,'Delivery table'!$B290,Summary!$N:$N,'Delivery table'!$A290,Summary!$E:$E,"APPROVED")</f>
        <v>0</v>
      </c>
      <c r="H290" s="8">
        <f>SUMIFS(Summary!$AP:$AP,Summary!$B:$B,'Delivery table'!$B290,Summary!$N:$N,'Delivery table'!$A290,Summary!$E:$E,"APPROVED")</f>
        <v>0</v>
      </c>
      <c r="I290" s="8">
        <f>SUMIFS(Summary!$AQ:$AQ,Summary!$B:$B,'Delivery table'!$B290,Summary!$N:$N,'Delivery table'!$A290,Summary!$E:$E,"APPROVED")</f>
        <v>0</v>
      </c>
      <c r="J290" s="8">
        <f>SUMIFS(Summary!$AR:$AR,Summary!$B:$B,'Delivery table'!$B290,Summary!$N:$N,'Delivery table'!$A290,Summary!$E:$E,"APPROVED")</f>
        <v>0</v>
      </c>
      <c r="K290" s="8">
        <f>SUMIFS(Summary!$AS:$AS,Summary!$B:$B,'Delivery table'!$B290,Summary!$N:$N,'Delivery table'!$A290,Summary!$E:$E,"APPROVED")</f>
        <v>0</v>
      </c>
      <c r="L290" s="8">
        <f>SUMIFS(Summary!$AT:$AT,Summary!$B:$B,'Delivery table'!$B290,Summary!$N:$N,'Delivery table'!$A290,Summary!$E:$E,"APPROVED")</f>
        <v>0</v>
      </c>
      <c r="M290" s="8">
        <f>SUMIFS(Summary!$AU:$AU,Summary!$B:$B,'Delivery table'!$B290,Summary!$N:$N,'Delivery table'!$A290,Summary!$E:$E,"APPROVED")</f>
        <v>0</v>
      </c>
      <c r="N290" s="8">
        <f>SUMIFS(Summary!$AV:$AV,Summary!$B:$B,'Delivery table'!$B290,Summary!$N:$N,'Delivery table'!$A290,Summary!$E:$E,"APPROVED")</f>
        <v>0</v>
      </c>
    </row>
    <row r="291" spans="1:14">
      <c r="A291" s="157" t="s">
        <v>127</v>
      </c>
      <c r="B291" s="8" t="s">
        <v>512</v>
      </c>
      <c r="C291" s="153">
        <f>SUMIFS(Summary!$AK:$AK,Summary!$B:$B,'Delivery table'!$B291,Summary!$N:$N,'Delivery table'!$A291,Summary!$E:$E,"APPROVED")</f>
        <v>0</v>
      </c>
      <c r="D291" s="153">
        <f>SUMIFS(Summary!$AL:$AL,Summary!$B:$B,'Delivery table'!$B291,Summary!$N:$N,'Delivery table'!$A291,Summary!$E:$E,"APPROVED")</f>
        <v>0</v>
      </c>
      <c r="E291" s="153">
        <f>SUMIFS(Summary!$AM:$AM,Summary!$B:$B,'Delivery table'!$B291,Summary!$N:$N,'Delivery table'!$A291,Summary!$E:$E,"APPROVED")</f>
        <v>0</v>
      </c>
      <c r="F291" s="153">
        <f>SUMIFS(Summary!$AN:$AN,Summary!$B:$B,'Delivery table'!$B291,Summary!$N:$N,'Delivery table'!$A291,Summary!$E:$E,"APPROVED")</f>
        <v>0</v>
      </c>
      <c r="G291" s="153">
        <f>SUMIFS(Summary!$AO:$AO,Summary!$B:$B,'Delivery table'!$B291,Summary!$N:$N,'Delivery table'!$A291,Summary!$E:$E,"APPROVED")</f>
        <v>0</v>
      </c>
      <c r="H291" s="153">
        <f>SUMIFS(Summary!$AP:$AP,Summary!$B:$B,'Delivery table'!$B291,Summary!$N:$N,'Delivery table'!$A291,Summary!$E:$E,"APPROVED")</f>
        <v>0</v>
      </c>
      <c r="I291" s="153">
        <f>SUMIFS(Summary!$AQ:$AQ,Summary!$B:$B,'Delivery table'!$B291,Summary!$N:$N,'Delivery table'!$A291,Summary!$E:$E,"APPROVED")</f>
        <v>0</v>
      </c>
      <c r="J291" s="153">
        <f>SUMIFS(Summary!$AR:$AR,Summary!$B:$B,'Delivery table'!$B291,Summary!$N:$N,'Delivery table'!$A291,Summary!$E:$E,"APPROVED")</f>
        <v>0</v>
      </c>
      <c r="K291" s="153">
        <f>SUMIFS(Summary!$AS:$AS,Summary!$B:$B,'Delivery table'!$B291,Summary!$N:$N,'Delivery table'!$A291,Summary!$E:$E,"APPROVED")</f>
        <v>0</v>
      </c>
      <c r="L291" s="153">
        <f>SUMIFS(Summary!$AT:$AT,Summary!$B:$B,'Delivery table'!$B291,Summary!$N:$N,'Delivery table'!$A291,Summary!$E:$E,"APPROVED")</f>
        <v>0</v>
      </c>
      <c r="M291" s="153">
        <f>SUMIFS(Summary!$AU:$AU,Summary!$B:$B,'Delivery table'!$B291,Summary!$N:$N,'Delivery table'!$A291,Summary!$E:$E,"APPROVED")</f>
        <v>0</v>
      </c>
      <c r="N291" s="153">
        <f>SUMIFS(Summary!$AV:$AV,Summary!$B:$B,'Delivery table'!$B291,Summary!$N:$N,'Delivery table'!$A291,Summary!$E:$E,"APPROVED")</f>
        <v>0</v>
      </c>
    </row>
    <row r="292" spans="1:14">
      <c r="A292" s="51" t="s">
        <v>56</v>
      </c>
      <c r="B292" s="161" t="s">
        <v>73</v>
      </c>
      <c r="C292" s="8">
        <f>SUMIFS(Summary!$AK:$AK,Summary!$B:$B,'Delivery table'!$B292,Summary!$N:$N,'Delivery table'!$A292,Summary!$E:$E,"APPROVED")</f>
        <v>0</v>
      </c>
      <c r="D292" s="8">
        <f>SUMIFS(Summary!$AL:$AL,Summary!$B:$B,'Delivery table'!$B292,Summary!$N:$N,'Delivery table'!$A292,Summary!$E:$E,"APPROVED")</f>
        <v>0</v>
      </c>
      <c r="E292" s="8">
        <f>SUMIFS(Summary!$AM:$AM,Summary!$B:$B,'Delivery table'!$B292,Summary!$N:$N,'Delivery table'!$A292,Summary!$E:$E,"APPROVED")</f>
        <v>0</v>
      </c>
      <c r="F292" s="8">
        <f>SUMIFS(Summary!$AN:$AN,Summary!$B:$B,'Delivery table'!$B292,Summary!$N:$N,'Delivery table'!$A292,Summary!$E:$E,"APPROVED")</f>
        <v>0</v>
      </c>
      <c r="G292" s="8">
        <f>SUMIFS(Summary!$AO:$AO,Summary!$B:$B,'Delivery table'!$B292,Summary!$N:$N,'Delivery table'!$A292,Summary!$E:$E,"APPROVED")</f>
        <v>0</v>
      </c>
      <c r="H292" s="8">
        <f>SUMIFS(Summary!$AP:$AP,Summary!$B:$B,'Delivery table'!$B292,Summary!$N:$N,'Delivery table'!$A292,Summary!$E:$E,"APPROVED")</f>
        <v>0</v>
      </c>
      <c r="I292" s="8">
        <f>SUMIFS(Summary!$AQ:$AQ,Summary!$B:$B,'Delivery table'!$B292,Summary!$N:$N,'Delivery table'!$A292,Summary!$E:$E,"APPROVED")</f>
        <v>0</v>
      </c>
      <c r="J292" s="8">
        <f>SUMIFS(Summary!$AR:$AR,Summary!$B:$B,'Delivery table'!$B292,Summary!$N:$N,'Delivery table'!$A292,Summary!$E:$E,"APPROVED")</f>
        <v>0</v>
      </c>
      <c r="K292" s="8">
        <f>SUMIFS(Summary!$AS:$AS,Summary!$B:$B,'Delivery table'!$B292,Summary!$N:$N,'Delivery table'!$A292,Summary!$E:$E,"APPROVED")</f>
        <v>0</v>
      </c>
      <c r="L292" s="8">
        <f>SUMIFS(Summary!$AT:$AT,Summary!$B:$B,'Delivery table'!$B292,Summary!$N:$N,'Delivery table'!$A292,Summary!$E:$E,"APPROVED")</f>
        <v>0</v>
      </c>
      <c r="M292" s="8">
        <f>SUMIFS(Summary!$AU:$AU,Summary!$B:$B,'Delivery table'!$B292,Summary!$N:$N,'Delivery table'!$A292,Summary!$E:$E,"APPROVED")</f>
        <v>0</v>
      </c>
      <c r="N292" s="8">
        <f>SUMIFS(Summary!$AV:$AV,Summary!$B:$B,'Delivery table'!$B292,Summary!$N:$N,'Delivery table'!$A292,Summary!$E:$E,"APPROVED")</f>
        <v>0</v>
      </c>
    </row>
    <row r="293" spans="1:14">
      <c r="A293" s="52" t="s">
        <v>56</v>
      </c>
      <c r="B293" s="161" t="s">
        <v>40</v>
      </c>
      <c r="C293" s="153">
        <f>SUMIFS(Summary!$AK:$AK,Summary!$B:$B,'Delivery table'!$B293,Summary!$N:$N,'Delivery table'!$A293,Summary!$E:$E,"APPROVED")</f>
        <v>0</v>
      </c>
      <c r="D293" s="153">
        <f>SUMIFS(Summary!$AL:$AL,Summary!$B:$B,'Delivery table'!$B293,Summary!$N:$N,'Delivery table'!$A293,Summary!$E:$E,"APPROVED")</f>
        <v>0</v>
      </c>
      <c r="E293" s="153">
        <f>SUMIFS(Summary!$AM:$AM,Summary!$B:$B,'Delivery table'!$B293,Summary!$N:$N,'Delivery table'!$A293,Summary!$E:$E,"APPROVED")</f>
        <v>0</v>
      </c>
      <c r="F293" s="153">
        <f>SUMIFS(Summary!$AN:$AN,Summary!$B:$B,'Delivery table'!$B293,Summary!$N:$N,'Delivery table'!$A293,Summary!$E:$E,"APPROVED")</f>
        <v>0</v>
      </c>
      <c r="G293" s="153">
        <f>SUMIFS(Summary!$AO:$AO,Summary!$B:$B,'Delivery table'!$B293,Summary!$N:$N,'Delivery table'!$A293,Summary!$E:$E,"APPROVED")</f>
        <v>0</v>
      </c>
      <c r="H293" s="153">
        <f>SUMIFS(Summary!$AP:$AP,Summary!$B:$B,'Delivery table'!$B293,Summary!$N:$N,'Delivery table'!$A293,Summary!$E:$E,"APPROVED")</f>
        <v>0</v>
      </c>
      <c r="I293" s="153">
        <f>SUMIFS(Summary!$AQ:$AQ,Summary!$B:$B,'Delivery table'!$B293,Summary!$N:$N,'Delivery table'!$A293,Summary!$E:$E,"APPROVED")</f>
        <v>0</v>
      </c>
      <c r="J293" s="153">
        <f>SUMIFS(Summary!$AR:$AR,Summary!$B:$B,'Delivery table'!$B293,Summary!$N:$N,'Delivery table'!$A293,Summary!$E:$E,"APPROVED")</f>
        <v>0</v>
      </c>
      <c r="K293" s="153">
        <f>SUMIFS(Summary!$AS:$AS,Summary!$B:$B,'Delivery table'!$B293,Summary!$N:$N,'Delivery table'!$A293,Summary!$E:$E,"APPROVED")</f>
        <v>0</v>
      </c>
      <c r="L293" s="153">
        <f>SUMIFS(Summary!$AT:$AT,Summary!$B:$B,'Delivery table'!$B293,Summary!$N:$N,'Delivery table'!$A293,Summary!$E:$E,"APPROVED")</f>
        <v>0</v>
      </c>
      <c r="M293" s="153">
        <f>SUMIFS(Summary!$AU:$AU,Summary!$B:$B,'Delivery table'!$B293,Summary!$N:$N,'Delivery table'!$A293,Summary!$E:$E,"APPROVED")</f>
        <v>0</v>
      </c>
      <c r="N293" s="153">
        <f>SUMIFS(Summary!$AV:$AV,Summary!$B:$B,'Delivery table'!$B293,Summary!$N:$N,'Delivery table'!$A293,Summary!$E:$E,"APPROVED")</f>
        <v>0</v>
      </c>
    </row>
    <row r="294" spans="1:14">
      <c r="A294" s="51" t="s">
        <v>56</v>
      </c>
      <c r="B294" s="161" t="s">
        <v>74</v>
      </c>
      <c r="C294" s="8">
        <f>SUMIFS(Summary!$AK:$AK,Summary!$B:$B,'Delivery table'!$B294,Summary!$N:$N,'Delivery table'!$A294,Summary!$E:$E,"APPROVED")</f>
        <v>0</v>
      </c>
      <c r="D294" s="8">
        <f>SUMIFS(Summary!$AL:$AL,Summary!$B:$B,'Delivery table'!$B294,Summary!$N:$N,'Delivery table'!$A294,Summary!$E:$E,"APPROVED")</f>
        <v>0</v>
      </c>
      <c r="E294" s="8">
        <f>SUMIFS(Summary!$AM:$AM,Summary!$B:$B,'Delivery table'!$B294,Summary!$N:$N,'Delivery table'!$A294,Summary!$E:$E,"APPROVED")</f>
        <v>0</v>
      </c>
      <c r="F294" s="8">
        <f>SUMIFS(Summary!$AN:$AN,Summary!$B:$B,'Delivery table'!$B294,Summary!$N:$N,'Delivery table'!$A294,Summary!$E:$E,"APPROVED")</f>
        <v>0</v>
      </c>
      <c r="G294" s="8">
        <f>SUMIFS(Summary!$AO:$AO,Summary!$B:$B,'Delivery table'!$B294,Summary!$N:$N,'Delivery table'!$A294,Summary!$E:$E,"APPROVED")</f>
        <v>0</v>
      </c>
      <c r="H294" s="8">
        <f>SUMIFS(Summary!$AP:$AP,Summary!$B:$B,'Delivery table'!$B294,Summary!$N:$N,'Delivery table'!$A294,Summary!$E:$E,"APPROVED")</f>
        <v>0</v>
      </c>
      <c r="I294" s="8">
        <f>SUMIFS(Summary!$AQ:$AQ,Summary!$B:$B,'Delivery table'!$B294,Summary!$N:$N,'Delivery table'!$A294,Summary!$E:$E,"APPROVED")</f>
        <v>0</v>
      </c>
      <c r="J294" s="8">
        <f>SUMIFS(Summary!$AR:$AR,Summary!$B:$B,'Delivery table'!$B294,Summary!$N:$N,'Delivery table'!$A294,Summary!$E:$E,"APPROVED")</f>
        <v>0</v>
      </c>
      <c r="K294" s="8">
        <f>SUMIFS(Summary!$AS:$AS,Summary!$B:$B,'Delivery table'!$B294,Summary!$N:$N,'Delivery table'!$A294,Summary!$E:$E,"APPROVED")</f>
        <v>0</v>
      </c>
      <c r="L294" s="8">
        <f>SUMIFS(Summary!$AT:$AT,Summary!$B:$B,'Delivery table'!$B294,Summary!$N:$N,'Delivery table'!$A294,Summary!$E:$E,"APPROVED")</f>
        <v>0</v>
      </c>
      <c r="M294" s="8">
        <f>SUMIFS(Summary!$AU:$AU,Summary!$B:$B,'Delivery table'!$B294,Summary!$N:$N,'Delivery table'!$A294,Summary!$E:$E,"APPROVED")</f>
        <v>0</v>
      </c>
      <c r="N294" s="8">
        <f>SUMIFS(Summary!$AV:$AV,Summary!$B:$B,'Delivery table'!$B294,Summary!$N:$N,'Delivery table'!$A294,Summary!$E:$E,"APPROVED")</f>
        <v>0</v>
      </c>
    </row>
    <row r="295" spans="1:14">
      <c r="A295" s="52" t="s">
        <v>56</v>
      </c>
      <c r="B295" s="161" t="s">
        <v>53</v>
      </c>
      <c r="C295" s="153">
        <f>SUMIFS(Summary!$AK:$AK,Summary!$B:$B,'Delivery table'!$B295,Summary!$N:$N,'Delivery table'!$A295,Summary!$E:$E,"APPROVED")</f>
        <v>0</v>
      </c>
      <c r="D295" s="153">
        <f>SUMIFS(Summary!$AL:$AL,Summary!$B:$B,'Delivery table'!$B295,Summary!$N:$N,'Delivery table'!$A295,Summary!$E:$E,"APPROVED")</f>
        <v>0</v>
      </c>
      <c r="E295" s="153">
        <f>SUMIFS(Summary!$AM:$AM,Summary!$B:$B,'Delivery table'!$B295,Summary!$N:$N,'Delivery table'!$A295,Summary!$E:$E,"APPROVED")</f>
        <v>0</v>
      </c>
      <c r="F295" s="153">
        <f>SUMIFS(Summary!$AN:$AN,Summary!$B:$B,'Delivery table'!$B295,Summary!$N:$N,'Delivery table'!$A295,Summary!$E:$E,"APPROVED")</f>
        <v>0</v>
      </c>
      <c r="G295" s="153">
        <f>SUMIFS(Summary!$AO:$AO,Summary!$B:$B,'Delivery table'!$B295,Summary!$N:$N,'Delivery table'!$A295,Summary!$E:$E,"APPROVED")</f>
        <v>0</v>
      </c>
      <c r="H295" s="153">
        <f>SUMIFS(Summary!$AP:$AP,Summary!$B:$B,'Delivery table'!$B295,Summary!$N:$N,'Delivery table'!$A295,Summary!$E:$E,"APPROVED")</f>
        <v>0</v>
      </c>
      <c r="I295" s="153">
        <f>SUMIFS(Summary!$AQ:$AQ,Summary!$B:$B,'Delivery table'!$B295,Summary!$N:$N,'Delivery table'!$A295,Summary!$E:$E,"APPROVED")</f>
        <v>0</v>
      </c>
      <c r="J295" s="153">
        <f>SUMIFS(Summary!$AR:$AR,Summary!$B:$B,'Delivery table'!$B295,Summary!$N:$N,'Delivery table'!$A295,Summary!$E:$E,"APPROVED")</f>
        <v>0</v>
      </c>
      <c r="K295" s="153">
        <f>SUMIFS(Summary!$AS:$AS,Summary!$B:$B,'Delivery table'!$B295,Summary!$N:$N,'Delivery table'!$A295,Summary!$E:$E,"APPROVED")</f>
        <v>0</v>
      </c>
      <c r="L295" s="153">
        <f>SUMIFS(Summary!$AT:$AT,Summary!$B:$B,'Delivery table'!$B295,Summary!$N:$N,'Delivery table'!$A295,Summary!$E:$E,"APPROVED")</f>
        <v>0</v>
      </c>
      <c r="M295" s="153">
        <f>SUMIFS(Summary!$AU:$AU,Summary!$B:$B,'Delivery table'!$B295,Summary!$N:$N,'Delivery table'!$A295,Summary!$E:$E,"APPROVED")</f>
        <v>0</v>
      </c>
      <c r="N295" s="153">
        <f>SUMIFS(Summary!$AV:$AV,Summary!$B:$B,'Delivery table'!$B295,Summary!$N:$N,'Delivery table'!$A295,Summary!$E:$E,"APPROVED")</f>
        <v>0</v>
      </c>
    </row>
    <row r="296" spans="1:14">
      <c r="A296" s="51" t="s">
        <v>56</v>
      </c>
      <c r="B296" s="161" t="s">
        <v>76</v>
      </c>
      <c r="C296" s="8">
        <f>SUMIFS(Summary!$AK:$AK,Summary!$B:$B,'Delivery table'!$B296,Summary!$N:$N,'Delivery table'!$A296,Summary!$E:$E,"APPROVED")</f>
        <v>0</v>
      </c>
      <c r="D296" s="8">
        <f>SUMIFS(Summary!$AL:$AL,Summary!$B:$B,'Delivery table'!$B296,Summary!$N:$N,'Delivery table'!$A296,Summary!$E:$E,"APPROVED")</f>
        <v>0</v>
      </c>
      <c r="E296" s="8">
        <f>SUMIFS(Summary!$AM:$AM,Summary!$B:$B,'Delivery table'!$B296,Summary!$N:$N,'Delivery table'!$A296,Summary!$E:$E,"APPROVED")</f>
        <v>0</v>
      </c>
      <c r="F296" s="8">
        <f>SUMIFS(Summary!$AN:$AN,Summary!$B:$B,'Delivery table'!$B296,Summary!$N:$N,'Delivery table'!$A296,Summary!$E:$E,"APPROVED")</f>
        <v>0</v>
      </c>
      <c r="G296" s="8">
        <f>SUMIFS(Summary!$AO:$AO,Summary!$B:$B,'Delivery table'!$B296,Summary!$N:$N,'Delivery table'!$A296,Summary!$E:$E,"APPROVED")</f>
        <v>0</v>
      </c>
      <c r="H296" s="8">
        <f>SUMIFS(Summary!$AP:$AP,Summary!$B:$B,'Delivery table'!$B296,Summary!$N:$N,'Delivery table'!$A296,Summary!$E:$E,"APPROVED")</f>
        <v>0</v>
      </c>
      <c r="I296" s="8">
        <f>SUMIFS(Summary!$AQ:$AQ,Summary!$B:$B,'Delivery table'!$B296,Summary!$N:$N,'Delivery table'!$A296,Summary!$E:$E,"APPROVED")</f>
        <v>0</v>
      </c>
      <c r="J296" s="8">
        <f>SUMIFS(Summary!$AR:$AR,Summary!$B:$B,'Delivery table'!$B296,Summary!$N:$N,'Delivery table'!$A296,Summary!$E:$E,"APPROVED")</f>
        <v>0</v>
      </c>
      <c r="K296" s="8">
        <f>SUMIFS(Summary!$AS:$AS,Summary!$B:$B,'Delivery table'!$B296,Summary!$N:$N,'Delivery table'!$A296,Summary!$E:$E,"APPROVED")</f>
        <v>0</v>
      </c>
      <c r="L296" s="8">
        <f>SUMIFS(Summary!$AT:$AT,Summary!$B:$B,'Delivery table'!$B296,Summary!$N:$N,'Delivery table'!$A296,Summary!$E:$E,"APPROVED")</f>
        <v>0</v>
      </c>
      <c r="M296" s="8">
        <f>SUMIFS(Summary!$AU:$AU,Summary!$B:$B,'Delivery table'!$B296,Summary!$N:$N,'Delivery table'!$A296,Summary!$E:$E,"APPROVED")</f>
        <v>0</v>
      </c>
      <c r="N296" s="8">
        <f>SUMIFS(Summary!$AV:$AV,Summary!$B:$B,'Delivery table'!$B296,Summary!$N:$N,'Delivery table'!$A296,Summary!$E:$E,"APPROVED")</f>
        <v>0</v>
      </c>
    </row>
    <row r="297" spans="1:14">
      <c r="A297" s="52" t="s">
        <v>56</v>
      </c>
      <c r="B297" s="161" t="s">
        <v>19</v>
      </c>
      <c r="C297" s="153">
        <f>SUMIFS(Summary!$AK:$AK,Summary!$B:$B,'Delivery table'!$B297,Summary!$N:$N,'Delivery table'!$A297,Summary!$E:$E,"APPROVED")</f>
        <v>0</v>
      </c>
      <c r="D297" s="153">
        <f>SUMIFS(Summary!$AL:$AL,Summary!$B:$B,'Delivery table'!$B297,Summary!$N:$N,'Delivery table'!$A297,Summary!$E:$E,"APPROVED")</f>
        <v>0</v>
      </c>
      <c r="E297" s="153">
        <f>SUMIFS(Summary!$AM:$AM,Summary!$B:$B,'Delivery table'!$B297,Summary!$N:$N,'Delivery table'!$A297,Summary!$E:$E,"APPROVED")</f>
        <v>0</v>
      </c>
      <c r="F297" s="153">
        <f>SUMIFS(Summary!$AN:$AN,Summary!$B:$B,'Delivery table'!$B297,Summary!$N:$N,'Delivery table'!$A297,Summary!$E:$E,"APPROVED")</f>
        <v>0</v>
      </c>
      <c r="G297" s="153">
        <f>SUMIFS(Summary!$AO:$AO,Summary!$B:$B,'Delivery table'!$B297,Summary!$N:$N,'Delivery table'!$A297,Summary!$E:$E,"APPROVED")</f>
        <v>0</v>
      </c>
      <c r="H297" s="153">
        <f>SUMIFS(Summary!$AP:$AP,Summary!$B:$B,'Delivery table'!$B297,Summary!$N:$N,'Delivery table'!$A297,Summary!$E:$E,"APPROVED")</f>
        <v>0</v>
      </c>
      <c r="I297" s="153">
        <f>SUMIFS(Summary!$AQ:$AQ,Summary!$B:$B,'Delivery table'!$B297,Summary!$N:$N,'Delivery table'!$A297,Summary!$E:$E,"APPROVED")</f>
        <v>0</v>
      </c>
      <c r="J297" s="153">
        <f>SUMIFS(Summary!$AR:$AR,Summary!$B:$B,'Delivery table'!$B297,Summary!$N:$N,'Delivery table'!$A297,Summary!$E:$E,"APPROVED")</f>
        <v>0</v>
      </c>
      <c r="K297" s="153">
        <f>SUMIFS(Summary!$AS:$AS,Summary!$B:$B,'Delivery table'!$B297,Summary!$N:$N,'Delivery table'!$A297,Summary!$E:$E,"APPROVED")</f>
        <v>0</v>
      </c>
      <c r="L297" s="153">
        <f>SUMIFS(Summary!$AT:$AT,Summary!$B:$B,'Delivery table'!$B297,Summary!$N:$N,'Delivery table'!$A297,Summary!$E:$E,"APPROVED")</f>
        <v>0</v>
      </c>
      <c r="M297" s="153">
        <f>SUMIFS(Summary!$AU:$AU,Summary!$B:$B,'Delivery table'!$B297,Summary!$N:$N,'Delivery table'!$A297,Summary!$E:$E,"APPROVED")</f>
        <v>0</v>
      </c>
      <c r="N297" s="153">
        <f>SUMIFS(Summary!$AV:$AV,Summary!$B:$B,'Delivery table'!$B297,Summary!$N:$N,'Delivery table'!$A297,Summary!$E:$E,"APPROVED")</f>
        <v>0</v>
      </c>
    </row>
    <row r="298" spans="1:14">
      <c r="A298" s="51" t="s">
        <v>56</v>
      </c>
      <c r="B298" s="161" t="s">
        <v>77</v>
      </c>
      <c r="C298" s="8">
        <f>SUMIFS(Summary!$AK:$AK,Summary!$B:$B,'Delivery table'!$B298,Summary!$N:$N,'Delivery table'!$A298,Summary!$E:$E,"APPROVED")</f>
        <v>0</v>
      </c>
      <c r="D298" s="8">
        <f>SUMIFS(Summary!$AL:$AL,Summary!$B:$B,'Delivery table'!$B298,Summary!$N:$N,'Delivery table'!$A298,Summary!$E:$E,"APPROVED")</f>
        <v>0</v>
      </c>
      <c r="E298" s="8">
        <f>SUMIFS(Summary!$AM:$AM,Summary!$B:$B,'Delivery table'!$B298,Summary!$N:$N,'Delivery table'!$A298,Summary!$E:$E,"APPROVED")</f>
        <v>0</v>
      </c>
      <c r="F298" s="8">
        <f>SUMIFS(Summary!$AN:$AN,Summary!$B:$B,'Delivery table'!$B298,Summary!$N:$N,'Delivery table'!$A298,Summary!$E:$E,"APPROVED")</f>
        <v>0</v>
      </c>
      <c r="G298" s="8">
        <f>SUMIFS(Summary!$AO:$AO,Summary!$B:$B,'Delivery table'!$B298,Summary!$N:$N,'Delivery table'!$A298,Summary!$E:$E,"APPROVED")</f>
        <v>0</v>
      </c>
      <c r="H298" s="8">
        <f>SUMIFS(Summary!$AP:$AP,Summary!$B:$B,'Delivery table'!$B298,Summary!$N:$N,'Delivery table'!$A298,Summary!$E:$E,"APPROVED")</f>
        <v>0</v>
      </c>
      <c r="I298" s="8">
        <f>SUMIFS(Summary!$AQ:$AQ,Summary!$B:$B,'Delivery table'!$B298,Summary!$N:$N,'Delivery table'!$A298,Summary!$E:$E,"APPROVED")</f>
        <v>0</v>
      </c>
      <c r="J298" s="8">
        <f>SUMIFS(Summary!$AR:$AR,Summary!$B:$B,'Delivery table'!$B298,Summary!$N:$N,'Delivery table'!$A298,Summary!$E:$E,"APPROVED")</f>
        <v>0</v>
      </c>
      <c r="K298" s="8">
        <f>SUMIFS(Summary!$AS:$AS,Summary!$B:$B,'Delivery table'!$B298,Summary!$N:$N,'Delivery table'!$A298,Summary!$E:$E,"APPROVED")</f>
        <v>0</v>
      </c>
      <c r="L298" s="8">
        <f>SUMIFS(Summary!$AT:$AT,Summary!$B:$B,'Delivery table'!$B298,Summary!$N:$N,'Delivery table'!$A298,Summary!$E:$E,"APPROVED")</f>
        <v>0</v>
      </c>
      <c r="M298" s="8">
        <f>SUMIFS(Summary!$AU:$AU,Summary!$B:$B,'Delivery table'!$B298,Summary!$N:$N,'Delivery table'!$A298,Summary!$E:$E,"APPROVED")</f>
        <v>0</v>
      </c>
      <c r="N298" s="8">
        <f>SUMIFS(Summary!$AV:$AV,Summary!$B:$B,'Delivery table'!$B298,Summary!$N:$N,'Delivery table'!$A298,Summary!$E:$E,"APPROVED")</f>
        <v>0</v>
      </c>
    </row>
    <row r="299" spans="1:14">
      <c r="A299" s="52" t="s">
        <v>56</v>
      </c>
      <c r="B299" s="161" t="s">
        <v>78</v>
      </c>
      <c r="C299" s="153">
        <f>SUMIFS(Summary!$AK:$AK,Summary!$B:$B,'Delivery table'!$B299,Summary!$N:$N,'Delivery table'!$A299,Summary!$E:$E,"APPROVED")</f>
        <v>0</v>
      </c>
      <c r="D299" s="153">
        <f>SUMIFS(Summary!$AL:$AL,Summary!$B:$B,'Delivery table'!$B299,Summary!$N:$N,'Delivery table'!$A299,Summary!$E:$E,"APPROVED")</f>
        <v>0</v>
      </c>
      <c r="E299" s="153">
        <f>SUMIFS(Summary!$AM:$AM,Summary!$B:$B,'Delivery table'!$B299,Summary!$N:$N,'Delivery table'!$A299,Summary!$E:$E,"APPROVED")</f>
        <v>0</v>
      </c>
      <c r="F299" s="153">
        <f>SUMIFS(Summary!$AN:$AN,Summary!$B:$B,'Delivery table'!$B299,Summary!$N:$N,'Delivery table'!$A299,Summary!$E:$E,"APPROVED")</f>
        <v>0</v>
      </c>
      <c r="G299" s="153">
        <f>SUMIFS(Summary!$AO:$AO,Summary!$B:$B,'Delivery table'!$B299,Summary!$N:$N,'Delivery table'!$A299,Summary!$E:$E,"APPROVED")</f>
        <v>0</v>
      </c>
      <c r="H299" s="153">
        <f>SUMIFS(Summary!$AP:$AP,Summary!$B:$B,'Delivery table'!$B299,Summary!$N:$N,'Delivery table'!$A299,Summary!$E:$E,"APPROVED")</f>
        <v>0</v>
      </c>
      <c r="I299" s="153">
        <f>SUMIFS(Summary!$AQ:$AQ,Summary!$B:$B,'Delivery table'!$B299,Summary!$N:$N,'Delivery table'!$A299,Summary!$E:$E,"APPROVED")</f>
        <v>0</v>
      </c>
      <c r="J299" s="153">
        <f>SUMIFS(Summary!$AR:$AR,Summary!$B:$B,'Delivery table'!$B299,Summary!$N:$N,'Delivery table'!$A299,Summary!$E:$E,"APPROVED")</f>
        <v>0</v>
      </c>
      <c r="K299" s="153">
        <f>SUMIFS(Summary!$AS:$AS,Summary!$B:$B,'Delivery table'!$B299,Summary!$N:$N,'Delivery table'!$A299,Summary!$E:$E,"APPROVED")</f>
        <v>0</v>
      </c>
      <c r="L299" s="153">
        <f>SUMIFS(Summary!$AT:$AT,Summary!$B:$B,'Delivery table'!$B299,Summary!$N:$N,'Delivery table'!$A299,Summary!$E:$E,"APPROVED")</f>
        <v>0</v>
      </c>
      <c r="M299" s="153">
        <f>SUMIFS(Summary!$AU:$AU,Summary!$B:$B,'Delivery table'!$B299,Summary!$N:$N,'Delivery table'!$A299,Summary!$E:$E,"APPROVED")</f>
        <v>0</v>
      </c>
      <c r="N299" s="153">
        <f>SUMIFS(Summary!$AV:$AV,Summary!$B:$B,'Delivery table'!$B299,Summary!$N:$N,'Delivery table'!$A299,Summary!$E:$E,"APPROVED")</f>
        <v>0</v>
      </c>
    </row>
    <row r="300" spans="1:14">
      <c r="A300" s="51" t="s">
        <v>56</v>
      </c>
      <c r="B300" s="161" t="s">
        <v>79</v>
      </c>
      <c r="C300" s="8">
        <f>SUMIFS(Summary!$AK:$AK,Summary!$B:$B,'Delivery table'!$B300,Summary!$N:$N,'Delivery table'!$A300,Summary!$E:$E,"APPROVED")</f>
        <v>0</v>
      </c>
      <c r="D300" s="8">
        <f>SUMIFS(Summary!$AL:$AL,Summary!$B:$B,'Delivery table'!$B300,Summary!$N:$N,'Delivery table'!$A300,Summary!$E:$E,"APPROVED")</f>
        <v>0</v>
      </c>
      <c r="E300" s="8">
        <f>SUMIFS(Summary!$AM:$AM,Summary!$B:$B,'Delivery table'!$B300,Summary!$N:$N,'Delivery table'!$A300,Summary!$E:$E,"APPROVED")</f>
        <v>0</v>
      </c>
      <c r="F300" s="8">
        <f>SUMIFS(Summary!$AN:$AN,Summary!$B:$B,'Delivery table'!$B300,Summary!$N:$N,'Delivery table'!$A300,Summary!$E:$E,"APPROVED")</f>
        <v>0</v>
      </c>
      <c r="G300" s="8">
        <f>SUMIFS(Summary!$AO:$AO,Summary!$B:$B,'Delivery table'!$B300,Summary!$N:$N,'Delivery table'!$A300,Summary!$E:$E,"APPROVED")</f>
        <v>0</v>
      </c>
      <c r="H300" s="8">
        <f>SUMIFS(Summary!$AP:$AP,Summary!$B:$B,'Delivery table'!$B300,Summary!$N:$N,'Delivery table'!$A300,Summary!$E:$E,"APPROVED")</f>
        <v>0</v>
      </c>
      <c r="I300" s="8">
        <f>SUMIFS(Summary!$AQ:$AQ,Summary!$B:$B,'Delivery table'!$B300,Summary!$N:$N,'Delivery table'!$A300,Summary!$E:$E,"APPROVED")</f>
        <v>0</v>
      </c>
      <c r="J300" s="8">
        <f>SUMIFS(Summary!$AR:$AR,Summary!$B:$B,'Delivery table'!$B300,Summary!$N:$N,'Delivery table'!$A300,Summary!$E:$E,"APPROVED")</f>
        <v>0</v>
      </c>
      <c r="K300" s="8">
        <f>SUMIFS(Summary!$AS:$AS,Summary!$B:$B,'Delivery table'!$B300,Summary!$N:$N,'Delivery table'!$A300,Summary!$E:$E,"APPROVED")</f>
        <v>0</v>
      </c>
      <c r="L300" s="8">
        <f>SUMIFS(Summary!$AT:$AT,Summary!$B:$B,'Delivery table'!$B300,Summary!$N:$N,'Delivery table'!$A300,Summary!$E:$E,"APPROVED")</f>
        <v>0</v>
      </c>
      <c r="M300" s="8">
        <f>SUMIFS(Summary!$AU:$AU,Summary!$B:$B,'Delivery table'!$B300,Summary!$N:$N,'Delivery table'!$A300,Summary!$E:$E,"APPROVED")</f>
        <v>0</v>
      </c>
      <c r="N300" s="8">
        <f>SUMIFS(Summary!$AV:$AV,Summary!$B:$B,'Delivery table'!$B300,Summary!$N:$N,'Delivery table'!$A300,Summary!$E:$E,"APPROVED")</f>
        <v>0</v>
      </c>
    </row>
    <row r="301" spans="1:14">
      <c r="A301" s="52" t="s">
        <v>56</v>
      </c>
      <c r="B301" s="161" t="s">
        <v>80</v>
      </c>
      <c r="C301" s="153">
        <f>SUMIFS(Summary!$AK:$AK,Summary!$B:$B,'Delivery table'!$B301,Summary!$N:$N,'Delivery table'!$A301,Summary!$E:$E,"APPROVED")</f>
        <v>0</v>
      </c>
      <c r="D301" s="153">
        <f>SUMIFS(Summary!$AL:$AL,Summary!$B:$B,'Delivery table'!$B301,Summary!$N:$N,'Delivery table'!$A301,Summary!$E:$E,"APPROVED")</f>
        <v>0</v>
      </c>
      <c r="E301" s="153">
        <f>SUMIFS(Summary!$AM:$AM,Summary!$B:$B,'Delivery table'!$B301,Summary!$N:$N,'Delivery table'!$A301,Summary!$E:$E,"APPROVED")</f>
        <v>0</v>
      </c>
      <c r="F301" s="153">
        <f>SUMIFS(Summary!$AN:$AN,Summary!$B:$B,'Delivery table'!$B301,Summary!$N:$N,'Delivery table'!$A301,Summary!$E:$E,"APPROVED")</f>
        <v>0</v>
      </c>
      <c r="G301" s="153">
        <f>SUMIFS(Summary!$AO:$AO,Summary!$B:$B,'Delivery table'!$B301,Summary!$N:$N,'Delivery table'!$A301,Summary!$E:$E,"APPROVED")</f>
        <v>0</v>
      </c>
      <c r="H301" s="153">
        <f>SUMIFS(Summary!$AP:$AP,Summary!$B:$B,'Delivery table'!$B301,Summary!$N:$N,'Delivery table'!$A301,Summary!$E:$E,"APPROVED")</f>
        <v>0</v>
      </c>
      <c r="I301" s="153">
        <f>SUMIFS(Summary!$AQ:$AQ,Summary!$B:$B,'Delivery table'!$B301,Summary!$N:$N,'Delivery table'!$A301,Summary!$E:$E,"APPROVED")</f>
        <v>0</v>
      </c>
      <c r="J301" s="153">
        <f>SUMIFS(Summary!$AR:$AR,Summary!$B:$B,'Delivery table'!$B301,Summary!$N:$N,'Delivery table'!$A301,Summary!$E:$E,"APPROVED")</f>
        <v>0</v>
      </c>
      <c r="K301" s="153">
        <f>SUMIFS(Summary!$AS:$AS,Summary!$B:$B,'Delivery table'!$B301,Summary!$N:$N,'Delivery table'!$A301,Summary!$E:$E,"APPROVED")</f>
        <v>0</v>
      </c>
      <c r="L301" s="153">
        <f>SUMIFS(Summary!$AT:$AT,Summary!$B:$B,'Delivery table'!$B301,Summary!$N:$N,'Delivery table'!$A301,Summary!$E:$E,"APPROVED")</f>
        <v>0</v>
      </c>
      <c r="M301" s="153">
        <f>SUMIFS(Summary!$AU:$AU,Summary!$B:$B,'Delivery table'!$B301,Summary!$N:$N,'Delivery table'!$A301,Summary!$E:$E,"APPROVED")</f>
        <v>0</v>
      </c>
      <c r="N301" s="153">
        <f>SUMIFS(Summary!$AV:$AV,Summary!$B:$B,'Delivery table'!$B301,Summary!$N:$N,'Delivery table'!$A301,Summary!$E:$E,"APPROVED")</f>
        <v>0</v>
      </c>
    </row>
    <row r="302" spans="1:14">
      <c r="A302" s="51" t="s">
        <v>56</v>
      </c>
      <c r="B302" s="161" t="s">
        <v>81</v>
      </c>
      <c r="C302" s="8">
        <f>SUMIFS(Summary!$AK:$AK,Summary!$B:$B,'Delivery table'!$B302,Summary!$N:$N,'Delivery table'!$A302,Summary!$E:$E,"APPROVED")</f>
        <v>0</v>
      </c>
      <c r="D302" s="8">
        <f>SUMIFS(Summary!$AL:$AL,Summary!$B:$B,'Delivery table'!$B302,Summary!$N:$N,'Delivery table'!$A302,Summary!$E:$E,"APPROVED")</f>
        <v>0</v>
      </c>
      <c r="E302" s="8">
        <f>SUMIFS(Summary!$AM:$AM,Summary!$B:$B,'Delivery table'!$B302,Summary!$N:$N,'Delivery table'!$A302,Summary!$E:$E,"APPROVED")</f>
        <v>0</v>
      </c>
      <c r="F302" s="8">
        <f>SUMIFS(Summary!$AN:$AN,Summary!$B:$B,'Delivery table'!$B302,Summary!$N:$N,'Delivery table'!$A302,Summary!$E:$E,"APPROVED")</f>
        <v>0</v>
      </c>
      <c r="G302" s="8">
        <f>SUMIFS(Summary!$AO:$AO,Summary!$B:$B,'Delivery table'!$B302,Summary!$N:$N,'Delivery table'!$A302,Summary!$E:$E,"APPROVED")</f>
        <v>0</v>
      </c>
      <c r="H302" s="8">
        <f>SUMIFS(Summary!$AP:$AP,Summary!$B:$B,'Delivery table'!$B302,Summary!$N:$N,'Delivery table'!$A302,Summary!$E:$E,"APPROVED")</f>
        <v>0</v>
      </c>
      <c r="I302" s="8">
        <f>SUMIFS(Summary!$AQ:$AQ,Summary!$B:$B,'Delivery table'!$B302,Summary!$N:$N,'Delivery table'!$A302,Summary!$E:$E,"APPROVED")</f>
        <v>0</v>
      </c>
      <c r="J302" s="8">
        <f>SUMIFS(Summary!$AR:$AR,Summary!$B:$B,'Delivery table'!$B302,Summary!$N:$N,'Delivery table'!$A302,Summary!$E:$E,"APPROVED")</f>
        <v>0</v>
      </c>
      <c r="K302" s="8">
        <f>SUMIFS(Summary!$AS:$AS,Summary!$B:$B,'Delivery table'!$B302,Summary!$N:$N,'Delivery table'!$A302,Summary!$E:$E,"APPROVED")</f>
        <v>0</v>
      </c>
      <c r="L302" s="8">
        <f>SUMIFS(Summary!$AT:$AT,Summary!$B:$B,'Delivery table'!$B302,Summary!$N:$N,'Delivery table'!$A302,Summary!$E:$E,"APPROVED")</f>
        <v>0</v>
      </c>
      <c r="M302" s="8">
        <f>SUMIFS(Summary!$AU:$AU,Summary!$B:$B,'Delivery table'!$B302,Summary!$N:$N,'Delivery table'!$A302,Summary!$E:$E,"APPROVED")</f>
        <v>0</v>
      </c>
      <c r="N302" s="8">
        <f>SUMIFS(Summary!$AV:$AV,Summary!$B:$B,'Delivery table'!$B302,Summary!$N:$N,'Delivery table'!$A302,Summary!$E:$E,"APPROVED")</f>
        <v>0</v>
      </c>
    </row>
    <row r="303" spans="1:14">
      <c r="A303" s="52" t="s">
        <v>56</v>
      </c>
      <c r="B303" s="161" t="s">
        <v>82</v>
      </c>
      <c r="C303" s="153">
        <f>SUMIFS(Summary!$AK:$AK,Summary!$B:$B,'Delivery table'!$B303,Summary!$N:$N,'Delivery table'!$A303,Summary!$E:$E,"APPROVED")</f>
        <v>0</v>
      </c>
      <c r="D303" s="153">
        <f>SUMIFS(Summary!$AL:$AL,Summary!$B:$B,'Delivery table'!$B303,Summary!$N:$N,'Delivery table'!$A303,Summary!$E:$E,"APPROVED")</f>
        <v>0</v>
      </c>
      <c r="E303" s="153">
        <f>SUMIFS(Summary!$AM:$AM,Summary!$B:$B,'Delivery table'!$B303,Summary!$N:$N,'Delivery table'!$A303,Summary!$E:$E,"APPROVED")</f>
        <v>0</v>
      </c>
      <c r="F303" s="153">
        <f>SUMIFS(Summary!$AN:$AN,Summary!$B:$B,'Delivery table'!$B303,Summary!$N:$N,'Delivery table'!$A303,Summary!$E:$E,"APPROVED")</f>
        <v>0</v>
      </c>
      <c r="G303" s="153">
        <f>SUMIFS(Summary!$AO:$AO,Summary!$B:$B,'Delivery table'!$B303,Summary!$N:$N,'Delivery table'!$A303,Summary!$E:$E,"APPROVED")</f>
        <v>0</v>
      </c>
      <c r="H303" s="153">
        <f>SUMIFS(Summary!$AP:$AP,Summary!$B:$B,'Delivery table'!$B303,Summary!$N:$N,'Delivery table'!$A303,Summary!$E:$E,"APPROVED")</f>
        <v>0</v>
      </c>
      <c r="I303" s="153">
        <f>SUMIFS(Summary!$AQ:$AQ,Summary!$B:$B,'Delivery table'!$B303,Summary!$N:$N,'Delivery table'!$A303,Summary!$E:$E,"APPROVED")</f>
        <v>0</v>
      </c>
      <c r="J303" s="153">
        <f>SUMIFS(Summary!$AR:$AR,Summary!$B:$B,'Delivery table'!$B303,Summary!$N:$N,'Delivery table'!$A303,Summary!$E:$E,"APPROVED")</f>
        <v>0</v>
      </c>
      <c r="K303" s="153">
        <f>SUMIFS(Summary!$AS:$AS,Summary!$B:$B,'Delivery table'!$B303,Summary!$N:$N,'Delivery table'!$A303,Summary!$E:$E,"APPROVED")</f>
        <v>0</v>
      </c>
      <c r="L303" s="153">
        <f>SUMIFS(Summary!$AT:$AT,Summary!$B:$B,'Delivery table'!$B303,Summary!$N:$N,'Delivery table'!$A303,Summary!$E:$E,"APPROVED")</f>
        <v>0</v>
      </c>
      <c r="M303" s="153">
        <f>SUMIFS(Summary!$AU:$AU,Summary!$B:$B,'Delivery table'!$B303,Summary!$N:$N,'Delivery table'!$A303,Summary!$E:$E,"APPROVED")</f>
        <v>0</v>
      </c>
      <c r="N303" s="153">
        <f>SUMIFS(Summary!$AV:$AV,Summary!$B:$B,'Delivery table'!$B303,Summary!$N:$N,'Delivery table'!$A303,Summary!$E:$E,"APPROVED")</f>
        <v>0</v>
      </c>
    </row>
    <row r="304" spans="1:14">
      <c r="A304" s="51" t="s">
        <v>56</v>
      </c>
      <c r="B304" s="161" t="s">
        <v>83</v>
      </c>
      <c r="C304" s="8">
        <f>SUMIFS(Summary!$AK:$AK,Summary!$B:$B,'Delivery table'!$B304,Summary!$N:$N,'Delivery table'!$A304,Summary!$E:$E,"APPROVED")</f>
        <v>0</v>
      </c>
      <c r="D304" s="8">
        <f>SUMIFS(Summary!$AL:$AL,Summary!$B:$B,'Delivery table'!$B304,Summary!$N:$N,'Delivery table'!$A304,Summary!$E:$E,"APPROVED")</f>
        <v>0</v>
      </c>
      <c r="E304" s="8">
        <f>SUMIFS(Summary!$AM:$AM,Summary!$B:$B,'Delivery table'!$B304,Summary!$N:$N,'Delivery table'!$A304,Summary!$E:$E,"APPROVED")</f>
        <v>0</v>
      </c>
      <c r="F304" s="8">
        <f>SUMIFS(Summary!$AN:$AN,Summary!$B:$B,'Delivery table'!$B304,Summary!$N:$N,'Delivery table'!$A304,Summary!$E:$E,"APPROVED")</f>
        <v>0</v>
      </c>
      <c r="G304" s="8">
        <f>SUMIFS(Summary!$AO:$AO,Summary!$B:$B,'Delivery table'!$B304,Summary!$N:$N,'Delivery table'!$A304,Summary!$E:$E,"APPROVED")</f>
        <v>0</v>
      </c>
      <c r="H304" s="8">
        <f>SUMIFS(Summary!$AP:$AP,Summary!$B:$B,'Delivery table'!$B304,Summary!$N:$N,'Delivery table'!$A304,Summary!$E:$E,"APPROVED")</f>
        <v>0</v>
      </c>
      <c r="I304" s="8">
        <f>SUMIFS(Summary!$AQ:$AQ,Summary!$B:$B,'Delivery table'!$B304,Summary!$N:$N,'Delivery table'!$A304,Summary!$E:$E,"APPROVED")</f>
        <v>0</v>
      </c>
      <c r="J304" s="8">
        <f>SUMIFS(Summary!$AR:$AR,Summary!$B:$B,'Delivery table'!$B304,Summary!$N:$N,'Delivery table'!$A304,Summary!$E:$E,"APPROVED")</f>
        <v>0</v>
      </c>
      <c r="K304" s="8">
        <f>SUMIFS(Summary!$AS:$AS,Summary!$B:$B,'Delivery table'!$B304,Summary!$N:$N,'Delivery table'!$A304,Summary!$E:$E,"APPROVED")</f>
        <v>0</v>
      </c>
      <c r="L304" s="8">
        <f>SUMIFS(Summary!$AT:$AT,Summary!$B:$B,'Delivery table'!$B304,Summary!$N:$N,'Delivery table'!$A304,Summary!$E:$E,"APPROVED")</f>
        <v>0</v>
      </c>
      <c r="M304" s="8">
        <f>SUMIFS(Summary!$AU:$AU,Summary!$B:$B,'Delivery table'!$B304,Summary!$N:$N,'Delivery table'!$A304,Summary!$E:$E,"APPROVED")</f>
        <v>0</v>
      </c>
      <c r="N304" s="8">
        <f>SUMIFS(Summary!$AV:$AV,Summary!$B:$B,'Delivery table'!$B304,Summary!$N:$N,'Delivery table'!$A304,Summary!$E:$E,"APPROVED")</f>
        <v>0</v>
      </c>
    </row>
    <row r="305" spans="1:14">
      <c r="A305" s="52" t="s">
        <v>56</v>
      </c>
      <c r="B305" s="161" t="s">
        <v>84</v>
      </c>
      <c r="C305" s="153">
        <f>SUMIFS(Summary!$AK:$AK,Summary!$B:$B,'Delivery table'!$B305,Summary!$N:$N,'Delivery table'!$A305,Summary!$E:$E,"APPROVED")</f>
        <v>0</v>
      </c>
      <c r="D305" s="153">
        <f>SUMIFS(Summary!$AL:$AL,Summary!$B:$B,'Delivery table'!$B305,Summary!$N:$N,'Delivery table'!$A305,Summary!$E:$E,"APPROVED")</f>
        <v>0</v>
      </c>
      <c r="E305" s="153">
        <f>SUMIFS(Summary!$AM:$AM,Summary!$B:$B,'Delivery table'!$B305,Summary!$N:$N,'Delivery table'!$A305,Summary!$E:$E,"APPROVED")</f>
        <v>0</v>
      </c>
      <c r="F305" s="153">
        <f>SUMIFS(Summary!$AN:$AN,Summary!$B:$B,'Delivery table'!$B305,Summary!$N:$N,'Delivery table'!$A305,Summary!$E:$E,"APPROVED")</f>
        <v>0</v>
      </c>
      <c r="G305" s="153">
        <f>SUMIFS(Summary!$AO:$AO,Summary!$B:$B,'Delivery table'!$B305,Summary!$N:$N,'Delivery table'!$A305,Summary!$E:$E,"APPROVED")</f>
        <v>0</v>
      </c>
      <c r="H305" s="153">
        <f>SUMIFS(Summary!$AP:$AP,Summary!$B:$B,'Delivery table'!$B305,Summary!$N:$N,'Delivery table'!$A305,Summary!$E:$E,"APPROVED")</f>
        <v>0</v>
      </c>
      <c r="I305" s="153">
        <f>SUMIFS(Summary!$AQ:$AQ,Summary!$B:$B,'Delivery table'!$B305,Summary!$N:$N,'Delivery table'!$A305,Summary!$E:$E,"APPROVED")</f>
        <v>0</v>
      </c>
      <c r="J305" s="153">
        <f>SUMIFS(Summary!$AR:$AR,Summary!$B:$B,'Delivery table'!$B305,Summary!$N:$N,'Delivery table'!$A305,Summary!$E:$E,"APPROVED")</f>
        <v>0</v>
      </c>
      <c r="K305" s="153">
        <f>SUMIFS(Summary!$AS:$AS,Summary!$B:$B,'Delivery table'!$B305,Summary!$N:$N,'Delivery table'!$A305,Summary!$E:$E,"APPROVED")</f>
        <v>0</v>
      </c>
      <c r="L305" s="153">
        <f>SUMIFS(Summary!$AT:$AT,Summary!$B:$B,'Delivery table'!$B305,Summary!$N:$N,'Delivery table'!$A305,Summary!$E:$E,"APPROVED")</f>
        <v>0</v>
      </c>
      <c r="M305" s="153">
        <f>SUMIFS(Summary!$AU:$AU,Summary!$B:$B,'Delivery table'!$B305,Summary!$N:$N,'Delivery table'!$A305,Summary!$E:$E,"APPROVED")</f>
        <v>0</v>
      </c>
      <c r="N305" s="153">
        <f>SUMIFS(Summary!$AV:$AV,Summary!$B:$B,'Delivery table'!$B305,Summary!$N:$N,'Delivery table'!$A305,Summary!$E:$E,"APPROVED")</f>
        <v>0</v>
      </c>
    </row>
    <row r="306" spans="1:14">
      <c r="A306" s="51" t="s">
        <v>56</v>
      </c>
      <c r="B306" s="161" t="s">
        <v>85</v>
      </c>
      <c r="C306" s="8">
        <f>SUMIFS(Summary!$AK:$AK,Summary!$B:$B,'Delivery table'!$B306,Summary!$N:$N,'Delivery table'!$A306,Summary!$E:$E,"APPROVED")</f>
        <v>0</v>
      </c>
      <c r="D306" s="8">
        <f>SUMIFS(Summary!$AL:$AL,Summary!$B:$B,'Delivery table'!$B306,Summary!$N:$N,'Delivery table'!$A306,Summary!$E:$E,"APPROVED")</f>
        <v>0</v>
      </c>
      <c r="E306" s="8">
        <f>SUMIFS(Summary!$AM:$AM,Summary!$B:$B,'Delivery table'!$B306,Summary!$N:$N,'Delivery table'!$A306,Summary!$E:$E,"APPROVED")</f>
        <v>0</v>
      </c>
      <c r="F306" s="8">
        <f>SUMIFS(Summary!$AN:$AN,Summary!$B:$B,'Delivery table'!$B306,Summary!$N:$N,'Delivery table'!$A306,Summary!$E:$E,"APPROVED")</f>
        <v>0</v>
      </c>
      <c r="G306" s="8">
        <f>SUMIFS(Summary!$AO:$AO,Summary!$B:$B,'Delivery table'!$B306,Summary!$N:$N,'Delivery table'!$A306,Summary!$E:$E,"APPROVED")</f>
        <v>0</v>
      </c>
      <c r="H306" s="8">
        <f>SUMIFS(Summary!$AP:$AP,Summary!$B:$B,'Delivery table'!$B306,Summary!$N:$N,'Delivery table'!$A306,Summary!$E:$E,"APPROVED")</f>
        <v>0</v>
      </c>
      <c r="I306" s="8">
        <f>SUMIFS(Summary!$AQ:$AQ,Summary!$B:$B,'Delivery table'!$B306,Summary!$N:$N,'Delivery table'!$A306,Summary!$E:$E,"APPROVED")</f>
        <v>0</v>
      </c>
      <c r="J306" s="8">
        <f>SUMIFS(Summary!$AR:$AR,Summary!$B:$B,'Delivery table'!$B306,Summary!$N:$N,'Delivery table'!$A306,Summary!$E:$E,"APPROVED")</f>
        <v>0</v>
      </c>
      <c r="K306" s="8">
        <f>SUMIFS(Summary!$AS:$AS,Summary!$B:$B,'Delivery table'!$B306,Summary!$N:$N,'Delivery table'!$A306,Summary!$E:$E,"APPROVED")</f>
        <v>0</v>
      </c>
      <c r="L306" s="8">
        <f>SUMIFS(Summary!$AT:$AT,Summary!$B:$B,'Delivery table'!$B306,Summary!$N:$N,'Delivery table'!$A306,Summary!$E:$E,"APPROVED")</f>
        <v>0</v>
      </c>
      <c r="M306" s="8">
        <f>SUMIFS(Summary!$AU:$AU,Summary!$B:$B,'Delivery table'!$B306,Summary!$N:$N,'Delivery table'!$A306,Summary!$E:$E,"APPROVED")</f>
        <v>0</v>
      </c>
      <c r="N306" s="8">
        <f>SUMIFS(Summary!$AV:$AV,Summary!$B:$B,'Delivery table'!$B306,Summary!$N:$N,'Delivery table'!$A306,Summary!$E:$E,"APPROVED")</f>
        <v>0</v>
      </c>
    </row>
    <row r="307" spans="1:14">
      <c r="A307" s="52" t="s">
        <v>56</v>
      </c>
      <c r="B307" s="161" t="s">
        <v>86</v>
      </c>
      <c r="C307" s="153">
        <f>SUMIFS(Summary!$AK:$AK,Summary!$B:$B,'Delivery table'!$B307,Summary!$N:$N,'Delivery table'!$A307,Summary!$E:$E,"APPROVED")</f>
        <v>0</v>
      </c>
      <c r="D307" s="153">
        <f>SUMIFS(Summary!$AL:$AL,Summary!$B:$B,'Delivery table'!$B307,Summary!$N:$N,'Delivery table'!$A307,Summary!$E:$E,"APPROVED")</f>
        <v>0</v>
      </c>
      <c r="E307" s="153">
        <f>SUMIFS(Summary!$AM:$AM,Summary!$B:$B,'Delivery table'!$B307,Summary!$N:$N,'Delivery table'!$A307,Summary!$E:$E,"APPROVED")</f>
        <v>0</v>
      </c>
      <c r="F307" s="153">
        <f>SUMIFS(Summary!$AN:$AN,Summary!$B:$B,'Delivery table'!$B307,Summary!$N:$N,'Delivery table'!$A307,Summary!$E:$E,"APPROVED")</f>
        <v>0</v>
      </c>
      <c r="G307" s="153">
        <f>SUMIFS(Summary!$AO:$AO,Summary!$B:$B,'Delivery table'!$B307,Summary!$N:$N,'Delivery table'!$A307,Summary!$E:$E,"APPROVED")</f>
        <v>0</v>
      </c>
      <c r="H307" s="153">
        <f>SUMIFS(Summary!$AP:$AP,Summary!$B:$B,'Delivery table'!$B307,Summary!$N:$N,'Delivery table'!$A307,Summary!$E:$E,"APPROVED")</f>
        <v>0</v>
      </c>
      <c r="I307" s="153">
        <f>SUMIFS(Summary!$AQ:$AQ,Summary!$B:$B,'Delivery table'!$B307,Summary!$N:$N,'Delivery table'!$A307,Summary!$E:$E,"APPROVED")</f>
        <v>0</v>
      </c>
      <c r="J307" s="153">
        <f>SUMIFS(Summary!$AR:$AR,Summary!$B:$B,'Delivery table'!$B307,Summary!$N:$N,'Delivery table'!$A307,Summary!$E:$E,"APPROVED")</f>
        <v>0</v>
      </c>
      <c r="K307" s="153">
        <f>SUMIFS(Summary!$AS:$AS,Summary!$B:$B,'Delivery table'!$B307,Summary!$N:$N,'Delivery table'!$A307,Summary!$E:$E,"APPROVED")</f>
        <v>0</v>
      </c>
      <c r="L307" s="153">
        <f>SUMIFS(Summary!$AT:$AT,Summary!$B:$B,'Delivery table'!$B307,Summary!$N:$N,'Delivery table'!$A307,Summary!$E:$E,"APPROVED")</f>
        <v>0</v>
      </c>
      <c r="M307" s="153">
        <f>SUMIFS(Summary!$AU:$AU,Summary!$B:$B,'Delivery table'!$B307,Summary!$N:$N,'Delivery table'!$A307,Summary!$E:$E,"APPROVED")</f>
        <v>0</v>
      </c>
      <c r="N307" s="153">
        <f>SUMIFS(Summary!$AV:$AV,Summary!$B:$B,'Delivery table'!$B307,Summary!$N:$N,'Delivery table'!$A307,Summary!$E:$E,"APPROVED")</f>
        <v>0</v>
      </c>
    </row>
    <row r="308" spans="1:14">
      <c r="A308" s="51" t="s">
        <v>56</v>
      </c>
      <c r="B308" s="161" t="s">
        <v>87</v>
      </c>
      <c r="C308" s="8">
        <f>SUMIFS(Summary!$AK:$AK,Summary!$B:$B,'Delivery table'!$B308,Summary!$N:$N,'Delivery table'!$A308,Summary!$E:$E,"APPROVED")</f>
        <v>0</v>
      </c>
      <c r="D308" s="8">
        <f>SUMIFS(Summary!$AL:$AL,Summary!$B:$B,'Delivery table'!$B308,Summary!$N:$N,'Delivery table'!$A308,Summary!$E:$E,"APPROVED")</f>
        <v>0</v>
      </c>
      <c r="E308" s="8">
        <f>SUMIFS(Summary!$AM:$AM,Summary!$B:$B,'Delivery table'!$B308,Summary!$N:$N,'Delivery table'!$A308,Summary!$E:$E,"APPROVED")</f>
        <v>0</v>
      </c>
      <c r="F308" s="8">
        <f>SUMIFS(Summary!$AN:$AN,Summary!$B:$B,'Delivery table'!$B308,Summary!$N:$N,'Delivery table'!$A308,Summary!$E:$E,"APPROVED")</f>
        <v>0</v>
      </c>
      <c r="G308" s="8">
        <f>SUMIFS(Summary!$AO:$AO,Summary!$B:$B,'Delivery table'!$B308,Summary!$N:$N,'Delivery table'!$A308,Summary!$E:$E,"APPROVED")</f>
        <v>0</v>
      </c>
      <c r="H308" s="8">
        <f>SUMIFS(Summary!$AP:$AP,Summary!$B:$B,'Delivery table'!$B308,Summary!$N:$N,'Delivery table'!$A308,Summary!$E:$E,"APPROVED")</f>
        <v>0</v>
      </c>
      <c r="I308" s="8">
        <f>SUMIFS(Summary!$AQ:$AQ,Summary!$B:$B,'Delivery table'!$B308,Summary!$N:$N,'Delivery table'!$A308,Summary!$E:$E,"APPROVED")</f>
        <v>0</v>
      </c>
      <c r="J308" s="8">
        <f>SUMIFS(Summary!$AR:$AR,Summary!$B:$B,'Delivery table'!$B308,Summary!$N:$N,'Delivery table'!$A308,Summary!$E:$E,"APPROVED")</f>
        <v>0</v>
      </c>
      <c r="K308" s="8">
        <f>SUMIFS(Summary!$AS:$AS,Summary!$B:$B,'Delivery table'!$B308,Summary!$N:$N,'Delivery table'!$A308,Summary!$E:$E,"APPROVED")</f>
        <v>0</v>
      </c>
      <c r="L308" s="8">
        <f>SUMIFS(Summary!$AT:$AT,Summary!$B:$B,'Delivery table'!$B308,Summary!$N:$N,'Delivery table'!$A308,Summary!$E:$E,"APPROVED")</f>
        <v>0</v>
      </c>
      <c r="M308" s="8">
        <f>SUMIFS(Summary!$AU:$AU,Summary!$B:$B,'Delivery table'!$B308,Summary!$N:$N,'Delivery table'!$A308,Summary!$E:$E,"APPROVED")</f>
        <v>0</v>
      </c>
      <c r="N308" s="8">
        <f>SUMIFS(Summary!$AV:$AV,Summary!$B:$B,'Delivery table'!$B308,Summary!$N:$N,'Delivery table'!$A308,Summary!$E:$E,"APPROVED")</f>
        <v>0</v>
      </c>
    </row>
    <row r="309" spans="1:14">
      <c r="A309" s="52" t="s">
        <v>56</v>
      </c>
      <c r="B309" s="161" t="s">
        <v>88</v>
      </c>
      <c r="C309" s="153">
        <f>SUMIFS(Summary!$AK:$AK,Summary!$B:$B,'Delivery table'!$B309,Summary!$N:$N,'Delivery table'!$A309,Summary!$E:$E,"APPROVED")</f>
        <v>0</v>
      </c>
      <c r="D309" s="153">
        <f>SUMIFS(Summary!$AL:$AL,Summary!$B:$B,'Delivery table'!$B309,Summary!$N:$N,'Delivery table'!$A309,Summary!$E:$E,"APPROVED")</f>
        <v>0</v>
      </c>
      <c r="E309" s="153">
        <f>SUMIFS(Summary!$AM:$AM,Summary!$B:$B,'Delivery table'!$B309,Summary!$N:$N,'Delivery table'!$A309,Summary!$E:$E,"APPROVED")</f>
        <v>0</v>
      </c>
      <c r="F309" s="153">
        <f>SUMIFS(Summary!$AN:$AN,Summary!$B:$B,'Delivery table'!$B309,Summary!$N:$N,'Delivery table'!$A309,Summary!$E:$E,"APPROVED")</f>
        <v>0</v>
      </c>
      <c r="G309" s="153">
        <f>SUMIFS(Summary!$AO:$AO,Summary!$B:$B,'Delivery table'!$B309,Summary!$N:$N,'Delivery table'!$A309,Summary!$E:$E,"APPROVED")</f>
        <v>0</v>
      </c>
      <c r="H309" s="153">
        <f>SUMIFS(Summary!$AP:$AP,Summary!$B:$B,'Delivery table'!$B309,Summary!$N:$N,'Delivery table'!$A309,Summary!$E:$E,"APPROVED")</f>
        <v>0</v>
      </c>
      <c r="I309" s="153">
        <f>SUMIFS(Summary!$AQ:$AQ,Summary!$B:$B,'Delivery table'!$B309,Summary!$N:$N,'Delivery table'!$A309,Summary!$E:$E,"APPROVED")</f>
        <v>0</v>
      </c>
      <c r="J309" s="153">
        <f>SUMIFS(Summary!$AR:$AR,Summary!$B:$B,'Delivery table'!$B309,Summary!$N:$N,'Delivery table'!$A309,Summary!$E:$E,"APPROVED")</f>
        <v>0</v>
      </c>
      <c r="K309" s="153">
        <f>SUMIFS(Summary!$AS:$AS,Summary!$B:$B,'Delivery table'!$B309,Summary!$N:$N,'Delivery table'!$A309,Summary!$E:$E,"APPROVED")</f>
        <v>0</v>
      </c>
      <c r="L309" s="153">
        <f>SUMIFS(Summary!$AT:$AT,Summary!$B:$B,'Delivery table'!$B309,Summary!$N:$N,'Delivery table'!$A309,Summary!$E:$E,"APPROVED")</f>
        <v>0</v>
      </c>
      <c r="M309" s="153">
        <f>SUMIFS(Summary!$AU:$AU,Summary!$B:$B,'Delivery table'!$B309,Summary!$N:$N,'Delivery table'!$A309,Summary!$E:$E,"APPROVED")</f>
        <v>0</v>
      </c>
      <c r="N309" s="153">
        <f>SUMIFS(Summary!$AV:$AV,Summary!$B:$B,'Delivery table'!$B309,Summary!$N:$N,'Delivery table'!$A309,Summary!$E:$E,"APPROVED")</f>
        <v>0</v>
      </c>
    </row>
    <row r="310" spans="1:14">
      <c r="A310" s="51" t="s">
        <v>56</v>
      </c>
      <c r="B310" s="161" t="s">
        <v>89</v>
      </c>
      <c r="C310" s="8">
        <f>SUMIFS(Summary!$AK:$AK,Summary!$B:$B,'Delivery table'!$B310,Summary!$N:$N,'Delivery table'!$A310,Summary!$E:$E,"APPROVED")</f>
        <v>0</v>
      </c>
      <c r="D310" s="8">
        <f>SUMIFS(Summary!$AL:$AL,Summary!$B:$B,'Delivery table'!$B310,Summary!$N:$N,'Delivery table'!$A310,Summary!$E:$E,"APPROVED")</f>
        <v>0</v>
      </c>
      <c r="E310" s="8">
        <f>SUMIFS(Summary!$AM:$AM,Summary!$B:$B,'Delivery table'!$B310,Summary!$N:$N,'Delivery table'!$A310,Summary!$E:$E,"APPROVED")</f>
        <v>0</v>
      </c>
      <c r="F310" s="8">
        <f>SUMIFS(Summary!$AN:$AN,Summary!$B:$B,'Delivery table'!$B310,Summary!$N:$N,'Delivery table'!$A310,Summary!$E:$E,"APPROVED")</f>
        <v>0</v>
      </c>
      <c r="G310" s="8">
        <f>SUMIFS(Summary!$AO:$AO,Summary!$B:$B,'Delivery table'!$B310,Summary!$N:$N,'Delivery table'!$A310,Summary!$E:$E,"APPROVED")</f>
        <v>0</v>
      </c>
      <c r="H310" s="8">
        <f>SUMIFS(Summary!$AP:$AP,Summary!$B:$B,'Delivery table'!$B310,Summary!$N:$N,'Delivery table'!$A310,Summary!$E:$E,"APPROVED")</f>
        <v>0</v>
      </c>
      <c r="I310" s="8">
        <f>SUMIFS(Summary!$AQ:$AQ,Summary!$B:$B,'Delivery table'!$B310,Summary!$N:$N,'Delivery table'!$A310,Summary!$E:$E,"APPROVED")</f>
        <v>0</v>
      </c>
      <c r="J310" s="8">
        <f>SUMIFS(Summary!$AR:$AR,Summary!$B:$B,'Delivery table'!$B310,Summary!$N:$N,'Delivery table'!$A310,Summary!$E:$E,"APPROVED")</f>
        <v>0</v>
      </c>
      <c r="K310" s="8">
        <f>SUMIFS(Summary!$AS:$AS,Summary!$B:$B,'Delivery table'!$B310,Summary!$N:$N,'Delivery table'!$A310,Summary!$E:$E,"APPROVED")</f>
        <v>0</v>
      </c>
      <c r="L310" s="8">
        <f>SUMIFS(Summary!$AT:$AT,Summary!$B:$B,'Delivery table'!$B310,Summary!$N:$N,'Delivery table'!$A310,Summary!$E:$E,"APPROVED")</f>
        <v>0</v>
      </c>
      <c r="M310" s="8">
        <f>SUMIFS(Summary!$AU:$AU,Summary!$B:$B,'Delivery table'!$B310,Summary!$N:$N,'Delivery table'!$A310,Summary!$E:$E,"APPROVED")</f>
        <v>0</v>
      </c>
      <c r="N310" s="8">
        <f>SUMIFS(Summary!$AV:$AV,Summary!$B:$B,'Delivery table'!$B310,Summary!$N:$N,'Delivery table'!$A310,Summary!$E:$E,"APPROVED")</f>
        <v>0</v>
      </c>
    </row>
    <row r="311" spans="1:14">
      <c r="A311" s="52" t="s">
        <v>56</v>
      </c>
      <c r="B311" s="161" t="s">
        <v>90</v>
      </c>
      <c r="C311" s="153">
        <f>SUMIFS(Summary!$AK:$AK,Summary!$B:$B,'Delivery table'!$B311,Summary!$N:$N,'Delivery table'!$A311,Summary!$E:$E,"APPROVED")</f>
        <v>0</v>
      </c>
      <c r="D311" s="153">
        <f>SUMIFS(Summary!$AL:$AL,Summary!$B:$B,'Delivery table'!$B311,Summary!$N:$N,'Delivery table'!$A311,Summary!$E:$E,"APPROVED")</f>
        <v>0</v>
      </c>
      <c r="E311" s="153">
        <f>SUMIFS(Summary!$AM:$AM,Summary!$B:$B,'Delivery table'!$B311,Summary!$N:$N,'Delivery table'!$A311,Summary!$E:$E,"APPROVED")</f>
        <v>0</v>
      </c>
      <c r="F311" s="153">
        <f>SUMIFS(Summary!$AN:$AN,Summary!$B:$B,'Delivery table'!$B311,Summary!$N:$N,'Delivery table'!$A311,Summary!$E:$E,"APPROVED")</f>
        <v>0</v>
      </c>
      <c r="G311" s="153">
        <f>SUMIFS(Summary!$AO:$AO,Summary!$B:$B,'Delivery table'!$B311,Summary!$N:$N,'Delivery table'!$A311,Summary!$E:$E,"APPROVED")</f>
        <v>0</v>
      </c>
      <c r="H311" s="153">
        <f>SUMIFS(Summary!$AP:$AP,Summary!$B:$B,'Delivery table'!$B311,Summary!$N:$N,'Delivery table'!$A311,Summary!$E:$E,"APPROVED")</f>
        <v>0</v>
      </c>
      <c r="I311" s="153">
        <f>SUMIFS(Summary!$AQ:$AQ,Summary!$B:$B,'Delivery table'!$B311,Summary!$N:$N,'Delivery table'!$A311,Summary!$E:$E,"APPROVED")</f>
        <v>0</v>
      </c>
      <c r="J311" s="153">
        <f>SUMIFS(Summary!$AR:$AR,Summary!$B:$B,'Delivery table'!$B311,Summary!$N:$N,'Delivery table'!$A311,Summary!$E:$E,"APPROVED")</f>
        <v>0</v>
      </c>
      <c r="K311" s="153">
        <f>SUMIFS(Summary!$AS:$AS,Summary!$B:$B,'Delivery table'!$B311,Summary!$N:$N,'Delivery table'!$A311,Summary!$E:$E,"APPROVED")</f>
        <v>0</v>
      </c>
      <c r="L311" s="153">
        <f>SUMIFS(Summary!$AT:$AT,Summary!$B:$B,'Delivery table'!$B311,Summary!$N:$N,'Delivery table'!$A311,Summary!$E:$E,"APPROVED")</f>
        <v>0</v>
      </c>
      <c r="M311" s="153">
        <f>SUMIFS(Summary!$AU:$AU,Summary!$B:$B,'Delivery table'!$B311,Summary!$N:$N,'Delivery table'!$A311,Summary!$E:$E,"APPROVED")</f>
        <v>0</v>
      </c>
      <c r="N311" s="153">
        <f>SUMIFS(Summary!$AV:$AV,Summary!$B:$B,'Delivery table'!$B311,Summary!$N:$N,'Delivery table'!$A311,Summary!$E:$E,"APPROVED")</f>
        <v>0</v>
      </c>
    </row>
    <row r="312" spans="1:14">
      <c r="A312" s="51" t="s">
        <v>56</v>
      </c>
      <c r="B312" s="161" t="s">
        <v>91</v>
      </c>
      <c r="C312" s="8">
        <f>SUMIFS(Summary!$AK:$AK,Summary!$B:$B,'Delivery table'!$B312,Summary!$N:$N,'Delivery table'!$A312,Summary!$E:$E,"APPROVED")</f>
        <v>0</v>
      </c>
      <c r="D312" s="8">
        <f>SUMIFS(Summary!$AL:$AL,Summary!$B:$B,'Delivery table'!$B312,Summary!$N:$N,'Delivery table'!$A312,Summary!$E:$E,"APPROVED")</f>
        <v>0</v>
      </c>
      <c r="E312" s="8">
        <f>SUMIFS(Summary!$AM:$AM,Summary!$B:$B,'Delivery table'!$B312,Summary!$N:$N,'Delivery table'!$A312,Summary!$E:$E,"APPROVED")</f>
        <v>0</v>
      </c>
      <c r="F312" s="8">
        <f>SUMIFS(Summary!$AN:$AN,Summary!$B:$B,'Delivery table'!$B312,Summary!$N:$N,'Delivery table'!$A312,Summary!$E:$E,"APPROVED")</f>
        <v>0</v>
      </c>
      <c r="G312" s="8">
        <f>SUMIFS(Summary!$AO:$AO,Summary!$B:$B,'Delivery table'!$B312,Summary!$N:$N,'Delivery table'!$A312,Summary!$E:$E,"APPROVED")</f>
        <v>0</v>
      </c>
      <c r="H312" s="8">
        <f>SUMIFS(Summary!$AP:$AP,Summary!$B:$B,'Delivery table'!$B312,Summary!$N:$N,'Delivery table'!$A312,Summary!$E:$E,"APPROVED")</f>
        <v>0</v>
      </c>
      <c r="I312" s="8">
        <f>SUMIFS(Summary!$AQ:$AQ,Summary!$B:$B,'Delivery table'!$B312,Summary!$N:$N,'Delivery table'!$A312,Summary!$E:$E,"APPROVED")</f>
        <v>0</v>
      </c>
      <c r="J312" s="8">
        <f>SUMIFS(Summary!$AR:$AR,Summary!$B:$B,'Delivery table'!$B312,Summary!$N:$N,'Delivery table'!$A312,Summary!$E:$E,"APPROVED")</f>
        <v>0</v>
      </c>
      <c r="K312" s="8">
        <f>SUMIFS(Summary!$AS:$AS,Summary!$B:$B,'Delivery table'!$B312,Summary!$N:$N,'Delivery table'!$A312,Summary!$E:$E,"APPROVED")</f>
        <v>0</v>
      </c>
      <c r="L312" s="8">
        <f>SUMIFS(Summary!$AT:$AT,Summary!$B:$B,'Delivery table'!$B312,Summary!$N:$N,'Delivery table'!$A312,Summary!$E:$E,"APPROVED")</f>
        <v>0</v>
      </c>
      <c r="M312" s="8">
        <f>SUMIFS(Summary!$AU:$AU,Summary!$B:$B,'Delivery table'!$B312,Summary!$N:$N,'Delivery table'!$A312,Summary!$E:$E,"APPROVED")</f>
        <v>0</v>
      </c>
      <c r="N312" s="8">
        <f>SUMIFS(Summary!$AV:$AV,Summary!$B:$B,'Delivery table'!$B312,Summary!$N:$N,'Delivery table'!$A312,Summary!$E:$E,"APPROVED")</f>
        <v>0</v>
      </c>
    </row>
    <row r="313" spans="1:14">
      <c r="A313" s="52" t="s">
        <v>56</v>
      </c>
      <c r="B313" s="161" t="s">
        <v>92</v>
      </c>
      <c r="C313" s="153">
        <f>SUMIFS(Summary!$AK:$AK,Summary!$B:$B,'Delivery table'!$B313,Summary!$N:$N,'Delivery table'!$A313,Summary!$E:$E,"APPROVED")</f>
        <v>0</v>
      </c>
      <c r="D313" s="153">
        <f>SUMIFS(Summary!$AL:$AL,Summary!$B:$B,'Delivery table'!$B313,Summary!$N:$N,'Delivery table'!$A313,Summary!$E:$E,"APPROVED")</f>
        <v>0</v>
      </c>
      <c r="E313" s="153">
        <f>SUMIFS(Summary!$AM:$AM,Summary!$B:$B,'Delivery table'!$B313,Summary!$N:$N,'Delivery table'!$A313,Summary!$E:$E,"APPROVED")</f>
        <v>0</v>
      </c>
      <c r="F313" s="153">
        <f>SUMIFS(Summary!$AN:$AN,Summary!$B:$B,'Delivery table'!$B313,Summary!$N:$N,'Delivery table'!$A313,Summary!$E:$E,"APPROVED")</f>
        <v>0</v>
      </c>
      <c r="G313" s="153">
        <f>SUMIFS(Summary!$AO:$AO,Summary!$B:$B,'Delivery table'!$B313,Summary!$N:$N,'Delivery table'!$A313,Summary!$E:$E,"APPROVED")</f>
        <v>0</v>
      </c>
      <c r="H313" s="153">
        <f>SUMIFS(Summary!$AP:$AP,Summary!$B:$B,'Delivery table'!$B313,Summary!$N:$N,'Delivery table'!$A313,Summary!$E:$E,"APPROVED")</f>
        <v>0</v>
      </c>
      <c r="I313" s="153">
        <f>SUMIFS(Summary!$AQ:$AQ,Summary!$B:$B,'Delivery table'!$B313,Summary!$N:$N,'Delivery table'!$A313,Summary!$E:$E,"APPROVED")</f>
        <v>0</v>
      </c>
      <c r="J313" s="153">
        <f>SUMIFS(Summary!$AR:$AR,Summary!$B:$B,'Delivery table'!$B313,Summary!$N:$N,'Delivery table'!$A313,Summary!$E:$E,"APPROVED")</f>
        <v>0</v>
      </c>
      <c r="K313" s="153">
        <f>SUMIFS(Summary!$AS:$AS,Summary!$B:$B,'Delivery table'!$B313,Summary!$N:$N,'Delivery table'!$A313,Summary!$E:$E,"APPROVED")</f>
        <v>0</v>
      </c>
      <c r="L313" s="153">
        <f>SUMIFS(Summary!$AT:$AT,Summary!$B:$B,'Delivery table'!$B313,Summary!$N:$N,'Delivery table'!$A313,Summary!$E:$E,"APPROVED")</f>
        <v>0</v>
      </c>
      <c r="M313" s="153">
        <f>SUMIFS(Summary!$AU:$AU,Summary!$B:$B,'Delivery table'!$B313,Summary!$N:$N,'Delivery table'!$A313,Summary!$E:$E,"APPROVED")</f>
        <v>0</v>
      </c>
      <c r="N313" s="153">
        <f>SUMIFS(Summary!$AV:$AV,Summary!$B:$B,'Delivery table'!$B313,Summary!$N:$N,'Delivery table'!$A313,Summary!$E:$E,"APPROVED")</f>
        <v>0</v>
      </c>
    </row>
    <row r="314" spans="1:14">
      <c r="A314" s="51" t="s">
        <v>56</v>
      </c>
      <c r="B314" s="161" t="s">
        <v>93</v>
      </c>
      <c r="C314" s="8">
        <f>SUMIFS(Summary!$AK:$AK,Summary!$B:$B,'Delivery table'!$B314,Summary!$N:$N,'Delivery table'!$A314,Summary!$E:$E,"APPROVED")</f>
        <v>0</v>
      </c>
      <c r="D314" s="8">
        <f>SUMIFS(Summary!$AL:$AL,Summary!$B:$B,'Delivery table'!$B314,Summary!$N:$N,'Delivery table'!$A314,Summary!$E:$E,"APPROVED")</f>
        <v>0</v>
      </c>
      <c r="E314" s="8">
        <f>SUMIFS(Summary!$AM:$AM,Summary!$B:$B,'Delivery table'!$B314,Summary!$N:$N,'Delivery table'!$A314,Summary!$E:$E,"APPROVED")</f>
        <v>0</v>
      </c>
      <c r="F314" s="8">
        <f>SUMIFS(Summary!$AN:$AN,Summary!$B:$B,'Delivery table'!$B314,Summary!$N:$N,'Delivery table'!$A314,Summary!$E:$E,"APPROVED")</f>
        <v>0</v>
      </c>
      <c r="G314" s="8">
        <f>SUMIFS(Summary!$AO:$AO,Summary!$B:$B,'Delivery table'!$B314,Summary!$N:$N,'Delivery table'!$A314,Summary!$E:$E,"APPROVED")</f>
        <v>0</v>
      </c>
      <c r="H314" s="8">
        <f>SUMIFS(Summary!$AP:$AP,Summary!$B:$B,'Delivery table'!$B314,Summary!$N:$N,'Delivery table'!$A314,Summary!$E:$E,"APPROVED")</f>
        <v>0</v>
      </c>
      <c r="I314" s="8">
        <f>SUMIFS(Summary!$AQ:$AQ,Summary!$B:$B,'Delivery table'!$B314,Summary!$N:$N,'Delivery table'!$A314,Summary!$E:$E,"APPROVED")</f>
        <v>0</v>
      </c>
      <c r="J314" s="8">
        <f>SUMIFS(Summary!$AR:$AR,Summary!$B:$B,'Delivery table'!$B314,Summary!$N:$N,'Delivery table'!$A314,Summary!$E:$E,"APPROVED")</f>
        <v>0</v>
      </c>
      <c r="K314" s="8">
        <f>SUMIFS(Summary!$AS:$AS,Summary!$B:$B,'Delivery table'!$B314,Summary!$N:$N,'Delivery table'!$A314,Summary!$E:$E,"APPROVED")</f>
        <v>0</v>
      </c>
      <c r="L314" s="8">
        <f>SUMIFS(Summary!$AT:$AT,Summary!$B:$B,'Delivery table'!$B314,Summary!$N:$N,'Delivery table'!$A314,Summary!$E:$E,"APPROVED")</f>
        <v>0</v>
      </c>
      <c r="M314" s="8">
        <f>SUMIFS(Summary!$AU:$AU,Summary!$B:$B,'Delivery table'!$B314,Summary!$N:$N,'Delivery table'!$A314,Summary!$E:$E,"APPROVED")</f>
        <v>0</v>
      </c>
      <c r="N314" s="8">
        <f>SUMIFS(Summary!$AV:$AV,Summary!$B:$B,'Delivery table'!$B314,Summary!$N:$N,'Delivery table'!$A314,Summary!$E:$E,"APPROVED")</f>
        <v>0</v>
      </c>
    </row>
    <row r="315" spans="1:14">
      <c r="A315" s="52" t="s">
        <v>56</v>
      </c>
      <c r="B315" s="161" t="s">
        <v>94</v>
      </c>
      <c r="C315" s="153">
        <f>SUMIFS(Summary!$AK:$AK,Summary!$B:$B,'Delivery table'!$B315,Summary!$N:$N,'Delivery table'!$A315,Summary!$E:$E,"APPROVED")</f>
        <v>0</v>
      </c>
      <c r="D315" s="153">
        <f>SUMIFS(Summary!$AL:$AL,Summary!$B:$B,'Delivery table'!$B315,Summary!$N:$N,'Delivery table'!$A315,Summary!$E:$E,"APPROVED")</f>
        <v>0</v>
      </c>
      <c r="E315" s="153">
        <f>SUMIFS(Summary!$AM:$AM,Summary!$B:$B,'Delivery table'!$B315,Summary!$N:$N,'Delivery table'!$A315,Summary!$E:$E,"APPROVED")</f>
        <v>0</v>
      </c>
      <c r="F315" s="153">
        <f>SUMIFS(Summary!$AN:$AN,Summary!$B:$B,'Delivery table'!$B315,Summary!$N:$N,'Delivery table'!$A315,Summary!$E:$E,"APPROVED")</f>
        <v>0</v>
      </c>
      <c r="G315" s="153">
        <f>SUMIFS(Summary!$AO:$AO,Summary!$B:$B,'Delivery table'!$B315,Summary!$N:$N,'Delivery table'!$A315,Summary!$E:$E,"APPROVED")</f>
        <v>0</v>
      </c>
      <c r="H315" s="153">
        <f>SUMIFS(Summary!$AP:$AP,Summary!$B:$B,'Delivery table'!$B315,Summary!$N:$N,'Delivery table'!$A315,Summary!$E:$E,"APPROVED")</f>
        <v>0</v>
      </c>
      <c r="I315" s="153">
        <f>SUMIFS(Summary!$AQ:$AQ,Summary!$B:$B,'Delivery table'!$B315,Summary!$N:$N,'Delivery table'!$A315,Summary!$E:$E,"APPROVED")</f>
        <v>0</v>
      </c>
      <c r="J315" s="153">
        <f>SUMIFS(Summary!$AR:$AR,Summary!$B:$B,'Delivery table'!$B315,Summary!$N:$N,'Delivery table'!$A315,Summary!$E:$E,"APPROVED")</f>
        <v>0</v>
      </c>
      <c r="K315" s="153">
        <f>SUMIFS(Summary!$AS:$AS,Summary!$B:$B,'Delivery table'!$B315,Summary!$N:$N,'Delivery table'!$A315,Summary!$E:$E,"APPROVED")</f>
        <v>0</v>
      </c>
      <c r="L315" s="153">
        <f>SUMIFS(Summary!$AT:$AT,Summary!$B:$B,'Delivery table'!$B315,Summary!$N:$N,'Delivery table'!$A315,Summary!$E:$E,"APPROVED")</f>
        <v>0</v>
      </c>
      <c r="M315" s="153">
        <f>SUMIFS(Summary!$AU:$AU,Summary!$B:$B,'Delivery table'!$B315,Summary!$N:$N,'Delivery table'!$A315,Summary!$E:$E,"APPROVED")</f>
        <v>0</v>
      </c>
      <c r="N315" s="153">
        <f>SUMIFS(Summary!$AV:$AV,Summary!$B:$B,'Delivery table'!$B315,Summary!$N:$N,'Delivery table'!$A315,Summary!$E:$E,"APPROVED")</f>
        <v>0</v>
      </c>
    </row>
    <row r="316" spans="1:14">
      <c r="A316" s="51" t="s">
        <v>56</v>
      </c>
      <c r="B316" s="161" t="s">
        <v>95</v>
      </c>
      <c r="C316" s="8">
        <f>SUMIFS(Summary!$AK:$AK,Summary!$B:$B,'Delivery table'!$B316,Summary!$N:$N,'Delivery table'!$A316,Summary!$E:$E,"APPROVED")</f>
        <v>0</v>
      </c>
      <c r="D316" s="8">
        <f>SUMIFS(Summary!$AL:$AL,Summary!$B:$B,'Delivery table'!$B316,Summary!$N:$N,'Delivery table'!$A316,Summary!$E:$E,"APPROVED")</f>
        <v>0</v>
      </c>
      <c r="E316" s="8">
        <f>SUMIFS(Summary!$AM:$AM,Summary!$B:$B,'Delivery table'!$B316,Summary!$N:$N,'Delivery table'!$A316,Summary!$E:$E,"APPROVED")</f>
        <v>0</v>
      </c>
      <c r="F316" s="8">
        <f>SUMIFS(Summary!$AN:$AN,Summary!$B:$B,'Delivery table'!$B316,Summary!$N:$N,'Delivery table'!$A316,Summary!$E:$E,"APPROVED")</f>
        <v>0</v>
      </c>
      <c r="G316" s="8">
        <f>SUMIFS(Summary!$AO:$AO,Summary!$B:$B,'Delivery table'!$B316,Summary!$N:$N,'Delivery table'!$A316,Summary!$E:$E,"APPROVED")</f>
        <v>0</v>
      </c>
      <c r="H316" s="8">
        <f>SUMIFS(Summary!$AP:$AP,Summary!$B:$B,'Delivery table'!$B316,Summary!$N:$N,'Delivery table'!$A316,Summary!$E:$E,"APPROVED")</f>
        <v>0</v>
      </c>
      <c r="I316" s="8">
        <f>SUMIFS(Summary!$AQ:$AQ,Summary!$B:$B,'Delivery table'!$B316,Summary!$N:$N,'Delivery table'!$A316,Summary!$E:$E,"APPROVED")</f>
        <v>0</v>
      </c>
      <c r="J316" s="8">
        <f>SUMIFS(Summary!$AR:$AR,Summary!$B:$B,'Delivery table'!$B316,Summary!$N:$N,'Delivery table'!$A316,Summary!$E:$E,"APPROVED")</f>
        <v>0</v>
      </c>
      <c r="K316" s="8">
        <f>SUMIFS(Summary!$AS:$AS,Summary!$B:$B,'Delivery table'!$B316,Summary!$N:$N,'Delivery table'!$A316,Summary!$E:$E,"APPROVED")</f>
        <v>0</v>
      </c>
      <c r="L316" s="8">
        <f>SUMIFS(Summary!$AT:$AT,Summary!$B:$B,'Delivery table'!$B316,Summary!$N:$N,'Delivery table'!$A316,Summary!$E:$E,"APPROVED")</f>
        <v>0</v>
      </c>
      <c r="M316" s="8">
        <f>SUMIFS(Summary!$AU:$AU,Summary!$B:$B,'Delivery table'!$B316,Summary!$N:$N,'Delivery table'!$A316,Summary!$E:$E,"APPROVED")</f>
        <v>0</v>
      </c>
      <c r="N316" s="8">
        <f>SUMIFS(Summary!$AV:$AV,Summary!$B:$B,'Delivery table'!$B316,Summary!$N:$N,'Delivery table'!$A316,Summary!$E:$E,"APPROVED")</f>
        <v>0</v>
      </c>
    </row>
    <row r="317" spans="1:14">
      <c r="A317" s="52" t="s">
        <v>56</v>
      </c>
      <c r="B317" s="161" t="s">
        <v>96</v>
      </c>
      <c r="C317" s="153">
        <f>SUMIFS(Summary!$AK:$AK,Summary!$B:$B,'Delivery table'!$B317,Summary!$N:$N,'Delivery table'!$A317,Summary!$E:$E,"APPROVED")</f>
        <v>0</v>
      </c>
      <c r="D317" s="153">
        <f>SUMIFS(Summary!$AL:$AL,Summary!$B:$B,'Delivery table'!$B317,Summary!$N:$N,'Delivery table'!$A317,Summary!$E:$E,"APPROVED")</f>
        <v>0</v>
      </c>
      <c r="E317" s="153">
        <f>SUMIFS(Summary!$AM:$AM,Summary!$B:$B,'Delivery table'!$B317,Summary!$N:$N,'Delivery table'!$A317,Summary!$E:$E,"APPROVED")</f>
        <v>0</v>
      </c>
      <c r="F317" s="153">
        <f>SUMIFS(Summary!$AN:$AN,Summary!$B:$B,'Delivery table'!$B317,Summary!$N:$N,'Delivery table'!$A317,Summary!$E:$E,"APPROVED")</f>
        <v>0</v>
      </c>
      <c r="G317" s="153">
        <f>SUMIFS(Summary!$AO:$AO,Summary!$B:$B,'Delivery table'!$B317,Summary!$N:$N,'Delivery table'!$A317,Summary!$E:$E,"APPROVED")</f>
        <v>0</v>
      </c>
      <c r="H317" s="153">
        <f>SUMIFS(Summary!$AP:$AP,Summary!$B:$B,'Delivery table'!$B317,Summary!$N:$N,'Delivery table'!$A317,Summary!$E:$E,"APPROVED")</f>
        <v>0</v>
      </c>
      <c r="I317" s="153">
        <f>SUMIFS(Summary!$AQ:$AQ,Summary!$B:$B,'Delivery table'!$B317,Summary!$N:$N,'Delivery table'!$A317,Summary!$E:$E,"APPROVED")</f>
        <v>0</v>
      </c>
      <c r="J317" s="153">
        <f>SUMIFS(Summary!$AR:$AR,Summary!$B:$B,'Delivery table'!$B317,Summary!$N:$N,'Delivery table'!$A317,Summary!$E:$E,"APPROVED")</f>
        <v>0</v>
      </c>
      <c r="K317" s="153">
        <f>SUMIFS(Summary!$AS:$AS,Summary!$B:$B,'Delivery table'!$B317,Summary!$N:$N,'Delivery table'!$A317,Summary!$E:$E,"APPROVED")</f>
        <v>0</v>
      </c>
      <c r="L317" s="153">
        <f>SUMIFS(Summary!$AT:$AT,Summary!$B:$B,'Delivery table'!$B317,Summary!$N:$N,'Delivery table'!$A317,Summary!$E:$E,"APPROVED")</f>
        <v>0</v>
      </c>
      <c r="M317" s="153">
        <f>SUMIFS(Summary!$AU:$AU,Summary!$B:$B,'Delivery table'!$B317,Summary!$N:$N,'Delivery table'!$A317,Summary!$E:$E,"APPROVED")</f>
        <v>0</v>
      </c>
      <c r="N317" s="153">
        <f>SUMIFS(Summary!$AV:$AV,Summary!$B:$B,'Delivery table'!$B317,Summary!$N:$N,'Delivery table'!$A317,Summary!$E:$E,"APPROVED")</f>
        <v>0</v>
      </c>
    </row>
    <row r="318" spans="1:14">
      <c r="A318" s="51" t="s">
        <v>56</v>
      </c>
      <c r="B318" s="161" t="s">
        <v>97</v>
      </c>
      <c r="C318" s="8">
        <f>SUMIFS(Summary!$AK:$AK,Summary!$B:$B,'Delivery table'!$B318,Summary!$N:$N,'Delivery table'!$A318,Summary!$E:$E,"APPROVED")</f>
        <v>0</v>
      </c>
      <c r="D318" s="8">
        <f>SUMIFS(Summary!$AL:$AL,Summary!$B:$B,'Delivery table'!$B318,Summary!$N:$N,'Delivery table'!$A318,Summary!$E:$E,"APPROVED")</f>
        <v>0</v>
      </c>
      <c r="E318" s="8">
        <f>SUMIFS(Summary!$AM:$AM,Summary!$B:$B,'Delivery table'!$B318,Summary!$N:$N,'Delivery table'!$A318,Summary!$E:$E,"APPROVED")</f>
        <v>0</v>
      </c>
      <c r="F318" s="8">
        <f>SUMIFS(Summary!$AN:$AN,Summary!$B:$B,'Delivery table'!$B318,Summary!$N:$N,'Delivery table'!$A318,Summary!$E:$E,"APPROVED")</f>
        <v>0</v>
      </c>
      <c r="G318" s="8">
        <f>SUMIFS(Summary!$AO:$AO,Summary!$B:$B,'Delivery table'!$B318,Summary!$N:$N,'Delivery table'!$A318,Summary!$E:$E,"APPROVED")</f>
        <v>0</v>
      </c>
      <c r="H318" s="8">
        <f>SUMIFS(Summary!$AP:$AP,Summary!$B:$B,'Delivery table'!$B318,Summary!$N:$N,'Delivery table'!$A318,Summary!$E:$E,"APPROVED")</f>
        <v>0</v>
      </c>
      <c r="I318" s="8">
        <f>SUMIFS(Summary!$AQ:$AQ,Summary!$B:$B,'Delivery table'!$B318,Summary!$N:$N,'Delivery table'!$A318,Summary!$E:$E,"APPROVED")</f>
        <v>0</v>
      </c>
      <c r="J318" s="8">
        <f>SUMIFS(Summary!$AR:$AR,Summary!$B:$B,'Delivery table'!$B318,Summary!$N:$N,'Delivery table'!$A318,Summary!$E:$E,"APPROVED")</f>
        <v>0</v>
      </c>
      <c r="K318" s="8">
        <f>SUMIFS(Summary!$AS:$AS,Summary!$B:$B,'Delivery table'!$B318,Summary!$N:$N,'Delivery table'!$A318,Summary!$E:$E,"APPROVED")</f>
        <v>0</v>
      </c>
      <c r="L318" s="8">
        <f>SUMIFS(Summary!$AT:$AT,Summary!$B:$B,'Delivery table'!$B318,Summary!$N:$N,'Delivery table'!$A318,Summary!$E:$E,"APPROVED")</f>
        <v>0</v>
      </c>
      <c r="M318" s="8">
        <f>SUMIFS(Summary!$AU:$AU,Summary!$B:$B,'Delivery table'!$B318,Summary!$N:$N,'Delivery table'!$A318,Summary!$E:$E,"APPROVED")</f>
        <v>0</v>
      </c>
      <c r="N318" s="8">
        <f>SUMIFS(Summary!$AV:$AV,Summary!$B:$B,'Delivery table'!$B318,Summary!$N:$N,'Delivery table'!$A318,Summary!$E:$E,"APPROVED")</f>
        <v>0</v>
      </c>
    </row>
    <row r="319" spans="1:14">
      <c r="A319" s="52" t="s">
        <v>56</v>
      </c>
      <c r="B319" s="161" t="s">
        <v>98</v>
      </c>
      <c r="C319" s="153">
        <f>SUMIFS(Summary!$AK:$AK,Summary!$B:$B,'Delivery table'!$B319,Summary!$N:$N,'Delivery table'!$A319,Summary!$E:$E,"APPROVED")</f>
        <v>0</v>
      </c>
      <c r="D319" s="153">
        <f>SUMIFS(Summary!$AL:$AL,Summary!$B:$B,'Delivery table'!$B319,Summary!$N:$N,'Delivery table'!$A319,Summary!$E:$E,"APPROVED")</f>
        <v>0</v>
      </c>
      <c r="E319" s="153">
        <f>SUMIFS(Summary!$AM:$AM,Summary!$B:$B,'Delivery table'!$B319,Summary!$N:$N,'Delivery table'!$A319,Summary!$E:$E,"APPROVED")</f>
        <v>0</v>
      </c>
      <c r="F319" s="153">
        <f>SUMIFS(Summary!$AN:$AN,Summary!$B:$B,'Delivery table'!$B319,Summary!$N:$N,'Delivery table'!$A319,Summary!$E:$E,"APPROVED")</f>
        <v>0</v>
      </c>
      <c r="G319" s="153">
        <f>SUMIFS(Summary!$AO:$AO,Summary!$B:$B,'Delivery table'!$B319,Summary!$N:$N,'Delivery table'!$A319,Summary!$E:$E,"APPROVED")</f>
        <v>0</v>
      </c>
      <c r="H319" s="153">
        <f>SUMIFS(Summary!$AP:$AP,Summary!$B:$B,'Delivery table'!$B319,Summary!$N:$N,'Delivery table'!$A319,Summary!$E:$E,"APPROVED")</f>
        <v>0</v>
      </c>
      <c r="I319" s="153">
        <f>SUMIFS(Summary!$AQ:$AQ,Summary!$B:$B,'Delivery table'!$B319,Summary!$N:$N,'Delivery table'!$A319,Summary!$E:$E,"APPROVED")</f>
        <v>0</v>
      </c>
      <c r="J319" s="153">
        <f>SUMIFS(Summary!$AR:$AR,Summary!$B:$B,'Delivery table'!$B319,Summary!$N:$N,'Delivery table'!$A319,Summary!$E:$E,"APPROVED")</f>
        <v>0</v>
      </c>
      <c r="K319" s="153">
        <f>SUMIFS(Summary!$AS:$AS,Summary!$B:$B,'Delivery table'!$B319,Summary!$N:$N,'Delivery table'!$A319,Summary!$E:$E,"APPROVED")</f>
        <v>0</v>
      </c>
      <c r="L319" s="153">
        <f>SUMIFS(Summary!$AT:$AT,Summary!$B:$B,'Delivery table'!$B319,Summary!$N:$N,'Delivery table'!$A319,Summary!$E:$E,"APPROVED")</f>
        <v>0</v>
      </c>
      <c r="M319" s="153">
        <f>SUMIFS(Summary!$AU:$AU,Summary!$B:$B,'Delivery table'!$B319,Summary!$N:$N,'Delivery table'!$A319,Summary!$E:$E,"APPROVED")</f>
        <v>0</v>
      </c>
      <c r="N319" s="153">
        <f>SUMIFS(Summary!$AV:$AV,Summary!$B:$B,'Delivery table'!$B319,Summary!$N:$N,'Delivery table'!$A319,Summary!$E:$E,"APPROVED")</f>
        <v>0</v>
      </c>
    </row>
    <row r="320" spans="1:14">
      <c r="A320" s="51" t="s">
        <v>56</v>
      </c>
      <c r="B320" s="161" t="s">
        <v>99</v>
      </c>
      <c r="C320" s="8">
        <f>SUMIFS(Summary!$AK:$AK,Summary!$B:$B,'Delivery table'!$B320,Summary!$N:$N,'Delivery table'!$A320,Summary!$E:$E,"APPROVED")</f>
        <v>0</v>
      </c>
      <c r="D320" s="8">
        <f>SUMIFS(Summary!$AL:$AL,Summary!$B:$B,'Delivery table'!$B320,Summary!$N:$N,'Delivery table'!$A320,Summary!$E:$E,"APPROVED")</f>
        <v>0</v>
      </c>
      <c r="E320" s="8">
        <f>SUMIFS(Summary!$AM:$AM,Summary!$B:$B,'Delivery table'!$B320,Summary!$N:$N,'Delivery table'!$A320,Summary!$E:$E,"APPROVED")</f>
        <v>0</v>
      </c>
      <c r="F320" s="8">
        <f>SUMIFS(Summary!$AN:$AN,Summary!$B:$B,'Delivery table'!$B320,Summary!$N:$N,'Delivery table'!$A320,Summary!$E:$E,"APPROVED")</f>
        <v>0</v>
      </c>
      <c r="G320" s="8">
        <f>SUMIFS(Summary!$AO:$AO,Summary!$B:$B,'Delivery table'!$B320,Summary!$N:$N,'Delivery table'!$A320,Summary!$E:$E,"APPROVED")</f>
        <v>0</v>
      </c>
      <c r="H320" s="8">
        <f>SUMIFS(Summary!$AP:$AP,Summary!$B:$B,'Delivery table'!$B320,Summary!$N:$N,'Delivery table'!$A320,Summary!$E:$E,"APPROVED")</f>
        <v>0</v>
      </c>
      <c r="I320" s="8">
        <f>SUMIFS(Summary!$AQ:$AQ,Summary!$B:$B,'Delivery table'!$B320,Summary!$N:$N,'Delivery table'!$A320,Summary!$E:$E,"APPROVED")</f>
        <v>0</v>
      </c>
      <c r="J320" s="8">
        <f>SUMIFS(Summary!$AR:$AR,Summary!$B:$B,'Delivery table'!$B320,Summary!$N:$N,'Delivery table'!$A320,Summary!$E:$E,"APPROVED")</f>
        <v>0</v>
      </c>
      <c r="K320" s="8">
        <f>SUMIFS(Summary!$AS:$AS,Summary!$B:$B,'Delivery table'!$B320,Summary!$N:$N,'Delivery table'!$A320,Summary!$E:$E,"APPROVED")</f>
        <v>0</v>
      </c>
      <c r="L320" s="8">
        <f>SUMIFS(Summary!$AT:$AT,Summary!$B:$B,'Delivery table'!$B320,Summary!$N:$N,'Delivery table'!$A320,Summary!$E:$E,"APPROVED")</f>
        <v>0</v>
      </c>
      <c r="M320" s="8">
        <f>SUMIFS(Summary!$AU:$AU,Summary!$B:$B,'Delivery table'!$B320,Summary!$N:$N,'Delivery table'!$A320,Summary!$E:$E,"APPROVED")</f>
        <v>0</v>
      </c>
      <c r="N320" s="8">
        <f>SUMIFS(Summary!$AV:$AV,Summary!$B:$B,'Delivery table'!$B320,Summary!$N:$N,'Delivery table'!$A320,Summary!$E:$E,"APPROVED")</f>
        <v>0</v>
      </c>
    </row>
    <row r="321" spans="1:14">
      <c r="A321" s="52" t="s">
        <v>56</v>
      </c>
      <c r="B321" s="161" t="s">
        <v>100</v>
      </c>
      <c r="C321" s="153">
        <f>SUMIFS(Summary!$AK:$AK,Summary!$B:$B,'Delivery table'!$B321,Summary!$N:$N,'Delivery table'!$A321,Summary!$E:$E,"APPROVED")</f>
        <v>0</v>
      </c>
      <c r="D321" s="153">
        <f>SUMIFS(Summary!$AL:$AL,Summary!$B:$B,'Delivery table'!$B321,Summary!$N:$N,'Delivery table'!$A321,Summary!$E:$E,"APPROVED")</f>
        <v>0</v>
      </c>
      <c r="E321" s="153">
        <f>SUMIFS(Summary!$AM:$AM,Summary!$B:$B,'Delivery table'!$B321,Summary!$N:$N,'Delivery table'!$A321,Summary!$E:$E,"APPROVED")</f>
        <v>0</v>
      </c>
      <c r="F321" s="153">
        <f>SUMIFS(Summary!$AN:$AN,Summary!$B:$B,'Delivery table'!$B321,Summary!$N:$N,'Delivery table'!$A321,Summary!$E:$E,"APPROVED")</f>
        <v>0</v>
      </c>
      <c r="G321" s="153">
        <f>SUMIFS(Summary!$AO:$AO,Summary!$B:$B,'Delivery table'!$B321,Summary!$N:$N,'Delivery table'!$A321,Summary!$E:$E,"APPROVED")</f>
        <v>0</v>
      </c>
      <c r="H321" s="153">
        <f>SUMIFS(Summary!$AP:$AP,Summary!$B:$B,'Delivery table'!$B321,Summary!$N:$N,'Delivery table'!$A321,Summary!$E:$E,"APPROVED")</f>
        <v>0</v>
      </c>
      <c r="I321" s="153">
        <f>SUMIFS(Summary!$AQ:$AQ,Summary!$B:$B,'Delivery table'!$B321,Summary!$N:$N,'Delivery table'!$A321,Summary!$E:$E,"APPROVED")</f>
        <v>0</v>
      </c>
      <c r="J321" s="153">
        <f>SUMIFS(Summary!$AR:$AR,Summary!$B:$B,'Delivery table'!$B321,Summary!$N:$N,'Delivery table'!$A321,Summary!$E:$E,"APPROVED")</f>
        <v>0</v>
      </c>
      <c r="K321" s="153">
        <f>SUMIFS(Summary!$AS:$AS,Summary!$B:$B,'Delivery table'!$B321,Summary!$N:$N,'Delivery table'!$A321,Summary!$E:$E,"APPROVED")</f>
        <v>0</v>
      </c>
      <c r="L321" s="153">
        <f>SUMIFS(Summary!$AT:$AT,Summary!$B:$B,'Delivery table'!$B321,Summary!$N:$N,'Delivery table'!$A321,Summary!$E:$E,"APPROVED")</f>
        <v>0</v>
      </c>
      <c r="M321" s="153">
        <f>SUMIFS(Summary!$AU:$AU,Summary!$B:$B,'Delivery table'!$B321,Summary!$N:$N,'Delivery table'!$A321,Summary!$E:$E,"APPROVED")</f>
        <v>0</v>
      </c>
      <c r="N321" s="153">
        <f>SUMIFS(Summary!$AV:$AV,Summary!$B:$B,'Delivery table'!$B321,Summary!$N:$N,'Delivery table'!$A321,Summary!$E:$E,"APPROVED")</f>
        <v>0</v>
      </c>
    </row>
    <row r="322" spans="1:14">
      <c r="A322" s="51" t="s">
        <v>56</v>
      </c>
      <c r="B322" s="161" t="s">
        <v>101</v>
      </c>
      <c r="C322" s="8">
        <f>SUMIFS(Summary!$AK:$AK,Summary!$B:$B,'Delivery table'!$B322,Summary!$N:$N,'Delivery table'!$A322,Summary!$E:$E,"APPROVED")</f>
        <v>0</v>
      </c>
      <c r="D322" s="8">
        <f>SUMIFS(Summary!$AL:$AL,Summary!$B:$B,'Delivery table'!$B322,Summary!$N:$N,'Delivery table'!$A322,Summary!$E:$E,"APPROVED")</f>
        <v>0</v>
      </c>
      <c r="E322" s="8">
        <f>SUMIFS(Summary!$AM:$AM,Summary!$B:$B,'Delivery table'!$B322,Summary!$N:$N,'Delivery table'!$A322,Summary!$E:$E,"APPROVED")</f>
        <v>0</v>
      </c>
      <c r="F322" s="8">
        <f>SUMIFS(Summary!$AN:$AN,Summary!$B:$B,'Delivery table'!$B322,Summary!$N:$N,'Delivery table'!$A322,Summary!$E:$E,"APPROVED")</f>
        <v>0</v>
      </c>
      <c r="G322" s="8">
        <f>SUMIFS(Summary!$AO:$AO,Summary!$B:$B,'Delivery table'!$B322,Summary!$N:$N,'Delivery table'!$A322,Summary!$E:$E,"APPROVED")</f>
        <v>0</v>
      </c>
      <c r="H322" s="8">
        <f>SUMIFS(Summary!$AP:$AP,Summary!$B:$B,'Delivery table'!$B322,Summary!$N:$N,'Delivery table'!$A322,Summary!$E:$E,"APPROVED")</f>
        <v>0</v>
      </c>
      <c r="I322" s="8">
        <f>SUMIFS(Summary!$AQ:$AQ,Summary!$B:$B,'Delivery table'!$B322,Summary!$N:$N,'Delivery table'!$A322,Summary!$E:$E,"APPROVED")</f>
        <v>0</v>
      </c>
      <c r="J322" s="8">
        <f>SUMIFS(Summary!$AR:$AR,Summary!$B:$B,'Delivery table'!$B322,Summary!$N:$N,'Delivery table'!$A322,Summary!$E:$E,"APPROVED")</f>
        <v>0</v>
      </c>
      <c r="K322" s="8">
        <f>SUMIFS(Summary!$AS:$AS,Summary!$B:$B,'Delivery table'!$B322,Summary!$N:$N,'Delivery table'!$A322,Summary!$E:$E,"APPROVED")</f>
        <v>0</v>
      </c>
      <c r="L322" s="8">
        <f>SUMIFS(Summary!$AT:$AT,Summary!$B:$B,'Delivery table'!$B322,Summary!$N:$N,'Delivery table'!$A322,Summary!$E:$E,"APPROVED")</f>
        <v>0</v>
      </c>
      <c r="M322" s="8">
        <f>SUMIFS(Summary!$AU:$AU,Summary!$B:$B,'Delivery table'!$B322,Summary!$N:$N,'Delivery table'!$A322,Summary!$E:$E,"APPROVED")</f>
        <v>0</v>
      </c>
      <c r="N322" s="8">
        <f>SUMIFS(Summary!$AV:$AV,Summary!$B:$B,'Delivery table'!$B322,Summary!$N:$N,'Delivery table'!$A322,Summary!$E:$E,"APPROVED")</f>
        <v>0</v>
      </c>
    </row>
    <row r="323" spans="1:14">
      <c r="A323" s="52" t="s">
        <v>56</v>
      </c>
      <c r="B323" s="161" t="s">
        <v>13</v>
      </c>
      <c r="C323" s="153">
        <f>SUMIFS(Summary!$AK:$AK,Summary!$B:$B,'Delivery table'!$B323,Summary!$N:$N,'Delivery table'!$A323,Summary!$E:$E,"APPROVED")</f>
        <v>0</v>
      </c>
      <c r="D323" s="153">
        <f>SUMIFS(Summary!$AL:$AL,Summary!$B:$B,'Delivery table'!$B323,Summary!$N:$N,'Delivery table'!$A323,Summary!$E:$E,"APPROVED")</f>
        <v>0</v>
      </c>
      <c r="E323" s="153">
        <f>SUMIFS(Summary!$AM:$AM,Summary!$B:$B,'Delivery table'!$B323,Summary!$N:$N,'Delivery table'!$A323,Summary!$E:$E,"APPROVED")</f>
        <v>0</v>
      </c>
      <c r="F323" s="153">
        <f>SUMIFS(Summary!$AN:$AN,Summary!$B:$B,'Delivery table'!$B323,Summary!$N:$N,'Delivery table'!$A323,Summary!$E:$E,"APPROVED")</f>
        <v>0</v>
      </c>
      <c r="G323" s="153">
        <f>SUMIFS(Summary!$AO:$AO,Summary!$B:$B,'Delivery table'!$B323,Summary!$N:$N,'Delivery table'!$A323,Summary!$E:$E,"APPROVED")</f>
        <v>0</v>
      </c>
      <c r="H323" s="153">
        <f>SUMIFS(Summary!$AP:$AP,Summary!$B:$B,'Delivery table'!$B323,Summary!$N:$N,'Delivery table'!$A323,Summary!$E:$E,"APPROVED")</f>
        <v>0</v>
      </c>
      <c r="I323" s="153">
        <f>SUMIFS(Summary!$AQ:$AQ,Summary!$B:$B,'Delivery table'!$B323,Summary!$N:$N,'Delivery table'!$A323,Summary!$E:$E,"APPROVED")</f>
        <v>0</v>
      </c>
      <c r="J323" s="153">
        <f>SUMIFS(Summary!$AR:$AR,Summary!$B:$B,'Delivery table'!$B323,Summary!$N:$N,'Delivery table'!$A323,Summary!$E:$E,"APPROVED")</f>
        <v>0</v>
      </c>
      <c r="K323" s="153">
        <f>SUMIFS(Summary!$AS:$AS,Summary!$B:$B,'Delivery table'!$B323,Summary!$N:$N,'Delivery table'!$A323,Summary!$E:$E,"APPROVED")</f>
        <v>0</v>
      </c>
      <c r="L323" s="153">
        <f>SUMIFS(Summary!$AT:$AT,Summary!$B:$B,'Delivery table'!$B323,Summary!$N:$N,'Delivery table'!$A323,Summary!$E:$E,"APPROVED")</f>
        <v>0</v>
      </c>
      <c r="M323" s="153">
        <f>SUMIFS(Summary!$AU:$AU,Summary!$B:$B,'Delivery table'!$B323,Summary!$N:$N,'Delivery table'!$A323,Summary!$E:$E,"APPROVED")</f>
        <v>0</v>
      </c>
      <c r="N323" s="153">
        <f>SUMIFS(Summary!$AV:$AV,Summary!$B:$B,'Delivery table'!$B323,Summary!$N:$N,'Delivery table'!$A323,Summary!$E:$E,"APPROVED")</f>
        <v>0</v>
      </c>
    </row>
    <row r="324" spans="1:14">
      <c r="A324" s="51" t="s">
        <v>56</v>
      </c>
      <c r="B324" s="161" t="s">
        <v>102</v>
      </c>
      <c r="C324" s="8">
        <f>SUMIFS(Summary!$AK:$AK,Summary!$B:$B,'Delivery table'!$B324,Summary!$N:$N,'Delivery table'!$A324,Summary!$E:$E,"APPROVED")</f>
        <v>0</v>
      </c>
      <c r="D324" s="8">
        <f>SUMIFS(Summary!$AL:$AL,Summary!$B:$B,'Delivery table'!$B324,Summary!$N:$N,'Delivery table'!$A324,Summary!$E:$E,"APPROVED")</f>
        <v>0</v>
      </c>
      <c r="E324" s="8">
        <f>SUMIFS(Summary!$AM:$AM,Summary!$B:$B,'Delivery table'!$B324,Summary!$N:$N,'Delivery table'!$A324,Summary!$E:$E,"APPROVED")</f>
        <v>0</v>
      </c>
      <c r="F324" s="8">
        <f>SUMIFS(Summary!$AN:$AN,Summary!$B:$B,'Delivery table'!$B324,Summary!$N:$N,'Delivery table'!$A324,Summary!$E:$E,"APPROVED")</f>
        <v>0</v>
      </c>
      <c r="G324" s="8">
        <f>SUMIFS(Summary!$AO:$AO,Summary!$B:$B,'Delivery table'!$B324,Summary!$N:$N,'Delivery table'!$A324,Summary!$E:$E,"APPROVED")</f>
        <v>0</v>
      </c>
      <c r="H324" s="8">
        <f>SUMIFS(Summary!$AP:$AP,Summary!$B:$B,'Delivery table'!$B324,Summary!$N:$N,'Delivery table'!$A324,Summary!$E:$E,"APPROVED")</f>
        <v>0</v>
      </c>
      <c r="I324" s="8">
        <f>SUMIFS(Summary!$AQ:$AQ,Summary!$B:$B,'Delivery table'!$B324,Summary!$N:$N,'Delivery table'!$A324,Summary!$E:$E,"APPROVED")</f>
        <v>0</v>
      </c>
      <c r="J324" s="8">
        <f>SUMIFS(Summary!$AR:$AR,Summary!$B:$B,'Delivery table'!$B324,Summary!$N:$N,'Delivery table'!$A324,Summary!$E:$E,"APPROVED")</f>
        <v>0</v>
      </c>
      <c r="K324" s="8">
        <f>SUMIFS(Summary!$AS:$AS,Summary!$B:$B,'Delivery table'!$B324,Summary!$N:$N,'Delivery table'!$A324,Summary!$E:$E,"APPROVED")</f>
        <v>0</v>
      </c>
      <c r="L324" s="8">
        <f>SUMIFS(Summary!$AT:$AT,Summary!$B:$B,'Delivery table'!$B324,Summary!$N:$N,'Delivery table'!$A324,Summary!$E:$E,"APPROVED")</f>
        <v>0</v>
      </c>
      <c r="M324" s="8">
        <f>SUMIFS(Summary!$AU:$AU,Summary!$B:$B,'Delivery table'!$B324,Summary!$N:$N,'Delivery table'!$A324,Summary!$E:$E,"APPROVED")</f>
        <v>0</v>
      </c>
      <c r="N324" s="8">
        <f>SUMIFS(Summary!$AV:$AV,Summary!$B:$B,'Delivery table'!$B324,Summary!$N:$N,'Delivery table'!$A324,Summary!$E:$E,"APPROVED")</f>
        <v>0</v>
      </c>
    </row>
    <row r="325" spans="1:14">
      <c r="A325" s="52" t="s">
        <v>56</v>
      </c>
      <c r="B325" s="161" t="s">
        <v>103</v>
      </c>
      <c r="C325" s="153">
        <f>SUMIFS(Summary!$AK:$AK,Summary!$B:$B,'Delivery table'!$B325,Summary!$N:$N,'Delivery table'!$A325,Summary!$E:$E,"APPROVED")</f>
        <v>0</v>
      </c>
      <c r="D325" s="153">
        <f>SUMIFS(Summary!$AL:$AL,Summary!$B:$B,'Delivery table'!$B325,Summary!$N:$N,'Delivery table'!$A325,Summary!$E:$E,"APPROVED")</f>
        <v>0</v>
      </c>
      <c r="E325" s="153">
        <f>SUMIFS(Summary!$AM:$AM,Summary!$B:$B,'Delivery table'!$B325,Summary!$N:$N,'Delivery table'!$A325,Summary!$E:$E,"APPROVED")</f>
        <v>0</v>
      </c>
      <c r="F325" s="153">
        <f>SUMIFS(Summary!$AN:$AN,Summary!$B:$B,'Delivery table'!$B325,Summary!$N:$N,'Delivery table'!$A325,Summary!$E:$E,"APPROVED")</f>
        <v>0</v>
      </c>
      <c r="G325" s="153">
        <f>SUMIFS(Summary!$AO:$AO,Summary!$B:$B,'Delivery table'!$B325,Summary!$N:$N,'Delivery table'!$A325,Summary!$E:$E,"APPROVED")</f>
        <v>0</v>
      </c>
      <c r="H325" s="153">
        <f>SUMIFS(Summary!$AP:$AP,Summary!$B:$B,'Delivery table'!$B325,Summary!$N:$N,'Delivery table'!$A325,Summary!$E:$E,"APPROVED")</f>
        <v>0</v>
      </c>
      <c r="I325" s="153">
        <f>SUMIFS(Summary!$AQ:$AQ,Summary!$B:$B,'Delivery table'!$B325,Summary!$N:$N,'Delivery table'!$A325,Summary!$E:$E,"APPROVED")</f>
        <v>0</v>
      </c>
      <c r="J325" s="153">
        <f>SUMIFS(Summary!$AR:$AR,Summary!$B:$B,'Delivery table'!$B325,Summary!$N:$N,'Delivery table'!$A325,Summary!$E:$E,"APPROVED")</f>
        <v>0</v>
      </c>
      <c r="K325" s="153">
        <f>SUMIFS(Summary!$AS:$AS,Summary!$B:$B,'Delivery table'!$B325,Summary!$N:$N,'Delivery table'!$A325,Summary!$E:$E,"APPROVED")</f>
        <v>0</v>
      </c>
      <c r="L325" s="153">
        <f>SUMIFS(Summary!$AT:$AT,Summary!$B:$B,'Delivery table'!$B325,Summary!$N:$N,'Delivery table'!$A325,Summary!$E:$E,"APPROVED")</f>
        <v>0</v>
      </c>
      <c r="M325" s="153">
        <f>SUMIFS(Summary!$AU:$AU,Summary!$B:$B,'Delivery table'!$B325,Summary!$N:$N,'Delivery table'!$A325,Summary!$E:$E,"APPROVED")</f>
        <v>0</v>
      </c>
      <c r="N325" s="153">
        <f>SUMIFS(Summary!$AV:$AV,Summary!$B:$B,'Delivery table'!$B325,Summary!$N:$N,'Delivery table'!$A325,Summary!$E:$E,"APPROVED")</f>
        <v>0</v>
      </c>
    </row>
    <row r="326" spans="1:14">
      <c r="A326" s="51" t="s">
        <v>56</v>
      </c>
      <c r="B326" s="161" t="s">
        <v>104</v>
      </c>
      <c r="C326" s="8">
        <f>SUMIFS(Summary!$AK:$AK,Summary!$B:$B,'Delivery table'!$B326,Summary!$N:$N,'Delivery table'!$A326,Summary!$E:$E,"APPROVED")</f>
        <v>0</v>
      </c>
      <c r="D326" s="8">
        <f>SUMIFS(Summary!$AL:$AL,Summary!$B:$B,'Delivery table'!$B326,Summary!$N:$N,'Delivery table'!$A326,Summary!$E:$E,"APPROVED")</f>
        <v>0</v>
      </c>
      <c r="E326" s="8">
        <f>SUMIFS(Summary!$AM:$AM,Summary!$B:$B,'Delivery table'!$B326,Summary!$N:$N,'Delivery table'!$A326,Summary!$E:$E,"APPROVED")</f>
        <v>0</v>
      </c>
      <c r="F326" s="8">
        <f>SUMIFS(Summary!$AN:$AN,Summary!$B:$B,'Delivery table'!$B326,Summary!$N:$N,'Delivery table'!$A326,Summary!$E:$E,"APPROVED")</f>
        <v>0</v>
      </c>
      <c r="G326" s="8">
        <f>SUMIFS(Summary!$AO:$AO,Summary!$B:$B,'Delivery table'!$B326,Summary!$N:$N,'Delivery table'!$A326,Summary!$E:$E,"APPROVED")</f>
        <v>0</v>
      </c>
      <c r="H326" s="8">
        <f>SUMIFS(Summary!$AP:$AP,Summary!$B:$B,'Delivery table'!$B326,Summary!$N:$N,'Delivery table'!$A326,Summary!$E:$E,"APPROVED")</f>
        <v>0</v>
      </c>
      <c r="I326" s="8">
        <f>SUMIFS(Summary!$AQ:$AQ,Summary!$B:$B,'Delivery table'!$B326,Summary!$N:$N,'Delivery table'!$A326,Summary!$E:$E,"APPROVED")</f>
        <v>0</v>
      </c>
      <c r="J326" s="8">
        <f>SUMIFS(Summary!$AR:$AR,Summary!$B:$B,'Delivery table'!$B326,Summary!$N:$N,'Delivery table'!$A326,Summary!$E:$E,"APPROVED")</f>
        <v>0</v>
      </c>
      <c r="K326" s="8">
        <f>SUMIFS(Summary!$AS:$AS,Summary!$B:$B,'Delivery table'!$B326,Summary!$N:$N,'Delivery table'!$A326,Summary!$E:$E,"APPROVED")</f>
        <v>0</v>
      </c>
      <c r="L326" s="8">
        <f>SUMIFS(Summary!$AT:$AT,Summary!$B:$B,'Delivery table'!$B326,Summary!$N:$N,'Delivery table'!$A326,Summary!$E:$E,"APPROVED")</f>
        <v>0</v>
      </c>
      <c r="M326" s="8">
        <f>SUMIFS(Summary!$AU:$AU,Summary!$B:$B,'Delivery table'!$B326,Summary!$N:$N,'Delivery table'!$A326,Summary!$E:$E,"APPROVED")</f>
        <v>0</v>
      </c>
      <c r="N326" s="8">
        <f>SUMIFS(Summary!$AV:$AV,Summary!$B:$B,'Delivery table'!$B326,Summary!$N:$N,'Delivery table'!$A326,Summary!$E:$E,"APPROVED")</f>
        <v>0</v>
      </c>
    </row>
    <row r="327" spans="1:14">
      <c r="A327" s="52" t="s">
        <v>56</v>
      </c>
      <c r="B327" s="161" t="s">
        <v>34</v>
      </c>
      <c r="C327" s="153">
        <f>SUMIFS(Summary!$AK:$AK,Summary!$B:$B,'Delivery table'!$B327,Summary!$N:$N,'Delivery table'!$A327,Summary!$E:$E,"APPROVED")</f>
        <v>0</v>
      </c>
      <c r="D327" s="153">
        <f>SUMIFS(Summary!$AL:$AL,Summary!$B:$B,'Delivery table'!$B327,Summary!$N:$N,'Delivery table'!$A327,Summary!$E:$E,"APPROVED")</f>
        <v>0</v>
      </c>
      <c r="E327" s="153">
        <f>SUMIFS(Summary!$AM:$AM,Summary!$B:$B,'Delivery table'!$B327,Summary!$N:$N,'Delivery table'!$A327,Summary!$E:$E,"APPROVED")</f>
        <v>0</v>
      </c>
      <c r="F327" s="153">
        <f>SUMIFS(Summary!$AN:$AN,Summary!$B:$B,'Delivery table'!$B327,Summary!$N:$N,'Delivery table'!$A327,Summary!$E:$E,"APPROVED")</f>
        <v>0</v>
      </c>
      <c r="G327" s="153">
        <f>SUMIFS(Summary!$AO:$AO,Summary!$B:$B,'Delivery table'!$B327,Summary!$N:$N,'Delivery table'!$A327,Summary!$E:$E,"APPROVED")</f>
        <v>0</v>
      </c>
      <c r="H327" s="153">
        <f>SUMIFS(Summary!$AP:$AP,Summary!$B:$B,'Delivery table'!$B327,Summary!$N:$N,'Delivery table'!$A327,Summary!$E:$E,"APPROVED")</f>
        <v>0</v>
      </c>
      <c r="I327" s="153">
        <f>SUMIFS(Summary!$AQ:$AQ,Summary!$B:$B,'Delivery table'!$B327,Summary!$N:$N,'Delivery table'!$A327,Summary!$E:$E,"APPROVED")</f>
        <v>0</v>
      </c>
      <c r="J327" s="153">
        <f>SUMIFS(Summary!$AR:$AR,Summary!$B:$B,'Delivery table'!$B327,Summary!$N:$N,'Delivery table'!$A327,Summary!$E:$E,"APPROVED")</f>
        <v>0</v>
      </c>
      <c r="K327" s="153">
        <f>SUMIFS(Summary!$AS:$AS,Summary!$B:$B,'Delivery table'!$B327,Summary!$N:$N,'Delivery table'!$A327,Summary!$E:$E,"APPROVED")</f>
        <v>0</v>
      </c>
      <c r="L327" s="153">
        <f>SUMIFS(Summary!$AT:$AT,Summary!$B:$B,'Delivery table'!$B327,Summary!$N:$N,'Delivery table'!$A327,Summary!$E:$E,"APPROVED")</f>
        <v>0</v>
      </c>
      <c r="M327" s="153">
        <f>SUMIFS(Summary!$AU:$AU,Summary!$B:$B,'Delivery table'!$B327,Summary!$N:$N,'Delivery table'!$A327,Summary!$E:$E,"APPROVED")</f>
        <v>0</v>
      </c>
      <c r="N327" s="153">
        <f>SUMIFS(Summary!$AV:$AV,Summary!$B:$B,'Delivery table'!$B327,Summary!$N:$N,'Delivery table'!$A327,Summary!$E:$E,"APPROVED")</f>
        <v>0</v>
      </c>
    </row>
    <row r="328" spans="1:14">
      <c r="A328" s="51" t="s">
        <v>56</v>
      </c>
      <c r="B328" s="161" t="s">
        <v>59</v>
      </c>
      <c r="C328" s="8">
        <f>SUMIFS(Summary!$AK:$AK,Summary!$B:$B,'Delivery table'!$B328,Summary!$N:$N,'Delivery table'!$A328,Summary!$E:$E,"APPROVED")</f>
        <v>0</v>
      </c>
      <c r="D328" s="8">
        <f>SUMIFS(Summary!$AL:$AL,Summary!$B:$B,'Delivery table'!$B328,Summary!$N:$N,'Delivery table'!$A328,Summary!$E:$E,"APPROVED")</f>
        <v>0</v>
      </c>
      <c r="E328" s="8">
        <f>SUMIFS(Summary!$AM:$AM,Summary!$B:$B,'Delivery table'!$B328,Summary!$N:$N,'Delivery table'!$A328,Summary!$E:$E,"APPROVED")</f>
        <v>0</v>
      </c>
      <c r="F328" s="8">
        <f>SUMIFS(Summary!$AN:$AN,Summary!$B:$B,'Delivery table'!$B328,Summary!$N:$N,'Delivery table'!$A328,Summary!$E:$E,"APPROVED")</f>
        <v>0</v>
      </c>
      <c r="G328" s="8">
        <f>SUMIFS(Summary!$AO:$AO,Summary!$B:$B,'Delivery table'!$B328,Summary!$N:$N,'Delivery table'!$A328,Summary!$E:$E,"APPROVED")</f>
        <v>0</v>
      </c>
      <c r="H328" s="8">
        <f>SUMIFS(Summary!$AP:$AP,Summary!$B:$B,'Delivery table'!$B328,Summary!$N:$N,'Delivery table'!$A328,Summary!$E:$E,"APPROVED")</f>
        <v>0</v>
      </c>
      <c r="I328" s="8">
        <f>SUMIFS(Summary!$AQ:$AQ,Summary!$B:$B,'Delivery table'!$B328,Summary!$N:$N,'Delivery table'!$A328,Summary!$E:$E,"APPROVED")</f>
        <v>0</v>
      </c>
      <c r="J328" s="8">
        <f>SUMIFS(Summary!$AR:$AR,Summary!$B:$B,'Delivery table'!$B328,Summary!$N:$N,'Delivery table'!$A328,Summary!$E:$E,"APPROVED")</f>
        <v>0</v>
      </c>
      <c r="K328" s="8">
        <f>SUMIFS(Summary!$AS:$AS,Summary!$B:$B,'Delivery table'!$B328,Summary!$N:$N,'Delivery table'!$A328,Summary!$E:$E,"APPROVED")</f>
        <v>0</v>
      </c>
      <c r="L328" s="8">
        <f>SUMIFS(Summary!$AT:$AT,Summary!$B:$B,'Delivery table'!$B328,Summary!$N:$N,'Delivery table'!$A328,Summary!$E:$E,"APPROVED")</f>
        <v>0</v>
      </c>
      <c r="M328" s="8">
        <f>SUMIFS(Summary!$AU:$AU,Summary!$B:$B,'Delivery table'!$B328,Summary!$N:$N,'Delivery table'!$A328,Summary!$E:$E,"APPROVED")</f>
        <v>0</v>
      </c>
      <c r="N328" s="8">
        <f>SUMIFS(Summary!$AV:$AV,Summary!$B:$B,'Delivery table'!$B328,Summary!$N:$N,'Delivery table'!$A328,Summary!$E:$E,"APPROVED")</f>
        <v>0</v>
      </c>
    </row>
    <row r="329" spans="1:14">
      <c r="A329" s="52" t="s">
        <v>56</v>
      </c>
      <c r="B329" s="161" t="s">
        <v>105</v>
      </c>
      <c r="C329" s="153">
        <f>SUMIFS(Summary!$AK:$AK,Summary!$B:$B,'Delivery table'!$B329,Summary!$N:$N,'Delivery table'!$A329,Summary!$E:$E,"APPROVED")</f>
        <v>0</v>
      </c>
      <c r="D329" s="153">
        <f>SUMIFS(Summary!$AL:$AL,Summary!$B:$B,'Delivery table'!$B329,Summary!$N:$N,'Delivery table'!$A329,Summary!$E:$E,"APPROVED")</f>
        <v>0</v>
      </c>
      <c r="E329" s="153">
        <f>SUMIFS(Summary!$AM:$AM,Summary!$B:$B,'Delivery table'!$B329,Summary!$N:$N,'Delivery table'!$A329,Summary!$E:$E,"APPROVED")</f>
        <v>0</v>
      </c>
      <c r="F329" s="153">
        <f>SUMIFS(Summary!$AN:$AN,Summary!$B:$B,'Delivery table'!$B329,Summary!$N:$N,'Delivery table'!$A329,Summary!$E:$E,"APPROVED")</f>
        <v>0</v>
      </c>
      <c r="G329" s="153">
        <f>SUMIFS(Summary!$AO:$AO,Summary!$B:$B,'Delivery table'!$B329,Summary!$N:$N,'Delivery table'!$A329,Summary!$E:$E,"APPROVED")</f>
        <v>0</v>
      </c>
      <c r="H329" s="153">
        <f>SUMIFS(Summary!$AP:$AP,Summary!$B:$B,'Delivery table'!$B329,Summary!$N:$N,'Delivery table'!$A329,Summary!$E:$E,"APPROVED")</f>
        <v>0</v>
      </c>
      <c r="I329" s="153">
        <f>SUMIFS(Summary!$AQ:$AQ,Summary!$B:$B,'Delivery table'!$B329,Summary!$N:$N,'Delivery table'!$A329,Summary!$E:$E,"APPROVED")</f>
        <v>0</v>
      </c>
      <c r="J329" s="153">
        <f>SUMIFS(Summary!$AR:$AR,Summary!$B:$B,'Delivery table'!$B329,Summary!$N:$N,'Delivery table'!$A329,Summary!$E:$E,"APPROVED")</f>
        <v>0</v>
      </c>
      <c r="K329" s="153">
        <f>SUMIFS(Summary!$AS:$AS,Summary!$B:$B,'Delivery table'!$B329,Summary!$N:$N,'Delivery table'!$A329,Summary!$E:$E,"APPROVED")</f>
        <v>0</v>
      </c>
      <c r="L329" s="153">
        <f>SUMIFS(Summary!$AT:$AT,Summary!$B:$B,'Delivery table'!$B329,Summary!$N:$N,'Delivery table'!$A329,Summary!$E:$E,"APPROVED")</f>
        <v>0</v>
      </c>
      <c r="M329" s="153">
        <f>SUMIFS(Summary!$AU:$AU,Summary!$B:$B,'Delivery table'!$B329,Summary!$N:$N,'Delivery table'!$A329,Summary!$E:$E,"APPROVED")</f>
        <v>0</v>
      </c>
      <c r="N329" s="153">
        <f>SUMIFS(Summary!$AV:$AV,Summary!$B:$B,'Delivery table'!$B329,Summary!$N:$N,'Delivery table'!$A329,Summary!$E:$E,"APPROVED")</f>
        <v>0</v>
      </c>
    </row>
    <row r="330" spans="1:14">
      <c r="A330" s="51" t="s">
        <v>56</v>
      </c>
      <c r="B330" s="161" t="s">
        <v>106</v>
      </c>
      <c r="C330" s="8">
        <f>SUMIFS(Summary!$AK:$AK,Summary!$B:$B,'Delivery table'!$B330,Summary!$N:$N,'Delivery table'!$A330,Summary!$E:$E,"APPROVED")</f>
        <v>0</v>
      </c>
      <c r="D330" s="8">
        <f>SUMIFS(Summary!$AL:$AL,Summary!$B:$B,'Delivery table'!$B330,Summary!$N:$N,'Delivery table'!$A330,Summary!$E:$E,"APPROVED")</f>
        <v>0</v>
      </c>
      <c r="E330" s="8">
        <f>SUMIFS(Summary!$AM:$AM,Summary!$B:$B,'Delivery table'!$B330,Summary!$N:$N,'Delivery table'!$A330,Summary!$E:$E,"APPROVED")</f>
        <v>0</v>
      </c>
      <c r="F330" s="8">
        <f>SUMIFS(Summary!$AN:$AN,Summary!$B:$B,'Delivery table'!$B330,Summary!$N:$N,'Delivery table'!$A330,Summary!$E:$E,"APPROVED")</f>
        <v>0</v>
      </c>
      <c r="G330" s="8">
        <f>SUMIFS(Summary!$AO:$AO,Summary!$B:$B,'Delivery table'!$B330,Summary!$N:$N,'Delivery table'!$A330,Summary!$E:$E,"APPROVED")</f>
        <v>0</v>
      </c>
      <c r="H330" s="8">
        <f>SUMIFS(Summary!$AP:$AP,Summary!$B:$B,'Delivery table'!$B330,Summary!$N:$N,'Delivery table'!$A330,Summary!$E:$E,"APPROVED")</f>
        <v>0</v>
      </c>
      <c r="I330" s="8">
        <f>SUMIFS(Summary!$AQ:$AQ,Summary!$B:$B,'Delivery table'!$B330,Summary!$N:$N,'Delivery table'!$A330,Summary!$E:$E,"APPROVED")</f>
        <v>0</v>
      </c>
      <c r="J330" s="8">
        <f>SUMIFS(Summary!$AR:$AR,Summary!$B:$B,'Delivery table'!$B330,Summary!$N:$N,'Delivery table'!$A330,Summary!$E:$E,"APPROVED")</f>
        <v>0</v>
      </c>
      <c r="K330" s="8">
        <f>SUMIFS(Summary!$AS:$AS,Summary!$B:$B,'Delivery table'!$B330,Summary!$N:$N,'Delivery table'!$A330,Summary!$E:$E,"APPROVED")</f>
        <v>0</v>
      </c>
      <c r="L330" s="8">
        <f>SUMIFS(Summary!$AT:$AT,Summary!$B:$B,'Delivery table'!$B330,Summary!$N:$N,'Delivery table'!$A330,Summary!$E:$E,"APPROVED")</f>
        <v>0</v>
      </c>
      <c r="M330" s="8">
        <f>SUMIFS(Summary!$AU:$AU,Summary!$B:$B,'Delivery table'!$B330,Summary!$N:$N,'Delivery table'!$A330,Summary!$E:$E,"APPROVED")</f>
        <v>0</v>
      </c>
      <c r="N330" s="8">
        <f>SUMIFS(Summary!$AV:$AV,Summary!$B:$B,'Delivery table'!$B330,Summary!$N:$N,'Delivery table'!$A330,Summary!$E:$E,"APPROVED")</f>
        <v>0</v>
      </c>
    </row>
    <row r="331" spans="1:14">
      <c r="A331" s="52" t="s">
        <v>56</v>
      </c>
      <c r="B331" s="161" t="s">
        <v>107</v>
      </c>
      <c r="C331" s="153">
        <f>SUMIFS(Summary!$AK:$AK,Summary!$B:$B,'Delivery table'!$B331,Summary!$N:$N,'Delivery table'!$A331,Summary!$E:$E,"APPROVED")</f>
        <v>0</v>
      </c>
      <c r="D331" s="153">
        <f>SUMIFS(Summary!$AL:$AL,Summary!$B:$B,'Delivery table'!$B331,Summary!$N:$N,'Delivery table'!$A331,Summary!$E:$E,"APPROVED")</f>
        <v>0</v>
      </c>
      <c r="E331" s="153">
        <f>SUMIFS(Summary!$AM:$AM,Summary!$B:$B,'Delivery table'!$B331,Summary!$N:$N,'Delivery table'!$A331,Summary!$E:$E,"APPROVED")</f>
        <v>0</v>
      </c>
      <c r="F331" s="153">
        <f>SUMIFS(Summary!$AN:$AN,Summary!$B:$B,'Delivery table'!$B331,Summary!$N:$N,'Delivery table'!$A331,Summary!$E:$E,"APPROVED")</f>
        <v>0</v>
      </c>
      <c r="G331" s="153">
        <f>SUMIFS(Summary!$AO:$AO,Summary!$B:$B,'Delivery table'!$B331,Summary!$N:$N,'Delivery table'!$A331,Summary!$E:$E,"APPROVED")</f>
        <v>0</v>
      </c>
      <c r="H331" s="153">
        <f>SUMIFS(Summary!$AP:$AP,Summary!$B:$B,'Delivery table'!$B331,Summary!$N:$N,'Delivery table'!$A331,Summary!$E:$E,"APPROVED")</f>
        <v>0</v>
      </c>
      <c r="I331" s="153">
        <f>SUMIFS(Summary!$AQ:$AQ,Summary!$B:$B,'Delivery table'!$B331,Summary!$N:$N,'Delivery table'!$A331,Summary!$E:$E,"APPROVED")</f>
        <v>0</v>
      </c>
      <c r="J331" s="153">
        <f>SUMIFS(Summary!$AR:$AR,Summary!$B:$B,'Delivery table'!$B331,Summary!$N:$N,'Delivery table'!$A331,Summary!$E:$E,"APPROVED")</f>
        <v>0</v>
      </c>
      <c r="K331" s="153">
        <f>SUMIFS(Summary!$AS:$AS,Summary!$B:$B,'Delivery table'!$B331,Summary!$N:$N,'Delivery table'!$A331,Summary!$E:$E,"APPROVED")</f>
        <v>0</v>
      </c>
      <c r="L331" s="153">
        <f>SUMIFS(Summary!$AT:$AT,Summary!$B:$B,'Delivery table'!$B331,Summary!$N:$N,'Delivery table'!$A331,Summary!$E:$E,"APPROVED")</f>
        <v>0</v>
      </c>
      <c r="M331" s="153">
        <f>SUMIFS(Summary!$AU:$AU,Summary!$B:$B,'Delivery table'!$B331,Summary!$N:$N,'Delivery table'!$A331,Summary!$E:$E,"APPROVED")</f>
        <v>0</v>
      </c>
      <c r="N331" s="153">
        <f>SUMIFS(Summary!$AV:$AV,Summary!$B:$B,'Delivery table'!$B331,Summary!$N:$N,'Delivery table'!$A331,Summary!$E:$E,"APPROVED")</f>
        <v>0</v>
      </c>
    </row>
    <row r="332" spans="1:14">
      <c r="A332" s="51" t="s">
        <v>56</v>
      </c>
      <c r="B332" s="161" t="s">
        <v>108</v>
      </c>
      <c r="C332" s="8">
        <f>SUMIFS(Summary!$AK:$AK,Summary!$B:$B,'Delivery table'!$B332,Summary!$N:$N,'Delivery table'!$A332,Summary!$E:$E,"APPROVED")</f>
        <v>0</v>
      </c>
      <c r="D332" s="8">
        <f>SUMIFS(Summary!$AL:$AL,Summary!$B:$B,'Delivery table'!$B332,Summary!$N:$N,'Delivery table'!$A332,Summary!$E:$E,"APPROVED")</f>
        <v>0</v>
      </c>
      <c r="E332" s="8">
        <f>SUMIFS(Summary!$AM:$AM,Summary!$B:$B,'Delivery table'!$B332,Summary!$N:$N,'Delivery table'!$A332,Summary!$E:$E,"APPROVED")</f>
        <v>0</v>
      </c>
      <c r="F332" s="8">
        <f>SUMIFS(Summary!$AN:$AN,Summary!$B:$B,'Delivery table'!$B332,Summary!$N:$N,'Delivery table'!$A332,Summary!$E:$E,"APPROVED")</f>
        <v>0</v>
      </c>
      <c r="G332" s="8">
        <f>SUMIFS(Summary!$AO:$AO,Summary!$B:$B,'Delivery table'!$B332,Summary!$N:$N,'Delivery table'!$A332,Summary!$E:$E,"APPROVED")</f>
        <v>0</v>
      </c>
      <c r="H332" s="8">
        <f>SUMIFS(Summary!$AP:$AP,Summary!$B:$B,'Delivery table'!$B332,Summary!$N:$N,'Delivery table'!$A332,Summary!$E:$E,"APPROVED")</f>
        <v>0</v>
      </c>
      <c r="I332" s="8">
        <f>SUMIFS(Summary!$AQ:$AQ,Summary!$B:$B,'Delivery table'!$B332,Summary!$N:$N,'Delivery table'!$A332,Summary!$E:$E,"APPROVED")</f>
        <v>0</v>
      </c>
      <c r="J332" s="8">
        <f>SUMIFS(Summary!$AR:$AR,Summary!$B:$B,'Delivery table'!$B332,Summary!$N:$N,'Delivery table'!$A332,Summary!$E:$E,"APPROVED")</f>
        <v>0</v>
      </c>
      <c r="K332" s="8">
        <f>SUMIFS(Summary!$AS:$AS,Summary!$B:$B,'Delivery table'!$B332,Summary!$N:$N,'Delivery table'!$A332,Summary!$E:$E,"APPROVED")</f>
        <v>0</v>
      </c>
      <c r="L332" s="8">
        <f>SUMIFS(Summary!$AT:$AT,Summary!$B:$B,'Delivery table'!$B332,Summary!$N:$N,'Delivery table'!$A332,Summary!$E:$E,"APPROVED")</f>
        <v>0</v>
      </c>
      <c r="M332" s="8">
        <f>SUMIFS(Summary!$AU:$AU,Summary!$B:$B,'Delivery table'!$B332,Summary!$N:$N,'Delivery table'!$A332,Summary!$E:$E,"APPROVED")</f>
        <v>0</v>
      </c>
      <c r="N332" s="8">
        <f>SUMIFS(Summary!$AV:$AV,Summary!$B:$B,'Delivery table'!$B332,Summary!$N:$N,'Delivery table'!$A332,Summary!$E:$E,"APPROVED")</f>
        <v>0</v>
      </c>
    </row>
    <row r="333" spans="1:14">
      <c r="A333" s="52" t="s">
        <v>56</v>
      </c>
      <c r="B333" s="161" t="s">
        <v>109</v>
      </c>
      <c r="C333" s="153">
        <f>SUMIFS(Summary!$AK:$AK,Summary!$B:$B,'Delivery table'!$B333,Summary!$N:$N,'Delivery table'!$A333,Summary!$E:$E,"APPROVED")</f>
        <v>0</v>
      </c>
      <c r="D333" s="153">
        <f>SUMIFS(Summary!$AL:$AL,Summary!$B:$B,'Delivery table'!$B333,Summary!$N:$N,'Delivery table'!$A333,Summary!$E:$E,"APPROVED")</f>
        <v>0</v>
      </c>
      <c r="E333" s="153">
        <f>SUMIFS(Summary!$AM:$AM,Summary!$B:$B,'Delivery table'!$B333,Summary!$N:$N,'Delivery table'!$A333,Summary!$E:$E,"APPROVED")</f>
        <v>0</v>
      </c>
      <c r="F333" s="153">
        <f>SUMIFS(Summary!$AN:$AN,Summary!$B:$B,'Delivery table'!$B333,Summary!$N:$N,'Delivery table'!$A333,Summary!$E:$E,"APPROVED")</f>
        <v>0</v>
      </c>
      <c r="G333" s="153">
        <f>SUMIFS(Summary!$AO:$AO,Summary!$B:$B,'Delivery table'!$B333,Summary!$N:$N,'Delivery table'!$A333,Summary!$E:$E,"APPROVED")</f>
        <v>0</v>
      </c>
      <c r="H333" s="153">
        <f>SUMIFS(Summary!$AP:$AP,Summary!$B:$B,'Delivery table'!$B333,Summary!$N:$N,'Delivery table'!$A333,Summary!$E:$E,"APPROVED")</f>
        <v>0</v>
      </c>
      <c r="I333" s="153">
        <f>SUMIFS(Summary!$AQ:$AQ,Summary!$B:$B,'Delivery table'!$B333,Summary!$N:$N,'Delivery table'!$A333,Summary!$E:$E,"APPROVED")</f>
        <v>0</v>
      </c>
      <c r="J333" s="153">
        <f>SUMIFS(Summary!$AR:$AR,Summary!$B:$B,'Delivery table'!$B333,Summary!$N:$N,'Delivery table'!$A333,Summary!$E:$E,"APPROVED")</f>
        <v>0</v>
      </c>
      <c r="K333" s="153">
        <f>SUMIFS(Summary!$AS:$AS,Summary!$B:$B,'Delivery table'!$B333,Summary!$N:$N,'Delivery table'!$A333,Summary!$E:$E,"APPROVED")</f>
        <v>0</v>
      </c>
      <c r="L333" s="153">
        <f>SUMIFS(Summary!$AT:$AT,Summary!$B:$B,'Delivery table'!$B333,Summary!$N:$N,'Delivery table'!$A333,Summary!$E:$E,"APPROVED")</f>
        <v>0</v>
      </c>
      <c r="M333" s="153">
        <f>SUMIFS(Summary!$AU:$AU,Summary!$B:$B,'Delivery table'!$B333,Summary!$N:$N,'Delivery table'!$A333,Summary!$E:$E,"APPROVED")</f>
        <v>0</v>
      </c>
      <c r="N333" s="153">
        <f>SUMIFS(Summary!$AV:$AV,Summary!$B:$B,'Delivery table'!$B333,Summary!$N:$N,'Delivery table'!$A333,Summary!$E:$E,"APPROVED")</f>
        <v>0</v>
      </c>
    </row>
    <row r="334" spans="1:14">
      <c r="A334" s="51" t="s">
        <v>56</v>
      </c>
      <c r="B334" s="161" t="s">
        <v>110</v>
      </c>
      <c r="C334" s="8">
        <f>SUMIFS(Summary!$AK:$AK,Summary!$B:$B,'Delivery table'!$B334,Summary!$N:$N,'Delivery table'!$A334,Summary!$E:$E,"APPROVED")</f>
        <v>0</v>
      </c>
      <c r="D334" s="8">
        <f>SUMIFS(Summary!$AL:$AL,Summary!$B:$B,'Delivery table'!$B334,Summary!$N:$N,'Delivery table'!$A334,Summary!$E:$E,"APPROVED")</f>
        <v>0</v>
      </c>
      <c r="E334" s="8">
        <f>SUMIFS(Summary!$AM:$AM,Summary!$B:$B,'Delivery table'!$B334,Summary!$N:$N,'Delivery table'!$A334,Summary!$E:$E,"APPROVED")</f>
        <v>0</v>
      </c>
      <c r="F334" s="8">
        <f>SUMIFS(Summary!$AN:$AN,Summary!$B:$B,'Delivery table'!$B334,Summary!$N:$N,'Delivery table'!$A334,Summary!$E:$E,"APPROVED")</f>
        <v>0</v>
      </c>
      <c r="G334" s="8">
        <f>SUMIFS(Summary!$AO:$AO,Summary!$B:$B,'Delivery table'!$B334,Summary!$N:$N,'Delivery table'!$A334,Summary!$E:$E,"APPROVED")</f>
        <v>0</v>
      </c>
      <c r="H334" s="8">
        <f>SUMIFS(Summary!$AP:$AP,Summary!$B:$B,'Delivery table'!$B334,Summary!$N:$N,'Delivery table'!$A334,Summary!$E:$E,"APPROVED")</f>
        <v>0</v>
      </c>
      <c r="I334" s="8">
        <f>SUMIFS(Summary!$AQ:$AQ,Summary!$B:$B,'Delivery table'!$B334,Summary!$N:$N,'Delivery table'!$A334,Summary!$E:$E,"APPROVED")</f>
        <v>0</v>
      </c>
      <c r="J334" s="8">
        <f>SUMIFS(Summary!$AR:$AR,Summary!$B:$B,'Delivery table'!$B334,Summary!$N:$N,'Delivery table'!$A334,Summary!$E:$E,"APPROVED")</f>
        <v>0</v>
      </c>
      <c r="K334" s="8">
        <f>SUMIFS(Summary!$AS:$AS,Summary!$B:$B,'Delivery table'!$B334,Summary!$N:$N,'Delivery table'!$A334,Summary!$E:$E,"APPROVED")</f>
        <v>0</v>
      </c>
      <c r="L334" s="8">
        <f>SUMIFS(Summary!$AT:$AT,Summary!$B:$B,'Delivery table'!$B334,Summary!$N:$N,'Delivery table'!$A334,Summary!$E:$E,"APPROVED")</f>
        <v>0</v>
      </c>
      <c r="M334" s="8">
        <f>SUMIFS(Summary!$AU:$AU,Summary!$B:$B,'Delivery table'!$B334,Summary!$N:$N,'Delivery table'!$A334,Summary!$E:$E,"APPROVED")</f>
        <v>0</v>
      </c>
      <c r="N334" s="8">
        <f>SUMIFS(Summary!$AV:$AV,Summary!$B:$B,'Delivery table'!$B334,Summary!$N:$N,'Delivery table'!$A334,Summary!$E:$E,"APPROVED")</f>
        <v>0</v>
      </c>
    </row>
    <row r="335" spans="1:14">
      <c r="A335" s="52" t="s">
        <v>56</v>
      </c>
      <c r="B335" s="161" t="s">
        <v>111</v>
      </c>
      <c r="C335" s="153">
        <f>SUMIFS(Summary!$AK:$AK,Summary!$B:$B,'Delivery table'!$B335,Summary!$N:$N,'Delivery table'!$A335,Summary!$E:$E,"APPROVED")</f>
        <v>0</v>
      </c>
      <c r="D335" s="153">
        <f>SUMIFS(Summary!$AL:$AL,Summary!$B:$B,'Delivery table'!$B335,Summary!$N:$N,'Delivery table'!$A335,Summary!$E:$E,"APPROVED")</f>
        <v>0</v>
      </c>
      <c r="E335" s="153">
        <f>SUMIFS(Summary!$AM:$AM,Summary!$B:$B,'Delivery table'!$B335,Summary!$N:$N,'Delivery table'!$A335,Summary!$E:$E,"APPROVED")</f>
        <v>0</v>
      </c>
      <c r="F335" s="153">
        <f>SUMIFS(Summary!$AN:$AN,Summary!$B:$B,'Delivery table'!$B335,Summary!$N:$N,'Delivery table'!$A335,Summary!$E:$E,"APPROVED")</f>
        <v>0</v>
      </c>
      <c r="G335" s="153">
        <f>SUMIFS(Summary!$AO:$AO,Summary!$B:$B,'Delivery table'!$B335,Summary!$N:$N,'Delivery table'!$A335,Summary!$E:$E,"APPROVED")</f>
        <v>0</v>
      </c>
      <c r="H335" s="153">
        <f>SUMIFS(Summary!$AP:$AP,Summary!$B:$B,'Delivery table'!$B335,Summary!$N:$N,'Delivery table'!$A335,Summary!$E:$E,"APPROVED")</f>
        <v>0</v>
      </c>
      <c r="I335" s="153">
        <f>SUMIFS(Summary!$AQ:$AQ,Summary!$B:$B,'Delivery table'!$B335,Summary!$N:$N,'Delivery table'!$A335,Summary!$E:$E,"APPROVED")</f>
        <v>0</v>
      </c>
      <c r="J335" s="153">
        <f>SUMIFS(Summary!$AR:$AR,Summary!$B:$B,'Delivery table'!$B335,Summary!$N:$N,'Delivery table'!$A335,Summary!$E:$E,"APPROVED")</f>
        <v>0</v>
      </c>
      <c r="K335" s="153">
        <f>SUMIFS(Summary!$AS:$AS,Summary!$B:$B,'Delivery table'!$B335,Summary!$N:$N,'Delivery table'!$A335,Summary!$E:$E,"APPROVED")</f>
        <v>0</v>
      </c>
      <c r="L335" s="153">
        <f>SUMIFS(Summary!$AT:$AT,Summary!$B:$B,'Delivery table'!$B335,Summary!$N:$N,'Delivery table'!$A335,Summary!$E:$E,"APPROVED")</f>
        <v>0</v>
      </c>
      <c r="M335" s="153">
        <f>SUMIFS(Summary!$AU:$AU,Summary!$B:$B,'Delivery table'!$B335,Summary!$N:$N,'Delivery table'!$A335,Summary!$E:$E,"APPROVED")</f>
        <v>0</v>
      </c>
      <c r="N335" s="153">
        <f>SUMIFS(Summary!$AV:$AV,Summary!$B:$B,'Delivery table'!$B335,Summary!$N:$N,'Delivery table'!$A335,Summary!$E:$E,"APPROVED")</f>
        <v>0</v>
      </c>
    </row>
    <row r="336" spans="1:14">
      <c r="A336" s="51" t="s">
        <v>56</v>
      </c>
      <c r="B336" s="161" t="s">
        <v>112</v>
      </c>
      <c r="C336" s="8">
        <f>SUMIFS(Summary!$AK:$AK,Summary!$B:$B,'Delivery table'!$B336,Summary!$N:$N,'Delivery table'!$A336,Summary!$E:$E,"APPROVED")</f>
        <v>0</v>
      </c>
      <c r="D336" s="8">
        <f>SUMIFS(Summary!$AL:$AL,Summary!$B:$B,'Delivery table'!$B336,Summary!$N:$N,'Delivery table'!$A336,Summary!$E:$E,"APPROVED")</f>
        <v>0</v>
      </c>
      <c r="E336" s="8">
        <f>SUMIFS(Summary!$AM:$AM,Summary!$B:$B,'Delivery table'!$B336,Summary!$N:$N,'Delivery table'!$A336,Summary!$E:$E,"APPROVED")</f>
        <v>0</v>
      </c>
      <c r="F336" s="8">
        <f>SUMIFS(Summary!$AN:$AN,Summary!$B:$B,'Delivery table'!$B336,Summary!$N:$N,'Delivery table'!$A336,Summary!$E:$E,"APPROVED")</f>
        <v>0</v>
      </c>
      <c r="G336" s="8">
        <f>SUMIFS(Summary!$AO:$AO,Summary!$B:$B,'Delivery table'!$B336,Summary!$N:$N,'Delivery table'!$A336,Summary!$E:$E,"APPROVED")</f>
        <v>0</v>
      </c>
      <c r="H336" s="8">
        <f>SUMIFS(Summary!$AP:$AP,Summary!$B:$B,'Delivery table'!$B336,Summary!$N:$N,'Delivery table'!$A336,Summary!$E:$E,"APPROVED")</f>
        <v>0</v>
      </c>
      <c r="I336" s="8">
        <f>SUMIFS(Summary!$AQ:$AQ,Summary!$B:$B,'Delivery table'!$B336,Summary!$N:$N,'Delivery table'!$A336,Summary!$E:$E,"APPROVED")</f>
        <v>0</v>
      </c>
      <c r="J336" s="8">
        <f>SUMIFS(Summary!$AR:$AR,Summary!$B:$B,'Delivery table'!$B336,Summary!$N:$N,'Delivery table'!$A336,Summary!$E:$E,"APPROVED")</f>
        <v>0</v>
      </c>
      <c r="K336" s="8">
        <f>SUMIFS(Summary!$AS:$AS,Summary!$B:$B,'Delivery table'!$B336,Summary!$N:$N,'Delivery table'!$A336,Summary!$E:$E,"APPROVED")</f>
        <v>0</v>
      </c>
      <c r="L336" s="8">
        <f>SUMIFS(Summary!$AT:$AT,Summary!$B:$B,'Delivery table'!$B336,Summary!$N:$N,'Delivery table'!$A336,Summary!$E:$E,"APPROVED")</f>
        <v>0</v>
      </c>
      <c r="M336" s="8">
        <f>SUMIFS(Summary!$AU:$AU,Summary!$B:$B,'Delivery table'!$B336,Summary!$N:$N,'Delivery table'!$A336,Summary!$E:$E,"APPROVED")</f>
        <v>0</v>
      </c>
      <c r="N336" s="8">
        <f>SUMIFS(Summary!$AV:$AV,Summary!$B:$B,'Delivery table'!$B336,Summary!$N:$N,'Delivery table'!$A336,Summary!$E:$E,"APPROVED")</f>
        <v>0</v>
      </c>
    </row>
    <row r="337" spans="1:14">
      <c r="A337" s="52" t="s">
        <v>56</v>
      </c>
      <c r="B337" s="161" t="s">
        <v>113</v>
      </c>
      <c r="C337" s="153">
        <f>SUMIFS(Summary!$AK:$AK,Summary!$B:$B,'Delivery table'!$B337,Summary!$N:$N,'Delivery table'!$A337,Summary!$E:$E,"APPROVED")</f>
        <v>0</v>
      </c>
      <c r="D337" s="153">
        <f>SUMIFS(Summary!$AL:$AL,Summary!$B:$B,'Delivery table'!$B337,Summary!$N:$N,'Delivery table'!$A337,Summary!$E:$E,"APPROVED")</f>
        <v>0</v>
      </c>
      <c r="E337" s="153">
        <f>SUMIFS(Summary!$AM:$AM,Summary!$B:$B,'Delivery table'!$B337,Summary!$N:$N,'Delivery table'!$A337,Summary!$E:$E,"APPROVED")</f>
        <v>0</v>
      </c>
      <c r="F337" s="153">
        <f>SUMIFS(Summary!$AN:$AN,Summary!$B:$B,'Delivery table'!$B337,Summary!$N:$N,'Delivery table'!$A337,Summary!$E:$E,"APPROVED")</f>
        <v>0</v>
      </c>
      <c r="G337" s="153">
        <f>SUMIFS(Summary!$AO:$AO,Summary!$B:$B,'Delivery table'!$B337,Summary!$N:$N,'Delivery table'!$A337,Summary!$E:$E,"APPROVED")</f>
        <v>0</v>
      </c>
      <c r="H337" s="153">
        <f>SUMIFS(Summary!$AP:$AP,Summary!$B:$B,'Delivery table'!$B337,Summary!$N:$N,'Delivery table'!$A337,Summary!$E:$E,"APPROVED")</f>
        <v>0</v>
      </c>
      <c r="I337" s="153">
        <f>SUMIFS(Summary!$AQ:$AQ,Summary!$B:$B,'Delivery table'!$B337,Summary!$N:$N,'Delivery table'!$A337,Summary!$E:$E,"APPROVED")</f>
        <v>0</v>
      </c>
      <c r="J337" s="153">
        <f>SUMIFS(Summary!$AR:$AR,Summary!$B:$B,'Delivery table'!$B337,Summary!$N:$N,'Delivery table'!$A337,Summary!$E:$E,"APPROVED")</f>
        <v>0</v>
      </c>
      <c r="K337" s="153">
        <f>SUMIFS(Summary!$AS:$AS,Summary!$B:$B,'Delivery table'!$B337,Summary!$N:$N,'Delivery table'!$A337,Summary!$E:$E,"APPROVED")</f>
        <v>0</v>
      </c>
      <c r="L337" s="153">
        <f>SUMIFS(Summary!$AT:$AT,Summary!$B:$B,'Delivery table'!$B337,Summary!$N:$N,'Delivery table'!$A337,Summary!$E:$E,"APPROVED")</f>
        <v>0</v>
      </c>
      <c r="M337" s="153">
        <f>SUMIFS(Summary!$AU:$AU,Summary!$B:$B,'Delivery table'!$B337,Summary!$N:$N,'Delivery table'!$A337,Summary!$E:$E,"APPROVED")</f>
        <v>0</v>
      </c>
      <c r="N337" s="153">
        <f>SUMIFS(Summary!$AV:$AV,Summary!$B:$B,'Delivery table'!$B337,Summary!$N:$N,'Delivery table'!$A337,Summary!$E:$E,"APPROVED")</f>
        <v>0</v>
      </c>
    </row>
    <row r="338" spans="1:14">
      <c r="A338" s="51" t="s">
        <v>56</v>
      </c>
      <c r="B338" s="161" t="s">
        <v>114</v>
      </c>
      <c r="C338" s="8">
        <f>SUMIFS(Summary!$AK:$AK,Summary!$B:$B,'Delivery table'!$B338,Summary!$N:$N,'Delivery table'!$A338,Summary!$E:$E,"APPROVED")</f>
        <v>0</v>
      </c>
      <c r="D338" s="8">
        <f>SUMIFS(Summary!$AL:$AL,Summary!$B:$B,'Delivery table'!$B338,Summary!$N:$N,'Delivery table'!$A338,Summary!$E:$E,"APPROVED")</f>
        <v>0</v>
      </c>
      <c r="E338" s="8">
        <f>SUMIFS(Summary!$AM:$AM,Summary!$B:$B,'Delivery table'!$B338,Summary!$N:$N,'Delivery table'!$A338,Summary!$E:$E,"APPROVED")</f>
        <v>0</v>
      </c>
      <c r="F338" s="8">
        <f>SUMIFS(Summary!$AN:$AN,Summary!$B:$B,'Delivery table'!$B338,Summary!$N:$N,'Delivery table'!$A338,Summary!$E:$E,"APPROVED")</f>
        <v>0</v>
      </c>
      <c r="G338" s="8">
        <f>SUMIFS(Summary!$AO:$AO,Summary!$B:$B,'Delivery table'!$B338,Summary!$N:$N,'Delivery table'!$A338,Summary!$E:$E,"APPROVED")</f>
        <v>0</v>
      </c>
      <c r="H338" s="8">
        <f>SUMIFS(Summary!$AP:$AP,Summary!$B:$B,'Delivery table'!$B338,Summary!$N:$N,'Delivery table'!$A338,Summary!$E:$E,"APPROVED")</f>
        <v>0</v>
      </c>
      <c r="I338" s="8">
        <f>SUMIFS(Summary!$AQ:$AQ,Summary!$B:$B,'Delivery table'!$B338,Summary!$N:$N,'Delivery table'!$A338,Summary!$E:$E,"APPROVED")</f>
        <v>0</v>
      </c>
      <c r="J338" s="8">
        <f>SUMIFS(Summary!$AR:$AR,Summary!$B:$B,'Delivery table'!$B338,Summary!$N:$N,'Delivery table'!$A338,Summary!$E:$E,"APPROVED")</f>
        <v>0</v>
      </c>
      <c r="K338" s="8">
        <f>SUMIFS(Summary!$AS:$AS,Summary!$B:$B,'Delivery table'!$B338,Summary!$N:$N,'Delivery table'!$A338,Summary!$E:$E,"APPROVED")</f>
        <v>0</v>
      </c>
      <c r="L338" s="8">
        <f>SUMIFS(Summary!$AT:$AT,Summary!$B:$B,'Delivery table'!$B338,Summary!$N:$N,'Delivery table'!$A338,Summary!$E:$E,"APPROVED")</f>
        <v>0</v>
      </c>
      <c r="M338" s="8">
        <f>SUMIFS(Summary!$AU:$AU,Summary!$B:$B,'Delivery table'!$B338,Summary!$N:$N,'Delivery table'!$A338,Summary!$E:$E,"APPROVED")</f>
        <v>0</v>
      </c>
      <c r="N338" s="8">
        <f>SUMIFS(Summary!$AV:$AV,Summary!$B:$B,'Delivery table'!$B338,Summary!$N:$N,'Delivery table'!$A338,Summary!$E:$E,"APPROVED")</f>
        <v>0</v>
      </c>
    </row>
    <row r="339" spans="1:14">
      <c r="A339" s="52" t="s">
        <v>56</v>
      </c>
      <c r="B339" s="161" t="s">
        <v>115</v>
      </c>
      <c r="C339" s="153">
        <f>SUMIFS(Summary!$AK:$AK,Summary!$B:$B,'Delivery table'!$B339,Summary!$N:$N,'Delivery table'!$A339,Summary!$E:$E,"APPROVED")</f>
        <v>0</v>
      </c>
      <c r="D339" s="153">
        <f>SUMIFS(Summary!$AL:$AL,Summary!$B:$B,'Delivery table'!$B339,Summary!$N:$N,'Delivery table'!$A339,Summary!$E:$E,"APPROVED")</f>
        <v>0</v>
      </c>
      <c r="E339" s="153">
        <f>SUMIFS(Summary!$AM:$AM,Summary!$B:$B,'Delivery table'!$B339,Summary!$N:$N,'Delivery table'!$A339,Summary!$E:$E,"APPROVED")</f>
        <v>0</v>
      </c>
      <c r="F339" s="153">
        <f>SUMIFS(Summary!$AN:$AN,Summary!$B:$B,'Delivery table'!$B339,Summary!$N:$N,'Delivery table'!$A339,Summary!$E:$E,"APPROVED")</f>
        <v>0</v>
      </c>
      <c r="G339" s="153">
        <f>SUMIFS(Summary!$AO:$AO,Summary!$B:$B,'Delivery table'!$B339,Summary!$N:$N,'Delivery table'!$A339,Summary!$E:$E,"APPROVED")</f>
        <v>0</v>
      </c>
      <c r="H339" s="153">
        <f>SUMIFS(Summary!$AP:$AP,Summary!$B:$B,'Delivery table'!$B339,Summary!$N:$N,'Delivery table'!$A339,Summary!$E:$E,"APPROVED")</f>
        <v>0</v>
      </c>
      <c r="I339" s="153">
        <f>SUMIFS(Summary!$AQ:$AQ,Summary!$B:$B,'Delivery table'!$B339,Summary!$N:$N,'Delivery table'!$A339,Summary!$E:$E,"APPROVED")</f>
        <v>0</v>
      </c>
      <c r="J339" s="153">
        <f>SUMIFS(Summary!$AR:$AR,Summary!$B:$B,'Delivery table'!$B339,Summary!$N:$N,'Delivery table'!$A339,Summary!$E:$E,"APPROVED")</f>
        <v>0</v>
      </c>
      <c r="K339" s="153">
        <f>SUMIFS(Summary!$AS:$AS,Summary!$B:$B,'Delivery table'!$B339,Summary!$N:$N,'Delivery table'!$A339,Summary!$E:$E,"APPROVED")</f>
        <v>0</v>
      </c>
      <c r="L339" s="153">
        <f>SUMIFS(Summary!$AT:$AT,Summary!$B:$B,'Delivery table'!$B339,Summary!$N:$N,'Delivery table'!$A339,Summary!$E:$E,"APPROVED")</f>
        <v>0</v>
      </c>
      <c r="M339" s="153">
        <f>SUMIFS(Summary!$AU:$AU,Summary!$B:$B,'Delivery table'!$B339,Summary!$N:$N,'Delivery table'!$A339,Summary!$E:$E,"APPROVED")</f>
        <v>0</v>
      </c>
      <c r="N339" s="153">
        <f>SUMIFS(Summary!$AV:$AV,Summary!$B:$B,'Delivery table'!$B339,Summary!$N:$N,'Delivery table'!$A339,Summary!$E:$E,"APPROVED")</f>
        <v>0</v>
      </c>
    </row>
    <row r="340" spans="1:14">
      <c r="A340" s="51" t="s">
        <v>56</v>
      </c>
      <c r="B340" s="161" t="s">
        <v>116</v>
      </c>
      <c r="C340" s="8">
        <f>SUMIFS(Summary!$AK:$AK,Summary!$B:$B,'Delivery table'!$B340,Summary!$N:$N,'Delivery table'!$A340,Summary!$E:$E,"APPROVED")</f>
        <v>0</v>
      </c>
      <c r="D340" s="8">
        <f>SUMIFS(Summary!$AL:$AL,Summary!$B:$B,'Delivery table'!$B340,Summary!$N:$N,'Delivery table'!$A340,Summary!$E:$E,"APPROVED")</f>
        <v>0</v>
      </c>
      <c r="E340" s="8">
        <f>SUMIFS(Summary!$AM:$AM,Summary!$B:$B,'Delivery table'!$B340,Summary!$N:$N,'Delivery table'!$A340,Summary!$E:$E,"APPROVED")</f>
        <v>0</v>
      </c>
      <c r="F340" s="8">
        <f>SUMIFS(Summary!$AN:$AN,Summary!$B:$B,'Delivery table'!$B340,Summary!$N:$N,'Delivery table'!$A340,Summary!$E:$E,"APPROVED")</f>
        <v>0</v>
      </c>
      <c r="G340" s="8">
        <f>SUMIFS(Summary!$AO:$AO,Summary!$B:$B,'Delivery table'!$B340,Summary!$N:$N,'Delivery table'!$A340,Summary!$E:$E,"APPROVED")</f>
        <v>0</v>
      </c>
      <c r="H340" s="8">
        <f>SUMIFS(Summary!$AP:$AP,Summary!$B:$B,'Delivery table'!$B340,Summary!$N:$N,'Delivery table'!$A340,Summary!$E:$E,"APPROVED")</f>
        <v>0</v>
      </c>
      <c r="I340" s="8">
        <f>SUMIFS(Summary!$AQ:$AQ,Summary!$B:$B,'Delivery table'!$B340,Summary!$N:$N,'Delivery table'!$A340,Summary!$E:$E,"APPROVED")</f>
        <v>0</v>
      </c>
      <c r="J340" s="8">
        <f>SUMIFS(Summary!$AR:$AR,Summary!$B:$B,'Delivery table'!$B340,Summary!$N:$N,'Delivery table'!$A340,Summary!$E:$E,"APPROVED")</f>
        <v>0</v>
      </c>
      <c r="K340" s="8">
        <f>SUMIFS(Summary!$AS:$AS,Summary!$B:$B,'Delivery table'!$B340,Summary!$N:$N,'Delivery table'!$A340,Summary!$E:$E,"APPROVED")</f>
        <v>0</v>
      </c>
      <c r="L340" s="8">
        <f>SUMIFS(Summary!$AT:$AT,Summary!$B:$B,'Delivery table'!$B340,Summary!$N:$N,'Delivery table'!$A340,Summary!$E:$E,"APPROVED")</f>
        <v>0</v>
      </c>
      <c r="M340" s="8">
        <f>SUMIFS(Summary!$AU:$AU,Summary!$B:$B,'Delivery table'!$B340,Summary!$N:$N,'Delivery table'!$A340,Summary!$E:$E,"APPROVED")</f>
        <v>0</v>
      </c>
      <c r="N340" s="8">
        <f>SUMIFS(Summary!$AV:$AV,Summary!$B:$B,'Delivery table'!$B340,Summary!$N:$N,'Delivery table'!$A340,Summary!$E:$E,"APPROVED")</f>
        <v>0</v>
      </c>
    </row>
    <row r="341" spans="1:14">
      <c r="A341" s="52" t="s">
        <v>56</v>
      </c>
      <c r="B341" s="161" t="s">
        <v>117</v>
      </c>
      <c r="C341" s="153">
        <f>SUMIFS(Summary!$AK:$AK,Summary!$B:$B,'Delivery table'!$B341,Summary!$N:$N,'Delivery table'!$A341,Summary!$E:$E,"APPROVED")</f>
        <v>0</v>
      </c>
      <c r="D341" s="153">
        <f>SUMIFS(Summary!$AL:$AL,Summary!$B:$B,'Delivery table'!$B341,Summary!$N:$N,'Delivery table'!$A341,Summary!$E:$E,"APPROVED")</f>
        <v>0</v>
      </c>
      <c r="E341" s="153">
        <f>SUMIFS(Summary!$AM:$AM,Summary!$B:$B,'Delivery table'!$B341,Summary!$N:$N,'Delivery table'!$A341,Summary!$E:$E,"APPROVED")</f>
        <v>0</v>
      </c>
      <c r="F341" s="153">
        <f>SUMIFS(Summary!$AN:$AN,Summary!$B:$B,'Delivery table'!$B341,Summary!$N:$N,'Delivery table'!$A341,Summary!$E:$E,"APPROVED")</f>
        <v>0</v>
      </c>
      <c r="G341" s="153">
        <f>SUMIFS(Summary!$AO:$AO,Summary!$B:$B,'Delivery table'!$B341,Summary!$N:$N,'Delivery table'!$A341,Summary!$E:$E,"APPROVED")</f>
        <v>0</v>
      </c>
      <c r="H341" s="153">
        <f>SUMIFS(Summary!$AP:$AP,Summary!$B:$B,'Delivery table'!$B341,Summary!$N:$N,'Delivery table'!$A341,Summary!$E:$E,"APPROVED")</f>
        <v>0</v>
      </c>
      <c r="I341" s="153">
        <f>SUMIFS(Summary!$AQ:$AQ,Summary!$B:$B,'Delivery table'!$B341,Summary!$N:$N,'Delivery table'!$A341,Summary!$E:$E,"APPROVED")</f>
        <v>0</v>
      </c>
      <c r="J341" s="153">
        <f>SUMIFS(Summary!$AR:$AR,Summary!$B:$B,'Delivery table'!$B341,Summary!$N:$N,'Delivery table'!$A341,Summary!$E:$E,"APPROVED")</f>
        <v>0</v>
      </c>
      <c r="K341" s="153">
        <f>SUMIFS(Summary!$AS:$AS,Summary!$B:$B,'Delivery table'!$B341,Summary!$N:$N,'Delivery table'!$A341,Summary!$E:$E,"APPROVED")</f>
        <v>0</v>
      </c>
      <c r="L341" s="153">
        <f>SUMIFS(Summary!$AT:$AT,Summary!$B:$B,'Delivery table'!$B341,Summary!$N:$N,'Delivery table'!$A341,Summary!$E:$E,"APPROVED")</f>
        <v>0</v>
      </c>
      <c r="M341" s="153">
        <f>SUMIFS(Summary!$AU:$AU,Summary!$B:$B,'Delivery table'!$B341,Summary!$N:$N,'Delivery table'!$A341,Summary!$E:$E,"APPROVED")</f>
        <v>0</v>
      </c>
      <c r="N341" s="153">
        <f>SUMIFS(Summary!$AV:$AV,Summary!$B:$B,'Delivery table'!$B341,Summary!$N:$N,'Delivery table'!$A341,Summary!$E:$E,"APPROVED")</f>
        <v>0</v>
      </c>
    </row>
    <row r="342" spans="1:14">
      <c r="A342" s="51" t="s">
        <v>56</v>
      </c>
      <c r="B342" s="161" t="s">
        <v>118</v>
      </c>
      <c r="C342" s="8">
        <f>SUMIFS(Summary!$AK:$AK,Summary!$B:$B,'Delivery table'!$B342,Summary!$N:$N,'Delivery table'!$A342,Summary!$E:$E,"APPROVED")</f>
        <v>0</v>
      </c>
      <c r="D342" s="8">
        <f>SUMIFS(Summary!$AL:$AL,Summary!$B:$B,'Delivery table'!$B342,Summary!$N:$N,'Delivery table'!$A342,Summary!$E:$E,"APPROVED")</f>
        <v>0</v>
      </c>
      <c r="E342" s="8">
        <f>SUMIFS(Summary!$AM:$AM,Summary!$B:$B,'Delivery table'!$B342,Summary!$N:$N,'Delivery table'!$A342,Summary!$E:$E,"APPROVED")</f>
        <v>0</v>
      </c>
      <c r="F342" s="8">
        <f>SUMIFS(Summary!$AN:$AN,Summary!$B:$B,'Delivery table'!$B342,Summary!$N:$N,'Delivery table'!$A342,Summary!$E:$E,"APPROVED")</f>
        <v>0</v>
      </c>
      <c r="G342" s="8">
        <f>SUMIFS(Summary!$AO:$AO,Summary!$B:$B,'Delivery table'!$B342,Summary!$N:$N,'Delivery table'!$A342,Summary!$E:$E,"APPROVED")</f>
        <v>0</v>
      </c>
      <c r="H342" s="8">
        <f>SUMIFS(Summary!$AP:$AP,Summary!$B:$B,'Delivery table'!$B342,Summary!$N:$N,'Delivery table'!$A342,Summary!$E:$E,"APPROVED")</f>
        <v>0</v>
      </c>
      <c r="I342" s="8">
        <f>SUMIFS(Summary!$AQ:$AQ,Summary!$B:$B,'Delivery table'!$B342,Summary!$N:$N,'Delivery table'!$A342,Summary!$E:$E,"APPROVED")</f>
        <v>0</v>
      </c>
      <c r="J342" s="8">
        <f>SUMIFS(Summary!$AR:$AR,Summary!$B:$B,'Delivery table'!$B342,Summary!$N:$N,'Delivery table'!$A342,Summary!$E:$E,"APPROVED")</f>
        <v>0</v>
      </c>
      <c r="K342" s="8">
        <f>SUMIFS(Summary!$AS:$AS,Summary!$B:$B,'Delivery table'!$B342,Summary!$N:$N,'Delivery table'!$A342,Summary!$E:$E,"APPROVED")</f>
        <v>0</v>
      </c>
      <c r="L342" s="8">
        <f>SUMIFS(Summary!$AT:$AT,Summary!$B:$B,'Delivery table'!$B342,Summary!$N:$N,'Delivery table'!$A342,Summary!$E:$E,"APPROVED")</f>
        <v>0</v>
      </c>
      <c r="M342" s="8">
        <f>SUMIFS(Summary!$AU:$AU,Summary!$B:$B,'Delivery table'!$B342,Summary!$N:$N,'Delivery table'!$A342,Summary!$E:$E,"APPROVED")</f>
        <v>0</v>
      </c>
      <c r="N342" s="8">
        <f>SUMIFS(Summary!$AV:$AV,Summary!$B:$B,'Delivery table'!$B342,Summary!$N:$N,'Delivery table'!$A342,Summary!$E:$E,"APPROVED")</f>
        <v>0</v>
      </c>
    </row>
    <row r="343" spans="1:14">
      <c r="A343" s="52" t="s">
        <v>56</v>
      </c>
      <c r="B343" s="161" t="s">
        <v>119</v>
      </c>
      <c r="C343" s="153">
        <f>SUMIFS(Summary!$AK:$AK,Summary!$B:$B,'Delivery table'!$B343,Summary!$N:$N,'Delivery table'!$A343,Summary!$E:$E,"APPROVED")</f>
        <v>0</v>
      </c>
      <c r="D343" s="153">
        <f>SUMIFS(Summary!$AL:$AL,Summary!$B:$B,'Delivery table'!$B343,Summary!$N:$N,'Delivery table'!$A343,Summary!$E:$E,"APPROVED")</f>
        <v>0</v>
      </c>
      <c r="E343" s="153">
        <f>SUMIFS(Summary!$AM:$AM,Summary!$B:$B,'Delivery table'!$B343,Summary!$N:$N,'Delivery table'!$A343,Summary!$E:$E,"APPROVED")</f>
        <v>0</v>
      </c>
      <c r="F343" s="153">
        <f>SUMIFS(Summary!$AN:$AN,Summary!$B:$B,'Delivery table'!$B343,Summary!$N:$N,'Delivery table'!$A343,Summary!$E:$E,"APPROVED")</f>
        <v>0</v>
      </c>
      <c r="G343" s="153">
        <f>SUMIFS(Summary!$AO:$AO,Summary!$B:$B,'Delivery table'!$B343,Summary!$N:$N,'Delivery table'!$A343,Summary!$E:$E,"APPROVED")</f>
        <v>0</v>
      </c>
      <c r="H343" s="153">
        <f>SUMIFS(Summary!$AP:$AP,Summary!$B:$B,'Delivery table'!$B343,Summary!$N:$N,'Delivery table'!$A343,Summary!$E:$E,"APPROVED")</f>
        <v>0</v>
      </c>
      <c r="I343" s="153">
        <f>SUMIFS(Summary!$AQ:$AQ,Summary!$B:$B,'Delivery table'!$B343,Summary!$N:$N,'Delivery table'!$A343,Summary!$E:$E,"APPROVED")</f>
        <v>0</v>
      </c>
      <c r="J343" s="153">
        <f>SUMIFS(Summary!$AR:$AR,Summary!$B:$B,'Delivery table'!$B343,Summary!$N:$N,'Delivery table'!$A343,Summary!$E:$E,"APPROVED")</f>
        <v>0</v>
      </c>
      <c r="K343" s="153">
        <f>SUMIFS(Summary!$AS:$AS,Summary!$B:$B,'Delivery table'!$B343,Summary!$N:$N,'Delivery table'!$A343,Summary!$E:$E,"APPROVED")</f>
        <v>0</v>
      </c>
      <c r="L343" s="153">
        <f>SUMIFS(Summary!$AT:$AT,Summary!$B:$B,'Delivery table'!$B343,Summary!$N:$N,'Delivery table'!$A343,Summary!$E:$E,"APPROVED")</f>
        <v>0</v>
      </c>
      <c r="M343" s="153">
        <f>SUMIFS(Summary!$AU:$AU,Summary!$B:$B,'Delivery table'!$B343,Summary!$N:$N,'Delivery table'!$A343,Summary!$E:$E,"APPROVED")</f>
        <v>0</v>
      </c>
      <c r="N343" s="153">
        <f>SUMIFS(Summary!$AV:$AV,Summary!$B:$B,'Delivery table'!$B343,Summary!$N:$N,'Delivery table'!$A343,Summary!$E:$E,"APPROVED")</f>
        <v>0</v>
      </c>
    </row>
    <row r="344" spans="1:14">
      <c r="A344" s="51" t="s">
        <v>56</v>
      </c>
      <c r="B344" s="161" t="s">
        <v>198</v>
      </c>
      <c r="C344" s="8">
        <f>SUMIFS(Summary!$AK:$AK,Summary!$B:$B,'Delivery table'!$B344,Summary!$N:$N,'Delivery table'!$A344,Summary!$E:$E,"APPROVED")</f>
        <v>0</v>
      </c>
      <c r="D344" s="8">
        <f>SUMIFS(Summary!$AL:$AL,Summary!$B:$B,'Delivery table'!$B344,Summary!$N:$N,'Delivery table'!$A344,Summary!$E:$E,"APPROVED")</f>
        <v>0</v>
      </c>
      <c r="E344" s="8">
        <f>SUMIFS(Summary!$AM:$AM,Summary!$B:$B,'Delivery table'!$B344,Summary!$N:$N,'Delivery table'!$A344,Summary!$E:$E,"APPROVED")</f>
        <v>0</v>
      </c>
      <c r="F344" s="8">
        <f>SUMIFS(Summary!$AN:$AN,Summary!$B:$B,'Delivery table'!$B344,Summary!$N:$N,'Delivery table'!$A344,Summary!$E:$E,"APPROVED")</f>
        <v>0</v>
      </c>
      <c r="G344" s="8">
        <f>SUMIFS(Summary!$AO:$AO,Summary!$B:$B,'Delivery table'!$B344,Summary!$N:$N,'Delivery table'!$A344,Summary!$E:$E,"APPROVED")</f>
        <v>0</v>
      </c>
      <c r="H344" s="8">
        <f>SUMIFS(Summary!$AP:$AP,Summary!$B:$B,'Delivery table'!$B344,Summary!$N:$N,'Delivery table'!$A344,Summary!$E:$E,"APPROVED")</f>
        <v>0</v>
      </c>
      <c r="I344" s="8">
        <f>SUMIFS(Summary!$AQ:$AQ,Summary!$B:$B,'Delivery table'!$B344,Summary!$N:$N,'Delivery table'!$A344,Summary!$E:$E,"APPROVED")</f>
        <v>0</v>
      </c>
      <c r="J344" s="8">
        <f>SUMIFS(Summary!$AR:$AR,Summary!$B:$B,'Delivery table'!$B344,Summary!$N:$N,'Delivery table'!$A344,Summary!$E:$E,"APPROVED")</f>
        <v>0</v>
      </c>
      <c r="K344" s="8">
        <f>SUMIFS(Summary!$AS:$AS,Summary!$B:$B,'Delivery table'!$B344,Summary!$N:$N,'Delivery table'!$A344,Summary!$E:$E,"APPROVED")</f>
        <v>0</v>
      </c>
      <c r="L344" s="8">
        <f>SUMIFS(Summary!$AT:$AT,Summary!$B:$B,'Delivery table'!$B344,Summary!$N:$N,'Delivery table'!$A344,Summary!$E:$E,"APPROVED")</f>
        <v>0</v>
      </c>
      <c r="M344" s="8">
        <f>SUMIFS(Summary!$AU:$AU,Summary!$B:$B,'Delivery table'!$B344,Summary!$N:$N,'Delivery table'!$A344,Summary!$E:$E,"APPROVED")</f>
        <v>0</v>
      </c>
      <c r="N344" s="8">
        <f>SUMIFS(Summary!$AV:$AV,Summary!$B:$B,'Delivery table'!$B344,Summary!$N:$N,'Delivery table'!$A344,Summary!$E:$E,"APPROVED")</f>
        <v>0</v>
      </c>
    </row>
    <row r="345" spans="1:14">
      <c r="A345" s="52" t="s">
        <v>56</v>
      </c>
      <c r="B345" s="161" t="s">
        <v>121</v>
      </c>
      <c r="C345" s="153">
        <f>SUMIFS(Summary!$AK:$AK,Summary!$B:$B,'Delivery table'!$B345,Summary!$N:$N,'Delivery table'!$A345,Summary!$E:$E,"APPROVED")</f>
        <v>0</v>
      </c>
      <c r="D345" s="153">
        <f>SUMIFS(Summary!$AL:$AL,Summary!$B:$B,'Delivery table'!$B345,Summary!$N:$N,'Delivery table'!$A345,Summary!$E:$E,"APPROVED")</f>
        <v>0</v>
      </c>
      <c r="E345" s="153">
        <f>SUMIFS(Summary!$AM:$AM,Summary!$B:$B,'Delivery table'!$B345,Summary!$N:$N,'Delivery table'!$A345,Summary!$E:$E,"APPROVED")</f>
        <v>0</v>
      </c>
      <c r="F345" s="153">
        <f>SUMIFS(Summary!$AN:$AN,Summary!$B:$B,'Delivery table'!$B345,Summary!$N:$N,'Delivery table'!$A345,Summary!$E:$E,"APPROVED")</f>
        <v>0</v>
      </c>
      <c r="G345" s="153">
        <f>SUMIFS(Summary!$AO:$AO,Summary!$B:$B,'Delivery table'!$B345,Summary!$N:$N,'Delivery table'!$A345,Summary!$E:$E,"APPROVED")</f>
        <v>0</v>
      </c>
      <c r="H345" s="153">
        <f>SUMIFS(Summary!$AP:$AP,Summary!$B:$B,'Delivery table'!$B345,Summary!$N:$N,'Delivery table'!$A345,Summary!$E:$E,"APPROVED")</f>
        <v>0</v>
      </c>
      <c r="I345" s="153">
        <f>SUMIFS(Summary!$AQ:$AQ,Summary!$B:$B,'Delivery table'!$B345,Summary!$N:$N,'Delivery table'!$A345,Summary!$E:$E,"APPROVED")</f>
        <v>0</v>
      </c>
      <c r="J345" s="153">
        <f>SUMIFS(Summary!$AR:$AR,Summary!$B:$B,'Delivery table'!$B345,Summary!$N:$N,'Delivery table'!$A345,Summary!$E:$E,"APPROVED")</f>
        <v>0</v>
      </c>
      <c r="K345" s="153">
        <f>SUMIFS(Summary!$AS:$AS,Summary!$B:$B,'Delivery table'!$B345,Summary!$N:$N,'Delivery table'!$A345,Summary!$E:$E,"APPROVED")</f>
        <v>0</v>
      </c>
      <c r="L345" s="153">
        <f>SUMIFS(Summary!$AT:$AT,Summary!$B:$B,'Delivery table'!$B345,Summary!$N:$N,'Delivery table'!$A345,Summary!$E:$E,"APPROVED")</f>
        <v>0</v>
      </c>
      <c r="M345" s="153">
        <f>SUMIFS(Summary!$AU:$AU,Summary!$B:$B,'Delivery table'!$B345,Summary!$N:$N,'Delivery table'!$A345,Summary!$E:$E,"APPROVED")</f>
        <v>0</v>
      </c>
      <c r="N345" s="153">
        <f>SUMIFS(Summary!$AV:$AV,Summary!$B:$B,'Delivery table'!$B345,Summary!$N:$N,'Delivery table'!$A345,Summary!$E:$E,"APPROVED")</f>
        <v>0</v>
      </c>
    </row>
    <row r="346" spans="1:14">
      <c r="A346" s="51" t="s">
        <v>56</v>
      </c>
      <c r="B346" s="161" t="s">
        <v>122</v>
      </c>
      <c r="C346" s="8">
        <f>SUMIFS(Summary!$AK:$AK,Summary!$B:$B,'Delivery table'!$B346,Summary!$N:$N,'Delivery table'!$A346,Summary!$E:$E,"APPROVED")</f>
        <v>0</v>
      </c>
      <c r="D346" s="8">
        <f>SUMIFS(Summary!$AL:$AL,Summary!$B:$B,'Delivery table'!$B346,Summary!$N:$N,'Delivery table'!$A346,Summary!$E:$E,"APPROVED")</f>
        <v>0</v>
      </c>
      <c r="E346" s="8">
        <f>SUMIFS(Summary!$AM:$AM,Summary!$B:$B,'Delivery table'!$B346,Summary!$N:$N,'Delivery table'!$A346,Summary!$E:$E,"APPROVED")</f>
        <v>0</v>
      </c>
      <c r="F346" s="8">
        <f>SUMIFS(Summary!$AN:$AN,Summary!$B:$B,'Delivery table'!$B346,Summary!$N:$N,'Delivery table'!$A346,Summary!$E:$E,"APPROVED")</f>
        <v>0</v>
      </c>
      <c r="G346" s="8">
        <f>SUMIFS(Summary!$AO:$AO,Summary!$B:$B,'Delivery table'!$B346,Summary!$N:$N,'Delivery table'!$A346,Summary!$E:$E,"APPROVED")</f>
        <v>0</v>
      </c>
      <c r="H346" s="8">
        <f>SUMIFS(Summary!$AP:$AP,Summary!$B:$B,'Delivery table'!$B346,Summary!$N:$N,'Delivery table'!$A346,Summary!$E:$E,"APPROVED")</f>
        <v>0</v>
      </c>
      <c r="I346" s="8">
        <f>SUMIFS(Summary!$AQ:$AQ,Summary!$B:$B,'Delivery table'!$B346,Summary!$N:$N,'Delivery table'!$A346,Summary!$E:$E,"APPROVED")</f>
        <v>0</v>
      </c>
      <c r="J346" s="8">
        <f>SUMIFS(Summary!$AR:$AR,Summary!$B:$B,'Delivery table'!$B346,Summary!$N:$N,'Delivery table'!$A346,Summary!$E:$E,"APPROVED")</f>
        <v>0</v>
      </c>
      <c r="K346" s="8">
        <f>SUMIFS(Summary!$AS:$AS,Summary!$B:$B,'Delivery table'!$B346,Summary!$N:$N,'Delivery table'!$A346,Summary!$E:$E,"APPROVED")</f>
        <v>0</v>
      </c>
      <c r="L346" s="8">
        <f>SUMIFS(Summary!$AT:$AT,Summary!$B:$B,'Delivery table'!$B346,Summary!$N:$N,'Delivery table'!$A346,Summary!$E:$E,"APPROVED")</f>
        <v>0</v>
      </c>
      <c r="M346" s="8">
        <f>SUMIFS(Summary!$AU:$AU,Summary!$B:$B,'Delivery table'!$B346,Summary!$N:$N,'Delivery table'!$A346,Summary!$E:$E,"APPROVED")</f>
        <v>0</v>
      </c>
      <c r="N346" s="8">
        <f>SUMIFS(Summary!$AV:$AV,Summary!$B:$B,'Delivery table'!$B346,Summary!$N:$N,'Delivery table'!$A346,Summary!$E:$E,"APPROVED")</f>
        <v>0</v>
      </c>
    </row>
    <row r="347" spans="1:14">
      <c r="A347" s="52" t="s">
        <v>56</v>
      </c>
      <c r="B347" s="161" t="s">
        <v>123</v>
      </c>
      <c r="C347" s="153">
        <f>SUMIFS(Summary!$AK:$AK,Summary!$B:$B,'Delivery table'!$B347,Summary!$N:$N,'Delivery table'!$A347,Summary!$E:$E,"APPROVED")</f>
        <v>0</v>
      </c>
      <c r="D347" s="153">
        <f>SUMIFS(Summary!$AL:$AL,Summary!$B:$B,'Delivery table'!$B347,Summary!$N:$N,'Delivery table'!$A347,Summary!$E:$E,"APPROVED")</f>
        <v>0</v>
      </c>
      <c r="E347" s="153">
        <f>SUMIFS(Summary!$AM:$AM,Summary!$B:$B,'Delivery table'!$B347,Summary!$N:$N,'Delivery table'!$A347,Summary!$E:$E,"APPROVED")</f>
        <v>0</v>
      </c>
      <c r="F347" s="153">
        <f>SUMIFS(Summary!$AN:$AN,Summary!$B:$B,'Delivery table'!$B347,Summary!$N:$N,'Delivery table'!$A347,Summary!$E:$E,"APPROVED")</f>
        <v>0</v>
      </c>
      <c r="G347" s="153">
        <f>SUMIFS(Summary!$AO:$AO,Summary!$B:$B,'Delivery table'!$B347,Summary!$N:$N,'Delivery table'!$A347,Summary!$E:$E,"APPROVED")</f>
        <v>0</v>
      </c>
      <c r="H347" s="153">
        <f>SUMIFS(Summary!$AP:$AP,Summary!$B:$B,'Delivery table'!$B347,Summary!$N:$N,'Delivery table'!$A347,Summary!$E:$E,"APPROVED")</f>
        <v>0</v>
      </c>
      <c r="I347" s="153">
        <f>SUMIFS(Summary!$AQ:$AQ,Summary!$B:$B,'Delivery table'!$B347,Summary!$N:$N,'Delivery table'!$A347,Summary!$E:$E,"APPROVED")</f>
        <v>0</v>
      </c>
      <c r="J347" s="153">
        <f>SUMIFS(Summary!$AR:$AR,Summary!$B:$B,'Delivery table'!$B347,Summary!$N:$N,'Delivery table'!$A347,Summary!$E:$E,"APPROVED")</f>
        <v>0</v>
      </c>
      <c r="K347" s="153">
        <f>SUMIFS(Summary!$AS:$AS,Summary!$B:$B,'Delivery table'!$B347,Summary!$N:$N,'Delivery table'!$A347,Summary!$E:$E,"APPROVED")</f>
        <v>0</v>
      </c>
      <c r="L347" s="153">
        <f>SUMIFS(Summary!$AT:$AT,Summary!$B:$B,'Delivery table'!$B347,Summary!$N:$N,'Delivery table'!$A347,Summary!$E:$E,"APPROVED")</f>
        <v>0</v>
      </c>
      <c r="M347" s="153">
        <f>SUMIFS(Summary!$AU:$AU,Summary!$B:$B,'Delivery table'!$B347,Summary!$N:$N,'Delivery table'!$A347,Summary!$E:$E,"APPROVED")</f>
        <v>0</v>
      </c>
      <c r="N347" s="153">
        <f>SUMIFS(Summary!$AV:$AV,Summary!$B:$B,'Delivery table'!$B347,Summary!$N:$N,'Delivery table'!$A347,Summary!$E:$E,"APPROVED")</f>
        <v>0</v>
      </c>
    </row>
    <row r="348" spans="1:14">
      <c r="A348" s="51" t="s">
        <v>56</v>
      </c>
      <c r="B348" s="161" t="s">
        <v>124</v>
      </c>
      <c r="C348" s="8">
        <f>SUMIFS(Summary!$AK:$AK,Summary!$B:$B,'Delivery table'!$B348,Summary!$N:$N,'Delivery table'!$A348,Summary!$E:$E,"APPROVED")</f>
        <v>0</v>
      </c>
      <c r="D348" s="8">
        <f>SUMIFS(Summary!$AL:$AL,Summary!$B:$B,'Delivery table'!$B348,Summary!$N:$N,'Delivery table'!$A348,Summary!$E:$E,"APPROVED")</f>
        <v>0</v>
      </c>
      <c r="E348" s="8">
        <f>SUMIFS(Summary!$AM:$AM,Summary!$B:$B,'Delivery table'!$B348,Summary!$N:$N,'Delivery table'!$A348,Summary!$E:$E,"APPROVED")</f>
        <v>0</v>
      </c>
      <c r="F348" s="8">
        <f>SUMIFS(Summary!$AN:$AN,Summary!$B:$B,'Delivery table'!$B348,Summary!$N:$N,'Delivery table'!$A348,Summary!$E:$E,"APPROVED")</f>
        <v>0</v>
      </c>
      <c r="G348" s="8">
        <f>SUMIFS(Summary!$AO:$AO,Summary!$B:$B,'Delivery table'!$B348,Summary!$N:$N,'Delivery table'!$A348,Summary!$E:$E,"APPROVED")</f>
        <v>0</v>
      </c>
      <c r="H348" s="8">
        <f>SUMIFS(Summary!$AP:$AP,Summary!$B:$B,'Delivery table'!$B348,Summary!$N:$N,'Delivery table'!$A348,Summary!$E:$E,"APPROVED")</f>
        <v>0</v>
      </c>
      <c r="I348" s="8">
        <f>SUMIFS(Summary!$AQ:$AQ,Summary!$B:$B,'Delivery table'!$B348,Summary!$N:$N,'Delivery table'!$A348,Summary!$E:$E,"APPROVED")</f>
        <v>0</v>
      </c>
      <c r="J348" s="8">
        <f>SUMIFS(Summary!$AR:$AR,Summary!$B:$B,'Delivery table'!$B348,Summary!$N:$N,'Delivery table'!$A348,Summary!$E:$E,"APPROVED")</f>
        <v>0</v>
      </c>
      <c r="K348" s="8">
        <f>SUMIFS(Summary!$AS:$AS,Summary!$B:$B,'Delivery table'!$B348,Summary!$N:$N,'Delivery table'!$A348,Summary!$E:$E,"APPROVED")</f>
        <v>0</v>
      </c>
      <c r="L348" s="8">
        <f>SUMIFS(Summary!$AT:$AT,Summary!$B:$B,'Delivery table'!$B348,Summary!$N:$N,'Delivery table'!$A348,Summary!$E:$E,"APPROVED")</f>
        <v>0</v>
      </c>
      <c r="M348" s="8">
        <f>SUMIFS(Summary!$AU:$AU,Summary!$B:$B,'Delivery table'!$B348,Summary!$N:$N,'Delivery table'!$A348,Summary!$E:$E,"APPROVED")</f>
        <v>0</v>
      </c>
      <c r="N348" s="8">
        <f>SUMIFS(Summary!$AV:$AV,Summary!$B:$B,'Delivery table'!$B348,Summary!$N:$N,'Delivery table'!$A348,Summary!$E:$E,"APPROVED")</f>
        <v>0</v>
      </c>
    </row>
    <row r="349" spans="1:14">
      <c r="A349" s="52" t="s">
        <v>56</v>
      </c>
      <c r="B349" s="161" t="s">
        <v>512</v>
      </c>
      <c r="C349" s="153">
        <f>SUMIFS(Summary!$AK:$AK,Summary!$B:$B,'Delivery table'!$B349,Summary!$N:$N,'Delivery table'!$A349,Summary!$E:$E,"APPROVED")</f>
        <v>0</v>
      </c>
      <c r="D349" s="153">
        <f>SUMIFS(Summary!$AL:$AL,Summary!$B:$B,'Delivery table'!$B349,Summary!$N:$N,'Delivery table'!$A349,Summary!$E:$E,"APPROVED")</f>
        <v>0</v>
      </c>
      <c r="E349" s="153">
        <f>SUMIFS(Summary!$AM:$AM,Summary!$B:$B,'Delivery table'!$B349,Summary!$N:$N,'Delivery table'!$A349,Summary!$E:$E,"APPROVED")</f>
        <v>0</v>
      </c>
      <c r="F349" s="153">
        <f>SUMIFS(Summary!$AN:$AN,Summary!$B:$B,'Delivery table'!$B349,Summary!$N:$N,'Delivery table'!$A349,Summary!$E:$E,"APPROVED")</f>
        <v>0</v>
      </c>
      <c r="G349" s="153">
        <f>SUMIFS(Summary!$AO:$AO,Summary!$B:$B,'Delivery table'!$B349,Summary!$N:$N,'Delivery table'!$A349,Summary!$E:$E,"APPROVED")</f>
        <v>0</v>
      </c>
      <c r="H349" s="153">
        <f>SUMIFS(Summary!$AP:$AP,Summary!$B:$B,'Delivery table'!$B349,Summary!$N:$N,'Delivery table'!$A349,Summary!$E:$E,"APPROVED")</f>
        <v>0</v>
      </c>
      <c r="I349" s="153">
        <f>SUMIFS(Summary!$AQ:$AQ,Summary!$B:$B,'Delivery table'!$B349,Summary!$N:$N,'Delivery table'!$A349,Summary!$E:$E,"APPROVED")</f>
        <v>0</v>
      </c>
      <c r="J349" s="153">
        <f>SUMIFS(Summary!$AR:$AR,Summary!$B:$B,'Delivery table'!$B349,Summary!$N:$N,'Delivery table'!$A349,Summary!$E:$E,"APPROVED")</f>
        <v>0</v>
      </c>
      <c r="K349" s="153">
        <f>SUMIFS(Summary!$AS:$AS,Summary!$B:$B,'Delivery table'!$B349,Summary!$N:$N,'Delivery table'!$A349,Summary!$E:$E,"APPROVED")</f>
        <v>0</v>
      </c>
      <c r="L349" s="153">
        <f>SUMIFS(Summary!$AT:$AT,Summary!$B:$B,'Delivery table'!$B349,Summary!$N:$N,'Delivery table'!$A349,Summary!$E:$E,"APPROVED")</f>
        <v>0</v>
      </c>
      <c r="M349" s="153">
        <f>SUMIFS(Summary!$AU:$AU,Summary!$B:$B,'Delivery table'!$B349,Summary!$N:$N,'Delivery table'!$A349,Summary!$E:$E,"APPROVED")</f>
        <v>0</v>
      </c>
      <c r="N349" s="153">
        <f>SUMIFS(Summary!$AV:$AV,Summary!$B:$B,'Delivery table'!$B349,Summary!$N:$N,'Delivery table'!$A349,Summary!$E:$E,"APPROVED")</f>
        <v>0</v>
      </c>
    </row>
    <row r="350" spans="1:14">
      <c r="A350" s="162" t="s">
        <v>22</v>
      </c>
      <c r="B350" s="8" t="s">
        <v>73</v>
      </c>
      <c r="C350" s="8">
        <f>SUMIFS(Summary!$AK:$AK,Summary!$B:$B,'Delivery table'!$B350,Summary!$N:$N,'Delivery table'!$A350,Summary!$E:$E,"APPROVED")</f>
        <v>0</v>
      </c>
      <c r="D350" s="8">
        <f>SUMIFS(Summary!$AL:$AL,Summary!$B:$B,'Delivery table'!$B350,Summary!$N:$N,'Delivery table'!$A350,Summary!$E:$E,"APPROVED")</f>
        <v>0</v>
      </c>
      <c r="E350" s="8">
        <f>SUMIFS(Summary!$AM:$AM,Summary!$B:$B,'Delivery table'!$B350,Summary!$N:$N,'Delivery table'!$A350,Summary!$E:$E,"APPROVED")</f>
        <v>0</v>
      </c>
      <c r="F350" s="8">
        <f>SUMIFS(Summary!$AN:$AN,Summary!$B:$B,'Delivery table'!$B350,Summary!$N:$N,'Delivery table'!$A350,Summary!$E:$E,"APPROVED")</f>
        <v>0</v>
      </c>
      <c r="G350" s="8">
        <f>SUMIFS(Summary!$AO:$AO,Summary!$B:$B,'Delivery table'!$B350,Summary!$N:$N,'Delivery table'!$A350,Summary!$E:$E,"APPROVED")</f>
        <v>0</v>
      </c>
      <c r="H350" s="8">
        <f>SUMIFS(Summary!$AP:$AP,Summary!$B:$B,'Delivery table'!$B350,Summary!$N:$N,'Delivery table'!$A350,Summary!$E:$E,"APPROVED")</f>
        <v>0</v>
      </c>
      <c r="I350" s="8">
        <f>SUMIFS(Summary!$AQ:$AQ,Summary!$B:$B,'Delivery table'!$B350,Summary!$N:$N,'Delivery table'!$A350,Summary!$E:$E,"APPROVED")</f>
        <v>0</v>
      </c>
      <c r="J350" s="8">
        <f>SUMIFS(Summary!$AR:$AR,Summary!$B:$B,'Delivery table'!$B350,Summary!$N:$N,'Delivery table'!$A350,Summary!$E:$E,"APPROVED")</f>
        <v>0</v>
      </c>
      <c r="K350" s="8">
        <f>SUMIFS(Summary!$AS:$AS,Summary!$B:$B,'Delivery table'!$B350,Summary!$N:$N,'Delivery table'!$A350,Summary!$E:$E,"APPROVED")</f>
        <v>0</v>
      </c>
      <c r="L350" s="8">
        <f>SUMIFS(Summary!$AT:$AT,Summary!$B:$B,'Delivery table'!$B350,Summary!$N:$N,'Delivery table'!$A350,Summary!$E:$E,"APPROVED")</f>
        <v>0</v>
      </c>
      <c r="M350" s="8">
        <f>SUMIFS(Summary!$AU:$AU,Summary!$B:$B,'Delivery table'!$B350,Summary!$N:$N,'Delivery table'!$A350,Summary!$E:$E,"APPROVED")</f>
        <v>0</v>
      </c>
      <c r="N350" s="8">
        <f>SUMIFS(Summary!$AV:$AV,Summary!$B:$B,'Delivery table'!$B350,Summary!$N:$N,'Delivery table'!$A350,Summary!$E:$E,"APPROVED")</f>
        <v>0</v>
      </c>
    </row>
    <row r="351" spans="1:14">
      <c r="A351" s="157" t="s">
        <v>22</v>
      </c>
      <c r="B351" s="8" t="s">
        <v>40</v>
      </c>
      <c r="C351" s="153">
        <f>SUMIFS(Summary!$AK:$AK,Summary!$B:$B,'Delivery table'!$B351,Summary!$N:$N,'Delivery table'!$A351,Summary!$E:$E,"APPROVED")</f>
        <v>0</v>
      </c>
      <c r="D351" s="153">
        <f>SUMIFS(Summary!$AL:$AL,Summary!$B:$B,'Delivery table'!$B351,Summary!$N:$N,'Delivery table'!$A351,Summary!$E:$E,"APPROVED")</f>
        <v>0</v>
      </c>
      <c r="E351" s="153">
        <f>SUMIFS(Summary!$AM:$AM,Summary!$B:$B,'Delivery table'!$B351,Summary!$N:$N,'Delivery table'!$A351,Summary!$E:$E,"APPROVED")</f>
        <v>0</v>
      </c>
      <c r="F351" s="153">
        <f>SUMIFS(Summary!$AN:$AN,Summary!$B:$B,'Delivery table'!$B351,Summary!$N:$N,'Delivery table'!$A351,Summary!$E:$E,"APPROVED")</f>
        <v>0</v>
      </c>
      <c r="G351" s="153">
        <f>SUMIFS(Summary!$AO:$AO,Summary!$B:$B,'Delivery table'!$B351,Summary!$N:$N,'Delivery table'!$A351,Summary!$E:$E,"APPROVED")</f>
        <v>0</v>
      </c>
      <c r="H351" s="153">
        <f>SUMIFS(Summary!$AP:$AP,Summary!$B:$B,'Delivery table'!$B351,Summary!$N:$N,'Delivery table'!$A351,Summary!$E:$E,"APPROVED")</f>
        <v>0</v>
      </c>
      <c r="I351" s="153">
        <f>SUMIFS(Summary!$AQ:$AQ,Summary!$B:$B,'Delivery table'!$B351,Summary!$N:$N,'Delivery table'!$A351,Summary!$E:$E,"APPROVED")</f>
        <v>0</v>
      </c>
      <c r="J351" s="153">
        <f>SUMIFS(Summary!$AR:$AR,Summary!$B:$B,'Delivery table'!$B351,Summary!$N:$N,'Delivery table'!$A351,Summary!$E:$E,"APPROVED")</f>
        <v>0</v>
      </c>
      <c r="K351" s="153">
        <f>SUMIFS(Summary!$AS:$AS,Summary!$B:$B,'Delivery table'!$B351,Summary!$N:$N,'Delivery table'!$A351,Summary!$E:$E,"APPROVED")</f>
        <v>0</v>
      </c>
      <c r="L351" s="153">
        <f>SUMIFS(Summary!$AT:$AT,Summary!$B:$B,'Delivery table'!$B351,Summary!$N:$N,'Delivery table'!$A351,Summary!$E:$E,"APPROVED")</f>
        <v>0</v>
      </c>
      <c r="M351" s="153">
        <f>SUMIFS(Summary!$AU:$AU,Summary!$B:$B,'Delivery table'!$B351,Summary!$N:$N,'Delivery table'!$A351,Summary!$E:$E,"APPROVED")</f>
        <v>0</v>
      </c>
      <c r="N351" s="153">
        <f>SUMIFS(Summary!$AV:$AV,Summary!$B:$B,'Delivery table'!$B351,Summary!$N:$N,'Delivery table'!$A351,Summary!$E:$E,"APPROVED")</f>
        <v>0</v>
      </c>
    </row>
    <row r="352" spans="1:14">
      <c r="A352" s="156" t="s">
        <v>22</v>
      </c>
      <c r="B352" s="8" t="s">
        <v>74</v>
      </c>
      <c r="C352" s="8">
        <f>SUMIFS(Summary!$AK:$AK,Summary!$B:$B,'Delivery table'!$B352,Summary!$N:$N,'Delivery table'!$A352,Summary!$E:$E,"APPROVED")</f>
        <v>0</v>
      </c>
      <c r="D352" s="8">
        <f>SUMIFS(Summary!$AL:$AL,Summary!$B:$B,'Delivery table'!$B352,Summary!$N:$N,'Delivery table'!$A352,Summary!$E:$E,"APPROVED")</f>
        <v>0</v>
      </c>
      <c r="E352" s="8">
        <f>SUMIFS(Summary!$AM:$AM,Summary!$B:$B,'Delivery table'!$B352,Summary!$N:$N,'Delivery table'!$A352,Summary!$E:$E,"APPROVED")</f>
        <v>0</v>
      </c>
      <c r="F352" s="8">
        <f>SUMIFS(Summary!$AN:$AN,Summary!$B:$B,'Delivery table'!$B352,Summary!$N:$N,'Delivery table'!$A352,Summary!$E:$E,"APPROVED")</f>
        <v>0</v>
      </c>
      <c r="G352" s="8">
        <f>SUMIFS(Summary!$AO:$AO,Summary!$B:$B,'Delivery table'!$B352,Summary!$N:$N,'Delivery table'!$A352,Summary!$E:$E,"APPROVED")</f>
        <v>0</v>
      </c>
      <c r="H352" s="8">
        <f>SUMIFS(Summary!$AP:$AP,Summary!$B:$B,'Delivery table'!$B352,Summary!$N:$N,'Delivery table'!$A352,Summary!$E:$E,"APPROVED")</f>
        <v>0</v>
      </c>
      <c r="I352" s="8">
        <f>SUMIFS(Summary!$AQ:$AQ,Summary!$B:$B,'Delivery table'!$B352,Summary!$N:$N,'Delivery table'!$A352,Summary!$E:$E,"APPROVED")</f>
        <v>0</v>
      </c>
      <c r="J352" s="8">
        <f>SUMIFS(Summary!$AR:$AR,Summary!$B:$B,'Delivery table'!$B352,Summary!$N:$N,'Delivery table'!$A352,Summary!$E:$E,"APPROVED")</f>
        <v>0</v>
      </c>
      <c r="K352" s="8">
        <f>SUMIFS(Summary!$AS:$AS,Summary!$B:$B,'Delivery table'!$B352,Summary!$N:$N,'Delivery table'!$A352,Summary!$E:$E,"APPROVED")</f>
        <v>0</v>
      </c>
      <c r="L352" s="8">
        <f>SUMIFS(Summary!$AT:$AT,Summary!$B:$B,'Delivery table'!$B352,Summary!$N:$N,'Delivery table'!$A352,Summary!$E:$E,"APPROVED")</f>
        <v>0</v>
      </c>
      <c r="M352" s="8">
        <f>SUMIFS(Summary!$AU:$AU,Summary!$B:$B,'Delivery table'!$B352,Summary!$N:$N,'Delivery table'!$A352,Summary!$E:$E,"APPROVED")</f>
        <v>0</v>
      </c>
      <c r="N352" s="8">
        <f>SUMIFS(Summary!$AV:$AV,Summary!$B:$B,'Delivery table'!$B352,Summary!$N:$N,'Delivery table'!$A352,Summary!$E:$E,"APPROVED")</f>
        <v>0</v>
      </c>
    </row>
    <row r="353" spans="1:14">
      <c r="A353" s="157" t="s">
        <v>22</v>
      </c>
      <c r="B353" s="7" t="s">
        <v>75</v>
      </c>
      <c r="C353" s="153">
        <f>SUMIFS(Summary!$AK:$AK,Summary!$B:$B,'Delivery table'!$B353,Summary!$N:$N,'Delivery table'!$A353,Summary!$E:$E,"APPROVED")</f>
        <v>0</v>
      </c>
      <c r="D353" s="153">
        <f>SUMIFS(Summary!$AL:$AL,Summary!$B:$B,'Delivery table'!$B353,Summary!$N:$N,'Delivery table'!$A353,Summary!$E:$E,"APPROVED")</f>
        <v>0</v>
      </c>
      <c r="E353" s="153">
        <f>SUMIFS(Summary!$AM:$AM,Summary!$B:$B,'Delivery table'!$B353,Summary!$N:$N,'Delivery table'!$A353,Summary!$E:$E,"APPROVED")</f>
        <v>0</v>
      </c>
      <c r="F353" s="153">
        <f>SUMIFS(Summary!$AN:$AN,Summary!$B:$B,'Delivery table'!$B353,Summary!$N:$N,'Delivery table'!$A353,Summary!$E:$E,"APPROVED")</f>
        <v>0</v>
      </c>
      <c r="G353" s="153">
        <f>SUMIFS(Summary!$AO:$AO,Summary!$B:$B,'Delivery table'!$B353,Summary!$N:$N,'Delivery table'!$A353,Summary!$E:$E,"APPROVED")</f>
        <v>0</v>
      </c>
      <c r="H353" s="153">
        <f>SUMIFS(Summary!$AP:$AP,Summary!$B:$B,'Delivery table'!$B353,Summary!$N:$N,'Delivery table'!$A353,Summary!$E:$E,"APPROVED")</f>
        <v>0</v>
      </c>
      <c r="I353" s="153">
        <f>SUMIFS(Summary!$AQ:$AQ,Summary!$B:$B,'Delivery table'!$B353,Summary!$N:$N,'Delivery table'!$A353,Summary!$E:$E,"APPROVED")</f>
        <v>0</v>
      </c>
      <c r="J353" s="153">
        <f>SUMIFS(Summary!$AR:$AR,Summary!$B:$B,'Delivery table'!$B353,Summary!$N:$N,'Delivery table'!$A353,Summary!$E:$E,"APPROVED")</f>
        <v>0</v>
      </c>
      <c r="K353" s="153">
        <f>SUMIFS(Summary!$AS:$AS,Summary!$B:$B,'Delivery table'!$B353,Summary!$N:$N,'Delivery table'!$A353,Summary!$E:$E,"APPROVED")</f>
        <v>0</v>
      </c>
      <c r="L353" s="153">
        <f>SUMIFS(Summary!$AT:$AT,Summary!$B:$B,'Delivery table'!$B353,Summary!$N:$N,'Delivery table'!$A353,Summary!$E:$E,"APPROVED")</f>
        <v>0</v>
      </c>
      <c r="M353" s="153">
        <f>SUMIFS(Summary!$AU:$AU,Summary!$B:$B,'Delivery table'!$B353,Summary!$N:$N,'Delivery table'!$A353,Summary!$E:$E,"APPROVED")</f>
        <v>0</v>
      </c>
      <c r="N353" s="153">
        <f>SUMIFS(Summary!$AV:$AV,Summary!$B:$B,'Delivery table'!$B353,Summary!$N:$N,'Delivery table'!$A353,Summary!$E:$E,"APPROVED")</f>
        <v>0</v>
      </c>
    </row>
    <row r="354" spans="1:14">
      <c r="A354" s="156" t="s">
        <v>22</v>
      </c>
      <c r="B354" s="8" t="s">
        <v>76</v>
      </c>
      <c r="C354" s="8">
        <f>SUMIFS(Summary!$AK:$AK,Summary!$B:$B,'Delivery table'!$B354,Summary!$N:$N,'Delivery table'!$A354,Summary!$E:$E,"APPROVED")</f>
        <v>0</v>
      </c>
      <c r="D354" s="8">
        <f>SUMIFS(Summary!$AL:$AL,Summary!$B:$B,'Delivery table'!$B354,Summary!$N:$N,'Delivery table'!$A354,Summary!$E:$E,"APPROVED")</f>
        <v>0</v>
      </c>
      <c r="E354" s="8">
        <f>SUMIFS(Summary!$AM:$AM,Summary!$B:$B,'Delivery table'!$B354,Summary!$N:$N,'Delivery table'!$A354,Summary!$E:$E,"APPROVED")</f>
        <v>0</v>
      </c>
      <c r="F354" s="8">
        <f>SUMIFS(Summary!$AN:$AN,Summary!$B:$B,'Delivery table'!$B354,Summary!$N:$N,'Delivery table'!$A354,Summary!$E:$E,"APPROVED")</f>
        <v>0</v>
      </c>
      <c r="G354" s="8">
        <f>SUMIFS(Summary!$AO:$AO,Summary!$B:$B,'Delivery table'!$B354,Summary!$N:$N,'Delivery table'!$A354,Summary!$E:$E,"APPROVED")</f>
        <v>0</v>
      </c>
      <c r="H354" s="8">
        <f>SUMIFS(Summary!$AP:$AP,Summary!$B:$B,'Delivery table'!$B354,Summary!$N:$N,'Delivery table'!$A354,Summary!$E:$E,"APPROVED")</f>
        <v>0</v>
      </c>
      <c r="I354" s="8">
        <f>SUMIFS(Summary!$AQ:$AQ,Summary!$B:$B,'Delivery table'!$B354,Summary!$N:$N,'Delivery table'!$A354,Summary!$E:$E,"APPROVED")</f>
        <v>0</v>
      </c>
      <c r="J354" s="8">
        <f>SUMIFS(Summary!$AR:$AR,Summary!$B:$B,'Delivery table'!$B354,Summary!$N:$N,'Delivery table'!$A354,Summary!$E:$E,"APPROVED")</f>
        <v>0</v>
      </c>
      <c r="K354" s="8">
        <f>SUMIFS(Summary!$AS:$AS,Summary!$B:$B,'Delivery table'!$B354,Summary!$N:$N,'Delivery table'!$A354,Summary!$E:$E,"APPROVED")</f>
        <v>0</v>
      </c>
      <c r="L354" s="8">
        <f>SUMIFS(Summary!$AT:$AT,Summary!$B:$B,'Delivery table'!$B354,Summary!$N:$N,'Delivery table'!$A354,Summary!$E:$E,"APPROVED")</f>
        <v>0</v>
      </c>
      <c r="M354" s="8">
        <f>SUMIFS(Summary!$AU:$AU,Summary!$B:$B,'Delivery table'!$B354,Summary!$N:$N,'Delivery table'!$A354,Summary!$E:$E,"APPROVED")</f>
        <v>0</v>
      </c>
      <c r="N354" s="8">
        <f>SUMIFS(Summary!$AV:$AV,Summary!$B:$B,'Delivery table'!$B354,Summary!$N:$N,'Delivery table'!$A354,Summary!$E:$E,"APPROVED")</f>
        <v>0</v>
      </c>
    </row>
    <row r="355" spans="1:14">
      <c r="A355" s="157" t="s">
        <v>22</v>
      </c>
      <c r="B355" s="8" t="s">
        <v>19</v>
      </c>
      <c r="C355" s="153">
        <f>SUMIFS(Summary!$AK:$AK,Summary!$B:$B,'Delivery table'!$B355,Summary!$N:$N,'Delivery table'!$A355,Summary!$E:$E,"APPROVED")</f>
        <v>0</v>
      </c>
      <c r="D355" s="153">
        <f>SUMIFS(Summary!$AL:$AL,Summary!$B:$B,'Delivery table'!$B355,Summary!$N:$N,'Delivery table'!$A355,Summary!$E:$E,"APPROVED")</f>
        <v>0</v>
      </c>
      <c r="E355" s="153">
        <f>SUMIFS(Summary!$AM:$AM,Summary!$B:$B,'Delivery table'!$B355,Summary!$N:$N,'Delivery table'!$A355,Summary!$E:$E,"APPROVED")</f>
        <v>0</v>
      </c>
      <c r="F355" s="153">
        <f>SUMIFS(Summary!$AN:$AN,Summary!$B:$B,'Delivery table'!$B355,Summary!$N:$N,'Delivery table'!$A355,Summary!$E:$E,"APPROVED")</f>
        <v>0</v>
      </c>
      <c r="G355" s="153">
        <f>SUMIFS(Summary!$AO:$AO,Summary!$B:$B,'Delivery table'!$B355,Summary!$N:$N,'Delivery table'!$A355,Summary!$E:$E,"APPROVED")</f>
        <v>0</v>
      </c>
      <c r="H355" s="153">
        <f>SUMIFS(Summary!$AP:$AP,Summary!$B:$B,'Delivery table'!$B355,Summary!$N:$N,'Delivery table'!$A355,Summary!$E:$E,"APPROVED")</f>
        <v>0</v>
      </c>
      <c r="I355" s="153">
        <f>SUMIFS(Summary!$AQ:$AQ,Summary!$B:$B,'Delivery table'!$B355,Summary!$N:$N,'Delivery table'!$A355,Summary!$E:$E,"APPROVED")</f>
        <v>0</v>
      </c>
      <c r="J355" s="153">
        <f>SUMIFS(Summary!$AR:$AR,Summary!$B:$B,'Delivery table'!$B355,Summary!$N:$N,'Delivery table'!$A355,Summary!$E:$E,"APPROVED")</f>
        <v>0</v>
      </c>
      <c r="K355" s="153">
        <f>SUMIFS(Summary!$AS:$AS,Summary!$B:$B,'Delivery table'!$B355,Summary!$N:$N,'Delivery table'!$A355,Summary!$E:$E,"APPROVED")</f>
        <v>0</v>
      </c>
      <c r="L355" s="153">
        <f>SUMIFS(Summary!$AT:$AT,Summary!$B:$B,'Delivery table'!$B355,Summary!$N:$N,'Delivery table'!$A355,Summary!$E:$E,"APPROVED")</f>
        <v>0</v>
      </c>
      <c r="M355" s="153">
        <f>SUMIFS(Summary!$AU:$AU,Summary!$B:$B,'Delivery table'!$B355,Summary!$N:$N,'Delivery table'!$A355,Summary!$E:$E,"APPROVED")</f>
        <v>0</v>
      </c>
      <c r="N355" s="153">
        <f>SUMIFS(Summary!$AV:$AV,Summary!$B:$B,'Delivery table'!$B355,Summary!$N:$N,'Delivery table'!$A355,Summary!$E:$E,"APPROVED")</f>
        <v>0</v>
      </c>
    </row>
    <row r="356" spans="1:14">
      <c r="A356" s="156" t="s">
        <v>22</v>
      </c>
      <c r="B356" s="8" t="s">
        <v>77</v>
      </c>
      <c r="C356" s="8">
        <f>SUMIFS(Summary!$AK:$AK,Summary!$B:$B,'Delivery table'!$B356,Summary!$N:$N,'Delivery table'!$A356,Summary!$E:$E,"APPROVED")</f>
        <v>0</v>
      </c>
      <c r="D356" s="8">
        <f>SUMIFS(Summary!$AL:$AL,Summary!$B:$B,'Delivery table'!$B356,Summary!$N:$N,'Delivery table'!$A356,Summary!$E:$E,"APPROVED")</f>
        <v>0</v>
      </c>
      <c r="E356" s="8">
        <f>SUMIFS(Summary!$AM:$AM,Summary!$B:$B,'Delivery table'!$B356,Summary!$N:$N,'Delivery table'!$A356,Summary!$E:$E,"APPROVED")</f>
        <v>0</v>
      </c>
      <c r="F356" s="8">
        <f>SUMIFS(Summary!$AN:$AN,Summary!$B:$B,'Delivery table'!$B356,Summary!$N:$N,'Delivery table'!$A356,Summary!$E:$E,"APPROVED")</f>
        <v>0</v>
      </c>
      <c r="G356" s="8">
        <f>SUMIFS(Summary!$AO:$AO,Summary!$B:$B,'Delivery table'!$B356,Summary!$N:$N,'Delivery table'!$A356,Summary!$E:$E,"APPROVED")</f>
        <v>0</v>
      </c>
      <c r="H356" s="8">
        <f>SUMIFS(Summary!$AP:$AP,Summary!$B:$B,'Delivery table'!$B356,Summary!$N:$N,'Delivery table'!$A356,Summary!$E:$E,"APPROVED")</f>
        <v>0</v>
      </c>
      <c r="I356" s="8">
        <f>SUMIFS(Summary!$AQ:$AQ,Summary!$B:$B,'Delivery table'!$B356,Summary!$N:$N,'Delivery table'!$A356,Summary!$E:$E,"APPROVED")</f>
        <v>0</v>
      </c>
      <c r="J356" s="8">
        <f>SUMIFS(Summary!$AR:$AR,Summary!$B:$B,'Delivery table'!$B356,Summary!$N:$N,'Delivery table'!$A356,Summary!$E:$E,"APPROVED")</f>
        <v>0</v>
      </c>
      <c r="K356" s="8">
        <f>SUMIFS(Summary!$AS:$AS,Summary!$B:$B,'Delivery table'!$B356,Summary!$N:$N,'Delivery table'!$A356,Summary!$E:$E,"APPROVED")</f>
        <v>0</v>
      </c>
      <c r="L356" s="8">
        <f>SUMIFS(Summary!$AT:$AT,Summary!$B:$B,'Delivery table'!$B356,Summary!$N:$N,'Delivery table'!$A356,Summary!$E:$E,"APPROVED")</f>
        <v>0</v>
      </c>
      <c r="M356" s="8">
        <f>SUMIFS(Summary!$AU:$AU,Summary!$B:$B,'Delivery table'!$B356,Summary!$N:$N,'Delivery table'!$A356,Summary!$E:$E,"APPROVED")</f>
        <v>0</v>
      </c>
      <c r="N356" s="8">
        <f>SUMIFS(Summary!$AV:$AV,Summary!$B:$B,'Delivery table'!$B356,Summary!$N:$N,'Delivery table'!$A356,Summary!$E:$E,"APPROVED")</f>
        <v>0</v>
      </c>
    </row>
    <row r="357" spans="1:14">
      <c r="A357" s="157" t="s">
        <v>22</v>
      </c>
      <c r="B357" s="8" t="s">
        <v>78</v>
      </c>
      <c r="C357" s="153">
        <f>SUMIFS(Summary!$AK:$AK,Summary!$B:$B,'Delivery table'!$B357,Summary!$N:$N,'Delivery table'!$A357,Summary!$E:$E,"APPROVED")</f>
        <v>0</v>
      </c>
      <c r="D357" s="153">
        <f>SUMIFS(Summary!$AL:$AL,Summary!$B:$B,'Delivery table'!$B357,Summary!$N:$N,'Delivery table'!$A357,Summary!$E:$E,"APPROVED")</f>
        <v>0</v>
      </c>
      <c r="E357" s="153">
        <f>SUMIFS(Summary!$AM:$AM,Summary!$B:$B,'Delivery table'!$B357,Summary!$N:$N,'Delivery table'!$A357,Summary!$E:$E,"APPROVED")</f>
        <v>0</v>
      </c>
      <c r="F357" s="153">
        <f>SUMIFS(Summary!$AN:$AN,Summary!$B:$B,'Delivery table'!$B357,Summary!$N:$N,'Delivery table'!$A357,Summary!$E:$E,"APPROVED")</f>
        <v>0</v>
      </c>
      <c r="G357" s="153">
        <f>SUMIFS(Summary!$AO:$AO,Summary!$B:$B,'Delivery table'!$B357,Summary!$N:$N,'Delivery table'!$A357,Summary!$E:$E,"APPROVED")</f>
        <v>0</v>
      </c>
      <c r="H357" s="153">
        <f>SUMIFS(Summary!$AP:$AP,Summary!$B:$B,'Delivery table'!$B357,Summary!$N:$N,'Delivery table'!$A357,Summary!$E:$E,"APPROVED")</f>
        <v>0</v>
      </c>
      <c r="I357" s="153">
        <f>SUMIFS(Summary!$AQ:$AQ,Summary!$B:$B,'Delivery table'!$B357,Summary!$N:$N,'Delivery table'!$A357,Summary!$E:$E,"APPROVED")</f>
        <v>0</v>
      </c>
      <c r="J357" s="153">
        <f>SUMIFS(Summary!$AR:$AR,Summary!$B:$B,'Delivery table'!$B357,Summary!$N:$N,'Delivery table'!$A357,Summary!$E:$E,"APPROVED")</f>
        <v>0</v>
      </c>
      <c r="K357" s="153">
        <f>SUMIFS(Summary!$AS:$AS,Summary!$B:$B,'Delivery table'!$B357,Summary!$N:$N,'Delivery table'!$A357,Summary!$E:$E,"APPROVED")</f>
        <v>0</v>
      </c>
      <c r="L357" s="153">
        <f>SUMIFS(Summary!$AT:$AT,Summary!$B:$B,'Delivery table'!$B357,Summary!$N:$N,'Delivery table'!$A357,Summary!$E:$E,"APPROVED")</f>
        <v>0</v>
      </c>
      <c r="M357" s="153">
        <f>SUMIFS(Summary!$AU:$AU,Summary!$B:$B,'Delivery table'!$B357,Summary!$N:$N,'Delivery table'!$A357,Summary!$E:$E,"APPROVED")</f>
        <v>0</v>
      </c>
      <c r="N357" s="153">
        <f>SUMIFS(Summary!$AV:$AV,Summary!$B:$B,'Delivery table'!$B357,Summary!$N:$N,'Delivery table'!$A357,Summary!$E:$E,"APPROVED")</f>
        <v>0</v>
      </c>
    </row>
    <row r="358" spans="1:14">
      <c r="A358" s="156" t="s">
        <v>22</v>
      </c>
      <c r="B358" s="8" t="s">
        <v>79</v>
      </c>
      <c r="C358" s="8">
        <f>SUMIFS(Summary!$AK:$AK,Summary!$B:$B,'Delivery table'!$B358,Summary!$N:$N,'Delivery table'!$A358,Summary!$E:$E,"APPROVED")</f>
        <v>0</v>
      </c>
      <c r="D358" s="8">
        <f>SUMIFS(Summary!$AL:$AL,Summary!$B:$B,'Delivery table'!$B358,Summary!$N:$N,'Delivery table'!$A358,Summary!$E:$E,"APPROVED")</f>
        <v>0</v>
      </c>
      <c r="E358" s="8">
        <f>SUMIFS(Summary!$AM:$AM,Summary!$B:$B,'Delivery table'!$B358,Summary!$N:$N,'Delivery table'!$A358,Summary!$E:$E,"APPROVED")</f>
        <v>0</v>
      </c>
      <c r="F358" s="8">
        <f>SUMIFS(Summary!$AN:$AN,Summary!$B:$B,'Delivery table'!$B358,Summary!$N:$N,'Delivery table'!$A358,Summary!$E:$E,"APPROVED")</f>
        <v>0</v>
      </c>
      <c r="G358" s="8">
        <f>SUMIFS(Summary!$AO:$AO,Summary!$B:$B,'Delivery table'!$B358,Summary!$N:$N,'Delivery table'!$A358,Summary!$E:$E,"APPROVED")</f>
        <v>0</v>
      </c>
      <c r="H358" s="8">
        <f>SUMIFS(Summary!$AP:$AP,Summary!$B:$B,'Delivery table'!$B358,Summary!$N:$N,'Delivery table'!$A358,Summary!$E:$E,"APPROVED")</f>
        <v>0</v>
      </c>
      <c r="I358" s="8">
        <f>SUMIFS(Summary!$AQ:$AQ,Summary!$B:$B,'Delivery table'!$B358,Summary!$N:$N,'Delivery table'!$A358,Summary!$E:$E,"APPROVED")</f>
        <v>0</v>
      </c>
      <c r="J358" s="8">
        <f>SUMIFS(Summary!$AR:$AR,Summary!$B:$B,'Delivery table'!$B358,Summary!$N:$N,'Delivery table'!$A358,Summary!$E:$E,"APPROVED")</f>
        <v>0</v>
      </c>
      <c r="K358" s="8">
        <f>SUMIFS(Summary!$AS:$AS,Summary!$B:$B,'Delivery table'!$B358,Summary!$N:$N,'Delivery table'!$A358,Summary!$E:$E,"APPROVED")</f>
        <v>0</v>
      </c>
      <c r="L358" s="8">
        <f>SUMIFS(Summary!$AT:$AT,Summary!$B:$B,'Delivery table'!$B358,Summary!$N:$N,'Delivery table'!$A358,Summary!$E:$E,"APPROVED")</f>
        <v>0</v>
      </c>
      <c r="M358" s="8">
        <f>SUMIFS(Summary!$AU:$AU,Summary!$B:$B,'Delivery table'!$B358,Summary!$N:$N,'Delivery table'!$A358,Summary!$E:$E,"APPROVED")</f>
        <v>0</v>
      </c>
      <c r="N358" s="8">
        <f>SUMIFS(Summary!$AV:$AV,Summary!$B:$B,'Delivery table'!$B358,Summary!$N:$N,'Delivery table'!$A358,Summary!$E:$E,"APPROVED")</f>
        <v>0</v>
      </c>
    </row>
    <row r="359" spans="1:14">
      <c r="A359" s="157" t="s">
        <v>22</v>
      </c>
      <c r="B359" s="8" t="s">
        <v>80</v>
      </c>
      <c r="C359" s="153">
        <f>SUMIFS(Summary!$AK:$AK,Summary!$B:$B,'Delivery table'!$B359,Summary!$N:$N,'Delivery table'!$A359,Summary!$E:$E,"APPROVED")</f>
        <v>0</v>
      </c>
      <c r="D359" s="153">
        <f>SUMIFS(Summary!$AL:$AL,Summary!$B:$B,'Delivery table'!$B359,Summary!$N:$N,'Delivery table'!$A359,Summary!$E:$E,"APPROVED")</f>
        <v>0</v>
      </c>
      <c r="E359" s="153">
        <f>SUMIFS(Summary!$AM:$AM,Summary!$B:$B,'Delivery table'!$B359,Summary!$N:$N,'Delivery table'!$A359,Summary!$E:$E,"APPROVED")</f>
        <v>0</v>
      </c>
      <c r="F359" s="153">
        <f>SUMIFS(Summary!$AN:$AN,Summary!$B:$B,'Delivery table'!$B359,Summary!$N:$N,'Delivery table'!$A359,Summary!$E:$E,"APPROVED")</f>
        <v>0</v>
      </c>
      <c r="G359" s="153">
        <f>SUMIFS(Summary!$AO:$AO,Summary!$B:$B,'Delivery table'!$B359,Summary!$N:$N,'Delivery table'!$A359,Summary!$E:$E,"APPROVED")</f>
        <v>0</v>
      </c>
      <c r="H359" s="153">
        <f>SUMIFS(Summary!$AP:$AP,Summary!$B:$B,'Delivery table'!$B359,Summary!$N:$N,'Delivery table'!$A359,Summary!$E:$E,"APPROVED")</f>
        <v>0</v>
      </c>
      <c r="I359" s="153">
        <f>SUMIFS(Summary!$AQ:$AQ,Summary!$B:$B,'Delivery table'!$B359,Summary!$N:$N,'Delivery table'!$A359,Summary!$E:$E,"APPROVED")</f>
        <v>0</v>
      </c>
      <c r="J359" s="153">
        <f>SUMIFS(Summary!$AR:$AR,Summary!$B:$B,'Delivery table'!$B359,Summary!$N:$N,'Delivery table'!$A359,Summary!$E:$E,"APPROVED")</f>
        <v>0</v>
      </c>
      <c r="K359" s="153">
        <f>SUMIFS(Summary!$AS:$AS,Summary!$B:$B,'Delivery table'!$B359,Summary!$N:$N,'Delivery table'!$A359,Summary!$E:$E,"APPROVED")</f>
        <v>0</v>
      </c>
      <c r="L359" s="153">
        <f>SUMIFS(Summary!$AT:$AT,Summary!$B:$B,'Delivery table'!$B359,Summary!$N:$N,'Delivery table'!$A359,Summary!$E:$E,"APPROVED")</f>
        <v>0</v>
      </c>
      <c r="M359" s="153">
        <f>SUMIFS(Summary!$AU:$AU,Summary!$B:$B,'Delivery table'!$B359,Summary!$N:$N,'Delivery table'!$A359,Summary!$E:$E,"APPROVED")</f>
        <v>0</v>
      </c>
      <c r="N359" s="153">
        <f>SUMIFS(Summary!$AV:$AV,Summary!$B:$B,'Delivery table'!$B359,Summary!$N:$N,'Delivery table'!$A359,Summary!$E:$E,"APPROVED")</f>
        <v>0</v>
      </c>
    </row>
    <row r="360" spans="1:14">
      <c r="A360" s="156" t="s">
        <v>22</v>
      </c>
      <c r="B360" s="8" t="s">
        <v>81</v>
      </c>
      <c r="C360" s="8">
        <f>SUMIFS(Summary!$AK:$AK,Summary!$B:$B,'Delivery table'!$B360,Summary!$N:$N,'Delivery table'!$A360,Summary!$E:$E,"APPROVED")</f>
        <v>0</v>
      </c>
      <c r="D360" s="8">
        <f>SUMIFS(Summary!$AL:$AL,Summary!$B:$B,'Delivery table'!$B360,Summary!$N:$N,'Delivery table'!$A360,Summary!$E:$E,"APPROVED")</f>
        <v>0</v>
      </c>
      <c r="E360" s="8">
        <f>SUMIFS(Summary!$AM:$AM,Summary!$B:$B,'Delivery table'!$B360,Summary!$N:$N,'Delivery table'!$A360,Summary!$E:$E,"APPROVED")</f>
        <v>0</v>
      </c>
      <c r="F360" s="8">
        <f>SUMIFS(Summary!$AN:$AN,Summary!$B:$B,'Delivery table'!$B360,Summary!$N:$N,'Delivery table'!$A360,Summary!$E:$E,"APPROVED")</f>
        <v>0</v>
      </c>
      <c r="G360" s="8">
        <f>SUMIFS(Summary!$AO:$AO,Summary!$B:$B,'Delivery table'!$B360,Summary!$N:$N,'Delivery table'!$A360,Summary!$E:$E,"APPROVED")</f>
        <v>0</v>
      </c>
      <c r="H360" s="8">
        <f>SUMIFS(Summary!$AP:$AP,Summary!$B:$B,'Delivery table'!$B360,Summary!$N:$N,'Delivery table'!$A360,Summary!$E:$E,"APPROVED")</f>
        <v>0</v>
      </c>
      <c r="I360" s="8">
        <f>SUMIFS(Summary!$AQ:$AQ,Summary!$B:$B,'Delivery table'!$B360,Summary!$N:$N,'Delivery table'!$A360,Summary!$E:$E,"APPROVED")</f>
        <v>0</v>
      </c>
      <c r="J360" s="8">
        <f>SUMIFS(Summary!$AR:$AR,Summary!$B:$B,'Delivery table'!$B360,Summary!$N:$N,'Delivery table'!$A360,Summary!$E:$E,"APPROVED")</f>
        <v>0</v>
      </c>
      <c r="K360" s="8">
        <f>SUMIFS(Summary!$AS:$AS,Summary!$B:$B,'Delivery table'!$B360,Summary!$N:$N,'Delivery table'!$A360,Summary!$E:$E,"APPROVED")</f>
        <v>0</v>
      </c>
      <c r="L360" s="8">
        <f>SUMIFS(Summary!$AT:$AT,Summary!$B:$B,'Delivery table'!$B360,Summary!$N:$N,'Delivery table'!$A360,Summary!$E:$E,"APPROVED")</f>
        <v>0</v>
      </c>
      <c r="M360" s="8">
        <f>SUMIFS(Summary!$AU:$AU,Summary!$B:$B,'Delivery table'!$B360,Summary!$N:$N,'Delivery table'!$A360,Summary!$E:$E,"APPROVED")</f>
        <v>0</v>
      </c>
      <c r="N360" s="8">
        <f>SUMIFS(Summary!$AV:$AV,Summary!$B:$B,'Delivery table'!$B360,Summary!$N:$N,'Delivery table'!$A360,Summary!$E:$E,"APPROVED")</f>
        <v>0</v>
      </c>
    </row>
    <row r="361" spans="1:14">
      <c r="A361" s="157" t="s">
        <v>22</v>
      </c>
      <c r="B361" s="8" t="s">
        <v>82</v>
      </c>
      <c r="C361" s="153">
        <f>SUMIFS(Summary!$AK:$AK,Summary!$B:$B,'Delivery table'!$B361,Summary!$N:$N,'Delivery table'!$A361,Summary!$E:$E,"APPROVED")</f>
        <v>0</v>
      </c>
      <c r="D361" s="153">
        <f>SUMIFS(Summary!$AL:$AL,Summary!$B:$B,'Delivery table'!$B361,Summary!$N:$N,'Delivery table'!$A361,Summary!$E:$E,"APPROVED")</f>
        <v>0</v>
      </c>
      <c r="E361" s="153">
        <f>SUMIFS(Summary!$AM:$AM,Summary!$B:$B,'Delivery table'!$B361,Summary!$N:$N,'Delivery table'!$A361,Summary!$E:$E,"APPROVED")</f>
        <v>0</v>
      </c>
      <c r="F361" s="153">
        <f>SUMIFS(Summary!$AN:$AN,Summary!$B:$B,'Delivery table'!$B361,Summary!$N:$N,'Delivery table'!$A361,Summary!$E:$E,"APPROVED")</f>
        <v>0</v>
      </c>
      <c r="G361" s="153">
        <f>SUMIFS(Summary!$AO:$AO,Summary!$B:$B,'Delivery table'!$B361,Summary!$N:$N,'Delivery table'!$A361,Summary!$E:$E,"APPROVED")</f>
        <v>0</v>
      </c>
      <c r="H361" s="153">
        <f>SUMIFS(Summary!$AP:$AP,Summary!$B:$B,'Delivery table'!$B361,Summary!$N:$N,'Delivery table'!$A361,Summary!$E:$E,"APPROVED")</f>
        <v>0</v>
      </c>
      <c r="I361" s="153">
        <f>SUMIFS(Summary!$AQ:$AQ,Summary!$B:$B,'Delivery table'!$B361,Summary!$N:$N,'Delivery table'!$A361,Summary!$E:$E,"APPROVED")</f>
        <v>0</v>
      </c>
      <c r="J361" s="153">
        <f>SUMIFS(Summary!$AR:$AR,Summary!$B:$B,'Delivery table'!$B361,Summary!$N:$N,'Delivery table'!$A361,Summary!$E:$E,"APPROVED")</f>
        <v>0</v>
      </c>
      <c r="K361" s="153">
        <f>SUMIFS(Summary!$AS:$AS,Summary!$B:$B,'Delivery table'!$B361,Summary!$N:$N,'Delivery table'!$A361,Summary!$E:$E,"APPROVED")</f>
        <v>0</v>
      </c>
      <c r="L361" s="153">
        <f>SUMIFS(Summary!$AT:$AT,Summary!$B:$B,'Delivery table'!$B361,Summary!$N:$N,'Delivery table'!$A361,Summary!$E:$E,"APPROVED")</f>
        <v>0</v>
      </c>
      <c r="M361" s="153">
        <f>SUMIFS(Summary!$AU:$AU,Summary!$B:$B,'Delivery table'!$B361,Summary!$N:$N,'Delivery table'!$A361,Summary!$E:$E,"APPROVED")</f>
        <v>0</v>
      </c>
      <c r="N361" s="153">
        <f>SUMIFS(Summary!$AV:$AV,Summary!$B:$B,'Delivery table'!$B361,Summary!$N:$N,'Delivery table'!$A361,Summary!$E:$E,"APPROVED")</f>
        <v>0</v>
      </c>
    </row>
    <row r="362" spans="1:14">
      <c r="A362" s="156" t="s">
        <v>22</v>
      </c>
      <c r="B362" s="8" t="s">
        <v>83</v>
      </c>
      <c r="C362" s="8">
        <f>SUMIFS(Summary!$AK:$AK,Summary!$B:$B,'Delivery table'!$B362,Summary!$N:$N,'Delivery table'!$A362,Summary!$E:$E,"APPROVED")</f>
        <v>0</v>
      </c>
      <c r="D362" s="8">
        <f>SUMIFS(Summary!$AL:$AL,Summary!$B:$B,'Delivery table'!$B362,Summary!$N:$N,'Delivery table'!$A362,Summary!$E:$E,"APPROVED")</f>
        <v>0</v>
      </c>
      <c r="E362" s="8">
        <f>SUMIFS(Summary!$AM:$AM,Summary!$B:$B,'Delivery table'!$B362,Summary!$N:$N,'Delivery table'!$A362,Summary!$E:$E,"APPROVED")</f>
        <v>0</v>
      </c>
      <c r="F362" s="8">
        <f>SUMIFS(Summary!$AN:$AN,Summary!$B:$B,'Delivery table'!$B362,Summary!$N:$N,'Delivery table'!$A362,Summary!$E:$E,"APPROVED")</f>
        <v>0</v>
      </c>
      <c r="G362" s="8">
        <f>SUMIFS(Summary!$AO:$AO,Summary!$B:$B,'Delivery table'!$B362,Summary!$N:$N,'Delivery table'!$A362,Summary!$E:$E,"APPROVED")</f>
        <v>0</v>
      </c>
      <c r="H362" s="8">
        <f>SUMIFS(Summary!$AP:$AP,Summary!$B:$B,'Delivery table'!$B362,Summary!$N:$N,'Delivery table'!$A362,Summary!$E:$E,"APPROVED")</f>
        <v>0</v>
      </c>
      <c r="I362" s="8">
        <f>SUMIFS(Summary!$AQ:$AQ,Summary!$B:$B,'Delivery table'!$B362,Summary!$N:$N,'Delivery table'!$A362,Summary!$E:$E,"APPROVED")</f>
        <v>0</v>
      </c>
      <c r="J362" s="8">
        <f>SUMIFS(Summary!$AR:$AR,Summary!$B:$B,'Delivery table'!$B362,Summary!$N:$N,'Delivery table'!$A362,Summary!$E:$E,"APPROVED")</f>
        <v>0</v>
      </c>
      <c r="K362" s="8">
        <f>SUMIFS(Summary!$AS:$AS,Summary!$B:$B,'Delivery table'!$B362,Summary!$N:$N,'Delivery table'!$A362,Summary!$E:$E,"APPROVED")</f>
        <v>0</v>
      </c>
      <c r="L362" s="8">
        <f>SUMIFS(Summary!$AT:$AT,Summary!$B:$B,'Delivery table'!$B362,Summary!$N:$N,'Delivery table'!$A362,Summary!$E:$E,"APPROVED")</f>
        <v>0</v>
      </c>
      <c r="M362" s="8">
        <f>SUMIFS(Summary!$AU:$AU,Summary!$B:$B,'Delivery table'!$B362,Summary!$N:$N,'Delivery table'!$A362,Summary!$E:$E,"APPROVED")</f>
        <v>0</v>
      </c>
      <c r="N362" s="8">
        <f>SUMIFS(Summary!$AV:$AV,Summary!$B:$B,'Delivery table'!$B362,Summary!$N:$N,'Delivery table'!$A362,Summary!$E:$E,"APPROVED")</f>
        <v>0</v>
      </c>
    </row>
    <row r="363" spans="1:14">
      <c r="A363" s="157" t="s">
        <v>22</v>
      </c>
      <c r="B363" s="8" t="s">
        <v>84</v>
      </c>
      <c r="C363" s="153">
        <f>SUMIFS(Summary!$AK:$AK,Summary!$B:$B,'Delivery table'!$B363,Summary!$N:$N,'Delivery table'!$A363,Summary!$E:$E,"APPROVED")</f>
        <v>0</v>
      </c>
      <c r="D363" s="153">
        <f>SUMIFS(Summary!$AL:$AL,Summary!$B:$B,'Delivery table'!$B363,Summary!$N:$N,'Delivery table'!$A363,Summary!$E:$E,"APPROVED")</f>
        <v>0</v>
      </c>
      <c r="E363" s="153">
        <f>SUMIFS(Summary!$AM:$AM,Summary!$B:$B,'Delivery table'!$B363,Summary!$N:$N,'Delivery table'!$A363,Summary!$E:$E,"APPROVED")</f>
        <v>0</v>
      </c>
      <c r="F363" s="153">
        <f>SUMIFS(Summary!$AN:$AN,Summary!$B:$B,'Delivery table'!$B363,Summary!$N:$N,'Delivery table'!$A363,Summary!$E:$E,"APPROVED")</f>
        <v>0</v>
      </c>
      <c r="G363" s="153">
        <f>SUMIFS(Summary!$AO:$AO,Summary!$B:$B,'Delivery table'!$B363,Summary!$N:$N,'Delivery table'!$A363,Summary!$E:$E,"APPROVED")</f>
        <v>0</v>
      </c>
      <c r="H363" s="153">
        <f>SUMIFS(Summary!$AP:$AP,Summary!$B:$B,'Delivery table'!$B363,Summary!$N:$N,'Delivery table'!$A363,Summary!$E:$E,"APPROVED")</f>
        <v>0</v>
      </c>
      <c r="I363" s="153">
        <f>SUMIFS(Summary!$AQ:$AQ,Summary!$B:$B,'Delivery table'!$B363,Summary!$N:$N,'Delivery table'!$A363,Summary!$E:$E,"APPROVED")</f>
        <v>0</v>
      </c>
      <c r="J363" s="153">
        <f>SUMIFS(Summary!$AR:$AR,Summary!$B:$B,'Delivery table'!$B363,Summary!$N:$N,'Delivery table'!$A363,Summary!$E:$E,"APPROVED")</f>
        <v>0</v>
      </c>
      <c r="K363" s="153">
        <f>SUMIFS(Summary!$AS:$AS,Summary!$B:$B,'Delivery table'!$B363,Summary!$N:$N,'Delivery table'!$A363,Summary!$E:$E,"APPROVED")</f>
        <v>0</v>
      </c>
      <c r="L363" s="153">
        <f>SUMIFS(Summary!$AT:$AT,Summary!$B:$B,'Delivery table'!$B363,Summary!$N:$N,'Delivery table'!$A363,Summary!$E:$E,"APPROVED")</f>
        <v>0</v>
      </c>
      <c r="M363" s="153">
        <f>SUMIFS(Summary!$AU:$AU,Summary!$B:$B,'Delivery table'!$B363,Summary!$N:$N,'Delivery table'!$A363,Summary!$E:$E,"APPROVED")</f>
        <v>0</v>
      </c>
      <c r="N363" s="153">
        <f>SUMIFS(Summary!$AV:$AV,Summary!$B:$B,'Delivery table'!$B363,Summary!$N:$N,'Delivery table'!$A363,Summary!$E:$E,"APPROVED")</f>
        <v>0</v>
      </c>
    </row>
    <row r="364" spans="1:14">
      <c r="A364" s="156" t="s">
        <v>22</v>
      </c>
      <c r="B364" s="8" t="s">
        <v>85</v>
      </c>
      <c r="C364" s="8">
        <f>SUMIFS(Summary!$AK:$AK,Summary!$B:$B,'Delivery table'!$B364,Summary!$N:$N,'Delivery table'!$A364,Summary!$E:$E,"APPROVED")</f>
        <v>0</v>
      </c>
      <c r="D364" s="8">
        <f>SUMIFS(Summary!$AL:$AL,Summary!$B:$B,'Delivery table'!$B364,Summary!$N:$N,'Delivery table'!$A364,Summary!$E:$E,"APPROVED")</f>
        <v>0</v>
      </c>
      <c r="E364" s="8">
        <f>SUMIFS(Summary!$AM:$AM,Summary!$B:$B,'Delivery table'!$B364,Summary!$N:$N,'Delivery table'!$A364,Summary!$E:$E,"APPROVED")</f>
        <v>0</v>
      </c>
      <c r="F364" s="8">
        <f>SUMIFS(Summary!$AN:$AN,Summary!$B:$B,'Delivery table'!$B364,Summary!$N:$N,'Delivery table'!$A364,Summary!$E:$E,"APPROVED")</f>
        <v>0</v>
      </c>
      <c r="G364" s="8">
        <f>SUMIFS(Summary!$AO:$AO,Summary!$B:$B,'Delivery table'!$B364,Summary!$N:$N,'Delivery table'!$A364,Summary!$E:$E,"APPROVED")</f>
        <v>0</v>
      </c>
      <c r="H364" s="8">
        <f>SUMIFS(Summary!$AP:$AP,Summary!$B:$B,'Delivery table'!$B364,Summary!$N:$N,'Delivery table'!$A364,Summary!$E:$E,"APPROVED")</f>
        <v>0</v>
      </c>
      <c r="I364" s="8">
        <f>SUMIFS(Summary!$AQ:$AQ,Summary!$B:$B,'Delivery table'!$B364,Summary!$N:$N,'Delivery table'!$A364,Summary!$E:$E,"APPROVED")</f>
        <v>0</v>
      </c>
      <c r="J364" s="8">
        <f>SUMIFS(Summary!$AR:$AR,Summary!$B:$B,'Delivery table'!$B364,Summary!$N:$N,'Delivery table'!$A364,Summary!$E:$E,"APPROVED")</f>
        <v>0</v>
      </c>
      <c r="K364" s="8">
        <f>SUMIFS(Summary!$AS:$AS,Summary!$B:$B,'Delivery table'!$B364,Summary!$N:$N,'Delivery table'!$A364,Summary!$E:$E,"APPROVED")</f>
        <v>0</v>
      </c>
      <c r="L364" s="8">
        <f>SUMIFS(Summary!$AT:$AT,Summary!$B:$B,'Delivery table'!$B364,Summary!$N:$N,'Delivery table'!$A364,Summary!$E:$E,"APPROVED")</f>
        <v>0</v>
      </c>
      <c r="M364" s="8">
        <f>SUMIFS(Summary!$AU:$AU,Summary!$B:$B,'Delivery table'!$B364,Summary!$N:$N,'Delivery table'!$A364,Summary!$E:$E,"APPROVED")</f>
        <v>0</v>
      </c>
      <c r="N364" s="8">
        <f>SUMIFS(Summary!$AV:$AV,Summary!$B:$B,'Delivery table'!$B364,Summary!$N:$N,'Delivery table'!$A364,Summary!$E:$E,"APPROVED")</f>
        <v>0</v>
      </c>
    </row>
    <row r="365" spans="1:14">
      <c r="A365" s="157" t="s">
        <v>22</v>
      </c>
      <c r="B365" s="8" t="s">
        <v>86</v>
      </c>
      <c r="C365" s="153">
        <f>SUMIFS(Summary!$AK:$AK,Summary!$B:$B,'Delivery table'!$B365,Summary!$N:$N,'Delivery table'!$A365,Summary!$E:$E,"APPROVED")</f>
        <v>0</v>
      </c>
      <c r="D365" s="153">
        <f>SUMIFS(Summary!$AL:$AL,Summary!$B:$B,'Delivery table'!$B365,Summary!$N:$N,'Delivery table'!$A365,Summary!$E:$E,"APPROVED")</f>
        <v>0</v>
      </c>
      <c r="E365" s="153">
        <f>SUMIFS(Summary!$AM:$AM,Summary!$B:$B,'Delivery table'!$B365,Summary!$N:$N,'Delivery table'!$A365,Summary!$E:$E,"APPROVED")</f>
        <v>0</v>
      </c>
      <c r="F365" s="153">
        <f>SUMIFS(Summary!$AN:$AN,Summary!$B:$B,'Delivery table'!$B365,Summary!$N:$N,'Delivery table'!$A365,Summary!$E:$E,"APPROVED")</f>
        <v>0</v>
      </c>
      <c r="G365" s="153">
        <f>SUMIFS(Summary!$AO:$AO,Summary!$B:$B,'Delivery table'!$B365,Summary!$N:$N,'Delivery table'!$A365,Summary!$E:$E,"APPROVED")</f>
        <v>0</v>
      </c>
      <c r="H365" s="153">
        <f>SUMIFS(Summary!$AP:$AP,Summary!$B:$B,'Delivery table'!$B365,Summary!$N:$N,'Delivery table'!$A365,Summary!$E:$E,"APPROVED")</f>
        <v>0</v>
      </c>
      <c r="I365" s="153">
        <f>SUMIFS(Summary!$AQ:$AQ,Summary!$B:$B,'Delivery table'!$B365,Summary!$N:$N,'Delivery table'!$A365,Summary!$E:$E,"APPROVED")</f>
        <v>0</v>
      </c>
      <c r="J365" s="153">
        <f>SUMIFS(Summary!$AR:$AR,Summary!$B:$B,'Delivery table'!$B365,Summary!$N:$N,'Delivery table'!$A365,Summary!$E:$E,"APPROVED")</f>
        <v>0</v>
      </c>
      <c r="K365" s="153">
        <f>SUMIFS(Summary!$AS:$AS,Summary!$B:$B,'Delivery table'!$B365,Summary!$N:$N,'Delivery table'!$A365,Summary!$E:$E,"APPROVED")</f>
        <v>0</v>
      </c>
      <c r="L365" s="153">
        <f>SUMIFS(Summary!$AT:$AT,Summary!$B:$B,'Delivery table'!$B365,Summary!$N:$N,'Delivery table'!$A365,Summary!$E:$E,"APPROVED")</f>
        <v>0</v>
      </c>
      <c r="M365" s="153">
        <f>SUMIFS(Summary!$AU:$AU,Summary!$B:$B,'Delivery table'!$B365,Summary!$N:$N,'Delivery table'!$A365,Summary!$E:$E,"APPROVED")</f>
        <v>0</v>
      </c>
      <c r="N365" s="153">
        <f>SUMIFS(Summary!$AV:$AV,Summary!$B:$B,'Delivery table'!$B365,Summary!$N:$N,'Delivery table'!$A365,Summary!$E:$E,"APPROVED")</f>
        <v>0</v>
      </c>
    </row>
    <row r="366" spans="1:14">
      <c r="A366" s="156" t="s">
        <v>22</v>
      </c>
      <c r="B366" s="8" t="s">
        <v>87</v>
      </c>
      <c r="C366" s="8">
        <f>SUMIFS(Summary!$AK:$AK,Summary!$B:$B,'Delivery table'!$B366,Summary!$N:$N,'Delivery table'!$A366,Summary!$E:$E,"APPROVED")</f>
        <v>0</v>
      </c>
      <c r="D366" s="8">
        <f>SUMIFS(Summary!$AL:$AL,Summary!$B:$B,'Delivery table'!$B366,Summary!$N:$N,'Delivery table'!$A366,Summary!$E:$E,"APPROVED")</f>
        <v>0</v>
      </c>
      <c r="E366" s="8">
        <f>SUMIFS(Summary!$AM:$AM,Summary!$B:$B,'Delivery table'!$B366,Summary!$N:$N,'Delivery table'!$A366,Summary!$E:$E,"APPROVED")</f>
        <v>0</v>
      </c>
      <c r="F366" s="8">
        <f>SUMIFS(Summary!$AN:$AN,Summary!$B:$B,'Delivery table'!$B366,Summary!$N:$N,'Delivery table'!$A366,Summary!$E:$E,"APPROVED")</f>
        <v>0</v>
      </c>
      <c r="G366" s="8">
        <f>SUMIFS(Summary!$AO:$AO,Summary!$B:$B,'Delivery table'!$B366,Summary!$N:$N,'Delivery table'!$A366,Summary!$E:$E,"APPROVED")</f>
        <v>0</v>
      </c>
      <c r="H366" s="8">
        <f>SUMIFS(Summary!$AP:$AP,Summary!$B:$B,'Delivery table'!$B366,Summary!$N:$N,'Delivery table'!$A366,Summary!$E:$E,"APPROVED")</f>
        <v>0</v>
      </c>
      <c r="I366" s="8">
        <f>SUMIFS(Summary!$AQ:$AQ,Summary!$B:$B,'Delivery table'!$B366,Summary!$N:$N,'Delivery table'!$A366,Summary!$E:$E,"APPROVED")</f>
        <v>0</v>
      </c>
      <c r="J366" s="8">
        <f>SUMIFS(Summary!$AR:$AR,Summary!$B:$B,'Delivery table'!$B366,Summary!$N:$N,'Delivery table'!$A366,Summary!$E:$E,"APPROVED")</f>
        <v>0</v>
      </c>
      <c r="K366" s="8">
        <f>SUMIFS(Summary!$AS:$AS,Summary!$B:$B,'Delivery table'!$B366,Summary!$N:$N,'Delivery table'!$A366,Summary!$E:$E,"APPROVED")</f>
        <v>0</v>
      </c>
      <c r="L366" s="8">
        <f>SUMIFS(Summary!$AT:$AT,Summary!$B:$B,'Delivery table'!$B366,Summary!$N:$N,'Delivery table'!$A366,Summary!$E:$E,"APPROVED")</f>
        <v>0</v>
      </c>
      <c r="M366" s="8">
        <f>SUMIFS(Summary!$AU:$AU,Summary!$B:$B,'Delivery table'!$B366,Summary!$N:$N,'Delivery table'!$A366,Summary!$E:$E,"APPROVED")</f>
        <v>0</v>
      </c>
      <c r="N366" s="8">
        <f>SUMIFS(Summary!$AV:$AV,Summary!$B:$B,'Delivery table'!$B366,Summary!$N:$N,'Delivery table'!$A366,Summary!$E:$E,"APPROVED")</f>
        <v>0</v>
      </c>
    </row>
    <row r="367" spans="1:14">
      <c r="A367" s="157" t="s">
        <v>22</v>
      </c>
      <c r="B367" s="8" t="s">
        <v>88</v>
      </c>
      <c r="C367" s="153">
        <f>SUMIFS(Summary!$AK:$AK,Summary!$B:$B,'Delivery table'!$B367,Summary!$N:$N,'Delivery table'!$A367,Summary!$E:$E,"APPROVED")</f>
        <v>0</v>
      </c>
      <c r="D367" s="153">
        <f>SUMIFS(Summary!$AL:$AL,Summary!$B:$B,'Delivery table'!$B367,Summary!$N:$N,'Delivery table'!$A367,Summary!$E:$E,"APPROVED")</f>
        <v>0</v>
      </c>
      <c r="E367" s="153">
        <f>SUMIFS(Summary!$AM:$AM,Summary!$B:$B,'Delivery table'!$B367,Summary!$N:$N,'Delivery table'!$A367,Summary!$E:$E,"APPROVED")</f>
        <v>0</v>
      </c>
      <c r="F367" s="153">
        <f>SUMIFS(Summary!$AN:$AN,Summary!$B:$B,'Delivery table'!$B367,Summary!$N:$N,'Delivery table'!$A367,Summary!$E:$E,"APPROVED")</f>
        <v>0</v>
      </c>
      <c r="G367" s="153">
        <f>SUMIFS(Summary!$AO:$AO,Summary!$B:$B,'Delivery table'!$B367,Summary!$N:$N,'Delivery table'!$A367,Summary!$E:$E,"APPROVED")</f>
        <v>0</v>
      </c>
      <c r="H367" s="153">
        <f>SUMIFS(Summary!$AP:$AP,Summary!$B:$B,'Delivery table'!$B367,Summary!$N:$N,'Delivery table'!$A367,Summary!$E:$E,"APPROVED")</f>
        <v>0</v>
      </c>
      <c r="I367" s="153">
        <f>SUMIFS(Summary!$AQ:$AQ,Summary!$B:$B,'Delivery table'!$B367,Summary!$N:$N,'Delivery table'!$A367,Summary!$E:$E,"APPROVED")</f>
        <v>0</v>
      </c>
      <c r="J367" s="153">
        <f>SUMIFS(Summary!$AR:$AR,Summary!$B:$B,'Delivery table'!$B367,Summary!$N:$N,'Delivery table'!$A367,Summary!$E:$E,"APPROVED")</f>
        <v>0</v>
      </c>
      <c r="K367" s="153">
        <f>SUMIFS(Summary!$AS:$AS,Summary!$B:$B,'Delivery table'!$B367,Summary!$N:$N,'Delivery table'!$A367,Summary!$E:$E,"APPROVED")</f>
        <v>0</v>
      </c>
      <c r="L367" s="153">
        <f>SUMIFS(Summary!$AT:$AT,Summary!$B:$B,'Delivery table'!$B367,Summary!$N:$N,'Delivery table'!$A367,Summary!$E:$E,"APPROVED")</f>
        <v>0</v>
      </c>
      <c r="M367" s="153">
        <f>SUMIFS(Summary!$AU:$AU,Summary!$B:$B,'Delivery table'!$B367,Summary!$N:$N,'Delivery table'!$A367,Summary!$E:$E,"APPROVED")</f>
        <v>0</v>
      </c>
      <c r="N367" s="153">
        <f>SUMIFS(Summary!$AV:$AV,Summary!$B:$B,'Delivery table'!$B367,Summary!$N:$N,'Delivery table'!$A367,Summary!$E:$E,"APPROVED")</f>
        <v>0</v>
      </c>
    </row>
    <row r="368" spans="1:14">
      <c r="A368" s="156" t="s">
        <v>22</v>
      </c>
      <c r="B368" s="8" t="s">
        <v>89</v>
      </c>
      <c r="C368" s="8">
        <f>SUMIFS(Summary!$AK:$AK,Summary!$B:$B,'Delivery table'!$B368,Summary!$N:$N,'Delivery table'!$A368,Summary!$E:$E,"APPROVED")</f>
        <v>0</v>
      </c>
      <c r="D368" s="8">
        <f>SUMIFS(Summary!$AL:$AL,Summary!$B:$B,'Delivery table'!$B368,Summary!$N:$N,'Delivery table'!$A368,Summary!$E:$E,"APPROVED")</f>
        <v>0</v>
      </c>
      <c r="E368" s="8">
        <f>SUMIFS(Summary!$AM:$AM,Summary!$B:$B,'Delivery table'!$B368,Summary!$N:$N,'Delivery table'!$A368,Summary!$E:$E,"APPROVED")</f>
        <v>0</v>
      </c>
      <c r="F368" s="8">
        <f>SUMIFS(Summary!$AN:$AN,Summary!$B:$B,'Delivery table'!$B368,Summary!$N:$N,'Delivery table'!$A368,Summary!$E:$E,"APPROVED")</f>
        <v>0</v>
      </c>
      <c r="G368" s="8">
        <f>SUMIFS(Summary!$AO:$AO,Summary!$B:$B,'Delivery table'!$B368,Summary!$N:$N,'Delivery table'!$A368,Summary!$E:$E,"APPROVED")</f>
        <v>0</v>
      </c>
      <c r="H368" s="8">
        <f>SUMIFS(Summary!$AP:$AP,Summary!$B:$B,'Delivery table'!$B368,Summary!$N:$N,'Delivery table'!$A368,Summary!$E:$E,"APPROVED")</f>
        <v>0</v>
      </c>
      <c r="I368" s="8">
        <f>SUMIFS(Summary!$AQ:$AQ,Summary!$B:$B,'Delivery table'!$B368,Summary!$N:$N,'Delivery table'!$A368,Summary!$E:$E,"APPROVED")</f>
        <v>0</v>
      </c>
      <c r="J368" s="8">
        <f>SUMIFS(Summary!$AR:$AR,Summary!$B:$B,'Delivery table'!$B368,Summary!$N:$N,'Delivery table'!$A368,Summary!$E:$E,"APPROVED")</f>
        <v>0</v>
      </c>
      <c r="K368" s="8">
        <f>SUMIFS(Summary!$AS:$AS,Summary!$B:$B,'Delivery table'!$B368,Summary!$N:$N,'Delivery table'!$A368,Summary!$E:$E,"APPROVED")</f>
        <v>0</v>
      </c>
      <c r="L368" s="8">
        <f>SUMIFS(Summary!$AT:$AT,Summary!$B:$B,'Delivery table'!$B368,Summary!$N:$N,'Delivery table'!$A368,Summary!$E:$E,"APPROVED")</f>
        <v>0</v>
      </c>
      <c r="M368" s="8">
        <f>SUMIFS(Summary!$AU:$AU,Summary!$B:$B,'Delivery table'!$B368,Summary!$N:$N,'Delivery table'!$A368,Summary!$E:$E,"APPROVED")</f>
        <v>0</v>
      </c>
      <c r="N368" s="8">
        <f>SUMIFS(Summary!$AV:$AV,Summary!$B:$B,'Delivery table'!$B368,Summary!$N:$N,'Delivery table'!$A368,Summary!$E:$E,"APPROVED")</f>
        <v>0</v>
      </c>
    </row>
    <row r="369" spans="1:14">
      <c r="A369" s="157" t="s">
        <v>22</v>
      </c>
      <c r="B369" s="8" t="s">
        <v>90</v>
      </c>
      <c r="C369" s="153">
        <f>SUMIFS(Summary!$AK:$AK,Summary!$B:$B,'Delivery table'!$B369,Summary!$N:$N,'Delivery table'!$A369,Summary!$E:$E,"APPROVED")</f>
        <v>0</v>
      </c>
      <c r="D369" s="153">
        <f>SUMIFS(Summary!$AL:$AL,Summary!$B:$B,'Delivery table'!$B369,Summary!$N:$N,'Delivery table'!$A369,Summary!$E:$E,"APPROVED")</f>
        <v>0</v>
      </c>
      <c r="E369" s="153">
        <f>SUMIFS(Summary!$AM:$AM,Summary!$B:$B,'Delivery table'!$B369,Summary!$N:$N,'Delivery table'!$A369,Summary!$E:$E,"APPROVED")</f>
        <v>0</v>
      </c>
      <c r="F369" s="153">
        <f>SUMIFS(Summary!$AN:$AN,Summary!$B:$B,'Delivery table'!$B369,Summary!$N:$N,'Delivery table'!$A369,Summary!$E:$E,"APPROVED")</f>
        <v>0</v>
      </c>
      <c r="G369" s="153">
        <f>SUMIFS(Summary!$AO:$AO,Summary!$B:$B,'Delivery table'!$B369,Summary!$N:$N,'Delivery table'!$A369,Summary!$E:$E,"APPROVED")</f>
        <v>0</v>
      </c>
      <c r="H369" s="153">
        <f>SUMIFS(Summary!$AP:$AP,Summary!$B:$B,'Delivery table'!$B369,Summary!$N:$N,'Delivery table'!$A369,Summary!$E:$E,"APPROVED")</f>
        <v>0</v>
      </c>
      <c r="I369" s="153">
        <f>SUMIFS(Summary!$AQ:$AQ,Summary!$B:$B,'Delivery table'!$B369,Summary!$N:$N,'Delivery table'!$A369,Summary!$E:$E,"APPROVED")</f>
        <v>0</v>
      </c>
      <c r="J369" s="153">
        <f>SUMIFS(Summary!$AR:$AR,Summary!$B:$B,'Delivery table'!$B369,Summary!$N:$N,'Delivery table'!$A369,Summary!$E:$E,"APPROVED")</f>
        <v>0</v>
      </c>
      <c r="K369" s="153">
        <f>SUMIFS(Summary!$AS:$AS,Summary!$B:$B,'Delivery table'!$B369,Summary!$N:$N,'Delivery table'!$A369,Summary!$E:$E,"APPROVED")</f>
        <v>0</v>
      </c>
      <c r="L369" s="153">
        <f>SUMIFS(Summary!$AT:$AT,Summary!$B:$B,'Delivery table'!$B369,Summary!$N:$N,'Delivery table'!$A369,Summary!$E:$E,"APPROVED")</f>
        <v>0</v>
      </c>
      <c r="M369" s="153">
        <f>SUMIFS(Summary!$AU:$AU,Summary!$B:$B,'Delivery table'!$B369,Summary!$N:$N,'Delivery table'!$A369,Summary!$E:$E,"APPROVED")</f>
        <v>0</v>
      </c>
      <c r="N369" s="153">
        <f>SUMIFS(Summary!$AV:$AV,Summary!$B:$B,'Delivery table'!$B369,Summary!$N:$N,'Delivery table'!$A369,Summary!$E:$E,"APPROVED")</f>
        <v>0</v>
      </c>
    </row>
    <row r="370" spans="1:14">
      <c r="A370" s="156" t="s">
        <v>22</v>
      </c>
      <c r="B370" s="8" t="s">
        <v>91</v>
      </c>
      <c r="C370" s="8">
        <f>SUMIFS(Summary!$AK:$AK,Summary!$B:$B,'Delivery table'!$B370,Summary!$N:$N,'Delivery table'!$A370,Summary!$E:$E,"APPROVED")</f>
        <v>0</v>
      </c>
      <c r="D370" s="8">
        <f>SUMIFS(Summary!$AL:$AL,Summary!$B:$B,'Delivery table'!$B370,Summary!$N:$N,'Delivery table'!$A370,Summary!$E:$E,"APPROVED")</f>
        <v>0</v>
      </c>
      <c r="E370" s="8">
        <f>SUMIFS(Summary!$AM:$AM,Summary!$B:$B,'Delivery table'!$B370,Summary!$N:$N,'Delivery table'!$A370,Summary!$E:$E,"APPROVED")</f>
        <v>0</v>
      </c>
      <c r="F370" s="8">
        <f>SUMIFS(Summary!$AN:$AN,Summary!$B:$B,'Delivery table'!$B370,Summary!$N:$N,'Delivery table'!$A370,Summary!$E:$E,"APPROVED")</f>
        <v>0</v>
      </c>
      <c r="G370" s="8">
        <f>SUMIFS(Summary!$AO:$AO,Summary!$B:$B,'Delivery table'!$B370,Summary!$N:$N,'Delivery table'!$A370,Summary!$E:$E,"APPROVED")</f>
        <v>0</v>
      </c>
      <c r="H370" s="8">
        <f>SUMIFS(Summary!$AP:$AP,Summary!$B:$B,'Delivery table'!$B370,Summary!$N:$N,'Delivery table'!$A370,Summary!$E:$E,"APPROVED")</f>
        <v>0</v>
      </c>
      <c r="I370" s="8">
        <f>SUMIFS(Summary!$AQ:$AQ,Summary!$B:$B,'Delivery table'!$B370,Summary!$N:$N,'Delivery table'!$A370,Summary!$E:$E,"APPROVED")</f>
        <v>0</v>
      </c>
      <c r="J370" s="8">
        <f>SUMIFS(Summary!$AR:$AR,Summary!$B:$B,'Delivery table'!$B370,Summary!$N:$N,'Delivery table'!$A370,Summary!$E:$E,"APPROVED")</f>
        <v>0</v>
      </c>
      <c r="K370" s="8">
        <f>SUMIFS(Summary!$AS:$AS,Summary!$B:$B,'Delivery table'!$B370,Summary!$N:$N,'Delivery table'!$A370,Summary!$E:$E,"APPROVED")</f>
        <v>0</v>
      </c>
      <c r="L370" s="8">
        <f>SUMIFS(Summary!$AT:$AT,Summary!$B:$B,'Delivery table'!$B370,Summary!$N:$N,'Delivery table'!$A370,Summary!$E:$E,"APPROVED")</f>
        <v>0</v>
      </c>
      <c r="M370" s="8">
        <f>SUMIFS(Summary!$AU:$AU,Summary!$B:$B,'Delivery table'!$B370,Summary!$N:$N,'Delivery table'!$A370,Summary!$E:$E,"APPROVED")</f>
        <v>0</v>
      </c>
      <c r="N370" s="8">
        <f>SUMIFS(Summary!$AV:$AV,Summary!$B:$B,'Delivery table'!$B370,Summary!$N:$N,'Delivery table'!$A370,Summary!$E:$E,"APPROVED")</f>
        <v>0</v>
      </c>
    </row>
    <row r="371" spans="1:14">
      <c r="A371" s="157" t="s">
        <v>22</v>
      </c>
      <c r="B371" s="8" t="s">
        <v>92</v>
      </c>
      <c r="C371" s="153">
        <f>SUMIFS(Summary!$AK:$AK,Summary!$B:$B,'Delivery table'!$B371,Summary!$N:$N,'Delivery table'!$A371,Summary!$E:$E,"APPROVED")</f>
        <v>0</v>
      </c>
      <c r="D371" s="153">
        <f>SUMIFS(Summary!$AL:$AL,Summary!$B:$B,'Delivery table'!$B371,Summary!$N:$N,'Delivery table'!$A371,Summary!$E:$E,"APPROVED")</f>
        <v>0</v>
      </c>
      <c r="E371" s="153">
        <f>SUMIFS(Summary!$AM:$AM,Summary!$B:$B,'Delivery table'!$B371,Summary!$N:$N,'Delivery table'!$A371,Summary!$E:$E,"APPROVED")</f>
        <v>0</v>
      </c>
      <c r="F371" s="153">
        <f>SUMIFS(Summary!$AN:$AN,Summary!$B:$B,'Delivery table'!$B371,Summary!$N:$N,'Delivery table'!$A371,Summary!$E:$E,"APPROVED")</f>
        <v>0</v>
      </c>
      <c r="G371" s="153">
        <f>SUMIFS(Summary!$AO:$AO,Summary!$B:$B,'Delivery table'!$B371,Summary!$N:$N,'Delivery table'!$A371,Summary!$E:$E,"APPROVED")</f>
        <v>0</v>
      </c>
      <c r="H371" s="153">
        <f>SUMIFS(Summary!$AP:$AP,Summary!$B:$B,'Delivery table'!$B371,Summary!$N:$N,'Delivery table'!$A371,Summary!$E:$E,"APPROVED")</f>
        <v>0</v>
      </c>
      <c r="I371" s="153">
        <f>SUMIFS(Summary!$AQ:$AQ,Summary!$B:$B,'Delivery table'!$B371,Summary!$N:$N,'Delivery table'!$A371,Summary!$E:$E,"APPROVED")</f>
        <v>0</v>
      </c>
      <c r="J371" s="153">
        <f>SUMIFS(Summary!$AR:$AR,Summary!$B:$B,'Delivery table'!$B371,Summary!$N:$N,'Delivery table'!$A371,Summary!$E:$E,"APPROVED")</f>
        <v>0</v>
      </c>
      <c r="K371" s="153">
        <f>SUMIFS(Summary!$AS:$AS,Summary!$B:$B,'Delivery table'!$B371,Summary!$N:$N,'Delivery table'!$A371,Summary!$E:$E,"APPROVED")</f>
        <v>0</v>
      </c>
      <c r="L371" s="153">
        <f>SUMIFS(Summary!$AT:$AT,Summary!$B:$B,'Delivery table'!$B371,Summary!$N:$N,'Delivery table'!$A371,Summary!$E:$E,"APPROVED")</f>
        <v>0</v>
      </c>
      <c r="M371" s="153">
        <f>SUMIFS(Summary!$AU:$AU,Summary!$B:$B,'Delivery table'!$B371,Summary!$N:$N,'Delivery table'!$A371,Summary!$E:$E,"APPROVED")</f>
        <v>0</v>
      </c>
      <c r="N371" s="153">
        <f>SUMIFS(Summary!$AV:$AV,Summary!$B:$B,'Delivery table'!$B371,Summary!$N:$N,'Delivery table'!$A371,Summary!$E:$E,"APPROVED")</f>
        <v>0</v>
      </c>
    </row>
    <row r="372" spans="1:14">
      <c r="A372" s="156" t="s">
        <v>22</v>
      </c>
      <c r="B372" s="8" t="s">
        <v>93</v>
      </c>
      <c r="C372" s="8">
        <f>SUMIFS(Summary!$AK:$AK,Summary!$B:$B,'Delivery table'!$B372,Summary!$N:$N,'Delivery table'!$A372,Summary!$E:$E,"APPROVED")</f>
        <v>0</v>
      </c>
      <c r="D372" s="8">
        <f>SUMIFS(Summary!$AL:$AL,Summary!$B:$B,'Delivery table'!$B372,Summary!$N:$N,'Delivery table'!$A372,Summary!$E:$E,"APPROVED")</f>
        <v>0</v>
      </c>
      <c r="E372" s="8">
        <f>SUMIFS(Summary!$AM:$AM,Summary!$B:$B,'Delivery table'!$B372,Summary!$N:$N,'Delivery table'!$A372,Summary!$E:$E,"APPROVED")</f>
        <v>0</v>
      </c>
      <c r="F372" s="8">
        <f>SUMIFS(Summary!$AN:$AN,Summary!$B:$B,'Delivery table'!$B372,Summary!$N:$N,'Delivery table'!$A372,Summary!$E:$E,"APPROVED")</f>
        <v>0</v>
      </c>
      <c r="G372" s="8">
        <f>SUMIFS(Summary!$AO:$AO,Summary!$B:$B,'Delivery table'!$B372,Summary!$N:$N,'Delivery table'!$A372,Summary!$E:$E,"APPROVED")</f>
        <v>0</v>
      </c>
      <c r="H372" s="8">
        <f>SUMIFS(Summary!$AP:$AP,Summary!$B:$B,'Delivery table'!$B372,Summary!$N:$N,'Delivery table'!$A372,Summary!$E:$E,"APPROVED")</f>
        <v>0</v>
      </c>
      <c r="I372" s="8">
        <f>SUMIFS(Summary!$AQ:$AQ,Summary!$B:$B,'Delivery table'!$B372,Summary!$N:$N,'Delivery table'!$A372,Summary!$E:$E,"APPROVED")</f>
        <v>0</v>
      </c>
      <c r="J372" s="8">
        <f>SUMIFS(Summary!$AR:$AR,Summary!$B:$B,'Delivery table'!$B372,Summary!$N:$N,'Delivery table'!$A372,Summary!$E:$E,"APPROVED")</f>
        <v>0</v>
      </c>
      <c r="K372" s="8">
        <f>SUMIFS(Summary!$AS:$AS,Summary!$B:$B,'Delivery table'!$B372,Summary!$N:$N,'Delivery table'!$A372,Summary!$E:$E,"APPROVED")</f>
        <v>0</v>
      </c>
      <c r="L372" s="8">
        <f>SUMIFS(Summary!$AT:$AT,Summary!$B:$B,'Delivery table'!$B372,Summary!$N:$N,'Delivery table'!$A372,Summary!$E:$E,"APPROVED")</f>
        <v>0</v>
      </c>
      <c r="M372" s="8">
        <f>SUMIFS(Summary!$AU:$AU,Summary!$B:$B,'Delivery table'!$B372,Summary!$N:$N,'Delivery table'!$A372,Summary!$E:$E,"APPROVED")</f>
        <v>0</v>
      </c>
      <c r="N372" s="8">
        <f>SUMIFS(Summary!$AV:$AV,Summary!$B:$B,'Delivery table'!$B372,Summary!$N:$N,'Delivery table'!$A372,Summary!$E:$E,"APPROVED")</f>
        <v>0</v>
      </c>
    </row>
    <row r="373" spans="1:14">
      <c r="A373" s="157" t="s">
        <v>22</v>
      </c>
      <c r="B373" s="8" t="s">
        <v>94</v>
      </c>
      <c r="C373" s="153">
        <f>SUMIFS(Summary!$AK:$AK,Summary!$B:$B,'Delivery table'!$B373,Summary!$N:$N,'Delivery table'!$A373,Summary!$E:$E,"APPROVED")</f>
        <v>0</v>
      </c>
      <c r="D373" s="153">
        <f>SUMIFS(Summary!$AL:$AL,Summary!$B:$B,'Delivery table'!$B373,Summary!$N:$N,'Delivery table'!$A373,Summary!$E:$E,"APPROVED")</f>
        <v>0</v>
      </c>
      <c r="E373" s="153">
        <f>SUMIFS(Summary!$AM:$AM,Summary!$B:$B,'Delivery table'!$B373,Summary!$N:$N,'Delivery table'!$A373,Summary!$E:$E,"APPROVED")</f>
        <v>0</v>
      </c>
      <c r="F373" s="153">
        <f>SUMIFS(Summary!$AN:$AN,Summary!$B:$B,'Delivery table'!$B373,Summary!$N:$N,'Delivery table'!$A373,Summary!$E:$E,"APPROVED")</f>
        <v>0</v>
      </c>
      <c r="G373" s="153">
        <f>SUMIFS(Summary!$AO:$AO,Summary!$B:$B,'Delivery table'!$B373,Summary!$N:$N,'Delivery table'!$A373,Summary!$E:$E,"APPROVED")</f>
        <v>0</v>
      </c>
      <c r="H373" s="153">
        <f>SUMIFS(Summary!$AP:$AP,Summary!$B:$B,'Delivery table'!$B373,Summary!$N:$N,'Delivery table'!$A373,Summary!$E:$E,"APPROVED")</f>
        <v>0</v>
      </c>
      <c r="I373" s="153">
        <f>SUMIFS(Summary!$AQ:$AQ,Summary!$B:$B,'Delivery table'!$B373,Summary!$N:$N,'Delivery table'!$A373,Summary!$E:$E,"APPROVED")</f>
        <v>0</v>
      </c>
      <c r="J373" s="153">
        <f>SUMIFS(Summary!$AR:$AR,Summary!$B:$B,'Delivery table'!$B373,Summary!$N:$N,'Delivery table'!$A373,Summary!$E:$E,"APPROVED")</f>
        <v>0</v>
      </c>
      <c r="K373" s="153">
        <f>SUMIFS(Summary!$AS:$AS,Summary!$B:$B,'Delivery table'!$B373,Summary!$N:$N,'Delivery table'!$A373,Summary!$E:$E,"APPROVED")</f>
        <v>0</v>
      </c>
      <c r="L373" s="153">
        <f>SUMIFS(Summary!$AT:$AT,Summary!$B:$B,'Delivery table'!$B373,Summary!$N:$N,'Delivery table'!$A373,Summary!$E:$E,"APPROVED")</f>
        <v>0</v>
      </c>
      <c r="M373" s="153">
        <f>SUMIFS(Summary!$AU:$AU,Summary!$B:$B,'Delivery table'!$B373,Summary!$N:$N,'Delivery table'!$A373,Summary!$E:$E,"APPROVED")</f>
        <v>0</v>
      </c>
      <c r="N373" s="153">
        <f>SUMIFS(Summary!$AV:$AV,Summary!$B:$B,'Delivery table'!$B373,Summary!$N:$N,'Delivery table'!$A373,Summary!$E:$E,"APPROVED")</f>
        <v>0</v>
      </c>
    </row>
    <row r="374" spans="1:14">
      <c r="A374" s="156" t="s">
        <v>22</v>
      </c>
      <c r="B374" s="8" t="s">
        <v>95</v>
      </c>
      <c r="C374" s="8">
        <f>SUMIFS(Summary!$AK:$AK,Summary!$B:$B,'Delivery table'!$B374,Summary!$N:$N,'Delivery table'!$A374,Summary!$E:$E,"APPROVED")</f>
        <v>0</v>
      </c>
      <c r="D374" s="8">
        <f>SUMIFS(Summary!$AL:$AL,Summary!$B:$B,'Delivery table'!$B374,Summary!$N:$N,'Delivery table'!$A374,Summary!$E:$E,"APPROVED")</f>
        <v>0</v>
      </c>
      <c r="E374" s="8">
        <f>SUMIFS(Summary!$AM:$AM,Summary!$B:$B,'Delivery table'!$B374,Summary!$N:$N,'Delivery table'!$A374,Summary!$E:$E,"APPROVED")</f>
        <v>0</v>
      </c>
      <c r="F374" s="8">
        <f>SUMIFS(Summary!$AN:$AN,Summary!$B:$B,'Delivery table'!$B374,Summary!$N:$N,'Delivery table'!$A374,Summary!$E:$E,"APPROVED")</f>
        <v>0</v>
      </c>
      <c r="G374" s="8">
        <f>SUMIFS(Summary!$AO:$AO,Summary!$B:$B,'Delivery table'!$B374,Summary!$N:$N,'Delivery table'!$A374,Summary!$E:$E,"APPROVED")</f>
        <v>0</v>
      </c>
      <c r="H374" s="8">
        <f>SUMIFS(Summary!$AP:$AP,Summary!$B:$B,'Delivery table'!$B374,Summary!$N:$N,'Delivery table'!$A374,Summary!$E:$E,"APPROVED")</f>
        <v>0</v>
      </c>
      <c r="I374" s="8">
        <f>SUMIFS(Summary!$AQ:$AQ,Summary!$B:$B,'Delivery table'!$B374,Summary!$N:$N,'Delivery table'!$A374,Summary!$E:$E,"APPROVED")</f>
        <v>0</v>
      </c>
      <c r="J374" s="8">
        <f>SUMIFS(Summary!$AR:$AR,Summary!$B:$B,'Delivery table'!$B374,Summary!$N:$N,'Delivery table'!$A374,Summary!$E:$E,"APPROVED")</f>
        <v>0</v>
      </c>
      <c r="K374" s="8">
        <f>SUMIFS(Summary!$AS:$AS,Summary!$B:$B,'Delivery table'!$B374,Summary!$N:$N,'Delivery table'!$A374,Summary!$E:$E,"APPROVED")</f>
        <v>0</v>
      </c>
      <c r="L374" s="8">
        <f>SUMIFS(Summary!$AT:$AT,Summary!$B:$B,'Delivery table'!$B374,Summary!$N:$N,'Delivery table'!$A374,Summary!$E:$E,"APPROVED")</f>
        <v>0</v>
      </c>
      <c r="M374" s="8">
        <f>SUMIFS(Summary!$AU:$AU,Summary!$B:$B,'Delivery table'!$B374,Summary!$N:$N,'Delivery table'!$A374,Summary!$E:$E,"APPROVED")</f>
        <v>0</v>
      </c>
      <c r="N374" s="8">
        <f>SUMIFS(Summary!$AV:$AV,Summary!$B:$B,'Delivery table'!$B374,Summary!$N:$N,'Delivery table'!$A374,Summary!$E:$E,"APPROVED")</f>
        <v>0</v>
      </c>
    </row>
    <row r="375" spans="1:14">
      <c r="A375" s="157" t="s">
        <v>22</v>
      </c>
      <c r="B375" s="8" t="s">
        <v>96</v>
      </c>
      <c r="C375" s="153">
        <f>SUMIFS(Summary!$AK:$AK,Summary!$B:$B,'Delivery table'!$B375,Summary!$N:$N,'Delivery table'!$A375,Summary!$E:$E,"APPROVED")</f>
        <v>0</v>
      </c>
      <c r="D375" s="153">
        <f>SUMIFS(Summary!$AL:$AL,Summary!$B:$B,'Delivery table'!$B375,Summary!$N:$N,'Delivery table'!$A375,Summary!$E:$E,"APPROVED")</f>
        <v>0</v>
      </c>
      <c r="E375" s="153">
        <f>SUMIFS(Summary!$AM:$AM,Summary!$B:$B,'Delivery table'!$B375,Summary!$N:$N,'Delivery table'!$A375,Summary!$E:$E,"APPROVED")</f>
        <v>0</v>
      </c>
      <c r="F375" s="153">
        <f>SUMIFS(Summary!$AN:$AN,Summary!$B:$B,'Delivery table'!$B375,Summary!$N:$N,'Delivery table'!$A375,Summary!$E:$E,"APPROVED")</f>
        <v>0</v>
      </c>
      <c r="G375" s="153">
        <f>SUMIFS(Summary!$AO:$AO,Summary!$B:$B,'Delivery table'!$B375,Summary!$N:$N,'Delivery table'!$A375,Summary!$E:$E,"APPROVED")</f>
        <v>0</v>
      </c>
      <c r="H375" s="153">
        <f>SUMIFS(Summary!$AP:$AP,Summary!$B:$B,'Delivery table'!$B375,Summary!$N:$N,'Delivery table'!$A375,Summary!$E:$E,"APPROVED")</f>
        <v>0</v>
      </c>
      <c r="I375" s="153">
        <f>SUMIFS(Summary!$AQ:$AQ,Summary!$B:$B,'Delivery table'!$B375,Summary!$N:$N,'Delivery table'!$A375,Summary!$E:$E,"APPROVED")</f>
        <v>0</v>
      </c>
      <c r="J375" s="153">
        <f>SUMIFS(Summary!$AR:$AR,Summary!$B:$B,'Delivery table'!$B375,Summary!$N:$N,'Delivery table'!$A375,Summary!$E:$E,"APPROVED")</f>
        <v>0</v>
      </c>
      <c r="K375" s="153">
        <f>SUMIFS(Summary!$AS:$AS,Summary!$B:$B,'Delivery table'!$B375,Summary!$N:$N,'Delivery table'!$A375,Summary!$E:$E,"APPROVED")</f>
        <v>0</v>
      </c>
      <c r="L375" s="153">
        <f>SUMIFS(Summary!$AT:$AT,Summary!$B:$B,'Delivery table'!$B375,Summary!$N:$N,'Delivery table'!$A375,Summary!$E:$E,"APPROVED")</f>
        <v>0</v>
      </c>
      <c r="M375" s="153">
        <f>SUMIFS(Summary!$AU:$AU,Summary!$B:$B,'Delivery table'!$B375,Summary!$N:$N,'Delivery table'!$A375,Summary!$E:$E,"APPROVED")</f>
        <v>0</v>
      </c>
      <c r="N375" s="153">
        <f>SUMIFS(Summary!$AV:$AV,Summary!$B:$B,'Delivery table'!$B375,Summary!$N:$N,'Delivery table'!$A375,Summary!$E:$E,"APPROVED")</f>
        <v>0</v>
      </c>
    </row>
    <row r="376" spans="1:14">
      <c r="A376" s="156" t="s">
        <v>22</v>
      </c>
      <c r="B376" s="8" t="s">
        <v>97</v>
      </c>
      <c r="C376" s="8">
        <f>SUMIFS(Summary!$AK:$AK,Summary!$B:$B,'Delivery table'!$B376,Summary!$N:$N,'Delivery table'!$A376,Summary!$E:$E,"APPROVED")</f>
        <v>0</v>
      </c>
      <c r="D376" s="8">
        <f>SUMIFS(Summary!$AL:$AL,Summary!$B:$B,'Delivery table'!$B376,Summary!$N:$N,'Delivery table'!$A376,Summary!$E:$E,"APPROVED")</f>
        <v>0</v>
      </c>
      <c r="E376" s="8">
        <f>SUMIFS(Summary!$AM:$AM,Summary!$B:$B,'Delivery table'!$B376,Summary!$N:$N,'Delivery table'!$A376,Summary!$E:$E,"APPROVED")</f>
        <v>0</v>
      </c>
      <c r="F376" s="8">
        <f>SUMIFS(Summary!$AN:$AN,Summary!$B:$B,'Delivery table'!$B376,Summary!$N:$N,'Delivery table'!$A376,Summary!$E:$E,"APPROVED")</f>
        <v>0</v>
      </c>
      <c r="G376" s="8">
        <f>SUMIFS(Summary!$AO:$AO,Summary!$B:$B,'Delivery table'!$B376,Summary!$N:$N,'Delivery table'!$A376,Summary!$E:$E,"APPROVED")</f>
        <v>0</v>
      </c>
      <c r="H376" s="8">
        <f>SUMIFS(Summary!$AP:$AP,Summary!$B:$B,'Delivery table'!$B376,Summary!$N:$N,'Delivery table'!$A376,Summary!$E:$E,"APPROVED")</f>
        <v>0</v>
      </c>
      <c r="I376" s="8">
        <f>SUMIFS(Summary!$AQ:$AQ,Summary!$B:$B,'Delivery table'!$B376,Summary!$N:$N,'Delivery table'!$A376,Summary!$E:$E,"APPROVED")</f>
        <v>0</v>
      </c>
      <c r="J376" s="8">
        <f>SUMIFS(Summary!$AR:$AR,Summary!$B:$B,'Delivery table'!$B376,Summary!$N:$N,'Delivery table'!$A376,Summary!$E:$E,"APPROVED")</f>
        <v>0</v>
      </c>
      <c r="K376" s="8">
        <f>SUMIFS(Summary!$AS:$AS,Summary!$B:$B,'Delivery table'!$B376,Summary!$N:$N,'Delivery table'!$A376,Summary!$E:$E,"APPROVED")</f>
        <v>0</v>
      </c>
      <c r="L376" s="8">
        <f>SUMIFS(Summary!$AT:$AT,Summary!$B:$B,'Delivery table'!$B376,Summary!$N:$N,'Delivery table'!$A376,Summary!$E:$E,"APPROVED")</f>
        <v>0</v>
      </c>
      <c r="M376" s="8">
        <f>SUMIFS(Summary!$AU:$AU,Summary!$B:$B,'Delivery table'!$B376,Summary!$N:$N,'Delivery table'!$A376,Summary!$E:$E,"APPROVED")</f>
        <v>0</v>
      </c>
      <c r="N376" s="8">
        <f>SUMIFS(Summary!$AV:$AV,Summary!$B:$B,'Delivery table'!$B376,Summary!$N:$N,'Delivery table'!$A376,Summary!$E:$E,"APPROVED")</f>
        <v>0</v>
      </c>
    </row>
    <row r="377" spans="1:14">
      <c r="A377" s="157" t="s">
        <v>22</v>
      </c>
      <c r="B377" s="8" t="s">
        <v>98</v>
      </c>
      <c r="C377" s="153">
        <f>SUMIFS(Summary!$AK:$AK,Summary!$B:$B,'Delivery table'!$B377,Summary!$N:$N,'Delivery table'!$A377,Summary!$E:$E,"APPROVED")</f>
        <v>0</v>
      </c>
      <c r="D377" s="153">
        <f>SUMIFS(Summary!$AL:$AL,Summary!$B:$B,'Delivery table'!$B377,Summary!$N:$N,'Delivery table'!$A377,Summary!$E:$E,"APPROVED")</f>
        <v>0</v>
      </c>
      <c r="E377" s="153">
        <f>SUMIFS(Summary!$AM:$AM,Summary!$B:$B,'Delivery table'!$B377,Summary!$N:$N,'Delivery table'!$A377,Summary!$E:$E,"APPROVED")</f>
        <v>0</v>
      </c>
      <c r="F377" s="153">
        <f>SUMIFS(Summary!$AN:$AN,Summary!$B:$B,'Delivery table'!$B377,Summary!$N:$N,'Delivery table'!$A377,Summary!$E:$E,"APPROVED")</f>
        <v>0</v>
      </c>
      <c r="G377" s="153">
        <f>SUMIFS(Summary!$AO:$AO,Summary!$B:$B,'Delivery table'!$B377,Summary!$N:$N,'Delivery table'!$A377,Summary!$E:$E,"APPROVED")</f>
        <v>0</v>
      </c>
      <c r="H377" s="153">
        <f>SUMIFS(Summary!$AP:$AP,Summary!$B:$B,'Delivery table'!$B377,Summary!$N:$N,'Delivery table'!$A377,Summary!$E:$E,"APPROVED")</f>
        <v>0</v>
      </c>
      <c r="I377" s="153">
        <f>SUMIFS(Summary!$AQ:$AQ,Summary!$B:$B,'Delivery table'!$B377,Summary!$N:$N,'Delivery table'!$A377,Summary!$E:$E,"APPROVED")</f>
        <v>0</v>
      </c>
      <c r="J377" s="153">
        <f>SUMIFS(Summary!$AR:$AR,Summary!$B:$B,'Delivery table'!$B377,Summary!$N:$N,'Delivery table'!$A377,Summary!$E:$E,"APPROVED")</f>
        <v>0</v>
      </c>
      <c r="K377" s="153">
        <f>SUMIFS(Summary!$AS:$AS,Summary!$B:$B,'Delivery table'!$B377,Summary!$N:$N,'Delivery table'!$A377,Summary!$E:$E,"APPROVED")</f>
        <v>0</v>
      </c>
      <c r="L377" s="153">
        <f>SUMIFS(Summary!$AT:$AT,Summary!$B:$B,'Delivery table'!$B377,Summary!$N:$N,'Delivery table'!$A377,Summary!$E:$E,"APPROVED")</f>
        <v>0</v>
      </c>
      <c r="M377" s="153">
        <f>SUMIFS(Summary!$AU:$AU,Summary!$B:$B,'Delivery table'!$B377,Summary!$N:$N,'Delivery table'!$A377,Summary!$E:$E,"APPROVED")</f>
        <v>0</v>
      </c>
      <c r="N377" s="153">
        <f>SUMIFS(Summary!$AV:$AV,Summary!$B:$B,'Delivery table'!$B377,Summary!$N:$N,'Delivery table'!$A377,Summary!$E:$E,"APPROVED")</f>
        <v>0</v>
      </c>
    </row>
    <row r="378" spans="1:14">
      <c r="A378" s="156" t="s">
        <v>22</v>
      </c>
      <c r="B378" s="8" t="s">
        <v>99</v>
      </c>
      <c r="C378" s="8">
        <f>SUMIFS(Summary!$AK:$AK,Summary!$B:$B,'Delivery table'!$B378,Summary!$N:$N,'Delivery table'!$A378,Summary!$E:$E,"APPROVED")</f>
        <v>0</v>
      </c>
      <c r="D378" s="8">
        <f>SUMIFS(Summary!$AL:$AL,Summary!$B:$B,'Delivery table'!$B378,Summary!$N:$N,'Delivery table'!$A378,Summary!$E:$E,"APPROVED")</f>
        <v>0</v>
      </c>
      <c r="E378" s="8">
        <f>SUMIFS(Summary!$AM:$AM,Summary!$B:$B,'Delivery table'!$B378,Summary!$N:$N,'Delivery table'!$A378,Summary!$E:$E,"APPROVED")</f>
        <v>0</v>
      </c>
      <c r="F378" s="8">
        <f>SUMIFS(Summary!$AN:$AN,Summary!$B:$B,'Delivery table'!$B378,Summary!$N:$N,'Delivery table'!$A378,Summary!$E:$E,"APPROVED")</f>
        <v>0</v>
      </c>
      <c r="G378" s="8">
        <f>SUMIFS(Summary!$AO:$AO,Summary!$B:$B,'Delivery table'!$B378,Summary!$N:$N,'Delivery table'!$A378,Summary!$E:$E,"APPROVED")</f>
        <v>0</v>
      </c>
      <c r="H378" s="8">
        <f>SUMIFS(Summary!$AP:$AP,Summary!$B:$B,'Delivery table'!$B378,Summary!$N:$N,'Delivery table'!$A378,Summary!$E:$E,"APPROVED")</f>
        <v>0</v>
      </c>
      <c r="I378" s="8">
        <f>SUMIFS(Summary!$AQ:$AQ,Summary!$B:$B,'Delivery table'!$B378,Summary!$N:$N,'Delivery table'!$A378,Summary!$E:$E,"APPROVED")</f>
        <v>0</v>
      </c>
      <c r="J378" s="8">
        <f>SUMIFS(Summary!$AR:$AR,Summary!$B:$B,'Delivery table'!$B378,Summary!$N:$N,'Delivery table'!$A378,Summary!$E:$E,"APPROVED")</f>
        <v>0</v>
      </c>
      <c r="K378" s="8">
        <f>SUMIFS(Summary!$AS:$AS,Summary!$B:$B,'Delivery table'!$B378,Summary!$N:$N,'Delivery table'!$A378,Summary!$E:$E,"APPROVED")</f>
        <v>0</v>
      </c>
      <c r="L378" s="8">
        <f>SUMIFS(Summary!$AT:$AT,Summary!$B:$B,'Delivery table'!$B378,Summary!$N:$N,'Delivery table'!$A378,Summary!$E:$E,"APPROVED")</f>
        <v>0</v>
      </c>
      <c r="M378" s="8">
        <f>SUMIFS(Summary!$AU:$AU,Summary!$B:$B,'Delivery table'!$B378,Summary!$N:$N,'Delivery table'!$A378,Summary!$E:$E,"APPROVED")</f>
        <v>0</v>
      </c>
      <c r="N378" s="8">
        <f>SUMIFS(Summary!$AV:$AV,Summary!$B:$B,'Delivery table'!$B378,Summary!$N:$N,'Delivery table'!$A378,Summary!$E:$E,"APPROVED")</f>
        <v>0</v>
      </c>
    </row>
    <row r="379" spans="1:14">
      <c r="A379" s="157" t="s">
        <v>22</v>
      </c>
      <c r="B379" s="8" t="s">
        <v>100</v>
      </c>
      <c r="C379" s="153">
        <f>SUMIFS(Summary!$AK:$AK,Summary!$B:$B,'Delivery table'!$B379,Summary!$N:$N,'Delivery table'!$A379,Summary!$E:$E,"APPROVED")</f>
        <v>0</v>
      </c>
      <c r="D379" s="153">
        <f>SUMIFS(Summary!$AL:$AL,Summary!$B:$B,'Delivery table'!$B379,Summary!$N:$N,'Delivery table'!$A379,Summary!$E:$E,"APPROVED")</f>
        <v>0</v>
      </c>
      <c r="E379" s="153">
        <f>SUMIFS(Summary!$AM:$AM,Summary!$B:$B,'Delivery table'!$B379,Summary!$N:$N,'Delivery table'!$A379,Summary!$E:$E,"APPROVED")</f>
        <v>0</v>
      </c>
      <c r="F379" s="153">
        <f>SUMIFS(Summary!$AN:$AN,Summary!$B:$B,'Delivery table'!$B379,Summary!$N:$N,'Delivery table'!$A379,Summary!$E:$E,"APPROVED")</f>
        <v>0</v>
      </c>
      <c r="G379" s="153">
        <f>SUMIFS(Summary!$AO:$AO,Summary!$B:$B,'Delivery table'!$B379,Summary!$N:$N,'Delivery table'!$A379,Summary!$E:$E,"APPROVED")</f>
        <v>0</v>
      </c>
      <c r="H379" s="153">
        <f>SUMIFS(Summary!$AP:$AP,Summary!$B:$B,'Delivery table'!$B379,Summary!$N:$N,'Delivery table'!$A379,Summary!$E:$E,"APPROVED")</f>
        <v>0</v>
      </c>
      <c r="I379" s="153">
        <f>SUMIFS(Summary!$AQ:$AQ,Summary!$B:$B,'Delivery table'!$B379,Summary!$N:$N,'Delivery table'!$A379,Summary!$E:$E,"APPROVED")</f>
        <v>0</v>
      </c>
      <c r="J379" s="153">
        <f>SUMIFS(Summary!$AR:$AR,Summary!$B:$B,'Delivery table'!$B379,Summary!$N:$N,'Delivery table'!$A379,Summary!$E:$E,"APPROVED")</f>
        <v>0</v>
      </c>
      <c r="K379" s="153">
        <f>SUMIFS(Summary!$AS:$AS,Summary!$B:$B,'Delivery table'!$B379,Summary!$N:$N,'Delivery table'!$A379,Summary!$E:$E,"APPROVED")</f>
        <v>0</v>
      </c>
      <c r="L379" s="153">
        <f>SUMIFS(Summary!$AT:$AT,Summary!$B:$B,'Delivery table'!$B379,Summary!$N:$N,'Delivery table'!$A379,Summary!$E:$E,"APPROVED")</f>
        <v>0</v>
      </c>
      <c r="M379" s="153">
        <f>SUMIFS(Summary!$AU:$AU,Summary!$B:$B,'Delivery table'!$B379,Summary!$N:$N,'Delivery table'!$A379,Summary!$E:$E,"APPROVED")</f>
        <v>0</v>
      </c>
      <c r="N379" s="153">
        <f>SUMIFS(Summary!$AV:$AV,Summary!$B:$B,'Delivery table'!$B379,Summary!$N:$N,'Delivery table'!$A379,Summary!$E:$E,"APPROVED")</f>
        <v>0</v>
      </c>
    </row>
    <row r="380" spans="1:14">
      <c r="A380" s="156" t="s">
        <v>22</v>
      </c>
      <c r="B380" s="8" t="s">
        <v>101</v>
      </c>
      <c r="C380" s="8">
        <f>SUMIFS(Summary!$AK:$AK,Summary!$B:$B,'Delivery table'!$B380,Summary!$N:$N,'Delivery table'!$A380,Summary!$E:$E,"APPROVED")</f>
        <v>0</v>
      </c>
      <c r="D380" s="8">
        <f>SUMIFS(Summary!$AL:$AL,Summary!$B:$B,'Delivery table'!$B380,Summary!$N:$N,'Delivery table'!$A380,Summary!$E:$E,"APPROVED")</f>
        <v>0</v>
      </c>
      <c r="E380" s="8">
        <f>SUMIFS(Summary!$AM:$AM,Summary!$B:$B,'Delivery table'!$B380,Summary!$N:$N,'Delivery table'!$A380,Summary!$E:$E,"APPROVED")</f>
        <v>0</v>
      </c>
      <c r="F380" s="8">
        <f>SUMIFS(Summary!$AN:$AN,Summary!$B:$B,'Delivery table'!$B380,Summary!$N:$N,'Delivery table'!$A380,Summary!$E:$E,"APPROVED")</f>
        <v>0</v>
      </c>
      <c r="G380" s="8">
        <f>SUMIFS(Summary!$AO:$AO,Summary!$B:$B,'Delivery table'!$B380,Summary!$N:$N,'Delivery table'!$A380,Summary!$E:$E,"APPROVED")</f>
        <v>0</v>
      </c>
      <c r="H380" s="8">
        <f>SUMIFS(Summary!$AP:$AP,Summary!$B:$B,'Delivery table'!$B380,Summary!$N:$N,'Delivery table'!$A380,Summary!$E:$E,"APPROVED")</f>
        <v>0</v>
      </c>
      <c r="I380" s="8">
        <f>SUMIFS(Summary!$AQ:$AQ,Summary!$B:$B,'Delivery table'!$B380,Summary!$N:$N,'Delivery table'!$A380,Summary!$E:$E,"APPROVED")</f>
        <v>0</v>
      </c>
      <c r="J380" s="8">
        <f>SUMIFS(Summary!$AR:$AR,Summary!$B:$B,'Delivery table'!$B380,Summary!$N:$N,'Delivery table'!$A380,Summary!$E:$E,"APPROVED")</f>
        <v>0</v>
      </c>
      <c r="K380" s="8">
        <f>SUMIFS(Summary!$AS:$AS,Summary!$B:$B,'Delivery table'!$B380,Summary!$N:$N,'Delivery table'!$A380,Summary!$E:$E,"APPROVED")</f>
        <v>0</v>
      </c>
      <c r="L380" s="8">
        <f>SUMIFS(Summary!$AT:$AT,Summary!$B:$B,'Delivery table'!$B380,Summary!$N:$N,'Delivery table'!$A380,Summary!$E:$E,"APPROVED")</f>
        <v>0</v>
      </c>
      <c r="M380" s="8">
        <f>SUMIFS(Summary!$AU:$AU,Summary!$B:$B,'Delivery table'!$B380,Summary!$N:$N,'Delivery table'!$A380,Summary!$E:$E,"APPROVED")</f>
        <v>0</v>
      </c>
      <c r="N380" s="8">
        <f>SUMIFS(Summary!$AV:$AV,Summary!$B:$B,'Delivery table'!$B380,Summary!$N:$N,'Delivery table'!$A380,Summary!$E:$E,"APPROVED")</f>
        <v>0</v>
      </c>
    </row>
    <row r="381" spans="1:14">
      <c r="A381" s="157" t="s">
        <v>22</v>
      </c>
      <c r="B381" s="8" t="s">
        <v>13</v>
      </c>
      <c r="C381" s="153">
        <f>SUMIFS(Summary!$AK:$AK,Summary!$B:$B,'Delivery table'!$B381,Summary!$N:$N,'Delivery table'!$A381,Summary!$E:$E,"APPROVED")</f>
        <v>0</v>
      </c>
      <c r="D381" s="153">
        <f>SUMIFS(Summary!$AL:$AL,Summary!$B:$B,'Delivery table'!$B381,Summary!$N:$N,'Delivery table'!$A381,Summary!$E:$E,"APPROVED")</f>
        <v>0</v>
      </c>
      <c r="E381" s="153">
        <f>SUMIFS(Summary!$AM:$AM,Summary!$B:$B,'Delivery table'!$B381,Summary!$N:$N,'Delivery table'!$A381,Summary!$E:$E,"APPROVED")</f>
        <v>0</v>
      </c>
      <c r="F381" s="153">
        <f>SUMIFS(Summary!$AN:$AN,Summary!$B:$B,'Delivery table'!$B381,Summary!$N:$N,'Delivery table'!$A381,Summary!$E:$E,"APPROVED")</f>
        <v>0</v>
      </c>
      <c r="G381" s="153">
        <f>SUMIFS(Summary!$AO:$AO,Summary!$B:$B,'Delivery table'!$B381,Summary!$N:$N,'Delivery table'!$A381,Summary!$E:$E,"APPROVED")</f>
        <v>0</v>
      </c>
      <c r="H381" s="153">
        <f>SUMIFS(Summary!$AP:$AP,Summary!$B:$B,'Delivery table'!$B381,Summary!$N:$N,'Delivery table'!$A381,Summary!$E:$E,"APPROVED")</f>
        <v>0</v>
      </c>
      <c r="I381" s="153">
        <f>SUMIFS(Summary!$AQ:$AQ,Summary!$B:$B,'Delivery table'!$B381,Summary!$N:$N,'Delivery table'!$A381,Summary!$E:$E,"APPROVED")</f>
        <v>0</v>
      </c>
      <c r="J381" s="153">
        <f>SUMIFS(Summary!$AR:$AR,Summary!$B:$B,'Delivery table'!$B381,Summary!$N:$N,'Delivery table'!$A381,Summary!$E:$E,"APPROVED")</f>
        <v>0</v>
      </c>
      <c r="K381" s="153">
        <f>SUMIFS(Summary!$AS:$AS,Summary!$B:$B,'Delivery table'!$B381,Summary!$N:$N,'Delivery table'!$A381,Summary!$E:$E,"APPROVED")</f>
        <v>0</v>
      </c>
      <c r="L381" s="153">
        <f>SUMIFS(Summary!$AT:$AT,Summary!$B:$B,'Delivery table'!$B381,Summary!$N:$N,'Delivery table'!$A381,Summary!$E:$E,"APPROVED")</f>
        <v>0</v>
      </c>
      <c r="M381" s="153">
        <f>SUMIFS(Summary!$AU:$AU,Summary!$B:$B,'Delivery table'!$B381,Summary!$N:$N,'Delivery table'!$A381,Summary!$E:$E,"APPROVED")</f>
        <v>0</v>
      </c>
      <c r="N381" s="153">
        <f>SUMIFS(Summary!$AV:$AV,Summary!$B:$B,'Delivery table'!$B381,Summary!$N:$N,'Delivery table'!$A381,Summary!$E:$E,"APPROVED")</f>
        <v>0</v>
      </c>
    </row>
    <row r="382" spans="1:14">
      <c r="A382" s="156" t="s">
        <v>22</v>
      </c>
      <c r="B382" s="8" t="s">
        <v>102</v>
      </c>
      <c r="C382" s="8">
        <f>SUMIFS(Summary!$AK:$AK,Summary!$B:$B,'Delivery table'!$B382,Summary!$N:$N,'Delivery table'!$A382,Summary!$E:$E,"APPROVED")</f>
        <v>0</v>
      </c>
      <c r="D382" s="8">
        <f>SUMIFS(Summary!$AL:$AL,Summary!$B:$B,'Delivery table'!$B382,Summary!$N:$N,'Delivery table'!$A382,Summary!$E:$E,"APPROVED")</f>
        <v>0</v>
      </c>
      <c r="E382" s="8">
        <f>SUMIFS(Summary!$AM:$AM,Summary!$B:$B,'Delivery table'!$B382,Summary!$N:$N,'Delivery table'!$A382,Summary!$E:$E,"APPROVED")</f>
        <v>0</v>
      </c>
      <c r="F382" s="8">
        <f>SUMIFS(Summary!$AN:$AN,Summary!$B:$B,'Delivery table'!$B382,Summary!$N:$N,'Delivery table'!$A382,Summary!$E:$E,"APPROVED")</f>
        <v>0</v>
      </c>
      <c r="G382" s="8">
        <f>SUMIFS(Summary!$AO:$AO,Summary!$B:$B,'Delivery table'!$B382,Summary!$N:$N,'Delivery table'!$A382,Summary!$E:$E,"APPROVED")</f>
        <v>0</v>
      </c>
      <c r="H382" s="8">
        <f>SUMIFS(Summary!$AP:$AP,Summary!$B:$B,'Delivery table'!$B382,Summary!$N:$N,'Delivery table'!$A382,Summary!$E:$E,"APPROVED")</f>
        <v>0</v>
      </c>
      <c r="I382" s="8">
        <f>SUMIFS(Summary!$AQ:$AQ,Summary!$B:$B,'Delivery table'!$B382,Summary!$N:$N,'Delivery table'!$A382,Summary!$E:$E,"APPROVED")</f>
        <v>0</v>
      </c>
      <c r="J382" s="8">
        <f>SUMIFS(Summary!$AR:$AR,Summary!$B:$B,'Delivery table'!$B382,Summary!$N:$N,'Delivery table'!$A382,Summary!$E:$E,"APPROVED")</f>
        <v>0</v>
      </c>
      <c r="K382" s="8">
        <f>SUMIFS(Summary!$AS:$AS,Summary!$B:$B,'Delivery table'!$B382,Summary!$N:$N,'Delivery table'!$A382,Summary!$E:$E,"APPROVED")</f>
        <v>0</v>
      </c>
      <c r="L382" s="8">
        <f>SUMIFS(Summary!$AT:$AT,Summary!$B:$B,'Delivery table'!$B382,Summary!$N:$N,'Delivery table'!$A382,Summary!$E:$E,"APPROVED")</f>
        <v>0</v>
      </c>
      <c r="M382" s="8">
        <f>SUMIFS(Summary!$AU:$AU,Summary!$B:$B,'Delivery table'!$B382,Summary!$N:$N,'Delivery table'!$A382,Summary!$E:$E,"APPROVED")</f>
        <v>0</v>
      </c>
      <c r="N382" s="8">
        <f>SUMIFS(Summary!$AV:$AV,Summary!$B:$B,'Delivery table'!$B382,Summary!$N:$N,'Delivery table'!$A382,Summary!$E:$E,"APPROVED")</f>
        <v>0</v>
      </c>
    </row>
    <row r="383" spans="1:14">
      <c r="A383" s="157" t="s">
        <v>22</v>
      </c>
      <c r="B383" s="8" t="s">
        <v>103</v>
      </c>
      <c r="C383" s="153">
        <f>SUMIFS(Summary!$AK:$AK,Summary!$B:$B,'Delivery table'!$B383,Summary!$N:$N,'Delivery table'!$A383,Summary!$E:$E,"APPROVED")</f>
        <v>0</v>
      </c>
      <c r="D383" s="153">
        <f>SUMIFS(Summary!$AL:$AL,Summary!$B:$B,'Delivery table'!$B383,Summary!$N:$N,'Delivery table'!$A383,Summary!$E:$E,"APPROVED")</f>
        <v>0</v>
      </c>
      <c r="E383" s="153">
        <f>SUMIFS(Summary!$AM:$AM,Summary!$B:$B,'Delivery table'!$B383,Summary!$N:$N,'Delivery table'!$A383,Summary!$E:$E,"APPROVED")</f>
        <v>0</v>
      </c>
      <c r="F383" s="153">
        <f>SUMIFS(Summary!$AN:$AN,Summary!$B:$B,'Delivery table'!$B383,Summary!$N:$N,'Delivery table'!$A383,Summary!$E:$E,"APPROVED")</f>
        <v>0</v>
      </c>
      <c r="G383" s="153">
        <f>SUMIFS(Summary!$AO:$AO,Summary!$B:$B,'Delivery table'!$B383,Summary!$N:$N,'Delivery table'!$A383,Summary!$E:$E,"APPROVED")</f>
        <v>0</v>
      </c>
      <c r="H383" s="153">
        <f>SUMIFS(Summary!$AP:$AP,Summary!$B:$B,'Delivery table'!$B383,Summary!$N:$N,'Delivery table'!$A383,Summary!$E:$E,"APPROVED")</f>
        <v>0</v>
      </c>
      <c r="I383" s="153">
        <f>SUMIFS(Summary!$AQ:$AQ,Summary!$B:$B,'Delivery table'!$B383,Summary!$N:$N,'Delivery table'!$A383,Summary!$E:$E,"APPROVED")</f>
        <v>0</v>
      </c>
      <c r="J383" s="153">
        <f>SUMIFS(Summary!$AR:$AR,Summary!$B:$B,'Delivery table'!$B383,Summary!$N:$N,'Delivery table'!$A383,Summary!$E:$E,"APPROVED")</f>
        <v>0</v>
      </c>
      <c r="K383" s="153">
        <f>SUMIFS(Summary!$AS:$AS,Summary!$B:$B,'Delivery table'!$B383,Summary!$N:$N,'Delivery table'!$A383,Summary!$E:$E,"APPROVED")</f>
        <v>0</v>
      </c>
      <c r="L383" s="153">
        <f>SUMIFS(Summary!$AT:$AT,Summary!$B:$B,'Delivery table'!$B383,Summary!$N:$N,'Delivery table'!$A383,Summary!$E:$E,"APPROVED")</f>
        <v>0</v>
      </c>
      <c r="M383" s="153">
        <f>SUMIFS(Summary!$AU:$AU,Summary!$B:$B,'Delivery table'!$B383,Summary!$N:$N,'Delivery table'!$A383,Summary!$E:$E,"APPROVED")</f>
        <v>0</v>
      </c>
      <c r="N383" s="153">
        <f>SUMIFS(Summary!$AV:$AV,Summary!$B:$B,'Delivery table'!$B383,Summary!$N:$N,'Delivery table'!$A383,Summary!$E:$E,"APPROVED")</f>
        <v>0</v>
      </c>
    </row>
    <row r="384" spans="1:14">
      <c r="A384" s="156" t="s">
        <v>22</v>
      </c>
      <c r="B384" s="8" t="s">
        <v>104</v>
      </c>
      <c r="C384" s="8">
        <f>SUMIFS(Summary!$AK:$AK,Summary!$B:$B,'Delivery table'!$B384,Summary!$N:$N,'Delivery table'!$A384,Summary!$E:$E,"APPROVED")</f>
        <v>0</v>
      </c>
      <c r="D384" s="8">
        <f>SUMIFS(Summary!$AL:$AL,Summary!$B:$B,'Delivery table'!$B384,Summary!$N:$N,'Delivery table'!$A384,Summary!$E:$E,"APPROVED")</f>
        <v>0</v>
      </c>
      <c r="E384" s="8">
        <f>SUMIFS(Summary!$AM:$AM,Summary!$B:$B,'Delivery table'!$B384,Summary!$N:$N,'Delivery table'!$A384,Summary!$E:$E,"APPROVED")</f>
        <v>0</v>
      </c>
      <c r="F384" s="8">
        <f>SUMIFS(Summary!$AN:$AN,Summary!$B:$B,'Delivery table'!$B384,Summary!$N:$N,'Delivery table'!$A384,Summary!$E:$E,"APPROVED")</f>
        <v>0</v>
      </c>
      <c r="G384" s="8">
        <f>SUMIFS(Summary!$AO:$AO,Summary!$B:$B,'Delivery table'!$B384,Summary!$N:$N,'Delivery table'!$A384,Summary!$E:$E,"APPROVED")</f>
        <v>0</v>
      </c>
      <c r="H384" s="8">
        <f>SUMIFS(Summary!$AP:$AP,Summary!$B:$B,'Delivery table'!$B384,Summary!$N:$N,'Delivery table'!$A384,Summary!$E:$E,"APPROVED")</f>
        <v>0</v>
      </c>
      <c r="I384" s="8">
        <f>SUMIFS(Summary!$AQ:$AQ,Summary!$B:$B,'Delivery table'!$B384,Summary!$N:$N,'Delivery table'!$A384,Summary!$E:$E,"APPROVED")</f>
        <v>0</v>
      </c>
      <c r="J384" s="8">
        <f>SUMIFS(Summary!$AR:$AR,Summary!$B:$B,'Delivery table'!$B384,Summary!$N:$N,'Delivery table'!$A384,Summary!$E:$E,"APPROVED")</f>
        <v>0</v>
      </c>
      <c r="K384" s="8">
        <f>SUMIFS(Summary!$AS:$AS,Summary!$B:$B,'Delivery table'!$B384,Summary!$N:$N,'Delivery table'!$A384,Summary!$E:$E,"APPROVED")</f>
        <v>0</v>
      </c>
      <c r="L384" s="8">
        <f>SUMIFS(Summary!$AT:$AT,Summary!$B:$B,'Delivery table'!$B384,Summary!$N:$N,'Delivery table'!$A384,Summary!$E:$E,"APPROVED")</f>
        <v>0</v>
      </c>
      <c r="M384" s="8">
        <f>SUMIFS(Summary!$AU:$AU,Summary!$B:$B,'Delivery table'!$B384,Summary!$N:$N,'Delivery table'!$A384,Summary!$E:$E,"APPROVED")</f>
        <v>0</v>
      </c>
      <c r="N384" s="8">
        <f>SUMIFS(Summary!$AV:$AV,Summary!$B:$B,'Delivery table'!$B384,Summary!$N:$N,'Delivery table'!$A384,Summary!$E:$E,"APPROVED")</f>
        <v>0</v>
      </c>
    </row>
    <row r="385" spans="1:14">
      <c r="A385" s="157" t="s">
        <v>22</v>
      </c>
      <c r="B385" s="8" t="s">
        <v>34</v>
      </c>
      <c r="C385" s="153">
        <f>SUMIFS(Summary!$AK:$AK,Summary!$B:$B,'Delivery table'!$B385,Summary!$N:$N,'Delivery table'!$A385,Summary!$E:$E,"APPROVED")</f>
        <v>0</v>
      </c>
      <c r="D385" s="153">
        <f>SUMIFS(Summary!$AL:$AL,Summary!$B:$B,'Delivery table'!$B385,Summary!$N:$N,'Delivery table'!$A385,Summary!$E:$E,"APPROVED")</f>
        <v>0</v>
      </c>
      <c r="E385" s="153">
        <f>SUMIFS(Summary!$AM:$AM,Summary!$B:$B,'Delivery table'!$B385,Summary!$N:$N,'Delivery table'!$A385,Summary!$E:$E,"APPROVED")</f>
        <v>0</v>
      </c>
      <c r="F385" s="153">
        <f>SUMIFS(Summary!$AN:$AN,Summary!$B:$B,'Delivery table'!$B385,Summary!$N:$N,'Delivery table'!$A385,Summary!$E:$E,"APPROVED")</f>
        <v>0</v>
      </c>
      <c r="G385" s="153">
        <f>SUMIFS(Summary!$AO:$AO,Summary!$B:$B,'Delivery table'!$B385,Summary!$N:$N,'Delivery table'!$A385,Summary!$E:$E,"APPROVED")</f>
        <v>0</v>
      </c>
      <c r="H385" s="153">
        <f>SUMIFS(Summary!$AP:$AP,Summary!$B:$B,'Delivery table'!$B385,Summary!$N:$N,'Delivery table'!$A385,Summary!$E:$E,"APPROVED")</f>
        <v>0</v>
      </c>
      <c r="I385" s="153">
        <f>SUMIFS(Summary!$AQ:$AQ,Summary!$B:$B,'Delivery table'!$B385,Summary!$N:$N,'Delivery table'!$A385,Summary!$E:$E,"APPROVED")</f>
        <v>0</v>
      </c>
      <c r="J385" s="153">
        <f>SUMIFS(Summary!$AR:$AR,Summary!$B:$B,'Delivery table'!$B385,Summary!$N:$N,'Delivery table'!$A385,Summary!$E:$E,"APPROVED")</f>
        <v>0</v>
      </c>
      <c r="K385" s="153">
        <f>SUMIFS(Summary!$AS:$AS,Summary!$B:$B,'Delivery table'!$B385,Summary!$N:$N,'Delivery table'!$A385,Summary!$E:$E,"APPROVED")</f>
        <v>0</v>
      </c>
      <c r="L385" s="153">
        <f>SUMIFS(Summary!$AT:$AT,Summary!$B:$B,'Delivery table'!$B385,Summary!$N:$N,'Delivery table'!$A385,Summary!$E:$E,"APPROVED")</f>
        <v>0</v>
      </c>
      <c r="M385" s="153">
        <f>SUMIFS(Summary!$AU:$AU,Summary!$B:$B,'Delivery table'!$B385,Summary!$N:$N,'Delivery table'!$A385,Summary!$E:$E,"APPROVED")</f>
        <v>0</v>
      </c>
      <c r="N385" s="153">
        <f>SUMIFS(Summary!$AV:$AV,Summary!$B:$B,'Delivery table'!$B385,Summary!$N:$N,'Delivery table'!$A385,Summary!$E:$E,"APPROVED")</f>
        <v>0</v>
      </c>
    </row>
    <row r="386" spans="1:14">
      <c r="A386" s="156" t="s">
        <v>22</v>
      </c>
      <c r="B386" s="8" t="s">
        <v>59</v>
      </c>
      <c r="C386" s="8">
        <f>SUMIFS(Summary!$AK:$AK,Summary!$B:$B,'Delivery table'!$B386,Summary!$N:$N,'Delivery table'!$A386,Summary!$E:$E,"APPROVED")</f>
        <v>0</v>
      </c>
      <c r="D386" s="8">
        <f>SUMIFS(Summary!$AL:$AL,Summary!$B:$B,'Delivery table'!$B386,Summary!$N:$N,'Delivery table'!$A386,Summary!$E:$E,"APPROVED")</f>
        <v>0</v>
      </c>
      <c r="E386" s="8">
        <f>SUMIFS(Summary!$AM:$AM,Summary!$B:$B,'Delivery table'!$B386,Summary!$N:$N,'Delivery table'!$A386,Summary!$E:$E,"APPROVED")</f>
        <v>0</v>
      </c>
      <c r="F386" s="8">
        <f>SUMIFS(Summary!$AN:$AN,Summary!$B:$B,'Delivery table'!$B386,Summary!$N:$N,'Delivery table'!$A386,Summary!$E:$E,"APPROVED")</f>
        <v>0</v>
      </c>
      <c r="G386" s="8">
        <f>SUMIFS(Summary!$AO:$AO,Summary!$B:$B,'Delivery table'!$B386,Summary!$N:$N,'Delivery table'!$A386,Summary!$E:$E,"APPROVED")</f>
        <v>0</v>
      </c>
      <c r="H386" s="8">
        <f>SUMIFS(Summary!$AP:$AP,Summary!$B:$B,'Delivery table'!$B386,Summary!$N:$N,'Delivery table'!$A386,Summary!$E:$E,"APPROVED")</f>
        <v>0</v>
      </c>
      <c r="I386" s="8">
        <f>SUMIFS(Summary!$AQ:$AQ,Summary!$B:$B,'Delivery table'!$B386,Summary!$N:$N,'Delivery table'!$A386,Summary!$E:$E,"APPROVED")</f>
        <v>0</v>
      </c>
      <c r="J386" s="8">
        <f>SUMIFS(Summary!$AR:$AR,Summary!$B:$B,'Delivery table'!$B386,Summary!$N:$N,'Delivery table'!$A386,Summary!$E:$E,"APPROVED")</f>
        <v>0</v>
      </c>
      <c r="K386" s="8">
        <f>SUMIFS(Summary!$AS:$AS,Summary!$B:$B,'Delivery table'!$B386,Summary!$N:$N,'Delivery table'!$A386,Summary!$E:$E,"APPROVED")</f>
        <v>0</v>
      </c>
      <c r="L386" s="8">
        <f>SUMIFS(Summary!$AT:$AT,Summary!$B:$B,'Delivery table'!$B386,Summary!$N:$N,'Delivery table'!$A386,Summary!$E:$E,"APPROVED")</f>
        <v>0</v>
      </c>
      <c r="M386" s="8">
        <f>SUMIFS(Summary!$AU:$AU,Summary!$B:$B,'Delivery table'!$B386,Summary!$N:$N,'Delivery table'!$A386,Summary!$E:$E,"APPROVED")</f>
        <v>0</v>
      </c>
      <c r="N386" s="8">
        <f>SUMIFS(Summary!$AV:$AV,Summary!$B:$B,'Delivery table'!$B386,Summary!$N:$N,'Delivery table'!$A386,Summary!$E:$E,"APPROVED")</f>
        <v>0</v>
      </c>
    </row>
    <row r="387" spans="1:14">
      <c r="A387" s="157" t="s">
        <v>22</v>
      </c>
      <c r="B387" s="8" t="s">
        <v>105</v>
      </c>
      <c r="C387" s="153">
        <f>SUMIFS(Summary!$AK:$AK,Summary!$B:$B,'Delivery table'!$B387,Summary!$N:$N,'Delivery table'!$A387,Summary!$E:$E,"APPROVED")</f>
        <v>0</v>
      </c>
      <c r="D387" s="153">
        <f>SUMIFS(Summary!$AL:$AL,Summary!$B:$B,'Delivery table'!$B387,Summary!$N:$N,'Delivery table'!$A387,Summary!$E:$E,"APPROVED")</f>
        <v>0</v>
      </c>
      <c r="E387" s="153">
        <f>SUMIFS(Summary!$AM:$AM,Summary!$B:$B,'Delivery table'!$B387,Summary!$N:$N,'Delivery table'!$A387,Summary!$E:$E,"APPROVED")</f>
        <v>0</v>
      </c>
      <c r="F387" s="153">
        <f>SUMIFS(Summary!$AN:$AN,Summary!$B:$B,'Delivery table'!$B387,Summary!$N:$N,'Delivery table'!$A387,Summary!$E:$E,"APPROVED")</f>
        <v>0</v>
      </c>
      <c r="G387" s="153">
        <f>SUMIFS(Summary!$AO:$AO,Summary!$B:$B,'Delivery table'!$B387,Summary!$N:$N,'Delivery table'!$A387,Summary!$E:$E,"APPROVED")</f>
        <v>0</v>
      </c>
      <c r="H387" s="153">
        <f>SUMIFS(Summary!$AP:$AP,Summary!$B:$B,'Delivery table'!$B387,Summary!$N:$N,'Delivery table'!$A387,Summary!$E:$E,"APPROVED")</f>
        <v>0</v>
      </c>
      <c r="I387" s="153">
        <f>SUMIFS(Summary!$AQ:$AQ,Summary!$B:$B,'Delivery table'!$B387,Summary!$N:$N,'Delivery table'!$A387,Summary!$E:$E,"APPROVED")</f>
        <v>0</v>
      </c>
      <c r="J387" s="153">
        <f>SUMIFS(Summary!$AR:$AR,Summary!$B:$B,'Delivery table'!$B387,Summary!$N:$N,'Delivery table'!$A387,Summary!$E:$E,"APPROVED")</f>
        <v>0</v>
      </c>
      <c r="K387" s="153">
        <f>SUMIFS(Summary!$AS:$AS,Summary!$B:$B,'Delivery table'!$B387,Summary!$N:$N,'Delivery table'!$A387,Summary!$E:$E,"APPROVED")</f>
        <v>0</v>
      </c>
      <c r="L387" s="153">
        <f>SUMIFS(Summary!$AT:$AT,Summary!$B:$B,'Delivery table'!$B387,Summary!$N:$N,'Delivery table'!$A387,Summary!$E:$E,"APPROVED")</f>
        <v>0</v>
      </c>
      <c r="M387" s="153">
        <f>SUMIFS(Summary!$AU:$AU,Summary!$B:$B,'Delivery table'!$B387,Summary!$N:$N,'Delivery table'!$A387,Summary!$E:$E,"APPROVED")</f>
        <v>0</v>
      </c>
      <c r="N387" s="153">
        <f>SUMIFS(Summary!$AV:$AV,Summary!$B:$B,'Delivery table'!$B387,Summary!$N:$N,'Delivery table'!$A387,Summary!$E:$E,"APPROVED")</f>
        <v>0</v>
      </c>
    </row>
    <row r="388" spans="1:14">
      <c r="A388" s="156" t="s">
        <v>22</v>
      </c>
      <c r="B388" s="8" t="s">
        <v>106</v>
      </c>
      <c r="C388" s="8">
        <f>SUMIFS(Summary!$AK:$AK,Summary!$B:$B,'Delivery table'!$B388,Summary!$N:$N,'Delivery table'!$A388,Summary!$E:$E,"APPROVED")</f>
        <v>0</v>
      </c>
      <c r="D388" s="8">
        <f>SUMIFS(Summary!$AL:$AL,Summary!$B:$B,'Delivery table'!$B388,Summary!$N:$N,'Delivery table'!$A388,Summary!$E:$E,"APPROVED")</f>
        <v>0</v>
      </c>
      <c r="E388" s="8">
        <f>SUMIFS(Summary!$AM:$AM,Summary!$B:$B,'Delivery table'!$B388,Summary!$N:$N,'Delivery table'!$A388,Summary!$E:$E,"APPROVED")</f>
        <v>0</v>
      </c>
      <c r="F388" s="8">
        <f>SUMIFS(Summary!$AN:$AN,Summary!$B:$B,'Delivery table'!$B388,Summary!$N:$N,'Delivery table'!$A388,Summary!$E:$E,"APPROVED")</f>
        <v>0</v>
      </c>
      <c r="G388" s="8">
        <f>SUMIFS(Summary!$AO:$AO,Summary!$B:$B,'Delivery table'!$B388,Summary!$N:$N,'Delivery table'!$A388,Summary!$E:$E,"APPROVED")</f>
        <v>0</v>
      </c>
      <c r="H388" s="8">
        <f>SUMIFS(Summary!$AP:$AP,Summary!$B:$B,'Delivery table'!$B388,Summary!$N:$N,'Delivery table'!$A388,Summary!$E:$E,"APPROVED")</f>
        <v>0</v>
      </c>
      <c r="I388" s="8">
        <f>SUMIFS(Summary!$AQ:$AQ,Summary!$B:$B,'Delivery table'!$B388,Summary!$N:$N,'Delivery table'!$A388,Summary!$E:$E,"APPROVED")</f>
        <v>0</v>
      </c>
      <c r="J388" s="8">
        <f>SUMIFS(Summary!$AR:$AR,Summary!$B:$B,'Delivery table'!$B388,Summary!$N:$N,'Delivery table'!$A388,Summary!$E:$E,"APPROVED")</f>
        <v>0</v>
      </c>
      <c r="K388" s="8">
        <f>SUMIFS(Summary!$AS:$AS,Summary!$B:$B,'Delivery table'!$B388,Summary!$N:$N,'Delivery table'!$A388,Summary!$E:$E,"APPROVED")</f>
        <v>0</v>
      </c>
      <c r="L388" s="8">
        <f>SUMIFS(Summary!$AT:$AT,Summary!$B:$B,'Delivery table'!$B388,Summary!$N:$N,'Delivery table'!$A388,Summary!$E:$E,"APPROVED")</f>
        <v>0</v>
      </c>
      <c r="M388" s="8">
        <f>SUMIFS(Summary!$AU:$AU,Summary!$B:$B,'Delivery table'!$B388,Summary!$N:$N,'Delivery table'!$A388,Summary!$E:$E,"APPROVED")</f>
        <v>0</v>
      </c>
      <c r="N388" s="8">
        <f>SUMIFS(Summary!$AV:$AV,Summary!$B:$B,'Delivery table'!$B388,Summary!$N:$N,'Delivery table'!$A388,Summary!$E:$E,"APPROVED")</f>
        <v>0</v>
      </c>
    </row>
    <row r="389" spans="1:14">
      <c r="A389" s="157" t="s">
        <v>22</v>
      </c>
      <c r="B389" s="8" t="s">
        <v>107</v>
      </c>
      <c r="C389" s="153">
        <f>SUMIFS(Summary!$AK:$AK,Summary!$B:$B,'Delivery table'!$B389,Summary!$N:$N,'Delivery table'!$A389,Summary!$E:$E,"APPROVED")</f>
        <v>0</v>
      </c>
      <c r="D389" s="153">
        <f>SUMIFS(Summary!$AL:$AL,Summary!$B:$B,'Delivery table'!$B389,Summary!$N:$N,'Delivery table'!$A389,Summary!$E:$E,"APPROVED")</f>
        <v>0</v>
      </c>
      <c r="E389" s="153">
        <f>SUMIFS(Summary!$AM:$AM,Summary!$B:$B,'Delivery table'!$B389,Summary!$N:$N,'Delivery table'!$A389,Summary!$E:$E,"APPROVED")</f>
        <v>0</v>
      </c>
      <c r="F389" s="153">
        <f>SUMIFS(Summary!$AN:$AN,Summary!$B:$B,'Delivery table'!$B389,Summary!$N:$N,'Delivery table'!$A389,Summary!$E:$E,"APPROVED")</f>
        <v>0</v>
      </c>
      <c r="G389" s="153">
        <f>SUMIFS(Summary!$AO:$AO,Summary!$B:$B,'Delivery table'!$B389,Summary!$N:$N,'Delivery table'!$A389,Summary!$E:$E,"APPROVED")</f>
        <v>0</v>
      </c>
      <c r="H389" s="153">
        <f>SUMIFS(Summary!$AP:$AP,Summary!$B:$B,'Delivery table'!$B389,Summary!$N:$N,'Delivery table'!$A389,Summary!$E:$E,"APPROVED")</f>
        <v>0</v>
      </c>
      <c r="I389" s="153">
        <f>SUMIFS(Summary!$AQ:$AQ,Summary!$B:$B,'Delivery table'!$B389,Summary!$N:$N,'Delivery table'!$A389,Summary!$E:$E,"APPROVED")</f>
        <v>0</v>
      </c>
      <c r="J389" s="153">
        <f>SUMIFS(Summary!$AR:$AR,Summary!$B:$B,'Delivery table'!$B389,Summary!$N:$N,'Delivery table'!$A389,Summary!$E:$E,"APPROVED")</f>
        <v>0</v>
      </c>
      <c r="K389" s="153">
        <f>SUMIFS(Summary!$AS:$AS,Summary!$B:$B,'Delivery table'!$B389,Summary!$N:$N,'Delivery table'!$A389,Summary!$E:$E,"APPROVED")</f>
        <v>0</v>
      </c>
      <c r="L389" s="153">
        <f>SUMIFS(Summary!$AT:$AT,Summary!$B:$B,'Delivery table'!$B389,Summary!$N:$N,'Delivery table'!$A389,Summary!$E:$E,"APPROVED")</f>
        <v>0</v>
      </c>
      <c r="M389" s="153">
        <f>SUMIFS(Summary!$AU:$AU,Summary!$B:$B,'Delivery table'!$B389,Summary!$N:$N,'Delivery table'!$A389,Summary!$E:$E,"APPROVED")</f>
        <v>0</v>
      </c>
      <c r="N389" s="153">
        <f>SUMIFS(Summary!$AV:$AV,Summary!$B:$B,'Delivery table'!$B389,Summary!$N:$N,'Delivery table'!$A389,Summary!$E:$E,"APPROVED")</f>
        <v>0</v>
      </c>
    </row>
    <row r="390" spans="1:14">
      <c r="A390" s="156" t="s">
        <v>22</v>
      </c>
      <c r="B390" s="8" t="s">
        <v>108</v>
      </c>
      <c r="C390" s="8">
        <f>SUMIFS(Summary!$AK:$AK,Summary!$B:$B,'Delivery table'!$B390,Summary!$N:$N,'Delivery table'!$A390,Summary!$E:$E,"APPROVED")</f>
        <v>0</v>
      </c>
      <c r="D390" s="8">
        <f>SUMIFS(Summary!$AL:$AL,Summary!$B:$B,'Delivery table'!$B390,Summary!$N:$N,'Delivery table'!$A390,Summary!$E:$E,"APPROVED")</f>
        <v>0</v>
      </c>
      <c r="E390" s="8">
        <f>SUMIFS(Summary!$AM:$AM,Summary!$B:$B,'Delivery table'!$B390,Summary!$N:$N,'Delivery table'!$A390,Summary!$E:$E,"APPROVED")</f>
        <v>0</v>
      </c>
      <c r="F390" s="8">
        <f>SUMIFS(Summary!$AN:$AN,Summary!$B:$B,'Delivery table'!$B390,Summary!$N:$N,'Delivery table'!$A390,Summary!$E:$E,"APPROVED")</f>
        <v>0</v>
      </c>
      <c r="G390" s="8">
        <f>SUMIFS(Summary!$AO:$AO,Summary!$B:$B,'Delivery table'!$B390,Summary!$N:$N,'Delivery table'!$A390,Summary!$E:$E,"APPROVED")</f>
        <v>0</v>
      </c>
      <c r="H390" s="8">
        <f>SUMIFS(Summary!$AP:$AP,Summary!$B:$B,'Delivery table'!$B390,Summary!$N:$N,'Delivery table'!$A390,Summary!$E:$E,"APPROVED")</f>
        <v>0</v>
      </c>
      <c r="I390" s="8">
        <f>SUMIFS(Summary!$AQ:$AQ,Summary!$B:$B,'Delivery table'!$B390,Summary!$N:$N,'Delivery table'!$A390,Summary!$E:$E,"APPROVED")</f>
        <v>0</v>
      </c>
      <c r="J390" s="8">
        <f>SUMIFS(Summary!$AR:$AR,Summary!$B:$B,'Delivery table'!$B390,Summary!$N:$N,'Delivery table'!$A390,Summary!$E:$E,"APPROVED")</f>
        <v>0</v>
      </c>
      <c r="K390" s="8">
        <f>SUMIFS(Summary!$AS:$AS,Summary!$B:$B,'Delivery table'!$B390,Summary!$N:$N,'Delivery table'!$A390,Summary!$E:$E,"APPROVED")</f>
        <v>0</v>
      </c>
      <c r="L390" s="8">
        <f>SUMIFS(Summary!$AT:$AT,Summary!$B:$B,'Delivery table'!$B390,Summary!$N:$N,'Delivery table'!$A390,Summary!$E:$E,"APPROVED")</f>
        <v>0</v>
      </c>
      <c r="M390" s="8">
        <f>SUMIFS(Summary!$AU:$AU,Summary!$B:$B,'Delivery table'!$B390,Summary!$N:$N,'Delivery table'!$A390,Summary!$E:$E,"APPROVED")</f>
        <v>0</v>
      </c>
      <c r="N390" s="8">
        <f>SUMIFS(Summary!$AV:$AV,Summary!$B:$B,'Delivery table'!$B390,Summary!$N:$N,'Delivery table'!$A390,Summary!$E:$E,"APPROVED")</f>
        <v>0</v>
      </c>
    </row>
    <row r="391" spans="1:14">
      <c r="A391" s="157" t="s">
        <v>22</v>
      </c>
      <c r="B391" s="8" t="s">
        <v>109</v>
      </c>
      <c r="C391" s="153">
        <f>SUMIFS(Summary!$AK:$AK,Summary!$B:$B,'Delivery table'!$B391,Summary!$N:$N,'Delivery table'!$A391,Summary!$E:$E,"APPROVED")</f>
        <v>0</v>
      </c>
      <c r="D391" s="153">
        <f>SUMIFS(Summary!$AL:$AL,Summary!$B:$B,'Delivery table'!$B391,Summary!$N:$N,'Delivery table'!$A391,Summary!$E:$E,"APPROVED")</f>
        <v>0</v>
      </c>
      <c r="E391" s="153">
        <f>SUMIFS(Summary!$AM:$AM,Summary!$B:$B,'Delivery table'!$B391,Summary!$N:$N,'Delivery table'!$A391,Summary!$E:$E,"APPROVED")</f>
        <v>0</v>
      </c>
      <c r="F391" s="153">
        <f>SUMIFS(Summary!$AN:$AN,Summary!$B:$B,'Delivery table'!$B391,Summary!$N:$N,'Delivery table'!$A391,Summary!$E:$E,"APPROVED")</f>
        <v>0</v>
      </c>
      <c r="G391" s="153">
        <f>SUMIFS(Summary!$AO:$AO,Summary!$B:$B,'Delivery table'!$B391,Summary!$N:$N,'Delivery table'!$A391,Summary!$E:$E,"APPROVED")</f>
        <v>0</v>
      </c>
      <c r="H391" s="153">
        <f>SUMIFS(Summary!$AP:$AP,Summary!$B:$B,'Delivery table'!$B391,Summary!$N:$N,'Delivery table'!$A391,Summary!$E:$E,"APPROVED")</f>
        <v>0</v>
      </c>
      <c r="I391" s="153">
        <f>SUMIFS(Summary!$AQ:$AQ,Summary!$B:$B,'Delivery table'!$B391,Summary!$N:$N,'Delivery table'!$A391,Summary!$E:$E,"APPROVED")</f>
        <v>0</v>
      </c>
      <c r="J391" s="153">
        <f>SUMIFS(Summary!$AR:$AR,Summary!$B:$B,'Delivery table'!$B391,Summary!$N:$N,'Delivery table'!$A391,Summary!$E:$E,"APPROVED")</f>
        <v>0</v>
      </c>
      <c r="K391" s="153">
        <f>SUMIFS(Summary!$AS:$AS,Summary!$B:$B,'Delivery table'!$B391,Summary!$N:$N,'Delivery table'!$A391,Summary!$E:$E,"APPROVED")</f>
        <v>0</v>
      </c>
      <c r="L391" s="153">
        <f>SUMIFS(Summary!$AT:$AT,Summary!$B:$B,'Delivery table'!$B391,Summary!$N:$N,'Delivery table'!$A391,Summary!$E:$E,"APPROVED")</f>
        <v>0</v>
      </c>
      <c r="M391" s="153">
        <f>SUMIFS(Summary!$AU:$AU,Summary!$B:$B,'Delivery table'!$B391,Summary!$N:$N,'Delivery table'!$A391,Summary!$E:$E,"APPROVED")</f>
        <v>0</v>
      </c>
      <c r="N391" s="153">
        <f>SUMIFS(Summary!$AV:$AV,Summary!$B:$B,'Delivery table'!$B391,Summary!$N:$N,'Delivery table'!$A391,Summary!$E:$E,"APPROVED")</f>
        <v>0</v>
      </c>
    </row>
    <row r="392" spans="1:14">
      <c r="A392" s="156" t="s">
        <v>22</v>
      </c>
      <c r="B392" s="8" t="s">
        <v>110</v>
      </c>
      <c r="C392" s="8">
        <f>SUMIFS(Summary!$AK:$AK,Summary!$B:$B,'Delivery table'!$B392,Summary!$N:$N,'Delivery table'!$A392,Summary!$E:$E,"APPROVED")</f>
        <v>0</v>
      </c>
      <c r="D392" s="8">
        <f>SUMIFS(Summary!$AL:$AL,Summary!$B:$B,'Delivery table'!$B392,Summary!$N:$N,'Delivery table'!$A392,Summary!$E:$E,"APPROVED")</f>
        <v>0</v>
      </c>
      <c r="E392" s="8">
        <f>SUMIFS(Summary!$AM:$AM,Summary!$B:$B,'Delivery table'!$B392,Summary!$N:$N,'Delivery table'!$A392,Summary!$E:$E,"APPROVED")</f>
        <v>0</v>
      </c>
      <c r="F392" s="8">
        <f>SUMIFS(Summary!$AN:$AN,Summary!$B:$B,'Delivery table'!$B392,Summary!$N:$N,'Delivery table'!$A392,Summary!$E:$E,"APPROVED")</f>
        <v>0</v>
      </c>
      <c r="G392" s="8">
        <f>SUMIFS(Summary!$AO:$AO,Summary!$B:$B,'Delivery table'!$B392,Summary!$N:$N,'Delivery table'!$A392,Summary!$E:$E,"APPROVED")</f>
        <v>0</v>
      </c>
      <c r="H392" s="8">
        <f>SUMIFS(Summary!$AP:$AP,Summary!$B:$B,'Delivery table'!$B392,Summary!$N:$N,'Delivery table'!$A392,Summary!$E:$E,"APPROVED")</f>
        <v>0</v>
      </c>
      <c r="I392" s="8">
        <f>SUMIFS(Summary!$AQ:$AQ,Summary!$B:$B,'Delivery table'!$B392,Summary!$N:$N,'Delivery table'!$A392,Summary!$E:$E,"APPROVED")</f>
        <v>0</v>
      </c>
      <c r="J392" s="8">
        <f>SUMIFS(Summary!$AR:$AR,Summary!$B:$B,'Delivery table'!$B392,Summary!$N:$N,'Delivery table'!$A392,Summary!$E:$E,"APPROVED")</f>
        <v>0</v>
      </c>
      <c r="K392" s="8">
        <f>SUMIFS(Summary!$AS:$AS,Summary!$B:$B,'Delivery table'!$B392,Summary!$N:$N,'Delivery table'!$A392,Summary!$E:$E,"APPROVED")</f>
        <v>0</v>
      </c>
      <c r="L392" s="8">
        <f>SUMIFS(Summary!$AT:$AT,Summary!$B:$B,'Delivery table'!$B392,Summary!$N:$N,'Delivery table'!$A392,Summary!$E:$E,"APPROVED")</f>
        <v>0</v>
      </c>
      <c r="M392" s="8">
        <f>SUMIFS(Summary!$AU:$AU,Summary!$B:$B,'Delivery table'!$B392,Summary!$N:$N,'Delivery table'!$A392,Summary!$E:$E,"APPROVED")</f>
        <v>0</v>
      </c>
      <c r="N392" s="8">
        <f>SUMIFS(Summary!$AV:$AV,Summary!$B:$B,'Delivery table'!$B392,Summary!$N:$N,'Delivery table'!$A392,Summary!$E:$E,"APPROVED")</f>
        <v>0</v>
      </c>
    </row>
    <row r="393" spans="1:14">
      <c r="A393" s="157" t="s">
        <v>22</v>
      </c>
      <c r="B393" s="8" t="s">
        <v>111</v>
      </c>
      <c r="C393" s="153">
        <f>SUMIFS(Summary!$AK:$AK,Summary!$B:$B,'Delivery table'!$B393,Summary!$N:$N,'Delivery table'!$A393,Summary!$E:$E,"APPROVED")</f>
        <v>0</v>
      </c>
      <c r="D393" s="153">
        <f>SUMIFS(Summary!$AL:$AL,Summary!$B:$B,'Delivery table'!$B393,Summary!$N:$N,'Delivery table'!$A393,Summary!$E:$E,"APPROVED")</f>
        <v>0</v>
      </c>
      <c r="E393" s="153">
        <f>SUMIFS(Summary!$AM:$AM,Summary!$B:$B,'Delivery table'!$B393,Summary!$N:$N,'Delivery table'!$A393,Summary!$E:$E,"APPROVED")</f>
        <v>0</v>
      </c>
      <c r="F393" s="153">
        <f>SUMIFS(Summary!$AN:$AN,Summary!$B:$B,'Delivery table'!$B393,Summary!$N:$N,'Delivery table'!$A393,Summary!$E:$E,"APPROVED")</f>
        <v>0</v>
      </c>
      <c r="G393" s="153">
        <f>SUMIFS(Summary!$AO:$AO,Summary!$B:$B,'Delivery table'!$B393,Summary!$N:$N,'Delivery table'!$A393,Summary!$E:$E,"APPROVED")</f>
        <v>0</v>
      </c>
      <c r="H393" s="153">
        <f>SUMIFS(Summary!$AP:$AP,Summary!$B:$B,'Delivery table'!$B393,Summary!$N:$N,'Delivery table'!$A393,Summary!$E:$E,"APPROVED")</f>
        <v>0</v>
      </c>
      <c r="I393" s="153">
        <f>SUMIFS(Summary!$AQ:$AQ,Summary!$B:$B,'Delivery table'!$B393,Summary!$N:$N,'Delivery table'!$A393,Summary!$E:$E,"APPROVED")</f>
        <v>0</v>
      </c>
      <c r="J393" s="153">
        <f>SUMIFS(Summary!$AR:$AR,Summary!$B:$B,'Delivery table'!$B393,Summary!$N:$N,'Delivery table'!$A393,Summary!$E:$E,"APPROVED")</f>
        <v>0</v>
      </c>
      <c r="K393" s="153">
        <f>SUMIFS(Summary!$AS:$AS,Summary!$B:$B,'Delivery table'!$B393,Summary!$N:$N,'Delivery table'!$A393,Summary!$E:$E,"APPROVED")</f>
        <v>0</v>
      </c>
      <c r="L393" s="153">
        <f>SUMIFS(Summary!$AT:$AT,Summary!$B:$B,'Delivery table'!$B393,Summary!$N:$N,'Delivery table'!$A393,Summary!$E:$E,"APPROVED")</f>
        <v>0</v>
      </c>
      <c r="M393" s="153">
        <f>SUMIFS(Summary!$AU:$AU,Summary!$B:$B,'Delivery table'!$B393,Summary!$N:$N,'Delivery table'!$A393,Summary!$E:$E,"APPROVED")</f>
        <v>0</v>
      </c>
      <c r="N393" s="153">
        <f>SUMIFS(Summary!$AV:$AV,Summary!$B:$B,'Delivery table'!$B393,Summary!$N:$N,'Delivery table'!$A393,Summary!$E:$E,"APPROVED")</f>
        <v>0</v>
      </c>
    </row>
    <row r="394" spans="1:14">
      <c r="A394" s="156" t="s">
        <v>22</v>
      </c>
      <c r="B394" s="8" t="s">
        <v>112</v>
      </c>
      <c r="C394" s="8">
        <f>SUMIFS(Summary!$AK:$AK,Summary!$B:$B,'Delivery table'!$B394,Summary!$N:$N,'Delivery table'!$A394,Summary!$E:$E,"APPROVED")</f>
        <v>0</v>
      </c>
      <c r="D394" s="8">
        <f>SUMIFS(Summary!$AL:$AL,Summary!$B:$B,'Delivery table'!$B394,Summary!$N:$N,'Delivery table'!$A394,Summary!$E:$E,"APPROVED")</f>
        <v>0</v>
      </c>
      <c r="E394" s="8">
        <f>SUMIFS(Summary!$AM:$AM,Summary!$B:$B,'Delivery table'!$B394,Summary!$N:$N,'Delivery table'!$A394,Summary!$E:$E,"APPROVED")</f>
        <v>0</v>
      </c>
      <c r="F394" s="8">
        <f>SUMIFS(Summary!$AN:$AN,Summary!$B:$B,'Delivery table'!$B394,Summary!$N:$N,'Delivery table'!$A394,Summary!$E:$E,"APPROVED")</f>
        <v>0</v>
      </c>
      <c r="G394" s="8">
        <f>SUMIFS(Summary!$AO:$AO,Summary!$B:$B,'Delivery table'!$B394,Summary!$N:$N,'Delivery table'!$A394,Summary!$E:$E,"APPROVED")</f>
        <v>0</v>
      </c>
      <c r="H394" s="8">
        <f>SUMIFS(Summary!$AP:$AP,Summary!$B:$B,'Delivery table'!$B394,Summary!$N:$N,'Delivery table'!$A394,Summary!$E:$E,"APPROVED")</f>
        <v>0</v>
      </c>
      <c r="I394" s="8">
        <f>SUMIFS(Summary!$AQ:$AQ,Summary!$B:$B,'Delivery table'!$B394,Summary!$N:$N,'Delivery table'!$A394,Summary!$E:$E,"APPROVED")</f>
        <v>0</v>
      </c>
      <c r="J394" s="8">
        <f>SUMIFS(Summary!$AR:$AR,Summary!$B:$B,'Delivery table'!$B394,Summary!$N:$N,'Delivery table'!$A394,Summary!$E:$E,"APPROVED")</f>
        <v>0</v>
      </c>
      <c r="K394" s="8">
        <f>SUMIFS(Summary!$AS:$AS,Summary!$B:$B,'Delivery table'!$B394,Summary!$N:$N,'Delivery table'!$A394,Summary!$E:$E,"APPROVED")</f>
        <v>0</v>
      </c>
      <c r="L394" s="8">
        <f>SUMIFS(Summary!$AT:$AT,Summary!$B:$B,'Delivery table'!$B394,Summary!$N:$N,'Delivery table'!$A394,Summary!$E:$E,"APPROVED")</f>
        <v>0</v>
      </c>
      <c r="M394" s="8">
        <f>SUMIFS(Summary!$AU:$AU,Summary!$B:$B,'Delivery table'!$B394,Summary!$N:$N,'Delivery table'!$A394,Summary!$E:$E,"APPROVED")</f>
        <v>0</v>
      </c>
      <c r="N394" s="8">
        <f>SUMIFS(Summary!$AV:$AV,Summary!$B:$B,'Delivery table'!$B394,Summary!$N:$N,'Delivery table'!$A394,Summary!$E:$E,"APPROVED")</f>
        <v>0</v>
      </c>
    </row>
    <row r="395" spans="1:14">
      <c r="A395" s="157" t="s">
        <v>22</v>
      </c>
      <c r="B395" s="8" t="s">
        <v>113</v>
      </c>
      <c r="C395" s="153">
        <f>SUMIFS(Summary!$AK:$AK,Summary!$B:$B,'Delivery table'!$B395,Summary!$N:$N,'Delivery table'!$A395,Summary!$E:$E,"APPROVED")</f>
        <v>0</v>
      </c>
      <c r="D395" s="153">
        <f>SUMIFS(Summary!$AL:$AL,Summary!$B:$B,'Delivery table'!$B395,Summary!$N:$N,'Delivery table'!$A395,Summary!$E:$E,"APPROVED")</f>
        <v>0</v>
      </c>
      <c r="E395" s="153">
        <f>SUMIFS(Summary!$AM:$AM,Summary!$B:$B,'Delivery table'!$B395,Summary!$N:$N,'Delivery table'!$A395,Summary!$E:$E,"APPROVED")</f>
        <v>0</v>
      </c>
      <c r="F395" s="153">
        <f>SUMIFS(Summary!$AN:$AN,Summary!$B:$B,'Delivery table'!$B395,Summary!$N:$N,'Delivery table'!$A395,Summary!$E:$E,"APPROVED")</f>
        <v>0</v>
      </c>
      <c r="G395" s="153">
        <f>SUMIFS(Summary!$AO:$AO,Summary!$B:$B,'Delivery table'!$B395,Summary!$N:$N,'Delivery table'!$A395,Summary!$E:$E,"APPROVED")</f>
        <v>0</v>
      </c>
      <c r="H395" s="153">
        <f>SUMIFS(Summary!$AP:$AP,Summary!$B:$B,'Delivery table'!$B395,Summary!$N:$N,'Delivery table'!$A395,Summary!$E:$E,"APPROVED")</f>
        <v>0</v>
      </c>
      <c r="I395" s="153">
        <f>SUMIFS(Summary!$AQ:$AQ,Summary!$B:$B,'Delivery table'!$B395,Summary!$N:$N,'Delivery table'!$A395,Summary!$E:$E,"APPROVED")</f>
        <v>0</v>
      </c>
      <c r="J395" s="153">
        <f>SUMIFS(Summary!$AR:$AR,Summary!$B:$B,'Delivery table'!$B395,Summary!$N:$N,'Delivery table'!$A395,Summary!$E:$E,"APPROVED")</f>
        <v>0</v>
      </c>
      <c r="K395" s="153">
        <f>SUMIFS(Summary!$AS:$AS,Summary!$B:$B,'Delivery table'!$B395,Summary!$N:$N,'Delivery table'!$A395,Summary!$E:$E,"APPROVED")</f>
        <v>0</v>
      </c>
      <c r="L395" s="153">
        <f>SUMIFS(Summary!$AT:$AT,Summary!$B:$B,'Delivery table'!$B395,Summary!$N:$N,'Delivery table'!$A395,Summary!$E:$E,"APPROVED")</f>
        <v>0</v>
      </c>
      <c r="M395" s="153">
        <f>SUMIFS(Summary!$AU:$AU,Summary!$B:$B,'Delivery table'!$B395,Summary!$N:$N,'Delivery table'!$A395,Summary!$E:$E,"APPROVED")</f>
        <v>0</v>
      </c>
      <c r="N395" s="153">
        <f>SUMIFS(Summary!$AV:$AV,Summary!$B:$B,'Delivery table'!$B395,Summary!$N:$N,'Delivery table'!$A395,Summary!$E:$E,"APPROVED")</f>
        <v>0</v>
      </c>
    </row>
    <row r="396" spans="1:14">
      <c r="A396" s="156" t="s">
        <v>22</v>
      </c>
      <c r="B396" s="8" t="s">
        <v>114</v>
      </c>
      <c r="C396" s="8">
        <f>SUMIFS(Summary!$AK:$AK,Summary!$B:$B,'Delivery table'!$B396,Summary!$N:$N,'Delivery table'!$A396,Summary!$E:$E,"APPROVED")</f>
        <v>0</v>
      </c>
      <c r="D396" s="8">
        <f>SUMIFS(Summary!$AL:$AL,Summary!$B:$B,'Delivery table'!$B396,Summary!$N:$N,'Delivery table'!$A396,Summary!$E:$E,"APPROVED")</f>
        <v>0</v>
      </c>
      <c r="E396" s="8">
        <f>SUMIFS(Summary!$AM:$AM,Summary!$B:$B,'Delivery table'!$B396,Summary!$N:$N,'Delivery table'!$A396,Summary!$E:$E,"APPROVED")</f>
        <v>0</v>
      </c>
      <c r="F396" s="8">
        <f>SUMIFS(Summary!$AN:$AN,Summary!$B:$B,'Delivery table'!$B396,Summary!$N:$N,'Delivery table'!$A396,Summary!$E:$E,"APPROVED")</f>
        <v>0</v>
      </c>
      <c r="G396" s="8">
        <f>SUMIFS(Summary!$AO:$AO,Summary!$B:$B,'Delivery table'!$B396,Summary!$N:$N,'Delivery table'!$A396,Summary!$E:$E,"APPROVED")</f>
        <v>0</v>
      </c>
      <c r="H396" s="8">
        <f>SUMIFS(Summary!$AP:$AP,Summary!$B:$B,'Delivery table'!$B396,Summary!$N:$N,'Delivery table'!$A396,Summary!$E:$E,"APPROVED")</f>
        <v>0</v>
      </c>
      <c r="I396" s="8">
        <f>SUMIFS(Summary!$AQ:$AQ,Summary!$B:$B,'Delivery table'!$B396,Summary!$N:$N,'Delivery table'!$A396,Summary!$E:$E,"APPROVED")</f>
        <v>0</v>
      </c>
      <c r="J396" s="8">
        <f>SUMIFS(Summary!$AR:$AR,Summary!$B:$B,'Delivery table'!$B396,Summary!$N:$N,'Delivery table'!$A396,Summary!$E:$E,"APPROVED")</f>
        <v>0</v>
      </c>
      <c r="K396" s="8">
        <f>SUMIFS(Summary!$AS:$AS,Summary!$B:$B,'Delivery table'!$B396,Summary!$N:$N,'Delivery table'!$A396,Summary!$E:$E,"APPROVED")</f>
        <v>0</v>
      </c>
      <c r="L396" s="8">
        <f>SUMIFS(Summary!$AT:$AT,Summary!$B:$B,'Delivery table'!$B396,Summary!$N:$N,'Delivery table'!$A396,Summary!$E:$E,"APPROVED")</f>
        <v>0</v>
      </c>
      <c r="M396" s="8">
        <f>SUMIFS(Summary!$AU:$AU,Summary!$B:$B,'Delivery table'!$B396,Summary!$N:$N,'Delivery table'!$A396,Summary!$E:$E,"APPROVED")</f>
        <v>0</v>
      </c>
      <c r="N396" s="8">
        <f>SUMIFS(Summary!$AV:$AV,Summary!$B:$B,'Delivery table'!$B396,Summary!$N:$N,'Delivery table'!$A396,Summary!$E:$E,"APPROVED")</f>
        <v>0</v>
      </c>
    </row>
    <row r="397" spans="1:14">
      <c r="A397" s="157" t="s">
        <v>22</v>
      </c>
      <c r="B397" s="8" t="s">
        <v>115</v>
      </c>
      <c r="C397" s="153">
        <f>SUMIFS(Summary!$AK:$AK,Summary!$B:$B,'Delivery table'!$B397,Summary!$N:$N,'Delivery table'!$A397,Summary!$E:$E,"APPROVED")</f>
        <v>0</v>
      </c>
      <c r="D397" s="153">
        <f>SUMIFS(Summary!$AL:$AL,Summary!$B:$B,'Delivery table'!$B397,Summary!$N:$N,'Delivery table'!$A397,Summary!$E:$E,"APPROVED")</f>
        <v>0</v>
      </c>
      <c r="E397" s="153">
        <f>SUMIFS(Summary!$AM:$AM,Summary!$B:$B,'Delivery table'!$B397,Summary!$N:$N,'Delivery table'!$A397,Summary!$E:$E,"APPROVED")</f>
        <v>0</v>
      </c>
      <c r="F397" s="153">
        <f>SUMIFS(Summary!$AN:$AN,Summary!$B:$B,'Delivery table'!$B397,Summary!$N:$N,'Delivery table'!$A397,Summary!$E:$E,"APPROVED")</f>
        <v>0</v>
      </c>
      <c r="G397" s="153">
        <f>SUMIFS(Summary!$AO:$AO,Summary!$B:$B,'Delivery table'!$B397,Summary!$N:$N,'Delivery table'!$A397,Summary!$E:$E,"APPROVED")</f>
        <v>0</v>
      </c>
      <c r="H397" s="153">
        <f>SUMIFS(Summary!$AP:$AP,Summary!$B:$B,'Delivery table'!$B397,Summary!$N:$N,'Delivery table'!$A397,Summary!$E:$E,"APPROVED")</f>
        <v>0</v>
      </c>
      <c r="I397" s="153">
        <f>SUMIFS(Summary!$AQ:$AQ,Summary!$B:$B,'Delivery table'!$B397,Summary!$N:$N,'Delivery table'!$A397,Summary!$E:$E,"APPROVED")</f>
        <v>0</v>
      </c>
      <c r="J397" s="153">
        <f>SUMIFS(Summary!$AR:$AR,Summary!$B:$B,'Delivery table'!$B397,Summary!$N:$N,'Delivery table'!$A397,Summary!$E:$E,"APPROVED")</f>
        <v>0</v>
      </c>
      <c r="K397" s="153">
        <f>SUMIFS(Summary!$AS:$AS,Summary!$B:$B,'Delivery table'!$B397,Summary!$N:$N,'Delivery table'!$A397,Summary!$E:$E,"APPROVED")</f>
        <v>0</v>
      </c>
      <c r="L397" s="153">
        <f>SUMIFS(Summary!$AT:$AT,Summary!$B:$B,'Delivery table'!$B397,Summary!$N:$N,'Delivery table'!$A397,Summary!$E:$E,"APPROVED")</f>
        <v>0</v>
      </c>
      <c r="M397" s="153">
        <f>SUMIFS(Summary!$AU:$AU,Summary!$B:$B,'Delivery table'!$B397,Summary!$N:$N,'Delivery table'!$A397,Summary!$E:$E,"APPROVED")</f>
        <v>0</v>
      </c>
      <c r="N397" s="153">
        <f>SUMIFS(Summary!$AV:$AV,Summary!$B:$B,'Delivery table'!$B397,Summary!$N:$N,'Delivery table'!$A397,Summary!$E:$E,"APPROVED")</f>
        <v>0</v>
      </c>
    </row>
    <row r="398" spans="1:14">
      <c r="A398" s="156" t="s">
        <v>22</v>
      </c>
      <c r="B398" s="8" t="s">
        <v>116</v>
      </c>
      <c r="C398" s="8">
        <f>SUMIFS(Summary!$AK:$AK,Summary!$B:$B,'Delivery table'!$B398,Summary!$N:$N,'Delivery table'!$A398,Summary!$E:$E,"APPROVED")</f>
        <v>0</v>
      </c>
      <c r="D398" s="8">
        <f>SUMIFS(Summary!$AL:$AL,Summary!$B:$B,'Delivery table'!$B398,Summary!$N:$N,'Delivery table'!$A398,Summary!$E:$E,"APPROVED")</f>
        <v>0</v>
      </c>
      <c r="E398" s="8">
        <f>SUMIFS(Summary!$AM:$AM,Summary!$B:$B,'Delivery table'!$B398,Summary!$N:$N,'Delivery table'!$A398,Summary!$E:$E,"APPROVED")</f>
        <v>0</v>
      </c>
      <c r="F398" s="8">
        <f>SUMIFS(Summary!$AN:$AN,Summary!$B:$B,'Delivery table'!$B398,Summary!$N:$N,'Delivery table'!$A398,Summary!$E:$E,"APPROVED")</f>
        <v>0</v>
      </c>
      <c r="G398" s="8">
        <f>SUMIFS(Summary!$AO:$AO,Summary!$B:$B,'Delivery table'!$B398,Summary!$N:$N,'Delivery table'!$A398,Summary!$E:$E,"APPROVED")</f>
        <v>0</v>
      </c>
      <c r="H398" s="8">
        <f>SUMIFS(Summary!$AP:$AP,Summary!$B:$B,'Delivery table'!$B398,Summary!$N:$N,'Delivery table'!$A398,Summary!$E:$E,"APPROVED")</f>
        <v>0</v>
      </c>
      <c r="I398" s="8">
        <f>SUMIFS(Summary!$AQ:$AQ,Summary!$B:$B,'Delivery table'!$B398,Summary!$N:$N,'Delivery table'!$A398,Summary!$E:$E,"APPROVED")</f>
        <v>0</v>
      </c>
      <c r="J398" s="8">
        <f>SUMIFS(Summary!$AR:$AR,Summary!$B:$B,'Delivery table'!$B398,Summary!$N:$N,'Delivery table'!$A398,Summary!$E:$E,"APPROVED")</f>
        <v>0</v>
      </c>
      <c r="K398" s="8">
        <f>SUMIFS(Summary!$AS:$AS,Summary!$B:$B,'Delivery table'!$B398,Summary!$N:$N,'Delivery table'!$A398,Summary!$E:$E,"APPROVED")</f>
        <v>0</v>
      </c>
      <c r="L398" s="8">
        <f>SUMIFS(Summary!$AT:$AT,Summary!$B:$B,'Delivery table'!$B398,Summary!$N:$N,'Delivery table'!$A398,Summary!$E:$E,"APPROVED")</f>
        <v>0</v>
      </c>
      <c r="M398" s="8">
        <f>SUMIFS(Summary!$AU:$AU,Summary!$B:$B,'Delivery table'!$B398,Summary!$N:$N,'Delivery table'!$A398,Summary!$E:$E,"APPROVED")</f>
        <v>0</v>
      </c>
      <c r="N398" s="8">
        <f>SUMIFS(Summary!$AV:$AV,Summary!$B:$B,'Delivery table'!$B398,Summary!$N:$N,'Delivery table'!$A398,Summary!$E:$E,"APPROVED")</f>
        <v>0</v>
      </c>
    </row>
    <row r="399" spans="1:14">
      <c r="A399" s="157" t="s">
        <v>22</v>
      </c>
      <c r="B399" s="8" t="s">
        <v>117</v>
      </c>
      <c r="C399" s="153">
        <f>SUMIFS(Summary!$AK:$AK,Summary!$B:$B,'Delivery table'!$B399,Summary!$N:$N,'Delivery table'!$A399,Summary!$E:$E,"APPROVED")</f>
        <v>0</v>
      </c>
      <c r="D399" s="153">
        <f>SUMIFS(Summary!$AL:$AL,Summary!$B:$B,'Delivery table'!$B399,Summary!$N:$N,'Delivery table'!$A399,Summary!$E:$E,"APPROVED")</f>
        <v>0</v>
      </c>
      <c r="E399" s="153">
        <f>SUMIFS(Summary!$AM:$AM,Summary!$B:$B,'Delivery table'!$B399,Summary!$N:$N,'Delivery table'!$A399,Summary!$E:$E,"APPROVED")</f>
        <v>0</v>
      </c>
      <c r="F399" s="153">
        <f>SUMIFS(Summary!$AN:$AN,Summary!$B:$B,'Delivery table'!$B399,Summary!$N:$N,'Delivery table'!$A399,Summary!$E:$E,"APPROVED")</f>
        <v>0</v>
      </c>
      <c r="G399" s="153">
        <f>SUMIFS(Summary!$AO:$AO,Summary!$B:$B,'Delivery table'!$B399,Summary!$N:$N,'Delivery table'!$A399,Summary!$E:$E,"APPROVED")</f>
        <v>0</v>
      </c>
      <c r="H399" s="153">
        <f>SUMIFS(Summary!$AP:$AP,Summary!$B:$B,'Delivery table'!$B399,Summary!$N:$N,'Delivery table'!$A399,Summary!$E:$E,"APPROVED")</f>
        <v>0</v>
      </c>
      <c r="I399" s="153">
        <f>SUMIFS(Summary!$AQ:$AQ,Summary!$B:$B,'Delivery table'!$B399,Summary!$N:$N,'Delivery table'!$A399,Summary!$E:$E,"APPROVED")</f>
        <v>0</v>
      </c>
      <c r="J399" s="153">
        <f>SUMIFS(Summary!$AR:$AR,Summary!$B:$B,'Delivery table'!$B399,Summary!$N:$N,'Delivery table'!$A399,Summary!$E:$E,"APPROVED")</f>
        <v>0</v>
      </c>
      <c r="K399" s="153">
        <f>SUMIFS(Summary!$AS:$AS,Summary!$B:$B,'Delivery table'!$B399,Summary!$N:$N,'Delivery table'!$A399,Summary!$E:$E,"APPROVED")</f>
        <v>0</v>
      </c>
      <c r="L399" s="153">
        <f>SUMIFS(Summary!$AT:$AT,Summary!$B:$B,'Delivery table'!$B399,Summary!$N:$N,'Delivery table'!$A399,Summary!$E:$E,"APPROVED")</f>
        <v>0</v>
      </c>
      <c r="M399" s="153">
        <f>SUMIFS(Summary!$AU:$AU,Summary!$B:$B,'Delivery table'!$B399,Summary!$N:$N,'Delivery table'!$A399,Summary!$E:$E,"APPROVED")</f>
        <v>0</v>
      </c>
      <c r="N399" s="153">
        <f>SUMIFS(Summary!$AV:$AV,Summary!$B:$B,'Delivery table'!$B399,Summary!$N:$N,'Delivery table'!$A399,Summary!$E:$E,"APPROVED")</f>
        <v>0</v>
      </c>
    </row>
    <row r="400" spans="1:14">
      <c r="A400" s="156" t="s">
        <v>22</v>
      </c>
      <c r="B400" s="8" t="s">
        <v>118</v>
      </c>
      <c r="C400" s="8">
        <f>SUMIFS(Summary!$AK:$AK,Summary!$B:$B,'Delivery table'!$B400,Summary!$N:$N,'Delivery table'!$A400,Summary!$E:$E,"APPROVED")</f>
        <v>0</v>
      </c>
      <c r="D400" s="8">
        <f>SUMIFS(Summary!$AL:$AL,Summary!$B:$B,'Delivery table'!$B400,Summary!$N:$N,'Delivery table'!$A400,Summary!$E:$E,"APPROVED")</f>
        <v>0</v>
      </c>
      <c r="E400" s="8">
        <f>SUMIFS(Summary!$AM:$AM,Summary!$B:$B,'Delivery table'!$B400,Summary!$N:$N,'Delivery table'!$A400,Summary!$E:$E,"APPROVED")</f>
        <v>0</v>
      </c>
      <c r="F400" s="8">
        <f>SUMIFS(Summary!$AN:$AN,Summary!$B:$B,'Delivery table'!$B400,Summary!$N:$N,'Delivery table'!$A400,Summary!$E:$E,"APPROVED")</f>
        <v>0</v>
      </c>
      <c r="G400" s="8">
        <f>SUMIFS(Summary!$AO:$AO,Summary!$B:$B,'Delivery table'!$B400,Summary!$N:$N,'Delivery table'!$A400,Summary!$E:$E,"APPROVED")</f>
        <v>0</v>
      </c>
      <c r="H400" s="8">
        <f>SUMIFS(Summary!$AP:$AP,Summary!$B:$B,'Delivery table'!$B400,Summary!$N:$N,'Delivery table'!$A400,Summary!$E:$E,"APPROVED")</f>
        <v>0</v>
      </c>
      <c r="I400" s="8">
        <f>SUMIFS(Summary!$AQ:$AQ,Summary!$B:$B,'Delivery table'!$B400,Summary!$N:$N,'Delivery table'!$A400,Summary!$E:$E,"APPROVED")</f>
        <v>0</v>
      </c>
      <c r="J400" s="8">
        <f>SUMIFS(Summary!$AR:$AR,Summary!$B:$B,'Delivery table'!$B400,Summary!$N:$N,'Delivery table'!$A400,Summary!$E:$E,"APPROVED")</f>
        <v>0</v>
      </c>
      <c r="K400" s="8">
        <f>SUMIFS(Summary!$AS:$AS,Summary!$B:$B,'Delivery table'!$B400,Summary!$N:$N,'Delivery table'!$A400,Summary!$E:$E,"APPROVED")</f>
        <v>0</v>
      </c>
      <c r="L400" s="8">
        <f>SUMIFS(Summary!$AT:$AT,Summary!$B:$B,'Delivery table'!$B400,Summary!$N:$N,'Delivery table'!$A400,Summary!$E:$E,"APPROVED")</f>
        <v>0</v>
      </c>
      <c r="M400" s="8">
        <f>SUMIFS(Summary!$AU:$AU,Summary!$B:$B,'Delivery table'!$B400,Summary!$N:$N,'Delivery table'!$A400,Summary!$E:$E,"APPROVED")</f>
        <v>0</v>
      </c>
      <c r="N400" s="8">
        <f>SUMIFS(Summary!$AV:$AV,Summary!$B:$B,'Delivery table'!$B400,Summary!$N:$N,'Delivery table'!$A400,Summary!$E:$E,"APPROVED")</f>
        <v>0</v>
      </c>
    </row>
    <row r="401" spans="1:14">
      <c r="A401" s="157" t="s">
        <v>22</v>
      </c>
      <c r="B401" s="8" t="s">
        <v>119</v>
      </c>
      <c r="C401" s="153">
        <f>SUMIFS(Summary!$AK:$AK,Summary!$B:$B,'Delivery table'!$B401,Summary!$N:$N,'Delivery table'!$A401,Summary!$E:$E,"APPROVED")</f>
        <v>0</v>
      </c>
      <c r="D401" s="153">
        <f>SUMIFS(Summary!$AL:$AL,Summary!$B:$B,'Delivery table'!$B401,Summary!$N:$N,'Delivery table'!$A401,Summary!$E:$E,"APPROVED")</f>
        <v>0</v>
      </c>
      <c r="E401" s="153">
        <f>SUMIFS(Summary!$AM:$AM,Summary!$B:$B,'Delivery table'!$B401,Summary!$N:$N,'Delivery table'!$A401,Summary!$E:$E,"APPROVED")</f>
        <v>0</v>
      </c>
      <c r="F401" s="153">
        <f>SUMIFS(Summary!$AN:$AN,Summary!$B:$B,'Delivery table'!$B401,Summary!$N:$N,'Delivery table'!$A401,Summary!$E:$E,"APPROVED")</f>
        <v>0</v>
      </c>
      <c r="G401" s="153">
        <f>SUMIFS(Summary!$AO:$AO,Summary!$B:$B,'Delivery table'!$B401,Summary!$N:$N,'Delivery table'!$A401,Summary!$E:$E,"APPROVED")</f>
        <v>0</v>
      </c>
      <c r="H401" s="153">
        <f>SUMIFS(Summary!$AP:$AP,Summary!$B:$B,'Delivery table'!$B401,Summary!$N:$N,'Delivery table'!$A401,Summary!$E:$E,"APPROVED")</f>
        <v>0</v>
      </c>
      <c r="I401" s="153">
        <f>SUMIFS(Summary!$AQ:$AQ,Summary!$B:$B,'Delivery table'!$B401,Summary!$N:$N,'Delivery table'!$A401,Summary!$E:$E,"APPROVED")</f>
        <v>0</v>
      </c>
      <c r="J401" s="153">
        <f>SUMIFS(Summary!$AR:$AR,Summary!$B:$B,'Delivery table'!$B401,Summary!$N:$N,'Delivery table'!$A401,Summary!$E:$E,"APPROVED")</f>
        <v>0</v>
      </c>
      <c r="K401" s="153">
        <f>SUMIFS(Summary!$AS:$AS,Summary!$B:$B,'Delivery table'!$B401,Summary!$N:$N,'Delivery table'!$A401,Summary!$E:$E,"APPROVED")</f>
        <v>0</v>
      </c>
      <c r="L401" s="153">
        <f>SUMIFS(Summary!$AT:$AT,Summary!$B:$B,'Delivery table'!$B401,Summary!$N:$N,'Delivery table'!$A401,Summary!$E:$E,"APPROVED")</f>
        <v>0</v>
      </c>
      <c r="M401" s="153">
        <f>SUMIFS(Summary!$AU:$AU,Summary!$B:$B,'Delivery table'!$B401,Summary!$N:$N,'Delivery table'!$A401,Summary!$E:$E,"APPROVED")</f>
        <v>0</v>
      </c>
      <c r="N401" s="153">
        <f>SUMIFS(Summary!$AV:$AV,Summary!$B:$B,'Delivery table'!$B401,Summary!$N:$N,'Delivery table'!$A401,Summary!$E:$E,"APPROVED")</f>
        <v>0</v>
      </c>
    </row>
    <row r="402" spans="1:14">
      <c r="A402" s="156" t="s">
        <v>22</v>
      </c>
      <c r="B402" s="8" t="s">
        <v>198</v>
      </c>
      <c r="C402" s="8">
        <f>SUMIFS(Summary!$AK:$AK,Summary!$B:$B,'Delivery table'!$B402,Summary!$N:$N,'Delivery table'!$A402,Summary!$E:$E,"APPROVED")</f>
        <v>0</v>
      </c>
      <c r="D402" s="8">
        <f>SUMIFS(Summary!$AL:$AL,Summary!$B:$B,'Delivery table'!$B402,Summary!$N:$N,'Delivery table'!$A402,Summary!$E:$E,"APPROVED")</f>
        <v>0</v>
      </c>
      <c r="E402" s="8">
        <f>SUMIFS(Summary!$AM:$AM,Summary!$B:$B,'Delivery table'!$B402,Summary!$N:$N,'Delivery table'!$A402,Summary!$E:$E,"APPROVED")</f>
        <v>0</v>
      </c>
      <c r="F402" s="8">
        <f>SUMIFS(Summary!$AN:$AN,Summary!$B:$B,'Delivery table'!$B402,Summary!$N:$N,'Delivery table'!$A402,Summary!$E:$E,"APPROVED")</f>
        <v>0</v>
      </c>
      <c r="G402" s="8">
        <f>SUMIFS(Summary!$AO:$AO,Summary!$B:$B,'Delivery table'!$B402,Summary!$N:$N,'Delivery table'!$A402,Summary!$E:$E,"APPROVED")</f>
        <v>0</v>
      </c>
      <c r="H402" s="8">
        <f>SUMIFS(Summary!$AP:$AP,Summary!$B:$B,'Delivery table'!$B402,Summary!$N:$N,'Delivery table'!$A402,Summary!$E:$E,"APPROVED")</f>
        <v>0</v>
      </c>
      <c r="I402" s="8">
        <f>SUMIFS(Summary!$AQ:$AQ,Summary!$B:$B,'Delivery table'!$B402,Summary!$N:$N,'Delivery table'!$A402,Summary!$E:$E,"APPROVED")</f>
        <v>0</v>
      </c>
      <c r="J402" s="8">
        <f>SUMIFS(Summary!$AR:$AR,Summary!$B:$B,'Delivery table'!$B402,Summary!$N:$N,'Delivery table'!$A402,Summary!$E:$E,"APPROVED")</f>
        <v>0</v>
      </c>
      <c r="K402" s="8">
        <f>SUMIFS(Summary!$AS:$AS,Summary!$B:$B,'Delivery table'!$B402,Summary!$N:$N,'Delivery table'!$A402,Summary!$E:$E,"APPROVED")</f>
        <v>0</v>
      </c>
      <c r="L402" s="8">
        <f>SUMIFS(Summary!$AT:$AT,Summary!$B:$B,'Delivery table'!$B402,Summary!$N:$N,'Delivery table'!$A402,Summary!$E:$E,"APPROVED")</f>
        <v>0</v>
      </c>
      <c r="M402" s="8">
        <f>SUMIFS(Summary!$AU:$AU,Summary!$B:$B,'Delivery table'!$B402,Summary!$N:$N,'Delivery table'!$A402,Summary!$E:$E,"APPROVED")</f>
        <v>0</v>
      </c>
      <c r="N402" s="8">
        <f>SUMIFS(Summary!$AV:$AV,Summary!$B:$B,'Delivery table'!$B402,Summary!$N:$N,'Delivery table'!$A402,Summary!$E:$E,"APPROVED")</f>
        <v>0</v>
      </c>
    </row>
    <row r="403" spans="1:14">
      <c r="A403" s="157" t="s">
        <v>22</v>
      </c>
      <c r="B403" s="8" t="s">
        <v>121</v>
      </c>
      <c r="C403" s="153">
        <f>SUMIFS(Summary!$AK:$AK,Summary!$B:$B,'Delivery table'!$B403,Summary!$N:$N,'Delivery table'!$A403,Summary!$E:$E,"APPROVED")</f>
        <v>0</v>
      </c>
      <c r="D403" s="153">
        <f>SUMIFS(Summary!$AL:$AL,Summary!$B:$B,'Delivery table'!$B403,Summary!$N:$N,'Delivery table'!$A403,Summary!$E:$E,"APPROVED")</f>
        <v>0</v>
      </c>
      <c r="E403" s="153">
        <f>SUMIFS(Summary!$AM:$AM,Summary!$B:$B,'Delivery table'!$B403,Summary!$N:$N,'Delivery table'!$A403,Summary!$E:$E,"APPROVED")</f>
        <v>0</v>
      </c>
      <c r="F403" s="153">
        <f>SUMIFS(Summary!$AN:$AN,Summary!$B:$B,'Delivery table'!$B403,Summary!$N:$N,'Delivery table'!$A403,Summary!$E:$E,"APPROVED")</f>
        <v>0</v>
      </c>
      <c r="G403" s="153">
        <f>SUMIFS(Summary!$AO:$AO,Summary!$B:$B,'Delivery table'!$B403,Summary!$N:$N,'Delivery table'!$A403,Summary!$E:$E,"APPROVED")</f>
        <v>0</v>
      </c>
      <c r="H403" s="153">
        <f>SUMIFS(Summary!$AP:$AP,Summary!$B:$B,'Delivery table'!$B403,Summary!$N:$N,'Delivery table'!$A403,Summary!$E:$E,"APPROVED")</f>
        <v>0</v>
      </c>
      <c r="I403" s="153">
        <f>SUMIFS(Summary!$AQ:$AQ,Summary!$B:$B,'Delivery table'!$B403,Summary!$N:$N,'Delivery table'!$A403,Summary!$E:$E,"APPROVED")</f>
        <v>0</v>
      </c>
      <c r="J403" s="153">
        <f>SUMIFS(Summary!$AR:$AR,Summary!$B:$B,'Delivery table'!$B403,Summary!$N:$N,'Delivery table'!$A403,Summary!$E:$E,"APPROVED")</f>
        <v>0</v>
      </c>
      <c r="K403" s="153">
        <f>SUMIFS(Summary!$AS:$AS,Summary!$B:$B,'Delivery table'!$B403,Summary!$N:$N,'Delivery table'!$A403,Summary!$E:$E,"APPROVED")</f>
        <v>0</v>
      </c>
      <c r="L403" s="153">
        <f>SUMIFS(Summary!$AT:$AT,Summary!$B:$B,'Delivery table'!$B403,Summary!$N:$N,'Delivery table'!$A403,Summary!$E:$E,"APPROVED")</f>
        <v>0</v>
      </c>
      <c r="M403" s="153">
        <f>SUMIFS(Summary!$AU:$AU,Summary!$B:$B,'Delivery table'!$B403,Summary!$N:$N,'Delivery table'!$A403,Summary!$E:$E,"APPROVED")</f>
        <v>0</v>
      </c>
      <c r="N403" s="153">
        <f>SUMIFS(Summary!$AV:$AV,Summary!$B:$B,'Delivery table'!$B403,Summary!$N:$N,'Delivery table'!$A403,Summary!$E:$E,"APPROVED")</f>
        <v>0</v>
      </c>
    </row>
    <row r="404" spans="1:14">
      <c r="A404" s="156" t="s">
        <v>22</v>
      </c>
      <c r="B404" s="8" t="s">
        <v>122</v>
      </c>
      <c r="C404" s="8">
        <f>SUMIFS(Summary!$AK:$AK,Summary!$B:$B,'Delivery table'!$B404,Summary!$N:$N,'Delivery table'!$A404,Summary!$E:$E,"APPROVED")</f>
        <v>0</v>
      </c>
      <c r="D404" s="8">
        <f>SUMIFS(Summary!$AL:$AL,Summary!$B:$B,'Delivery table'!$B404,Summary!$N:$N,'Delivery table'!$A404,Summary!$E:$E,"APPROVED")</f>
        <v>0</v>
      </c>
      <c r="E404" s="8">
        <f>SUMIFS(Summary!$AM:$AM,Summary!$B:$B,'Delivery table'!$B404,Summary!$N:$N,'Delivery table'!$A404,Summary!$E:$E,"APPROVED")</f>
        <v>0</v>
      </c>
      <c r="F404" s="8">
        <f>SUMIFS(Summary!$AN:$AN,Summary!$B:$B,'Delivery table'!$B404,Summary!$N:$N,'Delivery table'!$A404,Summary!$E:$E,"APPROVED")</f>
        <v>0</v>
      </c>
      <c r="G404" s="8">
        <f>SUMIFS(Summary!$AO:$AO,Summary!$B:$B,'Delivery table'!$B404,Summary!$N:$N,'Delivery table'!$A404,Summary!$E:$E,"APPROVED")</f>
        <v>0</v>
      </c>
      <c r="H404" s="8">
        <f>SUMIFS(Summary!$AP:$AP,Summary!$B:$B,'Delivery table'!$B404,Summary!$N:$N,'Delivery table'!$A404,Summary!$E:$E,"APPROVED")</f>
        <v>0</v>
      </c>
      <c r="I404" s="8">
        <f>SUMIFS(Summary!$AQ:$AQ,Summary!$B:$B,'Delivery table'!$B404,Summary!$N:$N,'Delivery table'!$A404,Summary!$E:$E,"APPROVED")</f>
        <v>0</v>
      </c>
      <c r="J404" s="8">
        <f>SUMIFS(Summary!$AR:$AR,Summary!$B:$B,'Delivery table'!$B404,Summary!$N:$N,'Delivery table'!$A404,Summary!$E:$E,"APPROVED")</f>
        <v>0</v>
      </c>
      <c r="K404" s="8">
        <f>SUMIFS(Summary!$AS:$AS,Summary!$B:$B,'Delivery table'!$B404,Summary!$N:$N,'Delivery table'!$A404,Summary!$E:$E,"APPROVED")</f>
        <v>0</v>
      </c>
      <c r="L404" s="8">
        <f>SUMIFS(Summary!$AT:$AT,Summary!$B:$B,'Delivery table'!$B404,Summary!$N:$N,'Delivery table'!$A404,Summary!$E:$E,"APPROVED")</f>
        <v>0</v>
      </c>
      <c r="M404" s="8">
        <f>SUMIFS(Summary!$AU:$AU,Summary!$B:$B,'Delivery table'!$B404,Summary!$N:$N,'Delivery table'!$A404,Summary!$E:$E,"APPROVED")</f>
        <v>0</v>
      </c>
      <c r="N404" s="8">
        <f>SUMIFS(Summary!$AV:$AV,Summary!$B:$B,'Delivery table'!$B404,Summary!$N:$N,'Delivery table'!$A404,Summary!$E:$E,"APPROVED")</f>
        <v>0</v>
      </c>
    </row>
    <row r="405" spans="1:14">
      <c r="A405" s="157" t="s">
        <v>22</v>
      </c>
      <c r="B405" s="8" t="s">
        <v>123</v>
      </c>
      <c r="C405" s="153">
        <f>SUMIFS(Summary!$AK:$AK,Summary!$B:$B,'Delivery table'!$B405,Summary!$N:$N,'Delivery table'!$A405,Summary!$E:$E,"APPROVED")</f>
        <v>0</v>
      </c>
      <c r="D405" s="153">
        <f>SUMIFS(Summary!$AL:$AL,Summary!$B:$B,'Delivery table'!$B405,Summary!$N:$N,'Delivery table'!$A405,Summary!$E:$E,"APPROVED")</f>
        <v>0</v>
      </c>
      <c r="E405" s="153">
        <f>SUMIFS(Summary!$AM:$AM,Summary!$B:$B,'Delivery table'!$B405,Summary!$N:$N,'Delivery table'!$A405,Summary!$E:$E,"APPROVED")</f>
        <v>0</v>
      </c>
      <c r="F405" s="153">
        <f>SUMIFS(Summary!$AN:$AN,Summary!$B:$B,'Delivery table'!$B405,Summary!$N:$N,'Delivery table'!$A405,Summary!$E:$E,"APPROVED")</f>
        <v>0</v>
      </c>
      <c r="G405" s="153">
        <f>SUMIFS(Summary!$AO:$AO,Summary!$B:$B,'Delivery table'!$B405,Summary!$N:$N,'Delivery table'!$A405,Summary!$E:$E,"APPROVED")</f>
        <v>0</v>
      </c>
      <c r="H405" s="153">
        <f>SUMIFS(Summary!$AP:$AP,Summary!$B:$B,'Delivery table'!$B405,Summary!$N:$N,'Delivery table'!$A405,Summary!$E:$E,"APPROVED")</f>
        <v>0</v>
      </c>
      <c r="I405" s="153">
        <f>SUMIFS(Summary!$AQ:$AQ,Summary!$B:$B,'Delivery table'!$B405,Summary!$N:$N,'Delivery table'!$A405,Summary!$E:$E,"APPROVED")</f>
        <v>0</v>
      </c>
      <c r="J405" s="153">
        <f>SUMIFS(Summary!$AR:$AR,Summary!$B:$B,'Delivery table'!$B405,Summary!$N:$N,'Delivery table'!$A405,Summary!$E:$E,"APPROVED")</f>
        <v>0</v>
      </c>
      <c r="K405" s="153">
        <f>SUMIFS(Summary!$AS:$AS,Summary!$B:$B,'Delivery table'!$B405,Summary!$N:$N,'Delivery table'!$A405,Summary!$E:$E,"APPROVED")</f>
        <v>0</v>
      </c>
      <c r="L405" s="153">
        <f>SUMIFS(Summary!$AT:$AT,Summary!$B:$B,'Delivery table'!$B405,Summary!$N:$N,'Delivery table'!$A405,Summary!$E:$E,"APPROVED")</f>
        <v>0</v>
      </c>
      <c r="M405" s="153">
        <f>SUMIFS(Summary!$AU:$AU,Summary!$B:$B,'Delivery table'!$B405,Summary!$N:$N,'Delivery table'!$A405,Summary!$E:$E,"APPROVED")</f>
        <v>0</v>
      </c>
      <c r="N405" s="153">
        <f>SUMIFS(Summary!$AV:$AV,Summary!$B:$B,'Delivery table'!$B405,Summary!$N:$N,'Delivery table'!$A405,Summary!$E:$E,"APPROVED")</f>
        <v>0</v>
      </c>
    </row>
    <row r="406" spans="1:14">
      <c r="A406" s="156" t="s">
        <v>22</v>
      </c>
      <c r="B406" s="8" t="s">
        <v>124</v>
      </c>
      <c r="C406" s="8">
        <f>SUMIFS(Summary!$AK:$AK,Summary!$B:$B,'Delivery table'!$B406,Summary!$N:$N,'Delivery table'!$A406,Summary!$E:$E,"APPROVED")</f>
        <v>0</v>
      </c>
      <c r="D406" s="8">
        <f>SUMIFS(Summary!$AL:$AL,Summary!$B:$B,'Delivery table'!$B406,Summary!$N:$N,'Delivery table'!$A406,Summary!$E:$E,"APPROVED")</f>
        <v>0</v>
      </c>
      <c r="E406" s="8">
        <f>SUMIFS(Summary!$AM:$AM,Summary!$B:$B,'Delivery table'!$B406,Summary!$N:$N,'Delivery table'!$A406,Summary!$E:$E,"APPROVED")</f>
        <v>0</v>
      </c>
      <c r="F406" s="8">
        <f>SUMIFS(Summary!$AN:$AN,Summary!$B:$B,'Delivery table'!$B406,Summary!$N:$N,'Delivery table'!$A406,Summary!$E:$E,"APPROVED")</f>
        <v>0</v>
      </c>
      <c r="G406" s="8">
        <f>SUMIFS(Summary!$AO:$AO,Summary!$B:$B,'Delivery table'!$B406,Summary!$N:$N,'Delivery table'!$A406,Summary!$E:$E,"APPROVED")</f>
        <v>0</v>
      </c>
      <c r="H406" s="8">
        <f>SUMIFS(Summary!$AP:$AP,Summary!$B:$B,'Delivery table'!$B406,Summary!$N:$N,'Delivery table'!$A406,Summary!$E:$E,"APPROVED")</f>
        <v>0</v>
      </c>
      <c r="I406" s="8">
        <f>SUMIFS(Summary!$AQ:$AQ,Summary!$B:$B,'Delivery table'!$B406,Summary!$N:$N,'Delivery table'!$A406,Summary!$E:$E,"APPROVED")</f>
        <v>0</v>
      </c>
      <c r="J406" s="8">
        <f>SUMIFS(Summary!$AR:$AR,Summary!$B:$B,'Delivery table'!$B406,Summary!$N:$N,'Delivery table'!$A406,Summary!$E:$E,"APPROVED")</f>
        <v>0</v>
      </c>
      <c r="K406" s="8">
        <f>SUMIFS(Summary!$AS:$AS,Summary!$B:$B,'Delivery table'!$B406,Summary!$N:$N,'Delivery table'!$A406,Summary!$E:$E,"APPROVED")</f>
        <v>0</v>
      </c>
      <c r="L406" s="8">
        <f>SUMIFS(Summary!$AT:$AT,Summary!$B:$B,'Delivery table'!$B406,Summary!$N:$N,'Delivery table'!$A406,Summary!$E:$E,"APPROVED")</f>
        <v>0</v>
      </c>
      <c r="M406" s="8">
        <f>SUMIFS(Summary!$AU:$AU,Summary!$B:$B,'Delivery table'!$B406,Summary!$N:$N,'Delivery table'!$A406,Summary!$E:$E,"APPROVED")</f>
        <v>0</v>
      </c>
      <c r="N406" s="8">
        <f>SUMIFS(Summary!$AV:$AV,Summary!$B:$B,'Delivery table'!$B406,Summary!$N:$N,'Delivery table'!$A406,Summary!$E:$E,"APPROVED")</f>
        <v>0</v>
      </c>
    </row>
    <row r="407" spans="1:14">
      <c r="A407" s="157" t="s">
        <v>22</v>
      </c>
      <c r="B407" s="8" t="s">
        <v>512</v>
      </c>
      <c r="C407" s="153">
        <f>SUMIFS(Summary!$AK:$AK,Summary!$B:$B,'Delivery table'!$B407,Summary!$N:$N,'Delivery table'!$A407,Summary!$E:$E,"APPROVED")</f>
        <v>0</v>
      </c>
      <c r="D407" s="153">
        <f>SUMIFS(Summary!$AL:$AL,Summary!$B:$B,'Delivery table'!$B407,Summary!$N:$N,'Delivery table'!$A407,Summary!$E:$E,"APPROVED")</f>
        <v>0</v>
      </c>
      <c r="E407" s="153">
        <f>SUMIFS(Summary!$AM:$AM,Summary!$B:$B,'Delivery table'!$B407,Summary!$N:$N,'Delivery table'!$A407,Summary!$E:$E,"APPROVED")</f>
        <v>0</v>
      </c>
      <c r="F407" s="153">
        <f>SUMIFS(Summary!$AN:$AN,Summary!$B:$B,'Delivery table'!$B407,Summary!$N:$N,'Delivery table'!$A407,Summary!$E:$E,"APPROVED")</f>
        <v>0</v>
      </c>
      <c r="G407" s="153">
        <f>SUMIFS(Summary!$AO:$AO,Summary!$B:$B,'Delivery table'!$B407,Summary!$N:$N,'Delivery table'!$A407,Summary!$E:$E,"APPROVED")</f>
        <v>0</v>
      </c>
      <c r="H407" s="153">
        <f>SUMIFS(Summary!$AP:$AP,Summary!$B:$B,'Delivery table'!$B407,Summary!$N:$N,'Delivery table'!$A407,Summary!$E:$E,"APPROVED")</f>
        <v>0</v>
      </c>
      <c r="I407" s="153">
        <f>SUMIFS(Summary!$AQ:$AQ,Summary!$B:$B,'Delivery table'!$B407,Summary!$N:$N,'Delivery table'!$A407,Summary!$E:$E,"APPROVED")</f>
        <v>0</v>
      </c>
      <c r="J407" s="153">
        <f>SUMIFS(Summary!$AR:$AR,Summary!$B:$B,'Delivery table'!$B407,Summary!$N:$N,'Delivery table'!$A407,Summary!$E:$E,"APPROVED")</f>
        <v>0</v>
      </c>
      <c r="K407" s="153">
        <f>SUMIFS(Summary!$AS:$AS,Summary!$B:$B,'Delivery table'!$B407,Summary!$N:$N,'Delivery table'!$A407,Summary!$E:$E,"APPROVED")</f>
        <v>0</v>
      </c>
      <c r="L407" s="153">
        <f>SUMIFS(Summary!$AT:$AT,Summary!$B:$B,'Delivery table'!$B407,Summary!$N:$N,'Delivery table'!$A407,Summary!$E:$E,"APPROVED")</f>
        <v>0</v>
      </c>
      <c r="M407" s="153">
        <f>SUMIFS(Summary!$AU:$AU,Summary!$B:$B,'Delivery table'!$B407,Summary!$N:$N,'Delivery table'!$A407,Summary!$E:$E,"APPROVED")</f>
        <v>0</v>
      </c>
      <c r="N407" s="153">
        <f>SUMIFS(Summary!$AV:$AV,Summary!$B:$B,'Delivery table'!$B407,Summary!$N:$N,'Delivery table'!$A407,Summary!$E:$E,"APPROVED")</f>
        <v>0</v>
      </c>
    </row>
    <row r="408" spans="1:14">
      <c r="A408" s="156" t="s">
        <v>128</v>
      </c>
      <c r="B408" s="8" t="s">
        <v>73</v>
      </c>
      <c r="C408" s="8">
        <f>SUMIFS(Summary!$AK:$AK,Summary!$B:$B,'Delivery table'!$B408,Summary!$N:$N,'Delivery table'!$A408,Summary!$E:$E,"APPROVED")</f>
        <v>0</v>
      </c>
      <c r="D408" s="8">
        <f>SUMIFS(Summary!$AL:$AL,Summary!$B:$B,'Delivery table'!$B408,Summary!$N:$N,'Delivery table'!$A408,Summary!$E:$E,"APPROVED")</f>
        <v>0</v>
      </c>
      <c r="E408" s="8">
        <f>SUMIFS(Summary!$AM:$AM,Summary!$B:$B,'Delivery table'!$B408,Summary!$N:$N,'Delivery table'!$A408,Summary!$E:$E,"APPROVED")</f>
        <v>0</v>
      </c>
      <c r="F408" s="8">
        <f>SUMIFS(Summary!$AN:$AN,Summary!$B:$B,'Delivery table'!$B408,Summary!$N:$N,'Delivery table'!$A408,Summary!$E:$E,"APPROVED")</f>
        <v>0</v>
      </c>
      <c r="G408" s="8">
        <f>SUMIFS(Summary!$AO:$AO,Summary!$B:$B,'Delivery table'!$B408,Summary!$N:$N,'Delivery table'!$A408,Summary!$E:$E,"APPROVED")</f>
        <v>0</v>
      </c>
      <c r="H408" s="8">
        <f>SUMIFS(Summary!$AP:$AP,Summary!$B:$B,'Delivery table'!$B408,Summary!$N:$N,'Delivery table'!$A408,Summary!$E:$E,"APPROVED")</f>
        <v>0</v>
      </c>
      <c r="I408" s="8">
        <f>SUMIFS(Summary!$AQ:$AQ,Summary!$B:$B,'Delivery table'!$B408,Summary!$N:$N,'Delivery table'!$A408,Summary!$E:$E,"APPROVED")</f>
        <v>0</v>
      </c>
      <c r="J408" s="8">
        <f>SUMIFS(Summary!$AR:$AR,Summary!$B:$B,'Delivery table'!$B408,Summary!$N:$N,'Delivery table'!$A408,Summary!$E:$E,"APPROVED")</f>
        <v>0</v>
      </c>
      <c r="K408" s="8">
        <f>SUMIFS(Summary!$AS:$AS,Summary!$B:$B,'Delivery table'!$B408,Summary!$N:$N,'Delivery table'!$A408,Summary!$E:$E,"APPROVED")</f>
        <v>0</v>
      </c>
      <c r="L408" s="8">
        <f>SUMIFS(Summary!$AT:$AT,Summary!$B:$B,'Delivery table'!$B408,Summary!$N:$N,'Delivery table'!$A408,Summary!$E:$E,"APPROVED")</f>
        <v>0</v>
      </c>
      <c r="M408" s="8">
        <f>SUMIFS(Summary!$AU:$AU,Summary!$B:$B,'Delivery table'!$B408,Summary!$N:$N,'Delivery table'!$A408,Summary!$E:$E,"APPROVED")</f>
        <v>0</v>
      </c>
      <c r="N408" s="8">
        <f>SUMIFS(Summary!$AV:$AV,Summary!$B:$B,'Delivery table'!$B408,Summary!$N:$N,'Delivery table'!$A408,Summary!$E:$E,"APPROVED")</f>
        <v>0</v>
      </c>
    </row>
    <row r="409" spans="1:14">
      <c r="A409" s="157" t="s">
        <v>128</v>
      </c>
      <c r="B409" s="8" t="s">
        <v>40</v>
      </c>
      <c r="C409" s="153">
        <f>SUMIFS(Summary!$AK:$AK,Summary!$B:$B,'Delivery table'!$B409,Summary!$N:$N,'Delivery table'!$A409,Summary!$E:$E,"APPROVED")</f>
        <v>0</v>
      </c>
      <c r="D409" s="153">
        <f>SUMIFS(Summary!$AL:$AL,Summary!$B:$B,'Delivery table'!$B409,Summary!$N:$N,'Delivery table'!$A409,Summary!$E:$E,"APPROVED")</f>
        <v>0</v>
      </c>
      <c r="E409" s="153">
        <f>SUMIFS(Summary!$AM:$AM,Summary!$B:$B,'Delivery table'!$B409,Summary!$N:$N,'Delivery table'!$A409,Summary!$E:$E,"APPROVED")</f>
        <v>0</v>
      </c>
      <c r="F409" s="153">
        <f>SUMIFS(Summary!$AN:$AN,Summary!$B:$B,'Delivery table'!$B409,Summary!$N:$N,'Delivery table'!$A409,Summary!$E:$E,"APPROVED")</f>
        <v>0</v>
      </c>
      <c r="G409" s="153">
        <f>SUMIFS(Summary!$AO:$AO,Summary!$B:$B,'Delivery table'!$B409,Summary!$N:$N,'Delivery table'!$A409,Summary!$E:$E,"APPROVED")</f>
        <v>0</v>
      </c>
      <c r="H409" s="153">
        <f>SUMIFS(Summary!$AP:$AP,Summary!$B:$B,'Delivery table'!$B409,Summary!$N:$N,'Delivery table'!$A409,Summary!$E:$E,"APPROVED")</f>
        <v>0</v>
      </c>
      <c r="I409" s="153">
        <f>SUMIFS(Summary!$AQ:$AQ,Summary!$B:$B,'Delivery table'!$B409,Summary!$N:$N,'Delivery table'!$A409,Summary!$E:$E,"APPROVED")</f>
        <v>0</v>
      </c>
      <c r="J409" s="153">
        <f>SUMIFS(Summary!$AR:$AR,Summary!$B:$B,'Delivery table'!$B409,Summary!$N:$N,'Delivery table'!$A409,Summary!$E:$E,"APPROVED")</f>
        <v>0</v>
      </c>
      <c r="K409" s="153">
        <f>SUMIFS(Summary!$AS:$AS,Summary!$B:$B,'Delivery table'!$B409,Summary!$N:$N,'Delivery table'!$A409,Summary!$E:$E,"APPROVED")</f>
        <v>0</v>
      </c>
      <c r="L409" s="153">
        <f>SUMIFS(Summary!$AT:$AT,Summary!$B:$B,'Delivery table'!$B409,Summary!$N:$N,'Delivery table'!$A409,Summary!$E:$E,"APPROVED")</f>
        <v>0</v>
      </c>
      <c r="M409" s="153">
        <f>SUMIFS(Summary!$AU:$AU,Summary!$B:$B,'Delivery table'!$B409,Summary!$N:$N,'Delivery table'!$A409,Summary!$E:$E,"APPROVED")</f>
        <v>0</v>
      </c>
      <c r="N409" s="153">
        <f>SUMIFS(Summary!$AV:$AV,Summary!$B:$B,'Delivery table'!$B409,Summary!$N:$N,'Delivery table'!$A409,Summary!$E:$E,"APPROVED")</f>
        <v>0</v>
      </c>
    </row>
    <row r="410" spans="1:14">
      <c r="A410" s="156" t="s">
        <v>128</v>
      </c>
      <c r="B410" s="8" t="s">
        <v>74</v>
      </c>
      <c r="C410" s="8">
        <f>SUMIFS(Summary!$AK:$AK,Summary!$B:$B,'Delivery table'!$B410,Summary!$N:$N,'Delivery table'!$A410,Summary!$E:$E,"APPROVED")</f>
        <v>0</v>
      </c>
      <c r="D410" s="8">
        <f>SUMIFS(Summary!$AL:$AL,Summary!$B:$B,'Delivery table'!$B410,Summary!$N:$N,'Delivery table'!$A410,Summary!$E:$E,"APPROVED")</f>
        <v>0</v>
      </c>
      <c r="E410" s="8">
        <f>SUMIFS(Summary!$AM:$AM,Summary!$B:$B,'Delivery table'!$B410,Summary!$N:$N,'Delivery table'!$A410,Summary!$E:$E,"APPROVED")</f>
        <v>0</v>
      </c>
      <c r="F410" s="8">
        <f>SUMIFS(Summary!$AN:$AN,Summary!$B:$B,'Delivery table'!$B410,Summary!$N:$N,'Delivery table'!$A410,Summary!$E:$E,"APPROVED")</f>
        <v>0</v>
      </c>
      <c r="G410" s="8">
        <f>SUMIFS(Summary!$AO:$AO,Summary!$B:$B,'Delivery table'!$B410,Summary!$N:$N,'Delivery table'!$A410,Summary!$E:$E,"APPROVED")</f>
        <v>0</v>
      </c>
      <c r="H410" s="8">
        <f>SUMIFS(Summary!$AP:$AP,Summary!$B:$B,'Delivery table'!$B410,Summary!$N:$N,'Delivery table'!$A410,Summary!$E:$E,"APPROVED")</f>
        <v>0</v>
      </c>
      <c r="I410" s="8">
        <f>SUMIFS(Summary!$AQ:$AQ,Summary!$B:$B,'Delivery table'!$B410,Summary!$N:$N,'Delivery table'!$A410,Summary!$E:$E,"APPROVED")</f>
        <v>0</v>
      </c>
      <c r="J410" s="8">
        <f>SUMIFS(Summary!$AR:$AR,Summary!$B:$B,'Delivery table'!$B410,Summary!$N:$N,'Delivery table'!$A410,Summary!$E:$E,"APPROVED")</f>
        <v>0</v>
      </c>
      <c r="K410" s="8">
        <f>SUMIFS(Summary!$AS:$AS,Summary!$B:$B,'Delivery table'!$B410,Summary!$N:$N,'Delivery table'!$A410,Summary!$E:$E,"APPROVED")</f>
        <v>0</v>
      </c>
      <c r="L410" s="8">
        <f>SUMIFS(Summary!$AT:$AT,Summary!$B:$B,'Delivery table'!$B410,Summary!$N:$N,'Delivery table'!$A410,Summary!$E:$E,"APPROVED")</f>
        <v>0</v>
      </c>
      <c r="M410" s="8">
        <f>SUMIFS(Summary!$AU:$AU,Summary!$B:$B,'Delivery table'!$B410,Summary!$N:$N,'Delivery table'!$A410,Summary!$E:$E,"APPROVED")</f>
        <v>0</v>
      </c>
      <c r="N410" s="8">
        <f>SUMIFS(Summary!$AV:$AV,Summary!$B:$B,'Delivery table'!$B410,Summary!$N:$N,'Delivery table'!$A410,Summary!$E:$E,"APPROVED")</f>
        <v>0</v>
      </c>
    </row>
    <row r="411" spans="1:14">
      <c r="A411" s="157" t="s">
        <v>128</v>
      </c>
      <c r="B411" s="8" t="s">
        <v>75</v>
      </c>
      <c r="C411" s="153">
        <f>SUMIFS(Summary!$AK:$AK,Summary!$B:$B,'Delivery table'!$B411,Summary!$N:$N,'Delivery table'!$A411,Summary!$E:$E,"APPROVED")</f>
        <v>0</v>
      </c>
      <c r="D411" s="153">
        <f>SUMIFS(Summary!$AL:$AL,Summary!$B:$B,'Delivery table'!$B411,Summary!$N:$N,'Delivery table'!$A411,Summary!$E:$E,"APPROVED")</f>
        <v>0</v>
      </c>
      <c r="E411" s="153">
        <f>SUMIFS(Summary!$AM:$AM,Summary!$B:$B,'Delivery table'!$B411,Summary!$N:$N,'Delivery table'!$A411,Summary!$E:$E,"APPROVED")</f>
        <v>0</v>
      </c>
      <c r="F411" s="153">
        <f>SUMIFS(Summary!$AN:$AN,Summary!$B:$B,'Delivery table'!$B411,Summary!$N:$N,'Delivery table'!$A411,Summary!$E:$E,"APPROVED")</f>
        <v>0</v>
      </c>
      <c r="G411" s="153">
        <f>SUMIFS(Summary!$AO:$AO,Summary!$B:$B,'Delivery table'!$B411,Summary!$N:$N,'Delivery table'!$A411,Summary!$E:$E,"APPROVED")</f>
        <v>0</v>
      </c>
      <c r="H411" s="153">
        <f>SUMIFS(Summary!$AP:$AP,Summary!$B:$B,'Delivery table'!$B411,Summary!$N:$N,'Delivery table'!$A411,Summary!$E:$E,"APPROVED")</f>
        <v>0</v>
      </c>
      <c r="I411" s="153">
        <f>SUMIFS(Summary!$AQ:$AQ,Summary!$B:$B,'Delivery table'!$B411,Summary!$N:$N,'Delivery table'!$A411,Summary!$E:$E,"APPROVED")</f>
        <v>0</v>
      </c>
      <c r="J411" s="153">
        <f>SUMIFS(Summary!$AR:$AR,Summary!$B:$B,'Delivery table'!$B411,Summary!$N:$N,'Delivery table'!$A411,Summary!$E:$E,"APPROVED")</f>
        <v>0</v>
      </c>
      <c r="K411" s="153">
        <f>SUMIFS(Summary!$AS:$AS,Summary!$B:$B,'Delivery table'!$B411,Summary!$N:$N,'Delivery table'!$A411,Summary!$E:$E,"APPROVED")</f>
        <v>0</v>
      </c>
      <c r="L411" s="153">
        <f>SUMIFS(Summary!$AT:$AT,Summary!$B:$B,'Delivery table'!$B411,Summary!$N:$N,'Delivery table'!$A411,Summary!$E:$E,"APPROVED")</f>
        <v>0</v>
      </c>
      <c r="M411" s="153">
        <f>SUMIFS(Summary!$AU:$AU,Summary!$B:$B,'Delivery table'!$B411,Summary!$N:$N,'Delivery table'!$A411,Summary!$E:$E,"APPROVED")</f>
        <v>0</v>
      </c>
      <c r="N411" s="153">
        <f>SUMIFS(Summary!$AV:$AV,Summary!$B:$B,'Delivery table'!$B411,Summary!$N:$N,'Delivery table'!$A411,Summary!$E:$E,"APPROVED")</f>
        <v>0</v>
      </c>
    </row>
    <row r="412" spans="1:14">
      <c r="A412" s="156" t="s">
        <v>128</v>
      </c>
      <c r="B412" s="8" t="s">
        <v>76</v>
      </c>
      <c r="C412" s="8">
        <f>SUMIFS(Summary!$AK:$AK,Summary!$B:$B,'Delivery table'!$B412,Summary!$N:$N,'Delivery table'!$A412,Summary!$E:$E,"APPROVED")</f>
        <v>0</v>
      </c>
      <c r="D412" s="8">
        <f>SUMIFS(Summary!$AL:$AL,Summary!$B:$B,'Delivery table'!$B412,Summary!$N:$N,'Delivery table'!$A412,Summary!$E:$E,"APPROVED")</f>
        <v>0</v>
      </c>
      <c r="E412" s="8">
        <f>SUMIFS(Summary!$AM:$AM,Summary!$B:$B,'Delivery table'!$B412,Summary!$N:$N,'Delivery table'!$A412,Summary!$E:$E,"APPROVED")</f>
        <v>0</v>
      </c>
      <c r="F412" s="8">
        <f>SUMIFS(Summary!$AN:$AN,Summary!$B:$B,'Delivery table'!$B412,Summary!$N:$N,'Delivery table'!$A412,Summary!$E:$E,"APPROVED")</f>
        <v>0</v>
      </c>
      <c r="G412" s="8">
        <f>SUMIFS(Summary!$AO:$AO,Summary!$B:$B,'Delivery table'!$B412,Summary!$N:$N,'Delivery table'!$A412,Summary!$E:$E,"APPROVED")</f>
        <v>0</v>
      </c>
      <c r="H412" s="8">
        <f>SUMIFS(Summary!$AP:$AP,Summary!$B:$B,'Delivery table'!$B412,Summary!$N:$N,'Delivery table'!$A412,Summary!$E:$E,"APPROVED")</f>
        <v>0</v>
      </c>
      <c r="I412" s="8">
        <f>SUMIFS(Summary!$AQ:$AQ,Summary!$B:$B,'Delivery table'!$B412,Summary!$N:$N,'Delivery table'!$A412,Summary!$E:$E,"APPROVED")</f>
        <v>0</v>
      </c>
      <c r="J412" s="8">
        <f>SUMIFS(Summary!$AR:$AR,Summary!$B:$B,'Delivery table'!$B412,Summary!$N:$N,'Delivery table'!$A412,Summary!$E:$E,"APPROVED")</f>
        <v>0</v>
      </c>
      <c r="K412" s="8">
        <f>SUMIFS(Summary!$AS:$AS,Summary!$B:$B,'Delivery table'!$B412,Summary!$N:$N,'Delivery table'!$A412,Summary!$E:$E,"APPROVED")</f>
        <v>0</v>
      </c>
      <c r="L412" s="8">
        <f>SUMIFS(Summary!$AT:$AT,Summary!$B:$B,'Delivery table'!$B412,Summary!$N:$N,'Delivery table'!$A412,Summary!$E:$E,"APPROVED")</f>
        <v>0</v>
      </c>
      <c r="M412" s="8">
        <f>SUMIFS(Summary!$AU:$AU,Summary!$B:$B,'Delivery table'!$B412,Summary!$N:$N,'Delivery table'!$A412,Summary!$E:$E,"APPROVED")</f>
        <v>0</v>
      </c>
      <c r="N412" s="8">
        <f>SUMIFS(Summary!$AV:$AV,Summary!$B:$B,'Delivery table'!$B412,Summary!$N:$N,'Delivery table'!$A412,Summary!$E:$E,"APPROVED")</f>
        <v>0</v>
      </c>
    </row>
    <row r="413" spans="1:14">
      <c r="A413" s="157" t="s">
        <v>128</v>
      </c>
      <c r="B413" s="8" t="s">
        <v>19</v>
      </c>
      <c r="C413" s="153">
        <f>SUMIFS(Summary!$AK:$AK,Summary!$B:$B,'Delivery table'!$B413,Summary!$N:$N,'Delivery table'!$A413,Summary!$E:$E,"APPROVED")</f>
        <v>0</v>
      </c>
      <c r="D413" s="153">
        <f>SUMIFS(Summary!$AL:$AL,Summary!$B:$B,'Delivery table'!$B413,Summary!$N:$N,'Delivery table'!$A413,Summary!$E:$E,"APPROVED")</f>
        <v>0</v>
      </c>
      <c r="E413" s="153">
        <f>SUMIFS(Summary!$AM:$AM,Summary!$B:$B,'Delivery table'!$B413,Summary!$N:$N,'Delivery table'!$A413,Summary!$E:$E,"APPROVED")</f>
        <v>0</v>
      </c>
      <c r="F413" s="153">
        <f>SUMIFS(Summary!$AN:$AN,Summary!$B:$B,'Delivery table'!$B413,Summary!$N:$N,'Delivery table'!$A413,Summary!$E:$E,"APPROVED")</f>
        <v>0</v>
      </c>
      <c r="G413" s="153">
        <f>SUMIFS(Summary!$AO:$AO,Summary!$B:$B,'Delivery table'!$B413,Summary!$N:$N,'Delivery table'!$A413,Summary!$E:$E,"APPROVED")</f>
        <v>0</v>
      </c>
      <c r="H413" s="153">
        <f>SUMIFS(Summary!$AP:$AP,Summary!$B:$B,'Delivery table'!$B413,Summary!$N:$N,'Delivery table'!$A413,Summary!$E:$E,"APPROVED")</f>
        <v>0</v>
      </c>
      <c r="I413" s="153">
        <f>SUMIFS(Summary!$AQ:$AQ,Summary!$B:$B,'Delivery table'!$B413,Summary!$N:$N,'Delivery table'!$A413,Summary!$E:$E,"APPROVED")</f>
        <v>0</v>
      </c>
      <c r="J413" s="153">
        <f>SUMIFS(Summary!$AR:$AR,Summary!$B:$B,'Delivery table'!$B413,Summary!$N:$N,'Delivery table'!$A413,Summary!$E:$E,"APPROVED")</f>
        <v>0</v>
      </c>
      <c r="K413" s="153">
        <f>SUMIFS(Summary!$AS:$AS,Summary!$B:$B,'Delivery table'!$B413,Summary!$N:$N,'Delivery table'!$A413,Summary!$E:$E,"APPROVED")</f>
        <v>0</v>
      </c>
      <c r="L413" s="153">
        <f>SUMIFS(Summary!$AT:$AT,Summary!$B:$B,'Delivery table'!$B413,Summary!$N:$N,'Delivery table'!$A413,Summary!$E:$E,"APPROVED")</f>
        <v>0</v>
      </c>
      <c r="M413" s="153">
        <f>SUMIFS(Summary!$AU:$AU,Summary!$B:$B,'Delivery table'!$B413,Summary!$N:$N,'Delivery table'!$A413,Summary!$E:$E,"APPROVED")</f>
        <v>0</v>
      </c>
      <c r="N413" s="153">
        <f>SUMIFS(Summary!$AV:$AV,Summary!$B:$B,'Delivery table'!$B413,Summary!$N:$N,'Delivery table'!$A413,Summary!$E:$E,"APPROVED")</f>
        <v>0</v>
      </c>
    </row>
    <row r="414" spans="1:14">
      <c r="A414" s="156" t="s">
        <v>128</v>
      </c>
      <c r="B414" s="8" t="s">
        <v>77</v>
      </c>
      <c r="C414" s="8">
        <f>SUMIFS(Summary!$AK:$AK,Summary!$B:$B,'Delivery table'!$B414,Summary!$N:$N,'Delivery table'!$A414,Summary!$E:$E,"APPROVED")</f>
        <v>0</v>
      </c>
      <c r="D414" s="8">
        <f>SUMIFS(Summary!$AL:$AL,Summary!$B:$B,'Delivery table'!$B414,Summary!$N:$N,'Delivery table'!$A414,Summary!$E:$E,"APPROVED")</f>
        <v>0</v>
      </c>
      <c r="E414" s="8">
        <f>SUMIFS(Summary!$AM:$AM,Summary!$B:$B,'Delivery table'!$B414,Summary!$N:$N,'Delivery table'!$A414,Summary!$E:$E,"APPROVED")</f>
        <v>0</v>
      </c>
      <c r="F414" s="8">
        <f>SUMIFS(Summary!$AN:$AN,Summary!$B:$B,'Delivery table'!$B414,Summary!$N:$N,'Delivery table'!$A414,Summary!$E:$E,"APPROVED")</f>
        <v>0</v>
      </c>
      <c r="G414" s="8">
        <f>SUMIFS(Summary!$AO:$AO,Summary!$B:$B,'Delivery table'!$B414,Summary!$N:$N,'Delivery table'!$A414,Summary!$E:$E,"APPROVED")</f>
        <v>0</v>
      </c>
      <c r="H414" s="8">
        <f>SUMIFS(Summary!$AP:$AP,Summary!$B:$B,'Delivery table'!$B414,Summary!$N:$N,'Delivery table'!$A414,Summary!$E:$E,"APPROVED")</f>
        <v>0</v>
      </c>
      <c r="I414" s="8">
        <f>SUMIFS(Summary!$AQ:$AQ,Summary!$B:$B,'Delivery table'!$B414,Summary!$N:$N,'Delivery table'!$A414,Summary!$E:$E,"APPROVED")</f>
        <v>0</v>
      </c>
      <c r="J414" s="8">
        <f>SUMIFS(Summary!$AR:$AR,Summary!$B:$B,'Delivery table'!$B414,Summary!$N:$N,'Delivery table'!$A414,Summary!$E:$E,"APPROVED")</f>
        <v>0</v>
      </c>
      <c r="K414" s="8">
        <f>SUMIFS(Summary!$AS:$AS,Summary!$B:$B,'Delivery table'!$B414,Summary!$N:$N,'Delivery table'!$A414,Summary!$E:$E,"APPROVED")</f>
        <v>0</v>
      </c>
      <c r="L414" s="8">
        <f>SUMIFS(Summary!$AT:$AT,Summary!$B:$B,'Delivery table'!$B414,Summary!$N:$N,'Delivery table'!$A414,Summary!$E:$E,"APPROVED")</f>
        <v>0</v>
      </c>
      <c r="M414" s="8">
        <f>SUMIFS(Summary!$AU:$AU,Summary!$B:$B,'Delivery table'!$B414,Summary!$N:$N,'Delivery table'!$A414,Summary!$E:$E,"APPROVED")</f>
        <v>0</v>
      </c>
      <c r="N414" s="8">
        <f>SUMIFS(Summary!$AV:$AV,Summary!$B:$B,'Delivery table'!$B414,Summary!$N:$N,'Delivery table'!$A414,Summary!$E:$E,"APPROVED")</f>
        <v>0</v>
      </c>
    </row>
    <row r="415" spans="1:14">
      <c r="A415" s="157" t="s">
        <v>128</v>
      </c>
      <c r="B415" s="8" t="s">
        <v>78</v>
      </c>
      <c r="C415" s="153">
        <f>SUMIFS(Summary!$AK:$AK,Summary!$B:$B,'Delivery table'!$B415,Summary!$N:$N,'Delivery table'!$A415,Summary!$E:$E,"APPROVED")</f>
        <v>0</v>
      </c>
      <c r="D415" s="153">
        <f>SUMIFS(Summary!$AL:$AL,Summary!$B:$B,'Delivery table'!$B415,Summary!$N:$N,'Delivery table'!$A415,Summary!$E:$E,"APPROVED")</f>
        <v>0</v>
      </c>
      <c r="E415" s="153">
        <f>SUMIFS(Summary!$AM:$AM,Summary!$B:$B,'Delivery table'!$B415,Summary!$N:$N,'Delivery table'!$A415,Summary!$E:$E,"APPROVED")</f>
        <v>0</v>
      </c>
      <c r="F415" s="153">
        <f>SUMIFS(Summary!$AN:$AN,Summary!$B:$B,'Delivery table'!$B415,Summary!$N:$N,'Delivery table'!$A415,Summary!$E:$E,"APPROVED")</f>
        <v>0</v>
      </c>
      <c r="G415" s="153">
        <f>SUMIFS(Summary!$AO:$AO,Summary!$B:$B,'Delivery table'!$B415,Summary!$N:$N,'Delivery table'!$A415,Summary!$E:$E,"APPROVED")</f>
        <v>0</v>
      </c>
      <c r="H415" s="153">
        <f>SUMIFS(Summary!$AP:$AP,Summary!$B:$B,'Delivery table'!$B415,Summary!$N:$N,'Delivery table'!$A415,Summary!$E:$E,"APPROVED")</f>
        <v>0</v>
      </c>
      <c r="I415" s="153">
        <f>SUMIFS(Summary!$AQ:$AQ,Summary!$B:$B,'Delivery table'!$B415,Summary!$N:$N,'Delivery table'!$A415,Summary!$E:$E,"APPROVED")</f>
        <v>0</v>
      </c>
      <c r="J415" s="153">
        <f>SUMIFS(Summary!$AR:$AR,Summary!$B:$B,'Delivery table'!$B415,Summary!$N:$N,'Delivery table'!$A415,Summary!$E:$E,"APPROVED")</f>
        <v>0</v>
      </c>
      <c r="K415" s="153">
        <f>SUMIFS(Summary!$AS:$AS,Summary!$B:$B,'Delivery table'!$B415,Summary!$N:$N,'Delivery table'!$A415,Summary!$E:$E,"APPROVED")</f>
        <v>0</v>
      </c>
      <c r="L415" s="153">
        <f>SUMIFS(Summary!$AT:$AT,Summary!$B:$B,'Delivery table'!$B415,Summary!$N:$N,'Delivery table'!$A415,Summary!$E:$E,"APPROVED")</f>
        <v>0</v>
      </c>
      <c r="M415" s="153">
        <f>SUMIFS(Summary!$AU:$AU,Summary!$B:$B,'Delivery table'!$B415,Summary!$N:$N,'Delivery table'!$A415,Summary!$E:$E,"APPROVED")</f>
        <v>0</v>
      </c>
      <c r="N415" s="153">
        <f>SUMIFS(Summary!$AV:$AV,Summary!$B:$B,'Delivery table'!$B415,Summary!$N:$N,'Delivery table'!$A415,Summary!$E:$E,"APPROVED")</f>
        <v>0</v>
      </c>
    </row>
    <row r="416" spans="1:14">
      <c r="A416" s="156" t="s">
        <v>128</v>
      </c>
      <c r="B416" s="8" t="s">
        <v>79</v>
      </c>
      <c r="C416" s="8">
        <f>SUMIFS(Summary!$AK:$AK,Summary!$B:$B,'Delivery table'!$B416,Summary!$N:$N,'Delivery table'!$A416,Summary!$E:$E,"APPROVED")</f>
        <v>0</v>
      </c>
      <c r="D416" s="8">
        <f>SUMIFS(Summary!$AL:$AL,Summary!$B:$B,'Delivery table'!$B416,Summary!$N:$N,'Delivery table'!$A416,Summary!$E:$E,"APPROVED")</f>
        <v>0</v>
      </c>
      <c r="E416" s="8">
        <f>SUMIFS(Summary!$AM:$AM,Summary!$B:$B,'Delivery table'!$B416,Summary!$N:$N,'Delivery table'!$A416,Summary!$E:$E,"APPROVED")</f>
        <v>0</v>
      </c>
      <c r="F416" s="8">
        <f>SUMIFS(Summary!$AN:$AN,Summary!$B:$B,'Delivery table'!$B416,Summary!$N:$N,'Delivery table'!$A416,Summary!$E:$E,"APPROVED")</f>
        <v>0</v>
      </c>
      <c r="G416" s="8">
        <f>SUMIFS(Summary!$AO:$AO,Summary!$B:$B,'Delivery table'!$B416,Summary!$N:$N,'Delivery table'!$A416,Summary!$E:$E,"APPROVED")</f>
        <v>0</v>
      </c>
      <c r="H416" s="8">
        <f>SUMIFS(Summary!$AP:$AP,Summary!$B:$B,'Delivery table'!$B416,Summary!$N:$N,'Delivery table'!$A416,Summary!$E:$E,"APPROVED")</f>
        <v>0</v>
      </c>
      <c r="I416" s="8">
        <f>SUMIFS(Summary!$AQ:$AQ,Summary!$B:$B,'Delivery table'!$B416,Summary!$N:$N,'Delivery table'!$A416,Summary!$E:$E,"APPROVED")</f>
        <v>0</v>
      </c>
      <c r="J416" s="8">
        <f>SUMIFS(Summary!$AR:$AR,Summary!$B:$B,'Delivery table'!$B416,Summary!$N:$N,'Delivery table'!$A416,Summary!$E:$E,"APPROVED")</f>
        <v>0</v>
      </c>
      <c r="K416" s="8">
        <f>SUMIFS(Summary!$AS:$AS,Summary!$B:$B,'Delivery table'!$B416,Summary!$N:$N,'Delivery table'!$A416,Summary!$E:$E,"APPROVED")</f>
        <v>0</v>
      </c>
      <c r="L416" s="8">
        <f>SUMIFS(Summary!$AT:$AT,Summary!$B:$B,'Delivery table'!$B416,Summary!$N:$N,'Delivery table'!$A416,Summary!$E:$E,"APPROVED")</f>
        <v>0</v>
      </c>
      <c r="M416" s="8">
        <f>SUMIFS(Summary!$AU:$AU,Summary!$B:$B,'Delivery table'!$B416,Summary!$N:$N,'Delivery table'!$A416,Summary!$E:$E,"APPROVED")</f>
        <v>0</v>
      </c>
      <c r="N416" s="8">
        <f>SUMIFS(Summary!$AV:$AV,Summary!$B:$B,'Delivery table'!$B416,Summary!$N:$N,'Delivery table'!$A416,Summary!$E:$E,"APPROVED")</f>
        <v>0</v>
      </c>
    </row>
    <row r="417" spans="1:14">
      <c r="A417" s="157" t="s">
        <v>128</v>
      </c>
      <c r="B417" s="8" t="s">
        <v>80</v>
      </c>
      <c r="C417" s="153">
        <f>SUMIFS(Summary!$AK:$AK,Summary!$B:$B,'Delivery table'!$B417,Summary!$N:$N,'Delivery table'!$A417,Summary!$E:$E,"APPROVED")</f>
        <v>0</v>
      </c>
      <c r="D417" s="153">
        <f>SUMIFS(Summary!$AL:$AL,Summary!$B:$B,'Delivery table'!$B417,Summary!$N:$N,'Delivery table'!$A417,Summary!$E:$E,"APPROVED")</f>
        <v>0</v>
      </c>
      <c r="E417" s="153">
        <f>SUMIFS(Summary!$AM:$AM,Summary!$B:$B,'Delivery table'!$B417,Summary!$N:$N,'Delivery table'!$A417,Summary!$E:$E,"APPROVED")</f>
        <v>0</v>
      </c>
      <c r="F417" s="153">
        <f>SUMIFS(Summary!$AN:$AN,Summary!$B:$B,'Delivery table'!$B417,Summary!$N:$N,'Delivery table'!$A417,Summary!$E:$E,"APPROVED")</f>
        <v>0</v>
      </c>
      <c r="G417" s="153">
        <f>SUMIFS(Summary!$AO:$AO,Summary!$B:$B,'Delivery table'!$B417,Summary!$N:$N,'Delivery table'!$A417,Summary!$E:$E,"APPROVED")</f>
        <v>0</v>
      </c>
      <c r="H417" s="153">
        <f>SUMIFS(Summary!$AP:$AP,Summary!$B:$B,'Delivery table'!$B417,Summary!$N:$N,'Delivery table'!$A417,Summary!$E:$E,"APPROVED")</f>
        <v>0</v>
      </c>
      <c r="I417" s="153">
        <f>SUMIFS(Summary!$AQ:$AQ,Summary!$B:$B,'Delivery table'!$B417,Summary!$N:$N,'Delivery table'!$A417,Summary!$E:$E,"APPROVED")</f>
        <v>0</v>
      </c>
      <c r="J417" s="153">
        <f>SUMIFS(Summary!$AR:$AR,Summary!$B:$B,'Delivery table'!$B417,Summary!$N:$N,'Delivery table'!$A417,Summary!$E:$E,"APPROVED")</f>
        <v>0</v>
      </c>
      <c r="K417" s="153">
        <f>SUMIFS(Summary!$AS:$AS,Summary!$B:$B,'Delivery table'!$B417,Summary!$N:$N,'Delivery table'!$A417,Summary!$E:$E,"APPROVED")</f>
        <v>0</v>
      </c>
      <c r="L417" s="153">
        <f>SUMIFS(Summary!$AT:$AT,Summary!$B:$B,'Delivery table'!$B417,Summary!$N:$N,'Delivery table'!$A417,Summary!$E:$E,"APPROVED")</f>
        <v>0</v>
      </c>
      <c r="M417" s="153">
        <f>SUMIFS(Summary!$AU:$AU,Summary!$B:$B,'Delivery table'!$B417,Summary!$N:$N,'Delivery table'!$A417,Summary!$E:$E,"APPROVED")</f>
        <v>0</v>
      </c>
      <c r="N417" s="153">
        <f>SUMIFS(Summary!$AV:$AV,Summary!$B:$B,'Delivery table'!$B417,Summary!$N:$N,'Delivery table'!$A417,Summary!$E:$E,"APPROVED")</f>
        <v>0</v>
      </c>
    </row>
    <row r="418" spans="1:14">
      <c r="A418" s="156" t="s">
        <v>128</v>
      </c>
      <c r="B418" s="8" t="s">
        <v>81</v>
      </c>
      <c r="C418" s="8">
        <f>SUMIFS(Summary!$AK:$AK,Summary!$B:$B,'Delivery table'!$B418,Summary!$N:$N,'Delivery table'!$A418,Summary!$E:$E,"APPROVED")</f>
        <v>0</v>
      </c>
      <c r="D418" s="8">
        <f>SUMIFS(Summary!$AL:$AL,Summary!$B:$B,'Delivery table'!$B418,Summary!$N:$N,'Delivery table'!$A418,Summary!$E:$E,"APPROVED")</f>
        <v>0</v>
      </c>
      <c r="E418" s="8">
        <f>SUMIFS(Summary!$AM:$AM,Summary!$B:$B,'Delivery table'!$B418,Summary!$N:$N,'Delivery table'!$A418,Summary!$E:$E,"APPROVED")</f>
        <v>0</v>
      </c>
      <c r="F418" s="8">
        <f>SUMIFS(Summary!$AN:$AN,Summary!$B:$B,'Delivery table'!$B418,Summary!$N:$N,'Delivery table'!$A418,Summary!$E:$E,"APPROVED")</f>
        <v>0</v>
      </c>
      <c r="G418" s="8">
        <f>SUMIFS(Summary!$AO:$AO,Summary!$B:$B,'Delivery table'!$B418,Summary!$N:$N,'Delivery table'!$A418,Summary!$E:$E,"APPROVED")</f>
        <v>0</v>
      </c>
      <c r="H418" s="8">
        <f>SUMIFS(Summary!$AP:$AP,Summary!$B:$B,'Delivery table'!$B418,Summary!$N:$N,'Delivery table'!$A418,Summary!$E:$E,"APPROVED")</f>
        <v>0</v>
      </c>
      <c r="I418" s="8">
        <f>SUMIFS(Summary!$AQ:$AQ,Summary!$B:$B,'Delivery table'!$B418,Summary!$N:$N,'Delivery table'!$A418,Summary!$E:$E,"APPROVED")</f>
        <v>0</v>
      </c>
      <c r="J418" s="8">
        <f>SUMIFS(Summary!$AR:$AR,Summary!$B:$B,'Delivery table'!$B418,Summary!$N:$N,'Delivery table'!$A418,Summary!$E:$E,"APPROVED")</f>
        <v>0</v>
      </c>
      <c r="K418" s="8">
        <f>SUMIFS(Summary!$AS:$AS,Summary!$B:$B,'Delivery table'!$B418,Summary!$N:$N,'Delivery table'!$A418,Summary!$E:$E,"APPROVED")</f>
        <v>0</v>
      </c>
      <c r="L418" s="8">
        <f>SUMIFS(Summary!$AT:$AT,Summary!$B:$B,'Delivery table'!$B418,Summary!$N:$N,'Delivery table'!$A418,Summary!$E:$E,"APPROVED")</f>
        <v>0</v>
      </c>
      <c r="M418" s="8">
        <f>SUMIFS(Summary!$AU:$AU,Summary!$B:$B,'Delivery table'!$B418,Summary!$N:$N,'Delivery table'!$A418,Summary!$E:$E,"APPROVED")</f>
        <v>0</v>
      </c>
      <c r="N418" s="8">
        <f>SUMIFS(Summary!$AV:$AV,Summary!$B:$B,'Delivery table'!$B418,Summary!$N:$N,'Delivery table'!$A418,Summary!$E:$E,"APPROVED")</f>
        <v>0</v>
      </c>
    </row>
    <row r="419" spans="1:14">
      <c r="A419" s="157" t="s">
        <v>128</v>
      </c>
      <c r="B419" s="8" t="s">
        <v>82</v>
      </c>
      <c r="C419" s="153">
        <f>SUMIFS(Summary!$AK:$AK,Summary!$B:$B,'Delivery table'!$B419,Summary!$N:$N,'Delivery table'!$A419,Summary!$E:$E,"APPROVED")</f>
        <v>0</v>
      </c>
      <c r="D419" s="153">
        <f>SUMIFS(Summary!$AL:$AL,Summary!$B:$B,'Delivery table'!$B419,Summary!$N:$N,'Delivery table'!$A419,Summary!$E:$E,"APPROVED")</f>
        <v>0</v>
      </c>
      <c r="E419" s="153">
        <f>SUMIFS(Summary!$AM:$AM,Summary!$B:$B,'Delivery table'!$B419,Summary!$N:$N,'Delivery table'!$A419,Summary!$E:$E,"APPROVED")</f>
        <v>0</v>
      </c>
      <c r="F419" s="153">
        <f>SUMIFS(Summary!$AN:$AN,Summary!$B:$B,'Delivery table'!$B419,Summary!$N:$N,'Delivery table'!$A419,Summary!$E:$E,"APPROVED")</f>
        <v>0</v>
      </c>
      <c r="G419" s="153">
        <f>SUMIFS(Summary!$AO:$AO,Summary!$B:$B,'Delivery table'!$B419,Summary!$N:$N,'Delivery table'!$A419,Summary!$E:$E,"APPROVED")</f>
        <v>0</v>
      </c>
      <c r="H419" s="153">
        <f>SUMIFS(Summary!$AP:$AP,Summary!$B:$B,'Delivery table'!$B419,Summary!$N:$N,'Delivery table'!$A419,Summary!$E:$E,"APPROVED")</f>
        <v>0</v>
      </c>
      <c r="I419" s="153">
        <f>SUMIFS(Summary!$AQ:$AQ,Summary!$B:$B,'Delivery table'!$B419,Summary!$N:$N,'Delivery table'!$A419,Summary!$E:$E,"APPROVED")</f>
        <v>0</v>
      </c>
      <c r="J419" s="153">
        <f>SUMIFS(Summary!$AR:$AR,Summary!$B:$B,'Delivery table'!$B419,Summary!$N:$N,'Delivery table'!$A419,Summary!$E:$E,"APPROVED")</f>
        <v>0</v>
      </c>
      <c r="K419" s="153">
        <f>SUMIFS(Summary!$AS:$AS,Summary!$B:$B,'Delivery table'!$B419,Summary!$N:$N,'Delivery table'!$A419,Summary!$E:$E,"APPROVED")</f>
        <v>0</v>
      </c>
      <c r="L419" s="153">
        <f>SUMIFS(Summary!$AT:$AT,Summary!$B:$B,'Delivery table'!$B419,Summary!$N:$N,'Delivery table'!$A419,Summary!$E:$E,"APPROVED")</f>
        <v>0</v>
      </c>
      <c r="M419" s="153">
        <f>SUMIFS(Summary!$AU:$AU,Summary!$B:$B,'Delivery table'!$B419,Summary!$N:$N,'Delivery table'!$A419,Summary!$E:$E,"APPROVED")</f>
        <v>0</v>
      </c>
      <c r="N419" s="153">
        <f>SUMIFS(Summary!$AV:$AV,Summary!$B:$B,'Delivery table'!$B419,Summary!$N:$N,'Delivery table'!$A419,Summary!$E:$E,"APPROVED")</f>
        <v>0</v>
      </c>
    </row>
    <row r="420" spans="1:14">
      <c r="A420" s="156" t="s">
        <v>128</v>
      </c>
      <c r="B420" s="8" t="s">
        <v>83</v>
      </c>
      <c r="C420" s="8">
        <f>SUMIFS(Summary!$AK:$AK,Summary!$B:$B,'Delivery table'!$B420,Summary!$N:$N,'Delivery table'!$A420,Summary!$E:$E,"APPROVED")</f>
        <v>0</v>
      </c>
      <c r="D420" s="8">
        <f>SUMIFS(Summary!$AL:$AL,Summary!$B:$B,'Delivery table'!$B420,Summary!$N:$N,'Delivery table'!$A420,Summary!$E:$E,"APPROVED")</f>
        <v>0</v>
      </c>
      <c r="E420" s="8">
        <f>SUMIFS(Summary!$AM:$AM,Summary!$B:$B,'Delivery table'!$B420,Summary!$N:$N,'Delivery table'!$A420,Summary!$E:$E,"APPROVED")</f>
        <v>0</v>
      </c>
      <c r="F420" s="8">
        <f>SUMIFS(Summary!$AN:$AN,Summary!$B:$B,'Delivery table'!$B420,Summary!$N:$N,'Delivery table'!$A420,Summary!$E:$E,"APPROVED")</f>
        <v>0</v>
      </c>
      <c r="G420" s="8">
        <f>SUMIFS(Summary!$AO:$AO,Summary!$B:$B,'Delivery table'!$B420,Summary!$N:$N,'Delivery table'!$A420,Summary!$E:$E,"APPROVED")</f>
        <v>0</v>
      </c>
      <c r="H420" s="8">
        <f>SUMIFS(Summary!$AP:$AP,Summary!$B:$B,'Delivery table'!$B420,Summary!$N:$N,'Delivery table'!$A420,Summary!$E:$E,"APPROVED")</f>
        <v>0</v>
      </c>
      <c r="I420" s="8">
        <f>SUMIFS(Summary!$AQ:$AQ,Summary!$B:$B,'Delivery table'!$B420,Summary!$N:$N,'Delivery table'!$A420,Summary!$E:$E,"APPROVED")</f>
        <v>0</v>
      </c>
      <c r="J420" s="8">
        <f>SUMIFS(Summary!$AR:$AR,Summary!$B:$B,'Delivery table'!$B420,Summary!$N:$N,'Delivery table'!$A420,Summary!$E:$E,"APPROVED")</f>
        <v>0</v>
      </c>
      <c r="K420" s="8">
        <f>SUMIFS(Summary!$AS:$AS,Summary!$B:$B,'Delivery table'!$B420,Summary!$N:$N,'Delivery table'!$A420,Summary!$E:$E,"APPROVED")</f>
        <v>0</v>
      </c>
      <c r="L420" s="8">
        <f>SUMIFS(Summary!$AT:$AT,Summary!$B:$B,'Delivery table'!$B420,Summary!$N:$N,'Delivery table'!$A420,Summary!$E:$E,"APPROVED")</f>
        <v>0</v>
      </c>
      <c r="M420" s="8">
        <f>SUMIFS(Summary!$AU:$AU,Summary!$B:$B,'Delivery table'!$B420,Summary!$N:$N,'Delivery table'!$A420,Summary!$E:$E,"APPROVED")</f>
        <v>0</v>
      </c>
      <c r="N420" s="8">
        <f>SUMIFS(Summary!$AV:$AV,Summary!$B:$B,'Delivery table'!$B420,Summary!$N:$N,'Delivery table'!$A420,Summary!$E:$E,"APPROVED")</f>
        <v>0</v>
      </c>
    </row>
    <row r="421" spans="1:14">
      <c r="A421" s="157" t="s">
        <v>128</v>
      </c>
      <c r="B421" s="8" t="s">
        <v>84</v>
      </c>
      <c r="C421" s="153">
        <f>SUMIFS(Summary!$AK:$AK,Summary!$B:$B,'Delivery table'!$B421,Summary!$N:$N,'Delivery table'!$A421,Summary!$E:$E,"APPROVED")</f>
        <v>0</v>
      </c>
      <c r="D421" s="153">
        <f>SUMIFS(Summary!$AL:$AL,Summary!$B:$B,'Delivery table'!$B421,Summary!$N:$N,'Delivery table'!$A421,Summary!$E:$E,"APPROVED")</f>
        <v>0</v>
      </c>
      <c r="E421" s="153">
        <f>SUMIFS(Summary!$AM:$AM,Summary!$B:$B,'Delivery table'!$B421,Summary!$N:$N,'Delivery table'!$A421,Summary!$E:$E,"APPROVED")</f>
        <v>0</v>
      </c>
      <c r="F421" s="153">
        <f>SUMIFS(Summary!$AN:$AN,Summary!$B:$B,'Delivery table'!$B421,Summary!$N:$N,'Delivery table'!$A421,Summary!$E:$E,"APPROVED")</f>
        <v>0</v>
      </c>
      <c r="G421" s="153">
        <f>SUMIFS(Summary!$AO:$AO,Summary!$B:$B,'Delivery table'!$B421,Summary!$N:$N,'Delivery table'!$A421,Summary!$E:$E,"APPROVED")</f>
        <v>0</v>
      </c>
      <c r="H421" s="153">
        <f>SUMIFS(Summary!$AP:$AP,Summary!$B:$B,'Delivery table'!$B421,Summary!$N:$N,'Delivery table'!$A421,Summary!$E:$E,"APPROVED")</f>
        <v>0</v>
      </c>
      <c r="I421" s="153">
        <f>SUMIFS(Summary!$AQ:$AQ,Summary!$B:$B,'Delivery table'!$B421,Summary!$N:$N,'Delivery table'!$A421,Summary!$E:$E,"APPROVED")</f>
        <v>0</v>
      </c>
      <c r="J421" s="153">
        <f>SUMIFS(Summary!$AR:$AR,Summary!$B:$B,'Delivery table'!$B421,Summary!$N:$N,'Delivery table'!$A421,Summary!$E:$E,"APPROVED")</f>
        <v>0</v>
      </c>
      <c r="K421" s="153">
        <f>SUMIFS(Summary!$AS:$AS,Summary!$B:$B,'Delivery table'!$B421,Summary!$N:$N,'Delivery table'!$A421,Summary!$E:$E,"APPROVED")</f>
        <v>0</v>
      </c>
      <c r="L421" s="153">
        <f>SUMIFS(Summary!$AT:$AT,Summary!$B:$B,'Delivery table'!$B421,Summary!$N:$N,'Delivery table'!$A421,Summary!$E:$E,"APPROVED")</f>
        <v>0</v>
      </c>
      <c r="M421" s="153">
        <f>SUMIFS(Summary!$AU:$AU,Summary!$B:$B,'Delivery table'!$B421,Summary!$N:$N,'Delivery table'!$A421,Summary!$E:$E,"APPROVED")</f>
        <v>0</v>
      </c>
      <c r="N421" s="153">
        <f>SUMIFS(Summary!$AV:$AV,Summary!$B:$B,'Delivery table'!$B421,Summary!$N:$N,'Delivery table'!$A421,Summary!$E:$E,"APPROVED")</f>
        <v>0</v>
      </c>
    </row>
    <row r="422" spans="1:14">
      <c r="A422" s="156" t="s">
        <v>128</v>
      </c>
      <c r="B422" s="8" t="s">
        <v>85</v>
      </c>
      <c r="C422" s="8">
        <f>SUMIFS(Summary!$AK:$AK,Summary!$B:$B,'Delivery table'!$B422,Summary!$N:$N,'Delivery table'!$A422,Summary!$E:$E,"APPROVED")</f>
        <v>0</v>
      </c>
      <c r="D422" s="8">
        <f>SUMIFS(Summary!$AL:$AL,Summary!$B:$B,'Delivery table'!$B422,Summary!$N:$N,'Delivery table'!$A422,Summary!$E:$E,"APPROVED")</f>
        <v>0</v>
      </c>
      <c r="E422" s="8">
        <f>SUMIFS(Summary!$AM:$AM,Summary!$B:$B,'Delivery table'!$B422,Summary!$N:$N,'Delivery table'!$A422,Summary!$E:$E,"APPROVED")</f>
        <v>0</v>
      </c>
      <c r="F422" s="8">
        <f>SUMIFS(Summary!$AN:$AN,Summary!$B:$B,'Delivery table'!$B422,Summary!$N:$N,'Delivery table'!$A422,Summary!$E:$E,"APPROVED")</f>
        <v>0</v>
      </c>
      <c r="G422" s="8">
        <f>SUMIFS(Summary!$AO:$AO,Summary!$B:$B,'Delivery table'!$B422,Summary!$N:$N,'Delivery table'!$A422,Summary!$E:$E,"APPROVED")</f>
        <v>0</v>
      </c>
      <c r="H422" s="8">
        <f>SUMIFS(Summary!$AP:$AP,Summary!$B:$B,'Delivery table'!$B422,Summary!$N:$N,'Delivery table'!$A422,Summary!$E:$E,"APPROVED")</f>
        <v>0</v>
      </c>
      <c r="I422" s="8">
        <f>SUMIFS(Summary!$AQ:$AQ,Summary!$B:$B,'Delivery table'!$B422,Summary!$N:$N,'Delivery table'!$A422,Summary!$E:$E,"APPROVED")</f>
        <v>0</v>
      </c>
      <c r="J422" s="8">
        <f>SUMIFS(Summary!$AR:$AR,Summary!$B:$B,'Delivery table'!$B422,Summary!$N:$N,'Delivery table'!$A422,Summary!$E:$E,"APPROVED")</f>
        <v>0</v>
      </c>
      <c r="K422" s="8">
        <f>SUMIFS(Summary!$AS:$AS,Summary!$B:$B,'Delivery table'!$B422,Summary!$N:$N,'Delivery table'!$A422,Summary!$E:$E,"APPROVED")</f>
        <v>0</v>
      </c>
      <c r="L422" s="8">
        <f>SUMIFS(Summary!$AT:$AT,Summary!$B:$B,'Delivery table'!$B422,Summary!$N:$N,'Delivery table'!$A422,Summary!$E:$E,"APPROVED")</f>
        <v>0</v>
      </c>
      <c r="M422" s="8">
        <f>SUMIFS(Summary!$AU:$AU,Summary!$B:$B,'Delivery table'!$B422,Summary!$N:$N,'Delivery table'!$A422,Summary!$E:$E,"APPROVED")</f>
        <v>0</v>
      </c>
      <c r="N422" s="8">
        <f>SUMIFS(Summary!$AV:$AV,Summary!$B:$B,'Delivery table'!$B422,Summary!$N:$N,'Delivery table'!$A422,Summary!$E:$E,"APPROVED")</f>
        <v>0</v>
      </c>
    </row>
    <row r="423" spans="1:14">
      <c r="A423" s="157" t="s">
        <v>128</v>
      </c>
      <c r="B423" s="8" t="s">
        <v>86</v>
      </c>
      <c r="C423" s="153">
        <f>SUMIFS(Summary!$AK:$AK,Summary!$B:$B,'Delivery table'!$B423,Summary!$N:$N,'Delivery table'!$A423,Summary!$E:$E,"APPROVED")</f>
        <v>0</v>
      </c>
      <c r="D423" s="153">
        <f>SUMIFS(Summary!$AL:$AL,Summary!$B:$B,'Delivery table'!$B423,Summary!$N:$N,'Delivery table'!$A423,Summary!$E:$E,"APPROVED")</f>
        <v>0</v>
      </c>
      <c r="E423" s="153">
        <f>SUMIFS(Summary!$AM:$AM,Summary!$B:$B,'Delivery table'!$B423,Summary!$N:$N,'Delivery table'!$A423,Summary!$E:$E,"APPROVED")</f>
        <v>0</v>
      </c>
      <c r="F423" s="153">
        <f>SUMIFS(Summary!$AN:$AN,Summary!$B:$B,'Delivery table'!$B423,Summary!$N:$N,'Delivery table'!$A423,Summary!$E:$E,"APPROVED")</f>
        <v>0</v>
      </c>
      <c r="G423" s="153">
        <f>SUMIFS(Summary!$AO:$AO,Summary!$B:$B,'Delivery table'!$B423,Summary!$N:$N,'Delivery table'!$A423,Summary!$E:$E,"APPROVED")</f>
        <v>0</v>
      </c>
      <c r="H423" s="153">
        <f>SUMIFS(Summary!$AP:$AP,Summary!$B:$B,'Delivery table'!$B423,Summary!$N:$N,'Delivery table'!$A423,Summary!$E:$E,"APPROVED")</f>
        <v>0</v>
      </c>
      <c r="I423" s="153">
        <f>SUMIFS(Summary!$AQ:$AQ,Summary!$B:$B,'Delivery table'!$B423,Summary!$N:$N,'Delivery table'!$A423,Summary!$E:$E,"APPROVED")</f>
        <v>0</v>
      </c>
      <c r="J423" s="153">
        <f>SUMIFS(Summary!$AR:$AR,Summary!$B:$B,'Delivery table'!$B423,Summary!$N:$N,'Delivery table'!$A423,Summary!$E:$E,"APPROVED")</f>
        <v>0</v>
      </c>
      <c r="K423" s="153">
        <f>SUMIFS(Summary!$AS:$AS,Summary!$B:$B,'Delivery table'!$B423,Summary!$N:$N,'Delivery table'!$A423,Summary!$E:$E,"APPROVED")</f>
        <v>0</v>
      </c>
      <c r="L423" s="153">
        <f>SUMIFS(Summary!$AT:$AT,Summary!$B:$B,'Delivery table'!$B423,Summary!$N:$N,'Delivery table'!$A423,Summary!$E:$E,"APPROVED")</f>
        <v>0</v>
      </c>
      <c r="M423" s="153">
        <f>SUMIFS(Summary!$AU:$AU,Summary!$B:$B,'Delivery table'!$B423,Summary!$N:$N,'Delivery table'!$A423,Summary!$E:$E,"APPROVED")</f>
        <v>0</v>
      </c>
      <c r="N423" s="153">
        <f>SUMIFS(Summary!$AV:$AV,Summary!$B:$B,'Delivery table'!$B423,Summary!$N:$N,'Delivery table'!$A423,Summary!$E:$E,"APPROVED")</f>
        <v>0</v>
      </c>
    </row>
    <row r="424" spans="1:14">
      <c r="A424" s="156" t="s">
        <v>128</v>
      </c>
      <c r="B424" s="8" t="s">
        <v>87</v>
      </c>
      <c r="C424" s="8">
        <f>SUMIFS(Summary!$AK:$AK,Summary!$B:$B,'Delivery table'!$B424,Summary!$N:$N,'Delivery table'!$A424,Summary!$E:$E,"APPROVED")</f>
        <v>0</v>
      </c>
      <c r="D424" s="8">
        <f>SUMIFS(Summary!$AL:$AL,Summary!$B:$B,'Delivery table'!$B424,Summary!$N:$N,'Delivery table'!$A424,Summary!$E:$E,"APPROVED")</f>
        <v>0</v>
      </c>
      <c r="E424" s="8">
        <f>SUMIFS(Summary!$AM:$AM,Summary!$B:$B,'Delivery table'!$B424,Summary!$N:$N,'Delivery table'!$A424,Summary!$E:$E,"APPROVED")</f>
        <v>0</v>
      </c>
      <c r="F424" s="8">
        <f>SUMIFS(Summary!$AN:$AN,Summary!$B:$B,'Delivery table'!$B424,Summary!$N:$N,'Delivery table'!$A424,Summary!$E:$E,"APPROVED")</f>
        <v>0</v>
      </c>
      <c r="G424" s="8">
        <f>SUMIFS(Summary!$AO:$AO,Summary!$B:$B,'Delivery table'!$B424,Summary!$N:$N,'Delivery table'!$A424,Summary!$E:$E,"APPROVED")</f>
        <v>0</v>
      </c>
      <c r="H424" s="8">
        <f>SUMIFS(Summary!$AP:$AP,Summary!$B:$B,'Delivery table'!$B424,Summary!$N:$N,'Delivery table'!$A424,Summary!$E:$E,"APPROVED")</f>
        <v>0</v>
      </c>
      <c r="I424" s="8">
        <f>SUMIFS(Summary!$AQ:$AQ,Summary!$B:$B,'Delivery table'!$B424,Summary!$N:$N,'Delivery table'!$A424,Summary!$E:$E,"APPROVED")</f>
        <v>0</v>
      </c>
      <c r="J424" s="8">
        <f>SUMIFS(Summary!$AR:$AR,Summary!$B:$B,'Delivery table'!$B424,Summary!$N:$N,'Delivery table'!$A424,Summary!$E:$E,"APPROVED")</f>
        <v>0</v>
      </c>
      <c r="K424" s="8">
        <f>SUMIFS(Summary!$AS:$AS,Summary!$B:$B,'Delivery table'!$B424,Summary!$N:$N,'Delivery table'!$A424,Summary!$E:$E,"APPROVED")</f>
        <v>0</v>
      </c>
      <c r="L424" s="8">
        <f>SUMIFS(Summary!$AT:$AT,Summary!$B:$B,'Delivery table'!$B424,Summary!$N:$N,'Delivery table'!$A424,Summary!$E:$E,"APPROVED")</f>
        <v>0</v>
      </c>
      <c r="M424" s="8">
        <f>SUMIFS(Summary!$AU:$AU,Summary!$B:$B,'Delivery table'!$B424,Summary!$N:$N,'Delivery table'!$A424,Summary!$E:$E,"APPROVED")</f>
        <v>0</v>
      </c>
      <c r="N424" s="8">
        <f>SUMIFS(Summary!$AV:$AV,Summary!$B:$B,'Delivery table'!$B424,Summary!$N:$N,'Delivery table'!$A424,Summary!$E:$E,"APPROVED")</f>
        <v>0</v>
      </c>
    </row>
    <row r="425" spans="1:14">
      <c r="A425" s="157" t="s">
        <v>128</v>
      </c>
      <c r="B425" s="8" t="s">
        <v>88</v>
      </c>
      <c r="C425" s="153">
        <f>SUMIFS(Summary!$AK:$AK,Summary!$B:$B,'Delivery table'!$B425,Summary!$N:$N,'Delivery table'!$A425,Summary!$E:$E,"APPROVED")</f>
        <v>0</v>
      </c>
      <c r="D425" s="153">
        <f>SUMIFS(Summary!$AL:$AL,Summary!$B:$B,'Delivery table'!$B425,Summary!$N:$N,'Delivery table'!$A425,Summary!$E:$E,"APPROVED")</f>
        <v>0</v>
      </c>
      <c r="E425" s="153">
        <f>SUMIFS(Summary!$AM:$AM,Summary!$B:$B,'Delivery table'!$B425,Summary!$N:$N,'Delivery table'!$A425,Summary!$E:$E,"APPROVED")</f>
        <v>0</v>
      </c>
      <c r="F425" s="153">
        <f>SUMIFS(Summary!$AN:$AN,Summary!$B:$B,'Delivery table'!$B425,Summary!$N:$N,'Delivery table'!$A425,Summary!$E:$E,"APPROVED")</f>
        <v>0</v>
      </c>
      <c r="G425" s="153">
        <f>SUMIFS(Summary!$AO:$AO,Summary!$B:$B,'Delivery table'!$B425,Summary!$N:$N,'Delivery table'!$A425,Summary!$E:$E,"APPROVED")</f>
        <v>0</v>
      </c>
      <c r="H425" s="153">
        <f>SUMIFS(Summary!$AP:$AP,Summary!$B:$B,'Delivery table'!$B425,Summary!$N:$N,'Delivery table'!$A425,Summary!$E:$E,"APPROVED")</f>
        <v>0</v>
      </c>
      <c r="I425" s="153">
        <f>SUMIFS(Summary!$AQ:$AQ,Summary!$B:$B,'Delivery table'!$B425,Summary!$N:$N,'Delivery table'!$A425,Summary!$E:$E,"APPROVED")</f>
        <v>0</v>
      </c>
      <c r="J425" s="153">
        <f>SUMIFS(Summary!$AR:$AR,Summary!$B:$B,'Delivery table'!$B425,Summary!$N:$N,'Delivery table'!$A425,Summary!$E:$E,"APPROVED")</f>
        <v>0</v>
      </c>
      <c r="K425" s="153">
        <f>SUMIFS(Summary!$AS:$AS,Summary!$B:$B,'Delivery table'!$B425,Summary!$N:$N,'Delivery table'!$A425,Summary!$E:$E,"APPROVED")</f>
        <v>0</v>
      </c>
      <c r="L425" s="153">
        <f>SUMIFS(Summary!$AT:$AT,Summary!$B:$B,'Delivery table'!$B425,Summary!$N:$N,'Delivery table'!$A425,Summary!$E:$E,"APPROVED")</f>
        <v>0</v>
      </c>
      <c r="M425" s="153">
        <f>SUMIFS(Summary!$AU:$AU,Summary!$B:$B,'Delivery table'!$B425,Summary!$N:$N,'Delivery table'!$A425,Summary!$E:$E,"APPROVED")</f>
        <v>0</v>
      </c>
      <c r="N425" s="153">
        <f>SUMIFS(Summary!$AV:$AV,Summary!$B:$B,'Delivery table'!$B425,Summary!$N:$N,'Delivery table'!$A425,Summary!$E:$E,"APPROVED")</f>
        <v>0</v>
      </c>
    </row>
    <row r="426" spans="1:14">
      <c r="A426" s="156" t="s">
        <v>128</v>
      </c>
      <c r="B426" s="8" t="s">
        <v>89</v>
      </c>
      <c r="C426" s="8">
        <f>SUMIFS(Summary!$AK:$AK,Summary!$B:$B,'Delivery table'!$B426,Summary!$N:$N,'Delivery table'!$A426,Summary!$E:$E,"APPROVED")</f>
        <v>0</v>
      </c>
      <c r="D426" s="8">
        <f>SUMIFS(Summary!$AL:$AL,Summary!$B:$B,'Delivery table'!$B426,Summary!$N:$N,'Delivery table'!$A426,Summary!$E:$E,"APPROVED")</f>
        <v>0</v>
      </c>
      <c r="E426" s="8">
        <f>SUMIFS(Summary!$AM:$AM,Summary!$B:$B,'Delivery table'!$B426,Summary!$N:$N,'Delivery table'!$A426,Summary!$E:$E,"APPROVED")</f>
        <v>0</v>
      </c>
      <c r="F426" s="8">
        <f>SUMIFS(Summary!$AN:$AN,Summary!$B:$B,'Delivery table'!$B426,Summary!$N:$N,'Delivery table'!$A426,Summary!$E:$E,"APPROVED")</f>
        <v>0</v>
      </c>
      <c r="G426" s="8">
        <f>SUMIFS(Summary!$AO:$AO,Summary!$B:$B,'Delivery table'!$B426,Summary!$N:$N,'Delivery table'!$A426,Summary!$E:$E,"APPROVED")</f>
        <v>0</v>
      </c>
      <c r="H426" s="8">
        <f>SUMIFS(Summary!$AP:$AP,Summary!$B:$B,'Delivery table'!$B426,Summary!$N:$N,'Delivery table'!$A426,Summary!$E:$E,"APPROVED")</f>
        <v>0</v>
      </c>
      <c r="I426" s="8">
        <f>SUMIFS(Summary!$AQ:$AQ,Summary!$B:$B,'Delivery table'!$B426,Summary!$N:$N,'Delivery table'!$A426,Summary!$E:$E,"APPROVED")</f>
        <v>0</v>
      </c>
      <c r="J426" s="8">
        <f>SUMIFS(Summary!$AR:$AR,Summary!$B:$B,'Delivery table'!$B426,Summary!$N:$N,'Delivery table'!$A426,Summary!$E:$E,"APPROVED")</f>
        <v>0</v>
      </c>
      <c r="K426" s="8">
        <f>SUMIFS(Summary!$AS:$AS,Summary!$B:$B,'Delivery table'!$B426,Summary!$N:$N,'Delivery table'!$A426,Summary!$E:$E,"APPROVED")</f>
        <v>0</v>
      </c>
      <c r="L426" s="8">
        <f>SUMIFS(Summary!$AT:$AT,Summary!$B:$B,'Delivery table'!$B426,Summary!$N:$N,'Delivery table'!$A426,Summary!$E:$E,"APPROVED")</f>
        <v>0</v>
      </c>
      <c r="M426" s="8">
        <f>SUMIFS(Summary!$AU:$AU,Summary!$B:$B,'Delivery table'!$B426,Summary!$N:$N,'Delivery table'!$A426,Summary!$E:$E,"APPROVED")</f>
        <v>0</v>
      </c>
      <c r="N426" s="8">
        <f>SUMIFS(Summary!$AV:$AV,Summary!$B:$B,'Delivery table'!$B426,Summary!$N:$N,'Delivery table'!$A426,Summary!$E:$E,"APPROVED")</f>
        <v>0</v>
      </c>
    </row>
    <row r="427" spans="1:14">
      <c r="A427" s="157" t="s">
        <v>128</v>
      </c>
      <c r="B427" s="8" t="s">
        <v>90</v>
      </c>
      <c r="C427" s="153">
        <f>SUMIFS(Summary!$AK:$AK,Summary!$B:$B,'Delivery table'!$B427,Summary!$N:$N,'Delivery table'!$A427,Summary!$E:$E,"APPROVED")</f>
        <v>0</v>
      </c>
      <c r="D427" s="153">
        <f>SUMIFS(Summary!$AL:$AL,Summary!$B:$B,'Delivery table'!$B427,Summary!$N:$N,'Delivery table'!$A427,Summary!$E:$E,"APPROVED")</f>
        <v>0</v>
      </c>
      <c r="E427" s="153">
        <f>SUMIFS(Summary!$AM:$AM,Summary!$B:$B,'Delivery table'!$B427,Summary!$N:$N,'Delivery table'!$A427,Summary!$E:$E,"APPROVED")</f>
        <v>0</v>
      </c>
      <c r="F427" s="153">
        <f>SUMIFS(Summary!$AN:$AN,Summary!$B:$B,'Delivery table'!$B427,Summary!$N:$N,'Delivery table'!$A427,Summary!$E:$E,"APPROVED")</f>
        <v>0</v>
      </c>
      <c r="G427" s="153">
        <f>SUMIFS(Summary!$AO:$AO,Summary!$B:$B,'Delivery table'!$B427,Summary!$N:$N,'Delivery table'!$A427,Summary!$E:$E,"APPROVED")</f>
        <v>0</v>
      </c>
      <c r="H427" s="153">
        <f>SUMIFS(Summary!$AP:$AP,Summary!$B:$B,'Delivery table'!$B427,Summary!$N:$N,'Delivery table'!$A427,Summary!$E:$E,"APPROVED")</f>
        <v>0</v>
      </c>
      <c r="I427" s="153">
        <f>SUMIFS(Summary!$AQ:$AQ,Summary!$B:$B,'Delivery table'!$B427,Summary!$N:$N,'Delivery table'!$A427,Summary!$E:$E,"APPROVED")</f>
        <v>0</v>
      </c>
      <c r="J427" s="153">
        <f>SUMIFS(Summary!$AR:$AR,Summary!$B:$B,'Delivery table'!$B427,Summary!$N:$N,'Delivery table'!$A427,Summary!$E:$E,"APPROVED")</f>
        <v>0</v>
      </c>
      <c r="K427" s="153">
        <f>SUMIFS(Summary!$AS:$AS,Summary!$B:$B,'Delivery table'!$B427,Summary!$N:$N,'Delivery table'!$A427,Summary!$E:$E,"APPROVED")</f>
        <v>0</v>
      </c>
      <c r="L427" s="153">
        <f>SUMIFS(Summary!$AT:$AT,Summary!$B:$B,'Delivery table'!$B427,Summary!$N:$N,'Delivery table'!$A427,Summary!$E:$E,"APPROVED")</f>
        <v>0</v>
      </c>
      <c r="M427" s="153">
        <f>SUMIFS(Summary!$AU:$AU,Summary!$B:$B,'Delivery table'!$B427,Summary!$N:$N,'Delivery table'!$A427,Summary!$E:$E,"APPROVED")</f>
        <v>0</v>
      </c>
      <c r="N427" s="153">
        <f>SUMIFS(Summary!$AV:$AV,Summary!$B:$B,'Delivery table'!$B427,Summary!$N:$N,'Delivery table'!$A427,Summary!$E:$E,"APPROVED")</f>
        <v>0</v>
      </c>
    </row>
    <row r="428" spans="1:14">
      <c r="A428" s="156" t="s">
        <v>128</v>
      </c>
      <c r="B428" s="8" t="s">
        <v>91</v>
      </c>
      <c r="C428" s="8">
        <f>SUMIFS(Summary!$AK:$AK,Summary!$B:$B,'Delivery table'!$B428,Summary!$N:$N,'Delivery table'!$A428,Summary!$E:$E,"APPROVED")</f>
        <v>0</v>
      </c>
      <c r="D428" s="8">
        <f>SUMIFS(Summary!$AL:$AL,Summary!$B:$B,'Delivery table'!$B428,Summary!$N:$N,'Delivery table'!$A428,Summary!$E:$E,"APPROVED")</f>
        <v>0</v>
      </c>
      <c r="E428" s="8">
        <f>SUMIFS(Summary!$AM:$AM,Summary!$B:$B,'Delivery table'!$B428,Summary!$N:$N,'Delivery table'!$A428,Summary!$E:$E,"APPROVED")</f>
        <v>0</v>
      </c>
      <c r="F428" s="8">
        <f>SUMIFS(Summary!$AN:$AN,Summary!$B:$B,'Delivery table'!$B428,Summary!$N:$N,'Delivery table'!$A428,Summary!$E:$E,"APPROVED")</f>
        <v>0</v>
      </c>
      <c r="G428" s="8">
        <f>SUMIFS(Summary!$AO:$AO,Summary!$B:$B,'Delivery table'!$B428,Summary!$N:$N,'Delivery table'!$A428,Summary!$E:$E,"APPROVED")</f>
        <v>0</v>
      </c>
      <c r="H428" s="8">
        <f>SUMIFS(Summary!$AP:$AP,Summary!$B:$B,'Delivery table'!$B428,Summary!$N:$N,'Delivery table'!$A428,Summary!$E:$E,"APPROVED")</f>
        <v>0</v>
      </c>
      <c r="I428" s="8">
        <f>SUMIFS(Summary!$AQ:$AQ,Summary!$B:$B,'Delivery table'!$B428,Summary!$N:$N,'Delivery table'!$A428,Summary!$E:$E,"APPROVED")</f>
        <v>0</v>
      </c>
      <c r="J428" s="8">
        <f>SUMIFS(Summary!$AR:$AR,Summary!$B:$B,'Delivery table'!$B428,Summary!$N:$N,'Delivery table'!$A428,Summary!$E:$E,"APPROVED")</f>
        <v>0</v>
      </c>
      <c r="K428" s="8">
        <f>SUMIFS(Summary!$AS:$AS,Summary!$B:$B,'Delivery table'!$B428,Summary!$N:$N,'Delivery table'!$A428,Summary!$E:$E,"APPROVED")</f>
        <v>0</v>
      </c>
      <c r="L428" s="8">
        <f>SUMIFS(Summary!$AT:$AT,Summary!$B:$B,'Delivery table'!$B428,Summary!$N:$N,'Delivery table'!$A428,Summary!$E:$E,"APPROVED")</f>
        <v>0</v>
      </c>
      <c r="M428" s="8">
        <f>SUMIFS(Summary!$AU:$AU,Summary!$B:$B,'Delivery table'!$B428,Summary!$N:$N,'Delivery table'!$A428,Summary!$E:$E,"APPROVED")</f>
        <v>0</v>
      </c>
      <c r="N428" s="8">
        <f>SUMIFS(Summary!$AV:$AV,Summary!$B:$B,'Delivery table'!$B428,Summary!$N:$N,'Delivery table'!$A428,Summary!$E:$E,"APPROVED")</f>
        <v>0</v>
      </c>
    </row>
    <row r="429" spans="1:14">
      <c r="A429" s="157" t="s">
        <v>128</v>
      </c>
      <c r="B429" s="8" t="s">
        <v>92</v>
      </c>
      <c r="C429" s="153">
        <f>SUMIFS(Summary!$AK:$AK,Summary!$B:$B,'Delivery table'!$B429,Summary!$N:$N,'Delivery table'!$A429,Summary!$E:$E,"APPROVED")</f>
        <v>0</v>
      </c>
      <c r="D429" s="153">
        <f>SUMIFS(Summary!$AL:$AL,Summary!$B:$B,'Delivery table'!$B429,Summary!$N:$N,'Delivery table'!$A429,Summary!$E:$E,"APPROVED")</f>
        <v>0</v>
      </c>
      <c r="E429" s="153">
        <f>SUMIFS(Summary!$AM:$AM,Summary!$B:$B,'Delivery table'!$B429,Summary!$N:$N,'Delivery table'!$A429,Summary!$E:$E,"APPROVED")</f>
        <v>0</v>
      </c>
      <c r="F429" s="153">
        <f>SUMIFS(Summary!$AN:$AN,Summary!$B:$B,'Delivery table'!$B429,Summary!$N:$N,'Delivery table'!$A429,Summary!$E:$E,"APPROVED")</f>
        <v>0</v>
      </c>
      <c r="G429" s="153">
        <f>SUMIFS(Summary!$AO:$AO,Summary!$B:$B,'Delivery table'!$B429,Summary!$N:$N,'Delivery table'!$A429,Summary!$E:$E,"APPROVED")</f>
        <v>0</v>
      </c>
      <c r="H429" s="153">
        <f>SUMIFS(Summary!$AP:$AP,Summary!$B:$B,'Delivery table'!$B429,Summary!$N:$N,'Delivery table'!$A429,Summary!$E:$E,"APPROVED")</f>
        <v>0</v>
      </c>
      <c r="I429" s="153">
        <f>SUMIFS(Summary!$AQ:$AQ,Summary!$B:$B,'Delivery table'!$B429,Summary!$N:$N,'Delivery table'!$A429,Summary!$E:$E,"APPROVED")</f>
        <v>0</v>
      </c>
      <c r="J429" s="153">
        <f>SUMIFS(Summary!$AR:$AR,Summary!$B:$B,'Delivery table'!$B429,Summary!$N:$N,'Delivery table'!$A429,Summary!$E:$E,"APPROVED")</f>
        <v>0</v>
      </c>
      <c r="K429" s="153">
        <f>SUMIFS(Summary!$AS:$AS,Summary!$B:$B,'Delivery table'!$B429,Summary!$N:$N,'Delivery table'!$A429,Summary!$E:$E,"APPROVED")</f>
        <v>0</v>
      </c>
      <c r="L429" s="153">
        <f>SUMIFS(Summary!$AT:$AT,Summary!$B:$B,'Delivery table'!$B429,Summary!$N:$N,'Delivery table'!$A429,Summary!$E:$E,"APPROVED")</f>
        <v>0</v>
      </c>
      <c r="M429" s="153">
        <f>SUMIFS(Summary!$AU:$AU,Summary!$B:$B,'Delivery table'!$B429,Summary!$N:$N,'Delivery table'!$A429,Summary!$E:$E,"APPROVED")</f>
        <v>0</v>
      </c>
      <c r="N429" s="153">
        <f>SUMIFS(Summary!$AV:$AV,Summary!$B:$B,'Delivery table'!$B429,Summary!$N:$N,'Delivery table'!$A429,Summary!$E:$E,"APPROVED")</f>
        <v>0</v>
      </c>
    </row>
    <row r="430" spans="1:14">
      <c r="A430" s="156" t="s">
        <v>128</v>
      </c>
      <c r="B430" s="8" t="s">
        <v>93</v>
      </c>
      <c r="C430" s="8">
        <f>SUMIFS(Summary!$AK:$AK,Summary!$B:$B,'Delivery table'!$B430,Summary!$N:$N,'Delivery table'!$A430,Summary!$E:$E,"APPROVED")</f>
        <v>0</v>
      </c>
      <c r="D430" s="8">
        <f>SUMIFS(Summary!$AL:$AL,Summary!$B:$B,'Delivery table'!$B430,Summary!$N:$N,'Delivery table'!$A430,Summary!$E:$E,"APPROVED")</f>
        <v>0</v>
      </c>
      <c r="E430" s="8">
        <f>SUMIFS(Summary!$AM:$AM,Summary!$B:$B,'Delivery table'!$B430,Summary!$N:$N,'Delivery table'!$A430,Summary!$E:$E,"APPROVED")</f>
        <v>0</v>
      </c>
      <c r="F430" s="8">
        <f>SUMIFS(Summary!$AN:$AN,Summary!$B:$B,'Delivery table'!$B430,Summary!$N:$N,'Delivery table'!$A430,Summary!$E:$E,"APPROVED")</f>
        <v>0</v>
      </c>
      <c r="G430" s="8">
        <f>SUMIFS(Summary!$AO:$AO,Summary!$B:$B,'Delivery table'!$B430,Summary!$N:$N,'Delivery table'!$A430,Summary!$E:$E,"APPROVED")</f>
        <v>0</v>
      </c>
      <c r="H430" s="8">
        <f>SUMIFS(Summary!$AP:$AP,Summary!$B:$B,'Delivery table'!$B430,Summary!$N:$N,'Delivery table'!$A430,Summary!$E:$E,"APPROVED")</f>
        <v>0</v>
      </c>
      <c r="I430" s="8">
        <f>SUMIFS(Summary!$AQ:$AQ,Summary!$B:$B,'Delivery table'!$B430,Summary!$N:$N,'Delivery table'!$A430,Summary!$E:$E,"APPROVED")</f>
        <v>0</v>
      </c>
      <c r="J430" s="8">
        <f>SUMIFS(Summary!$AR:$AR,Summary!$B:$B,'Delivery table'!$B430,Summary!$N:$N,'Delivery table'!$A430,Summary!$E:$E,"APPROVED")</f>
        <v>0</v>
      </c>
      <c r="K430" s="8">
        <f>SUMIFS(Summary!$AS:$AS,Summary!$B:$B,'Delivery table'!$B430,Summary!$N:$N,'Delivery table'!$A430,Summary!$E:$E,"APPROVED")</f>
        <v>0</v>
      </c>
      <c r="L430" s="8">
        <f>SUMIFS(Summary!$AT:$AT,Summary!$B:$B,'Delivery table'!$B430,Summary!$N:$N,'Delivery table'!$A430,Summary!$E:$E,"APPROVED")</f>
        <v>0</v>
      </c>
      <c r="M430" s="8">
        <f>SUMIFS(Summary!$AU:$AU,Summary!$B:$B,'Delivery table'!$B430,Summary!$N:$N,'Delivery table'!$A430,Summary!$E:$E,"APPROVED")</f>
        <v>0</v>
      </c>
      <c r="N430" s="8">
        <f>SUMIFS(Summary!$AV:$AV,Summary!$B:$B,'Delivery table'!$B430,Summary!$N:$N,'Delivery table'!$A430,Summary!$E:$E,"APPROVED")</f>
        <v>0</v>
      </c>
    </row>
    <row r="431" spans="1:14">
      <c r="A431" s="157" t="s">
        <v>128</v>
      </c>
      <c r="B431" s="8" t="s">
        <v>94</v>
      </c>
      <c r="C431" s="153">
        <f>SUMIFS(Summary!$AK:$AK,Summary!$B:$B,'Delivery table'!$B431,Summary!$N:$N,'Delivery table'!$A431,Summary!$E:$E,"APPROVED")</f>
        <v>0</v>
      </c>
      <c r="D431" s="153">
        <f>SUMIFS(Summary!$AL:$AL,Summary!$B:$B,'Delivery table'!$B431,Summary!$N:$N,'Delivery table'!$A431,Summary!$E:$E,"APPROVED")</f>
        <v>0</v>
      </c>
      <c r="E431" s="153">
        <f>SUMIFS(Summary!$AM:$AM,Summary!$B:$B,'Delivery table'!$B431,Summary!$N:$N,'Delivery table'!$A431,Summary!$E:$E,"APPROVED")</f>
        <v>0</v>
      </c>
      <c r="F431" s="153">
        <f>SUMIFS(Summary!$AN:$AN,Summary!$B:$B,'Delivery table'!$B431,Summary!$N:$N,'Delivery table'!$A431,Summary!$E:$E,"APPROVED")</f>
        <v>0</v>
      </c>
      <c r="G431" s="153">
        <f>SUMIFS(Summary!$AO:$AO,Summary!$B:$B,'Delivery table'!$B431,Summary!$N:$N,'Delivery table'!$A431,Summary!$E:$E,"APPROVED")</f>
        <v>0</v>
      </c>
      <c r="H431" s="153">
        <f>SUMIFS(Summary!$AP:$AP,Summary!$B:$B,'Delivery table'!$B431,Summary!$N:$N,'Delivery table'!$A431,Summary!$E:$E,"APPROVED")</f>
        <v>0</v>
      </c>
      <c r="I431" s="153">
        <f>SUMIFS(Summary!$AQ:$AQ,Summary!$B:$B,'Delivery table'!$B431,Summary!$N:$N,'Delivery table'!$A431,Summary!$E:$E,"APPROVED")</f>
        <v>0</v>
      </c>
      <c r="J431" s="153">
        <f>SUMIFS(Summary!$AR:$AR,Summary!$B:$B,'Delivery table'!$B431,Summary!$N:$N,'Delivery table'!$A431,Summary!$E:$E,"APPROVED")</f>
        <v>0</v>
      </c>
      <c r="K431" s="153">
        <f>SUMIFS(Summary!$AS:$AS,Summary!$B:$B,'Delivery table'!$B431,Summary!$N:$N,'Delivery table'!$A431,Summary!$E:$E,"APPROVED")</f>
        <v>0</v>
      </c>
      <c r="L431" s="153">
        <f>SUMIFS(Summary!$AT:$AT,Summary!$B:$B,'Delivery table'!$B431,Summary!$N:$N,'Delivery table'!$A431,Summary!$E:$E,"APPROVED")</f>
        <v>0</v>
      </c>
      <c r="M431" s="153">
        <f>SUMIFS(Summary!$AU:$AU,Summary!$B:$B,'Delivery table'!$B431,Summary!$N:$N,'Delivery table'!$A431,Summary!$E:$E,"APPROVED")</f>
        <v>0</v>
      </c>
      <c r="N431" s="153">
        <f>SUMIFS(Summary!$AV:$AV,Summary!$B:$B,'Delivery table'!$B431,Summary!$N:$N,'Delivery table'!$A431,Summary!$E:$E,"APPROVED")</f>
        <v>0</v>
      </c>
    </row>
    <row r="432" spans="1:14">
      <c r="A432" s="156" t="s">
        <v>128</v>
      </c>
      <c r="B432" s="8" t="s">
        <v>95</v>
      </c>
      <c r="C432" s="8">
        <f>SUMIFS(Summary!$AK:$AK,Summary!$B:$B,'Delivery table'!$B432,Summary!$N:$N,'Delivery table'!$A432,Summary!$E:$E,"APPROVED")</f>
        <v>0</v>
      </c>
      <c r="D432" s="8">
        <f>SUMIFS(Summary!$AL:$AL,Summary!$B:$B,'Delivery table'!$B432,Summary!$N:$N,'Delivery table'!$A432,Summary!$E:$E,"APPROVED")</f>
        <v>0</v>
      </c>
      <c r="E432" s="8">
        <f>SUMIFS(Summary!$AM:$AM,Summary!$B:$B,'Delivery table'!$B432,Summary!$N:$N,'Delivery table'!$A432,Summary!$E:$E,"APPROVED")</f>
        <v>0</v>
      </c>
      <c r="F432" s="8">
        <f>SUMIFS(Summary!$AN:$AN,Summary!$B:$B,'Delivery table'!$B432,Summary!$N:$N,'Delivery table'!$A432,Summary!$E:$E,"APPROVED")</f>
        <v>0</v>
      </c>
      <c r="G432" s="8">
        <f>SUMIFS(Summary!$AO:$AO,Summary!$B:$B,'Delivery table'!$B432,Summary!$N:$N,'Delivery table'!$A432,Summary!$E:$E,"APPROVED")</f>
        <v>0</v>
      </c>
      <c r="H432" s="8">
        <f>SUMIFS(Summary!$AP:$AP,Summary!$B:$B,'Delivery table'!$B432,Summary!$N:$N,'Delivery table'!$A432,Summary!$E:$E,"APPROVED")</f>
        <v>0</v>
      </c>
      <c r="I432" s="8">
        <f>SUMIFS(Summary!$AQ:$AQ,Summary!$B:$B,'Delivery table'!$B432,Summary!$N:$N,'Delivery table'!$A432,Summary!$E:$E,"APPROVED")</f>
        <v>0</v>
      </c>
      <c r="J432" s="8">
        <f>SUMIFS(Summary!$AR:$AR,Summary!$B:$B,'Delivery table'!$B432,Summary!$N:$N,'Delivery table'!$A432,Summary!$E:$E,"APPROVED")</f>
        <v>0</v>
      </c>
      <c r="K432" s="8">
        <f>SUMIFS(Summary!$AS:$AS,Summary!$B:$B,'Delivery table'!$B432,Summary!$N:$N,'Delivery table'!$A432,Summary!$E:$E,"APPROVED")</f>
        <v>0</v>
      </c>
      <c r="L432" s="8">
        <f>SUMIFS(Summary!$AT:$AT,Summary!$B:$B,'Delivery table'!$B432,Summary!$N:$N,'Delivery table'!$A432,Summary!$E:$E,"APPROVED")</f>
        <v>0</v>
      </c>
      <c r="M432" s="8">
        <f>SUMIFS(Summary!$AU:$AU,Summary!$B:$B,'Delivery table'!$B432,Summary!$N:$N,'Delivery table'!$A432,Summary!$E:$E,"APPROVED")</f>
        <v>0</v>
      </c>
      <c r="N432" s="8">
        <f>SUMIFS(Summary!$AV:$AV,Summary!$B:$B,'Delivery table'!$B432,Summary!$N:$N,'Delivery table'!$A432,Summary!$E:$E,"APPROVED")</f>
        <v>0</v>
      </c>
    </row>
    <row r="433" spans="1:14">
      <c r="A433" s="157" t="s">
        <v>128</v>
      </c>
      <c r="B433" s="8" t="s">
        <v>96</v>
      </c>
      <c r="C433" s="153">
        <f>SUMIFS(Summary!$AK:$AK,Summary!$B:$B,'Delivery table'!$B433,Summary!$N:$N,'Delivery table'!$A433,Summary!$E:$E,"APPROVED")</f>
        <v>0</v>
      </c>
      <c r="D433" s="153">
        <f>SUMIFS(Summary!$AL:$AL,Summary!$B:$B,'Delivery table'!$B433,Summary!$N:$N,'Delivery table'!$A433,Summary!$E:$E,"APPROVED")</f>
        <v>0</v>
      </c>
      <c r="E433" s="153">
        <f>SUMIFS(Summary!$AM:$AM,Summary!$B:$B,'Delivery table'!$B433,Summary!$N:$N,'Delivery table'!$A433,Summary!$E:$E,"APPROVED")</f>
        <v>0</v>
      </c>
      <c r="F433" s="153">
        <f>SUMIFS(Summary!$AN:$AN,Summary!$B:$B,'Delivery table'!$B433,Summary!$N:$N,'Delivery table'!$A433,Summary!$E:$E,"APPROVED")</f>
        <v>0</v>
      </c>
      <c r="G433" s="153">
        <f>SUMIFS(Summary!$AO:$AO,Summary!$B:$B,'Delivery table'!$B433,Summary!$N:$N,'Delivery table'!$A433,Summary!$E:$E,"APPROVED")</f>
        <v>0</v>
      </c>
      <c r="H433" s="153">
        <f>SUMIFS(Summary!$AP:$AP,Summary!$B:$B,'Delivery table'!$B433,Summary!$N:$N,'Delivery table'!$A433,Summary!$E:$E,"APPROVED")</f>
        <v>0</v>
      </c>
      <c r="I433" s="153">
        <f>SUMIFS(Summary!$AQ:$AQ,Summary!$B:$B,'Delivery table'!$B433,Summary!$N:$N,'Delivery table'!$A433,Summary!$E:$E,"APPROVED")</f>
        <v>0</v>
      </c>
      <c r="J433" s="153">
        <f>SUMIFS(Summary!$AR:$AR,Summary!$B:$B,'Delivery table'!$B433,Summary!$N:$N,'Delivery table'!$A433,Summary!$E:$E,"APPROVED")</f>
        <v>0</v>
      </c>
      <c r="K433" s="153">
        <f>SUMIFS(Summary!$AS:$AS,Summary!$B:$B,'Delivery table'!$B433,Summary!$N:$N,'Delivery table'!$A433,Summary!$E:$E,"APPROVED")</f>
        <v>0</v>
      </c>
      <c r="L433" s="153">
        <f>SUMIFS(Summary!$AT:$AT,Summary!$B:$B,'Delivery table'!$B433,Summary!$N:$N,'Delivery table'!$A433,Summary!$E:$E,"APPROVED")</f>
        <v>0</v>
      </c>
      <c r="M433" s="153">
        <f>SUMIFS(Summary!$AU:$AU,Summary!$B:$B,'Delivery table'!$B433,Summary!$N:$N,'Delivery table'!$A433,Summary!$E:$E,"APPROVED")</f>
        <v>0</v>
      </c>
      <c r="N433" s="153">
        <f>SUMIFS(Summary!$AV:$AV,Summary!$B:$B,'Delivery table'!$B433,Summary!$N:$N,'Delivery table'!$A433,Summary!$E:$E,"APPROVED")</f>
        <v>0</v>
      </c>
    </row>
    <row r="434" spans="1:14">
      <c r="A434" s="156" t="s">
        <v>128</v>
      </c>
      <c r="B434" s="8" t="s">
        <v>97</v>
      </c>
      <c r="C434" s="8">
        <f>SUMIFS(Summary!$AK:$AK,Summary!$B:$B,'Delivery table'!$B434,Summary!$N:$N,'Delivery table'!$A434,Summary!$E:$E,"APPROVED")</f>
        <v>0</v>
      </c>
      <c r="D434" s="8">
        <f>SUMIFS(Summary!$AL:$AL,Summary!$B:$B,'Delivery table'!$B434,Summary!$N:$N,'Delivery table'!$A434,Summary!$E:$E,"APPROVED")</f>
        <v>0</v>
      </c>
      <c r="E434" s="8">
        <f>SUMIFS(Summary!$AM:$AM,Summary!$B:$B,'Delivery table'!$B434,Summary!$N:$N,'Delivery table'!$A434,Summary!$E:$E,"APPROVED")</f>
        <v>0</v>
      </c>
      <c r="F434" s="8">
        <f>SUMIFS(Summary!$AN:$AN,Summary!$B:$B,'Delivery table'!$B434,Summary!$N:$N,'Delivery table'!$A434,Summary!$E:$E,"APPROVED")</f>
        <v>0</v>
      </c>
      <c r="G434" s="8">
        <f>SUMIFS(Summary!$AO:$AO,Summary!$B:$B,'Delivery table'!$B434,Summary!$N:$N,'Delivery table'!$A434,Summary!$E:$E,"APPROVED")</f>
        <v>0</v>
      </c>
      <c r="H434" s="8">
        <f>SUMIFS(Summary!$AP:$AP,Summary!$B:$B,'Delivery table'!$B434,Summary!$N:$N,'Delivery table'!$A434,Summary!$E:$E,"APPROVED")</f>
        <v>0</v>
      </c>
      <c r="I434" s="8">
        <f>SUMIFS(Summary!$AQ:$AQ,Summary!$B:$B,'Delivery table'!$B434,Summary!$N:$N,'Delivery table'!$A434,Summary!$E:$E,"APPROVED")</f>
        <v>0</v>
      </c>
      <c r="J434" s="8">
        <f>SUMIFS(Summary!$AR:$AR,Summary!$B:$B,'Delivery table'!$B434,Summary!$N:$N,'Delivery table'!$A434,Summary!$E:$E,"APPROVED")</f>
        <v>0</v>
      </c>
      <c r="K434" s="8">
        <f>SUMIFS(Summary!$AS:$AS,Summary!$B:$B,'Delivery table'!$B434,Summary!$N:$N,'Delivery table'!$A434,Summary!$E:$E,"APPROVED")</f>
        <v>0</v>
      </c>
      <c r="L434" s="8">
        <f>SUMIFS(Summary!$AT:$AT,Summary!$B:$B,'Delivery table'!$B434,Summary!$N:$N,'Delivery table'!$A434,Summary!$E:$E,"APPROVED")</f>
        <v>0</v>
      </c>
      <c r="M434" s="8">
        <f>SUMIFS(Summary!$AU:$AU,Summary!$B:$B,'Delivery table'!$B434,Summary!$N:$N,'Delivery table'!$A434,Summary!$E:$E,"APPROVED")</f>
        <v>0</v>
      </c>
      <c r="N434" s="8">
        <f>SUMIFS(Summary!$AV:$AV,Summary!$B:$B,'Delivery table'!$B434,Summary!$N:$N,'Delivery table'!$A434,Summary!$E:$E,"APPROVED")</f>
        <v>0</v>
      </c>
    </row>
    <row r="435" spans="1:14">
      <c r="A435" s="157" t="s">
        <v>128</v>
      </c>
      <c r="B435" s="8" t="s">
        <v>98</v>
      </c>
      <c r="C435" s="153">
        <f>SUMIFS(Summary!$AK:$AK,Summary!$B:$B,'Delivery table'!$B435,Summary!$N:$N,'Delivery table'!$A435,Summary!$E:$E,"APPROVED")</f>
        <v>0</v>
      </c>
      <c r="D435" s="153">
        <f>SUMIFS(Summary!$AL:$AL,Summary!$B:$B,'Delivery table'!$B435,Summary!$N:$N,'Delivery table'!$A435,Summary!$E:$E,"APPROVED")</f>
        <v>0</v>
      </c>
      <c r="E435" s="153">
        <f>SUMIFS(Summary!$AM:$AM,Summary!$B:$B,'Delivery table'!$B435,Summary!$N:$N,'Delivery table'!$A435,Summary!$E:$E,"APPROVED")</f>
        <v>0</v>
      </c>
      <c r="F435" s="153">
        <f>SUMIFS(Summary!$AN:$AN,Summary!$B:$B,'Delivery table'!$B435,Summary!$N:$N,'Delivery table'!$A435,Summary!$E:$E,"APPROVED")</f>
        <v>0</v>
      </c>
      <c r="G435" s="153">
        <f>SUMIFS(Summary!$AO:$AO,Summary!$B:$B,'Delivery table'!$B435,Summary!$N:$N,'Delivery table'!$A435,Summary!$E:$E,"APPROVED")</f>
        <v>0</v>
      </c>
      <c r="H435" s="153">
        <f>SUMIFS(Summary!$AP:$AP,Summary!$B:$B,'Delivery table'!$B435,Summary!$N:$N,'Delivery table'!$A435,Summary!$E:$E,"APPROVED")</f>
        <v>0</v>
      </c>
      <c r="I435" s="153">
        <f>SUMIFS(Summary!$AQ:$AQ,Summary!$B:$B,'Delivery table'!$B435,Summary!$N:$N,'Delivery table'!$A435,Summary!$E:$E,"APPROVED")</f>
        <v>0</v>
      </c>
      <c r="J435" s="153">
        <f>SUMIFS(Summary!$AR:$AR,Summary!$B:$B,'Delivery table'!$B435,Summary!$N:$N,'Delivery table'!$A435,Summary!$E:$E,"APPROVED")</f>
        <v>0</v>
      </c>
      <c r="K435" s="153">
        <f>SUMIFS(Summary!$AS:$AS,Summary!$B:$B,'Delivery table'!$B435,Summary!$N:$N,'Delivery table'!$A435,Summary!$E:$E,"APPROVED")</f>
        <v>0</v>
      </c>
      <c r="L435" s="153">
        <f>SUMIFS(Summary!$AT:$AT,Summary!$B:$B,'Delivery table'!$B435,Summary!$N:$N,'Delivery table'!$A435,Summary!$E:$E,"APPROVED")</f>
        <v>0</v>
      </c>
      <c r="M435" s="153">
        <f>SUMIFS(Summary!$AU:$AU,Summary!$B:$B,'Delivery table'!$B435,Summary!$N:$N,'Delivery table'!$A435,Summary!$E:$E,"APPROVED")</f>
        <v>0</v>
      </c>
      <c r="N435" s="153">
        <f>SUMIFS(Summary!$AV:$AV,Summary!$B:$B,'Delivery table'!$B435,Summary!$N:$N,'Delivery table'!$A435,Summary!$E:$E,"APPROVED")</f>
        <v>0</v>
      </c>
    </row>
    <row r="436" spans="1:14">
      <c r="A436" s="156" t="s">
        <v>128</v>
      </c>
      <c r="B436" s="8" t="s">
        <v>99</v>
      </c>
      <c r="C436" s="8">
        <f>SUMIFS(Summary!$AK:$AK,Summary!$B:$B,'Delivery table'!$B436,Summary!$N:$N,'Delivery table'!$A436,Summary!$E:$E,"APPROVED")</f>
        <v>0</v>
      </c>
      <c r="D436" s="8">
        <f>SUMIFS(Summary!$AL:$AL,Summary!$B:$B,'Delivery table'!$B436,Summary!$N:$N,'Delivery table'!$A436,Summary!$E:$E,"APPROVED")</f>
        <v>0</v>
      </c>
      <c r="E436" s="8">
        <f>SUMIFS(Summary!$AM:$AM,Summary!$B:$B,'Delivery table'!$B436,Summary!$N:$N,'Delivery table'!$A436,Summary!$E:$E,"APPROVED")</f>
        <v>0</v>
      </c>
      <c r="F436" s="8">
        <f>SUMIFS(Summary!$AN:$AN,Summary!$B:$B,'Delivery table'!$B436,Summary!$N:$N,'Delivery table'!$A436,Summary!$E:$E,"APPROVED")</f>
        <v>0</v>
      </c>
      <c r="G436" s="8">
        <f>SUMIFS(Summary!$AO:$AO,Summary!$B:$B,'Delivery table'!$B436,Summary!$N:$N,'Delivery table'!$A436,Summary!$E:$E,"APPROVED")</f>
        <v>0</v>
      </c>
      <c r="H436" s="8">
        <f>SUMIFS(Summary!$AP:$AP,Summary!$B:$B,'Delivery table'!$B436,Summary!$N:$N,'Delivery table'!$A436,Summary!$E:$E,"APPROVED")</f>
        <v>0</v>
      </c>
      <c r="I436" s="8">
        <f>SUMIFS(Summary!$AQ:$AQ,Summary!$B:$B,'Delivery table'!$B436,Summary!$N:$N,'Delivery table'!$A436,Summary!$E:$E,"APPROVED")</f>
        <v>0</v>
      </c>
      <c r="J436" s="8">
        <f>SUMIFS(Summary!$AR:$AR,Summary!$B:$B,'Delivery table'!$B436,Summary!$N:$N,'Delivery table'!$A436,Summary!$E:$E,"APPROVED")</f>
        <v>0</v>
      </c>
      <c r="K436" s="8">
        <f>SUMIFS(Summary!$AS:$AS,Summary!$B:$B,'Delivery table'!$B436,Summary!$N:$N,'Delivery table'!$A436,Summary!$E:$E,"APPROVED")</f>
        <v>0</v>
      </c>
      <c r="L436" s="8">
        <f>SUMIFS(Summary!$AT:$AT,Summary!$B:$B,'Delivery table'!$B436,Summary!$N:$N,'Delivery table'!$A436,Summary!$E:$E,"APPROVED")</f>
        <v>0</v>
      </c>
      <c r="M436" s="8">
        <f>SUMIFS(Summary!$AU:$AU,Summary!$B:$B,'Delivery table'!$B436,Summary!$N:$N,'Delivery table'!$A436,Summary!$E:$E,"APPROVED")</f>
        <v>0</v>
      </c>
      <c r="N436" s="8">
        <f>SUMIFS(Summary!$AV:$AV,Summary!$B:$B,'Delivery table'!$B436,Summary!$N:$N,'Delivery table'!$A436,Summary!$E:$E,"APPROVED")</f>
        <v>0</v>
      </c>
    </row>
    <row r="437" spans="1:14">
      <c r="A437" s="157" t="s">
        <v>128</v>
      </c>
      <c r="B437" s="8" t="s">
        <v>100</v>
      </c>
      <c r="C437" s="153">
        <f>SUMIFS(Summary!$AK:$AK,Summary!$B:$B,'Delivery table'!$B437,Summary!$N:$N,'Delivery table'!$A437,Summary!$E:$E,"APPROVED")</f>
        <v>0</v>
      </c>
      <c r="D437" s="153">
        <f>SUMIFS(Summary!$AL:$AL,Summary!$B:$B,'Delivery table'!$B437,Summary!$N:$N,'Delivery table'!$A437,Summary!$E:$E,"APPROVED")</f>
        <v>0</v>
      </c>
      <c r="E437" s="153">
        <f>SUMIFS(Summary!$AM:$AM,Summary!$B:$B,'Delivery table'!$B437,Summary!$N:$N,'Delivery table'!$A437,Summary!$E:$E,"APPROVED")</f>
        <v>0</v>
      </c>
      <c r="F437" s="153">
        <f>SUMIFS(Summary!$AN:$AN,Summary!$B:$B,'Delivery table'!$B437,Summary!$N:$N,'Delivery table'!$A437,Summary!$E:$E,"APPROVED")</f>
        <v>0</v>
      </c>
      <c r="G437" s="153">
        <f>SUMIFS(Summary!$AO:$AO,Summary!$B:$B,'Delivery table'!$B437,Summary!$N:$N,'Delivery table'!$A437,Summary!$E:$E,"APPROVED")</f>
        <v>0</v>
      </c>
      <c r="H437" s="153">
        <f>SUMIFS(Summary!$AP:$AP,Summary!$B:$B,'Delivery table'!$B437,Summary!$N:$N,'Delivery table'!$A437,Summary!$E:$E,"APPROVED")</f>
        <v>0</v>
      </c>
      <c r="I437" s="153">
        <f>SUMIFS(Summary!$AQ:$AQ,Summary!$B:$B,'Delivery table'!$B437,Summary!$N:$N,'Delivery table'!$A437,Summary!$E:$E,"APPROVED")</f>
        <v>0</v>
      </c>
      <c r="J437" s="153">
        <f>SUMIFS(Summary!$AR:$AR,Summary!$B:$B,'Delivery table'!$B437,Summary!$N:$N,'Delivery table'!$A437,Summary!$E:$E,"APPROVED")</f>
        <v>0</v>
      </c>
      <c r="K437" s="153">
        <f>SUMIFS(Summary!$AS:$AS,Summary!$B:$B,'Delivery table'!$B437,Summary!$N:$N,'Delivery table'!$A437,Summary!$E:$E,"APPROVED")</f>
        <v>0</v>
      </c>
      <c r="L437" s="153">
        <f>SUMIFS(Summary!$AT:$AT,Summary!$B:$B,'Delivery table'!$B437,Summary!$N:$N,'Delivery table'!$A437,Summary!$E:$E,"APPROVED")</f>
        <v>0</v>
      </c>
      <c r="M437" s="153">
        <f>SUMIFS(Summary!$AU:$AU,Summary!$B:$B,'Delivery table'!$B437,Summary!$N:$N,'Delivery table'!$A437,Summary!$E:$E,"APPROVED")</f>
        <v>0</v>
      </c>
      <c r="N437" s="153">
        <f>SUMIFS(Summary!$AV:$AV,Summary!$B:$B,'Delivery table'!$B437,Summary!$N:$N,'Delivery table'!$A437,Summary!$E:$E,"APPROVED")</f>
        <v>0</v>
      </c>
    </row>
    <row r="438" spans="1:14">
      <c r="A438" s="156" t="s">
        <v>128</v>
      </c>
      <c r="B438" s="8" t="s">
        <v>101</v>
      </c>
      <c r="C438" s="8">
        <f>SUMIFS(Summary!$AK:$AK,Summary!$B:$B,'Delivery table'!$B438,Summary!$N:$N,'Delivery table'!$A438,Summary!$E:$E,"APPROVED")</f>
        <v>0</v>
      </c>
      <c r="D438" s="8">
        <f>SUMIFS(Summary!$AL:$AL,Summary!$B:$B,'Delivery table'!$B438,Summary!$N:$N,'Delivery table'!$A438,Summary!$E:$E,"APPROVED")</f>
        <v>0</v>
      </c>
      <c r="E438" s="8">
        <f>SUMIFS(Summary!$AM:$AM,Summary!$B:$B,'Delivery table'!$B438,Summary!$N:$N,'Delivery table'!$A438,Summary!$E:$E,"APPROVED")</f>
        <v>0</v>
      </c>
      <c r="F438" s="8">
        <f>SUMIFS(Summary!$AN:$AN,Summary!$B:$B,'Delivery table'!$B438,Summary!$N:$N,'Delivery table'!$A438,Summary!$E:$E,"APPROVED")</f>
        <v>0</v>
      </c>
      <c r="G438" s="8">
        <f>SUMIFS(Summary!$AO:$AO,Summary!$B:$B,'Delivery table'!$B438,Summary!$N:$N,'Delivery table'!$A438,Summary!$E:$E,"APPROVED")</f>
        <v>0</v>
      </c>
      <c r="H438" s="8">
        <f>SUMIFS(Summary!$AP:$AP,Summary!$B:$B,'Delivery table'!$B438,Summary!$N:$N,'Delivery table'!$A438,Summary!$E:$E,"APPROVED")</f>
        <v>0</v>
      </c>
      <c r="I438" s="8">
        <f>SUMIFS(Summary!$AQ:$AQ,Summary!$B:$B,'Delivery table'!$B438,Summary!$N:$N,'Delivery table'!$A438,Summary!$E:$E,"APPROVED")</f>
        <v>0</v>
      </c>
      <c r="J438" s="8">
        <f>SUMIFS(Summary!$AR:$AR,Summary!$B:$B,'Delivery table'!$B438,Summary!$N:$N,'Delivery table'!$A438,Summary!$E:$E,"APPROVED")</f>
        <v>0</v>
      </c>
      <c r="K438" s="8">
        <f>SUMIFS(Summary!$AS:$AS,Summary!$B:$B,'Delivery table'!$B438,Summary!$N:$N,'Delivery table'!$A438,Summary!$E:$E,"APPROVED")</f>
        <v>0</v>
      </c>
      <c r="L438" s="8">
        <f>SUMIFS(Summary!$AT:$AT,Summary!$B:$B,'Delivery table'!$B438,Summary!$N:$N,'Delivery table'!$A438,Summary!$E:$E,"APPROVED")</f>
        <v>0</v>
      </c>
      <c r="M438" s="8">
        <f>SUMIFS(Summary!$AU:$AU,Summary!$B:$B,'Delivery table'!$B438,Summary!$N:$N,'Delivery table'!$A438,Summary!$E:$E,"APPROVED")</f>
        <v>0</v>
      </c>
      <c r="N438" s="8">
        <f>SUMIFS(Summary!$AV:$AV,Summary!$B:$B,'Delivery table'!$B438,Summary!$N:$N,'Delivery table'!$A438,Summary!$E:$E,"APPROVED")</f>
        <v>0</v>
      </c>
    </row>
    <row r="439" spans="1:14">
      <c r="A439" s="157" t="s">
        <v>128</v>
      </c>
      <c r="B439" s="8" t="s">
        <v>13</v>
      </c>
      <c r="C439" s="153">
        <f>SUMIFS(Summary!$AK:$AK,Summary!$B:$B,'Delivery table'!$B439,Summary!$N:$N,'Delivery table'!$A439,Summary!$E:$E,"APPROVED")</f>
        <v>0</v>
      </c>
      <c r="D439" s="153">
        <f>SUMIFS(Summary!$AL:$AL,Summary!$B:$B,'Delivery table'!$B439,Summary!$N:$N,'Delivery table'!$A439,Summary!$E:$E,"APPROVED")</f>
        <v>0</v>
      </c>
      <c r="E439" s="153">
        <f>SUMIFS(Summary!$AM:$AM,Summary!$B:$B,'Delivery table'!$B439,Summary!$N:$N,'Delivery table'!$A439,Summary!$E:$E,"APPROVED")</f>
        <v>0</v>
      </c>
      <c r="F439" s="153">
        <f>SUMIFS(Summary!$AN:$AN,Summary!$B:$B,'Delivery table'!$B439,Summary!$N:$N,'Delivery table'!$A439,Summary!$E:$E,"APPROVED")</f>
        <v>0</v>
      </c>
      <c r="G439" s="153">
        <f>SUMIFS(Summary!$AO:$AO,Summary!$B:$B,'Delivery table'!$B439,Summary!$N:$N,'Delivery table'!$A439,Summary!$E:$E,"APPROVED")</f>
        <v>0</v>
      </c>
      <c r="H439" s="153">
        <f>SUMIFS(Summary!$AP:$AP,Summary!$B:$B,'Delivery table'!$B439,Summary!$N:$N,'Delivery table'!$A439,Summary!$E:$E,"APPROVED")</f>
        <v>0</v>
      </c>
      <c r="I439" s="153">
        <f>SUMIFS(Summary!$AQ:$AQ,Summary!$B:$B,'Delivery table'!$B439,Summary!$N:$N,'Delivery table'!$A439,Summary!$E:$E,"APPROVED")</f>
        <v>0</v>
      </c>
      <c r="J439" s="153">
        <f>SUMIFS(Summary!$AR:$AR,Summary!$B:$B,'Delivery table'!$B439,Summary!$N:$N,'Delivery table'!$A439,Summary!$E:$E,"APPROVED")</f>
        <v>0</v>
      </c>
      <c r="K439" s="153">
        <f>SUMIFS(Summary!$AS:$AS,Summary!$B:$B,'Delivery table'!$B439,Summary!$N:$N,'Delivery table'!$A439,Summary!$E:$E,"APPROVED")</f>
        <v>0</v>
      </c>
      <c r="L439" s="153">
        <f>SUMIFS(Summary!$AT:$AT,Summary!$B:$B,'Delivery table'!$B439,Summary!$N:$N,'Delivery table'!$A439,Summary!$E:$E,"APPROVED")</f>
        <v>0</v>
      </c>
      <c r="M439" s="153">
        <f>SUMIFS(Summary!$AU:$AU,Summary!$B:$B,'Delivery table'!$B439,Summary!$N:$N,'Delivery table'!$A439,Summary!$E:$E,"APPROVED")</f>
        <v>0</v>
      </c>
      <c r="N439" s="153">
        <f>SUMIFS(Summary!$AV:$AV,Summary!$B:$B,'Delivery table'!$B439,Summary!$N:$N,'Delivery table'!$A439,Summary!$E:$E,"APPROVED")</f>
        <v>0</v>
      </c>
    </row>
    <row r="440" spans="1:14">
      <c r="A440" s="156" t="s">
        <v>128</v>
      </c>
      <c r="B440" s="8" t="s">
        <v>102</v>
      </c>
      <c r="C440" s="8">
        <f>SUMIFS(Summary!$AK:$AK,Summary!$B:$B,'Delivery table'!$B440,Summary!$N:$N,'Delivery table'!$A440,Summary!$E:$E,"APPROVED")</f>
        <v>0</v>
      </c>
      <c r="D440" s="8">
        <f>SUMIFS(Summary!$AL:$AL,Summary!$B:$B,'Delivery table'!$B440,Summary!$N:$N,'Delivery table'!$A440,Summary!$E:$E,"APPROVED")</f>
        <v>0</v>
      </c>
      <c r="E440" s="8">
        <f>SUMIFS(Summary!$AM:$AM,Summary!$B:$B,'Delivery table'!$B440,Summary!$N:$N,'Delivery table'!$A440,Summary!$E:$E,"APPROVED")</f>
        <v>0</v>
      </c>
      <c r="F440" s="8">
        <f>SUMIFS(Summary!$AN:$AN,Summary!$B:$B,'Delivery table'!$B440,Summary!$N:$N,'Delivery table'!$A440,Summary!$E:$E,"APPROVED")</f>
        <v>0</v>
      </c>
      <c r="G440" s="8">
        <f>SUMIFS(Summary!$AO:$AO,Summary!$B:$B,'Delivery table'!$B440,Summary!$N:$N,'Delivery table'!$A440,Summary!$E:$E,"APPROVED")</f>
        <v>0</v>
      </c>
      <c r="H440" s="8">
        <f>SUMIFS(Summary!$AP:$AP,Summary!$B:$B,'Delivery table'!$B440,Summary!$N:$N,'Delivery table'!$A440,Summary!$E:$E,"APPROVED")</f>
        <v>0</v>
      </c>
      <c r="I440" s="8">
        <f>SUMIFS(Summary!$AQ:$AQ,Summary!$B:$B,'Delivery table'!$B440,Summary!$N:$N,'Delivery table'!$A440,Summary!$E:$E,"APPROVED")</f>
        <v>0</v>
      </c>
      <c r="J440" s="8">
        <f>SUMIFS(Summary!$AR:$AR,Summary!$B:$B,'Delivery table'!$B440,Summary!$N:$N,'Delivery table'!$A440,Summary!$E:$E,"APPROVED")</f>
        <v>0</v>
      </c>
      <c r="K440" s="8">
        <f>SUMIFS(Summary!$AS:$AS,Summary!$B:$B,'Delivery table'!$B440,Summary!$N:$N,'Delivery table'!$A440,Summary!$E:$E,"APPROVED")</f>
        <v>0</v>
      </c>
      <c r="L440" s="8">
        <f>SUMIFS(Summary!$AT:$AT,Summary!$B:$B,'Delivery table'!$B440,Summary!$N:$N,'Delivery table'!$A440,Summary!$E:$E,"APPROVED")</f>
        <v>0</v>
      </c>
      <c r="M440" s="8">
        <f>SUMIFS(Summary!$AU:$AU,Summary!$B:$B,'Delivery table'!$B440,Summary!$N:$N,'Delivery table'!$A440,Summary!$E:$E,"APPROVED")</f>
        <v>0</v>
      </c>
      <c r="N440" s="8">
        <f>SUMIFS(Summary!$AV:$AV,Summary!$B:$B,'Delivery table'!$B440,Summary!$N:$N,'Delivery table'!$A440,Summary!$E:$E,"APPROVED")</f>
        <v>0</v>
      </c>
    </row>
    <row r="441" spans="1:14">
      <c r="A441" s="157" t="s">
        <v>128</v>
      </c>
      <c r="B441" s="8" t="s">
        <v>103</v>
      </c>
      <c r="C441" s="153">
        <f>SUMIFS(Summary!$AK:$AK,Summary!$B:$B,'Delivery table'!$B441,Summary!$N:$N,'Delivery table'!$A441,Summary!$E:$E,"APPROVED")</f>
        <v>0</v>
      </c>
      <c r="D441" s="153">
        <f>SUMIFS(Summary!$AL:$AL,Summary!$B:$B,'Delivery table'!$B441,Summary!$N:$N,'Delivery table'!$A441,Summary!$E:$E,"APPROVED")</f>
        <v>0</v>
      </c>
      <c r="E441" s="153">
        <f>SUMIFS(Summary!$AM:$AM,Summary!$B:$B,'Delivery table'!$B441,Summary!$N:$N,'Delivery table'!$A441,Summary!$E:$E,"APPROVED")</f>
        <v>0</v>
      </c>
      <c r="F441" s="153">
        <f>SUMIFS(Summary!$AN:$AN,Summary!$B:$B,'Delivery table'!$B441,Summary!$N:$N,'Delivery table'!$A441,Summary!$E:$E,"APPROVED")</f>
        <v>0</v>
      </c>
      <c r="G441" s="153">
        <f>SUMIFS(Summary!$AO:$AO,Summary!$B:$B,'Delivery table'!$B441,Summary!$N:$N,'Delivery table'!$A441,Summary!$E:$E,"APPROVED")</f>
        <v>0</v>
      </c>
      <c r="H441" s="153">
        <f>SUMIFS(Summary!$AP:$AP,Summary!$B:$B,'Delivery table'!$B441,Summary!$N:$N,'Delivery table'!$A441,Summary!$E:$E,"APPROVED")</f>
        <v>0</v>
      </c>
      <c r="I441" s="153">
        <f>SUMIFS(Summary!$AQ:$AQ,Summary!$B:$B,'Delivery table'!$B441,Summary!$N:$N,'Delivery table'!$A441,Summary!$E:$E,"APPROVED")</f>
        <v>0</v>
      </c>
      <c r="J441" s="153">
        <f>SUMIFS(Summary!$AR:$AR,Summary!$B:$B,'Delivery table'!$B441,Summary!$N:$N,'Delivery table'!$A441,Summary!$E:$E,"APPROVED")</f>
        <v>0</v>
      </c>
      <c r="K441" s="153">
        <f>SUMIFS(Summary!$AS:$AS,Summary!$B:$B,'Delivery table'!$B441,Summary!$N:$N,'Delivery table'!$A441,Summary!$E:$E,"APPROVED")</f>
        <v>0</v>
      </c>
      <c r="L441" s="153">
        <f>SUMIFS(Summary!$AT:$AT,Summary!$B:$B,'Delivery table'!$B441,Summary!$N:$N,'Delivery table'!$A441,Summary!$E:$E,"APPROVED")</f>
        <v>0</v>
      </c>
      <c r="M441" s="153">
        <f>SUMIFS(Summary!$AU:$AU,Summary!$B:$B,'Delivery table'!$B441,Summary!$N:$N,'Delivery table'!$A441,Summary!$E:$E,"APPROVED")</f>
        <v>0</v>
      </c>
      <c r="N441" s="153">
        <f>SUMIFS(Summary!$AV:$AV,Summary!$B:$B,'Delivery table'!$B441,Summary!$N:$N,'Delivery table'!$A441,Summary!$E:$E,"APPROVED")</f>
        <v>0</v>
      </c>
    </row>
    <row r="442" spans="1:14">
      <c r="A442" s="156" t="s">
        <v>128</v>
      </c>
      <c r="B442" s="8" t="s">
        <v>104</v>
      </c>
      <c r="C442" s="8">
        <f>SUMIFS(Summary!$AK:$AK,Summary!$B:$B,'Delivery table'!$B442,Summary!$N:$N,'Delivery table'!$A442,Summary!$E:$E,"APPROVED")</f>
        <v>0</v>
      </c>
      <c r="D442" s="8">
        <f>SUMIFS(Summary!$AL:$AL,Summary!$B:$B,'Delivery table'!$B442,Summary!$N:$N,'Delivery table'!$A442,Summary!$E:$E,"APPROVED")</f>
        <v>0</v>
      </c>
      <c r="E442" s="8">
        <f>SUMIFS(Summary!$AM:$AM,Summary!$B:$B,'Delivery table'!$B442,Summary!$N:$N,'Delivery table'!$A442,Summary!$E:$E,"APPROVED")</f>
        <v>0</v>
      </c>
      <c r="F442" s="8">
        <f>SUMIFS(Summary!$AN:$AN,Summary!$B:$B,'Delivery table'!$B442,Summary!$N:$N,'Delivery table'!$A442,Summary!$E:$E,"APPROVED")</f>
        <v>0</v>
      </c>
      <c r="G442" s="8">
        <f>SUMIFS(Summary!$AO:$AO,Summary!$B:$B,'Delivery table'!$B442,Summary!$N:$N,'Delivery table'!$A442,Summary!$E:$E,"APPROVED")</f>
        <v>0</v>
      </c>
      <c r="H442" s="8">
        <f>SUMIFS(Summary!$AP:$AP,Summary!$B:$B,'Delivery table'!$B442,Summary!$N:$N,'Delivery table'!$A442,Summary!$E:$E,"APPROVED")</f>
        <v>0</v>
      </c>
      <c r="I442" s="8">
        <f>SUMIFS(Summary!$AQ:$AQ,Summary!$B:$B,'Delivery table'!$B442,Summary!$N:$N,'Delivery table'!$A442,Summary!$E:$E,"APPROVED")</f>
        <v>0</v>
      </c>
      <c r="J442" s="8">
        <f>SUMIFS(Summary!$AR:$AR,Summary!$B:$B,'Delivery table'!$B442,Summary!$N:$N,'Delivery table'!$A442,Summary!$E:$E,"APPROVED")</f>
        <v>0</v>
      </c>
      <c r="K442" s="8">
        <f>SUMIFS(Summary!$AS:$AS,Summary!$B:$B,'Delivery table'!$B442,Summary!$N:$N,'Delivery table'!$A442,Summary!$E:$E,"APPROVED")</f>
        <v>0</v>
      </c>
      <c r="L442" s="8">
        <f>SUMIFS(Summary!$AT:$AT,Summary!$B:$B,'Delivery table'!$B442,Summary!$N:$N,'Delivery table'!$A442,Summary!$E:$E,"APPROVED")</f>
        <v>0</v>
      </c>
      <c r="M442" s="8">
        <f>SUMIFS(Summary!$AU:$AU,Summary!$B:$B,'Delivery table'!$B442,Summary!$N:$N,'Delivery table'!$A442,Summary!$E:$E,"APPROVED")</f>
        <v>0</v>
      </c>
      <c r="N442" s="8">
        <f>SUMIFS(Summary!$AV:$AV,Summary!$B:$B,'Delivery table'!$B442,Summary!$N:$N,'Delivery table'!$A442,Summary!$E:$E,"APPROVED")</f>
        <v>0</v>
      </c>
    </row>
    <row r="443" spans="1:14">
      <c r="A443" s="157" t="s">
        <v>128</v>
      </c>
      <c r="B443" s="8" t="s">
        <v>34</v>
      </c>
      <c r="C443" s="153">
        <f>SUMIFS(Summary!$AK:$AK,Summary!$B:$B,'Delivery table'!$B443,Summary!$N:$N,'Delivery table'!$A443,Summary!$E:$E,"APPROVED")</f>
        <v>0</v>
      </c>
      <c r="D443" s="153">
        <f>SUMIFS(Summary!$AL:$AL,Summary!$B:$B,'Delivery table'!$B443,Summary!$N:$N,'Delivery table'!$A443,Summary!$E:$E,"APPROVED")</f>
        <v>0</v>
      </c>
      <c r="E443" s="153">
        <f>SUMIFS(Summary!$AM:$AM,Summary!$B:$B,'Delivery table'!$B443,Summary!$N:$N,'Delivery table'!$A443,Summary!$E:$E,"APPROVED")</f>
        <v>0</v>
      </c>
      <c r="F443" s="153">
        <f>SUMIFS(Summary!$AN:$AN,Summary!$B:$B,'Delivery table'!$B443,Summary!$N:$N,'Delivery table'!$A443,Summary!$E:$E,"APPROVED")</f>
        <v>0</v>
      </c>
      <c r="G443" s="153">
        <f>SUMIFS(Summary!$AO:$AO,Summary!$B:$B,'Delivery table'!$B443,Summary!$N:$N,'Delivery table'!$A443,Summary!$E:$E,"APPROVED")</f>
        <v>0</v>
      </c>
      <c r="H443" s="153">
        <f>SUMIFS(Summary!$AP:$AP,Summary!$B:$B,'Delivery table'!$B443,Summary!$N:$N,'Delivery table'!$A443,Summary!$E:$E,"APPROVED")</f>
        <v>0</v>
      </c>
      <c r="I443" s="153">
        <f>SUMIFS(Summary!$AQ:$AQ,Summary!$B:$B,'Delivery table'!$B443,Summary!$N:$N,'Delivery table'!$A443,Summary!$E:$E,"APPROVED")</f>
        <v>0</v>
      </c>
      <c r="J443" s="153">
        <f>SUMIFS(Summary!$AR:$AR,Summary!$B:$B,'Delivery table'!$B443,Summary!$N:$N,'Delivery table'!$A443,Summary!$E:$E,"APPROVED")</f>
        <v>0</v>
      </c>
      <c r="K443" s="153">
        <f>SUMIFS(Summary!$AS:$AS,Summary!$B:$B,'Delivery table'!$B443,Summary!$N:$N,'Delivery table'!$A443,Summary!$E:$E,"APPROVED")</f>
        <v>0</v>
      </c>
      <c r="L443" s="153">
        <f>SUMIFS(Summary!$AT:$AT,Summary!$B:$B,'Delivery table'!$B443,Summary!$N:$N,'Delivery table'!$A443,Summary!$E:$E,"APPROVED")</f>
        <v>0</v>
      </c>
      <c r="M443" s="153">
        <f>SUMIFS(Summary!$AU:$AU,Summary!$B:$B,'Delivery table'!$B443,Summary!$N:$N,'Delivery table'!$A443,Summary!$E:$E,"APPROVED")</f>
        <v>0</v>
      </c>
      <c r="N443" s="153">
        <f>SUMIFS(Summary!$AV:$AV,Summary!$B:$B,'Delivery table'!$B443,Summary!$N:$N,'Delivery table'!$A443,Summary!$E:$E,"APPROVED")</f>
        <v>0</v>
      </c>
    </row>
    <row r="444" spans="1:14">
      <c r="A444" s="156" t="s">
        <v>128</v>
      </c>
      <c r="B444" s="8" t="s">
        <v>59</v>
      </c>
      <c r="C444" s="8">
        <f>SUMIFS(Summary!$AK:$AK,Summary!$B:$B,'Delivery table'!$B444,Summary!$N:$N,'Delivery table'!$A444,Summary!$E:$E,"APPROVED")</f>
        <v>0</v>
      </c>
      <c r="D444" s="8">
        <f>SUMIFS(Summary!$AL:$AL,Summary!$B:$B,'Delivery table'!$B444,Summary!$N:$N,'Delivery table'!$A444,Summary!$E:$E,"APPROVED")</f>
        <v>0</v>
      </c>
      <c r="E444" s="8">
        <f>SUMIFS(Summary!$AM:$AM,Summary!$B:$B,'Delivery table'!$B444,Summary!$N:$N,'Delivery table'!$A444,Summary!$E:$E,"APPROVED")</f>
        <v>0</v>
      </c>
      <c r="F444" s="8">
        <f>SUMIFS(Summary!$AN:$AN,Summary!$B:$B,'Delivery table'!$B444,Summary!$N:$N,'Delivery table'!$A444,Summary!$E:$E,"APPROVED")</f>
        <v>0</v>
      </c>
      <c r="G444" s="8">
        <f>SUMIFS(Summary!$AO:$AO,Summary!$B:$B,'Delivery table'!$B444,Summary!$N:$N,'Delivery table'!$A444,Summary!$E:$E,"APPROVED")</f>
        <v>0</v>
      </c>
      <c r="H444" s="8">
        <f>SUMIFS(Summary!$AP:$AP,Summary!$B:$B,'Delivery table'!$B444,Summary!$N:$N,'Delivery table'!$A444,Summary!$E:$E,"APPROVED")</f>
        <v>0</v>
      </c>
      <c r="I444" s="8">
        <f>SUMIFS(Summary!$AQ:$AQ,Summary!$B:$B,'Delivery table'!$B444,Summary!$N:$N,'Delivery table'!$A444,Summary!$E:$E,"APPROVED")</f>
        <v>0</v>
      </c>
      <c r="J444" s="8">
        <f>SUMIFS(Summary!$AR:$AR,Summary!$B:$B,'Delivery table'!$B444,Summary!$N:$N,'Delivery table'!$A444,Summary!$E:$E,"APPROVED")</f>
        <v>0</v>
      </c>
      <c r="K444" s="8">
        <f>SUMIFS(Summary!$AS:$AS,Summary!$B:$B,'Delivery table'!$B444,Summary!$N:$N,'Delivery table'!$A444,Summary!$E:$E,"APPROVED")</f>
        <v>0</v>
      </c>
      <c r="L444" s="8">
        <f>SUMIFS(Summary!$AT:$AT,Summary!$B:$B,'Delivery table'!$B444,Summary!$N:$N,'Delivery table'!$A444,Summary!$E:$E,"APPROVED")</f>
        <v>0</v>
      </c>
      <c r="M444" s="8">
        <f>SUMIFS(Summary!$AU:$AU,Summary!$B:$B,'Delivery table'!$B444,Summary!$N:$N,'Delivery table'!$A444,Summary!$E:$E,"APPROVED")</f>
        <v>0</v>
      </c>
      <c r="N444" s="8">
        <f>SUMIFS(Summary!$AV:$AV,Summary!$B:$B,'Delivery table'!$B444,Summary!$N:$N,'Delivery table'!$A444,Summary!$E:$E,"APPROVED")</f>
        <v>0</v>
      </c>
    </row>
    <row r="445" spans="1:14">
      <c r="A445" s="157" t="s">
        <v>128</v>
      </c>
      <c r="B445" s="8" t="s">
        <v>105</v>
      </c>
      <c r="C445" s="153">
        <f>SUMIFS(Summary!$AK:$AK,Summary!$B:$B,'Delivery table'!$B445,Summary!$N:$N,'Delivery table'!$A445,Summary!$E:$E,"APPROVED")</f>
        <v>0</v>
      </c>
      <c r="D445" s="153">
        <f>SUMIFS(Summary!$AL:$AL,Summary!$B:$B,'Delivery table'!$B445,Summary!$N:$N,'Delivery table'!$A445,Summary!$E:$E,"APPROVED")</f>
        <v>0</v>
      </c>
      <c r="E445" s="153">
        <f>SUMIFS(Summary!$AM:$AM,Summary!$B:$B,'Delivery table'!$B445,Summary!$N:$N,'Delivery table'!$A445,Summary!$E:$E,"APPROVED")</f>
        <v>0</v>
      </c>
      <c r="F445" s="153">
        <f>SUMIFS(Summary!$AN:$AN,Summary!$B:$B,'Delivery table'!$B445,Summary!$N:$N,'Delivery table'!$A445,Summary!$E:$E,"APPROVED")</f>
        <v>0</v>
      </c>
      <c r="G445" s="153">
        <f>SUMIFS(Summary!$AO:$AO,Summary!$B:$B,'Delivery table'!$B445,Summary!$N:$N,'Delivery table'!$A445,Summary!$E:$E,"APPROVED")</f>
        <v>0</v>
      </c>
      <c r="H445" s="153">
        <f>SUMIFS(Summary!$AP:$AP,Summary!$B:$B,'Delivery table'!$B445,Summary!$N:$N,'Delivery table'!$A445,Summary!$E:$E,"APPROVED")</f>
        <v>0</v>
      </c>
      <c r="I445" s="153">
        <f>SUMIFS(Summary!$AQ:$AQ,Summary!$B:$B,'Delivery table'!$B445,Summary!$N:$N,'Delivery table'!$A445,Summary!$E:$E,"APPROVED")</f>
        <v>0</v>
      </c>
      <c r="J445" s="153">
        <f>SUMIFS(Summary!$AR:$AR,Summary!$B:$B,'Delivery table'!$B445,Summary!$N:$N,'Delivery table'!$A445,Summary!$E:$E,"APPROVED")</f>
        <v>0</v>
      </c>
      <c r="K445" s="153">
        <f>SUMIFS(Summary!$AS:$AS,Summary!$B:$B,'Delivery table'!$B445,Summary!$N:$N,'Delivery table'!$A445,Summary!$E:$E,"APPROVED")</f>
        <v>0</v>
      </c>
      <c r="L445" s="153">
        <f>SUMIFS(Summary!$AT:$AT,Summary!$B:$B,'Delivery table'!$B445,Summary!$N:$N,'Delivery table'!$A445,Summary!$E:$E,"APPROVED")</f>
        <v>0</v>
      </c>
      <c r="M445" s="153">
        <f>SUMIFS(Summary!$AU:$AU,Summary!$B:$B,'Delivery table'!$B445,Summary!$N:$N,'Delivery table'!$A445,Summary!$E:$E,"APPROVED")</f>
        <v>0</v>
      </c>
      <c r="N445" s="153">
        <f>SUMIFS(Summary!$AV:$AV,Summary!$B:$B,'Delivery table'!$B445,Summary!$N:$N,'Delivery table'!$A445,Summary!$E:$E,"APPROVED")</f>
        <v>0</v>
      </c>
    </row>
    <row r="446" spans="1:14">
      <c r="A446" s="156" t="s">
        <v>128</v>
      </c>
      <c r="B446" s="8" t="s">
        <v>106</v>
      </c>
      <c r="C446" s="8">
        <f>SUMIFS(Summary!$AK:$AK,Summary!$B:$B,'Delivery table'!$B446,Summary!$N:$N,'Delivery table'!$A446,Summary!$E:$E,"APPROVED")</f>
        <v>0</v>
      </c>
      <c r="D446" s="8">
        <f>SUMIFS(Summary!$AL:$AL,Summary!$B:$B,'Delivery table'!$B446,Summary!$N:$N,'Delivery table'!$A446,Summary!$E:$E,"APPROVED")</f>
        <v>0</v>
      </c>
      <c r="E446" s="8">
        <f>SUMIFS(Summary!$AM:$AM,Summary!$B:$B,'Delivery table'!$B446,Summary!$N:$N,'Delivery table'!$A446,Summary!$E:$E,"APPROVED")</f>
        <v>0</v>
      </c>
      <c r="F446" s="8">
        <f>SUMIFS(Summary!$AN:$AN,Summary!$B:$B,'Delivery table'!$B446,Summary!$N:$N,'Delivery table'!$A446,Summary!$E:$E,"APPROVED")</f>
        <v>0</v>
      </c>
      <c r="G446" s="8">
        <f>SUMIFS(Summary!$AO:$AO,Summary!$B:$B,'Delivery table'!$B446,Summary!$N:$N,'Delivery table'!$A446,Summary!$E:$E,"APPROVED")</f>
        <v>0</v>
      </c>
      <c r="H446" s="8">
        <f>SUMIFS(Summary!$AP:$AP,Summary!$B:$B,'Delivery table'!$B446,Summary!$N:$N,'Delivery table'!$A446,Summary!$E:$E,"APPROVED")</f>
        <v>0</v>
      </c>
      <c r="I446" s="8">
        <f>SUMIFS(Summary!$AQ:$AQ,Summary!$B:$B,'Delivery table'!$B446,Summary!$N:$N,'Delivery table'!$A446,Summary!$E:$E,"APPROVED")</f>
        <v>0</v>
      </c>
      <c r="J446" s="8">
        <f>SUMIFS(Summary!$AR:$AR,Summary!$B:$B,'Delivery table'!$B446,Summary!$N:$N,'Delivery table'!$A446,Summary!$E:$E,"APPROVED")</f>
        <v>0</v>
      </c>
      <c r="K446" s="8">
        <f>SUMIFS(Summary!$AS:$AS,Summary!$B:$B,'Delivery table'!$B446,Summary!$N:$N,'Delivery table'!$A446,Summary!$E:$E,"APPROVED")</f>
        <v>0</v>
      </c>
      <c r="L446" s="8">
        <f>SUMIFS(Summary!$AT:$AT,Summary!$B:$B,'Delivery table'!$B446,Summary!$N:$N,'Delivery table'!$A446,Summary!$E:$E,"APPROVED")</f>
        <v>0</v>
      </c>
      <c r="M446" s="8">
        <f>SUMIFS(Summary!$AU:$AU,Summary!$B:$B,'Delivery table'!$B446,Summary!$N:$N,'Delivery table'!$A446,Summary!$E:$E,"APPROVED")</f>
        <v>0</v>
      </c>
      <c r="N446" s="8">
        <f>SUMIFS(Summary!$AV:$AV,Summary!$B:$B,'Delivery table'!$B446,Summary!$N:$N,'Delivery table'!$A446,Summary!$E:$E,"APPROVED")</f>
        <v>0</v>
      </c>
    </row>
    <row r="447" spans="1:14">
      <c r="A447" s="157" t="s">
        <v>128</v>
      </c>
      <c r="B447" s="8" t="s">
        <v>107</v>
      </c>
      <c r="C447" s="153">
        <f>SUMIFS(Summary!$AK:$AK,Summary!$B:$B,'Delivery table'!$B447,Summary!$N:$N,'Delivery table'!$A447,Summary!$E:$E,"APPROVED")</f>
        <v>0</v>
      </c>
      <c r="D447" s="153">
        <f>SUMIFS(Summary!$AL:$AL,Summary!$B:$B,'Delivery table'!$B447,Summary!$N:$N,'Delivery table'!$A447,Summary!$E:$E,"APPROVED")</f>
        <v>0</v>
      </c>
      <c r="E447" s="153">
        <f>SUMIFS(Summary!$AM:$AM,Summary!$B:$B,'Delivery table'!$B447,Summary!$N:$N,'Delivery table'!$A447,Summary!$E:$E,"APPROVED")</f>
        <v>0</v>
      </c>
      <c r="F447" s="153">
        <f>SUMIFS(Summary!$AN:$AN,Summary!$B:$B,'Delivery table'!$B447,Summary!$N:$N,'Delivery table'!$A447,Summary!$E:$E,"APPROVED")</f>
        <v>0</v>
      </c>
      <c r="G447" s="153">
        <f>SUMIFS(Summary!$AO:$AO,Summary!$B:$B,'Delivery table'!$B447,Summary!$N:$N,'Delivery table'!$A447,Summary!$E:$E,"APPROVED")</f>
        <v>0</v>
      </c>
      <c r="H447" s="153">
        <f>SUMIFS(Summary!$AP:$AP,Summary!$B:$B,'Delivery table'!$B447,Summary!$N:$N,'Delivery table'!$A447,Summary!$E:$E,"APPROVED")</f>
        <v>0</v>
      </c>
      <c r="I447" s="153">
        <f>SUMIFS(Summary!$AQ:$AQ,Summary!$B:$B,'Delivery table'!$B447,Summary!$N:$N,'Delivery table'!$A447,Summary!$E:$E,"APPROVED")</f>
        <v>0</v>
      </c>
      <c r="J447" s="153">
        <f>SUMIFS(Summary!$AR:$AR,Summary!$B:$B,'Delivery table'!$B447,Summary!$N:$N,'Delivery table'!$A447,Summary!$E:$E,"APPROVED")</f>
        <v>0</v>
      </c>
      <c r="K447" s="153">
        <f>SUMIFS(Summary!$AS:$AS,Summary!$B:$B,'Delivery table'!$B447,Summary!$N:$N,'Delivery table'!$A447,Summary!$E:$E,"APPROVED")</f>
        <v>0</v>
      </c>
      <c r="L447" s="153">
        <f>SUMIFS(Summary!$AT:$AT,Summary!$B:$B,'Delivery table'!$B447,Summary!$N:$N,'Delivery table'!$A447,Summary!$E:$E,"APPROVED")</f>
        <v>0</v>
      </c>
      <c r="M447" s="153">
        <f>SUMIFS(Summary!$AU:$AU,Summary!$B:$B,'Delivery table'!$B447,Summary!$N:$N,'Delivery table'!$A447,Summary!$E:$E,"APPROVED")</f>
        <v>0</v>
      </c>
      <c r="N447" s="153">
        <f>SUMIFS(Summary!$AV:$AV,Summary!$B:$B,'Delivery table'!$B447,Summary!$N:$N,'Delivery table'!$A447,Summary!$E:$E,"APPROVED")</f>
        <v>0</v>
      </c>
    </row>
    <row r="448" spans="1:14">
      <c r="A448" s="156" t="s">
        <v>128</v>
      </c>
      <c r="B448" s="8" t="s">
        <v>108</v>
      </c>
      <c r="C448" s="8">
        <f>SUMIFS(Summary!$AK:$AK,Summary!$B:$B,'Delivery table'!$B448,Summary!$N:$N,'Delivery table'!$A448,Summary!$E:$E,"APPROVED")</f>
        <v>0</v>
      </c>
      <c r="D448" s="8">
        <f>SUMIFS(Summary!$AL:$AL,Summary!$B:$B,'Delivery table'!$B448,Summary!$N:$N,'Delivery table'!$A448,Summary!$E:$E,"APPROVED")</f>
        <v>0</v>
      </c>
      <c r="E448" s="8">
        <f>SUMIFS(Summary!$AM:$AM,Summary!$B:$B,'Delivery table'!$B448,Summary!$N:$N,'Delivery table'!$A448,Summary!$E:$E,"APPROVED")</f>
        <v>0</v>
      </c>
      <c r="F448" s="8">
        <f>SUMIFS(Summary!$AN:$AN,Summary!$B:$B,'Delivery table'!$B448,Summary!$N:$N,'Delivery table'!$A448,Summary!$E:$E,"APPROVED")</f>
        <v>0</v>
      </c>
      <c r="G448" s="8">
        <f>SUMIFS(Summary!$AO:$AO,Summary!$B:$B,'Delivery table'!$B448,Summary!$N:$N,'Delivery table'!$A448,Summary!$E:$E,"APPROVED")</f>
        <v>0</v>
      </c>
      <c r="H448" s="8">
        <f>SUMIFS(Summary!$AP:$AP,Summary!$B:$B,'Delivery table'!$B448,Summary!$N:$N,'Delivery table'!$A448,Summary!$E:$E,"APPROVED")</f>
        <v>0</v>
      </c>
      <c r="I448" s="8">
        <f>SUMIFS(Summary!$AQ:$AQ,Summary!$B:$B,'Delivery table'!$B448,Summary!$N:$N,'Delivery table'!$A448,Summary!$E:$E,"APPROVED")</f>
        <v>0</v>
      </c>
      <c r="J448" s="8">
        <f>SUMIFS(Summary!$AR:$AR,Summary!$B:$B,'Delivery table'!$B448,Summary!$N:$N,'Delivery table'!$A448,Summary!$E:$E,"APPROVED")</f>
        <v>0</v>
      </c>
      <c r="K448" s="8">
        <f>SUMIFS(Summary!$AS:$AS,Summary!$B:$B,'Delivery table'!$B448,Summary!$N:$N,'Delivery table'!$A448,Summary!$E:$E,"APPROVED")</f>
        <v>0</v>
      </c>
      <c r="L448" s="8">
        <f>SUMIFS(Summary!$AT:$AT,Summary!$B:$B,'Delivery table'!$B448,Summary!$N:$N,'Delivery table'!$A448,Summary!$E:$E,"APPROVED")</f>
        <v>0</v>
      </c>
      <c r="M448" s="8">
        <f>SUMIFS(Summary!$AU:$AU,Summary!$B:$B,'Delivery table'!$B448,Summary!$N:$N,'Delivery table'!$A448,Summary!$E:$E,"APPROVED")</f>
        <v>0</v>
      </c>
      <c r="N448" s="8">
        <f>SUMIFS(Summary!$AV:$AV,Summary!$B:$B,'Delivery table'!$B448,Summary!$N:$N,'Delivery table'!$A448,Summary!$E:$E,"APPROVED")</f>
        <v>0</v>
      </c>
    </row>
    <row r="449" spans="1:14">
      <c r="A449" s="157" t="s">
        <v>128</v>
      </c>
      <c r="B449" s="8" t="s">
        <v>109</v>
      </c>
      <c r="C449" s="153">
        <f>SUMIFS(Summary!$AK:$AK,Summary!$B:$B,'Delivery table'!$B449,Summary!$N:$N,'Delivery table'!$A449,Summary!$E:$E,"APPROVED")</f>
        <v>0</v>
      </c>
      <c r="D449" s="153">
        <f>SUMIFS(Summary!$AL:$AL,Summary!$B:$B,'Delivery table'!$B449,Summary!$N:$N,'Delivery table'!$A449,Summary!$E:$E,"APPROVED")</f>
        <v>0</v>
      </c>
      <c r="E449" s="153">
        <f>SUMIFS(Summary!$AM:$AM,Summary!$B:$B,'Delivery table'!$B449,Summary!$N:$N,'Delivery table'!$A449,Summary!$E:$E,"APPROVED")</f>
        <v>0</v>
      </c>
      <c r="F449" s="153">
        <f>SUMIFS(Summary!$AN:$AN,Summary!$B:$B,'Delivery table'!$B449,Summary!$N:$N,'Delivery table'!$A449,Summary!$E:$E,"APPROVED")</f>
        <v>0</v>
      </c>
      <c r="G449" s="153">
        <f>SUMIFS(Summary!$AO:$AO,Summary!$B:$B,'Delivery table'!$B449,Summary!$N:$N,'Delivery table'!$A449,Summary!$E:$E,"APPROVED")</f>
        <v>0</v>
      </c>
      <c r="H449" s="153">
        <f>SUMIFS(Summary!$AP:$AP,Summary!$B:$B,'Delivery table'!$B449,Summary!$N:$N,'Delivery table'!$A449,Summary!$E:$E,"APPROVED")</f>
        <v>0</v>
      </c>
      <c r="I449" s="153">
        <f>SUMIFS(Summary!$AQ:$AQ,Summary!$B:$B,'Delivery table'!$B449,Summary!$N:$N,'Delivery table'!$A449,Summary!$E:$E,"APPROVED")</f>
        <v>0</v>
      </c>
      <c r="J449" s="153">
        <f>SUMIFS(Summary!$AR:$AR,Summary!$B:$B,'Delivery table'!$B449,Summary!$N:$N,'Delivery table'!$A449,Summary!$E:$E,"APPROVED")</f>
        <v>0</v>
      </c>
      <c r="K449" s="153">
        <f>SUMIFS(Summary!$AS:$AS,Summary!$B:$B,'Delivery table'!$B449,Summary!$N:$N,'Delivery table'!$A449,Summary!$E:$E,"APPROVED")</f>
        <v>0</v>
      </c>
      <c r="L449" s="153">
        <f>SUMIFS(Summary!$AT:$AT,Summary!$B:$B,'Delivery table'!$B449,Summary!$N:$N,'Delivery table'!$A449,Summary!$E:$E,"APPROVED")</f>
        <v>0</v>
      </c>
      <c r="M449" s="153">
        <f>SUMIFS(Summary!$AU:$AU,Summary!$B:$B,'Delivery table'!$B449,Summary!$N:$N,'Delivery table'!$A449,Summary!$E:$E,"APPROVED")</f>
        <v>0</v>
      </c>
      <c r="N449" s="153">
        <f>SUMIFS(Summary!$AV:$AV,Summary!$B:$B,'Delivery table'!$B449,Summary!$N:$N,'Delivery table'!$A449,Summary!$E:$E,"APPROVED")</f>
        <v>0</v>
      </c>
    </row>
    <row r="450" spans="1:14">
      <c r="A450" s="156" t="s">
        <v>128</v>
      </c>
      <c r="B450" s="8" t="s">
        <v>110</v>
      </c>
      <c r="C450" s="8">
        <f>SUMIFS(Summary!$AK:$AK,Summary!$B:$B,'Delivery table'!$B450,Summary!$N:$N,'Delivery table'!$A450,Summary!$E:$E,"APPROVED")</f>
        <v>0</v>
      </c>
      <c r="D450" s="8">
        <f>SUMIFS(Summary!$AL:$AL,Summary!$B:$B,'Delivery table'!$B450,Summary!$N:$N,'Delivery table'!$A450,Summary!$E:$E,"APPROVED")</f>
        <v>0</v>
      </c>
      <c r="E450" s="8">
        <f>SUMIFS(Summary!$AM:$AM,Summary!$B:$B,'Delivery table'!$B450,Summary!$N:$N,'Delivery table'!$A450,Summary!$E:$E,"APPROVED")</f>
        <v>0</v>
      </c>
      <c r="F450" s="8">
        <f>SUMIFS(Summary!$AN:$AN,Summary!$B:$B,'Delivery table'!$B450,Summary!$N:$N,'Delivery table'!$A450,Summary!$E:$E,"APPROVED")</f>
        <v>0</v>
      </c>
      <c r="G450" s="8">
        <f>SUMIFS(Summary!$AO:$AO,Summary!$B:$B,'Delivery table'!$B450,Summary!$N:$N,'Delivery table'!$A450,Summary!$E:$E,"APPROVED")</f>
        <v>0</v>
      </c>
      <c r="H450" s="8">
        <f>SUMIFS(Summary!$AP:$AP,Summary!$B:$B,'Delivery table'!$B450,Summary!$N:$N,'Delivery table'!$A450,Summary!$E:$E,"APPROVED")</f>
        <v>0</v>
      </c>
      <c r="I450" s="8">
        <f>SUMIFS(Summary!$AQ:$AQ,Summary!$B:$B,'Delivery table'!$B450,Summary!$N:$N,'Delivery table'!$A450,Summary!$E:$E,"APPROVED")</f>
        <v>0</v>
      </c>
      <c r="J450" s="8">
        <f>SUMIFS(Summary!$AR:$AR,Summary!$B:$B,'Delivery table'!$B450,Summary!$N:$N,'Delivery table'!$A450,Summary!$E:$E,"APPROVED")</f>
        <v>0</v>
      </c>
      <c r="K450" s="8">
        <f>SUMIFS(Summary!$AS:$AS,Summary!$B:$B,'Delivery table'!$B450,Summary!$N:$N,'Delivery table'!$A450,Summary!$E:$E,"APPROVED")</f>
        <v>0</v>
      </c>
      <c r="L450" s="8">
        <f>SUMIFS(Summary!$AT:$AT,Summary!$B:$B,'Delivery table'!$B450,Summary!$N:$N,'Delivery table'!$A450,Summary!$E:$E,"APPROVED")</f>
        <v>0</v>
      </c>
      <c r="M450" s="8">
        <f>SUMIFS(Summary!$AU:$AU,Summary!$B:$B,'Delivery table'!$B450,Summary!$N:$N,'Delivery table'!$A450,Summary!$E:$E,"APPROVED")</f>
        <v>0</v>
      </c>
      <c r="N450" s="8">
        <f>SUMIFS(Summary!$AV:$AV,Summary!$B:$B,'Delivery table'!$B450,Summary!$N:$N,'Delivery table'!$A450,Summary!$E:$E,"APPROVED")</f>
        <v>0</v>
      </c>
    </row>
    <row r="451" spans="1:14">
      <c r="A451" s="157" t="s">
        <v>128</v>
      </c>
      <c r="B451" s="8" t="s">
        <v>111</v>
      </c>
      <c r="C451" s="153">
        <f>SUMIFS(Summary!$AK:$AK,Summary!$B:$B,'Delivery table'!$B451,Summary!$N:$N,'Delivery table'!$A451,Summary!$E:$E,"APPROVED")</f>
        <v>0</v>
      </c>
      <c r="D451" s="153">
        <f>SUMIFS(Summary!$AL:$AL,Summary!$B:$B,'Delivery table'!$B451,Summary!$N:$N,'Delivery table'!$A451,Summary!$E:$E,"APPROVED")</f>
        <v>0</v>
      </c>
      <c r="E451" s="153">
        <f>SUMIFS(Summary!$AM:$AM,Summary!$B:$B,'Delivery table'!$B451,Summary!$N:$N,'Delivery table'!$A451,Summary!$E:$E,"APPROVED")</f>
        <v>0</v>
      </c>
      <c r="F451" s="153">
        <f>SUMIFS(Summary!$AN:$AN,Summary!$B:$B,'Delivery table'!$B451,Summary!$N:$N,'Delivery table'!$A451,Summary!$E:$E,"APPROVED")</f>
        <v>0</v>
      </c>
      <c r="G451" s="153">
        <f>SUMIFS(Summary!$AO:$AO,Summary!$B:$B,'Delivery table'!$B451,Summary!$N:$N,'Delivery table'!$A451,Summary!$E:$E,"APPROVED")</f>
        <v>0</v>
      </c>
      <c r="H451" s="153">
        <f>SUMIFS(Summary!$AP:$AP,Summary!$B:$B,'Delivery table'!$B451,Summary!$N:$N,'Delivery table'!$A451,Summary!$E:$E,"APPROVED")</f>
        <v>0</v>
      </c>
      <c r="I451" s="153">
        <f>SUMIFS(Summary!$AQ:$AQ,Summary!$B:$B,'Delivery table'!$B451,Summary!$N:$N,'Delivery table'!$A451,Summary!$E:$E,"APPROVED")</f>
        <v>0</v>
      </c>
      <c r="J451" s="153">
        <f>SUMIFS(Summary!$AR:$AR,Summary!$B:$B,'Delivery table'!$B451,Summary!$N:$N,'Delivery table'!$A451,Summary!$E:$E,"APPROVED")</f>
        <v>0</v>
      </c>
      <c r="K451" s="153">
        <f>SUMIFS(Summary!$AS:$AS,Summary!$B:$B,'Delivery table'!$B451,Summary!$N:$N,'Delivery table'!$A451,Summary!$E:$E,"APPROVED")</f>
        <v>0</v>
      </c>
      <c r="L451" s="153">
        <f>SUMIFS(Summary!$AT:$AT,Summary!$B:$B,'Delivery table'!$B451,Summary!$N:$N,'Delivery table'!$A451,Summary!$E:$E,"APPROVED")</f>
        <v>0</v>
      </c>
      <c r="M451" s="153">
        <f>SUMIFS(Summary!$AU:$AU,Summary!$B:$B,'Delivery table'!$B451,Summary!$N:$N,'Delivery table'!$A451,Summary!$E:$E,"APPROVED")</f>
        <v>0</v>
      </c>
      <c r="N451" s="153">
        <f>SUMIFS(Summary!$AV:$AV,Summary!$B:$B,'Delivery table'!$B451,Summary!$N:$N,'Delivery table'!$A451,Summary!$E:$E,"APPROVED")</f>
        <v>0</v>
      </c>
    </row>
    <row r="452" spans="1:14">
      <c r="A452" s="156" t="s">
        <v>128</v>
      </c>
      <c r="B452" s="8" t="s">
        <v>112</v>
      </c>
      <c r="C452" s="8">
        <f>SUMIFS(Summary!$AK:$AK,Summary!$B:$B,'Delivery table'!$B452,Summary!$N:$N,'Delivery table'!$A452,Summary!$E:$E,"APPROVED")</f>
        <v>0</v>
      </c>
      <c r="D452" s="8">
        <f>SUMIFS(Summary!$AL:$AL,Summary!$B:$B,'Delivery table'!$B452,Summary!$N:$N,'Delivery table'!$A452,Summary!$E:$E,"APPROVED")</f>
        <v>0</v>
      </c>
      <c r="E452" s="8">
        <f>SUMIFS(Summary!$AM:$AM,Summary!$B:$B,'Delivery table'!$B452,Summary!$N:$N,'Delivery table'!$A452,Summary!$E:$E,"APPROVED")</f>
        <v>0</v>
      </c>
      <c r="F452" s="8">
        <f>SUMIFS(Summary!$AN:$AN,Summary!$B:$B,'Delivery table'!$B452,Summary!$N:$N,'Delivery table'!$A452,Summary!$E:$E,"APPROVED")</f>
        <v>0</v>
      </c>
      <c r="G452" s="8">
        <f>SUMIFS(Summary!$AO:$AO,Summary!$B:$B,'Delivery table'!$B452,Summary!$N:$N,'Delivery table'!$A452,Summary!$E:$E,"APPROVED")</f>
        <v>0</v>
      </c>
      <c r="H452" s="8">
        <f>SUMIFS(Summary!$AP:$AP,Summary!$B:$B,'Delivery table'!$B452,Summary!$N:$N,'Delivery table'!$A452,Summary!$E:$E,"APPROVED")</f>
        <v>0</v>
      </c>
      <c r="I452" s="8">
        <f>SUMIFS(Summary!$AQ:$AQ,Summary!$B:$B,'Delivery table'!$B452,Summary!$N:$N,'Delivery table'!$A452,Summary!$E:$E,"APPROVED")</f>
        <v>0</v>
      </c>
      <c r="J452" s="8">
        <f>SUMIFS(Summary!$AR:$AR,Summary!$B:$B,'Delivery table'!$B452,Summary!$N:$N,'Delivery table'!$A452,Summary!$E:$E,"APPROVED")</f>
        <v>0</v>
      </c>
      <c r="K452" s="8">
        <f>SUMIFS(Summary!$AS:$AS,Summary!$B:$B,'Delivery table'!$B452,Summary!$N:$N,'Delivery table'!$A452,Summary!$E:$E,"APPROVED")</f>
        <v>0</v>
      </c>
      <c r="L452" s="8">
        <f>SUMIFS(Summary!$AT:$AT,Summary!$B:$B,'Delivery table'!$B452,Summary!$N:$N,'Delivery table'!$A452,Summary!$E:$E,"APPROVED")</f>
        <v>0</v>
      </c>
      <c r="M452" s="8">
        <f>SUMIFS(Summary!$AU:$AU,Summary!$B:$B,'Delivery table'!$B452,Summary!$N:$N,'Delivery table'!$A452,Summary!$E:$E,"APPROVED")</f>
        <v>0</v>
      </c>
      <c r="N452" s="8">
        <f>SUMIFS(Summary!$AV:$AV,Summary!$B:$B,'Delivery table'!$B452,Summary!$N:$N,'Delivery table'!$A452,Summary!$E:$E,"APPROVED")</f>
        <v>0</v>
      </c>
    </row>
    <row r="453" spans="1:14">
      <c r="A453" s="157" t="s">
        <v>128</v>
      </c>
      <c r="B453" s="8" t="s">
        <v>113</v>
      </c>
      <c r="C453" s="153">
        <f>SUMIFS(Summary!$AK:$AK,Summary!$B:$B,'Delivery table'!$B453,Summary!$N:$N,'Delivery table'!$A453,Summary!$E:$E,"APPROVED")</f>
        <v>0</v>
      </c>
      <c r="D453" s="153">
        <f>SUMIFS(Summary!$AL:$AL,Summary!$B:$B,'Delivery table'!$B453,Summary!$N:$N,'Delivery table'!$A453,Summary!$E:$E,"APPROVED")</f>
        <v>0</v>
      </c>
      <c r="E453" s="153">
        <f>SUMIFS(Summary!$AM:$AM,Summary!$B:$B,'Delivery table'!$B453,Summary!$N:$N,'Delivery table'!$A453,Summary!$E:$E,"APPROVED")</f>
        <v>0</v>
      </c>
      <c r="F453" s="153">
        <f>SUMIFS(Summary!$AN:$AN,Summary!$B:$B,'Delivery table'!$B453,Summary!$N:$N,'Delivery table'!$A453,Summary!$E:$E,"APPROVED")</f>
        <v>0</v>
      </c>
      <c r="G453" s="153">
        <f>SUMIFS(Summary!$AO:$AO,Summary!$B:$B,'Delivery table'!$B453,Summary!$N:$N,'Delivery table'!$A453,Summary!$E:$E,"APPROVED")</f>
        <v>0</v>
      </c>
      <c r="H453" s="153">
        <f>SUMIFS(Summary!$AP:$AP,Summary!$B:$B,'Delivery table'!$B453,Summary!$N:$N,'Delivery table'!$A453,Summary!$E:$E,"APPROVED")</f>
        <v>0</v>
      </c>
      <c r="I453" s="153">
        <f>SUMIFS(Summary!$AQ:$AQ,Summary!$B:$B,'Delivery table'!$B453,Summary!$N:$N,'Delivery table'!$A453,Summary!$E:$E,"APPROVED")</f>
        <v>0</v>
      </c>
      <c r="J453" s="153">
        <f>SUMIFS(Summary!$AR:$AR,Summary!$B:$B,'Delivery table'!$B453,Summary!$N:$N,'Delivery table'!$A453,Summary!$E:$E,"APPROVED")</f>
        <v>0</v>
      </c>
      <c r="K453" s="153">
        <f>SUMIFS(Summary!$AS:$AS,Summary!$B:$B,'Delivery table'!$B453,Summary!$N:$N,'Delivery table'!$A453,Summary!$E:$E,"APPROVED")</f>
        <v>0</v>
      </c>
      <c r="L453" s="153">
        <f>SUMIFS(Summary!$AT:$AT,Summary!$B:$B,'Delivery table'!$B453,Summary!$N:$N,'Delivery table'!$A453,Summary!$E:$E,"APPROVED")</f>
        <v>0</v>
      </c>
      <c r="M453" s="153">
        <f>SUMIFS(Summary!$AU:$AU,Summary!$B:$B,'Delivery table'!$B453,Summary!$N:$N,'Delivery table'!$A453,Summary!$E:$E,"APPROVED")</f>
        <v>0</v>
      </c>
      <c r="N453" s="153">
        <f>SUMIFS(Summary!$AV:$AV,Summary!$B:$B,'Delivery table'!$B453,Summary!$N:$N,'Delivery table'!$A453,Summary!$E:$E,"APPROVED")</f>
        <v>0</v>
      </c>
    </row>
    <row r="454" spans="1:14">
      <c r="A454" s="156" t="s">
        <v>128</v>
      </c>
      <c r="B454" s="8" t="s">
        <v>114</v>
      </c>
      <c r="C454" s="8">
        <f>SUMIFS(Summary!$AK:$AK,Summary!$B:$B,'Delivery table'!$B454,Summary!$N:$N,'Delivery table'!$A454,Summary!$E:$E,"APPROVED")</f>
        <v>0</v>
      </c>
      <c r="D454" s="8">
        <f>SUMIFS(Summary!$AL:$AL,Summary!$B:$B,'Delivery table'!$B454,Summary!$N:$N,'Delivery table'!$A454,Summary!$E:$E,"APPROVED")</f>
        <v>0</v>
      </c>
      <c r="E454" s="8">
        <f>SUMIFS(Summary!$AM:$AM,Summary!$B:$B,'Delivery table'!$B454,Summary!$N:$N,'Delivery table'!$A454,Summary!$E:$E,"APPROVED")</f>
        <v>0</v>
      </c>
      <c r="F454" s="8">
        <f>SUMIFS(Summary!$AN:$AN,Summary!$B:$B,'Delivery table'!$B454,Summary!$N:$N,'Delivery table'!$A454,Summary!$E:$E,"APPROVED")</f>
        <v>0</v>
      </c>
      <c r="G454" s="8">
        <f>SUMIFS(Summary!$AO:$AO,Summary!$B:$B,'Delivery table'!$B454,Summary!$N:$N,'Delivery table'!$A454,Summary!$E:$E,"APPROVED")</f>
        <v>0</v>
      </c>
      <c r="H454" s="8">
        <f>SUMIFS(Summary!$AP:$AP,Summary!$B:$B,'Delivery table'!$B454,Summary!$N:$N,'Delivery table'!$A454,Summary!$E:$E,"APPROVED")</f>
        <v>0</v>
      </c>
      <c r="I454" s="8">
        <f>SUMIFS(Summary!$AQ:$AQ,Summary!$B:$B,'Delivery table'!$B454,Summary!$N:$N,'Delivery table'!$A454,Summary!$E:$E,"APPROVED")</f>
        <v>0</v>
      </c>
      <c r="J454" s="8">
        <f>SUMIFS(Summary!$AR:$AR,Summary!$B:$B,'Delivery table'!$B454,Summary!$N:$N,'Delivery table'!$A454,Summary!$E:$E,"APPROVED")</f>
        <v>0</v>
      </c>
      <c r="K454" s="8">
        <f>SUMIFS(Summary!$AS:$AS,Summary!$B:$B,'Delivery table'!$B454,Summary!$N:$N,'Delivery table'!$A454,Summary!$E:$E,"APPROVED")</f>
        <v>0</v>
      </c>
      <c r="L454" s="8">
        <f>SUMIFS(Summary!$AT:$AT,Summary!$B:$B,'Delivery table'!$B454,Summary!$N:$N,'Delivery table'!$A454,Summary!$E:$E,"APPROVED")</f>
        <v>0</v>
      </c>
      <c r="M454" s="8">
        <f>SUMIFS(Summary!$AU:$AU,Summary!$B:$B,'Delivery table'!$B454,Summary!$N:$N,'Delivery table'!$A454,Summary!$E:$E,"APPROVED")</f>
        <v>0</v>
      </c>
      <c r="N454" s="8">
        <f>SUMIFS(Summary!$AV:$AV,Summary!$B:$B,'Delivery table'!$B454,Summary!$N:$N,'Delivery table'!$A454,Summary!$E:$E,"APPROVED")</f>
        <v>0</v>
      </c>
    </row>
    <row r="455" spans="1:14">
      <c r="A455" s="157" t="s">
        <v>128</v>
      </c>
      <c r="B455" s="8" t="s">
        <v>115</v>
      </c>
      <c r="C455" s="153">
        <f>SUMIFS(Summary!$AK:$AK,Summary!$B:$B,'Delivery table'!$B455,Summary!$N:$N,'Delivery table'!$A455,Summary!$E:$E,"APPROVED")</f>
        <v>0</v>
      </c>
      <c r="D455" s="153">
        <f>SUMIFS(Summary!$AL:$AL,Summary!$B:$B,'Delivery table'!$B455,Summary!$N:$N,'Delivery table'!$A455,Summary!$E:$E,"APPROVED")</f>
        <v>0</v>
      </c>
      <c r="E455" s="153">
        <f>SUMIFS(Summary!$AM:$AM,Summary!$B:$B,'Delivery table'!$B455,Summary!$N:$N,'Delivery table'!$A455,Summary!$E:$E,"APPROVED")</f>
        <v>0</v>
      </c>
      <c r="F455" s="153">
        <f>SUMIFS(Summary!$AN:$AN,Summary!$B:$B,'Delivery table'!$B455,Summary!$N:$N,'Delivery table'!$A455,Summary!$E:$E,"APPROVED")</f>
        <v>0</v>
      </c>
      <c r="G455" s="153">
        <f>SUMIFS(Summary!$AO:$AO,Summary!$B:$B,'Delivery table'!$B455,Summary!$N:$N,'Delivery table'!$A455,Summary!$E:$E,"APPROVED")</f>
        <v>0</v>
      </c>
      <c r="H455" s="153">
        <f>SUMIFS(Summary!$AP:$AP,Summary!$B:$B,'Delivery table'!$B455,Summary!$N:$N,'Delivery table'!$A455,Summary!$E:$E,"APPROVED")</f>
        <v>0</v>
      </c>
      <c r="I455" s="153">
        <f>SUMIFS(Summary!$AQ:$AQ,Summary!$B:$B,'Delivery table'!$B455,Summary!$N:$N,'Delivery table'!$A455,Summary!$E:$E,"APPROVED")</f>
        <v>0</v>
      </c>
      <c r="J455" s="153">
        <f>SUMIFS(Summary!$AR:$AR,Summary!$B:$B,'Delivery table'!$B455,Summary!$N:$N,'Delivery table'!$A455,Summary!$E:$E,"APPROVED")</f>
        <v>0</v>
      </c>
      <c r="K455" s="153">
        <f>SUMIFS(Summary!$AS:$AS,Summary!$B:$B,'Delivery table'!$B455,Summary!$N:$N,'Delivery table'!$A455,Summary!$E:$E,"APPROVED")</f>
        <v>0</v>
      </c>
      <c r="L455" s="153">
        <f>SUMIFS(Summary!$AT:$AT,Summary!$B:$B,'Delivery table'!$B455,Summary!$N:$N,'Delivery table'!$A455,Summary!$E:$E,"APPROVED")</f>
        <v>0</v>
      </c>
      <c r="M455" s="153">
        <f>SUMIFS(Summary!$AU:$AU,Summary!$B:$B,'Delivery table'!$B455,Summary!$N:$N,'Delivery table'!$A455,Summary!$E:$E,"APPROVED")</f>
        <v>0</v>
      </c>
      <c r="N455" s="153">
        <f>SUMIFS(Summary!$AV:$AV,Summary!$B:$B,'Delivery table'!$B455,Summary!$N:$N,'Delivery table'!$A455,Summary!$E:$E,"APPROVED")</f>
        <v>0</v>
      </c>
    </row>
    <row r="456" spans="1:14">
      <c r="A456" s="156" t="s">
        <v>128</v>
      </c>
      <c r="B456" s="8" t="s">
        <v>116</v>
      </c>
      <c r="C456" s="8">
        <f>SUMIFS(Summary!$AK:$AK,Summary!$B:$B,'Delivery table'!$B456,Summary!$N:$N,'Delivery table'!$A456,Summary!$E:$E,"APPROVED")</f>
        <v>0</v>
      </c>
      <c r="D456" s="8">
        <f>SUMIFS(Summary!$AL:$AL,Summary!$B:$B,'Delivery table'!$B456,Summary!$N:$N,'Delivery table'!$A456,Summary!$E:$E,"APPROVED")</f>
        <v>0</v>
      </c>
      <c r="E456" s="8">
        <f>SUMIFS(Summary!$AM:$AM,Summary!$B:$B,'Delivery table'!$B456,Summary!$N:$N,'Delivery table'!$A456,Summary!$E:$E,"APPROVED")</f>
        <v>0</v>
      </c>
      <c r="F456" s="8">
        <f>SUMIFS(Summary!$AN:$AN,Summary!$B:$B,'Delivery table'!$B456,Summary!$N:$N,'Delivery table'!$A456,Summary!$E:$E,"APPROVED")</f>
        <v>0</v>
      </c>
      <c r="G456" s="8">
        <f>SUMIFS(Summary!$AO:$AO,Summary!$B:$B,'Delivery table'!$B456,Summary!$N:$N,'Delivery table'!$A456,Summary!$E:$E,"APPROVED")</f>
        <v>0</v>
      </c>
      <c r="H456" s="8">
        <f>SUMIFS(Summary!$AP:$AP,Summary!$B:$B,'Delivery table'!$B456,Summary!$N:$N,'Delivery table'!$A456,Summary!$E:$E,"APPROVED")</f>
        <v>0</v>
      </c>
      <c r="I456" s="8">
        <f>SUMIFS(Summary!$AQ:$AQ,Summary!$B:$B,'Delivery table'!$B456,Summary!$N:$N,'Delivery table'!$A456,Summary!$E:$E,"APPROVED")</f>
        <v>0</v>
      </c>
      <c r="J456" s="8">
        <f>SUMIFS(Summary!$AR:$AR,Summary!$B:$B,'Delivery table'!$B456,Summary!$N:$N,'Delivery table'!$A456,Summary!$E:$E,"APPROVED")</f>
        <v>0</v>
      </c>
      <c r="K456" s="8">
        <f>SUMIFS(Summary!$AS:$AS,Summary!$B:$B,'Delivery table'!$B456,Summary!$N:$N,'Delivery table'!$A456,Summary!$E:$E,"APPROVED")</f>
        <v>0</v>
      </c>
      <c r="L456" s="8">
        <f>SUMIFS(Summary!$AT:$AT,Summary!$B:$B,'Delivery table'!$B456,Summary!$N:$N,'Delivery table'!$A456,Summary!$E:$E,"APPROVED")</f>
        <v>0</v>
      </c>
      <c r="M456" s="8">
        <f>SUMIFS(Summary!$AU:$AU,Summary!$B:$B,'Delivery table'!$B456,Summary!$N:$N,'Delivery table'!$A456,Summary!$E:$E,"APPROVED")</f>
        <v>0</v>
      </c>
      <c r="N456" s="8">
        <f>SUMIFS(Summary!$AV:$AV,Summary!$B:$B,'Delivery table'!$B456,Summary!$N:$N,'Delivery table'!$A456,Summary!$E:$E,"APPROVED")</f>
        <v>0</v>
      </c>
    </row>
    <row r="457" spans="1:14">
      <c r="A457" s="157" t="s">
        <v>128</v>
      </c>
      <c r="B457" s="8" t="s">
        <v>117</v>
      </c>
      <c r="C457" s="153">
        <f>SUMIFS(Summary!$AK:$AK,Summary!$B:$B,'Delivery table'!$B457,Summary!$N:$N,'Delivery table'!$A457,Summary!$E:$E,"APPROVED")</f>
        <v>0</v>
      </c>
      <c r="D457" s="153">
        <f>SUMIFS(Summary!$AL:$AL,Summary!$B:$B,'Delivery table'!$B457,Summary!$N:$N,'Delivery table'!$A457,Summary!$E:$E,"APPROVED")</f>
        <v>0</v>
      </c>
      <c r="E457" s="153">
        <f>SUMIFS(Summary!$AM:$AM,Summary!$B:$B,'Delivery table'!$B457,Summary!$N:$N,'Delivery table'!$A457,Summary!$E:$E,"APPROVED")</f>
        <v>0</v>
      </c>
      <c r="F457" s="153">
        <f>SUMIFS(Summary!$AN:$AN,Summary!$B:$B,'Delivery table'!$B457,Summary!$N:$N,'Delivery table'!$A457,Summary!$E:$E,"APPROVED")</f>
        <v>0</v>
      </c>
      <c r="G457" s="153">
        <f>SUMIFS(Summary!$AO:$AO,Summary!$B:$B,'Delivery table'!$B457,Summary!$N:$N,'Delivery table'!$A457,Summary!$E:$E,"APPROVED")</f>
        <v>0</v>
      </c>
      <c r="H457" s="153">
        <f>SUMIFS(Summary!$AP:$AP,Summary!$B:$B,'Delivery table'!$B457,Summary!$N:$N,'Delivery table'!$A457,Summary!$E:$E,"APPROVED")</f>
        <v>0</v>
      </c>
      <c r="I457" s="153">
        <f>SUMIFS(Summary!$AQ:$AQ,Summary!$B:$B,'Delivery table'!$B457,Summary!$N:$N,'Delivery table'!$A457,Summary!$E:$E,"APPROVED")</f>
        <v>0</v>
      </c>
      <c r="J457" s="153">
        <f>SUMIFS(Summary!$AR:$AR,Summary!$B:$B,'Delivery table'!$B457,Summary!$N:$N,'Delivery table'!$A457,Summary!$E:$E,"APPROVED")</f>
        <v>0</v>
      </c>
      <c r="K457" s="153">
        <f>SUMIFS(Summary!$AS:$AS,Summary!$B:$B,'Delivery table'!$B457,Summary!$N:$N,'Delivery table'!$A457,Summary!$E:$E,"APPROVED")</f>
        <v>0</v>
      </c>
      <c r="L457" s="153">
        <f>SUMIFS(Summary!$AT:$AT,Summary!$B:$B,'Delivery table'!$B457,Summary!$N:$N,'Delivery table'!$A457,Summary!$E:$E,"APPROVED")</f>
        <v>0</v>
      </c>
      <c r="M457" s="153">
        <f>SUMIFS(Summary!$AU:$AU,Summary!$B:$B,'Delivery table'!$B457,Summary!$N:$N,'Delivery table'!$A457,Summary!$E:$E,"APPROVED")</f>
        <v>0</v>
      </c>
      <c r="N457" s="153">
        <f>SUMIFS(Summary!$AV:$AV,Summary!$B:$B,'Delivery table'!$B457,Summary!$N:$N,'Delivery table'!$A457,Summary!$E:$E,"APPROVED")</f>
        <v>0</v>
      </c>
    </row>
    <row r="458" spans="1:14">
      <c r="A458" s="156" t="s">
        <v>128</v>
      </c>
      <c r="B458" s="8" t="s">
        <v>118</v>
      </c>
      <c r="C458" s="8">
        <f>SUMIFS(Summary!$AK:$AK,Summary!$B:$B,'Delivery table'!$B458,Summary!$N:$N,'Delivery table'!$A458,Summary!$E:$E,"APPROVED")</f>
        <v>0</v>
      </c>
      <c r="D458" s="8">
        <f>SUMIFS(Summary!$AL:$AL,Summary!$B:$B,'Delivery table'!$B458,Summary!$N:$N,'Delivery table'!$A458,Summary!$E:$E,"APPROVED")</f>
        <v>0</v>
      </c>
      <c r="E458" s="8">
        <f>SUMIFS(Summary!$AM:$AM,Summary!$B:$B,'Delivery table'!$B458,Summary!$N:$N,'Delivery table'!$A458,Summary!$E:$E,"APPROVED")</f>
        <v>0</v>
      </c>
      <c r="F458" s="8">
        <f>SUMIFS(Summary!$AN:$AN,Summary!$B:$B,'Delivery table'!$B458,Summary!$N:$N,'Delivery table'!$A458,Summary!$E:$E,"APPROVED")</f>
        <v>0</v>
      </c>
      <c r="G458" s="8">
        <f>SUMIFS(Summary!$AO:$AO,Summary!$B:$B,'Delivery table'!$B458,Summary!$N:$N,'Delivery table'!$A458,Summary!$E:$E,"APPROVED")</f>
        <v>0</v>
      </c>
      <c r="H458" s="8">
        <f>SUMIFS(Summary!$AP:$AP,Summary!$B:$B,'Delivery table'!$B458,Summary!$N:$N,'Delivery table'!$A458,Summary!$E:$E,"APPROVED")</f>
        <v>0</v>
      </c>
      <c r="I458" s="8">
        <f>SUMIFS(Summary!$AQ:$AQ,Summary!$B:$B,'Delivery table'!$B458,Summary!$N:$N,'Delivery table'!$A458,Summary!$E:$E,"APPROVED")</f>
        <v>0</v>
      </c>
      <c r="J458" s="8">
        <f>SUMIFS(Summary!$AR:$AR,Summary!$B:$B,'Delivery table'!$B458,Summary!$N:$N,'Delivery table'!$A458,Summary!$E:$E,"APPROVED")</f>
        <v>0</v>
      </c>
      <c r="K458" s="8">
        <f>SUMIFS(Summary!$AS:$AS,Summary!$B:$B,'Delivery table'!$B458,Summary!$N:$N,'Delivery table'!$A458,Summary!$E:$E,"APPROVED")</f>
        <v>0</v>
      </c>
      <c r="L458" s="8">
        <f>SUMIFS(Summary!$AT:$AT,Summary!$B:$B,'Delivery table'!$B458,Summary!$N:$N,'Delivery table'!$A458,Summary!$E:$E,"APPROVED")</f>
        <v>0</v>
      </c>
      <c r="M458" s="8">
        <f>SUMIFS(Summary!$AU:$AU,Summary!$B:$B,'Delivery table'!$B458,Summary!$N:$N,'Delivery table'!$A458,Summary!$E:$E,"APPROVED")</f>
        <v>0</v>
      </c>
      <c r="N458" s="8">
        <f>SUMIFS(Summary!$AV:$AV,Summary!$B:$B,'Delivery table'!$B458,Summary!$N:$N,'Delivery table'!$A458,Summary!$E:$E,"APPROVED")</f>
        <v>0</v>
      </c>
    </row>
    <row r="459" spans="1:14">
      <c r="A459" s="157" t="s">
        <v>128</v>
      </c>
      <c r="B459" s="8" t="s">
        <v>119</v>
      </c>
      <c r="C459" s="153">
        <f>SUMIFS(Summary!$AK:$AK,Summary!$B:$B,'Delivery table'!$B459,Summary!$N:$N,'Delivery table'!$A459,Summary!$E:$E,"APPROVED")</f>
        <v>0</v>
      </c>
      <c r="D459" s="153">
        <f>SUMIFS(Summary!$AL:$AL,Summary!$B:$B,'Delivery table'!$B459,Summary!$N:$N,'Delivery table'!$A459,Summary!$E:$E,"APPROVED")</f>
        <v>0</v>
      </c>
      <c r="E459" s="153">
        <f>SUMIFS(Summary!$AM:$AM,Summary!$B:$B,'Delivery table'!$B459,Summary!$N:$N,'Delivery table'!$A459,Summary!$E:$E,"APPROVED")</f>
        <v>0</v>
      </c>
      <c r="F459" s="153">
        <f>SUMIFS(Summary!$AN:$AN,Summary!$B:$B,'Delivery table'!$B459,Summary!$N:$N,'Delivery table'!$A459,Summary!$E:$E,"APPROVED")</f>
        <v>0</v>
      </c>
      <c r="G459" s="153">
        <f>SUMIFS(Summary!$AO:$AO,Summary!$B:$B,'Delivery table'!$B459,Summary!$N:$N,'Delivery table'!$A459,Summary!$E:$E,"APPROVED")</f>
        <v>0</v>
      </c>
      <c r="H459" s="153">
        <f>SUMIFS(Summary!$AP:$AP,Summary!$B:$B,'Delivery table'!$B459,Summary!$N:$N,'Delivery table'!$A459,Summary!$E:$E,"APPROVED")</f>
        <v>0</v>
      </c>
      <c r="I459" s="153">
        <f>SUMIFS(Summary!$AQ:$AQ,Summary!$B:$B,'Delivery table'!$B459,Summary!$N:$N,'Delivery table'!$A459,Summary!$E:$E,"APPROVED")</f>
        <v>0</v>
      </c>
      <c r="J459" s="153">
        <f>SUMIFS(Summary!$AR:$AR,Summary!$B:$B,'Delivery table'!$B459,Summary!$N:$N,'Delivery table'!$A459,Summary!$E:$E,"APPROVED")</f>
        <v>0</v>
      </c>
      <c r="K459" s="153">
        <f>SUMIFS(Summary!$AS:$AS,Summary!$B:$B,'Delivery table'!$B459,Summary!$N:$N,'Delivery table'!$A459,Summary!$E:$E,"APPROVED")</f>
        <v>0</v>
      </c>
      <c r="L459" s="153">
        <f>SUMIFS(Summary!$AT:$AT,Summary!$B:$B,'Delivery table'!$B459,Summary!$N:$N,'Delivery table'!$A459,Summary!$E:$E,"APPROVED")</f>
        <v>0</v>
      </c>
      <c r="M459" s="153">
        <f>SUMIFS(Summary!$AU:$AU,Summary!$B:$B,'Delivery table'!$B459,Summary!$N:$N,'Delivery table'!$A459,Summary!$E:$E,"APPROVED")</f>
        <v>0</v>
      </c>
      <c r="N459" s="153">
        <f>SUMIFS(Summary!$AV:$AV,Summary!$B:$B,'Delivery table'!$B459,Summary!$N:$N,'Delivery table'!$A459,Summary!$E:$E,"APPROVED")</f>
        <v>0</v>
      </c>
    </row>
    <row r="460" spans="1:14">
      <c r="A460" s="156" t="s">
        <v>128</v>
      </c>
      <c r="B460" s="8" t="s">
        <v>198</v>
      </c>
      <c r="C460" s="8">
        <f>SUMIFS(Summary!$AK:$AK,Summary!$B:$B,'Delivery table'!$B460,Summary!$N:$N,'Delivery table'!$A460,Summary!$E:$E,"APPROVED")</f>
        <v>0</v>
      </c>
      <c r="D460" s="8">
        <f>SUMIFS(Summary!$AL:$AL,Summary!$B:$B,'Delivery table'!$B460,Summary!$N:$N,'Delivery table'!$A460,Summary!$E:$E,"APPROVED")</f>
        <v>0</v>
      </c>
      <c r="E460" s="8">
        <f>SUMIFS(Summary!$AM:$AM,Summary!$B:$B,'Delivery table'!$B460,Summary!$N:$N,'Delivery table'!$A460,Summary!$E:$E,"APPROVED")</f>
        <v>0</v>
      </c>
      <c r="F460" s="8">
        <f>SUMIFS(Summary!$AN:$AN,Summary!$B:$B,'Delivery table'!$B460,Summary!$N:$N,'Delivery table'!$A460,Summary!$E:$E,"APPROVED")</f>
        <v>0</v>
      </c>
      <c r="G460" s="8">
        <f>SUMIFS(Summary!$AO:$AO,Summary!$B:$B,'Delivery table'!$B460,Summary!$N:$N,'Delivery table'!$A460,Summary!$E:$E,"APPROVED")</f>
        <v>0</v>
      </c>
      <c r="H460" s="8">
        <f>SUMIFS(Summary!$AP:$AP,Summary!$B:$B,'Delivery table'!$B460,Summary!$N:$N,'Delivery table'!$A460,Summary!$E:$E,"APPROVED")</f>
        <v>0</v>
      </c>
      <c r="I460" s="8">
        <f>SUMIFS(Summary!$AQ:$AQ,Summary!$B:$B,'Delivery table'!$B460,Summary!$N:$N,'Delivery table'!$A460,Summary!$E:$E,"APPROVED")</f>
        <v>0</v>
      </c>
      <c r="J460" s="8">
        <f>SUMIFS(Summary!$AR:$AR,Summary!$B:$B,'Delivery table'!$B460,Summary!$N:$N,'Delivery table'!$A460,Summary!$E:$E,"APPROVED")</f>
        <v>0</v>
      </c>
      <c r="K460" s="8">
        <f>SUMIFS(Summary!$AS:$AS,Summary!$B:$B,'Delivery table'!$B460,Summary!$N:$N,'Delivery table'!$A460,Summary!$E:$E,"APPROVED")</f>
        <v>0</v>
      </c>
      <c r="L460" s="8">
        <f>SUMIFS(Summary!$AT:$AT,Summary!$B:$B,'Delivery table'!$B460,Summary!$N:$N,'Delivery table'!$A460,Summary!$E:$E,"APPROVED")</f>
        <v>0</v>
      </c>
      <c r="M460" s="8">
        <f>SUMIFS(Summary!$AU:$AU,Summary!$B:$B,'Delivery table'!$B460,Summary!$N:$N,'Delivery table'!$A460,Summary!$E:$E,"APPROVED")</f>
        <v>0</v>
      </c>
      <c r="N460" s="8">
        <f>SUMIFS(Summary!$AV:$AV,Summary!$B:$B,'Delivery table'!$B460,Summary!$N:$N,'Delivery table'!$A460,Summary!$E:$E,"APPROVED")</f>
        <v>0</v>
      </c>
    </row>
    <row r="461" spans="1:14">
      <c r="A461" s="157" t="s">
        <v>128</v>
      </c>
      <c r="B461" s="8" t="s">
        <v>121</v>
      </c>
      <c r="C461" s="153">
        <f>SUMIFS(Summary!$AK:$AK,Summary!$B:$B,'Delivery table'!$B461,Summary!$N:$N,'Delivery table'!$A461,Summary!$E:$E,"APPROVED")</f>
        <v>0</v>
      </c>
      <c r="D461" s="153">
        <f>SUMIFS(Summary!$AL:$AL,Summary!$B:$B,'Delivery table'!$B461,Summary!$N:$N,'Delivery table'!$A461,Summary!$E:$E,"APPROVED")</f>
        <v>0</v>
      </c>
      <c r="E461" s="153">
        <f>SUMIFS(Summary!$AM:$AM,Summary!$B:$B,'Delivery table'!$B461,Summary!$N:$N,'Delivery table'!$A461,Summary!$E:$E,"APPROVED")</f>
        <v>0</v>
      </c>
      <c r="F461" s="153">
        <f>SUMIFS(Summary!$AN:$AN,Summary!$B:$B,'Delivery table'!$B461,Summary!$N:$N,'Delivery table'!$A461,Summary!$E:$E,"APPROVED")</f>
        <v>0</v>
      </c>
      <c r="G461" s="153">
        <f>SUMIFS(Summary!$AO:$AO,Summary!$B:$B,'Delivery table'!$B461,Summary!$N:$N,'Delivery table'!$A461,Summary!$E:$E,"APPROVED")</f>
        <v>0</v>
      </c>
      <c r="H461" s="153">
        <f>SUMIFS(Summary!$AP:$AP,Summary!$B:$B,'Delivery table'!$B461,Summary!$N:$N,'Delivery table'!$A461,Summary!$E:$E,"APPROVED")</f>
        <v>0</v>
      </c>
      <c r="I461" s="153">
        <f>SUMIFS(Summary!$AQ:$AQ,Summary!$B:$B,'Delivery table'!$B461,Summary!$N:$N,'Delivery table'!$A461,Summary!$E:$E,"APPROVED")</f>
        <v>0</v>
      </c>
      <c r="J461" s="153">
        <f>SUMIFS(Summary!$AR:$AR,Summary!$B:$B,'Delivery table'!$B461,Summary!$N:$N,'Delivery table'!$A461,Summary!$E:$E,"APPROVED")</f>
        <v>0</v>
      </c>
      <c r="K461" s="153">
        <f>SUMIFS(Summary!$AS:$AS,Summary!$B:$B,'Delivery table'!$B461,Summary!$N:$N,'Delivery table'!$A461,Summary!$E:$E,"APPROVED")</f>
        <v>0</v>
      </c>
      <c r="L461" s="153">
        <f>SUMIFS(Summary!$AT:$AT,Summary!$B:$B,'Delivery table'!$B461,Summary!$N:$N,'Delivery table'!$A461,Summary!$E:$E,"APPROVED")</f>
        <v>0</v>
      </c>
      <c r="M461" s="153">
        <f>SUMIFS(Summary!$AU:$AU,Summary!$B:$B,'Delivery table'!$B461,Summary!$N:$N,'Delivery table'!$A461,Summary!$E:$E,"APPROVED")</f>
        <v>0</v>
      </c>
      <c r="N461" s="153">
        <f>SUMIFS(Summary!$AV:$AV,Summary!$B:$B,'Delivery table'!$B461,Summary!$N:$N,'Delivery table'!$A461,Summary!$E:$E,"APPROVED")</f>
        <v>0</v>
      </c>
    </row>
    <row r="462" spans="1:14">
      <c r="A462" s="156" t="s">
        <v>128</v>
      </c>
      <c r="B462" s="8" t="s">
        <v>122</v>
      </c>
      <c r="C462" s="8">
        <f>SUMIFS(Summary!$AK:$AK,Summary!$B:$B,'Delivery table'!$B462,Summary!$N:$N,'Delivery table'!$A462,Summary!$E:$E,"APPROVED")</f>
        <v>0</v>
      </c>
      <c r="D462" s="8">
        <f>SUMIFS(Summary!$AL:$AL,Summary!$B:$B,'Delivery table'!$B462,Summary!$N:$N,'Delivery table'!$A462,Summary!$E:$E,"APPROVED")</f>
        <v>0</v>
      </c>
      <c r="E462" s="8">
        <f>SUMIFS(Summary!$AM:$AM,Summary!$B:$B,'Delivery table'!$B462,Summary!$N:$N,'Delivery table'!$A462,Summary!$E:$E,"APPROVED")</f>
        <v>0</v>
      </c>
      <c r="F462" s="8">
        <f>SUMIFS(Summary!$AN:$AN,Summary!$B:$B,'Delivery table'!$B462,Summary!$N:$N,'Delivery table'!$A462,Summary!$E:$E,"APPROVED")</f>
        <v>0</v>
      </c>
      <c r="G462" s="8">
        <f>SUMIFS(Summary!$AO:$AO,Summary!$B:$B,'Delivery table'!$B462,Summary!$N:$N,'Delivery table'!$A462,Summary!$E:$E,"APPROVED")</f>
        <v>0</v>
      </c>
      <c r="H462" s="8">
        <f>SUMIFS(Summary!$AP:$AP,Summary!$B:$B,'Delivery table'!$B462,Summary!$N:$N,'Delivery table'!$A462,Summary!$E:$E,"APPROVED")</f>
        <v>0</v>
      </c>
      <c r="I462" s="8">
        <f>SUMIFS(Summary!$AQ:$AQ,Summary!$B:$B,'Delivery table'!$B462,Summary!$N:$N,'Delivery table'!$A462,Summary!$E:$E,"APPROVED")</f>
        <v>0</v>
      </c>
      <c r="J462" s="8">
        <f>SUMIFS(Summary!$AR:$AR,Summary!$B:$B,'Delivery table'!$B462,Summary!$N:$N,'Delivery table'!$A462,Summary!$E:$E,"APPROVED")</f>
        <v>0</v>
      </c>
      <c r="K462" s="8">
        <f>SUMIFS(Summary!$AS:$AS,Summary!$B:$B,'Delivery table'!$B462,Summary!$N:$N,'Delivery table'!$A462,Summary!$E:$E,"APPROVED")</f>
        <v>0</v>
      </c>
      <c r="L462" s="8">
        <f>SUMIFS(Summary!$AT:$AT,Summary!$B:$B,'Delivery table'!$B462,Summary!$N:$N,'Delivery table'!$A462,Summary!$E:$E,"APPROVED")</f>
        <v>0</v>
      </c>
      <c r="M462" s="8">
        <f>SUMIFS(Summary!$AU:$AU,Summary!$B:$B,'Delivery table'!$B462,Summary!$N:$N,'Delivery table'!$A462,Summary!$E:$E,"APPROVED")</f>
        <v>0</v>
      </c>
      <c r="N462" s="8">
        <f>SUMIFS(Summary!$AV:$AV,Summary!$B:$B,'Delivery table'!$B462,Summary!$N:$N,'Delivery table'!$A462,Summary!$E:$E,"APPROVED")</f>
        <v>0</v>
      </c>
    </row>
    <row r="463" spans="1:14">
      <c r="A463" s="157" t="s">
        <v>128</v>
      </c>
      <c r="B463" s="8" t="s">
        <v>123</v>
      </c>
      <c r="C463" s="153">
        <f>SUMIFS(Summary!$AK:$AK,Summary!$B:$B,'Delivery table'!$B463,Summary!$N:$N,'Delivery table'!$A463,Summary!$E:$E,"APPROVED")</f>
        <v>0</v>
      </c>
      <c r="D463" s="153">
        <f>SUMIFS(Summary!$AL:$AL,Summary!$B:$B,'Delivery table'!$B463,Summary!$N:$N,'Delivery table'!$A463,Summary!$E:$E,"APPROVED")</f>
        <v>0</v>
      </c>
      <c r="E463" s="153">
        <f>SUMIFS(Summary!$AM:$AM,Summary!$B:$B,'Delivery table'!$B463,Summary!$N:$N,'Delivery table'!$A463,Summary!$E:$E,"APPROVED")</f>
        <v>0</v>
      </c>
      <c r="F463" s="153">
        <f>SUMIFS(Summary!$AN:$AN,Summary!$B:$B,'Delivery table'!$B463,Summary!$N:$N,'Delivery table'!$A463,Summary!$E:$E,"APPROVED")</f>
        <v>0</v>
      </c>
      <c r="G463" s="153">
        <f>SUMIFS(Summary!$AO:$AO,Summary!$B:$B,'Delivery table'!$B463,Summary!$N:$N,'Delivery table'!$A463,Summary!$E:$E,"APPROVED")</f>
        <v>0</v>
      </c>
      <c r="H463" s="153">
        <f>SUMIFS(Summary!$AP:$AP,Summary!$B:$B,'Delivery table'!$B463,Summary!$N:$N,'Delivery table'!$A463,Summary!$E:$E,"APPROVED")</f>
        <v>0</v>
      </c>
      <c r="I463" s="153">
        <f>SUMIFS(Summary!$AQ:$AQ,Summary!$B:$B,'Delivery table'!$B463,Summary!$N:$N,'Delivery table'!$A463,Summary!$E:$E,"APPROVED")</f>
        <v>0</v>
      </c>
      <c r="J463" s="153">
        <f>SUMIFS(Summary!$AR:$AR,Summary!$B:$B,'Delivery table'!$B463,Summary!$N:$N,'Delivery table'!$A463,Summary!$E:$E,"APPROVED")</f>
        <v>0</v>
      </c>
      <c r="K463" s="153">
        <f>SUMIFS(Summary!$AS:$AS,Summary!$B:$B,'Delivery table'!$B463,Summary!$N:$N,'Delivery table'!$A463,Summary!$E:$E,"APPROVED")</f>
        <v>0</v>
      </c>
      <c r="L463" s="153">
        <f>SUMIFS(Summary!$AT:$AT,Summary!$B:$B,'Delivery table'!$B463,Summary!$N:$N,'Delivery table'!$A463,Summary!$E:$E,"APPROVED")</f>
        <v>0</v>
      </c>
      <c r="M463" s="153">
        <f>SUMIFS(Summary!$AU:$AU,Summary!$B:$B,'Delivery table'!$B463,Summary!$N:$N,'Delivery table'!$A463,Summary!$E:$E,"APPROVED")</f>
        <v>0</v>
      </c>
      <c r="N463" s="153">
        <f>SUMIFS(Summary!$AV:$AV,Summary!$B:$B,'Delivery table'!$B463,Summary!$N:$N,'Delivery table'!$A463,Summary!$E:$E,"APPROVED")</f>
        <v>0</v>
      </c>
    </row>
    <row r="464" spans="1:14">
      <c r="A464" s="156" t="s">
        <v>128</v>
      </c>
      <c r="B464" s="8" t="s">
        <v>124</v>
      </c>
      <c r="C464" s="8">
        <f>SUMIFS(Summary!$AK:$AK,Summary!$B:$B,'Delivery table'!$B464,Summary!$N:$N,'Delivery table'!$A464,Summary!$E:$E,"APPROVED")</f>
        <v>0</v>
      </c>
      <c r="D464" s="8">
        <f>SUMIFS(Summary!$AL:$AL,Summary!$B:$B,'Delivery table'!$B464,Summary!$N:$N,'Delivery table'!$A464,Summary!$E:$E,"APPROVED")</f>
        <v>0</v>
      </c>
      <c r="E464" s="8">
        <f>SUMIFS(Summary!$AM:$AM,Summary!$B:$B,'Delivery table'!$B464,Summary!$N:$N,'Delivery table'!$A464,Summary!$E:$E,"APPROVED")</f>
        <v>0</v>
      </c>
      <c r="F464" s="8">
        <f>SUMIFS(Summary!$AN:$AN,Summary!$B:$B,'Delivery table'!$B464,Summary!$N:$N,'Delivery table'!$A464,Summary!$E:$E,"APPROVED")</f>
        <v>0</v>
      </c>
      <c r="G464" s="8">
        <f>SUMIFS(Summary!$AO:$AO,Summary!$B:$B,'Delivery table'!$B464,Summary!$N:$N,'Delivery table'!$A464,Summary!$E:$E,"APPROVED")</f>
        <v>0</v>
      </c>
      <c r="H464" s="8">
        <f>SUMIFS(Summary!$AP:$AP,Summary!$B:$B,'Delivery table'!$B464,Summary!$N:$N,'Delivery table'!$A464,Summary!$E:$E,"APPROVED")</f>
        <v>0</v>
      </c>
      <c r="I464" s="8">
        <f>SUMIFS(Summary!$AQ:$AQ,Summary!$B:$B,'Delivery table'!$B464,Summary!$N:$N,'Delivery table'!$A464,Summary!$E:$E,"APPROVED")</f>
        <v>0</v>
      </c>
      <c r="J464" s="8">
        <f>SUMIFS(Summary!$AR:$AR,Summary!$B:$B,'Delivery table'!$B464,Summary!$N:$N,'Delivery table'!$A464,Summary!$E:$E,"APPROVED")</f>
        <v>0</v>
      </c>
      <c r="K464" s="8">
        <f>SUMIFS(Summary!$AS:$AS,Summary!$B:$B,'Delivery table'!$B464,Summary!$N:$N,'Delivery table'!$A464,Summary!$E:$E,"APPROVED")</f>
        <v>0</v>
      </c>
      <c r="L464" s="8">
        <f>SUMIFS(Summary!$AT:$AT,Summary!$B:$B,'Delivery table'!$B464,Summary!$N:$N,'Delivery table'!$A464,Summary!$E:$E,"APPROVED")</f>
        <v>0</v>
      </c>
      <c r="M464" s="8">
        <f>SUMIFS(Summary!$AU:$AU,Summary!$B:$B,'Delivery table'!$B464,Summary!$N:$N,'Delivery table'!$A464,Summary!$E:$E,"APPROVED")</f>
        <v>0</v>
      </c>
      <c r="N464" s="8">
        <f>SUMIFS(Summary!$AV:$AV,Summary!$B:$B,'Delivery table'!$B464,Summary!$N:$N,'Delivery table'!$A464,Summary!$E:$E,"APPROVED")</f>
        <v>0</v>
      </c>
    </row>
    <row r="465" spans="1:14">
      <c r="A465" s="157" t="s">
        <v>128</v>
      </c>
      <c r="B465" s="8" t="s">
        <v>512</v>
      </c>
      <c r="C465" s="153">
        <f>SUMIFS(Summary!$AK:$AK,Summary!$B:$B,'Delivery table'!$B465,Summary!$N:$N,'Delivery table'!$A465,Summary!$E:$E,"APPROVED")</f>
        <v>0</v>
      </c>
      <c r="D465" s="153">
        <f>SUMIFS(Summary!$AL:$AL,Summary!$B:$B,'Delivery table'!$B465,Summary!$N:$N,'Delivery table'!$A465,Summary!$E:$E,"APPROVED")</f>
        <v>0</v>
      </c>
      <c r="E465" s="153">
        <f>SUMIFS(Summary!$AM:$AM,Summary!$B:$B,'Delivery table'!$B465,Summary!$N:$N,'Delivery table'!$A465,Summary!$E:$E,"APPROVED")</f>
        <v>0</v>
      </c>
      <c r="F465" s="153">
        <f>SUMIFS(Summary!$AN:$AN,Summary!$B:$B,'Delivery table'!$B465,Summary!$N:$N,'Delivery table'!$A465,Summary!$E:$E,"APPROVED")</f>
        <v>0</v>
      </c>
      <c r="G465" s="153">
        <f>SUMIFS(Summary!$AO:$AO,Summary!$B:$B,'Delivery table'!$B465,Summary!$N:$N,'Delivery table'!$A465,Summary!$E:$E,"APPROVED")</f>
        <v>0</v>
      </c>
      <c r="H465" s="153">
        <f>SUMIFS(Summary!$AP:$AP,Summary!$B:$B,'Delivery table'!$B465,Summary!$N:$N,'Delivery table'!$A465,Summary!$E:$E,"APPROVED")</f>
        <v>0</v>
      </c>
      <c r="I465" s="153">
        <f>SUMIFS(Summary!$AQ:$AQ,Summary!$B:$B,'Delivery table'!$B465,Summary!$N:$N,'Delivery table'!$A465,Summary!$E:$E,"APPROVED")</f>
        <v>0</v>
      </c>
      <c r="J465" s="153">
        <f>SUMIFS(Summary!$AR:$AR,Summary!$B:$B,'Delivery table'!$B465,Summary!$N:$N,'Delivery table'!$A465,Summary!$E:$E,"APPROVED")</f>
        <v>0</v>
      </c>
      <c r="K465" s="153">
        <f>SUMIFS(Summary!$AS:$AS,Summary!$B:$B,'Delivery table'!$B465,Summary!$N:$N,'Delivery table'!$A465,Summary!$E:$E,"APPROVED")</f>
        <v>0</v>
      </c>
      <c r="L465" s="153">
        <f>SUMIFS(Summary!$AT:$AT,Summary!$B:$B,'Delivery table'!$B465,Summary!$N:$N,'Delivery table'!$A465,Summary!$E:$E,"APPROVED")</f>
        <v>0</v>
      </c>
      <c r="M465" s="153">
        <f>SUMIFS(Summary!$AU:$AU,Summary!$B:$B,'Delivery table'!$B465,Summary!$N:$N,'Delivery table'!$A465,Summary!$E:$E,"APPROVED")</f>
        <v>0</v>
      </c>
      <c r="N465" s="153">
        <f>SUMIFS(Summary!$AV:$AV,Summary!$B:$B,'Delivery table'!$B465,Summary!$N:$N,'Delivery table'!$A465,Summary!$E:$E,"APPROVED")</f>
        <v>0</v>
      </c>
    </row>
    <row r="466" spans="1:14">
      <c r="A466" s="156" t="s">
        <v>287</v>
      </c>
      <c r="B466" s="8" t="s">
        <v>73</v>
      </c>
      <c r="C466" s="8">
        <f>SUMIFS(Summary!$AK:$AK,Summary!$B:$B,'Delivery table'!$B466,Summary!$N:$N,'Delivery table'!$A466,Summary!$E:$E,"APPROVED")</f>
        <v>0</v>
      </c>
      <c r="D466" s="8">
        <f>SUMIFS(Summary!$AL:$AL,Summary!$B:$B,'Delivery table'!$B466,Summary!$N:$N,'Delivery table'!$A466,Summary!$E:$E,"APPROVED")</f>
        <v>0</v>
      </c>
      <c r="E466" s="8">
        <f>SUMIFS(Summary!$AM:$AM,Summary!$B:$B,'Delivery table'!$B466,Summary!$N:$N,'Delivery table'!$A466,Summary!$E:$E,"APPROVED")</f>
        <v>0</v>
      </c>
      <c r="F466" s="8">
        <f>SUMIFS(Summary!$AN:$AN,Summary!$B:$B,'Delivery table'!$B466,Summary!$N:$N,'Delivery table'!$A466,Summary!$E:$E,"APPROVED")</f>
        <v>0</v>
      </c>
      <c r="G466" s="8">
        <f>SUMIFS(Summary!$AO:$AO,Summary!$B:$B,'Delivery table'!$B466,Summary!$N:$N,'Delivery table'!$A466,Summary!$E:$E,"APPROVED")</f>
        <v>0</v>
      </c>
      <c r="H466" s="8">
        <f>SUMIFS(Summary!$AP:$AP,Summary!$B:$B,'Delivery table'!$B466,Summary!$N:$N,'Delivery table'!$A466,Summary!$E:$E,"APPROVED")</f>
        <v>0</v>
      </c>
      <c r="I466" s="8">
        <f>SUMIFS(Summary!$AQ:$AQ,Summary!$B:$B,'Delivery table'!$B466,Summary!$N:$N,'Delivery table'!$A466,Summary!$E:$E,"APPROVED")</f>
        <v>0</v>
      </c>
      <c r="J466" s="8">
        <f>SUMIFS(Summary!$AR:$AR,Summary!$B:$B,'Delivery table'!$B466,Summary!$N:$N,'Delivery table'!$A466,Summary!$E:$E,"APPROVED")</f>
        <v>0</v>
      </c>
      <c r="K466" s="8">
        <f>SUMIFS(Summary!$AS:$AS,Summary!$B:$B,'Delivery table'!$B466,Summary!$N:$N,'Delivery table'!$A466,Summary!$E:$E,"APPROVED")</f>
        <v>0</v>
      </c>
      <c r="L466" s="8">
        <f>SUMIFS(Summary!$AT:$AT,Summary!$B:$B,'Delivery table'!$B466,Summary!$N:$N,'Delivery table'!$A466,Summary!$E:$E,"APPROVED")</f>
        <v>0</v>
      </c>
      <c r="M466" s="8">
        <f>SUMIFS(Summary!$AU:$AU,Summary!$B:$B,'Delivery table'!$B466,Summary!$N:$N,'Delivery table'!$A466,Summary!$E:$E,"APPROVED")</f>
        <v>0</v>
      </c>
      <c r="N466" s="8">
        <f>SUMIFS(Summary!$AV:$AV,Summary!$B:$B,'Delivery table'!$B466,Summary!$N:$N,'Delivery table'!$A466,Summary!$E:$E,"APPROVED")</f>
        <v>0</v>
      </c>
    </row>
    <row r="467" spans="1:14">
      <c r="A467" s="157" t="s">
        <v>287</v>
      </c>
      <c r="B467" s="8" t="s">
        <v>40</v>
      </c>
      <c r="C467" s="153">
        <f>SUMIFS(Summary!$AK:$AK,Summary!$B:$B,'Delivery table'!$B467,Summary!$N:$N,'Delivery table'!$A467,Summary!$E:$E,"APPROVED")</f>
        <v>0</v>
      </c>
      <c r="D467" s="153">
        <f>SUMIFS(Summary!$AL:$AL,Summary!$B:$B,'Delivery table'!$B467,Summary!$N:$N,'Delivery table'!$A467,Summary!$E:$E,"APPROVED")</f>
        <v>0</v>
      </c>
      <c r="E467" s="153">
        <f>SUMIFS(Summary!$AM:$AM,Summary!$B:$B,'Delivery table'!$B467,Summary!$N:$N,'Delivery table'!$A467,Summary!$E:$E,"APPROVED")</f>
        <v>0</v>
      </c>
      <c r="F467" s="153">
        <f>SUMIFS(Summary!$AN:$AN,Summary!$B:$B,'Delivery table'!$B467,Summary!$N:$N,'Delivery table'!$A467,Summary!$E:$E,"APPROVED")</f>
        <v>0</v>
      </c>
      <c r="G467" s="153">
        <f>SUMIFS(Summary!$AO:$AO,Summary!$B:$B,'Delivery table'!$B467,Summary!$N:$N,'Delivery table'!$A467,Summary!$E:$E,"APPROVED")</f>
        <v>0</v>
      </c>
      <c r="H467" s="153">
        <f>SUMIFS(Summary!$AP:$AP,Summary!$B:$B,'Delivery table'!$B467,Summary!$N:$N,'Delivery table'!$A467,Summary!$E:$E,"APPROVED")</f>
        <v>0</v>
      </c>
      <c r="I467" s="153">
        <f>SUMIFS(Summary!$AQ:$AQ,Summary!$B:$B,'Delivery table'!$B467,Summary!$N:$N,'Delivery table'!$A467,Summary!$E:$E,"APPROVED")</f>
        <v>0</v>
      </c>
      <c r="J467" s="153">
        <f>SUMIFS(Summary!$AR:$AR,Summary!$B:$B,'Delivery table'!$B467,Summary!$N:$N,'Delivery table'!$A467,Summary!$E:$E,"APPROVED")</f>
        <v>0</v>
      </c>
      <c r="K467" s="153">
        <f>SUMIFS(Summary!$AS:$AS,Summary!$B:$B,'Delivery table'!$B467,Summary!$N:$N,'Delivery table'!$A467,Summary!$E:$E,"APPROVED")</f>
        <v>0</v>
      </c>
      <c r="L467" s="153">
        <f>SUMIFS(Summary!$AT:$AT,Summary!$B:$B,'Delivery table'!$B467,Summary!$N:$N,'Delivery table'!$A467,Summary!$E:$E,"APPROVED")</f>
        <v>0</v>
      </c>
      <c r="M467" s="153">
        <f>SUMIFS(Summary!$AU:$AU,Summary!$B:$B,'Delivery table'!$B467,Summary!$N:$N,'Delivery table'!$A467,Summary!$E:$E,"APPROVED")</f>
        <v>0</v>
      </c>
      <c r="N467" s="153">
        <f>SUMIFS(Summary!$AV:$AV,Summary!$B:$B,'Delivery table'!$B467,Summary!$N:$N,'Delivery table'!$A467,Summary!$E:$E,"APPROVED")</f>
        <v>0</v>
      </c>
    </row>
    <row r="468" spans="1:14">
      <c r="A468" s="156" t="s">
        <v>287</v>
      </c>
      <c r="B468" s="8" t="s">
        <v>74</v>
      </c>
      <c r="C468" s="8">
        <f>SUMIFS(Summary!$AK:$AK,Summary!$B:$B,'Delivery table'!$B468,Summary!$N:$N,'Delivery table'!$A468,Summary!$E:$E,"APPROVED")</f>
        <v>0</v>
      </c>
      <c r="D468" s="8">
        <f>SUMIFS(Summary!$AL:$AL,Summary!$B:$B,'Delivery table'!$B468,Summary!$N:$N,'Delivery table'!$A468,Summary!$E:$E,"APPROVED")</f>
        <v>0</v>
      </c>
      <c r="E468" s="8">
        <f>SUMIFS(Summary!$AM:$AM,Summary!$B:$B,'Delivery table'!$B468,Summary!$N:$N,'Delivery table'!$A468,Summary!$E:$E,"APPROVED")</f>
        <v>0</v>
      </c>
      <c r="F468" s="8">
        <f>SUMIFS(Summary!$AN:$AN,Summary!$B:$B,'Delivery table'!$B468,Summary!$N:$N,'Delivery table'!$A468,Summary!$E:$E,"APPROVED")</f>
        <v>0</v>
      </c>
      <c r="G468" s="8">
        <f>SUMIFS(Summary!$AO:$AO,Summary!$B:$B,'Delivery table'!$B468,Summary!$N:$N,'Delivery table'!$A468,Summary!$E:$E,"APPROVED")</f>
        <v>0</v>
      </c>
      <c r="H468" s="8">
        <f>SUMIFS(Summary!$AP:$AP,Summary!$B:$B,'Delivery table'!$B468,Summary!$N:$N,'Delivery table'!$A468,Summary!$E:$E,"APPROVED")</f>
        <v>0</v>
      </c>
      <c r="I468" s="8">
        <f>SUMIFS(Summary!$AQ:$AQ,Summary!$B:$B,'Delivery table'!$B468,Summary!$N:$N,'Delivery table'!$A468,Summary!$E:$E,"APPROVED")</f>
        <v>0</v>
      </c>
      <c r="J468" s="8">
        <f>SUMIFS(Summary!$AR:$AR,Summary!$B:$B,'Delivery table'!$B468,Summary!$N:$N,'Delivery table'!$A468,Summary!$E:$E,"APPROVED")</f>
        <v>0</v>
      </c>
      <c r="K468" s="8">
        <f>SUMIFS(Summary!$AS:$AS,Summary!$B:$B,'Delivery table'!$B468,Summary!$N:$N,'Delivery table'!$A468,Summary!$E:$E,"APPROVED")</f>
        <v>0</v>
      </c>
      <c r="L468" s="8">
        <f>SUMIFS(Summary!$AT:$AT,Summary!$B:$B,'Delivery table'!$B468,Summary!$N:$N,'Delivery table'!$A468,Summary!$E:$E,"APPROVED")</f>
        <v>0</v>
      </c>
      <c r="M468" s="8">
        <f>SUMIFS(Summary!$AU:$AU,Summary!$B:$B,'Delivery table'!$B468,Summary!$N:$N,'Delivery table'!$A468,Summary!$E:$E,"APPROVED")</f>
        <v>0</v>
      </c>
      <c r="N468" s="8">
        <f>SUMIFS(Summary!$AV:$AV,Summary!$B:$B,'Delivery table'!$B468,Summary!$N:$N,'Delivery table'!$A468,Summary!$E:$E,"APPROVED")</f>
        <v>0</v>
      </c>
    </row>
    <row r="469" spans="1:14">
      <c r="A469" s="157" t="s">
        <v>287</v>
      </c>
      <c r="B469" s="8" t="s">
        <v>75</v>
      </c>
      <c r="C469" s="153">
        <f>SUMIFS(Summary!$AK:$AK,Summary!$B:$B,'Delivery table'!$B469,Summary!$N:$N,'Delivery table'!$A469,Summary!$E:$E,"APPROVED")</f>
        <v>0</v>
      </c>
      <c r="D469" s="153">
        <f>SUMIFS(Summary!$AL:$AL,Summary!$B:$B,'Delivery table'!$B469,Summary!$N:$N,'Delivery table'!$A469,Summary!$E:$E,"APPROVED")</f>
        <v>0</v>
      </c>
      <c r="E469" s="153">
        <f>SUMIFS(Summary!$AM:$AM,Summary!$B:$B,'Delivery table'!$B469,Summary!$N:$N,'Delivery table'!$A469,Summary!$E:$E,"APPROVED")</f>
        <v>0</v>
      </c>
      <c r="F469" s="153">
        <f>SUMIFS(Summary!$AN:$AN,Summary!$B:$B,'Delivery table'!$B469,Summary!$N:$N,'Delivery table'!$A469,Summary!$E:$E,"APPROVED")</f>
        <v>0</v>
      </c>
      <c r="G469" s="153">
        <f>SUMIFS(Summary!$AO:$AO,Summary!$B:$B,'Delivery table'!$B469,Summary!$N:$N,'Delivery table'!$A469,Summary!$E:$E,"APPROVED")</f>
        <v>0</v>
      </c>
      <c r="H469" s="153">
        <f>SUMIFS(Summary!$AP:$AP,Summary!$B:$B,'Delivery table'!$B469,Summary!$N:$N,'Delivery table'!$A469,Summary!$E:$E,"APPROVED")</f>
        <v>0</v>
      </c>
      <c r="I469" s="153">
        <f>SUMIFS(Summary!$AQ:$AQ,Summary!$B:$B,'Delivery table'!$B469,Summary!$N:$N,'Delivery table'!$A469,Summary!$E:$E,"APPROVED")</f>
        <v>0</v>
      </c>
      <c r="J469" s="153">
        <f>SUMIFS(Summary!$AR:$AR,Summary!$B:$B,'Delivery table'!$B469,Summary!$N:$N,'Delivery table'!$A469,Summary!$E:$E,"APPROVED")</f>
        <v>0</v>
      </c>
      <c r="K469" s="153">
        <f>SUMIFS(Summary!$AS:$AS,Summary!$B:$B,'Delivery table'!$B469,Summary!$N:$N,'Delivery table'!$A469,Summary!$E:$E,"APPROVED")</f>
        <v>0</v>
      </c>
      <c r="L469" s="153">
        <f>SUMIFS(Summary!$AT:$AT,Summary!$B:$B,'Delivery table'!$B469,Summary!$N:$N,'Delivery table'!$A469,Summary!$E:$E,"APPROVED")</f>
        <v>0</v>
      </c>
      <c r="M469" s="153">
        <f>SUMIFS(Summary!$AU:$AU,Summary!$B:$B,'Delivery table'!$B469,Summary!$N:$N,'Delivery table'!$A469,Summary!$E:$E,"APPROVED")</f>
        <v>0</v>
      </c>
      <c r="N469" s="153">
        <f>SUMIFS(Summary!$AV:$AV,Summary!$B:$B,'Delivery table'!$B469,Summary!$N:$N,'Delivery table'!$A469,Summary!$E:$E,"APPROVED")</f>
        <v>0</v>
      </c>
    </row>
    <row r="470" spans="1:14">
      <c r="A470" s="156" t="s">
        <v>287</v>
      </c>
      <c r="B470" s="8" t="s">
        <v>76</v>
      </c>
      <c r="C470" s="8">
        <f>SUMIFS(Summary!$AK:$AK,Summary!$B:$B,'Delivery table'!$B470,Summary!$N:$N,'Delivery table'!$A470,Summary!$E:$E,"APPROVED")</f>
        <v>0</v>
      </c>
      <c r="D470" s="8">
        <f>SUMIFS(Summary!$AL:$AL,Summary!$B:$B,'Delivery table'!$B470,Summary!$N:$N,'Delivery table'!$A470,Summary!$E:$E,"APPROVED")</f>
        <v>0</v>
      </c>
      <c r="E470" s="8">
        <f>SUMIFS(Summary!$AM:$AM,Summary!$B:$B,'Delivery table'!$B470,Summary!$N:$N,'Delivery table'!$A470,Summary!$E:$E,"APPROVED")</f>
        <v>0</v>
      </c>
      <c r="F470" s="8">
        <f>SUMIFS(Summary!$AN:$AN,Summary!$B:$B,'Delivery table'!$B470,Summary!$N:$N,'Delivery table'!$A470,Summary!$E:$E,"APPROVED")</f>
        <v>0</v>
      </c>
      <c r="G470" s="8">
        <f>SUMIFS(Summary!$AO:$AO,Summary!$B:$B,'Delivery table'!$B470,Summary!$N:$N,'Delivery table'!$A470,Summary!$E:$E,"APPROVED")</f>
        <v>0</v>
      </c>
      <c r="H470" s="8">
        <f>SUMIFS(Summary!$AP:$AP,Summary!$B:$B,'Delivery table'!$B470,Summary!$N:$N,'Delivery table'!$A470,Summary!$E:$E,"APPROVED")</f>
        <v>0</v>
      </c>
      <c r="I470" s="8">
        <f>SUMIFS(Summary!$AQ:$AQ,Summary!$B:$B,'Delivery table'!$B470,Summary!$N:$N,'Delivery table'!$A470,Summary!$E:$E,"APPROVED")</f>
        <v>0</v>
      </c>
      <c r="J470" s="8">
        <f>SUMIFS(Summary!$AR:$AR,Summary!$B:$B,'Delivery table'!$B470,Summary!$N:$N,'Delivery table'!$A470,Summary!$E:$E,"APPROVED")</f>
        <v>0</v>
      </c>
      <c r="K470" s="8">
        <f>SUMIFS(Summary!$AS:$AS,Summary!$B:$B,'Delivery table'!$B470,Summary!$N:$N,'Delivery table'!$A470,Summary!$E:$E,"APPROVED")</f>
        <v>0</v>
      </c>
      <c r="L470" s="8">
        <f>SUMIFS(Summary!$AT:$AT,Summary!$B:$B,'Delivery table'!$B470,Summary!$N:$N,'Delivery table'!$A470,Summary!$E:$E,"APPROVED")</f>
        <v>0</v>
      </c>
      <c r="M470" s="8">
        <f>SUMIFS(Summary!$AU:$AU,Summary!$B:$B,'Delivery table'!$B470,Summary!$N:$N,'Delivery table'!$A470,Summary!$E:$E,"APPROVED")</f>
        <v>0</v>
      </c>
      <c r="N470" s="8">
        <f>SUMIFS(Summary!$AV:$AV,Summary!$B:$B,'Delivery table'!$B470,Summary!$N:$N,'Delivery table'!$A470,Summary!$E:$E,"APPROVED")</f>
        <v>0</v>
      </c>
    </row>
    <row r="471" spans="1:14">
      <c r="A471" s="157" t="s">
        <v>287</v>
      </c>
      <c r="B471" s="8" t="s">
        <v>19</v>
      </c>
      <c r="C471" s="153">
        <f>SUMIFS(Summary!$AK:$AK,Summary!$B:$B,'Delivery table'!$B471,Summary!$N:$N,'Delivery table'!$A471,Summary!$E:$E,"APPROVED")</f>
        <v>0</v>
      </c>
      <c r="D471" s="153">
        <f>SUMIFS(Summary!$AL:$AL,Summary!$B:$B,'Delivery table'!$B471,Summary!$N:$N,'Delivery table'!$A471,Summary!$E:$E,"APPROVED")</f>
        <v>0</v>
      </c>
      <c r="E471" s="153">
        <f>SUMIFS(Summary!$AM:$AM,Summary!$B:$B,'Delivery table'!$B471,Summary!$N:$N,'Delivery table'!$A471,Summary!$E:$E,"APPROVED")</f>
        <v>0</v>
      </c>
      <c r="F471" s="153">
        <f>SUMIFS(Summary!$AN:$AN,Summary!$B:$B,'Delivery table'!$B471,Summary!$N:$N,'Delivery table'!$A471,Summary!$E:$E,"APPROVED")</f>
        <v>0</v>
      </c>
      <c r="G471" s="153">
        <f>SUMIFS(Summary!$AO:$AO,Summary!$B:$B,'Delivery table'!$B471,Summary!$N:$N,'Delivery table'!$A471,Summary!$E:$E,"APPROVED")</f>
        <v>0</v>
      </c>
      <c r="H471" s="153">
        <f>SUMIFS(Summary!$AP:$AP,Summary!$B:$B,'Delivery table'!$B471,Summary!$N:$N,'Delivery table'!$A471,Summary!$E:$E,"APPROVED")</f>
        <v>0</v>
      </c>
      <c r="I471" s="153">
        <f>SUMIFS(Summary!$AQ:$AQ,Summary!$B:$B,'Delivery table'!$B471,Summary!$N:$N,'Delivery table'!$A471,Summary!$E:$E,"APPROVED")</f>
        <v>0</v>
      </c>
      <c r="J471" s="153">
        <f>SUMIFS(Summary!$AR:$AR,Summary!$B:$B,'Delivery table'!$B471,Summary!$N:$N,'Delivery table'!$A471,Summary!$E:$E,"APPROVED")</f>
        <v>0</v>
      </c>
      <c r="K471" s="153">
        <f>SUMIFS(Summary!$AS:$AS,Summary!$B:$B,'Delivery table'!$B471,Summary!$N:$N,'Delivery table'!$A471,Summary!$E:$E,"APPROVED")</f>
        <v>0</v>
      </c>
      <c r="L471" s="153">
        <f>SUMIFS(Summary!$AT:$AT,Summary!$B:$B,'Delivery table'!$B471,Summary!$N:$N,'Delivery table'!$A471,Summary!$E:$E,"APPROVED")</f>
        <v>0</v>
      </c>
      <c r="M471" s="153">
        <f>SUMIFS(Summary!$AU:$AU,Summary!$B:$B,'Delivery table'!$B471,Summary!$N:$N,'Delivery table'!$A471,Summary!$E:$E,"APPROVED")</f>
        <v>0</v>
      </c>
      <c r="N471" s="153">
        <f>SUMIFS(Summary!$AV:$AV,Summary!$B:$B,'Delivery table'!$B471,Summary!$N:$N,'Delivery table'!$A471,Summary!$E:$E,"APPROVED")</f>
        <v>0</v>
      </c>
    </row>
    <row r="472" spans="1:14">
      <c r="A472" s="156" t="s">
        <v>287</v>
      </c>
      <c r="B472" s="8" t="s">
        <v>77</v>
      </c>
      <c r="C472" s="8">
        <f>SUMIFS(Summary!$AK:$AK,Summary!$B:$B,'Delivery table'!$B472,Summary!$N:$N,'Delivery table'!$A472,Summary!$E:$E,"APPROVED")</f>
        <v>0</v>
      </c>
      <c r="D472" s="8">
        <f>SUMIFS(Summary!$AL:$AL,Summary!$B:$B,'Delivery table'!$B472,Summary!$N:$N,'Delivery table'!$A472,Summary!$E:$E,"APPROVED")</f>
        <v>0</v>
      </c>
      <c r="E472" s="8">
        <f>SUMIFS(Summary!$AM:$AM,Summary!$B:$B,'Delivery table'!$B472,Summary!$N:$N,'Delivery table'!$A472,Summary!$E:$E,"APPROVED")</f>
        <v>0</v>
      </c>
      <c r="F472" s="8">
        <f>SUMIFS(Summary!$AN:$AN,Summary!$B:$B,'Delivery table'!$B472,Summary!$N:$N,'Delivery table'!$A472,Summary!$E:$E,"APPROVED")</f>
        <v>0</v>
      </c>
      <c r="G472" s="8">
        <f>SUMIFS(Summary!$AO:$AO,Summary!$B:$B,'Delivery table'!$B472,Summary!$N:$N,'Delivery table'!$A472,Summary!$E:$E,"APPROVED")</f>
        <v>0</v>
      </c>
      <c r="H472" s="8">
        <f>SUMIFS(Summary!$AP:$AP,Summary!$B:$B,'Delivery table'!$B472,Summary!$N:$N,'Delivery table'!$A472,Summary!$E:$E,"APPROVED")</f>
        <v>0</v>
      </c>
      <c r="I472" s="8">
        <f>SUMIFS(Summary!$AQ:$AQ,Summary!$B:$B,'Delivery table'!$B472,Summary!$N:$N,'Delivery table'!$A472,Summary!$E:$E,"APPROVED")</f>
        <v>0</v>
      </c>
      <c r="J472" s="8">
        <f>SUMIFS(Summary!$AR:$AR,Summary!$B:$B,'Delivery table'!$B472,Summary!$N:$N,'Delivery table'!$A472,Summary!$E:$E,"APPROVED")</f>
        <v>0</v>
      </c>
      <c r="K472" s="8">
        <f>SUMIFS(Summary!$AS:$AS,Summary!$B:$B,'Delivery table'!$B472,Summary!$N:$N,'Delivery table'!$A472,Summary!$E:$E,"APPROVED")</f>
        <v>0</v>
      </c>
      <c r="L472" s="8">
        <f>SUMIFS(Summary!$AT:$AT,Summary!$B:$B,'Delivery table'!$B472,Summary!$N:$N,'Delivery table'!$A472,Summary!$E:$E,"APPROVED")</f>
        <v>0</v>
      </c>
      <c r="M472" s="8">
        <f>SUMIFS(Summary!$AU:$AU,Summary!$B:$B,'Delivery table'!$B472,Summary!$N:$N,'Delivery table'!$A472,Summary!$E:$E,"APPROVED")</f>
        <v>0</v>
      </c>
      <c r="N472" s="8">
        <f>SUMIFS(Summary!$AV:$AV,Summary!$B:$B,'Delivery table'!$B472,Summary!$N:$N,'Delivery table'!$A472,Summary!$E:$E,"APPROVED")</f>
        <v>0</v>
      </c>
    </row>
    <row r="473" spans="1:14">
      <c r="A473" s="157" t="s">
        <v>287</v>
      </c>
      <c r="B473" s="8" t="s">
        <v>78</v>
      </c>
      <c r="C473" s="153">
        <f>SUMIFS(Summary!$AK:$AK,Summary!$B:$B,'Delivery table'!$B473,Summary!$N:$N,'Delivery table'!$A473,Summary!$E:$E,"APPROVED")</f>
        <v>0</v>
      </c>
      <c r="D473" s="153">
        <f>SUMIFS(Summary!$AL:$AL,Summary!$B:$B,'Delivery table'!$B473,Summary!$N:$N,'Delivery table'!$A473,Summary!$E:$E,"APPROVED")</f>
        <v>0</v>
      </c>
      <c r="E473" s="153">
        <f>SUMIFS(Summary!$AM:$AM,Summary!$B:$B,'Delivery table'!$B473,Summary!$N:$N,'Delivery table'!$A473,Summary!$E:$E,"APPROVED")</f>
        <v>0</v>
      </c>
      <c r="F473" s="153">
        <f>SUMIFS(Summary!$AN:$AN,Summary!$B:$B,'Delivery table'!$B473,Summary!$N:$N,'Delivery table'!$A473,Summary!$E:$E,"APPROVED")</f>
        <v>0</v>
      </c>
      <c r="G473" s="153">
        <f>SUMIFS(Summary!$AO:$AO,Summary!$B:$B,'Delivery table'!$B473,Summary!$N:$N,'Delivery table'!$A473,Summary!$E:$E,"APPROVED")</f>
        <v>0</v>
      </c>
      <c r="H473" s="153">
        <f>SUMIFS(Summary!$AP:$AP,Summary!$B:$B,'Delivery table'!$B473,Summary!$N:$N,'Delivery table'!$A473,Summary!$E:$E,"APPROVED")</f>
        <v>0</v>
      </c>
      <c r="I473" s="153">
        <f>SUMIFS(Summary!$AQ:$AQ,Summary!$B:$B,'Delivery table'!$B473,Summary!$N:$N,'Delivery table'!$A473,Summary!$E:$E,"APPROVED")</f>
        <v>0</v>
      </c>
      <c r="J473" s="153">
        <f>SUMIFS(Summary!$AR:$AR,Summary!$B:$B,'Delivery table'!$B473,Summary!$N:$N,'Delivery table'!$A473,Summary!$E:$E,"APPROVED")</f>
        <v>0</v>
      </c>
      <c r="K473" s="153">
        <f>SUMIFS(Summary!$AS:$AS,Summary!$B:$B,'Delivery table'!$B473,Summary!$N:$N,'Delivery table'!$A473,Summary!$E:$E,"APPROVED")</f>
        <v>0</v>
      </c>
      <c r="L473" s="153">
        <f>SUMIFS(Summary!$AT:$AT,Summary!$B:$B,'Delivery table'!$B473,Summary!$N:$N,'Delivery table'!$A473,Summary!$E:$E,"APPROVED")</f>
        <v>0</v>
      </c>
      <c r="M473" s="153">
        <f>SUMIFS(Summary!$AU:$AU,Summary!$B:$B,'Delivery table'!$B473,Summary!$N:$N,'Delivery table'!$A473,Summary!$E:$E,"APPROVED")</f>
        <v>0</v>
      </c>
      <c r="N473" s="153">
        <f>SUMIFS(Summary!$AV:$AV,Summary!$B:$B,'Delivery table'!$B473,Summary!$N:$N,'Delivery table'!$A473,Summary!$E:$E,"APPROVED")</f>
        <v>0</v>
      </c>
    </row>
    <row r="474" spans="1:14">
      <c r="A474" s="156" t="s">
        <v>287</v>
      </c>
      <c r="B474" s="8" t="s">
        <v>79</v>
      </c>
      <c r="C474" s="8">
        <f>SUMIFS(Summary!$AK:$AK,Summary!$B:$B,'Delivery table'!$B474,Summary!$N:$N,'Delivery table'!$A474,Summary!$E:$E,"APPROVED")</f>
        <v>0</v>
      </c>
      <c r="D474" s="8">
        <f>SUMIFS(Summary!$AL:$AL,Summary!$B:$B,'Delivery table'!$B474,Summary!$N:$N,'Delivery table'!$A474,Summary!$E:$E,"APPROVED")</f>
        <v>0</v>
      </c>
      <c r="E474" s="8">
        <f>SUMIFS(Summary!$AM:$AM,Summary!$B:$B,'Delivery table'!$B474,Summary!$N:$N,'Delivery table'!$A474,Summary!$E:$E,"APPROVED")</f>
        <v>0</v>
      </c>
      <c r="F474" s="8">
        <f>SUMIFS(Summary!$AN:$AN,Summary!$B:$B,'Delivery table'!$B474,Summary!$N:$N,'Delivery table'!$A474,Summary!$E:$E,"APPROVED")</f>
        <v>0</v>
      </c>
      <c r="G474" s="8">
        <f>SUMIFS(Summary!$AO:$AO,Summary!$B:$B,'Delivery table'!$B474,Summary!$N:$N,'Delivery table'!$A474,Summary!$E:$E,"APPROVED")</f>
        <v>0</v>
      </c>
      <c r="H474" s="8">
        <f>SUMIFS(Summary!$AP:$AP,Summary!$B:$B,'Delivery table'!$B474,Summary!$N:$N,'Delivery table'!$A474,Summary!$E:$E,"APPROVED")</f>
        <v>0</v>
      </c>
      <c r="I474" s="8">
        <f>SUMIFS(Summary!$AQ:$AQ,Summary!$B:$B,'Delivery table'!$B474,Summary!$N:$N,'Delivery table'!$A474,Summary!$E:$E,"APPROVED")</f>
        <v>0</v>
      </c>
      <c r="J474" s="8">
        <f>SUMIFS(Summary!$AR:$AR,Summary!$B:$B,'Delivery table'!$B474,Summary!$N:$N,'Delivery table'!$A474,Summary!$E:$E,"APPROVED")</f>
        <v>0</v>
      </c>
      <c r="K474" s="8">
        <f>SUMIFS(Summary!$AS:$AS,Summary!$B:$B,'Delivery table'!$B474,Summary!$N:$N,'Delivery table'!$A474,Summary!$E:$E,"APPROVED")</f>
        <v>0</v>
      </c>
      <c r="L474" s="8">
        <f>SUMIFS(Summary!$AT:$AT,Summary!$B:$B,'Delivery table'!$B474,Summary!$N:$N,'Delivery table'!$A474,Summary!$E:$E,"APPROVED")</f>
        <v>0</v>
      </c>
      <c r="M474" s="8">
        <f>SUMIFS(Summary!$AU:$AU,Summary!$B:$B,'Delivery table'!$B474,Summary!$N:$N,'Delivery table'!$A474,Summary!$E:$E,"APPROVED")</f>
        <v>0</v>
      </c>
      <c r="N474" s="8">
        <f>SUMIFS(Summary!$AV:$AV,Summary!$B:$B,'Delivery table'!$B474,Summary!$N:$N,'Delivery table'!$A474,Summary!$E:$E,"APPROVED")</f>
        <v>0</v>
      </c>
    </row>
    <row r="475" spans="1:14">
      <c r="A475" s="157" t="s">
        <v>287</v>
      </c>
      <c r="B475" s="8" t="s">
        <v>80</v>
      </c>
      <c r="C475" s="153">
        <f>SUMIFS(Summary!$AK:$AK,Summary!$B:$B,'Delivery table'!$B475,Summary!$N:$N,'Delivery table'!$A475,Summary!$E:$E,"APPROVED")</f>
        <v>0</v>
      </c>
      <c r="D475" s="153">
        <f>SUMIFS(Summary!$AL:$AL,Summary!$B:$B,'Delivery table'!$B475,Summary!$N:$N,'Delivery table'!$A475,Summary!$E:$E,"APPROVED")</f>
        <v>0</v>
      </c>
      <c r="E475" s="153">
        <f>SUMIFS(Summary!$AM:$AM,Summary!$B:$B,'Delivery table'!$B475,Summary!$N:$N,'Delivery table'!$A475,Summary!$E:$E,"APPROVED")</f>
        <v>0</v>
      </c>
      <c r="F475" s="153">
        <f>SUMIFS(Summary!$AN:$AN,Summary!$B:$B,'Delivery table'!$B475,Summary!$N:$N,'Delivery table'!$A475,Summary!$E:$E,"APPROVED")</f>
        <v>0</v>
      </c>
      <c r="G475" s="153">
        <f>SUMIFS(Summary!$AO:$AO,Summary!$B:$B,'Delivery table'!$B475,Summary!$N:$N,'Delivery table'!$A475,Summary!$E:$E,"APPROVED")</f>
        <v>0</v>
      </c>
      <c r="H475" s="153">
        <f>SUMIFS(Summary!$AP:$AP,Summary!$B:$B,'Delivery table'!$B475,Summary!$N:$N,'Delivery table'!$A475,Summary!$E:$E,"APPROVED")</f>
        <v>0</v>
      </c>
      <c r="I475" s="153">
        <f>SUMIFS(Summary!$AQ:$AQ,Summary!$B:$B,'Delivery table'!$B475,Summary!$N:$N,'Delivery table'!$A475,Summary!$E:$E,"APPROVED")</f>
        <v>0</v>
      </c>
      <c r="J475" s="153">
        <f>SUMIFS(Summary!$AR:$AR,Summary!$B:$B,'Delivery table'!$B475,Summary!$N:$N,'Delivery table'!$A475,Summary!$E:$E,"APPROVED")</f>
        <v>0</v>
      </c>
      <c r="K475" s="153">
        <f>SUMIFS(Summary!$AS:$AS,Summary!$B:$B,'Delivery table'!$B475,Summary!$N:$N,'Delivery table'!$A475,Summary!$E:$E,"APPROVED")</f>
        <v>0</v>
      </c>
      <c r="L475" s="153">
        <f>SUMIFS(Summary!$AT:$AT,Summary!$B:$B,'Delivery table'!$B475,Summary!$N:$N,'Delivery table'!$A475,Summary!$E:$E,"APPROVED")</f>
        <v>0</v>
      </c>
      <c r="M475" s="153">
        <f>SUMIFS(Summary!$AU:$AU,Summary!$B:$B,'Delivery table'!$B475,Summary!$N:$N,'Delivery table'!$A475,Summary!$E:$E,"APPROVED")</f>
        <v>0</v>
      </c>
      <c r="N475" s="153">
        <f>SUMIFS(Summary!$AV:$AV,Summary!$B:$B,'Delivery table'!$B475,Summary!$N:$N,'Delivery table'!$A475,Summary!$E:$E,"APPROVED")</f>
        <v>0</v>
      </c>
    </row>
    <row r="476" spans="1:14">
      <c r="A476" s="156" t="s">
        <v>287</v>
      </c>
      <c r="B476" s="8" t="s">
        <v>81</v>
      </c>
      <c r="C476" s="8">
        <f>SUMIFS(Summary!$AK:$AK,Summary!$B:$B,'Delivery table'!$B476,Summary!$N:$N,'Delivery table'!$A476,Summary!$E:$E,"APPROVED")</f>
        <v>0</v>
      </c>
      <c r="D476" s="8">
        <f>SUMIFS(Summary!$AL:$AL,Summary!$B:$B,'Delivery table'!$B476,Summary!$N:$N,'Delivery table'!$A476,Summary!$E:$E,"APPROVED")</f>
        <v>0</v>
      </c>
      <c r="E476" s="8">
        <f>SUMIFS(Summary!$AM:$AM,Summary!$B:$B,'Delivery table'!$B476,Summary!$N:$N,'Delivery table'!$A476,Summary!$E:$E,"APPROVED")</f>
        <v>0</v>
      </c>
      <c r="F476" s="8">
        <f>SUMIFS(Summary!$AN:$AN,Summary!$B:$B,'Delivery table'!$B476,Summary!$N:$N,'Delivery table'!$A476,Summary!$E:$E,"APPROVED")</f>
        <v>0</v>
      </c>
      <c r="G476" s="8">
        <f>SUMIFS(Summary!$AO:$AO,Summary!$B:$B,'Delivery table'!$B476,Summary!$N:$N,'Delivery table'!$A476,Summary!$E:$E,"APPROVED")</f>
        <v>0</v>
      </c>
      <c r="H476" s="8">
        <f>SUMIFS(Summary!$AP:$AP,Summary!$B:$B,'Delivery table'!$B476,Summary!$N:$N,'Delivery table'!$A476,Summary!$E:$E,"APPROVED")</f>
        <v>0</v>
      </c>
      <c r="I476" s="8">
        <f>SUMIFS(Summary!$AQ:$AQ,Summary!$B:$B,'Delivery table'!$B476,Summary!$N:$N,'Delivery table'!$A476,Summary!$E:$E,"APPROVED")</f>
        <v>0</v>
      </c>
      <c r="J476" s="8">
        <f>SUMIFS(Summary!$AR:$AR,Summary!$B:$B,'Delivery table'!$B476,Summary!$N:$N,'Delivery table'!$A476,Summary!$E:$E,"APPROVED")</f>
        <v>0</v>
      </c>
      <c r="K476" s="8">
        <f>SUMIFS(Summary!$AS:$AS,Summary!$B:$B,'Delivery table'!$B476,Summary!$N:$N,'Delivery table'!$A476,Summary!$E:$E,"APPROVED")</f>
        <v>0</v>
      </c>
      <c r="L476" s="8">
        <f>SUMIFS(Summary!$AT:$AT,Summary!$B:$B,'Delivery table'!$B476,Summary!$N:$N,'Delivery table'!$A476,Summary!$E:$E,"APPROVED")</f>
        <v>0</v>
      </c>
      <c r="M476" s="8">
        <f>SUMIFS(Summary!$AU:$AU,Summary!$B:$B,'Delivery table'!$B476,Summary!$N:$N,'Delivery table'!$A476,Summary!$E:$E,"APPROVED")</f>
        <v>0</v>
      </c>
      <c r="N476" s="8">
        <f>SUMIFS(Summary!$AV:$AV,Summary!$B:$B,'Delivery table'!$B476,Summary!$N:$N,'Delivery table'!$A476,Summary!$E:$E,"APPROVED")</f>
        <v>0</v>
      </c>
    </row>
    <row r="477" spans="1:14">
      <c r="A477" s="157" t="s">
        <v>287</v>
      </c>
      <c r="B477" s="8" t="s">
        <v>82</v>
      </c>
      <c r="C477" s="153">
        <f>SUMIFS(Summary!$AK:$AK,Summary!$B:$B,'Delivery table'!$B477,Summary!$N:$N,'Delivery table'!$A477,Summary!$E:$E,"APPROVED")</f>
        <v>0</v>
      </c>
      <c r="D477" s="153">
        <f>SUMIFS(Summary!$AL:$AL,Summary!$B:$B,'Delivery table'!$B477,Summary!$N:$N,'Delivery table'!$A477,Summary!$E:$E,"APPROVED")</f>
        <v>0</v>
      </c>
      <c r="E477" s="153">
        <f>SUMIFS(Summary!$AM:$AM,Summary!$B:$B,'Delivery table'!$B477,Summary!$N:$N,'Delivery table'!$A477,Summary!$E:$E,"APPROVED")</f>
        <v>0</v>
      </c>
      <c r="F477" s="153">
        <f>SUMIFS(Summary!$AN:$AN,Summary!$B:$B,'Delivery table'!$B477,Summary!$N:$N,'Delivery table'!$A477,Summary!$E:$E,"APPROVED")</f>
        <v>0</v>
      </c>
      <c r="G477" s="153">
        <f>SUMIFS(Summary!$AO:$AO,Summary!$B:$B,'Delivery table'!$B477,Summary!$N:$N,'Delivery table'!$A477,Summary!$E:$E,"APPROVED")</f>
        <v>0</v>
      </c>
      <c r="H477" s="153">
        <f>SUMIFS(Summary!$AP:$AP,Summary!$B:$B,'Delivery table'!$B477,Summary!$N:$N,'Delivery table'!$A477,Summary!$E:$E,"APPROVED")</f>
        <v>0</v>
      </c>
      <c r="I477" s="153">
        <f>SUMIFS(Summary!$AQ:$AQ,Summary!$B:$B,'Delivery table'!$B477,Summary!$N:$N,'Delivery table'!$A477,Summary!$E:$E,"APPROVED")</f>
        <v>0</v>
      </c>
      <c r="J477" s="153">
        <f>SUMIFS(Summary!$AR:$AR,Summary!$B:$B,'Delivery table'!$B477,Summary!$N:$N,'Delivery table'!$A477,Summary!$E:$E,"APPROVED")</f>
        <v>0</v>
      </c>
      <c r="K477" s="153">
        <f>SUMIFS(Summary!$AS:$AS,Summary!$B:$B,'Delivery table'!$B477,Summary!$N:$N,'Delivery table'!$A477,Summary!$E:$E,"APPROVED")</f>
        <v>0</v>
      </c>
      <c r="L477" s="153">
        <f>SUMIFS(Summary!$AT:$AT,Summary!$B:$B,'Delivery table'!$B477,Summary!$N:$N,'Delivery table'!$A477,Summary!$E:$E,"APPROVED")</f>
        <v>0</v>
      </c>
      <c r="M477" s="153">
        <f>SUMIFS(Summary!$AU:$AU,Summary!$B:$B,'Delivery table'!$B477,Summary!$N:$N,'Delivery table'!$A477,Summary!$E:$E,"APPROVED")</f>
        <v>0</v>
      </c>
      <c r="N477" s="153">
        <f>SUMIFS(Summary!$AV:$AV,Summary!$B:$B,'Delivery table'!$B477,Summary!$N:$N,'Delivery table'!$A477,Summary!$E:$E,"APPROVED")</f>
        <v>0</v>
      </c>
    </row>
    <row r="478" spans="1:14">
      <c r="A478" s="156" t="s">
        <v>287</v>
      </c>
      <c r="B478" s="8" t="s">
        <v>83</v>
      </c>
      <c r="C478" s="8">
        <f>SUMIFS(Summary!$AK:$AK,Summary!$B:$B,'Delivery table'!$B478,Summary!$N:$N,'Delivery table'!$A478,Summary!$E:$E,"APPROVED")</f>
        <v>0</v>
      </c>
      <c r="D478" s="8">
        <f>SUMIFS(Summary!$AL:$AL,Summary!$B:$B,'Delivery table'!$B478,Summary!$N:$N,'Delivery table'!$A478,Summary!$E:$E,"APPROVED")</f>
        <v>0</v>
      </c>
      <c r="E478" s="8">
        <f>SUMIFS(Summary!$AM:$AM,Summary!$B:$B,'Delivery table'!$B478,Summary!$N:$N,'Delivery table'!$A478,Summary!$E:$E,"APPROVED")</f>
        <v>0</v>
      </c>
      <c r="F478" s="8">
        <f>SUMIFS(Summary!$AN:$AN,Summary!$B:$B,'Delivery table'!$B478,Summary!$N:$N,'Delivery table'!$A478,Summary!$E:$E,"APPROVED")</f>
        <v>0</v>
      </c>
      <c r="G478" s="8">
        <f>SUMIFS(Summary!$AO:$AO,Summary!$B:$B,'Delivery table'!$B478,Summary!$N:$N,'Delivery table'!$A478,Summary!$E:$E,"APPROVED")</f>
        <v>0</v>
      </c>
      <c r="H478" s="8">
        <f>SUMIFS(Summary!$AP:$AP,Summary!$B:$B,'Delivery table'!$B478,Summary!$N:$N,'Delivery table'!$A478,Summary!$E:$E,"APPROVED")</f>
        <v>0</v>
      </c>
      <c r="I478" s="8">
        <f>SUMIFS(Summary!$AQ:$AQ,Summary!$B:$B,'Delivery table'!$B478,Summary!$N:$N,'Delivery table'!$A478,Summary!$E:$E,"APPROVED")</f>
        <v>0</v>
      </c>
      <c r="J478" s="8">
        <f>SUMIFS(Summary!$AR:$AR,Summary!$B:$B,'Delivery table'!$B478,Summary!$N:$N,'Delivery table'!$A478,Summary!$E:$E,"APPROVED")</f>
        <v>0</v>
      </c>
      <c r="K478" s="8">
        <f>SUMIFS(Summary!$AS:$AS,Summary!$B:$B,'Delivery table'!$B478,Summary!$N:$N,'Delivery table'!$A478,Summary!$E:$E,"APPROVED")</f>
        <v>0</v>
      </c>
      <c r="L478" s="8">
        <f>SUMIFS(Summary!$AT:$AT,Summary!$B:$B,'Delivery table'!$B478,Summary!$N:$N,'Delivery table'!$A478,Summary!$E:$E,"APPROVED")</f>
        <v>0</v>
      </c>
      <c r="M478" s="8">
        <f>SUMIFS(Summary!$AU:$AU,Summary!$B:$B,'Delivery table'!$B478,Summary!$N:$N,'Delivery table'!$A478,Summary!$E:$E,"APPROVED")</f>
        <v>0</v>
      </c>
      <c r="N478" s="8">
        <f>SUMIFS(Summary!$AV:$AV,Summary!$B:$B,'Delivery table'!$B478,Summary!$N:$N,'Delivery table'!$A478,Summary!$E:$E,"APPROVED")</f>
        <v>0</v>
      </c>
    </row>
    <row r="479" spans="1:14">
      <c r="A479" s="157" t="s">
        <v>287</v>
      </c>
      <c r="B479" s="8" t="s">
        <v>84</v>
      </c>
      <c r="C479" s="153">
        <f>SUMIFS(Summary!$AK:$AK,Summary!$B:$B,'Delivery table'!$B479,Summary!$N:$N,'Delivery table'!$A479,Summary!$E:$E,"APPROVED")</f>
        <v>0</v>
      </c>
      <c r="D479" s="153">
        <f>SUMIFS(Summary!$AL:$AL,Summary!$B:$B,'Delivery table'!$B479,Summary!$N:$N,'Delivery table'!$A479,Summary!$E:$E,"APPROVED")</f>
        <v>0</v>
      </c>
      <c r="E479" s="153">
        <f>SUMIFS(Summary!$AM:$AM,Summary!$B:$B,'Delivery table'!$B479,Summary!$N:$N,'Delivery table'!$A479,Summary!$E:$E,"APPROVED")</f>
        <v>0</v>
      </c>
      <c r="F479" s="153">
        <f>SUMIFS(Summary!$AN:$AN,Summary!$B:$B,'Delivery table'!$B479,Summary!$N:$N,'Delivery table'!$A479,Summary!$E:$E,"APPROVED")</f>
        <v>0</v>
      </c>
      <c r="G479" s="153">
        <f>SUMIFS(Summary!$AO:$AO,Summary!$B:$B,'Delivery table'!$B479,Summary!$N:$N,'Delivery table'!$A479,Summary!$E:$E,"APPROVED")</f>
        <v>0</v>
      </c>
      <c r="H479" s="153">
        <f>SUMIFS(Summary!$AP:$AP,Summary!$B:$B,'Delivery table'!$B479,Summary!$N:$N,'Delivery table'!$A479,Summary!$E:$E,"APPROVED")</f>
        <v>0</v>
      </c>
      <c r="I479" s="153">
        <f>SUMIFS(Summary!$AQ:$AQ,Summary!$B:$B,'Delivery table'!$B479,Summary!$N:$N,'Delivery table'!$A479,Summary!$E:$E,"APPROVED")</f>
        <v>0</v>
      </c>
      <c r="J479" s="153">
        <f>SUMIFS(Summary!$AR:$AR,Summary!$B:$B,'Delivery table'!$B479,Summary!$N:$N,'Delivery table'!$A479,Summary!$E:$E,"APPROVED")</f>
        <v>0</v>
      </c>
      <c r="K479" s="153">
        <f>SUMIFS(Summary!$AS:$AS,Summary!$B:$B,'Delivery table'!$B479,Summary!$N:$N,'Delivery table'!$A479,Summary!$E:$E,"APPROVED")</f>
        <v>0</v>
      </c>
      <c r="L479" s="153">
        <f>SUMIFS(Summary!$AT:$AT,Summary!$B:$B,'Delivery table'!$B479,Summary!$N:$N,'Delivery table'!$A479,Summary!$E:$E,"APPROVED")</f>
        <v>0</v>
      </c>
      <c r="M479" s="153">
        <f>SUMIFS(Summary!$AU:$AU,Summary!$B:$B,'Delivery table'!$B479,Summary!$N:$N,'Delivery table'!$A479,Summary!$E:$E,"APPROVED")</f>
        <v>0</v>
      </c>
      <c r="N479" s="153">
        <f>SUMIFS(Summary!$AV:$AV,Summary!$B:$B,'Delivery table'!$B479,Summary!$N:$N,'Delivery table'!$A479,Summary!$E:$E,"APPROVED")</f>
        <v>0</v>
      </c>
    </row>
    <row r="480" spans="1:14">
      <c r="A480" s="156" t="s">
        <v>287</v>
      </c>
      <c r="B480" s="8" t="s">
        <v>85</v>
      </c>
      <c r="C480" s="8">
        <f>SUMIFS(Summary!$AK:$AK,Summary!$B:$B,'Delivery table'!$B480,Summary!$N:$N,'Delivery table'!$A480,Summary!$E:$E,"APPROVED")</f>
        <v>0</v>
      </c>
      <c r="D480" s="8">
        <f>SUMIFS(Summary!$AL:$AL,Summary!$B:$B,'Delivery table'!$B480,Summary!$N:$N,'Delivery table'!$A480,Summary!$E:$E,"APPROVED")</f>
        <v>0</v>
      </c>
      <c r="E480" s="8">
        <f>SUMIFS(Summary!$AM:$AM,Summary!$B:$B,'Delivery table'!$B480,Summary!$N:$N,'Delivery table'!$A480,Summary!$E:$E,"APPROVED")</f>
        <v>0</v>
      </c>
      <c r="F480" s="8">
        <f>SUMIFS(Summary!$AN:$AN,Summary!$B:$B,'Delivery table'!$B480,Summary!$N:$N,'Delivery table'!$A480,Summary!$E:$E,"APPROVED")</f>
        <v>0</v>
      </c>
      <c r="G480" s="8">
        <f>SUMIFS(Summary!$AO:$AO,Summary!$B:$B,'Delivery table'!$B480,Summary!$N:$N,'Delivery table'!$A480,Summary!$E:$E,"APPROVED")</f>
        <v>0</v>
      </c>
      <c r="H480" s="8">
        <f>SUMIFS(Summary!$AP:$AP,Summary!$B:$B,'Delivery table'!$B480,Summary!$N:$N,'Delivery table'!$A480,Summary!$E:$E,"APPROVED")</f>
        <v>0</v>
      </c>
      <c r="I480" s="8">
        <f>SUMIFS(Summary!$AQ:$AQ,Summary!$B:$B,'Delivery table'!$B480,Summary!$N:$N,'Delivery table'!$A480,Summary!$E:$E,"APPROVED")</f>
        <v>0</v>
      </c>
      <c r="J480" s="8">
        <f>SUMIFS(Summary!$AR:$AR,Summary!$B:$B,'Delivery table'!$B480,Summary!$N:$N,'Delivery table'!$A480,Summary!$E:$E,"APPROVED")</f>
        <v>0</v>
      </c>
      <c r="K480" s="8">
        <f>SUMIFS(Summary!$AS:$AS,Summary!$B:$B,'Delivery table'!$B480,Summary!$N:$N,'Delivery table'!$A480,Summary!$E:$E,"APPROVED")</f>
        <v>0</v>
      </c>
      <c r="L480" s="8">
        <f>SUMIFS(Summary!$AT:$AT,Summary!$B:$B,'Delivery table'!$B480,Summary!$N:$N,'Delivery table'!$A480,Summary!$E:$E,"APPROVED")</f>
        <v>0</v>
      </c>
      <c r="M480" s="8">
        <f>SUMIFS(Summary!$AU:$AU,Summary!$B:$B,'Delivery table'!$B480,Summary!$N:$N,'Delivery table'!$A480,Summary!$E:$E,"APPROVED")</f>
        <v>0</v>
      </c>
      <c r="N480" s="8">
        <f>SUMIFS(Summary!$AV:$AV,Summary!$B:$B,'Delivery table'!$B480,Summary!$N:$N,'Delivery table'!$A480,Summary!$E:$E,"APPROVED")</f>
        <v>0</v>
      </c>
    </row>
    <row r="481" spans="1:14">
      <c r="A481" s="157" t="s">
        <v>287</v>
      </c>
      <c r="B481" s="8" t="s">
        <v>86</v>
      </c>
      <c r="C481" s="153">
        <f>SUMIFS(Summary!$AK:$AK,Summary!$B:$B,'Delivery table'!$B481,Summary!$N:$N,'Delivery table'!$A481,Summary!$E:$E,"APPROVED")</f>
        <v>0</v>
      </c>
      <c r="D481" s="153">
        <f>SUMIFS(Summary!$AL:$AL,Summary!$B:$B,'Delivery table'!$B481,Summary!$N:$N,'Delivery table'!$A481,Summary!$E:$E,"APPROVED")</f>
        <v>0</v>
      </c>
      <c r="E481" s="153">
        <f>SUMIFS(Summary!$AM:$AM,Summary!$B:$B,'Delivery table'!$B481,Summary!$N:$N,'Delivery table'!$A481,Summary!$E:$E,"APPROVED")</f>
        <v>0</v>
      </c>
      <c r="F481" s="153">
        <f>SUMIFS(Summary!$AN:$AN,Summary!$B:$B,'Delivery table'!$B481,Summary!$N:$N,'Delivery table'!$A481,Summary!$E:$E,"APPROVED")</f>
        <v>0</v>
      </c>
      <c r="G481" s="153">
        <f>SUMIFS(Summary!$AO:$AO,Summary!$B:$B,'Delivery table'!$B481,Summary!$N:$N,'Delivery table'!$A481,Summary!$E:$E,"APPROVED")</f>
        <v>0</v>
      </c>
      <c r="H481" s="153">
        <f>SUMIFS(Summary!$AP:$AP,Summary!$B:$B,'Delivery table'!$B481,Summary!$N:$N,'Delivery table'!$A481,Summary!$E:$E,"APPROVED")</f>
        <v>0</v>
      </c>
      <c r="I481" s="153">
        <f>SUMIFS(Summary!$AQ:$AQ,Summary!$B:$B,'Delivery table'!$B481,Summary!$N:$N,'Delivery table'!$A481,Summary!$E:$E,"APPROVED")</f>
        <v>0</v>
      </c>
      <c r="J481" s="153">
        <f>SUMIFS(Summary!$AR:$AR,Summary!$B:$B,'Delivery table'!$B481,Summary!$N:$N,'Delivery table'!$A481,Summary!$E:$E,"APPROVED")</f>
        <v>0</v>
      </c>
      <c r="K481" s="153">
        <f>SUMIFS(Summary!$AS:$AS,Summary!$B:$B,'Delivery table'!$B481,Summary!$N:$N,'Delivery table'!$A481,Summary!$E:$E,"APPROVED")</f>
        <v>0</v>
      </c>
      <c r="L481" s="153">
        <f>SUMIFS(Summary!$AT:$AT,Summary!$B:$B,'Delivery table'!$B481,Summary!$N:$N,'Delivery table'!$A481,Summary!$E:$E,"APPROVED")</f>
        <v>0</v>
      </c>
      <c r="M481" s="153">
        <f>SUMIFS(Summary!$AU:$AU,Summary!$B:$B,'Delivery table'!$B481,Summary!$N:$N,'Delivery table'!$A481,Summary!$E:$E,"APPROVED")</f>
        <v>0</v>
      </c>
      <c r="N481" s="153">
        <f>SUMIFS(Summary!$AV:$AV,Summary!$B:$B,'Delivery table'!$B481,Summary!$N:$N,'Delivery table'!$A481,Summary!$E:$E,"APPROVED")</f>
        <v>0</v>
      </c>
    </row>
    <row r="482" spans="1:14">
      <c r="A482" s="156" t="s">
        <v>287</v>
      </c>
      <c r="B482" s="8" t="s">
        <v>87</v>
      </c>
      <c r="C482" s="8">
        <f>SUMIFS(Summary!$AK:$AK,Summary!$B:$B,'Delivery table'!$B482,Summary!$N:$N,'Delivery table'!$A482,Summary!$E:$E,"APPROVED")</f>
        <v>0</v>
      </c>
      <c r="D482" s="8">
        <f>SUMIFS(Summary!$AL:$AL,Summary!$B:$B,'Delivery table'!$B482,Summary!$N:$N,'Delivery table'!$A482,Summary!$E:$E,"APPROVED")</f>
        <v>0</v>
      </c>
      <c r="E482" s="8">
        <f>SUMIFS(Summary!$AM:$AM,Summary!$B:$B,'Delivery table'!$B482,Summary!$N:$N,'Delivery table'!$A482,Summary!$E:$E,"APPROVED")</f>
        <v>0</v>
      </c>
      <c r="F482" s="8">
        <f>SUMIFS(Summary!$AN:$AN,Summary!$B:$B,'Delivery table'!$B482,Summary!$N:$N,'Delivery table'!$A482,Summary!$E:$E,"APPROVED")</f>
        <v>0</v>
      </c>
      <c r="G482" s="8">
        <f>SUMIFS(Summary!$AO:$AO,Summary!$B:$B,'Delivery table'!$B482,Summary!$N:$N,'Delivery table'!$A482,Summary!$E:$E,"APPROVED")</f>
        <v>0</v>
      </c>
      <c r="H482" s="8">
        <f>SUMIFS(Summary!$AP:$AP,Summary!$B:$B,'Delivery table'!$B482,Summary!$N:$N,'Delivery table'!$A482,Summary!$E:$E,"APPROVED")</f>
        <v>0</v>
      </c>
      <c r="I482" s="8">
        <f>SUMIFS(Summary!$AQ:$AQ,Summary!$B:$B,'Delivery table'!$B482,Summary!$N:$N,'Delivery table'!$A482,Summary!$E:$E,"APPROVED")</f>
        <v>0</v>
      </c>
      <c r="J482" s="8">
        <f>SUMIFS(Summary!$AR:$AR,Summary!$B:$B,'Delivery table'!$B482,Summary!$N:$N,'Delivery table'!$A482,Summary!$E:$E,"APPROVED")</f>
        <v>0</v>
      </c>
      <c r="K482" s="8">
        <f>SUMIFS(Summary!$AS:$AS,Summary!$B:$B,'Delivery table'!$B482,Summary!$N:$N,'Delivery table'!$A482,Summary!$E:$E,"APPROVED")</f>
        <v>0</v>
      </c>
      <c r="L482" s="8">
        <f>SUMIFS(Summary!$AT:$AT,Summary!$B:$B,'Delivery table'!$B482,Summary!$N:$N,'Delivery table'!$A482,Summary!$E:$E,"APPROVED")</f>
        <v>0</v>
      </c>
      <c r="M482" s="8">
        <f>SUMIFS(Summary!$AU:$AU,Summary!$B:$B,'Delivery table'!$B482,Summary!$N:$N,'Delivery table'!$A482,Summary!$E:$E,"APPROVED")</f>
        <v>0</v>
      </c>
      <c r="N482" s="8">
        <f>SUMIFS(Summary!$AV:$AV,Summary!$B:$B,'Delivery table'!$B482,Summary!$N:$N,'Delivery table'!$A482,Summary!$E:$E,"APPROVED")</f>
        <v>0</v>
      </c>
    </row>
    <row r="483" spans="1:14">
      <c r="A483" s="157" t="s">
        <v>287</v>
      </c>
      <c r="B483" s="8" t="s">
        <v>88</v>
      </c>
      <c r="C483" s="153">
        <f>SUMIFS(Summary!$AK:$AK,Summary!$B:$B,'Delivery table'!$B483,Summary!$N:$N,'Delivery table'!$A483,Summary!$E:$E,"APPROVED")</f>
        <v>0</v>
      </c>
      <c r="D483" s="153">
        <f>SUMIFS(Summary!$AL:$AL,Summary!$B:$B,'Delivery table'!$B483,Summary!$N:$N,'Delivery table'!$A483,Summary!$E:$E,"APPROVED")</f>
        <v>0</v>
      </c>
      <c r="E483" s="153">
        <f>SUMIFS(Summary!$AM:$AM,Summary!$B:$B,'Delivery table'!$B483,Summary!$N:$N,'Delivery table'!$A483,Summary!$E:$E,"APPROVED")</f>
        <v>0</v>
      </c>
      <c r="F483" s="153">
        <f>SUMIFS(Summary!$AN:$AN,Summary!$B:$B,'Delivery table'!$B483,Summary!$N:$N,'Delivery table'!$A483,Summary!$E:$E,"APPROVED")</f>
        <v>0</v>
      </c>
      <c r="G483" s="153">
        <f>SUMIFS(Summary!$AO:$AO,Summary!$B:$B,'Delivery table'!$B483,Summary!$N:$N,'Delivery table'!$A483,Summary!$E:$E,"APPROVED")</f>
        <v>0</v>
      </c>
      <c r="H483" s="153">
        <f>SUMIFS(Summary!$AP:$AP,Summary!$B:$B,'Delivery table'!$B483,Summary!$N:$N,'Delivery table'!$A483,Summary!$E:$E,"APPROVED")</f>
        <v>0</v>
      </c>
      <c r="I483" s="153">
        <f>SUMIFS(Summary!$AQ:$AQ,Summary!$B:$B,'Delivery table'!$B483,Summary!$N:$N,'Delivery table'!$A483,Summary!$E:$E,"APPROVED")</f>
        <v>0</v>
      </c>
      <c r="J483" s="153">
        <f>SUMIFS(Summary!$AR:$AR,Summary!$B:$B,'Delivery table'!$B483,Summary!$N:$N,'Delivery table'!$A483,Summary!$E:$E,"APPROVED")</f>
        <v>0</v>
      </c>
      <c r="K483" s="153">
        <f>SUMIFS(Summary!$AS:$AS,Summary!$B:$B,'Delivery table'!$B483,Summary!$N:$N,'Delivery table'!$A483,Summary!$E:$E,"APPROVED")</f>
        <v>0</v>
      </c>
      <c r="L483" s="153">
        <f>SUMIFS(Summary!$AT:$AT,Summary!$B:$B,'Delivery table'!$B483,Summary!$N:$N,'Delivery table'!$A483,Summary!$E:$E,"APPROVED")</f>
        <v>0</v>
      </c>
      <c r="M483" s="153">
        <f>SUMIFS(Summary!$AU:$AU,Summary!$B:$B,'Delivery table'!$B483,Summary!$N:$N,'Delivery table'!$A483,Summary!$E:$E,"APPROVED")</f>
        <v>0</v>
      </c>
      <c r="N483" s="153">
        <f>SUMIFS(Summary!$AV:$AV,Summary!$B:$B,'Delivery table'!$B483,Summary!$N:$N,'Delivery table'!$A483,Summary!$E:$E,"APPROVED")</f>
        <v>0</v>
      </c>
    </row>
    <row r="484" spans="1:14">
      <c r="A484" s="156" t="s">
        <v>287</v>
      </c>
      <c r="B484" s="8" t="s">
        <v>89</v>
      </c>
      <c r="C484" s="8">
        <f>SUMIFS(Summary!$AK:$AK,Summary!$B:$B,'Delivery table'!$B484,Summary!$N:$N,'Delivery table'!$A484,Summary!$E:$E,"APPROVED")</f>
        <v>0</v>
      </c>
      <c r="D484" s="8">
        <f>SUMIFS(Summary!$AL:$AL,Summary!$B:$B,'Delivery table'!$B484,Summary!$N:$N,'Delivery table'!$A484,Summary!$E:$E,"APPROVED")</f>
        <v>0</v>
      </c>
      <c r="E484" s="8">
        <f>SUMIFS(Summary!$AM:$AM,Summary!$B:$B,'Delivery table'!$B484,Summary!$N:$N,'Delivery table'!$A484,Summary!$E:$E,"APPROVED")</f>
        <v>0</v>
      </c>
      <c r="F484" s="8">
        <f>SUMIFS(Summary!$AN:$AN,Summary!$B:$B,'Delivery table'!$B484,Summary!$N:$N,'Delivery table'!$A484,Summary!$E:$E,"APPROVED")</f>
        <v>0</v>
      </c>
      <c r="G484" s="8">
        <f>SUMIFS(Summary!$AO:$AO,Summary!$B:$B,'Delivery table'!$B484,Summary!$N:$N,'Delivery table'!$A484,Summary!$E:$E,"APPROVED")</f>
        <v>0</v>
      </c>
      <c r="H484" s="8">
        <f>SUMIFS(Summary!$AP:$AP,Summary!$B:$B,'Delivery table'!$B484,Summary!$N:$N,'Delivery table'!$A484,Summary!$E:$E,"APPROVED")</f>
        <v>0</v>
      </c>
      <c r="I484" s="8">
        <f>SUMIFS(Summary!$AQ:$AQ,Summary!$B:$B,'Delivery table'!$B484,Summary!$N:$N,'Delivery table'!$A484,Summary!$E:$E,"APPROVED")</f>
        <v>0</v>
      </c>
      <c r="J484" s="8">
        <f>SUMIFS(Summary!$AR:$AR,Summary!$B:$B,'Delivery table'!$B484,Summary!$N:$N,'Delivery table'!$A484,Summary!$E:$E,"APPROVED")</f>
        <v>0</v>
      </c>
      <c r="K484" s="8">
        <f>SUMIFS(Summary!$AS:$AS,Summary!$B:$B,'Delivery table'!$B484,Summary!$N:$N,'Delivery table'!$A484,Summary!$E:$E,"APPROVED")</f>
        <v>0</v>
      </c>
      <c r="L484" s="8">
        <f>SUMIFS(Summary!$AT:$AT,Summary!$B:$B,'Delivery table'!$B484,Summary!$N:$N,'Delivery table'!$A484,Summary!$E:$E,"APPROVED")</f>
        <v>0</v>
      </c>
      <c r="M484" s="8">
        <f>SUMIFS(Summary!$AU:$AU,Summary!$B:$B,'Delivery table'!$B484,Summary!$N:$N,'Delivery table'!$A484,Summary!$E:$E,"APPROVED")</f>
        <v>0</v>
      </c>
      <c r="N484" s="8">
        <f>SUMIFS(Summary!$AV:$AV,Summary!$B:$B,'Delivery table'!$B484,Summary!$N:$N,'Delivery table'!$A484,Summary!$E:$E,"APPROVED")</f>
        <v>0</v>
      </c>
    </row>
    <row r="485" spans="1:14">
      <c r="A485" s="157" t="s">
        <v>287</v>
      </c>
      <c r="B485" s="8" t="s">
        <v>90</v>
      </c>
      <c r="C485" s="153">
        <f>SUMIFS(Summary!$AK:$AK,Summary!$B:$B,'Delivery table'!$B485,Summary!$N:$N,'Delivery table'!$A485,Summary!$E:$E,"APPROVED")</f>
        <v>0</v>
      </c>
      <c r="D485" s="153">
        <f>SUMIFS(Summary!$AL:$AL,Summary!$B:$B,'Delivery table'!$B485,Summary!$N:$N,'Delivery table'!$A485,Summary!$E:$E,"APPROVED")</f>
        <v>0</v>
      </c>
      <c r="E485" s="153">
        <f>SUMIFS(Summary!$AM:$AM,Summary!$B:$B,'Delivery table'!$B485,Summary!$N:$N,'Delivery table'!$A485,Summary!$E:$E,"APPROVED")</f>
        <v>0</v>
      </c>
      <c r="F485" s="153">
        <f>SUMIFS(Summary!$AN:$AN,Summary!$B:$B,'Delivery table'!$B485,Summary!$N:$N,'Delivery table'!$A485,Summary!$E:$E,"APPROVED")</f>
        <v>0</v>
      </c>
      <c r="G485" s="153">
        <f>SUMIFS(Summary!$AO:$AO,Summary!$B:$B,'Delivery table'!$B485,Summary!$N:$N,'Delivery table'!$A485,Summary!$E:$E,"APPROVED")</f>
        <v>0</v>
      </c>
      <c r="H485" s="153">
        <f>SUMIFS(Summary!$AP:$AP,Summary!$B:$B,'Delivery table'!$B485,Summary!$N:$N,'Delivery table'!$A485,Summary!$E:$E,"APPROVED")</f>
        <v>0</v>
      </c>
      <c r="I485" s="153">
        <f>SUMIFS(Summary!$AQ:$AQ,Summary!$B:$B,'Delivery table'!$B485,Summary!$N:$N,'Delivery table'!$A485,Summary!$E:$E,"APPROVED")</f>
        <v>0</v>
      </c>
      <c r="J485" s="153">
        <f>SUMIFS(Summary!$AR:$AR,Summary!$B:$B,'Delivery table'!$B485,Summary!$N:$N,'Delivery table'!$A485,Summary!$E:$E,"APPROVED")</f>
        <v>0</v>
      </c>
      <c r="K485" s="153">
        <f>SUMIFS(Summary!$AS:$AS,Summary!$B:$B,'Delivery table'!$B485,Summary!$N:$N,'Delivery table'!$A485,Summary!$E:$E,"APPROVED")</f>
        <v>0</v>
      </c>
      <c r="L485" s="153">
        <f>SUMIFS(Summary!$AT:$AT,Summary!$B:$B,'Delivery table'!$B485,Summary!$N:$N,'Delivery table'!$A485,Summary!$E:$E,"APPROVED")</f>
        <v>0</v>
      </c>
      <c r="M485" s="153">
        <f>SUMIFS(Summary!$AU:$AU,Summary!$B:$B,'Delivery table'!$B485,Summary!$N:$N,'Delivery table'!$A485,Summary!$E:$E,"APPROVED")</f>
        <v>0</v>
      </c>
      <c r="N485" s="153">
        <f>SUMIFS(Summary!$AV:$AV,Summary!$B:$B,'Delivery table'!$B485,Summary!$N:$N,'Delivery table'!$A485,Summary!$E:$E,"APPROVED")</f>
        <v>0</v>
      </c>
    </row>
    <row r="486" spans="1:14">
      <c r="A486" s="156" t="s">
        <v>287</v>
      </c>
      <c r="B486" s="8" t="s">
        <v>91</v>
      </c>
      <c r="C486" s="8">
        <f>SUMIFS(Summary!$AK:$AK,Summary!$B:$B,'Delivery table'!$B486,Summary!$N:$N,'Delivery table'!$A486,Summary!$E:$E,"APPROVED")</f>
        <v>0</v>
      </c>
      <c r="D486" s="8">
        <f>SUMIFS(Summary!$AL:$AL,Summary!$B:$B,'Delivery table'!$B486,Summary!$N:$N,'Delivery table'!$A486,Summary!$E:$E,"APPROVED")</f>
        <v>0</v>
      </c>
      <c r="E486" s="8">
        <f>SUMIFS(Summary!$AM:$AM,Summary!$B:$B,'Delivery table'!$B486,Summary!$N:$N,'Delivery table'!$A486,Summary!$E:$E,"APPROVED")</f>
        <v>0</v>
      </c>
      <c r="F486" s="8">
        <f>SUMIFS(Summary!$AN:$AN,Summary!$B:$B,'Delivery table'!$B486,Summary!$N:$N,'Delivery table'!$A486,Summary!$E:$E,"APPROVED")</f>
        <v>0</v>
      </c>
      <c r="G486" s="8">
        <f>SUMIFS(Summary!$AO:$AO,Summary!$B:$B,'Delivery table'!$B486,Summary!$N:$N,'Delivery table'!$A486,Summary!$E:$E,"APPROVED")</f>
        <v>0</v>
      </c>
      <c r="H486" s="8">
        <f>SUMIFS(Summary!$AP:$AP,Summary!$B:$B,'Delivery table'!$B486,Summary!$N:$N,'Delivery table'!$A486,Summary!$E:$E,"APPROVED")</f>
        <v>0</v>
      </c>
      <c r="I486" s="8">
        <f>SUMIFS(Summary!$AQ:$AQ,Summary!$B:$B,'Delivery table'!$B486,Summary!$N:$N,'Delivery table'!$A486,Summary!$E:$E,"APPROVED")</f>
        <v>0</v>
      </c>
      <c r="J486" s="8">
        <f>SUMIFS(Summary!$AR:$AR,Summary!$B:$B,'Delivery table'!$B486,Summary!$N:$N,'Delivery table'!$A486,Summary!$E:$E,"APPROVED")</f>
        <v>0</v>
      </c>
      <c r="K486" s="8">
        <f>SUMIFS(Summary!$AS:$AS,Summary!$B:$B,'Delivery table'!$B486,Summary!$N:$N,'Delivery table'!$A486,Summary!$E:$E,"APPROVED")</f>
        <v>0</v>
      </c>
      <c r="L486" s="8">
        <f>SUMIFS(Summary!$AT:$AT,Summary!$B:$B,'Delivery table'!$B486,Summary!$N:$N,'Delivery table'!$A486,Summary!$E:$E,"APPROVED")</f>
        <v>0</v>
      </c>
      <c r="M486" s="8">
        <f>SUMIFS(Summary!$AU:$AU,Summary!$B:$B,'Delivery table'!$B486,Summary!$N:$N,'Delivery table'!$A486,Summary!$E:$E,"APPROVED")</f>
        <v>0</v>
      </c>
      <c r="N486" s="8">
        <f>SUMIFS(Summary!$AV:$AV,Summary!$B:$B,'Delivery table'!$B486,Summary!$N:$N,'Delivery table'!$A486,Summary!$E:$E,"APPROVED")</f>
        <v>0</v>
      </c>
    </row>
    <row r="487" spans="1:14">
      <c r="A487" s="157" t="s">
        <v>287</v>
      </c>
      <c r="B487" s="8" t="s">
        <v>92</v>
      </c>
      <c r="C487" s="153">
        <f>SUMIFS(Summary!$AK:$AK,Summary!$B:$B,'Delivery table'!$B487,Summary!$N:$N,'Delivery table'!$A487,Summary!$E:$E,"APPROVED")</f>
        <v>0</v>
      </c>
      <c r="D487" s="153">
        <f>SUMIFS(Summary!$AL:$AL,Summary!$B:$B,'Delivery table'!$B487,Summary!$N:$N,'Delivery table'!$A487,Summary!$E:$E,"APPROVED")</f>
        <v>0</v>
      </c>
      <c r="E487" s="153">
        <f>SUMIFS(Summary!$AM:$AM,Summary!$B:$B,'Delivery table'!$B487,Summary!$N:$N,'Delivery table'!$A487,Summary!$E:$E,"APPROVED")</f>
        <v>0</v>
      </c>
      <c r="F487" s="153">
        <f>SUMIFS(Summary!$AN:$AN,Summary!$B:$B,'Delivery table'!$B487,Summary!$N:$N,'Delivery table'!$A487,Summary!$E:$E,"APPROVED")</f>
        <v>0</v>
      </c>
      <c r="G487" s="153">
        <f>SUMIFS(Summary!$AO:$AO,Summary!$B:$B,'Delivery table'!$B487,Summary!$N:$N,'Delivery table'!$A487,Summary!$E:$E,"APPROVED")</f>
        <v>0</v>
      </c>
      <c r="H487" s="153">
        <f>SUMIFS(Summary!$AP:$AP,Summary!$B:$B,'Delivery table'!$B487,Summary!$N:$N,'Delivery table'!$A487,Summary!$E:$E,"APPROVED")</f>
        <v>0</v>
      </c>
      <c r="I487" s="153">
        <f>SUMIFS(Summary!$AQ:$AQ,Summary!$B:$B,'Delivery table'!$B487,Summary!$N:$N,'Delivery table'!$A487,Summary!$E:$E,"APPROVED")</f>
        <v>0</v>
      </c>
      <c r="J487" s="153">
        <f>SUMIFS(Summary!$AR:$AR,Summary!$B:$B,'Delivery table'!$B487,Summary!$N:$N,'Delivery table'!$A487,Summary!$E:$E,"APPROVED")</f>
        <v>0</v>
      </c>
      <c r="K487" s="153">
        <f>SUMIFS(Summary!$AS:$AS,Summary!$B:$B,'Delivery table'!$B487,Summary!$N:$N,'Delivery table'!$A487,Summary!$E:$E,"APPROVED")</f>
        <v>0</v>
      </c>
      <c r="L487" s="153">
        <f>SUMIFS(Summary!$AT:$AT,Summary!$B:$B,'Delivery table'!$B487,Summary!$N:$N,'Delivery table'!$A487,Summary!$E:$E,"APPROVED")</f>
        <v>0</v>
      </c>
      <c r="M487" s="153">
        <f>SUMIFS(Summary!$AU:$AU,Summary!$B:$B,'Delivery table'!$B487,Summary!$N:$N,'Delivery table'!$A487,Summary!$E:$E,"APPROVED")</f>
        <v>0</v>
      </c>
      <c r="N487" s="153">
        <f>SUMIFS(Summary!$AV:$AV,Summary!$B:$B,'Delivery table'!$B487,Summary!$N:$N,'Delivery table'!$A487,Summary!$E:$E,"APPROVED")</f>
        <v>0</v>
      </c>
    </row>
    <row r="488" spans="1:14">
      <c r="A488" s="156" t="s">
        <v>287</v>
      </c>
      <c r="B488" s="8" t="s">
        <v>93</v>
      </c>
      <c r="C488" s="8">
        <f>SUMIFS(Summary!$AK:$AK,Summary!$B:$B,'Delivery table'!$B488,Summary!$N:$N,'Delivery table'!$A488,Summary!$E:$E,"APPROVED")</f>
        <v>0</v>
      </c>
      <c r="D488" s="8">
        <f>SUMIFS(Summary!$AL:$AL,Summary!$B:$B,'Delivery table'!$B488,Summary!$N:$N,'Delivery table'!$A488,Summary!$E:$E,"APPROVED")</f>
        <v>0</v>
      </c>
      <c r="E488" s="8">
        <f>SUMIFS(Summary!$AM:$AM,Summary!$B:$B,'Delivery table'!$B488,Summary!$N:$N,'Delivery table'!$A488,Summary!$E:$E,"APPROVED")</f>
        <v>0</v>
      </c>
      <c r="F488" s="8">
        <f>SUMIFS(Summary!$AN:$AN,Summary!$B:$B,'Delivery table'!$B488,Summary!$N:$N,'Delivery table'!$A488,Summary!$E:$E,"APPROVED")</f>
        <v>0</v>
      </c>
      <c r="G488" s="8">
        <f>SUMIFS(Summary!$AO:$AO,Summary!$B:$B,'Delivery table'!$B488,Summary!$N:$N,'Delivery table'!$A488,Summary!$E:$E,"APPROVED")</f>
        <v>0</v>
      </c>
      <c r="H488" s="8">
        <f>SUMIFS(Summary!$AP:$AP,Summary!$B:$B,'Delivery table'!$B488,Summary!$N:$N,'Delivery table'!$A488,Summary!$E:$E,"APPROVED")</f>
        <v>0</v>
      </c>
      <c r="I488" s="8">
        <f>SUMIFS(Summary!$AQ:$AQ,Summary!$B:$B,'Delivery table'!$B488,Summary!$N:$N,'Delivery table'!$A488,Summary!$E:$E,"APPROVED")</f>
        <v>0</v>
      </c>
      <c r="J488" s="8">
        <f>SUMIFS(Summary!$AR:$AR,Summary!$B:$B,'Delivery table'!$B488,Summary!$N:$N,'Delivery table'!$A488,Summary!$E:$E,"APPROVED")</f>
        <v>0</v>
      </c>
      <c r="K488" s="8">
        <f>SUMIFS(Summary!$AS:$AS,Summary!$B:$B,'Delivery table'!$B488,Summary!$N:$N,'Delivery table'!$A488,Summary!$E:$E,"APPROVED")</f>
        <v>0</v>
      </c>
      <c r="L488" s="8">
        <f>SUMIFS(Summary!$AT:$AT,Summary!$B:$B,'Delivery table'!$B488,Summary!$N:$N,'Delivery table'!$A488,Summary!$E:$E,"APPROVED")</f>
        <v>0</v>
      </c>
      <c r="M488" s="8">
        <f>SUMIFS(Summary!$AU:$AU,Summary!$B:$B,'Delivery table'!$B488,Summary!$N:$N,'Delivery table'!$A488,Summary!$E:$E,"APPROVED")</f>
        <v>0</v>
      </c>
      <c r="N488" s="8">
        <f>SUMIFS(Summary!$AV:$AV,Summary!$B:$B,'Delivery table'!$B488,Summary!$N:$N,'Delivery table'!$A488,Summary!$E:$E,"APPROVED")</f>
        <v>0</v>
      </c>
    </row>
    <row r="489" spans="1:14">
      <c r="A489" s="157" t="s">
        <v>287</v>
      </c>
      <c r="B489" s="8" t="s">
        <v>94</v>
      </c>
      <c r="C489" s="153">
        <f>SUMIFS(Summary!$AK:$AK,Summary!$B:$B,'Delivery table'!$B489,Summary!$N:$N,'Delivery table'!$A489,Summary!$E:$E,"APPROVED")</f>
        <v>0</v>
      </c>
      <c r="D489" s="153">
        <f>SUMIFS(Summary!$AL:$AL,Summary!$B:$B,'Delivery table'!$B489,Summary!$N:$N,'Delivery table'!$A489,Summary!$E:$E,"APPROVED")</f>
        <v>0</v>
      </c>
      <c r="E489" s="153">
        <f>SUMIFS(Summary!$AM:$AM,Summary!$B:$B,'Delivery table'!$B489,Summary!$N:$N,'Delivery table'!$A489,Summary!$E:$E,"APPROVED")</f>
        <v>0</v>
      </c>
      <c r="F489" s="153">
        <f>SUMIFS(Summary!$AN:$AN,Summary!$B:$B,'Delivery table'!$B489,Summary!$N:$N,'Delivery table'!$A489,Summary!$E:$E,"APPROVED")</f>
        <v>0</v>
      </c>
      <c r="G489" s="153">
        <f>SUMIFS(Summary!$AO:$AO,Summary!$B:$B,'Delivery table'!$B489,Summary!$N:$N,'Delivery table'!$A489,Summary!$E:$E,"APPROVED")</f>
        <v>0</v>
      </c>
      <c r="H489" s="153">
        <f>SUMIFS(Summary!$AP:$AP,Summary!$B:$B,'Delivery table'!$B489,Summary!$N:$N,'Delivery table'!$A489,Summary!$E:$E,"APPROVED")</f>
        <v>0</v>
      </c>
      <c r="I489" s="153">
        <f>SUMIFS(Summary!$AQ:$AQ,Summary!$B:$B,'Delivery table'!$B489,Summary!$N:$N,'Delivery table'!$A489,Summary!$E:$E,"APPROVED")</f>
        <v>0</v>
      </c>
      <c r="J489" s="153">
        <f>SUMIFS(Summary!$AR:$AR,Summary!$B:$B,'Delivery table'!$B489,Summary!$N:$N,'Delivery table'!$A489,Summary!$E:$E,"APPROVED")</f>
        <v>0</v>
      </c>
      <c r="K489" s="153">
        <f>SUMIFS(Summary!$AS:$AS,Summary!$B:$B,'Delivery table'!$B489,Summary!$N:$N,'Delivery table'!$A489,Summary!$E:$E,"APPROVED")</f>
        <v>0</v>
      </c>
      <c r="L489" s="153">
        <f>SUMIFS(Summary!$AT:$AT,Summary!$B:$B,'Delivery table'!$B489,Summary!$N:$N,'Delivery table'!$A489,Summary!$E:$E,"APPROVED")</f>
        <v>0</v>
      </c>
      <c r="M489" s="153">
        <f>SUMIFS(Summary!$AU:$AU,Summary!$B:$B,'Delivery table'!$B489,Summary!$N:$N,'Delivery table'!$A489,Summary!$E:$E,"APPROVED")</f>
        <v>0</v>
      </c>
      <c r="N489" s="153">
        <f>SUMIFS(Summary!$AV:$AV,Summary!$B:$B,'Delivery table'!$B489,Summary!$N:$N,'Delivery table'!$A489,Summary!$E:$E,"APPROVED")</f>
        <v>0</v>
      </c>
    </row>
    <row r="490" spans="1:14">
      <c r="A490" s="156" t="s">
        <v>287</v>
      </c>
      <c r="B490" s="8" t="s">
        <v>95</v>
      </c>
      <c r="C490" s="8">
        <f>SUMIFS(Summary!$AK:$AK,Summary!$B:$B,'Delivery table'!$B490,Summary!$N:$N,'Delivery table'!$A490,Summary!$E:$E,"APPROVED")</f>
        <v>0</v>
      </c>
      <c r="D490" s="8">
        <f>SUMIFS(Summary!$AL:$AL,Summary!$B:$B,'Delivery table'!$B490,Summary!$N:$N,'Delivery table'!$A490,Summary!$E:$E,"APPROVED")</f>
        <v>0</v>
      </c>
      <c r="E490" s="8">
        <f>SUMIFS(Summary!$AM:$AM,Summary!$B:$B,'Delivery table'!$B490,Summary!$N:$N,'Delivery table'!$A490,Summary!$E:$E,"APPROVED")</f>
        <v>0</v>
      </c>
      <c r="F490" s="8">
        <f>SUMIFS(Summary!$AN:$AN,Summary!$B:$B,'Delivery table'!$B490,Summary!$N:$N,'Delivery table'!$A490,Summary!$E:$E,"APPROVED")</f>
        <v>0</v>
      </c>
      <c r="G490" s="8">
        <f>SUMIFS(Summary!$AO:$AO,Summary!$B:$B,'Delivery table'!$B490,Summary!$N:$N,'Delivery table'!$A490,Summary!$E:$E,"APPROVED")</f>
        <v>0</v>
      </c>
      <c r="H490" s="8">
        <f>SUMIFS(Summary!$AP:$AP,Summary!$B:$B,'Delivery table'!$B490,Summary!$N:$N,'Delivery table'!$A490,Summary!$E:$E,"APPROVED")</f>
        <v>0</v>
      </c>
      <c r="I490" s="8">
        <f>SUMIFS(Summary!$AQ:$AQ,Summary!$B:$B,'Delivery table'!$B490,Summary!$N:$N,'Delivery table'!$A490,Summary!$E:$E,"APPROVED")</f>
        <v>0</v>
      </c>
      <c r="J490" s="8">
        <f>SUMIFS(Summary!$AR:$AR,Summary!$B:$B,'Delivery table'!$B490,Summary!$N:$N,'Delivery table'!$A490,Summary!$E:$E,"APPROVED")</f>
        <v>0</v>
      </c>
      <c r="K490" s="8">
        <f>SUMIFS(Summary!$AS:$AS,Summary!$B:$B,'Delivery table'!$B490,Summary!$N:$N,'Delivery table'!$A490,Summary!$E:$E,"APPROVED")</f>
        <v>0</v>
      </c>
      <c r="L490" s="8">
        <f>SUMIFS(Summary!$AT:$AT,Summary!$B:$B,'Delivery table'!$B490,Summary!$N:$N,'Delivery table'!$A490,Summary!$E:$E,"APPROVED")</f>
        <v>0</v>
      </c>
      <c r="M490" s="8">
        <f>SUMIFS(Summary!$AU:$AU,Summary!$B:$B,'Delivery table'!$B490,Summary!$N:$N,'Delivery table'!$A490,Summary!$E:$E,"APPROVED")</f>
        <v>0</v>
      </c>
      <c r="N490" s="8">
        <f>SUMIFS(Summary!$AV:$AV,Summary!$B:$B,'Delivery table'!$B490,Summary!$N:$N,'Delivery table'!$A490,Summary!$E:$E,"APPROVED")</f>
        <v>0</v>
      </c>
    </row>
    <row r="491" spans="1:14">
      <c r="A491" s="157" t="s">
        <v>287</v>
      </c>
      <c r="B491" s="8" t="s">
        <v>96</v>
      </c>
      <c r="C491" s="153">
        <f>SUMIFS(Summary!$AK:$AK,Summary!$B:$B,'Delivery table'!$B491,Summary!$N:$N,'Delivery table'!$A491,Summary!$E:$E,"APPROVED")</f>
        <v>0</v>
      </c>
      <c r="D491" s="153">
        <f>SUMIFS(Summary!$AL:$AL,Summary!$B:$B,'Delivery table'!$B491,Summary!$N:$N,'Delivery table'!$A491,Summary!$E:$E,"APPROVED")</f>
        <v>0</v>
      </c>
      <c r="E491" s="153">
        <f>SUMIFS(Summary!$AM:$AM,Summary!$B:$B,'Delivery table'!$B491,Summary!$N:$N,'Delivery table'!$A491,Summary!$E:$E,"APPROVED")</f>
        <v>0</v>
      </c>
      <c r="F491" s="153">
        <f>SUMIFS(Summary!$AN:$AN,Summary!$B:$B,'Delivery table'!$B491,Summary!$N:$N,'Delivery table'!$A491,Summary!$E:$E,"APPROVED")</f>
        <v>0</v>
      </c>
      <c r="G491" s="153">
        <f>SUMIFS(Summary!$AO:$AO,Summary!$B:$B,'Delivery table'!$B491,Summary!$N:$N,'Delivery table'!$A491,Summary!$E:$E,"APPROVED")</f>
        <v>0</v>
      </c>
      <c r="H491" s="153">
        <f>SUMIFS(Summary!$AP:$AP,Summary!$B:$B,'Delivery table'!$B491,Summary!$N:$N,'Delivery table'!$A491,Summary!$E:$E,"APPROVED")</f>
        <v>0</v>
      </c>
      <c r="I491" s="153">
        <f>SUMIFS(Summary!$AQ:$AQ,Summary!$B:$B,'Delivery table'!$B491,Summary!$N:$N,'Delivery table'!$A491,Summary!$E:$E,"APPROVED")</f>
        <v>0</v>
      </c>
      <c r="J491" s="153">
        <f>SUMIFS(Summary!$AR:$AR,Summary!$B:$B,'Delivery table'!$B491,Summary!$N:$N,'Delivery table'!$A491,Summary!$E:$E,"APPROVED")</f>
        <v>0</v>
      </c>
      <c r="K491" s="153">
        <f>SUMIFS(Summary!$AS:$AS,Summary!$B:$B,'Delivery table'!$B491,Summary!$N:$N,'Delivery table'!$A491,Summary!$E:$E,"APPROVED")</f>
        <v>0</v>
      </c>
      <c r="L491" s="153">
        <f>SUMIFS(Summary!$AT:$AT,Summary!$B:$B,'Delivery table'!$B491,Summary!$N:$N,'Delivery table'!$A491,Summary!$E:$E,"APPROVED")</f>
        <v>0</v>
      </c>
      <c r="M491" s="153">
        <f>SUMIFS(Summary!$AU:$AU,Summary!$B:$B,'Delivery table'!$B491,Summary!$N:$N,'Delivery table'!$A491,Summary!$E:$E,"APPROVED")</f>
        <v>0</v>
      </c>
      <c r="N491" s="153">
        <f>SUMIFS(Summary!$AV:$AV,Summary!$B:$B,'Delivery table'!$B491,Summary!$N:$N,'Delivery table'!$A491,Summary!$E:$E,"APPROVED")</f>
        <v>0</v>
      </c>
    </row>
    <row r="492" spans="1:14">
      <c r="A492" s="156" t="s">
        <v>287</v>
      </c>
      <c r="B492" s="8" t="s">
        <v>97</v>
      </c>
      <c r="C492" s="8">
        <f>SUMIFS(Summary!$AK:$AK,Summary!$B:$B,'Delivery table'!$B492,Summary!$N:$N,'Delivery table'!$A492,Summary!$E:$E,"APPROVED")</f>
        <v>0</v>
      </c>
      <c r="D492" s="8">
        <f>SUMIFS(Summary!$AL:$AL,Summary!$B:$B,'Delivery table'!$B492,Summary!$N:$N,'Delivery table'!$A492,Summary!$E:$E,"APPROVED")</f>
        <v>0</v>
      </c>
      <c r="E492" s="8">
        <f>SUMIFS(Summary!$AM:$AM,Summary!$B:$B,'Delivery table'!$B492,Summary!$N:$N,'Delivery table'!$A492,Summary!$E:$E,"APPROVED")</f>
        <v>0</v>
      </c>
      <c r="F492" s="8">
        <f>SUMIFS(Summary!$AN:$AN,Summary!$B:$B,'Delivery table'!$B492,Summary!$N:$N,'Delivery table'!$A492,Summary!$E:$E,"APPROVED")</f>
        <v>0</v>
      </c>
      <c r="G492" s="8">
        <f>SUMIFS(Summary!$AO:$AO,Summary!$B:$B,'Delivery table'!$B492,Summary!$N:$N,'Delivery table'!$A492,Summary!$E:$E,"APPROVED")</f>
        <v>0</v>
      </c>
      <c r="H492" s="8">
        <f>SUMIFS(Summary!$AP:$AP,Summary!$B:$B,'Delivery table'!$B492,Summary!$N:$N,'Delivery table'!$A492,Summary!$E:$E,"APPROVED")</f>
        <v>0</v>
      </c>
      <c r="I492" s="8">
        <f>SUMIFS(Summary!$AQ:$AQ,Summary!$B:$B,'Delivery table'!$B492,Summary!$N:$N,'Delivery table'!$A492,Summary!$E:$E,"APPROVED")</f>
        <v>0</v>
      </c>
      <c r="J492" s="8">
        <f>SUMIFS(Summary!$AR:$AR,Summary!$B:$B,'Delivery table'!$B492,Summary!$N:$N,'Delivery table'!$A492,Summary!$E:$E,"APPROVED")</f>
        <v>0</v>
      </c>
      <c r="K492" s="8">
        <f>SUMIFS(Summary!$AS:$AS,Summary!$B:$B,'Delivery table'!$B492,Summary!$N:$N,'Delivery table'!$A492,Summary!$E:$E,"APPROVED")</f>
        <v>0</v>
      </c>
      <c r="L492" s="8">
        <f>SUMIFS(Summary!$AT:$AT,Summary!$B:$B,'Delivery table'!$B492,Summary!$N:$N,'Delivery table'!$A492,Summary!$E:$E,"APPROVED")</f>
        <v>0</v>
      </c>
      <c r="M492" s="8">
        <f>SUMIFS(Summary!$AU:$AU,Summary!$B:$B,'Delivery table'!$B492,Summary!$N:$N,'Delivery table'!$A492,Summary!$E:$E,"APPROVED")</f>
        <v>0</v>
      </c>
      <c r="N492" s="8">
        <f>SUMIFS(Summary!$AV:$AV,Summary!$B:$B,'Delivery table'!$B492,Summary!$N:$N,'Delivery table'!$A492,Summary!$E:$E,"APPROVED")</f>
        <v>0</v>
      </c>
    </row>
    <row r="493" spans="1:14">
      <c r="A493" s="157" t="s">
        <v>287</v>
      </c>
      <c r="B493" s="8" t="s">
        <v>98</v>
      </c>
      <c r="C493" s="153">
        <f>SUMIFS(Summary!$AK:$AK,Summary!$B:$B,'Delivery table'!$B493,Summary!$N:$N,'Delivery table'!$A493,Summary!$E:$E,"APPROVED")</f>
        <v>0</v>
      </c>
      <c r="D493" s="153">
        <f>SUMIFS(Summary!$AL:$AL,Summary!$B:$B,'Delivery table'!$B493,Summary!$N:$N,'Delivery table'!$A493,Summary!$E:$E,"APPROVED")</f>
        <v>0</v>
      </c>
      <c r="E493" s="153">
        <f>SUMIFS(Summary!$AM:$AM,Summary!$B:$B,'Delivery table'!$B493,Summary!$N:$N,'Delivery table'!$A493,Summary!$E:$E,"APPROVED")</f>
        <v>0</v>
      </c>
      <c r="F493" s="153">
        <f>SUMIFS(Summary!$AN:$AN,Summary!$B:$B,'Delivery table'!$B493,Summary!$N:$N,'Delivery table'!$A493,Summary!$E:$E,"APPROVED")</f>
        <v>0</v>
      </c>
      <c r="G493" s="153">
        <f>SUMIFS(Summary!$AO:$AO,Summary!$B:$B,'Delivery table'!$B493,Summary!$N:$N,'Delivery table'!$A493,Summary!$E:$E,"APPROVED")</f>
        <v>0</v>
      </c>
      <c r="H493" s="153">
        <f>SUMIFS(Summary!$AP:$AP,Summary!$B:$B,'Delivery table'!$B493,Summary!$N:$N,'Delivery table'!$A493,Summary!$E:$E,"APPROVED")</f>
        <v>0</v>
      </c>
      <c r="I493" s="153">
        <f>SUMIFS(Summary!$AQ:$AQ,Summary!$B:$B,'Delivery table'!$B493,Summary!$N:$N,'Delivery table'!$A493,Summary!$E:$E,"APPROVED")</f>
        <v>0</v>
      </c>
      <c r="J493" s="153">
        <f>SUMIFS(Summary!$AR:$AR,Summary!$B:$B,'Delivery table'!$B493,Summary!$N:$N,'Delivery table'!$A493,Summary!$E:$E,"APPROVED")</f>
        <v>0</v>
      </c>
      <c r="K493" s="153">
        <f>SUMIFS(Summary!$AS:$AS,Summary!$B:$B,'Delivery table'!$B493,Summary!$N:$N,'Delivery table'!$A493,Summary!$E:$E,"APPROVED")</f>
        <v>0</v>
      </c>
      <c r="L493" s="153">
        <f>SUMIFS(Summary!$AT:$AT,Summary!$B:$B,'Delivery table'!$B493,Summary!$N:$N,'Delivery table'!$A493,Summary!$E:$E,"APPROVED")</f>
        <v>0</v>
      </c>
      <c r="M493" s="153">
        <f>SUMIFS(Summary!$AU:$AU,Summary!$B:$B,'Delivery table'!$B493,Summary!$N:$N,'Delivery table'!$A493,Summary!$E:$E,"APPROVED")</f>
        <v>0</v>
      </c>
      <c r="N493" s="153">
        <f>SUMIFS(Summary!$AV:$AV,Summary!$B:$B,'Delivery table'!$B493,Summary!$N:$N,'Delivery table'!$A493,Summary!$E:$E,"APPROVED")</f>
        <v>0</v>
      </c>
    </row>
    <row r="494" spans="1:14">
      <c r="A494" s="156" t="s">
        <v>287</v>
      </c>
      <c r="B494" s="8" t="s">
        <v>99</v>
      </c>
      <c r="C494" s="8">
        <f>SUMIFS(Summary!$AK:$AK,Summary!$B:$B,'Delivery table'!$B494,Summary!$N:$N,'Delivery table'!$A494,Summary!$E:$E,"APPROVED")</f>
        <v>0</v>
      </c>
      <c r="D494" s="8">
        <f>SUMIFS(Summary!$AL:$AL,Summary!$B:$B,'Delivery table'!$B494,Summary!$N:$N,'Delivery table'!$A494,Summary!$E:$E,"APPROVED")</f>
        <v>0</v>
      </c>
      <c r="E494" s="8">
        <f>SUMIFS(Summary!$AM:$AM,Summary!$B:$B,'Delivery table'!$B494,Summary!$N:$N,'Delivery table'!$A494,Summary!$E:$E,"APPROVED")</f>
        <v>0</v>
      </c>
      <c r="F494" s="8">
        <f>SUMIFS(Summary!$AN:$AN,Summary!$B:$B,'Delivery table'!$B494,Summary!$N:$N,'Delivery table'!$A494,Summary!$E:$E,"APPROVED")</f>
        <v>0</v>
      </c>
      <c r="G494" s="8">
        <f>SUMIFS(Summary!$AO:$AO,Summary!$B:$B,'Delivery table'!$B494,Summary!$N:$N,'Delivery table'!$A494,Summary!$E:$E,"APPROVED")</f>
        <v>0</v>
      </c>
      <c r="H494" s="8">
        <f>SUMIFS(Summary!$AP:$AP,Summary!$B:$B,'Delivery table'!$B494,Summary!$N:$N,'Delivery table'!$A494,Summary!$E:$E,"APPROVED")</f>
        <v>0</v>
      </c>
      <c r="I494" s="8">
        <f>SUMIFS(Summary!$AQ:$AQ,Summary!$B:$B,'Delivery table'!$B494,Summary!$N:$N,'Delivery table'!$A494,Summary!$E:$E,"APPROVED")</f>
        <v>0</v>
      </c>
      <c r="J494" s="8">
        <f>SUMIFS(Summary!$AR:$AR,Summary!$B:$B,'Delivery table'!$B494,Summary!$N:$N,'Delivery table'!$A494,Summary!$E:$E,"APPROVED")</f>
        <v>0</v>
      </c>
      <c r="K494" s="8">
        <f>SUMIFS(Summary!$AS:$AS,Summary!$B:$B,'Delivery table'!$B494,Summary!$N:$N,'Delivery table'!$A494,Summary!$E:$E,"APPROVED")</f>
        <v>0</v>
      </c>
      <c r="L494" s="8">
        <f>SUMIFS(Summary!$AT:$AT,Summary!$B:$B,'Delivery table'!$B494,Summary!$N:$N,'Delivery table'!$A494,Summary!$E:$E,"APPROVED")</f>
        <v>0</v>
      </c>
      <c r="M494" s="8">
        <f>SUMIFS(Summary!$AU:$AU,Summary!$B:$B,'Delivery table'!$B494,Summary!$N:$N,'Delivery table'!$A494,Summary!$E:$E,"APPROVED")</f>
        <v>0</v>
      </c>
      <c r="N494" s="8">
        <f>SUMIFS(Summary!$AV:$AV,Summary!$B:$B,'Delivery table'!$B494,Summary!$N:$N,'Delivery table'!$A494,Summary!$E:$E,"APPROVED")</f>
        <v>0</v>
      </c>
    </row>
    <row r="495" spans="1:14">
      <c r="A495" s="157" t="s">
        <v>287</v>
      </c>
      <c r="B495" s="8" t="s">
        <v>100</v>
      </c>
      <c r="C495" s="153">
        <f>SUMIFS(Summary!$AK:$AK,Summary!$B:$B,'Delivery table'!$B495,Summary!$N:$N,'Delivery table'!$A495,Summary!$E:$E,"APPROVED")</f>
        <v>0</v>
      </c>
      <c r="D495" s="153">
        <f>SUMIFS(Summary!$AL:$AL,Summary!$B:$B,'Delivery table'!$B495,Summary!$N:$N,'Delivery table'!$A495,Summary!$E:$E,"APPROVED")</f>
        <v>0</v>
      </c>
      <c r="E495" s="153">
        <f>SUMIFS(Summary!$AM:$AM,Summary!$B:$B,'Delivery table'!$B495,Summary!$N:$N,'Delivery table'!$A495,Summary!$E:$E,"APPROVED")</f>
        <v>0</v>
      </c>
      <c r="F495" s="153">
        <f>SUMIFS(Summary!$AN:$AN,Summary!$B:$B,'Delivery table'!$B495,Summary!$N:$N,'Delivery table'!$A495,Summary!$E:$E,"APPROVED")</f>
        <v>0</v>
      </c>
      <c r="G495" s="153">
        <f>SUMIFS(Summary!$AO:$AO,Summary!$B:$B,'Delivery table'!$B495,Summary!$N:$N,'Delivery table'!$A495,Summary!$E:$E,"APPROVED")</f>
        <v>0</v>
      </c>
      <c r="H495" s="153">
        <f>SUMIFS(Summary!$AP:$AP,Summary!$B:$B,'Delivery table'!$B495,Summary!$N:$N,'Delivery table'!$A495,Summary!$E:$E,"APPROVED")</f>
        <v>0</v>
      </c>
      <c r="I495" s="153">
        <f>SUMIFS(Summary!$AQ:$AQ,Summary!$B:$B,'Delivery table'!$B495,Summary!$N:$N,'Delivery table'!$A495,Summary!$E:$E,"APPROVED")</f>
        <v>0</v>
      </c>
      <c r="J495" s="153">
        <f>SUMIFS(Summary!$AR:$AR,Summary!$B:$B,'Delivery table'!$B495,Summary!$N:$N,'Delivery table'!$A495,Summary!$E:$E,"APPROVED")</f>
        <v>0</v>
      </c>
      <c r="K495" s="153">
        <f>SUMIFS(Summary!$AS:$AS,Summary!$B:$B,'Delivery table'!$B495,Summary!$N:$N,'Delivery table'!$A495,Summary!$E:$E,"APPROVED")</f>
        <v>0</v>
      </c>
      <c r="L495" s="153">
        <f>SUMIFS(Summary!$AT:$AT,Summary!$B:$B,'Delivery table'!$B495,Summary!$N:$N,'Delivery table'!$A495,Summary!$E:$E,"APPROVED")</f>
        <v>0</v>
      </c>
      <c r="M495" s="153">
        <f>SUMIFS(Summary!$AU:$AU,Summary!$B:$B,'Delivery table'!$B495,Summary!$N:$N,'Delivery table'!$A495,Summary!$E:$E,"APPROVED")</f>
        <v>0</v>
      </c>
      <c r="N495" s="153">
        <f>SUMIFS(Summary!$AV:$AV,Summary!$B:$B,'Delivery table'!$B495,Summary!$N:$N,'Delivery table'!$A495,Summary!$E:$E,"APPROVED")</f>
        <v>0</v>
      </c>
    </row>
    <row r="496" spans="1:14">
      <c r="A496" s="156" t="s">
        <v>287</v>
      </c>
      <c r="B496" s="8" t="s">
        <v>101</v>
      </c>
      <c r="C496" s="8">
        <f>SUMIFS(Summary!$AK:$AK,Summary!$B:$B,'Delivery table'!$B496,Summary!$N:$N,'Delivery table'!$A496,Summary!$E:$E,"APPROVED")</f>
        <v>0</v>
      </c>
      <c r="D496" s="8">
        <f>SUMIFS(Summary!$AL:$AL,Summary!$B:$B,'Delivery table'!$B496,Summary!$N:$N,'Delivery table'!$A496,Summary!$E:$E,"APPROVED")</f>
        <v>0</v>
      </c>
      <c r="E496" s="8">
        <f>SUMIFS(Summary!$AM:$AM,Summary!$B:$B,'Delivery table'!$B496,Summary!$N:$N,'Delivery table'!$A496,Summary!$E:$E,"APPROVED")</f>
        <v>0</v>
      </c>
      <c r="F496" s="8">
        <f>SUMIFS(Summary!$AN:$AN,Summary!$B:$B,'Delivery table'!$B496,Summary!$N:$N,'Delivery table'!$A496,Summary!$E:$E,"APPROVED")</f>
        <v>0</v>
      </c>
      <c r="G496" s="8">
        <f>SUMIFS(Summary!$AO:$AO,Summary!$B:$B,'Delivery table'!$B496,Summary!$N:$N,'Delivery table'!$A496,Summary!$E:$E,"APPROVED")</f>
        <v>0</v>
      </c>
      <c r="H496" s="8">
        <f>SUMIFS(Summary!$AP:$AP,Summary!$B:$B,'Delivery table'!$B496,Summary!$N:$N,'Delivery table'!$A496,Summary!$E:$E,"APPROVED")</f>
        <v>0</v>
      </c>
      <c r="I496" s="8">
        <f>SUMIFS(Summary!$AQ:$AQ,Summary!$B:$B,'Delivery table'!$B496,Summary!$N:$N,'Delivery table'!$A496,Summary!$E:$E,"APPROVED")</f>
        <v>0</v>
      </c>
      <c r="J496" s="8">
        <f>SUMIFS(Summary!$AR:$AR,Summary!$B:$B,'Delivery table'!$B496,Summary!$N:$N,'Delivery table'!$A496,Summary!$E:$E,"APPROVED")</f>
        <v>0</v>
      </c>
      <c r="K496" s="8">
        <f>SUMIFS(Summary!$AS:$AS,Summary!$B:$B,'Delivery table'!$B496,Summary!$N:$N,'Delivery table'!$A496,Summary!$E:$E,"APPROVED")</f>
        <v>0</v>
      </c>
      <c r="L496" s="8">
        <f>SUMIFS(Summary!$AT:$AT,Summary!$B:$B,'Delivery table'!$B496,Summary!$N:$N,'Delivery table'!$A496,Summary!$E:$E,"APPROVED")</f>
        <v>0</v>
      </c>
      <c r="M496" s="8">
        <f>SUMIFS(Summary!$AU:$AU,Summary!$B:$B,'Delivery table'!$B496,Summary!$N:$N,'Delivery table'!$A496,Summary!$E:$E,"APPROVED")</f>
        <v>0</v>
      </c>
      <c r="N496" s="8">
        <f>SUMIFS(Summary!$AV:$AV,Summary!$B:$B,'Delivery table'!$B496,Summary!$N:$N,'Delivery table'!$A496,Summary!$E:$E,"APPROVED")</f>
        <v>0</v>
      </c>
    </row>
    <row r="497" spans="1:14">
      <c r="A497" s="157" t="s">
        <v>287</v>
      </c>
      <c r="B497" s="8" t="s">
        <v>13</v>
      </c>
      <c r="C497" s="153">
        <f>SUMIFS(Summary!$AK:$AK,Summary!$B:$B,'Delivery table'!$B497,Summary!$N:$N,'Delivery table'!$A497,Summary!$E:$E,"APPROVED")</f>
        <v>0</v>
      </c>
      <c r="D497" s="153">
        <f>SUMIFS(Summary!$AL:$AL,Summary!$B:$B,'Delivery table'!$B497,Summary!$N:$N,'Delivery table'!$A497,Summary!$E:$E,"APPROVED")</f>
        <v>0</v>
      </c>
      <c r="E497" s="153">
        <f>SUMIFS(Summary!$AM:$AM,Summary!$B:$B,'Delivery table'!$B497,Summary!$N:$N,'Delivery table'!$A497,Summary!$E:$E,"APPROVED")</f>
        <v>0</v>
      </c>
      <c r="F497" s="153">
        <f>SUMIFS(Summary!$AN:$AN,Summary!$B:$B,'Delivery table'!$B497,Summary!$N:$N,'Delivery table'!$A497,Summary!$E:$E,"APPROVED")</f>
        <v>0</v>
      </c>
      <c r="G497" s="153">
        <f>SUMIFS(Summary!$AO:$AO,Summary!$B:$B,'Delivery table'!$B497,Summary!$N:$N,'Delivery table'!$A497,Summary!$E:$E,"APPROVED")</f>
        <v>0</v>
      </c>
      <c r="H497" s="153">
        <f>SUMIFS(Summary!$AP:$AP,Summary!$B:$B,'Delivery table'!$B497,Summary!$N:$N,'Delivery table'!$A497,Summary!$E:$E,"APPROVED")</f>
        <v>0</v>
      </c>
      <c r="I497" s="153">
        <f>SUMIFS(Summary!$AQ:$AQ,Summary!$B:$B,'Delivery table'!$B497,Summary!$N:$N,'Delivery table'!$A497,Summary!$E:$E,"APPROVED")</f>
        <v>0</v>
      </c>
      <c r="J497" s="153">
        <f>SUMIFS(Summary!$AR:$AR,Summary!$B:$B,'Delivery table'!$B497,Summary!$N:$N,'Delivery table'!$A497,Summary!$E:$E,"APPROVED")</f>
        <v>0</v>
      </c>
      <c r="K497" s="153">
        <f>SUMIFS(Summary!$AS:$AS,Summary!$B:$B,'Delivery table'!$B497,Summary!$N:$N,'Delivery table'!$A497,Summary!$E:$E,"APPROVED")</f>
        <v>0</v>
      </c>
      <c r="L497" s="153">
        <f>SUMIFS(Summary!$AT:$AT,Summary!$B:$B,'Delivery table'!$B497,Summary!$N:$N,'Delivery table'!$A497,Summary!$E:$E,"APPROVED")</f>
        <v>0</v>
      </c>
      <c r="M497" s="153">
        <f>SUMIFS(Summary!$AU:$AU,Summary!$B:$B,'Delivery table'!$B497,Summary!$N:$N,'Delivery table'!$A497,Summary!$E:$E,"APPROVED")</f>
        <v>0</v>
      </c>
      <c r="N497" s="153">
        <f>SUMIFS(Summary!$AV:$AV,Summary!$B:$B,'Delivery table'!$B497,Summary!$N:$N,'Delivery table'!$A497,Summary!$E:$E,"APPROVED")</f>
        <v>0</v>
      </c>
    </row>
    <row r="498" spans="1:14">
      <c r="A498" s="156" t="s">
        <v>287</v>
      </c>
      <c r="B498" s="8" t="s">
        <v>102</v>
      </c>
      <c r="C498" s="8">
        <f>SUMIFS(Summary!$AK:$AK,Summary!$B:$B,'Delivery table'!$B498,Summary!$N:$N,'Delivery table'!$A498,Summary!$E:$E,"APPROVED")</f>
        <v>0</v>
      </c>
      <c r="D498" s="8">
        <f>SUMIFS(Summary!$AL:$AL,Summary!$B:$B,'Delivery table'!$B498,Summary!$N:$N,'Delivery table'!$A498,Summary!$E:$E,"APPROVED")</f>
        <v>0</v>
      </c>
      <c r="E498" s="8">
        <f>SUMIFS(Summary!$AM:$AM,Summary!$B:$B,'Delivery table'!$B498,Summary!$N:$N,'Delivery table'!$A498,Summary!$E:$E,"APPROVED")</f>
        <v>0</v>
      </c>
      <c r="F498" s="8">
        <f>SUMIFS(Summary!$AN:$AN,Summary!$B:$B,'Delivery table'!$B498,Summary!$N:$N,'Delivery table'!$A498,Summary!$E:$E,"APPROVED")</f>
        <v>0</v>
      </c>
      <c r="G498" s="8">
        <f>SUMIFS(Summary!$AO:$AO,Summary!$B:$B,'Delivery table'!$B498,Summary!$N:$N,'Delivery table'!$A498,Summary!$E:$E,"APPROVED")</f>
        <v>0</v>
      </c>
      <c r="H498" s="8">
        <f>SUMIFS(Summary!$AP:$AP,Summary!$B:$B,'Delivery table'!$B498,Summary!$N:$N,'Delivery table'!$A498,Summary!$E:$E,"APPROVED")</f>
        <v>0</v>
      </c>
      <c r="I498" s="8">
        <f>SUMIFS(Summary!$AQ:$AQ,Summary!$B:$B,'Delivery table'!$B498,Summary!$N:$N,'Delivery table'!$A498,Summary!$E:$E,"APPROVED")</f>
        <v>0</v>
      </c>
      <c r="J498" s="8">
        <f>SUMIFS(Summary!$AR:$AR,Summary!$B:$B,'Delivery table'!$B498,Summary!$N:$N,'Delivery table'!$A498,Summary!$E:$E,"APPROVED")</f>
        <v>0</v>
      </c>
      <c r="K498" s="8">
        <f>SUMIFS(Summary!$AS:$AS,Summary!$B:$B,'Delivery table'!$B498,Summary!$N:$N,'Delivery table'!$A498,Summary!$E:$E,"APPROVED")</f>
        <v>0</v>
      </c>
      <c r="L498" s="8">
        <f>SUMIFS(Summary!$AT:$AT,Summary!$B:$B,'Delivery table'!$B498,Summary!$N:$N,'Delivery table'!$A498,Summary!$E:$E,"APPROVED")</f>
        <v>0</v>
      </c>
      <c r="M498" s="8">
        <f>SUMIFS(Summary!$AU:$AU,Summary!$B:$B,'Delivery table'!$B498,Summary!$N:$N,'Delivery table'!$A498,Summary!$E:$E,"APPROVED")</f>
        <v>0</v>
      </c>
      <c r="N498" s="8">
        <f>SUMIFS(Summary!$AV:$AV,Summary!$B:$B,'Delivery table'!$B498,Summary!$N:$N,'Delivery table'!$A498,Summary!$E:$E,"APPROVED")</f>
        <v>0</v>
      </c>
    </row>
    <row r="499" spans="1:14">
      <c r="A499" s="157" t="s">
        <v>287</v>
      </c>
      <c r="B499" s="8" t="s">
        <v>103</v>
      </c>
      <c r="C499" s="153">
        <f>SUMIFS(Summary!$AK:$AK,Summary!$B:$B,'Delivery table'!$B499,Summary!$N:$N,'Delivery table'!$A499,Summary!$E:$E,"APPROVED")</f>
        <v>0</v>
      </c>
      <c r="D499" s="153">
        <f>SUMIFS(Summary!$AL:$AL,Summary!$B:$B,'Delivery table'!$B499,Summary!$N:$N,'Delivery table'!$A499,Summary!$E:$E,"APPROVED")</f>
        <v>0</v>
      </c>
      <c r="E499" s="153">
        <f>SUMIFS(Summary!$AM:$AM,Summary!$B:$B,'Delivery table'!$B499,Summary!$N:$N,'Delivery table'!$A499,Summary!$E:$E,"APPROVED")</f>
        <v>0</v>
      </c>
      <c r="F499" s="153">
        <f>SUMIFS(Summary!$AN:$AN,Summary!$B:$B,'Delivery table'!$B499,Summary!$N:$N,'Delivery table'!$A499,Summary!$E:$E,"APPROVED")</f>
        <v>0</v>
      </c>
      <c r="G499" s="153">
        <f>SUMIFS(Summary!$AO:$AO,Summary!$B:$B,'Delivery table'!$B499,Summary!$N:$N,'Delivery table'!$A499,Summary!$E:$E,"APPROVED")</f>
        <v>0</v>
      </c>
      <c r="H499" s="153">
        <f>SUMIFS(Summary!$AP:$AP,Summary!$B:$B,'Delivery table'!$B499,Summary!$N:$N,'Delivery table'!$A499,Summary!$E:$E,"APPROVED")</f>
        <v>0</v>
      </c>
      <c r="I499" s="153">
        <f>SUMIFS(Summary!$AQ:$AQ,Summary!$B:$B,'Delivery table'!$B499,Summary!$N:$N,'Delivery table'!$A499,Summary!$E:$E,"APPROVED")</f>
        <v>0</v>
      </c>
      <c r="J499" s="153">
        <f>SUMIFS(Summary!$AR:$AR,Summary!$B:$B,'Delivery table'!$B499,Summary!$N:$N,'Delivery table'!$A499,Summary!$E:$E,"APPROVED")</f>
        <v>0</v>
      </c>
      <c r="K499" s="153">
        <f>SUMIFS(Summary!$AS:$AS,Summary!$B:$B,'Delivery table'!$B499,Summary!$N:$N,'Delivery table'!$A499,Summary!$E:$E,"APPROVED")</f>
        <v>0</v>
      </c>
      <c r="L499" s="153">
        <f>SUMIFS(Summary!$AT:$AT,Summary!$B:$B,'Delivery table'!$B499,Summary!$N:$N,'Delivery table'!$A499,Summary!$E:$E,"APPROVED")</f>
        <v>0</v>
      </c>
      <c r="M499" s="153">
        <f>SUMIFS(Summary!$AU:$AU,Summary!$B:$B,'Delivery table'!$B499,Summary!$N:$N,'Delivery table'!$A499,Summary!$E:$E,"APPROVED")</f>
        <v>0</v>
      </c>
      <c r="N499" s="153">
        <f>SUMIFS(Summary!$AV:$AV,Summary!$B:$B,'Delivery table'!$B499,Summary!$N:$N,'Delivery table'!$A499,Summary!$E:$E,"APPROVED")</f>
        <v>0</v>
      </c>
    </row>
    <row r="500" spans="1:14">
      <c r="A500" s="156" t="s">
        <v>287</v>
      </c>
      <c r="B500" s="8" t="s">
        <v>104</v>
      </c>
      <c r="C500" s="8">
        <f>SUMIFS(Summary!$AK:$AK,Summary!$B:$B,'Delivery table'!$B500,Summary!$N:$N,'Delivery table'!$A500,Summary!$E:$E,"APPROVED")</f>
        <v>0</v>
      </c>
      <c r="D500" s="8">
        <f>SUMIFS(Summary!$AL:$AL,Summary!$B:$B,'Delivery table'!$B500,Summary!$N:$N,'Delivery table'!$A500,Summary!$E:$E,"APPROVED")</f>
        <v>0</v>
      </c>
      <c r="E500" s="8">
        <f>SUMIFS(Summary!$AM:$AM,Summary!$B:$B,'Delivery table'!$B500,Summary!$N:$N,'Delivery table'!$A500,Summary!$E:$E,"APPROVED")</f>
        <v>0</v>
      </c>
      <c r="F500" s="8">
        <f>SUMIFS(Summary!$AN:$AN,Summary!$B:$B,'Delivery table'!$B500,Summary!$N:$N,'Delivery table'!$A500,Summary!$E:$E,"APPROVED")</f>
        <v>0</v>
      </c>
      <c r="G500" s="8">
        <f>SUMIFS(Summary!$AO:$AO,Summary!$B:$B,'Delivery table'!$B500,Summary!$N:$N,'Delivery table'!$A500,Summary!$E:$E,"APPROVED")</f>
        <v>0</v>
      </c>
      <c r="H500" s="8">
        <f>SUMIFS(Summary!$AP:$AP,Summary!$B:$B,'Delivery table'!$B500,Summary!$N:$N,'Delivery table'!$A500,Summary!$E:$E,"APPROVED")</f>
        <v>0</v>
      </c>
      <c r="I500" s="8">
        <f>SUMIFS(Summary!$AQ:$AQ,Summary!$B:$B,'Delivery table'!$B500,Summary!$N:$N,'Delivery table'!$A500,Summary!$E:$E,"APPROVED")</f>
        <v>0</v>
      </c>
      <c r="J500" s="8">
        <f>SUMIFS(Summary!$AR:$AR,Summary!$B:$B,'Delivery table'!$B500,Summary!$N:$N,'Delivery table'!$A500,Summary!$E:$E,"APPROVED")</f>
        <v>0</v>
      </c>
      <c r="K500" s="8">
        <f>SUMIFS(Summary!$AS:$AS,Summary!$B:$B,'Delivery table'!$B500,Summary!$N:$N,'Delivery table'!$A500,Summary!$E:$E,"APPROVED")</f>
        <v>0</v>
      </c>
      <c r="L500" s="8">
        <f>SUMIFS(Summary!$AT:$AT,Summary!$B:$B,'Delivery table'!$B500,Summary!$N:$N,'Delivery table'!$A500,Summary!$E:$E,"APPROVED")</f>
        <v>0</v>
      </c>
      <c r="M500" s="8">
        <f>SUMIFS(Summary!$AU:$AU,Summary!$B:$B,'Delivery table'!$B500,Summary!$N:$N,'Delivery table'!$A500,Summary!$E:$E,"APPROVED")</f>
        <v>0</v>
      </c>
      <c r="N500" s="8">
        <f>SUMIFS(Summary!$AV:$AV,Summary!$B:$B,'Delivery table'!$B500,Summary!$N:$N,'Delivery table'!$A500,Summary!$E:$E,"APPROVED")</f>
        <v>0</v>
      </c>
    </row>
    <row r="501" spans="1:14">
      <c r="A501" s="157" t="s">
        <v>287</v>
      </c>
      <c r="B501" s="8" t="s">
        <v>34</v>
      </c>
      <c r="C501" s="153">
        <f>SUMIFS(Summary!$AK:$AK,Summary!$B:$B,'Delivery table'!$B501,Summary!$N:$N,'Delivery table'!$A501,Summary!$E:$E,"APPROVED")</f>
        <v>0</v>
      </c>
      <c r="D501" s="153">
        <f>SUMIFS(Summary!$AL:$AL,Summary!$B:$B,'Delivery table'!$B501,Summary!$N:$N,'Delivery table'!$A501,Summary!$E:$E,"APPROVED")</f>
        <v>0</v>
      </c>
      <c r="E501" s="153">
        <f>SUMIFS(Summary!$AM:$AM,Summary!$B:$B,'Delivery table'!$B501,Summary!$N:$N,'Delivery table'!$A501,Summary!$E:$E,"APPROVED")</f>
        <v>0</v>
      </c>
      <c r="F501" s="153">
        <f>SUMIFS(Summary!$AN:$AN,Summary!$B:$B,'Delivery table'!$B501,Summary!$N:$N,'Delivery table'!$A501,Summary!$E:$E,"APPROVED")</f>
        <v>0</v>
      </c>
      <c r="G501" s="153">
        <f>SUMIFS(Summary!$AO:$AO,Summary!$B:$B,'Delivery table'!$B501,Summary!$N:$N,'Delivery table'!$A501,Summary!$E:$E,"APPROVED")</f>
        <v>0</v>
      </c>
      <c r="H501" s="153">
        <f>SUMIFS(Summary!$AP:$AP,Summary!$B:$B,'Delivery table'!$B501,Summary!$N:$N,'Delivery table'!$A501,Summary!$E:$E,"APPROVED")</f>
        <v>0</v>
      </c>
      <c r="I501" s="153">
        <f>SUMIFS(Summary!$AQ:$AQ,Summary!$B:$B,'Delivery table'!$B501,Summary!$N:$N,'Delivery table'!$A501,Summary!$E:$E,"APPROVED")</f>
        <v>0</v>
      </c>
      <c r="J501" s="153">
        <f>SUMIFS(Summary!$AR:$AR,Summary!$B:$B,'Delivery table'!$B501,Summary!$N:$N,'Delivery table'!$A501,Summary!$E:$E,"APPROVED")</f>
        <v>0</v>
      </c>
      <c r="K501" s="153">
        <f>SUMIFS(Summary!$AS:$AS,Summary!$B:$B,'Delivery table'!$B501,Summary!$N:$N,'Delivery table'!$A501,Summary!$E:$E,"APPROVED")</f>
        <v>0</v>
      </c>
      <c r="L501" s="153">
        <f>SUMIFS(Summary!$AT:$AT,Summary!$B:$B,'Delivery table'!$B501,Summary!$N:$N,'Delivery table'!$A501,Summary!$E:$E,"APPROVED")</f>
        <v>0</v>
      </c>
      <c r="M501" s="153">
        <f>SUMIFS(Summary!$AU:$AU,Summary!$B:$B,'Delivery table'!$B501,Summary!$N:$N,'Delivery table'!$A501,Summary!$E:$E,"APPROVED")</f>
        <v>0</v>
      </c>
      <c r="N501" s="153">
        <f>SUMIFS(Summary!$AV:$AV,Summary!$B:$B,'Delivery table'!$B501,Summary!$N:$N,'Delivery table'!$A501,Summary!$E:$E,"APPROVED")</f>
        <v>0</v>
      </c>
    </row>
    <row r="502" spans="1:14">
      <c r="A502" s="156" t="s">
        <v>287</v>
      </c>
      <c r="B502" s="8" t="s">
        <v>59</v>
      </c>
      <c r="C502" s="8">
        <f>SUMIFS(Summary!$AK:$AK,Summary!$B:$B,'Delivery table'!$B502,Summary!$N:$N,'Delivery table'!$A502,Summary!$E:$E,"APPROVED")</f>
        <v>0</v>
      </c>
      <c r="D502" s="8">
        <f>SUMIFS(Summary!$AL:$AL,Summary!$B:$B,'Delivery table'!$B502,Summary!$N:$N,'Delivery table'!$A502,Summary!$E:$E,"APPROVED")</f>
        <v>0</v>
      </c>
      <c r="E502" s="8">
        <f>SUMIFS(Summary!$AM:$AM,Summary!$B:$B,'Delivery table'!$B502,Summary!$N:$N,'Delivery table'!$A502,Summary!$E:$E,"APPROVED")</f>
        <v>0</v>
      </c>
      <c r="F502" s="8">
        <f>SUMIFS(Summary!$AN:$AN,Summary!$B:$B,'Delivery table'!$B502,Summary!$N:$N,'Delivery table'!$A502,Summary!$E:$E,"APPROVED")</f>
        <v>0</v>
      </c>
      <c r="G502" s="8">
        <f>SUMIFS(Summary!$AO:$AO,Summary!$B:$B,'Delivery table'!$B502,Summary!$N:$N,'Delivery table'!$A502,Summary!$E:$E,"APPROVED")</f>
        <v>0</v>
      </c>
      <c r="H502" s="8">
        <f>SUMIFS(Summary!$AP:$AP,Summary!$B:$B,'Delivery table'!$B502,Summary!$N:$N,'Delivery table'!$A502,Summary!$E:$E,"APPROVED")</f>
        <v>0</v>
      </c>
      <c r="I502" s="8">
        <f>SUMIFS(Summary!$AQ:$AQ,Summary!$B:$B,'Delivery table'!$B502,Summary!$N:$N,'Delivery table'!$A502,Summary!$E:$E,"APPROVED")</f>
        <v>0</v>
      </c>
      <c r="J502" s="8">
        <f>SUMIFS(Summary!$AR:$AR,Summary!$B:$B,'Delivery table'!$B502,Summary!$N:$N,'Delivery table'!$A502,Summary!$E:$E,"APPROVED")</f>
        <v>0</v>
      </c>
      <c r="K502" s="8">
        <f>SUMIFS(Summary!$AS:$AS,Summary!$B:$B,'Delivery table'!$B502,Summary!$N:$N,'Delivery table'!$A502,Summary!$E:$E,"APPROVED")</f>
        <v>0</v>
      </c>
      <c r="L502" s="8">
        <f>SUMIFS(Summary!$AT:$AT,Summary!$B:$B,'Delivery table'!$B502,Summary!$N:$N,'Delivery table'!$A502,Summary!$E:$E,"APPROVED")</f>
        <v>0</v>
      </c>
      <c r="M502" s="8">
        <f>SUMIFS(Summary!$AU:$AU,Summary!$B:$B,'Delivery table'!$B502,Summary!$N:$N,'Delivery table'!$A502,Summary!$E:$E,"APPROVED")</f>
        <v>0</v>
      </c>
      <c r="N502" s="8">
        <f>SUMIFS(Summary!$AV:$AV,Summary!$B:$B,'Delivery table'!$B502,Summary!$N:$N,'Delivery table'!$A502,Summary!$E:$E,"APPROVED")</f>
        <v>0</v>
      </c>
    </row>
    <row r="503" spans="1:14">
      <c r="A503" s="157" t="s">
        <v>287</v>
      </c>
      <c r="B503" s="8" t="s">
        <v>105</v>
      </c>
      <c r="C503" s="153">
        <f>SUMIFS(Summary!$AK:$AK,Summary!$B:$B,'Delivery table'!$B503,Summary!$N:$N,'Delivery table'!$A503,Summary!$E:$E,"APPROVED")</f>
        <v>0</v>
      </c>
      <c r="D503" s="153">
        <f>SUMIFS(Summary!$AL:$AL,Summary!$B:$B,'Delivery table'!$B503,Summary!$N:$N,'Delivery table'!$A503,Summary!$E:$E,"APPROVED")</f>
        <v>0</v>
      </c>
      <c r="E503" s="153">
        <f>SUMIFS(Summary!$AM:$AM,Summary!$B:$B,'Delivery table'!$B503,Summary!$N:$N,'Delivery table'!$A503,Summary!$E:$E,"APPROVED")</f>
        <v>0</v>
      </c>
      <c r="F503" s="153">
        <f>SUMIFS(Summary!$AN:$AN,Summary!$B:$B,'Delivery table'!$B503,Summary!$N:$N,'Delivery table'!$A503,Summary!$E:$E,"APPROVED")</f>
        <v>0</v>
      </c>
      <c r="G503" s="153">
        <f>SUMIFS(Summary!$AO:$AO,Summary!$B:$B,'Delivery table'!$B503,Summary!$N:$N,'Delivery table'!$A503,Summary!$E:$E,"APPROVED")</f>
        <v>0</v>
      </c>
      <c r="H503" s="153">
        <f>SUMIFS(Summary!$AP:$AP,Summary!$B:$B,'Delivery table'!$B503,Summary!$N:$N,'Delivery table'!$A503,Summary!$E:$E,"APPROVED")</f>
        <v>0</v>
      </c>
      <c r="I503" s="153">
        <f>SUMIFS(Summary!$AQ:$AQ,Summary!$B:$B,'Delivery table'!$B503,Summary!$N:$N,'Delivery table'!$A503,Summary!$E:$E,"APPROVED")</f>
        <v>0</v>
      </c>
      <c r="J503" s="153">
        <f>SUMIFS(Summary!$AR:$AR,Summary!$B:$B,'Delivery table'!$B503,Summary!$N:$N,'Delivery table'!$A503,Summary!$E:$E,"APPROVED")</f>
        <v>0</v>
      </c>
      <c r="K503" s="153">
        <f>SUMIFS(Summary!$AS:$AS,Summary!$B:$B,'Delivery table'!$B503,Summary!$N:$N,'Delivery table'!$A503,Summary!$E:$E,"APPROVED")</f>
        <v>0</v>
      </c>
      <c r="L503" s="153">
        <f>SUMIFS(Summary!$AT:$AT,Summary!$B:$B,'Delivery table'!$B503,Summary!$N:$N,'Delivery table'!$A503,Summary!$E:$E,"APPROVED")</f>
        <v>0</v>
      </c>
      <c r="M503" s="153">
        <f>SUMIFS(Summary!$AU:$AU,Summary!$B:$B,'Delivery table'!$B503,Summary!$N:$N,'Delivery table'!$A503,Summary!$E:$E,"APPROVED")</f>
        <v>0</v>
      </c>
      <c r="N503" s="153">
        <f>SUMIFS(Summary!$AV:$AV,Summary!$B:$B,'Delivery table'!$B503,Summary!$N:$N,'Delivery table'!$A503,Summary!$E:$E,"APPROVED")</f>
        <v>0</v>
      </c>
    </row>
    <row r="504" spans="1:14">
      <c r="A504" s="156" t="s">
        <v>287</v>
      </c>
      <c r="B504" s="8" t="s">
        <v>106</v>
      </c>
      <c r="C504" s="8">
        <f>SUMIFS(Summary!$AK:$AK,Summary!$B:$B,'Delivery table'!$B504,Summary!$N:$N,'Delivery table'!$A504,Summary!$E:$E,"APPROVED")</f>
        <v>0</v>
      </c>
      <c r="D504" s="8">
        <f>SUMIFS(Summary!$AL:$AL,Summary!$B:$B,'Delivery table'!$B504,Summary!$N:$N,'Delivery table'!$A504,Summary!$E:$E,"APPROVED")</f>
        <v>0</v>
      </c>
      <c r="E504" s="8">
        <f>SUMIFS(Summary!$AM:$AM,Summary!$B:$B,'Delivery table'!$B504,Summary!$N:$N,'Delivery table'!$A504,Summary!$E:$E,"APPROVED")</f>
        <v>0</v>
      </c>
      <c r="F504" s="8">
        <f>SUMIFS(Summary!$AN:$AN,Summary!$B:$B,'Delivery table'!$B504,Summary!$N:$N,'Delivery table'!$A504,Summary!$E:$E,"APPROVED")</f>
        <v>0</v>
      </c>
      <c r="G504" s="8">
        <f>SUMIFS(Summary!$AO:$AO,Summary!$B:$B,'Delivery table'!$B504,Summary!$N:$N,'Delivery table'!$A504,Summary!$E:$E,"APPROVED")</f>
        <v>0</v>
      </c>
      <c r="H504" s="8">
        <f>SUMIFS(Summary!$AP:$AP,Summary!$B:$B,'Delivery table'!$B504,Summary!$N:$N,'Delivery table'!$A504,Summary!$E:$E,"APPROVED")</f>
        <v>0</v>
      </c>
      <c r="I504" s="8">
        <f>SUMIFS(Summary!$AQ:$AQ,Summary!$B:$B,'Delivery table'!$B504,Summary!$N:$N,'Delivery table'!$A504,Summary!$E:$E,"APPROVED")</f>
        <v>0</v>
      </c>
      <c r="J504" s="8">
        <f>SUMIFS(Summary!$AR:$AR,Summary!$B:$B,'Delivery table'!$B504,Summary!$N:$N,'Delivery table'!$A504,Summary!$E:$E,"APPROVED")</f>
        <v>0</v>
      </c>
      <c r="K504" s="8">
        <f>SUMIFS(Summary!$AS:$AS,Summary!$B:$B,'Delivery table'!$B504,Summary!$N:$N,'Delivery table'!$A504,Summary!$E:$E,"APPROVED")</f>
        <v>0</v>
      </c>
      <c r="L504" s="8">
        <f>SUMIFS(Summary!$AT:$AT,Summary!$B:$B,'Delivery table'!$B504,Summary!$N:$N,'Delivery table'!$A504,Summary!$E:$E,"APPROVED")</f>
        <v>0</v>
      </c>
      <c r="M504" s="8">
        <f>SUMIFS(Summary!$AU:$AU,Summary!$B:$B,'Delivery table'!$B504,Summary!$N:$N,'Delivery table'!$A504,Summary!$E:$E,"APPROVED")</f>
        <v>0</v>
      </c>
      <c r="N504" s="8">
        <f>SUMIFS(Summary!$AV:$AV,Summary!$B:$B,'Delivery table'!$B504,Summary!$N:$N,'Delivery table'!$A504,Summary!$E:$E,"APPROVED")</f>
        <v>0</v>
      </c>
    </row>
    <row r="505" spans="1:14">
      <c r="A505" s="157" t="s">
        <v>287</v>
      </c>
      <c r="B505" s="8" t="s">
        <v>107</v>
      </c>
      <c r="C505" s="153">
        <f>SUMIFS(Summary!$AK:$AK,Summary!$B:$B,'Delivery table'!$B505,Summary!$N:$N,'Delivery table'!$A505,Summary!$E:$E,"APPROVED")</f>
        <v>0</v>
      </c>
      <c r="D505" s="153">
        <f>SUMIFS(Summary!$AL:$AL,Summary!$B:$B,'Delivery table'!$B505,Summary!$N:$N,'Delivery table'!$A505,Summary!$E:$E,"APPROVED")</f>
        <v>0</v>
      </c>
      <c r="E505" s="153">
        <f>SUMIFS(Summary!$AM:$AM,Summary!$B:$B,'Delivery table'!$B505,Summary!$N:$N,'Delivery table'!$A505,Summary!$E:$E,"APPROVED")</f>
        <v>0</v>
      </c>
      <c r="F505" s="153">
        <f>SUMIFS(Summary!$AN:$AN,Summary!$B:$B,'Delivery table'!$B505,Summary!$N:$N,'Delivery table'!$A505,Summary!$E:$E,"APPROVED")</f>
        <v>0</v>
      </c>
      <c r="G505" s="153">
        <f>SUMIFS(Summary!$AO:$AO,Summary!$B:$B,'Delivery table'!$B505,Summary!$N:$N,'Delivery table'!$A505,Summary!$E:$E,"APPROVED")</f>
        <v>0</v>
      </c>
      <c r="H505" s="153">
        <f>SUMIFS(Summary!$AP:$AP,Summary!$B:$B,'Delivery table'!$B505,Summary!$N:$N,'Delivery table'!$A505,Summary!$E:$E,"APPROVED")</f>
        <v>0</v>
      </c>
      <c r="I505" s="153">
        <f>SUMIFS(Summary!$AQ:$AQ,Summary!$B:$B,'Delivery table'!$B505,Summary!$N:$N,'Delivery table'!$A505,Summary!$E:$E,"APPROVED")</f>
        <v>0</v>
      </c>
      <c r="J505" s="153">
        <f>SUMIFS(Summary!$AR:$AR,Summary!$B:$B,'Delivery table'!$B505,Summary!$N:$N,'Delivery table'!$A505,Summary!$E:$E,"APPROVED")</f>
        <v>0</v>
      </c>
      <c r="K505" s="153">
        <f>SUMIFS(Summary!$AS:$AS,Summary!$B:$B,'Delivery table'!$B505,Summary!$N:$N,'Delivery table'!$A505,Summary!$E:$E,"APPROVED")</f>
        <v>0</v>
      </c>
      <c r="L505" s="153">
        <f>SUMIFS(Summary!$AT:$AT,Summary!$B:$B,'Delivery table'!$B505,Summary!$N:$N,'Delivery table'!$A505,Summary!$E:$E,"APPROVED")</f>
        <v>0</v>
      </c>
      <c r="M505" s="153">
        <f>SUMIFS(Summary!$AU:$AU,Summary!$B:$B,'Delivery table'!$B505,Summary!$N:$N,'Delivery table'!$A505,Summary!$E:$E,"APPROVED")</f>
        <v>0</v>
      </c>
      <c r="N505" s="153">
        <f>SUMIFS(Summary!$AV:$AV,Summary!$B:$B,'Delivery table'!$B505,Summary!$N:$N,'Delivery table'!$A505,Summary!$E:$E,"APPROVED")</f>
        <v>0</v>
      </c>
    </row>
    <row r="506" spans="1:14">
      <c r="A506" s="156" t="s">
        <v>287</v>
      </c>
      <c r="B506" s="8" t="s">
        <v>108</v>
      </c>
      <c r="C506" s="8">
        <f>SUMIFS(Summary!$AK:$AK,Summary!$B:$B,'Delivery table'!$B506,Summary!$N:$N,'Delivery table'!$A506,Summary!$E:$E,"APPROVED")</f>
        <v>0</v>
      </c>
      <c r="D506" s="8">
        <f>SUMIFS(Summary!$AL:$AL,Summary!$B:$B,'Delivery table'!$B506,Summary!$N:$N,'Delivery table'!$A506,Summary!$E:$E,"APPROVED")</f>
        <v>0</v>
      </c>
      <c r="E506" s="8">
        <f>SUMIFS(Summary!$AM:$AM,Summary!$B:$B,'Delivery table'!$B506,Summary!$N:$N,'Delivery table'!$A506,Summary!$E:$E,"APPROVED")</f>
        <v>0</v>
      </c>
      <c r="F506" s="8">
        <f>SUMIFS(Summary!$AN:$AN,Summary!$B:$B,'Delivery table'!$B506,Summary!$N:$N,'Delivery table'!$A506,Summary!$E:$E,"APPROVED")</f>
        <v>0</v>
      </c>
      <c r="G506" s="8">
        <f>SUMIFS(Summary!$AO:$AO,Summary!$B:$B,'Delivery table'!$B506,Summary!$N:$N,'Delivery table'!$A506,Summary!$E:$E,"APPROVED")</f>
        <v>0</v>
      </c>
      <c r="H506" s="8">
        <f>SUMIFS(Summary!$AP:$AP,Summary!$B:$B,'Delivery table'!$B506,Summary!$N:$N,'Delivery table'!$A506,Summary!$E:$E,"APPROVED")</f>
        <v>0</v>
      </c>
      <c r="I506" s="8">
        <f>SUMIFS(Summary!$AQ:$AQ,Summary!$B:$B,'Delivery table'!$B506,Summary!$N:$N,'Delivery table'!$A506,Summary!$E:$E,"APPROVED")</f>
        <v>0</v>
      </c>
      <c r="J506" s="8">
        <f>SUMIFS(Summary!$AR:$AR,Summary!$B:$B,'Delivery table'!$B506,Summary!$N:$N,'Delivery table'!$A506,Summary!$E:$E,"APPROVED")</f>
        <v>0</v>
      </c>
      <c r="K506" s="8">
        <f>SUMIFS(Summary!$AS:$AS,Summary!$B:$B,'Delivery table'!$B506,Summary!$N:$N,'Delivery table'!$A506,Summary!$E:$E,"APPROVED")</f>
        <v>0</v>
      </c>
      <c r="L506" s="8">
        <f>SUMIFS(Summary!$AT:$AT,Summary!$B:$B,'Delivery table'!$B506,Summary!$N:$N,'Delivery table'!$A506,Summary!$E:$E,"APPROVED")</f>
        <v>0</v>
      </c>
      <c r="M506" s="8">
        <f>SUMIFS(Summary!$AU:$AU,Summary!$B:$B,'Delivery table'!$B506,Summary!$N:$N,'Delivery table'!$A506,Summary!$E:$E,"APPROVED")</f>
        <v>0</v>
      </c>
      <c r="N506" s="8">
        <f>SUMIFS(Summary!$AV:$AV,Summary!$B:$B,'Delivery table'!$B506,Summary!$N:$N,'Delivery table'!$A506,Summary!$E:$E,"APPROVED")</f>
        <v>0</v>
      </c>
    </row>
    <row r="507" spans="1:14">
      <c r="A507" s="157" t="s">
        <v>287</v>
      </c>
      <c r="B507" s="8" t="s">
        <v>109</v>
      </c>
      <c r="C507" s="153">
        <f>SUMIFS(Summary!$AK:$AK,Summary!$B:$B,'Delivery table'!$B507,Summary!$N:$N,'Delivery table'!$A507,Summary!$E:$E,"APPROVED")</f>
        <v>0</v>
      </c>
      <c r="D507" s="153">
        <f>SUMIFS(Summary!$AL:$AL,Summary!$B:$B,'Delivery table'!$B507,Summary!$N:$N,'Delivery table'!$A507,Summary!$E:$E,"APPROVED")</f>
        <v>0</v>
      </c>
      <c r="E507" s="153">
        <f>SUMIFS(Summary!$AM:$AM,Summary!$B:$B,'Delivery table'!$B507,Summary!$N:$N,'Delivery table'!$A507,Summary!$E:$E,"APPROVED")</f>
        <v>0</v>
      </c>
      <c r="F507" s="153">
        <f>SUMIFS(Summary!$AN:$AN,Summary!$B:$B,'Delivery table'!$B507,Summary!$N:$N,'Delivery table'!$A507,Summary!$E:$E,"APPROVED")</f>
        <v>0</v>
      </c>
      <c r="G507" s="153">
        <f>SUMIFS(Summary!$AO:$AO,Summary!$B:$B,'Delivery table'!$B507,Summary!$N:$N,'Delivery table'!$A507,Summary!$E:$E,"APPROVED")</f>
        <v>0</v>
      </c>
      <c r="H507" s="153">
        <f>SUMIFS(Summary!$AP:$AP,Summary!$B:$B,'Delivery table'!$B507,Summary!$N:$N,'Delivery table'!$A507,Summary!$E:$E,"APPROVED")</f>
        <v>0</v>
      </c>
      <c r="I507" s="153">
        <f>SUMIFS(Summary!$AQ:$AQ,Summary!$B:$B,'Delivery table'!$B507,Summary!$N:$N,'Delivery table'!$A507,Summary!$E:$E,"APPROVED")</f>
        <v>0</v>
      </c>
      <c r="J507" s="153">
        <f>SUMIFS(Summary!$AR:$AR,Summary!$B:$B,'Delivery table'!$B507,Summary!$N:$N,'Delivery table'!$A507,Summary!$E:$E,"APPROVED")</f>
        <v>0</v>
      </c>
      <c r="K507" s="153">
        <f>SUMIFS(Summary!$AS:$AS,Summary!$B:$B,'Delivery table'!$B507,Summary!$N:$N,'Delivery table'!$A507,Summary!$E:$E,"APPROVED")</f>
        <v>0</v>
      </c>
      <c r="L507" s="153">
        <f>SUMIFS(Summary!$AT:$AT,Summary!$B:$B,'Delivery table'!$B507,Summary!$N:$N,'Delivery table'!$A507,Summary!$E:$E,"APPROVED")</f>
        <v>0</v>
      </c>
      <c r="M507" s="153">
        <f>SUMIFS(Summary!$AU:$AU,Summary!$B:$B,'Delivery table'!$B507,Summary!$N:$N,'Delivery table'!$A507,Summary!$E:$E,"APPROVED")</f>
        <v>0</v>
      </c>
      <c r="N507" s="153">
        <f>SUMIFS(Summary!$AV:$AV,Summary!$B:$B,'Delivery table'!$B507,Summary!$N:$N,'Delivery table'!$A507,Summary!$E:$E,"APPROVED")</f>
        <v>0</v>
      </c>
    </row>
    <row r="508" spans="1:14">
      <c r="A508" s="156" t="s">
        <v>287</v>
      </c>
      <c r="B508" s="8" t="s">
        <v>110</v>
      </c>
      <c r="C508" s="8">
        <f>SUMIFS(Summary!$AK:$AK,Summary!$B:$B,'Delivery table'!$B508,Summary!$N:$N,'Delivery table'!$A508,Summary!$E:$E,"APPROVED")</f>
        <v>0</v>
      </c>
      <c r="D508" s="8">
        <f>SUMIFS(Summary!$AL:$AL,Summary!$B:$B,'Delivery table'!$B508,Summary!$N:$N,'Delivery table'!$A508,Summary!$E:$E,"APPROVED")</f>
        <v>0</v>
      </c>
      <c r="E508" s="8">
        <f>SUMIFS(Summary!$AM:$AM,Summary!$B:$B,'Delivery table'!$B508,Summary!$N:$N,'Delivery table'!$A508,Summary!$E:$E,"APPROVED")</f>
        <v>0</v>
      </c>
      <c r="F508" s="8">
        <f>SUMIFS(Summary!$AN:$AN,Summary!$B:$B,'Delivery table'!$B508,Summary!$N:$N,'Delivery table'!$A508,Summary!$E:$E,"APPROVED")</f>
        <v>0</v>
      </c>
      <c r="G508" s="8">
        <f>SUMIFS(Summary!$AO:$AO,Summary!$B:$B,'Delivery table'!$B508,Summary!$N:$N,'Delivery table'!$A508,Summary!$E:$E,"APPROVED")</f>
        <v>0</v>
      </c>
      <c r="H508" s="8">
        <f>SUMIFS(Summary!$AP:$AP,Summary!$B:$B,'Delivery table'!$B508,Summary!$N:$N,'Delivery table'!$A508,Summary!$E:$E,"APPROVED")</f>
        <v>0</v>
      </c>
      <c r="I508" s="8">
        <f>SUMIFS(Summary!$AQ:$AQ,Summary!$B:$B,'Delivery table'!$B508,Summary!$N:$N,'Delivery table'!$A508,Summary!$E:$E,"APPROVED")</f>
        <v>0</v>
      </c>
      <c r="J508" s="8">
        <f>SUMIFS(Summary!$AR:$AR,Summary!$B:$B,'Delivery table'!$B508,Summary!$N:$N,'Delivery table'!$A508,Summary!$E:$E,"APPROVED")</f>
        <v>0</v>
      </c>
      <c r="K508" s="8">
        <f>SUMIFS(Summary!$AS:$AS,Summary!$B:$B,'Delivery table'!$B508,Summary!$N:$N,'Delivery table'!$A508,Summary!$E:$E,"APPROVED")</f>
        <v>0</v>
      </c>
      <c r="L508" s="8">
        <f>SUMIFS(Summary!$AT:$AT,Summary!$B:$B,'Delivery table'!$B508,Summary!$N:$N,'Delivery table'!$A508,Summary!$E:$E,"APPROVED")</f>
        <v>0</v>
      </c>
      <c r="M508" s="8">
        <f>SUMIFS(Summary!$AU:$AU,Summary!$B:$B,'Delivery table'!$B508,Summary!$N:$N,'Delivery table'!$A508,Summary!$E:$E,"APPROVED")</f>
        <v>0</v>
      </c>
      <c r="N508" s="8">
        <f>SUMIFS(Summary!$AV:$AV,Summary!$B:$B,'Delivery table'!$B508,Summary!$N:$N,'Delivery table'!$A508,Summary!$E:$E,"APPROVED")</f>
        <v>0</v>
      </c>
    </row>
    <row r="509" spans="1:14">
      <c r="A509" s="157" t="s">
        <v>287</v>
      </c>
      <c r="B509" s="8" t="s">
        <v>111</v>
      </c>
      <c r="C509" s="153">
        <f>SUMIFS(Summary!$AK:$AK,Summary!$B:$B,'Delivery table'!$B509,Summary!$N:$N,'Delivery table'!$A509,Summary!$E:$E,"APPROVED")</f>
        <v>0</v>
      </c>
      <c r="D509" s="153">
        <f>SUMIFS(Summary!$AL:$AL,Summary!$B:$B,'Delivery table'!$B509,Summary!$N:$N,'Delivery table'!$A509,Summary!$E:$E,"APPROVED")</f>
        <v>0</v>
      </c>
      <c r="E509" s="153">
        <f>SUMIFS(Summary!$AM:$AM,Summary!$B:$B,'Delivery table'!$B509,Summary!$N:$N,'Delivery table'!$A509,Summary!$E:$E,"APPROVED")</f>
        <v>0</v>
      </c>
      <c r="F509" s="153">
        <f>SUMIFS(Summary!$AN:$AN,Summary!$B:$B,'Delivery table'!$B509,Summary!$N:$N,'Delivery table'!$A509,Summary!$E:$E,"APPROVED")</f>
        <v>0</v>
      </c>
      <c r="G509" s="153">
        <f>SUMIFS(Summary!$AO:$AO,Summary!$B:$B,'Delivery table'!$B509,Summary!$N:$N,'Delivery table'!$A509,Summary!$E:$E,"APPROVED")</f>
        <v>0</v>
      </c>
      <c r="H509" s="153">
        <f>SUMIFS(Summary!$AP:$AP,Summary!$B:$B,'Delivery table'!$B509,Summary!$N:$N,'Delivery table'!$A509,Summary!$E:$E,"APPROVED")</f>
        <v>0</v>
      </c>
      <c r="I509" s="153">
        <f>SUMIFS(Summary!$AQ:$AQ,Summary!$B:$B,'Delivery table'!$B509,Summary!$N:$N,'Delivery table'!$A509,Summary!$E:$E,"APPROVED")</f>
        <v>0</v>
      </c>
      <c r="J509" s="153">
        <f>SUMIFS(Summary!$AR:$AR,Summary!$B:$B,'Delivery table'!$B509,Summary!$N:$N,'Delivery table'!$A509,Summary!$E:$E,"APPROVED")</f>
        <v>0</v>
      </c>
      <c r="K509" s="153">
        <f>SUMIFS(Summary!$AS:$AS,Summary!$B:$B,'Delivery table'!$B509,Summary!$N:$N,'Delivery table'!$A509,Summary!$E:$E,"APPROVED")</f>
        <v>0</v>
      </c>
      <c r="L509" s="153">
        <f>SUMIFS(Summary!$AT:$AT,Summary!$B:$B,'Delivery table'!$B509,Summary!$N:$N,'Delivery table'!$A509,Summary!$E:$E,"APPROVED")</f>
        <v>0</v>
      </c>
      <c r="M509" s="153">
        <f>SUMIFS(Summary!$AU:$AU,Summary!$B:$B,'Delivery table'!$B509,Summary!$N:$N,'Delivery table'!$A509,Summary!$E:$E,"APPROVED")</f>
        <v>0</v>
      </c>
      <c r="N509" s="153">
        <f>SUMIFS(Summary!$AV:$AV,Summary!$B:$B,'Delivery table'!$B509,Summary!$N:$N,'Delivery table'!$A509,Summary!$E:$E,"APPROVED")</f>
        <v>0</v>
      </c>
    </row>
    <row r="510" spans="1:14">
      <c r="A510" s="156" t="s">
        <v>287</v>
      </c>
      <c r="B510" s="8" t="s">
        <v>112</v>
      </c>
      <c r="C510" s="8">
        <f>SUMIFS(Summary!$AK:$AK,Summary!$B:$B,'Delivery table'!$B510,Summary!$N:$N,'Delivery table'!$A510,Summary!$E:$E,"APPROVED")</f>
        <v>0</v>
      </c>
      <c r="D510" s="8">
        <f>SUMIFS(Summary!$AL:$AL,Summary!$B:$B,'Delivery table'!$B510,Summary!$N:$N,'Delivery table'!$A510,Summary!$E:$E,"APPROVED")</f>
        <v>0</v>
      </c>
      <c r="E510" s="8">
        <f>SUMIFS(Summary!$AM:$AM,Summary!$B:$B,'Delivery table'!$B510,Summary!$N:$N,'Delivery table'!$A510,Summary!$E:$E,"APPROVED")</f>
        <v>0</v>
      </c>
      <c r="F510" s="8">
        <f>SUMIFS(Summary!$AN:$AN,Summary!$B:$B,'Delivery table'!$B510,Summary!$N:$N,'Delivery table'!$A510,Summary!$E:$E,"APPROVED")</f>
        <v>0</v>
      </c>
      <c r="G510" s="8">
        <f>SUMIFS(Summary!$AO:$AO,Summary!$B:$B,'Delivery table'!$B510,Summary!$N:$N,'Delivery table'!$A510,Summary!$E:$E,"APPROVED")</f>
        <v>0</v>
      </c>
      <c r="H510" s="8">
        <f>SUMIFS(Summary!$AP:$AP,Summary!$B:$B,'Delivery table'!$B510,Summary!$N:$N,'Delivery table'!$A510,Summary!$E:$E,"APPROVED")</f>
        <v>0</v>
      </c>
      <c r="I510" s="8">
        <f>SUMIFS(Summary!$AQ:$AQ,Summary!$B:$B,'Delivery table'!$B510,Summary!$N:$N,'Delivery table'!$A510,Summary!$E:$E,"APPROVED")</f>
        <v>0</v>
      </c>
      <c r="J510" s="8">
        <f>SUMIFS(Summary!$AR:$AR,Summary!$B:$B,'Delivery table'!$B510,Summary!$N:$N,'Delivery table'!$A510,Summary!$E:$E,"APPROVED")</f>
        <v>0</v>
      </c>
      <c r="K510" s="8">
        <f>SUMIFS(Summary!$AS:$AS,Summary!$B:$B,'Delivery table'!$B510,Summary!$N:$N,'Delivery table'!$A510,Summary!$E:$E,"APPROVED")</f>
        <v>0</v>
      </c>
      <c r="L510" s="8">
        <f>SUMIFS(Summary!$AT:$AT,Summary!$B:$B,'Delivery table'!$B510,Summary!$N:$N,'Delivery table'!$A510,Summary!$E:$E,"APPROVED")</f>
        <v>0</v>
      </c>
      <c r="M510" s="8">
        <f>SUMIFS(Summary!$AU:$AU,Summary!$B:$B,'Delivery table'!$B510,Summary!$N:$N,'Delivery table'!$A510,Summary!$E:$E,"APPROVED")</f>
        <v>0</v>
      </c>
      <c r="N510" s="8">
        <f>SUMIFS(Summary!$AV:$AV,Summary!$B:$B,'Delivery table'!$B510,Summary!$N:$N,'Delivery table'!$A510,Summary!$E:$E,"APPROVED")</f>
        <v>0</v>
      </c>
    </row>
    <row r="511" spans="1:14">
      <c r="A511" s="157" t="s">
        <v>287</v>
      </c>
      <c r="B511" s="8" t="s">
        <v>113</v>
      </c>
      <c r="C511" s="153">
        <f>SUMIFS(Summary!$AK:$AK,Summary!$B:$B,'Delivery table'!$B511,Summary!$N:$N,'Delivery table'!$A511,Summary!$E:$E,"APPROVED")</f>
        <v>0</v>
      </c>
      <c r="D511" s="153">
        <f>SUMIFS(Summary!$AL:$AL,Summary!$B:$B,'Delivery table'!$B511,Summary!$N:$N,'Delivery table'!$A511,Summary!$E:$E,"APPROVED")</f>
        <v>0</v>
      </c>
      <c r="E511" s="153">
        <f>SUMIFS(Summary!$AM:$AM,Summary!$B:$B,'Delivery table'!$B511,Summary!$N:$N,'Delivery table'!$A511,Summary!$E:$E,"APPROVED")</f>
        <v>0</v>
      </c>
      <c r="F511" s="153">
        <f>SUMIFS(Summary!$AN:$AN,Summary!$B:$B,'Delivery table'!$B511,Summary!$N:$N,'Delivery table'!$A511,Summary!$E:$E,"APPROVED")</f>
        <v>0</v>
      </c>
      <c r="G511" s="153">
        <f>SUMIFS(Summary!$AO:$AO,Summary!$B:$B,'Delivery table'!$B511,Summary!$N:$N,'Delivery table'!$A511,Summary!$E:$E,"APPROVED")</f>
        <v>0</v>
      </c>
      <c r="H511" s="153">
        <f>SUMIFS(Summary!$AP:$AP,Summary!$B:$B,'Delivery table'!$B511,Summary!$N:$N,'Delivery table'!$A511,Summary!$E:$E,"APPROVED")</f>
        <v>0</v>
      </c>
      <c r="I511" s="153">
        <f>SUMIFS(Summary!$AQ:$AQ,Summary!$B:$B,'Delivery table'!$B511,Summary!$N:$N,'Delivery table'!$A511,Summary!$E:$E,"APPROVED")</f>
        <v>0</v>
      </c>
      <c r="J511" s="153">
        <f>SUMIFS(Summary!$AR:$AR,Summary!$B:$B,'Delivery table'!$B511,Summary!$N:$N,'Delivery table'!$A511,Summary!$E:$E,"APPROVED")</f>
        <v>0</v>
      </c>
      <c r="K511" s="153">
        <f>SUMIFS(Summary!$AS:$AS,Summary!$B:$B,'Delivery table'!$B511,Summary!$N:$N,'Delivery table'!$A511,Summary!$E:$E,"APPROVED")</f>
        <v>0</v>
      </c>
      <c r="L511" s="153">
        <f>SUMIFS(Summary!$AT:$AT,Summary!$B:$B,'Delivery table'!$B511,Summary!$N:$N,'Delivery table'!$A511,Summary!$E:$E,"APPROVED")</f>
        <v>0</v>
      </c>
      <c r="M511" s="153">
        <f>SUMIFS(Summary!$AU:$AU,Summary!$B:$B,'Delivery table'!$B511,Summary!$N:$N,'Delivery table'!$A511,Summary!$E:$E,"APPROVED")</f>
        <v>0</v>
      </c>
      <c r="N511" s="153">
        <f>SUMIFS(Summary!$AV:$AV,Summary!$B:$B,'Delivery table'!$B511,Summary!$N:$N,'Delivery table'!$A511,Summary!$E:$E,"APPROVED")</f>
        <v>0</v>
      </c>
    </row>
    <row r="512" spans="1:14">
      <c r="A512" s="156" t="s">
        <v>287</v>
      </c>
      <c r="B512" s="8" t="s">
        <v>114</v>
      </c>
      <c r="C512" s="8">
        <f>SUMIFS(Summary!$AK:$AK,Summary!$B:$B,'Delivery table'!$B512,Summary!$N:$N,'Delivery table'!$A512,Summary!$E:$E,"APPROVED")</f>
        <v>0</v>
      </c>
      <c r="D512" s="8">
        <f>SUMIFS(Summary!$AL:$AL,Summary!$B:$B,'Delivery table'!$B512,Summary!$N:$N,'Delivery table'!$A512,Summary!$E:$E,"APPROVED")</f>
        <v>0</v>
      </c>
      <c r="E512" s="8">
        <f>SUMIFS(Summary!$AM:$AM,Summary!$B:$B,'Delivery table'!$B512,Summary!$N:$N,'Delivery table'!$A512,Summary!$E:$E,"APPROVED")</f>
        <v>0</v>
      </c>
      <c r="F512" s="8">
        <f>SUMIFS(Summary!$AN:$AN,Summary!$B:$B,'Delivery table'!$B512,Summary!$N:$N,'Delivery table'!$A512,Summary!$E:$E,"APPROVED")</f>
        <v>0</v>
      </c>
      <c r="G512" s="8">
        <f>SUMIFS(Summary!$AO:$AO,Summary!$B:$B,'Delivery table'!$B512,Summary!$N:$N,'Delivery table'!$A512,Summary!$E:$E,"APPROVED")</f>
        <v>0</v>
      </c>
      <c r="H512" s="8">
        <f>SUMIFS(Summary!$AP:$AP,Summary!$B:$B,'Delivery table'!$B512,Summary!$N:$N,'Delivery table'!$A512,Summary!$E:$E,"APPROVED")</f>
        <v>0</v>
      </c>
      <c r="I512" s="8">
        <f>SUMIFS(Summary!$AQ:$AQ,Summary!$B:$B,'Delivery table'!$B512,Summary!$N:$N,'Delivery table'!$A512,Summary!$E:$E,"APPROVED")</f>
        <v>0</v>
      </c>
      <c r="J512" s="8">
        <f>SUMIFS(Summary!$AR:$AR,Summary!$B:$B,'Delivery table'!$B512,Summary!$N:$N,'Delivery table'!$A512,Summary!$E:$E,"APPROVED")</f>
        <v>0</v>
      </c>
      <c r="K512" s="8">
        <f>SUMIFS(Summary!$AS:$AS,Summary!$B:$B,'Delivery table'!$B512,Summary!$N:$N,'Delivery table'!$A512,Summary!$E:$E,"APPROVED")</f>
        <v>0</v>
      </c>
      <c r="L512" s="8">
        <f>SUMIFS(Summary!$AT:$AT,Summary!$B:$B,'Delivery table'!$B512,Summary!$N:$N,'Delivery table'!$A512,Summary!$E:$E,"APPROVED")</f>
        <v>0</v>
      </c>
      <c r="M512" s="8">
        <f>SUMIFS(Summary!$AU:$AU,Summary!$B:$B,'Delivery table'!$B512,Summary!$N:$N,'Delivery table'!$A512,Summary!$E:$E,"APPROVED")</f>
        <v>0</v>
      </c>
      <c r="N512" s="8">
        <f>SUMIFS(Summary!$AV:$AV,Summary!$B:$B,'Delivery table'!$B512,Summary!$N:$N,'Delivery table'!$A512,Summary!$E:$E,"APPROVED")</f>
        <v>0</v>
      </c>
    </row>
    <row r="513" spans="1:14">
      <c r="A513" s="157" t="s">
        <v>287</v>
      </c>
      <c r="B513" s="8" t="s">
        <v>115</v>
      </c>
      <c r="C513" s="153">
        <f>SUMIFS(Summary!$AK:$AK,Summary!$B:$B,'Delivery table'!$B513,Summary!$N:$N,'Delivery table'!$A513,Summary!$E:$E,"APPROVED")</f>
        <v>0</v>
      </c>
      <c r="D513" s="153">
        <f>SUMIFS(Summary!$AL:$AL,Summary!$B:$B,'Delivery table'!$B513,Summary!$N:$N,'Delivery table'!$A513,Summary!$E:$E,"APPROVED")</f>
        <v>0</v>
      </c>
      <c r="E513" s="153">
        <f>SUMIFS(Summary!$AM:$AM,Summary!$B:$B,'Delivery table'!$B513,Summary!$N:$N,'Delivery table'!$A513,Summary!$E:$E,"APPROVED")</f>
        <v>0</v>
      </c>
      <c r="F513" s="153">
        <f>SUMIFS(Summary!$AN:$AN,Summary!$B:$B,'Delivery table'!$B513,Summary!$N:$N,'Delivery table'!$A513,Summary!$E:$E,"APPROVED")</f>
        <v>0</v>
      </c>
      <c r="G513" s="153">
        <f>SUMIFS(Summary!$AO:$AO,Summary!$B:$B,'Delivery table'!$B513,Summary!$N:$N,'Delivery table'!$A513,Summary!$E:$E,"APPROVED")</f>
        <v>0</v>
      </c>
      <c r="H513" s="153">
        <f>SUMIFS(Summary!$AP:$AP,Summary!$B:$B,'Delivery table'!$B513,Summary!$N:$N,'Delivery table'!$A513,Summary!$E:$E,"APPROVED")</f>
        <v>0</v>
      </c>
      <c r="I513" s="153">
        <f>SUMIFS(Summary!$AQ:$AQ,Summary!$B:$B,'Delivery table'!$B513,Summary!$N:$N,'Delivery table'!$A513,Summary!$E:$E,"APPROVED")</f>
        <v>0</v>
      </c>
      <c r="J513" s="153">
        <f>SUMIFS(Summary!$AR:$AR,Summary!$B:$B,'Delivery table'!$B513,Summary!$N:$N,'Delivery table'!$A513,Summary!$E:$E,"APPROVED")</f>
        <v>0</v>
      </c>
      <c r="K513" s="153">
        <f>SUMIFS(Summary!$AS:$AS,Summary!$B:$B,'Delivery table'!$B513,Summary!$N:$N,'Delivery table'!$A513,Summary!$E:$E,"APPROVED")</f>
        <v>0</v>
      </c>
      <c r="L513" s="153">
        <f>SUMIFS(Summary!$AT:$AT,Summary!$B:$B,'Delivery table'!$B513,Summary!$N:$N,'Delivery table'!$A513,Summary!$E:$E,"APPROVED")</f>
        <v>0</v>
      </c>
      <c r="M513" s="153">
        <f>SUMIFS(Summary!$AU:$AU,Summary!$B:$B,'Delivery table'!$B513,Summary!$N:$N,'Delivery table'!$A513,Summary!$E:$E,"APPROVED")</f>
        <v>0</v>
      </c>
      <c r="N513" s="153">
        <f>SUMIFS(Summary!$AV:$AV,Summary!$B:$B,'Delivery table'!$B513,Summary!$N:$N,'Delivery table'!$A513,Summary!$E:$E,"APPROVED")</f>
        <v>0</v>
      </c>
    </row>
    <row r="514" spans="1:14">
      <c r="A514" s="156" t="s">
        <v>287</v>
      </c>
      <c r="B514" s="8" t="s">
        <v>116</v>
      </c>
      <c r="C514" s="8">
        <f>SUMIFS(Summary!$AK:$AK,Summary!$B:$B,'Delivery table'!$B514,Summary!$N:$N,'Delivery table'!$A514,Summary!$E:$E,"APPROVED")</f>
        <v>0</v>
      </c>
      <c r="D514" s="8">
        <f>SUMIFS(Summary!$AL:$AL,Summary!$B:$B,'Delivery table'!$B514,Summary!$N:$N,'Delivery table'!$A514,Summary!$E:$E,"APPROVED")</f>
        <v>0</v>
      </c>
      <c r="E514" s="8">
        <f>SUMIFS(Summary!$AM:$AM,Summary!$B:$B,'Delivery table'!$B514,Summary!$N:$N,'Delivery table'!$A514,Summary!$E:$E,"APPROVED")</f>
        <v>0</v>
      </c>
      <c r="F514" s="8">
        <f>SUMIFS(Summary!$AN:$AN,Summary!$B:$B,'Delivery table'!$B514,Summary!$N:$N,'Delivery table'!$A514,Summary!$E:$E,"APPROVED")</f>
        <v>0</v>
      </c>
      <c r="G514" s="8">
        <f>SUMIFS(Summary!$AO:$AO,Summary!$B:$B,'Delivery table'!$B514,Summary!$N:$N,'Delivery table'!$A514,Summary!$E:$E,"APPROVED")</f>
        <v>0</v>
      </c>
      <c r="H514" s="8">
        <f>SUMIFS(Summary!$AP:$AP,Summary!$B:$B,'Delivery table'!$B514,Summary!$N:$N,'Delivery table'!$A514,Summary!$E:$E,"APPROVED")</f>
        <v>0</v>
      </c>
      <c r="I514" s="8">
        <f>SUMIFS(Summary!$AQ:$AQ,Summary!$B:$B,'Delivery table'!$B514,Summary!$N:$N,'Delivery table'!$A514,Summary!$E:$E,"APPROVED")</f>
        <v>0</v>
      </c>
      <c r="J514" s="8">
        <f>SUMIFS(Summary!$AR:$AR,Summary!$B:$B,'Delivery table'!$B514,Summary!$N:$N,'Delivery table'!$A514,Summary!$E:$E,"APPROVED")</f>
        <v>0</v>
      </c>
      <c r="K514" s="8">
        <f>SUMIFS(Summary!$AS:$AS,Summary!$B:$B,'Delivery table'!$B514,Summary!$N:$N,'Delivery table'!$A514,Summary!$E:$E,"APPROVED")</f>
        <v>0</v>
      </c>
      <c r="L514" s="8">
        <f>SUMIFS(Summary!$AT:$AT,Summary!$B:$B,'Delivery table'!$B514,Summary!$N:$N,'Delivery table'!$A514,Summary!$E:$E,"APPROVED")</f>
        <v>0</v>
      </c>
      <c r="M514" s="8">
        <f>SUMIFS(Summary!$AU:$AU,Summary!$B:$B,'Delivery table'!$B514,Summary!$N:$N,'Delivery table'!$A514,Summary!$E:$E,"APPROVED")</f>
        <v>0</v>
      </c>
      <c r="N514" s="8">
        <f>SUMIFS(Summary!$AV:$AV,Summary!$B:$B,'Delivery table'!$B514,Summary!$N:$N,'Delivery table'!$A514,Summary!$E:$E,"APPROVED")</f>
        <v>0</v>
      </c>
    </row>
    <row r="515" spans="1:14">
      <c r="A515" s="157" t="s">
        <v>287</v>
      </c>
      <c r="B515" s="8" t="s">
        <v>117</v>
      </c>
      <c r="C515" s="153">
        <f>SUMIFS(Summary!$AK:$AK,Summary!$B:$B,'Delivery table'!$B515,Summary!$N:$N,'Delivery table'!$A515,Summary!$E:$E,"APPROVED")</f>
        <v>0</v>
      </c>
      <c r="D515" s="153">
        <f>SUMIFS(Summary!$AL:$AL,Summary!$B:$B,'Delivery table'!$B515,Summary!$N:$N,'Delivery table'!$A515,Summary!$E:$E,"APPROVED")</f>
        <v>0</v>
      </c>
      <c r="E515" s="153">
        <f>SUMIFS(Summary!$AM:$AM,Summary!$B:$B,'Delivery table'!$B515,Summary!$N:$N,'Delivery table'!$A515,Summary!$E:$E,"APPROVED")</f>
        <v>0</v>
      </c>
      <c r="F515" s="153">
        <f>SUMIFS(Summary!$AN:$AN,Summary!$B:$B,'Delivery table'!$B515,Summary!$N:$N,'Delivery table'!$A515,Summary!$E:$E,"APPROVED")</f>
        <v>0</v>
      </c>
      <c r="G515" s="153">
        <f>SUMIFS(Summary!$AO:$AO,Summary!$B:$B,'Delivery table'!$B515,Summary!$N:$N,'Delivery table'!$A515,Summary!$E:$E,"APPROVED")</f>
        <v>0</v>
      </c>
      <c r="H515" s="153">
        <f>SUMIFS(Summary!$AP:$AP,Summary!$B:$B,'Delivery table'!$B515,Summary!$N:$N,'Delivery table'!$A515,Summary!$E:$E,"APPROVED")</f>
        <v>0</v>
      </c>
      <c r="I515" s="153">
        <f>SUMIFS(Summary!$AQ:$AQ,Summary!$B:$B,'Delivery table'!$B515,Summary!$N:$N,'Delivery table'!$A515,Summary!$E:$E,"APPROVED")</f>
        <v>0</v>
      </c>
      <c r="J515" s="153">
        <f>SUMIFS(Summary!$AR:$AR,Summary!$B:$B,'Delivery table'!$B515,Summary!$N:$N,'Delivery table'!$A515,Summary!$E:$E,"APPROVED")</f>
        <v>0</v>
      </c>
      <c r="K515" s="153">
        <f>SUMIFS(Summary!$AS:$AS,Summary!$B:$B,'Delivery table'!$B515,Summary!$N:$N,'Delivery table'!$A515,Summary!$E:$E,"APPROVED")</f>
        <v>0</v>
      </c>
      <c r="L515" s="153">
        <f>SUMIFS(Summary!$AT:$AT,Summary!$B:$B,'Delivery table'!$B515,Summary!$N:$N,'Delivery table'!$A515,Summary!$E:$E,"APPROVED")</f>
        <v>0</v>
      </c>
      <c r="M515" s="153">
        <f>SUMIFS(Summary!$AU:$AU,Summary!$B:$B,'Delivery table'!$B515,Summary!$N:$N,'Delivery table'!$A515,Summary!$E:$E,"APPROVED")</f>
        <v>0</v>
      </c>
      <c r="N515" s="153">
        <f>SUMIFS(Summary!$AV:$AV,Summary!$B:$B,'Delivery table'!$B515,Summary!$N:$N,'Delivery table'!$A515,Summary!$E:$E,"APPROVED")</f>
        <v>0</v>
      </c>
    </row>
    <row r="516" spans="1:14">
      <c r="A516" s="156" t="s">
        <v>287</v>
      </c>
      <c r="B516" s="8" t="s">
        <v>118</v>
      </c>
      <c r="C516" s="8">
        <f>SUMIFS(Summary!$AK:$AK,Summary!$B:$B,'Delivery table'!$B516,Summary!$N:$N,'Delivery table'!$A516,Summary!$E:$E,"APPROVED")</f>
        <v>0</v>
      </c>
      <c r="D516" s="8">
        <f>SUMIFS(Summary!$AL:$AL,Summary!$B:$B,'Delivery table'!$B516,Summary!$N:$N,'Delivery table'!$A516,Summary!$E:$E,"APPROVED")</f>
        <v>0</v>
      </c>
      <c r="E516" s="8">
        <f>SUMIFS(Summary!$AM:$AM,Summary!$B:$B,'Delivery table'!$B516,Summary!$N:$N,'Delivery table'!$A516,Summary!$E:$E,"APPROVED")</f>
        <v>0</v>
      </c>
      <c r="F516" s="8">
        <f>SUMIFS(Summary!$AN:$AN,Summary!$B:$B,'Delivery table'!$B516,Summary!$N:$N,'Delivery table'!$A516,Summary!$E:$E,"APPROVED")</f>
        <v>0</v>
      </c>
      <c r="G516" s="8">
        <f>SUMIFS(Summary!$AO:$AO,Summary!$B:$B,'Delivery table'!$B516,Summary!$N:$N,'Delivery table'!$A516,Summary!$E:$E,"APPROVED")</f>
        <v>0</v>
      </c>
      <c r="H516" s="8">
        <f>SUMIFS(Summary!$AP:$AP,Summary!$B:$B,'Delivery table'!$B516,Summary!$N:$N,'Delivery table'!$A516,Summary!$E:$E,"APPROVED")</f>
        <v>0</v>
      </c>
      <c r="I516" s="8">
        <f>SUMIFS(Summary!$AQ:$AQ,Summary!$B:$B,'Delivery table'!$B516,Summary!$N:$N,'Delivery table'!$A516,Summary!$E:$E,"APPROVED")</f>
        <v>0</v>
      </c>
      <c r="J516" s="8">
        <f>SUMIFS(Summary!$AR:$AR,Summary!$B:$B,'Delivery table'!$B516,Summary!$N:$N,'Delivery table'!$A516,Summary!$E:$E,"APPROVED")</f>
        <v>0</v>
      </c>
      <c r="K516" s="8">
        <f>SUMIFS(Summary!$AS:$AS,Summary!$B:$B,'Delivery table'!$B516,Summary!$N:$N,'Delivery table'!$A516,Summary!$E:$E,"APPROVED")</f>
        <v>0</v>
      </c>
      <c r="L516" s="8">
        <f>SUMIFS(Summary!$AT:$AT,Summary!$B:$B,'Delivery table'!$B516,Summary!$N:$N,'Delivery table'!$A516,Summary!$E:$E,"APPROVED")</f>
        <v>0</v>
      </c>
      <c r="M516" s="8">
        <f>SUMIFS(Summary!$AU:$AU,Summary!$B:$B,'Delivery table'!$B516,Summary!$N:$N,'Delivery table'!$A516,Summary!$E:$E,"APPROVED")</f>
        <v>0</v>
      </c>
      <c r="N516" s="8">
        <f>SUMIFS(Summary!$AV:$AV,Summary!$B:$B,'Delivery table'!$B516,Summary!$N:$N,'Delivery table'!$A516,Summary!$E:$E,"APPROVED")</f>
        <v>0</v>
      </c>
    </row>
    <row r="517" spans="1:14">
      <c r="A517" s="157" t="s">
        <v>287</v>
      </c>
      <c r="B517" s="8" t="s">
        <v>119</v>
      </c>
      <c r="C517" s="153">
        <f>SUMIFS(Summary!$AK:$AK,Summary!$B:$B,'Delivery table'!$B517,Summary!$N:$N,'Delivery table'!$A517,Summary!$E:$E,"APPROVED")</f>
        <v>0</v>
      </c>
      <c r="D517" s="153">
        <f>SUMIFS(Summary!$AL:$AL,Summary!$B:$B,'Delivery table'!$B517,Summary!$N:$N,'Delivery table'!$A517,Summary!$E:$E,"APPROVED")</f>
        <v>0</v>
      </c>
      <c r="E517" s="153">
        <f>SUMIFS(Summary!$AM:$AM,Summary!$B:$B,'Delivery table'!$B517,Summary!$N:$N,'Delivery table'!$A517,Summary!$E:$E,"APPROVED")</f>
        <v>0</v>
      </c>
      <c r="F517" s="153">
        <f>SUMIFS(Summary!$AN:$AN,Summary!$B:$B,'Delivery table'!$B517,Summary!$N:$N,'Delivery table'!$A517,Summary!$E:$E,"APPROVED")</f>
        <v>0</v>
      </c>
      <c r="G517" s="153">
        <f>SUMIFS(Summary!$AO:$AO,Summary!$B:$B,'Delivery table'!$B517,Summary!$N:$N,'Delivery table'!$A517,Summary!$E:$E,"APPROVED")</f>
        <v>0</v>
      </c>
      <c r="H517" s="153">
        <f>SUMIFS(Summary!$AP:$AP,Summary!$B:$B,'Delivery table'!$B517,Summary!$N:$N,'Delivery table'!$A517,Summary!$E:$E,"APPROVED")</f>
        <v>0</v>
      </c>
      <c r="I517" s="153">
        <f>SUMIFS(Summary!$AQ:$AQ,Summary!$B:$B,'Delivery table'!$B517,Summary!$N:$N,'Delivery table'!$A517,Summary!$E:$E,"APPROVED")</f>
        <v>0</v>
      </c>
      <c r="J517" s="153">
        <f>SUMIFS(Summary!$AR:$AR,Summary!$B:$B,'Delivery table'!$B517,Summary!$N:$N,'Delivery table'!$A517,Summary!$E:$E,"APPROVED")</f>
        <v>0</v>
      </c>
      <c r="K517" s="153">
        <f>SUMIFS(Summary!$AS:$AS,Summary!$B:$B,'Delivery table'!$B517,Summary!$N:$N,'Delivery table'!$A517,Summary!$E:$E,"APPROVED")</f>
        <v>0</v>
      </c>
      <c r="L517" s="153">
        <f>SUMIFS(Summary!$AT:$AT,Summary!$B:$B,'Delivery table'!$B517,Summary!$N:$N,'Delivery table'!$A517,Summary!$E:$E,"APPROVED")</f>
        <v>0</v>
      </c>
      <c r="M517" s="153">
        <f>SUMIFS(Summary!$AU:$AU,Summary!$B:$B,'Delivery table'!$B517,Summary!$N:$N,'Delivery table'!$A517,Summary!$E:$E,"APPROVED")</f>
        <v>0</v>
      </c>
      <c r="N517" s="153">
        <f>SUMIFS(Summary!$AV:$AV,Summary!$B:$B,'Delivery table'!$B517,Summary!$N:$N,'Delivery table'!$A517,Summary!$E:$E,"APPROVED")</f>
        <v>0</v>
      </c>
    </row>
    <row r="518" spans="1:14">
      <c r="A518" s="156" t="s">
        <v>287</v>
      </c>
      <c r="B518" s="8" t="s">
        <v>198</v>
      </c>
      <c r="C518" s="8">
        <f>SUMIFS(Summary!$AK:$AK,Summary!$B:$B,'Delivery table'!$B518,Summary!$N:$N,'Delivery table'!$A518,Summary!$E:$E,"APPROVED")</f>
        <v>0</v>
      </c>
      <c r="D518" s="8">
        <f>SUMIFS(Summary!$AL:$AL,Summary!$B:$B,'Delivery table'!$B518,Summary!$N:$N,'Delivery table'!$A518,Summary!$E:$E,"APPROVED")</f>
        <v>0</v>
      </c>
      <c r="E518" s="8">
        <f>SUMIFS(Summary!$AM:$AM,Summary!$B:$B,'Delivery table'!$B518,Summary!$N:$N,'Delivery table'!$A518,Summary!$E:$E,"APPROVED")</f>
        <v>0</v>
      </c>
      <c r="F518" s="8">
        <f>SUMIFS(Summary!$AN:$AN,Summary!$B:$B,'Delivery table'!$B518,Summary!$N:$N,'Delivery table'!$A518,Summary!$E:$E,"APPROVED")</f>
        <v>0</v>
      </c>
      <c r="G518" s="8">
        <f>SUMIFS(Summary!$AO:$AO,Summary!$B:$B,'Delivery table'!$B518,Summary!$N:$N,'Delivery table'!$A518,Summary!$E:$E,"APPROVED")</f>
        <v>0</v>
      </c>
      <c r="H518" s="8">
        <f>SUMIFS(Summary!$AP:$AP,Summary!$B:$B,'Delivery table'!$B518,Summary!$N:$N,'Delivery table'!$A518,Summary!$E:$E,"APPROVED")</f>
        <v>0</v>
      </c>
      <c r="I518" s="8">
        <f>SUMIFS(Summary!$AQ:$AQ,Summary!$B:$B,'Delivery table'!$B518,Summary!$N:$N,'Delivery table'!$A518,Summary!$E:$E,"APPROVED")</f>
        <v>0</v>
      </c>
      <c r="J518" s="8">
        <f>SUMIFS(Summary!$AR:$AR,Summary!$B:$B,'Delivery table'!$B518,Summary!$N:$N,'Delivery table'!$A518,Summary!$E:$E,"APPROVED")</f>
        <v>0</v>
      </c>
      <c r="K518" s="8">
        <f>SUMIFS(Summary!$AS:$AS,Summary!$B:$B,'Delivery table'!$B518,Summary!$N:$N,'Delivery table'!$A518,Summary!$E:$E,"APPROVED")</f>
        <v>0</v>
      </c>
      <c r="L518" s="8">
        <f>SUMIFS(Summary!$AT:$AT,Summary!$B:$B,'Delivery table'!$B518,Summary!$N:$N,'Delivery table'!$A518,Summary!$E:$E,"APPROVED")</f>
        <v>0</v>
      </c>
      <c r="M518" s="8">
        <f>SUMIFS(Summary!$AU:$AU,Summary!$B:$B,'Delivery table'!$B518,Summary!$N:$N,'Delivery table'!$A518,Summary!$E:$E,"APPROVED")</f>
        <v>0</v>
      </c>
      <c r="N518" s="8">
        <f>SUMIFS(Summary!$AV:$AV,Summary!$B:$B,'Delivery table'!$B518,Summary!$N:$N,'Delivery table'!$A518,Summary!$E:$E,"APPROVED")</f>
        <v>0</v>
      </c>
    </row>
    <row r="519" spans="1:14">
      <c r="A519" s="157" t="s">
        <v>287</v>
      </c>
      <c r="B519" s="8" t="s">
        <v>121</v>
      </c>
      <c r="C519" s="153">
        <f>SUMIFS(Summary!$AK:$AK,Summary!$B:$B,'Delivery table'!$B519,Summary!$N:$N,'Delivery table'!$A519,Summary!$E:$E,"APPROVED")</f>
        <v>0</v>
      </c>
      <c r="D519" s="153">
        <f>SUMIFS(Summary!$AL:$AL,Summary!$B:$B,'Delivery table'!$B519,Summary!$N:$N,'Delivery table'!$A519,Summary!$E:$E,"APPROVED")</f>
        <v>0</v>
      </c>
      <c r="E519" s="153">
        <f>SUMIFS(Summary!$AM:$AM,Summary!$B:$B,'Delivery table'!$B519,Summary!$N:$N,'Delivery table'!$A519,Summary!$E:$E,"APPROVED")</f>
        <v>0</v>
      </c>
      <c r="F519" s="153">
        <f>SUMIFS(Summary!$AN:$AN,Summary!$B:$B,'Delivery table'!$B519,Summary!$N:$N,'Delivery table'!$A519,Summary!$E:$E,"APPROVED")</f>
        <v>0</v>
      </c>
      <c r="G519" s="153">
        <f>SUMIFS(Summary!$AO:$AO,Summary!$B:$B,'Delivery table'!$B519,Summary!$N:$N,'Delivery table'!$A519,Summary!$E:$E,"APPROVED")</f>
        <v>0</v>
      </c>
      <c r="H519" s="153">
        <f>SUMIFS(Summary!$AP:$AP,Summary!$B:$B,'Delivery table'!$B519,Summary!$N:$N,'Delivery table'!$A519,Summary!$E:$E,"APPROVED")</f>
        <v>0</v>
      </c>
      <c r="I519" s="153">
        <f>SUMIFS(Summary!$AQ:$AQ,Summary!$B:$B,'Delivery table'!$B519,Summary!$N:$N,'Delivery table'!$A519,Summary!$E:$E,"APPROVED")</f>
        <v>0</v>
      </c>
      <c r="J519" s="153">
        <f>SUMIFS(Summary!$AR:$AR,Summary!$B:$B,'Delivery table'!$B519,Summary!$N:$N,'Delivery table'!$A519,Summary!$E:$E,"APPROVED")</f>
        <v>0</v>
      </c>
      <c r="K519" s="153">
        <f>SUMIFS(Summary!$AS:$AS,Summary!$B:$B,'Delivery table'!$B519,Summary!$N:$N,'Delivery table'!$A519,Summary!$E:$E,"APPROVED")</f>
        <v>0</v>
      </c>
      <c r="L519" s="153">
        <f>SUMIFS(Summary!$AT:$AT,Summary!$B:$B,'Delivery table'!$B519,Summary!$N:$N,'Delivery table'!$A519,Summary!$E:$E,"APPROVED")</f>
        <v>0</v>
      </c>
      <c r="M519" s="153">
        <f>SUMIFS(Summary!$AU:$AU,Summary!$B:$B,'Delivery table'!$B519,Summary!$N:$N,'Delivery table'!$A519,Summary!$E:$E,"APPROVED")</f>
        <v>0</v>
      </c>
      <c r="N519" s="153">
        <f>SUMIFS(Summary!$AV:$AV,Summary!$B:$B,'Delivery table'!$B519,Summary!$N:$N,'Delivery table'!$A519,Summary!$E:$E,"APPROVED")</f>
        <v>0</v>
      </c>
    </row>
    <row r="520" spans="1:14">
      <c r="A520" s="156" t="s">
        <v>287</v>
      </c>
      <c r="B520" s="8" t="s">
        <v>122</v>
      </c>
      <c r="C520" s="8">
        <f>SUMIFS(Summary!$AK:$AK,Summary!$B:$B,'Delivery table'!$B520,Summary!$N:$N,'Delivery table'!$A520,Summary!$E:$E,"APPROVED")</f>
        <v>0</v>
      </c>
      <c r="D520" s="8">
        <f>SUMIFS(Summary!$AL:$AL,Summary!$B:$B,'Delivery table'!$B520,Summary!$N:$N,'Delivery table'!$A520,Summary!$E:$E,"APPROVED")</f>
        <v>0</v>
      </c>
      <c r="E520" s="8">
        <f>SUMIFS(Summary!$AM:$AM,Summary!$B:$B,'Delivery table'!$B520,Summary!$N:$N,'Delivery table'!$A520,Summary!$E:$E,"APPROVED")</f>
        <v>0</v>
      </c>
      <c r="F520" s="8">
        <f>SUMIFS(Summary!$AN:$AN,Summary!$B:$B,'Delivery table'!$B520,Summary!$N:$N,'Delivery table'!$A520,Summary!$E:$E,"APPROVED")</f>
        <v>0</v>
      </c>
      <c r="G520" s="8">
        <f>SUMIFS(Summary!$AO:$AO,Summary!$B:$B,'Delivery table'!$B520,Summary!$N:$N,'Delivery table'!$A520,Summary!$E:$E,"APPROVED")</f>
        <v>0</v>
      </c>
      <c r="H520" s="8">
        <f>SUMIFS(Summary!$AP:$AP,Summary!$B:$B,'Delivery table'!$B520,Summary!$N:$N,'Delivery table'!$A520,Summary!$E:$E,"APPROVED")</f>
        <v>0</v>
      </c>
      <c r="I520" s="8">
        <f>SUMIFS(Summary!$AQ:$AQ,Summary!$B:$B,'Delivery table'!$B520,Summary!$N:$N,'Delivery table'!$A520,Summary!$E:$E,"APPROVED")</f>
        <v>0</v>
      </c>
      <c r="J520" s="8">
        <f>SUMIFS(Summary!$AR:$AR,Summary!$B:$B,'Delivery table'!$B520,Summary!$N:$N,'Delivery table'!$A520,Summary!$E:$E,"APPROVED")</f>
        <v>0</v>
      </c>
      <c r="K520" s="8">
        <f>SUMIFS(Summary!$AS:$AS,Summary!$B:$B,'Delivery table'!$B520,Summary!$N:$N,'Delivery table'!$A520,Summary!$E:$E,"APPROVED")</f>
        <v>0</v>
      </c>
      <c r="L520" s="8">
        <f>SUMIFS(Summary!$AT:$AT,Summary!$B:$B,'Delivery table'!$B520,Summary!$N:$N,'Delivery table'!$A520,Summary!$E:$E,"APPROVED")</f>
        <v>0</v>
      </c>
      <c r="M520" s="8">
        <f>SUMIFS(Summary!$AU:$AU,Summary!$B:$B,'Delivery table'!$B520,Summary!$N:$N,'Delivery table'!$A520,Summary!$E:$E,"APPROVED")</f>
        <v>0</v>
      </c>
      <c r="N520" s="8">
        <f>SUMIFS(Summary!$AV:$AV,Summary!$B:$B,'Delivery table'!$B520,Summary!$N:$N,'Delivery table'!$A520,Summary!$E:$E,"APPROVED")</f>
        <v>0</v>
      </c>
    </row>
    <row r="521" spans="1:14">
      <c r="A521" s="157" t="s">
        <v>287</v>
      </c>
      <c r="B521" s="8" t="s">
        <v>123</v>
      </c>
      <c r="C521" s="153">
        <f>SUMIFS(Summary!$AK:$AK,Summary!$B:$B,'Delivery table'!$B521,Summary!$N:$N,'Delivery table'!$A521,Summary!$E:$E,"APPROVED")</f>
        <v>0</v>
      </c>
      <c r="D521" s="153">
        <f>SUMIFS(Summary!$AL:$AL,Summary!$B:$B,'Delivery table'!$B521,Summary!$N:$N,'Delivery table'!$A521,Summary!$E:$E,"APPROVED")</f>
        <v>0</v>
      </c>
      <c r="E521" s="153">
        <f>SUMIFS(Summary!$AM:$AM,Summary!$B:$B,'Delivery table'!$B521,Summary!$N:$N,'Delivery table'!$A521,Summary!$E:$E,"APPROVED")</f>
        <v>0</v>
      </c>
      <c r="F521" s="153">
        <f>SUMIFS(Summary!$AN:$AN,Summary!$B:$B,'Delivery table'!$B521,Summary!$N:$N,'Delivery table'!$A521,Summary!$E:$E,"APPROVED")</f>
        <v>0</v>
      </c>
      <c r="G521" s="153">
        <f>SUMIFS(Summary!$AO:$AO,Summary!$B:$B,'Delivery table'!$B521,Summary!$N:$N,'Delivery table'!$A521,Summary!$E:$E,"APPROVED")</f>
        <v>0</v>
      </c>
      <c r="H521" s="153">
        <f>SUMIFS(Summary!$AP:$AP,Summary!$B:$B,'Delivery table'!$B521,Summary!$N:$N,'Delivery table'!$A521,Summary!$E:$E,"APPROVED")</f>
        <v>0</v>
      </c>
      <c r="I521" s="153">
        <f>SUMIFS(Summary!$AQ:$AQ,Summary!$B:$B,'Delivery table'!$B521,Summary!$N:$N,'Delivery table'!$A521,Summary!$E:$E,"APPROVED")</f>
        <v>0</v>
      </c>
      <c r="J521" s="153">
        <f>SUMIFS(Summary!$AR:$AR,Summary!$B:$B,'Delivery table'!$B521,Summary!$N:$N,'Delivery table'!$A521,Summary!$E:$E,"APPROVED")</f>
        <v>0</v>
      </c>
      <c r="K521" s="153">
        <f>SUMIFS(Summary!$AS:$AS,Summary!$B:$B,'Delivery table'!$B521,Summary!$N:$N,'Delivery table'!$A521,Summary!$E:$E,"APPROVED")</f>
        <v>0</v>
      </c>
      <c r="L521" s="153">
        <f>SUMIFS(Summary!$AT:$AT,Summary!$B:$B,'Delivery table'!$B521,Summary!$N:$N,'Delivery table'!$A521,Summary!$E:$E,"APPROVED")</f>
        <v>0</v>
      </c>
      <c r="M521" s="153">
        <f>SUMIFS(Summary!$AU:$AU,Summary!$B:$B,'Delivery table'!$B521,Summary!$N:$N,'Delivery table'!$A521,Summary!$E:$E,"APPROVED")</f>
        <v>0</v>
      </c>
      <c r="N521" s="153">
        <f>SUMIFS(Summary!$AV:$AV,Summary!$B:$B,'Delivery table'!$B521,Summary!$N:$N,'Delivery table'!$A521,Summary!$E:$E,"APPROVED")</f>
        <v>0</v>
      </c>
    </row>
    <row r="522" spans="1:14">
      <c r="A522" s="156" t="s">
        <v>287</v>
      </c>
      <c r="B522" s="8" t="s">
        <v>124</v>
      </c>
      <c r="C522" s="8">
        <f>SUMIFS(Summary!$AK:$AK,Summary!$B:$B,'Delivery table'!$B522,Summary!$N:$N,'Delivery table'!$A522,Summary!$E:$E,"APPROVED")</f>
        <v>0</v>
      </c>
      <c r="D522" s="8">
        <f>SUMIFS(Summary!$AL:$AL,Summary!$B:$B,'Delivery table'!$B522,Summary!$N:$N,'Delivery table'!$A522,Summary!$E:$E,"APPROVED")</f>
        <v>0</v>
      </c>
      <c r="E522" s="8">
        <f>SUMIFS(Summary!$AM:$AM,Summary!$B:$B,'Delivery table'!$B522,Summary!$N:$N,'Delivery table'!$A522,Summary!$E:$E,"APPROVED")</f>
        <v>0</v>
      </c>
      <c r="F522" s="8">
        <f>SUMIFS(Summary!$AN:$AN,Summary!$B:$B,'Delivery table'!$B522,Summary!$N:$N,'Delivery table'!$A522,Summary!$E:$E,"APPROVED")</f>
        <v>0</v>
      </c>
      <c r="G522" s="8">
        <f>SUMIFS(Summary!$AO:$AO,Summary!$B:$B,'Delivery table'!$B522,Summary!$N:$N,'Delivery table'!$A522,Summary!$E:$E,"APPROVED")</f>
        <v>0</v>
      </c>
      <c r="H522" s="8">
        <f>SUMIFS(Summary!$AP:$AP,Summary!$B:$B,'Delivery table'!$B522,Summary!$N:$N,'Delivery table'!$A522,Summary!$E:$E,"APPROVED")</f>
        <v>0</v>
      </c>
      <c r="I522" s="8">
        <f>SUMIFS(Summary!$AQ:$AQ,Summary!$B:$B,'Delivery table'!$B522,Summary!$N:$N,'Delivery table'!$A522,Summary!$E:$E,"APPROVED")</f>
        <v>0</v>
      </c>
      <c r="J522" s="8">
        <f>SUMIFS(Summary!$AR:$AR,Summary!$B:$B,'Delivery table'!$B522,Summary!$N:$N,'Delivery table'!$A522,Summary!$E:$E,"APPROVED")</f>
        <v>0</v>
      </c>
      <c r="K522" s="8">
        <f>SUMIFS(Summary!$AS:$AS,Summary!$B:$B,'Delivery table'!$B522,Summary!$N:$N,'Delivery table'!$A522,Summary!$E:$E,"APPROVED")</f>
        <v>0</v>
      </c>
      <c r="L522" s="8">
        <f>SUMIFS(Summary!$AT:$AT,Summary!$B:$B,'Delivery table'!$B522,Summary!$N:$N,'Delivery table'!$A522,Summary!$E:$E,"APPROVED")</f>
        <v>0</v>
      </c>
      <c r="M522" s="8">
        <f>SUMIFS(Summary!$AU:$AU,Summary!$B:$B,'Delivery table'!$B522,Summary!$N:$N,'Delivery table'!$A522,Summary!$E:$E,"APPROVED")</f>
        <v>0</v>
      </c>
      <c r="N522" s="8">
        <f>SUMIFS(Summary!$AV:$AV,Summary!$B:$B,'Delivery table'!$B522,Summary!$N:$N,'Delivery table'!$A522,Summary!$E:$E,"APPROVED")</f>
        <v>0</v>
      </c>
    </row>
    <row r="523" spans="1:14">
      <c r="A523" s="157" t="s">
        <v>287</v>
      </c>
      <c r="B523" s="8" t="s">
        <v>512</v>
      </c>
      <c r="C523" s="153">
        <f>SUMIFS(Summary!$AK:$AK,Summary!$B:$B,'Delivery table'!$B523,Summary!$N:$N,'Delivery table'!$A523,Summary!$E:$E,"APPROVED")</f>
        <v>0</v>
      </c>
      <c r="D523" s="153">
        <f>SUMIFS(Summary!$AL:$AL,Summary!$B:$B,'Delivery table'!$B523,Summary!$N:$N,'Delivery table'!$A523,Summary!$E:$E,"APPROVED")</f>
        <v>0</v>
      </c>
      <c r="E523" s="153">
        <f>SUMIFS(Summary!$AM:$AM,Summary!$B:$B,'Delivery table'!$B523,Summary!$N:$N,'Delivery table'!$A523,Summary!$E:$E,"APPROVED")</f>
        <v>0</v>
      </c>
      <c r="F523" s="153">
        <f>SUMIFS(Summary!$AN:$AN,Summary!$B:$B,'Delivery table'!$B523,Summary!$N:$N,'Delivery table'!$A523,Summary!$E:$E,"APPROVED")</f>
        <v>0</v>
      </c>
      <c r="G523" s="153">
        <f>SUMIFS(Summary!$AO:$AO,Summary!$B:$B,'Delivery table'!$B523,Summary!$N:$N,'Delivery table'!$A523,Summary!$E:$E,"APPROVED")</f>
        <v>0</v>
      </c>
      <c r="H523" s="153">
        <f>SUMIFS(Summary!$AP:$AP,Summary!$B:$B,'Delivery table'!$B523,Summary!$N:$N,'Delivery table'!$A523,Summary!$E:$E,"APPROVED")</f>
        <v>0</v>
      </c>
      <c r="I523" s="153">
        <f>SUMIFS(Summary!$AQ:$AQ,Summary!$B:$B,'Delivery table'!$B523,Summary!$N:$N,'Delivery table'!$A523,Summary!$E:$E,"APPROVED")</f>
        <v>0</v>
      </c>
      <c r="J523" s="153">
        <f>SUMIFS(Summary!$AR:$AR,Summary!$B:$B,'Delivery table'!$B523,Summary!$N:$N,'Delivery table'!$A523,Summary!$E:$E,"APPROVED")</f>
        <v>0</v>
      </c>
      <c r="K523" s="153">
        <f>SUMIFS(Summary!$AS:$AS,Summary!$B:$B,'Delivery table'!$B523,Summary!$N:$N,'Delivery table'!$A523,Summary!$E:$E,"APPROVED")</f>
        <v>0</v>
      </c>
      <c r="L523" s="153">
        <f>SUMIFS(Summary!$AT:$AT,Summary!$B:$B,'Delivery table'!$B523,Summary!$N:$N,'Delivery table'!$A523,Summary!$E:$E,"APPROVED")</f>
        <v>0</v>
      </c>
      <c r="M523" s="153">
        <f>SUMIFS(Summary!$AU:$AU,Summary!$B:$B,'Delivery table'!$B523,Summary!$N:$N,'Delivery table'!$A523,Summary!$E:$E,"APPROVED")</f>
        <v>0</v>
      </c>
      <c r="N523" s="153">
        <f>SUMIFS(Summary!$AV:$AV,Summary!$B:$B,'Delivery table'!$B523,Summary!$N:$N,'Delivery table'!$A523,Summary!$E:$E,"APPROVED")</f>
        <v>0</v>
      </c>
    </row>
    <row r="524" spans="1:14">
      <c r="A524" s="156" t="s">
        <v>129</v>
      </c>
      <c r="B524" s="8" t="s">
        <v>73</v>
      </c>
      <c r="C524" s="8">
        <f>SUMIFS(Summary!$AK:$AK,Summary!$B:$B,'Delivery table'!$B524,Summary!$N:$N,'Delivery table'!$A524,Summary!$E:$E,"APPROVED")</f>
        <v>0</v>
      </c>
      <c r="D524" s="8">
        <f>SUMIFS(Summary!$AL:$AL,Summary!$B:$B,'Delivery table'!$B524,Summary!$N:$N,'Delivery table'!$A524,Summary!$E:$E,"APPROVED")</f>
        <v>0</v>
      </c>
      <c r="E524" s="8">
        <f>SUMIFS(Summary!$AM:$AM,Summary!$B:$B,'Delivery table'!$B524,Summary!$N:$N,'Delivery table'!$A524,Summary!$E:$E,"APPROVED")</f>
        <v>0</v>
      </c>
      <c r="F524" s="8">
        <f>SUMIFS(Summary!$AN:$AN,Summary!$B:$B,'Delivery table'!$B524,Summary!$N:$N,'Delivery table'!$A524,Summary!$E:$E,"APPROVED")</f>
        <v>0</v>
      </c>
      <c r="G524" s="8">
        <f>SUMIFS(Summary!$AO:$AO,Summary!$B:$B,'Delivery table'!$B524,Summary!$N:$N,'Delivery table'!$A524,Summary!$E:$E,"APPROVED")</f>
        <v>0</v>
      </c>
      <c r="H524" s="8">
        <f>SUMIFS(Summary!$AP:$AP,Summary!$B:$B,'Delivery table'!$B524,Summary!$N:$N,'Delivery table'!$A524,Summary!$E:$E,"APPROVED")</f>
        <v>0</v>
      </c>
      <c r="I524" s="8">
        <f>SUMIFS(Summary!$AQ:$AQ,Summary!$B:$B,'Delivery table'!$B524,Summary!$N:$N,'Delivery table'!$A524,Summary!$E:$E,"APPROVED")</f>
        <v>0</v>
      </c>
      <c r="J524" s="8">
        <f>SUMIFS(Summary!$AR:$AR,Summary!$B:$B,'Delivery table'!$B524,Summary!$N:$N,'Delivery table'!$A524,Summary!$E:$E,"APPROVED")</f>
        <v>0</v>
      </c>
      <c r="K524" s="8">
        <f>SUMIFS(Summary!$AS:$AS,Summary!$B:$B,'Delivery table'!$B524,Summary!$N:$N,'Delivery table'!$A524,Summary!$E:$E,"APPROVED")</f>
        <v>0</v>
      </c>
      <c r="L524" s="8">
        <f>SUMIFS(Summary!$AT:$AT,Summary!$B:$B,'Delivery table'!$B524,Summary!$N:$N,'Delivery table'!$A524,Summary!$E:$E,"APPROVED")</f>
        <v>0</v>
      </c>
      <c r="M524" s="8">
        <f>SUMIFS(Summary!$AU:$AU,Summary!$B:$B,'Delivery table'!$B524,Summary!$N:$N,'Delivery table'!$A524,Summary!$E:$E,"APPROVED")</f>
        <v>0</v>
      </c>
      <c r="N524" s="8">
        <f>SUMIFS(Summary!$AV:$AV,Summary!$B:$B,'Delivery table'!$B524,Summary!$N:$N,'Delivery table'!$A524,Summary!$E:$E,"APPROVED")</f>
        <v>0</v>
      </c>
    </row>
    <row r="525" spans="1:14">
      <c r="A525" s="157" t="s">
        <v>129</v>
      </c>
      <c r="B525" s="8" t="s">
        <v>40</v>
      </c>
      <c r="C525" s="153">
        <f>SUMIFS(Summary!$AK:$AK,Summary!$B:$B,'Delivery table'!$B525,Summary!$N:$N,'Delivery table'!$A525,Summary!$E:$E,"APPROVED")</f>
        <v>0</v>
      </c>
      <c r="D525" s="153">
        <f>SUMIFS(Summary!$AL:$AL,Summary!$B:$B,'Delivery table'!$B525,Summary!$N:$N,'Delivery table'!$A525,Summary!$E:$E,"APPROVED")</f>
        <v>0</v>
      </c>
      <c r="E525" s="153">
        <f>SUMIFS(Summary!$AM:$AM,Summary!$B:$B,'Delivery table'!$B525,Summary!$N:$N,'Delivery table'!$A525,Summary!$E:$E,"APPROVED")</f>
        <v>0</v>
      </c>
      <c r="F525" s="153">
        <f>SUMIFS(Summary!$AN:$AN,Summary!$B:$B,'Delivery table'!$B525,Summary!$N:$N,'Delivery table'!$A525,Summary!$E:$E,"APPROVED")</f>
        <v>0</v>
      </c>
      <c r="G525" s="153">
        <f>SUMIFS(Summary!$AO:$AO,Summary!$B:$B,'Delivery table'!$B525,Summary!$N:$N,'Delivery table'!$A525,Summary!$E:$E,"APPROVED")</f>
        <v>0</v>
      </c>
      <c r="H525" s="153">
        <f>SUMIFS(Summary!$AP:$AP,Summary!$B:$B,'Delivery table'!$B525,Summary!$N:$N,'Delivery table'!$A525,Summary!$E:$E,"APPROVED")</f>
        <v>0</v>
      </c>
      <c r="I525" s="153">
        <f>SUMIFS(Summary!$AQ:$AQ,Summary!$B:$B,'Delivery table'!$B525,Summary!$N:$N,'Delivery table'!$A525,Summary!$E:$E,"APPROVED")</f>
        <v>0</v>
      </c>
      <c r="J525" s="153">
        <f>SUMIFS(Summary!$AR:$AR,Summary!$B:$B,'Delivery table'!$B525,Summary!$N:$N,'Delivery table'!$A525,Summary!$E:$E,"APPROVED")</f>
        <v>0</v>
      </c>
      <c r="K525" s="153">
        <f>SUMIFS(Summary!$AS:$AS,Summary!$B:$B,'Delivery table'!$B525,Summary!$N:$N,'Delivery table'!$A525,Summary!$E:$E,"APPROVED")</f>
        <v>0</v>
      </c>
      <c r="L525" s="153">
        <f>SUMIFS(Summary!$AT:$AT,Summary!$B:$B,'Delivery table'!$B525,Summary!$N:$N,'Delivery table'!$A525,Summary!$E:$E,"APPROVED")</f>
        <v>0</v>
      </c>
      <c r="M525" s="153">
        <f>SUMIFS(Summary!$AU:$AU,Summary!$B:$B,'Delivery table'!$B525,Summary!$N:$N,'Delivery table'!$A525,Summary!$E:$E,"APPROVED")</f>
        <v>0</v>
      </c>
      <c r="N525" s="153">
        <f>SUMIFS(Summary!$AV:$AV,Summary!$B:$B,'Delivery table'!$B525,Summary!$N:$N,'Delivery table'!$A525,Summary!$E:$E,"APPROVED")</f>
        <v>0</v>
      </c>
    </row>
    <row r="526" spans="1:14">
      <c r="A526" s="156" t="s">
        <v>129</v>
      </c>
      <c r="B526" s="8" t="s">
        <v>74</v>
      </c>
      <c r="C526" s="8">
        <f>SUMIFS(Summary!$AK:$AK,Summary!$B:$B,'Delivery table'!$B526,Summary!$N:$N,'Delivery table'!$A526,Summary!$E:$E,"APPROVED")</f>
        <v>0</v>
      </c>
      <c r="D526" s="8">
        <f>SUMIFS(Summary!$AL:$AL,Summary!$B:$B,'Delivery table'!$B526,Summary!$N:$N,'Delivery table'!$A526,Summary!$E:$E,"APPROVED")</f>
        <v>0</v>
      </c>
      <c r="E526" s="8">
        <f>SUMIFS(Summary!$AM:$AM,Summary!$B:$B,'Delivery table'!$B526,Summary!$N:$N,'Delivery table'!$A526,Summary!$E:$E,"APPROVED")</f>
        <v>0</v>
      </c>
      <c r="F526" s="8">
        <f>SUMIFS(Summary!$AN:$AN,Summary!$B:$B,'Delivery table'!$B526,Summary!$N:$N,'Delivery table'!$A526,Summary!$E:$E,"APPROVED")</f>
        <v>0</v>
      </c>
      <c r="G526" s="8">
        <f>SUMIFS(Summary!$AO:$AO,Summary!$B:$B,'Delivery table'!$B526,Summary!$N:$N,'Delivery table'!$A526,Summary!$E:$E,"APPROVED")</f>
        <v>0</v>
      </c>
      <c r="H526" s="8">
        <f>SUMIFS(Summary!$AP:$AP,Summary!$B:$B,'Delivery table'!$B526,Summary!$N:$N,'Delivery table'!$A526,Summary!$E:$E,"APPROVED")</f>
        <v>0</v>
      </c>
      <c r="I526" s="8">
        <f>SUMIFS(Summary!$AQ:$AQ,Summary!$B:$B,'Delivery table'!$B526,Summary!$N:$N,'Delivery table'!$A526,Summary!$E:$E,"APPROVED")</f>
        <v>0</v>
      </c>
      <c r="J526" s="8">
        <f>SUMIFS(Summary!$AR:$AR,Summary!$B:$B,'Delivery table'!$B526,Summary!$N:$N,'Delivery table'!$A526,Summary!$E:$E,"APPROVED")</f>
        <v>0</v>
      </c>
      <c r="K526" s="8">
        <f>SUMIFS(Summary!$AS:$AS,Summary!$B:$B,'Delivery table'!$B526,Summary!$N:$N,'Delivery table'!$A526,Summary!$E:$E,"APPROVED")</f>
        <v>0</v>
      </c>
      <c r="L526" s="8">
        <f>SUMIFS(Summary!$AT:$AT,Summary!$B:$B,'Delivery table'!$B526,Summary!$N:$N,'Delivery table'!$A526,Summary!$E:$E,"APPROVED")</f>
        <v>0</v>
      </c>
      <c r="M526" s="8">
        <f>SUMIFS(Summary!$AU:$AU,Summary!$B:$B,'Delivery table'!$B526,Summary!$N:$N,'Delivery table'!$A526,Summary!$E:$E,"APPROVED")</f>
        <v>0</v>
      </c>
      <c r="N526" s="8">
        <f>SUMIFS(Summary!$AV:$AV,Summary!$B:$B,'Delivery table'!$B526,Summary!$N:$N,'Delivery table'!$A526,Summary!$E:$E,"APPROVED")</f>
        <v>0</v>
      </c>
    </row>
    <row r="527" spans="1:14">
      <c r="A527" s="157" t="s">
        <v>129</v>
      </c>
      <c r="B527" s="8" t="s">
        <v>75</v>
      </c>
      <c r="C527" s="153">
        <f>SUMIFS(Summary!$AK:$AK,Summary!$B:$B,'Delivery table'!$B527,Summary!$N:$N,'Delivery table'!$A527,Summary!$E:$E,"APPROVED")</f>
        <v>0</v>
      </c>
      <c r="D527" s="153">
        <f>SUMIFS(Summary!$AL:$AL,Summary!$B:$B,'Delivery table'!$B527,Summary!$N:$N,'Delivery table'!$A527,Summary!$E:$E,"APPROVED")</f>
        <v>0</v>
      </c>
      <c r="E527" s="153">
        <f>SUMIFS(Summary!$AM:$AM,Summary!$B:$B,'Delivery table'!$B527,Summary!$N:$N,'Delivery table'!$A527,Summary!$E:$E,"APPROVED")</f>
        <v>0</v>
      </c>
      <c r="F527" s="153">
        <f>SUMIFS(Summary!$AN:$AN,Summary!$B:$B,'Delivery table'!$B527,Summary!$N:$N,'Delivery table'!$A527,Summary!$E:$E,"APPROVED")</f>
        <v>0</v>
      </c>
      <c r="G527" s="153">
        <f>SUMIFS(Summary!$AO:$AO,Summary!$B:$B,'Delivery table'!$B527,Summary!$N:$N,'Delivery table'!$A527,Summary!$E:$E,"APPROVED")</f>
        <v>0</v>
      </c>
      <c r="H527" s="153">
        <f>SUMIFS(Summary!$AP:$AP,Summary!$B:$B,'Delivery table'!$B527,Summary!$N:$N,'Delivery table'!$A527,Summary!$E:$E,"APPROVED")</f>
        <v>0</v>
      </c>
      <c r="I527" s="153">
        <f>SUMIFS(Summary!$AQ:$AQ,Summary!$B:$B,'Delivery table'!$B527,Summary!$N:$N,'Delivery table'!$A527,Summary!$E:$E,"APPROVED")</f>
        <v>0</v>
      </c>
      <c r="J527" s="153">
        <f>SUMIFS(Summary!$AR:$AR,Summary!$B:$B,'Delivery table'!$B527,Summary!$N:$N,'Delivery table'!$A527,Summary!$E:$E,"APPROVED")</f>
        <v>0</v>
      </c>
      <c r="K527" s="153">
        <f>SUMIFS(Summary!$AS:$AS,Summary!$B:$B,'Delivery table'!$B527,Summary!$N:$N,'Delivery table'!$A527,Summary!$E:$E,"APPROVED")</f>
        <v>0</v>
      </c>
      <c r="L527" s="153">
        <f>SUMIFS(Summary!$AT:$AT,Summary!$B:$B,'Delivery table'!$B527,Summary!$N:$N,'Delivery table'!$A527,Summary!$E:$E,"APPROVED")</f>
        <v>0</v>
      </c>
      <c r="M527" s="153">
        <f>SUMIFS(Summary!$AU:$AU,Summary!$B:$B,'Delivery table'!$B527,Summary!$N:$N,'Delivery table'!$A527,Summary!$E:$E,"APPROVED")</f>
        <v>0</v>
      </c>
      <c r="N527" s="153">
        <f>SUMIFS(Summary!$AV:$AV,Summary!$B:$B,'Delivery table'!$B527,Summary!$N:$N,'Delivery table'!$A527,Summary!$E:$E,"APPROVED")</f>
        <v>0</v>
      </c>
    </row>
    <row r="528" spans="1:14">
      <c r="A528" s="156" t="s">
        <v>129</v>
      </c>
      <c r="B528" s="8" t="s">
        <v>76</v>
      </c>
      <c r="C528" s="8">
        <f>SUMIFS(Summary!$AK:$AK,Summary!$B:$B,'Delivery table'!$B528,Summary!$N:$N,'Delivery table'!$A528,Summary!$E:$E,"APPROVED")</f>
        <v>0</v>
      </c>
      <c r="D528" s="8">
        <f>SUMIFS(Summary!$AL:$AL,Summary!$B:$B,'Delivery table'!$B528,Summary!$N:$N,'Delivery table'!$A528,Summary!$E:$E,"APPROVED")</f>
        <v>0</v>
      </c>
      <c r="E528" s="8">
        <f>SUMIFS(Summary!$AM:$AM,Summary!$B:$B,'Delivery table'!$B528,Summary!$N:$N,'Delivery table'!$A528,Summary!$E:$E,"APPROVED")</f>
        <v>0</v>
      </c>
      <c r="F528" s="8">
        <f>SUMIFS(Summary!$AN:$AN,Summary!$B:$B,'Delivery table'!$B528,Summary!$N:$N,'Delivery table'!$A528,Summary!$E:$E,"APPROVED")</f>
        <v>0</v>
      </c>
      <c r="G528" s="8">
        <f>SUMIFS(Summary!$AO:$AO,Summary!$B:$B,'Delivery table'!$B528,Summary!$N:$N,'Delivery table'!$A528,Summary!$E:$E,"APPROVED")</f>
        <v>0</v>
      </c>
      <c r="H528" s="8">
        <f>SUMIFS(Summary!$AP:$AP,Summary!$B:$B,'Delivery table'!$B528,Summary!$N:$N,'Delivery table'!$A528,Summary!$E:$E,"APPROVED")</f>
        <v>0</v>
      </c>
      <c r="I528" s="8">
        <f>SUMIFS(Summary!$AQ:$AQ,Summary!$B:$B,'Delivery table'!$B528,Summary!$N:$N,'Delivery table'!$A528,Summary!$E:$E,"APPROVED")</f>
        <v>0</v>
      </c>
      <c r="J528" s="8">
        <f>SUMIFS(Summary!$AR:$AR,Summary!$B:$B,'Delivery table'!$B528,Summary!$N:$N,'Delivery table'!$A528,Summary!$E:$E,"APPROVED")</f>
        <v>0</v>
      </c>
      <c r="K528" s="8">
        <f>SUMIFS(Summary!$AS:$AS,Summary!$B:$B,'Delivery table'!$B528,Summary!$N:$N,'Delivery table'!$A528,Summary!$E:$E,"APPROVED")</f>
        <v>0</v>
      </c>
      <c r="L528" s="8">
        <f>SUMIFS(Summary!$AT:$AT,Summary!$B:$B,'Delivery table'!$B528,Summary!$N:$N,'Delivery table'!$A528,Summary!$E:$E,"APPROVED")</f>
        <v>0</v>
      </c>
      <c r="M528" s="8">
        <f>SUMIFS(Summary!$AU:$AU,Summary!$B:$B,'Delivery table'!$B528,Summary!$N:$N,'Delivery table'!$A528,Summary!$E:$E,"APPROVED")</f>
        <v>0</v>
      </c>
      <c r="N528" s="8">
        <f>SUMIFS(Summary!$AV:$AV,Summary!$B:$B,'Delivery table'!$B528,Summary!$N:$N,'Delivery table'!$A528,Summary!$E:$E,"APPROVED")</f>
        <v>0</v>
      </c>
    </row>
    <row r="529" spans="1:14">
      <c r="A529" s="157" t="s">
        <v>129</v>
      </c>
      <c r="B529" s="8" t="s">
        <v>19</v>
      </c>
      <c r="C529" s="153">
        <f>SUMIFS(Summary!$AK:$AK,Summary!$B:$B,'Delivery table'!$B529,Summary!$N:$N,'Delivery table'!$A529,Summary!$E:$E,"APPROVED")</f>
        <v>0</v>
      </c>
      <c r="D529" s="153">
        <f>SUMIFS(Summary!$AL:$AL,Summary!$B:$B,'Delivery table'!$B529,Summary!$N:$N,'Delivery table'!$A529,Summary!$E:$E,"APPROVED")</f>
        <v>0</v>
      </c>
      <c r="E529" s="153">
        <f>SUMIFS(Summary!$AM:$AM,Summary!$B:$B,'Delivery table'!$B529,Summary!$N:$N,'Delivery table'!$A529,Summary!$E:$E,"APPROVED")</f>
        <v>0</v>
      </c>
      <c r="F529" s="153">
        <f>SUMIFS(Summary!$AN:$AN,Summary!$B:$B,'Delivery table'!$B529,Summary!$N:$N,'Delivery table'!$A529,Summary!$E:$E,"APPROVED")</f>
        <v>0</v>
      </c>
      <c r="G529" s="153">
        <f>SUMIFS(Summary!$AO:$AO,Summary!$B:$B,'Delivery table'!$B529,Summary!$N:$N,'Delivery table'!$A529,Summary!$E:$E,"APPROVED")</f>
        <v>0</v>
      </c>
      <c r="H529" s="153">
        <f>SUMIFS(Summary!$AP:$AP,Summary!$B:$B,'Delivery table'!$B529,Summary!$N:$N,'Delivery table'!$A529,Summary!$E:$E,"APPROVED")</f>
        <v>0</v>
      </c>
      <c r="I529" s="153">
        <f>SUMIFS(Summary!$AQ:$AQ,Summary!$B:$B,'Delivery table'!$B529,Summary!$N:$N,'Delivery table'!$A529,Summary!$E:$E,"APPROVED")</f>
        <v>0</v>
      </c>
      <c r="J529" s="153">
        <f>SUMIFS(Summary!$AR:$AR,Summary!$B:$B,'Delivery table'!$B529,Summary!$N:$N,'Delivery table'!$A529,Summary!$E:$E,"APPROVED")</f>
        <v>0</v>
      </c>
      <c r="K529" s="153">
        <f>SUMIFS(Summary!$AS:$AS,Summary!$B:$B,'Delivery table'!$B529,Summary!$N:$N,'Delivery table'!$A529,Summary!$E:$E,"APPROVED")</f>
        <v>0</v>
      </c>
      <c r="L529" s="153">
        <f>SUMIFS(Summary!$AT:$AT,Summary!$B:$B,'Delivery table'!$B529,Summary!$N:$N,'Delivery table'!$A529,Summary!$E:$E,"APPROVED")</f>
        <v>0</v>
      </c>
      <c r="M529" s="153">
        <f>SUMIFS(Summary!$AU:$AU,Summary!$B:$B,'Delivery table'!$B529,Summary!$N:$N,'Delivery table'!$A529,Summary!$E:$E,"APPROVED")</f>
        <v>0</v>
      </c>
      <c r="N529" s="153">
        <f>SUMIFS(Summary!$AV:$AV,Summary!$B:$B,'Delivery table'!$B529,Summary!$N:$N,'Delivery table'!$A529,Summary!$E:$E,"APPROVED")</f>
        <v>0</v>
      </c>
    </row>
    <row r="530" spans="1:14">
      <c r="A530" s="156" t="s">
        <v>129</v>
      </c>
      <c r="B530" s="8" t="s">
        <v>77</v>
      </c>
      <c r="C530" s="8">
        <f>SUMIFS(Summary!$AK:$AK,Summary!$B:$B,'Delivery table'!$B530,Summary!$N:$N,'Delivery table'!$A530,Summary!$E:$E,"APPROVED")</f>
        <v>0</v>
      </c>
      <c r="D530" s="8">
        <f>SUMIFS(Summary!$AL:$AL,Summary!$B:$B,'Delivery table'!$B530,Summary!$N:$N,'Delivery table'!$A530,Summary!$E:$E,"APPROVED")</f>
        <v>0</v>
      </c>
      <c r="E530" s="8">
        <f>SUMIFS(Summary!$AM:$AM,Summary!$B:$B,'Delivery table'!$B530,Summary!$N:$N,'Delivery table'!$A530,Summary!$E:$E,"APPROVED")</f>
        <v>0</v>
      </c>
      <c r="F530" s="8">
        <f>SUMIFS(Summary!$AN:$AN,Summary!$B:$B,'Delivery table'!$B530,Summary!$N:$N,'Delivery table'!$A530,Summary!$E:$E,"APPROVED")</f>
        <v>0</v>
      </c>
      <c r="G530" s="8">
        <f>SUMIFS(Summary!$AO:$AO,Summary!$B:$B,'Delivery table'!$B530,Summary!$N:$N,'Delivery table'!$A530,Summary!$E:$E,"APPROVED")</f>
        <v>0</v>
      </c>
      <c r="H530" s="8">
        <f>SUMIFS(Summary!$AP:$AP,Summary!$B:$B,'Delivery table'!$B530,Summary!$N:$N,'Delivery table'!$A530,Summary!$E:$E,"APPROVED")</f>
        <v>0</v>
      </c>
      <c r="I530" s="8">
        <f>SUMIFS(Summary!$AQ:$AQ,Summary!$B:$B,'Delivery table'!$B530,Summary!$N:$N,'Delivery table'!$A530,Summary!$E:$E,"APPROVED")</f>
        <v>0</v>
      </c>
      <c r="J530" s="8">
        <f>SUMIFS(Summary!$AR:$AR,Summary!$B:$B,'Delivery table'!$B530,Summary!$N:$N,'Delivery table'!$A530,Summary!$E:$E,"APPROVED")</f>
        <v>0</v>
      </c>
      <c r="K530" s="8">
        <f>SUMIFS(Summary!$AS:$AS,Summary!$B:$B,'Delivery table'!$B530,Summary!$N:$N,'Delivery table'!$A530,Summary!$E:$E,"APPROVED")</f>
        <v>0</v>
      </c>
      <c r="L530" s="8">
        <f>SUMIFS(Summary!$AT:$AT,Summary!$B:$B,'Delivery table'!$B530,Summary!$N:$N,'Delivery table'!$A530,Summary!$E:$E,"APPROVED")</f>
        <v>0</v>
      </c>
      <c r="M530" s="8">
        <f>SUMIFS(Summary!$AU:$AU,Summary!$B:$B,'Delivery table'!$B530,Summary!$N:$N,'Delivery table'!$A530,Summary!$E:$E,"APPROVED")</f>
        <v>0</v>
      </c>
      <c r="N530" s="8">
        <f>SUMIFS(Summary!$AV:$AV,Summary!$B:$B,'Delivery table'!$B530,Summary!$N:$N,'Delivery table'!$A530,Summary!$E:$E,"APPROVED")</f>
        <v>0</v>
      </c>
    </row>
    <row r="531" spans="1:14">
      <c r="A531" s="157" t="s">
        <v>129</v>
      </c>
      <c r="B531" s="8" t="s">
        <v>78</v>
      </c>
      <c r="C531" s="153">
        <f>SUMIFS(Summary!$AK:$AK,Summary!$B:$B,'Delivery table'!$B531,Summary!$N:$N,'Delivery table'!$A531,Summary!$E:$E,"APPROVED")</f>
        <v>0</v>
      </c>
      <c r="D531" s="153">
        <f>SUMIFS(Summary!$AL:$AL,Summary!$B:$B,'Delivery table'!$B531,Summary!$N:$N,'Delivery table'!$A531,Summary!$E:$E,"APPROVED")</f>
        <v>0</v>
      </c>
      <c r="E531" s="153">
        <f>SUMIFS(Summary!$AM:$AM,Summary!$B:$B,'Delivery table'!$B531,Summary!$N:$N,'Delivery table'!$A531,Summary!$E:$E,"APPROVED")</f>
        <v>0</v>
      </c>
      <c r="F531" s="153">
        <f>SUMIFS(Summary!$AN:$AN,Summary!$B:$B,'Delivery table'!$B531,Summary!$N:$N,'Delivery table'!$A531,Summary!$E:$E,"APPROVED")</f>
        <v>0</v>
      </c>
      <c r="G531" s="153">
        <f>SUMIFS(Summary!$AO:$AO,Summary!$B:$B,'Delivery table'!$B531,Summary!$N:$N,'Delivery table'!$A531,Summary!$E:$E,"APPROVED")</f>
        <v>0</v>
      </c>
      <c r="H531" s="153">
        <f>SUMIFS(Summary!$AP:$AP,Summary!$B:$B,'Delivery table'!$B531,Summary!$N:$N,'Delivery table'!$A531,Summary!$E:$E,"APPROVED")</f>
        <v>0</v>
      </c>
      <c r="I531" s="153">
        <f>SUMIFS(Summary!$AQ:$AQ,Summary!$B:$B,'Delivery table'!$B531,Summary!$N:$N,'Delivery table'!$A531,Summary!$E:$E,"APPROVED")</f>
        <v>0</v>
      </c>
      <c r="J531" s="153">
        <f>SUMIFS(Summary!$AR:$AR,Summary!$B:$B,'Delivery table'!$B531,Summary!$N:$N,'Delivery table'!$A531,Summary!$E:$E,"APPROVED")</f>
        <v>0</v>
      </c>
      <c r="K531" s="153">
        <f>SUMIFS(Summary!$AS:$AS,Summary!$B:$B,'Delivery table'!$B531,Summary!$N:$N,'Delivery table'!$A531,Summary!$E:$E,"APPROVED")</f>
        <v>0</v>
      </c>
      <c r="L531" s="153">
        <f>SUMIFS(Summary!$AT:$AT,Summary!$B:$B,'Delivery table'!$B531,Summary!$N:$N,'Delivery table'!$A531,Summary!$E:$E,"APPROVED")</f>
        <v>0</v>
      </c>
      <c r="M531" s="153">
        <f>SUMIFS(Summary!$AU:$AU,Summary!$B:$B,'Delivery table'!$B531,Summary!$N:$N,'Delivery table'!$A531,Summary!$E:$E,"APPROVED")</f>
        <v>0</v>
      </c>
      <c r="N531" s="153">
        <f>SUMIFS(Summary!$AV:$AV,Summary!$B:$B,'Delivery table'!$B531,Summary!$N:$N,'Delivery table'!$A531,Summary!$E:$E,"APPROVED")</f>
        <v>0</v>
      </c>
    </row>
    <row r="532" spans="1:14">
      <c r="A532" s="156" t="s">
        <v>129</v>
      </c>
      <c r="B532" s="8" t="s">
        <v>79</v>
      </c>
      <c r="C532" s="8">
        <f>SUMIFS(Summary!$AK:$AK,Summary!$B:$B,'Delivery table'!$B532,Summary!$N:$N,'Delivery table'!$A532,Summary!$E:$E,"APPROVED")</f>
        <v>0</v>
      </c>
      <c r="D532" s="8">
        <f>SUMIFS(Summary!$AL:$AL,Summary!$B:$B,'Delivery table'!$B532,Summary!$N:$N,'Delivery table'!$A532,Summary!$E:$E,"APPROVED")</f>
        <v>0</v>
      </c>
      <c r="E532" s="8">
        <f>SUMIFS(Summary!$AM:$AM,Summary!$B:$B,'Delivery table'!$B532,Summary!$N:$N,'Delivery table'!$A532,Summary!$E:$E,"APPROVED")</f>
        <v>0</v>
      </c>
      <c r="F532" s="8">
        <f>SUMIFS(Summary!$AN:$AN,Summary!$B:$B,'Delivery table'!$B532,Summary!$N:$N,'Delivery table'!$A532,Summary!$E:$E,"APPROVED")</f>
        <v>0</v>
      </c>
      <c r="G532" s="8">
        <f>SUMIFS(Summary!$AO:$AO,Summary!$B:$B,'Delivery table'!$B532,Summary!$N:$N,'Delivery table'!$A532,Summary!$E:$E,"APPROVED")</f>
        <v>0</v>
      </c>
      <c r="H532" s="8">
        <f>SUMIFS(Summary!$AP:$AP,Summary!$B:$B,'Delivery table'!$B532,Summary!$N:$N,'Delivery table'!$A532,Summary!$E:$E,"APPROVED")</f>
        <v>0</v>
      </c>
      <c r="I532" s="8">
        <f>SUMIFS(Summary!$AQ:$AQ,Summary!$B:$B,'Delivery table'!$B532,Summary!$N:$N,'Delivery table'!$A532,Summary!$E:$E,"APPROVED")</f>
        <v>0</v>
      </c>
      <c r="J532" s="8">
        <f>SUMIFS(Summary!$AR:$AR,Summary!$B:$B,'Delivery table'!$B532,Summary!$N:$N,'Delivery table'!$A532,Summary!$E:$E,"APPROVED")</f>
        <v>0</v>
      </c>
      <c r="K532" s="8">
        <f>SUMIFS(Summary!$AS:$AS,Summary!$B:$B,'Delivery table'!$B532,Summary!$N:$N,'Delivery table'!$A532,Summary!$E:$E,"APPROVED")</f>
        <v>0</v>
      </c>
      <c r="L532" s="8">
        <f>SUMIFS(Summary!$AT:$AT,Summary!$B:$B,'Delivery table'!$B532,Summary!$N:$N,'Delivery table'!$A532,Summary!$E:$E,"APPROVED")</f>
        <v>0</v>
      </c>
      <c r="M532" s="8">
        <f>SUMIFS(Summary!$AU:$AU,Summary!$B:$B,'Delivery table'!$B532,Summary!$N:$N,'Delivery table'!$A532,Summary!$E:$E,"APPROVED")</f>
        <v>0</v>
      </c>
      <c r="N532" s="8">
        <f>SUMIFS(Summary!$AV:$AV,Summary!$B:$B,'Delivery table'!$B532,Summary!$N:$N,'Delivery table'!$A532,Summary!$E:$E,"APPROVED")</f>
        <v>0</v>
      </c>
    </row>
    <row r="533" spans="1:14">
      <c r="A533" s="157" t="s">
        <v>129</v>
      </c>
      <c r="B533" s="8" t="s">
        <v>80</v>
      </c>
      <c r="C533" s="153">
        <f>SUMIFS(Summary!$AK:$AK,Summary!$B:$B,'Delivery table'!$B533,Summary!$N:$N,'Delivery table'!$A533,Summary!$E:$E,"APPROVED")</f>
        <v>0</v>
      </c>
      <c r="D533" s="153">
        <f>SUMIFS(Summary!$AL:$AL,Summary!$B:$B,'Delivery table'!$B533,Summary!$N:$N,'Delivery table'!$A533,Summary!$E:$E,"APPROVED")</f>
        <v>0</v>
      </c>
      <c r="E533" s="153">
        <f>SUMIFS(Summary!$AM:$AM,Summary!$B:$B,'Delivery table'!$B533,Summary!$N:$N,'Delivery table'!$A533,Summary!$E:$E,"APPROVED")</f>
        <v>0</v>
      </c>
      <c r="F533" s="153">
        <f>SUMIFS(Summary!$AN:$AN,Summary!$B:$B,'Delivery table'!$B533,Summary!$N:$N,'Delivery table'!$A533,Summary!$E:$E,"APPROVED")</f>
        <v>0</v>
      </c>
      <c r="G533" s="153">
        <f>SUMIFS(Summary!$AO:$AO,Summary!$B:$B,'Delivery table'!$B533,Summary!$N:$N,'Delivery table'!$A533,Summary!$E:$E,"APPROVED")</f>
        <v>0</v>
      </c>
      <c r="H533" s="153">
        <f>SUMIFS(Summary!$AP:$AP,Summary!$B:$B,'Delivery table'!$B533,Summary!$N:$N,'Delivery table'!$A533,Summary!$E:$E,"APPROVED")</f>
        <v>0</v>
      </c>
      <c r="I533" s="153">
        <f>SUMIFS(Summary!$AQ:$AQ,Summary!$B:$B,'Delivery table'!$B533,Summary!$N:$N,'Delivery table'!$A533,Summary!$E:$E,"APPROVED")</f>
        <v>0</v>
      </c>
      <c r="J533" s="153">
        <f>SUMIFS(Summary!$AR:$AR,Summary!$B:$B,'Delivery table'!$B533,Summary!$N:$N,'Delivery table'!$A533,Summary!$E:$E,"APPROVED")</f>
        <v>0</v>
      </c>
      <c r="K533" s="153">
        <f>SUMIFS(Summary!$AS:$AS,Summary!$B:$B,'Delivery table'!$B533,Summary!$N:$N,'Delivery table'!$A533,Summary!$E:$E,"APPROVED")</f>
        <v>0</v>
      </c>
      <c r="L533" s="153">
        <f>SUMIFS(Summary!$AT:$AT,Summary!$B:$B,'Delivery table'!$B533,Summary!$N:$N,'Delivery table'!$A533,Summary!$E:$E,"APPROVED")</f>
        <v>0</v>
      </c>
      <c r="M533" s="153">
        <f>SUMIFS(Summary!$AU:$AU,Summary!$B:$B,'Delivery table'!$B533,Summary!$N:$N,'Delivery table'!$A533,Summary!$E:$E,"APPROVED")</f>
        <v>0</v>
      </c>
      <c r="N533" s="153">
        <f>SUMIFS(Summary!$AV:$AV,Summary!$B:$B,'Delivery table'!$B533,Summary!$N:$N,'Delivery table'!$A533,Summary!$E:$E,"APPROVED")</f>
        <v>0</v>
      </c>
    </row>
    <row r="534" spans="1:14">
      <c r="A534" s="156" t="s">
        <v>129</v>
      </c>
      <c r="B534" s="8" t="s">
        <v>81</v>
      </c>
      <c r="C534" s="8">
        <f>SUMIFS(Summary!$AK:$AK,Summary!$B:$B,'Delivery table'!$B534,Summary!$N:$N,'Delivery table'!$A534,Summary!$E:$E,"APPROVED")</f>
        <v>0</v>
      </c>
      <c r="D534" s="8">
        <f>SUMIFS(Summary!$AL:$AL,Summary!$B:$B,'Delivery table'!$B534,Summary!$N:$N,'Delivery table'!$A534,Summary!$E:$E,"APPROVED")</f>
        <v>0</v>
      </c>
      <c r="E534" s="8">
        <f>SUMIFS(Summary!$AM:$AM,Summary!$B:$B,'Delivery table'!$B534,Summary!$N:$N,'Delivery table'!$A534,Summary!$E:$E,"APPROVED")</f>
        <v>0</v>
      </c>
      <c r="F534" s="8">
        <f>SUMIFS(Summary!$AN:$AN,Summary!$B:$B,'Delivery table'!$B534,Summary!$N:$N,'Delivery table'!$A534,Summary!$E:$E,"APPROVED")</f>
        <v>0</v>
      </c>
      <c r="G534" s="8">
        <f>SUMIFS(Summary!$AO:$AO,Summary!$B:$B,'Delivery table'!$B534,Summary!$N:$N,'Delivery table'!$A534,Summary!$E:$E,"APPROVED")</f>
        <v>0</v>
      </c>
      <c r="H534" s="8">
        <f>SUMIFS(Summary!$AP:$AP,Summary!$B:$B,'Delivery table'!$B534,Summary!$N:$N,'Delivery table'!$A534,Summary!$E:$E,"APPROVED")</f>
        <v>0</v>
      </c>
      <c r="I534" s="8">
        <f>SUMIFS(Summary!$AQ:$AQ,Summary!$B:$B,'Delivery table'!$B534,Summary!$N:$N,'Delivery table'!$A534,Summary!$E:$E,"APPROVED")</f>
        <v>0</v>
      </c>
      <c r="J534" s="8">
        <f>SUMIFS(Summary!$AR:$AR,Summary!$B:$B,'Delivery table'!$B534,Summary!$N:$N,'Delivery table'!$A534,Summary!$E:$E,"APPROVED")</f>
        <v>0</v>
      </c>
      <c r="K534" s="8">
        <f>SUMIFS(Summary!$AS:$AS,Summary!$B:$B,'Delivery table'!$B534,Summary!$N:$N,'Delivery table'!$A534,Summary!$E:$E,"APPROVED")</f>
        <v>0</v>
      </c>
      <c r="L534" s="8">
        <f>SUMIFS(Summary!$AT:$AT,Summary!$B:$B,'Delivery table'!$B534,Summary!$N:$N,'Delivery table'!$A534,Summary!$E:$E,"APPROVED")</f>
        <v>0</v>
      </c>
      <c r="M534" s="8">
        <f>SUMIFS(Summary!$AU:$AU,Summary!$B:$B,'Delivery table'!$B534,Summary!$N:$N,'Delivery table'!$A534,Summary!$E:$E,"APPROVED")</f>
        <v>0</v>
      </c>
      <c r="N534" s="8">
        <f>SUMIFS(Summary!$AV:$AV,Summary!$B:$B,'Delivery table'!$B534,Summary!$N:$N,'Delivery table'!$A534,Summary!$E:$E,"APPROVED")</f>
        <v>0</v>
      </c>
    </row>
    <row r="535" spans="1:14">
      <c r="A535" s="157" t="s">
        <v>129</v>
      </c>
      <c r="B535" s="8" t="s">
        <v>82</v>
      </c>
      <c r="C535" s="153">
        <f>SUMIFS(Summary!$AK:$AK,Summary!$B:$B,'Delivery table'!$B535,Summary!$N:$N,'Delivery table'!$A535,Summary!$E:$E,"APPROVED")</f>
        <v>0</v>
      </c>
      <c r="D535" s="153">
        <f>SUMIFS(Summary!$AL:$AL,Summary!$B:$B,'Delivery table'!$B535,Summary!$N:$N,'Delivery table'!$A535,Summary!$E:$E,"APPROVED")</f>
        <v>0</v>
      </c>
      <c r="E535" s="153">
        <f>SUMIFS(Summary!$AM:$AM,Summary!$B:$B,'Delivery table'!$B535,Summary!$N:$N,'Delivery table'!$A535,Summary!$E:$E,"APPROVED")</f>
        <v>0</v>
      </c>
      <c r="F535" s="153">
        <f>SUMIFS(Summary!$AN:$AN,Summary!$B:$B,'Delivery table'!$B535,Summary!$N:$N,'Delivery table'!$A535,Summary!$E:$E,"APPROVED")</f>
        <v>0</v>
      </c>
      <c r="G535" s="153">
        <f>SUMIFS(Summary!$AO:$AO,Summary!$B:$B,'Delivery table'!$B535,Summary!$N:$N,'Delivery table'!$A535,Summary!$E:$E,"APPROVED")</f>
        <v>0</v>
      </c>
      <c r="H535" s="153">
        <f>SUMIFS(Summary!$AP:$AP,Summary!$B:$B,'Delivery table'!$B535,Summary!$N:$N,'Delivery table'!$A535,Summary!$E:$E,"APPROVED")</f>
        <v>0</v>
      </c>
      <c r="I535" s="153">
        <f>SUMIFS(Summary!$AQ:$AQ,Summary!$B:$B,'Delivery table'!$B535,Summary!$N:$N,'Delivery table'!$A535,Summary!$E:$E,"APPROVED")</f>
        <v>0</v>
      </c>
      <c r="J535" s="153">
        <f>SUMIFS(Summary!$AR:$AR,Summary!$B:$B,'Delivery table'!$B535,Summary!$N:$N,'Delivery table'!$A535,Summary!$E:$E,"APPROVED")</f>
        <v>0</v>
      </c>
      <c r="K535" s="153">
        <f>SUMIFS(Summary!$AS:$AS,Summary!$B:$B,'Delivery table'!$B535,Summary!$N:$N,'Delivery table'!$A535,Summary!$E:$E,"APPROVED")</f>
        <v>0</v>
      </c>
      <c r="L535" s="153">
        <f>SUMIFS(Summary!$AT:$AT,Summary!$B:$B,'Delivery table'!$B535,Summary!$N:$N,'Delivery table'!$A535,Summary!$E:$E,"APPROVED")</f>
        <v>0</v>
      </c>
      <c r="M535" s="153">
        <f>SUMIFS(Summary!$AU:$AU,Summary!$B:$B,'Delivery table'!$B535,Summary!$N:$N,'Delivery table'!$A535,Summary!$E:$E,"APPROVED")</f>
        <v>0</v>
      </c>
      <c r="N535" s="153">
        <f>SUMIFS(Summary!$AV:$AV,Summary!$B:$B,'Delivery table'!$B535,Summary!$N:$N,'Delivery table'!$A535,Summary!$E:$E,"APPROVED")</f>
        <v>0</v>
      </c>
    </row>
    <row r="536" spans="1:14">
      <c r="A536" s="156" t="s">
        <v>129</v>
      </c>
      <c r="B536" s="8" t="s">
        <v>83</v>
      </c>
      <c r="C536" s="8">
        <f>SUMIFS(Summary!$AK:$AK,Summary!$B:$B,'Delivery table'!$B536,Summary!$N:$N,'Delivery table'!$A536,Summary!$E:$E,"APPROVED")</f>
        <v>0</v>
      </c>
      <c r="D536" s="8">
        <f>SUMIFS(Summary!$AL:$AL,Summary!$B:$B,'Delivery table'!$B536,Summary!$N:$N,'Delivery table'!$A536,Summary!$E:$E,"APPROVED")</f>
        <v>0</v>
      </c>
      <c r="E536" s="8">
        <f>SUMIFS(Summary!$AM:$AM,Summary!$B:$B,'Delivery table'!$B536,Summary!$N:$N,'Delivery table'!$A536,Summary!$E:$E,"APPROVED")</f>
        <v>0</v>
      </c>
      <c r="F536" s="8">
        <f>SUMIFS(Summary!$AN:$AN,Summary!$B:$B,'Delivery table'!$B536,Summary!$N:$N,'Delivery table'!$A536,Summary!$E:$E,"APPROVED")</f>
        <v>0</v>
      </c>
      <c r="G536" s="8">
        <f>SUMIFS(Summary!$AO:$AO,Summary!$B:$B,'Delivery table'!$B536,Summary!$N:$N,'Delivery table'!$A536,Summary!$E:$E,"APPROVED")</f>
        <v>0</v>
      </c>
      <c r="H536" s="8">
        <f>SUMIFS(Summary!$AP:$AP,Summary!$B:$B,'Delivery table'!$B536,Summary!$N:$N,'Delivery table'!$A536,Summary!$E:$E,"APPROVED")</f>
        <v>0</v>
      </c>
      <c r="I536" s="8">
        <f>SUMIFS(Summary!$AQ:$AQ,Summary!$B:$B,'Delivery table'!$B536,Summary!$N:$N,'Delivery table'!$A536,Summary!$E:$E,"APPROVED")</f>
        <v>0</v>
      </c>
      <c r="J536" s="8">
        <f>SUMIFS(Summary!$AR:$AR,Summary!$B:$B,'Delivery table'!$B536,Summary!$N:$N,'Delivery table'!$A536,Summary!$E:$E,"APPROVED")</f>
        <v>0</v>
      </c>
      <c r="K536" s="8">
        <f>SUMIFS(Summary!$AS:$AS,Summary!$B:$B,'Delivery table'!$B536,Summary!$N:$N,'Delivery table'!$A536,Summary!$E:$E,"APPROVED")</f>
        <v>0</v>
      </c>
      <c r="L536" s="8">
        <f>SUMIFS(Summary!$AT:$AT,Summary!$B:$B,'Delivery table'!$B536,Summary!$N:$N,'Delivery table'!$A536,Summary!$E:$E,"APPROVED")</f>
        <v>0</v>
      </c>
      <c r="M536" s="8">
        <f>SUMIFS(Summary!$AU:$AU,Summary!$B:$B,'Delivery table'!$B536,Summary!$N:$N,'Delivery table'!$A536,Summary!$E:$E,"APPROVED")</f>
        <v>0</v>
      </c>
      <c r="N536" s="8">
        <f>SUMIFS(Summary!$AV:$AV,Summary!$B:$B,'Delivery table'!$B536,Summary!$N:$N,'Delivery table'!$A536,Summary!$E:$E,"APPROVED")</f>
        <v>0</v>
      </c>
    </row>
    <row r="537" spans="1:14">
      <c r="A537" s="157" t="s">
        <v>129</v>
      </c>
      <c r="B537" s="8" t="s">
        <v>84</v>
      </c>
      <c r="C537" s="153">
        <f>SUMIFS(Summary!$AK:$AK,Summary!$B:$B,'Delivery table'!$B537,Summary!$N:$N,'Delivery table'!$A537,Summary!$E:$E,"APPROVED")</f>
        <v>0</v>
      </c>
      <c r="D537" s="153">
        <f>SUMIFS(Summary!$AL:$AL,Summary!$B:$B,'Delivery table'!$B537,Summary!$N:$N,'Delivery table'!$A537,Summary!$E:$E,"APPROVED")</f>
        <v>0</v>
      </c>
      <c r="E537" s="153">
        <f>SUMIFS(Summary!$AM:$AM,Summary!$B:$B,'Delivery table'!$B537,Summary!$N:$N,'Delivery table'!$A537,Summary!$E:$E,"APPROVED")</f>
        <v>0</v>
      </c>
      <c r="F537" s="153">
        <f>SUMIFS(Summary!$AN:$AN,Summary!$B:$B,'Delivery table'!$B537,Summary!$N:$N,'Delivery table'!$A537,Summary!$E:$E,"APPROVED")</f>
        <v>0</v>
      </c>
      <c r="G537" s="153">
        <f>SUMIFS(Summary!$AO:$AO,Summary!$B:$B,'Delivery table'!$B537,Summary!$N:$N,'Delivery table'!$A537,Summary!$E:$E,"APPROVED")</f>
        <v>0</v>
      </c>
      <c r="H537" s="153">
        <f>SUMIFS(Summary!$AP:$AP,Summary!$B:$B,'Delivery table'!$B537,Summary!$N:$N,'Delivery table'!$A537,Summary!$E:$E,"APPROVED")</f>
        <v>0</v>
      </c>
      <c r="I537" s="153">
        <f>SUMIFS(Summary!$AQ:$AQ,Summary!$B:$B,'Delivery table'!$B537,Summary!$N:$N,'Delivery table'!$A537,Summary!$E:$E,"APPROVED")</f>
        <v>0</v>
      </c>
      <c r="J537" s="153">
        <f>SUMIFS(Summary!$AR:$AR,Summary!$B:$B,'Delivery table'!$B537,Summary!$N:$N,'Delivery table'!$A537,Summary!$E:$E,"APPROVED")</f>
        <v>0</v>
      </c>
      <c r="K537" s="153">
        <f>SUMIFS(Summary!$AS:$AS,Summary!$B:$B,'Delivery table'!$B537,Summary!$N:$N,'Delivery table'!$A537,Summary!$E:$E,"APPROVED")</f>
        <v>0</v>
      </c>
      <c r="L537" s="153">
        <f>SUMIFS(Summary!$AT:$AT,Summary!$B:$B,'Delivery table'!$B537,Summary!$N:$N,'Delivery table'!$A537,Summary!$E:$E,"APPROVED")</f>
        <v>0</v>
      </c>
      <c r="M537" s="153">
        <f>SUMIFS(Summary!$AU:$AU,Summary!$B:$B,'Delivery table'!$B537,Summary!$N:$N,'Delivery table'!$A537,Summary!$E:$E,"APPROVED")</f>
        <v>0</v>
      </c>
      <c r="N537" s="153">
        <f>SUMIFS(Summary!$AV:$AV,Summary!$B:$B,'Delivery table'!$B537,Summary!$N:$N,'Delivery table'!$A537,Summary!$E:$E,"APPROVED")</f>
        <v>0</v>
      </c>
    </row>
    <row r="538" spans="1:14">
      <c r="A538" s="156" t="s">
        <v>129</v>
      </c>
      <c r="B538" s="8" t="s">
        <v>85</v>
      </c>
      <c r="C538" s="8">
        <f>SUMIFS(Summary!$AK:$AK,Summary!$B:$B,'Delivery table'!$B538,Summary!$N:$N,'Delivery table'!$A538,Summary!$E:$E,"APPROVED")</f>
        <v>0</v>
      </c>
      <c r="D538" s="8">
        <f>SUMIFS(Summary!$AL:$AL,Summary!$B:$B,'Delivery table'!$B538,Summary!$N:$N,'Delivery table'!$A538,Summary!$E:$E,"APPROVED")</f>
        <v>0</v>
      </c>
      <c r="E538" s="8">
        <f>SUMIFS(Summary!$AM:$AM,Summary!$B:$B,'Delivery table'!$B538,Summary!$N:$N,'Delivery table'!$A538,Summary!$E:$E,"APPROVED")</f>
        <v>0</v>
      </c>
      <c r="F538" s="8">
        <f>SUMIFS(Summary!$AN:$AN,Summary!$B:$B,'Delivery table'!$B538,Summary!$N:$N,'Delivery table'!$A538,Summary!$E:$E,"APPROVED")</f>
        <v>0</v>
      </c>
      <c r="G538" s="8">
        <f>SUMIFS(Summary!$AO:$AO,Summary!$B:$B,'Delivery table'!$B538,Summary!$N:$N,'Delivery table'!$A538,Summary!$E:$E,"APPROVED")</f>
        <v>0</v>
      </c>
      <c r="H538" s="8">
        <f>SUMIFS(Summary!$AP:$AP,Summary!$B:$B,'Delivery table'!$B538,Summary!$N:$N,'Delivery table'!$A538,Summary!$E:$E,"APPROVED")</f>
        <v>0</v>
      </c>
      <c r="I538" s="8">
        <f>SUMIFS(Summary!$AQ:$AQ,Summary!$B:$B,'Delivery table'!$B538,Summary!$N:$N,'Delivery table'!$A538,Summary!$E:$E,"APPROVED")</f>
        <v>0</v>
      </c>
      <c r="J538" s="8">
        <f>SUMIFS(Summary!$AR:$AR,Summary!$B:$B,'Delivery table'!$B538,Summary!$N:$N,'Delivery table'!$A538,Summary!$E:$E,"APPROVED")</f>
        <v>0</v>
      </c>
      <c r="K538" s="8">
        <f>SUMIFS(Summary!$AS:$AS,Summary!$B:$B,'Delivery table'!$B538,Summary!$N:$N,'Delivery table'!$A538,Summary!$E:$E,"APPROVED")</f>
        <v>0</v>
      </c>
      <c r="L538" s="8">
        <f>SUMIFS(Summary!$AT:$AT,Summary!$B:$B,'Delivery table'!$B538,Summary!$N:$N,'Delivery table'!$A538,Summary!$E:$E,"APPROVED")</f>
        <v>0</v>
      </c>
      <c r="M538" s="8">
        <f>SUMIFS(Summary!$AU:$AU,Summary!$B:$B,'Delivery table'!$B538,Summary!$N:$N,'Delivery table'!$A538,Summary!$E:$E,"APPROVED")</f>
        <v>0</v>
      </c>
      <c r="N538" s="8">
        <f>SUMIFS(Summary!$AV:$AV,Summary!$B:$B,'Delivery table'!$B538,Summary!$N:$N,'Delivery table'!$A538,Summary!$E:$E,"APPROVED")</f>
        <v>0</v>
      </c>
    </row>
    <row r="539" spans="1:14">
      <c r="A539" s="157" t="s">
        <v>129</v>
      </c>
      <c r="B539" s="8" t="s">
        <v>86</v>
      </c>
      <c r="C539" s="153">
        <f>SUMIFS(Summary!$AK:$AK,Summary!$B:$B,'Delivery table'!$B539,Summary!$N:$N,'Delivery table'!$A539,Summary!$E:$E,"APPROVED")</f>
        <v>0</v>
      </c>
      <c r="D539" s="153">
        <f>SUMIFS(Summary!$AL:$AL,Summary!$B:$B,'Delivery table'!$B539,Summary!$N:$N,'Delivery table'!$A539,Summary!$E:$E,"APPROVED")</f>
        <v>0</v>
      </c>
      <c r="E539" s="153">
        <f>SUMIFS(Summary!$AM:$AM,Summary!$B:$B,'Delivery table'!$B539,Summary!$N:$N,'Delivery table'!$A539,Summary!$E:$E,"APPROVED")</f>
        <v>0</v>
      </c>
      <c r="F539" s="153">
        <f>SUMIFS(Summary!$AN:$AN,Summary!$B:$B,'Delivery table'!$B539,Summary!$N:$N,'Delivery table'!$A539,Summary!$E:$E,"APPROVED")</f>
        <v>0</v>
      </c>
      <c r="G539" s="153">
        <f>SUMIFS(Summary!$AO:$AO,Summary!$B:$B,'Delivery table'!$B539,Summary!$N:$N,'Delivery table'!$A539,Summary!$E:$E,"APPROVED")</f>
        <v>0</v>
      </c>
      <c r="H539" s="153">
        <f>SUMIFS(Summary!$AP:$AP,Summary!$B:$B,'Delivery table'!$B539,Summary!$N:$N,'Delivery table'!$A539,Summary!$E:$E,"APPROVED")</f>
        <v>0</v>
      </c>
      <c r="I539" s="153">
        <f>SUMIFS(Summary!$AQ:$AQ,Summary!$B:$B,'Delivery table'!$B539,Summary!$N:$N,'Delivery table'!$A539,Summary!$E:$E,"APPROVED")</f>
        <v>0</v>
      </c>
      <c r="J539" s="153">
        <f>SUMIFS(Summary!$AR:$AR,Summary!$B:$B,'Delivery table'!$B539,Summary!$N:$N,'Delivery table'!$A539,Summary!$E:$E,"APPROVED")</f>
        <v>0</v>
      </c>
      <c r="K539" s="153">
        <f>SUMIFS(Summary!$AS:$AS,Summary!$B:$B,'Delivery table'!$B539,Summary!$N:$N,'Delivery table'!$A539,Summary!$E:$E,"APPROVED")</f>
        <v>0</v>
      </c>
      <c r="L539" s="153">
        <f>SUMIFS(Summary!$AT:$AT,Summary!$B:$B,'Delivery table'!$B539,Summary!$N:$N,'Delivery table'!$A539,Summary!$E:$E,"APPROVED")</f>
        <v>0</v>
      </c>
      <c r="M539" s="153">
        <f>SUMIFS(Summary!$AU:$AU,Summary!$B:$B,'Delivery table'!$B539,Summary!$N:$N,'Delivery table'!$A539,Summary!$E:$E,"APPROVED")</f>
        <v>0</v>
      </c>
      <c r="N539" s="153">
        <f>SUMIFS(Summary!$AV:$AV,Summary!$B:$B,'Delivery table'!$B539,Summary!$N:$N,'Delivery table'!$A539,Summary!$E:$E,"APPROVED")</f>
        <v>0</v>
      </c>
    </row>
    <row r="540" spans="1:14">
      <c r="A540" s="156" t="s">
        <v>129</v>
      </c>
      <c r="B540" s="8" t="s">
        <v>87</v>
      </c>
      <c r="C540" s="8">
        <f>SUMIFS(Summary!$AK:$AK,Summary!$B:$B,'Delivery table'!$B540,Summary!$N:$N,'Delivery table'!$A540,Summary!$E:$E,"APPROVED")</f>
        <v>0</v>
      </c>
      <c r="D540" s="8">
        <f>SUMIFS(Summary!$AL:$AL,Summary!$B:$B,'Delivery table'!$B540,Summary!$N:$N,'Delivery table'!$A540,Summary!$E:$E,"APPROVED")</f>
        <v>0</v>
      </c>
      <c r="E540" s="8">
        <f>SUMIFS(Summary!$AM:$AM,Summary!$B:$B,'Delivery table'!$B540,Summary!$N:$N,'Delivery table'!$A540,Summary!$E:$E,"APPROVED")</f>
        <v>0</v>
      </c>
      <c r="F540" s="8">
        <f>SUMIFS(Summary!$AN:$AN,Summary!$B:$B,'Delivery table'!$B540,Summary!$N:$N,'Delivery table'!$A540,Summary!$E:$E,"APPROVED")</f>
        <v>0</v>
      </c>
      <c r="G540" s="8">
        <f>SUMIFS(Summary!$AO:$AO,Summary!$B:$B,'Delivery table'!$B540,Summary!$N:$N,'Delivery table'!$A540,Summary!$E:$E,"APPROVED")</f>
        <v>0</v>
      </c>
      <c r="H540" s="8">
        <f>SUMIFS(Summary!$AP:$AP,Summary!$B:$B,'Delivery table'!$B540,Summary!$N:$N,'Delivery table'!$A540,Summary!$E:$E,"APPROVED")</f>
        <v>0</v>
      </c>
      <c r="I540" s="8">
        <f>SUMIFS(Summary!$AQ:$AQ,Summary!$B:$B,'Delivery table'!$B540,Summary!$N:$N,'Delivery table'!$A540,Summary!$E:$E,"APPROVED")</f>
        <v>0</v>
      </c>
      <c r="J540" s="8">
        <f>SUMIFS(Summary!$AR:$AR,Summary!$B:$B,'Delivery table'!$B540,Summary!$N:$N,'Delivery table'!$A540,Summary!$E:$E,"APPROVED")</f>
        <v>0</v>
      </c>
      <c r="K540" s="8">
        <f>SUMIFS(Summary!$AS:$AS,Summary!$B:$B,'Delivery table'!$B540,Summary!$N:$N,'Delivery table'!$A540,Summary!$E:$E,"APPROVED")</f>
        <v>0</v>
      </c>
      <c r="L540" s="8">
        <f>SUMIFS(Summary!$AT:$AT,Summary!$B:$B,'Delivery table'!$B540,Summary!$N:$N,'Delivery table'!$A540,Summary!$E:$E,"APPROVED")</f>
        <v>0</v>
      </c>
      <c r="M540" s="8">
        <f>SUMIFS(Summary!$AU:$AU,Summary!$B:$B,'Delivery table'!$B540,Summary!$N:$N,'Delivery table'!$A540,Summary!$E:$E,"APPROVED")</f>
        <v>0</v>
      </c>
      <c r="N540" s="8">
        <f>SUMIFS(Summary!$AV:$AV,Summary!$B:$B,'Delivery table'!$B540,Summary!$N:$N,'Delivery table'!$A540,Summary!$E:$E,"APPROVED")</f>
        <v>0</v>
      </c>
    </row>
    <row r="541" spans="1:14">
      <c r="A541" s="157" t="s">
        <v>129</v>
      </c>
      <c r="B541" s="8" t="s">
        <v>88</v>
      </c>
      <c r="C541" s="153">
        <f>SUMIFS(Summary!$AK:$AK,Summary!$B:$B,'Delivery table'!$B541,Summary!$N:$N,'Delivery table'!$A541,Summary!$E:$E,"APPROVED")</f>
        <v>0</v>
      </c>
      <c r="D541" s="153">
        <f>SUMIFS(Summary!$AL:$AL,Summary!$B:$B,'Delivery table'!$B541,Summary!$N:$N,'Delivery table'!$A541,Summary!$E:$E,"APPROVED")</f>
        <v>0</v>
      </c>
      <c r="E541" s="153">
        <f>SUMIFS(Summary!$AM:$AM,Summary!$B:$B,'Delivery table'!$B541,Summary!$N:$N,'Delivery table'!$A541,Summary!$E:$E,"APPROVED")</f>
        <v>0</v>
      </c>
      <c r="F541" s="153">
        <f>SUMIFS(Summary!$AN:$AN,Summary!$B:$B,'Delivery table'!$B541,Summary!$N:$N,'Delivery table'!$A541,Summary!$E:$E,"APPROVED")</f>
        <v>0</v>
      </c>
      <c r="G541" s="153">
        <f>SUMIFS(Summary!$AO:$AO,Summary!$B:$B,'Delivery table'!$B541,Summary!$N:$N,'Delivery table'!$A541,Summary!$E:$E,"APPROVED")</f>
        <v>0</v>
      </c>
      <c r="H541" s="153">
        <f>SUMIFS(Summary!$AP:$AP,Summary!$B:$B,'Delivery table'!$B541,Summary!$N:$N,'Delivery table'!$A541,Summary!$E:$E,"APPROVED")</f>
        <v>0</v>
      </c>
      <c r="I541" s="153">
        <f>SUMIFS(Summary!$AQ:$AQ,Summary!$B:$B,'Delivery table'!$B541,Summary!$N:$N,'Delivery table'!$A541,Summary!$E:$E,"APPROVED")</f>
        <v>0</v>
      </c>
      <c r="J541" s="153">
        <f>SUMIFS(Summary!$AR:$AR,Summary!$B:$B,'Delivery table'!$B541,Summary!$N:$N,'Delivery table'!$A541,Summary!$E:$E,"APPROVED")</f>
        <v>0</v>
      </c>
      <c r="K541" s="153">
        <f>SUMIFS(Summary!$AS:$AS,Summary!$B:$B,'Delivery table'!$B541,Summary!$N:$N,'Delivery table'!$A541,Summary!$E:$E,"APPROVED")</f>
        <v>0</v>
      </c>
      <c r="L541" s="153">
        <f>SUMIFS(Summary!$AT:$AT,Summary!$B:$B,'Delivery table'!$B541,Summary!$N:$N,'Delivery table'!$A541,Summary!$E:$E,"APPROVED")</f>
        <v>0</v>
      </c>
      <c r="M541" s="153">
        <f>SUMIFS(Summary!$AU:$AU,Summary!$B:$B,'Delivery table'!$B541,Summary!$N:$N,'Delivery table'!$A541,Summary!$E:$E,"APPROVED")</f>
        <v>0</v>
      </c>
      <c r="N541" s="153">
        <f>SUMIFS(Summary!$AV:$AV,Summary!$B:$B,'Delivery table'!$B541,Summary!$N:$N,'Delivery table'!$A541,Summary!$E:$E,"APPROVED")</f>
        <v>0</v>
      </c>
    </row>
    <row r="542" spans="1:14">
      <c r="A542" s="156" t="s">
        <v>129</v>
      </c>
      <c r="B542" s="8" t="s">
        <v>89</v>
      </c>
      <c r="C542" s="8">
        <f>SUMIFS(Summary!$AK:$AK,Summary!$B:$B,'Delivery table'!$B542,Summary!$N:$N,'Delivery table'!$A542,Summary!$E:$E,"APPROVED")</f>
        <v>0</v>
      </c>
      <c r="D542" s="8">
        <f>SUMIFS(Summary!$AL:$AL,Summary!$B:$B,'Delivery table'!$B542,Summary!$N:$N,'Delivery table'!$A542,Summary!$E:$E,"APPROVED")</f>
        <v>0</v>
      </c>
      <c r="E542" s="8">
        <f>SUMIFS(Summary!$AM:$AM,Summary!$B:$B,'Delivery table'!$B542,Summary!$N:$N,'Delivery table'!$A542,Summary!$E:$E,"APPROVED")</f>
        <v>0</v>
      </c>
      <c r="F542" s="8">
        <f>SUMIFS(Summary!$AN:$AN,Summary!$B:$B,'Delivery table'!$B542,Summary!$N:$N,'Delivery table'!$A542,Summary!$E:$E,"APPROVED")</f>
        <v>0</v>
      </c>
      <c r="G542" s="8">
        <f>SUMIFS(Summary!$AO:$AO,Summary!$B:$B,'Delivery table'!$B542,Summary!$N:$N,'Delivery table'!$A542,Summary!$E:$E,"APPROVED")</f>
        <v>0</v>
      </c>
      <c r="H542" s="8">
        <f>SUMIFS(Summary!$AP:$AP,Summary!$B:$B,'Delivery table'!$B542,Summary!$N:$N,'Delivery table'!$A542,Summary!$E:$E,"APPROVED")</f>
        <v>0</v>
      </c>
      <c r="I542" s="8">
        <f>SUMIFS(Summary!$AQ:$AQ,Summary!$B:$B,'Delivery table'!$B542,Summary!$N:$N,'Delivery table'!$A542,Summary!$E:$E,"APPROVED")</f>
        <v>0</v>
      </c>
      <c r="J542" s="8">
        <f>SUMIFS(Summary!$AR:$AR,Summary!$B:$B,'Delivery table'!$B542,Summary!$N:$N,'Delivery table'!$A542,Summary!$E:$E,"APPROVED")</f>
        <v>0</v>
      </c>
      <c r="K542" s="8">
        <f>SUMIFS(Summary!$AS:$AS,Summary!$B:$B,'Delivery table'!$B542,Summary!$N:$N,'Delivery table'!$A542,Summary!$E:$E,"APPROVED")</f>
        <v>0</v>
      </c>
      <c r="L542" s="8">
        <f>SUMIFS(Summary!$AT:$AT,Summary!$B:$B,'Delivery table'!$B542,Summary!$N:$N,'Delivery table'!$A542,Summary!$E:$E,"APPROVED")</f>
        <v>0</v>
      </c>
      <c r="M542" s="8">
        <f>SUMIFS(Summary!$AU:$AU,Summary!$B:$B,'Delivery table'!$B542,Summary!$N:$N,'Delivery table'!$A542,Summary!$E:$E,"APPROVED")</f>
        <v>0</v>
      </c>
      <c r="N542" s="8">
        <f>SUMIFS(Summary!$AV:$AV,Summary!$B:$B,'Delivery table'!$B542,Summary!$N:$N,'Delivery table'!$A542,Summary!$E:$E,"APPROVED")</f>
        <v>0</v>
      </c>
    </row>
    <row r="543" spans="1:14">
      <c r="A543" s="157" t="s">
        <v>129</v>
      </c>
      <c r="B543" s="8" t="s">
        <v>90</v>
      </c>
      <c r="C543" s="153">
        <f>SUMIFS(Summary!$AK:$AK,Summary!$B:$B,'Delivery table'!$B543,Summary!$N:$N,'Delivery table'!$A543,Summary!$E:$E,"APPROVED")</f>
        <v>0</v>
      </c>
      <c r="D543" s="153">
        <f>SUMIFS(Summary!$AL:$AL,Summary!$B:$B,'Delivery table'!$B543,Summary!$N:$N,'Delivery table'!$A543,Summary!$E:$E,"APPROVED")</f>
        <v>0</v>
      </c>
      <c r="E543" s="153">
        <f>SUMIFS(Summary!$AM:$AM,Summary!$B:$B,'Delivery table'!$B543,Summary!$N:$N,'Delivery table'!$A543,Summary!$E:$E,"APPROVED")</f>
        <v>0</v>
      </c>
      <c r="F543" s="153">
        <f>SUMIFS(Summary!$AN:$AN,Summary!$B:$B,'Delivery table'!$B543,Summary!$N:$N,'Delivery table'!$A543,Summary!$E:$E,"APPROVED")</f>
        <v>0</v>
      </c>
      <c r="G543" s="153">
        <f>SUMIFS(Summary!$AO:$AO,Summary!$B:$B,'Delivery table'!$B543,Summary!$N:$N,'Delivery table'!$A543,Summary!$E:$E,"APPROVED")</f>
        <v>0</v>
      </c>
      <c r="H543" s="153">
        <f>SUMIFS(Summary!$AP:$AP,Summary!$B:$B,'Delivery table'!$B543,Summary!$N:$N,'Delivery table'!$A543,Summary!$E:$E,"APPROVED")</f>
        <v>0</v>
      </c>
      <c r="I543" s="153">
        <f>SUMIFS(Summary!$AQ:$AQ,Summary!$B:$B,'Delivery table'!$B543,Summary!$N:$N,'Delivery table'!$A543,Summary!$E:$E,"APPROVED")</f>
        <v>0</v>
      </c>
      <c r="J543" s="153">
        <f>SUMIFS(Summary!$AR:$AR,Summary!$B:$B,'Delivery table'!$B543,Summary!$N:$N,'Delivery table'!$A543,Summary!$E:$E,"APPROVED")</f>
        <v>0</v>
      </c>
      <c r="K543" s="153">
        <f>SUMIFS(Summary!$AS:$AS,Summary!$B:$B,'Delivery table'!$B543,Summary!$N:$N,'Delivery table'!$A543,Summary!$E:$E,"APPROVED")</f>
        <v>0</v>
      </c>
      <c r="L543" s="153">
        <f>SUMIFS(Summary!$AT:$AT,Summary!$B:$B,'Delivery table'!$B543,Summary!$N:$N,'Delivery table'!$A543,Summary!$E:$E,"APPROVED")</f>
        <v>0</v>
      </c>
      <c r="M543" s="153">
        <f>SUMIFS(Summary!$AU:$AU,Summary!$B:$B,'Delivery table'!$B543,Summary!$N:$N,'Delivery table'!$A543,Summary!$E:$E,"APPROVED")</f>
        <v>0</v>
      </c>
      <c r="N543" s="153">
        <f>SUMIFS(Summary!$AV:$AV,Summary!$B:$B,'Delivery table'!$B543,Summary!$N:$N,'Delivery table'!$A543,Summary!$E:$E,"APPROVED")</f>
        <v>0</v>
      </c>
    </row>
    <row r="544" spans="1:14">
      <c r="A544" s="156" t="s">
        <v>129</v>
      </c>
      <c r="B544" s="8" t="s">
        <v>91</v>
      </c>
      <c r="C544" s="8">
        <f>SUMIFS(Summary!$AK:$AK,Summary!$B:$B,'Delivery table'!$B544,Summary!$N:$N,'Delivery table'!$A544,Summary!$E:$E,"APPROVED")</f>
        <v>0</v>
      </c>
      <c r="D544" s="8">
        <f>SUMIFS(Summary!$AL:$AL,Summary!$B:$B,'Delivery table'!$B544,Summary!$N:$N,'Delivery table'!$A544,Summary!$E:$E,"APPROVED")</f>
        <v>0</v>
      </c>
      <c r="E544" s="8">
        <f>SUMIFS(Summary!$AM:$AM,Summary!$B:$B,'Delivery table'!$B544,Summary!$N:$N,'Delivery table'!$A544,Summary!$E:$E,"APPROVED")</f>
        <v>0</v>
      </c>
      <c r="F544" s="8">
        <f>SUMIFS(Summary!$AN:$AN,Summary!$B:$B,'Delivery table'!$B544,Summary!$N:$N,'Delivery table'!$A544,Summary!$E:$E,"APPROVED")</f>
        <v>0</v>
      </c>
      <c r="G544" s="8">
        <f>SUMIFS(Summary!$AO:$AO,Summary!$B:$B,'Delivery table'!$B544,Summary!$N:$N,'Delivery table'!$A544,Summary!$E:$E,"APPROVED")</f>
        <v>0</v>
      </c>
      <c r="H544" s="8">
        <f>SUMIFS(Summary!$AP:$AP,Summary!$B:$B,'Delivery table'!$B544,Summary!$N:$N,'Delivery table'!$A544,Summary!$E:$E,"APPROVED")</f>
        <v>0</v>
      </c>
      <c r="I544" s="8">
        <f>SUMIFS(Summary!$AQ:$AQ,Summary!$B:$B,'Delivery table'!$B544,Summary!$N:$N,'Delivery table'!$A544,Summary!$E:$E,"APPROVED")</f>
        <v>0</v>
      </c>
      <c r="J544" s="8">
        <f>SUMIFS(Summary!$AR:$AR,Summary!$B:$B,'Delivery table'!$B544,Summary!$N:$N,'Delivery table'!$A544,Summary!$E:$E,"APPROVED")</f>
        <v>0</v>
      </c>
      <c r="K544" s="8">
        <f>SUMIFS(Summary!$AS:$AS,Summary!$B:$B,'Delivery table'!$B544,Summary!$N:$N,'Delivery table'!$A544,Summary!$E:$E,"APPROVED")</f>
        <v>0</v>
      </c>
      <c r="L544" s="8">
        <f>SUMIFS(Summary!$AT:$AT,Summary!$B:$B,'Delivery table'!$B544,Summary!$N:$N,'Delivery table'!$A544,Summary!$E:$E,"APPROVED")</f>
        <v>0</v>
      </c>
      <c r="M544" s="8">
        <f>SUMIFS(Summary!$AU:$AU,Summary!$B:$B,'Delivery table'!$B544,Summary!$N:$N,'Delivery table'!$A544,Summary!$E:$E,"APPROVED")</f>
        <v>0</v>
      </c>
      <c r="N544" s="8">
        <f>SUMIFS(Summary!$AV:$AV,Summary!$B:$B,'Delivery table'!$B544,Summary!$N:$N,'Delivery table'!$A544,Summary!$E:$E,"APPROVED")</f>
        <v>0</v>
      </c>
    </row>
    <row r="545" spans="1:14">
      <c r="A545" s="157" t="s">
        <v>129</v>
      </c>
      <c r="B545" s="8" t="s">
        <v>92</v>
      </c>
      <c r="C545" s="153">
        <f>SUMIFS(Summary!$AK:$AK,Summary!$B:$B,'Delivery table'!$B545,Summary!$N:$N,'Delivery table'!$A545,Summary!$E:$E,"APPROVED")</f>
        <v>0</v>
      </c>
      <c r="D545" s="153">
        <f>SUMIFS(Summary!$AL:$AL,Summary!$B:$B,'Delivery table'!$B545,Summary!$N:$N,'Delivery table'!$A545,Summary!$E:$E,"APPROVED")</f>
        <v>0</v>
      </c>
      <c r="E545" s="153">
        <f>SUMIFS(Summary!$AM:$AM,Summary!$B:$B,'Delivery table'!$B545,Summary!$N:$N,'Delivery table'!$A545,Summary!$E:$E,"APPROVED")</f>
        <v>0</v>
      </c>
      <c r="F545" s="153">
        <f>SUMIFS(Summary!$AN:$AN,Summary!$B:$B,'Delivery table'!$B545,Summary!$N:$N,'Delivery table'!$A545,Summary!$E:$E,"APPROVED")</f>
        <v>0</v>
      </c>
      <c r="G545" s="153">
        <f>SUMIFS(Summary!$AO:$AO,Summary!$B:$B,'Delivery table'!$B545,Summary!$N:$N,'Delivery table'!$A545,Summary!$E:$E,"APPROVED")</f>
        <v>0</v>
      </c>
      <c r="H545" s="153">
        <f>SUMIFS(Summary!$AP:$AP,Summary!$B:$B,'Delivery table'!$B545,Summary!$N:$N,'Delivery table'!$A545,Summary!$E:$E,"APPROVED")</f>
        <v>0</v>
      </c>
      <c r="I545" s="153">
        <f>SUMIFS(Summary!$AQ:$AQ,Summary!$B:$B,'Delivery table'!$B545,Summary!$N:$N,'Delivery table'!$A545,Summary!$E:$E,"APPROVED")</f>
        <v>0</v>
      </c>
      <c r="J545" s="153">
        <f>SUMIFS(Summary!$AR:$AR,Summary!$B:$B,'Delivery table'!$B545,Summary!$N:$N,'Delivery table'!$A545,Summary!$E:$E,"APPROVED")</f>
        <v>0</v>
      </c>
      <c r="K545" s="153">
        <f>SUMIFS(Summary!$AS:$AS,Summary!$B:$B,'Delivery table'!$B545,Summary!$N:$N,'Delivery table'!$A545,Summary!$E:$E,"APPROVED")</f>
        <v>0</v>
      </c>
      <c r="L545" s="153">
        <f>SUMIFS(Summary!$AT:$AT,Summary!$B:$B,'Delivery table'!$B545,Summary!$N:$N,'Delivery table'!$A545,Summary!$E:$E,"APPROVED")</f>
        <v>0</v>
      </c>
      <c r="M545" s="153">
        <f>SUMIFS(Summary!$AU:$AU,Summary!$B:$B,'Delivery table'!$B545,Summary!$N:$N,'Delivery table'!$A545,Summary!$E:$E,"APPROVED")</f>
        <v>0</v>
      </c>
      <c r="N545" s="153">
        <f>SUMIFS(Summary!$AV:$AV,Summary!$B:$B,'Delivery table'!$B545,Summary!$N:$N,'Delivery table'!$A545,Summary!$E:$E,"APPROVED")</f>
        <v>0</v>
      </c>
    </row>
    <row r="546" spans="1:14">
      <c r="A546" s="156" t="s">
        <v>129</v>
      </c>
      <c r="B546" s="8" t="s">
        <v>93</v>
      </c>
      <c r="C546" s="8">
        <f>SUMIFS(Summary!$AK:$AK,Summary!$B:$B,'Delivery table'!$B546,Summary!$N:$N,'Delivery table'!$A546,Summary!$E:$E,"APPROVED")</f>
        <v>0</v>
      </c>
      <c r="D546" s="8">
        <f>SUMIFS(Summary!$AL:$AL,Summary!$B:$B,'Delivery table'!$B546,Summary!$N:$N,'Delivery table'!$A546,Summary!$E:$E,"APPROVED")</f>
        <v>0</v>
      </c>
      <c r="E546" s="8">
        <f>SUMIFS(Summary!$AM:$AM,Summary!$B:$B,'Delivery table'!$B546,Summary!$N:$N,'Delivery table'!$A546,Summary!$E:$E,"APPROVED")</f>
        <v>0</v>
      </c>
      <c r="F546" s="8">
        <f>SUMIFS(Summary!$AN:$AN,Summary!$B:$B,'Delivery table'!$B546,Summary!$N:$N,'Delivery table'!$A546,Summary!$E:$E,"APPROVED")</f>
        <v>0</v>
      </c>
      <c r="G546" s="8">
        <f>SUMIFS(Summary!$AO:$AO,Summary!$B:$B,'Delivery table'!$B546,Summary!$N:$N,'Delivery table'!$A546,Summary!$E:$E,"APPROVED")</f>
        <v>0</v>
      </c>
      <c r="H546" s="8">
        <f>SUMIFS(Summary!$AP:$AP,Summary!$B:$B,'Delivery table'!$B546,Summary!$N:$N,'Delivery table'!$A546,Summary!$E:$E,"APPROVED")</f>
        <v>0</v>
      </c>
      <c r="I546" s="8">
        <f>SUMIFS(Summary!$AQ:$AQ,Summary!$B:$B,'Delivery table'!$B546,Summary!$N:$N,'Delivery table'!$A546,Summary!$E:$E,"APPROVED")</f>
        <v>0</v>
      </c>
      <c r="J546" s="8">
        <f>SUMIFS(Summary!$AR:$AR,Summary!$B:$B,'Delivery table'!$B546,Summary!$N:$N,'Delivery table'!$A546,Summary!$E:$E,"APPROVED")</f>
        <v>0</v>
      </c>
      <c r="K546" s="8">
        <f>SUMIFS(Summary!$AS:$AS,Summary!$B:$B,'Delivery table'!$B546,Summary!$N:$N,'Delivery table'!$A546,Summary!$E:$E,"APPROVED")</f>
        <v>0</v>
      </c>
      <c r="L546" s="8">
        <f>SUMIFS(Summary!$AT:$AT,Summary!$B:$B,'Delivery table'!$B546,Summary!$N:$N,'Delivery table'!$A546,Summary!$E:$E,"APPROVED")</f>
        <v>0</v>
      </c>
      <c r="M546" s="8">
        <f>SUMIFS(Summary!$AU:$AU,Summary!$B:$B,'Delivery table'!$B546,Summary!$N:$N,'Delivery table'!$A546,Summary!$E:$E,"APPROVED")</f>
        <v>0</v>
      </c>
      <c r="N546" s="8">
        <f>SUMIFS(Summary!$AV:$AV,Summary!$B:$B,'Delivery table'!$B546,Summary!$N:$N,'Delivery table'!$A546,Summary!$E:$E,"APPROVED")</f>
        <v>0</v>
      </c>
    </row>
    <row r="547" spans="1:14">
      <c r="A547" s="157" t="s">
        <v>129</v>
      </c>
      <c r="B547" s="8" t="s">
        <v>94</v>
      </c>
      <c r="C547" s="153">
        <f>SUMIFS(Summary!$AK:$AK,Summary!$B:$B,'Delivery table'!$B547,Summary!$N:$N,'Delivery table'!$A547,Summary!$E:$E,"APPROVED")</f>
        <v>0</v>
      </c>
      <c r="D547" s="153">
        <f>SUMIFS(Summary!$AL:$AL,Summary!$B:$B,'Delivery table'!$B547,Summary!$N:$N,'Delivery table'!$A547,Summary!$E:$E,"APPROVED")</f>
        <v>0</v>
      </c>
      <c r="E547" s="153">
        <f>SUMIFS(Summary!$AM:$AM,Summary!$B:$B,'Delivery table'!$B547,Summary!$N:$N,'Delivery table'!$A547,Summary!$E:$E,"APPROVED")</f>
        <v>0</v>
      </c>
      <c r="F547" s="153">
        <f>SUMIFS(Summary!$AN:$AN,Summary!$B:$B,'Delivery table'!$B547,Summary!$N:$N,'Delivery table'!$A547,Summary!$E:$E,"APPROVED")</f>
        <v>0</v>
      </c>
      <c r="G547" s="153">
        <f>SUMIFS(Summary!$AO:$AO,Summary!$B:$B,'Delivery table'!$B547,Summary!$N:$N,'Delivery table'!$A547,Summary!$E:$E,"APPROVED")</f>
        <v>0</v>
      </c>
      <c r="H547" s="153">
        <f>SUMIFS(Summary!$AP:$AP,Summary!$B:$B,'Delivery table'!$B547,Summary!$N:$N,'Delivery table'!$A547,Summary!$E:$E,"APPROVED")</f>
        <v>0</v>
      </c>
      <c r="I547" s="153">
        <f>SUMIFS(Summary!$AQ:$AQ,Summary!$B:$B,'Delivery table'!$B547,Summary!$N:$N,'Delivery table'!$A547,Summary!$E:$E,"APPROVED")</f>
        <v>0</v>
      </c>
      <c r="J547" s="153">
        <f>SUMIFS(Summary!$AR:$AR,Summary!$B:$B,'Delivery table'!$B547,Summary!$N:$N,'Delivery table'!$A547,Summary!$E:$E,"APPROVED")</f>
        <v>0</v>
      </c>
      <c r="K547" s="153">
        <f>SUMIFS(Summary!$AS:$AS,Summary!$B:$B,'Delivery table'!$B547,Summary!$N:$N,'Delivery table'!$A547,Summary!$E:$E,"APPROVED")</f>
        <v>0</v>
      </c>
      <c r="L547" s="153">
        <f>SUMIFS(Summary!$AT:$AT,Summary!$B:$B,'Delivery table'!$B547,Summary!$N:$N,'Delivery table'!$A547,Summary!$E:$E,"APPROVED")</f>
        <v>0</v>
      </c>
      <c r="M547" s="153">
        <f>SUMIFS(Summary!$AU:$AU,Summary!$B:$B,'Delivery table'!$B547,Summary!$N:$N,'Delivery table'!$A547,Summary!$E:$E,"APPROVED")</f>
        <v>0</v>
      </c>
      <c r="N547" s="153">
        <f>SUMIFS(Summary!$AV:$AV,Summary!$B:$B,'Delivery table'!$B547,Summary!$N:$N,'Delivery table'!$A547,Summary!$E:$E,"APPROVED")</f>
        <v>0</v>
      </c>
    </row>
    <row r="548" spans="1:14">
      <c r="A548" s="156" t="s">
        <v>129</v>
      </c>
      <c r="B548" s="8" t="s">
        <v>95</v>
      </c>
      <c r="C548" s="8">
        <f>SUMIFS(Summary!$AK:$AK,Summary!$B:$B,'Delivery table'!$B548,Summary!$N:$N,'Delivery table'!$A548,Summary!$E:$E,"APPROVED")</f>
        <v>0</v>
      </c>
      <c r="D548" s="8">
        <f>SUMIFS(Summary!$AL:$AL,Summary!$B:$B,'Delivery table'!$B548,Summary!$N:$N,'Delivery table'!$A548,Summary!$E:$E,"APPROVED")</f>
        <v>0</v>
      </c>
      <c r="E548" s="8">
        <f>SUMIFS(Summary!$AM:$AM,Summary!$B:$B,'Delivery table'!$B548,Summary!$N:$N,'Delivery table'!$A548,Summary!$E:$E,"APPROVED")</f>
        <v>0</v>
      </c>
      <c r="F548" s="8">
        <f>SUMIFS(Summary!$AN:$AN,Summary!$B:$B,'Delivery table'!$B548,Summary!$N:$N,'Delivery table'!$A548,Summary!$E:$E,"APPROVED")</f>
        <v>0</v>
      </c>
      <c r="G548" s="8">
        <f>SUMIFS(Summary!$AO:$AO,Summary!$B:$B,'Delivery table'!$B548,Summary!$N:$N,'Delivery table'!$A548,Summary!$E:$E,"APPROVED")</f>
        <v>0</v>
      </c>
      <c r="H548" s="8">
        <f>SUMIFS(Summary!$AP:$AP,Summary!$B:$B,'Delivery table'!$B548,Summary!$N:$N,'Delivery table'!$A548,Summary!$E:$E,"APPROVED")</f>
        <v>0</v>
      </c>
      <c r="I548" s="8">
        <f>SUMIFS(Summary!$AQ:$AQ,Summary!$B:$B,'Delivery table'!$B548,Summary!$N:$N,'Delivery table'!$A548,Summary!$E:$E,"APPROVED")</f>
        <v>0</v>
      </c>
      <c r="J548" s="8">
        <f>SUMIFS(Summary!$AR:$AR,Summary!$B:$B,'Delivery table'!$B548,Summary!$N:$N,'Delivery table'!$A548,Summary!$E:$E,"APPROVED")</f>
        <v>0</v>
      </c>
      <c r="K548" s="8">
        <f>SUMIFS(Summary!$AS:$AS,Summary!$B:$B,'Delivery table'!$B548,Summary!$N:$N,'Delivery table'!$A548,Summary!$E:$E,"APPROVED")</f>
        <v>0</v>
      </c>
      <c r="L548" s="8">
        <f>SUMIFS(Summary!$AT:$AT,Summary!$B:$B,'Delivery table'!$B548,Summary!$N:$N,'Delivery table'!$A548,Summary!$E:$E,"APPROVED")</f>
        <v>0</v>
      </c>
      <c r="M548" s="8">
        <f>SUMIFS(Summary!$AU:$AU,Summary!$B:$B,'Delivery table'!$B548,Summary!$N:$N,'Delivery table'!$A548,Summary!$E:$E,"APPROVED")</f>
        <v>0</v>
      </c>
      <c r="N548" s="8">
        <f>SUMIFS(Summary!$AV:$AV,Summary!$B:$B,'Delivery table'!$B548,Summary!$N:$N,'Delivery table'!$A548,Summary!$E:$E,"APPROVED")</f>
        <v>0</v>
      </c>
    </row>
    <row r="549" spans="1:14">
      <c r="A549" s="157" t="s">
        <v>129</v>
      </c>
      <c r="B549" s="8" t="s">
        <v>96</v>
      </c>
      <c r="C549" s="153">
        <f>SUMIFS(Summary!$AK:$AK,Summary!$B:$B,'Delivery table'!$B549,Summary!$N:$N,'Delivery table'!$A549,Summary!$E:$E,"APPROVED")</f>
        <v>0</v>
      </c>
      <c r="D549" s="153">
        <f>SUMIFS(Summary!$AL:$AL,Summary!$B:$B,'Delivery table'!$B549,Summary!$N:$N,'Delivery table'!$A549,Summary!$E:$E,"APPROVED")</f>
        <v>0</v>
      </c>
      <c r="E549" s="153">
        <f>SUMIFS(Summary!$AM:$AM,Summary!$B:$B,'Delivery table'!$B549,Summary!$N:$N,'Delivery table'!$A549,Summary!$E:$E,"APPROVED")</f>
        <v>0</v>
      </c>
      <c r="F549" s="153">
        <f>SUMIFS(Summary!$AN:$AN,Summary!$B:$B,'Delivery table'!$B549,Summary!$N:$N,'Delivery table'!$A549,Summary!$E:$E,"APPROVED")</f>
        <v>0</v>
      </c>
      <c r="G549" s="153">
        <f>SUMIFS(Summary!$AO:$AO,Summary!$B:$B,'Delivery table'!$B549,Summary!$N:$N,'Delivery table'!$A549,Summary!$E:$E,"APPROVED")</f>
        <v>0</v>
      </c>
      <c r="H549" s="153">
        <f>SUMIFS(Summary!$AP:$AP,Summary!$B:$B,'Delivery table'!$B549,Summary!$N:$N,'Delivery table'!$A549,Summary!$E:$E,"APPROVED")</f>
        <v>0</v>
      </c>
      <c r="I549" s="153">
        <f>SUMIFS(Summary!$AQ:$AQ,Summary!$B:$B,'Delivery table'!$B549,Summary!$N:$N,'Delivery table'!$A549,Summary!$E:$E,"APPROVED")</f>
        <v>0</v>
      </c>
      <c r="J549" s="153">
        <f>SUMIFS(Summary!$AR:$AR,Summary!$B:$B,'Delivery table'!$B549,Summary!$N:$N,'Delivery table'!$A549,Summary!$E:$E,"APPROVED")</f>
        <v>0</v>
      </c>
      <c r="K549" s="153">
        <f>SUMIFS(Summary!$AS:$AS,Summary!$B:$B,'Delivery table'!$B549,Summary!$N:$N,'Delivery table'!$A549,Summary!$E:$E,"APPROVED")</f>
        <v>0</v>
      </c>
      <c r="L549" s="153">
        <f>SUMIFS(Summary!$AT:$AT,Summary!$B:$B,'Delivery table'!$B549,Summary!$N:$N,'Delivery table'!$A549,Summary!$E:$E,"APPROVED")</f>
        <v>0</v>
      </c>
      <c r="M549" s="153">
        <f>SUMIFS(Summary!$AU:$AU,Summary!$B:$B,'Delivery table'!$B549,Summary!$N:$N,'Delivery table'!$A549,Summary!$E:$E,"APPROVED")</f>
        <v>0</v>
      </c>
      <c r="N549" s="153">
        <f>SUMIFS(Summary!$AV:$AV,Summary!$B:$B,'Delivery table'!$B549,Summary!$N:$N,'Delivery table'!$A549,Summary!$E:$E,"APPROVED")</f>
        <v>0</v>
      </c>
    </row>
    <row r="550" spans="1:14">
      <c r="A550" s="156" t="s">
        <v>129</v>
      </c>
      <c r="B550" s="8" t="s">
        <v>97</v>
      </c>
      <c r="C550" s="8">
        <f>SUMIFS(Summary!$AK:$AK,Summary!$B:$B,'Delivery table'!$B550,Summary!$N:$N,'Delivery table'!$A550,Summary!$E:$E,"APPROVED")</f>
        <v>0</v>
      </c>
      <c r="D550" s="8">
        <f>SUMIFS(Summary!$AL:$AL,Summary!$B:$B,'Delivery table'!$B550,Summary!$N:$N,'Delivery table'!$A550,Summary!$E:$E,"APPROVED")</f>
        <v>0</v>
      </c>
      <c r="E550" s="8">
        <f>SUMIFS(Summary!$AM:$AM,Summary!$B:$B,'Delivery table'!$B550,Summary!$N:$N,'Delivery table'!$A550,Summary!$E:$E,"APPROVED")</f>
        <v>0</v>
      </c>
      <c r="F550" s="8">
        <f>SUMIFS(Summary!$AN:$AN,Summary!$B:$B,'Delivery table'!$B550,Summary!$N:$N,'Delivery table'!$A550,Summary!$E:$E,"APPROVED")</f>
        <v>0</v>
      </c>
      <c r="G550" s="8">
        <f>SUMIFS(Summary!$AO:$AO,Summary!$B:$B,'Delivery table'!$B550,Summary!$N:$N,'Delivery table'!$A550,Summary!$E:$E,"APPROVED")</f>
        <v>0</v>
      </c>
      <c r="H550" s="8">
        <f>SUMIFS(Summary!$AP:$AP,Summary!$B:$B,'Delivery table'!$B550,Summary!$N:$N,'Delivery table'!$A550,Summary!$E:$E,"APPROVED")</f>
        <v>0</v>
      </c>
      <c r="I550" s="8">
        <f>SUMIFS(Summary!$AQ:$AQ,Summary!$B:$B,'Delivery table'!$B550,Summary!$N:$N,'Delivery table'!$A550,Summary!$E:$E,"APPROVED")</f>
        <v>0</v>
      </c>
      <c r="J550" s="8">
        <f>SUMIFS(Summary!$AR:$AR,Summary!$B:$B,'Delivery table'!$B550,Summary!$N:$N,'Delivery table'!$A550,Summary!$E:$E,"APPROVED")</f>
        <v>0</v>
      </c>
      <c r="K550" s="8">
        <f>SUMIFS(Summary!$AS:$AS,Summary!$B:$B,'Delivery table'!$B550,Summary!$N:$N,'Delivery table'!$A550,Summary!$E:$E,"APPROVED")</f>
        <v>0</v>
      </c>
      <c r="L550" s="8">
        <f>SUMIFS(Summary!$AT:$AT,Summary!$B:$B,'Delivery table'!$B550,Summary!$N:$N,'Delivery table'!$A550,Summary!$E:$E,"APPROVED")</f>
        <v>0</v>
      </c>
      <c r="M550" s="8">
        <f>SUMIFS(Summary!$AU:$AU,Summary!$B:$B,'Delivery table'!$B550,Summary!$N:$N,'Delivery table'!$A550,Summary!$E:$E,"APPROVED")</f>
        <v>0</v>
      </c>
      <c r="N550" s="8">
        <f>SUMIFS(Summary!$AV:$AV,Summary!$B:$B,'Delivery table'!$B550,Summary!$N:$N,'Delivery table'!$A550,Summary!$E:$E,"APPROVED")</f>
        <v>0</v>
      </c>
    </row>
    <row r="551" spans="1:14">
      <c r="A551" s="157" t="s">
        <v>129</v>
      </c>
      <c r="B551" s="8" t="s">
        <v>98</v>
      </c>
      <c r="C551" s="153">
        <f>SUMIFS(Summary!$AK:$AK,Summary!$B:$B,'Delivery table'!$B551,Summary!$N:$N,'Delivery table'!$A551,Summary!$E:$E,"APPROVED")</f>
        <v>0</v>
      </c>
      <c r="D551" s="153">
        <f>SUMIFS(Summary!$AL:$AL,Summary!$B:$B,'Delivery table'!$B551,Summary!$N:$N,'Delivery table'!$A551,Summary!$E:$E,"APPROVED")</f>
        <v>0</v>
      </c>
      <c r="E551" s="153">
        <f>SUMIFS(Summary!$AM:$AM,Summary!$B:$B,'Delivery table'!$B551,Summary!$N:$N,'Delivery table'!$A551,Summary!$E:$E,"APPROVED")</f>
        <v>0</v>
      </c>
      <c r="F551" s="153">
        <f>SUMIFS(Summary!$AN:$AN,Summary!$B:$B,'Delivery table'!$B551,Summary!$N:$N,'Delivery table'!$A551,Summary!$E:$E,"APPROVED")</f>
        <v>0</v>
      </c>
      <c r="G551" s="153">
        <f>SUMIFS(Summary!$AO:$AO,Summary!$B:$B,'Delivery table'!$B551,Summary!$N:$N,'Delivery table'!$A551,Summary!$E:$E,"APPROVED")</f>
        <v>0</v>
      </c>
      <c r="H551" s="153">
        <f>SUMIFS(Summary!$AP:$AP,Summary!$B:$B,'Delivery table'!$B551,Summary!$N:$N,'Delivery table'!$A551,Summary!$E:$E,"APPROVED")</f>
        <v>0</v>
      </c>
      <c r="I551" s="153">
        <f>SUMIFS(Summary!$AQ:$AQ,Summary!$B:$B,'Delivery table'!$B551,Summary!$N:$N,'Delivery table'!$A551,Summary!$E:$E,"APPROVED")</f>
        <v>0</v>
      </c>
      <c r="J551" s="153">
        <f>SUMIFS(Summary!$AR:$AR,Summary!$B:$B,'Delivery table'!$B551,Summary!$N:$N,'Delivery table'!$A551,Summary!$E:$E,"APPROVED")</f>
        <v>0</v>
      </c>
      <c r="K551" s="153">
        <f>SUMIFS(Summary!$AS:$AS,Summary!$B:$B,'Delivery table'!$B551,Summary!$N:$N,'Delivery table'!$A551,Summary!$E:$E,"APPROVED")</f>
        <v>0</v>
      </c>
      <c r="L551" s="153">
        <f>SUMIFS(Summary!$AT:$AT,Summary!$B:$B,'Delivery table'!$B551,Summary!$N:$N,'Delivery table'!$A551,Summary!$E:$E,"APPROVED")</f>
        <v>0</v>
      </c>
      <c r="M551" s="153">
        <f>SUMIFS(Summary!$AU:$AU,Summary!$B:$B,'Delivery table'!$B551,Summary!$N:$N,'Delivery table'!$A551,Summary!$E:$E,"APPROVED")</f>
        <v>0</v>
      </c>
      <c r="N551" s="153">
        <f>SUMIFS(Summary!$AV:$AV,Summary!$B:$B,'Delivery table'!$B551,Summary!$N:$N,'Delivery table'!$A551,Summary!$E:$E,"APPROVED")</f>
        <v>0</v>
      </c>
    </row>
    <row r="552" spans="1:14">
      <c r="A552" s="156" t="s">
        <v>129</v>
      </c>
      <c r="B552" s="8" t="s">
        <v>99</v>
      </c>
      <c r="C552" s="8">
        <f>SUMIFS(Summary!$AK:$AK,Summary!$B:$B,'Delivery table'!$B552,Summary!$N:$N,'Delivery table'!$A552,Summary!$E:$E,"APPROVED")</f>
        <v>0</v>
      </c>
      <c r="D552" s="8">
        <f>SUMIFS(Summary!$AL:$AL,Summary!$B:$B,'Delivery table'!$B552,Summary!$N:$N,'Delivery table'!$A552,Summary!$E:$E,"APPROVED")</f>
        <v>0</v>
      </c>
      <c r="E552" s="8">
        <f>SUMIFS(Summary!$AM:$AM,Summary!$B:$B,'Delivery table'!$B552,Summary!$N:$N,'Delivery table'!$A552,Summary!$E:$E,"APPROVED")</f>
        <v>0</v>
      </c>
      <c r="F552" s="8">
        <f>SUMIFS(Summary!$AN:$AN,Summary!$B:$B,'Delivery table'!$B552,Summary!$N:$N,'Delivery table'!$A552,Summary!$E:$E,"APPROVED")</f>
        <v>0</v>
      </c>
      <c r="G552" s="8">
        <f>SUMIFS(Summary!$AO:$AO,Summary!$B:$B,'Delivery table'!$B552,Summary!$N:$N,'Delivery table'!$A552,Summary!$E:$E,"APPROVED")</f>
        <v>0</v>
      </c>
      <c r="H552" s="8">
        <f>SUMIFS(Summary!$AP:$AP,Summary!$B:$B,'Delivery table'!$B552,Summary!$N:$N,'Delivery table'!$A552,Summary!$E:$E,"APPROVED")</f>
        <v>0</v>
      </c>
      <c r="I552" s="8">
        <f>SUMIFS(Summary!$AQ:$AQ,Summary!$B:$B,'Delivery table'!$B552,Summary!$N:$N,'Delivery table'!$A552,Summary!$E:$E,"APPROVED")</f>
        <v>0</v>
      </c>
      <c r="J552" s="8">
        <f>SUMIFS(Summary!$AR:$AR,Summary!$B:$B,'Delivery table'!$B552,Summary!$N:$N,'Delivery table'!$A552,Summary!$E:$E,"APPROVED")</f>
        <v>0</v>
      </c>
      <c r="K552" s="8">
        <f>SUMIFS(Summary!$AS:$AS,Summary!$B:$B,'Delivery table'!$B552,Summary!$N:$N,'Delivery table'!$A552,Summary!$E:$E,"APPROVED")</f>
        <v>0</v>
      </c>
      <c r="L552" s="8">
        <f>SUMIFS(Summary!$AT:$AT,Summary!$B:$B,'Delivery table'!$B552,Summary!$N:$N,'Delivery table'!$A552,Summary!$E:$E,"APPROVED")</f>
        <v>0</v>
      </c>
      <c r="M552" s="8">
        <f>SUMIFS(Summary!$AU:$AU,Summary!$B:$B,'Delivery table'!$B552,Summary!$N:$N,'Delivery table'!$A552,Summary!$E:$E,"APPROVED")</f>
        <v>0</v>
      </c>
      <c r="N552" s="8">
        <f>SUMIFS(Summary!$AV:$AV,Summary!$B:$B,'Delivery table'!$B552,Summary!$N:$N,'Delivery table'!$A552,Summary!$E:$E,"APPROVED")</f>
        <v>0</v>
      </c>
    </row>
    <row r="553" spans="1:14">
      <c r="A553" s="157" t="s">
        <v>129</v>
      </c>
      <c r="B553" s="8" t="s">
        <v>100</v>
      </c>
      <c r="C553" s="153">
        <f>SUMIFS(Summary!$AK:$AK,Summary!$B:$B,'Delivery table'!$B553,Summary!$N:$N,'Delivery table'!$A553,Summary!$E:$E,"APPROVED")</f>
        <v>0</v>
      </c>
      <c r="D553" s="153">
        <f>SUMIFS(Summary!$AL:$AL,Summary!$B:$B,'Delivery table'!$B553,Summary!$N:$N,'Delivery table'!$A553,Summary!$E:$E,"APPROVED")</f>
        <v>0</v>
      </c>
      <c r="E553" s="153">
        <f>SUMIFS(Summary!$AM:$AM,Summary!$B:$B,'Delivery table'!$B553,Summary!$N:$N,'Delivery table'!$A553,Summary!$E:$E,"APPROVED")</f>
        <v>0</v>
      </c>
      <c r="F553" s="153">
        <f>SUMIFS(Summary!$AN:$AN,Summary!$B:$B,'Delivery table'!$B553,Summary!$N:$N,'Delivery table'!$A553,Summary!$E:$E,"APPROVED")</f>
        <v>0</v>
      </c>
      <c r="G553" s="153">
        <f>SUMIFS(Summary!$AO:$AO,Summary!$B:$B,'Delivery table'!$B553,Summary!$N:$N,'Delivery table'!$A553,Summary!$E:$E,"APPROVED")</f>
        <v>0</v>
      </c>
      <c r="H553" s="153">
        <f>SUMIFS(Summary!$AP:$AP,Summary!$B:$B,'Delivery table'!$B553,Summary!$N:$N,'Delivery table'!$A553,Summary!$E:$E,"APPROVED")</f>
        <v>0</v>
      </c>
      <c r="I553" s="153">
        <f>SUMIFS(Summary!$AQ:$AQ,Summary!$B:$B,'Delivery table'!$B553,Summary!$N:$N,'Delivery table'!$A553,Summary!$E:$E,"APPROVED")</f>
        <v>0</v>
      </c>
      <c r="J553" s="153">
        <f>SUMIFS(Summary!$AR:$AR,Summary!$B:$B,'Delivery table'!$B553,Summary!$N:$N,'Delivery table'!$A553,Summary!$E:$E,"APPROVED")</f>
        <v>0</v>
      </c>
      <c r="K553" s="153">
        <f>SUMIFS(Summary!$AS:$AS,Summary!$B:$B,'Delivery table'!$B553,Summary!$N:$N,'Delivery table'!$A553,Summary!$E:$E,"APPROVED")</f>
        <v>0</v>
      </c>
      <c r="L553" s="153">
        <f>SUMIFS(Summary!$AT:$AT,Summary!$B:$B,'Delivery table'!$B553,Summary!$N:$N,'Delivery table'!$A553,Summary!$E:$E,"APPROVED")</f>
        <v>0</v>
      </c>
      <c r="M553" s="153">
        <f>SUMIFS(Summary!$AU:$AU,Summary!$B:$B,'Delivery table'!$B553,Summary!$N:$N,'Delivery table'!$A553,Summary!$E:$E,"APPROVED")</f>
        <v>0</v>
      </c>
      <c r="N553" s="153">
        <f>SUMIFS(Summary!$AV:$AV,Summary!$B:$B,'Delivery table'!$B553,Summary!$N:$N,'Delivery table'!$A553,Summary!$E:$E,"APPROVED")</f>
        <v>0</v>
      </c>
    </row>
    <row r="554" spans="1:14">
      <c r="A554" s="156" t="s">
        <v>129</v>
      </c>
      <c r="B554" s="8" t="s">
        <v>101</v>
      </c>
      <c r="C554" s="8">
        <f>SUMIFS(Summary!$AK:$AK,Summary!$B:$B,'Delivery table'!$B554,Summary!$N:$N,'Delivery table'!$A554,Summary!$E:$E,"APPROVED")</f>
        <v>0</v>
      </c>
      <c r="D554" s="8">
        <f>SUMIFS(Summary!$AL:$AL,Summary!$B:$B,'Delivery table'!$B554,Summary!$N:$N,'Delivery table'!$A554,Summary!$E:$E,"APPROVED")</f>
        <v>0</v>
      </c>
      <c r="E554" s="8">
        <f>SUMIFS(Summary!$AM:$AM,Summary!$B:$B,'Delivery table'!$B554,Summary!$N:$N,'Delivery table'!$A554,Summary!$E:$E,"APPROVED")</f>
        <v>0</v>
      </c>
      <c r="F554" s="8">
        <f>SUMIFS(Summary!$AN:$AN,Summary!$B:$B,'Delivery table'!$B554,Summary!$N:$N,'Delivery table'!$A554,Summary!$E:$E,"APPROVED")</f>
        <v>0</v>
      </c>
      <c r="G554" s="8">
        <f>SUMIFS(Summary!$AO:$AO,Summary!$B:$B,'Delivery table'!$B554,Summary!$N:$N,'Delivery table'!$A554,Summary!$E:$E,"APPROVED")</f>
        <v>0</v>
      </c>
      <c r="H554" s="8">
        <f>SUMIFS(Summary!$AP:$AP,Summary!$B:$B,'Delivery table'!$B554,Summary!$N:$N,'Delivery table'!$A554,Summary!$E:$E,"APPROVED")</f>
        <v>0</v>
      </c>
      <c r="I554" s="8">
        <f>SUMIFS(Summary!$AQ:$AQ,Summary!$B:$B,'Delivery table'!$B554,Summary!$N:$N,'Delivery table'!$A554,Summary!$E:$E,"APPROVED")</f>
        <v>0</v>
      </c>
      <c r="J554" s="8">
        <f>SUMIFS(Summary!$AR:$AR,Summary!$B:$B,'Delivery table'!$B554,Summary!$N:$N,'Delivery table'!$A554,Summary!$E:$E,"APPROVED")</f>
        <v>0</v>
      </c>
      <c r="K554" s="8">
        <f>SUMIFS(Summary!$AS:$AS,Summary!$B:$B,'Delivery table'!$B554,Summary!$N:$N,'Delivery table'!$A554,Summary!$E:$E,"APPROVED")</f>
        <v>0</v>
      </c>
      <c r="L554" s="8">
        <f>SUMIFS(Summary!$AT:$AT,Summary!$B:$B,'Delivery table'!$B554,Summary!$N:$N,'Delivery table'!$A554,Summary!$E:$E,"APPROVED")</f>
        <v>0</v>
      </c>
      <c r="M554" s="8">
        <f>SUMIFS(Summary!$AU:$AU,Summary!$B:$B,'Delivery table'!$B554,Summary!$N:$N,'Delivery table'!$A554,Summary!$E:$E,"APPROVED")</f>
        <v>0</v>
      </c>
      <c r="N554" s="8">
        <f>SUMIFS(Summary!$AV:$AV,Summary!$B:$B,'Delivery table'!$B554,Summary!$N:$N,'Delivery table'!$A554,Summary!$E:$E,"APPROVED")</f>
        <v>0</v>
      </c>
    </row>
    <row r="555" spans="1:14">
      <c r="A555" s="157" t="s">
        <v>129</v>
      </c>
      <c r="B555" s="8" t="s">
        <v>13</v>
      </c>
      <c r="C555" s="153">
        <f>SUMIFS(Summary!$AK:$AK,Summary!$B:$B,'Delivery table'!$B555,Summary!$N:$N,'Delivery table'!$A555,Summary!$E:$E,"APPROVED")</f>
        <v>0</v>
      </c>
      <c r="D555" s="153">
        <f>SUMIFS(Summary!$AL:$AL,Summary!$B:$B,'Delivery table'!$B555,Summary!$N:$N,'Delivery table'!$A555,Summary!$E:$E,"APPROVED")</f>
        <v>0</v>
      </c>
      <c r="E555" s="153">
        <f>SUMIFS(Summary!$AM:$AM,Summary!$B:$B,'Delivery table'!$B555,Summary!$N:$N,'Delivery table'!$A555,Summary!$E:$E,"APPROVED")</f>
        <v>0</v>
      </c>
      <c r="F555" s="153">
        <f>SUMIFS(Summary!$AN:$AN,Summary!$B:$B,'Delivery table'!$B555,Summary!$N:$N,'Delivery table'!$A555,Summary!$E:$E,"APPROVED")</f>
        <v>0</v>
      </c>
      <c r="G555" s="153">
        <f>SUMIFS(Summary!$AO:$AO,Summary!$B:$B,'Delivery table'!$B555,Summary!$N:$N,'Delivery table'!$A555,Summary!$E:$E,"APPROVED")</f>
        <v>0</v>
      </c>
      <c r="H555" s="153">
        <f>SUMIFS(Summary!$AP:$AP,Summary!$B:$B,'Delivery table'!$B555,Summary!$N:$N,'Delivery table'!$A555,Summary!$E:$E,"APPROVED")</f>
        <v>0</v>
      </c>
      <c r="I555" s="153">
        <f>SUMIFS(Summary!$AQ:$AQ,Summary!$B:$B,'Delivery table'!$B555,Summary!$N:$N,'Delivery table'!$A555,Summary!$E:$E,"APPROVED")</f>
        <v>0</v>
      </c>
      <c r="J555" s="153">
        <f>SUMIFS(Summary!$AR:$AR,Summary!$B:$B,'Delivery table'!$B555,Summary!$N:$N,'Delivery table'!$A555,Summary!$E:$E,"APPROVED")</f>
        <v>0</v>
      </c>
      <c r="K555" s="153">
        <f>SUMIFS(Summary!$AS:$AS,Summary!$B:$B,'Delivery table'!$B555,Summary!$N:$N,'Delivery table'!$A555,Summary!$E:$E,"APPROVED")</f>
        <v>0</v>
      </c>
      <c r="L555" s="153">
        <f>SUMIFS(Summary!$AT:$AT,Summary!$B:$B,'Delivery table'!$B555,Summary!$N:$N,'Delivery table'!$A555,Summary!$E:$E,"APPROVED")</f>
        <v>0</v>
      </c>
      <c r="M555" s="153">
        <f>SUMIFS(Summary!$AU:$AU,Summary!$B:$B,'Delivery table'!$B555,Summary!$N:$N,'Delivery table'!$A555,Summary!$E:$E,"APPROVED")</f>
        <v>0</v>
      </c>
      <c r="N555" s="153">
        <f>SUMIFS(Summary!$AV:$AV,Summary!$B:$B,'Delivery table'!$B555,Summary!$N:$N,'Delivery table'!$A555,Summary!$E:$E,"APPROVED")</f>
        <v>0</v>
      </c>
    </row>
    <row r="556" spans="1:14">
      <c r="A556" s="156" t="s">
        <v>129</v>
      </c>
      <c r="B556" s="8" t="s">
        <v>102</v>
      </c>
      <c r="C556" s="8">
        <f>SUMIFS(Summary!$AK:$AK,Summary!$B:$B,'Delivery table'!$B556,Summary!$N:$N,'Delivery table'!$A556,Summary!$E:$E,"APPROVED")</f>
        <v>0</v>
      </c>
      <c r="D556" s="8">
        <f>SUMIFS(Summary!$AL:$AL,Summary!$B:$B,'Delivery table'!$B556,Summary!$N:$N,'Delivery table'!$A556,Summary!$E:$E,"APPROVED")</f>
        <v>0</v>
      </c>
      <c r="E556" s="8">
        <f>SUMIFS(Summary!$AM:$AM,Summary!$B:$B,'Delivery table'!$B556,Summary!$N:$N,'Delivery table'!$A556,Summary!$E:$E,"APPROVED")</f>
        <v>0</v>
      </c>
      <c r="F556" s="8">
        <f>SUMIFS(Summary!$AN:$AN,Summary!$B:$B,'Delivery table'!$B556,Summary!$N:$N,'Delivery table'!$A556,Summary!$E:$E,"APPROVED")</f>
        <v>0</v>
      </c>
      <c r="G556" s="8">
        <f>SUMIFS(Summary!$AO:$AO,Summary!$B:$B,'Delivery table'!$B556,Summary!$N:$N,'Delivery table'!$A556,Summary!$E:$E,"APPROVED")</f>
        <v>0</v>
      </c>
      <c r="H556" s="8">
        <f>SUMIFS(Summary!$AP:$AP,Summary!$B:$B,'Delivery table'!$B556,Summary!$N:$N,'Delivery table'!$A556,Summary!$E:$E,"APPROVED")</f>
        <v>0</v>
      </c>
      <c r="I556" s="8">
        <f>SUMIFS(Summary!$AQ:$AQ,Summary!$B:$B,'Delivery table'!$B556,Summary!$N:$N,'Delivery table'!$A556,Summary!$E:$E,"APPROVED")</f>
        <v>0</v>
      </c>
      <c r="J556" s="8">
        <f>SUMIFS(Summary!$AR:$AR,Summary!$B:$B,'Delivery table'!$B556,Summary!$N:$N,'Delivery table'!$A556,Summary!$E:$E,"APPROVED")</f>
        <v>0</v>
      </c>
      <c r="K556" s="8">
        <f>SUMIFS(Summary!$AS:$AS,Summary!$B:$B,'Delivery table'!$B556,Summary!$N:$N,'Delivery table'!$A556,Summary!$E:$E,"APPROVED")</f>
        <v>0</v>
      </c>
      <c r="L556" s="8">
        <f>SUMIFS(Summary!$AT:$AT,Summary!$B:$B,'Delivery table'!$B556,Summary!$N:$N,'Delivery table'!$A556,Summary!$E:$E,"APPROVED")</f>
        <v>0</v>
      </c>
      <c r="M556" s="8">
        <f>SUMIFS(Summary!$AU:$AU,Summary!$B:$B,'Delivery table'!$B556,Summary!$N:$N,'Delivery table'!$A556,Summary!$E:$E,"APPROVED")</f>
        <v>0</v>
      </c>
      <c r="N556" s="8">
        <f>SUMIFS(Summary!$AV:$AV,Summary!$B:$B,'Delivery table'!$B556,Summary!$N:$N,'Delivery table'!$A556,Summary!$E:$E,"APPROVED")</f>
        <v>0</v>
      </c>
    </row>
    <row r="557" spans="1:14">
      <c r="A557" s="157" t="s">
        <v>129</v>
      </c>
      <c r="B557" s="8" t="s">
        <v>103</v>
      </c>
      <c r="C557" s="153">
        <f>SUMIFS(Summary!$AK:$AK,Summary!$B:$B,'Delivery table'!$B557,Summary!$N:$N,'Delivery table'!$A557,Summary!$E:$E,"APPROVED")</f>
        <v>0</v>
      </c>
      <c r="D557" s="153">
        <f>SUMIFS(Summary!$AL:$AL,Summary!$B:$B,'Delivery table'!$B557,Summary!$N:$N,'Delivery table'!$A557,Summary!$E:$E,"APPROVED")</f>
        <v>0</v>
      </c>
      <c r="E557" s="153">
        <f>SUMIFS(Summary!$AM:$AM,Summary!$B:$B,'Delivery table'!$B557,Summary!$N:$N,'Delivery table'!$A557,Summary!$E:$E,"APPROVED")</f>
        <v>0</v>
      </c>
      <c r="F557" s="153">
        <f>SUMIFS(Summary!$AN:$AN,Summary!$B:$B,'Delivery table'!$B557,Summary!$N:$N,'Delivery table'!$A557,Summary!$E:$E,"APPROVED")</f>
        <v>0</v>
      </c>
      <c r="G557" s="153">
        <f>SUMIFS(Summary!$AO:$AO,Summary!$B:$B,'Delivery table'!$B557,Summary!$N:$N,'Delivery table'!$A557,Summary!$E:$E,"APPROVED")</f>
        <v>0</v>
      </c>
      <c r="H557" s="153">
        <f>SUMIFS(Summary!$AP:$AP,Summary!$B:$B,'Delivery table'!$B557,Summary!$N:$N,'Delivery table'!$A557,Summary!$E:$E,"APPROVED")</f>
        <v>0</v>
      </c>
      <c r="I557" s="153">
        <f>SUMIFS(Summary!$AQ:$AQ,Summary!$B:$B,'Delivery table'!$B557,Summary!$N:$N,'Delivery table'!$A557,Summary!$E:$E,"APPROVED")</f>
        <v>0</v>
      </c>
      <c r="J557" s="153">
        <f>SUMIFS(Summary!$AR:$AR,Summary!$B:$B,'Delivery table'!$B557,Summary!$N:$N,'Delivery table'!$A557,Summary!$E:$E,"APPROVED")</f>
        <v>0</v>
      </c>
      <c r="K557" s="153">
        <f>SUMIFS(Summary!$AS:$AS,Summary!$B:$B,'Delivery table'!$B557,Summary!$N:$N,'Delivery table'!$A557,Summary!$E:$E,"APPROVED")</f>
        <v>0</v>
      </c>
      <c r="L557" s="153">
        <f>SUMIFS(Summary!$AT:$AT,Summary!$B:$B,'Delivery table'!$B557,Summary!$N:$N,'Delivery table'!$A557,Summary!$E:$E,"APPROVED")</f>
        <v>0</v>
      </c>
      <c r="M557" s="153">
        <f>SUMIFS(Summary!$AU:$AU,Summary!$B:$B,'Delivery table'!$B557,Summary!$N:$N,'Delivery table'!$A557,Summary!$E:$E,"APPROVED")</f>
        <v>0</v>
      </c>
      <c r="N557" s="153">
        <f>SUMIFS(Summary!$AV:$AV,Summary!$B:$B,'Delivery table'!$B557,Summary!$N:$N,'Delivery table'!$A557,Summary!$E:$E,"APPROVED")</f>
        <v>0</v>
      </c>
    </row>
    <row r="558" spans="1:14">
      <c r="A558" s="156" t="s">
        <v>129</v>
      </c>
      <c r="B558" s="8" t="s">
        <v>104</v>
      </c>
      <c r="C558" s="8">
        <f>SUMIFS(Summary!$AK:$AK,Summary!$B:$B,'Delivery table'!$B558,Summary!$N:$N,'Delivery table'!$A558,Summary!$E:$E,"APPROVED")</f>
        <v>0</v>
      </c>
      <c r="D558" s="8">
        <f>SUMIFS(Summary!$AL:$AL,Summary!$B:$B,'Delivery table'!$B558,Summary!$N:$N,'Delivery table'!$A558,Summary!$E:$E,"APPROVED")</f>
        <v>0</v>
      </c>
      <c r="E558" s="8">
        <f>SUMIFS(Summary!$AM:$AM,Summary!$B:$B,'Delivery table'!$B558,Summary!$N:$N,'Delivery table'!$A558,Summary!$E:$E,"APPROVED")</f>
        <v>0</v>
      </c>
      <c r="F558" s="8">
        <f>SUMIFS(Summary!$AN:$AN,Summary!$B:$B,'Delivery table'!$B558,Summary!$N:$N,'Delivery table'!$A558,Summary!$E:$E,"APPROVED")</f>
        <v>0</v>
      </c>
      <c r="G558" s="8">
        <f>SUMIFS(Summary!$AO:$AO,Summary!$B:$B,'Delivery table'!$B558,Summary!$N:$N,'Delivery table'!$A558,Summary!$E:$E,"APPROVED")</f>
        <v>0</v>
      </c>
      <c r="H558" s="8">
        <f>SUMIFS(Summary!$AP:$AP,Summary!$B:$B,'Delivery table'!$B558,Summary!$N:$N,'Delivery table'!$A558,Summary!$E:$E,"APPROVED")</f>
        <v>0</v>
      </c>
      <c r="I558" s="8">
        <f>SUMIFS(Summary!$AQ:$AQ,Summary!$B:$B,'Delivery table'!$B558,Summary!$N:$N,'Delivery table'!$A558,Summary!$E:$E,"APPROVED")</f>
        <v>0</v>
      </c>
      <c r="J558" s="8">
        <f>SUMIFS(Summary!$AR:$AR,Summary!$B:$B,'Delivery table'!$B558,Summary!$N:$N,'Delivery table'!$A558,Summary!$E:$E,"APPROVED")</f>
        <v>0</v>
      </c>
      <c r="K558" s="8">
        <f>SUMIFS(Summary!$AS:$AS,Summary!$B:$B,'Delivery table'!$B558,Summary!$N:$N,'Delivery table'!$A558,Summary!$E:$E,"APPROVED")</f>
        <v>0</v>
      </c>
      <c r="L558" s="8">
        <f>SUMIFS(Summary!$AT:$AT,Summary!$B:$B,'Delivery table'!$B558,Summary!$N:$N,'Delivery table'!$A558,Summary!$E:$E,"APPROVED")</f>
        <v>0</v>
      </c>
      <c r="M558" s="8">
        <f>SUMIFS(Summary!$AU:$AU,Summary!$B:$B,'Delivery table'!$B558,Summary!$N:$N,'Delivery table'!$A558,Summary!$E:$E,"APPROVED")</f>
        <v>0</v>
      </c>
      <c r="N558" s="8">
        <f>SUMIFS(Summary!$AV:$AV,Summary!$B:$B,'Delivery table'!$B558,Summary!$N:$N,'Delivery table'!$A558,Summary!$E:$E,"APPROVED")</f>
        <v>0</v>
      </c>
    </row>
    <row r="559" spans="1:14">
      <c r="A559" s="157" t="s">
        <v>129</v>
      </c>
      <c r="B559" s="8" t="s">
        <v>34</v>
      </c>
      <c r="C559" s="153">
        <f>SUMIFS(Summary!$AK:$AK,Summary!$B:$B,'Delivery table'!$B559,Summary!$N:$N,'Delivery table'!$A559,Summary!$E:$E,"APPROVED")</f>
        <v>0</v>
      </c>
      <c r="D559" s="153">
        <f>SUMIFS(Summary!$AL:$AL,Summary!$B:$B,'Delivery table'!$B559,Summary!$N:$N,'Delivery table'!$A559,Summary!$E:$E,"APPROVED")</f>
        <v>0</v>
      </c>
      <c r="E559" s="153">
        <f>SUMIFS(Summary!$AM:$AM,Summary!$B:$B,'Delivery table'!$B559,Summary!$N:$N,'Delivery table'!$A559,Summary!$E:$E,"APPROVED")</f>
        <v>0</v>
      </c>
      <c r="F559" s="153">
        <f>SUMIFS(Summary!$AN:$AN,Summary!$B:$B,'Delivery table'!$B559,Summary!$N:$N,'Delivery table'!$A559,Summary!$E:$E,"APPROVED")</f>
        <v>0</v>
      </c>
      <c r="G559" s="153">
        <f>SUMIFS(Summary!$AO:$AO,Summary!$B:$B,'Delivery table'!$B559,Summary!$N:$N,'Delivery table'!$A559,Summary!$E:$E,"APPROVED")</f>
        <v>0</v>
      </c>
      <c r="H559" s="153">
        <f>SUMIFS(Summary!$AP:$AP,Summary!$B:$B,'Delivery table'!$B559,Summary!$N:$N,'Delivery table'!$A559,Summary!$E:$E,"APPROVED")</f>
        <v>0</v>
      </c>
      <c r="I559" s="153">
        <f>SUMIFS(Summary!$AQ:$AQ,Summary!$B:$B,'Delivery table'!$B559,Summary!$N:$N,'Delivery table'!$A559,Summary!$E:$E,"APPROVED")</f>
        <v>0</v>
      </c>
      <c r="J559" s="153">
        <f>SUMIFS(Summary!$AR:$AR,Summary!$B:$B,'Delivery table'!$B559,Summary!$N:$N,'Delivery table'!$A559,Summary!$E:$E,"APPROVED")</f>
        <v>0</v>
      </c>
      <c r="K559" s="153">
        <f>SUMIFS(Summary!$AS:$AS,Summary!$B:$B,'Delivery table'!$B559,Summary!$N:$N,'Delivery table'!$A559,Summary!$E:$E,"APPROVED")</f>
        <v>0</v>
      </c>
      <c r="L559" s="153">
        <f>SUMIFS(Summary!$AT:$AT,Summary!$B:$B,'Delivery table'!$B559,Summary!$N:$N,'Delivery table'!$A559,Summary!$E:$E,"APPROVED")</f>
        <v>0</v>
      </c>
      <c r="M559" s="153">
        <f>SUMIFS(Summary!$AU:$AU,Summary!$B:$B,'Delivery table'!$B559,Summary!$N:$N,'Delivery table'!$A559,Summary!$E:$E,"APPROVED")</f>
        <v>0</v>
      </c>
      <c r="N559" s="153">
        <f>SUMIFS(Summary!$AV:$AV,Summary!$B:$B,'Delivery table'!$B559,Summary!$N:$N,'Delivery table'!$A559,Summary!$E:$E,"APPROVED")</f>
        <v>0</v>
      </c>
    </row>
    <row r="560" spans="1:14">
      <c r="A560" s="156" t="s">
        <v>129</v>
      </c>
      <c r="B560" s="8" t="s">
        <v>59</v>
      </c>
      <c r="C560" s="8">
        <f>SUMIFS(Summary!$AK:$AK,Summary!$B:$B,'Delivery table'!$B560,Summary!$N:$N,'Delivery table'!$A560,Summary!$E:$E,"APPROVED")</f>
        <v>0</v>
      </c>
      <c r="D560" s="8">
        <f>SUMIFS(Summary!$AL:$AL,Summary!$B:$B,'Delivery table'!$B560,Summary!$N:$N,'Delivery table'!$A560,Summary!$E:$E,"APPROVED")</f>
        <v>0</v>
      </c>
      <c r="E560" s="8">
        <f>SUMIFS(Summary!$AM:$AM,Summary!$B:$B,'Delivery table'!$B560,Summary!$N:$N,'Delivery table'!$A560,Summary!$E:$E,"APPROVED")</f>
        <v>0</v>
      </c>
      <c r="F560" s="8">
        <f>SUMIFS(Summary!$AN:$AN,Summary!$B:$B,'Delivery table'!$B560,Summary!$N:$N,'Delivery table'!$A560,Summary!$E:$E,"APPROVED")</f>
        <v>0</v>
      </c>
      <c r="G560" s="8">
        <f>SUMIFS(Summary!$AO:$AO,Summary!$B:$B,'Delivery table'!$B560,Summary!$N:$N,'Delivery table'!$A560,Summary!$E:$E,"APPROVED")</f>
        <v>0</v>
      </c>
      <c r="H560" s="8">
        <f>SUMIFS(Summary!$AP:$AP,Summary!$B:$B,'Delivery table'!$B560,Summary!$N:$N,'Delivery table'!$A560,Summary!$E:$E,"APPROVED")</f>
        <v>0</v>
      </c>
      <c r="I560" s="8">
        <f>SUMIFS(Summary!$AQ:$AQ,Summary!$B:$B,'Delivery table'!$B560,Summary!$N:$N,'Delivery table'!$A560,Summary!$E:$E,"APPROVED")</f>
        <v>0</v>
      </c>
      <c r="J560" s="8">
        <f>SUMIFS(Summary!$AR:$AR,Summary!$B:$B,'Delivery table'!$B560,Summary!$N:$N,'Delivery table'!$A560,Summary!$E:$E,"APPROVED")</f>
        <v>0</v>
      </c>
      <c r="K560" s="8">
        <f>SUMIFS(Summary!$AS:$AS,Summary!$B:$B,'Delivery table'!$B560,Summary!$N:$N,'Delivery table'!$A560,Summary!$E:$E,"APPROVED")</f>
        <v>0</v>
      </c>
      <c r="L560" s="8">
        <f>SUMIFS(Summary!$AT:$AT,Summary!$B:$B,'Delivery table'!$B560,Summary!$N:$N,'Delivery table'!$A560,Summary!$E:$E,"APPROVED")</f>
        <v>0</v>
      </c>
      <c r="M560" s="8">
        <f>SUMIFS(Summary!$AU:$AU,Summary!$B:$B,'Delivery table'!$B560,Summary!$N:$N,'Delivery table'!$A560,Summary!$E:$E,"APPROVED")</f>
        <v>0</v>
      </c>
      <c r="N560" s="8">
        <f>SUMIFS(Summary!$AV:$AV,Summary!$B:$B,'Delivery table'!$B560,Summary!$N:$N,'Delivery table'!$A560,Summary!$E:$E,"APPROVED")</f>
        <v>0</v>
      </c>
    </row>
    <row r="561" spans="1:14">
      <c r="A561" s="157" t="s">
        <v>129</v>
      </c>
      <c r="B561" s="8" t="s">
        <v>105</v>
      </c>
      <c r="C561" s="153">
        <f>SUMIFS(Summary!$AK:$AK,Summary!$B:$B,'Delivery table'!$B561,Summary!$N:$N,'Delivery table'!$A561,Summary!$E:$E,"APPROVED")</f>
        <v>0</v>
      </c>
      <c r="D561" s="153">
        <f>SUMIFS(Summary!$AL:$AL,Summary!$B:$B,'Delivery table'!$B561,Summary!$N:$N,'Delivery table'!$A561,Summary!$E:$E,"APPROVED")</f>
        <v>0</v>
      </c>
      <c r="E561" s="153">
        <f>SUMIFS(Summary!$AM:$AM,Summary!$B:$B,'Delivery table'!$B561,Summary!$N:$N,'Delivery table'!$A561,Summary!$E:$E,"APPROVED")</f>
        <v>0</v>
      </c>
      <c r="F561" s="153">
        <f>SUMIFS(Summary!$AN:$AN,Summary!$B:$B,'Delivery table'!$B561,Summary!$N:$N,'Delivery table'!$A561,Summary!$E:$E,"APPROVED")</f>
        <v>0</v>
      </c>
      <c r="G561" s="153">
        <f>SUMIFS(Summary!$AO:$AO,Summary!$B:$B,'Delivery table'!$B561,Summary!$N:$N,'Delivery table'!$A561,Summary!$E:$E,"APPROVED")</f>
        <v>0</v>
      </c>
      <c r="H561" s="153">
        <f>SUMIFS(Summary!$AP:$AP,Summary!$B:$B,'Delivery table'!$B561,Summary!$N:$N,'Delivery table'!$A561,Summary!$E:$E,"APPROVED")</f>
        <v>0</v>
      </c>
      <c r="I561" s="153">
        <f>SUMIFS(Summary!$AQ:$AQ,Summary!$B:$B,'Delivery table'!$B561,Summary!$N:$N,'Delivery table'!$A561,Summary!$E:$E,"APPROVED")</f>
        <v>0</v>
      </c>
      <c r="J561" s="153">
        <f>SUMIFS(Summary!$AR:$AR,Summary!$B:$B,'Delivery table'!$B561,Summary!$N:$N,'Delivery table'!$A561,Summary!$E:$E,"APPROVED")</f>
        <v>0</v>
      </c>
      <c r="K561" s="153">
        <f>SUMIFS(Summary!$AS:$AS,Summary!$B:$B,'Delivery table'!$B561,Summary!$N:$N,'Delivery table'!$A561,Summary!$E:$E,"APPROVED")</f>
        <v>0</v>
      </c>
      <c r="L561" s="153">
        <f>SUMIFS(Summary!$AT:$AT,Summary!$B:$B,'Delivery table'!$B561,Summary!$N:$N,'Delivery table'!$A561,Summary!$E:$E,"APPROVED")</f>
        <v>0</v>
      </c>
      <c r="M561" s="153">
        <f>SUMIFS(Summary!$AU:$AU,Summary!$B:$B,'Delivery table'!$B561,Summary!$N:$N,'Delivery table'!$A561,Summary!$E:$E,"APPROVED")</f>
        <v>0</v>
      </c>
      <c r="N561" s="153">
        <f>SUMIFS(Summary!$AV:$AV,Summary!$B:$B,'Delivery table'!$B561,Summary!$N:$N,'Delivery table'!$A561,Summary!$E:$E,"APPROVED")</f>
        <v>0</v>
      </c>
    </row>
    <row r="562" spans="1:14">
      <c r="A562" s="156" t="s">
        <v>129</v>
      </c>
      <c r="B562" s="8" t="s">
        <v>106</v>
      </c>
      <c r="C562" s="8">
        <f>SUMIFS(Summary!$AK:$AK,Summary!$B:$B,'Delivery table'!$B562,Summary!$N:$N,'Delivery table'!$A562,Summary!$E:$E,"APPROVED")</f>
        <v>0</v>
      </c>
      <c r="D562" s="8">
        <f>SUMIFS(Summary!$AL:$AL,Summary!$B:$B,'Delivery table'!$B562,Summary!$N:$N,'Delivery table'!$A562,Summary!$E:$E,"APPROVED")</f>
        <v>0</v>
      </c>
      <c r="E562" s="8">
        <f>SUMIFS(Summary!$AM:$AM,Summary!$B:$B,'Delivery table'!$B562,Summary!$N:$N,'Delivery table'!$A562,Summary!$E:$E,"APPROVED")</f>
        <v>0</v>
      </c>
      <c r="F562" s="8">
        <f>SUMIFS(Summary!$AN:$AN,Summary!$B:$B,'Delivery table'!$B562,Summary!$N:$N,'Delivery table'!$A562,Summary!$E:$E,"APPROVED")</f>
        <v>0</v>
      </c>
      <c r="G562" s="8">
        <f>SUMIFS(Summary!$AO:$AO,Summary!$B:$B,'Delivery table'!$B562,Summary!$N:$N,'Delivery table'!$A562,Summary!$E:$E,"APPROVED")</f>
        <v>0</v>
      </c>
      <c r="H562" s="8">
        <f>SUMIFS(Summary!$AP:$AP,Summary!$B:$B,'Delivery table'!$B562,Summary!$N:$N,'Delivery table'!$A562,Summary!$E:$E,"APPROVED")</f>
        <v>0</v>
      </c>
      <c r="I562" s="8">
        <f>SUMIFS(Summary!$AQ:$AQ,Summary!$B:$B,'Delivery table'!$B562,Summary!$N:$N,'Delivery table'!$A562,Summary!$E:$E,"APPROVED")</f>
        <v>0</v>
      </c>
      <c r="J562" s="8">
        <f>SUMIFS(Summary!$AR:$AR,Summary!$B:$B,'Delivery table'!$B562,Summary!$N:$N,'Delivery table'!$A562,Summary!$E:$E,"APPROVED")</f>
        <v>0</v>
      </c>
      <c r="K562" s="8">
        <f>SUMIFS(Summary!$AS:$AS,Summary!$B:$B,'Delivery table'!$B562,Summary!$N:$N,'Delivery table'!$A562,Summary!$E:$E,"APPROVED")</f>
        <v>0</v>
      </c>
      <c r="L562" s="8">
        <f>SUMIFS(Summary!$AT:$AT,Summary!$B:$B,'Delivery table'!$B562,Summary!$N:$N,'Delivery table'!$A562,Summary!$E:$E,"APPROVED")</f>
        <v>0</v>
      </c>
      <c r="M562" s="8">
        <f>SUMIFS(Summary!$AU:$AU,Summary!$B:$B,'Delivery table'!$B562,Summary!$N:$N,'Delivery table'!$A562,Summary!$E:$E,"APPROVED")</f>
        <v>0</v>
      </c>
      <c r="N562" s="8">
        <f>SUMIFS(Summary!$AV:$AV,Summary!$B:$B,'Delivery table'!$B562,Summary!$N:$N,'Delivery table'!$A562,Summary!$E:$E,"APPROVED")</f>
        <v>0</v>
      </c>
    </row>
    <row r="563" spans="1:14">
      <c r="A563" s="157" t="s">
        <v>129</v>
      </c>
      <c r="B563" s="8" t="s">
        <v>107</v>
      </c>
      <c r="C563" s="153">
        <f>SUMIFS(Summary!$AK:$AK,Summary!$B:$B,'Delivery table'!$B563,Summary!$N:$N,'Delivery table'!$A563,Summary!$E:$E,"APPROVED")</f>
        <v>0</v>
      </c>
      <c r="D563" s="153">
        <f>SUMIFS(Summary!$AL:$AL,Summary!$B:$B,'Delivery table'!$B563,Summary!$N:$N,'Delivery table'!$A563,Summary!$E:$E,"APPROVED")</f>
        <v>0</v>
      </c>
      <c r="E563" s="153">
        <f>SUMIFS(Summary!$AM:$AM,Summary!$B:$B,'Delivery table'!$B563,Summary!$N:$N,'Delivery table'!$A563,Summary!$E:$E,"APPROVED")</f>
        <v>0</v>
      </c>
      <c r="F563" s="153">
        <f>SUMIFS(Summary!$AN:$AN,Summary!$B:$B,'Delivery table'!$B563,Summary!$N:$N,'Delivery table'!$A563,Summary!$E:$E,"APPROVED")</f>
        <v>0</v>
      </c>
      <c r="G563" s="153">
        <f>SUMIFS(Summary!$AO:$AO,Summary!$B:$B,'Delivery table'!$B563,Summary!$N:$N,'Delivery table'!$A563,Summary!$E:$E,"APPROVED")</f>
        <v>0</v>
      </c>
      <c r="H563" s="153">
        <f>SUMIFS(Summary!$AP:$AP,Summary!$B:$B,'Delivery table'!$B563,Summary!$N:$N,'Delivery table'!$A563,Summary!$E:$E,"APPROVED")</f>
        <v>0</v>
      </c>
      <c r="I563" s="153">
        <f>SUMIFS(Summary!$AQ:$AQ,Summary!$B:$B,'Delivery table'!$B563,Summary!$N:$N,'Delivery table'!$A563,Summary!$E:$E,"APPROVED")</f>
        <v>0</v>
      </c>
      <c r="J563" s="153">
        <f>SUMIFS(Summary!$AR:$AR,Summary!$B:$B,'Delivery table'!$B563,Summary!$N:$N,'Delivery table'!$A563,Summary!$E:$E,"APPROVED")</f>
        <v>0</v>
      </c>
      <c r="K563" s="153">
        <f>SUMIFS(Summary!$AS:$AS,Summary!$B:$B,'Delivery table'!$B563,Summary!$N:$N,'Delivery table'!$A563,Summary!$E:$E,"APPROVED")</f>
        <v>0</v>
      </c>
      <c r="L563" s="153">
        <f>SUMIFS(Summary!$AT:$AT,Summary!$B:$B,'Delivery table'!$B563,Summary!$N:$N,'Delivery table'!$A563,Summary!$E:$E,"APPROVED")</f>
        <v>0</v>
      </c>
      <c r="M563" s="153">
        <f>SUMIFS(Summary!$AU:$AU,Summary!$B:$B,'Delivery table'!$B563,Summary!$N:$N,'Delivery table'!$A563,Summary!$E:$E,"APPROVED")</f>
        <v>0</v>
      </c>
      <c r="N563" s="153">
        <f>SUMIFS(Summary!$AV:$AV,Summary!$B:$B,'Delivery table'!$B563,Summary!$N:$N,'Delivery table'!$A563,Summary!$E:$E,"APPROVED")</f>
        <v>0</v>
      </c>
    </row>
    <row r="564" spans="1:14">
      <c r="A564" s="156" t="s">
        <v>129</v>
      </c>
      <c r="B564" s="8" t="s">
        <v>108</v>
      </c>
      <c r="C564" s="8">
        <f>SUMIFS(Summary!$AK:$AK,Summary!$B:$B,'Delivery table'!$B564,Summary!$N:$N,'Delivery table'!$A564,Summary!$E:$E,"APPROVED")</f>
        <v>0</v>
      </c>
      <c r="D564" s="8">
        <f>SUMIFS(Summary!$AL:$AL,Summary!$B:$B,'Delivery table'!$B564,Summary!$N:$N,'Delivery table'!$A564,Summary!$E:$E,"APPROVED")</f>
        <v>0</v>
      </c>
      <c r="E564" s="8">
        <f>SUMIFS(Summary!$AM:$AM,Summary!$B:$B,'Delivery table'!$B564,Summary!$N:$N,'Delivery table'!$A564,Summary!$E:$E,"APPROVED")</f>
        <v>0</v>
      </c>
      <c r="F564" s="8">
        <f>SUMIFS(Summary!$AN:$AN,Summary!$B:$B,'Delivery table'!$B564,Summary!$N:$N,'Delivery table'!$A564,Summary!$E:$E,"APPROVED")</f>
        <v>0</v>
      </c>
      <c r="G564" s="8">
        <f>SUMIFS(Summary!$AO:$AO,Summary!$B:$B,'Delivery table'!$B564,Summary!$N:$N,'Delivery table'!$A564,Summary!$E:$E,"APPROVED")</f>
        <v>0</v>
      </c>
      <c r="H564" s="8">
        <f>SUMIFS(Summary!$AP:$AP,Summary!$B:$B,'Delivery table'!$B564,Summary!$N:$N,'Delivery table'!$A564,Summary!$E:$E,"APPROVED")</f>
        <v>0</v>
      </c>
      <c r="I564" s="8">
        <f>SUMIFS(Summary!$AQ:$AQ,Summary!$B:$B,'Delivery table'!$B564,Summary!$N:$N,'Delivery table'!$A564,Summary!$E:$E,"APPROVED")</f>
        <v>0</v>
      </c>
      <c r="J564" s="8">
        <f>SUMIFS(Summary!$AR:$AR,Summary!$B:$B,'Delivery table'!$B564,Summary!$N:$N,'Delivery table'!$A564,Summary!$E:$E,"APPROVED")</f>
        <v>0</v>
      </c>
      <c r="K564" s="8">
        <f>SUMIFS(Summary!$AS:$AS,Summary!$B:$B,'Delivery table'!$B564,Summary!$N:$N,'Delivery table'!$A564,Summary!$E:$E,"APPROVED")</f>
        <v>0</v>
      </c>
      <c r="L564" s="8">
        <f>SUMIFS(Summary!$AT:$AT,Summary!$B:$B,'Delivery table'!$B564,Summary!$N:$N,'Delivery table'!$A564,Summary!$E:$E,"APPROVED")</f>
        <v>0</v>
      </c>
      <c r="M564" s="8">
        <f>SUMIFS(Summary!$AU:$AU,Summary!$B:$B,'Delivery table'!$B564,Summary!$N:$N,'Delivery table'!$A564,Summary!$E:$E,"APPROVED")</f>
        <v>0</v>
      </c>
      <c r="N564" s="8">
        <f>SUMIFS(Summary!$AV:$AV,Summary!$B:$B,'Delivery table'!$B564,Summary!$N:$N,'Delivery table'!$A564,Summary!$E:$E,"APPROVED")</f>
        <v>0</v>
      </c>
    </row>
    <row r="565" spans="1:14">
      <c r="A565" s="157" t="s">
        <v>129</v>
      </c>
      <c r="B565" s="8" t="s">
        <v>109</v>
      </c>
      <c r="C565" s="153">
        <f>SUMIFS(Summary!$AK:$AK,Summary!$B:$B,'Delivery table'!$B565,Summary!$N:$N,'Delivery table'!$A565,Summary!$E:$E,"APPROVED")</f>
        <v>0</v>
      </c>
      <c r="D565" s="153">
        <f>SUMIFS(Summary!$AL:$AL,Summary!$B:$B,'Delivery table'!$B565,Summary!$N:$N,'Delivery table'!$A565,Summary!$E:$E,"APPROVED")</f>
        <v>0</v>
      </c>
      <c r="E565" s="153">
        <f>SUMIFS(Summary!$AM:$AM,Summary!$B:$B,'Delivery table'!$B565,Summary!$N:$N,'Delivery table'!$A565,Summary!$E:$E,"APPROVED")</f>
        <v>0</v>
      </c>
      <c r="F565" s="153">
        <f>SUMIFS(Summary!$AN:$AN,Summary!$B:$B,'Delivery table'!$B565,Summary!$N:$N,'Delivery table'!$A565,Summary!$E:$E,"APPROVED")</f>
        <v>0</v>
      </c>
      <c r="G565" s="153">
        <f>SUMIFS(Summary!$AO:$AO,Summary!$B:$B,'Delivery table'!$B565,Summary!$N:$N,'Delivery table'!$A565,Summary!$E:$E,"APPROVED")</f>
        <v>0</v>
      </c>
      <c r="H565" s="153">
        <f>SUMIFS(Summary!$AP:$AP,Summary!$B:$B,'Delivery table'!$B565,Summary!$N:$N,'Delivery table'!$A565,Summary!$E:$E,"APPROVED")</f>
        <v>0</v>
      </c>
      <c r="I565" s="153">
        <f>SUMIFS(Summary!$AQ:$AQ,Summary!$B:$B,'Delivery table'!$B565,Summary!$N:$N,'Delivery table'!$A565,Summary!$E:$E,"APPROVED")</f>
        <v>0</v>
      </c>
      <c r="J565" s="153">
        <f>SUMIFS(Summary!$AR:$AR,Summary!$B:$B,'Delivery table'!$B565,Summary!$N:$N,'Delivery table'!$A565,Summary!$E:$E,"APPROVED")</f>
        <v>0</v>
      </c>
      <c r="K565" s="153">
        <f>SUMIFS(Summary!$AS:$AS,Summary!$B:$B,'Delivery table'!$B565,Summary!$N:$N,'Delivery table'!$A565,Summary!$E:$E,"APPROVED")</f>
        <v>0</v>
      </c>
      <c r="L565" s="153">
        <f>SUMIFS(Summary!$AT:$AT,Summary!$B:$B,'Delivery table'!$B565,Summary!$N:$N,'Delivery table'!$A565,Summary!$E:$E,"APPROVED")</f>
        <v>0</v>
      </c>
      <c r="M565" s="153">
        <f>SUMIFS(Summary!$AU:$AU,Summary!$B:$B,'Delivery table'!$B565,Summary!$N:$N,'Delivery table'!$A565,Summary!$E:$E,"APPROVED")</f>
        <v>0</v>
      </c>
      <c r="N565" s="153">
        <f>SUMIFS(Summary!$AV:$AV,Summary!$B:$B,'Delivery table'!$B565,Summary!$N:$N,'Delivery table'!$A565,Summary!$E:$E,"APPROVED")</f>
        <v>0</v>
      </c>
    </row>
    <row r="566" spans="1:14">
      <c r="A566" s="156" t="s">
        <v>129</v>
      </c>
      <c r="B566" s="8" t="s">
        <v>110</v>
      </c>
      <c r="C566" s="8">
        <f>SUMIFS(Summary!$AK:$AK,Summary!$B:$B,'Delivery table'!$B566,Summary!$N:$N,'Delivery table'!$A566,Summary!$E:$E,"APPROVED")</f>
        <v>0</v>
      </c>
      <c r="D566" s="8">
        <f>SUMIFS(Summary!$AL:$AL,Summary!$B:$B,'Delivery table'!$B566,Summary!$N:$N,'Delivery table'!$A566,Summary!$E:$E,"APPROVED")</f>
        <v>0</v>
      </c>
      <c r="E566" s="8">
        <f>SUMIFS(Summary!$AM:$AM,Summary!$B:$B,'Delivery table'!$B566,Summary!$N:$N,'Delivery table'!$A566,Summary!$E:$E,"APPROVED")</f>
        <v>0</v>
      </c>
      <c r="F566" s="8">
        <f>SUMIFS(Summary!$AN:$AN,Summary!$B:$B,'Delivery table'!$B566,Summary!$N:$N,'Delivery table'!$A566,Summary!$E:$E,"APPROVED")</f>
        <v>0</v>
      </c>
      <c r="G566" s="8">
        <f>SUMIFS(Summary!$AO:$AO,Summary!$B:$B,'Delivery table'!$B566,Summary!$N:$N,'Delivery table'!$A566,Summary!$E:$E,"APPROVED")</f>
        <v>0</v>
      </c>
      <c r="H566" s="8">
        <f>SUMIFS(Summary!$AP:$AP,Summary!$B:$B,'Delivery table'!$B566,Summary!$N:$N,'Delivery table'!$A566,Summary!$E:$E,"APPROVED")</f>
        <v>0</v>
      </c>
      <c r="I566" s="8">
        <f>SUMIFS(Summary!$AQ:$AQ,Summary!$B:$B,'Delivery table'!$B566,Summary!$N:$N,'Delivery table'!$A566,Summary!$E:$E,"APPROVED")</f>
        <v>0</v>
      </c>
      <c r="J566" s="8">
        <f>SUMIFS(Summary!$AR:$AR,Summary!$B:$B,'Delivery table'!$B566,Summary!$N:$N,'Delivery table'!$A566,Summary!$E:$E,"APPROVED")</f>
        <v>0</v>
      </c>
      <c r="K566" s="8">
        <f>SUMIFS(Summary!$AS:$AS,Summary!$B:$B,'Delivery table'!$B566,Summary!$N:$N,'Delivery table'!$A566,Summary!$E:$E,"APPROVED")</f>
        <v>0</v>
      </c>
      <c r="L566" s="8">
        <f>SUMIFS(Summary!$AT:$AT,Summary!$B:$B,'Delivery table'!$B566,Summary!$N:$N,'Delivery table'!$A566,Summary!$E:$E,"APPROVED")</f>
        <v>0</v>
      </c>
      <c r="M566" s="8">
        <f>SUMIFS(Summary!$AU:$AU,Summary!$B:$B,'Delivery table'!$B566,Summary!$N:$N,'Delivery table'!$A566,Summary!$E:$E,"APPROVED")</f>
        <v>0</v>
      </c>
      <c r="N566" s="8">
        <f>SUMIFS(Summary!$AV:$AV,Summary!$B:$B,'Delivery table'!$B566,Summary!$N:$N,'Delivery table'!$A566,Summary!$E:$E,"APPROVED")</f>
        <v>0</v>
      </c>
    </row>
    <row r="567" spans="1:14">
      <c r="A567" s="157" t="s">
        <v>129</v>
      </c>
      <c r="B567" s="8" t="s">
        <v>111</v>
      </c>
      <c r="C567" s="153">
        <f>SUMIFS(Summary!$AK:$AK,Summary!$B:$B,'Delivery table'!$B567,Summary!$N:$N,'Delivery table'!$A567,Summary!$E:$E,"APPROVED")</f>
        <v>0</v>
      </c>
      <c r="D567" s="153">
        <f>SUMIFS(Summary!$AL:$AL,Summary!$B:$B,'Delivery table'!$B567,Summary!$N:$N,'Delivery table'!$A567,Summary!$E:$E,"APPROVED")</f>
        <v>0</v>
      </c>
      <c r="E567" s="153">
        <f>SUMIFS(Summary!$AM:$AM,Summary!$B:$B,'Delivery table'!$B567,Summary!$N:$N,'Delivery table'!$A567,Summary!$E:$E,"APPROVED")</f>
        <v>0</v>
      </c>
      <c r="F567" s="153">
        <f>SUMIFS(Summary!$AN:$AN,Summary!$B:$B,'Delivery table'!$B567,Summary!$N:$N,'Delivery table'!$A567,Summary!$E:$E,"APPROVED")</f>
        <v>0</v>
      </c>
      <c r="G567" s="153">
        <f>SUMIFS(Summary!$AO:$AO,Summary!$B:$B,'Delivery table'!$B567,Summary!$N:$N,'Delivery table'!$A567,Summary!$E:$E,"APPROVED")</f>
        <v>0</v>
      </c>
      <c r="H567" s="153">
        <f>SUMIFS(Summary!$AP:$AP,Summary!$B:$B,'Delivery table'!$B567,Summary!$N:$N,'Delivery table'!$A567,Summary!$E:$E,"APPROVED")</f>
        <v>0</v>
      </c>
      <c r="I567" s="153">
        <f>SUMIFS(Summary!$AQ:$AQ,Summary!$B:$B,'Delivery table'!$B567,Summary!$N:$N,'Delivery table'!$A567,Summary!$E:$E,"APPROVED")</f>
        <v>0</v>
      </c>
      <c r="J567" s="153">
        <f>SUMIFS(Summary!$AR:$AR,Summary!$B:$B,'Delivery table'!$B567,Summary!$N:$N,'Delivery table'!$A567,Summary!$E:$E,"APPROVED")</f>
        <v>0</v>
      </c>
      <c r="K567" s="153">
        <f>SUMIFS(Summary!$AS:$AS,Summary!$B:$B,'Delivery table'!$B567,Summary!$N:$N,'Delivery table'!$A567,Summary!$E:$E,"APPROVED")</f>
        <v>0</v>
      </c>
      <c r="L567" s="153">
        <f>SUMIFS(Summary!$AT:$AT,Summary!$B:$B,'Delivery table'!$B567,Summary!$N:$N,'Delivery table'!$A567,Summary!$E:$E,"APPROVED")</f>
        <v>0</v>
      </c>
      <c r="M567" s="153">
        <f>SUMIFS(Summary!$AU:$AU,Summary!$B:$B,'Delivery table'!$B567,Summary!$N:$N,'Delivery table'!$A567,Summary!$E:$E,"APPROVED")</f>
        <v>0</v>
      </c>
      <c r="N567" s="153">
        <f>SUMIFS(Summary!$AV:$AV,Summary!$B:$B,'Delivery table'!$B567,Summary!$N:$N,'Delivery table'!$A567,Summary!$E:$E,"APPROVED")</f>
        <v>0</v>
      </c>
    </row>
    <row r="568" spans="1:14">
      <c r="A568" s="156" t="s">
        <v>129</v>
      </c>
      <c r="B568" s="8" t="s">
        <v>112</v>
      </c>
      <c r="C568" s="8">
        <f>SUMIFS(Summary!$AK:$AK,Summary!$B:$B,'Delivery table'!$B568,Summary!$N:$N,'Delivery table'!$A568,Summary!$E:$E,"APPROVED")</f>
        <v>0</v>
      </c>
      <c r="D568" s="8">
        <f>SUMIFS(Summary!$AL:$AL,Summary!$B:$B,'Delivery table'!$B568,Summary!$N:$N,'Delivery table'!$A568,Summary!$E:$E,"APPROVED")</f>
        <v>0</v>
      </c>
      <c r="E568" s="8">
        <f>SUMIFS(Summary!$AM:$AM,Summary!$B:$B,'Delivery table'!$B568,Summary!$N:$N,'Delivery table'!$A568,Summary!$E:$E,"APPROVED")</f>
        <v>0</v>
      </c>
      <c r="F568" s="8">
        <f>SUMIFS(Summary!$AN:$AN,Summary!$B:$B,'Delivery table'!$B568,Summary!$N:$N,'Delivery table'!$A568,Summary!$E:$E,"APPROVED")</f>
        <v>0</v>
      </c>
      <c r="G568" s="8">
        <f>SUMIFS(Summary!$AO:$AO,Summary!$B:$B,'Delivery table'!$B568,Summary!$N:$N,'Delivery table'!$A568,Summary!$E:$E,"APPROVED")</f>
        <v>0</v>
      </c>
      <c r="H568" s="8">
        <f>SUMIFS(Summary!$AP:$AP,Summary!$B:$B,'Delivery table'!$B568,Summary!$N:$N,'Delivery table'!$A568,Summary!$E:$E,"APPROVED")</f>
        <v>0</v>
      </c>
      <c r="I568" s="8">
        <f>SUMIFS(Summary!$AQ:$AQ,Summary!$B:$B,'Delivery table'!$B568,Summary!$N:$N,'Delivery table'!$A568,Summary!$E:$E,"APPROVED")</f>
        <v>0</v>
      </c>
      <c r="J568" s="8">
        <f>SUMIFS(Summary!$AR:$AR,Summary!$B:$B,'Delivery table'!$B568,Summary!$N:$N,'Delivery table'!$A568,Summary!$E:$E,"APPROVED")</f>
        <v>0</v>
      </c>
      <c r="K568" s="8">
        <f>SUMIFS(Summary!$AS:$AS,Summary!$B:$B,'Delivery table'!$B568,Summary!$N:$N,'Delivery table'!$A568,Summary!$E:$E,"APPROVED")</f>
        <v>0</v>
      </c>
      <c r="L568" s="8">
        <f>SUMIFS(Summary!$AT:$AT,Summary!$B:$B,'Delivery table'!$B568,Summary!$N:$N,'Delivery table'!$A568,Summary!$E:$E,"APPROVED")</f>
        <v>0</v>
      </c>
      <c r="M568" s="8">
        <f>SUMIFS(Summary!$AU:$AU,Summary!$B:$B,'Delivery table'!$B568,Summary!$N:$N,'Delivery table'!$A568,Summary!$E:$E,"APPROVED")</f>
        <v>0</v>
      </c>
      <c r="N568" s="8">
        <f>SUMIFS(Summary!$AV:$AV,Summary!$B:$B,'Delivery table'!$B568,Summary!$N:$N,'Delivery table'!$A568,Summary!$E:$E,"APPROVED")</f>
        <v>0</v>
      </c>
    </row>
    <row r="569" spans="1:14">
      <c r="A569" s="157" t="s">
        <v>129</v>
      </c>
      <c r="B569" s="8" t="s">
        <v>113</v>
      </c>
      <c r="C569" s="153">
        <f>SUMIFS(Summary!$AK:$AK,Summary!$B:$B,'Delivery table'!$B569,Summary!$N:$N,'Delivery table'!$A569,Summary!$E:$E,"APPROVED")</f>
        <v>0</v>
      </c>
      <c r="D569" s="153">
        <f>SUMIFS(Summary!$AL:$AL,Summary!$B:$B,'Delivery table'!$B569,Summary!$N:$N,'Delivery table'!$A569,Summary!$E:$E,"APPROVED")</f>
        <v>0</v>
      </c>
      <c r="E569" s="153">
        <f>SUMIFS(Summary!$AM:$AM,Summary!$B:$B,'Delivery table'!$B569,Summary!$N:$N,'Delivery table'!$A569,Summary!$E:$E,"APPROVED")</f>
        <v>0</v>
      </c>
      <c r="F569" s="153">
        <f>SUMIFS(Summary!$AN:$AN,Summary!$B:$B,'Delivery table'!$B569,Summary!$N:$N,'Delivery table'!$A569,Summary!$E:$E,"APPROVED")</f>
        <v>0</v>
      </c>
      <c r="G569" s="153">
        <f>SUMIFS(Summary!$AO:$AO,Summary!$B:$B,'Delivery table'!$B569,Summary!$N:$N,'Delivery table'!$A569,Summary!$E:$E,"APPROVED")</f>
        <v>0</v>
      </c>
      <c r="H569" s="153">
        <f>SUMIFS(Summary!$AP:$AP,Summary!$B:$B,'Delivery table'!$B569,Summary!$N:$N,'Delivery table'!$A569,Summary!$E:$E,"APPROVED")</f>
        <v>0</v>
      </c>
      <c r="I569" s="153">
        <f>SUMIFS(Summary!$AQ:$AQ,Summary!$B:$B,'Delivery table'!$B569,Summary!$N:$N,'Delivery table'!$A569,Summary!$E:$E,"APPROVED")</f>
        <v>0</v>
      </c>
      <c r="J569" s="153">
        <f>SUMIFS(Summary!$AR:$AR,Summary!$B:$B,'Delivery table'!$B569,Summary!$N:$N,'Delivery table'!$A569,Summary!$E:$E,"APPROVED")</f>
        <v>0</v>
      </c>
      <c r="K569" s="153">
        <f>SUMIFS(Summary!$AS:$AS,Summary!$B:$B,'Delivery table'!$B569,Summary!$N:$N,'Delivery table'!$A569,Summary!$E:$E,"APPROVED")</f>
        <v>0</v>
      </c>
      <c r="L569" s="153">
        <f>SUMIFS(Summary!$AT:$AT,Summary!$B:$B,'Delivery table'!$B569,Summary!$N:$N,'Delivery table'!$A569,Summary!$E:$E,"APPROVED")</f>
        <v>0</v>
      </c>
      <c r="M569" s="153">
        <f>SUMIFS(Summary!$AU:$AU,Summary!$B:$B,'Delivery table'!$B569,Summary!$N:$N,'Delivery table'!$A569,Summary!$E:$E,"APPROVED")</f>
        <v>0</v>
      </c>
      <c r="N569" s="153">
        <f>SUMIFS(Summary!$AV:$AV,Summary!$B:$B,'Delivery table'!$B569,Summary!$N:$N,'Delivery table'!$A569,Summary!$E:$E,"APPROVED")</f>
        <v>0</v>
      </c>
    </row>
    <row r="570" spans="1:14">
      <c r="A570" s="156" t="s">
        <v>129</v>
      </c>
      <c r="B570" s="8" t="s">
        <v>114</v>
      </c>
      <c r="C570" s="8">
        <f>SUMIFS(Summary!$AK:$AK,Summary!$B:$B,'Delivery table'!$B570,Summary!$N:$N,'Delivery table'!$A570,Summary!$E:$E,"APPROVED")</f>
        <v>0</v>
      </c>
      <c r="D570" s="8">
        <f>SUMIFS(Summary!$AL:$AL,Summary!$B:$B,'Delivery table'!$B570,Summary!$N:$N,'Delivery table'!$A570,Summary!$E:$E,"APPROVED")</f>
        <v>0</v>
      </c>
      <c r="E570" s="8">
        <f>SUMIFS(Summary!$AM:$AM,Summary!$B:$B,'Delivery table'!$B570,Summary!$N:$N,'Delivery table'!$A570,Summary!$E:$E,"APPROVED")</f>
        <v>0</v>
      </c>
      <c r="F570" s="8">
        <f>SUMIFS(Summary!$AN:$AN,Summary!$B:$B,'Delivery table'!$B570,Summary!$N:$N,'Delivery table'!$A570,Summary!$E:$E,"APPROVED")</f>
        <v>0</v>
      </c>
      <c r="G570" s="8">
        <f>SUMIFS(Summary!$AO:$AO,Summary!$B:$B,'Delivery table'!$B570,Summary!$N:$N,'Delivery table'!$A570,Summary!$E:$E,"APPROVED")</f>
        <v>0</v>
      </c>
      <c r="H570" s="8">
        <f>SUMIFS(Summary!$AP:$AP,Summary!$B:$B,'Delivery table'!$B570,Summary!$N:$N,'Delivery table'!$A570,Summary!$E:$E,"APPROVED")</f>
        <v>0</v>
      </c>
      <c r="I570" s="8">
        <f>SUMIFS(Summary!$AQ:$AQ,Summary!$B:$B,'Delivery table'!$B570,Summary!$N:$N,'Delivery table'!$A570,Summary!$E:$E,"APPROVED")</f>
        <v>0</v>
      </c>
      <c r="J570" s="8">
        <f>SUMIFS(Summary!$AR:$AR,Summary!$B:$B,'Delivery table'!$B570,Summary!$N:$N,'Delivery table'!$A570,Summary!$E:$E,"APPROVED")</f>
        <v>0</v>
      </c>
      <c r="K570" s="8">
        <f>SUMIFS(Summary!$AS:$AS,Summary!$B:$B,'Delivery table'!$B570,Summary!$N:$N,'Delivery table'!$A570,Summary!$E:$E,"APPROVED")</f>
        <v>0</v>
      </c>
      <c r="L570" s="8">
        <f>SUMIFS(Summary!$AT:$AT,Summary!$B:$B,'Delivery table'!$B570,Summary!$N:$N,'Delivery table'!$A570,Summary!$E:$E,"APPROVED")</f>
        <v>0</v>
      </c>
      <c r="M570" s="8">
        <f>SUMIFS(Summary!$AU:$AU,Summary!$B:$B,'Delivery table'!$B570,Summary!$N:$N,'Delivery table'!$A570,Summary!$E:$E,"APPROVED")</f>
        <v>0</v>
      </c>
      <c r="N570" s="8">
        <f>SUMIFS(Summary!$AV:$AV,Summary!$B:$B,'Delivery table'!$B570,Summary!$N:$N,'Delivery table'!$A570,Summary!$E:$E,"APPROVED")</f>
        <v>0</v>
      </c>
    </row>
    <row r="571" spans="1:14">
      <c r="A571" s="157" t="s">
        <v>129</v>
      </c>
      <c r="B571" s="8" t="s">
        <v>115</v>
      </c>
      <c r="C571" s="153">
        <f>SUMIFS(Summary!$AK:$AK,Summary!$B:$B,'Delivery table'!$B571,Summary!$N:$N,'Delivery table'!$A571,Summary!$E:$E,"APPROVED")</f>
        <v>0</v>
      </c>
      <c r="D571" s="153">
        <f>SUMIFS(Summary!$AL:$AL,Summary!$B:$B,'Delivery table'!$B571,Summary!$N:$N,'Delivery table'!$A571,Summary!$E:$E,"APPROVED")</f>
        <v>0</v>
      </c>
      <c r="E571" s="153">
        <f>SUMIFS(Summary!$AM:$AM,Summary!$B:$B,'Delivery table'!$B571,Summary!$N:$N,'Delivery table'!$A571,Summary!$E:$E,"APPROVED")</f>
        <v>0</v>
      </c>
      <c r="F571" s="153">
        <f>SUMIFS(Summary!$AN:$AN,Summary!$B:$B,'Delivery table'!$B571,Summary!$N:$N,'Delivery table'!$A571,Summary!$E:$E,"APPROVED")</f>
        <v>0</v>
      </c>
      <c r="G571" s="153">
        <f>SUMIFS(Summary!$AO:$AO,Summary!$B:$B,'Delivery table'!$B571,Summary!$N:$N,'Delivery table'!$A571,Summary!$E:$E,"APPROVED")</f>
        <v>0</v>
      </c>
      <c r="H571" s="153">
        <f>SUMIFS(Summary!$AP:$AP,Summary!$B:$B,'Delivery table'!$B571,Summary!$N:$N,'Delivery table'!$A571,Summary!$E:$E,"APPROVED")</f>
        <v>0</v>
      </c>
      <c r="I571" s="153">
        <f>SUMIFS(Summary!$AQ:$AQ,Summary!$B:$B,'Delivery table'!$B571,Summary!$N:$N,'Delivery table'!$A571,Summary!$E:$E,"APPROVED")</f>
        <v>0</v>
      </c>
      <c r="J571" s="153">
        <f>SUMIFS(Summary!$AR:$AR,Summary!$B:$B,'Delivery table'!$B571,Summary!$N:$N,'Delivery table'!$A571,Summary!$E:$E,"APPROVED")</f>
        <v>0</v>
      </c>
      <c r="K571" s="153">
        <f>SUMIFS(Summary!$AS:$AS,Summary!$B:$B,'Delivery table'!$B571,Summary!$N:$N,'Delivery table'!$A571,Summary!$E:$E,"APPROVED")</f>
        <v>0</v>
      </c>
      <c r="L571" s="153">
        <f>SUMIFS(Summary!$AT:$AT,Summary!$B:$B,'Delivery table'!$B571,Summary!$N:$N,'Delivery table'!$A571,Summary!$E:$E,"APPROVED")</f>
        <v>0</v>
      </c>
      <c r="M571" s="153">
        <f>SUMIFS(Summary!$AU:$AU,Summary!$B:$B,'Delivery table'!$B571,Summary!$N:$N,'Delivery table'!$A571,Summary!$E:$E,"APPROVED")</f>
        <v>0</v>
      </c>
      <c r="N571" s="153">
        <f>SUMIFS(Summary!$AV:$AV,Summary!$B:$B,'Delivery table'!$B571,Summary!$N:$N,'Delivery table'!$A571,Summary!$E:$E,"APPROVED")</f>
        <v>0</v>
      </c>
    </row>
    <row r="572" spans="1:14">
      <c r="A572" s="156" t="s">
        <v>129</v>
      </c>
      <c r="B572" s="8" t="s">
        <v>116</v>
      </c>
      <c r="C572" s="8">
        <f>SUMIFS(Summary!$AK:$AK,Summary!$B:$B,'Delivery table'!$B572,Summary!$N:$N,'Delivery table'!$A572,Summary!$E:$E,"APPROVED")</f>
        <v>0</v>
      </c>
      <c r="D572" s="8">
        <f>SUMIFS(Summary!$AL:$AL,Summary!$B:$B,'Delivery table'!$B572,Summary!$N:$N,'Delivery table'!$A572,Summary!$E:$E,"APPROVED")</f>
        <v>0</v>
      </c>
      <c r="E572" s="8">
        <f>SUMIFS(Summary!$AM:$AM,Summary!$B:$B,'Delivery table'!$B572,Summary!$N:$N,'Delivery table'!$A572,Summary!$E:$E,"APPROVED")</f>
        <v>0</v>
      </c>
      <c r="F572" s="8">
        <f>SUMIFS(Summary!$AN:$AN,Summary!$B:$B,'Delivery table'!$B572,Summary!$N:$N,'Delivery table'!$A572,Summary!$E:$E,"APPROVED")</f>
        <v>0</v>
      </c>
      <c r="G572" s="8">
        <f>SUMIFS(Summary!$AO:$AO,Summary!$B:$B,'Delivery table'!$B572,Summary!$N:$N,'Delivery table'!$A572,Summary!$E:$E,"APPROVED")</f>
        <v>0</v>
      </c>
      <c r="H572" s="8">
        <f>SUMIFS(Summary!$AP:$AP,Summary!$B:$B,'Delivery table'!$B572,Summary!$N:$N,'Delivery table'!$A572,Summary!$E:$E,"APPROVED")</f>
        <v>0</v>
      </c>
      <c r="I572" s="8">
        <f>SUMIFS(Summary!$AQ:$AQ,Summary!$B:$B,'Delivery table'!$B572,Summary!$N:$N,'Delivery table'!$A572,Summary!$E:$E,"APPROVED")</f>
        <v>0</v>
      </c>
      <c r="J572" s="8">
        <f>SUMIFS(Summary!$AR:$AR,Summary!$B:$B,'Delivery table'!$B572,Summary!$N:$N,'Delivery table'!$A572,Summary!$E:$E,"APPROVED")</f>
        <v>0</v>
      </c>
      <c r="K572" s="8">
        <f>SUMIFS(Summary!$AS:$AS,Summary!$B:$B,'Delivery table'!$B572,Summary!$N:$N,'Delivery table'!$A572,Summary!$E:$E,"APPROVED")</f>
        <v>0</v>
      </c>
      <c r="L572" s="8">
        <f>SUMIFS(Summary!$AT:$AT,Summary!$B:$B,'Delivery table'!$B572,Summary!$N:$N,'Delivery table'!$A572,Summary!$E:$E,"APPROVED")</f>
        <v>0</v>
      </c>
      <c r="M572" s="8">
        <f>SUMIFS(Summary!$AU:$AU,Summary!$B:$B,'Delivery table'!$B572,Summary!$N:$N,'Delivery table'!$A572,Summary!$E:$E,"APPROVED")</f>
        <v>0</v>
      </c>
      <c r="N572" s="8">
        <f>SUMIFS(Summary!$AV:$AV,Summary!$B:$B,'Delivery table'!$B572,Summary!$N:$N,'Delivery table'!$A572,Summary!$E:$E,"APPROVED")</f>
        <v>0</v>
      </c>
    </row>
    <row r="573" spans="1:14">
      <c r="A573" s="157" t="s">
        <v>129</v>
      </c>
      <c r="B573" s="8" t="s">
        <v>117</v>
      </c>
      <c r="C573" s="153">
        <f>SUMIFS(Summary!$AK:$AK,Summary!$B:$B,'Delivery table'!$B573,Summary!$N:$N,'Delivery table'!$A573,Summary!$E:$E,"APPROVED")</f>
        <v>0</v>
      </c>
      <c r="D573" s="153">
        <f>SUMIFS(Summary!$AL:$AL,Summary!$B:$B,'Delivery table'!$B573,Summary!$N:$N,'Delivery table'!$A573,Summary!$E:$E,"APPROVED")</f>
        <v>0</v>
      </c>
      <c r="E573" s="153">
        <f>SUMIFS(Summary!$AM:$AM,Summary!$B:$B,'Delivery table'!$B573,Summary!$N:$N,'Delivery table'!$A573,Summary!$E:$E,"APPROVED")</f>
        <v>0</v>
      </c>
      <c r="F573" s="153">
        <f>SUMIFS(Summary!$AN:$AN,Summary!$B:$B,'Delivery table'!$B573,Summary!$N:$N,'Delivery table'!$A573,Summary!$E:$E,"APPROVED")</f>
        <v>0</v>
      </c>
      <c r="G573" s="153">
        <f>SUMIFS(Summary!$AO:$AO,Summary!$B:$B,'Delivery table'!$B573,Summary!$N:$N,'Delivery table'!$A573,Summary!$E:$E,"APPROVED")</f>
        <v>0</v>
      </c>
      <c r="H573" s="153">
        <f>SUMIFS(Summary!$AP:$AP,Summary!$B:$B,'Delivery table'!$B573,Summary!$N:$N,'Delivery table'!$A573,Summary!$E:$E,"APPROVED")</f>
        <v>0</v>
      </c>
      <c r="I573" s="153">
        <f>SUMIFS(Summary!$AQ:$AQ,Summary!$B:$B,'Delivery table'!$B573,Summary!$N:$N,'Delivery table'!$A573,Summary!$E:$E,"APPROVED")</f>
        <v>0</v>
      </c>
      <c r="J573" s="153">
        <f>SUMIFS(Summary!$AR:$AR,Summary!$B:$B,'Delivery table'!$B573,Summary!$N:$N,'Delivery table'!$A573,Summary!$E:$E,"APPROVED")</f>
        <v>0</v>
      </c>
      <c r="K573" s="153">
        <f>SUMIFS(Summary!$AS:$AS,Summary!$B:$B,'Delivery table'!$B573,Summary!$N:$N,'Delivery table'!$A573,Summary!$E:$E,"APPROVED")</f>
        <v>0</v>
      </c>
      <c r="L573" s="153">
        <f>SUMIFS(Summary!$AT:$AT,Summary!$B:$B,'Delivery table'!$B573,Summary!$N:$N,'Delivery table'!$A573,Summary!$E:$E,"APPROVED")</f>
        <v>0</v>
      </c>
      <c r="M573" s="153">
        <f>SUMIFS(Summary!$AU:$AU,Summary!$B:$B,'Delivery table'!$B573,Summary!$N:$N,'Delivery table'!$A573,Summary!$E:$E,"APPROVED")</f>
        <v>0</v>
      </c>
      <c r="N573" s="153">
        <f>SUMIFS(Summary!$AV:$AV,Summary!$B:$B,'Delivery table'!$B573,Summary!$N:$N,'Delivery table'!$A573,Summary!$E:$E,"APPROVED")</f>
        <v>0</v>
      </c>
    </row>
    <row r="574" spans="1:14">
      <c r="A574" s="156" t="s">
        <v>129</v>
      </c>
      <c r="B574" s="8" t="s">
        <v>118</v>
      </c>
      <c r="C574" s="8">
        <f>SUMIFS(Summary!$AK:$AK,Summary!$B:$B,'Delivery table'!$B574,Summary!$N:$N,'Delivery table'!$A574,Summary!$E:$E,"APPROVED")</f>
        <v>0</v>
      </c>
      <c r="D574" s="8">
        <f>SUMIFS(Summary!$AL:$AL,Summary!$B:$B,'Delivery table'!$B574,Summary!$N:$N,'Delivery table'!$A574,Summary!$E:$E,"APPROVED")</f>
        <v>0</v>
      </c>
      <c r="E574" s="8">
        <f>SUMIFS(Summary!$AM:$AM,Summary!$B:$B,'Delivery table'!$B574,Summary!$N:$N,'Delivery table'!$A574,Summary!$E:$E,"APPROVED")</f>
        <v>0</v>
      </c>
      <c r="F574" s="8">
        <f>SUMIFS(Summary!$AN:$AN,Summary!$B:$B,'Delivery table'!$B574,Summary!$N:$N,'Delivery table'!$A574,Summary!$E:$E,"APPROVED")</f>
        <v>0</v>
      </c>
      <c r="G574" s="8">
        <f>SUMIFS(Summary!$AO:$AO,Summary!$B:$B,'Delivery table'!$B574,Summary!$N:$N,'Delivery table'!$A574,Summary!$E:$E,"APPROVED")</f>
        <v>0</v>
      </c>
      <c r="H574" s="8">
        <f>SUMIFS(Summary!$AP:$AP,Summary!$B:$B,'Delivery table'!$B574,Summary!$N:$N,'Delivery table'!$A574,Summary!$E:$E,"APPROVED")</f>
        <v>0</v>
      </c>
      <c r="I574" s="8">
        <f>SUMIFS(Summary!$AQ:$AQ,Summary!$B:$B,'Delivery table'!$B574,Summary!$N:$N,'Delivery table'!$A574,Summary!$E:$E,"APPROVED")</f>
        <v>0</v>
      </c>
      <c r="J574" s="8">
        <f>SUMIFS(Summary!$AR:$AR,Summary!$B:$B,'Delivery table'!$B574,Summary!$N:$N,'Delivery table'!$A574,Summary!$E:$E,"APPROVED")</f>
        <v>0</v>
      </c>
      <c r="K574" s="8">
        <f>SUMIFS(Summary!$AS:$AS,Summary!$B:$B,'Delivery table'!$B574,Summary!$N:$N,'Delivery table'!$A574,Summary!$E:$E,"APPROVED")</f>
        <v>0</v>
      </c>
      <c r="L574" s="8">
        <f>SUMIFS(Summary!$AT:$AT,Summary!$B:$B,'Delivery table'!$B574,Summary!$N:$N,'Delivery table'!$A574,Summary!$E:$E,"APPROVED")</f>
        <v>0</v>
      </c>
      <c r="M574" s="8">
        <f>SUMIFS(Summary!$AU:$AU,Summary!$B:$B,'Delivery table'!$B574,Summary!$N:$N,'Delivery table'!$A574,Summary!$E:$E,"APPROVED")</f>
        <v>0</v>
      </c>
      <c r="N574" s="8">
        <f>SUMIFS(Summary!$AV:$AV,Summary!$B:$B,'Delivery table'!$B574,Summary!$N:$N,'Delivery table'!$A574,Summary!$E:$E,"APPROVED")</f>
        <v>0</v>
      </c>
    </row>
    <row r="575" spans="1:14">
      <c r="A575" s="157" t="s">
        <v>129</v>
      </c>
      <c r="B575" s="8" t="s">
        <v>119</v>
      </c>
      <c r="C575" s="153">
        <f>SUMIFS(Summary!$AK:$AK,Summary!$B:$B,'Delivery table'!$B575,Summary!$N:$N,'Delivery table'!$A575,Summary!$E:$E,"APPROVED")</f>
        <v>0</v>
      </c>
      <c r="D575" s="153">
        <f>SUMIFS(Summary!$AL:$AL,Summary!$B:$B,'Delivery table'!$B575,Summary!$N:$N,'Delivery table'!$A575,Summary!$E:$E,"APPROVED")</f>
        <v>0</v>
      </c>
      <c r="E575" s="153">
        <f>SUMIFS(Summary!$AM:$AM,Summary!$B:$B,'Delivery table'!$B575,Summary!$N:$N,'Delivery table'!$A575,Summary!$E:$E,"APPROVED")</f>
        <v>0</v>
      </c>
      <c r="F575" s="153">
        <f>SUMIFS(Summary!$AN:$AN,Summary!$B:$B,'Delivery table'!$B575,Summary!$N:$N,'Delivery table'!$A575,Summary!$E:$E,"APPROVED")</f>
        <v>0</v>
      </c>
      <c r="G575" s="153">
        <f>SUMIFS(Summary!$AO:$AO,Summary!$B:$B,'Delivery table'!$B575,Summary!$N:$N,'Delivery table'!$A575,Summary!$E:$E,"APPROVED")</f>
        <v>0</v>
      </c>
      <c r="H575" s="153">
        <f>SUMIFS(Summary!$AP:$AP,Summary!$B:$B,'Delivery table'!$B575,Summary!$N:$N,'Delivery table'!$A575,Summary!$E:$E,"APPROVED")</f>
        <v>0</v>
      </c>
      <c r="I575" s="153">
        <f>SUMIFS(Summary!$AQ:$AQ,Summary!$B:$B,'Delivery table'!$B575,Summary!$N:$N,'Delivery table'!$A575,Summary!$E:$E,"APPROVED")</f>
        <v>0</v>
      </c>
      <c r="J575" s="153">
        <f>SUMIFS(Summary!$AR:$AR,Summary!$B:$B,'Delivery table'!$B575,Summary!$N:$N,'Delivery table'!$A575,Summary!$E:$E,"APPROVED")</f>
        <v>0</v>
      </c>
      <c r="K575" s="153">
        <f>SUMIFS(Summary!$AS:$AS,Summary!$B:$B,'Delivery table'!$B575,Summary!$N:$N,'Delivery table'!$A575,Summary!$E:$E,"APPROVED")</f>
        <v>0</v>
      </c>
      <c r="L575" s="153">
        <f>SUMIFS(Summary!$AT:$AT,Summary!$B:$B,'Delivery table'!$B575,Summary!$N:$N,'Delivery table'!$A575,Summary!$E:$E,"APPROVED")</f>
        <v>0</v>
      </c>
      <c r="M575" s="153">
        <f>SUMIFS(Summary!$AU:$AU,Summary!$B:$B,'Delivery table'!$B575,Summary!$N:$N,'Delivery table'!$A575,Summary!$E:$E,"APPROVED")</f>
        <v>0</v>
      </c>
      <c r="N575" s="153">
        <f>SUMIFS(Summary!$AV:$AV,Summary!$B:$B,'Delivery table'!$B575,Summary!$N:$N,'Delivery table'!$A575,Summary!$E:$E,"APPROVED")</f>
        <v>0</v>
      </c>
    </row>
    <row r="576" spans="1:14">
      <c r="A576" s="156" t="s">
        <v>129</v>
      </c>
      <c r="B576" s="8" t="s">
        <v>198</v>
      </c>
      <c r="C576" s="8">
        <f>SUMIFS(Summary!$AK:$AK,Summary!$B:$B,'Delivery table'!$B576,Summary!$N:$N,'Delivery table'!$A576,Summary!$E:$E,"APPROVED")</f>
        <v>0</v>
      </c>
      <c r="D576" s="8">
        <f>SUMIFS(Summary!$AL:$AL,Summary!$B:$B,'Delivery table'!$B576,Summary!$N:$N,'Delivery table'!$A576,Summary!$E:$E,"APPROVED")</f>
        <v>0</v>
      </c>
      <c r="E576" s="8">
        <f>SUMIFS(Summary!$AM:$AM,Summary!$B:$B,'Delivery table'!$B576,Summary!$N:$N,'Delivery table'!$A576,Summary!$E:$E,"APPROVED")</f>
        <v>0</v>
      </c>
      <c r="F576" s="8">
        <f>SUMIFS(Summary!$AN:$AN,Summary!$B:$B,'Delivery table'!$B576,Summary!$N:$N,'Delivery table'!$A576,Summary!$E:$E,"APPROVED")</f>
        <v>0</v>
      </c>
      <c r="G576" s="8">
        <f>SUMIFS(Summary!$AO:$AO,Summary!$B:$B,'Delivery table'!$B576,Summary!$N:$N,'Delivery table'!$A576,Summary!$E:$E,"APPROVED")</f>
        <v>0</v>
      </c>
      <c r="H576" s="8">
        <f>SUMIFS(Summary!$AP:$AP,Summary!$B:$B,'Delivery table'!$B576,Summary!$N:$N,'Delivery table'!$A576,Summary!$E:$E,"APPROVED")</f>
        <v>0</v>
      </c>
      <c r="I576" s="8">
        <f>SUMIFS(Summary!$AQ:$AQ,Summary!$B:$B,'Delivery table'!$B576,Summary!$N:$N,'Delivery table'!$A576,Summary!$E:$E,"APPROVED")</f>
        <v>0</v>
      </c>
      <c r="J576" s="8">
        <f>SUMIFS(Summary!$AR:$AR,Summary!$B:$B,'Delivery table'!$B576,Summary!$N:$N,'Delivery table'!$A576,Summary!$E:$E,"APPROVED")</f>
        <v>0</v>
      </c>
      <c r="K576" s="8">
        <f>SUMIFS(Summary!$AS:$AS,Summary!$B:$B,'Delivery table'!$B576,Summary!$N:$N,'Delivery table'!$A576,Summary!$E:$E,"APPROVED")</f>
        <v>0</v>
      </c>
      <c r="L576" s="8">
        <f>SUMIFS(Summary!$AT:$AT,Summary!$B:$B,'Delivery table'!$B576,Summary!$N:$N,'Delivery table'!$A576,Summary!$E:$E,"APPROVED")</f>
        <v>0</v>
      </c>
      <c r="M576" s="8">
        <f>SUMIFS(Summary!$AU:$AU,Summary!$B:$B,'Delivery table'!$B576,Summary!$N:$N,'Delivery table'!$A576,Summary!$E:$E,"APPROVED")</f>
        <v>0</v>
      </c>
      <c r="N576" s="8">
        <f>SUMIFS(Summary!$AV:$AV,Summary!$B:$B,'Delivery table'!$B576,Summary!$N:$N,'Delivery table'!$A576,Summary!$E:$E,"APPROVED")</f>
        <v>0</v>
      </c>
    </row>
    <row r="577" spans="1:14">
      <c r="A577" s="157" t="s">
        <v>129</v>
      </c>
      <c r="B577" s="8" t="s">
        <v>121</v>
      </c>
      <c r="C577" s="153">
        <f>SUMIFS(Summary!$AK:$AK,Summary!$B:$B,'Delivery table'!$B577,Summary!$N:$N,'Delivery table'!$A577,Summary!$E:$E,"APPROVED")</f>
        <v>0</v>
      </c>
      <c r="D577" s="153">
        <f>SUMIFS(Summary!$AL:$AL,Summary!$B:$B,'Delivery table'!$B577,Summary!$N:$N,'Delivery table'!$A577,Summary!$E:$E,"APPROVED")</f>
        <v>0</v>
      </c>
      <c r="E577" s="153">
        <f>SUMIFS(Summary!$AM:$AM,Summary!$B:$B,'Delivery table'!$B577,Summary!$N:$N,'Delivery table'!$A577,Summary!$E:$E,"APPROVED")</f>
        <v>0</v>
      </c>
      <c r="F577" s="153">
        <f>SUMIFS(Summary!$AN:$AN,Summary!$B:$B,'Delivery table'!$B577,Summary!$N:$N,'Delivery table'!$A577,Summary!$E:$E,"APPROVED")</f>
        <v>0</v>
      </c>
      <c r="G577" s="153">
        <f>SUMIFS(Summary!$AO:$AO,Summary!$B:$B,'Delivery table'!$B577,Summary!$N:$N,'Delivery table'!$A577,Summary!$E:$E,"APPROVED")</f>
        <v>0</v>
      </c>
      <c r="H577" s="153">
        <f>SUMIFS(Summary!$AP:$AP,Summary!$B:$B,'Delivery table'!$B577,Summary!$N:$N,'Delivery table'!$A577,Summary!$E:$E,"APPROVED")</f>
        <v>0</v>
      </c>
      <c r="I577" s="153">
        <f>SUMIFS(Summary!$AQ:$AQ,Summary!$B:$B,'Delivery table'!$B577,Summary!$N:$N,'Delivery table'!$A577,Summary!$E:$E,"APPROVED")</f>
        <v>0</v>
      </c>
      <c r="J577" s="153">
        <f>SUMIFS(Summary!$AR:$AR,Summary!$B:$B,'Delivery table'!$B577,Summary!$N:$N,'Delivery table'!$A577,Summary!$E:$E,"APPROVED")</f>
        <v>0</v>
      </c>
      <c r="K577" s="153">
        <f>SUMIFS(Summary!$AS:$AS,Summary!$B:$B,'Delivery table'!$B577,Summary!$N:$N,'Delivery table'!$A577,Summary!$E:$E,"APPROVED")</f>
        <v>0</v>
      </c>
      <c r="L577" s="153">
        <f>SUMIFS(Summary!$AT:$AT,Summary!$B:$B,'Delivery table'!$B577,Summary!$N:$N,'Delivery table'!$A577,Summary!$E:$E,"APPROVED")</f>
        <v>0</v>
      </c>
      <c r="M577" s="153">
        <f>SUMIFS(Summary!$AU:$AU,Summary!$B:$B,'Delivery table'!$B577,Summary!$N:$N,'Delivery table'!$A577,Summary!$E:$E,"APPROVED")</f>
        <v>0</v>
      </c>
      <c r="N577" s="153">
        <f>SUMIFS(Summary!$AV:$AV,Summary!$B:$B,'Delivery table'!$B577,Summary!$N:$N,'Delivery table'!$A577,Summary!$E:$E,"APPROVED")</f>
        <v>0</v>
      </c>
    </row>
    <row r="578" spans="1:14">
      <c r="A578" s="156" t="s">
        <v>129</v>
      </c>
      <c r="B578" s="8" t="s">
        <v>122</v>
      </c>
      <c r="C578" s="8">
        <f>SUMIFS(Summary!$AK:$AK,Summary!$B:$B,'Delivery table'!$B578,Summary!$N:$N,'Delivery table'!$A578,Summary!$E:$E,"APPROVED")</f>
        <v>0</v>
      </c>
      <c r="D578" s="8">
        <f>SUMIFS(Summary!$AL:$AL,Summary!$B:$B,'Delivery table'!$B578,Summary!$N:$N,'Delivery table'!$A578,Summary!$E:$E,"APPROVED")</f>
        <v>0</v>
      </c>
      <c r="E578" s="8">
        <f>SUMIFS(Summary!$AM:$AM,Summary!$B:$B,'Delivery table'!$B578,Summary!$N:$N,'Delivery table'!$A578,Summary!$E:$E,"APPROVED")</f>
        <v>0</v>
      </c>
      <c r="F578" s="8">
        <f>SUMIFS(Summary!$AN:$AN,Summary!$B:$B,'Delivery table'!$B578,Summary!$N:$N,'Delivery table'!$A578,Summary!$E:$E,"APPROVED")</f>
        <v>0</v>
      </c>
      <c r="G578" s="8">
        <f>SUMIFS(Summary!$AO:$AO,Summary!$B:$B,'Delivery table'!$B578,Summary!$N:$N,'Delivery table'!$A578,Summary!$E:$E,"APPROVED")</f>
        <v>0</v>
      </c>
      <c r="H578" s="8">
        <f>SUMIFS(Summary!$AP:$AP,Summary!$B:$B,'Delivery table'!$B578,Summary!$N:$N,'Delivery table'!$A578,Summary!$E:$E,"APPROVED")</f>
        <v>0</v>
      </c>
      <c r="I578" s="8">
        <f>SUMIFS(Summary!$AQ:$AQ,Summary!$B:$B,'Delivery table'!$B578,Summary!$N:$N,'Delivery table'!$A578,Summary!$E:$E,"APPROVED")</f>
        <v>0</v>
      </c>
      <c r="J578" s="8">
        <f>SUMIFS(Summary!$AR:$AR,Summary!$B:$B,'Delivery table'!$B578,Summary!$N:$N,'Delivery table'!$A578,Summary!$E:$E,"APPROVED")</f>
        <v>0</v>
      </c>
      <c r="K578" s="8">
        <f>SUMIFS(Summary!$AS:$AS,Summary!$B:$B,'Delivery table'!$B578,Summary!$N:$N,'Delivery table'!$A578,Summary!$E:$E,"APPROVED")</f>
        <v>0</v>
      </c>
      <c r="L578" s="8">
        <f>SUMIFS(Summary!$AT:$AT,Summary!$B:$B,'Delivery table'!$B578,Summary!$N:$N,'Delivery table'!$A578,Summary!$E:$E,"APPROVED")</f>
        <v>0</v>
      </c>
      <c r="M578" s="8">
        <f>SUMIFS(Summary!$AU:$AU,Summary!$B:$B,'Delivery table'!$B578,Summary!$N:$N,'Delivery table'!$A578,Summary!$E:$E,"APPROVED")</f>
        <v>0</v>
      </c>
      <c r="N578" s="8">
        <f>SUMIFS(Summary!$AV:$AV,Summary!$B:$B,'Delivery table'!$B578,Summary!$N:$N,'Delivery table'!$A578,Summary!$E:$E,"APPROVED")</f>
        <v>0</v>
      </c>
    </row>
    <row r="579" spans="1:14">
      <c r="A579" s="157" t="s">
        <v>129</v>
      </c>
      <c r="B579" s="8" t="s">
        <v>123</v>
      </c>
      <c r="C579" s="153">
        <f>SUMIFS(Summary!$AK:$AK,Summary!$B:$B,'Delivery table'!$B579,Summary!$N:$N,'Delivery table'!$A579,Summary!$E:$E,"APPROVED")</f>
        <v>0</v>
      </c>
      <c r="D579" s="153">
        <f>SUMIFS(Summary!$AL:$AL,Summary!$B:$B,'Delivery table'!$B579,Summary!$N:$N,'Delivery table'!$A579,Summary!$E:$E,"APPROVED")</f>
        <v>0</v>
      </c>
      <c r="E579" s="153">
        <f>SUMIFS(Summary!$AM:$AM,Summary!$B:$B,'Delivery table'!$B579,Summary!$N:$N,'Delivery table'!$A579,Summary!$E:$E,"APPROVED")</f>
        <v>0</v>
      </c>
      <c r="F579" s="153">
        <f>SUMIFS(Summary!$AN:$AN,Summary!$B:$B,'Delivery table'!$B579,Summary!$N:$N,'Delivery table'!$A579,Summary!$E:$E,"APPROVED")</f>
        <v>0</v>
      </c>
      <c r="G579" s="153">
        <f>SUMIFS(Summary!$AO:$AO,Summary!$B:$B,'Delivery table'!$B579,Summary!$N:$N,'Delivery table'!$A579,Summary!$E:$E,"APPROVED")</f>
        <v>0</v>
      </c>
      <c r="H579" s="153">
        <f>SUMIFS(Summary!$AP:$AP,Summary!$B:$B,'Delivery table'!$B579,Summary!$N:$N,'Delivery table'!$A579,Summary!$E:$E,"APPROVED")</f>
        <v>0</v>
      </c>
      <c r="I579" s="153">
        <f>SUMIFS(Summary!$AQ:$AQ,Summary!$B:$B,'Delivery table'!$B579,Summary!$N:$N,'Delivery table'!$A579,Summary!$E:$E,"APPROVED")</f>
        <v>0</v>
      </c>
      <c r="J579" s="153">
        <f>SUMIFS(Summary!$AR:$AR,Summary!$B:$B,'Delivery table'!$B579,Summary!$N:$N,'Delivery table'!$A579,Summary!$E:$E,"APPROVED")</f>
        <v>0</v>
      </c>
      <c r="K579" s="153">
        <f>SUMIFS(Summary!$AS:$AS,Summary!$B:$B,'Delivery table'!$B579,Summary!$N:$N,'Delivery table'!$A579,Summary!$E:$E,"APPROVED")</f>
        <v>0</v>
      </c>
      <c r="L579" s="153">
        <f>SUMIFS(Summary!$AT:$AT,Summary!$B:$B,'Delivery table'!$B579,Summary!$N:$N,'Delivery table'!$A579,Summary!$E:$E,"APPROVED")</f>
        <v>0</v>
      </c>
      <c r="M579" s="153">
        <f>SUMIFS(Summary!$AU:$AU,Summary!$B:$B,'Delivery table'!$B579,Summary!$N:$N,'Delivery table'!$A579,Summary!$E:$E,"APPROVED")</f>
        <v>0</v>
      </c>
      <c r="N579" s="153">
        <f>SUMIFS(Summary!$AV:$AV,Summary!$B:$B,'Delivery table'!$B579,Summary!$N:$N,'Delivery table'!$A579,Summary!$E:$E,"APPROVED")</f>
        <v>0</v>
      </c>
    </row>
    <row r="580" spans="1:14">
      <c r="A580" s="156" t="s">
        <v>129</v>
      </c>
      <c r="B580" s="8" t="s">
        <v>124</v>
      </c>
      <c r="C580" s="8">
        <f>SUMIFS(Summary!$AK:$AK,Summary!$B:$B,'Delivery table'!$B580,Summary!$N:$N,'Delivery table'!$A580,Summary!$E:$E,"APPROVED")</f>
        <v>0</v>
      </c>
      <c r="D580" s="8">
        <f>SUMIFS(Summary!$AL:$AL,Summary!$B:$B,'Delivery table'!$B580,Summary!$N:$N,'Delivery table'!$A580,Summary!$E:$E,"APPROVED")</f>
        <v>0</v>
      </c>
      <c r="E580" s="8">
        <f>SUMIFS(Summary!$AM:$AM,Summary!$B:$B,'Delivery table'!$B580,Summary!$N:$N,'Delivery table'!$A580,Summary!$E:$E,"APPROVED")</f>
        <v>0</v>
      </c>
      <c r="F580" s="8">
        <f>SUMIFS(Summary!$AN:$AN,Summary!$B:$B,'Delivery table'!$B580,Summary!$N:$N,'Delivery table'!$A580,Summary!$E:$E,"APPROVED")</f>
        <v>0</v>
      </c>
      <c r="G580" s="8">
        <f>SUMIFS(Summary!$AO:$AO,Summary!$B:$B,'Delivery table'!$B580,Summary!$N:$N,'Delivery table'!$A580,Summary!$E:$E,"APPROVED")</f>
        <v>0</v>
      </c>
      <c r="H580" s="8">
        <f>SUMIFS(Summary!$AP:$AP,Summary!$B:$B,'Delivery table'!$B580,Summary!$N:$N,'Delivery table'!$A580,Summary!$E:$E,"APPROVED")</f>
        <v>0</v>
      </c>
      <c r="I580" s="8">
        <f>SUMIFS(Summary!$AQ:$AQ,Summary!$B:$B,'Delivery table'!$B580,Summary!$N:$N,'Delivery table'!$A580,Summary!$E:$E,"APPROVED")</f>
        <v>0</v>
      </c>
      <c r="J580" s="8">
        <f>SUMIFS(Summary!$AR:$AR,Summary!$B:$B,'Delivery table'!$B580,Summary!$N:$N,'Delivery table'!$A580,Summary!$E:$E,"APPROVED")</f>
        <v>0</v>
      </c>
      <c r="K580" s="8">
        <f>SUMIFS(Summary!$AS:$AS,Summary!$B:$B,'Delivery table'!$B580,Summary!$N:$N,'Delivery table'!$A580,Summary!$E:$E,"APPROVED")</f>
        <v>0</v>
      </c>
      <c r="L580" s="8">
        <f>SUMIFS(Summary!$AT:$AT,Summary!$B:$B,'Delivery table'!$B580,Summary!$N:$N,'Delivery table'!$A580,Summary!$E:$E,"APPROVED")</f>
        <v>0</v>
      </c>
      <c r="M580" s="8">
        <f>SUMIFS(Summary!$AU:$AU,Summary!$B:$B,'Delivery table'!$B580,Summary!$N:$N,'Delivery table'!$A580,Summary!$E:$E,"APPROVED")</f>
        <v>0</v>
      </c>
      <c r="N580" s="8">
        <f>SUMIFS(Summary!$AV:$AV,Summary!$B:$B,'Delivery table'!$B580,Summary!$N:$N,'Delivery table'!$A580,Summary!$E:$E,"APPROVED")</f>
        <v>0</v>
      </c>
    </row>
    <row r="581" spans="1:14">
      <c r="A581" s="157" t="s">
        <v>129</v>
      </c>
      <c r="B581" s="8" t="s">
        <v>512</v>
      </c>
      <c r="C581" s="153">
        <f>SUMIFS(Summary!$AK:$AK,Summary!$B:$B,'Delivery table'!$B581,Summary!$N:$N,'Delivery table'!$A581,Summary!$E:$E,"APPROVED")</f>
        <v>0</v>
      </c>
      <c r="D581" s="153">
        <f>SUMIFS(Summary!$AL:$AL,Summary!$B:$B,'Delivery table'!$B581,Summary!$N:$N,'Delivery table'!$A581,Summary!$E:$E,"APPROVED")</f>
        <v>0</v>
      </c>
      <c r="E581" s="153">
        <f>SUMIFS(Summary!$AM:$AM,Summary!$B:$B,'Delivery table'!$B581,Summary!$N:$N,'Delivery table'!$A581,Summary!$E:$E,"APPROVED")</f>
        <v>0</v>
      </c>
      <c r="F581" s="153">
        <f>SUMIFS(Summary!$AN:$AN,Summary!$B:$B,'Delivery table'!$B581,Summary!$N:$N,'Delivery table'!$A581,Summary!$E:$E,"APPROVED")</f>
        <v>0</v>
      </c>
      <c r="G581" s="153">
        <f>SUMIFS(Summary!$AO:$AO,Summary!$B:$B,'Delivery table'!$B581,Summary!$N:$N,'Delivery table'!$A581,Summary!$E:$E,"APPROVED")</f>
        <v>0</v>
      </c>
      <c r="H581" s="153">
        <f>SUMIFS(Summary!$AP:$AP,Summary!$B:$B,'Delivery table'!$B581,Summary!$N:$N,'Delivery table'!$A581,Summary!$E:$E,"APPROVED")</f>
        <v>0</v>
      </c>
      <c r="I581" s="153">
        <f>SUMIFS(Summary!$AQ:$AQ,Summary!$B:$B,'Delivery table'!$B581,Summary!$N:$N,'Delivery table'!$A581,Summary!$E:$E,"APPROVED")</f>
        <v>0</v>
      </c>
      <c r="J581" s="153">
        <f>SUMIFS(Summary!$AR:$AR,Summary!$B:$B,'Delivery table'!$B581,Summary!$N:$N,'Delivery table'!$A581,Summary!$E:$E,"APPROVED")</f>
        <v>0</v>
      </c>
      <c r="K581" s="153">
        <f>SUMIFS(Summary!$AS:$AS,Summary!$B:$B,'Delivery table'!$B581,Summary!$N:$N,'Delivery table'!$A581,Summary!$E:$E,"APPROVED")</f>
        <v>0</v>
      </c>
      <c r="L581" s="153">
        <f>SUMIFS(Summary!$AT:$AT,Summary!$B:$B,'Delivery table'!$B581,Summary!$N:$N,'Delivery table'!$A581,Summary!$E:$E,"APPROVED")</f>
        <v>0</v>
      </c>
      <c r="M581" s="153">
        <f>SUMIFS(Summary!$AU:$AU,Summary!$B:$B,'Delivery table'!$B581,Summary!$N:$N,'Delivery table'!$A581,Summary!$E:$E,"APPROVED")</f>
        <v>0</v>
      </c>
      <c r="N581" s="153">
        <f>SUMIFS(Summary!$AV:$AV,Summary!$B:$B,'Delivery table'!$B581,Summary!$N:$N,'Delivery table'!$A581,Summary!$E:$E,"APPROVED")</f>
        <v>0</v>
      </c>
    </row>
    <row r="582" spans="1:14">
      <c r="A582" s="156" t="s">
        <v>130</v>
      </c>
      <c r="B582" s="8" t="s">
        <v>73</v>
      </c>
      <c r="C582" s="8">
        <f>SUMIFS(Summary!$AK:$AK,Summary!$B:$B,'Delivery table'!$B582,Summary!$N:$N,'Delivery table'!$A582,Summary!$E:$E,"APPROVED")</f>
        <v>0</v>
      </c>
      <c r="D582" s="8">
        <f>SUMIFS(Summary!$AL:$AL,Summary!$B:$B,'Delivery table'!$B582,Summary!$N:$N,'Delivery table'!$A582,Summary!$E:$E,"APPROVED")</f>
        <v>0</v>
      </c>
      <c r="E582" s="8">
        <f>SUMIFS(Summary!$AM:$AM,Summary!$B:$B,'Delivery table'!$B582,Summary!$N:$N,'Delivery table'!$A582,Summary!$E:$E,"APPROVED")</f>
        <v>0</v>
      </c>
      <c r="F582" s="8">
        <f>SUMIFS(Summary!$AN:$AN,Summary!$B:$B,'Delivery table'!$B582,Summary!$N:$N,'Delivery table'!$A582,Summary!$E:$E,"APPROVED")</f>
        <v>0</v>
      </c>
      <c r="G582" s="8">
        <f>SUMIFS(Summary!$AO:$AO,Summary!$B:$B,'Delivery table'!$B582,Summary!$N:$N,'Delivery table'!$A582,Summary!$E:$E,"APPROVED")</f>
        <v>0</v>
      </c>
      <c r="H582" s="8">
        <f>SUMIFS(Summary!$AP:$AP,Summary!$B:$B,'Delivery table'!$B582,Summary!$N:$N,'Delivery table'!$A582,Summary!$E:$E,"APPROVED")</f>
        <v>0</v>
      </c>
      <c r="I582" s="8">
        <f>SUMIFS(Summary!$AQ:$AQ,Summary!$B:$B,'Delivery table'!$B582,Summary!$N:$N,'Delivery table'!$A582,Summary!$E:$E,"APPROVED")</f>
        <v>0</v>
      </c>
      <c r="J582" s="8">
        <f>SUMIFS(Summary!$AR:$AR,Summary!$B:$B,'Delivery table'!$B582,Summary!$N:$N,'Delivery table'!$A582,Summary!$E:$E,"APPROVED")</f>
        <v>0</v>
      </c>
      <c r="K582" s="8">
        <f>SUMIFS(Summary!$AS:$AS,Summary!$B:$B,'Delivery table'!$B582,Summary!$N:$N,'Delivery table'!$A582,Summary!$E:$E,"APPROVED")</f>
        <v>0</v>
      </c>
      <c r="L582" s="8">
        <f>SUMIFS(Summary!$AT:$AT,Summary!$B:$B,'Delivery table'!$B582,Summary!$N:$N,'Delivery table'!$A582,Summary!$E:$E,"APPROVED")</f>
        <v>0</v>
      </c>
      <c r="M582" s="8">
        <f>SUMIFS(Summary!$AU:$AU,Summary!$B:$B,'Delivery table'!$B582,Summary!$N:$N,'Delivery table'!$A582,Summary!$E:$E,"APPROVED")</f>
        <v>0</v>
      </c>
      <c r="N582" s="8">
        <f>SUMIFS(Summary!$AV:$AV,Summary!$B:$B,'Delivery table'!$B582,Summary!$N:$N,'Delivery table'!$A582,Summary!$E:$E,"APPROVED")</f>
        <v>0</v>
      </c>
    </row>
    <row r="583" spans="1:14">
      <c r="A583" s="157" t="s">
        <v>130</v>
      </c>
      <c r="B583" s="8" t="s">
        <v>40</v>
      </c>
      <c r="C583" s="153">
        <f>SUMIFS(Summary!$AK:$AK,Summary!$B:$B,'Delivery table'!$B583,Summary!$N:$N,'Delivery table'!$A583,Summary!$E:$E,"APPROVED")</f>
        <v>0</v>
      </c>
      <c r="D583" s="153">
        <f>SUMIFS(Summary!$AL:$AL,Summary!$B:$B,'Delivery table'!$B583,Summary!$N:$N,'Delivery table'!$A583,Summary!$E:$E,"APPROVED")</f>
        <v>0</v>
      </c>
      <c r="E583" s="153">
        <f>SUMIFS(Summary!$AM:$AM,Summary!$B:$B,'Delivery table'!$B583,Summary!$N:$N,'Delivery table'!$A583,Summary!$E:$E,"APPROVED")</f>
        <v>0</v>
      </c>
      <c r="F583" s="153">
        <f>SUMIFS(Summary!$AN:$AN,Summary!$B:$B,'Delivery table'!$B583,Summary!$N:$N,'Delivery table'!$A583,Summary!$E:$E,"APPROVED")</f>
        <v>0</v>
      </c>
      <c r="G583" s="153">
        <f>SUMIFS(Summary!$AO:$AO,Summary!$B:$B,'Delivery table'!$B583,Summary!$N:$N,'Delivery table'!$A583,Summary!$E:$E,"APPROVED")</f>
        <v>0</v>
      </c>
      <c r="H583" s="153">
        <f>SUMIFS(Summary!$AP:$AP,Summary!$B:$B,'Delivery table'!$B583,Summary!$N:$N,'Delivery table'!$A583,Summary!$E:$E,"APPROVED")</f>
        <v>0</v>
      </c>
      <c r="I583" s="153">
        <f>SUMIFS(Summary!$AQ:$AQ,Summary!$B:$B,'Delivery table'!$B583,Summary!$N:$N,'Delivery table'!$A583,Summary!$E:$E,"APPROVED")</f>
        <v>0</v>
      </c>
      <c r="J583" s="153">
        <f>SUMIFS(Summary!$AR:$AR,Summary!$B:$B,'Delivery table'!$B583,Summary!$N:$N,'Delivery table'!$A583,Summary!$E:$E,"APPROVED")</f>
        <v>0</v>
      </c>
      <c r="K583" s="153">
        <f>SUMIFS(Summary!$AS:$AS,Summary!$B:$B,'Delivery table'!$B583,Summary!$N:$N,'Delivery table'!$A583,Summary!$E:$E,"APPROVED")</f>
        <v>0</v>
      </c>
      <c r="L583" s="153">
        <f>SUMIFS(Summary!$AT:$AT,Summary!$B:$B,'Delivery table'!$B583,Summary!$N:$N,'Delivery table'!$A583,Summary!$E:$E,"APPROVED")</f>
        <v>0</v>
      </c>
      <c r="M583" s="153">
        <f>SUMIFS(Summary!$AU:$AU,Summary!$B:$B,'Delivery table'!$B583,Summary!$N:$N,'Delivery table'!$A583,Summary!$E:$E,"APPROVED")</f>
        <v>0</v>
      </c>
      <c r="N583" s="153">
        <f>SUMIFS(Summary!$AV:$AV,Summary!$B:$B,'Delivery table'!$B583,Summary!$N:$N,'Delivery table'!$A583,Summary!$E:$E,"APPROVED")</f>
        <v>0</v>
      </c>
    </row>
    <row r="584" spans="1:14">
      <c r="A584" s="156" t="s">
        <v>130</v>
      </c>
      <c r="B584" s="8" t="s">
        <v>74</v>
      </c>
      <c r="C584" s="8">
        <f>SUMIFS(Summary!$AK:$AK,Summary!$B:$B,'Delivery table'!$B584,Summary!$N:$N,'Delivery table'!$A584,Summary!$E:$E,"APPROVED")</f>
        <v>0</v>
      </c>
      <c r="D584" s="8">
        <f>SUMIFS(Summary!$AL:$AL,Summary!$B:$B,'Delivery table'!$B584,Summary!$N:$N,'Delivery table'!$A584,Summary!$E:$E,"APPROVED")</f>
        <v>0</v>
      </c>
      <c r="E584" s="8">
        <f>SUMIFS(Summary!$AM:$AM,Summary!$B:$B,'Delivery table'!$B584,Summary!$N:$N,'Delivery table'!$A584,Summary!$E:$E,"APPROVED")</f>
        <v>0</v>
      </c>
      <c r="F584" s="8">
        <f>SUMIFS(Summary!$AN:$AN,Summary!$B:$B,'Delivery table'!$B584,Summary!$N:$N,'Delivery table'!$A584,Summary!$E:$E,"APPROVED")</f>
        <v>0</v>
      </c>
      <c r="G584" s="8">
        <f>SUMIFS(Summary!$AO:$AO,Summary!$B:$B,'Delivery table'!$B584,Summary!$N:$N,'Delivery table'!$A584,Summary!$E:$E,"APPROVED")</f>
        <v>0</v>
      </c>
      <c r="H584" s="8">
        <f>SUMIFS(Summary!$AP:$AP,Summary!$B:$B,'Delivery table'!$B584,Summary!$N:$N,'Delivery table'!$A584,Summary!$E:$E,"APPROVED")</f>
        <v>0</v>
      </c>
      <c r="I584" s="8">
        <f>SUMIFS(Summary!$AQ:$AQ,Summary!$B:$B,'Delivery table'!$B584,Summary!$N:$N,'Delivery table'!$A584,Summary!$E:$E,"APPROVED")</f>
        <v>0</v>
      </c>
      <c r="J584" s="8">
        <f>SUMIFS(Summary!$AR:$AR,Summary!$B:$B,'Delivery table'!$B584,Summary!$N:$N,'Delivery table'!$A584,Summary!$E:$E,"APPROVED")</f>
        <v>0</v>
      </c>
      <c r="K584" s="8">
        <f>SUMIFS(Summary!$AS:$AS,Summary!$B:$B,'Delivery table'!$B584,Summary!$N:$N,'Delivery table'!$A584,Summary!$E:$E,"APPROVED")</f>
        <v>0</v>
      </c>
      <c r="L584" s="8">
        <f>SUMIFS(Summary!$AT:$AT,Summary!$B:$B,'Delivery table'!$B584,Summary!$N:$N,'Delivery table'!$A584,Summary!$E:$E,"APPROVED")</f>
        <v>0</v>
      </c>
      <c r="M584" s="8">
        <f>SUMIFS(Summary!$AU:$AU,Summary!$B:$B,'Delivery table'!$B584,Summary!$N:$N,'Delivery table'!$A584,Summary!$E:$E,"APPROVED")</f>
        <v>0</v>
      </c>
      <c r="N584" s="8">
        <f>SUMIFS(Summary!$AV:$AV,Summary!$B:$B,'Delivery table'!$B584,Summary!$N:$N,'Delivery table'!$A584,Summary!$E:$E,"APPROVED")</f>
        <v>0</v>
      </c>
    </row>
    <row r="585" spans="1:14">
      <c r="A585" s="157" t="s">
        <v>130</v>
      </c>
      <c r="B585" s="8" t="s">
        <v>75</v>
      </c>
      <c r="C585" s="153">
        <f>SUMIFS(Summary!$AK:$AK,Summary!$B:$B,'Delivery table'!$B585,Summary!$N:$N,'Delivery table'!$A585,Summary!$E:$E,"APPROVED")</f>
        <v>0</v>
      </c>
      <c r="D585" s="153">
        <f>SUMIFS(Summary!$AL:$AL,Summary!$B:$B,'Delivery table'!$B585,Summary!$N:$N,'Delivery table'!$A585,Summary!$E:$E,"APPROVED")</f>
        <v>0</v>
      </c>
      <c r="E585" s="153">
        <f>SUMIFS(Summary!$AM:$AM,Summary!$B:$B,'Delivery table'!$B585,Summary!$N:$N,'Delivery table'!$A585,Summary!$E:$E,"APPROVED")</f>
        <v>0</v>
      </c>
      <c r="F585" s="153">
        <f>SUMIFS(Summary!$AN:$AN,Summary!$B:$B,'Delivery table'!$B585,Summary!$N:$N,'Delivery table'!$A585,Summary!$E:$E,"APPROVED")</f>
        <v>0</v>
      </c>
      <c r="G585" s="153">
        <f>SUMIFS(Summary!$AO:$AO,Summary!$B:$B,'Delivery table'!$B585,Summary!$N:$N,'Delivery table'!$A585,Summary!$E:$E,"APPROVED")</f>
        <v>0</v>
      </c>
      <c r="H585" s="153">
        <f>SUMIFS(Summary!$AP:$AP,Summary!$B:$B,'Delivery table'!$B585,Summary!$N:$N,'Delivery table'!$A585,Summary!$E:$E,"APPROVED")</f>
        <v>0</v>
      </c>
      <c r="I585" s="153">
        <f>SUMIFS(Summary!$AQ:$AQ,Summary!$B:$B,'Delivery table'!$B585,Summary!$N:$N,'Delivery table'!$A585,Summary!$E:$E,"APPROVED")</f>
        <v>0</v>
      </c>
      <c r="J585" s="153">
        <f>SUMIFS(Summary!$AR:$AR,Summary!$B:$B,'Delivery table'!$B585,Summary!$N:$N,'Delivery table'!$A585,Summary!$E:$E,"APPROVED")</f>
        <v>0</v>
      </c>
      <c r="K585" s="153">
        <f>SUMIFS(Summary!$AS:$AS,Summary!$B:$B,'Delivery table'!$B585,Summary!$N:$N,'Delivery table'!$A585,Summary!$E:$E,"APPROVED")</f>
        <v>0</v>
      </c>
      <c r="L585" s="153">
        <f>SUMIFS(Summary!$AT:$AT,Summary!$B:$B,'Delivery table'!$B585,Summary!$N:$N,'Delivery table'!$A585,Summary!$E:$E,"APPROVED")</f>
        <v>0</v>
      </c>
      <c r="M585" s="153">
        <f>SUMIFS(Summary!$AU:$AU,Summary!$B:$B,'Delivery table'!$B585,Summary!$N:$N,'Delivery table'!$A585,Summary!$E:$E,"APPROVED")</f>
        <v>0</v>
      </c>
      <c r="N585" s="153">
        <f>SUMIFS(Summary!$AV:$AV,Summary!$B:$B,'Delivery table'!$B585,Summary!$N:$N,'Delivery table'!$A585,Summary!$E:$E,"APPROVED")</f>
        <v>0</v>
      </c>
    </row>
    <row r="586" spans="1:14">
      <c r="A586" s="156" t="s">
        <v>130</v>
      </c>
      <c r="B586" s="8" t="s">
        <v>76</v>
      </c>
      <c r="C586" s="8">
        <f>SUMIFS(Summary!$AK:$AK,Summary!$B:$B,'Delivery table'!$B586,Summary!$N:$N,'Delivery table'!$A586,Summary!$E:$E,"APPROVED")</f>
        <v>0</v>
      </c>
      <c r="D586" s="8">
        <f>SUMIFS(Summary!$AL:$AL,Summary!$B:$B,'Delivery table'!$B586,Summary!$N:$N,'Delivery table'!$A586,Summary!$E:$E,"APPROVED")</f>
        <v>0</v>
      </c>
      <c r="E586" s="8">
        <f>SUMIFS(Summary!$AM:$AM,Summary!$B:$B,'Delivery table'!$B586,Summary!$N:$N,'Delivery table'!$A586,Summary!$E:$E,"APPROVED")</f>
        <v>0</v>
      </c>
      <c r="F586" s="8">
        <f>SUMIFS(Summary!$AN:$AN,Summary!$B:$B,'Delivery table'!$B586,Summary!$N:$N,'Delivery table'!$A586,Summary!$E:$E,"APPROVED")</f>
        <v>0</v>
      </c>
      <c r="G586" s="8">
        <f>SUMIFS(Summary!$AO:$AO,Summary!$B:$B,'Delivery table'!$B586,Summary!$N:$N,'Delivery table'!$A586,Summary!$E:$E,"APPROVED")</f>
        <v>0</v>
      </c>
      <c r="H586" s="8">
        <f>SUMIFS(Summary!$AP:$AP,Summary!$B:$B,'Delivery table'!$B586,Summary!$N:$N,'Delivery table'!$A586,Summary!$E:$E,"APPROVED")</f>
        <v>0</v>
      </c>
      <c r="I586" s="8">
        <f>SUMIFS(Summary!$AQ:$AQ,Summary!$B:$B,'Delivery table'!$B586,Summary!$N:$N,'Delivery table'!$A586,Summary!$E:$E,"APPROVED")</f>
        <v>0</v>
      </c>
      <c r="J586" s="8">
        <f>SUMIFS(Summary!$AR:$AR,Summary!$B:$B,'Delivery table'!$B586,Summary!$N:$N,'Delivery table'!$A586,Summary!$E:$E,"APPROVED")</f>
        <v>0</v>
      </c>
      <c r="K586" s="8">
        <f>SUMIFS(Summary!$AS:$AS,Summary!$B:$B,'Delivery table'!$B586,Summary!$N:$N,'Delivery table'!$A586,Summary!$E:$E,"APPROVED")</f>
        <v>0</v>
      </c>
      <c r="L586" s="8">
        <f>SUMIFS(Summary!$AT:$AT,Summary!$B:$B,'Delivery table'!$B586,Summary!$N:$N,'Delivery table'!$A586,Summary!$E:$E,"APPROVED")</f>
        <v>0</v>
      </c>
      <c r="M586" s="8">
        <f>SUMIFS(Summary!$AU:$AU,Summary!$B:$B,'Delivery table'!$B586,Summary!$N:$N,'Delivery table'!$A586,Summary!$E:$E,"APPROVED")</f>
        <v>0</v>
      </c>
      <c r="N586" s="8">
        <f>SUMIFS(Summary!$AV:$AV,Summary!$B:$B,'Delivery table'!$B586,Summary!$N:$N,'Delivery table'!$A586,Summary!$E:$E,"APPROVED")</f>
        <v>0</v>
      </c>
    </row>
    <row r="587" spans="1:14">
      <c r="A587" s="157" t="s">
        <v>130</v>
      </c>
      <c r="B587" s="8" t="s">
        <v>19</v>
      </c>
      <c r="C587" s="153">
        <f>SUMIFS(Summary!$AK:$AK,Summary!$B:$B,'Delivery table'!$B587,Summary!$N:$N,'Delivery table'!$A587,Summary!$E:$E,"APPROVED")</f>
        <v>0</v>
      </c>
      <c r="D587" s="153">
        <f>SUMIFS(Summary!$AL:$AL,Summary!$B:$B,'Delivery table'!$B587,Summary!$N:$N,'Delivery table'!$A587,Summary!$E:$E,"APPROVED")</f>
        <v>0</v>
      </c>
      <c r="E587" s="153">
        <f>SUMIFS(Summary!$AM:$AM,Summary!$B:$B,'Delivery table'!$B587,Summary!$N:$N,'Delivery table'!$A587,Summary!$E:$E,"APPROVED")</f>
        <v>0</v>
      </c>
      <c r="F587" s="153">
        <f>SUMIFS(Summary!$AN:$AN,Summary!$B:$B,'Delivery table'!$B587,Summary!$N:$N,'Delivery table'!$A587,Summary!$E:$E,"APPROVED")</f>
        <v>0</v>
      </c>
      <c r="G587" s="153">
        <f>SUMIFS(Summary!$AO:$AO,Summary!$B:$B,'Delivery table'!$B587,Summary!$N:$N,'Delivery table'!$A587,Summary!$E:$E,"APPROVED")</f>
        <v>0</v>
      </c>
      <c r="H587" s="153">
        <f>SUMIFS(Summary!$AP:$AP,Summary!$B:$B,'Delivery table'!$B587,Summary!$N:$N,'Delivery table'!$A587,Summary!$E:$E,"APPROVED")</f>
        <v>0</v>
      </c>
      <c r="I587" s="153">
        <f>SUMIFS(Summary!$AQ:$AQ,Summary!$B:$B,'Delivery table'!$B587,Summary!$N:$N,'Delivery table'!$A587,Summary!$E:$E,"APPROVED")</f>
        <v>0</v>
      </c>
      <c r="J587" s="153">
        <f>SUMIFS(Summary!$AR:$AR,Summary!$B:$B,'Delivery table'!$B587,Summary!$N:$N,'Delivery table'!$A587,Summary!$E:$E,"APPROVED")</f>
        <v>0</v>
      </c>
      <c r="K587" s="153">
        <f>SUMIFS(Summary!$AS:$AS,Summary!$B:$B,'Delivery table'!$B587,Summary!$N:$N,'Delivery table'!$A587,Summary!$E:$E,"APPROVED")</f>
        <v>0</v>
      </c>
      <c r="L587" s="153">
        <f>SUMIFS(Summary!$AT:$AT,Summary!$B:$B,'Delivery table'!$B587,Summary!$N:$N,'Delivery table'!$A587,Summary!$E:$E,"APPROVED")</f>
        <v>0</v>
      </c>
      <c r="M587" s="153">
        <f>SUMIFS(Summary!$AU:$AU,Summary!$B:$B,'Delivery table'!$B587,Summary!$N:$N,'Delivery table'!$A587,Summary!$E:$E,"APPROVED")</f>
        <v>0</v>
      </c>
      <c r="N587" s="153">
        <f>SUMIFS(Summary!$AV:$AV,Summary!$B:$B,'Delivery table'!$B587,Summary!$N:$N,'Delivery table'!$A587,Summary!$E:$E,"APPROVED")</f>
        <v>0</v>
      </c>
    </row>
    <row r="588" spans="1:14">
      <c r="A588" s="156" t="s">
        <v>130</v>
      </c>
      <c r="B588" s="8" t="s">
        <v>77</v>
      </c>
      <c r="C588" s="8">
        <f>SUMIFS(Summary!$AK:$AK,Summary!$B:$B,'Delivery table'!$B588,Summary!$N:$N,'Delivery table'!$A588,Summary!$E:$E,"APPROVED")</f>
        <v>0</v>
      </c>
      <c r="D588" s="8">
        <f>SUMIFS(Summary!$AL:$AL,Summary!$B:$B,'Delivery table'!$B588,Summary!$N:$N,'Delivery table'!$A588,Summary!$E:$E,"APPROVED")</f>
        <v>0</v>
      </c>
      <c r="E588" s="8">
        <f>SUMIFS(Summary!$AM:$AM,Summary!$B:$B,'Delivery table'!$B588,Summary!$N:$N,'Delivery table'!$A588,Summary!$E:$E,"APPROVED")</f>
        <v>0</v>
      </c>
      <c r="F588" s="8">
        <f>SUMIFS(Summary!$AN:$AN,Summary!$B:$B,'Delivery table'!$B588,Summary!$N:$N,'Delivery table'!$A588,Summary!$E:$E,"APPROVED")</f>
        <v>0</v>
      </c>
      <c r="G588" s="8">
        <f>SUMIFS(Summary!$AO:$AO,Summary!$B:$B,'Delivery table'!$B588,Summary!$N:$N,'Delivery table'!$A588,Summary!$E:$E,"APPROVED")</f>
        <v>0</v>
      </c>
      <c r="H588" s="8">
        <f>SUMIFS(Summary!$AP:$AP,Summary!$B:$B,'Delivery table'!$B588,Summary!$N:$N,'Delivery table'!$A588,Summary!$E:$E,"APPROVED")</f>
        <v>0</v>
      </c>
      <c r="I588" s="8">
        <f>SUMIFS(Summary!$AQ:$AQ,Summary!$B:$B,'Delivery table'!$B588,Summary!$N:$N,'Delivery table'!$A588,Summary!$E:$E,"APPROVED")</f>
        <v>0</v>
      </c>
      <c r="J588" s="8">
        <f>SUMIFS(Summary!$AR:$AR,Summary!$B:$B,'Delivery table'!$B588,Summary!$N:$N,'Delivery table'!$A588,Summary!$E:$E,"APPROVED")</f>
        <v>0</v>
      </c>
      <c r="K588" s="8">
        <f>SUMIFS(Summary!$AS:$AS,Summary!$B:$B,'Delivery table'!$B588,Summary!$N:$N,'Delivery table'!$A588,Summary!$E:$E,"APPROVED")</f>
        <v>0</v>
      </c>
      <c r="L588" s="8">
        <f>SUMIFS(Summary!$AT:$AT,Summary!$B:$B,'Delivery table'!$B588,Summary!$N:$N,'Delivery table'!$A588,Summary!$E:$E,"APPROVED")</f>
        <v>0</v>
      </c>
      <c r="M588" s="8">
        <f>SUMIFS(Summary!$AU:$AU,Summary!$B:$B,'Delivery table'!$B588,Summary!$N:$N,'Delivery table'!$A588,Summary!$E:$E,"APPROVED")</f>
        <v>0</v>
      </c>
      <c r="N588" s="8">
        <f>SUMIFS(Summary!$AV:$AV,Summary!$B:$B,'Delivery table'!$B588,Summary!$N:$N,'Delivery table'!$A588,Summary!$E:$E,"APPROVED")</f>
        <v>0</v>
      </c>
    </row>
    <row r="589" spans="1:14">
      <c r="A589" s="157" t="s">
        <v>130</v>
      </c>
      <c r="B589" s="8" t="s">
        <v>78</v>
      </c>
      <c r="C589" s="153">
        <f>SUMIFS(Summary!$AK:$AK,Summary!$B:$B,'Delivery table'!$B589,Summary!$N:$N,'Delivery table'!$A589,Summary!$E:$E,"APPROVED")</f>
        <v>0</v>
      </c>
      <c r="D589" s="153">
        <f>SUMIFS(Summary!$AL:$AL,Summary!$B:$B,'Delivery table'!$B589,Summary!$N:$N,'Delivery table'!$A589,Summary!$E:$E,"APPROVED")</f>
        <v>0</v>
      </c>
      <c r="E589" s="153">
        <f>SUMIFS(Summary!$AM:$AM,Summary!$B:$B,'Delivery table'!$B589,Summary!$N:$N,'Delivery table'!$A589,Summary!$E:$E,"APPROVED")</f>
        <v>0</v>
      </c>
      <c r="F589" s="153">
        <f>SUMIFS(Summary!$AN:$AN,Summary!$B:$B,'Delivery table'!$B589,Summary!$N:$N,'Delivery table'!$A589,Summary!$E:$E,"APPROVED")</f>
        <v>0</v>
      </c>
      <c r="G589" s="153">
        <f>SUMIFS(Summary!$AO:$AO,Summary!$B:$B,'Delivery table'!$B589,Summary!$N:$N,'Delivery table'!$A589,Summary!$E:$E,"APPROVED")</f>
        <v>0</v>
      </c>
      <c r="H589" s="153">
        <f>SUMIFS(Summary!$AP:$AP,Summary!$B:$B,'Delivery table'!$B589,Summary!$N:$N,'Delivery table'!$A589,Summary!$E:$E,"APPROVED")</f>
        <v>0</v>
      </c>
      <c r="I589" s="153">
        <f>SUMIFS(Summary!$AQ:$AQ,Summary!$B:$B,'Delivery table'!$B589,Summary!$N:$N,'Delivery table'!$A589,Summary!$E:$E,"APPROVED")</f>
        <v>0</v>
      </c>
      <c r="J589" s="153">
        <f>SUMIFS(Summary!$AR:$AR,Summary!$B:$B,'Delivery table'!$B589,Summary!$N:$N,'Delivery table'!$A589,Summary!$E:$E,"APPROVED")</f>
        <v>0</v>
      </c>
      <c r="K589" s="153">
        <f>SUMIFS(Summary!$AS:$AS,Summary!$B:$B,'Delivery table'!$B589,Summary!$N:$N,'Delivery table'!$A589,Summary!$E:$E,"APPROVED")</f>
        <v>0</v>
      </c>
      <c r="L589" s="153">
        <f>SUMIFS(Summary!$AT:$AT,Summary!$B:$B,'Delivery table'!$B589,Summary!$N:$N,'Delivery table'!$A589,Summary!$E:$E,"APPROVED")</f>
        <v>0</v>
      </c>
      <c r="M589" s="153">
        <f>SUMIFS(Summary!$AU:$AU,Summary!$B:$B,'Delivery table'!$B589,Summary!$N:$N,'Delivery table'!$A589,Summary!$E:$E,"APPROVED")</f>
        <v>0</v>
      </c>
      <c r="N589" s="153">
        <f>SUMIFS(Summary!$AV:$AV,Summary!$B:$B,'Delivery table'!$B589,Summary!$N:$N,'Delivery table'!$A589,Summary!$E:$E,"APPROVED")</f>
        <v>0</v>
      </c>
    </row>
    <row r="590" spans="1:14">
      <c r="A590" s="156" t="s">
        <v>130</v>
      </c>
      <c r="B590" s="8" t="s">
        <v>79</v>
      </c>
      <c r="C590" s="8">
        <f>SUMIFS(Summary!$AK:$AK,Summary!$B:$B,'Delivery table'!$B590,Summary!$N:$N,'Delivery table'!$A590,Summary!$E:$E,"APPROVED")</f>
        <v>0</v>
      </c>
      <c r="D590" s="8">
        <f>SUMIFS(Summary!$AL:$AL,Summary!$B:$B,'Delivery table'!$B590,Summary!$N:$N,'Delivery table'!$A590,Summary!$E:$E,"APPROVED")</f>
        <v>0</v>
      </c>
      <c r="E590" s="8">
        <f>SUMIFS(Summary!$AM:$AM,Summary!$B:$B,'Delivery table'!$B590,Summary!$N:$N,'Delivery table'!$A590,Summary!$E:$E,"APPROVED")</f>
        <v>0</v>
      </c>
      <c r="F590" s="8">
        <f>SUMIFS(Summary!$AN:$AN,Summary!$B:$B,'Delivery table'!$B590,Summary!$N:$N,'Delivery table'!$A590,Summary!$E:$E,"APPROVED")</f>
        <v>0</v>
      </c>
      <c r="G590" s="8">
        <f>SUMIFS(Summary!$AO:$AO,Summary!$B:$B,'Delivery table'!$B590,Summary!$N:$N,'Delivery table'!$A590,Summary!$E:$E,"APPROVED")</f>
        <v>0</v>
      </c>
      <c r="H590" s="8">
        <f>SUMIFS(Summary!$AP:$AP,Summary!$B:$B,'Delivery table'!$B590,Summary!$N:$N,'Delivery table'!$A590,Summary!$E:$E,"APPROVED")</f>
        <v>0</v>
      </c>
      <c r="I590" s="8">
        <f>SUMIFS(Summary!$AQ:$AQ,Summary!$B:$B,'Delivery table'!$B590,Summary!$N:$N,'Delivery table'!$A590,Summary!$E:$E,"APPROVED")</f>
        <v>0</v>
      </c>
      <c r="J590" s="8">
        <f>SUMIFS(Summary!$AR:$AR,Summary!$B:$B,'Delivery table'!$B590,Summary!$N:$N,'Delivery table'!$A590,Summary!$E:$E,"APPROVED")</f>
        <v>0</v>
      </c>
      <c r="K590" s="8">
        <f>SUMIFS(Summary!$AS:$AS,Summary!$B:$B,'Delivery table'!$B590,Summary!$N:$N,'Delivery table'!$A590,Summary!$E:$E,"APPROVED")</f>
        <v>0</v>
      </c>
      <c r="L590" s="8">
        <f>SUMIFS(Summary!$AT:$AT,Summary!$B:$B,'Delivery table'!$B590,Summary!$N:$N,'Delivery table'!$A590,Summary!$E:$E,"APPROVED")</f>
        <v>0</v>
      </c>
      <c r="M590" s="8">
        <f>SUMIFS(Summary!$AU:$AU,Summary!$B:$B,'Delivery table'!$B590,Summary!$N:$N,'Delivery table'!$A590,Summary!$E:$E,"APPROVED")</f>
        <v>0</v>
      </c>
      <c r="N590" s="8">
        <f>SUMIFS(Summary!$AV:$AV,Summary!$B:$B,'Delivery table'!$B590,Summary!$N:$N,'Delivery table'!$A590,Summary!$E:$E,"APPROVED")</f>
        <v>0</v>
      </c>
    </row>
    <row r="591" spans="1:14">
      <c r="A591" s="157" t="s">
        <v>130</v>
      </c>
      <c r="B591" s="8" t="s">
        <v>80</v>
      </c>
      <c r="C591" s="153">
        <f>SUMIFS(Summary!$AK:$AK,Summary!$B:$B,'Delivery table'!$B591,Summary!$N:$N,'Delivery table'!$A591,Summary!$E:$E,"APPROVED")</f>
        <v>0</v>
      </c>
      <c r="D591" s="153">
        <f>SUMIFS(Summary!$AL:$AL,Summary!$B:$B,'Delivery table'!$B591,Summary!$N:$N,'Delivery table'!$A591,Summary!$E:$E,"APPROVED")</f>
        <v>0</v>
      </c>
      <c r="E591" s="153">
        <f>SUMIFS(Summary!$AM:$AM,Summary!$B:$B,'Delivery table'!$B591,Summary!$N:$N,'Delivery table'!$A591,Summary!$E:$E,"APPROVED")</f>
        <v>0</v>
      </c>
      <c r="F591" s="153">
        <f>SUMIFS(Summary!$AN:$AN,Summary!$B:$B,'Delivery table'!$B591,Summary!$N:$N,'Delivery table'!$A591,Summary!$E:$E,"APPROVED")</f>
        <v>0</v>
      </c>
      <c r="G591" s="153">
        <f>SUMIFS(Summary!$AO:$AO,Summary!$B:$B,'Delivery table'!$B591,Summary!$N:$N,'Delivery table'!$A591,Summary!$E:$E,"APPROVED")</f>
        <v>0</v>
      </c>
      <c r="H591" s="153">
        <f>SUMIFS(Summary!$AP:$AP,Summary!$B:$B,'Delivery table'!$B591,Summary!$N:$N,'Delivery table'!$A591,Summary!$E:$E,"APPROVED")</f>
        <v>0</v>
      </c>
      <c r="I591" s="153">
        <f>SUMIFS(Summary!$AQ:$AQ,Summary!$B:$B,'Delivery table'!$B591,Summary!$N:$N,'Delivery table'!$A591,Summary!$E:$E,"APPROVED")</f>
        <v>0</v>
      </c>
      <c r="J591" s="153">
        <f>SUMIFS(Summary!$AR:$AR,Summary!$B:$B,'Delivery table'!$B591,Summary!$N:$N,'Delivery table'!$A591,Summary!$E:$E,"APPROVED")</f>
        <v>0</v>
      </c>
      <c r="K591" s="153">
        <f>SUMIFS(Summary!$AS:$AS,Summary!$B:$B,'Delivery table'!$B591,Summary!$N:$N,'Delivery table'!$A591,Summary!$E:$E,"APPROVED")</f>
        <v>0</v>
      </c>
      <c r="L591" s="153">
        <f>SUMIFS(Summary!$AT:$AT,Summary!$B:$B,'Delivery table'!$B591,Summary!$N:$N,'Delivery table'!$A591,Summary!$E:$E,"APPROVED")</f>
        <v>0</v>
      </c>
      <c r="M591" s="153">
        <f>SUMIFS(Summary!$AU:$AU,Summary!$B:$B,'Delivery table'!$B591,Summary!$N:$N,'Delivery table'!$A591,Summary!$E:$E,"APPROVED")</f>
        <v>0</v>
      </c>
      <c r="N591" s="153">
        <f>SUMIFS(Summary!$AV:$AV,Summary!$B:$B,'Delivery table'!$B591,Summary!$N:$N,'Delivery table'!$A591,Summary!$E:$E,"APPROVED")</f>
        <v>0</v>
      </c>
    </row>
    <row r="592" spans="1:14">
      <c r="A592" s="156" t="s">
        <v>130</v>
      </c>
      <c r="B592" s="8" t="s">
        <v>81</v>
      </c>
      <c r="C592" s="8">
        <f>SUMIFS(Summary!$AK:$AK,Summary!$B:$B,'Delivery table'!$B592,Summary!$N:$N,'Delivery table'!$A592,Summary!$E:$E,"APPROVED")</f>
        <v>0</v>
      </c>
      <c r="D592" s="8">
        <f>SUMIFS(Summary!$AL:$AL,Summary!$B:$B,'Delivery table'!$B592,Summary!$N:$N,'Delivery table'!$A592,Summary!$E:$E,"APPROVED")</f>
        <v>0</v>
      </c>
      <c r="E592" s="8">
        <f>SUMIFS(Summary!$AM:$AM,Summary!$B:$B,'Delivery table'!$B592,Summary!$N:$N,'Delivery table'!$A592,Summary!$E:$E,"APPROVED")</f>
        <v>0</v>
      </c>
      <c r="F592" s="8">
        <f>SUMIFS(Summary!$AN:$AN,Summary!$B:$B,'Delivery table'!$B592,Summary!$N:$N,'Delivery table'!$A592,Summary!$E:$E,"APPROVED")</f>
        <v>0</v>
      </c>
      <c r="G592" s="8">
        <f>SUMIFS(Summary!$AO:$AO,Summary!$B:$B,'Delivery table'!$B592,Summary!$N:$N,'Delivery table'!$A592,Summary!$E:$E,"APPROVED")</f>
        <v>0</v>
      </c>
      <c r="H592" s="8">
        <f>SUMIFS(Summary!$AP:$AP,Summary!$B:$B,'Delivery table'!$B592,Summary!$N:$N,'Delivery table'!$A592,Summary!$E:$E,"APPROVED")</f>
        <v>0</v>
      </c>
      <c r="I592" s="8">
        <f>SUMIFS(Summary!$AQ:$AQ,Summary!$B:$B,'Delivery table'!$B592,Summary!$N:$N,'Delivery table'!$A592,Summary!$E:$E,"APPROVED")</f>
        <v>0</v>
      </c>
      <c r="J592" s="8">
        <f>SUMIFS(Summary!$AR:$AR,Summary!$B:$B,'Delivery table'!$B592,Summary!$N:$N,'Delivery table'!$A592,Summary!$E:$E,"APPROVED")</f>
        <v>0</v>
      </c>
      <c r="K592" s="8">
        <f>SUMIFS(Summary!$AS:$AS,Summary!$B:$B,'Delivery table'!$B592,Summary!$N:$N,'Delivery table'!$A592,Summary!$E:$E,"APPROVED")</f>
        <v>0</v>
      </c>
      <c r="L592" s="8">
        <f>SUMIFS(Summary!$AT:$AT,Summary!$B:$B,'Delivery table'!$B592,Summary!$N:$N,'Delivery table'!$A592,Summary!$E:$E,"APPROVED")</f>
        <v>0</v>
      </c>
      <c r="M592" s="8">
        <f>SUMIFS(Summary!$AU:$AU,Summary!$B:$B,'Delivery table'!$B592,Summary!$N:$N,'Delivery table'!$A592,Summary!$E:$E,"APPROVED")</f>
        <v>0</v>
      </c>
      <c r="N592" s="8">
        <f>SUMIFS(Summary!$AV:$AV,Summary!$B:$B,'Delivery table'!$B592,Summary!$N:$N,'Delivery table'!$A592,Summary!$E:$E,"APPROVED")</f>
        <v>0</v>
      </c>
    </row>
    <row r="593" spans="1:14">
      <c r="A593" s="157" t="s">
        <v>130</v>
      </c>
      <c r="B593" s="8" t="s">
        <v>82</v>
      </c>
      <c r="C593" s="153">
        <f>SUMIFS(Summary!$AK:$AK,Summary!$B:$B,'Delivery table'!$B593,Summary!$N:$N,'Delivery table'!$A593,Summary!$E:$E,"APPROVED")</f>
        <v>0</v>
      </c>
      <c r="D593" s="153">
        <f>SUMIFS(Summary!$AL:$AL,Summary!$B:$B,'Delivery table'!$B593,Summary!$N:$N,'Delivery table'!$A593,Summary!$E:$E,"APPROVED")</f>
        <v>0</v>
      </c>
      <c r="E593" s="153">
        <f>SUMIFS(Summary!$AM:$AM,Summary!$B:$B,'Delivery table'!$B593,Summary!$N:$N,'Delivery table'!$A593,Summary!$E:$E,"APPROVED")</f>
        <v>0</v>
      </c>
      <c r="F593" s="153">
        <f>SUMIFS(Summary!$AN:$AN,Summary!$B:$B,'Delivery table'!$B593,Summary!$N:$N,'Delivery table'!$A593,Summary!$E:$E,"APPROVED")</f>
        <v>0</v>
      </c>
      <c r="G593" s="153">
        <f>SUMIFS(Summary!$AO:$AO,Summary!$B:$B,'Delivery table'!$B593,Summary!$N:$N,'Delivery table'!$A593,Summary!$E:$E,"APPROVED")</f>
        <v>0</v>
      </c>
      <c r="H593" s="153">
        <f>SUMIFS(Summary!$AP:$AP,Summary!$B:$B,'Delivery table'!$B593,Summary!$N:$N,'Delivery table'!$A593,Summary!$E:$E,"APPROVED")</f>
        <v>0</v>
      </c>
      <c r="I593" s="153">
        <f>SUMIFS(Summary!$AQ:$AQ,Summary!$B:$B,'Delivery table'!$B593,Summary!$N:$N,'Delivery table'!$A593,Summary!$E:$E,"APPROVED")</f>
        <v>0</v>
      </c>
      <c r="J593" s="153">
        <f>SUMIFS(Summary!$AR:$AR,Summary!$B:$B,'Delivery table'!$B593,Summary!$N:$N,'Delivery table'!$A593,Summary!$E:$E,"APPROVED")</f>
        <v>0</v>
      </c>
      <c r="K593" s="153">
        <f>SUMIFS(Summary!$AS:$AS,Summary!$B:$B,'Delivery table'!$B593,Summary!$N:$N,'Delivery table'!$A593,Summary!$E:$E,"APPROVED")</f>
        <v>0</v>
      </c>
      <c r="L593" s="153">
        <f>SUMIFS(Summary!$AT:$AT,Summary!$B:$B,'Delivery table'!$B593,Summary!$N:$N,'Delivery table'!$A593,Summary!$E:$E,"APPROVED")</f>
        <v>0</v>
      </c>
      <c r="M593" s="153">
        <f>SUMIFS(Summary!$AU:$AU,Summary!$B:$B,'Delivery table'!$B593,Summary!$N:$N,'Delivery table'!$A593,Summary!$E:$E,"APPROVED")</f>
        <v>0</v>
      </c>
      <c r="N593" s="153">
        <f>SUMIFS(Summary!$AV:$AV,Summary!$B:$B,'Delivery table'!$B593,Summary!$N:$N,'Delivery table'!$A593,Summary!$E:$E,"APPROVED")</f>
        <v>0</v>
      </c>
    </row>
    <row r="594" spans="1:14">
      <c r="A594" s="156" t="s">
        <v>130</v>
      </c>
      <c r="B594" s="8" t="s">
        <v>83</v>
      </c>
      <c r="C594" s="8">
        <f>SUMIFS(Summary!$AK:$AK,Summary!$B:$B,'Delivery table'!$B594,Summary!$N:$N,'Delivery table'!$A594,Summary!$E:$E,"APPROVED")</f>
        <v>0</v>
      </c>
      <c r="D594" s="8">
        <f>SUMIFS(Summary!$AL:$AL,Summary!$B:$B,'Delivery table'!$B594,Summary!$N:$N,'Delivery table'!$A594,Summary!$E:$E,"APPROVED")</f>
        <v>0</v>
      </c>
      <c r="E594" s="8">
        <f>SUMIFS(Summary!$AM:$AM,Summary!$B:$B,'Delivery table'!$B594,Summary!$N:$N,'Delivery table'!$A594,Summary!$E:$E,"APPROVED")</f>
        <v>0</v>
      </c>
      <c r="F594" s="8">
        <f>SUMIFS(Summary!$AN:$AN,Summary!$B:$B,'Delivery table'!$B594,Summary!$N:$N,'Delivery table'!$A594,Summary!$E:$E,"APPROVED")</f>
        <v>0</v>
      </c>
      <c r="G594" s="8">
        <f>SUMIFS(Summary!$AO:$AO,Summary!$B:$B,'Delivery table'!$B594,Summary!$N:$N,'Delivery table'!$A594,Summary!$E:$E,"APPROVED")</f>
        <v>0</v>
      </c>
      <c r="H594" s="8">
        <f>SUMIFS(Summary!$AP:$AP,Summary!$B:$B,'Delivery table'!$B594,Summary!$N:$N,'Delivery table'!$A594,Summary!$E:$E,"APPROVED")</f>
        <v>0</v>
      </c>
      <c r="I594" s="8">
        <f>SUMIFS(Summary!$AQ:$AQ,Summary!$B:$B,'Delivery table'!$B594,Summary!$N:$N,'Delivery table'!$A594,Summary!$E:$E,"APPROVED")</f>
        <v>0</v>
      </c>
      <c r="J594" s="8">
        <f>SUMIFS(Summary!$AR:$AR,Summary!$B:$B,'Delivery table'!$B594,Summary!$N:$N,'Delivery table'!$A594,Summary!$E:$E,"APPROVED")</f>
        <v>0</v>
      </c>
      <c r="K594" s="8">
        <f>SUMIFS(Summary!$AS:$AS,Summary!$B:$B,'Delivery table'!$B594,Summary!$N:$N,'Delivery table'!$A594,Summary!$E:$E,"APPROVED")</f>
        <v>0</v>
      </c>
      <c r="L594" s="8">
        <f>SUMIFS(Summary!$AT:$AT,Summary!$B:$B,'Delivery table'!$B594,Summary!$N:$N,'Delivery table'!$A594,Summary!$E:$E,"APPROVED")</f>
        <v>0</v>
      </c>
      <c r="M594" s="8">
        <f>SUMIFS(Summary!$AU:$AU,Summary!$B:$B,'Delivery table'!$B594,Summary!$N:$N,'Delivery table'!$A594,Summary!$E:$E,"APPROVED")</f>
        <v>0</v>
      </c>
      <c r="N594" s="8">
        <f>SUMIFS(Summary!$AV:$AV,Summary!$B:$B,'Delivery table'!$B594,Summary!$N:$N,'Delivery table'!$A594,Summary!$E:$E,"APPROVED")</f>
        <v>0</v>
      </c>
    </row>
    <row r="595" spans="1:14">
      <c r="A595" s="157" t="s">
        <v>130</v>
      </c>
      <c r="B595" s="8" t="s">
        <v>84</v>
      </c>
      <c r="C595" s="153">
        <f>SUMIFS(Summary!$AK:$AK,Summary!$B:$B,'Delivery table'!$B595,Summary!$N:$N,'Delivery table'!$A595,Summary!$E:$E,"APPROVED")</f>
        <v>0</v>
      </c>
      <c r="D595" s="153">
        <f>SUMIFS(Summary!$AL:$AL,Summary!$B:$B,'Delivery table'!$B595,Summary!$N:$N,'Delivery table'!$A595,Summary!$E:$E,"APPROVED")</f>
        <v>0</v>
      </c>
      <c r="E595" s="153">
        <f>SUMIFS(Summary!$AM:$AM,Summary!$B:$B,'Delivery table'!$B595,Summary!$N:$N,'Delivery table'!$A595,Summary!$E:$E,"APPROVED")</f>
        <v>0</v>
      </c>
      <c r="F595" s="153">
        <f>SUMIFS(Summary!$AN:$AN,Summary!$B:$B,'Delivery table'!$B595,Summary!$N:$N,'Delivery table'!$A595,Summary!$E:$E,"APPROVED")</f>
        <v>0</v>
      </c>
      <c r="G595" s="153">
        <f>SUMIFS(Summary!$AO:$AO,Summary!$B:$B,'Delivery table'!$B595,Summary!$N:$N,'Delivery table'!$A595,Summary!$E:$E,"APPROVED")</f>
        <v>0</v>
      </c>
      <c r="H595" s="153">
        <f>SUMIFS(Summary!$AP:$AP,Summary!$B:$B,'Delivery table'!$B595,Summary!$N:$N,'Delivery table'!$A595,Summary!$E:$E,"APPROVED")</f>
        <v>0</v>
      </c>
      <c r="I595" s="153">
        <f>SUMIFS(Summary!$AQ:$AQ,Summary!$B:$B,'Delivery table'!$B595,Summary!$N:$N,'Delivery table'!$A595,Summary!$E:$E,"APPROVED")</f>
        <v>0</v>
      </c>
      <c r="J595" s="153">
        <f>SUMIFS(Summary!$AR:$AR,Summary!$B:$B,'Delivery table'!$B595,Summary!$N:$N,'Delivery table'!$A595,Summary!$E:$E,"APPROVED")</f>
        <v>0</v>
      </c>
      <c r="K595" s="153">
        <f>SUMIFS(Summary!$AS:$AS,Summary!$B:$B,'Delivery table'!$B595,Summary!$N:$N,'Delivery table'!$A595,Summary!$E:$E,"APPROVED")</f>
        <v>0</v>
      </c>
      <c r="L595" s="153">
        <f>SUMIFS(Summary!$AT:$AT,Summary!$B:$B,'Delivery table'!$B595,Summary!$N:$N,'Delivery table'!$A595,Summary!$E:$E,"APPROVED")</f>
        <v>0</v>
      </c>
      <c r="M595" s="153">
        <f>SUMIFS(Summary!$AU:$AU,Summary!$B:$B,'Delivery table'!$B595,Summary!$N:$N,'Delivery table'!$A595,Summary!$E:$E,"APPROVED")</f>
        <v>0</v>
      </c>
      <c r="N595" s="153">
        <f>SUMIFS(Summary!$AV:$AV,Summary!$B:$B,'Delivery table'!$B595,Summary!$N:$N,'Delivery table'!$A595,Summary!$E:$E,"APPROVED")</f>
        <v>0</v>
      </c>
    </row>
    <row r="596" spans="1:14">
      <c r="A596" s="156" t="s">
        <v>130</v>
      </c>
      <c r="B596" s="8" t="s">
        <v>85</v>
      </c>
      <c r="C596" s="8">
        <f>SUMIFS(Summary!$AK:$AK,Summary!$B:$B,'Delivery table'!$B596,Summary!$N:$N,'Delivery table'!$A596,Summary!$E:$E,"APPROVED")</f>
        <v>0</v>
      </c>
      <c r="D596" s="8">
        <f>SUMIFS(Summary!$AL:$AL,Summary!$B:$B,'Delivery table'!$B596,Summary!$N:$N,'Delivery table'!$A596,Summary!$E:$E,"APPROVED")</f>
        <v>0</v>
      </c>
      <c r="E596" s="8">
        <f>SUMIFS(Summary!$AM:$AM,Summary!$B:$B,'Delivery table'!$B596,Summary!$N:$N,'Delivery table'!$A596,Summary!$E:$E,"APPROVED")</f>
        <v>0</v>
      </c>
      <c r="F596" s="8">
        <f>SUMIFS(Summary!$AN:$AN,Summary!$B:$B,'Delivery table'!$B596,Summary!$N:$N,'Delivery table'!$A596,Summary!$E:$E,"APPROVED")</f>
        <v>0</v>
      </c>
      <c r="G596" s="8">
        <f>SUMIFS(Summary!$AO:$AO,Summary!$B:$B,'Delivery table'!$B596,Summary!$N:$N,'Delivery table'!$A596,Summary!$E:$E,"APPROVED")</f>
        <v>0</v>
      </c>
      <c r="H596" s="8">
        <f>SUMIFS(Summary!$AP:$AP,Summary!$B:$B,'Delivery table'!$B596,Summary!$N:$N,'Delivery table'!$A596,Summary!$E:$E,"APPROVED")</f>
        <v>0</v>
      </c>
      <c r="I596" s="8">
        <f>SUMIFS(Summary!$AQ:$AQ,Summary!$B:$B,'Delivery table'!$B596,Summary!$N:$N,'Delivery table'!$A596,Summary!$E:$E,"APPROVED")</f>
        <v>0</v>
      </c>
      <c r="J596" s="8">
        <f>SUMIFS(Summary!$AR:$AR,Summary!$B:$B,'Delivery table'!$B596,Summary!$N:$N,'Delivery table'!$A596,Summary!$E:$E,"APPROVED")</f>
        <v>0</v>
      </c>
      <c r="K596" s="8">
        <f>SUMIFS(Summary!$AS:$AS,Summary!$B:$B,'Delivery table'!$B596,Summary!$N:$N,'Delivery table'!$A596,Summary!$E:$E,"APPROVED")</f>
        <v>0</v>
      </c>
      <c r="L596" s="8">
        <f>SUMIFS(Summary!$AT:$AT,Summary!$B:$B,'Delivery table'!$B596,Summary!$N:$N,'Delivery table'!$A596,Summary!$E:$E,"APPROVED")</f>
        <v>0</v>
      </c>
      <c r="M596" s="8">
        <f>SUMIFS(Summary!$AU:$AU,Summary!$B:$B,'Delivery table'!$B596,Summary!$N:$N,'Delivery table'!$A596,Summary!$E:$E,"APPROVED")</f>
        <v>0</v>
      </c>
      <c r="N596" s="8">
        <f>SUMIFS(Summary!$AV:$AV,Summary!$B:$B,'Delivery table'!$B596,Summary!$N:$N,'Delivery table'!$A596,Summary!$E:$E,"APPROVED")</f>
        <v>0</v>
      </c>
    </row>
    <row r="597" spans="1:14">
      <c r="A597" s="157" t="s">
        <v>130</v>
      </c>
      <c r="B597" s="8" t="s">
        <v>86</v>
      </c>
      <c r="C597" s="153">
        <f>SUMIFS(Summary!$AK:$AK,Summary!$B:$B,'Delivery table'!$B597,Summary!$N:$N,'Delivery table'!$A597,Summary!$E:$E,"APPROVED")</f>
        <v>0</v>
      </c>
      <c r="D597" s="153">
        <f>SUMIFS(Summary!$AL:$AL,Summary!$B:$B,'Delivery table'!$B597,Summary!$N:$N,'Delivery table'!$A597,Summary!$E:$E,"APPROVED")</f>
        <v>0</v>
      </c>
      <c r="E597" s="153">
        <f>SUMIFS(Summary!$AM:$AM,Summary!$B:$B,'Delivery table'!$B597,Summary!$N:$N,'Delivery table'!$A597,Summary!$E:$E,"APPROVED")</f>
        <v>0</v>
      </c>
      <c r="F597" s="153">
        <f>SUMIFS(Summary!$AN:$AN,Summary!$B:$B,'Delivery table'!$B597,Summary!$N:$N,'Delivery table'!$A597,Summary!$E:$E,"APPROVED")</f>
        <v>0</v>
      </c>
      <c r="G597" s="153">
        <f>SUMIFS(Summary!$AO:$AO,Summary!$B:$B,'Delivery table'!$B597,Summary!$N:$N,'Delivery table'!$A597,Summary!$E:$E,"APPROVED")</f>
        <v>0</v>
      </c>
      <c r="H597" s="153">
        <f>SUMIFS(Summary!$AP:$AP,Summary!$B:$B,'Delivery table'!$B597,Summary!$N:$N,'Delivery table'!$A597,Summary!$E:$E,"APPROVED")</f>
        <v>0</v>
      </c>
      <c r="I597" s="153">
        <f>SUMIFS(Summary!$AQ:$AQ,Summary!$B:$B,'Delivery table'!$B597,Summary!$N:$N,'Delivery table'!$A597,Summary!$E:$E,"APPROVED")</f>
        <v>0</v>
      </c>
      <c r="J597" s="153">
        <f>SUMIFS(Summary!$AR:$AR,Summary!$B:$B,'Delivery table'!$B597,Summary!$N:$N,'Delivery table'!$A597,Summary!$E:$E,"APPROVED")</f>
        <v>0</v>
      </c>
      <c r="K597" s="153">
        <f>SUMIFS(Summary!$AS:$AS,Summary!$B:$B,'Delivery table'!$B597,Summary!$N:$N,'Delivery table'!$A597,Summary!$E:$E,"APPROVED")</f>
        <v>0</v>
      </c>
      <c r="L597" s="153">
        <f>SUMIFS(Summary!$AT:$AT,Summary!$B:$B,'Delivery table'!$B597,Summary!$N:$N,'Delivery table'!$A597,Summary!$E:$E,"APPROVED")</f>
        <v>0</v>
      </c>
      <c r="M597" s="153">
        <f>SUMIFS(Summary!$AU:$AU,Summary!$B:$B,'Delivery table'!$B597,Summary!$N:$N,'Delivery table'!$A597,Summary!$E:$E,"APPROVED")</f>
        <v>0</v>
      </c>
      <c r="N597" s="153">
        <f>SUMIFS(Summary!$AV:$AV,Summary!$B:$B,'Delivery table'!$B597,Summary!$N:$N,'Delivery table'!$A597,Summary!$E:$E,"APPROVED")</f>
        <v>0</v>
      </c>
    </row>
    <row r="598" spans="1:14">
      <c r="A598" s="156" t="s">
        <v>130</v>
      </c>
      <c r="B598" s="8" t="s">
        <v>87</v>
      </c>
      <c r="C598" s="8">
        <f>SUMIFS(Summary!$AK:$AK,Summary!$B:$B,'Delivery table'!$B598,Summary!$N:$N,'Delivery table'!$A598,Summary!$E:$E,"APPROVED")</f>
        <v>0</v>
      </c>
      <c r="D598" s="8">
        <f>SUMIFS(Summary!$AL:$AL,Summary!$B:$B,'Delivery table'!$B598,Summary!$N:$N,'Delivery table'!$A598,Summary!$E:$E,"APPROVED")</f>
        <v>0</v>
      </c>
      <c r="E598" s="8">
        <f>SUMIFS(Summary!$AM:$AM,Summary!$B:$B,'Delivery table'!$B598,Summary!$N:$N,'Delivery table'!$A598,Summary!$E:$E,"APPROVED")</f>
        <v>0</v>
      </c>
      <c r="F598" s="8">
        <f>SUMIFS(Summary!$AN:$AN,Summary!$B:$B,'Delivery table'!$B598,Summary!$N:$N,'Delivery table'!$A598,Summary!$E:$E,"APPROVED")</f>
        <v>0</v>
      </c>
      <c r="G598" s="8">
        <f>SUMIFS(Summary!$AO:$AO,Summary!$B:$B,'Delivery table'!$B598,Summary!$N:$N,'Delivery table'!$A598,Summary!$E:$E,"APPROVED")</f>
        <v>0</v>
      </c>
      <c r="H598" s="8">
        <f>SUMIFS(Summary!$AP:$AP,Summary!$B:$B,'Delivery table'!$B598,Summary!$N:$N,'Delivery table'!$A598,Summary!$E:$E,"APPROVED")</f>
        <v>0</v>
      </c>
      <c r="I598" s="8">
        <f>SUMIFS(Summary!$AQ:$AQ,Summary!$B:$B,'Delivery table'!$B598,Summary!$N:$N,'Delivery table'!$A598,Summary!$E:$E,"APPROVED")</f>
        <v>0</v>
      </c>
      <c r="J598" s="8">
        <f>SUMIFS(Summary!$AR:$AR,Summary!$B:$B,'Delivery table'!$B598,Summary!$N:$N,'Delivery table'!$A598,Summary!$E:$E,"APPROVED")</f>
        <v>0</v>
      </c>
      <c r="K598" s="8">
        <f>SUMIFS(Summary!$AS:$AS,Summary!$B:$B,'Delivery table'!$B598,Summary!$N:$N,'Delivery table'!$A598,Summary!$E:$E,"APPROVED")</f>
        <v>0</v>
      </c>
      <c r="L598" s="8">
        <f>SUMIFS(Summary!$AT:$AT,Summary!$B:$B,'Delivery table'!$B598,Summary!$N:$N,'Delivery table'!$A598,Summary!$E:$E,"APPROVED")</f>
        <v>0</v>
      </c>
      <c r="M598" s="8">
        <f>SUMIFS(Summary!$AU:$AU,Summary!$B:$B,'Delivery table'!$B598,Summary!$N:$N,'Delivery table'!$A598,Summary!$E:$E,"APPROVED")</f>
        <v>0</v>
      </c>
      <c r="N598" s="8">
        <f>SUMIFS(Summary!$AV:$AV,Summary!$B:$B,'Delivery table'!$B598,Summary!$N:$N,'Delivery table'!$A598,Summary!$E:$E,"APPROVED")</f>
        <v>0</v>
      </c>
    </row>
    <row r="599" spans="1:14">
      <c r="A599" s="157" t="s">
        <v>130</v>
      </c>
      <c r="B599" s="8" t="s">
        <v>88</v>
      </c>
      <c r="C599" s="153">
        <f>SUMIFS(Summary!$AK:$AK,Summary!$B:$B,'Delivery table'!$B599,Summary!$N:$N,'Delivery table'!$A599,Summary!$E:$E,"APPROVED")</f>
        <v>0</v>
      </c>
      <c r="D599" s="153">
        <f>SUMIFS(Summary!$AL:$AL,Summary!$B:$B,'Delivery table'!$B599,Summary!$N:$N,'Delivery table'!$A599,Summary!$E:$E,"APPROVED")</f>
        <v>0</v>
      </c>
      <c r="E599" s="153">
        <f>SUMIFS(Summary!$AM:$AM,Summary!$B:$B,'Delivery table'!$B599,Summary!$N:$N,'Delivery table'!$A599,Summary!$E:$E,"APPROVED")</f>
        <v>0</v>
      </c>
      <c r="F599" s="153">
        <f>SUMIFS(Summary!$AN:$AN,Summary!$B:$B,'Delivery table'!$B599,Summary!$N:$N,'Delivery table'!$A599,Summary!$E:$E,"APPROVED")</f>
        <v>0</v>
      </c>
      <c r="G599" s="153">
        <f>SUMIFS(Summary!$AO:$AO,Summary!$B:$B,'Delivery table'!$B599,Summary!$N:$N,'Delivery table'!$A599,Summary!$E:$E,"APPROVED")</f>
        <v>0</v>
      </c>
      <c r="H599" s="153">
        <f>SUMIFS(Summary!$AP:$AP,Summary!$B:$B,'Delivery table'!$B599,Summary!$N:$N,'Delivery table'!$A599,Summary!$E:$E,"APPROVED")</f>
        <v>0</v>
      </c>
      <c r="I599" s="153">
        <f>SUMIFS(Summary!$AQ:$AQ,Summary!$B:$B,'Delivery table'!$B599,Summary!$N:$N,'Delivery table'!$A599,Summary!$E:$E,"APPROVED")</f>
        <v>0</v>
      </c>
      <c r="J599" s="153">
        <f>SUMIFS(Summary!$AR:$AR,Summary!$B:$B,'Delivery table'!$B599,Summary!$N:$N,'Delivery table'!$A599,Summary!$E:$E,"APPROVED")</f>
        <v>0</v>
      </c>
      <c r="K599" s="153">
        <f>SUMIFS(Summary!$AS:$AS,Summary!$B:$B,'Delivery table'!$B599,Summary!$N:$N,'Delivery table'!$A599,Summary!$E:$E,"APPROVED")</f>
        <v>0</v>
      </c>
      <c r="L599" s="153">
        <f>SUMIFS(Summary!$AT:$AT,Summary!$B:$B,'Delivery table'!$B599,Summary!$N:$N,'Delivery table'!$A599,Summary!$E:$E,"APPROVED")</f>
        <v>0</v>
      </c>
      <c r="M599" s="153">
        <f>SUMIFS(Summary!$AU:$AU,Summary!$B:$B,'Delivery table'!$B599,Summary!$N:$N,'Delivery table'!$A599,Summary!$E:$E,"APPROVED")</f>
        <v>0</v>
      </c>
      <c r="N599" s="153">
        <f>SUMIFS(Summary!$AV:$AV,Summary!$B:$B,'Delivery table'!$B599,Summary!$N:$N,'Delivery table'!$A599,Summary!$E:$E,"APPROVED")</f>
        <v>0</v>
      </c>
    </row>
    <row r="600" spans="1:14">
      <c r="A600" s="156" t="s">
        <v>130</v>
      </c>
      <c r="B600" s="8" t="s">
        <v>89</v>
      </c>
      <c r="C600" s="8">
        <f>SUMIFS(Summary!$AK:$AK,Summary!$B:$B,'Delivery table'!$B600,Summary!$N:$N,'Delivery table'!$A600,Summary!$E:$E,"APPROVED")</f>
        <v>0</v>
      </c>
      <c r="D600" s="8">
        <f>SUMIFS(Summary!$AL:$AL,Summary!$B:$B,'Delivery table'!$B600,Summary!$N:$N,'Delivery table'!$A600,Summary!$E:$E,"APPROVED")</f>
        <v>0</v>
      </c>
      <c r="E600" s="8">
        <f>SUMIFS(Summary!$AM:$AM,Summary!$B:$B,'Delivery table'!$B600,Summary!$N:$N,'Delivery table'!$A600,Summary!$E:$E,"APPROVED")</f>
        <v>0</v>
      </c>
      <c r="F600" s="8">
        <f>SUMIFS(Summary!$AN:$AN,Summary!$B:$B,'Delivery table'!$B600,Summary!$N:$N,'Delivery table'!$A600,Summary!$E:$E,"APPROVED")</f>
        <v>0</v>
      </c>
      <c r="G600" s="8">
        <f>SUMIFS(Summary!$AO:$AO,Summary!$B:$B,'Delivery table'!$B600,Summary!$N:$N,'Delivery table'!$A600,Summary!$E:$E,"APPROVED")</f>
        <v>0</v>
      </c>
      <c r="H600" s="8">
        <f>SUMIFS(Summary!$AP:$AP,Summary!$B:$B,'Delivery table'!$B600,Summary!$N:$N,'Delivery table'!$A600,Summary!$E:$E,"APPROVED")</f>
        <v>0</v>
      </c>
      <c r="I600" s="8">
        <f>SUMIFS(Summary!$AQ:$AQ,Summary!$B:$B,'Delivery table'!$B600,Summary!$N:$N,'Delivery table'!$A600,Summary!$E:$E,"APPROVED")</f>
        <v>0</v>
      </c>
      <c r="J600" s="8">
        <f>SUMIFS(Summary!$AR:$AR,Summary!$B:$B,'Delivery table'!$B600,Summary!$N:$N,'Delivery table'!$A600,Summary!$E:$E,"APPROVED")</f>
        <v>0</v>
      </c>
      <c r="K600" s="8">
        <f>SUMIFS(Summary!$AS:$AS,Summary!$B:$B,'Delivery table'!$B600,Summary!$N:$N,'Delivery table'!$A600,Summary!$E:$E,"APPROVED")</f>
        <v>0</v>
      </c>
      <c r="L600" s="8">
        <f>SUMIFS(Summary!$AT:$AT,Summary!$B:$B,'Delivery table'!$B600,Summary!$N:$N,'Delivery table'!$A600,Summary!$E:$E,"APPROVED")</f>
        <v>0</v>
      </c>
      <c r="M600" s="8">
        <f>SUMIFS(Summary!$AU:$AU,Summary!$B:$B,'Delivery table'!$B600,Summary!$N:$N,'Delivery table'!$A600,Summary!$E:$E,"APPROVED")</f>
        <v>0</v>
      </c>
      <c r="N600" s="8">
        <f>SUMIFS(Summary!$AV:$AV,Summary!$B:$B,'Delivery table'!$B600,Summary!$N:$N,'Delivery table'!$A600,Summary!$E:$E,"APPROVED")</f>
        <v>0</v>
      </c>
    </row>
    <row r="601" spans="1:14">
      <c r="A601" s="157" t="s">
        <v>130</v>
      </c>
      <c r="B601" s="8" t="s">
        <v>90</v>
      </c>
      <c r="C601" s="153">
        <f>SUMIFS(Summary!$AK:$AK,Summary!$B:$B,'Delivery table'!$B601,Summary!$N:$N,'Delivery table'!$A601,Summary!$E:$E,"APPROVED")</f>
        <v>0</v>
      </c>
      <c r="D601" s="153">
        <f>SUMIFS(Summary!$AL:$AL,Summary!$B:$B,'Delivery table'!$B601,Summary!$N:$N,'Delivery table'!$A601,Summary!$E:$E,"APPROVED")</f>
        <v>0</v>
      </c>
      <c r="E601" s="153">
        <f>SUMIFS(Summary!$AM:$AM,Summary!$B:$B,'Delivery table'!$B601,Summary!$N:$N,'Delivery table'!$A601,Summary!$E:$E,"APPROVED")</f>
        <v>0</v>
      </c>
      <c r="F601" s="153">
        <f>SUMIFS(Summary!$AN:$AN,Summary!$B:$B,'Delivery table'!$B601,Summary!$N:$N,'Delivery table'!$A601,Summary!$E:$E,"APPROVED")</f>
        <v>0</v>
      </c>
      <c r="G601" s="153">
        <f>SUMIFS(Summary!$AO:$AO,Summary!$B:$B,'Delivery table'!$B601,Summary!$N:$N,'Delivery table'!$A601,Summary!$E:$E,"APPROVED")</f>
        <v>0</v>
      </c>
      <c r="H601" s="153">
        <f>SUMIFS(Summary!$AP:$AP,Summary!$B:$B,'Delivery table'!$B601,Summary!$N:$N,'Delivery table'!$A601,Summary!$E:$E,"APPROVED")</f>
        <v>0</v>
      </c>
      <c r="I601" s="153">
        <f>SUMIFS(Summary!$AQ:$AQ,Summary!$B:$B,'Delivery table'!$B601,Summary!$N:$N,'Delivery table'!$A601,Summary!$E:$E,"APPROVED")</f>
        <v>0</v>
      </c>
      <c r="J601" s="153">
        <f>SUMIFS(Summary!$AR:$AR,Summary!$B:$B,'Delivery table'!$B601,Summary!$N:$N,'Delivery table'!$A601,Summary!$E:$E,"APPROVED")</f>
        <v>0</v>
      </c>
      <c r="K601" s="153">
        <f>SUMIFS(Summary!$AS:$AS,Summary!$B:$B,'Delivery table'!$B601,Summary!$N:$N,'Delivery table'!$A601,Summary!$E:$E,"APPROVED")</f>
        <v>0</v>
      </c>
      <c r="L601" s="153">
        <f>SUMIFS(Summary!$AT:$AT,Summary!$B:$B,'Delivery table'!$B601,Summary!$N:$N,'Delivery table'!$A601,Summary!$E:$E,"APPROVED")</f>
        <v>0</v>
      </c>
      <c r="M601" s="153">
        <f>SUMIFS(Summary!$AU:$AU,Summary!$B:$B,'Delivery table'!$B601,Summary!$N:$N,'Delivery table'!$A601,Summary!$E:$E,"APPROVED")</f>
        <v>0</v>
      </c>
      <c r="N601" s="153">
        <f>SUMIFS(Summary!$AV:$AV,Summary!$B:$B,'Delivery table'!$B601,Summary!$N:$N,'Delivery table'!$A601,Summary!$E:$E,"APPROVED")</f>
        <v>0</v>
      </c>
    </row>
    <row r="602" spans="1:14">
      <c r="A602" s="156" t="s">
        <v>130</v>
      </c>
      <c r="B602" s="8" t="s">
        <v>91</v>
      </c>
      <c r="C602" s="8">
        <f>SUMIFS(Summary!$AK:$AK,Summary!$B:$B,'Delivery table'!$B602,Summary!$N:$N,'Delivery table'!$A602,Summary!$E:$E,"APPROVED")</f>
        <v>0</v>
      </c>
      <c r="D602" s="8">
        <f>SUMIFS(Summary!$AL:$AL,Summary!$B:$B,'Delivery table'!$B602,Summary!$N:$N,'Delivery table'!$A602,Summary!$E:$E,"APPROVED")</f>
        <v>0</v>
      </c>
      <c r="E602" s="8">
        <f>SUMIFS(Summary!$AM:$AM,Summary!$B:$B,'Delivery table'!$B602,Summary!$N:$N,'Delivery table'!$A602,Summary!$E:$E,"APPROVED")</f>
        <v>0</v>
      </c>
      <c r="F602" s="8">
        <f>SUMIFS(Summary!$AN:$AN,Summary!$B:$B,'Delivery table'!$B602,Summary!$N:$N,'Delivery table'!$A602,Summary!$E:$E,"APPROVED")</f>
        <v>0</v>
      </c>
      <c r="G602" s="8">
        <f>SUMIFS(Summary!$AO:$AO,Summary!$B:$B,'Delivery table'!$B602,Summary!$N:$N,'Delivery table'!$A602,Summary!$E:$E,"APPROVED")</f>
        <v>0</v>
      </c>
      <c r="H602" s="8">
        <f>SUMIFS(Summary!$AP:$AP,Summary!$B:$B,'Delivery table'!$B602,Summary!$N:$N,'Delivery table'!$A602,Summary!$E:$E,"APPROVED")</f>
        <v>0</v>
      </c>
      <c r="I602" s="8">
        <f>SUMIFS(Summary!$AQ:$AQ,Summary!$B:$B,'Delivery table'!$B602,Summary!$N:$N,'Delivery table'!$A602,Summary!$E:$E,"APPROVED")</f>
        <v>0</v>
      </c>
      <c r="J602" s="8">
        <f>SUMIFS(Summary!$AR:$AR,Summary!$B:$B,'Delivery table'!$B602,Summary!$N:$N,'Delivery table'!$A602,Summary!$E:$E,"APPROVED")</f>
        <v>0</v>
      </c>
      <c r="K602" s="8">
        <f>SUMIFS(Summary!$AS:$AS,Summary!$B:$B,'Delivery table'!$B602,Summary!$N:$N,'Delivery table'!$A602,Summary!$E:$E,"APPROVED")</f>
        <v>0</v>
      </c>
      <c r="L602" s="8">
        <f>SUMIFS(Summary!$AT:$AT,Summary!$B:$B,'Delivery table'!$B602,Summary!$N:$N,'Delivery table'!$A602,Summary!$E:$E,"APPROVED")</f>
        <v>0</v>
      </c>
      <c r="M602" s="8">
        <f>SUMIFS(Summary!$AU:$AU,Summary!$B:$B,'Delivery table'!$B602,Summary!$N:$N,'Delivery table'!$A602,Summary!$E:$E,"APPROVED")</f>
        <v>0</v>
      </c>
      <c r="N602" s="8">
        <f>SUMIFS(Summary!$AV:$AV,Summary!$B:$B,'Delivery table'!$B602,Summary!$N:$N,'Delivery table'!$A602,Summary!$E:$E,"APPROVED")</f>
        <v>0</v>
      </c>
    </row>
    <row r="603" spans="1:14">
      <c r="A603" s="157" t="s">
        <v>130</v>
      </c>
      <c r="B603" s="8" t="s">
        <v>92</v>
      </c>
      <c r="C603" s="153">
        <f>SUMIFS(Summary!$AK:$AK,Summary!$B:$B,'Delivery table'!$B603,Summary!$N:$N,'Delivery table'!$A603,Summary!$E:$E,"APPROVED")</f>
        <v>0</v>
      </c>
      <c r="D603" s="153">
        <f>SUMIFS(Summary!$AL:$AL,Summary!$B:$B,'Delivery table'!$B603,Summary!$N:$N,'Delivery table'!$A603,Summary!$E:$E,"APPROVED")</f>
        <v>0</v>
      </c>
      <c r="E603" s="153">
        <f>SUMIFS(Summary!$AM:$AM,Summary!$B:$B,'Delivery table'!$B603,Summary!$N:$N,'Delivery table'!$A603,Summary!$E:$E,"APPROVED")</f>
        <v>0</v>
      </c>
      <c r="F603" s="153">
        <f>SUMIFS(Summary!$AN:$AN,Summary!$B:$B,'Delivery table'!$B603,Summary!$N:$N,'Delivery table'!$A603,Summary!$E:$E,"APPROVED")</f>
        <v>0</v>
      </c>
      <c r="G603" s="153">
        <f>SUMIFS(Summary!$AO:$AO,Summary!$B:$B,'Delivery table'!$B603,Summary!$N:$N,'Delivery table'!$A603,Summary!$E:$E,"APPROVED")</f>
        <v>0</v>
      </c>
      <c r="H603" s="153">
        <f>SUMIFS(Summary!$AP:$AP,Summary!$B:$B,'Delivery table'!$B603,Summary!$N:$N,'Delivery table'!$A603,Summary!$E:$E,"APPROVED")</f>
        <v>0</v>
      </c>
      <c r="I603" s="153">
        <f>SUMIFS(Summary!$AQ:$AQ,Summary!$B:$B,'Delivery table'!$B603,Summary!$N:$N,'Delivery table'!$A603,Summary!$E:$E,"APPROVED")</f>
        <v>0</v>
      </c>
      <c r="J603" s="153">
        <f>SUMIFS(Summary!$AR:$AR,Summary!$B:$B,'Delivery table'!$B603,Summary!$N:$N,'Delivery table'!$A603,Summary!$E:$E,"APPROVED")</f>
        <v>0</v>
      </c>
      <c r="K603" s="153">
        <f>SUMIFS(Summary!$AS:$AS,Summary!$B:$B,'Delivery table'!$B603,Summary!$N:$N,'Delivery table'!$A603,Summary!$E:$E,"APPROVED")</f>
        <v>0</v>
      </c>
      <c r="L603" s="153">
        <f>SUMIFS(Summary!$AT:$AT,Summary!$B:$B,'Delivery table'!$B603,Summary!$N:$N,'Delivery table'!$A603,Summary!$E:$E,"APPROVED")</f>
        <v>0</v>
      </c>
      <c r="M603" s="153">
        <f>SUMIFS(Summary!$AU:$AU,Summary!$B:$B,'Delivery table'!$B603,Summary!$N:$N,'Delivery table'!$A603,Summary!$E:$E,"APPROVED")</f>
        <v>0</v>
      </c>
      <c r="N603" s="153">
        <f>SUMIFS(Summary!$AV:$AV,Summary!$B:$B,'Delivery table'!$B603,Summary!$N:$N,'Delivery table'!$A603,Summary!$E:$E,"APPROVED")</f>
        <v>0</v>
      </c>
    </row>
    <row r="604" spans="1:14">
      <c r="A604" s="156" t="s">
        <v>130</v>
      </c>
      <c r="B604" s="8" t="s">
        <v>93</v>
      </c>
      <c r="C604" s="8">
        <f>SUMIFS(Summary!$AK:$AK,Summary!$B:$B,'Delivery table'!$B604,Summary!$N:$N,'Delivery table'!$A604,Summary!$E:$E,"APPROVED")</f>
        <v>0</v>
      </c>
      <c r="D604" s="8">
        <f>SUMIFS(Summary!$AL:$AL,Summary!$B:$B,'Delivery table'!$B604,Summary!$N:$N,'Delivery table'!$A604,Summary!$E:$E,"APPROVED")</f>
        <v>0</v>
      </c>
      <c r="E604" s="8">
        <f>SUMIFS(Summary!$AM:$AM,Summary!$B:$B,'Delivery table'!$B604,Summary!$N:$N,'Delivery table'!$A604,Summary!$E:$E,"APPROVED")</f>
        <v>0</v>
      </c>
      <c r="F604" s="8">
        <f>SUMIFS(Summary!$AN:$AN,Summary!$B:$B,'Delivery table'!$B604,Summary!$N:$N,'Delivery table'!$A604,Summary!$E:$E,"APPROVED")</f>
        <v>0</v>
      </c>
      <c r="G604" s="8">
        <f>SUMIFS(Summary!$AO:$AO,Summary!$B:$B,'Delivery table'!$B604,Summary!$N:$N,'Delivery table'!$A604,Summary!$E:$E,"APPROVED")</f>
        <v>0</v>
      </c>
      <c r="H604" s="8">
        <f>SUMIFS(Summary!$AP:$AP,Summary!$B:$B,'Delivery table'!$B604,Summary!$N:$N,'Delivery table'!$A604,Summary!$E:$E,"APPROVED")</f>
        <v>0</v>
      </c>
      <c r="I604" s="8">
        <f>SUMIFS(Summary!$AQ:$AQ,Summary!$B:$B,'Delivery table'!$B604,Summary!$N:$N,'Delivery table'!$A604,Summary!$E:$E,"APPROVED")</f>
        <v>0</v>
      </c>
      <c r="J604" s="8">
        <f>SUMIFS(Summary!$AR:$AR,Summary!$B:$B,'Delivery table'!$B604,Summary!$N:$N,'Delivery table'!$A604,Summary!$E:$E,"APPROVED")</f>
        <v>0</v>
      </c>
      <c r="K604" s="8">
        <f>SUMIFS(Summary!$AS:$AS,Summary!$B:$B,'Delivery table'!$B604,Summary!$N:$N,'Delivery table'!$A604,Summary!$E:$E,"APPROVED")</f>
        <v>0</v>
      </c>
      <c r="L604" s="8">
        <f>SUMIFS(Summary!$AT:$AT,Summary!$B:$B,'Delivery table'!$B604,Summary!$N:$N,'Delivery table'!$A604,Summary!$E:$E,"APPROVED")</f>
        <v>0</v>
      </c>
      <c r="M604" s="8">
        <f>SUMIFS(Summary!$AU:$AU,Summary!$B:$B,'Delivery table'!$B604,Summary!$N:$N,'Delivery table'!$A604,Summary!$E:$E,"APPROVED")</f>
        <v>0</v>
      </c>
      <c r="N604" s="8">
        <f>SUMIFS(Summary!$AV:$AV,Summary!$B:$B,'Delivery table'!$B604,Summary!$N:$N,'Delivery table'!$A604,Summary!$E:$E,"APPROVED")</f>
        <v>0</v>
      </c>
    </row>
    <row r="605" spans="1:14">
      <c r="A605" s="157" t="s">
        <v>130</v>
      </c>
      <c r="B605" s="8" t="s">
        <v>94</v>
      </c>
      <c r="C605" s="153">
        <f>SUMIFS(Summary!$AK:$AK,Summary!$B:$B,'Delivery table'!$B605,Summary!$N:$N,'Delivery table'!$A605,Summary!$E:$E,"APPROVED")</f>
        <v>0</v>
      </c>
      <c r="D605" s="153">
        <f>SUMIFS(Summary!$AL:$AL,Summary!$B:$B,'Delivery table'!$B605,Summary!$N:$N,'Delivery table'!$A605,Summary!$E:$E,"APPROVED")</f>
        <v>0</v>
      </c>
      <c r="E605" s="153">
        <f>SUMIFS(Summary!$AM:$AM,Summary!$B:$B,'Delivery table'!$B605,Summary!$N:$N,'Delivery table'!$A605,Summary!$E:$E,"APPROVED")</f>
        <v>0</v>
      </c>
      <c r="F605" s="153">
        <f>SUMIFS(Summary!$AN:$AN,Summary!$B:$B,'Delivery table'!$B605,Summary!$N:$N,'Delivery table'!$A605,Summary!$E:$E,"APPROVED")</f>
        <v>0</v>
      </c>
      <c r="G605" s="153">
        <f>SUMIFS(Summary!$AO:$AO,Summary!$B:$B,'Delivery table'!$B605,Summary!$N:$N,'Delivery table'!$A605,Summary!$E:$E,"APPROVED")</f>
        <v>0</v>
      </c>
      <c r="H605" s="153">
        <f>SUMIFS(Summary!$AP:$AP,Summary!$B:$B,'Delivery table'!$B605,Summary!$N:$N,'Delivery table'!$A605,Summary!$E:$E,"APPROVED")</f>
        <v>0</v>
      </c>
      <c r="I605" s="153">
        <f>SUMIFS(Summary!$AQ:$AQ,Summary!$B:$B,'Delivery table'!$B605,Summary!$N:$N,'Delivery table'!$A605,Summary!$E:$E,"APPROVED")</f>
        <v>0</v>
      </c>
      <c r="J605" s="153">
        <f>SUMIFS(Summary!$AR:$AR,Summary!$B:$B,'Delivery table'!$B605,Summary!$N:$N,'Delivery table'!$A605,Summary!$E:$E,"APPROVED")</f>
        <v>0</v>
      </c>
      <c r="K605" s="153">
        <f>SUMIFS(Summary!$AS:$AS,Summary!$B:$B,'Delivery table'!$B605,Summary!$N:$N,'Delivery table'!$A605,Summary!$E:$E,"APPROVED")</f>
        <v>0</v>
      </c>
      <c r="L605" s="153">
        <f>SUMIFS(Summary!$AT:$AT,Summary!$B:$B,'Delivery table'!$B605,Summary!$N:$N,'Delivery table'!$A605,Summary!$E:$E,"APPROVED")</f>
        <v>0</v>
      </c>
      <c r="M605" s="153">
        <f>SUMIFS(Summary!$AU:$AU,Summary!$B:$B,'Delivery table'!$B605,Summary!$N:$N,'Delivery table'!$A605,Summary!$E:$E,"APPROVED")</f>
        <v>0</v>
      </c>
      <c r="N605" s="153">
        <f>SUMIFS(Summary!$AV:$AV,Summary!$B:$B,'Delivery table'!$B605,Summary!$N:$N,'Delivery table'!$A605,Summary!$E:$E,"APPROVED")</f>
        <v>0</v>
      </c>
    </row>
    <row r="606" spans="1:14">
      <c r="A606" s="156" t="s">
        <v>130</v>
      </c>
      <c r="B606" s="8" t="s">
        <v>95</v>
      </c>
      <c r="C606" s="8">
        <f>SUMIFS(Summary!$AK:$AK,Summary!$B:$B,'Delivery table'!$B606,Summary!$N:$N,'Delivery table'!$A606,Summary!$E:$E,"APPROVED")</f>
        <v>0</v>
      </c>
      <c r="D606" s="8">
        <f>SUMIFS(Summary!$AL:$AL,Summary!$B:$B,'Delivery table'!$B606,Summary!$N:$N,'Delivery table'!$A606,Summary!$E:$E,"APPROVED")</f>
        <v>0</v>
      </c>
      <c r="E606" s="8">
        <f>SUMIFS(Summary!$AM:$AM,Summary!$B:$B,'Delivery table'!$B606,Summary!$N:$N,'Delivery table'!$A606,Summary!$E:$E,"APPROVED")</f>
        <v>0</v>
      </c>
      <c r="F606" s="8">
        <f>SUMIFS(Summary!$AN:$AN,Summary!$B:$B,'Delivery table'!$B606,Summary!$N:$N,'Delivery table'!$A606,Summary!$E:$E,"APPROVED")</f>
        <v>0</v>
      </c>
      <c r="G606" s="8">
        <f>SUMIFS(Summary!$AO:$AO,Summary!$B:$B,'Delivery table'!$B606,Summary!$N:$N,'Delivery table'!$A606,Summary!$E:$E,"APPROVED")</f>
        <v>0</v>
      </c>
      <c r="H606" s="8">
        <f>SUMIFS(Summary!$AP:$AP,Summary!$B:$B,'Delivery table'!$B606,Summary!$N:$N,'Delivery table'!$A606,Summary!$E:$E,"APPROVED")</f>
        <v>0</v>
      </c>
      <c r="I606" s="8">
        <f>SUMIFS(Summary!$AQ:$AQ,Summary!$B:$B,'Delivery table'!$B606,Summary!$N:$N,'Delivery table'!$A606,Summary!$E:$E,"APPROVED")</f>
        <v>0</v>
      </c>
      <c r="J606" s="8">
        <f>SUMIFS(Summary!$AR:$AR,Summary!$B:$B,'Delivery table'!$B606,Summary!$N:$N,'Delivery table'!$A606,Summary!$E:$E,"APPROVED")</f>
        <v>0</v>
      </c>
      <c r="K606" s="8">
        <f>SUMIFS(Summary!$AS:$AS,Summary!$B:$B,'Delivery table'!$B606,Summary!$N:$N,'Delivery table'!$A606,Summary!$E:$E,"APPROVED")</f>
        <v>0</v>
      </c>
      <c r="L606" s="8">
        <f>SUMIFS(Summary!$AT:$AT,Summary!$B:$B,'Delivery table'!$B606,Summary!$N:$N,'Delivery table'!$A606,Summary!$E:$E,"APPROVED")</f>
        <v>0</v>
      </c>
      <c r="M606" s="8">
        <f>SUMIFS(Summary!$AU:$AU,Summary!$B:$B,'Delivery table'!$B606,Summary!$N:$N,'Delivery table'!$A606,Summary!$E:$E,"APPROVED")</f>
        <v>0</v>
      </c>
      <c r="N606" s="8">
        <f>SUMIFS(Summary!$AV:$AV,Summary!$B:$B,'Delivery table'!$B606,Summary!$N:$N,'Delivery table'!$A606,Summary!$E:$E,"APPROVED")</f>
        <v>0</v>
      </c>
    </row>
    <row r="607" spans="1:14">
      <c r="A607" s="157" t="s">
        <v>130</v>
      </c>
      <c r="B607" s="8" t="s">
        <v>96</v>
      </c>
      <c r="C607" s="153">
        <f>SUMIFS(Summary!$AK:$AK,Summary!$B:$B,'Delivery table'!$B607,Summary!$N:$N,'Delivery table'!$A607,Summary!$E:$E,"APPROVED")</f>
        <v>0</v>
      </c>
      <c r="D607" s="153">
        <f>SUMIFS(Summary!$AL:$AL,Summary!$B:$B,'Delivery table'!$B607,Summary!$N:$N,'Delivery table'!$A607,Summary!$E:$E,"APPROVED")</f>
        <v>0</v>
      </c>
      <c r="E607" s="153">
        <f>SUMIFS(Summary!$AM:$AM,Summary!$B:$B,'Delivery table'!$B607,Summary!$N:$N,'Delivery table'!$A607,Summary!$E:$E,"APPROVED")</f>
        <v>0</v>
      </c>
      <c r="F607" s="153">
        <f>SUMIFS(Summary!$AN:$AN,Summary!$B:$B,'Delivery table'!$B607,Summary!$N:$N,'Delivery table'!$A607,Summary!$E:$E,"APPROVED")</f>
        <v>0</v>
      </c>
      <c r="G607" s="153">
        <f>SUMIFS(Summary!$AO:$AO,Summary!$B:$B,'Delivery table'!$B607,Summary!$N:$N,'Delivery table'!$A607,Summary!$E:$E,"APPROVED")</f>
        <v>0</v>
      </c>
      <c r="H607" s="153">
        <f>SUMIFS(Summary!$AP:$AP,Summary!$B:$B,'Delivery table'!$B607,Summary!$N:$N,'Delivery table'!$A607,Summary!$E:$E,"APPROVED")</f>
        <v>0</v>
      </c>
      <c r="I607" s="153">
        <f>SUMIFS(Summary!$AQ:$AQ,Summary!$B:$B,'Delivery table'!$B607,Summary!$N:$N,'Delivery table'!$A607,Summary!$E:$E,"APPROVED")</f>
        <v>0</v>
      </c>
      <c r="J607" s="153">
        <f>SUMIFS(Summary!$AR:$AR,Summary!$B:$B,'Delivery table'!$B607,Summary!$N:$N,'Delivery table'!$A607,Summary!$E:$E,"APPROVED")</f>
        <v>0</v>
      </c>
      <c r="K607" s="153">
        <f>SUMIFS(Summary!$AS:$AS,Summary!$B:$B,'Delivery table'!$B607,Summary!$N:$N,'Delivery table'!$A607,Summary!$E:$E,"APPROVED")</f>
        <v>0</v>
      </c>
      <c r="L607" s="153">
        <f>SUMIFS(Summary!$AT:$AT,Summary!$B:$B,'Delivery table'!$B607,Summary!$N:$N,'Delivery table'!$A607,Summary!$E:$E,"APPROVED")</f>
        <v>0</v>
      </c>
      <c r="M607" s="153">
        <f>SUMIFS(Summary!$AU:$AU,Summary!$B:$B,'Delivery table'!$B607,Summary!$N:$N,'Delivery table'!$A607,Summary!$E:$E,"APPROVED")</f>
        <v>0</v>
      </c>
      <c r="N607" s="153">
        <f>SUMIFS(Summary!$AV:$AV,Summary!$B:$B,'Delivery table'!$B607,Summary!$N:$N,'Delivery table'!$A607,Summary!$E:$E,"APPROVED")</f>
        <v>0</v>
      </c>
    </row>
    <row r="608" spans="1:14">
      <c r="A608" s="156" t="s">
        <v>130</v>
      </c>
      <c r="B608" s="8" t="s">
        <v>97</v>
      </c>
      <c r="C608" s="8">
        <f>SUMIFS(Summary!$AK:$AK,Summary!$B:$B,'Delivery table'!$B608,Summary!$N:$N,'Delivery table'!$A608,Summary!$E:$E,"APPROVED")</f>
        <v>0</v>
      </c>
      <c r="D608" s="8">
        <f>SUMIFS(Summary!$AL:$AL,Summary!$B:$B,'Delivery table'!$B608,Summary!$N:$N,'Delivery table'!$A608,Summary!$E:$E,"APPROVED")</f>
        <v>0</v>
      </c>
      <c r="E608" s="8">
        <f>SUMIFS(Summary!$AM:$AM,Summary!$B:$B,'Delivery table'!$B608,Summary!$N:$N,'Delivery table'!$A608,Summary!$E:$E,"APPROVED")</f>
        <v>0</v>
      </c>
      <c r="F608" s="8">
        <f>SUMIFS(Summary!$AN:$AN,Summary!$B:$B,'Delivery table'!$B608,Summary!$N:$N,'Delivery table'!$A608,Summary!$E:$E,"APPROVED")</f>
        <v>0</v>
      </c>
      <c r="G608" s="8">
        <f>SUMIFS(Summary!$AO:$AO,Summary!$B:$B,'Delivery table'!$B608,Summary!$N:$N,'Delivery table'!$A608,Summary!$E:$E,"APPROVED")</f>
        <v>0</v>
      </c>
      <c r="H608" s="8">
        <f>SUMIFS(Summary!$AP:$AP,Summary!$B:$B,'Delivery table'!$B608,Summary!$N:$N,'Delivery table'!$A608,Summary!$E:$E,"APPROVED")</f>
        <v>0</v>
      </c>
      <c r="I608" s="8">
        <f>SUMIFS(Summary!$AQ:$AQ,Summary!$B:$B,'Delivery table'!$B608,Summary!$N:$N,'Delivery table'!$A608,Summary!$E:$E,"APPROVED")</f>
        <v>0</v>
      </c>
      <c r="J608" s="8">
        <f>SUMIFS(Summary!$AR:$AR,Summary!$B:$B,'Delivery table'!$B608,Summary!$N:$N,'Delivery table'!$A608,Summary!$E:$E,"APPROVED")</f>
        <v>0</v>
      </c>
      <c r="K608" s="8">
        <f>SUMIFS(Summary!$AS:$AS,Summary!$B:$B,'Delivery table'!$B608,Summary!$N:$N,'Delivery table'!$A608,Summary!$E:$E,"APPROVED")</f>
        <v>0</v>
      </c>
      <c r="L608" s="8">
        <f>SUMIFS(Summary!$AT:$AT,Summary!$B:$B,'Delivery table'!$B608,Summary!$N:$N,'Delivery table'!$A608,Summary!$E:$E,"APPROVED")</f>
        <v>0</v>
      </c>
      <c r="M608" s="8">
        <f>SUMIFS(Summary!$AU:$AU,Summary!$B:$B,'Delivery table'!$B608,Summary!$N:$N,'Delivery table'!$A608,Summary!$E:$E,"APPROVED")</f>
        <v>0</v>
      </c>
      <c r="N608" s="8">
        <f>SUMIFS(Summary!$AV:$AV,Summary!$B:$B,'Delivery table'!$B608,Summary!$N:$N,'Delivery table'!$A608,Summary!$E:$E,"APPROVED")</f>
        <v>0</v>
      </c>
    </row>
    <row r="609" spans="1:14">
      <c r="A609" s="157" t="s">
        <v>130</v>
      </c>
      <c r="B609" s="8" t="s">
        <v>98</v>
      </c>
      <c r="C609" s="153">
        <f>SUMIFS(Summary!$AK:$AK,Summary!$B:$B,'Delivery table'!$B609,Summary!$N:$N,'Delivery table'!$A609,Summary!$E:$E,"APPROVED")</f>
        <v>0</v>
      </c>
      <c r="D609" s="153">
        <f>SUMIFS(Summary!$AL:$AL,Summary!$B:$B,'Delivery table'!$B609,Summary!$N:$N,'Delivery table'!$A609,Summary!$E:$E,"APPROVED")</f>
        <v>0</v>
      </c>
      <c r="E609" s="153">
        <f>SUMIFS(Summary!$AM:$AM,Summary!$B:$B,'Delivery table'!$B609,Summary!$N:$N,'Delivery table'!$A609,Summary!$E:$E,"APPROVED")</f>
        <v>0</v>
      </c>
      <c r="F609" s="153">
        <f>SUMIFS(Summary!$AN:$AN,Summary!$B:$B,'Delivery table'!$B609,Summary!$N:$N,'Delivery table'!$A609,Summary!$E:$E,"APPROVED")</f>
        <v>0</v>
      </c>
      <c r="G609" s="153">
        <f>SUMIFS(Summary!$AO:$AO,Summary!$B:$B,'Delivery table'!$B609,Summary!$N:$N,'Delivery table'!$A609,Summary!$E:$E,"APPROVED")</f>
        <v>0</v>
      </c>
      <c r="H609" s="153">
        <f>SUMIFS(Summary!$AP:$AP,Summary!$B:$B,'Delivery table'!$B609,Summary!$N:$N,'Delivery table'!$A609,Summary!$E:$E,"APPROVED")</f>
        <v>0</v>
      </c>
      <c r="I609" s="153">
        <f>SUMIFS(Summary!$AQ:$AQ,Summary!$B:$B,'Delivery table'!$B609,Summary!$N:$N,'Delivery table'!$A609,Summary!$E:$E,"APPROVED")</f>
        <v>0</v>
      </c>
      <c r="J609" s="153">
        <f>SUMIFS(Summary!$AR:$AR,Summary!$B:$B,'Delivery table'!$B609,Summary!$N:$N,'Delivery table'!$A609,Summary!$E:$E,"APPROVED")</f>
        <v>0</v>
      </c>
      <c r="K609" s="153">
        <f>SUMIFS(Summary!$AS:$AS,Summary!$B:$B,'Delivery table'!$B609,Summary!$N:$N,'Delivery table'!$A609,Summary!$E:$E,"APPROVED")</f>
        <v>0</v>
      </c>
      <c r="L609" s="153">
        <f>SUMIFS(Summary!$AT:$AT,Summary!$B:$B,'Delivery table'!$B609,Summary!$N:$N,'Delivery table'!$A609,Summary!$E:$E,"APPROVED")</f>
        <v>0</v>
      </c>
      <c r="M609" s="153">
        <f>SUMIFS(Summary!$AU:$AU,Summary!$B:$B,'Delivery table'!$B609,Summary!$N:$N,'Delivery table'!$A609,Summary!$E:$E,"APPROVED")</f>
        <v>0</v>
      </c>
      <c r="N609" s="153">
        <f>SUMIFS(Summary!$AV:$AV,Summary!$B:$B,'Delivery table'!$B609,Summary!$N:$N,'Delivery table'!$A609,Summary!$E:$E,"APPROVED")</f>
        <v>0</v>
      </c>
    </row>
    <row r="610" spans="1:14">
      <c r="A610" s="156" t="s">
        <v>130</v>
      </c>
      <c r="B610" s="8" t="s">
        <v>99</v>
      </c>
      <c r="C610" s="8">
        <f>SUMIFS(Summary!$AK:$AK,Summary!$B:$B,'Delivery table'!$B610,Summary!$N:$N,'Delivery table'!$A610,Summary!$E:$E,"APPROVED")</f>
        <v>0</v>
      </c>
      <c r="D610" s="8">
        <f>SUMIFS(Summary!$AL:$AL,Summary!$B:$B,'Delivery table'!$B610,Summary!$N:$N,'Delivery table'!$A610,Summary!$E:$E,"APPROVED")</f>
        <v>0</v>
      </c>
      <c r="E610" s="8">
        <f>SUMIFS(Summary!$AM:$AM,Summary!$B:$B,'Delivery table'!$B610,Summary!$N:$N,'Delivery table'!$A610,Summary!$E:$E,"APPROVED")</f>
        <v>0</v>
      </c>
      <c r="F610" s="8">
        <f>SUMIFS(Summary!$AN:$AN,Summary!$B:$B,'Delivery table'!$B610,Summary!$N:$N,'Delivery table'!$A610,Summary!$E:$E,"APPROVED")</f>
        <v>0</v>
      </c>
      <c r="G610" s="8">
        <f>SUMIFS(Summary!$AO:$AO,Summary!$B:$B,'Delivery table'!$B610,Summary!$N:$N,'Delivery table'!$A610,Summary!$E:$E,"APPROVED")</f>
        <v>0</v>
      </c>
      <c r="H610" s="8">
        <f>SUMIFS(Summary!$AP:$AP,Summary!$B:$B,'Delivery table'!$B610,Summary!$N:$N,'Delivery table'!$A610,Summary!$E:$E,"APPROVED")</f>
        <v>0</v>
      </c>
      <c r="I610" s="8">
        <f>SUMIFS(Summary!$AQ:$AQ,Summary!$B:$B,'Delivery table'!$B610,Summary!$N:$N,'Delivery table'!$A610,Summary!$E:$E,"APPROVED")</f>
        <v>0</v>
      </c>
      <c r="J610" s="8">
        <f>SUMIFS(Summary!$AR:$AR,Summary!$B:$B,'Delivery table'!$B610,Summary!$N:$N,'Delivery table'!$A610,Summary!$E:$E,"APPROVED")</f>
        <v>0</v>
      </c>
      <c r="K610" s="8">
        <f>SUMIFS(Summary!$AS:$AS,Summary!$B:$B,'Delivery table'!$B610,Summary!$N:$N,'Delivery table'!$A610,Summary!$E:$E,"APPROVED")</f>
        <v>0</v>
      </c>
      <c r="L610" s="8">
        <f>SUMIFS(Summary!$AT:$AT,Summary!$B:$B,'Delivery table'!$B610,Summary!$N:$N,'Delivery table'!$A610,Summary!$E:$E,"APPROVED")</f>
        <v>0</v>
      </c>
      <c r="M610" s="8">
        <f>SUMIFS(Summary!$AU:$AU,Summary!$B:$B,'Delivery table'!$B610,Summary!$N:$N,'Delivery table'!$A610,Summary!$E:$E,"APPROVED")</f>
        <v>0</v>
      </c>
      <c r="N610" s="8">
        <f>SUMIFS(Summary!$AV:$AV,Summary!$B:$B,'Delivery table'!$B610,Summary!$N:$N,'Delivery table'!$A610,Summary!$E:$E,"APPROVED")</f>
        <v>0</v>
      </c>
    </row>
    <row r="611" spans="1:14">
      <c r="A611" s="157" t="s">
        <v>130</v>
      </c>
      <c r="B611" s="8" t="s">
        <v>100</v>
      </c>
      <c r="C611" s="153">
        <f>SUMIFS(Summary!$AK:$AK,Summary!$B:$B,'Delivery table'!$B611,Summary!$N:$N,'Delivery table'!$A611,Summary!$E:$E,"APPROVED")</f>
        <v>0</v>
      </c>
      <c r="D611" s="153">
        <f>SUMIFS(Summary!$AL:$AL,Summary!$B:$B,'Delivery table'!$B611,Summary!$N:$N,'Delivery table'!$A611,Summary!$E:$E,"APPROVED")</f>
        <v>0</v>
      </c>
      <c r="E611" s="153">
        <f>SUMIFS(Summary!$AM:$AM,Summary!$B:$B,'Delivery table'!$B611,Summary!$N:$N,'Delivery table'!$A611,Summary!$E:$E,"APPROVED")</f>
        <v>0</v>
      </c>
      <c r="F611" s="153">
        <f>SUMIFS(Summary!$AN:$AN,Summary!$B:$B,'Delivery table'!$B611,Summary!$N:$N,'Delivery table'!$A611,Summary!$E:$E,"APPROVED")</f>
        <v>0</v>
      </c>
      <c r="G611" s="153">
        <f>SUMIFS(Summary!$AO:$AO,Summary!$B:$B,'Delivery table'!$B611,Summary!$N:$N,'Delivery table'!$A611,Summary!$E:$E,"APPROVED")</f>
        <v>0</v>
      </c>
      <c r="H611" s="153">
        <f>SUMIFS(Summary!$AP:$AP,Summary!$B:$B,'Delivery table'!$B611,Summary!$N:$N,'Delivery table'!$A611,Summary!$E:$E,"APPROVED")</f>
        <v>0</v>
      </c>
      <c r="I611" s="153">
        <f>SUMIFS(Summary!$AQ:$AQ,Summary!$B:$B,'Delivery table'!$B611,Summary!$N:$N,'Delivery table'!$A611,Summary!$E:$E,"APPROVED")</f>
        <v>0</v>
      </c>
      <c r="J611" s="153">
        <f>SUMIFS(Summary!$AR:$AR,Summary!$B:$B,'Delivery table'!$B611,Summary!$N:$N,'Delivery table'!$A611,Summary!$E:$E,"APPROVED")</f>
        <v>0</v>
      </c>
      <c r="K611" s="153">
        <f>SUMIFS(Summary!$AS:$AS,Summary!$B:$B,'Delivery table'!$B611,Summary!$N:$N,'Delivery table'!$A611,Summary!$E:$E,"APPROVED")</f>
        <v>0</v>
      </c>
      <c r="L611" s="153">
        <f>SUMIFS(Summary!$AT:$AT,Summary!$B:$B,'Delivery table'!$B611,Summary!$N:$N,'Delivery table'!$A611,Summary!$E:$E,"APPROVED")</f>
        <v>0</v>
      </c>
      <c r="M611" s="153">
        <f>SUMIFS(Summary!$AU:$AU,Summary!$B:$B,'Delivery table'!$B611,Summary!$N:$N,'Delivery table'!$A611,Summary!$E:$E,"APPROVED")</f>
        <v>0</v>
      </c>
      <c r="N611" s="153">
        <f>SUMIFS(Summary!$AV:$AV,Summary!$B:$B,'Delivery table'!$B611,Summary!$N:$N,'Delivery table'!$A611,Summary!$E:$E,"APPROVED")</f>
        <v>0</v>
      </c>
    </row>
    <row r="612" spans="1:14">
      <c r="A612" s="156" t="s">
        <v>130</v>
      </c>
      <c r="B612" s="8" t="s">
        <v>101</v>
      </c>
      <c r="C612" s="8">
        <f>SUMIFS(Summary!$AK:$AK,Summary!$B:$B,'Delivery table'!$B612,Summary!$N:$N,'Delivery table'!$A612,Summary!$E:$E,"APPROVED")</f>
        <v>0</v>
      </c>
      <c r="D612" s="8">
        <f>SUMIFS(Summary!$AL:$AL,Summary!$B:$B,'Delivery table'!$B612,Summary!$N:$N,'Delivery table'!$A612,Summary!$E:$E,"APPROVED")</f>
        <v>0</v>
      </c>
      <c r="E612" s="8">
        <f>SUMIFS(Summary!$AM:$AM,Summary!$B:$B,'Delivery table'!$B612,Summary!$N:$N,'Delivery table'!$A612,Summary!$E:$E,"APPROVED")</f>
        <v>0</v>
      </c>
      <c r="F612" s="8">
        <f>SUMIFS(Summary!$AN:$AN,Summary!$B:$B,'Delivery table'!$B612,Summary!$N:$N,'Delivery table'!$A612,Summary!$E:$E,"APPROVED")</f>
        <v>0</v>
      </c>
      <c r="G612" s="8">
        <f>SUMIFS(Summary!$AO:$AO,Summary!$B:$B,'Delivery table'!$B612,Summary!$N:$N,'Delivery table'!$A612,Summary!$E:$E,"APPROVED")</f>
        <v>0</v>
      </c>
      <c r="H612" s="8">
        <f>SUMIFS(Summary!$AP:$AP,Summary!$B:$B,'Delivery table'!$B612,Summary!$N:$N,'Delivery table'!$A612,Summary!$E:$E,"APPROVED")</f>
        <v>0</v>
      </c>
      <c r="I612" s="8">
        <f>SUMIFS(Summary!$AQ:$AQ,Summary!$B:$B,'Delivery table'!$B612,Summary!$N:$N,'Delivery table'!$A612,Summary!$E:$E,"APPROVED")</f>
        <v>0</v>
      </c>
      <c r="J612" s="8">
        <f>SUMIFS(Summary!$AR:$AR,Summary!$B:$B,'Delivery table'!$B612,Summary!$N:$N,'Delivery table'!$A612,Summary!$E:$E,"APPROVED")</f>
        <v>0</v>
      </c>
      <c r="K612" s="8">
        <f>SUMIFS(Summary!$AS:$AS,Summary!$B:$B,'Delivery table'!$B612,Summary!$N:$N,'Delivery table'!$A612,Summary!$E:$E,"APPROVED")</f>
        <v>0</v>
      </c>
      <c r="L612" s="8">
        <f>SUMIFS(Summary!$AT:$AT,Summary!$B:$B,'Delivery table'!$B612,Summary!$N:$N,'Delivery table'!$A612,Summary!$E:$E,"APPROVED")</f>
        <v>0</v>
      </c>
      <c r="M612" s="8">
        <f>SUMIFS(Summary!$AU:$AU,Summary!$B:$B,'Delivery table'!$B612,Summary!$N:$N,'Delivery table'!$A612,Summary!$E:$E,"APPROVED")</f>
        <v>0</v>
      </c>
      <c r="N612" s="8">
        <f>SUMIFS(Summary!$AV:$AV,Summary!$B:$B,'Delivery table'!$B612,Summary!$N:$N,'Delivery table'!$A612,Summary!$E:$E,"APPROVED")</f>
        <v>0</v>
      </c>
    </row>
    <row r="613" spans="1:14">
      <c r="A613" s="157" t="s">
        <v>130</v>
      </c>
      <c r="B613" s="8" t="s">
        <v>13</v>
      </c>
      <c r="C613" s="153">
        <f>SUMIFS(Summary!$AK:$AK,Summary!$B:$B,'Delivery table'!$B613,Summary!$N:$N,'Delivery table'!$A613,Summary!$E:$E,"APPROVED")</f>
        <v>0</v>
      </c>
      <c r="D613" s="153">
        <f>SUMIFS(Summary!$AL:$AL,Summary!$B:$B,'Delivery table'!$B613,Summary!$N:$N,'Delivery table'!$A613,Summary!$E:$E,"APPROVED")</f>
        <v>0</v>
      </c>
      <c r="E613" s="153">
        <f>SUMIFS(Summary!$AM:$AM,Summary!$B:$B,'Delivery table'!$B613,Summary!$N:$N,'Delivery table'!$A613,Summary!$E:$E,"APPROVED")</f>
        <v>0</v>
      </c>
      <c r="F613" s="153">
        <f>SUMIFS(Summary!$AN:$AN,Summary!$B:$B,'Delivery table'!$B613,Summary!$N:$N,'Delivery table'!$A613,Summary!$E:$E,"APPROVED")</f>
        <v>0</v>
      </c>
      <c r="G613" s="153">
        <f>SUMIFS(Summary!$AO:$AO,Summary!$B:$B,'Delivery table'!$B613,Summary!$N:$N,'Delivery table'!$A613,Summary!$E:$E,"APPROVED")</f>
        <v>0</v>
      </c>
      <c r="H613" s="153">
        <f>SUMIFS(Summary!$AP:$AP,Summary!$B:$B,'Delivery table'!$B613,Summary!$N:$N,'Delivery table'!$A613,Summary!$E:$E,"APPROVED")</f>
        <v>0</v>
      </c>
      <c r="I613" s="153">
        <f>SUMIFS(Summary!$AQ:$AQ,Summary!$B:$B,'Delivery table'!$B613,Summary!$N:$N,'Delivery table'!$A613,Summary!$E:$E,"APPROVED")</f>
        <v>0</v>
      </c>
      <c r="J613" s="153">
        <f>SUMIFS(Summary!$AR:$AR,Summary!$B:$B,'Delivery table'!$B613,Summary!$N:$N,'Delivery table'!$A613,Summary!$E:$E,"APPROVED")</f>
        <v>0</v>
      </c>
      <c r="K613" s="153">
        <f>SUMIFS(Summary!$AS:$AS,Summary!$B:$B,'Delivery table'!$B613,Summary!$N:$N,'Delivery table'!$A613,Summary!$E:$E,"APPROVED")</f>
        <v>0</v>
      </c>
      <c r="L613" s="153">
        <f>SUMIFS(Summary!$AT:$AT,Summary!$B:$B,'Delivery table'!$B613,Summary!$N:$N,'Delivery table'!$A613,Summary!$E:$E,"APPROVED")</f>
        <v>0</v>
      </c>
      <c r="M613" s="153">
        <f>SUMIFS(Summary!$AU:$AU,Summary!$B:$B,'Delivery table'!$B613,Summary!$N:$N,'Delivery table'!$A613,Summary!$E:$E,"APPROVED")</f>
        <v>0</v>
      </c>
      <c r="N613" s="153">
        <f>SUMIFS(Summary!$AV:$AV,Summary!$B:$B,'Delivery table'!$B613,Summary!$N:$N,'Delivery table'!$A613,Summary!$E:$E,"APPROVED")</f>
        <v>0</v>
      </c>
    </row>
    <row r="614" spans="1:14">
      <c r="A614" s="156" t="s">
        <v>130</v>
      </c>
      <c r="B614" s="8" t="s">
        <v>102</v>
      </c>
      <c r="C614" s="8">
        <f>SUMIFS(Summary!$AK:$AK,Summary!$B:$B,'Delivery table'!$B614,Summary!$N:$N,'Delivery table'!$A614,Summary!$E:$E,"APPROVED")</f>
        <v>0</v>
      </c>
      <c r="D614" s="8">
        <f>SUMIFS(Summary!$AL:$AL,Summary!$B:$B,'Delivery table'!$B614,Summary!$N:$N,'Delivery table'!$A614,Summary!$E:$E,"APPROVED")</f>
        <v>0</v>
      </c>
      <c r="E614" s="8">
        <f>SUMIFS(Summary!$AM:$AM,Summary!$B:$B,'Delivery table'!$B614,Summary!$N:$N,'Delivery table'!$A614,Summary!$E:$E,"APPROVED")</f>
        <v>0</v>
      </c>
      <c r="F614" s="8">
        <f>SUMIFS(Summary!$AN:$AN,Summary!$B:$B,'Delivery table'!$B614,Summary!$N:$N,'Delivery table'!$A614,Summary!$E:$E,"APPROVED")</f>
        <v>0</v>
      </c>
      <c r="G614" s="8">
        <f>SUMIFS(Summary!$AO:$AO,Summary!$B:$B,'Delivery table'!$B614,Summary!$N:$N,'Delivery table'!$A614,Summary!$E:$E,"APPROVED")</f>
        <v>0</v>
      </c>
      <c r="H614" s="8">
        <f>SUMIFS(Summary!$AP:$AP,Summary!$B:$B,'Delivery table'!$B614,Summary!$N:$N,'Delivery table'!$A614,Summary!$E:$E,"APPROVED")</f>
        <v>0</v>
      </c>
      <c r="I614" s="8">
        <f>SUMIFS(Summary!$AQ:$AQ,Summary!$B:$B,'Delivery table'!$B614,Summary!$N:$N,'Delivery table'!$A614,Summary!$E:$E,"APPROVED")</f>
        <v>0</v>
      </c>
      <c r="J614" s="8">
        <f>SUMIFS(Summary!$AR:$AR,Summary!$B:$B,'Delivery table'!$B614,Summary!$N:$N,'Delivery table'!$A614,Summary!$E:$E,"APPROVED")</f>
        <v>0</v>
      </c>
      <c r="K614" s="8">
        <f>SUMIFS(Summary!$AS:$AS,Summary!$B:$B,'Delivery table'!$B614,Summary!$N:$N,'Delivery table'!$A614,Summary!$E:$E,"APPROVED")</f>
        <v>0</v>
      </c>
      <c r="L614" s="8">
        <f>SUMIFS(Summary!$AT:$AT,Summary!$B:$B,'Delivery table'!$B614,Summary!$N:$N,'Delivery table'!$A614,Summary!$E:$E,"APPROVED")</f>
        <v>0</v>
      </c>
      <c r="M614" s="8">
        <f>SUMIFS(Summary!$AU:$AU,Summary!$B:$B,'Delivery table'!$B614,Summary!$N:$N,'Delivery table'!$A614,Summary!$E:$E,"APPROVED")</f>
        <v>0</v>
      </c>
      <c r="N614" s="8">
        <f>SUMIFS(Summary!$AV:$AV,Summary!$B:$B,'Delivery table'!$B614,Summary!$N:$N,'Delivery table'!$A614,Summary!$E:$E,"APPROVED")</f>
        <v>0</v>
      </c>
    </row>
    <row r="615" spans="1:14">
      <c r="A615" s="157" t="s">
        <v>130</v>
      </c>
      <c r="B615" s="8" t="s">
        <v>103</v>
      </c>
      <c r="C615" s="153">
        <f>SUMIFS(Summary!$AK:$AK,Summary!$B:$B,'Delivery table'!$B615,Summary!$N:$N,'Delivery table'!$A615,Summary!$E:$E,"APPROVED")</f>
        <v>0</v>
      </c>
      <c r="D615" s="153">
        <f>SUMIFS(Summary!$AL:$AL,Summary!$B:$B,'Delivery table'!$B615,Summary!$N:$N,'Delivery table'!$A615,Summary!$E:$E,"APPROVED")</f>
        <v>0</v>
      </c>
      <c r="E615" s="153">
        <f>SUMIFS(Summary!$AM:$AM,Summary!$B:$B,'Delivery table'!$B615,Summary!$N:$N,'Delivery table'!$A615,Summary!$E:$E,"APPROVED")</f>
        <v>0</v>
      </c>
      <c r="F615" s="153">
        <f>SUMIFS(Summary!$AN:$AN,Summary!$B:$B,'Delivery table'!$B615,Summary!$N:$N,'Delivery table'!$A615,Summary!$E:$E,"APPROVED")</f>
        <v>0</v>
      </c>
      <c r="G615" s="153">
        <f>SUMIFS(Summary!$AO:$AO,Summary!$B:$B,'Delivery table'!$B615,Summary!$N:$N,'Delivery table'!$A615,Summary!$E:$E,"APPROVED")</f>
        <v>0</v>
      </c>
      <c r="H615" s="153">
        <f>SUMIFS(Summary!$AP:$AP,Summary!$B:$B,'Delivery table'!$B615,Summary!$N:$N,'Delivery table'!$A615,Summary!$E:$E,"APPROVED")</f>
        <v>0</v>
      </c>
      <c r="I615" s="153">
        <f>SUMIFS(Summary!$AQ:$AQ,Summary!$B:$B,'Delivery table'!$B615,Summary!$N:$N,'Delivery table'!$A615,Summary!$E:$E,"APPROVED")</f>
        <v>0</v>
      </c>
      <c r="J615" s="153">
        <f>SUMIFS(Summary!$AR:$AR,Summary!$B:$B,'Delivery table'!$B615,Summary!$N:$N,'Delivery table'!$A615,Summary!$E:$E,"APPROVED")</f>
        <v>0</v>
      </c>
      <c r="K615" s="153">
        <f>SUMIFS(Summary!$AS:$AS,Summary!$B:$B,'Delivery table'!$B615,Summary!$N:$N,'Delivery table'!$A615,Summary!$E:$E,"APPROVED")</f>
        <v>0</v>
      </c>
      <c r="L615" s="153">
        <f>SUMIFS(Summary!$AT:$AT,Summary!$B:$B,'Delivery table'!$B615,Summary!$N:$N,'Delivery table'!$A615,Summary!$E:$E,"APPROVED")</f>
        <v>0</v>
      </c>
      <c r="M615" s="153">
        <f>SUMIFS(Summary!$AU:$AU,Summary!$B:$B,'Delivery table'!$B615,Summary!$N:$N,'Delivery table'!$A615,Summary!$E:$E,"APPROVED")</f>
        <v>0</v>
      </c>
      <c r="N615" s="153">
        <f>SUMIFS(Summary!$AV:$AV,Summary!$B:$B,'Delivery table'!$B615,Summary!$N:$N,'Delivery table'!$A615,Summary!$E:$E,"APPROVED")</f>
        <v>0</v>
      </c>
    </row>
    <row r="616" spans="1:14">
      <c r="A616" s="156" t="s">
        <v>130</v>
      </c>
      <c r="B616" s="8" t="s">
        <v>104</v>
      </c>
      <c r="C616" s="8">
        <f>SUMIFS(Summary!$AK:$AK,Summary!$B:$B,'Delivery table'!$B616,Summary!$N:$N,'Delivery table'!$A616,Summary!$E:$E,"APPROVED")</f>
        <v>0</v>
      </c>
      <c r="D616" s="8">
        <f>SUMIFS(Summary!$AL:$AL,Summary!$B:$B,'Delivery table'!$B616,Summary!$N:$N,'Delivery table'!$A616,Summary!$E:$E,"APPROVED")</f>
        <v>0</v>
      </c>
      <c r="E616" s="8">
        <f>SUMIFS(Summary!$AM:$AM,Summary!$B:$B,'Delivery table'!$B616,Summary!$N:$N,'Delivery table'!$A616,Summary!$E:$E,"APPROVED")</f>
        <v>0</v>
      </c>
      <c r="F616" s="8">
        <f>SUMIFS(Summary!$AN:$AN,Summary!$B:$B,'Delivery table'!$B616,Summary!$N:$N,'Delivery table'!$A616,Summary!$E:$E,"APPROVED")</f>
        <v>0</v>
      </c>
      <c r="G616" s="8">
        <f>SUMIFS(Summary!$AO:$AO,Summary!$B:$B,'Delivery table'!$B616,Summary!$N:$N,'Delivery table'!$A616,Summary!$E:$E,"APPROVED")</f>
        <v>0</v>
      </c>
      <c r="H616" s="8">
        <f>SUMIFS(Summary!$AP:$AP,Summary!$B:$B,'Delivery table'!$B616,Summary!$N:$N,'Delivery table'!$A616,Summary!$E:$E,"APPROVED")</f>
        <v>0</v>
      </c>
      <c r="I616" s="8">
        <f>SUMIFS(Summary!$AQ:$AQ,Summary!$B:$B,'Delivery table'!$B616,Summary!$N:$N,'Delivery table'!$A616,Summary!$E:$E,"APPROVED")</f>
        <v>0</v>
      </c>
      <c r="J616" s="8">
        <f>SUMIFS(Summary!$AR:$AR,Summary!$B:$B,'Delivery table'!$B616,Summary!$N:$N,'Delivery table'!$A616,Summary!$E:$E,"APPROVED")</f>
        <v>0</v>
      </c>
      <c r="K616" s="8">
        <f>SUMIFS(Summary!$AS:$AS,Summary!$B:$B,'Delivery table'!$B616,Summary!$N:$N,'Delivery table'!$A616,Summary!$E:$E,"APPROVED")</f>
        <v>0</v>
      </c>
      <c r="L616" s="8">
        <f>SUMIFS(Summary!$AT:$AT,Summary!$B:$B,'Delivery table'!$B616,Summary!$N:$N,'Delivery table'!$A616,Summary!$E:$E,"APPROVED")</f>
        <v>0</v>
      </c>
      <c r="M616" s="8">
        <f>SUMIFS(Summary!$AU:$AU,Summary!$B:$B,'Delivery table'!$B616,Summary!$N:$N,'Delivery table'!$A616,Summary!$E:$E,"APPROVED")</f>
        <v>0</v>
      </c>
      <c r="N616" s="8">
        <f>SUMIFS(Summary!$AV:$AV,Summary!$B:$B,'Delivery table'!$B616,Summary!$N:$N,'Delivery table'!$A616,Summary!$E:$E,"APPROVED")</f>
        <v>0</v>
      </c>
    </row>
    <row r="617" spans="1:14">
      <c r="A617" s="157" t="s">
        <v>130</v>
      </c>
      <c r="B617" s="8" t="s">
        <v>34</v>
      </c>
      <c r="C617" s="153">
        <f>SUMIFS(Summary!$AK:$AK,Summary!$B:$B,'Delivery table'!$B617,Summary!$N:$N,'Delivery table'!$A617,Summary!$E:$E,"APPROVED")</f>
        <v>0</v>
      </c>
      <c r="D617" s="153">
        <f>SUMIFS(Summary!$AL:$AL,Summary!$B:$B,'Delivery table'!$B617,Summary!$N:$N,'Delivery table'!$A617,Summary!$E:$E,"APPROVED")</f>
        <v>0</v>
      </c>
      <c r="E617" s="153">
        <f>SUMIFS(Summary!$AM:$AM,Summary!$B:$B,'Delivery table'!$B617,Summary!$N:$N,'Delivery table'!$A617,Summary!$E:$E,"APPROVED")</f>
        <v>0</v>
      </c>
      <c r="F617" s="153">
        <f>SUMIFS(Summary!$AN:$AN,Summary!$B:$B,'Delivery table'!$B617,Summary!$N:$N,'Delivery table'!$A617,Summary!$E:$E,"APPROVED")</f>
        <v>0</v>
      </c>
      <c r="G617" s="153">
        <f>SUMIFS(Summary!$AO:$AO,Summary!$B:$B,'Delivery table'!$B617,Summary!$N:$N,'Delivery table'!$A617,Summary!$E:$E,"APPROVED")</f>
        <v>0</v>
      </c>
      <c r="H617" s="153">
        <f>SUMIFS(Summary!$AP:$AP,Summary!$B:$B,'Delivery table'!$B617,Summary!$N:$N,'Delivery table'!$A617,Summary!$E:$E,"APPROVED")</f>
        <v>0</v>
      </c>
      <c r="I617" s="153">
        <f>SUMIFS(Summary!$AQ:$AQ,Summary!$B:$B,'Delivery table'!$B617,Summary!$N:$N,'Delivery table'!$A617,Summary!$E:$E,"APPROVED")</f>
        <v>0</v>
      </c>
      <c r="J617" s="153">
        <f>SUMIFS(Summary!$AR:$AR,Summary!$B:$B,'Delivery table'!$B617,Summary!$N:$N,'Delivery table'!$A617,Summary!$E:$E,"APPROVED")</f>
        <v>0</v>
      </c>
      <c r="K617" s="153">
        <f>SUMIFS(Summary!$AS:$AS,Summary!$B:$B,'Delivery table'!$B617,Summary!$N:$N,'Delivery table'!$A617,Summary!$E:$E,"APPROVED")</f>
        <v>0</v>
      </c>
      <c r="L617" s="153">
        <f>SUMIFS(Summary!$AT:$AT,Summary!$B:$B,'Delivery table'!$B617,Summary!$N:$N,'Delivery table'!$A617,Summary!$E:$E,"APPROVED")</f>
        <v>0</v>
      </c>
      <c r="M617" s="153">
        <f>SUMIFS(Summary!$AU:$AU,Summary!$B:$B,'Delivery table'!$B617,Summary!$N:$N,'Delivery table'!$A617,Summary!$E:$E,"APPROVED")</f>
        <v>0</v>
      </c>
      <c r="N617" s="153">
        <f>SUMIFS(Summary!$AV:$AV,Summary!$B:$B,'Delivery table'!$B617,Summary!$N:$N,'Delivery table'!$A617,Summary!$E:$E,"APPROVED")</f>
        <v>0</v>
      </c>
    </row>
    <row r="618" spans="1:14">
      <c r="A618" s="156" t="s">
        <v>130</v>
      </c>
      <c r="B618" s="8" t="s">
        <v>59</v>
      </c>
      <c r="C618" s="8">
        <f>SUMIFS(Summary!$AK:$AK,Summary!$B:$B,'Delivery table'!$B618,Summary!$N:$N,'Delivery table'!$A618,Summary!$E:$E,"APPROVED")</f>
        <v>0</v>
      </c>
      <c r="D618" s="8">
        <f>SUMIFS(Summary!$AL:$AL,Summary!$B:$B,'Delivery table'!$B618,Summary!$N:$N,'Delivery table'!$A618,Summary!$E:$E,"APPROVED")</f>
        <v>0</v>
      </c>
      <c r="E618" s="8">
        <f>SUMIFS(Summary!$AM:$AM,Summary!$B:$B,'Delivery table'!$B618,Summary!$N:$N,'Delivery table'!$A618,Summary!$E:$E,"APPROVED")</f>
        <v>0</v>
      </c>
      <c r="F618" s="8">
        <f>SUMIFS(Summary!$AN:$AN,Summary!$B:$B,'Delivery table'!$B618,Summary!$N:$N,'Delivery table'!$A618,Summary!$E:$E,"APPROVED")</f>
        <v>0</v>
      </c>
      <c r="G618" s="8">
        <f>SUMIFS(Summary!$AO:$AO,Summary!$B:$B,'Delivery table'!$B618,Summary!$N:$N,'Delivery table'!$A618,Summary!$E:$E,"APPROVED")</f>
        <v>0</v>
      </c>
      <c r="H618" s="8">
        <f>SUMIFS(Summary!$AP:$AP,Summary!$B:$B,'Delivery table'!$B618,Summary!$N:$N,'Delivery table'!$A618,Summary!$E:$E,"APPROVED")</f>
        <v>0</v>
      </c>
      <c r="I618" s="8">
        <f>SUMIFS(Summary!$AQ:$AQ,Summary!$B:$B,'Delivery table'!$B618,Summary!$N:$N,'Delivery table'!$A618,Summary!$E:$E,"APPROVED")</f>
        <v>0</v>
      </c>
      <c r="J618" s="8">
        <f>SUMIFS(Summary!$AR:$AR,Summary!$B:$B,'Delivery table'!$B618,Summary!$N:$N,'Delivery table'!$A618,Summary!$E:$E,"APPROVED")</f>
        <v>0</v>
      </c>
      <c r="K618" s="8">
        <f>SUMIFS(Summary!$AS:$AS,Summary!$B:$B,'Delivery table'!$B618,Summary!$N:$N,'Delivery table'!$A618,Summary!$E:$E,"APPROVED")</f>
        <v>0</v>
      </c>
      <c r="L618" s="8">
        <f>SUMIFS(Summary!$AT:$AT,Summary!$B:$B,'Delivery table'!$B618,Summary!$N:$N,'Delivery table'!$A618,Summary!$E:$E,"APPROVED")</f>
        <v>0</v>
      </c>
      <c r="M618" s="8">
        <f>SUMIFS(Summary!$AU:$AU,Summary!$B:$B,'Delivery table'!$B618,Summary!$N:$N,'Delivery table'!$A618,Summary!$E:$E,"APPROVED")</f>
        <v>0</v>
      </c>
      <c r="N618" s="8">
        <f>SUMIFS(Summary!$AV:$AV,Summary!$B:$B,'Delivery table'!$B618,Summary!$N:$N,'Delivery table'!$A618,Summary!$E:$E,"APPROVED")</f>
        <v>0</v>
      </c>
    </row>
    <row r="619" spans="1:14">
      <c r="A619" s="157" t="s">
        <v>130</v>
      </c>
      <c r="B619" s="8" t="s">
        <v>105</v>
      </c>
      <c r="C619" s="153">
        <f>SUMIFS(Summary!$AK:$AK,Summary!$B:$B,'Delivery table'!$B619,Summary!$N:$N,'Delivery table'!$A619,Summary!$E:$E,"APPROVED")</f>
        <v>0</v>
      </c>
      <c r="D619" s="153">
        <f>SUMIFS(Summary!$AL:$AL,Summary!$B:$B,'Delivery table'!$B619,Summary!$N:$N,'Delivery table'!$A619,Summary!$E:$E,"APPROVED")</f>
        <v>0</v>
      </c>
      <c r="E619" s="153">
        <f>SUMIFS(Summary!$AM:$AM,Summary!$B:$B,'Delivery table'!$B619,Summary!$N:$N,'Delivery table'!$A619,Summary!$E:$E,"APPROVED")</f>
        <v>0</v>
      </c>
      <c r="F619" s="153">
        <f>SUMIFS(Summary!$AN:$AN,Summary!$B:$B,'Delivery table'!$B619,Summary!$N:$N,'Delivery table'!$A619,Summary!$E:$E,"APPROVED")</f>
        <v>0</v>
      </c>
      <c r="G619" s="153">
        <f>SUMIFS(Summary!$AO:$AO,Summary!$B:$B,'Delivery table'!$B619,Summary!$N:$N,'Delivery table'!$A619,Summary!$E:$E,"APPROVED")</f>
        <v>0</v>
      </c>
      <c r="H619" s="153">
        <f>SUMIFS(Summary!$AP:$AP,Summary!$B:$B,'Delivery table'!$B619,Summary!$N:$N,'Delivery table'!$A619,Summary!$E:$E,"APPROVED")</f>
        <v>0</v>
      </c>
      <c r="I619" s="153">
        <f>SUMIFS(Summary!$AQ:$AQ,Summary!$B:$B,'Delivery table'!$B619,Summary!$N:$N,'Delivery table'!$A619,Summary!$E:$E,"APPROVED")</f>
        <v>0</v>
      </c>
      <c r="J619" s="153">
        <f>SUMIFS(Summary!$AR:$AR,Summary!$B:$B,'Delivery table'!$B619,Summary!$N:$N,'Delivery table'!$A619,Summary!$E:$E,"APPROVED")</f>
        <v>0</v>
      </c>
      <c r="K619" s="153">
        <f>SUMIFS(Summary!$AS:$AS,Summary!$B:$B,'Delivery table'!$B619,Summary!$N:$N,'Delivery table'!$A619,Summary!$E:$E,"APPROVED")</f>
        <v>0</v>
      </c>
      <c r="L619" s="153">
        <f>SUMIFS(Summary!$AT:$AT,Summary!$B:$B,'Delivery table'!$B619,Summary!$N:$N,'Delivery table'!$A619,Summary!$E:$E,"APPROVED")</f>
        <v>0</v>
      </c>
      <c r="M619" s="153">
        <f>SUMIFS(Summary!$AU:$AU,Summary!$B:$B,'Delivery table'!$B619,Summary!$N:$N,'Delivery table'!$A619,Summary!$E:$E,"APPROVED")</f>
        <v>0</v>
      </c>
      <c r="N619" s="153">
        <f>SUMIFS(Summary!$AV:$AV,Summary!$B:$B,'Delivery table'!$B619,Summary!$N:$N,'Delivery table'!$A619,Summary!$E:$E,"APPROVED")</f>
        <v>0</v>
      </c>
    </row>
    <row r="620" spans="1:14">
      <c r="A620" s="156" t="s">
        <v>130</v>
      </c>
      <c r="B620" s="8" t="s">
        <v>106</v>
      </c>
      <c r="C620" s="8">
        <f>SUMIFS(Summary!$AK:$AK,Summary!$B:$B,'Delivery table'!$B620,Summary!$N:$N,'Delivery table'!$A620,Summary!$E:$E,"APPROVED")</f>
        <v>0</v>
      </c>
      <c r="D620" s="8">
        <f>SUMIFS(Summary!$AL:$AL,Summary!$B:$B,'Delivery table'!$B620,Summary!$N:$N,'Delivery table'!$A620,Summary!$E:$E,"APPROVED")</f>
        <v>0</v>
      </c>
      <c r="E620" s="8">
        <f>SUMIFS(Summary!$AM:$AM,Summary!$B:$B,'Delivery table'!$B620,Summary!$N:$N,'Delivery table'!$A620,Summary!$E:$E,"APPROVED")</f>
        <v>0</v>
      </c>
      <c r="F620" s="8">
        <f>SUMIFS(Summary!$AN:$AN,Summary!$B:$B,'Delivery table'!$B620,Summary!$N:$N,'Delivery table'!$A620,Summary!$E:$E,"APPROVED")</f>
        <v>0</v>
      </c>
      <c r="G620" s="8">
        <f>SUMIFS(Summary!$AO:$AO,Summary!$B:$B,'Delivery table'!$B620,Summary!$N:$N,'Delivery table'!$A620,Summary!$E:$E,"APPROVED")</f>
        <v>0</v>
      </c>
      <c r="H620" s="8">
        <f>SUMIFS(Summary!$AP:$AP,Summary!$B:$B,'Delivery table'!$B620,Summary!$N:$N,'Delivery table'!$A620,Summary!$E:$E,"APPROVED")</f>
        <v>0</v>
      </c>
      <c r="I620" s="8">
        <f>SUMIFS(Summary!$AQ:$AQ,Summary!$B:$B,'Delivery table'!$B620,Summary!$N:$N,'Delivery table'!$A620,Summary!$E:$E,"APPROVED")</f>
        <v>0</v>
      </c>
      <c r="J620" s="8">
        <f>SUMIFS(Summary!$AR:$AR,Summary!$B:$B,'Delivery table'!$B620,Summary!$N:$N,'Delivery table'!$A620,Summary!$E:$E,"APPROVED")</f>
        <v>0</v>
      </c>
      <c r="K620" s="8">
        <f>SUMIFS(Summary!$AS:$AS,Summary!$B:$B,'Delivery table'!$B620,Summary!$N:$N,'Delivery table'!$A620,Summary!$E:$E,"APPROVED")</f>
        <v>0</v>
      </c>
      <c r="L620" s="8">
        <f>SUMIFS(Summary!$AT:$AT,Summary!$B:$B,'Delivery table'!$B620,Summary!$N:$N,'Delivery table'!$A620,Summary!$E:$E,"APPROVED")</f>
        <v>0</v>
      </c>
      <c r="M620" s="8">
        <f>SUMIFS(Summary!$AU:$AU,Summary!$B:$B,'Delivery table'!$B620,Summary!$N:$N,'Delivery table'!$A620,Summary!$E:$E,"APPROVED")</f>
        <v>0</v>
      </c>
      <c r="N620" s="8">
        <f>SUMIFS(Summary!$AV:$AV,Summary!$B:$B,'Delivery table'!$B620,Summary!$N:$N,'Delivery table'!$A620,Summary!$E:$E,"APPROVED")</f>
        <v>0</v>
      </c>
    </row>
    <row r="621" spans="1:14">
      <c r="A621" s="157" t="s">
        <v>130</v>
      </c>
      <c r="B621" s="8" t="s">
        <v>107</v>
      </c>
      <c r="C621" s="153">
        <f>SUMIFS(Summary!$AK:$AK,Summary!$B:$B,'Delivery table'!$B621,Summary!$N:$N,'Delivery table'!$A621,Summary!$E:$E,"APPROVED")</f>
        <v>0</v>
      </c>
      <c r="D621" s="153">
        <f>SUMIFS(Summary!$AL:$AL,Summary!$B:$B,'Delivery table'!$B621,Summary!$N:$N,'Delivery table'!$A621,Summary!$E:$E,"APPROVED")</f>
        <v>0</v>
      </c>
      <c r="E621" s="153">
        <f>SUMIFS(Summary!$AM:$AM,Summary!$B:$B,'Delivery table'!$B621,Summary!$N:$N,'Delivery table'!$A621,Summary!$E:$E,"APPROVED")</f>
        <v>0</v>
      </c>
      <c r="F621" s="153">
        <f>SUMIFS(Summary!$AN:$AN,Summary!$B:$B,'Delivery table'!$B621,Summary!$N:$N,'Delivery table'!$A621,Summary!$E:$E,"APPROVED")</f>
        <v>0</v>
      </c>
      <c r="G621" s="153">
        <f>SUMIFS(Summary!$AO:$AO,Summary!$B:$B,'Delivery table'!$B621,Summary!$N:$N,'Delivery table'!$A621,Summary!$E:$E,"APPROVED")</f>
        <v>0</v>
      </c>
      <c r="H621" s="153">
        <f>SUMIFS(Summary!$AP:$AP,Summary!$B:$B,'Delivery table'!$B621,Summary!$N:$N,'Delivery table'!$A621,Summary!$E:$E,"APPROVED")</f>
        <v>0</v>
      </c>
      <c r="I621" s="153">
        <f>SUMIFS(Summary!$AQ:$AQ,Summary!$B:$B,'Delivery table'!$B621,Summary!$N:$N,'Delivery table'!$A621,Summary!$E:$E,"APPROVED")</f>
        <v>0</v>
      </c>
      <c r="J621" s="153">
        <f>SUMIFS(Summary!$AR:$AR,Summary!$B:$B,'Delivery table'!$B621,Summary!$N:$N,'Delivery table'!$A621,Summary!$E:$E,"APPROVED")</f>
        <v>0</v>
      </c>
      <c r="K621" s="153">
        <f>SUMIFS(Summary!$AS:$AS,Summary!$B:$B,'Delivery table'!$B621,Summary!$N:$N,'Delivery table'!$A621,Summary!$E:$E,"APPROVED")</f>
        <v>0</v>
      </c>
      <c r="L621" s="153">
        <f>SUMIFS(Summary!$AT:$AT,Summary!$B:$B,'Delivery table'!$B621,Summary!$N:$N,'Delivery table'!$A621,Summary!$E:$E,"APPROVED")</f>
        <v>0</v>
      </c>
      <c r="M621" s="153">
        <f>SUMIFS(Summary!$AU:$AU,Summary!$B:$B,'Delivery table'!$B621,Summary!$N:$N,'Delivery table'!$A621,Summary!$E:$E,"APPROVED")</f>
        <v>0</v>
      </c>
      <c r="N621" s="153">
        <f>SUMIFS(Summary!$AV:$AV,Summary!$B:$B,'Delivery table'!$B621,Summary!$N:$N,'Delivery table'!$A621,Summary!$E:$E,"APPROVED")</f>
        <v>0</v>
      </c>
    </row>
    <row r="622" spans="1:14">
      <c r="A622" s="156" t="s">
        <v>130</v>
      </c>
      <c r="B622" s="8" t="s">
        <v>108</v>
      </c>
      <c r="C622" s="8">
        <f>SUMIFS(Summary!$AK:$AK,Summary!$B:$B,'Delivery table'!$B622,Summary!$N:$N,'Delivery table'!$A622,Summary!$E:$E,"APPROVED")</f>
        <v>0</v>
      </c>
      <c r="D622" s="8">
        <f>SUMIFS(Summary!$AL:$AL,Summary!$B:$B,'Delivery table'!$B622,Summary!$N:$N,'Delivery table'!$A622,Summary!$E:$E,"APPROVED")</f>
        <v>0</v>
      </c>
      <c r="E622" s="8">
        <f>SUMIFS(Summary!$AM:$AM,Summary!$B:$B,'Delivery table'!$B622,Summary!$N:$N,'Delivery table'!$A622,Summary!$E:$E,"APPROVED")</f>
        <v>0</v>
      </c>
      <c r="F622" s="8">
        <f>SUMIFS(Summary!$AN:$AN,Summary!$B:$B,'Delivery table'!$B622,Summary!$N:$N,'Delivery table'!$A622,Summary!$E:$E,"APPROVED")</f>
        <v>0</v>
      </c>
      <c r="G622" s="8">
        <f>SUMIFS(Summary!$AO:$AO,Summary!$B:$B,'Delivery table'!$B622,Summary!$N:$N,'Delivery table'!$A622,Summary!$E:$E,"APPROVED")</f>
        <v>0</v>
      </c>
      <c r="H622" s="8">
        <f>SUMIFS(Summary!$AP:$AP,Summary!$B:$B,'Delivery table'!$B622,Summary!$N:$N,'Delivery table'!$A622,Summary!$E:$E,"APPROVED")</f>
        <v>0</v>
      </c>
      <c r="I622" s="8">
        <f>SUMIFS(Summary!$AQ:$AQ,Summary!$B:$B,'Delivery table'!$B622,Summary!$N:$N,'Delivery table'!$A622,Summary!$E:$E,"APPROVED")</f>
        <v>0</v>
      </c>
      <c r="J622" s="8">
        <f>SUMIFS(Summary!$AR:$AR,Summary!$B:$B,'Delivery table'!$B622,Summary!$N:$N,'Delivery table'!$A622,Summary!$E:$E,"APPROVED")</f>
        <v>0</v>
      </c>
      <c r="K622" s="8">
        <f>SUMIFS(Summary!$AS:$AS,Summary!$B:$B,'Delivery table'!$B622,Summary!$N:$N,'Delivery table'!$A622,Summary!$E:$E,"APPROVED")</f>
        <v>0</v>
      </c>
      <c r="L622" s="8">
        <f>SUMIFS(Summary!$AT:$AT,Summary!$B:$B,'Delivery table'!$B622,Summary!$N:$N,'Delivery table'!$A622,Summary!$E:$E,"APPROVED")</f>
        <v>0</v>
      </c>
      <c r="M622" s="8">
        <f>SUMIFS(Summary!$AU:$AU,Summary!$B:$B,'Delivery table'!$B622,Summary!$N:$N,'Delivery table'!$A622,Summary!$E:$E,"APPROVED")</f>
        <v>0</v>
      </c>
      <c r="N622" s="8">
        <f>SUMIFS(Summary!$AV:$AV,Summary!$B:$B,'Delivery table'!$B622,Summary!$N:$N,'Delivery table'!$A622,Summary!$E:$E,"APPROVED")</f>
        <v>0</v>
      </c>
    </row>
    <row r="623" spans="1:14">
      <c r="A623" s="157" t="s">
        <v>130</v>
      </c>
      <c r="B623" s="8" t="s">
        <v>109</v>
      </c>
      <c r="C623" s="153">
        <f>SUMIFS(Summary!$AK:$AK,Summary!$B:$B,'Delivery table'!$B623,Summary!$N:$N,'Delivery table'!$A623,Summary!$E:$E,"APPROVED")</f>
        <v>0</v>
      </c>
      <c r="D623" s="153">
        <f>SUMIFS(Summary!$AL:$AL,Summary!$B:$B,'Delivery table'!$B623,Summary!$N:$N,'Delivery table'!$A623,Summary!$E:$E,"APPROVED")</f>
        <v>0</v>
      </c>
      <c r="E623" s="153">
        <f>SUMIFS(Summary!$AM:$AM,Summary!$B:$B,'Delivery table'!$B623,Summary!$N:$N,'Delivery table'!$A623,Summary!$E:$E,"APPROVED")</f>
        <v>0</v>
      </c>
      <c r="F623" s="153">
        <f>SUMIFS(Summary!$AN:$AN,Summary!$B:$B,'Delivery table'!$B623,Summary!$N:$N,'Delivery table'!$A623,Summary!$E:$E,"APPROVED")</f>
        <v>0</v>
      </c>
      <c r="G623" s="153">
        <f>SUMIFS(Summary!$AO:$AO,Summary!$B:$B,'Delivery table'!$B623,Summary!$N:$N,'Delivery table'!$A623,Summary!$E:$E,"APPROVED")</f>
        <v>0</v>
      </c>
      <c r="H623" s="153">
        <f>SUMIFS(Summary!$AP:$AP,Summary!$B:$B,'Delivery table'!$B623,Summary!$N:$N,'Delivery table'!$A623,Summary!$E:$E,"APPROVED")</f>
        <v>0</v>
      </c>
      <c r="I623" s="153">
        <f>SUMIFS(Summary!$AQ:$AQ,Summary!$B:$B,'Delivery table'!$B623,Summary!$N:$N,'Delivery table'!$A623,Summary!$E:$E,"APPROVED")</f>
        <v>0</v>
      </c>
      <c r="J623" s="153">
        <f>SUMIFS(Summary!$AR:$AR,Summary!$B:$B,'Delivery table'!$B623,Summary!$N:$N,'Delivery table'!$A623,Summary!$E:$E,"APPROVED")</f>
        <v>0</v>
      </c>
      <c r="K623" s="153">
        <f>SUMIFS(Summary!$AS:$AS,Summary!$B:$B,'Delivery table'!$B623,Summary!$N:$N,'Delivery table'!$A623,Summary!$E:$E,"APPROVED")</f>
        <v>0</v>
      </c>
      <c r="L623" s="153">
        <f>SUMIFS(Summary!$AT:$AT,Summary!$B:$B,'Delivery table'!$B623,Summary!$N:$N,'Delivery table'!$A623,Summary!$E:$E,"APPROVED")</f>
        <v>0</v>
      </c>
      <c r="M623" s="153">
        <f>SUMIFS(Summary!$AU:$AU,Summary!$B:$B,'Delivery table'!$B623,Summary!$N:$N,'Delivery table'!$A623,Summary!$E:$E,"APPROVED")</f>
        <v>0</v>
      </c>
      <c r="N623" s="153">
        <f>SUMIFS(Summary!$AV:$AV,Summary!$B:$B,'Delivery table'!$B623,Summary!$N:$N,'Delivery table'!$A623,Summary!$E:$E,"APPROVED")</f>
        <v>0</v>
      </c>
    </row>
    <row r="624" spans="1:14">
      <c r="A624" s="156" t="s">
        <v>130</v>
      </c>
      <c r="B624" s="8" t="s">
        <v>110</v>
      </c>
      <c r="C624" s="8">
        <f>SUMIFS(Summary!$AK:$AK,Summary!$B:$B,'Delivery table'!$B624,Summary!$N:$N,'Delivery table'!$A624,Summary!$E:$E,"APPROVED")</f>
        <v>0</v>
      </c>
      <c r="D624" s="8">
        <f>SUMIFS(Summary!$AL:$AL,Summary!$B:$B,'Delivery table'!$B624,Summary!$N:$N,'Delivery table'!$A624,Summary!$E:$E,"APPROVED")</f>
        <v>0</v>
      </c>
      <c r="E624" s="8">
        <f>SUMIFS(Summary!$AM:$AM,Summary!$B:$B,'Delivery table'!$B624,Summary!$N:$N,'Delivery table'!$A624,Summary!$E:$E,"APPROVED")</f>
        <v>0</v>
      </c>
      <c r="F624" s="8">
        <f>SUMIFS(Summary!$AN:$AN,Summary!$B:$B,'Delivery table'!$B624,Summary!$N:$N,'Delivery table'!$A624,Summary!$E:$E,"APPROVED")</f>
        <v>0</v>
      </c>
      <c r="G624" s="8">
        <f>SUMIFS(Summary!$AO:$AO,Summary!$B:$B,'Delivery table'!$B624,Summary!$N:$N,'Delivery table'!$A624,Summary!$E:$E,"APPROVED")</f>
        <v>0</v>
      </c>
      <c r="H624" s="8">
        <f>SUMIFS(Summary!$AP:$AP,Summary!$B:$B,'Delivery table'!$B624,Summary!$N:$N,'Delivery table'!$A624,Summary!$E:$E,"APPROVED")</f>
        <v>0</v>
      </c>
      <c r="I624" s="8">
        <f>SUMIFS(Summary!$AQ:$AQ,Summary!$B:$B,'Delivery table'!$B624,Summary!$N:$N,'Delivery table'!$A624,Summary!$E:$E,"APPROVED")</f>
        <v>0</v>
      </c>
      <c r="J624" s="8">
        <f>SUMIFS(Summary!$AR:$AR,Summary!$B:$B,'Delivery table'!$B624,Summary!$N:$N,'Delivery table'!$A624,Summary!$E:$E,"APPROVED")</f>
        <v>0</v>
      </c>
      <c r="K624" s="8">
        <f>SUMIFS(Summary!$AS:$AS,Summary!$B:$B,'Delivery table'!$B624,Summary!$N:$N,'Delivery table'!$A624,Summary!$E:$E,"APPROVED")</f>
        <v>0</v>
      </c>
      <c r="L624" s="8">
        <f>SUMIFS(Summary!$AT:$AT,Summary!$B:$B,'Delivery table'!$B624,Summary!$N:$N,'Delivery table'!$A624,Summary!$E:$E,"APPROVED")</f>
        <v>0</v>
      </c>
      <c r="M624" s="8">
        <f>SUMIFS(Summary!$AU:$AU,Summary!$B:$B,'Delivery table'!$B624,Summary!$N:$N,'Delivery table'!$A624,Summary!$E:$E,"APPROVED")</f>
        <v>0</v>
      </c>
      <c r="N624" s="8">
        <f>SUMIFS(Summary!$AV:$AV,Summary!$B:$B,'Delivery table'!$B624,Summary!$N:$N,'Delivery table'!$A624,Summary!$E:$E,"APPROVED")</f>
        <v>0</v>
      </c>
    </row>
    <row r="625" spans="1:14">
      <c r="A625" s="157" t="s">
        <v>130</v>
      </c>
      <c r="B625" s="8" t="s">
        <v>111</v>
      </c>
      <c r="C625" s="153">
        <f>SUMIFS(Summary!$AK:$AK,Summary!$B:$B,'Delivery table'!$B625,Summary!$N:$N,'Delivery table'!$A625,Summary!$E:$E,"APPROVED")</f>
        <v>0</v>
      </c>
      <c r="D625" s="153">
        <f>SUMIFS(Summary!$AL:$AL,Summary!$B:$B,'Delivery table'!$B625,Summary!$N:$N,'Delivery table'!$A625,Summary!$E:$E,"APPROVED")</f>
        <v>0</v>
      </c>
      <c r="E625" s="153">
        <f>SUMIFS(Summary!$AM:$AM,Summary!$B:$B,'Delivery table'!$B625,Summary!$N:$N,'Delivery table'!$A625,Summary!$E:$E,"APPROVED")</f>
        <v>0</v>
      </c>
      <c r="F625" s="153">
        <f>SUMIFS(Summary!$AN:$AN,Summary!$B:$B,'Delivery table'!$B625,Summary!$N:$N,'Delivery table'!$A625,Summary!$E:$E,"APPROVED")</f>
        <v>0</v>
      </c>
      <c r="G625" s="153">
        <f>SUMIFS(Summary!$AO:$AO,Summary!$B:$B,'Delivery table'!$B625,Summary!$N:$N,'Delivery table'!$A625,Summary!$E:$E,"APPROVED")</f>
        <v>0</v>
      </c>
      <c r="H625" s="153">
        <f>SUMIFS(Summary!$AP:$AP,Summary!$B:$B,'Delivery table'!$B625,Summary!$N:$N,'Delivery table'!$A625,Summary!$E:$E,"APPROVED")</f>
        <v>0</v>
      </c>
      <c r="I625" s="153">
        <f>SUMIFS(Summary!$AQ:$AQ,Summary!$B:$B,'Delivery table'!$B625,Summary!$N:$N,'Delivery table'!$A625,Summary!$E:$E,"APPROVED")</f>
        <v>0</v>
      </c>
      <c r="J625" s="153">
        <f>SUMIFS(Summary!$AR:$AR,Summary!$B:$B,'Delivery table'!$B625,Summary!$N:$N,'Delivery table'!$A625,Summary!$E:$E,"APPROVED")</f>
        <v>0</v>
      </c>
      <c r="K625" s="153">
        <f>SUMIFS(Summary!$AS:$AS,Summary!$B:$B,'Delivery table'!$B625,Summary!$N:$N,'Delivery table'!$A625,Summary!$E:$E,"APPROVED")</f>
        <v>0</v>
      </c>
      <c r="L625" s="153">
        <f>SUMIFS(Summary!$AT:$AT,Summary!$B:$B,'Delivery table'!$B625,Summary!$N:$N,'Delivery table'!$A625,Summary!$E:$E,"APPROVED")</f>
        <v>0</v>
      </c>
      <c r="M625" s="153">
        <f>SUMIFS(Summary!$AU:$AU,Summary!$B:$B,'Delivery table'!$B625,Summary!$N:$N,'Delivery table'!$A625,Summary!$E:$E,"APPROVED")</f>
        <v>0</v>
      </c>
      <c r="N625" s="153">
        <f>SUMIFS(Summary!$AV:$AV,Summary!$B:$B,'Delivery table'!$B625,Summary!$N:$N,'Delivery table'!$A625,Summary!$E:$E,"APPROVED")</f>
        <v>0</v>
      </c>
    </row>
    <row r="626" spans="1:14">
      <c r="A626" s="156" t="s">
        <v>130</v>
      </c>
      <c r="B626" s="8" t="s">
        <v>112</v>
      </c>
      <c r="C626" s="8">
        <f>SUMIFS(Summary!$AK:$AK,Summary!$B:$B,'Delivery table'!$B626,Summary!$N:$N,'Delivery table'!$A626,Summary!$E:$E,"APPROVED")</f>
        <v>0</v>
      </c>
      <c r="D626" s="8">
        <f>SUMIFS(Summary!$AL:$AL,Summary!$B:$B,'Delivery table'!$B626,Summary!$N:$N,'Delivery table'!$A626,Summary!$E:$E,"APPROVED")</f>
        <v>0</v>
      </c>
      <c r="E626" s="8">
        <f>SUMIFS(Summary!$AM:$AM,Summary!$B:$B,'Delivery table'!$B626,Summary!$N:$N,'Delivery table'!$A626,Summary!$E:$E,"APPROVED")</f>
        <v>0</v>
      </c>
      <c r="F626" s="8">
        <f>SUMIFS(Summary!$AN:$AN,Summary!$B:$B,'Delivery table'!$B626,Summary!$N:$N,'Delivery table'!$A626,Summary!$E:$E,"APPROVED")</f>
        <v>0</v>
      </c>
      <c r="G626" s="8">
        <f>SUMIFS(Summary!$AO:$AO,Summary!$B:$B,'Delivery table'!$B626,Summary!$N:$N,'Delivery table'!$A626,Summary!$E:$E,"APPROVED")</f>
        <v>0</v>
      </c>
      <c r="H626" s="8">
        <f>SUMIFS(Summary!$AP:$AP,Summary!$B:$B,'Delivery table'!$B626,Summary!$N:$N,'Delivery table'!$A626,Summary!$E:$E,"APPROVED")</f>
        <v>0</v>
      </c>
      <c r="I626" s="8">
        <f>SUMIFS(Summary!$AQ:$AQ,Summary!$B:$B,'Delivery table'!$B626,Summary!$N:$N,'Delivery table'!$A626,Summary!$E:$E,"APPROVED")</f>
        <v>0</v>
      </c>
      <c r="J626" s="8">
        <f>SUMIFS(Summary!$AR:$AR,Summary!$B:$B,'Delivery table'!$B626,Summary!$N:$N,'Delivery table'!$A626,Summary!$E:$E,"APPROVED")</f>
        <v>0</v>
      </c>
      <c r="K626" s="8">
        <f>SUMIFS(Summary!$AS:$AS,Summary!$B:$B,'Delivery table'!$B626,Summary!$N:$N,'Delivery table'!$A626,Summary!$E:$E,"APPROVED")</f>
        <v>0</v>
      </c>
      <c r="L626" s="8">
        <f>SUMIFS(Summary!$AT:$AT,Summary!$B:$B,'Delivery table'!$B626,Summary!$N:$N,'Delivery table'!$A626,Summary!$E:$E,"APPROVED")</f>
        <v>0</v>
      </c>
      <c r="M626" s="8">
        <f>SUMIFS(Summary!$AU:$AU,Summary!$B:$B,'Delivery table'!$B626,Summary!$N:$N,'Delivery table'!$A626,Summary!$E:$E,"APPROVED")</f>
        <v>0</v>
      </c>
      <c r="N626" s="8">
        <f>SUMIFS(Summary!$AV:$AV,Summary!$B:$B,'Delivery table'!$B626,Summary!$N:$N,'Delivery table'!$A626,Summary!$E:$E,"APPROVED")</f>
        <v>0</v>
      </c>
    </row>
    <row r="627" spans="1:14">
      <c r="A627" s="157" t="s">
        <v>130</v>
      </c>
      <c r="B627" s="8" t="s">
        <v>113</v>
      </c>
      <c r="C627" s="153">
        <f>SUMIFS(Summary!$AK:$AK,Summary!$B:$B,'Delivery table'!$B627,Summary!$N:$N,'Delivery table'!$A627,Summary!$E:$E,"APPROVED")</f>
        <v>0</v>
      </c>
      <c r="D627" s="153">
        <f>SUMIFS(Summary!$AL:$AL,Summary!$B:$B,'Delivery table'!$B627,Summary!$N:$N,'Delivery table'!$A627,Summary!$E:$E,"APPROVED")</f>
        <v>0</v>
      </c>
      <c r="E627" s="153">
        <f>SUMIFS(Summary!$AM:$AM,Summary!$B:$B,'Delivery table'!$B627,Summary!$N:$N,'Delivery table'!$A627,Summary!$E:$E,"APPROVED")</f>
        <v>0</v>
      </c>
      <c r="F627" s="153">
        <f>SUMIFS(Summary!$AN:$AN,Summary!$B:$B,'Delivery table'!$B627,Summary!$N:$N,'Delivery table'!$A627,Summary!$E:$E,"APPROVED")</f>
        <v>0</v>
      </c>
      <c r="G627" s="153">
        <f>SUMIFS(Summary!$AO:$AO,Summary!$B:$B,'Delivery table'!$B627,Summary!$N:$N,'Delivery table'!$A627,Summary!$E:$E,"APPROVED")</f>
        <v>0</v>
      </c>
      <c r="H627" s="153">
        <f>SUMIFS(Summary!$AP:$AP,Summary!$B:$B,'Delivery table'!$B627,Summary!$N:$N,'Delivery table'!$A627,Summary!$E:$E,"APPROVED")</f>
        <v>0</v>
      </c>
      <c r="I627" s="153">
        <f>SUMIFS(Summary!$AQ:$AQ,Summary!$B:$B,'Delivery table'!$B627,Summary!$N:$N,'Delivery table'!$A627,Summary!$E:$E,"APPROVED")</f>
        <v>0</v>
      </c>
      <c r="J627" s="153">
        <f>SUMIFS(Summary!$AR:$AR,Summary!$B:$B,'Delivery table'!$B627,Summary!$N:$N,'Delivery table'!$A627,Summary!$E:$E,"APPROVED")</f>
        <v>0</v>
      </c>
      <c r="K627" s="153">
        <f>SUMIFS(Summary!$AS:$AS,Summary!$B:$B,'Delivery table'!$B627,Summary!$N:$N,'Delivery table'!$A627,Summary!$E:$E,"APPROVED")</f>
        <v>0</v>
      </c>
      <c r="L627" s="153">
        <f>SUMIFS(Summary!$AT:$AT,Summary!$B:$B,'Delivery table'!$B627,Summary!$N:$N,'Delivery table'!$A627,Summary!$E:$E,"APPROVED")</f>
        <v>0</v>
      </c>
      <c r="M627" s="153">
        <f>SUMIFS(Summary!$AU:$AU,Summary!$B:$B,'Delivery table'!$B627,Summary!$N:$N,'Delivery table'!$A627,Summary!$E:$E,"APPROVED")</f>
        <v>0</v>
      </c>
      <c r="N627" s="153">
        <f>SUMIFS(Summary!$AV:$AV,Summary!$B:$B,'Delivery table'!$B627,Summary!$N:$N,'Delivery table'!$A627,Summary!$E:$E,"APPROVED")</f>
        <v>0</v>
      </c>
    </row>
    <row r="628" spans="1:14">
      <c r="A628" s="156" t="s">
        <v>130</v>
      </c>
      <c r="B628" s="8" t="s">
        <v>114</v>
      </c>
      <c r="C628" s="8">
        <f>SUMIFS(Summary!$AK:$AK,Summary!$B:$B,'Delivery table'!$B628,Summary!$N:$N,'Delivery table'!$A628,Summary!$E:$E,"APPROVED")</f>
        <v>0</v>
      </c>
      <c r="D628" s="8">
        <f>SUMIFS(Summary!$AL:$AL,Summary!$B:$B,'Delivery table'!$B628,Summary!$N:$N,'Delivery table'!$A628,Summary!$E:$E,"APPROVED")</f>
        <v>0</v>
      </c>
      <c r="E628" s="8">
        <f>SUMIFS(Summary!$AM:$AM,Summary!$B:$B,'Delivery table'!$B628,Summary!$N:$N,'Delivery table'!$A628,Summary!$E:$E,"APPROVED")</f>
        <v>0</v>
      </c>
      <c r="F628" s="8">
        <f>SUMIFS(Summary!$AN:$AN,Summary!$B:$B,'Delivery table'!$B628,Summary!$N:$N,'Delivery table'!$A628,Summary!$E:$E,"APPROVED")</f>
        <v>0</v>
      </c>
      <c r="G628" s="8">
        <f>SUMIFS(Summary!$AO:$AO,Summary!$B:$B,'Delivery table'!$B628,Summary!$N:$N,'Delivery table'!$A628,Summary!$E:$E,"APPROVED")</f>
        <v>0</v>
      </c>
      <c r="H628" s="8">
        <f>SUMIFS(Summary!$AP:$AP,Summary!$B:$B,'Delivery table'!$B628,Summary!$N:$N,'Delivery table'!$A628,Summary!$E:$E,"APPROVED")</f>
        <v>0</v>
      </c>
      <c r="I628" s="8">
        <f>SUMIFS(Summary!$AQ:$AQ,Summary!$B:$B,'Delivery table'!$B628,Summary!$N:$N,'Delivery table'!$A628,Summary!$E:$E,"APPROVED")</f>
        <v>0</v>
      </c>
      <c r="J628" s="8">
        <f>SUMIFS(Summary!$AR:$AR,Summary!$B:$B,'Delivery table'!$B628,Summary!$N:$N,'Delivery table'!$A628,Summary!$E:$E,"APPROVED")</f>
        <v>0</v>
      </c>
      <c r="K628" s="8">
        <f>SUMIFS(Summary!$AS:$AS,Summary!$B:$B,'Delivery table'!$B628,Summary!$N:$N,'Delivery table'!$A628,Summary!$E:$E,"APPROVED")</f>
        <v>0</v>
      </c>
      <c r="L628" s="8">
        <f>SUMIFS(Summary!$AT:$AT,Summary!$B:$B,'Delivery table'!$B628,Summary!$N:$N,'Delivery table'!$A628,Summary!$E:$E,"APPROVED")</f>
        <v>0</v>
      </c>
      <c r="M628" s="8">
        <f>SUMIFS(Summary!$AU:$AU,Summary!$B:$B,'Delivery table'!$B628,Summary!$N:$N,'Delivery table'!$A628,Summary!$E:$E,"APPROVED")</f>
        <v>0</v>
      </c>
      <c r="N628" s="8">
        <f>SUMIFS(Summary!$AV:$AV,Summary!$B:$B,'Delivery table'!$B628,Summary!$N:$N,'Delivery table'!$A628,Summary!$E:$E,"APPROVED")</f>
        <v>0</v>
      </c>
    </row>
    <row r="629" spans="1:14">
      <c r="A629" s="157" t="s">
        <v>130</v>
      </c>
      <c r="B629" s="8" t="s">
        <v>115</v>
      </c>
      <c r="C629" s="153">
        <f>SUMIFS(Summary!$AK:$AK,Summary!$B:$B,'Delivery table'!$B629,Summary!$N:$N,'Delivery table'!$A629,Summary!$E:$E,"APPROVED")</f>
        <v>0</v>
      </c>
      <c r="D629" s="153">
        <f>SUMIFS(Summary!$AL:$AL,Summary!$B:$B,'Delivery table'!$B629,Summary!$N:$N,'Delivery table'!$A629,Summary!$E:$E,"APPROVED")</f>
        <v>0</v>
      </c>
      <c r="E629" s="153">
        <f>SUMIFS(Summary!$AM:$AM,Summary!$B:$B,'Delivery table'!$B629,Summary!$N:$N,'Delivery table'!$A629,Summary!$E:$E,"APPROVED")</f>
        <v>0</v>
      </c>
      <c r="F629" s="153">
        <f>SUMIFS(Summary!$AN:$AN,Summary!$B:$B,'Delivery table'!$B629,Summary!$N:$N,'Delivery table'!$A629,Summary!$E:$E,"APPROVED")</f>
        <v>0</v>
      </c>
      <c r="G629" s="153">
        <f>SUMIFS(Summary!$AO:$AO,Summary!$B:$B,'Delivery table'!$B629,Summary!$N:$N,'Delivery table'!$A629,Summary!$E:$E,"APPROVED")</f>
        <v>0</v>
      </c>
      <c r="H629" s="153">
        <f>SUMIFS(Summary!$AP:$AP,Summary!$B:$B,'Delivery table'!$B629,Summary!$N:$N,'Delivery table'!$A629,Summary!$E:$E,"APPROVED")</f>
        <v>0</v>
      </c>
      <c r="I629" s="153">
        <f>SUMIFS(Summary!$AQ:$AQ,Summary!$B:$B,'Delivery table'!$B629,Summary!$N:$N,'Delivery table'!$A629,Summary!$E:$E,"APPROVED")</f>
        <v>0</v>
      </c>
      <c r="J629" s="153">
        <f>SUMIFS(Summary!$AR:$AR,Summary!$B:$B,'Delivery table'!$B629,Summary!$N:$N,'Delivery table'!$A629,Summary!$E:$E,"APPROVED")</f>
        <v>0</v>
      </c>
      <c r="K629" s="153">
        <f>SUMIFS(Summary!$AS:$AS,Summary!$B:$B,'Delivery table'!$B629,Summary!$N:$N,'Delivery table'!$A629,Summary!$E:$E,"APPROVED")</f>
        <v>0</v>
      </c>
      <c r="L629" s="153">
        <f>SUMIFS(Summary!$AT:$AT,Summary!$B:$B,'Delivery table'!$B629,Summary!$N:$N,'Delivery table'!$A629,Summary!$E:$E,"APPROVED")</f>
        <v>0</v>
      </c>
      <c r="M629" s="153">
        <f>SUMIFS(Summary!$AU:$AU,Summary!$B:$B,'Delivery table'!$B629,Summary!$N:$N,'Delivery table'!$A629,Summary!$E:$E,"APPROVED")</f>
        <v>0</v>
      </c>
      <c r="N629" s="153">
        <f>SUMIFS(Summary!$AV:$AV,Summary!$B:$B,'Delivery table'!$B629,Summary!$N:$N,'Delivery table'!$A629,Summary!$E:$E,"APPROVED")</f>
        <v>0</v>
      </c>
    </row>
    <row r="630" spans="1:14">
      <c r="A630" s="156" t="s">
        <v>130</v>
      </c>
      <c r="B630" s="8" t="s">
        <v>116</v>
      </c>
      <c r="C630" s="8">
        <f>SUMIFS(Summary!$AK:$AK,Summary!$B:$B,'Delivery table'!$B630,Summary!$N:$N,'Delivery table'!$A630,Summary!$E:$E,"APPROVED")</f>
        <v>0</v>
      </c>
      <c r="D630" s="8">
        <f>SUMIFS(Summary!$AL:$AL,Summary!$B:$B,'Delivery table'!$B630,Summary!$N:$N,'Delivery table'!$A630,Summary!$E:$E,"APPROVED")</f>
        <v>0</v>
      </c>
      <c r="E630" s="8">
        <f>SUMIFS(Summary!$AM:$AM,Summary!$B:$B,'Delivery table'!$B630,Summary!$N:$N,'Delivery table'!$A630,Summary!$E:$E,"APPROVED")</f>
        <v>0</v>
      </c>
      <c r="F630" s="8">
        <f>SUMIFS(Summary!$AN:$AN,Summary!$B:$B,'Delivery table'!$B630,Summary!$N:$N,'Delivery table'!$A630,Summary!$E:$E,"APPROVED")</f>
        <v>0</v>
      </c>
      <c r="G630" s="8">
        <f>SUMIFS(Summary!$AO:$AO,Summary!$B:$B,'Delivery table'!$B630,Summary!$N:$N,'Delivery table'!$A630,Summary!$E:$E,"APPROVED")</f>
        <v>0</v>
      </c>
      <c r="H630" s="8">
        <f>SUMIFS(Summary!$AP:$AP,Summary!$B:$B,'Delivery table'!$B630,Summary!$N:$N,'Delivery table'!$A630,Summary!$E:$E,"APPROVED")</f>
        <v>0</v>
      </c>
      <c r="I630" s="8">
        <f>SUMIFS(Summary!$AQ:$AQ,Summary!$B:$B,'Delivery table'!$B630,Summary!$N:$N,'Delivery table'!$A630,Summary!$E:$E,"APPROVED")</f>
        <v>0</v>
      </c>
      <c r="J630" s="8">
        <f>SUMIFS(Summary!$AR:$AR,Summary!$B:$B,'Delivery table'!$B630,Summary!$N:$N,'Delivery table'!$A630,Summary!$E:$E,"APPROVED")</f>
        <v>0</v>
      </c>
      <c r="K630" s="8">
        <f>SUMIFS(Summary!$AS:$AS,Summary!$B:$B,'Delivery table'!$B630,Summary!$N:$N,'Delivery table'!$A630,Summary!$E:$E,"APPROVED")</f>
        <v>0</v>
      </c>
      <c r="L630" s="8">
        <f>SUMIFS(Summary!$AT:$AT,Summary!$B:$B,'Delivery table'!$B630,Summary!$N:$N,'Delivery table'!$A630,Summary!$E:$E,"APPROVED")</f>
        <v>0</v>
      </c>
      <c r="M630" s="8">
        <f>SUMIFS(Summary!$AU:$AU,Summary!$B:$B,'Delivery table'!$B630,Summary!$N:$N,'Delivery table'!$A630,Summary!$E:$E,"APPROVED")</f>
        <v>0</v>
      </c>
      <c r="N630" s="8">
        <f>SUMIFS(Summary!$AV:$AV,Summary!$B:$B,'Delivery table'!$B630,Summary!$N:$N,'Delivery table'!$A630,Summary!$E:$E,"APPROVED")</f>
        <v>0</v>
      </c>
    </row>
    <row r="631" spans="1:14">
      <c r="A631" s="157" t="s">
        <v>130</v>
      </c>
      <c r="B631" s="8" t="s">
        <v>117</v>
      </c>
      <c r="C631" s="153">
        <f>SUMIFS(Summary!$AK:$AK,Summary!$B:$B,'Delivery table'!$B631,Summary!$N:$N,'Delivery table'!$A631,Summary!$E:$E,"APPROVED")</f>
        <v>0</v>
      </c>
      <c r="D631" s="153">
        <f>SUMIFS(Summary!$AL:$AL,Summary!$B:$B,'Delivery table'!$B631,Summary!$N:$N,'Delivery table'!$A631,Summary!$E:$E,"APPROVED")</f>
        <v>0</v>
      </c>
      <c r="E631" s="153">
        <f>SUMIFS(Summary!$AM:$AM,Summary!$B:$B,'Delivery table'!$B631,Summary!$N:$N,'Delivery table'!$A631,Summary!$E:$E,"APPROVED")</f>
        <v>0</v>
      </c>
      <c r="F631" s="153">
        <f>SUMIFS(Summary!$AN:$AN,Summary!$B:$B,'Delivery table'!$B631,Summary!$N:$N,'Delivery table'!$A631,Summary!$E:$E,"APPROVED")</f>
        <v>0</v>
      </c>
      <c r="G631" s="153">
        <f>SUMIFS(Summary!$AO:$AO,Summary!$B:$B,'Delivery table'!$B631,Summary!$N:$N,'Delivery table'!$A631,Summary!$E:$E,"APPROVED")</f>
        <v>0</v>
      </c>
      <c r="H631" s="153">
        <f>SUMIFS(Summary!$AP:$AP,Summary!$B:$B,'Delivery table'!$B631,Summary!$N:$N,'Delivery table'!$A631,Summary!$E:$E,"APPROVED")</f>
        <v>0</v>
      </c>
      <c r="I631" s="153">
        <f>SUMIFS(Summary!$AQ:$AQ,Summary!$B:$B,'Delivery table'!$B631,Summary!$N:$N,'Delivery table'!$A631,Summary!$E:$E,"APPROVED")</f>
        <v>0</v>
      </c>
      <c r="J631" s="153">
        <f>SUMIFS(Summary!$AR:$AR,Summary!$B:$B,'Delivery table'!$B631,Summary!$N:$N,'Delivery table'!$A631,Summary!$E:$E,"APPROVED")</f>
        <v>0</v>
      </c>
      <c r="K631" s="153">
        <f>SUMIFS(Summary!$AS:$AS,Summary!$B:$B,'Delivery table'!$B631,Summary!$N:$N,'Delivery table'!$A631,Summary!$E:$E,"APPROVED")</f>
        <v>0</v>
      </c>
      <c r="L631" s="153">
        <f>SUMIFS(Summary!$AT:$AT,Summary!$B:$B,'Delivery table'!$B631,Summary!$N:$N,'Delivery table'!$A631,Summary!$E:$E,"APPROVED")</f>
        <v>0</v>
      </c>
      <c r="M631" s="153">
        <f>SUMIFS(Summary!$AU:$AU,Summary!$B:$B,'Delivery table'!$B631,Summary!$N:$N,'Delivery table'!$A631,Summary!$E:$E,"APPROVED")</f>
        <v>0</v>
      </c>
      <c r="N631" s="153">
        <f>SUMIFS(Summary!$AV:$AV,Summary!$B:$B,'Delivery table'!$B631,Summary!$N:$N,'Delivery table'!$A631,Summary!$E:$E,"APPROVED")</f>
        <v>0</v>
      </c>
    </row>
    <row r="632" spans="1:14">
      <c r="A632" s="156" t="s">
        <v>130</v>
      </c>
      <c r="B632" s="8" t="s">
        <v>118</v>
      </c>
      <c r="C632" s="8">
        <f>SUMIFS(Summary!$AK:$AK,Summary!$B:$B,'Delivery table'!$B632,Summary!$N:$N,'Delivery table'!$A632,Summary!$E:$E,"APPROVED")</f>
        <v>0</v>
      </c>
      <c r="D632" s="8">
        <f>SUMIFS(Summary!$AL:$AL,Summary!$B:$B,'Delivery table'!$B632,Summary!$N:$N,'Delivery table'!$A632,Summary!$E:$E,"APPROVED")</f>
        <v>0</v>
      </c>
      <c r="E632" s="8">
        <f>SUMIFS(Summary!$AM:$AM,Summary!$B:$B,'Delivery table'!$B632,Summary!$N:$N,'Delivery table'!$A632,Summary!$E:$E,"APPROVED")</f>
        <v>0</v>
      </c>
      <c r="F632" s="8">
        <f>SUMIFS(Summary!$AN:$AN,Summary!$B:$B,'Delivery table'!$B632,Summary!$N:$N,'Delivery table'!$A632,Summary!$E:$E,"APPROVED")</f>
        <v>0</v>
      </c>
      <c r="G632" s="8">
        <f>SUMIFS(Summary!$AO:$AO,Summary!$B:$B,'Delivery table'!$B632,Summary!$N:$N,'Delivery table'!$A632,Summary!$E:$E,"APPROVED")</f>
        <v>0</v>
      </c>
      <c r="H632" s="8">
        <f>SUMIFS(Summary!$AP:$AP,Summary!$B:$B,'Delivery table'!$B632,Summary!$N:$N,'Delivery table'!$A632,Summary!$E:$E,"APPROVED")</f>
        <v>0</v>
      </c>
      <c r="I632" s="8">
        <f>SUMIFS(Summary!$AQ:$AQ,Summary!$B:$B,'Delivery table'!$B632,Summary!$N:$N,'Delivery table'!$A632,Summary!$E:$E,"APPROVED")</f>
        <v>0</v>
      </c>
      <c r="J632" s="8">
        <f>SUMIFS(Summary!$AR:$AR,Summary!$B:$B,'Delivery table'!$B632,Summary!$N:$N,'Delivery table'!$A632,Summary!$E:$E,"APPROVED")</f>
        <v>0</v>
      </c>
      <c r="K632" s="8">
        <f>SUMIFS(Summary!$AS:$AS,Summary!$B:$B,'Delivery table'!$B632,Summary!$N:$N,'Delivery table'!$A632,Summary!$E:$E,"APPROVED")</f>
        <v>0</v>
      </c>
      <c r="L632" s="8">
        <f>SUMIFS(Summary!$AT:$AT,Summary!$B:$B,'Delivery table'!$B632,Summary!$N:$N,'Delivery table'!$A632,Summary!$E:$E,"APPROVED")</f>
        <v>0</v>
      </c>
      <c r="M632" s="8">
        <f>SUMIFS(Summary!$AU:$AU,Summary!$B:$B,'Delivery table'!$B632,Summary!$N:$N,'Delivery table'!$A632,Summary!$E:$E,"APPROVED")</f>
        <v>0</v>
      </c>
      <c r="N632" s="8">
        <f>SUMIFS(Summary!$AV:$AV,Summary!$B:$B,'Delivery table'!$B632,Summary!$N:$N,'Delivery table'!$A632,Summary!$E:$E,"APPROVED")</f>
        <v>0</v>
      </c>
    </row>
    <row r="633" spans="1:14">
      <c r="A633" s="157" t="s">
        <v>130</v>
      </c>
      <c r="B633" s="8" t="s">
        <v>119</v>
      </c>
      <c r="C633" s="153">
        <f>SUMIFS(Summary!$AK:$AK,Summary!$B:$B,'Delivery table'!$B633,Summary!$N:$N,'Delivery table'!$A633,Summary!$E:$E,"APPROVED")</f>
        <v>0</v>
      </c>
      <c r="D633" s="153">
        <f>SUMIFS(Summary!$AL:$AL,Summary!$B:$B,'Delivery table'!$B633,Summary!$N:$N,'Delivery table'!$A633,Summary!$E:$E,"APPROVED")</f>
        <v>0</v>
      </c>
      <c r="E633" s="153">
        <f>SUMIFS(Summary!$AM:$AM,Summary!$B:$B,'Delivery table'!$B633,Summary!$N:$N,'Delivery table'!$A633,Summary!$E:$E,"APPROVED")</f>
        <v>0</v>
      </c>
      <c r="F633" s="153">
        <f>SUMIFS(Summary!$AN:$AN,Summary!$B:$B,'Delivery table'!$B633,Summary!$N:$N,'Delivery table'!$A633,Summary!$E:$E,"APPROVED")</f>
        <v>0</v>
      </c>
      <c r="G633" s="153">
        <f>SUMIFS(Summary!$AO:$AO,Summary!$B:$B,'Delivery table'!$B633,Summary!$N:$N,'Delivery table'!$A633,Summary!$E:$E,"APPROVED")</f>
        <v>0</v>
      </c>
      <c r="H633" s="153">
        <f>SUMIFS(Summary!$AP:$AP,Summary!$B:$B,'Delivery table'!$B633,Summary!$N:$N,'Delivery table'!$A633,Summary!$E:$E,"APPROVED")</f>
        <v>0</v>
      </c>
      <c r="I633" s="153">
        <f>SUMIFS(Summary!$AQ:$AQ,Summary!$B:$B,'Delivery table'!$B633,Summary!$N:$N,'Delivery table'!$A633,Summary!$E:$E,"APPROVED")</f>
        <v>0</v>
      </c>
      <c r="J633" s="153">
        <f>SUMIFS(Summary!$AR:$AR,Summary!$B:$B,'Delivery table'!$B633,Summary!$N:$N,'Delivery table'!$A633,Summary!$E:$E,"APPROVED")</f>
        <v>0</v>
      </c>
      <c r="K633" s="153">
        <f>SUMIFS(Summary!$AS:$AS,Summary!$B:$B,'Delivery table'!$B633,Summary!$N:$N,'Delivery table'!$A633,Summary!$E:$E,"APPROVED")</f>
        <v>0</v>
      </c>
      <c r="L633" s="153">
        <f>SUMIFS(Summary!$AT:$AT,Summary!$B:$B,'Delivery table'!$B633,Summary!$N:$N,'Delivery table'!$A633,Summary!$E:$E,"APPROVED")</f>
        <v>0</v>
      </c>
      <c r="M633" s="153">
        <f>SUMIFS(Summary!$AU:$AU,Summary!$B:$B,'Delivery table'!$B633,Summary!$N:$N,'Delivery table'!$A633,Summary!$E:$E,"APPROVED")</f>
        <v>0</v>
      </c>
      <c r="N633" s="153">
        <f>SUMIFS(Summary!$AV:$AV,Summary!$B:$B,'Delivery table'!$B633,Summary!$N:$N,'Delivery table'!$A633,Summary!$E:$E,"APPROVED")</f>
        <v>0</v>
      </c>
    </row>
    <row r="634" spans="1:14">
      <c r="A634" s="156" t="s">
        <v>130</v>
      </c>
      <c r="B634" s="8" t="s">
        <v>198</v>
      </c>
      <c r="C634" s="8">
        <f>SUMIFS(Summary!$AK:$AK,Summary!$B:$B,'Delivery table'!$B634,Summary!$N:$N,'Delivery table'!$A634,Summary!$E:$E,"APPROVED")</f>
        <v>0</v>
      </c>
      <c r="D634" s="8">
        <f>SUMIFS(Summary!$AL:$AL,Summary!$B:$B,'Delivery table'!$B634,Summary!$N:$N,'Delivery table'!$A634,Summary!$E:$E,"APPROVED")</f>
        <v>0</v>
      </c>
      <c r="E634" s="8">
        <f>SUMIFS(Summary!$AM:$AM,Summary!$B:$B,'Delivery table'!$B634,Summary!$N:$N,'Delivery table'!$A634,Summary!$E:$E,"APPROVED")</f>
        <v>0</v>
      </c>
      <c r="F634" s="8">
        <f>SUMIFS(Summary!$AN:$AN,Summary!$B:$B,'Delivery table'!$B634,Summary!$N:$N,'Delivery table'!$A634,Summary!$E:$E,"APPROVED")</f>
        <v>0</v>
      </c>
      <c r="G634" s="8">
        <f>SUMIFS(Summary!$AO:$AO,Summary!$B:$B,'Delivery table'!$B634,Summary!$N:$N,'Delivery table'!$A634,Summary!$E:$E,"APPROVED")</f>
        <v>0</v>
      </c>
      <c r="H634" s="8">
        <f>SUMIFS(Summary!$AP:$AP,Summary!$B:$B,'Delivery table'!$B634,Summary!$N:$N,'Delivery table'!$A634,Summary!$E:$E,"APPROVED")</f>
        <v>0</v>
      </c>
      <c r="I634" s="8">
        <f>SUMIFS(Summary!$AQ:$AQ,Summary!$B:$B,'Delivery table'!$B634,Summary!$N:$N,'Delivery table'!$A634,Summary!$E:$E,"APPROVED")</f>
        <v>0</v>
      </c>
      <c r="J634" s="8">
        <f>SUMIFS(Summary!$AR:$AR,Summary!$B:$B,'Delivery table'!$B634,Summary!$N:$N,'Delivery table'!$A634,Summary!$E:$E,"APPROVED")</f>
        <v>0</v>
      </c>
      <c r="K634" s="8">
        <f>SUMIFS(Summary!$AS:$AS,Summary!$B:$B,'Delivery table'!$B634,Summary!$N:$N,'Delivery table'!$A634,Summary!$E:$E,"APPROVED")</f>
        <v>0</v>
      </c>
      <c r="L634" s="8">
        <f>SUMIFS(Summary!$AT:$AT,Summary!$B:$B,'Delivery table'!$B634,Summary!$N:$N,'Delivery table'!$A634,Summary!$E:$E,"APPROVED")</f>
        <v>0</v>
      </c>
      <c r="M634" s="8">
        <f>SUMIFS(Summary!$AU:$AU,Summary!$B:$B,'Delivery table'!$B634,Summary!$N:$N,'Delivery table'!$A634,Summary!$E:$E,"APPROVED")</f>
        <v>0</v>
      </c>
      <c r="N634" s="8">
        <f>SUMIFS(Summary!$AV:$AV,Summary!$B:$B,'Delivery table'!$B634,Summary!$N:$N,'Delivery table'!$A634,Summary!$E:$E,"APPROVED")</f>
        <v>0</v>
      </c>
    </row>
    <row r="635" spans="1:14">
      <c r="A635" s="157" t="s">
        <v>130</v>
      </c>
      <c r="B635" s="8" t="s">
        <v>121</v>
      </c>
      <c r="C635" s="153">
        <f>SUMIFS(Summary!$AK:$AK,Summary!$B:$B,'Delivery table'!$B635,Summary!$N:$N,'Delivery table'!$A635,Summary!$E:$E,"APPROVED")</f>
        <v>0</v>
      </c>
      <c r="D635" s="153">
        <f>SUMIFS(Summary!$AL:$AL,Summary!$B:$B,'Delivery table'!$B635,Summary!$N:$N,'Delivery table'!$A635,Summary!$E:$E,"APPROVED")</f>
        <v>0</v>
      </c>
      <c r="E635" s="153">
        <f>SUMIFS(Summary!$AM:$AM,Summary!$B:$B,'Delivery table'!$B635,Summary!$N:$N,'Delivery table'!$A635,Summary!$E:$E,"APPROVED")</f>
        <v>0</v>
      </c>
      <c r="F635" s="153">
        <f>SUMIFS(Summary!$AN:$AN,Summary!$B:$B,'Delivery table'!$B635,Summary!$N:$N,'Delivery table'!$A635,Summary!$E:$E,"APPROVED")</f>
        <v>0</v>
      </c>
      <c r="G635" s="153">
        <f>SUMIFS(Summary!$AO:$AO,Summary!$B:$B,'Delivery table'!$B635,Summary!$N:$N,'Delivery table'!$A635,Summary!$E:$E,"APPROVED")</f>
        <v>0</v>
      </c>
      <c r="H635" s="153">
        <f>SUMIFS(Summary!$AP:$AP,Summary!$B:$B,'Delivery table'!$B635,Summary!$N:$N,'Delivery table'!$A635,Summary!$E:$E,"APPROVED")</f>
        <v>0</v>
      </c>
      <c r="I635" s="153">
        <f>SUMIFS(Summary!$AQ:$AQ,Summary!$B:$B,'Delivery table'!$B635,Summary!$N:$N,'Delivery table'!$A635,Summary!$E:$E,"APPROVED")</f>
        <v>0</v>
      </c>
      <c r="J635" s="153">
        <f>SUMIFS(Summary!$AR:$AR,Summary!$B:$B,'Delivery table'!$B635,Summary!$N:$N,'Delivery table'!$A635,Summary!$E:$E,"APPROVED")</f>
        <v>0</v>
      </c>
      <c r="K635" s="153">
        <f>SUMIFS(Summary!$AS:$AS,Summary!$B:$B,'Delivery table'!$B635,Summary!$N:$N,'Delivery table'!$A635,Summary!$E:$E,"APPROVED")</f>
        <v>0</v>
      </c>
      <c r="L635" s="153">
        <f>SUMIFS(Summary!$AT:$AT,Summary!$B:$B,'Delivery table'!$B635,Summary!$N:$N,'Delivery table'!$A635,Summary!$E:$E,"APPROVED")</f>
        <v>0</v>
      </c>
      <c r="M635" s="153">
        <f>SUMIFS(Summary!$AU:$AU,Summary!$B:$B,'Delivery table'!$B635,Summary!$N:$N,'Delivery table'!$A635,Summary!$E:$E,"APPROVED")</f>
        <v>0</v>
      </c>
      <c r="N635" s="153">
        <f>SUMIFS(Summary!$AV:$AV,Summary!$B:$B,'Delivery table'!$B635,Summary!$N:$N,'Delivery table'!$A635,Summary!$E:$E,"APPROVED")</f>
        <v>0</v>
      </c>
    </row>
    <row r="636" spans="1:14">
      <c r="A636" s="156" t="s">
        <v>130</v>
      </c>
      <c r="B636" s="8" t="s">
        <v>122</v>
      </c>
      <c r="C636" s="8">
        <f>SUMIFS(Summary!$AK:$AK,Summary!$B:$B,'Delivery table'!$B636,Summary!$N:$N,'Delivery table'!$A636,Summary!$E:$E,"APPROVED")</f>
        <v>0</v>
      </c>
      <c r="D636" s="8">
        <f>SUMIFS(Summary!$AL:$AL,Summary!$B:$B,'Delivery table'!$B636,Summary!$N:$N,'Delivery table'!$A636,Summary!$E:$E,"APPROVED")</f>
        <v>0</v>
      </c>
      <c r="E636" s="8">
        <f>SUMIFS(Summary!$AM:$AM,Summary!$B:$B,'Delivery table'!$B636,Summary!$N:$N,'Delivery table'!$A636,Summary!$E:$E,"APPROVED")</f>
        <v>0</v>
      </c>
      <c r="F636" s="8">
        <f>SUMIFS(Summary!$AN:$AN,Summary!$B:$B,'Delivery table'!$B636,Summary!$N:$N,'Delivery table'!$A636,Summary!$E:$E,"APPROVED")</f>
        <v>0</v>
      </c>
      <c r="G636" s="8">
        <f>SUMIFS(Summary!$AO:$AO,Summary!$B:$B,'Delivery table'!$B636,Summary!$N:$N,'Delivery table'!$A636,Summary!$E:$E,"APPROVED")</f>
        <v>0</v>
      </c>
      <c r="H636" s="8">
        <f>SUMIFS(Summary!$AP:$AP,Summary!$B:$B,'Delivery table'!$B636,Summary!$N:$N,'Delivery table'!$A636,Summary!$E:$E,"APPROVED")</f>
        <v>0</v>
      </c>
      <c r="I636" s="8">
        <f>SUMIFS(Summary!$AQ:$AQ,Summary!$B:$B,'Delivery table'!$B636,Summary!$N:$N,'Delivery table'!$A636,Summary!$E:$E,"APPROVED")</f>
        <v>0</v>
      </c>
      <c r="J636" s="8">
        <f>SUMIFS(Summary!$AR:$AR,Summary!$B:$B,'Delivery table'!$B636,Summary!$N:$N,'Delivery table'!$A636,Summary!$E:$E,"APPROVED")</f>
        <v>0</v>
      </c>
      <c r="K636" s="8">
        <f>SUMIFS(Summary!$AS:$AS,Summary!$B:$B,'Delivery table'!$B636,Summary!$N:$N,'Delivery table'!$A636,Summary!$E:$E,"APPROVED")</f>
        <v>0</v>
      </c>
      <c r="L636" s="8">
        <f>SUMIFS(Summary!$AT:$AT,Summary!$B:$B,'Delivery table'!$B636,Summary!$N:$N,'Delivery table'!$A636,Summary!$E:$E,"APPROVED")</f>
        <v>0</v>
      </c>
      <c r="M636" s="8">
        <f>SUMIFS(Summary!$AU:$AU,Summary!$B:$B,'Delivery table'!$B636,Summary!$N:$N,'Delivery table'!$A636,Summary!$E:$E,"APPROVED")</f>
        <v>0</v>
      </c>
      <c r="N636" s="8">
        <f>SUMIFS(Summary!$AV:$AV,Summary!$B:$B,'Delivery table'!$B636,Summary!$N:$N,'Delivery table'!$A636,Summary!$E:$E,"APPROVED")</f>
        <v>0</v>
      </c>
    </row>
    <row r="637" spans="1:14">
      <c r="A637" s="157" t="s">
        <v>130</v>
      </c>
      <c r="B637" s="8" t="s">
        <v>123</v>
      </c>
      <c r="C637" s="153">
        <f>SUMIFS(Summary!$AK:$AK,Summary!$B:$B,'Delivery table'!$B637,Summary!$N:$N,'Delivery table'!$A637,Summary!$E:$E,"APPROVED")</f>
        <v>0</v>
      </c>
      <c r="D637" s="153">
        <f>SUMIFS(Summary!$AL:$AL,Summary!$B:$B,'Delivery table'!$B637,Summary!$N:$N,'Delivery table'!$A637,Summary!$E:$E,"APPROVED")</f>
        <v>0</v>
      </c>
      <c r="E637" s="153">
        <f>SUMIFS(Summary!$AM:$AM,Summary!$B:$B,'Delivery table'!$B637,Summary!$N:$N,'Delivery table'!$A637,Summary!$E:$E,"APPROVED")</f>
        <v>0</v>
      </c>
      <c r="F637" s="153">
        <f>SUMIFS(Summary!$AN:$AN,Summary!$B:$B,'Delivery table'!$B637,Summary!$N:$N,'Delivery table'!$A637,Summary!$E:$E,"APPROVED")</f>
        <v>0</v>
      </c>
      <c r="G637" s="153">
        <f>SUMIFS(Summary!$AO:$AO,Summary!$B:$B,'Delivery table'!$B637,Summary!$N:$N,'Delivery table'!$A637,Summary!$E:$E,"APPROVED")</f>
        <v>0</v>
      </c>
      <c r="H637" s="153">
        <f>SUMIFS(Summary!$AP:$AP,Summary!$B:$B,'Delivery table'!$B637,Summary!$N:$N,'Delivery table'!$A637,Summary!$E:$E,"APPROVED")</f>
        <v>0</v>
      </c>
      <c r="I637" s="153">
        <f>SUMIFS(Summary!$AQ:$AQ,Summary!$B:$B,'Delivery table'!$B637,Summary!$N:$N,'Delivery table'!$A637,Summary!$E:$E,"APPROVED")</f>
        <v>0</v>
      </c>
      <c r="J637" s="153">
        <f>SUMIFS(Summary!$AR:$AR,Summary!$B:$B,'Delivery table'!$B637,Summary!$N:$N,'Delivery table'!$A637,Summary!$E:$E,"APPROVED")</f>
        <v>0</v>
      </c>
      <c r="K637" s="153">
        <f>SUMIFS(Summary!$AS:$AS,Summary!$B:$B,'Delivery table'!$B637,Summary!$N:$N,'Delivery table'!$A637,Summary!$E:$E,"APPROVED")</f>
        <v>0</v>
      </c>
      <c r="L637" s="153">
        <f>SUMIFS(Summary!$AT:$AT,Summary!$B:$B,'Delivery table'!$B637,Summary!$N:$N,'Delivery table'!$A637,Summary!$E:$E,"APPROVED")</f>
        <v>0</v>
      </c>
      <c r="M637" s="153">
        <f>SUMIFS(Summary!$AU:$AU,Summary!$B:$B,'Delivery table'!$B637,Summary!$N:$N,'Delivery table'!$A637,Summary!$E:$E,"APPROVED")</f>
        <v>0</v>
      </c>
      <c r="N637" s="153">
        <f>SUMIFS(Summary!$AV:$AV,Summary!$B:$B,'Delivery table'!$B637,Summary!$N:$N,'Delivery table'!$A637,Summary!$E:$E,"APPROVED")</f>
        <v>0</v>
      </c>
    </row>
    <row r="638" spans="1:14">
      <c r="A638" s="156" t="s">
        <v>130</v>
      </c>
      <c r="B638" s="8" t="s">
        <v>124</v>
      </c>
      <c r="C638" s="8">
        <f>SUMIFS(Summary!$AK:$AK,Summary!$B:$B,'Delivery table'!$B638,Summary!$N:$N,'Delivery table'!$A638,Summary!$E:$E,"APPROVED")</f>
        <v>0</v>
      </c>
      <c r="D638" s="8">
        <f>SUMIFS(Summary!$AL:$AL,Summary!$B:$B,'Delivery table'!$B638,Summary!$N:$N,'Delivery table'!$A638,Summary!$E:$E,"APPROVED")</f>
        <v>0</v>
      </c>
      <c r="E638" s="8">
        <f>SUMIFS(Summary!$AM:$AM,Summary!$B:$B,'Delivery table'!$B638,Summary!$N:$N,'Delivery table'!$A638,Summary!$E:$E,"APPROVED")</f>
        <v>0</v>
      </c>
      <c r="F638" s="8">
        <f>SUMIFS(Summary!$AN:$AN,Summary!$B:$B,'Delivery table'!$B638,Summary!$N:$N,'Delivery table'!$A638,Summary!$E:$E,"APPROVED")</f>
        <v>0</v>
      </c>
      <c r="G638" s="8">
        <f>SUMIFS(Summary!$AO:$AO,Summary!$B:$B,'Delivery table'!$B638,Summary!$N:$N,'Delivery table'!$A638,Summary!$E:$E,"APPROVED")</f>
        <v>0</v>
      </c>
      <c r="H638" s="8">
        <f>SUMIFS(Summary!$AP:$AP,Summary!$B:$B,'Delivery table'!$B638,Summary!$N:$N,'Delivery table'!$A638,Summary!$E:$E,"APPROVED")</f>
        <v>0</v>
      </c>
      <c r="I638" s="8">
        <f>SUMIFS(Summary!$AQ:$AQ,Summary!$B:$B,'Delivery table'!$B638,Summary!$N:$N,'Delivery table'!$A638,Summary!$E:$E,"APPROVED")</f>
        <v>0</v>
      </c>
      <c r="J638" s="8">
        <f>SUMIFS(Summary!$AR:$AR,Summary!$B:$B,'Delivery table'!$B638,Summary!$N:$N,'Delivery table'!$A638,Summary!$E:$E,"APPROVED")</f>
        <v>0</v>
      </c>
      <c r="K638" s="8">
        <f>SUMIFS(Summary!$AS:$AS,Summary!$B:$B,'Delivery table'!$B638,Summary!$N:$N,'Delivery table'!$A638,Summary!$E:$E,"APPROVED")</f>
        <v>0</v>
      </c>
      <c r="L638" s="8">
        <f>SUMIFS(Summary!$AT:$AT,Summary!$B:$B,'Delivery table'!$B638,Summary!$N:$N,'Delivery table'!$A638,Summary!$E:$E,"APPROVED")</f>
        <v>0</v>
      </c>
      <c r="M638" s="8">
        <f>SUMIFS(Summary!$AU:$AU,Summary!$B:$B,'Delivery table'!$B638,Summary!$N:$N,'Delivery table'!$A638,Summary!$E:$E,"APPROVED")</f>
        <v>0</v>
      </c>
      <c r="N638" s="8">
        <f>SUMIFS(Summary!$AV:$AV,Summary!$B:$B,'Delivery table'!$B638,Summary!$N:$N,'Delivery table'!$A638,Summary!$E:$E,"APPROVED")</f>
        <v>0</v>
      </c>
    </row>
    <row r="639" spans="1:14">
      <c r="A639" s="157" t="s">
        <v>130</v>
      </c>
      <c r="B639" s="8" t="s">
        <v>512</v>
      </c>
      <c r="C639" s="153">
        <f>SUMIFS(Summary!$AK:$AK,Summary!$B:$B,'Delivery table'!$B639,Summary!$N:$N,'Delivery table'!$A639,Summary!$E:$E,"APPROVED")</f>
        <v>0</v>
      </c>
      <c r="D639" s="153">
        <f>SUMIFS(Summary!$AL:$AL,Summary!$B:$B,'Delivery table'!$B639,Summary!$N:$N,'Delivery table'!$A639,Summary!$E:$E,"APPROVED")</f>
        <v>0</v>
      </c>
      <c r="E639" s="153">
        <f>SUMIFS(Summary!$AM:$AM,Summary!$B:$B,'Delivery table'!$B639,Summary!$N:$N,'Delivery table'!$A639,Summary!$E:$E,"APPROVED")</f>
        <v>0</v>
      </c>
      <c r="F639" s="153">
        <f>SUMIFS(Summary!$AN:$AN,Summary!$B:$B,'Delivery table'!$B639,Summary!$N:$N,'Delivery table'!$A639,Summary!$E:$E,"APPROVED")</f>
        <v>0</v>
      </c>
      <c r="G639" s="153">
        <f>SUMIFS(Summary!$AO:$AO,Summary!$B:$B,'Delivery table'!$B639,Summary!$N:$N,'Delivery table'!$A639,Summary!$E:$E,"APPROVED")</f>
        <v>0</v>
      </c>
      <c r="H639" s="153">
        <f>SUMIFS(Summary!$AP:$AP,Summary!$B:$B,'Delivery table'!$B639,Summary!$N:$N,'Delivery table'!$A639,Summary!$E:$E,"APPROVED")</f>
        <v>0</v>
      </c>
      <c r="I639" s="153">
        <f>SUMIFS(Summary!$AQ:$AQ,Summary!$B:$B,'Delivery table'!$B639,Summary!$N:$N,'Delivery table'!$A639,Summary!$E:$E,"APPROVED")</f>
        <v>0</v>
      </c>
      <c r="J639" s="153">
        <f>SUMIFS(Summary!$AR:$AR,Summary!$B:$B,'Delivery table'!$B639,Summary!$N:$N,'Delivery table'!$A639,Summary!$E:$E,"APPROVED")</f>
        <v>0</v>
      </c>
      <c r="K639" s="153">
        <f>SUMIFS(Summary!$AS:$AS,Summary!$B:$B,'Delivery table'!$B639,Summary!$N:$N,'Delivery table'!$A639,Summary!$E:$E,"APPROVED")</f>
        <v>0</v>
      </c>
      <c r="L639" s="153">
        <f>SUMIFS(Summary!$AT:$AT,Summary!$B:$B,'Delivery table'!$B639,Summary!$N:$N,'Delivery table'!$A639,Summary!$E:$E,"APPROVED")</f>
        <v>0</v>
      </c>
      <c r="M639" s="153">
        <f>SUMIFS(Summary!$AU:$AU,Summary!$B:$B,'Delivery table'!$B639,Summary!$N:$N,'Delivery table'!$A639,Summary!$E:$E,"APPROVED")</f>
        <v>0</v>
      </c>
      <c r="N639" s="153">
        <f>SUMIFS(Summary!$AV:$AV,Summary!$B:$B,'Delivery table'!$B639,Summary!$N:$N,'Delivery table'!$A639,Summary!$E:$E,"APPROVED")</f>
        <v>0</v>
      </c>
    </row>
    <row r="640" spans="1:14">
      <c r="A640" s="156" t="s">
        <v>65</v>
      </c>
      <c r="B640" s="8" t="s">
        <v>73</v>
      </c>
      <c r="C640" s="8">
        <f>SUMIFS(Summary!$AK:$AK,Summary!$B:$B,'Delivery table'!$B640,Summary!$N:$N,'Delivery table'!$A640,Summary!$E:$E,"APPROVED")</f>
        <v>0</v>
      </c>
      <c r="D640" s="8">
        <f>SUMIFS(Summary!$AL:$AL,Summary!$B:$B,'Delivery table'!$B640,Summary!$N:$N,'Delivery table'!$A640,Summary!$E:$E,"APPROVED")</f>
        <v>0</v>
      </c>
      <c r="E640" s="8">
        <f>SUMIFS(Summary!$AM:$AM,Summary!$B:$B,'Delivery table'!$B640,Summary!$N:$N,'Delivery table'!$A640,Summary!$E:$E,"APPROVED")</f>
        <v>0</v>
      </c>
      <c r="F640" s="8">
        <f>SUMIFS(Summary!$AN:$AN,Summary!$B:$B,'Delivery table'!$B640,Summary!$N:$N,'Delivery table'!$A640,Summary!$E:$E,"APPROVED")</f>
        <v>0</v>
      </c>
      <c r="G640" s="8">
        <f>SUMIFS(Summary!$AO:$AO,Summary!$B:$B,'Delivery table'!$B640,Summary!$N:$N,'Delivery table'!$A640,Summary!$E:$E,"APPROVED")</f>
        <v>0</v>
      </c>
      <c r="H640" s="8">
        <f>SUMIFS(Summary!$AP:$AP,Summary!$B:$B,'Delivery table'!$B640,Summary!$N:$N,'Delivery table'!$A640,Summary!$E:$E,"APPROVED")</f>
        <v>0</v>
      </c>
      <c r="I640" s="8">
        <f>SUMIFS(Summary!$AQ:$AQ,Summary!$B:$B,'Delivery table'!$B640,Summary!$N:$N,'Delivery table'!$A640,Summary!$E:$E,"APPROVED")</f>
        <v>0</v>
      </c>
      <c r="J640" s="8">
        <f>SUMIFS(Summary!$AR:$AR,Summary!$B:$B,'Delivery table'!$B640,Summary!$N:$N,'Delivery table'!$A640,Summary!$E:$E,"APPROVED")</f>
        <v>0</v>
      </c>
      <c r="K640" s="8">
        <f>SUMIFS(Summary!$AS:$AS,Summary!$B:$B,'Delivery table'!$B640,Summary!$N:$N,'Delivery table'!$A640,Summary!$E:$E,"APPROVED")</f>
        <v>0</v>
      </c>
      <c r="L640" s="8">
        <f>SUMIFS(Summary!$AT:$AT,Summary!$B:$B,'Delivery table'!$B640,Summary!$N:$N,'Delivery table'!$A640,Summary!$E:$E,"APPROVED")</f>
        <v>0</v>
      </c>
      <c r="M640" s="8">
        <f>SUMIFS(Summary!$AU:$AU,Summary!$B:$B,'Delivery table'!$B640,Summary!$N:$N,'Delivery table'!$A640,Summary!$E:$E,"APPROVED")</f>
        <v>0</v>
      </c>
      <c r="N640" s="8">
        <f>SUMIFS(Summary!$AV:$AV,Summary!$B:$B,'Delivery table'!$B640,Summary!$N:$N,'Delivery table'!$A640,Summary!$E:$E,"APPROVED")</f>
        <v>0</v>
      </c>
    </row>
    <row r="641" spans="1:14">
      <c r="A641" s="157" t="s">
        <v>65</v>
      </c>
      <c r="B641" s="8" t="s">
        <v>40</v>
      </c>
      <c r="C641" s="153">
        <f>SUMIFS(Summary!$AK:$AK,Summary!$B:$B,'Delivery table'!$B641,Summary!$N:$N,'Delivery table'!$A641,Summary!$E:$E,"APPROVED")</f>
        <v>0</v>
      </c>
      <c r="D641" s="153">
        <f>SUMIFS(Summary!$AL:$AL,Summary!$B:$B,'Delivery table'!$B641,Summary!$N:$N,'Delivery table'!$A641,Summary!$E:$E,"APPROVED")</f>
        <v>0</v>
      </c>
      <c r="E641" s="153">
        <f>SUMIFS(Summary!$AM:$AM,Summary!$B:$B,'Delivery table'!$B641,Summary!$N:$N,'Delivery table'!$A641,Summary!$E:$E,"APPROVED")</f>
        <v>0</v>
      </c>
      <c r="F641" s="153">
        <f>SUMIFS(Summary!$AN:$AN,Summary!$B:$B,'Delivery table'!$B641,Summary!$N:$N,'Delivery table'!$A641,Summary!$E:$E,"APPROVED")</f>
        <v>0</v>
      </c>
      <c r="G641" s="153">
        <f>SUMIFS(Summary!$AO:$AO,Summary!$B:$B,'Delivery table'!$B641,Summary!$N:$N,'Delivery table'!$A641,Summary!$E:$E,"APPROVED")</f>
        <v>0</v>
      </c>
      <c r="H641" s="153">
        <f>SUMIFS(Summary!$AP:$AP,Summary!$B:$B,'Delivery table'!$B641,Summary!$N:$N,'Delivery table'!$A641,Summary!$E:$E,"APPROVED")</f>
        <v>0</v>
      </c>
      <c r="I641" s="153">
        <f>SUMIFS(Summary!$AQ:$AQ,Summary!$B:$B,'Delivery table'!$B641,Summary!$N:$N,'Delivery table'!$A641,Summary!$E:$E,"APPROVED")</f>
        <v>0</v>
      </c>
      <c r="J641" s="153">
        <f>SUMIFS(Summary!$AR:$AR,Summary!$B:$B,'Delivery table'!$B641,Summary!$N:$N,'Delivery table'!$A641,Summary!$E:$E,"APPROVED")</f>
        <v>0</v>
      </c>
      <c r="K641" s="153">
        <f>SUMIFS(Summary!$AS:$AS,Summary!$B:$B,'Delivery table'!$B641,Summary!$N:$N,'Delivery table'!$A641,Summary!$E:$E,"APPROVED")</f>
        <v>0</v>
      </c>
      <c r="L641" s="153">
        <f>SUMIFS(Summary!$AT:$AT,Summary!$B:$B,'Delivery table'!$B641,Summary!$N:$N,'Delivery table'!$A641,Summary!$E:$E,"APPROVED")</f>
        <v>0</v>
      </c>
      <c r="M641" s="153">
        <f>SUMIFS(Summary!$AU:$AU,Summary!$B:$B,'Delivery table'!$B641,Summary!$N:$N,'Delivery table'!$A641,Summary!$E:$E,"APPROVED")</f>
        <v>0</v>
      </c>
      <c r="N641" s="153">
        <f>SUMIFS(Summary!$AV:$AV,Summary!$B:$B,'Delivery table'!$B641,Summary!$N:$N,'Delivery table'!$A641,Summary!$E:$E,"APPROVED")</f>
        <v>0</v>
      </c>
    </row>
    <row r="642" spans="1:14">
      <c r="A642" s="156" t="s">
        <v>65</v>
      </c>
      <c r="B642" s="8" t="s">
        <v>74</v>
      </c>
      <c r="C642" s="8">
        <f>SUMIFS(Summary!$AK:$AK,Summary!$B:$B,'Delivery table'!$B642,Summary!$N:$N,'Delivery table'!$A642,Summary!$E:$E,"APPROVED")</f>
        <v>0</v>
      </c>
      <c r="D642" s="8">
        <f>SUMIFS(Summary!$AL:$AL,Summary!$B:$B,'Delivery table'!$B642,Summary!$N:$N,'Delivery table'!$A642,Summary!$E:$E,"APPROVED")</f>
        <v>0</v>
      </c>
      <c r="E642" s="8">
        <f>SUMIFS(Summary!$AM:$AM,Summary!$B:$B,'Delivery table'!$B642,Summary!$N:$N,'Delivery table'!$A642,Summary!$E:$E,"APPROVED")</f>
        <v>0</v>
      </c>
      <c r="F642" s="8">
        <f>SUMIFS(Summary!$AN:$AN,Summary!$B:$B,'Delivery table'!$B642,Summary!$N:$N,'Delivery table'!$A642,Summary!$E:$E,"APPROVED")</f>
        <v>0</v>
      </c>
      <c r="G642" s="8">
        <f>SUMIFS(Summary!$AO:$AO,Summary!$B:$B,'Delivery table'!$B642,Summary!$N:$N,'Delivery table'!$A642,Summary!$E:$E,"APPROVED")</f>
        <v>0</v>
      </c>
      <c r="H642" s="8">
        <f>SUMIFS(Summary!$AP:$AP,Summary!$B:$B,'Delivery table'!$B642,Summary!$N:$N,'Delivery table'!$A642,Summary!$E:$E,"APPROVED")</f>
        <v>0</v>
      </c>
      <c r="I642" s="8">
        <f>SUMIFS(Summary!$AQ:$AQ,Summary!$B:$B,'Delivery table'!$B642,Summary!$N:$N,'Delivery table'!$A642,Summary!$E:$E,"APPROVED")</f>
        <v>0</v>
      </c>
      <c r="J642" s="8">
        <f>SUMIFS(Summary!$AR:$AR,Summary!$B:$B,'Delivery table'!$B642,Summary!$N:$N,'Delivery table'!$A642,Summary!$E:$E,"APPROVED")</f>
        <v>0</v>
      </c>
      <c r="K642" s="8">
        <f>SUMIFS(Summary!$AS:$AS,Summary!$B:$B,'Delivery table'!$B642,Summary!$N:$N,'Delivery table'!$A642,Summary!$E:$E,"APPROVED")</f>
        <v>0</v>
      </c>
      <c r="L642" s="8">
        <f>SUMIFS(Summary!$AT:$AT,Summary!$B:$B,'Delivery table'!$B642,Summary!$N:$N,'Delivery table'!$A642,Summary!$E:$E,"APPROVED")</f>
        <v>0</v>
      </c>
      <c r="M642" s="8">
        <f>SUMIFS(Summary!$AU:$AU,Summary!$B:$B,'Delivery table'!$B642,Summary!$N:$N,'Delivery table'!$A642,Summary!$E:$E,"APPROVED")</f>
        <v>0</v>
      </c>
      <c r="N642" s="8">
        <f>SUMIFS(Summary!$AV:$AV,Summary!$B:$B,'Delivery table'!$B642,Summary!$N:$N,'Delivery table'!$A642,Summary!$E:$E,"APPROVED")</f>
        <v>0</v>
      </c>
    </row>
    <row r="643" spans="1:14">
      <c r="A643" s="157" t="s">
        <v>65</v>
      </c>
      <c r="B643" s="8" t="s">
        <v>75</v>
      </c>
      <c r="C643" s="153">
        <f>SUMIFS(Summary!$AK:$AK,Summary!$B:$B,'Delivery table'!$B643,Summary!$N:$N,'Delivery table'!$A643,Summary!$E:$E,"APPROVED")</f>
        <v>0</v>
      </c>
      <c r="D643" s="153">
        <f>SUMIFS(Summary!$AL:$AL,Summary!$B:$B,'Delivery table'!$B643,Summary!$N:$N,'Delivery table'!$A643,Summary!$E:$E,"APPROVED")</f>
        <v>0</v>
      </c>
      <c r="E643" s="153">
        <f>SUMIFS(Summary!$AM:$AM,Summary!$B:$B,'Delivery table'!$B643,Summary!$N:$N,'Delivery table'!$A643,Summary!$E:$E,"APPROVED")</f>
        <v>0</v>
      </c>
      <c r="F643" s="153">
        <f>SUMIFS(Summary!$AN:$AN,Summary!$B:$B,'Delivery table'!$B643,Summary!$N:$N,'Delivery table'!$A643,Summary!$E:$E,"APPROVED")</f>
        <v>0</v>
      </c>
      <c r="G643" s="153">
        <f>SUMIFS(Summary!$AO:$AO,Summary!$B:$B,'Delivery table'!$B643,Summary!$N:$N,'Delivery table'!$A643,Summary!$E:$E,"APPROVED")</f>
        <v>0</v>
      </c>
      <c r="H643" s="153">
        <f>SUMIFS(Summary!$AP:$AP,Summary!$B:$B,'Delivery table'!$B643,Summary!$N:$N,'Delivery table'!$A643,Summary!$E:$E,"APPROVED")</f>
        <v>0</v>
      </c>
      <c r="I643" s="153">
        <f>SUMIFS(Summary!$AQ:$AQ,Summary!$B:$B,'Delivery table'!$B643,Summary!$N:$N,'Delivery table'!$A643,Summary!$E:$E,"APPROVED")</f>
        <v>0</v>
      </c>
      <c r="J643" s="153">
        <f>SUMIFS(Summary!$AR:$AR,Summary!$B:$B,'Delivery table'!$B643,Summary!$N:$N,'Delivery table'!$A643,Summary!$E:$E,"APPROVED")</f>
        <v>0</v>
      </c>
      <c r="K643" s="153">
        <f>SUMIFS(Summary!$AS:$AS,Summary!$B:$B,'Delivery table'!$B643,Summary!$N:$N,'Delivery table'!$A643,Summary!$E:$E,"APPROVED")</f>
        <v>0</v>
      </c>
      <c r="L643" s="153">
        <f>SUMIFS(Summary!$AT:$AT,Summary!$B:$B,'Delivery table'!$B643,Summary!$N:$N,'Delivery table'!$A643,Summary!$E:$E,"APPROVED")</f>
        <v>0</v>
      </c>
      <c r="M643" s="153">
        <f>SUMIFS(Summary!$AU:$AU,Summary!$B:$B,'Delivery table'!$B643,Summary!$N:$N,'Delivery table'!$A643,Summary!$E:$E,"APPROVED")</f>
        <v>0</v>
      </c>
      <c r="N643" s="153">
        <f>SUMIFS(Summary!$AV:$AV,Summary!$B:$B,'Delivery table'!$B643,Summary!$N:$N,'Delivery table'!$A643,Summary!$E:$E,"APPROVED")</f>
        <v>0</v>
      </c>
    </row>
    <row r="644" spans="1:14">
      <c r="A644" s="156" t="s">
        <v>65</v>
      </c>
      <c r="B644" s="8" t="s">
        <v>76</v>
      </c>
      <c r="C644" s="8">
        <f>SUMIFS(Summary!$AK:$AK,Summary!$B:$B,'Delivery table'!$B644,Summary!$N:$N,'Delivery table'!$A644,Summary!$E:$E,"APPROVED")</f>
        <v>0</v>
      </c>
      <c r="D644" s="8">
        <f>SUMIFS(Summary!$AL:$AL,Summary!$B:$B,'Delivery table'!$B644,Summary!$N:$N,'Delivery table'!$A644,Summary!$E:$E,"APPROVED")</f>
        <v>0</v>
      </c>
      <c r="E644" s="8">
        <f>SUMIFS(Summary!$AM:$AM,Summary!$B:$B,'Delivery table'!$B644,Summary!$N:$N,'Delivery table'!$A644,Summary!$E:$E,"APPROVED")</f>
        <v>0</v>
      </c>
      <c r="F644" s="8">
        <f>SUMIFS(Summary!$AN:$AN,Summary!$B:$B,'Delivery table'!$B644,Summary!$N:$N,'Delivery table'!$A644,Summary!$E:$E,"APPROVED")</f>
        <v>0</v>
      </c>
      <c r="G644" s="8">
        <f>SUMIFS(Summary!$AO:$AO,Summary!$B:$B,'Delivery table'!$B644,Summary!$N:$N,'Delivery table'!$A644,Summary!$E:$E,"APPROVED")</f>
        <v>0</v>
      </c>
      <c r="H644" s="8">
        <f>SUMIFS(Summary!$AP:$AP,Summary!$B:$B,'Delivery table'!$B644,Summary!$N:$N,'Delivery table'!$A644,Summary!$E:$E,"APPROVED")</f>
        <v>0</v>
      </c>
      <c r="I644" s="8">
        <f>SUMIFS(Summary!$AQ:$AQ,Summary!$B:$B,'Delivery table'!$B644,Summary!$N:$N,'Delivery table'!$A644,Summary!$E:$E,"APPROVED")</f>
        <v>0</v>
      </c>
      <c r="J644" s="8">
        <f>SUMIFS(Summary!$AR:$AR,Summary!$B:$B,'Delivery table'!$B644,Summary!$N:$N,'Delivery table'!$A644,Summary!$E:$E,"APPROVED")</f>
        <v>0</v>
      </c>
      <c r="K644" s="8">
        <f>SUMIFS(Summary!$AS:$AS,Summary!$B:$B,'Delivery table'!$B644,Summary!$N:$N,'Delivery table'!$A644,Summary!$E:$E,"APPROVED")</f>
        <v>0</v>
      </c>
      <c r="L644" s="8">
        <f>SUMIFS(Summary!$AT:$AT,Summary!$B:$B,'Delivery table'!$B644,Summary!$N:$N,'Delivery table'!$A644,Summary!$E:$E,"APPROVED")</f>
        <v>0</v>
      </c>
      <c r="M644" s="8">
        <f>SUMIFS(Summary!$AU:$AU,Summary!$B:$B,'Delivery table'!$B644,Summary!$N:$N,'Delivery table'!$A644,Summary!$E:$E,"APPROVED")</f>
        <v>0</v>
      </c>
      <c r="N644" s="8">
        <f>SUMIFS(Summary!$AV:$AV,Summary!$B:$B,'Delivery table'!$B644,Summary!$N:$N,'Delivery table'!$A644,Summary!$E:$E,"APPROVED")</f>
        <v>0</v>
      </c>
    </row>
    <row r="645" spans="1:14">
      <c r="A645" s="157" t="s">
        <v>65</v>
      </c>
      <c r="B645" s="8" t="s">
        <v>19</v>
      </c>
      <c r="C645" s="153">
        <f>SUMIFS(Summary!$AK:$AK,Summary!$B:$B,'Delivery table'!$B645,Summary!$N:$N,'Delivery table'!$A645,Summary!$E:$E,"APPROVED")</f>
        <v>0</v>
      </c>
      <c r="D645" s="153">
        <f>SUMIFS(Summary!$AL:$AL,Summary!$B:$B,'Delivery table'!$B645,Summary!$N:$N,'Delivery table'!$A645,Summary!$E:$E,"APPROVED")</f>
        <v>0</v>
      </c>
      <c r="E645" s="153">
        <f>SUMIFS(Summary!$AM:$AM,Summary!$B:$B,'Delivery table'!$B645,Summary!$N:$N,'Delivery table'!$A645,Summary!$E:$E,"APPROVED")</f>
        <v>0</v>
      </c>
      <c r="F645" s="153">
        <f>SUMIFS(Summary!$AN:$AN,Summary!$B:$B,'Delivery table'!$B645,Summary!$N:$N,'Delivery table'!$A645,Summary!$E:$E,"APPROVED")</f>
        <v>0</v>
      </c>
      <c r="G645" s="153">
        <f>SUMIFS(Summary!$AO:$AO,Summary!$B:$B,'Delivery table'!$B645,Summary!$N:$N,'Delivery table'!$A645,Summary!$E:$E,"APPROVED")</f>
        <v>0</v>
      </c>
      <c r="H645" s="153">
        <f>SUMIFS(Summary!$AP:$AP,Summary!$B:$B,'Delivery table'!$B645,Summary!$N:$N,'Delivery table'!$A645,Summary!$E:$E,"APPROVED")</f>
        <v>0</v>
      </c>
      <c r="I645" s="153">
        <f>SUMIFS(Summary!$AQ:$AQ,Summary!$B:$B,'Delivery table'!$B645,Summary!$N:$N,'Delivery table'!$A645,Summary!$E:$E,"APPROVED")</f>
        <v>0</v>
      </c>
      <c r="J645" s="153">
        <f>SUMIFS(Summary!$AR:$AR,Summary!$B:$B,'Delivery table'!$B645,Summary!$N:$N,'Delivery table'!$A645,Summary!$E:$E,"APPROVED")</f>
        <v>0</v>
      </c>
      <c r="K645" s="153">
        <f>SUMIFS(Summary!$AS:$AS,Summary!$B:$B,'Delivery table'!$B645,Summary!$N:$N,'Delivery table'!$A645,Summary!$E:$E,"APPROVED")</f>
        <v>0</v>
      </c>
      <c r="L645" s="153">
        <f>SUMIFS(Summary!$AT:$AT,Summary!$B:$B,'Delivery table'!$B645,Summary!$N:$N,'Delivery table'!$A645,Summary!$E:$E,"APPROVED")</f>
        <v>0</v>
      </c>
      <c r="M645" s="153">
        <f>SUMIFS(Summary!$AU:$AU,Summary!$B:$B,'Delivery table'!$B645,Summary!$N:$N,'Delivery table'!$A645,Summary!$E:$E,"APPROVED")</f>
        <v>0</v>
      </c>
      <c r="N645" s="153">
        <f>SUMIFS(Summary!$AV:$AV,Summary!$B:$B,'Delivery table'!$B645,Summary!$N:$N,'Delivery table'!$A645,Summary!$E:$E,"APPROVED")</f>
        <v>0</v>
      </c>
    </row>
    <row r="646" spans="1:14">
      <c r="A646" s="156" t="s">
        <v>65</v>
      </c>
      <c r="B646" s="8" t="s">
        <v>77</v>
      </c>
      <c r="C646" s="8">
        <f>SUMIFS(Summary!$AK:$AK,Summary!$B:$B,'Delivery table'!$B646,Summary!$N:$N,'Delivery table'!$A646,Summary!$E:$E,"APPROVED")</f>
        <v>0</v>
      </c>
      <c r="D646" s="8">
        <f>SUMIFS(Summary!$AL:$AL,Summary!$B:$B,'Delivery table'!$B646,Summary!$N:$N,'Delivery table'!$A646,Summary!$E:$E,"APPROVED")</f>
        <v>0</v>
      </c>
      <c r="E646" s="8">
        <f>SUMIFS(Summary!$AM:$AM,Summary!$B:$B,'Delivery table'!$B646,Summary!$N:$N,'Delivery table'!$A646,Summary!$E:$E,"APPROVED")</f>
        <v>0</v>
      </c>
      <c r="F646" s="8">
        <f>SUMIFS(Summary!$AN:$AN,Summary!$B:$B,'Delivery table'!$B646,Summary!$N:$N,'Delivery table'!$A646,Summary!$E:$E,"APPROVED")</f>
        <v>0</v>
      </c>
      <c r="G646" s="8">
        <f>SUMIFS(Summary!$AO:$AO,Summary!$B:$B,'Delivery table'!$B646,Summary!$N:$N,'Delivery table'!$A646,Summary!$E:$E,"APPROVED")</f>
        <v>0</v>
      </c>
      <c r="H646" s="8">
        <f>SUMIFS(Summary!$AP:$AP,Summary!$B:$B,'Delivery table'!$B646,Summary!$N:$N,'Delivery table'!$A646,Summary!$E:$E,"APPROVED")</f>
        <v>0</v>
      </c>
      <c r="I646" s="8">
        <f>SUMIFS(Summary!$AQ:$AQ,Summary!$B:$B,'Delivery table'!$B646,Summary!$N:$N,'Delivery table'!$A646,Summary!$E:$E,"APPROVED")</f>
        <v>0</v>
      </c>
      <c r="J646" s="8">
        <f>SUMIFS(Summary!$AR:$AR,Summary!$B:$B,'Delivery table'!$B646,Summary!$N:$N,'Delivery table'!$A646,Summary!$E:$E,"APPROVED")</f>
        <v>0</v>
      </c>
      <c r="K646" s="8">
        <f>SUMIFS(Summary!$AS:$AS,Summary!$B:$B,'Delivery table'!$B646,Summary!$N:$N,'Delivery table'!$A646,Summary!$E:$E,"APPROVED")</f>
        <v>0</v>
      </c>
      <c r="L646" s="8">
        <f>SUMIFS(Summary!$AT:$AT,Summary!$B:$B,'Delivery table'!$B646,Summary!$N:$N,'Delivery table'!$A646,Summary!$E:$E,"APPROVED")</f>
        <v>0</v>
      </c>
      <c r="M646" s="8">
        <f>SUMIFS(Summary!$AU:$AU,Summary!$B:$B,'Delivery table'!$B646,Summary!$N:$N,'Delivery table'!$A646,Summary!$E:$E,"APPROVED")</f>
        <v>0</v>
      </c>
      <c r="N646" s="8">
        <f>SUMIFS(Summary!$AV:$AV,Summary!$B:$B,'Delivery table'!$B646,Summary!$N:$N,'Delivery table'!$A646,Summary!$E:$E,"APPROVED")</f>
        <v>0</v>
      </c>
    </row>
    <row r="647" spans="1:14">
      <c r="A647" s="157" t="s">
        <v>65</v>
      </c>
      <c r="B647" s="8" t="s">
        <v>78</v>
      </c>
      <c r="C647" s="153">
        <f>SUMIFS(Summary!$AK:$AK,Summary!$B:$B,'Delivery table'!$B647,Summary!$N:$N,'Delivery table'!$A647,Summary!$E:$E,"APPROVED")</f>
        <v>0</v>
      </c>
      <c r="D647" s="153">
        <f>SUMIFS(Summary!$AL:$AL,Summary!$B:$B,'Delivery table'!$B647,Summary!$N:$N,'Delivery table'!$A647,Summary!$E:$E,"APPROVED")</f>
        <v>0</v>
      </c>
      <c r="E647" s="153">
        <f>SUMIFS(Summary!$AM:$AM,Summary!$B:$B,'Delivery table'!$B647,Summary!$N:$N,'Delivery table'!$A647,Summary!$E:$E,"APPROVED")</f>
        <v>0</v>
      </c>
      <c r="F647" s="153">
        <f>SUMIFS(Summary!$AN:$AN,Summary!$B:$B,'Delivery table'!$B647,Summary!$N:$N,'Delivery table'!$A647,Summary!$E:$E,"APPROVED")</f>
        <v>0</v>
      </c>
      <c r="G647" s="153">
        <f>SUMIFS(Summary!$AO:$AO,Summary!$B:$B,'Delivery table'!$B647,Summary!$N:$N,'Delivery table'!$A647,Summary!$E:$E,"APPROVED")</f>
        <v>0</v>
      </c>
      <c r="H647" s="153">
        <f>SUMIFS(Summary!$AP:$AP,Summary!$B:$B,'Delivery table'!$B647,Summary!$N:$N,'Delivery table'!$A647,Summary!$E:$E,"APPROVED")</f>
        <v>0</v>
      </c>
      <c r="I647" s="153">
        <f>SUMIFS(Summary!$AQ:$AQ,Summary!$B:$B,'Delivery table'!$B647,Summary!$N:$N,'Delivery table'!$A647,Summary!$E:$E,"APPROVED")</f>
        <v>0</v>
      </c>
      <c r="J647" s="153">
        <f>SUMIFS(Summary!$AR:$AR,Summary!$B:$B,'Delivery table'!$B647,Summary!$N:$N,'Delivery table'!$A647,Summary!$E:$E,"APPROVED")</f>
        <v>0</v>
      </c>
      <c r="K647" s="153">
        <f>SUMIFS(Summary!$AS:$AS,Summary!$B:$B,'Delivery table'!$B647,Summary!$N:$N,'Delivery table'!$A647,Summary!$E:$E,"APPROVED")</f>
        <v>0</v>
      </c>
      <c r="L647" s="153">
        <f>SUMIFS(Summary!$AT:$AT,Summary!$B:$B,'Delivery table'!$B647,Summary!$N:$N,'Delivery table'!$A647,Summary!$E:$E,"APPROVED")</f>
        <v>0</v>
      </c>
      <c r="M647" s="153">
        <f>SUMIFS(Summary!$AU:$AU,Summary!$B:$B,'Delivery table'!$B647,Summary!$N:$N,'Delivery table'!$A647,Summary!$E:$E,"APPROVED")</f>
        <v>0</v>
      </c>
      <c r="N647" s="153">
        <f>SUMIFS(Summary!$AV:$AV,Summary!$B:$B,'Delivery table'!$B647,Summary!$N:$N,'Delivery table'!$A647,Summary!$E:$E,"APPROVED")</f>
        <v>0</v>
      </c>
    </row>
    <row r="648" spans="1:14">
      <c r="A648" s="156" t="s">
        <v>65</v>
      </c>
      <c r="B648" s="8" t="s">
        <v>79</v>
      </c>
      <c r="C648" s="8">
        <f>SUMIFS(Summary!$AK:$AK,Summary!$B:$B,'Delivery table'!$B648,Summary!$N:$N,'Delivery table'!$A648,Summary!$E:$E,"APPROVED")</f>
        <v>0</v>
      </c>
      <c r="D648" s="8">
        <f>SUMIFS(Summary!$AL:$AL,Summary!$B:$B,'Delivery table'!$B648,Summary!$N:$N,'Delivery table'!$A648,Summary!$E:$E,"APPROVED")</f>
        <v>0</v>
      </c>
      <c r="E648" s="8">
        <f>SUMIFS(Summary!$AM:$AM,Summary!$B:$B,'Delivery table'!$B648,Summary!$N:$N,'Delivery table'!$A648,Summary!$E:$E,"APPROVED")</f>
        <v>0</v>
      </c>
      <c r="F648" s="8">
        <f>SUMIFS(Summary!$AN:$AN,Summary!$B:$B,'Delivery table'!$B648,Summary!$N:$N,'Delivery table'!$A648,Summary!$E:$E,"APPROVED")</f>
        <v>0</v>
      </c>
      <c r="G648" s="8">
        <f>SUMIFS(Summary!$AO:$AO,Summary!$B:$B,'Delivery table'!$B648,Summary!$N:$N,'Delivery table'!$A648,Summary!$E:$E,"APPROVED")</f>
        <v>0</v>
      </c>
      <c r="H648" s="8">
        <f>SUMIFS(Summary!$AP:$AP,Summary!$B:$B,'Delivery table'!$B648,Summary!$N:$N,'Delivery table'!$A648,Summary!$E:$E,"APPROVED")</f>
        <v>0</v>
      </c>
      <c r="I648" s="8">
        <f>SUMIFS(Summary!$AQ:$AQ,Summary!$B:$B,'Delivery table'!$B648,Summary!$N:$N,'Delivery table'!$A648,Summary!$E:$E,"APPROVED")</f>
        <v>0</v>
      </c>
      <c r="J648" s="8">
        <f>SUMIFS(Summary!$AR:$AR,Summary!$B:$B,'Delivery table'!$B648,Summary!$N:$N,'Delivery table'!$A648,Summary!$E:$E,"APPROVED")</f>
        <v>0</v>
      </c>
      <c r="K648" s="8">
        <f>SUMIFS(Summary!$AS:$AS,Summary!$B:$B,'Delivery table'!$B648,Summary!$N:$N,'Delivery table'!$A648,Summary!$E:$E,"APPROVED")</f>
        <v>0</v>
      </c>
      <c r="L648" s="8">
        <f>SUMIFS(Summary!$AT:$AT,Summary!$B:$B,'Delivery table'!$B648,Summary!$N:$N,'Delivery table'!$A648,Summary!$E:$E,"APPROVED")</f>
        <v>0</v>
      </c>
      <c r="M648" s="8">
        <f>SUMIFS(Summary!$AU:$AU,Summary!$B:$B,'Delivery table'!$B648,Summary!$N:$N,'Delivery table'!$A648,Summary!$E:$E,"APPROVED")</f>
        <v>0</v>
      </c>
      <c r="N648" s="8">
        <f>SUMIFS(Summary!$AV:$AV,Summary!$B:$B,'Delivery table'!$B648,Summary!$N:$N,'Delivery table'!$A648,Summary!$E:$E,"APPROVED")</f>
        <v>0</v>
      </c>
    </row>
    <row r="649" spans="1:14">
      <c r="A649" s="157" t="s">
        <v>65</v>
      </c>
      <c r="B649" s="8" t="s">
        <v>80</v>
      </c>
      <c r="C649" s="153">
        <f>SUMIFS(Summary!$AK:$AK,Summary!$B:$B,'Delivery table'!$B649,Summary!$N:$N,'Delivery table'!$A649,Summary!$E:$E,"APPROVED")</f>
        <v>0</v>
      </c>
      <c r="D649" s="153">
        <f>SUMIFS(Summary!$AL:$AL,Summary!$B:$B,'Delivery table'!$B649,Summary!$N:$N,'Delivery table'!$A649,Summary!$E:$E,"APPROVED")</f>
        <v>0</v>
      </c>
      <c r="E649" s="153">
        <f>SUMIFS(Summary!$AM:$AM,Summary!$B:$B,'Delivery table'!$B649,Summary!$N:$N,'Delivery table'!$A649,Summary!$E:$E,"APPROVED")</f>
        <v>0</v>
      </c>
      <c r="F649" s="153">
        <f>SUMIFS(Summary!$AN:$AN,Summary!$B:$B,'Delivery table'!$B649,Summary!$N:$N,'Delivery table'!$A649,Summary!$E:$E,"APPROVED")</f>
        <v>0</v>
      </c>
      <c r="G649" s="153">
        <f>SUMIFS(Summary!$AO:$AO,Summary!$B:$B,'Delivery table'!$B649,Summary!$N:$N,'Delivery table'!$A649,Summary!$E:$E,"APPROVED")</f>
        <v>0</v>
      </c>
      <c r="H649" s="153">
        <f>SUMIFS(Summary!$AP:$AP,Summary!$B:$B,'Delivery table'!$B649,Summary!$N:$N,'Delivery table'!$A649,Summary!$E:$E,"APPROVED")</f>
        <v>0</v>
      </c>
      <c r="I649" s="153">
        <f>SUMIFS(Summary!$AQ:$AQ,Summary!$B:$B,'Delivery table'!$B649,Summary!$N:$N,'Delivery table'!$A649,Summary!$E:$E,"APPROVED")</f>
        <v>0</v>
      </c>
      <c r="J649" s="153">
        <f>SUMIFS(Summary!$AR:$AR,Summary!$B:$B,'Delivery table'!$B649,Summary!$N:$N,'Delivery table'!$A649,Summary!$E:$E,"APPROVED")</f>
        <v>0</v>
      </c>
      <c r="K649" s="153">
        <f>SUMIFS(Summary!$AS:$AS,Summary!$B:$B,'Delivery table'!$B649,Summary!$N:$N,'Delivery table'!$A649,Summary!$E:$E,"APPROVED")</f>
        <v>0</v>
      </c>
      <c r="L649" s="153">
        <f>SUMIFS(Summary!$AT:$AT,Summary!$B:$B,'Delivery table'!$B649,Summary!$N:$N,'Delivery table'!$A649,Summary!$E:$E,"APPROVED")</f>
        <v>0</v>
      </c>
      <c r="M649" s="153">
        <f>SUMIFS(Summary!$AU:$AU,Summary!$B:$B,'Delivery table'!$B649,Summary!$N:$N,'Delivery table'!$A649,Summary!$E:$E,"APPROVED")</f>
        <v>0</v>
      </c>
      <c r="N649" s="153">
        <f>SUMIFS(Summary!$AV:$AV,Summary!$B:$B,'Delivery table'!$B649,Summary!$N:$N,'Delivery table'!$A649,Summary!$E:$E,"APPROVED")</f>
        <v>0</v>
      </c>
    </row>
    <row r="650" spans="1:14">
      <c r="A650" s="156" t="s">
        <v>65</v>
      </c>
      <c r="B650" s="8" t="s">
        <v>81</v>
      </c>
      <c r="C650" s="8">
        <f>SUMIFS(Summary!$AK:$AK,Summary!$B:$B,'Delivery table'!$B650,Summary!$N:$N,'Delivery table'!$A650,Summary!$E:$E,"APPROVED")</f>
        <v>0</v>
      </c>
      <c r="D650" s="8">
        <f>SUMIFS(Summary!$AL:$AL,Summary!$B:$B,'Delivery table'!$B650,Summary!$N:$N,'Delivery table'!$A650,Summary!$E:$E,"APPROVED")</f>
        <v>0</v>
      </c>
      <c r="E650" s="8">
        <f>SUMIFS(Summary!$AM:$AM,Summary!$B:$B,'Delivery table'!$B650,Summary!$N:$N,'Delivery table'!$A650,Summary!$E:$E,"APPROVED")</f>
        <v>0</v>
      </c>
      <c r="F650" s="8">
        <f>SUMIFS(Summary!$AN:$AN,Summary!$B:$B,'Delivery table'!$B650,Summary!$N:$N,'Delivery table'!$A650,Summary!$E:$E,"APPROVED")</f>
        <v>0</v>
      </c>
      <c r="G650" s="8">
        <f>SUMIFS(Summary!$AO:$AO,Summary!$B:$B,'Delivery table'!$B650,Summary!$N:$N,'Delivery table'!$A650,Summary!$E:$E,"APPROVED")</f>
        <v>0</v>
      </c>
      <c r="H650" s="8">
        <f>SUMIFS(Summary!$AP:$AP,Summary!$B:$B,'Delivery table'!$B650,Summary!$N:$N,'Delivery table'!$A650,Summary!$E:$E,"APPROVED")</f>
        <v>0</v>
      </c>
      <c r="I650" s="8">
        <f>SUMIFS(Summary!$AQ:$AQ,Summary!$B:$B,'Delivery table'!$B650,Summary!$N:$N,'Delivery table'!$A650,Summary!$E:$E,"APPROVED")</f>
        <v>0</v>
      </c>
      <c r="J650" s="8">
        <f>SUMIFS(Summary!$AR:$AR,Summary!$B:$B,'Delivery table'!$B650,Summary!$N:$N,'Delivery table'!$A650,Summary!$E:$E,"APPROVED")</f>
        <v>0</v>
      </c>
      <c r="K650" s="8">
        <f>SUMIFS(Summary!$AS:$AS,Summary!$B:$B,'Delivery table'!$B650,Summary!$N:$N,'Delivery table'!$A650,Summary!$E:$E,"APPROVED")</f>
        <v>0</v>
      </c>
      <c r="L650" s="8">
        <f>SUMIFS(Summary!$AT:$AT,Summary!$B:$B,'Delivery table'!$B650,Summary!$N:$N,'Delivery table'!$A650,Summary!$E:$E,"APPROVED")</f>
        <v>0</v>
      </c>
      <c r="M650" s="8">
        <f>SUMIFS(Summary!$AU:$AU,Summary!$B:$B,'Delivery table'!$B650,Summary!$N:$N,'Delivery table'!$A650,Summary!$E:$E,"APPROVED")</f>
        <v>0</v>
      </c>
      <c r="N650" s="8">
        <f>SUMIFS(Summary!$AV:$AV,Summary!$B:$B,'Delivery table'!$B650,Summary!$N:$N,'Delivery table'!$A650,Summary!$E:$E,"APPROVED")</f>
        <v>0</v>
      </c>
    </row>
    <row r="651" spans="1:14">
      <c r="A651" s="157" t="s">
        <v>65</v>
      </c>
      <c r="B651" s="8" t="s">
        <v>82</v>
      </c>
      <c r="C651" s="153">
        <f>SUMIFS(Summary!$AK:$AK,Summary!$B:$B,'Delivery table'!$B651,Summary!$N:$N,'Delivery table'!$A651,Summary!$E:$E,"APPROVED")</f>
        <v>0</v>
      </c>
      <c r="D651" s="153">
        <f>SUMIFS(Summary!$AL:$AL,Summary!$B:$B,'Delivery table'!$B651,Summary!$N:$N,'Delivery table'!$A651,Summary!$E:$E,"APPROVED")</f>
        <v>0</v>
      </c>
      <c r="E651" s="153">
        <f>SUMIFS(Summary!$AM:$AM,Summary!$B:$B,'Delivery table'!$B651,Summary!$N:$N,'Delivery table'!$A651,Summary!$E:$E,"APPROVED")</f>
        <v>0</v>
      </c>
      <c r="F651" s="153">
        <f>SUMIFS(Summary!$AN:$AN,Summary!$B:$B,'Delivery table'!$B651,Summary!$N:$N,'Delivery table'!$A651,Summary!$E:$E,"APPROVED")</f>
        <v>0</v>
      </c>
      <c r="G651" s="153">
        <f>SUMIFS(Summary!$AO:$AO,Summary!$B:$B,'Delivery table'!$B651,Summary!$N:$N,'Delivery table'!$A651,Summary!$E:$E,"APPROVED")</f>
        <v>0</v>
      </c>
      <c r="H651" s="153">
        <f>SUMIFS(Summary!$AP:$AP,Summary!$B:$B,'Delivery table'!$B651,Summary!$N:$N,'Delivery table'!$A651,Summary!$E:$E,"APPROVED")</f>
        <v>0</v>
      </c>
      <c r="I651" s="153">
        <f>SUMIFS(Summary!$AQ:$AQ,Summary!$B:$B,'Delivery table'!$B651,Summary!$N:$N,'Delivery table'!$A651,Summary!$E:$E,"APPROVED")</f>
        <v>0</v>
      </c>
      <c r="J651" s="153">
        <f>SUMIFS(Summary!$AR:$AR,Summary!$B:$B,'Delivery table'!$B651,Summary!$N:$N,'Delivery table'!$A651,Summary!$E:$E,"APPROVED")</f>
        <v>0</v>
      </c>
      <c r="K651" s="153">
        <f>SUMIFS(Summary!$AS:$AS,Summary!$B:$B,'Delivery table'!$B651,Summary!$N:$N,'Delivery table'!$A651,Summary!$E:$E,"APPROVED")</f>
        <v>0</v>
      </c>
      <c r="L651" s="153">
        <f>SUMIFS(Summary!$AT:$AT,Summary!$B:$B,'Delivery table'!$B651,Summary!$N:$N,'Delivery table'!$A651,Summary!$E:$E,"APPROVED")</f>
        <v>0</v>
      </c>
      <c r="M651" s="153">
        <f>SUMIFS(Summary!$AU:$AU,Summary!$B:$B,'Delivery table'!$B651,Summary!$N:$N,'Delivery table'!$A651,Summary!$E:$E,"APPROVED")</f>
        <v>0</v>
      </c>
      <c r="N651" s="153">
        <f>SUMIFS(Summary!$AV:$AV,Summary!$B:$B,'Delivery table'!$B651,Summary!$N:$N,'Delivery table'!$A651,Summary!$E:$E,"APPROVED")</f>
        <v>0</v>
      </c>
    </row>
    <row r="652" spans="1:14">
      <c r="A652" s="156" t="s">
        <v>65</v>
      </c>
      <c r="B652" s="8" t="s">
        <v>83</v>
      </c>
      <c r="C652" s="8">
        <f>SUMIFS(Summary!$AK:$AK,Summary!$B:$B,'Delivery table'!$B652,Summary!$N:$N,'Delivery table'!$A652,Summary!$E:$E,"APPROVED")</f>
        <v>0</v>
      </c>
      <c r="D652" s="8">
        <f>SUMIFS(Summary!$AL:$AL,Summary!$B:$B,'Delivery table'!$B652,Summary!$N:$N,'Delivery table'!$A652,Summary!$E:$E,"APPROVED")</f>
        <v>0</v>
      </c>
      <c r="E652" s="8">
        <f>SUMIFS(Summary!$AM:$AM,Summary!$B:$B,'Delivery table'!$B652,Summary!$N:$N,'Delivery table'!$A652,Summary!$E:$E,"APPROVED")</f>
        <v>0</v>
      </c>
      <c r="F652" s="8">
        <f>SUMIFS(Summary!$AN:$AN,Summary!$B:$B,'Delivery table'!$B652,Summary!$N:$N,'Delivery table'!$A652,Summary!$E:$E,"APPROVED")</f>
        <v>0</v>
      </c>
      <c r="G652" s="8">
        <f>SUMIFS(Summary!$AO:$AO,Summary!$B:$B,'Delivery table'!$B652,Summary!$N:$N,'Delivery table'!$A652,Summary!$E:$E,"APPROVED")</f>
        <v>0</v>
      </c>
      <c r="H652" s="8">
        <f>SUMIFS(Summary!$AP:$AP,Summary!$B:$B,'Delivery table'!$B652,Summary!$N:$N,'Delivery table'!$A652,Summary!$E:$E,"APPROVED")</f>
        <v>0</v>
      </c>
      <c r="I652" s="8">
        <f>SUMIFS(Summary!$AQ:$AQ,Summary!$B:$B,'Delivery table'!$B652,Summary!$N:$N,'Delivery table'!$A652,Summary!$E:$E,"APPROVED")</f>
        <v>0</v>
      </c>
      <c r="J652" s="8">
        <f>SUMIFS(Summary!$AR:$AR,Summary!$B:$B,'Delivery table'!$B652,Summary!$N:$N,'Delivery table'!$A652,Summary!$E:$E,"APPROVED")</f>
        <v>0</v>
      </c>
      <c r="K652" s="8">
        <f>SUMIFS(Summary!$AS:$AS,Summary!$B:$B,'Delivery table'!$B652,Summary!$N:$N,'Delivery table'!$A652,Summary!$E:$E,"APPROVED")</f>
        <v>0</v>
      </c>
      <c r="L652" s="8">
        <f>SUMIFS(Summary!$AT:$AT,Summary!$B:$B,'Delivery table'!$B652,Summary!$N:$N,'Delivery table'!$A652,Summary!$E:$E,"APPROVED")</f>
        <v>0</v>
      </c>
      <c r="M652" s="8">
        <f>SUMIFS(Summary!$AU:$AU,Summary!$B:$B,'Delivery table'!$B652,Summary!$N:$N,'Delivery table'!$A652,Summary!$E:$E,"APPROVED")</f>
        <v>0</v>
      </c>
      <c r="N652" s="8">
        <f>SUMIFS(Summary!$AV:$AV,Summary!$B:$B,'Delivery table'!$B652,Summary!$N:$N,'Delivery table'!$A652,Summary!$E:$E,"APPROVED")</f>
        <v>0</v>
      </c>
    </row>
    <row r="653" spans="1:14">
      <c r="A653" s="157" t="s">
        <v>65</v>
      </c>
      <c r="B653" s="8" t="s">
        <v>84</v>
      </c>
      <c r="C653" s="153">
        <f>SUMIFS(Summary!$AK:$AK,Summary!$B:$B,'Delivery table'!$B653,Summary!$N:$N,'Delivery table'!$A653,Summary!$E:$E,"APPROVED")</f>
        <v>0</v>
      </c>
      <c r="D653" s="153">
        <f>SUMIFS(Summary!$AL:$AL,Summary!$B:$B,'Delivery table'!$B653,Summary!$N:$N,'Delivery table'!$A653,Summary!$E:$E,"APPROVED")</f>
        <v>0</v>
      </c>
      <c r="E653" s="153">
        <f>SUMIFS(Summary!$AM:$AM,Summary!$B:$B,'Delivery table'!$B653,Summary!$N:$N,'Delivery table'!$A653,Summary!$E:$E,"APPROVED")</f>
        <v>0</v>
      </c>
      <c r="F653" s="153">
        <f>SUMIFS(Summary!$AN:$AN,Summary!$B:$B,'Delivery table'!$B653,Summary!$N:$N,'Delivery table'!$A653,Summary!$E:$E,"APPROVED")</f>
        <v>0</v>
      </c>
      <c r="G653" s="153">
        <f>SUMIFS(Summary!$AO:$AO,Summary!$B:$B,'Delivery table'!$B653,Summary!$N:$N,'Delivery table'!$A653,Summary!$E:$E,"APPROVED")</f>
        <v>0</v>
      </c>
      <c r="H653" s="153">
        <f>SUMIFS(Summary!$AP:$AP,Summary!$B:$B,'Delivery table'!$B653,Summary!$N:$N,'Delivery table'!$A653,Summary!$E:$E,"APPROVED")</f>
        <v>0</v>
      </c>
      <c r="I653" s="153">
        <f>SUMIFS(Summary!$AQ:$AQ,Summary!$B:$B,'Delivery table'!$B653,Summary!$N:$N,'Delivery table'!$A653,Summary!$E:$E,"APPROVED")</f>
        <v>0</v>
      </c>
      <c r="J653" s="153">
        <f>SUMIFS(Summary!$AR:$AR,Summary!$B:$B,'Delivery table'!$B653,Summary!$N:$N,'Delivery table'!$A653,Summary!$E:$E,"APPROVED")</f>
        <v>0</v>
      </c>
      <c r="K653" s="153">
        <f>SUMIFS(Summary!$AS:$AS,Summary!$B:$B,'Delivery table'!$B653,Summary!$N:$N,'Delivery table'!$A653,Summary!$E:$E,"APPROVED")</f>
        <v>0</v>
      </c>
      <c r="L653" s="153">
        <f>SUMIFS(Summary!$AT:$AT,Summary!$B:$B,'Delivery table'!$B653,Summary!$N:$N,'Delivery table'!$A653,Summary!$E:$E,"APPROVED")</f>
        <v>0</v>
      </c>
      <c r="M653" s="153">
        <f>SUMIFS(Summary!$AU:$AU,Summary!$B:$B,'Delivery table'!$B653,Summary!$N:$N,'Delivery table'!$A653,Summary!$E:$E,"APPROVED")</f>
        <v>0</v>
      </c>
      <c r="N653" s="153">
        <f>SUMIFS(Summary!$AV:$AV,Summary!$B:$B,'Delivery table'!$B653,Summary!$N:$N,'Delivery table'!$A653,Summary!$E:$E,"APPROVED")</f>
        <v>0</v>
      </c>
    </row>
    <row r="654" spans="1:14">
      <c r="A654" s="156" t="s">
        <v>65</v>
      </c>
      <c r="B654" s="8" t="s">
        <v>85</v>
      </c>
      <c r="C654" s="8">
        <f>SUMIFS(Summary!$AK:$AK,Summary!$B:$B,'Delivery table'!$B654,Summary!$N:$N,'Delivery table'!$A654,Summary!$E:$E,"APPROVED")</f>
        <v>0</v>
      </c>
      <c r="D654" s="8">
        <f>SUMIFS(Summary!$AL:$AL,Summary!$B:$B,'Delivery table'!$B654,Summary!$N:$N,'Delivery table'!$A654,Summary!$E:$E,"APPROVED")</f>
        <v>0</v>
      </c>
      <c r="E654" s="8">
        <f>SUMIFS(Summary!$AM:$AM,Summary!$B:$B,'Delivery table'!$B654,Summary!$N:$N,'Delivery table'!$A654,Summary!$E:$E,"APPROVED")</f>
        <v>0</v>
      </c>
      <c r="F654" s="8">
        <f>SUMIFS(Summary!$AN:$AN,Summary!$B:$B,'Delivery table'!$B654,Summary!$N:$N,'Delivery table'!$A654,Summary!$E:$E,"APPROVED")</f>
        <v>0</v>
      </c>
      <c r="G654" s="8">
        <f>SUMIFS(Summary!$AO:$AO,Summary!$B:$B,'Delivery table'!$B654,Summary!$N:$N,'Delivery table'!$A654,Summary!$E:$E,"APPROVED")</f>
        <v>0</v>
      </c>
      <c r="H654" s="8">
        <f>SUMIFS(Summary!$AP:$AP,Summary!$B:$B,'Delivery table'!$B654,Summary!$N:$N,'Delivery table'!$A654,Summary!$E:$E,"APPROVED")</f>
        <v>0</v>
      </c>
      <c r="I654" s="8">
        <f>SUMIFS(Summary!$AQ:$AQ,Summary!$B:$B,'Delivery table'!$B654,Summary!$N:$N,'Delivery table'!$A654,Summary!$E:$E,"APPROVED")</f>
        <v>0</v>
      </c>
      <c r="J654" s="8">
        <f>SUMIFS(Summary!$AR:$AR,Summary!$B:$B,'Delivery table'!$B654,Summary!$N:$N,'Delivery table'!$A654,Summary!$E:$E,"APPROVED")</f>
        <v>0</v>
      </c>
      <c r="K654" s="8">
        <f>SUMIFS(Summary!$AS:$AS,Summary!$B:$B,'Delivery table'!$B654,Summary!$N:$N,'Delivery table'!$A654,Summary!$E:$E,"APPROVED")</f>
        <v>0</v>
      </c>
      <c r="L654" s="8">
        <f>SUMIFS(Summary!$AT:$AT,Summary!$B:$B,'Delivery table'!$B654,Summary!$N:$N,'Delivery table'!$A654,Summary!$E:$E,"APPROVED")</f>
        <v>0</v>
      </c>
      <c r="M654" s="8">
        <f>SUMIFS(Summary!$AU:$AU,Summary!$B:$B,'Delivery table'!$B654,Summary!$N:$N,'Delivery table'!$A654,Summary!$E:$E,"APPROVED")</f>
        <v>0</v>
      </c>
      <c r="N654" s="8">
        <f>SUMIFS(Summary!$AV:$AV,Summary!$B:$B,'Delivery table'!$B654,Summary!$N:$N,'Delivery table'!$A654,Summary!$E:$E,"APPROVED")</f>
        <v>0</v>
      </c>
    </row>
    <row r="655" spans="1:14">
      <c r="A655" s="157" t="s">
        <v>65</v>
      </c>
      <c r="B655" s="8" t="s">
        <v>86</v>
      </c>
      <c r="C655" s="153">
        <f>SUMIFS(Summary!$AK:$AK,Summary!$B:$B,'Delivery table'!$B655,Summary!$N:$N,'Delivery table'!$A655,Summary!$E:$E,"APPROVED")</f>
        <v>0</v>
      </c>
      <c r="D655" s="153">
        <f>SUMIFS(Summary!$AL:$AL,Summary!$B:$B,'Delivery table'!$B655,Summary!$N:$N,'Delivery table'!$A655,Summary!$E:$E,"APPROVED")</f>
        <v>0</v>
      </c>
      <c r="E655" s="153">
        <f>SUMIFS(Summary!$AM:$AM,Summary!$B:$B,'Delivery table'!$B655,Summary!$N:$N,'Delivery table'!$A655,Summary!$E:$E,"APPROVED")</f>
        <v>0</v>
      </c>
      <c r="F655" s="153">
        <f>SUMIFS(Summary!$AN:$AN,Summary!$B:$B,'Delivery table'!$B655,Summary!$N:$N,'Delivery table'!$A655,Summary!$E:$E,"APPROVED")</f>
        <v>0</v>
      </c>
      <c r="G655" s="153">
        <f>SUMIFS(Summary!$AO:$AO,Summary!$B:$B,'Delivery table'!$B655,Summary!$N:$N,'Delivery table'!$A655,Summary!$E:$E,"APPROVED")</f>
        <v>0</v>
      </c>
      <c r="H655" s="153">
        <f>SUMIFS(Summary!$AP:$AP,Summary!$B:$B,'Delivery table'!$B655,Summary!$N:$N,'Delivery table'!$A655,Summary!$E:$E,"APPROVED")</f>
        <v>0</v>
      </c>
      <c r="I655" s="153">
        <f>SUMIFS(Summary!$AQ:$AQ,Summary!$B:$B,'Delivery table'!$B655,Summary!$N:$N,'Delivery table'!$A655,Summary!$E:$E,"APPROVED")</f>
        <v>0</v>
      </c>
      <c r="J655" s="153">
        <f>SUMIFS(Summary!$AR:$AR,Summary!$B:$B,'Delivery table'!$B655,Summary!$N:$N,'Delivery table'!$A655,Summary!$E:$E,"APPROVED")</f>
        <v>0</v>
      </c>
      <c r="K655" s="153">
        <f>SUMIFS(Summary!$AS:$AS,Summary!$B:$B,'Delivery table'!$B655,Summary!$N:$N,'Delivery table'!$A655,Summary!$E:$E,"APPROVED")</f>
        <v>0</v>
      </c>
      <c r="L655" s="153">
        <f>SUMIFS(Summary!$AT:$AT,Summary!$B:$B,'Delivery table'!$B655,Summary!$N:$N,'Delivery table'!$A655,Summary!$E:$E,"APPROVED")</f>
        <v>0</v>
      </c>
      <c r="M655" s="153">
        <f>SUMIFS(Summary!$AU:$AU,Summary!$B:$B,'Delivery table'!$B655,Summary!$N:$N,'Delivery table'!$A655,Summary!$E:$E,"APPROVED")</f>
        <v>0</v>
      </c>
      <c r="N655" s="153">
        <f>SUMIFS(Summary!$AV:$AV,Summary!$B:$B,'Delivery table'!$B655,Summary!$N:$N,'Delivery table'!$A655,Summary!$E:$E,"APPROVED")</f>
        <v>0</v>
      </c>
    </row>
    <row r="656" spans="1:14">
      <c r="A656" s="156" t="s">
        <v>65</v>
      </c>
      <c r="B656" s="8" t="s">
        <v>87</v>
      </c>
      <c r="C656" s="8">
        <f>SUMIFS(Summary!$AK:$AK,Summary!$B:$B,'Delivery table'!$B656,Summary!$N:$N,'Delivery table'!$A656,Summary!$E:$E,"APPROVED")</f>
        <v>0</v>
      </c>
      <c r="D656" s="8">
        <f>SUMIFS(Summary!$AL:$AL,Summary!$B:$B,'Delivery table'!$B656,Summary!$N:$N,'Delivery table'!$A656,Summary!$E:$E,"APPROVED")</f>
        <v>0</v>
      </c>
      <c r="E656" s="8">
        <f>SUMIFS(Summary!$AM:$AM,Summary!$B:$B,'Delivery table'!$B656,Summary!$N:$N,'Delivery table'!$A656,Summary!$E:$E,"APPROVED")</f>
        <v>0</v>
      </c>
      <c r="F656" s="8">
        <f>SUMIFS(Summary!$AN:$AN,Summary!$B:$B,'Delivery table'!$B656,Summary!$N:$N,'Delivery table'!$A656,Summary!$E:$E,"APPROVED")</f>
        <v>0</v>
      </c>
      <c r="G656" s="8">
        <f>SUMIFS(Summary!$AO:$AO,Summary!$B:$B,'Delivery table'!$B656,Summary!$N:$N,'Delivery table'!$A656,Summary!$E:$E,"APPROVED")</f>
        <v>0</v>
      </c>
      <c r="H656" s="8">
        <f>SUMIFS(Summary!$AP:$AP,Summary!$B:$B,'Delivery table'!$B656,Summary!$N:$N,'Delivery table'!$A656,Summary!$E:$E,"APPROVED")</f>
        <v>0</v>
      </c>
      <c r="I656" s="8">
        <f>SUMIFS(Summary!$AQ:$AQ,Summary!$B:$B,'Delivery table'!$B656,Summary!$N:$N,'Delivery table'!$A656,Summary!$E:$E,"APPROVED")</f>
        <v>0</v>
      </c>
      <c r="J656" s="8">
        <f>SUMIFS(Summary!$AR:$AR,Summary!$B:$B,'Delivery table'!$B656,Summary!$N:$N,'Delivery table'!$A656,Summary!$E:$E,"APPROVED")</f>
        <v>0</v>
      </c>
      <c r="K656" s="8">
        <f>SUMIFS(Summary!$AS:$AS,Summary!$B:$B,'Delivery table'!$B656,Summary!$N:$N,'Delivery table'!$A656,Summary!$E:$E,"APPROVED")</f>
        <v>0</v>
      </c>
      <c r="L656" s="8">
        <f>SUMIFS(Summary!$AT:$AT,Summary!$B:$B,'Delivery table'!$B656,Summary!$N:$N,'Delivery table'!$A656,Summary!$E:$E,"APPROVED")</f>
        <v>0</v>
      </c>
      <c r="M656" s="8">
        <f>SUMIFS(Summary!$AU:$AU,Summary!$B:$B,'Delivery table'!$B656,Summary!$N:$N,'Delivery table'!$A656,Summary!$E:$E,"APPROVED")</f>
        <v>0</v>
      </c>
      <c r="N656" s="8">
        <f>SUMIFS(Summary!$AV:$AV,Summary!$B:$B,'Delivery table'!$B656,Summary!$N:$N,'Delivery table'!$A656,Summary!$E:$E,"APPROVED")</f>
        <v>0</v>
      </c>
    </row>
    <row r="657" spans="1:14">
      <c r="A657" s="157" t="s">
        <v>65</v>
      </c>
      <c r="B657" s="8" t="s">
        <v>88</v>
      </c>
      <c r="C657" s="153">
        <f>SUMIFS(Summary!$AK:$AK,Summary!$B:$B,'Delivery table'!$B657,Summary!$N:$N,'Delivery table'!$A657,Summary!$E:$E,"APPROVED")</f>
        <v>0</v>
      </c>
      <c r="D657" s="153">
        <f>SUMIFS(Summary!$AL:$AL,Summary!$B:$B,'Delivery table'!$B657,Summary!$N:$N,'Delivery table'!$A657,Summary!$E:$E,"APPROVED")</f>
        <v>0</v>
      </c>
      <c r="E657" s="153">
        <f>SUMIFS(Summary!$AM:$AM,Summary!$B:$B,'Delivery table'!$B657,Summary!$N:$N,'Delivery table'!$A657,Summary!$E:$E,"APPROVED")</f>
        <v>0</v>
      </c>
      <c r="F657" s="153">
        <f>SUMIFS(Summary!$AN:$AN,Summary!$B:$B,'Delivery table'!$B657,Summary!$N:$N,'Delivery table'!$A657,Summary!$E:$E,"APPROVED")</f>
        <v>0</v>
      </c>
      <c r="G657" s="153">
        <f>SUMIFS(Summary!$AO:$AO,Summary!$B:$B,'Delivery table'!$B657,Summary!$N:$N,'Delivery table'!$A657,Summary!$E:$E,"APPROVED")</f>
        <v>0</v>
      </c>
      <c r="H657" s="153">
        <f>SUMIFS(Summary!$AP:$AP,Summary!$B:$B,'Delivery table'!$B657,Summary!$N:$N,'Delivery table'!$A657,Summary!$E:$E,"APPROVED")</f>
        <v>0</v>
      </c>
      <c r="I657" s="153">
        <f>SUMIFS(Summary!$AQ:$AQ,Summary!$B:$B,'Delivery table'!$B657,Summary!$N:$N,'Delivery table'!$A657,Summary!$E:$E,"APPROVED")</f>
        <v>0</v>
      </c>
      <c r="J657" s="153">
        <f>SUMIFS(Summary!$AR:$AR,Summary!$B:$B,'Delivery table'!$B657,Summary!$N:$N,'Delivery table'!$A657,Summary!$E:$E,"APPROVED")</f>
        <v>0</v>
      </c>
      <c r="K657" s="153">
        <f>SUMIFS(Summary!$AS:$AS,Summary!$B:$B,'Delivery table'!$B657,Summary!$N:$N,'Delivery table'!$A657,Summary!$E:$E,"APPROVED")</f>
        <v>0</v>
      </c>
      <c r="L657" s="153">
        <f>SUMIFS(Summary!$AT:$AT,Summary!$B:$B,'Delivery table'!$B657,Summary!$N:$N,'Delivery table'!$A657,Summary!$E:$E,"APPROVED")</f>
        <v>0</v>
      </c>
      <c r="M657" s="153">
        <f>SUMIFS(Summary!$AU:$AU,Summary!$B:$B,'Delivery table'!$B657,Summary!$N:$N,'Delivery table'!$A657,Summary!$E:$E,"APPROVED")</f>
        <v>0</v>
      </c>
      <c r="N657" s="153">
        <f>SUMIFS(Summary!$AV:$AV,Summary!$B:$B,'Delivery table'!$B657,Summary!$N:$N,'Delivery table'!$A657,Summary!$E:$E,"APPROVED")</f>
        <v>0</v>
      </c>
    </row>
    <row r="658" spans="1:14">
      <c r="A658" s="156" t="s">
        <v>65</v>
      </c>
      <c r="B658" s="8" t="s">
        <v>89</v>
      </c>
      <c r="C658" s="8">
        <f>SUMIFS(Summary!$AK:$AK,Summary!$B:$B,'Delivery table'!$B658,Summary!$N:$N,'Delivery table'!$A658,Summary!$E:$E,"APPROVED")</f>
        <v>0</v>
      </c>
      <c r="D658" s="8">
        <f>SUMIFS(Summary!$AL:$AL,Summary!$B:$B,'Delivery table'!$B658,Summary!$N:$N,'Delivery table'!$A658,Summary!$E:$E,"APPROVED")</f>
        <v>0</v>
      </c>
      <c r="E658" s="8">
        <f>SUMIFS(Summary!$AM:$AM,Summary!$B:$B,'Delivery table'!$B658,Summary!$N:$N,'Delivery table'!$A658,Summary!$E:$E,"APPROVED")</f>
        <v>0</v>
      </c>
      <c r="F658" s="8">
        <f>SUMIFS(Summary!$AN:$AN,Summary!$B:$B,'Delivery table'!$B658,Summary!$N:$N,'Delivery table'!$A658,Summary!$E:$E,"APPROVED")</f>
        <v>0</v>
      </c>
      <c r="G658" s="8">
        <f>SUMIFS(Summary!$AO:$AO,Summary!$B:$B,'Delivery table'!$B658,Summary!$N:$N,'Delivery table'!$A658,Summary!$E:$E,"APPROVED")</f>
        <v>0</v>
      </c>
      <c r="H658" s="8">
        <f>SUMIFS(Summary!$AP:$AP,Summary!$B:$B,'Delivery table'!$B658,Summary!$N:$N,'Delivery table'!$A658,Summary!$E:$E,"APPROVED")</f>
        <v>0</v>
      </c>
      <c r="I658" s="8">
        <f>SUMIFS(Summary!$AQ:$AQ,Summary!$B:$B,'Delivery table'!$B658,Summary!$N:$N,'Delivery table'!$A658,Summary!$E:$E,"APPROVED")</f>
        <v>0</v>
      </c>
      <c r="J658" s="8">
        <f>SUMIFS(Summary!$AR:$AR,Summary!$B:$B,'Delivery table'!$B658,Summary!$N:$N,'Delivery table'!$A658,Summary!$E:$E,"APPROVED")</f>
        <v>0</v>
      </c>
      <c r="K658" s="8">
        <f>SUMIFS(Summary!$AS:$AS,Summary!$B:$B,'Delivery table'!$B658,Summary!$N:$N,'Delivery table'!$A658,Summary!$E:$E,"APPROVED")</f>
        <v>0</v>
      </c>
      <c r="L658" s="8">
        <f>SUMIFS(Summary!$AT:$AT,Summary!$B:$B,'Delivery table'!$B658,Summary!$N:$N,'Delivery table'!$A658,Summary!$E:$E,"APPROVED")</f>
        <v>0</v>
      </c>
      <c r="M658" s="8">
        <f>SUMIFS(Summary!$AU:$AU,Summary!$B:$B,'Delivery table'!$B658,Summary!$N:$N,'Delivery table'!$A658,Summary!$E:$E,"APPROVED")</f>
        <v>0</v>
      </c>
      <c r="N658" s="8">
        <f>SUMIFS(Summary!$AV:$AV,Summary!$B:$B,'Delivery table'!$B658,Summary!$N:$N,'Delivery table'!$A658,Summary!$E:$E,"APPROVED")</f>
        <v>0</v>
      </c>
    </row>
    <row r="659" spans="1:14">
      <c r="A659" s="157" t="s">
        <v>65</v>
      </c>
      <c r="B659" s="8" t="s">
        <v>90</v>
      </c>
      <c r="C659" s="153">
        <f>SUMIFS(Summary!$AK:$AK,Summary!$B:$B,'Delivery table'!$B659,Summary!$N:$N,'Delivery table'!$A659,Summary!$E:$E,"APPROVED")</f>
        <v>0</v>
      </c>
      <c r="D659" s="153">
        <f>SUMIFS(Summary!$AL:$AL,Summary!$B:$B,'Delivery table'!$B659,Summary!$N:$N,'Delivery table'!$A659,Summary!$E:$E,"APPROVED")</f>
        <v>0</v>
      </c>
      <c r="E659" s="153">
        <f>SUMIFS(Summary!$AM:$AM,Summary!$B:$B,'Delivery table'!$B659,Summary!$N:$N,'Delivery table'!$A659,Summary!$E:$E,"APPROVED")</f>
        <v>0</v>
      </c>
      <c r="F659" s="153">
        <f>SUMIFS(Summary!$AN:$AN,Summary!$B:$B,'Delivery table'!$B659,Summary!$N:$N,'Delivery table'!$A659,Summary!$E:$E,"APPROVED")</f>
        <v>0</v>
      </c>
      <c r="G659" s="153">
        <f>SUMIFS(Summary!$AO:$AO,Summary!$B:$B,'Delivery table'!$B659,Summary!$N:$N,'Delivery table'!$A659,Summary!$E:$E,"APPROVED")</f>
        <v>0</v>
      </c>
      <c r="H659" s="153">
        <f>SUMIFS(Summary!$AP:$AP,Summary!$B:$B,'Delivery table'!$B659,Summary!$N:$N,'Delivery table'!$A659,Summary!$E:$E,"APPROVED")</f>
        <v>0</v>
      </c>
      <c r="I659" s="153">
        <f>SUMIFS(Summary!$AQ:$AQ,Summary!$B:$B,'Delivery table'!$B659,Summary!$N:$N,'Delivery table'!$A659,Summary!$E:$E,"APPROVED")</f>
        <v>0</v>
      </c>
      <c r="J659" s="153">
        <f>SUMIFS(Summary!$AR:$AR,Summary!$B:$B,'Delivery table'!$B659,Summary!$N:$N,'Delivery table'!$A659,Summary!$E:$E,"APPROVED")</f>
        <v>0</v>
      </c>
      <c r="K659" s="153">
        <f>SUMIFS(Summary!$AS:$AS,Summary!$B:$B,'Delivery table'!$B659,Summary!$N:$N,'Delivery table'!$A659,Summary!$E:$E,"APPROVED")</f>
        <v>0</v>
      </c>
      <c r="L659" s="153">
        <f>SUMIFS(Summary!$AT:$AT,Summary!$B:$B,'Delivery table'!$B659,Summary!$N:$N,'Delivery table'!$A659,Summary!$E:$E,"APPROVED")</f>
        <v>0</v>
      </c>
      <c r="M659" s="153">
        <f>SUMIFS(Summary!$AU:$AU,Summary!$B:$B,'Delivery table'!$B659,Summary!$N:$N,'Delivery table'!$A659,Summary!$E:$E,"APPROVED")</f>
        <v>0</v>
      </c>
      <c r="N659" s="153">
        <f>SUMIFS(Summary!$AV:$AV,Summary!$B:$B,'Delivery table'!$B659,Summary!$N:$N,'Delivery table'!$A659,Summary!$E:$E,"APPROVED")</f>
        <v>0</v>
      </c>
    </row>
    <row r="660" spans="1:14">
      <c r="A660" s="156" t="s">
        <v>65</v>
      </c>
      <c r="B660" s="8" t="s">
        <v>91</v>
      </c>
      <c r="C660" s="8">
        <f>SUMIFS(Summary!$AK:$AK,Summary!$B:$B,'Delivery table'!$B660,Summary!$N:$N,'Delivery table'!$A660,Summary!$E:$E,"APPROVED")</f>
        <v>0</v>
      </c>
      <c r="D660" s="8">
        <f>SUMIFS(Summary!$AL:$AL,Summary!$B:$B,'Delivery table'!$B660,Summary!$N:$N,'Delivery table'!$A660,Summary!$E:$E,"APPROVED")</f>
        <v>0</v>
      </c>
      <c r="E660" s="8">
        <f>SUMIFS(Summary!$AM:$AM,Summary!$B:$B,'Delivery table'!$B660,Summary!$N:$N,'Delivery table'!$A660,Summary!$E:$E,"APPROVED")</f>
        <v>0</v>
      </c>
      <c r="F660" s="8">
        <f>SUMIFS(Summary!$AN:$AN,Summary!$B:$B,'Delivery table'!$B660,Summary!$N:$N,'Delivery table'!$A660,Summary!$E:$E,"APPROVED")</f>
        <v>0</v>
      </c>
      <c r="G660" s="8">
        <f>SUMIFS(Summary!$AO:$AO,Summary!$B:$B,'Delivery table'!$B660,Summary!$N:$N,'Delivery table'!$A660,Summary!$E:$E,"APPROVED")</f>
        <v>0</v>
      </c>
      <c r="H660" s="8">
        <f>SUMIFS(Summary!$AP:$AP,Summary!$B:$B,'Delivery table'!$B660,Summary!$N:$N,'Delivery table'!$A660,Summary!$E:$E,"APPROVED")</f>
        <v>0</v>
      </c>
      <c r="I660" s="8">
        <f>SUMIFS(Summary!$AQ:$AQ,Summary!$B:$B,'Delivery table'!$B660,Summary!$N:$N,'Delivery table'!$A660,Summary!$E:$E,"APPROVED")</f>
        <v>0</v>
      </c>
      <c r="J660" s="8">
        <f>SUMIFS(Summary!$AR:$AR,Summary!$B:$B,'Delivery table'!$B660,Summary!$N:$N,'Delivery table'!$A660,Summary!$E:$E,"APPROVED")</f>
        <v>0</v>
      </c>
      <c r="K660" s="8">
        <f>SUMIFS(Summary!$AS:$AS,Summary!$B:$B,'Delivery table'!$B660,Summary!$N:$N,'Delivery table'!$A660,Summary!$E:$E,"APPROVED")</f>
        <v>0</v>
      </c>
      <c r="L660" s="8">
        <f>SUMIFS(Summary!$AT:$AT,Summary!$B:$B,'Delivery table'!$B660,Summary!$N:$N,'Delivery table'!$A660,Summary!$E:$E,"APPROVED")</f>
        <v>0</v>
      </c>
      <c r="M660" s="8">
        <f>SUMIFS(Summary!$AU:$AU,Summary!$B:$B,'Delivery table'!$B660,Summary!$N:$N,'Delivery table'!$A660,Summary!$E:$E,"APPROVED")</f>
        <v>0</v>
      </c>
      <c r="N660" s="8">
        <f>SUMIFS(Summary!$AV:$AV,Summary!$B:$B,'Delivery table'!$B660,Summary!$N:$N,'Delivery table'!$A660,Summary!$E:$E,"APPROVED")</f>
        <v>0</v>
      </c>
    </row>
    <row r="661" spans="1:14">
      <c r="A661" s="157" t="s">
        <v>65</v>
      </c>
      <c r="B661" s="8" t="s">
        <v>92</v>
      </c>
      <c r="C661" s="153">
        <f>SUMIFS(Summary!$AK:$AK,Summary!$B:$B,'Delivery table'!$B661,Summary!$N:$N,'Delivery table'!$A661,Summary!$E:$E,"APPROVED")</f>
        <v>0</v>
      </c>
      <c r="D661" s="153">
        <f>SUMIFS(Summary!$AL:$AL,Summary!$B:$B,'Delivery table'!$B661,Summary!$N:$N,'Delivery table'!$A661,Summary!$E:$E,"APPROVED")</f>
        <v>0</v>
      </c>
      <c r="E661" s="153">
        <f>SUMIFS(Summary!$AM:$AM,Summary!$B:$B,'Delivery table'!$B661,Summary!$N:$N,'Delivery table'!$A661,Summary!$E:$E,"APPROVED")</f>
        <v>0</v>
      </c>
      <c r="F661" s="153">
        <f>SUMIFS(Summary!$AN:$AN,Summary!$B:$B,'Delivery table'!$B661,Summary!$N:$N,'Delivery table'!$A661,Summary!$E:$E,"APPROVED")</f>
        <v>0</v>
      </c>
      <c r="G661" s="153">
        <f>SUMIFS(Summary!$AO:$AO,Summary!$B:$B,'Delivery table'!$B661,Summary!$N:$N,'Delivery table'!$A661,Summary!$E:$E,"APPROVED")</f>
        <v>0</v>
      </c>
      <c r="H661" s="153">
        <f>SUMIFS(Summary!$AP:$AP,Summary!$B:$B,'Delivery table'!$B661,Summary!$N:$N,'Delivery table'!$A661,Summary!$E:$E,"APPROVED")</f>
        <v>0</v>
      </c>
      <c r="I661" s="153">
        <f>SUMIFS(Summary!$AQ:$AQ,Summary!$B:$B,'Delivery table'!$B661,Summary!$N:$N,'Delivery table'!$A661,Summary!$E:$E,"APPROVED")</f>
        <v>0</v>
      </c>
      <c r="J661" s="153">
        <f>SUMIFS(Summary!$AR:$AR,Summary!$B:$B,'Delivery table'!$B661,Summary!$N:$N,'Delivery table'!$A661,Summary!$E:$E,"APPROVED")</f>
        <v>0</v>
      </c>
      <c r="K661" s="153">
        <f>SUMIFS(Summary!$AS:$AS,Summary!$B:$B,'Delivery table'!$B661,Summary!$N:$N,'Delivery table'!$A661,Summary!$E:$E,"APPROVED")</f>
        <v>0</v>
      </c>
      <c r="L661" s="153">
        <f>SUMIFS(Summary!$AT:$AT,Summary!$B:$B,'Delivery table'!$B661,Summary!$N:$N,'Delivery table'!$A661,Summary!$E:$E,"APPROVED")</f>
        <v>0</v>
      </c>
      <c r="M661" s="153">
        <f>SUMIFS(Summary!$AU:$AU,Summary!$B:$B,'Delivery table'!$B661,Summary!$N:$N,'Delivery table'!$A661,Summary!$E:$E,"APPROVED")</f>
        <v>0</v>
      </c>
      <c r="N661" s="153">
        <f>SUMIFS(Summary!$AV:$AV,Summary!$B:$B,'Delivery table'!$B661,Summary!$N:$N,'Delivery table'!$A661,Summary!$E:$E,"APPROVED")</f>
        <v>0</v>
      </c>
    </row>
    <row r="662" spans="1:14">
      <c r="A662" s="156" t="s">
        <v>65</v>
      </c>
      <c r="B662" s="8" t="s">
        <v>93</v>
      </c>
      <c r="C662" s="8">
        <f>SUMIFS(Summary!$AK:$AK,Summary!$B:$B,'Delivery table'!$B662,Summary!$N:$N,'Delivery table'!$A662,Summary!$E:$E,"APPROVED")</f>
        <v>0</v>
      </c>
      <c r="D662" s="8">
        <f>SUMIFS(Summary!$AL:$AL,Summary!$B:$B,'Delivery table'!$B662,Summary!$N:$N,'Delivery table'!$A662,Summary!$E:$E,"APPROVED")</f>
        <v>0</v>
      </c>
      <c r="E662" s="8">
        <f>SUMIFS(Summary!$AM:$AM,Summary!$B:$B,'Delivery table'!$B662,Summary!$N:$N,'Delivery table'!$A662,Summary!$E:$E,"APPROVED")</f>
        <v>0</v>
      </c>
      <c r="F662" s="8">
        <f>SUMIFS(Summary!$AN:$AN,Summary!$B:$B,'Delivery table'!$B662,Summary!$N:$N,'Delivery table'!$A662,Summary!$E:$E,"APPROVED")</f>
        <v>0</v>
      </c>
      <c r="G662" s="8">
        <f>SUMIFS(Summary!$AO:$AO,Summary!$B:$B,'Delivery table'!$B662,Summary!$N:$N,'Delivery table'!$A662,Summary!$E:$E,"APPROVED")</f>
        <v>0</v>
      </c>
      <c r="H662" s="8">
        <f>SUMIFS(Summary!$AP:$AP,Summary!$B:$B,'Delivery table'!$B662,Summary!$N:$N,'Delivery table'!$A662,Summary!$E:$E,"APPROVED")</f>
        <v>0</v>
      </c>
      <c r="I662" s="8">
        <f>SUMIFS(Summary!$AQ:$AQ,Summary!$B:$B,'Delivery table'!$B662,Summary!$N:$N,'Delivery table'!$A662,Summary!$E:$E,"APPROVED")</f>
        <v>0</v>
      </c>
      <c r="J662" s="8">
        <f>SUMIFS(Summary!$AR:$AR,Summary!$B:$B,'Delivery table'!$B662,Summary!$N:$N,'Delivery table'!$A662,Summary!$E:$E,"APPROVED")</f>
        <v>0</v>
      </c>
      <c r="K662" s="8">
        <f>SUMIFS(Summary!$AS:$AS,Summary!$B:$B,'Delivery table'!$B662,Summary!$N:$N,'Delivery table'!$A662,Summary!$E:$E,"APPROVED")</f>
        <v>0</v>
      </c>
      <c r="L662" s="8">
        <f>SUMIFS(Summary!$AT:$AT,Summary!$B:$B,'Delivery table'!$B662,Summary!$N:$N,'Delivery table'!$A662,Summary!$E:$E,"APPROVED")</f>
        <v>0</v>
      </c>
      <c r="M662" s="8">
        <f>SUMIFS(Summary!$AU:$AU,Summary!$B:$B,'Delivery table'!$B662,Summary!$N:$N,'Delivery table'!$A662,Summary!$E:$E,"APPROVED")</f>
        <v>0</v>
      </c>
      <c r="N662" s="8">
        <f>SUMIFS(Summary!$AV:$AV,Summary!$B:$B,'Delivery table'!$B662,Summary!$N:$N,'Delivery table'!$A662,Summary!$E:$E,"APPROVED")</f>
        <v>0</v>
      </c>
    </row>
    <row r="663" spans="1:14">
      <c r="A663" s="157" t="s">
        <v>65</v>
      </c>
      <c r="B663" s="8" t="s">
        <v>94</v>
      </c>
      <c r="C663" s="153">
        <f>SUMIFS(Summary!$AK:$AK,Summary!$B:$B,'Delivery table'!$B663,Summary!$N:$N,'Delivery table'!$A663,Summary!$E:$E,"APPROVED")</f>
        <v>0</v>
      </c>
      <c r="D663" s="153">
        <f>SUMIFS(Summary!$AL:$AL,Summary!$B:$B,'Delivery table'!$B663,Summary!$N:$N,'Delivery table'!$A663,Summary!$E:$E,"APPROVED")</f>
        <v>0</v>
      </c>
      <c r="E663" s="153">
        <f>SUMIFS(Summary!$AM:$AM,Summary!$B:$B,'Delivery table'!$B663,Summary!$N:$N,'Delivery table'!$A663,Summary!$E:$E,"APPROVED")</f>
        <v>0</v>
      </c>
      <c r="F663" s="153">
        <f>SUMIFS(Summary!$AN:$AN,Summary!$B:$B,'Delivery table'!$B663,Summary!$N:$N,'Delivery table'!$A663,Summary!$E:$E,"APPROVED")</f>
        <v>0</v>
      </c>
      <c r="G663" s="153">
        <f>SUMIFS(Summary!$AO:$AO,Summary!$B:$B,'Delivery table'!$B663,Summary!$N:$N,'Delivery table'!$A663,Summary!$E:$E,"APPROVED")</f>
        <v>0</v>
      </c>
      <c r="H663" s="153">
        <f>SUMIFS(Summary!$AP:$AP,Summary!$B:$B,'Delivery table'!$B663,Summary!$N:$N,'Delivery table'!$A663,Summary!$E:$E,"APPROVED")</f>
        <v>0</v>
      </c>
      <c r="I663" s="153">
        <f>SUMIFS(Summary!$AQ:$AQ,Summary!$B:$B,'Delivery table'!$B663,Summary!$N:$N,'Delivery table'!$A663,Summary!$E:$E,"APPROVED")</f>
        <v>0</v>
      </c>
      <c r="J663" s="153">
        <f>SUMIFS(Summary!$AR:$AR,Summary!$B:$B,'Delivery table'!$B663,Summary!$N:$N,'Delivery table'!$A663,Summary!$E:$E,"APPROVED")</f>
        <v>0</v>
      </c>
      <c r="K663" s="153">
        <f>SUMIFS(Summary!$AS:$AS,Summary!$B:$B,'Delivery table'!$B663,Summary!$N:$N,'Delivery table'!$A663,Summary!$E:$E,"APPROVED")</f>
        <v>0</v>
      </c>
      <c r="L663" s="153">
        <f>SUMIFS(Summary!$AT:$AT,Summary!$B:$B,'Delivery table'!$B663,Summary!$N:$N,'Delivery table'!$A663,Summary!$E:$E,"APPROVED")</f>
        <v>0</v>
      </c>
      <c r="M663" s="153">
        <f>SUMIFS(Summary!$AU:$AU,Summary!$B:$B,'Delivery table'!$B663,Summary!$N:$N,'Delivery table'!$A663,Summary!$E:$E,"APPROVED")</f>
        <v>0</v>
      </c>
      <c r="N663" s="153">
        <f>SUMIFS(Summary!$AV:$AV,Summary!$B:$B,'Delivery table'!$B663,Summary!$N:$N,'Delivery table'!$A663,Summary!$E:$E,"APPROVED")</f>
        <v>0</v>
      </c>
    </row>
    <row r="664" spans="1:14">
      <c r="A664" s="156" t="s">
        <v>65</v>
      </c>
      <c r="B664" s="8" t="s">
        <v>95</v>
      </c>
      <c r="C664" s="8">
        <f>SUMIFS(Summary!$AK:$AK,Summary!$B:$B,'Delivery table'!$B664,Summary!$N:$N,'Delivery table'!$A664,Summary!$E:$E,"APPROVED")</f>
        <v>0</v>
      </c>
      <c r="D664" s="8">
        <f>SUMIFS(Summary!$AL:$AL,Summary!$B:$B,'Delivery table'!$B664,Summary!$N:$N,'Delivery table'!$A664,Summary!$E:$E,"APPROVED")</f>
        <v>0</v>
      </c>
      <c r="E664" s="8">
        <f>SUMIFS(Summary!$AM:$AM,Summary!$B:$B,'Delivery table'!$B664,Summary!$N:$N,'Delivery table'!$A664,Summary!$E:$E,"APPROVED")</f>
        <v>0</v>
      </c>
      <c r="F664" s="8">
        <f>SUMIFS(Summary!$AN:$AN,Summary!$B:$B,'Delivery table'!$B664,Summary!$N:$N,'Delivery table'!$A664,Summary!$E:$E,"APPROVED")</f>
        <v>0</v>
      </c>
      <c r="G664" s="8">
        <f>SUMIFS(Summary!$AO:$AO,Summary!$B:$B,'Delivery table'!$B664,Summary!$N:$N,'Delivery table'!$A664,Summary!$E:$E,"APPROVED")</f>
        <v>0</v>
      </c>
      <c r="H664" s="8">
        <f>SUMIFS(Summary!$AP:$AP,Summary!$B:$B,'Delivery table'!$B664,Summary!$N:$N,'Delivery table'!$A664,Summary!$E:$E,"APPROVED")</f>
        <v>0</v>
      </c>
      <c r="I664" s="8">
        <f>SUMIFS(Summary!$AQ:$AQ,Summary!$B:$B,'Delivery table'!$B664,Summary!$N:$N,'Delivery table'!$A664,Summary!$E:$E,"APPROVED")</f>
        <v>0</v>
      </c>
      <c r="J664" s="8">
        <f>SUMIFS(Summary!$AR:$AR,Summary!$B:$B,'Delivery table'!$B664,Summary!$N:$N,'Delivery table'!$A664,Summary!$E:$E,"APPROVED")</f>
        <v>0</v>
      </c>
      <c r="K664" s="8">
        <f>SUMIFS(Summary!$AS:$AS,Summary!$B:$B,'Delivery table'!$B664,Summary!$N:$N,'Delivery table'!$A664,Summary!$E:$E,"APPROVED")</f>
        <v>0</v>
      </c>
      <c r="L664" s="8">
        <f>SUMIFS(Summary!$AT:$AT,Summary!$B:$B,'Delivery table'!$B664,Summary!$N:$N,'Delivery table'!$A664,Summary!$E:$E,"APPROVED")</f>
        <v>0</v>
      </c>
      <c r="M664" s="8">
        <f>SUMIFS(Summary!$AU:$AU,Summary!$B:$B,'Delivery table'!$B664,Summary!$N:$N,'Delivery table'!$A664,Summary!$E:$E,"APPROVED")</f>
        <v>0</v>
      </c>
      <c r="N664" s="8">
        <f>SUMIFS(Summary!$AV:$AV,Summary!$B:$B,'Delivery table'!$B664,Summary!$N:$N,'Delivery table'!$A664,Summary!$E:$E,"APPROVED")</f>
        <v>0</v>
      </c>
    </row>
    <row r="665" spans="1:14">
      <c r="A665" s="157" t="s">
        <v>65</v>
      </c>
      <c r="B665" s="8" t="s">
        <v>96</v>
      </c>
      <c r="C665" s="153">
        <f>SUMIFS(Summary!$AK:$AK,Summary!$B:$B,'Delivery table'!$B665,Summary!$N:$N,'Delivery table'!$A665,Summary!$E:$E,"APPROVED")</f>
        <v>0</v>
      </c>
      <c r="D665" s="153">
        <f>SUMIFS(Summary!$AL:$AL,Summary!$B:$B,'Delivery table'!$B665,Summary!$N:$N,'Delivery table'!$A665,Summary!$E:$E,"APPROVED")</f>
        <v>0</v>
      </c>
      <c r="E665" s="153">
        <f>SUMIFS(Summary!$AM:$AM,Summary!$B:$B,'Delivery table'!$B665,Summary!$N:$N,'Delivery table'!$A665,Summary!$E:$E,"APPROVED")</f>
        <v>0</v>
      </c>
      <c r="F665" s="153">
        <f>SUMIFS(Summary!$AN:$AN,Summary!$B:$B,'Delivery table'!$B665,Summary!$N:$N,'Delivery table'!$A665,Summary!$E:$E,"APPROVED")</f>
        <v>0</v>
      </c>
      <c r="G665" s="153">
        <f>SUMIFS(Summary!$AO:$AO,Summary!$B:$B,'Delivery table'!$B665,Summary!$N:$N,'Delivery table'!$A665,Summary!$E:$E,"APPROVED")</f>
        <v>0</v>
      </c>
      <c r="H665" s="153">
        <f>SUMIFS(Summary!$AP:$AP,Summary!$B:$B,'Delivery table'!$B665,Summary!$N:$N,'Delivery table'!$A665,Summary!$E:$E,"APPROVED")</f>
        <v>0</v>
      </c>
      <c r="I665" s="153">
        <f>SUMIFS(Summary!$AQ:$AQ,Summary!$B:$B,'Delivery table'!$B665,Summary!$N:$N,'Delivery table'!$A665,Summary!$E:$E,"APPROVED")</f>
        <v>0</v>
      </c>
      <c r="J665" s="153">
        <f>SUMIFS(Summary!$AR:$AR,Summary!$B:$B,'Delivery table'!$B665,Summary!$N:$N,'Delivery table'!$A665,Summary!$E:$E,"APPROVED")</f>
        <v>0</v>
      </c>
      <c r="K665" s="153">
        <f>SUMIFS(Summary!$AS:$AS,Summary!$B:$B,'Delivery table'!$B665,Summary!$N:$N,'Delivery table'!$A665,Summary!$E:$E,"APPROVED")</f>
        <v>0</v>
      </c>
      <c r="L665" s="153">
        <f>SUMIFS(Summary!$AT:$AT,Summary!$B:$B,'Delivery table'!$B665,Summary!$N:$N,'Delivery table'!$A665,Summary!$E:$E,"APPROVED")</f>
        <v>0</v>
      </c>
      <c r="M665" s="153">
        <f>SUMIFS(Summary!$AU:$AU,Summary!$B:$B,'Delivery table'!$B665,Summary!$N:$N,'Delivery table'!$A665,Summary!$E:$E,"APPROVED")</f>
        <v>0</v>
      </c>
      <c r="N665" s="153">
        <f>SUMIFS(Summary!$AV:$AV,Summary!$B:$B,'Delivery table'!$B665,Summary!$N:$N,'Delivery table'!$A665,Summary!$E:$E,"APPROVED")</f>
        <v>0</v>
      </c>
    </row>
    <row r="666" spans="1:14">
      <c r="A666" s="156" t="s">
        <v>65</v>
      </c>
      <c r="B666" s="8" t="s">
        <v>97</v>
      </c>
      <c r="C666" s="8">
        <f>SUMIFS(Summary!$AK:$AK,Summary!$B:$B,'Delivery table'!$B666,Summary!$N:$N,'Delivery table'!$A666,Summary!$E:$E,"APPROVED")</f>
        <v>0</v>
      </c>
      <c r="D666" s="8">
        <f>SUMIFS(Summary!$AL:$AL,Summary!$B:$B,'Delivery table'!$B666,Summary!$N:$N,'Delivery table'!$A666,Summary!$E:$E,"APPROVED")</f>
        <v>0</v>
      </c>
      <c r="E666" s="8">
        <f>SUMIFS(Summary!$AM:$AM,Summary!$B:$B,'Delivery table'!$B666,Summary!$N:$N,'Delivery table'!$A666,Summary!$E:$E,"APPROVED")</f>
        <v>0</v>
      </c>
      <c r="F666" s="8">
        <f>SUMIFS(Summary!$AN:$AN,Summary!$B:$B,'Delivery table'!$B666,Summary!$N:$N,'Delivery table'!$A666,Summary!$E:$E,"APPROVED")</f>
        <v>0</v>
      </c>
      <c r="G666" s="8">
        <f>SUMIFS(Summary!$AO:$AO,Summary!$B:$B,'Delivery table'!$B666,Summary!$N:$N,'Delivery table'!$A666,Summary!$E:$E,"APPROVED")</f>
        <v>0</v>
      </c>
      <c r="H666" s="8">
        <f>SUMIFS(Summary!$AP:$AP,Summary!$B:$B,'Delivery table'!$B666,Summary!$N:$N,'Delivery table'!$A666,Summary!$E:$E,"APPROVED")</f>
        <v>0</v>
      </c>
      <c r="I666" s="8">
        <f>SUMIFS(Summary!$AQ:$AQ,Summary!$B:$B,'Delivery table'!$B666,Summary!$N:$N,'Delivery table'!$A666,Summary!$E:$E,"APPROVED")</f>
        <v>0</v>
      </c>
      <c r="J666" s="8">
        <f>SUMIFS(Summary!$AR:$AR,Summary!$B:$B,'Delivery table'!$B666,Summary!$N:$N,'Delivery table'!$A666,Summary!$E:$E,"APPROVED")</f>
        <v>0</v>
      </c>
      <c r="K666" s="8">
        <f>SUMIFS(Summary!$AS:$AS,Summary!$B:$B,'Delivery table'!$B666,Summary!$N:$N,'Delivery table'!$A666,Summary!$E:$E,"APPROVED")</f>
        <v>0</v>
      </c>
      <c r="L666" s="8">
        <f>SUMIFS(Summary!$AT:$AT,Summary!$B:$B,'Delivery table'!$B666,Summary!$N:$N,'Delivery table'!$A666,Summary!$E:$E,"APPROVED")</f>
        <v>0</v>
      </c>
      <c r="M666" s="8">
        <f>SUMIFS(Summary!$AU:$AU,Summary!$B:$B,'Delivery table'!$B666,Summary!$N:$N,'Delivery table'!$A666,Summary!$E:$E,"APPROVED")</f>
        <v>0</v>
      </c>
      <c r="N666" s="8">
        <f>SUMIFS(Summary!$AV:$AV,Summary!$B:$B,'Delivery table'!$B666,Summary!$N:$N,'Delivery table'!$A666,Summary!$E:$E,"APPROVED")</f>
        <v>0</v>
      </c>
    </row>
    <row r="667" spans="1:14">
      <c r="A667" s="157" t="s">
        <v>65</v>
      </c>
      <c r="B667" s="8" t="s">
        <v>98</v>
      </c>
      <c r="C667" s="153">
        <f>SUMIFS(Summary!$AK:$AK,Summary!$B:$B,'Delivery table'!$B667,Summary!$N:$N,'Delivery table'!$A667,Summary!$E:$E,"APPROVED")</f>
        <v>0</v>
      </c>
      <c r="D667" s="153">
        <f>SUMIFS(Summary!$AL:$AL,Summary!$B:$B,'Delivery table'!$B667,Summary!$N:$N,'Delivery table'!$A667,Summary!$E:$E,"APPROVED")</f>
        <v>0</v>
      </c>
      <c r="E667" s="153">
        <f>SUMIFS(Summary!$AM:$AM,Summary!$B:$B,'Delivery table'!$B667,Summary!$N:$N,'Delivery table'!$A667,Summary!$E:$E,"APPROVED")</f>
        <v>0</v>
      </c>
      <c r="F667" s="153">
        <f>SUMIFS(Summary!$AN:$AN,Summary!$B:$B,'Delivery table'!$B667,Summary!$N:$N,'Delivery table'!$A667,Summary!$E:$E,"APPROVED")</f>
        <v>0</v>
      </c>
      <c r="G667" s="153">
        <f>SUMIFS(Summary!$AO:$AO,Summary!$B:$B,'Delivery table'!$B667,Summary!$N:$N,'Delivery table'!$A667,Summary!$E:$E,"APPROVED")</f>
        <v>0</v>
      </c>
      <c r="H667" s="153">
        <f>SUMIFS(Summary!$AP:$AP,Summary!$B:$B,'Delivery table'!$B667,Summary!$N:$N,'Delivery table'!$A667,Summary!$E:$E,"APPROVED")</f>
        <v>0</v>
      </c>
      <c r="I667" s="153">
        <f>SUMIFS(Summary!$AQ:$AQ,Summary!$B:$B,'Delivery table'!$B667,Summary!$N:$N,'Delivery table'!$A667,Summary!$E:$E,"APPROVED")</f>
        <v>0</v>
      </c>
      <c r="J667" s="153">
        <f>SUMIFS(Summary!$AR:$AR,Summary!$B:$B,'Delivery table'!$B667,Summary!$N:$N,'Delivery table'!$A667,Summary!$E:$E,"APPROVED")</f>
        <v>0</v>
      </c>
      <c r="K667" s="153">
        <f>SUMIFS(Summary!$AS:$AS,Summary!$B:$B,'Delivery table'!$B667,Summary!$N:$N,'Delivery table'!$A667,Summary!$E:$E,"APPROVED")</f>
        <v>0</v>
      </c>
      <c r="L667" s="153">
        <f>SUMIFS(Summary!$AT:$AT,Summary!$B:$B,'Delivery table'!$B667,Summary!$N:$N,'Delivery table'!$A667,Summary!$E:$E,"APPROVED")</f>
        <v>0</v>
      </c>
      <c r="M667" s="153">
        <f>SUMIFS(Summary!$AU:$AU,Summary!$B:$B,'Delivery table'!$B667,Summary!$N:$N,'Delivery table'!$A667,Summary!$E:$E,"APPROVED")</f>
        <v>0</v>
      </c>
      <c r="N667" s="153">
        <f>SUMIFS(Summary!$AV:$AV,Summary!$B:$B,'Delivery table'!$B667,Summary!$N:$N,'Delivery table'!$A667,Summary!$E:$E,"APPROVED")</f>
        <v>0</v>
      </c>
    </row>
    <row r="668" spans="1:14">
      <c r="A668" s="156" t="s">
        <v>65</v>
      </c>
      <c r="B668" s="8" t="s">
        <v>99</v>
      </c>
      <c r="C668" s="8">
        <f>SUMIFS(Summary!$AK:$AK,Summary!$B:$B,'Delivery table'!$B668,Summary!$N:$N,'Delivery table'!$A668,Summary!$E:$E,"APPROVED")</f>
        <v>0</v>
      </c>
      <c r="D668" s="8">
        <f>SUMIFS(Summary!$AL:$AL,Summary!$B:$B,'Delivery table'!$B668,Summary!$N:$N,'Delivery table'!$A668,Summary!$E:$E,"APPROVED")</f>
        <v>0</v>
      </c>
      <c r="E668" s="8">
        <f>SUMIFS(Summary!$AM:$AM,Summary!$B:$B,'Delivery table'!$B668,Summary!$N:$N,'Delivery table'!$A668,Summary!$E:$E,"APPROVED")</f>
        <v>0</v>
      </c>
      <c r="F668" s="8">
        <f>SUMIFS(Summary!$AN:$AN,Summary!$B:$B,'Delivery table'!$B668,Summary!$N:$N,'Delivery table'!$A668,Summary!$E:$E,"APPROVED")</f>
        <v>0</v>
      </c>
      <c r="G668" s="8">
        <f>SUMIFS(Summary!$AO:$AO,Summary!$B:$B,'Delivery table'!$B668,Summary!$N:$N,'Delivery table'!$A668,Summary!$E:$E,"APPROVED")</f>
        <v>0</v>
      </c>
      <c r="H668" s="8">
        <f>SUMIFS(Summary!$AP:$AP,Summary!$B:$B,'Delivery table'!$B668,Summary!$N:$N,'Delivery table'!$A668,Summary!$E:$E,"APPROVED")</f>
        <v>0</v>
      </c>
      <c r="I668" s="8">
        <f>SUMIFS(Summary!$AQ:$AQ,Summary!$B:$B,'Delivery table'!$B668,Summary!$N:$N,'Delivery table'!$A668,Summary!$E:$E,"APPROVED")</f>
        <v>0</v>
      </c>
      <c r="J668" s="8">
        <f>SUMIFS(Summary!$AR:$AR,Summary!$B:$B,'Delivery table'!$B668,Summary!$N:$N,'Delivery table'!$A668,Summary!$E:$E,"APPROVED")</f>
        <v>0</v>
      </c>
      <c r="K668" s="8">
        <f>SUMIFS(Summary!$AS:$AS,Summary!$B:$B,'Delivery table'!$B668,Summary!$N:$N,'Delivery table'!$A668,Summary!$E:$E,"APPROVED")</f>
        <v>0</v>
      </c>
      <c r="L668" s="8">
        <f>SUMIFS(Summary!$AT:$AT,Summary!$B:$B,'Delivery table'!$B668,Summary!$N:$N,'Delivery table'!$A668,Summary!$E:$E,"APPROVED")</f>
        <v>0</v>
      </c>
      <c r="M668" s="8">
        <f>SUMIFS(Summary!$AU:$AU,Summary!$B:$B,'Delivery table'!$B668,Summary!$N:$N,'Delivery table'!$A668,Summary!$E:$E,"APPROVED")</f>
        <v>0</v>
      </c>
      <c r="N668" s="8">
        <f>SUMIFS(Summary!$AV:$AV,Summary!$B:$B,'Delivery table'!$B668,Summary!$N:$N,'Delivery table'!$A668,Summary!$E:$E,"APPROVED")</f>
        <v>0</v>
      </c>
    </row>
    <row r="669" spans="1:14">
      <c r="A669" s="157" t="s">
        <v>65</v>
      </c>
      <c r="B669" s="8" t="s">
        <v>100</v>
      </c>
      <c r="C669" s="153">
        <f>SUMIFS(Summary!$AK:$AK,Summary!$B:$B,'Delivery table'!$B669,Summary!$N:$N,'Delivery table'!$A669,Summary!$E:$E,"APPROVED")</f>
        <v>0</v>
      </c>
      <c r="D669" s="153">
        <f>SUMIFS(Summary!$AL:$AL,Summary!$B:$B,'Delivery table'!$B669,Summary!$N:$N,'Delivery table'!$A669,Summary!$E:$E,"APPROVED")</f>
        <v>0</v>
      </c>
      <c r="E669" s="153">
        <f>SUMIFS(Summary!$AM:$AM,Summary!$B:$B,'Delivery table'!$B669,Summary!$N:$N,'Delivery table'!$A669,Summary!$E:$E,"APPROVED")</f>
        <v>0</v>
      </c>
      <c r="F669" s="153">
        <f>SUMIFS(Summary!$AN:$AN,Summary!$B:$B,'Delivery table'!$B669,Summary!$N:$N,'Delivery table'!$A669,Summary!$E:$E,"APPROVED")</f>
        <v>0</v>
      </c>
      <c r="G669" s="153">
        <f>SUMIFS(Summary!$AO:$AO,Summary!$B:$B,'Delivery table'!$B669,Summary!$N:$N,'Delivery table'!$A669,Summary!$E:$E,"APPROVED")</f>
        <v>0</v>
      </c>
      <c r="H669" s="153">
        <f>SUMIFS(Summary!$AP:$AP,Summary!$B:$B,'Delivery table'!$B669,Summary!$N:$N,'Delivery table'!$A669,Summary!$E:$E,"APPROVED")</f>
        <v>0</v>
      </c>
      <c r="I669" s="153">
        <f>SUMIFS(Summary!$AQ:$AQ,Summary!$B:$B,'Delivery table'!$B669,Summary!$N:$N,'Delivery table'!$A669,Summary!$E:$E,"APPROVED")</f>
        <v>0</v>
      </c>
      <c r="J669" s="153">
        <f>SUMIFS(Summary!$AR:$AR,Summary!$B:$B,'Delivery table'!$B669,Summary!$N:$N,'Delivery table'!$A669,Summary!$E:$E,"APPROVED")</f>
        <v>0</v>
      </c>
      <c r="K669" s="153">
        <f>SUMIFS(Summary!$AS:$AS,Summary!$B:$B,'Delivery table'!$B669,Summary!$N:$N,'Delivery table'!$A669,Summary!$E:$E,"APPROVED")</f>
        <v>0</v>
      </c>
      <c r="L669" s="153">
        <f>SUMIFS(Summary!$AT:$AT,Summary!$B:$B,'Delivery table'!$B669,Summary!$N:$N,'Delivery table'!$A669,Summary!$E:$E,"APPROVED")</f>
        <v>0</v>
      </c>
      <c r="M669" s="153">
        <f>SUMIFS(Summary!$AU:$AU,Summary!$B:$B,'Delivery table'!$B669,Summary!$N:$N,'Delivery table'!$A669,Summary!$E:$E,"APPROVED")</f>
        <v>0</v>
      </c>
      <c r="N669" s="153">
        <f>SUMIFS(Summary!$AV:$AV,Summary!$B:$B,'Delivery table'!$B669,Summary!$N:$N,'Delivery table'!$A669,Summary!$E:$E,"APPROVED")</f>
        <v>0</v>
      </c>
    </row>
    <row r="670" spans="1:14">
      <c r="A670" s="156" t="s">
        <v>65</v>
      </c>
      <c r="B670" s="8" t="s">
        <v>101</v>
      </c>
      <c r="C670" s="8">
        <f>SUMIFS(Summary!$AK:$AK,Summary!$B:$B,'Delivery table'!$B670,Summary!$N:$N,'Delivery table'!$A670,Summary!$E:$E,"APPROVED")</f>
        <v>0</v>
      </c>
      <c r="D670" s="8">
        <f>SUMIFS(Summary!$AL:$AL,Summary!$B:$B,'Delivery table'!$B670,Summary!$N:$N,'Delivery table'!$A670,Summary!$E:$E,"APPROVED")</f>
        <v>0</v>
      </c>
      <c r="E670" s="8">
        <f>SUMIFS(Summary!$AM:$AM,Summary!$B:$B,'Delivery table'!$B670,Summary!$N:$N,'Delivery table'!$A670,Summary!$E:$E,"APPROVED")</f>
        <v>0</v>
      </c>
      <c r="F670" s="8">
        <f>SUMIFS(Summary!$AN:$AN,Summary!$B:$B,'Delivery table'!$B670,Summary!$N:$N,'Delivery table'!$A670,Summary!$E:$E,"APPROVED")</f>
        <v>0</v>
      </c>
      <c r="G670" s="8">
        <f>SUMIFS(Summary!$AO:$AO,Summary!$B:$B,'Delivery table'!$B670,Summary!$N:$N,'Delivery table'!$A670,Summary!$E:$E,"APPROVED")</f>
        <v>0</v>
      </c>
      <c r="H670" s="8">
        <f>SUMIFS(Summary!$AP:$AP,Summary!$B:$B,'Delivery table'!$B670,Summary!$N:$N,'Delivery table'!$A670,Summary!$E:$E,"APPROVED")</f>
        <v>0</v>
      </c>
      <c r="I670" s="8">
        <f>SUMIFS(Summary!$AQ:$AQ,Summary!$B:$B,'Delivery table'!$B670,Summary!$N:$N,'Delivery table'!$A670,Summary!$E:$E,"APPROVED")</f>
        <v>0</v>
      </c>
      <c r="J670" s="8">
        <f>SUMIFS(Summary!$AR:$AR,Summary!$B:$B,'Delivery table'!$B670,Summary!$N:$N,'Delivery table'!$A670,Summary!$E:$E,"APPROVED")</f>
        <v>0</v>
      </c>
      <c r="K670" s="8">
        <f>SUMIFS(Summary!$AS:$AS,Summary!$B:$B,'Delivery table'!$B670,Summary!$N:$N,'Delivery table'!$A670,Summary!$E:$E,"APPROVED")</f>
        <v>0</v>
      </c>
      <c r="L670" s="8">
        <f>SUMIFS(Summary!$AT:$AT,Summary!$B:$B,'Delivery table'!$B670,Summary!$N:$N,'Delivery table'!$A670,Summary!$E:$E,"APPROVED")</f>
        <v>0</v>
      </c>
      <c r="M670" s="8">
        <f>SUMIFS(Summary!$AU:$AU,Summary!$B:$B,'Delivery table'!$B670,Summary!$N:$N,'Delivery table'!$A670,Summary!$E:$E,"APPROVED")</f>
        <v>0</v>
      </c>
      <c r="N670" s="8">
        <f>SUMIFS(Summary!$AV:$AV,Summary!$B:$B,'Delivery table'!$B670,Summary!$N:$N,'Delivery table'!$A670,Summary!$E:$E,"APPROVED")</f>
        <v>0</v>
      </c>
    </row>
    <row r="671" spans="1:14">
      <c r="A671" s="157" t="s">
        <v>65</v>
      </c>
      <c r="B671" s="8" t="s">
        <v>13</v>
      </c>
      <c r="C671" s="153">
        <f>SUMIFS(Summary!$AK:$AK,Summary!$B:$B,'Delivery table'!$B671,Summary!$N:$N,'Delivery table'!$A671,Summary!$E:$E,"APPROVED")</f>
        <v>0</v>
      </c>
      <c r="D671" s="153">
        <f>SUMIFS(Summary!$AL:$AL,Summary!$B:$B,'Delivery table'!$B671,Summary!$N:$N,'Delivery table'!$A671,Summary!$E:$E,"APPROVED")</f>
        <v>0</v>
      </c>
      <c r="E671" s="153">
        <f>SUMIFS(Summary!$AM:$AM,Summary!$B:$B,'Delivery table'!$B671,Summary!$N:$N,'Delivery table'!$A671,Summary!$E:$E,"APPROVED")</f>
        <v>0</v>
      </c>
      <c r="F671" s="153">
        <f>SUMIFS(Summary!$AN:$AN,Summary!$B:$B,'Delivery table'!$B671,Summary!$N:$N,'Delivery table'!$A671,Summary!$E:$E,"APPROVED")</f>
        <v>0</v>
      </c>
      <c r="G671" s="153">
        <f>SUMIFS(Summary!$AO:$AO,Summary!$B:$B,'Delivery table'!$B671,Summary!$N:$N,'Delivery table'!$A671,Summary!$E:$E,"APPROVED")</f>
        <v>0</v>
      </c>
      <c r="H671" s="153">
        <f>SUMIFS(Summary!$AP:$AP,Summary!$B:$B,'Delivery table'!$B671,Summary!$N:$N,'Delivery table'!$A671,Summary!$E:$E,"APPROVED")</f>
        <v>0</v>
      </c>
      <c r="I671" s="153">
        <f>SUMIFS(Summary!$AQ:$AQ,Summary!$B:$B,'Delivery table'!$B671,Summary!$N:$N,'Delivery table'!$A671,Summary!$E:$E,"APPROVED")</f>
        <v>0</v>
      </c>
      <c r="J671" s="153">
        <f>SUMIFS(Summary!$AR:$AR,Summary!$B:$B,'Delivery table'!$B671,Summary!$N:$N,'Delivery table'!$A671,Summary!$E:$E,"APPROVED")</f>
        <v>0</v>
      </c>
      <c r="K671" s="153">
        <f>SUMIFS(Summary!$AS:$AS,Summary!$B:$B,'Delivery table'!$B671,Summary!$N:$N,'Delivery table'!$A671,Summary!$E:$E,"APPROVED")</f>
        <v>0</v>
      </c>
      <c r="L671" s="153">
        <f>SUMIFS(Summary!$AT:$AT,Summary!$B:$B,'Delivery table'!$B671,Summary!$N:$N,'Delivery table'!$A671,Summary!$E:$E,"APPROVED")</f>
        <v>0</v>
      </c>
      <c r="M671" s="153">
        <f>SUMIFS(Summary!$AU:$AU,Summary!$B:$B,'Delivery table'!$B671,Summary!$N:$N,'Delivery table'!$A671,Summary!$E:$E,"APPROVED")</f>
        <v>0</v>
      </c>
      <c r="N671" s="153">
        <f>SUMIFS(Summary!$AV:$AV,Summary!$B:$B,'Delivery table'!$B671,Summary!$N:$N,'Delivery table'!$A671,Summary!$E:$E,"APPROVED")</f>
        <v>0</v>
      </c>
    </row>
    <row r="672" spans="1:14">
      <c r="A672" s="156" t="s">
        <v>65</v>
      </c>
      <c r="B672" s="8" t="s">
        <v>102</v>
      </c>
      <c r="C672" s="8">
        <f>SUMIFS(Summary!$AK:$AK,Summary!$B:$B,'Delivery table'!$B672,Summary!$N:$N,'Delivery table'!$A672,Summary!$E:$E,"APPROVED")</f>
        <v>0</v>
      </c>
      <c r="D672" s="8">
        <f>SUMIFS(Summary!$AL:$AL,Summary!$B:$B,'Delivery table'!$B672,Summary!$N:$N,'Delivery table'!$A672,Summary!$E:$E,"APPROVED")</f>
        <v>0</v>
      </c>
      <c r="E672" s="8">
        <f>SUMIFS(Summary!$AM:$AM,Summary!$B:$B,'Delivery table'!$B672,Summary!$N:$N,'Delivery table'!$A672,Summary!$E:$E,"APPROVED")</f>
        <v>0</v>
      </c>
      <c r="F672" s="8">
        <f>SUMIFS(Summary!$AN:$AN,Summary!$B:$B,'Delivery table'!$B672,Summary!$N:$N,'Delivery table'!$A672,Summary!$E:$E,"APPROVED")</f>
        <v>0</v>
      </c>
      <c r="G672" s="8">
        <f>SUMIFS(Summary!$AO:$AO,Summary!$B:$B,'Delivery table'!$B672,Summary!$N:$N,'Delivery table'!$A672,Summary!$E:$E,"APPROVED")</f>
        <v>0</v>
      </c>
      <c r="H672" s="8">
        <f>SUMIFS(Summary!$AP:$AP,Summary!$B:$B,'Delivery table'!$B672,Summary!$N:$N,'Delivery table'!$A672,Summary!$E:$E,"APPROVED")</f>
        <v>0</v>
      </c>
      <c r="I672" s="8">
        <f>SUMIFS(Summary!$AQ:$AQ,Summary!$B:$B,'Delivery table'!$B672,Summary!$N:$N,'Delivery table'!$A672,Summary!$E:$E,"APPROVED")</f>
        <v>0</v>
      </c>
      <c r="J672" s="8">
        <f>SUMIFS(Summary!$AR:$AR,Summary!$B:$B,'Delivery table'!$B672,Summary!$N:$N,'Delivery table'!$A672,Summary!$E:$E,"APPROVED")</f>
        <v>0</v>
      </c>
      <c r="K672" s="8">
        <f>SUMIFS(Summary!$AS:$AS,Summary!$B:$B,'Delivery table'!$B672,Summary!$N:$N,'Delivery table'!$A672,Summary!$E:$E,"APPROVED")</f>
        <v>0</v>
      </c>
      <c r="L672" s="8">
        <f>SUMIFS(Summary!$AT:$AT,Summary!$B:$B,'Delivery table'!$B672,Summary!$N:$N,'Delivery table'!$A672,Summary!$E:$E,"APPROVED")</f>
        <v>0</v>
      </c>
      <c r="M672" s="8">
        <f>SUMIFS(Summary!$AU:$AU,Summary!$B:$B,'Delivery table'!$B672,Summary!$N:$N,'Delivery table'!$A672,Summary!$E:$E,"APPROVED")</f>
        <v>0</v>
      </c>
      <c r="N672" s="8">
        <f>SUMIFS(Summary!$AV:$AV,Summary!$B:$B,'Delivery table'!$B672,Summary!$N:$N,'Delivery table'!$A672,Summary!$E:$E,"APPROVED")</f>
        <v>0</v>
      </c>
    </row>
    <row r="673" spans="1:14">
      <c r="A673" s="157" t="s">
        <v>65</v>
      </c>
      <c r="B673" s="8" t="s">
        <v>103</v>
      </c>
      <c r="C673" s="153">
        <f>SUMIFS(Summary!$AK:$AK,Summary!$B:$B,'Delivery table'!$B673,Summary!$N:$N,'Delivery table'!$A673,Summary!$E:$E,"APPROVED")</f>
        <v>0</v>
      </c>
      <c r="D673" s="153">
        <f>SUMIFS(Summary!$AL:$AL,Summary!$B:$B,'Delivery table'!$B673,Summary!$N:$N,'Delivery table'!$A673,Summary!$E:$E,"APPROVED")</f>
        <v>0</v>
      </c>
      <c r="E673" s="153">
        <f>SUMIFS(Summary!$AM:$AM,Summary!$B:$B,'Delivery table'!$B673,Summary!$N:$N,'Delivery table'!$A673,Summary!$E:$E,"APPROVED")</f>
        <v>0</v>
      </c>
      <c r="F673" s="153">
        <f>SUMIFS(Summary!$AN:$AN,Summary!$B:$B,'Delivery table'!$B673,Summary!$N:$N,'Delivery table'!$A673,Summary!$E:$E,"APPROVED")</f>
        <v>0</v>
      </c>
      <c r="G673" s="153">
        <f>SUMIFS(Summary!$AO:$AO,Summary!$B:$B,'Delivery table'!$B673,Summary!$N:$N,'Delivery table'!$A673,Summary!$E:$E,"APPROVED")</f>
        <v>0</v>
      </c>
      <c r="H673" s="153">
        <f>SUMIFS(Summary!$AP:$AP,Summary!$B:$B,'Delivery table'!$B673,Summary!$N:$N,'Delivery table'!$A673,Summary!$E:$E,"APPROVED")</f>
        <v>0</v>
      </c>
      <c r="I673" s="153">
        <f>SUMIFS(Summary!$AQ:$AQ,Summary!$B:$B,'Delivery table'!$B673,Summary!$N:$N,'Delivery table'!$A673,Summary!$E:$E,"APPROVED")</f>
        <v>0</v>
      </c>
      <c r="J673" s="153">
        <f>SUMIFS(Summary!$AR:$AR,Summary!$B:$B,'Delivery table'!$B673,Summary!$N:$N,'Delivery table'!$A673,Summary!$E:$E,"APPROVED")</f>
        <v>0</v>
      </c>
      <c r="K673" s="153">
        <f>SUMIFS(Summary!$AS:$AS,Summary!$B:$B,'Delivery table'!$B673,Summary!$N:$N,'Delivery table'!$A673,Summary!$E:$E,"APPROVED")</f>
        <v>0</v>
      </c>
      <c r="L673" s="153">
        <f>SUMIFS(Summary!$AT:$AT,Summary!$B:$B,'Delivery table'!$B673,Summary!$N:$N,'Delivery table'!$A673,Summary!$E:$E,"APPROVED")</f>
        <v>0</v>
      </c>
      <c r="M673" s="153">
        <f>SUMIFS(Summary!$AU:$AU,Summary!$B:$B,'Delivery table'!$B673,Summary!$N:$N,'Delivery table'!$A673,Summary!$E:$E,"APPROVED")</f>
        <v>0</v>
      </c>
      <c r="N673" s="153">
        <f>SUMIFS(Summary!$AV:$AV,Summary!$B:$B,'Delivery table'!$B673,Summary!$N:$N,'Delivery table'!$A673,Summary!$E:$E,"APPROVED")</f>
        <v>0</v>
      </c>
    </row>
    <row r="674" spans="1:14">
      <c r="A674" s="156" t="s">
        <v>65</v>
      </c>
      <c r="B674" s="8" t="s">
        <v>104</v>
      </c>
      <c r="C674" s="8">
        <f>SUMIFS(Summary!$AK:$AK,Summary!$B:$B,'Delivery table'!$B674,Summary!$N:$N,'Delivery table'!$A674,Summary!$E:$E,"APPROVED")</f>
        <v>0</v>
      </c>
      <c r="D674" s="8">
        <f>SUMIFS(Summary!$AL:$AL,Summary!$B:$B,'Delivery table'!$B674,Summary!$N:$N,'Delivery table'!$A674,Summary!$E:$E,"APPROVED")</f>
        <v>0</v>
      </c>
      <c r="E674" s="8">
        <f>SUMIFS(Summary!$AM:$AM,Summary!$B:$B,'Delivery table'!$B674,Summary!$N:$N,'Delivery table'!$A674,Summary!$E:$E,"APPROVED")</f>
        <v>0</v>
      </c>
      <c r="F674" s="8">
        <f>SUMIFS(Summary!$AN:$AN,Summary!$B:$B,'Delivery table'!$B674,Summary!$N:$N,'Delivery table'!$A674,Summary!$E:$E,"APPROVED")</f>
        <v>0</v>
      </c>
      <c r="G674" s="8">
        <f>SUMIFS(Summary!$AO:$AO,Summary!$B:$B,'Delivery table'!$B674,Summary!$N:$N,'Delivery table'!$A674,Summary!$E:$E,"APPROVED")</f>
        <v>0</v>
      </c>
      <c r="H674" s="8">
        <f>SUMIFS(Summary!$AP:$AP,Summary!$B:$B,'Delivery table'!$B674,Summary!$N:$N,'Delivery table'!$A674,Summary!$E:$E,"APPROVED")</f>
        <v>0</v>
      </c>
      <c r="I674" s="8">
        <f>SUMIFS(Summary!$AQ:$AQ,Summary!$B:$B,'Delivery table'!$B674,Summary!$N:$N,'Delivery table'!$A674,Summary!$E:$E,"APPROVED")</f>
        <v>0</v>
      </c>
      <c r="J674" s="8">
        <f>SUMIFS(Summary!$AR:$AR,Summary!$B:$B,'Delivery table'!$B674,Summary!$N:$N,'Delivery table'!$A674,Summary!$E:$E,"APPROVED")</f>
        <v>0</v>
      </c>
      <c r="K674" s="8">
        <f>SUMIFS(Summary!$AS:$AS,Summary!$B:$B,'Delivery table'!$B674,Summary!$N:$N,'Delivery table'!$A674,Summary!$E:$E,"APPROVED")</f>
        <v>0</v>
      </c>
      <c r="L674" s="8">
        <f>SUMIFS(Summary!$AT:$AT,Summary!$B:$B,'Delivery table'!$B674,Summary!$N:$N,'Delivery table'!$A674,Summary!$E:$E,"APPROVED")</f>
        <v>0</v>
      </c>
      <c r="M674" s="8">
        <f>SUMIFS(Summary!$AU:$AU,Summary!$B:$B,'Delivery table'!$B674,Summary!$N:$N,'Delivery table'!$A674,Summary!$E:$E,"APPROVED")</f>
        <v>0</v>
      </c>
      <c r="N674" s="8">
        <f>SUMIFS(Summary!$AV:$AV,Summary!$B:$B,'Delivery table'!$B674,Summary!$N:$N,'Delivery table'!$A674,Summary!$E:$E,"APPROVED")</f>
        <v>0</v>
      </c>
    </row>
    <row r="675" spans="1:14">
      <c r="A675" s="157" t="s">
        <v>65</v>
      </c>
      <c r="B675" s="8" t="s">
        <v>34</v>
      </c>
      <c r="C675" s="153">
        <f>SUMIFS(Summary!$AK:$AK,Summary!$B:$B,'Delivery table'!$B675,Summary!$N:$N,'Delivery table'!$A675,Summary!$E:$E,"APPROVED")</f>
        <v>0</v>
      </c>
      <c r="D675" s="153">
        <f>SUMIFS(Summary!$AL:$AL,Summary!$B:$B,'Delivery table'!$B675,Summary!$N:$N,'Delivery table'!$A675,Summary!$E:$E,"APPROVED")</f>
        <v>0</v>
      </c>
      <c r="E675" s="153">
        <f>SUMIFS(Summary!$AM:$AM,Summary!$B:$B,'Delivery table'!$B675,Summary!$N:$N,'Delivery table'!$A675,Summary!$E:$E,"APPROVED")</f>
        <v>0</v>
      </c>
      <c r="F675" s="153">
        <f>SUMIFS(Summary!$AN:$AN,Summary!$B:$B,'Delivery table'!$B675,Summary!$N:$N,'Delivery table'!$A675,Summary!$E:$E,"APPROVED")</f>
        <v>0</v>
      </c>
      <c r="G675" s="153">
        <f>SUMIFS(Summary!$AO:$AO,Summary!$B:$B,'Delivery table'!$B675,Summary!$N:$N,'Delivery table'!$A675,Summary!$E:$E,"APPROVED")</f>
        <v>0</v>
      </c>
      <c r="H675" s="153">
        <f>SUMIFS(Summary!$AP:$AP,Summary!$B:$B,'Delivery table'!$B675,Summary!$N:$N,'Delivery table'!$A675,Summary!$E:$E,"APPROVED")</f>
        <v>0</v>
      </c>
      <c r="I675" s="153">
        <f>SUMIFS(Summary!$AQ:$AQ,Summary!$B:$B,'Delivery table'!$B675,Summary!$N:$N,'Delivery table'!$A675,Summary!$E:$E,"APPROVED")</f>
        <v>0</v>
      </c>
      <c r="J675" s="153">
        <f>SUMIFS(Summary!$AR:$AR,Summary!$B:$B,'Delivery table'!$B675,Summary!$N:$N,'Delivery table'!$A675,Summary!$E:$E,"APPROVED")</f>
        <v>0</v>
      </c>
      <c r="K675" s="153">
        <f>SUMIFS(Summary!$AS:$AS,Summary!$B:$B,'Delivery table'!$B675,Summary!$N:$N,'Delivery table'!$A675,Summary!$E:$E,"APPROVED")</f>
        <v>0</v>
      </c>
      <c r="L675" s="153">
        <f>SUMIFS(Summary!$AT:$AT,Summary!$B:$B,'Delivery table'!$B675,Summary!$N:$N,'Delivery table'!$A675,Summary!$E:$E,"APPROVED")</f>
        <v>0</v>
      </c>
      <c r="M675" s="153">
        <f>SUMIFS(Summary!$AU:$AU,Summary!$B:$B,'Delivery table'!$B675,Summary!$N:$N,'Delivery table'!$A675,Summary!$E:$E,"APPROVED")</f>
        <v>0</v>
      </c>
      <c r="N675" s="153">
        <f>SUMIFS(Summary!$AV:$AV,Summary!$B:$B,'Delivery table'!$B675,Summary!$N:$N,'Delivery table'!$A675,Summary!$E:$E,"APPROVED")</f>
        <v>0</v>
      </c>
    </row>
    <row r="676" spans="1:14">
      <c r="A676" s="160" t="s">
        <v>65</v>
      </c>
      <c r="B676" s="8" t="s">
        <v>59</v>
      </c>
      <c r="C676" s="8">
        <f>SUMIFS(Summary!$AK:$AK,Summary!$B:$B,'Delivery table'!$B676,Summary!$N:$N,'Delivery table'!$A676,Summary!$E:$E,"APPROVED")</f>
        <v>0</v>
      </c>
      <c r="D676" s="8">
        <f>SUMIFS(Summary!$AL:$AL,Summary!$B:$B,'Delivery table'!$B676,Summary!$N:$N,'Delivery table'!$A676,Summary!$E:$E,"APPROVED")</f>
        <v>0</v>
      </c>
      <c r="E676" s="8">
        <f>SUMIFS(Summary!$AM:$AM,Summary!$B:$B,'Delivery table'!$B676,Summary!$N:$N,'Delivery table'!$A676,Summary!$E:$E,"APPROVED")</f>
        <v>0</v>
      </c>
      <c r="F676" s="8">
        <f>SUMIFS(Summary!$AN:$AN,Summary!$B:$B,'Delivery table'!$B676,Summary!$N:$N,'Delivery table'!$A676,Summary!$E:$E,"APPROVED")</f>
        <v>0</v>
      </c>
      <c r="G676" s="8">
        <f>SUMIFS(Summary!$AO:$AO,Summary!$B:$B,'Delivery table'!$B676,Summary!$N:$N,'Delivery table'!$A676,Summary!$E:$E,"APPROVED")</f>
        <v>0</v>
      </c>
      <c r="H676" s="8">
        <f>SUMIFS(Summary!$AP:$AP,Summary!$B:$B,'Delivery table'!$B676,Summary!$N:$N,'Delivery table'!$A676,Summary!$E:$E,"APPROVED")</f>
        <v>0</v>
      </c>
      <c r="I676" s="8">
        <f>SUMIFS(Summary!$AQ:$AQ,Summary!$B:$B,'Delivery table'!$B676,Summary!$N:$N,'Delivery table'!$A676,Summary!$E:$E,"APPROVED")</f>
        <v>0</v>
      </c>
      <c r="J676" s="8">
        <f>SUMIFS(Summary!$AR:$AR,Summary!$B:$B,'Delivery table'!$B676,Summary!$N:$N,'Delivery table'!$A676,Summary!$E:$E,"APPROVED")</f>
        <v>0</v>
      </c>
      <c r="K676" s="8">
        <f>SUMIFS(Summary!$AS:$AS,Summary!$B:$B,'Delivery table'!$B676,Summary!$N:$N,'Delivery table'!$A676,Summary!$E:$E,"APPROVED")</f>
        <v>0</v>
      </c>
      <c r="L676" s="8">
        <f>SUMIFS(Summary!$AT:$AT,Summary!$B:$B,'Delivery table'!$B676,Summary!$N:$N,'Delivery table'!$A676,Summary!$E:$E,"APPROVED")</f>
        <v>0</v>
      </c>
      <c r="M676" s="8">
        <f>SUMIFS(Summary!$AU:$AU,Summary!$B:$B,'Delivery table'!$B676,Summary!$N:$N,'Delivery table'!$A676,Summary!$E:$E,"APPROVED")</f>
        <v>0</v>
      </c>
      <c r="N676" s="8">
        <f>SUMIFS(Summary!$AV:$AV,Summary!$B:$B,'Delivery table'!$B676,Summary!$N:$N,'Delivery table'!$A676,Summary!$E:$E,"APPROVED")</f>
        <v>0</v>
      </c>
    </row>
    <row r="677" spans="1:14">
      <c r="A677" s="157" t="s">
        <v>65</v>
      </c>
      <c r="B677" s="8" t="s">
        <v>105</v>
      </c>
      <c r="C677" s="153">
        <f>SUMIFS(Summary!$AK:$AK,Summary!$B:$B,'Delivery table'!$B677,Summary!$N:$N,'Delivery table'!$A677,Summary!$E:$E,"APPROVED")</f>
        <v>0</v>
      </c>
      <c r="D677" s="153">
        <f>SUMIFS(Summary!$AL:$AL,Summary!$B:$B,'Delivery table'!$B677,Summary!$N:$N,'Delivery table'!$A677,Summary!$E:$E,"APPROVED")</f>
        <v>0</v>
      </c>
      <c r="E677" s="153">
        <f>SUMIFS(Summary!$AM:$AM,Summary!$B:$B,'Delivery table'!$B677,Summary!$N:$N,'Delivery table'!$A677,Summary!$E:$E,"APPROVED")</f>
        <v>0</v>
      </c>
      <c r="F677" s="153">
        <f>SUMIFS(Summary!$AN:$AN,Summary!$B:$B,'Delivery table'!$B677,Summary!$N:$N,'Delivery table'!$A677,Summary!$E:$E,"APPROVED")</f>
        <v>0</v>
      </c>
      <c r="G677" s="153">
        <f>SUMIFS(Summary!$AO:$AO,Summary!$B:$B,'Delivery table'!$B677,Summary!$N:$N,'Delivery table'!$A677,Summary!$E:$E,"APPROVED")</f>
        <v>0</v>
      </c>
      <c r="H677" s="153">
        <f>SUMIFS(Summary!$AP:$AP,Summary!$B:$B,'Delivery table'!$B677,Summary!$N:$N,'Delivery table'!$A677,Summary!$E:$E,"APPROVED")</f>
        <v>0</v>
      </c>
      <c r="I677" s="153">
        <f>SUMIFS(Summary!$AQ:$AQ,Summary!$B:$B,'Delivery table'!$B677,Summary!$N:$N,'Delivery table'!$A677,Summary!$E:$E,"APPROVED")</f>
        <v>0</v>
      </c>
      <c r="J677" s="153">
        <f>SUMIFS(Summary!$AR:$AR,Summary!$B:$B,'Delivery table'!$B677,Summary!$N:$N,'Delivery table'!$A677,Summary!$E:$E,"APPROVED")</f>
        <v>0</v>
      </c>
      <c r="K677" s="153">
        <f>SUMIFS(Summary!$AS:$AS,Summary!$B:$B,'Delivery table'!$B677,Summary!$N:$N,'Delivery table'!$A677,Summary!$E:$E,"APPROVED")</f>
        <v>0</v>
      </c>
      <c r="L677" s="153">
        <f>SUMIFS(Summary!$AT:$AT,Summary!$B:$B,'Delivery table'!$B677,Summary!$N:$N,'Delivery table'!$A677,Summary!$E:$E,"APPROVED")</f>
        <v>0</v>
      </c>
      <c r="M677" s="153">
        <f>SUMIFS(Summary!$AU:$AU,Summary!$B:$B,'Delivery table'!$B677,Summary!$N:$N,'Delivery table'!$A677,Summary!$E:$E,"APPROVED")</f>
        <v>0</v>
      </c>
      <c r="N677" s="153">
        <f>SUMIFS(Summary!$AV:$AV,Summary!$B:$B,'Delivery table'!$B677,Summary!$N:$N,'Delivery table'!$A677,Summary!$E:$E,"APPROVED")</f>
        <v>0</v>
      </c>
    </row>
    <row r="678" spans="1:14">
      <c r="A678" s="156" t="s">
        <v>65</v>
      </c>
      <c r="B678" s="8" t="s">
        <v>106</v>
      </c>
      <c r="C678" s="8">
        <f>SUMIFS(Summary!$AK:$AK,Summary!$B:$B,'Delivery table'!$B678,Summary!$N:$N,'Delivery table'!$A678,Summary!$E:$E,"APPROVED")</f>
        <v>0</v>
      </c>
      <c r="D678" s="8">
        <f>SUMIFS(Summary!$AL:$AL,Summary!$B:$B,'Delivery table'!$B678,Summary!$N:$N,'Delivery table'!$A678,Summary!$E:$E,"APPROVED")</f>
        <v>0</v>
      </c>
      <c r="E678" s="8">
        <f>SUMIFS(Summary!$AM:$AM,Summary!$B:$B,'Delivery table'!$B678,Summary!$N:$N,'Delivery table'!$A678,Summary!$E:$E,"APPROVED")</f>
        <v>0</v>
      </c>
      <c r="F678" s="8">
        <f>SUMIFS(Summary!$AN:$AN,Summary!$B:$B,'Delivery table'!$B678,Summary!$N:$N,'Delivery table'!$A678,Summary!$E:$E,"APPROVED")</f>
        <v>0</v>
      </c>
      <c r="G678" s="8">
        <f>SUMIFS(Summary!$AO:$AO,Summary!$B:$B,'Delivery table'!$B678,Summary!$N:$N,'Delivery table'!$A678,Summary!$E:$E,"APPROVED")</f>
        <v>0</v>
      </c>
      <c r="H678" s="8">
        <f>SUMIFS(Summary!$AP:$AP,Summary!$B:$B,'Delivery table'!$B678,Summary!$N:$N,'Delivery table'!$A678,Summary!$E:$E,"APPROVED")</f>
        <v>0</v>
      </c>
      <c r="I678" s="8">
        <f>SUMIFS(Summary!$AQ:$AQ,Summary!$B:$B,'Delivery table'!$B678,Summary!$N:$N,'Delivery table'!$A678,Summary!$E:$E,"APPROVED")</f>
        <v>0</v>
      </c>
      <c r="J678" s="8">
        <f>SUMIFS(Summary!$AR:$AR,Summary!$B:$B,'Delivery table'!$B678,Summary!$N:$N,'Delivery table'!$A678,Summary!$E:$E,"APPROVED")</f>
        <v>0</v>
      </c>
      <c r="K678" s="8">
        <f>SUMIFS(Summary!$AS:$AS,Summary!$B:$B,'Delivery table'!$B678,Summary!$N:$N,'Delivery table'!$A678,Summary!$E:$E,"APPROVED")</f>
        <v>0</v>
      </c>
      <c r="L678" s="8">
        <f>SUMIFS(Summary!$AT:$AT,Summary!$B:$B,'Delivery table'!$B678,Summary!$N:$N,'Delivery table'!$A678,Summary!$E:$E,"APPROVED")</f>
        <v>0</v>
      </c>
      <c r="M678" s="8">
        <f>SUMIFS(Summary!$AU:$AU,Summary!$B:$B,'Delivery table'!$B678,Summary!$N:$N,'Delivery table'!$A678,Summary!$E:$E,"APPROVED")</f>
        <v>0</v>
      </c>
      <c r="N678" s="8">
        <f>SUMIFS(Summary!$AV:$AV,Summary!$B:$B,'Delivery table'!$B678,Summary!$N:$N,'Delivery table'!$A678,Summary!$E:$E,"APPROVED")</f>
        <v>0</v>
      </c>
    </row>
    <row r="679" spans="1:14">
      <c r="A679" s="157" t="s">
        <v>65</v>
      </c>
      <c r="B679" s="8" t="s">
        <v>107</v>
      </c>
      <c r="C679" s="153">
        <f>SUMIFS(Summary!$AK:$AK,Summary!$B:$B,'Delivery table'!$B679,Summary!$N:$N,'Delivery table'!$A679,Summary!$E:$E,"APPROVED")</f>
        <v>0</v>
      </c>
      <c r="D679" s="153">
        <f>SUMIFS(Summary!$AL:$AL,Summary!$B:$B,'Delivery table'!$B679,Summary!$N:$N,'Delivery table'!$A679,Summary!$E:$E,"APPROVED")</f>
        <v>0</v>
      </c>
      <c r="E679" s="153">
        <f>SUMIFS(Summary!$AM:$AM,Summary!$B:$B,'Delivery table'!$B679,Summary!$N:$N,'Delivery table'!$A679,Summary!$E:$E,"APPROVED")</f>
        <v>0</v>
      </c>
      <c r="F679" s="153">
        <f>SUMIFS(Summary!$AN:$AN,Summary!$B:$B,'Delivery table'!$B679,Summary!$N:$N,'Delivery table'!$A679,Summary!$E:$E,"APPROVED")</f>
        <v>0</v>
      </c>
      <c r="G679" s="153">
        <f>SUMIFS(Summary!$AO:$AO,Summary!$B:$B,'Delivery table'!$B679,Summary!$N:$N,'Delivery table'!$A679,Summary!$E:$E,"APPROVED")</f>
        <v>0</v>
      </c>
      <c r="H679" s="153">
        <f>SUMIFS(Summary!$AP:$AP,Summary!$B:$B,'Delivery table'!$B679,Summary!$N:$N,'Delivery table'!$A679,Summary!$E:$E,"APPROVED")</f>
        <v>0</v>
      </c>
      <c r="I679" s="153">
        <f>SUMIFS(Summary!$AQ:$AQ,Summary!$B:$B,'Delivery table'!$B679,Summary!$N:$N,'Delivery table'!$A679,Summary!$E:$E,"APPROVED")</f>
        <v>0</v>
      </c>
      <c r="J679" s="153">
        <f>SUMIFS(Summary!$AR:$AR,Summary!$B:$B,'Delivery table'!$B679,Summary!$N:$N,'Delivery table'!$A679,Summary!$E:$E,"APPROVED")</f>
        <v>0</v>
      </c>
      <c r="K679" s="153">
        <f>SUMIFS(Summary!$AS:$AS,Summary!$B:$B,'Delivery table'!$B679,Summary!$N:$N,'Delivery table'!$A679,Summary!$E:$E,"APPROVED")</f>
        <v>0</v>
      </c>
      <c r="L679" s="153">
        <f>SUMIFS(Summary!$AT:$AT,Summary!$B:$B,'Delivery table'!$B679,Summary!$N:$N,'Delivery table'!$A679,Summary!$E:$E,"APPROVED")</f>
        <v>0</v>
      </c>
      <c r="M679" s="153">
        <f>SUMIFS(Summary!$AU:$AU,Summary!$B:$B,'Delivery table'!$B679,Summary!$N:$N,'Delivery table'!$A679,Summary!$E:$E,"APPROVED")</f>
        <v>0</v>
      </c>
      <c r="N679" s="153">
        <f>SUMIFS(Summary!$AV:$AV,Summary!$B:$B,'Delivery table'!$B679,Summary!$N:$N,'Delivery table'!$A679,Summary!$E:$E,"APPROVED")</f>
        <v>0</v>
      </c>
    </row>
    <row r="680" spans="1:14">
      <c r="A680" s="156" t="s">
        <v>65</v>
      </c>
      <c r="B680" s="8" t="s">
        <v>108</v>
      </c>
      <c r="C680" s="8">
        <f>SUMIFS(Summary!$AK:$AK,Summary!$B:$B,'Delivery table'!$B680,Summary!$N:$N,'Delivery table'!$A680,Summary!$E:$E,"APPROVED")</f>
        <v>0</v>
      </c>
      <c r="D680" s="8">
        <f>SUMIFS(Summary!$AL:$AL,Summary!$B:$B,'Delivery table'!$B680,Summary!$N:$N,'Delivery table'!$A680,Summary!$E:$E,"APPROVED")</f>
        <v>0</v>
      </c>
      <c r="E680" s="8">
        <f>SUMIFS(Summary!$AM:$AM,Summary!$B:$B,'Delivery table'!$B680,Summary!$N:$N,'Delivery table'!$A680,Summary!$E:$E,"APPROVED")</f>
        <v>0</v>
      </c>
      <c r="F680" s="8">
        <f>SUMIFS(Summary!$AN:$AN,Summary!$B:$B,'Delivery table'!$B680,Summary!$N:$N,'Delivery table'!$A680,Summary!$E:$E,"APPROVED")</f>
        <v>0</v>
      </c>
      <c r="G680" s="8">
        <f>SUMIFS(Summary!$AO:$AO,Summary!$B:$B,'Delivery table'!$B680,Summary!$N:$N,'Delivery table'!$A680,Summary!$E:$E,"APPROVED")</f>
        <v>0</v>
      </c>
      <c r="H680" s="8">
        <f>SUMIFS(Summary!$AP:$AP,Summary!$B:$B,'Delivery table'!$B680,Summary!$N:$N,'Delivery table'!$A680,Summary!$E:$E,"APPROVED")</f>
        <v>0</v>
      </c>
      <c r="I680" s="8">
        <f>SUMIFS(Summary!$AQ:$AQ,Summary!$B:$B,'Delivery table'!$B680,Summary!$N:$N,'Delivery table'!$A680,Summary!$E:$E,"APPROVED")</f>
        <v>0</v>
      </c>
      <c r="J680" s="8">
        <f>SUMIFS(Summary!$AR:$AR,Summary!$B:$B,'Delivery table'!$B680,Summary!$N:$N,'Delivery table'!$A680,Summary!$E:$E,"APPROVED")</f>
        <v>0</v>
      </c>
      <c r="K680" s="8">
        <f>SUMIFS(Summary!$AS:$AS,Summary!$B:$B,'Delivery table'!$B680,Summary!$N:$N,'Delivery table'!$A680,Summary!$E:$E,"APPROVED")</f>
        <v>0</v>
      </c>
      <c r="L680" s="8">
        <f>SUMIFS(Summary!$AT:$AT,Summary!$B:$B,'Delivery table'!$B680,Summary!$N:$N,'Delivery table'!$A680,Summary!$E:$E,"APPROVED")</f>
        <v>0</v>
      </c>
      <c r="M680" s="8">
        <f>SUMIFS(Summary!$AU:$AU,Summary!$B:$B,'Delivery table'!$B680,Summary!$N:$N,'Delivery table'!$A680,Summary!$E:$E,"APPROVED")</f>
        <v>0</v>
      </c>
      <c r="N680" s="8">
        <f>SUMIFS(Summary!$AV:$AV,Summary!$B:$B,'Delivery table'!$B680,Summary!$N:$N,'Delivery table'!$A680,Summary!$E:$E,"APPROVED")</f>
        <v>0</v>
      </c>
    </row>
    <row r="681" spans="1:14">
      <c r="A681" s="157" t="s">
        <v>65</v>
      </c>
      <c r="B681" s="8" t="s">
        <v>109</v>
      </c>
      <c r="C681" s="153">
        <f>SUMIFS(Summary!$AK:$AK,Summary!$B:$B,'Delivery table'!$B681,Summary!$N:$N,'Delivery table'!$A681,Summary!$E:$E,"APPROVED")</f>
        <v>0</v>
      </c>
      <c r="D681" s="153">
        <f>SUMIFS(Summary!$AL:$AL,Summary!$B:$B,'Delivery table'!$B681,Summary!$N:$N,'Delivery table'!$A681,Summary!$E:$E,"APPROVED")</f>
        <v>0</v>
      </c>
      <c r="E681" s="153">
        <f>SUMIFS(Summary!$AM:$AM,Summary!$B:$B,'Delivery table'!$B681,Summary!$N:$N,'Delivery table'!$A681,Summary!$E:$E,"APPROVED")</f>
        <v>0</v>
      </c>
      <c r="F681" s="153">
        <f>SUMIFS(Summary!$AN:$AN,Summary!$B:$B,'Delivery table'!$B681,Summary!$N:$N,'Delivery table'!$A681,Summary!$E:$E,"APPROVED")</f>
        <v>0</v>
      </c>
      <c r="G681" s="153">
        <f>SUMIFS(Summary!$AO:$AO,Summary!$B:$B,'Delivery table'!$B681,Summary!$N:$N,'Delivery table'!$A681,Summary!$E:$E,"APPROVED")</f>
        <v>0</v>
      </c>
      <c r="H681" s="153">
        <f>SUMIFS(Summary!$AP:$AP,Summary!$B:$B,'Delivery table'!$B681,Summary!$N:$N,'Delivery table'!$A681,Summary!$E:$E,"APPROVED")</f>
        <v>0</v>
      </c>
      <c r="I681" s="153">
        <f>SUMIFS(Summary!$AQ:$AQ,Summary!$B:$B,'Delivery table'!$B681,Summary!$N:$N,'Delivery table'!$A681,Summary!$E:$E,"APPROVED")</f>
        <v>0</v>
      </c>
      <c r="J681" s="153">
        <f>SUMIFS(Summary!$AR:$AR,Summary!$B:$B,'Delivery table'!$B681,Summary!$N:$N,'Delivery table'!$A681,Summary!$E:$E,"APPROVED")</f>
        <v>0</v>
      </c>
      <c r="K681" s="153">
        <f>SUMIFS(Summary!$AS:$AS,Summary!$B:$B,'Delivery table'!$B681,Summary!$N:$N,'Delivery table'!$A681,Summary!$E:$E,"APPROVED")</f>
        <v>0</v>
      </c>
      <c r="L681" s="153">
        <f>SUMIFS(Summary!$AT:$AT,Summary!$B:$B,'Delivery table'!$B681,Summary!$N:$N,'Delivery table'!$A681,Summary!$E:$E,"APPROVED")</f>
        <v>0</v>
      </c>
      <c r="M681" s="153">
        <f>SUMIFS(Summary!$AU:$AU,Summary!$B:$B,'Delivery table'!$B681,Summary!$N:$N,'Delivery table'!$A681,Summary!$E:$E,"APPROVED")</f>
        <v>0</v>
      </c>
      <c r="N681" s="153">
        <f>SUMIFS(Summary!$AV:$AV,Summary!$B:$B,'Delivery table'!$B681,Summary!$N:$N,'Delivery table'!$A681,Summary!$E:$E,"APPROVED")</f>
        <v>0</v>
      </c>
    </row>
    <row r="682" spans="1:14">
      <c r="A682" s="156" t="s">
        <v>65</v>
      </c>
      <c r="B682" s="8" t="s">
        <v>110</v>
      </c>
      <c r="C682" s="8">
        <f>SUMIFS(Summary!$AK:$AK,Summary!$B:$B,'Delivery table'!$B682,Summary!$N:$N,'Delivery table'!$A682,Summary!$E:$E,"APPROVED")</f>
        <v>0</v>
      </c>
      <c r="D682" s="8">
        <f>SUMIFS(Summary!$AL:$AL,Summary!$B:$B,'Delivery table'!$B682,Summary!$N:$N,'Delivery table'!$A682,Summary!$E:$E,"APPROVED")</f>
        <v>0</v>
      </c>
      <c r="E682" s="8">
        <f>SUMIFS(Summary!$AM:$AM,Summary!$B:$B,'Delivery table'!$B682,Summary!$N:$N,'Delivery table'!$A682,Summary!$E:$E,"APPROVED")</f>
        <v>0</v>
      </c>
      <c r="F682" s="8">
        <f>SUMIFS(Summary!$AN:$AN,Summary!$B:$B,'Delivery table'!$B682,Summary!$N:$N,'Delivery table'!$A682,Summary!$E:$E,"APPROVED")</f>
        <v>0</v>
      </c>
      <c r="G682" s="8">
        <f>SUMIFS(Summary!$AO:$AO,Summary!$B:$B,'Delivery table'!$B682,Summary!$N:$N,'Delivery table'!$A682,Summary!$E:$E,"APPROVED")</f>
        <v>0</v>
      </c>
      <c r="H682" s="8">
        <f>SUMIFS(Summary!$AP:$AP,Summary!$B:$B,'Delivery table'!$B682,Summary!$N:$N,'Delivery table'!$A682,Summary!$E:$E,"APPROVED")</f>
        <v>0</v>
      </c>
      <c r="I682" s="8">
        <f>SUMIFS(Summary!$AQ:$AQ,Summary!$B:$B,'Delivery table'!$B682,Summary!$N:$N,'Delivery table'!$A682,Summary!$E:$E,"APPROVED")</f>
        <v>0</v>
      </c>
      <c r="J682" s="8">
        <f>SUMIFS(Summary!$AR:$AR,Summary!$B:$B,'Delivery table'!$B682,Summary!$N:$N,'Delivery table'!$A682,Summary!$E:$E,"APPROVED")</f>
        <v>0</v>
      </c>
      <c r="K682" s="8">
        <f>SUMIFS(Summary!$AS:$AS,Summary!$B:$B,'Delivery table'!$B682,Summary!$N:$N,'Delivery table'!$A682,Summary!$E:$E,"APPROVED")</f>
        <v>0</v>
      </c>
      <c r="L682" s="8">
        <f>SUMIFS(Summary!$AT:$AT,Summary!$B:$B,'Delivery table'!$B682,Summary!$N:$N,'Delivery table'!$A682,Summary!$E:$E,"APPROVED")</f>
        <v>0</v>
      </c>
      <c r="M682" s="8">
        <f>SUMIFS(Summary!$AU:$AU,Summary!$B:$B,'Delivery table'!$B682,Summary!$N:$N,'Delivery table'!$A682,Summary!$E:$E,"APPROVED")</f>
        <v>0</v>
      </c>
      <c r="N682" s="8">
        <f>SUMIFS(Summary!$AV:$AV,Summary!$B:$B,'Delivery table'!$B682,Summary!$N:$N,'Delivery table'!$A682,Summary!$E:$E,"APPROVED")</f>
        <v>0</v>
      </c>
    </row>
    <row r="683" spans="1:14">
      <c r="A683" s="157" t="s">
        <v>65</v>
      </c>
      <c r="B683" s="8" t="s">
        <v>111</v>
      </c>
      <c r="C683" s="153">
        <f>SUMIFS(Summary!$AK:$AK,Summary!$B:$B,'Delivery table'!$B683,Summary!$N:$N,'Delivery table'!$A683,Summary!$E:$E,"APPROVED")</f>
        <v>0</v>
      </c>
      <c r="D683" s="153">
        <f>SUMIFS(Summary!$AL:$AL,Summary!$B:$B,'Delivery table'!$B683,Summary!$N:$N,'Delivery table'!$A683,Summary!$E:$E,"APPROVED")</f>
        <v>0</v>
      </c>
      <c r="E683" s="153">
        <f>SUMIFS(Summary!$AM:$AM,Summary!$B:$B,'Delivery table'!$B683,Summary!$N:$N,'Delivery table'!$A683,Summary!$E:$E,"APPROVED")</f>
        <v>0</v>
      </c>
      <c r="F683" s="153">
        <f>SUMIFS(Summary!$AN:$AN,Summary!$B:$B,'Delivery table'!$B683,Summary!$N:$N,'Delivery table'!$A683,Summary!$E:$E,"APPROVED")</f>
        <v>0</v>
      </c>
      <c r="G683" s="153">
        <f>SUMIFS(Summary!$AO:$AO,Summary!$B:$B,'Delivery table'!$B683,Summary!$N:$N,'Delivery table'!$A683,Summary!$E:$E,"APPROVED")</f>
        <v>0</v>
      </c>
      <c r="H683" s="153">
        <f>SUMIFS(Summary!$AP:$AP,Summary!$B:$B,'Delivery table'!$B683,Summary!$N:$N,'Delivery table'!$A683,Summary!$E:$E,"APPROVED")</f>
        <v>0</v>
      </c>
      <c r="I683" s="153">
        <f>SUMIFS(Summary!$AQ:$AQ,Summary!$B:$B,'Delivery table'!$B683,Summary!$N:$N,'Delivery table'!$A683,Summary!$E:$E,"APPROVED")</f>
        <v>0</v>
      </c>
      <c r="J683" s="153">
        <f>SUMIFS(Summary!$AR:$AR,Summary!$B:$B,'Delivery table'!$B683,Summary!$N:$N,'Delivery table'!$A683,Summary!$E:$E,"APPROVED")</f>
        <v>0</v>
      </c>
      <c r="K683" s="153">
        <f>SUMIFS(Summary!$AS:$AS,Summary!$B:$B,'Delivery table'!$B683,Summary!$N:$N,'Delivery table'!$A683,Summary!$E:$E,"APPROVED")</f>
        <v>0</v>
      </c>
      <c r="L683" s="153">
        <f>SUMIFS(Summary!$AT:$AT,Summary!$B:$B,'Delivery table'!$B683,Summary!$N:$N,'Delivery table'!$A683,Summary!$E:$E,"APPROVED")</f>
        <v>0</v>
      </c>
      <c r="M683" s="153">
        <f>SUMIFS(Summary!$AU:$AU,Summary!$B:$B,'Delivery table'!$B683,Summary!$N:$N,'Delivery table'!$A683,Summary!$E:$E,"APPROVED")</f>
        <v>0</v>
      </c>
      <c r="N683" s="153">
        <f>SUMIFS(Summary!$AV:$AV,Summary!$B:$B,'Delivery table'!$B683,Summary!$N:$N,'Delivery table'!$A683,Summary!$E:$E,"APPROVED")</f>
        <v>0</v>
      </c>
    </row>
    <row r="684" spans="1:14">
      <c r="A684" s="156" t="s">
        <v>65</v>
      </c>
      <c r="B684" s="8" t="s">
        <v>112</v>
      </c>
      <c r="C684" s="8">
        <f>SUMIFS(Summary!$AK:$AK,Summary!$B:$B,'Delivery table'!$B684,Summary!$N:$N,'Delivery table'!$A684,Summary!$E:$E,"APPROVED")</f>
        <v>0</v>
      </c>
      <c r="D684" s="8">
        <f>SUMIFS(Summary!$AL:$AL,Summary!$B:$B,'Delivery table'!$B684,Summary!$N:$N,'Delivery table'!$A684,Summary!$E:$E,"APPROVED")</f>
        <v>0</v>
      </c>
      <c r="E684" s="8">
        <f>SUMIFS(Summary!$AM:$AM,Summary!$B:$B,'Delivery table'!$B684,Summary!$N:$N,'Delivery table'!$A684,Summary!$E:$E,"APPROVED")</f>
        <v>0</v>
      </c>
      <c r="F684" s="8">
        <f>SUMIFS(Summary!$AN:$AN,Summary!$B:$B,'Delivery table'!$B684,Summary!$N:$N,'Delivery table'!$A684,Summary!$E:$E,"APPROVED")</f>
        <v>0</v>
      </c>
      <c r="G684" s="8">
        <f>SUMIFS(Summary!$AO:$AO,Summary!$B:$B,'Delivery table'!$B684,Summary!$N:$N,'Delivery table'!$A684,Summary!$E:$E,"APPROVED")</f>
        <v>0</v>
      </c>
      <c r="H684" s="8">
        <f>SUMIFS(Summary!$AP:$AP,Summary!$B:$B,'Delivery table'!$B684,Summary!$N:$N,'Delivery table'!$A684,Summary!$E:$E,"APPROVED")</f>
        <v>0</v>
      </c>
      <c r="I684" s="8">
        <f>SUMIFS(Summary!$AQ:$AQ,Summary!$B:$B,'Delivery table'!$B684,Summary!$N:$N,'Delivery table'!$A684,Summary!$E:$E,"APPROVED")</f>
        <v>0</v>
      </c>
      <c r="J684" s="8">
        <f>SUMIFS(Summary!$AR:$AR,Summary!$B:$B,'Delivery table'!$B684,Summary!$N:$N,'Delivery table'!$A684,Summary!$E:$E,"APPROVED")</f>
        <v>0</v>
      </c>
      <c r="K684" s="8">
        <f>SUMIFS(Summary!$AS:$AS,Summary!$B:$B,'Delivery table'!$B684,Summary!$N:$N,'Delivery table'!$A684,Summary!$E:$E,"APPROVED")</f>
        <v>0</v>
      </c>
      <c r="L684" s="8">
        <f>SUMIFS(Summary!$AT:$AT,Summary!$B:$B,'Delivery table'!$B684,Summary!$N:$N,'Delivery table'!$A684,Summary!$E:$E,"APPROVED")</f>
        <v>0</v>
      </c>
      <c r="M684" s="8">
        <f>SUMIFS(Summary!$AU:$AU,Summary!$B:$B,'Delivery table'!$B684,Summary!$N:$N,'Delivery table'!$A684,Summary!$E:$E,"APPROVED")</f>
        <v>0</v>
      </c>
      <c r="N684" s="8">
        <f>SUMIFS(Summary!$AV:$AV,Summary!$B:$B,'Delivery table'!$B684,Summary!$N:$N,'Delivery table'!$A684,Summary!$E:$E,"APPROVED")</f>
        <v>0</v>
      </c>
    </row>
    <row r="685" spans="1:14">
      <c r="A685" s="157" t="s">
        <v>65</v>
      </c>
      <c r="B685" s="8" t="s">
        <v>113</v>
      </c>
      <c r="C685" s="153">
        <f>SUMIFS(Summary!$AK:$AK,Summary!$B:$B,'Delivery table'!$B685,Summary!$N:$N,'Delivery table'!$A685,Summary!$E:$E,"APPROVED")</f>
        <v>0</v>
      </c>
      <c r="D685" s="153">
        <f>SUMIFS(Summary!$AL:$AL,Summary!$B:$B,'Delivery table'!$B685,Summary!$N:$N,'Delivery table'!$A685,Summary!$E:$E,"APPROVED")</f>
        <v>0</v>
      </c>
      <c r="E685" s="153">
        <f>SUMIFS(Summary!$AM:$AM,Summary!$B:$B,'Delivery table'!$B685,Summary!$N:$N,'Delivery table'!$A685,Summary!$E:$E,"APPROVED")</f>
        <v>0</v>
      </c>
      <c r="F685" s="153">
        <f>SUMIFS(Summary!$AN:$AN,Summary!$B:$B,'Delivery table'!$B685,Summary!$N:$N,'Delivery table'!$A685,Summary!$E:$E,"APPROVED")</f>
        <v>0</v>
      </c>
      <c r="G685" s="153">
        <f>SUMIFS(Summary!$AO:$AO,Summary!$B:$B,'Delivery table'!$B685,Summary!$N:$N,'Delivery table'!$A685,Summary!$E:$E,"APPROVED")</f>
        <v>0</v>
      </c>
      <c r="H685" s="153">
        <f>SUMIFS(Summary!$AP:$AP,Summary!$B:$B,'Delivery table'!$B685,Summary!$N:$N,'Delivery table'!$A685,Summary!$E:$E,"APPROVED")</f>
        <v>0</v>
      </c>
      <c r="I685" s="153">
        <f>SUMIFS(Summary!$AQ:$AQ,Summary!$B:$B,'Delivery table'!$B685,Summary!$N:$N,'Delivery table'!$A685,Summary!$E:$E,"APPROVED")</f>
        <v>0</v>
      </c>
      <c r="J685" s="153">
        <f>SUMIFS(Summary!$AR:$AR,Summary!$B:$B,'Delivery table'!$B685,Summary!$N:$N,'Delivery table'!$A685,Summary!$E:$E,"APPROVED")</f>
        <v>0</v>
      </c>
      <c r="K685" s="153">
        <f>SUMIFS(Summary!$AS:$AS,Summary!$B:$B,'Delivery table'!$B685,Summary!$N:$N,'Delivery table'!$A685,Summary!$E:$E,"APPROVED")</f>
        <v>0</v>
      </c>
      <c r="L685" s="153">
        <f>SUMIFS(Summary!$AT:$AT,Summary!$B:$B,'Delivery table'!$B685,Summary!$N:$N,'Delivery table'!$A685,Summary!$E:$E,"APPROVED")</f>
        <v>0</v>
      </c>
      <c r="M685" s="153">
        <f>SUMIFS(Summary!$AU:$AU,Summary!$B:$B,'Delivery table'!$B685,Summary!$N:$N,'Delivery table'!$A685,Summary!$E:$E,"APPROVED")</f>
        <v>0</v>
      </c>
      <c r="N685" s="153">
        <f>SUMIFS(Summary!$AV:$AV,Summary!$B:$B,'Delivery table'!$B685,Summary!$N:$N,'Delivery table'!$A685,Summary!$E:$E,"APPROVED")</f>
        <v>0</v>
      </c>
    </row>
    <row r="686" spans="1:14">
      <c r="A686" s="156" t="s">
        <v>65</v>
      </c>
      <c r="B686" s="8" t="s">
        <v>114</v>
      </c>
      <c r="C686" s="8">
        <f>SUMIFS(Summary!$AK:$AK,Summary!$B:$B,'Delivery table'!$B686,Summary!$N:$N,'Delivery table'!$A686,Summary!$E:$E,"APPROVED")</f>
        <v>0</v>
      </c>
      <c r="D686" s="8">
        <f>SUMIFS(Summary!$AL:$AL,Summary!$B:$B,'Delivery table'!$B686,Summary!$N:$N,'Delivery table'!$A686,Summary!$E:$E,"APPROVED")</f>
        <v>0</v>
      </c>
      <c r="E686" s="8">
        <f>SUMIFS(Summary!$AM:$AM,Summary!$B:$B,'Delivery table'!$B686,Summary!$N:$N,'Delivery table'!$A686,Summary!$E:$E,"APPROVED")</f>
        <v>0</v>
      </c>
      <c r="F686" s="8">
        <f>SUMIFS(Summary!$AN:$AN,Summary!$B:$B,'Delivery table'!$B686,Summary!$N:$N,'Delivery table'!$A686,Summary!$E:$E,"APPROVED")</f>
        <v>0</v>
      </c>
      <c r="G686" s="8">
        <f>SUMIFS(Summary!$AO:$AO,Summary!$B:$B,'Delivery table'!$B686,Summary!$N:$N,'Delivery table'!$A686,Summary!$E:$E,"APPROVED")</f>
        <v>0</v>
      </c>
      <c r="H686" s="8">
        <f>SUMIFS(Summary!$AP:$AP,Summary!$B:$B,'Delivery table'!$B686,Summary!$N:$N,'Delivery table'!$A686,Summary!$E:$E,"APPROVED")</f>
        <v>0</v>
      </c>
      <c r="I686" s="8">
        <f>SUMIFS(Summary!$AQ:$AQ,Summary!$B:$B,'Delivery table'!$B686,Summary!$N:$N,'Delivery table'!$A686,Summary!$E:$E,"APPROVED")</f>
        <v>0</v>
      </c>
      <c r="J686" s="8">
        <f>SUMIFS(Summary!$AR:$AR,Summary!$B:$B,'Delivery table'!$B686,Summary!$N:$N,'Delivery table'!$A686,Summary!$E:$E,"APPROVED")</f>
        <v>0</v>
      </c>
      <c r="K686" s="8">
        <f>SUMIFS(Summary!$AS:$AS,Summary!$B:$B,'Delivery table'!$B686,Summary!$N:$N,'Delivery table'!$A686,Summary!$E:$E,"APPROVED")</f>
        <v>0</v>
      </c>
      <c r="L686" s="8">
        <f>SUMIFS(Summary!$AT:$AT,Summary!$B:$B,'Delivery table'!$B686,Summary!$N:$N,'Delivery table'!$A686,Summary!$E:$E,"APPROVED")</f>
        <v>0</v>
      </c>
      <c r="M686" s="8">
        <f>SUMIFS(Summary!$AU:$AU,Summary!$B:$B,'Delivery table'!$B686,Summary!$N:$N,'Delivery table'!$A686,Summary!$E:$E,"APPROVED")</f>
        <v>0</v>
      </c>
      <c r="N686" s="8">
        <f>SUMIFS(Summary!$AV:$AV,Summary!$B:$B,'Delivery table'!$B686,Summary!$N:$N,'Delivery table'!$A686,Summary!$E:$E,"APPROVED")</f>
        <v>0</v>
      </c>
    </row>
    <row r="687" spans="1:14">
      <c r="A687" s="157" t="s">
        <v>65</v>
      </c>
      <c r="B687" s="8" t="s">
        <v>115</v>
      </c>
      <c r="C687" s="153">
        <f>SUMIFS(Summary!$AK:$AK,Summary!$B:$B,'Delivery table'!$B687,Summary!$N:$N,'Delivery table'!$A687,Summary!$E:$E,"APPROVED")</f>
        <v>0</v>
      </c>
      <c r="D687" s="153">
        <f>SUMIFS(Summary!$AL:$AL,Summary!$B:$B,'Delivery table'!$B687,Summary!$N:$N,'Delivery table'!$A687,Summary!$E:$E,"APPROVED")</f>
        <v>0</v>
      </c>
      <c r="E687" s="153">
        <f>SUMIFS(Summary!$AM:$AM,Summary!$B:$B,'Delivery table'!$B687,Summary!$N:$N,'Delivery table'!$A687,Summary!$E:$E,"APPROVED")</f>
        <v>0</v>
      </c>
      <c r="F687" s="153">
        <f>SUMIFS(Summary!$AN:$AN,Summary!$B:$B,'Delivery table'!$B687,Summary!$N:$N,'Delivery table'!$A687,Summary!$E:$E,"APPROVED")</f>
        <v>0</v>
      </c>
      <c r="G687" s="153">
        <f>SUMIFS(Summary!$AO:$AO,Summary!$B:$B,'Delivery table'!$B687,Summary!$N:$N,'Delivery table'!$A687,Summary!$E:$E,"APPROVED")</f>
        <v>0</v>
      </c>
      <c r="H687" s="153">
        <f>SUMIFS(Summary!$AP:$AP,Summary!$B:$B,'Delivery table'!$B687,Summary!$N:$N,'Delivery table'!$A687,Summary!$E:$E,"APPROVED")</f>
        <v>0</v>
      </c>
      <c r="I687" s="153">
        <f>SUMIFS(Summary!$AQ:$AQ,Summary!$B:$B,'Delivery table'!$B687,Summary!$N:$N,'Delivery table'!$A687,Summary!$E:$E,"APPROVED")</f>
        <v>0</v>
      </c>
      <c r="J687" s="153">
        <f>SUMIFS(Summary!$AR:$AR,Summary!$B:$B,'Delivery table'!$B687,Summary!$N:$N,'Delivery table'!$A687,Summary!$E:$E,"APPROVED")</f>
        <v>0</v>
      </c>
      <c r="K687" s="153">
        <f>SUMIFS(Summary!$AS:$AS,Summary!$B:$B,'Delivery table'!$B687,Summary!$N:$N,'Delivery table'!$A687,Summary!$E:$E,"APPROVED")</f>
        <v>0</v>
      </c>
      <c r="L687" s="153">
        <f>SUMIFS(Summary!$AT:$AT,Summary!$B:$B,'Delivery table'!$B687,Summary!$N:$N,'Delivery table'!$A687,Summary!$E:$E,"APPROVED")</f>
        <v>0</v>
      </c>
      <c r="M687" s="153">
        <f>SUMIFS(Summary!$AU:$AU,Summary!$B:$B,'Delivery table'!$B687,Summary!$N:$N,'Delivery table'!$A687,Summary!$E:$E,"APPROVED")</f>
        <v>0</v>
      </c>
      <c r="N687" s="153">
        <f>SUMIFS(Summary!$AV:$AV,Summary!$B:$B,'Delivery table'!$B687,Summary!$N:$N,'Delivery table'!$A687,Summary!$E:$E,"APPROVED")</f>
        <v>0</v>
      </c>
    </row>
    <row r="688" spans="1:14">
      <c r="A688" s="156" t="s">
        <v>65</v>
      </c>
      <c r="B688" s="8" t="s">
        <v>116</v>
      </c>
      <c r="C688" s="8">
        <f>SUMIFS(Summary!$AK:$AK,Summary!$B:$B,'Delivery table'!$B688,Summary!$N:$N,'Delivery table'!$A688,Summary!$E:$E,"APPROVED")</f>
        <v>0</v>
      </c>
      <c r="D688" s="8">
        <f>SUMIFS(Summary!$AL:$AL,Summary!$B:$B,'Delivery table'!$B688,Summary!$N:$N,'Delivery table'!$A688,Summary!$E:$E,"APPROVED")</f>
        <v>0</v>
      </c>
      <c r="E688" s="8">
        <f>SUMIFS(Summary!$AM:$AM,Summary!$B:$B,'Delivery table'!$B688,Summary!$N:$N,'Delivery table'!$A688,Summary!$E:$E,"APPROVED")</f>
        <v>0</v>
      </c>
      <c r="F688" s="8">
        <f>SUMIFS(Summary!$AN:$AN,Summary!$B:$B,'Delivery table'!$B688,Summary!$N:$N,'Delivery table'!$A688,Summary!$E:$E,"APPROVED")</f>
        <v>0</v>
      </c>
      <c r="G688" s="8">
        <f>SUMIFS(Summary!$AO:$AO,Summary!$B:$B,'Delivery table'!$B688,Summary!$N:$N,'Delivery table'!$A688,Summary!$E:$E,"APPROVED")</f>
        <v>0</v>
      </c>
      <c r="H688" s="8">
        <f>SUMIFS(Summary!$AP:$AP,Summary!$B:$B,'Delivery table'!$B688,Summary!$N:$N,'Delivery table'!$A688,Summary!$E:$E,"APPROVED")</f>
        <v>0</v>
      </c>
      <c r="I688" s="8">
        <f>SUMIFS(Summary!$AQ:$AQ,Summary!$B:$B,'Delivery table'!$B688,Summary!$N:$N,'Delivery table'!$A688,Summary!$E:$E,"APPROVED")</f>
        <v>0</v>
      </c>
      <c r="J688" s="8">
        <f>SUMIFS(Summary!$AR:$AR,Summary!$B:$B,'Delivery table'!$B688,Summary!$N:$N,'Delivery table'!$A688,Summary!$E:$E,"APPROVED")</f>
        <v>0</v>
      </c>
      <c r="K688" s="8">
        <f>SUMIFS(Summary!$AS:$AS,Summary!$B:$B,'Delivery table'!$B688,Summary!$N:$N,'Delivery table'!$A688,Summary!$E:$E,"APPROVED")</f>
        <v>0</v>
      </c>
      <c r="L688" s="8">
        <f>SUMIFS(Summary!$AT:$AT,Summary!$B:$B,'Delivery table'!$B688,Summary!$N:$N,'Delivery table'!$A688,Summary!$E:$E,"APPROVED")</f>
        <v>0</v>
      </c>
      <c r="M688" s="8">
        <f>SUMIFS(Summary!$AU:$AU,Summary!$B:$B,'Delivery table'!$B688,Summary!$N:$N,'Delivery table'!$A688,Summary!$E:$E,"APPROVED")</f>
        <v>0</v>
      </c>
      <c r="N688" s="8">
        <f>SUMIFS(Summary!$AV:$AV,Summary!$B:$B,'Delivery table'!$B688,Summary!$N:$N,'Delivery table'!$A688,Summary!$E:$E,"APPROVED")</f>
        <v>0</v>
      </c>
    </row>
    <row r="689" spans="1:14">
      <c r="A689" s="157" t="s">
        <v>65</v>
      </c>
      <c r="B689" s="8" t="s">
        <v>117</v>
      </c>
      <c r="C689" s="153">
        <f>SUMIFS(Summary!$AK:$AK,Summary!$B:$B,'Delivery table'!$B689,Summary!$N:$N,'Delivery table'!$A689,Summary!$E:$E,"APPROVED")</f>
        <v>0</v>
      </c>
      <c r="D689" s="153">
        <f>SUMIFS(Summary!$AL:$AL,Summary!$B:$B,'Delivery table'!$B689,Summary!$N:$N,'Delivery table'!$A689,Summary!$E:$E,"APPROVED")</f>
        <v>0</v>
      </c>
      <c r="E689" s="153">
        <f>SUMIFS(Summary!$AM:$AM,Summary!$B:$B,'Delivery table'!$B689,Summary!$N:$N,'Delivery table'!$A689,Summary!$E:$E,"APPROVED")</f>
        <v>0</v>
      </c>
      <c r="F689" s="153">
        <f>SUMIFS(Summary!$AN:$AN,Summary!$B:$B,'Delivery table'!$B689,Summary!$N:$N,'Delivery table'!$A689,Summary!$E:$E,"APPROVED")</f>
        <v>0</v>
      </c>
      <c r="G689" s="153">
        <f>SUMIFS(Summary!$AO:$AO,Summary!$B:$B,'Delivery table'!$B689,Summary!$N:$N,'Delivery table'!$A689,Summary!$E:$E,"APPROVED")</f>
        <v>0</v>
      </c>
      <c r="H689" s="153">
        <f>SUMIFS(Summary!$AP:$AP,Summary!$B:$B,'Delivery table'!$B689,Summary!$N:$N,'Delivery table'!$A689,Summary!$E:$E,"APPROVED")</f>
        <v>0</v>
      </c>
      <c r="I689" s="153">
        <f>SUMIFS(Summary!$AQ:$AQ,Summary!$B:$B,'Delivery table'!$B689,Summary!$N:$N,'Delivery table'!$A689,Summary!$E:$E,"APPROVED")</f>
        <v>0</v>
      </c>
      <c r="J689" s="153">
        <f>SUMIFS(Summary!$AR:$AR,Summary!$B:$B,'Delivery table'!$B689,Summary!$N:$N,'Delivery table'!$A689,Summary!$E:$E,"APPROVED")</f>
        <v>0</v>
      </c>
      <c r="K689" s="153">
        <f>SUMIFS(Summary!$AS:$AS,Summary!$B:$B,'Delivery table'!$B689,Summary!$N:$N,'Delivery table'!$A689,Summary!$E:$E,"APPROVED")</f>
        <v>0</v>
      </c>
      <c r="L689" s="153">
        <f>SUMIFS(Summary!$AT:$AT,Summary!$B:$B,'Delivery table'!$B689,Summary!$N:$N,'Delivery table'!$A689,Summary!$E:$E,"APPROVED")</f>
        <v>0</v>
      </c>
      <c r="M689" s="153">
        <f>SUMIFS(Summary!$AU:$AU,Summary!$B:$B,'Delivery table'!$B689,Summary!$N:$N,'Delivery table'!$A689,Summary!$E:$E,"APPROVED")</f>
        <v>0</v>
      </c>
      <c r="N689" s="153">
        <f>SUMIFS(Summary!$AV:$AV,Summary!$B:$B,'Delivery table'!$B689,Summary!$N:$N,'Delivery table'!$A689,Summary!$E:$E,"APPROVED")</f>
        <v>0</v>
      </c>
    </row>
    <row r="690" spans="1:14">
      <c r="A690" s="156" t="s">
        <v>65</v>
      </c>
      <c r="B690" s="8" t="s">
        <v>118</v>
      </c>
      <c r="C690" s="8">
        <f>SUMIFS(Summary!$AK:$AK,Summary!$B:$B,'Delivery table'!$B690,Summary!$N:$N,'Delivery table'!$A690,Summary!$E:$E,"APPROVED")</f>
        <v>0</v>
      </c>
      <c r="D690" s="8">
        <f>SUMIFS(Summary!$AL:$AL,Summary!$B:$B,'Delivery table'!$B690,Summary!$N:$N,'Delivery table'!$A690,Summary!$E:$E,"APPROVED")</f>
        <v>0</v>
      </c>
      <c r="E690" s="8">
        <f>SUMIFS(Summary!$AM:$AM,Summary!$B:$B,'Delivery table'!$B690,Summary!$N:$N,'Delivery table'!$A690,Summary!$E:$E,"APPROVED")</f>
        <v>0</v>
      </c>
      <c r="F690" s="8">
        <f>SUMIFS(Summary!$AN:$AN,Summary!$B:$B,'Delivery table'!$B690,Summary!$N:$N,'Delivery table'!$A690,Summary!$E:$E,"APPROVED")</f>
        <v>0</v>
      </c>
      <c r="G690" s="8">
        <f>SUMIFS(Summary!$AO:$AO,Summary!$B:$B,'Delivery table'!$B690,Summary!$N:$N,'Delivery table'!$A690,Summary!$E:$E,"APPROVED")</f>
        <v>0</v>
      </c>
      <c r="H690" s="8">
        <f>SUMIFS(Summary!$AP:$AP,Summary!$B:$B,'Delivery table'!$B690,Summary!$N:$N,'Delivery table'!$A690,Summary!$E:$E,"APPROVED")</f>
        <v>0</v>
      </c>
      <c r="I690" s="8">
        <f>SUMIFS(Summary!$AQ:$AQ,Summary!$B:$B,'Delivery table'!$B690,Summary!$N:$N,'Delivery table'!$A690,Summary!$E:$E,"APPROVED")</f>
        <v>0</v>
      </c>
      <c r="J690" s="8">
        <f>SUMIFS(Summary!$AR:$AR,Summary!$B:$B,'Delivery table'!$B690,Summary!$N:$N,'Delivery table'!$A690,Summary!$E:$E,"APPROVED")</f>
        <v>0</v>
      </c>
      <c r="K690" s="8">
        <f>SUMIFS(Summary!$AS:$AS,Summary!$B:$B,'Delivery table'!$B690,Summary!$N:$N,'Delivery table'!$A690,Summary!$E:$E,"APPROVED")</f>
        <v>0</v>
      </c>
      <c r="L690" s="8">
        <f>SUMIFS(Summary!$AT:$AT,Summary!$B:$B,'Delivery table'!$B690,Summary!$N:$N,'Delivery table'!$A690,Summary!$E:$E,"APPROVED")</f>
        <v>0</v>
      </c>
      <c r="M690" s="8">
        <f>SUMIFS(Summary!$AU:$AU,Summary!$B:$B,'Delivery table'!$B690,Summary!$N:$N,'Delivery table'!$A690,Summary!$E:$E,"APPROVED")</f>
        <v>0</v>
      </c>
      <c r="N690" s="8">
        <f>SUMIFS(Summary!$AV:$AV,Summary!$B:$B,'Delivery table'!$B690,Summary!$N:$N,'Delivery table'!$A690,Summary!$E:$E,"APPROVED")</f>
        <v>0</v>
      </c>
    </row>
    <row r="691" spans="1:14">
      <c r="A691" s="157" t="s">
        <v>65</v>
      </c>
      <c r="B691" s="8" t="s">
        <v>119</v>
      </c>
      <c r="C691" s="153">
        <f>SUMIFS(Summary!$AK:$AK,Summary!$B:$B,'Delivery table'!$B691,Summary!$N:$N,'Delivery table'!$A691,Summary!$E:$E,"APPROVED")</f>
        <v>0</v>
      </c>
      <c r="D691" s="153">
        <f>SUMIFS(Summary!$AL:$AL,Summary!$B:$B,'Delivery table'!$B691,Summary!$N:$N,'Delivery table'!$A691,Summary!$E:$E,"APPROVED")</f>
        <v>0</v>
      </c>
      <c r="E691" s="153">
        <f>SUMIFS(Summary!$AM:$AM,Summary!$B:$B,'Delivery table'!$B691,Summary!$N:$N,'Delivery table'!$A691,Summary!$E:$E,"APPROVED")</f>
        <v>0</v>
      </c>
      <c r="F691" s="153">
        <f>SUMIFS(Summary!$AN:$AN,Summary!$B:$B,'Delivery table'!$B691,Summary!$N:$N,'Delivery table'!$A691,Summary!$E:$E,"APPROVED")</f>
        <v>0</v>
      </c>
      <c r="G691" s="153">
        <f>SUMIFS(Summary!$AO:$AO,Summary!$B:$B,'Delivery table'!$B691,Summary!$N:$N,'Delivery table'!$A691,Summary!$E:$E,"APPROVED")</f>
        <v>0</v>
      </c>
      <c r="H691" s="153">
        <f>SUMIFS(Summary!$AP:$AP,Summary!$B:$B,'Delivery table'!$B691,Summary!$N:$N,'Delivery table'!$A691,Summary!$E:$E,"APPROVED")</f>
        <v>0</v>
      </c>
      <c r="I691" s="153">
        <f>SUMIFS(Summary!$AQ:$AQ,Summary!$B:$B,'Delivery table'!$B691,Summary!$N:$N,'Delivery table'!$A691,Summary!$E:$E,"APPROVED")</f>
        <v>0</v>
      </c>
      <c r="J691" s="153">
        <f>SUMIFS(Summary!$AR:$AR,Summary!$B:$B,'Delivery table'!$B691,Summary!$N:$N,'Delivery table'!$A691,Summary!$E:$E,"APPROVED")</f>
        <v>0</v>
      </c>
      <c r="K691" s="153">
        <f>SUMIFS(Summary!$AS:$AS,Summary!$B:$B,'Delivery table'!$B691,Summary!$N:$N,'Delivery table'!$A691,Summary!$E:$E,"APPROVED")</f>
        <v>0</v>
      </c>
      <c r="L691" s="153">
        <f>SUMIFS(Summary!$AT:$AT,Summary!$B:$B,'Delivery table'!$B691,Summary!$N:$N,'Delivery table'!$A691,Summary!$E:$E,"APPROVED")</f>
        <v>0</v>
      </c>
      <c r="M691" s="153">
        <f>SUMIFS(Summary!$AU:$AU,Summary!$B:$B,'Delivery table'!$B691,Summary!$N:$N,'Delivery table'!$A691,Summary!$E:$E,"APPROVED")</f>
        <v>0</v>
      </c>
      <c r="N691" s="153">
        <f>SUMIFS(Summary!$AV:$AV,Summary!$B:$B,'Delivery table'!$B691,Summary!$N:$N,'Delivery table'!$A691,Summary!$E:$E,"APPROVED")</f>
        <v>0</v>
      </c>
    </row>
    <row r="692" spans="1:14">
      <c r="A692" s="156" t="s">
        <v>65</v>
      </c>
      <c r="B692" s="8" t="s">
        <v>198</v>
      </c>
      <c r="C692" s="8">
        <f>SUMIFS(Summary!$AK:$AK,Summary!$B:$B,'Delivery table'!$B692,Summary!$N:$N,'Delivery table'!$A692,Summary!$E:$E,"APPROVED")</f>
        <v>0</v>
      </c>
      <c r="D692" s="8">
        <f>SUMIFS(Summary!$AL:$AL,Summary!$B:$B,'Delivery table'!$B692,Summary!$N:$N,'Delivery table'!$A692,Summary!$E:$E,"APPROVED")</f>
        <v>0</v>
      </c>
      <c r="E692" s="8">
        <f>SUMIFS(Summary!$AM:$AM,Summary!$B:$B,'Delivery table'!$B692,Summary!$N:$N,'Delivery table'!$A692,Summary!$E:$E,"APPROVED")</f>
        <v>0</v>
      </c>
      <c r="F692" s="8">
        <f>SUMIFS(Summary!$AN:$AN,Summary!$B:$B,'Delivery table'!$B692,Summary!$N:$N,'Delivery table'!$A692,Summary!$E:$E,"APPROVED")</f>
        <v>0</v>
      </c>
      <c r="G692" s="8">
        <f>SUMIFS(Summary!$AO:$AO,Summary!$B:$B,'Delivery table'!$B692,Summary!$N:$N,'Delivery table'!$A692,Summary!$E:$E,"APPROVED")</f>
        <v>0</v>
      </c>
      <c r="H692" s="8">
        <f>SUMIFS(Summary!$AP:$AP,Summary!$B:$B,'Delivery table'!$B692,Summary!$N:$N,'Delivery table'!$A692,Summary!$E:$E,"APPROVED")</f>
        <v>0</v>
      </c>
      <c r="I692" s="8">
        <f>SUMIFS(Summary!$AQ:$AQ,Summary!$B:$B,'Delivery table'!$B692,Summary!$N:$N,'Delivery table'!$A692,Summary!$E:$E,"APPROVED")</f>
        <v>0</v>
      </c>
      <c r="J692" s="8">
        <f>SUMIFS(Summary!$AR:$AR,Summary!$B:$B,'Delivery table'!$B692,Summary!$N:$N,'Delivery table'!$A692,Summary!$E:$E,"APPROVED")</f>
        <v>0</v>
      </c>
      <c r="K692" s="8">
        <f>SUMIFS(Summary!$AS:$AS,Summary!$B:$B,'Delivery table'!$B692,Summary!$N:$N,'Delivery table'!$A692,Summary!$E:$E,"APPROVED")</f>
        <v>0</v>
      </c>
      <c r="L692" s="8">
        <f>SUMIFS(Summary!$AT:$AT,Summary!$B:$B,'Delivery table'!$B692,Summary!$N:$N,'Delivery table'!$A692,Summary!$E:$E,"APPROVED")</f>
        <v>0</v>
      </c>
      <c r="M692" s="8">
        <f>SUMIFS(Summary!$AU:$AU,Summary!$B:$B,'Delivery table'!$B692,Summary!$N:$N,'Delivery table'!$A692,Summary!$E:$E,"APPROVED")</f>
        <v>0</v>
      </c>
      <c r="N692" s="8">
        <f>SUMIFS(Summary!$AV:$AV,Summary!$B:$B,'Delivery table'!$B692,Summary!$N:$N,'Delivery table'!$A692,Summary!$E:$E,"APPROVED")</f>
        <v>0</v>
      </c>
    </row>
    <row r="693" spans="1:14">
      <c r="A693" s="157" t="s">
        <v>65</v>
      </c>
      <c r="B693" s="8" t="s">
        <v>121</v>
      </c>
      <c r="C693" s="153">
        <f>SUMIFS(Summary!$AK:$AK,Summary!$B:$B,'Delivery table'!$B693,Summary!$N:$N,'Delivery table'!$A693,Summary!$E:$E,"APPROVED")</f>
        <v>0</v>
      </c>
      <c r="D693" s="153">
        <f>SUMIFS(Summary!$AL:$AL,Summary!$B:$B,'Delivery table'!$B693,Summary!$N:$N,'Delivery table'!$A693,Summary!$E:$E,"APPROVED")</f>
        <v>0</v>
      </c>
      <c r="E693" s="153">
        <f>SUMIFS(Summary!$AM:$AM,Summary!$B:$B,'Delivery table'!$B693,Summary!$N:$N,'Delivery table'!$A693,Summary!$E:$E,"APPROVED")</f>
        <v>0</v>
      </c>
      <c r="F693" s="153">
        <f>SUMIFS(Summary!$AN:$AN,Summary!$B:$B,'Delivery table'!$B693,Summary!$N:$N,'Delivery table'!$A693,Summary!$E:$E,"APPROVED")</f>
        <v>0</v>
      </c>
      <c r="G693" s="153">
        <f>SUMIFS(Summary!$AO:$AO,Summary!$B:$B,'Delivery table'!$B693,Summary!$N:$N,'Delivery table'!$A693,Summary!$E:$E,"APPROVED")</f>
        <v>0</v>
      </c>
      <c r="H693" s="153">
        <f>SUMIFS(Summary!$AP:$AP,Summary!$B:$B,'Delivery table'!$B693,Summary!$N:$N,'Delivery table'!$A693,Summary!$E:$E,"APPROVED")</f>
        <v>0</v>
      </c>
      <c r="I693" s="153">
        <f>SUMIFS(Summary!$AQ:$AQ,Summary!$B:$B,'Delivery table'!$B693,Summary!$N:$N,'Delivery table'!$A693,Summary!$E:$E,"APPROVED")</f>
        <v>0</v>
      </c>
      <c r="J693" s="153">
        <f>SUMIFS(Summary!$AR:$AR,Summary!$B:$B,'Delivery table'!$B693,Summary!$N:$N,'Delivery table'!$A693,Summary!$E:$E,"APPROVED")</f>
        <v>0</v>
      </c>
      <c r="K693" s="153">
        <f>SUMIFS(Summary!$AS:$AS,Summary!$B:$B,'Delivery table'!$B693,Summary!$N:$N,'Delivery table'!$A693,Summary!$E:$E,"APPROVED")</f>
        <v>0</v>
      </c>
      <c r="L693" s="153">
        <f>SUMIFS(Summary!$AT:$AT,Summary!$B:$B,'Delivery table'!$B693,Summary!$N:$N,'Delivery table'!$A693,Summary!$E:$E,"APPROVED")</f>
        <v>0</v>
      </c>
      <c r="M693" s="153">
        <f>SUMIFS(Summary!$AU:$AU,Summary!$B:$B,'Delivery table'!$B693,Summary!$N:$N,'Delivery table'!$A693,Summary!$E:$E,"APPROVED")</f>
        <v>0</v>
      </c>
      <c r="N693" s="153">
        <f>SUMIFS(Summary!$AV:$AV,Summary!$B:$B,'Delivery table'!$B693,Summary!$N:$N,'Delivery table'!$A693,Summary!$E:$E,"APPROVED")</f>
        <v>0</v>
      </c>
    </row>
    <row r="694" spans="1:14">
      <c r="A694" s="156" t="s">
        <v>65</v>
      </c>
      <c r="B694" s="8" t="s">
        <v>122</v>
      </c>
      <c r="C694" s="8">
        <f>SUMIFS(Summary!$AK:$AK,Summary!$B:$B,'Delivery table'!$B694,Summary!$N:$N,'Delivery table'!$A694,Summary!$E:$E,"APPROVED")</f>
        <v>0</v>
      </c>
      <c r="D694" s="8">
        <f>SUMIFS(Summary!$AL:$AL,Summary!$B:$B,'Delivery table'!$B694,Summary!$N:$N,'Delivery table'!$A694,Summary!$E:$E,"APPROVED")</f>
        <v>0</v>
      </c>
      <c r="E694" s="8">
        <f>SUMIFS(Summary!$AM:$AM,Summary!$B:$B,'Delivery table'!$B694,Summary!$N:$N,'Delivery table'!$A694,Summary!$E:$E,"APPROVED")</f>
        <v>0</v>
      </c>
      <c r="F694" s="8">
        <f>SUMIFS(Summary!$AN:$AN,Summary!$B:$B,'Delivery table'!$B694,Summary!$N:$N,'Delivery table'!$A694,Summary!$E:$E,"APPROVED")</f>
        <v>0</v>
      </c>
      <c r="G694" s="8">
        <f>SUMIFS(Summary!$AO:$AO,Summary!$B:$B,'Delivery table'!$B694,Summary!$N:$N,'Delivery table'!$A694,Summary!$E:$E,"APPROVED")</f>
        <v>0</v>
      </c>
      <c r="H694" s="8">
        <f>SUMIFS(Summary!$AP:$AP,Summary!$B:$B,'Delivery table'!$B694,Summary!$N:$N,'Delivery table'!$A694,Summary!$E:$E,"APPROVED")</f>
        <v>0</v>
      </c>
      <c r="I694" s="8">
        <f>SUMIFS(Summary!$AQ:$AQ,Summary!$B:$B,'Delivery table'!$B694,Summary!$N:$N,'Delivery table'!$A694,Summary!$E:$E,"APPROVED")</f>
        <v>0</v>
      </c>
      <c r="J694" s="8">
        <f>SUMIFS(Summary!$AR:$AR,Summary!$B:$B,'Delivery table'!$B694,Summary!$N:$N,'Delivery table'!$A694,Summary!$E:$E,"APPROVED")</f>
        <v>0</v>
      </c>
      <c r="K694" s="8">
        <f>SUMIFS(Summary!$AS:$AS,Summary!$B:$B,'Delivery table'!$B694,Summary!$N:$N,'Delivery table'!$A694,Summary!$E:$E,"APPROVED")</f>
        <v>0</v>
      </c>
      <c r="L694" s="8">
        <f>SUMIFS(Summary!$AT:$AT,Summary!$B:$B,'Delivery table'!$B694,Summary!$N:$N,'Delivery table'!$A694,Summary!$E:$E,"APPROVED")</f>
        <v>0</v>
      </c>
      <c r="M694" s="8">
        <f>SUMIFS(Summary!$AU:$AU,Summary!$B:$B,'Delivery table'!$B694,Summary!$N:$N,'Delivery table'!$A694,Summary!$E:$E,"APPROVED")</f>
        <v>0</v>
      </c>
      <c r="N694" s="8">
        <f>SUMIFS(Summary!$AV:$AV,Summary!$B:$B,'Delivery table'!$B694,Summary!$N:$N,'Delivery table'!$A694,Summary!$E:$E,"APPROVED")</f>
        <v>0</v>
      </c>
    </row>
    <row r="695" spans="1:14">
      <c r="A695" s="157" t="s">
        <v>65</v>
      </c>
      <c r="B695" s="8" t="s">
        <v>123</v>
      </c>
      <c r="C695" s="153">
        <f>SUMIFS(Summary!$AK:$AK,Summary!$B:$B,'Delivery table'!$B695,Summary!$N:$N,'Delivery table'!$A695,Summary!$E:$E,"APPROVED")</f>
        <v>0</v>
      </c>
      <c r="D695" s="153">
        <f>SUMIFS(Summary!$AL:$AL,Summary!$B:$B,'Delivery table'!$B695,Summary!$N:$N,'Delivery table'!$A695,Summary!$E:$E,"APPROVED")</f>
        <v>0</v>
      </c>
      <c r="E695" s="153">
        <f>SUMIFS(Summary!$AM:$AM,Summary!$B:$B,'Delivery table'!$B695,Summary!$N:$N,'Delivery table'!$A695,Summary!$E:$E,"APPROVED")</f>
        <v>0</v>
      </c>
      <c r="F695" s="153">
        <f>SUMIFS(Summary!$AN:$AN,Summary!$B:$B,'Delivery table'!$B695,Summary!$N:$N,'Delivery table'!$A695,Summary!$E:$E,"APPROVED")</f>
        <v>0</v>
      </c>
      <c r="G695" s="153">
        <f>SUMIFS(Summary!$AO:$AO,Summary!$B:$B,'Delivery table'!$B695,Summary!$N:$N,'Delivery table'!$A695,Summary!$E:$E,"APPROVED")</f>
        <v>0</v>
      </c>
      <c r="H695" s="153">
        <f>SUMIFS(Summary!$AP:$AP,Summary!$B:$B,'Delivery table'!$B695,Summary!$N:$N,'Delivery table'!$A695,Summary!$E:$E,"APPROVED")</f>
        <v>0</v>
      </c>
      <c r="I695" s="153">
        <f>SUMIFS(Summary!$AQ:$AQ,Summary!$B:$B,'Delivery table'!$B695,Summary!$N:$N,'Delivery table'!$A695,Summary!$E:$E,"APPROVED")</f>
        <v>0</v>
      </c>
      <c r="J695" s="153">
        <f>SUMIFS(Summary!$AR:$AR,Summary!$B:$B,'Delivery table'!$B695,Summary!$N:$N,'Delivery table'!$A695,Summary!$E:$E,"APPROVED")</f>
        <v>0</v>
      </c>
      <c r="K695" s="153">
        <f>SUMIFS(Summary!$AS:$AS,Summary!$B:$B,'Delivery table'!$B695,Summary!$N:$N,'Delivery table'!$A695,Summary!$E:$E,"APPROVED")</f>
        <v>0</v>
      </c>
      <c r="L695" s="153">
        <f>SUMIFS(Summary!$AT:$AT,Summary!$B:$B,'Delivery table'!$B695,Summary!$N:$N,'Delivery table'!$A695,Summary!$E:$E,"APPROVED")</f>
        <v>0</v>
      </c>
      <c r="M695" s="153">
        <f>SUMIFS(Summary!$AU:$AU,Summary!$B:$B,'Delivery table'!$B695,Summary!$N:$N,'Delivery table'!$A695,Summary!$E:$E,"APPROVED")</f>
        <v>0</v>
      </c>
      <c r="N695" s="153">
        <f>SUMIFS(Summary!$AV:$AV,Summary!$B:$B,'Delivery table'!$B695,Summary!$N:$N,'Delivery table'!$A695,Summary!$E:$E,"APPROVED")</f>
        <v>0</v>
      </c>
    </row>
    <row r="696" spans="1:14">
      <c r="A696" s="156" t="s">
        <v>65</v>
      </c>
      <c r="B696" s="8" t="s">
        <v>124</v>
      </c>
      <c r="C696" s="8">
        <f>SUMIFS(Summary!$AK:$AK,Summary!$B:$B,'Delivery table'!$B696,Summary!$N:$N,'Delivery table'!$A696,Summary!$E:$E,"APPROVED")</f>
        <v>0</v>
      </c>
      <c r="D696" s="8">
        <f>SUMIFS(Summary!$AL:$AL,Summary!$B:$B,'Delivery table'!$B696,Summary!$N:$N,'Delivery table'!$A696,Summary!$E:$E,"APPROVED")</f>
        <v>0</v>
      </c>
      <c r="E696" s="8">
        <f>SUMIFS(Summary!$AM:$AM,Summary!$B:$B,'Delivery table'!$B696,Summary!$N:$N,'Delivery table'!$A696,Summary!$E:$E,"APPROVED")</f>
        <v>0</v>
      </c>
      <c r="F696" s="8">
        <f>SUMIFS(Summary!$AN:$AN,Summary!$B:$B,'Delivery table'!$B696,Summary!$N:$N,'Delivery table'!$A696,Summary!$E:$E,"APPROVED")</f>
        <v>0</v>
      </c>
      <c r="G696" s="8">
        <f>SUMIFS(Summary!$AO:$AO,Summary!$B:$B,'Delivery table'!$B696,Summary!$N:$N,'Delivery table'!$A696,Summary!$E:$E,"APPROVED")</f>
        <v>0</v>
      </c>
      <c r="H696" s="8">
        <f>SUMIFS(Summary!$AP:$AP,Summary!$B:$B,'Delivery table'!$B696,Summary!$N:$N,'Delivery table'!$A696,Summary!$E:$E,"APPROVED")</f>
        <v>0</v>
      </c>
      <c r="I696" s="8">
        <f>SUMIFS(Summary!$AQ:$AQ,Summary!$B:$B,'Delivery table'!$B696,Summary!$N:$N,'Delivery table'!$A696,Summary!$E:$E,"APPROVED")</f>
        <v>0</v>
      </c>
      <c r="J696" s="8">
        <f>SUMIFS(Summary!$AR:$AR,Summary!$B:$B,'Delivery table'!$B696,Summary!$N:$N,'Delivery table'!$A696,Summary!$E:$E,"APPROVED")</f>
        <v>0</v>
      </c>
      <c r="K696" s="8">
        <f>SUMIFS(Summary!$AS:$AS,Summary!$B:$B,'Delivery table'!$B696,Summary!$N:$N,'Delivery table'!$A696,Summary!$E:$E,"APPROVED")</f>
        <v>0</v>
      </c>
      <c r="L696" s="8">
        <f>SUMIFS(Summary!$AT:$AT,Summary!$B:$B,'Delivery table'!$B696,Summary!$N:$N,'Delivery table'!$A696,Summary!$E:$E,"APPROVED")</f>
        <v>0</v>
      </c>
      <c r="M696" s="8">
        <f>SUMIFS(Summary!$AU:$AU,Summary!$B:$B,'Delivery table'!$B696,Summary!$N:$N,'Delivery table'!$A696,Summary!$E:$E,"APPROVED")</f>
        <v>0</v>
      </c>
      <c r="N696" s="8">
        <f>SUMIFS(Summary!$AV:$AV,Summary!$B:$B,'Delivery table'!$B696,Summary!$N:$N,'Delivery table'!$A696,Summary!$E:$E,"APPROVED")</f>
        <v>0</v>
      </c>
    </row>
    <row r="697" spans="1:14">
      <c r="A697" s="157" t="s">
        <v>65</v>
      </c>
      <c r="B697" s="8" t="s">
        <v>512</v>
      </c>
      <c r="C697" s="153">
        <f>SUMIFS(Summary!$AK:$AK,Summary!$B:$B,'Delivery table'!$B697,Summary!$N:$N,'Delivery table'!$A697,Summary!$E:$E,"APPROVED")</f>
        <v>0</v>
      </c>
      <c r="D697" s="153">
        <f>SUMIFS(Summary!$AL:$AL,Summary!$B:$B,'Delivery table'!$B697,Summary!$N:$N,'Delivery table'!$A697,Summary!$E:$E,"APPROVED")</f>
        <v>0</v>
      </c>
      <c r="E697" s="153">
        <f>SUMIFS(Summary!$AM:$AM,Summary!$B:$B,'Delivery table'!$B697,Summary!$N:$N,'Delivery table'!$A697,Summary!$E:$E,"APPROVED")</f>
        <v>0</v>
      </c>
      <c r="F697" s="153">
        <f>SUMIFS(Summary!$AN:$AN,Summary!$B:$B,'Delivery table'!$B697,Summary!$N:$N,'Delivery table'!$A697,Summary!$E:$E,"APPROVED")</f>
        <v>0</v>
      </c>
      <c r="G697" s="153">
        <f>SUMIFS(Summary!$AO:$AO,Summary!$B:$B,'Delivery table'!$B697,Summary!$N:$N,'Delivery table'!$A697,Summary!$E:$E,"APPROVED")</f>
        <v>0</v>
      </c>
      <c r="H697" s="153">
        <f>SUMIFS(Summary!$AP:$AP,Summary!$B:$B,'Delivery table'!$B697,Summary!$N:$N,'Delivery table'!$A697,Summary!$E:$E,"APPROVED")</f>
        <v>0</v>
      </c>
      <c r="I697" s="153">
        <f>SUMIFS(Summary!$AQ:$AQ,Summary!$B:$B,'Delivery table'!$B697,Summary!$N:$N,'Delivery table'!$A697,Summary!$E:$E,"APPROVED")</f>
        <v>0</v>
      </c>
      <c r="J697" s="153">
        <f>SUMIFS(Summary!$AR:$AR,Summary!$B:$B,'Delivery table'!$B697,Summary!$N:$N,'Delivery table'!$A697,Summary!$E:$E,"APPROVED")</f>
        <v>0</v>
      </c>
      <c r="K697" s="153">
        <f>SUMIFS(Summary!$AS:$AS,Summary!$B:$B,'Delivery table'!$B697,Summary!$N:$N,'Delivery table'!$A697,Summary!$E:$E,"APPROVED")</f>
        <v>0</v>
      </c>
      <c r="L697" s="153">
        <f>SUMIFS(Summary!$AT:$AT,Summary!$B:$B,'Delivery table'!$B697,Summary!$N:$N,'Delivery table'!$A697,Summary!$E:$E,"APPROVED")</f>
        <v>0</v>
      </c>
      <c r="M697" s="153">
        <f>SUMIFS(Summary!$AU:$AU,Summary!$B:$B,'Delivery table'!$B697,Summary!$N:$N,'Delivery table'!$A697,Summary!$E:$E,"APPROVED")</f>
        <v>0</v>
      </c>
      <c r="N697" s="153">
        <f>SUMIFS(Summary!$AV:$AV,Summary!$B:$B,'Delivery table'!$B697,Summary!$N:$N,'Delivery table'!$A697,Summary!$E:$E,"APPROVED")</f>
        <v>0</v>
      </c>
    </row>
    <row r="698" spans="1:14">
      <c r="A698" s="156" t="s">
        <v>148</v>
      </c>
      <c r="B698" s="8" t="s">
        <v>73</v>
      </c>
      <c r="C698" s="8">
        <f>SUMIFS(Summary!$AK:$AK,Summary!$B:$B,'Delivery table'!$B698,Summary!$N:$N,'Delivery table'!$A698,Summary!$E:$E,"APPROVED")</f>
        <v>0</v>
      </c>
      <c r="D698" s="8">
        <f>SUMIFS(Summary!$AL:$AL,Summary!$B:$B,'Delivery table'!$B698,Summary!$N:$N,'Delivery table'!$A698,Summary!$E:$E,"APPROVED")</f>
        <v>0</v>
      </c>
      <c r="E698" s="8">
        <f>SUMIFS(Summary!$AM:$AM,Summary!$B:$B,'Delivery table'!$B698,Summary!$N:$N,'Delivery table'!$A698,Summary!$E:$E,"APPROVED")</f>
        <v>0</v>
      </c>
      <c r="F698" s="8">
        <f>SUMIFS(Summary!$AN:$AN,Summary!$B:$B,'Delivery table'!$B698,Summary!$N:$N,'Delivery table'!$A698,Summary!$E:$E,"APPROVED")</f>
        <v>0</v>
      </c>
      <c r="G698" s="8">
        <f>SUMIFS(Summary!$AO:$AO,Summary!$B:$B,'Delivery table'!$B698,Summary!$N:$N,'Delivery table'!$A698,Summary!$E:$E,"APPROVED")</f>
        <v>0</v>
      </c>
      <c r="H698" s="8">
        <f>SUMIFS(Summary!$AP:$AP,Summary!$B:$B,'Delivery table'!$B698,Summary!$N:$N,'Delivery table'!$A698,Summary!$E:$E,"APPROVED")</f>
        <v>0</v>
      </c>
      <c r="I698" s="8">
        <f>SUMIFS(Summary!$AQ:$AQ,Summary!$B:$B,'Delivery table'!$B698,Summary!$N:$N,'Delivery table'!$A698,Summary!$E:$E,"APPROVED")</f>
        <v>0</v>
      </c>
      <c r="J698" s="8">
        <f>SUMIFS(Summary!$AR:$AR,Summary!$B:$B,'Delivery table'!$B698,Summary!$N:$N,'Delivery table'!$A698,Summary!$E:$E,"APPROVED")</f>
        <v>0</v>
      </c>
      <c r="K698" s="8">
        <f>SUMIFS(Summary!$AS:$AS,Summary!$B:$B,'Delivery table'!$B698,Summary!$N:$N,'Delivery table'!$A698,Summary!$E:$E,"APPROVED")</f>
        <v>0</v>
      </c>
      <c r="L698" s="8">
        <f>SUMIFS(Summary!$AT:$AT,Summary!$B:$B,'Delivery table'!$B698,Summary!$N:$N,'Delivery table'!$A698,Summary!$E:$E,"APPROVED")</f>
        <v>0</v>
      </c>
      <c r="M698" s="8">
        <f>SUMIFS(Summary!$AU:$AU,Summary!$B:$B,'Delivery table'!$B698,Summary!$N:$N,'Delivery table'!$A698,Summary!$E:$E,"APPROVED")</f>
        <v>0</v>
      </c>
      <c r="N698" s="8">
        <f>SUMIFS(Summary!$AV:$AV,Summary!$B:$B,'Delivery table'!$B698,Summary!$N:$N,'Delivery table'!$A698,Summary!$E:$E,"APPROVED")</f>
        <v>0</v>
      </c>
    </row>
    <row r="699" spans="1:14">
      <c r="A699" s="157" t="s">
        <v>148</v>
      </c>
      <c r="B699" s="8" t="s">
        <v>40</v>
      </c>
      <c r="C699" s="153">
        <f>SUMIFS(Summary!$AK:$AK,Summary!$B:$B,'Delivery table'!$B699,Summary!$N:$N,'Delivery table'!$A699,Summary!$E:$E,"APPROVED")</f>
        <v>0</v>
      </c>
      <c r="D699" s="153">
        <f>SUMIFS(Summary!$AL:$AL,Summary!$B:$B,'Delivery table'!$B699,Summary!$N:$N,'Delivery table'!$A699,Summary!$E:$E,"APPROVED")</f>
        <v>0</v>
      </c>
      <c r="E699" s="153">
        <f>SUMIFS(Summary!$AM:$AM,Summary!$B:$B,'Delivery table'!$B699,Summary!$N:$N,'Delivery table'!$A699,Summary!$E:$E,"APPROVED")</f>
        <v>0</v>
      </c>
      <c r="F699" s="153">
        <f>SUMIFS(Summary!$AN:$AN,Summary!$B:$B,'Delivery table'!$B699,Summary!$N:$N,'Delivery table'!$A699,Summary!$E:$E,"APPROVED")</f>
        <v>0</v>
      </c>
      <c r="G699" s="153">
        <f>SUMIFS(Summary!$AO:$AO,Summary!$B:$B,'Delivery table'!$B699,Summary!$N:$N,'Delivery table'!$A699,Summary!$E:$E,"APPROVED")</f>
        <v>0</v>
      </c>
      <c r="H699" s="153">
        <f>SUMIFS(Summary!$AP:$AP,Summary!$B:$B,'Delivery table'!$B699,Summary!$N:$N,'Delivery table'!$A699,Summary!$E:$E,"APPROVED")</f>
        <v>0</v>
      </c>
      <c r="I699" s="153">
        <f>SUMIFS(Summary!$AQ:$AQ,Summary!$B:$B,'Delivery table'!$B699,Summary!$N:$N,'Delivery table'!$A699,Summary!$E:$E,"APPROVED")</f>
        <v>0</v>
      </c>
      <c r="J699" s="153">
        <f>SUMIFS(Summary!$AR:$AR,Summary!$B:$B,'Delivery table'!$B699,Summary!$N:$N,'Delivery table'!$A699,Summary!$E:$E,"APPROVED")</f>
        <v>0</v>
      </c>
      <c r="K699" s="153">
        <f>SUMIFS(Summary!$AS:$AS,Summary!$B:$B,'Delivery table'!$B699,Summary!$N:$N,'Delivery table'!$A699,Summary!$E:$E,"APPROVED")</f>
        <v>0</v>
      </c>
      <c r="L699" s="153">
        <f>SUMIFS(Summary!$AT:$AT,Summary!$B:$B,'Delivery table'!$B699,Summary!$N:$N,'Delivery table'!$A699,Summary!$E:$E,"APPROVED")</f>
        <v>0</v>
      </c>
      <c r="M699" s="153">
        <f>SUMIFS(Summary!$AU:$AU,Summary!$B:$B,'Delivery table'!$B699,Summary!$N:$N,'Delivery table'!$A699,Summary!$E:$E,"APPROVED")</f>
        <v>0</v>
      </c>
      <c r="N699" s="153">
        <f>SUMIFS(Summary!$AV:$AV,Summary!$B:$B,'Delivery table'!$B699,Summary!$N:$N,'Delivery table'!$A699,Summary!$E:$E,"APPROVED")</f>
        <v>0</v>
      </c>
    </row>
    <row r="700" spans="1:14">
      <c r="A700" s="156" t="s">
        <v>148</v>
      </c>
      <c r="B700" s="8" t="s">
        <v>74</v>
      </c>
      <c r="C700" s="8">
        <f>SUMIFS(Summary!$AK:$AK,Summary!$B:$B,'Delivery table'!$B700,Summary!$N:$N,'Delivery table'!$A700,Summary!$E:$E,"APPROVED")</f>
        <v>0</v>
      </c>
      <c r="D700" s="8">
        <f>SUMIFS(Summary!$AL:$AL,Summary!$B:$B,'Delivery table'!$B700,Summary!$N:$N,'Delivery table'!$A700,Summary!$E:$E,"APPROVED")</f>
        <v>0</v>
      </c>
      <c r="E700" s="8">
        <f>SUMIFS(Summary!$AM:$AM,Summary!$B:$B,'Delivery table'!$B700,Summary!$N:$N,'Delivery table'!$A700,Summary!$E:$E,"APPROVED")</f>
        <v>0</v>
      </c>
      <c r="F700" s="8">
        <f>SUMIFS(Summary!$AN:$AN,Summary!$B:$B,'Delivery table'!$B700,Summary!$N:$N,'Delivery table'!$A700,Summary!$E:$E,"APPROVED")</f>
        <v>0</v>
      </c>
      <c r="G700" s="8">
        <f>SUMIFS(Summary!$AO:$AO,Summary!$B:$B,'Delivery table'!$B700,Summary!$N:$N,'Delivery table'!$A700,Summary!$E:$E,"APPROVED")</f>
        <v>0</v>
      </c>
      <c r="H700" s="8">
        <f>SUMIFS(Summary!$AP:$AP,Summary!$B:$B,'Delivery table'!$B700,Summary!$N:$N,'Delivery table'!$A700,Summary!$E:$E,"APPROVED")</f>
        <v>0</v>
      </c>
      <c r="I700" s="8">
        <f>SUMIFS(Summary!$AQ:$AQ,Summary!$B:$B,'Delivery table'!$B700,Summary!$N:$N,'Delivery table'!$A700,Summary!$E:$E,"APPROVED")</f>
        <v>0</v>
      </c>
      <c r="J700" s="8">
        <f>SUMIFS(Summary!$AR:$AR,Summary!$B:$B,'Delivery table'!$B700,Summary!$N:$N,'Delivery table'!$A700,Summary!$E:$E,"APPROVED")</f>
        <v>0</v>
      </c>
      <c r="K700" s="8">
        <f>SUMIFS(Summary!$AS:$AS,Summary!$B:$B,'Delivery table'!$B700,Summary!$N:$N,'Delivery table'!$A700,Summary!$E:$E,"APPROVED")</f>
        <v>0</v>
      </c>
      <c r="L700" s="8">
        <f>SUMIFS(Summary!$AT:$AT,Summary!$B:$B,'Delivery table'!$B700,Summary!$N:$N,'Delivery table'!$A700,Summary!$E:$E,"APPROVED")</f>
        <v>0</v>
      </c>
      <c r="M700" s="8">
        <f>SUMIFS(Summary!$AU:$AU,Summary!$B:$B,'Delivery table'!$B700,Summary!$N:$N,'Delivery table'!$A700,Summary!$E:$E,"APPROVED")</f>
        <v>0</v>
      </c>
      <c r="N700" s="8">
        <f>SUMIFS(Summary!$AV:$AV,Summary!$B:$B,'Delivery table'!$B700,Summary!$N:$N,'Delivery table'!$A700,Summary!$E:$E,"APPROVED")</f>
        <v>0</v>
      </c>
    </row>
    <row r="701" spans="1:14">
      <c r="A701" s="157" t="s">
        <v>148</v>
      </c>
      <c r="B701" s="8" t="s">
        <v>75</v>
      </c>
      <c r="C701" s="153">
        <f>SUMIFS(Summary!$AK:$AK,Summary!$B:$B,'Delivery table'!$B701,Summary!$N:$N,'Delivery table'!$A701,Summary!$E:$E,"APPROVED")</f>
        <v>0</v>
      </c>
      <c r="D701" s="153">
        <f>SUMIFS(Summary!$AL:$AL,Summary!$B:$B,'Delivery table'!$B701,Summary!$N:$N,'Delivery table'!$A701,Summary!$E:$E,"APPROVED")</f>
        <v>0</v>
      </c>
      <c r="E701" s="153">
        <f>SUMIFS(Summary!$AM:$AM,Summary!$B:$B,'Delivery table'!$B701,Summary!$N:$N,'Delivery table'!$A701,Summary!$E:$E,"APPROVED")</f>
        <v>0</v>
      </c>
      <c r="F701" s="153">
        <f>SUMIFS(Summary!$AN:$AN,Summary!$B:$B,'Delivery table'!$B701,Summary!$N:$N,'Delivery table'!$A701,Summary!$E:$E,"APPROVED")</f>
        <v>0</v>
      </c>
      <c r="G701" s="153">
        <f>SUMIFS(Summary!$AO:$AO,Summary!$B:$B,'Delivery table'!$B701,Summary!$N:$N,'Delivery table'!$A701,Summary!$E:$E,"APPROVED")</f>
        <v>0</v>
      </c>
      <c r="H701" s="153">
        <f>SUMIFS(Summary!$AP:$AP,Summary!$B:$B,'Delivery table'!$B701,Summary!$N:$N,'Delivery table'!$A701,Summary!$E:$E,"APPROVED")</f>
        <v>0</v>
      </c>
      <c r="I701" s="153">
        <f>SUMIFS(Summary!$AQ:$AQ,Summary!$B:$B,'Delivery table'!$B701,Summary!$N:$N,'Delivery table'!$A701,Summary!$E:$E,"APPROVED")</f>
        <v>0</v>
      </c>
      <c r="J701" s="153">
        <f>SUMIFS(Summary!$AR:$AR,Summary!$B:$B,'Delivery table'!$B701,Summary!$N:$N,'Delivery table'!$A701,Summary!$E:$E,"APPROVED")</f>
        <v>0</v>
      </c>
      <c r="K701" s="153">
        <f>SUMIFS(Summary!$AS:$AS,Summary!$B:$B,'Delivery table'!$B701,Summary!$N:$N,'Delivery table'!$A701,Summary!$E:$E,"APPROVED")</f>
        <v>0</v>
      </c>
      <c r="L701" s="153">
        <f>SUMIFS(Summary!$AT:$AT,Summary!$B:$B,'Delivery table'!$B701,Summary!$N:$N,'Delivery table'!$A701,Summary!$E:$E,"APPROVED")</f>
        <v>0</v>
      </c>
      <c r="M701" s="153">
        <f>SUMIFS(Summary!$AU:$AU,Summary!$B:$B,'Delivery table'!$B701,Summary!$N:$N,'Delivery table'!$A701,Summary!$E:$E,"APPROVED")</f>
        <v>0</v>
      </c>
      <c r="N701" s="153">
        <f>SUMIFS(Summary!$AV:$AV,Summary!$B:$B,'Delivery table'!$B701,Summary!$N:$N,'Delivery table'!$A701,Summary!$E:$E,"APPROVED")</f>
        <v>0</v>
      </c>
    </row>
    <row r="702" spans="1:14">
      <c r="A702" s="156" t="s">
        <v>148</v>
      </c>
      <c r="B702" s="8" t="s">
        <v>76</v>
      </c>
      <c r="C702" s="8">
        <f>SUMIFS(Summary!$AK:$AK,Summary!$B:$B,'Delivery table'!$B702,Summary!$N:$N,'Delivery table'!$A702,Summary!$E:$E,"APPROVED")</f>
        <v>0</v>
      </c>
      <c r="D702" s="8">
        <f>SUMIFS(Summary!$AL:$AL,Summary!$B:$B,'Delivery table'!$B702,Summary!$N:$N,'Delivery table'!$A702,Summary!$E:$E,"APPROVED")</f>
        <v>0</v>
      </c>
      <c r="E702" s="8">
        <f>SUMIFS(Summary!$AM:$AM,Summary!$B:$B,'Delivery table'!$B702,Summary!$N:$N,'Delivery table'!$A702,Summary!$E:$E,"APPROVED")</f>
        <v>0</v>
      </c>
      <c r="F702" s="8">
        <f>SUMIFS(Summary!$AN:$AN,Summary!$B:$B,'Delivery table'!$B702,Summary!$N:$N,'Delivery table'!$A702,Summary!$E:$E,"APPROVED")</f>
        <v>0</v>
      </c>
      <c r="G702" s="8">
        <f>SUMIFS(Summary!$AO:$AO,Summary!$B:$B,'Delivery table'!$B702,Summary!$N:$N,'Delivery table'!$A702,Summary!$E:$E,"APPROVED")</f>
        <v>0</v>
      </c>
      <c r="H702" s="8">
        <f>SUMIFS(Summary!$AP:$AP,Summary!$B:$B,'Delivery table'!$B702,Summary!$N:$N,'Delivery table'!$A702,Summary!$E:$E,"APPROVED")</f>
        <v>0</v>
      </c>
      <c r="I702" s="8">
        <f>SUMIFS(Summary!$AQ:$AQ,Summary!$B:$B,'Delivery table'!$B702,Summary!$N:$N,'Delivery table'!$A702,Summary!$E:$E,"APPROVED")</f>
        <v>0</v>
      </c>
      <c r="J702" s="8">
        <f>SUMIFS(Summary!$AR:$AR,Summary!$B:$B,'Delivery table'!$B702,Summary!$N:$N,'Delivery table'!$A702,Summary!$E:$E,"APPROVED")</f>
        <v>0</v>
      </c>
      <c r="K702" s="8">
        <f>SUMIFS(Summary!$AS:$AS,Summary!$B:$B,'Delivery table'!$B702,Summary!$N:$N,'Delivery table'!$A702,Summary!$E:$E,"APPROVED")</f>
        <v>0</v>
      </c>
      <c r="L702" s="8">
        <f>SUMIFS(Summary!$AT:$AT,Summary!$B:$B,'Delivery table'!$B702,Summary!$N:$N,'Delivery table'!$A702,Summary!$E:$E,"APPROVED")</f>
        <v>0</v>
      </c>
      <c r="M702" s="8">
        <f>SUMIFS(Summary!$AU:$AU,Summary!$B:$B,'Delivery table'!$B702,Summary!$N:$N,'Delivery table'!$A702,Summary!$E:$E,"APPROVED")</f>
        <v>0</v>
      </c>
      <c r="N702" s="8">
        <f>SUMIFS(Summary!$AV:$AV,Summary!$B:$B,'Delivery table'!$B702,Summary!$N:$N,'Delivery table'!$A702,Summary!$E:$E,"APPROVED")</f>
        <v>0</v>
      </c>
    </row>
    <row r="703" spans="1:14">
      <c r="A703" s="157" t="s">
        <v>148</v>
      </c>
      <c r="B703" s="8" t="s">
        <v>19</v>
      </c>
      <c r="C703" s="153">
        <f>SUMIFS(Summary!$AK:$AK,Summary!$B:$B,'Delivery table'!$B703,Summary!$N:$N,'Delivery table'!$A703,Summary!$E:$E,"APPROVED")</f>
        <v>0</v>
      </c>
      <c r="D703" s="153">
        <f>SUMIFS(Summary!$AL:$AL,Summary!$B:$B,'Delivery table'!$B703,Summary!$N:$N,'Delivery table'!$A703,Summary!$E:$E,"APPROVED")</f>
        <v>0</v>
      </c>
      <c r="E703" s="153">
        <f>SUMIFS(Summary!$AM:$AM,Summary!$B:$B,'Delivery table'!$B703,Summary!$N:$N,'Delivery table'!$A703,Summary!$E:$E,"APPROVED")</f>
        <v>0</v>
      </c>
      <c r="F703" s="153">
        <f>SUMIFS(Summary!$AN:$AN,Summary!$B:$B,'Delivery table'!$B703,Summary!$N:$N,'Delivery table'!$A703,Summary!$E:$E,"APPROVED")</f>
        <v>0</v>
      </c>
      <c r="G703" s="153">
        <f>SUMIFS(Summary!$AO:$AO,Summary!$B:$B,'Delivery table'!$B703,Summary!$N:$N,'Delivery table'!$A703,Summary!$E:$E,"APPROVED")</f>
        <v>0</v>
      </c>
      <c r="H703" s="153">
        <f>SUMIFS(Summary!$AP:$AP,Summary!$B:$B,'Delivery table'!$B703,Summary!$N:$N,'Delivery table'!$A703,Summary!$E:$E,"APPROVED")</f>
        <v>0</v>
      </c>
      <c r="I703" s="153">
        <f>SUMIFS(Summary!$AQ:$AQ,Summary!$B:$B,'Delivery table'!$B703,Summary!$N:$N,'Delivery table'!$A703,Summary!$E:$E,"APPROVED")</f>
        <v>0</v>
      </c>
      <c r="J703" s="153">
        <f>SUMIFS(Summary!$AR:$AR,Summary!$B:$B,'Delivery table'!$B703,Summary!$N:$N,'Delivery table'!$A703,Summary!$E:$E,"APPROVED")</f>
        <v>0</v>
      </c>
      <c r="K703" s="153">
        <f>SUMIFS(Summary!$AS:$AS,Summary!$B:$B,'Delivery table'!$B703,Summary!$N:$N,'Delivery table'!$A703,Summary!$E:$E,"APPROVED")</f>
        <v>0</v>
      </c>
      <c r="L703" s="153">
        <f>SUMIFS(Summary!$AT:$AT,Summary!$B:$B,'Delivery table'!$B703,Summary!$N:$N,'Delivery table'!$A703,Summary!$E:$E,"APPROVED")</f>
        <v>0</v>
      </c>
      <c r="M703" s="153">
        <f>SUMIFS(Summary!$AU:$AU,Summary!$B:$B,'Delivery table'!$B703,Summary!$N:$N,'Delivery table'!$A703,Summary!$E:$E,"APPROVED")</f>
        <v>0</v>
      </c>
      <c r="N703" s="153">
        <f>SUMIFS(Summary!$AV:$AV,Summary!$B:$B,'Delivery table'!$B703,Summary!$N:$N,'Delivery table'!$A703,Summary!$E:$E,"APPROVED")</f>
        <v>0</v>
      </c>
    </row>
    <row r="704" spans="1:14">
      <c r="A704" s="156" t="s">
        <v>148</v>
      </c>
      <c r="B704" s="8" t="s">
        <v>77</v>
      </c>
      <c r="C704" s="8">
        <f>SUMIFS(Summary!$AK:$AK,Summary!$B:$B,'Delivery table'!$B704,Summary!$N:$N,'Delivery table'!$A704,Summary!$E:$E,"APPROVED")</f>
        <v>0</v>
      </c>
      <c r="D704" s="8">
        <f>SUMIFS(Summary!$AL:$AL,Summary!$B:$B,'Delivery table'!$B704,Summary!$N:$N,'Delivery table'!$A704,Summary!$E:$E,"APPROVED")</f>
        <v>0</v>
      </c>
      <c r="E704" s="8">
        <f>SUMIFS(Summary!$AM:$AM,Summary!$B:$B,'Delivery table'!$B704,Summary!$N:$N,'Delivery table'!$A704,Summary!$E:$E,"APPROVED")</f>
        <v>0</v>
      </c>
      <c r="F704" s="8">
        <f>SUMIFS(Summary!$AN:$AN,Summary!$B:$B,'Delivery table'!$B704,Summary!$N:$N,'Delivery table'!$A704,Summary!$E:$E,"APPROVED")</f>
        <v>0</v>
      </c>
      <c r="G704" s="8">
        <f>SUMIFS(Summary!$AO:$AO,Summary!$B:$B,'Delivery table'!$B704,Summary!$N:$N,'Delivery table'!$A704,Summary!$E:$E,"APPROVED")</f>
        <v>0</v>
      </c>
      <c r="H704" s="8">
        <f>SUMIFS(Summary!$AP:$AP,Summary!$B:$B,'Delivery table'!$B704,Summary!$N:$N,'Delivery table'!$A704,Summary!$E:$E,"APPROVED")</f>
        <v>0</v>
      </c>
      <c r="I704" s="8">
        <f>SUMIFS(Summary!$AQ:$AQ,Summary!$B:$B,'Delivery table'!$B704,Summary!$N:$N,'Delivery table'!$A704,Summary!$E:$E,"APPROVED")</f>
        <v>0</v>
      </c>
      <c r="J704" s="8">
        <f>SUMIFS(Summary!$AR:$AR,Summary!$B:$B,'Delivery table'!$B704,Summary!$N:$N,'Delivery table'!$A704,Summary!$E:$E,"APPROVED")</f>
        <v>0</v>
      </c>
      <c r="K704" s="8">
        <f>SUMIFS(Summary!$AS:$AS,Summary!$B:$B,'Delivery table'!$B704,Summary!$N:$N,'Delivery table'!$A704,Summary!$E:$E,"APPROVED")</f>
        <v>0</v>
      </c>
      <c r="L704" s="8">
        <f>SUMIFS(Summary!$AT:$AT,Summary!$B:$B,'Delivery table'!$B704,Summary!$N:$N,'Delivery table'!$A704,Summary!$E:$E,"APPROVED")</f>
        <v>0</v>
      </c>
      <c r="M704" s="8">
        <f>SUMIFS(Summary!$AU:$AU,Summary!$B:$B,'Delivery table'!$B704,Summary!$N:$N,'Delivery table'!$A704,Summary!$E:$E,"APPROVED")</f>
        <v>0</v>
      </c>
      <c r="N704" s="8">
        <f>SUMIFS(Summary!$AV:$AV,Summary!$B:$B,'Delivery table'!$B704,Summary!$N:$N,'Delivery table'!$A704,Summary!$E:$E,"APPROVED")</f>
        <v>0</v>
      </c>
    </row>
    <row r="705" spans="1:14">
      <c r="A705" s="157" t="s">
        <v>148</v>
      </c>
      <c r="B705" s="8" t="s">
        <v>78</v>
      </c>
      <c r="C705" s="153">
        <f>SUMIFS(Summary!$AK:$AK,Summary!$B:$B,'Delivery table'!$B705,Summary!$N:$N,'Delivery table'!$A705,Summary!$E:$E,"APPROVED")</f>
        <v>0</v>
      </c>
      <c r="D705" s="153">
        <f>SUMIFS(Summary!$AL:$AL,Summary!$B:$B,'Delivery table'!$B705,Summary!$N:$N,'Delivery table'!$A705,Summary!$E:$E,"APPROVED")</f>
        <v>0</v>
      </c>
      <c r="E705" s="153">
        <f>SUMIFS(Summary!$AM:$AM,Summary!$B:$B,'Delivery table'!$B705,Summary!$N:$N,'Delivery table'!$A705,Summary!$E:$E,"APPROVED")</f>
        <v>0</v>
      </c>
      <c r="F705" s="153">
        <f>SUMIFS(Summary!$AN:$AN,Summary!$B:$B,'Delivery table'!$B705,Summary!$N:$N,'Delivery table'!$A705,Summary!$E:$E,"APPROVED")</f>
        <v>0</v>
      </c>
      <c r="G705" s="153">
        <f>SUMIFS(Summary!$AO:$AO,Summary!$B:$B,'Delivery table'!$B705,Summary!$N:$N,'Delivery table'!$A705,Summary!$E:$E,"APPROVED")</f>
        <v>0</v>
      </c>
      <c r="H705" s="153">
        <f>SUMIFS(Summary!$AP:$AP,Summary!$B:$B,'Delivery table'!$B705,Summary!$N:$N,'Delivery table'!$A705,Summary!$E:$E,"APPROVED")</f>
        <v>0</v>
      </c>
      <c r="I705" s="153">
        <f>SUMIFS(Summary!$AQ:$AQ,Summary!$B:$B,'Delivery table'!$B705,Summary!$N:$N,'Delivery table'!$A705,Summary!$E:$E,"APPROVED")</f>
        <v>0</v>
      </c>
      <c r="J705" s="153">
        <f>SUMIFS(Summary!$AR:$AR,Summary!$B:$B,'Delivery table'!$B705,Summary!$N:$N,'Delivery table'!$A705,Summary!$E:$E,"APPROVED")</f>
        <v>0</v>
      </c>
      <c r="K705" s="153">
        <f>SUMIFS(Summary!$AS:$AS,Summary!$B:$B,'Delivery table'!$B705,Summary!$N:$N,'Delivery table'!$A705,Summary!$E:$E,"APPROVED")</f>
        <v>0</v>
      </c>
      <c r="L705" s="153">
        <f>SUMIFS(Summary!$AT:$AT,Summary!$B:$B,'Delivery table'!$B705,Summary!$N:$N,'Delivery table'!$A705,Summary!$E:$E,"APPROVED")</f>
        <v>0</v>
      </c>
      <c r="M705" s="153">
        <f>SUMIFS(Summary!$AU:$AU,Summary!$B:$B,'Delivery table'!$B705,Summary!$N:$N,'Delivery table'!$A705,Summary!$E:$E,"APPROVED")</f>
        <v>0</v>
      </c>
      <c r="N705" s="153">
        <f>SUMIFS(Summary!$AV:$AV,Summary!$B:$B,'Delivery table'!$B705,Summary!$N:$N,'Delivery table'!$A705,Summary!$E:$E,"APPROVED")</f>
        <v>0</v>
      </c>
    </row>
    <row r="706" spans="1:14">
      <c r="A706" s="156" t="s">
        <v>148</v>
      </c>
      <c r="B706" s="8" t="s">
        <v>79</v>
      </c>
      <c r="C706" s="8">
        <f>SUMIFS(Summary!$AK:$AK,Summary!$B:$B,'Delivery table'!$B706,Summary!$N:$N,'Delivery table'!$A706,Summary!$E:$E,"APPROVED")</f>
        <v>0</v>
      </c>
      <c r="D706" s="8">
        <f>SUMIFS(Summary!$AL:$AL,Summary!$B:$B,'Delivery table'!$B706,Summary!$N:$N,'Delivery table'!$A706,Summary!$E:$E,"APPROVED")</f>
        <v>0</v>
      </c>
      <c r="E706" s="8">
        <f>SUMIFS(Summary!$AM:$AM,Summary!$B:$B,'Delivery table'!$B706,Summary!$N:$N,'Delivery table'!$A706,Summary!$E:$E,"APPROVED")</f>
        <v>0</v>
      </c>
      <c r="F706" s="8">
        <f>SUMIFS(Summary!$AN:$AN,Summary!$B:$B,'Delivery table'!$B706,Summary!$N:$N,'Delivery table'!$A706,Summary!$E:$E,"APPROVED")</f>
        <v>0</v>
      </c>
      <c r="G706" s="8">
        <f>SUMIFS(Summary!$AO:$AO,Summary!$B:$B,'Delivery table'!$B706,Summary!$N:$N,'Delivery table'!$A706,Summary!$E:$E,"APPROVED")</f>
        <v>0</v>
      </c>
      <c r="H706" s="8">
        <f>SUMIFS(Summary!$AP:$AP,Summary!$B:$B,'Delivery table'!$B706,Summary!$N:$N,'Delivery table'!$A706,Summary!$E:$E,"APPROVED")</f>
        <v>0</v>
      </c>
      <c r="I706" s="8">
        <f>SUMIFS(Summary!$AQ:$AQ,Summary!$B:$B,'Delivery table'!$B706,Summary!$N:$N,'Delivery table'!$A706,Summary!$E:$E,"APPROVED")</f>
        <v>0</v>
      </c>
      <c r="J706" s="8">
        <f>SUMIFS(Summary!$AR:$AR,Summary!$B:$B,'Delivery table'!$B706,Summary!$N:$N,'Delivery table'!$A706,Summary!$E:$E,"APPROVED")</f>
        <v>0</v>
      </c>
      <c r="K706" s="8">
        <f>SUMIFS(Summary!$AS:$AS,Summary!$B:$B,'Delivery table'!$B706,Summary!$N:$N,'Delivery table'!$A706,Summary!$E:$E,"APPROVED")</f>
        <v>0</v>
      </c>
      <c r="L706" s="8">
        <f>SUMIFS(Summary!$AT:$AT,Summary!$B:$B,'Delivery table'!$B706,Summary!$N:$N,'Delivery table'!$A706,Summary!$E:$E,"APPROVED")</f>
        <v>0</v>
      </c>
      <c r="M706" s="8">
        <f>SUMIFS(Summary!$AU:$AU,Summary!$B:$B,'Delivery table'!$B706,Summary!$N:$N,'Delivery table'!$A706,Summary!$E:$E,"APPROVED")</f>
        <v>0</v>
      </c>
      <c r="N706" s="8">
        <f>SUMIFS(Summary!$AV:$AV,Summary!$B:$B,'Delivery table'!$B706,Summary!$N:$N,'Delivery table'!$A706,Summary!$E:$E,"APPROVED")</f>
        <v>0</v>
      </c>
    </row>
    <row r="707" spans="1:14">
      <c r="A707" s="157" t="s">
        <v>148</v>
      </c>
      <c r="B707" s="8" t="s">
        <v>80</v>
      </c>
      <c r="C707" s="153">
        <f>SUMIFS(Summary!$AK:$AK,Summary!$B:$B,'Delivery table'!$B707,Summary!$N:$N,'Delivery table'!$A707,Summary!$E:$E,"APPROVED")</f>
        <v>0</v>
      </c>
      <c r="D707" s="153">
        <f>SUMIFS(Summary!$AL:$AL,Summary!$B:$B,'Delivery table'!$B707,Summary!$N:$N,'Delivery table'!$A707,Summary!$E:$E,"APPROVED")</f>
        <v>0</v>
      </c>
      <c r="E707" s="153">
        <f>SUMIFS(Summary!$AM:$AM,Summary!$B:$B,'Delivery table'!$B707,Summary!$N:$N,'Delivery table'!$A707,Summary!$E:$E,"APPROVED")</f>
        <v>0</v>
      </c>
      <c r="F707" s="153">
        <f>SUMIFS(Summary!$AN:$AN,Summary!$B:$B,'Delivery table'!$B707,Summary!$N:$N,'Delivery table'!$A707,Summary!$E:$E,"APPROVED")</f>
        <v>0</v>
      </c>
      <c r="G707" s="153">
        <f>SUMIFS(Summary!$AO:$AO,Summary!$B:$B,'Delivery table'!$B707,Summary!$N:$N,'Delivery table'!$A707,Summary!$E:$E,"APPROVED")</f>
        <v>0</v>
      </c>
      <c r="H707" s="153">
        <f>SUMIFS(Summary!$AP:$AP,Summary!$B:$B,'Delivery table'!$B707,Summary!$N:$N,'Delivery table'!$A707,Summary!$E:$E,"APPROVED")</f>
        <v>0</v>
      </c>
      <c r="I707" s="153">
        <f>SUMIFS(Summary!$AQ:$AQ,Summary!$B:$B,'Delivery table'!$B707,Summary!$N:$N,'Delivery table'!$A707,Summary!$E:$E,"APPROVED")</f>
        <v>0</v>
      </c>
      <c r="J707" s="153">
        <f>SUMIFS(Summary!$AR:$AR,Summary!$B:$B,'Delivery table'!$B707,Summary!$N:$N,'Delivery table'!$A707,Summary!$E:$E,"APPROVED")</f>
        <v>0</v>
      </c>
      <c r="K707" s="153">
        <f>SUMIFS(Summary!$AS:$AS,Summary!$B:$B,'Delivery table'!$B707,Summary!$N:$N,'Delivery table'!$A707,Summary!$E:$E,"APPROVED")</f>
        <v>0</v>
      </c>
      <c r="L707" s="153">
        <f>SUMIFS(Summary!$AT:$AT,Summary!$B:$B,'Delivery table'!$B707,Summary!$N:$N,'Delivery table'!$A707,Summary!$E:$E,"APPROVED")</f>
        <v>0</v>
      </c>
      <c r="M707" s="153">
        <f>SUMIFS(Summary!$AU:$AU,Summary!$B:$B,'Delivery table'!$B707,Summary!$N:$N,'Delivery table'!$A707,Summary!$E:$E,"APPROVED")</f>
        <v>0</v>
      </c>
      <c r="N707" s="153">
        <f>SUMIFS(Summary!$AV:$AV,Summary!$B:$B,'Delivery table'!$B707,Summary!$N:$N,'Delivery table'!$A707,Summary!$E:$E,"APPROVED")</f>
        <v>0</v>
      </c>
    </row>
    <row r="708" spans="1:14">
      <c r="A708" s="156" t="s">
        <v>148</v>
      </c>
      <c r="B708" s="8" t="s">
        <v>81</v>
      </c>
      <c r="C708" s="8">
        <f>SUMIFS(Summary!$AK:$AK,Summary!$B:$B,'Delivery table'!$B708,Summary!$N:$N,'Delivery table'!$A708,Summary!$E:$E,"APPROVED")</f>
        <v>0</v>
      </c>
      <c r="D708" s="8">
        <f>SUMIFS(Summary!$AL:$AL,Summary!$B:$B,'Delivery table'!$B708,Summary!$N:$N,'Delivery table'!$A708,Summary!$E:$E,"APPROVED")</f>
        <v>0</v>
      </c>
      <c r="E708" s="8">
        <f>SUMIFS(Summary!$AM:$AM,Summary!$B:$B,'Delivery table'!$B708,Summary!$N:$N,'Delivery table'!$A708,Summary!$E:$E,"APPROVED")</f>
        <v>0</v>
      </c>
      <c r="F708" s="8">
        <f>SUMIFS(Summary!$AN:$AN,Summary!$B:$B,'Delivery table'!$B708,Summary!$N:$N,'Delivery table'!$A708,Summary!$E:$E,"APPROVED")</f>
        <v>0</v>
      </c>
      <c r="G708" s="8">
        <f>SUMIFS(Summary!$AO:$AO,Summary!$B:$B,'Delivery table'!$B708,Summary!$N:$N,'Delivery table'!$A708,Summary!$E:$E,"APPROVED")</f>
        <v>0</v>
      </c>
      <c r="H708" s="8">
        <f>SUMIFS(Summary!$AP:$AP,Summary!$B:$B,'Delivery table'!$B708,Summary!$N:$N,'Delivery table'!$A708,Summary!$E:$E,"APPROVED")</f>
        <v>0</v>
      </c>
      <c r="I708" s="8">
        <f>SUMIFS(Summary!$AQ:$AQ,Summary!$B:$B,'Delivery table'!$B708,Summary!$N:$N,'Delivery table'!$A708,Summary!$E:$E,"APPROVED")</f>
        <v>0</v>
      </c>
      <c r="J708" s="8">
        <f>SUMIFS(Summary!$AR:$AR,Summary!$B:$B,'Delivery table'!$B708,Summary!$N:$N,'Delivery table'!$A708,Summary!$E:$E,"APPROVED")</f>
        <v>0</v>
      </c>
      <c r="K708" s="8">
        <f>SUMIFS(Summary!$AS:$AS,Summary!$B:$B,'Delivery table'!$B708,Summary!$N:$N,'Delivery table'!$A708,Summary!$E:$E,"APPROVED")</f>
        <v>0</v>
      </c>
      <c r="L708" s="8">
        <f>SUMIFS(Summary!$AT:$AT,Summary!$B:$B,'Delivery table'!$B708,Summary!$N:$N,'Delivery table'!$A708,Summary!$E:$E,"APPROVED")</f>
        <v>0</v>
      </c>
      <c r="M708" s="8">
        <f>SUMIFS(Summary!$AU:$AU,Summary!$B:$B,'Delivery table'!$B708,Summary!$N:$N,'Delivery table'!$A708,Summary!$E:$E,"APPROVED")</f>
        <v>0</v>
      </c>
      <c r="N708" s="8">
        <f>SUMIFS(Summary!$AV:$AV,Summary!$B:$B,'Delivery table'!$B708,Summary!$N:$N,'Delivery table'!$A708,Summary!$E:$E,"APPROVED")</f>
        <v>0</v>
      </c>
    </row>
    <row r="709" spans="1:14">
      <c r="A709" s="157" t="s">
        <v>148</v>
      </c>
      <c r="B709" s="8" t="s">
        <v>82</v>
      </c>
      <c r="C709" s="153">
        <f>SUMIFS(Summary!$AK:$AK,Summary!$B:$B,'Delivery table'!$B709,Summary!$N:$N,'Delivery table'!$A709,Summary!$E:$E,"APPROVED")</f>
        <v>0</v>
      </c>
      <c r="D709" s="153">
        <f>SUMIFS(Summary!$AL:$AL,Summary!$B:$B,'Delivery table'!$B709,Summary!$N:$N,'Delivery table'!$A709,Summary!$E:$E,"APPROVED")</f>
        <v>0</v>
      </c>
      <c r="E709" s="153">
        <f>SUMIFS(Summary!$AM:$AM,Summary!$B:$B,'Delivery table'!$B709,Summary!$N:$N,'Delivery table'!$A709,Summary!$E:$E,"APPROVED")</f>
        <v>0</v>
      </c>
      <c r="F709" s="153">
        <f>SUMIFS(Summary!$AN:$AN,Summary!$B:$B,'Delivery table'!$B709,Summary!$N:$N,'Delivery table'!$A709,Summary!$E:$E,"APPROVED")</f>
        <v>0</v>
      </c>
      <c r="G709" s="153">
        <f>SUMIFS(Summary!$AO:$AO,Summary!$B:$B,'Delivery table'!$B709,Summary!$N:$N,'Delivery table'!$A709,Summary!$E:$E,"APPROVED")</f>
        <v>0</v>
      </c>
      <c r="H709" s="153">
        <f>SUMIFS(Summary!$AP:$AP,Summary!$B:$B,'Delivery table'!$B709,Summary!$N:$N,'Delivery table'!$A709,Summary!$E:$E,"APPROVED")</f>
        <v>0</v>
      </c>
      <c r="I709" s="153">
        <f>SUMIFS(Summary!$AQ:$AQ,Summary!$B:$B,'Delivery table'!$B709,Summary!$N:$N,'Delivery table'!$A709,Summary!$E:$E,"APPROVED")</f>
        <v>0</v>
      </c>
      <c r="J709" s="153">
        <f>SUMIFS(Summary!$AR:$AR,Summary!$B:$B,'Delivery table'!$B709,Summary!$N:$N,'Delivery table'!$A709,Summary!$E:$E,"APPROVED")</f>
        <v>0</v>
      </c>
      <c r="K709" s="153">
        <f>SUMIFS(Summary!$AS:$AS,Summary!$B:$B,'Delivery table'!$B709,Summary!$N:$N,'Delivery table'!$A709,Summary!$E:$E,"APPROVED")</f>
        <v>0</v>
      </c>
      <c r="L709" s="153">
        <f>SUMIFS(Summary!$AT:$AT,Summary!$B:$B,'Delivery table'!$B709,Summary!$N:$N,'Delivery table'!$A709,Summary!$E:$E,"APPROVED")</f>
        <v>0</v>
      </c>
      <c r="M709" s="153">
        <f>SUMIFS(Summary!$AU:$AU,Summary!$B:$B,'Delivery table'!$B709,Summary!$N:$N,'Delivery table'!$A709,Summary!$E:$E,"APPROVED")</f>
        <v>0</v>
      </c>
      <c r="N709" s="153">
        <f>SUMIFS(Summary!$AV:$AV,Summary!$B:$B,'Delivery table'!$B709,Summary!$N:$N,'Delivery table'!$A709,Summary!$E:$E,"APPROVED")</f>
        <v>0</v>
      </c>
    </row>
    <row r="710" spans="1:14">
      <c r="A710" s="156" t="s">
        <v>148</v>
      </c>
      <c r="B710" s="8" t="s">
        <v>83</v>
      </c>
      <c r="C710" s="8">
        <f>SUMIFS(Summary!$AK:$AK,Summary!$B:$B,'Delivery table'!$B710,Summary!$N:$N,'Delivery table'!$A710,Summary!$E:$E,"APPROVED")</f>
        <v>0</v>
      </c>
      <c r="D710" s="8">
        <f>SUMIFS(Summary!$AL:$AL,Summary!$B:$B,'Delivery table'!$B710,Summary!$N:$N,'Delivery table'!$A710,Summary!$E:$E,"APPROVED")</f>
        <v>0</v>
      </c>
      <c r="E710" s="8">
        <f>SUMIFS(Summary!$AM:$AM,Summary!$B:$B,'Delivery table'!$B710,Summary!$N:$N,'Delivery table'!$A710,Summary!$E:$E,"APPROVED")</f>
        <v>0</v>
      </c>
      <c r="F710" s="8">
        <f>SUMIFS(Summary!$AN:$AN,Summary!$B:$B,'Delivery table'!$B710,Summary!$N:$N,'Delivery table'!$A710,Summary!$E:$E,"APPROVED")</f>
        <v>0</v>
      </c>
      <c r="G710" s="8">
        <f>SUMIFS(Summary!$AO:$AO,Summary!$B:$B,'Delivery table'!$B710,Summary!$N:$N,'Delivery table'!$A710,Summary!$E:$E,"APPROVED")</f>
        <v>0</v>
      </c>
      <c r="H710" s="8">
        <f>SUMIFS(Summary!$AP:$AP,Summary!$B:$B,'Delivery table'!$B710,Summary!$N:$N,'Delivery table'!$A710,Summary!$E:$E,"APPROVED")</f>
        <v>0</v>
      </c>
      <c r="I710" s="8">
        <f>SUMIFS(Summary!$AQ:$AQ,Summary!$B:$B,'Delivery table'!$B710,Summary!$N:$N,'Delivery table'!$A710,Summary!$E:$E,"APPROVED")</f>
        <v>0</v>
      </c>
      <c r="J710" s="8">
        <f>SUMIFS(Summary!$AR:$AR,Summary!$B:$B,'Delivery table'!$B710,Summary!$N:$N,'Delivery table'!$A710,Summary!$E:$E,"APPROVED")</f>
        <v>0</v>
      </c>
      <c r="K710" s="8">
        <f>SUMIFS(Summary!$AS:$AS,Summary!$B:$B,'Delivery table'!$B710,Summary!$N:$N,'Delivery table'!$A710,Summary!$E:$E,"APPROVED")</f>
        <v>0</v>
      </c>
      <c r="L710" s="8">
        <f>SUMIFS(Summary!$AT:$AT,Summary!$B:$B,'Delivery table'!$B710,Summary!$N:$N,'Delivery table'!$A710,Summary!$E:$E,"APPROVED")</f>
        <v>0</v>
      </c>
      <c r="M710" s="8">
        <f>SUMIFS(Summary!$AU:$AU,Summary!$B:$B,'Delivery table'!$B710,Summary!$N:$N,'Delivery table'!$A710,Summary!$E:$E,"APPROVED")</f>
        <v>0</v>
      </c>
      <c r="N710" s="8">
        <f>SUMIFS(Summary!$AV:$AV,Summary!$B:$B,'Delivery table'!$B710,Summary!$N:$N,'Delivery table'!$A710,Summary!$E:$E,"APPROVED")</f>
        <v>0</v>
      </c>
    </row>
    <row r="711" spans="1:14">
      <c r="A711" s="157" t="s">
        <v>148</v>
      </c>
      <c r="B711" s="8" t="s">
        <v>84</v>
      </c>
      <c r="C711" s="153">
        <f>SUMIFS(Summary!$AK:$AK,Summary!$B:$B,'Delivery table'!$B711,Summary!$N:$N,'Delivery table'!$A711,Summary!$E:$E,"APPROVED")</f>
        <v>0</v>
      </c>
      <c r="D711" s="153">
        <f>SUMIFS(Summary!$AL:$AL,Summary!$B:$B,'Delivery table'!$B711,Summary!$N:$N,'Delivery table'!$A711,Summary!$E:$E,"APPROVED")</f>
        <v>0</v>
      </c>
      <c r="E711" s="153">
        <f>SUMIFS(Summary!$AM:$AM,Summary!$B:$B,'Delivery table'!$B711,Summary!$N:$N,'Delivery table'!$A711,Summary!$E:$E,"APPROVED")</f>
        <v>0</v>
      </c>
      <c r="F711" s="153">
        <f>SUMIFS(Summary!$AN:$AN,Summary!$B:$B,'Delivery table'!$B711,Summary!$N:$N,'Delivery table'!$A711,Summary!$E:$E,"APPROVED")</f>
        <v>0</v>
      </c>
      <c r="G711" s="153">
        <f>SUMIFS(Summary!$AO:$AO,Summary!$B:$B,'Delivery table'!$B711,Summary!$N:$N,'Delivery table'!$A711,Summary!$E:$E,"APPROVED")</f>
        <v>0</v>
      </c>
      <c r="H711" s="153">
        <f>SUMIFS(Summary!$AP:$AP,Summary!$B:$B,'Delivery table'!$B711,Summary!$N:$N,'Delivery table'!$A711,Summary!$E:$E,"APPROVED")</f>
        <v>0</v>
      </c>
      <c r="I711" s="153">
        <f>SUMIFS(Summary!$AQ:$AQ,Summary!$B:$B,'Delivery table'!$B711,Summary!$N:$N,'Delivery table'!$A711,Summary!$E:$E,"APPROVED")</f>
        <v>0</v>
      </c>
      <c r="J711" s="153">
        <f>SUMIFS(Summary!$AR:$AR,Summary!$B:$B,'Delivery table'!$B711,Summary!$N:$N,'Delivery table'!$A711,Summary!$E:$E,"APPROVED")</f>
        <v>0</v>
      </c>
      <c r="K711" s="153">
        <f>SUMIFS(Summary!$AS:$AS,Summary!$B:$B,'Delivery table'!$B711,Summary!$N:$N,'Delivery table'!$A711,Summary!$E:$E,"APPROVED")</f>
        <v>0</v>
      </c>
      <c r="L711" s="153">
        <f>SUMIFS(Summary!$AT:$AT,Summary!$B:$B,'Delivery table'!$B711,Summary!$N:$N,'Delivery table'!$A711,Summary!$E:$E,"APPROVED")</f>
        <v>0</v>
      </c>
      <c r="M711" s="153">
        <f>SUMIFS(Summary!$AU:$AU,Summary!$B:$B,'Delivery table'!$B711,Summary!$N:$N,'Delivery table'!$A711,Summary!$E:$E,"APPROVED")</f>
        <v>0</v>
      </c>
      <c r="N711" s="153">
        <f>SUMIFS(Summary!$AV:$AV,Summary!$B:$B,'Delivery table'!$B711,Summary!$N:$N,'Delivery table'!$A711,Summary!$E:$E,"APPROVED")</f>
        <v>0</v>
      </c>
    </row>
    <row r="712" spans="1:14">
      <c r="A712" s="156" t="s">
        <v>148</v>
      </c>
      <c r="B712" s="8" t="s">
        <v>85</v>
      </c>
      <c r="C712" s="8">
        <f>SUMIFS(Summary!$AK:$AK,Summary!$B:$B,'Delivery table'!$B712,Summary!$N:$N,'Delivery table'!$A712,Summary!$E:$E,"APPROVED")</f>
        <v>0</v>
      </c>
      <c r="D712" s="8">
        <f>SUMIFS(Summary!$AL:$AL,Summary!$B:$B,'Delivery table'!$B712,Summary!$N:$N,'Delivery table'!$A712,Summary!$E:$E,"APPROVED")</f>
        <v>0</v>
      </c>
      <c r="E712" s="8">
        <f>SUMIFS(Summary!$AM:$AM,Summary!$B:$B,'Delivery table'!$B712,Summary!$N:$N,'Delivery table'!$A712,Summary!$E:$E,"APPROVED")</f>
        <v>0</v>
      </c>
      <c r="F712" s="8">
        <f>SUMIFS(Summary!$AN:$AN,Summary!$B:$B,'Delivery table'!$B712,Summary!$N:$N,'Delivery table'!$A712,Summary!$E:$E,"APPROVED")</f>
        <v>0</v>
      </c>
      <c r="G712" s="8">
        <f>SUMIFS(Summary!$AO:$AO,Summary!$B:$B,'Delivery table'!$B712,Summary!$N:$N,'Delivery table'!$A712,Summary!$E:$E,"APPROVED")</f>
        <v>0</v>
      </c>
      <c r="H712" s="8">
        <f>SUMIFS(Summary!$AP:$AP,Summary!$B:$B,'Delivery table'!$B712,Summary!$N:$N,'Delivery table'!$A712,Summary!$E:$E,"APPROVED")</f>
        <v>0</v>
      </c>
      <c r="I712" s="8">
        <f>SUMIFS(Summary!$AQ:$AQ,Summary!$B:$B,'Delivery table'!$B712,Summary!$N:$N,'Delivery table'!$A712,Summary!$E:$E,"APPROVED")</f>
        <v>0</v>
      </c>
      <c r="J712" s="8">
        <f>SUMIFS(Summary!$AR:$AR,Summary!$B:$B,'Delivery table'!$B712,Summary!$N:$N,'Delivery table'!$A712,Summary!$E:$E,"APPROVED")</f>
        <v>0</v>
      </c>
      <c r="K712" s="8">
        <f>SUMIFS(Summary!$AS:$AS,Summary!$B:$B,'Delivery table'!$B712,Summary!$N:$N,'Delivery table'!$A712,Summary!$E:$E,"APPROVED")</f>
        <v>0</v>
      </c>
      <c r="L712" s="8">
        <f>SUMIFS(Summary!$AT:$AT,Summary!$B:$B,'Delivery table'!$B712,Summary!$N:$N,'Delivery table'!$A712,Summary!$E:$E,"APPROVED")</f>
        <v>0</v>
      </c>
      <c r="M712" s="8">
        <f>SUMIFS(Summary!$AU:$AU,Summary!$B:$B,'Delivery table'!$B712,Summary!$N:$N,'Delivery table'!$A712,Summary!$E:$E,"APPROVED")</f>
        <v>0</v>
      </c>
      <c r="N712" s="8">
        <f>SUMIFS(Summary!$AV:$AV,Summary!$B:$B,'Delivery table'!$B712,Summary!$N:$N,'Delivery table'!$A712,Summary!$E:$E,"APPROVED")</f>
        <v>0</v>
      </c>
    </row>
    <row r="713" spans="1:14">
      <c r="A713" s="157" t="s">
        <v>148</v>
      </c>
      <c r="B713" s="8" t="s">
        <v>86</v>
      </c>
      <c r="C713" s="153">
        <f>SUMIFS(Summary!$AK:$AK,Summary!$B:$B,'Delivery table'!$B713,Summary!$N:$N,'Delivery table'!$A713,Summary!$E:$E,"APPROVED")</f>
        <v>0</v>
      </c>
      <c r="D713" s="153">
        <f>SUMIFS(Summary!$AL:$AL,Summary!$B:$B,'Delivery table'!$B713,Summary!$N:$N,'Delivery table'!$A713,Summary!$E:$E,"APPROVED")</f>
        <v>0</v>
      </c>
      <c r="E713" s="153">
        <f>SUMIFS(Summary!$AM:$AM,Summary!$B:$B,'Delivery table'!$B713,Summary!$N:$N,'Delivery table'!$A713,Summary!$E:$E,"APPROVED")</f>
        <v>0</v>
      </c>
      <c r="F713" s="153">
        <f>SUMIFS(Summary!$AN:$AN,Summary!$B:$B,'Delivery table'!$B713,Summary!$N:$N,'Delivery table'!$A713,Summary!$E:$E,"APPROVED")</f>
        <v>0</v>
      </c>
      <c r="G713" s="153">
        <f>SUMIFS(Summary!$AO:$AO,Summary!$B:$B,'Delivery table'!$B713,Summary!$N:$N,'Delivery table'!$A713,Summary!$E:$E,"APPROVED")</f>
        <v>0</v>
      </c>
      <c r="H713" s="153">
        <f>SUMIFS(Summary!$AP:$AP,Summary!$B:$B,'Delivery table'!$B713,Summary!$N:$N,'Delivery table'!$A713,Summary!$E:$E,"APPROVED")</f>
        <v>0</v>
      </c>
      <c r="I713" s="153">
        <f>SUMIFS(Summary!$AQ:$AQ,Summary!$B:$B,'Delivery table'!$B713,Summary!$N:$N,'Delivery table'!$A713,Summary!$E:$E,"APPROVED")</f>
        <v>0</v>
      </c>
      <c r="J713" s="153">
        <f>SUMIFS(Summary!$AR:$AR,Summary!$B:$B,'Delivery table'!$B713,Summary!$N:$N,'Delivery table'!$A713,Summary!$E:$E,"APPROVED")</f>
        <v>0</v>
      </c>
      <c r="K713" s="153">
        <f>SUMIFS(Summary!$AS:$AS,Summary!$B:$B,'Delivery table'!$B713,Summary!$N:$N,'Delivery table'!$A713,Summary!$E:$E,"APPROVED")</f>
        <v>0</v>
      </c>
      <c r="L713" s="153">
        <f>SUMIFS(Summary!$AT:$AT,Summary!$B:$B,'Delivery table'!$B713,Summary!$N:$N,'Delivery table'!$A713,Summary!$E:$E,"APPROVED")</f>
        <v>0</v>
      </c>
      <c r="M713" s="153">
        <f>SUMIFS(Summary!$AU:$AU,Summary!$B:$B,'Delivery table'!$B713,Summary!$N:$N,'Delivery table'!$A713,Summary!$E:$E,"APPROVED")</f>
        <v>0</v>
      </c>
      <c r="N713" s="153">
        <f>SUMIFS(Summary!$AV:$AV,Summary!$B:$B,'Delivery table'!$B713,Summary!$N:$N,'Delivery table'!$A713,Summary!$E:$E,"APPROVED")</f>
        <v>0</v>
      </c>
    </row>
    <row r="714" spans="1:14">
      <c r="A714" s="156" t="s">
        <v>148</v>
      </c>
      <c r="B714" s="8" t="s">
        <v>87</v>
      </c>
      <c r="C714" s="8">
        <f>SUMIFS(Summary!$AK:$AK,Summary!$B:$B,'Delivery table'!$B714,Summary!$N:$N,'Delivery table'!$A714,Summary!$E:$E,"APPROVED")</f>
        <v>0</v>
      </c>
      <c r="D714" s="8">
        <f>SUMIFS(Summary!$AL:$AL,Summary!$B:$B,'Delivery table'!$B714,Summary!$N:$N,'Delivery table'!$A714,Summary!$E:$E,"APPROVED")</f>
        <v>0</v>
      </c>
      <c r="E714" s="8">
        <f>SUMIFS(Summary!$AM:$AM,Summary!$B:$B,'Delivery table'!$B714,Summary!$N:$N,'Delivery table'!$A714,Summary!$E:$E,"APPROVED")</f>
        <v>0</v>
      </c>
      <c r="F714" s="8">
        <f>SUMIFS(Summary!$AN:$AN,Summary!$B:$B,'Delivery table'!$B714,Summary!$N:$N,'Delivery table'!$A714,Summary!$E:$E,"APPROVED")</f>
        <v>0</v>
      </c>
      <c r="G714" s="8">
        <f>SUMIFS(Summary!$AO:$AO,Summary!$B:$B,'Delivery table'!$B714,Summary!$N:$N,'Delivery table'!$A714,Summary!$E:$E,"APPROVED")</f>
        <v>0</v>
      </c>
      <c r="H714" s="8">
        <f>SUMIFS(Summary!$AP:$AP,Summary!$B:$B,'Delivery table'!$B714,Summary!$N:$N,'Delivery table'!$A714,Summary!$E:$E,"APPROVED")</f>
        <v>0</v>
      </c>
      <c r="I714" s="8">
        <f>SUMIFS(Summary!$AQ:$AQ,Summary!$B:$B,'Delivery table'!$B714,Summary!$N:$N,'Delivery table'!$A714,Summary!$E:$E,"APPROVED")</f>
        <v>0</v>
      </c>
      <c r="J714" s="8">
        <f>SUMIFS(Summary!$AR:$AR,Summary!$B:$B,'Delivery table'!$B714,Summary!$N:$N,'Delivery table'!$A714,Summary!$E:$E,"APPROVED")</f>
        <v>0</v>
      </c>
      <c r="K714" s="8">
        <f>SUMIFS(Summary!$AS:$AS,Summary!$B:$B,'Delivery table'!$B714,Summary!$N:$N,'Delivery table'!$A714,Summary!$E:$E,"APPROVED")</f>
        <v>0</v>
      </c>
      <c r="L714" s="8">
        <f>SUMIFS(Summary!$AT:$AT,Summary!$B:$B,'Delivery table'!$B714,Summary!$N:$N,'Delivery table'!$A714,Summary!$E:$E,"APPROVED")</f>
        <v>0</v>
      </c>
      <c r="M714" s="8">
        <f>SUMIFS(Summary!$AU:$AU,Summary!$B:$B,'Delivery table'!$B714,Summary!$N:$N,'Delivery table'!$A714,Summary!$E:$E,"APPROVED")</f>
        <v>0</v>
      </c>
      <c r="N714" s="8">
        <f>SUMIFS(Summary!$AV:$AV,Summary!$B:$B,'Delivery table'!$B714,Summary!$N:$N,'Delivery table'!$A714,Summary!$E:$E,"APPROVED")</f>
        <v>0</v>
      </c>
    </row>
    <row r="715" spans="1:14">
      <c r="A715" s="157" t="s">
        <v>148</v>
      </c>
      <c r="B715" s="8" t="s">
        <v>88</v>
      </c>
      <c r="C715" s="153">
        <f>SUMIFS(Summary!$AK:$AK,Summary!$B:$B,'Delivery table'!$B715,Summary!$N:$N,'Delivery table'!$A715,Summary!$E:$E,"APPROVED")</f>
        <v>0</v>
      </c>
      <c r="D715" s="153">
        <f>SUMIFS(Summary!$AL:$AL,Summary!$B:$B,'Delivery table'!$B715,Summary!$N:$N,'Delivery table'!$A715,Summary!$E:$E,"APPROVED")</f>
        <v>0</v>
      </c>
      <c r="E715" s="153">
        <f>SUMIFS(Summary!$AM:$AM,Summary!$B:$B,'Delivery table'!$B715,Summary!$N:$N,'Delivery table'!$A715,Summary!$E:$E,"APPROVED")</f>
        <v>0</v>
      </c>
      <c r="F715" s="153">
        <f>SUMIFS(Summary!$AN:$AN,Summary!$B:$B,'Delivery table'!$B715,Summary!$N:$N,'Delivery table'!$A715,Summary!$E:$E,"APPROVED")</f>
        <v>0</v>
      </c>
      <c r="G715" s="153">
        <f>SUMIFS(Summary!$AO:$AO,Summary!$B:$B,'Delivery table'!$B715,Summary!$N:$N,'Delivery table'!$A715,Summary!$E:$E,"APPROVED")</f>
        <v>0</v>
      </c>
      <c r="H715" s="153">
        <f>SUMIFS(Summary!$AP:$AP,Summary!$B:$B,'Delivery table'!$B715,Summary!$N:$N,'Delivery table'!$A715,Summary!$E:$E,"APPROVED")</f>
        <v>0</v>
      </c>
      <c r="I715" s="153">
        <f>SUMIFS(Summary!$AQ:$AQ,Summary!$B:$B,'Delivery table'!$B715,Summary!$N:$N,'Delivery table'!$A715,Summary!$E:$E,"APPROVED")</f>
        <v>0</v>
      </c>
      <c r="J715" s="153">
        <f>SUMIFS(Summary!$AR:$AR,Summary!$B:$B,'Delivery table'!$B715,Summary!$N:$N,'Delivery table'!$A715,Summary!$E:$E,"APPROVED")</f>
        <v>0</v>
      </c>
      <c r="K715" s="153">
        <f>SUMIFS(Summary!$AS:$AS,Summary!$B:$B,'Delivery table'!$B715,Summary!$N:$N,'Delivery table'!$A715,Summary!$E:$E,"APPROVED")</f>
        <v>0</v>
      </c>
      <c r="L715" s="153">
        <f>SUMIFS(Summary!$AT:$AT,Summary!$B:$B,'Delivery table'!$B715,Summary!$N:$N,'Delivery table'!$A715,Summary!$E:$E,"APPROVED")</f>
        <v>0</v>
      </c>
      <c r="M715" s="153">
        <f>SUMIFS(Summary!$AU:$AU,Summary!$B:$B,'Delivery table'!$B715,Summary!$N:$N,'Delivery table'!$A715,Summary!$E:$E,"APPROVED")</f>
        <v>0</v>
      </c>
      <c r="N715" s="153">
        <f>SUMIFS(Summary!$AV:$AV,Summary!$B:$B,'Delivery table'!$B715,Summary!$N:$N,'Delivery table'!$A715,Summary!$E:$E,"APPROVED")</f>
        <v>0</v>
      </c>
    </row>
    <row r="716" spans="1:14">
      <c r="A716" s="156" t="s">
        <v>148</v>
      </c>
      <c r="B716" s="8" t="s">
        <v>89</v>
      </c>
      <c r="C716" s="8">
        <f>SUMIFS(Summary!$AK:$AK,Summary!$B:$B,'Delivery table'!$B716,Summary!$N:$N,'Delivery table'!$A716,Summary!$E:$E,"APPROVED")</f>
        <v>0</v>
      </c>
      <c r="D716" s="8">
        <f>SUMIFS(Summary!$AL:$AL,Summary!$B:$B,'Delivery table'!$B716,Summary!$N:$N,'Delivery table'!$A716,Summary!$E:$E,"APPROVED")</f>
        <v>0</v>
      </c>
      <c r="E716" s="8">
        <f>SUMIFS(Summary!$AM:$AM,Summary!$B:$B,'Delivery table'!$B716,Summary!$N:$N,'Delivery table'!$A716,Summary!$E:$E,"APPROVED")</f>
        <v>0</v>
      </c>
      <c r="F716" s="8">
        <f>SUMIFS(Summary!$AN:$AN,Summary!$B:$B,'Delivery table'!$B716,Summary!$N:$N,'Delivery table'!$A716,Summary!$E:$E,"APPROVED")</f>
        <v>0</v>
      </c>
      <c r="G716" s="8">
        <f>SUMIFS(Summary!$AO:$AO,Summary!$B:$B,'Delivery table'!$B716,Summary!$N:$N,'Delivery table'!$A716,Summary!$E:$E,"APPROVED")</f>
        <v>0</v>
      </c>
      <c r="H716" s="8">
        <f>SUMIFS(Summary!$AP:$AP,Summary!$B:$B,'Delivery table'!$B716,Summary!$N:$N,'Delivery table'!$A716,Summary!$E:$E,"APPROVED")</f>
        <v>0</v>
      </c>
      <c r="I716" s="8">
        <f>SUMIFS(Summary!$AQ:$AQ,Summary!$B:$B,'Delivery table'!$B716,Summary!$N:$N,'Delivery table'!$A716,Summary!$E:$E,"APPROVED")</f>
        <v>0</v>
      </c>
      <c r="J716" s="8">
        <f>SUMIFS(Summary!$AR:$AR,Summary!$B:$B,'Delivery table'!$B716,Summary!$N:$N,'Delivery table'!$A716,Summary!$E:$E,"APPROVED")</f>
        <v>0</v>
      </c>
      <c r="K716" s="8">
        <f>SUMIFS(Summary!$AS:$AS,Summary!$B:$B,'Delivery table'!$B716,Summary!$N:$N,'Delivery table'!$A716,Summary!$E:$E,"APPROVED")</f>
        <v>0</v>
      </c>
      <c r="L716" s="8">
        <f>SUMIFS(Summary!$AT:$AT,Summary!$B:$B,'Delivery table'!$B716,Summary!$N:$N,'Delivery table'!$A716,Summary!$E:$E,"APPROVED")</f>
        <v>0</v>
      </c>
      <c r="M716" s="8">
        <f>SUMIFS(Summary!$AU:$AU,Summary!$B:$B,'Delivery table'!$B716,Summary!$N:$N,'Delivery table'!$A716,Summary!$E:$E,"APPROVED")</f>
        <v>0</v>
      </c>
      <c r="N716" s="8">
        <f>SUMIFS(Summary!$AV:$AV,Summary!$B:$B,'Delivery table'!$B716,Summary!$N:$N,'Delivery table'!$A716,Summary!$E:$E,"APPROVED")</f>
        <v>0</v>
      </c>
    </row>
    <row r="717" spans="1:14">
      <c r="A717" s="157" t="s">
        <v>148</v>
      </c>
      <c r="B717" s="8" t="s">
        <v>90</v>
      </c>
      <c r="C717" s="153">
        <f>SUMIFS(Summary!$AK:$AK,Summary!$B:$B,'Delivery table'!$B717,Summary!$N:$N,'Delivery table'!$A717,Summary!$E:$E,"APPROVED")</f>
        <v>0</v>
      </c>
      <c r="D717" s="153">
        <f>SUMIFS(Summary!$AL:$AL,Summary!$B:$B,'Delivery table'!$B717,Summary!$N:$N,'Delivery table'!$A717,Summary!$E:$E,"APPROVED")</f>
        <v>0</v>
      </c>
      <c r="E717" s="153">
        <f>SUMIFS(Summary!$AM:$AM,Summary!$B:$B,'Delivery table'!$B717,Summary!$N:$N,'Delivery table'!$A717,Summary!$E:$E,"APPROVED")</f>
        <v>0</v>
      </c>
      <c r="F717" s="153">
        <f>SUMIFS(Summary!$AN:$AN,Summary!$B:$B,'Delivery table'!$B717,Summary!$N:$N,'Delivery table'!$A717,Summary!$E:$E,"APPROVED")</f>
        <v>0</v>
      </c>
      <c r="G717" s="153">
        <f>SUMIFS(Summary!$AO:$AO,Summary!$B:$B,'Delivery table'!$B717,Summary!$N:$N,'Delivery table'!$A717,Summary!$E:$E,"APPROVED")</f>
        <v>0</v>
      </c>
      <c r="H717" s="153">
        <f>SUMIFS(Summary!$AP:$AP,Summary!$B:$B,'Delivery table'!$B717,Summary!$N:$N,'Delivery table'!$A717,Summary!$E:$E,"APPROVED")</f>
        <v>0</v>
      </c>
      <c r="I717" s="153">
        <f>SUMIFS(Summary!$AQ:$AQ,Summary!$B:$B,'Delivery table'!$B717,Summary!$N:$N,'Delivery table'!$A717,Summary!$E:$E,"APPROVED")</f>
        <v>0</v>
      </c>
      <c r="J717" s="153">
        <f>SUMIFS(Summary!$AR:$AR,Summary!$B:$B,'Delivery table'!$B717,Summary!$N:$N,'Delivery table'!$A717,Summary!$E:$E,"APPROVED")</f>
        <v>0</v>
      </c>
      <c r="K717" s="153">
        <f>SUMIFS(Summary!$AS:$AS,Summary!$B:$B,'Delivery table'!$B717,Summary!$N:$N,'Delivery table'!$A717,Summary!$E:$E,"APPROVED")</f>
        <v>0</v>
      </c>
      <c r="L717" s="153">
        <f>SUMIFS(Summary!$AT:$AT,Summary!$B:$B,'Delivery table'!$B717,Summary!$N:$N,'Delivery table'!$A717,Summary!$E:$E,"APPROVED")</f>
        <v>0</v>
      </c>
      <c r="M717" s="153">
        <f>SUMIFS(Summary!$AU:$AU,Summary!$B:$B,'Delivery table'!$B717,Summary!$N:$N,'Delivery table'!$A717,Summary!$E:$E,"APPROVED")</f>
        <v>0</v>
      </c>
      <c r="N717" s="153">
        <f>SUMIFS(Summary!$AV:$AV,Summary!$B:$B,'Delivery table'!$B717,Summary!$N:$N,'Delivery table'!$A717,Summary!$E:$E,"APPROVED")</f>
        <v>0</v>
      </c>
    </row>
    <row r="718" spans="1:14">
      <c r="A718" s="156" t="s">
        <v>148</v>
      </c>
      <c r="B718" s="8" t="s">
        <v>91</v>
      </c>
      <c r="C718" s="8">
        <f>SUMIFS(Summary!$AK:$AK,Summary!$B:$B,'Delivery table'!$B718,Summary!$N:$N,'Delivery table'!$A718,Summary!$E:$E,"APPROVED")</f>
        <v>0</v>
      </c>
      <c r="D718" s="8">
        <f>SUMIFS(Summary!$AL:$AL,Summary!$B:$B,'Delivery table'!$B718,Summary!$N:$N,'Delivery table'!$A718,Summary!$E:$E,"APPROVED")</f>
        <v>0</v>
      </c>
      <c r="E718" s="8">
        <f>SUMIFS(Summary!$AM:$AM,Summary!$B:$B,'Delivery table'!$B718,Summary!$N:$N,'Delivery table'!$A718,Summary!$E:$E,"APPROVED")</f>
        <v>0</v>
      </c>
      <c r="F718" s="8">
        <f>SUMIFS(Summary!$AN:$AN,Summary!$B:$B,'Delivery table'!$B718,Summary!$N:$N,'Delivery table'!$A718,Summary!$E:$E,"APPROVED")</f>
        <v>0</v>
      </c>
      <c r="G718" s="8">
        <f>SUMIFS(Summary!$AO:$AO,Summary!$B:$B,'Delivery table'!$B718,Summary!$N:$N,'Delivery table'!$A718,Summary!$E:$E,"APPROVED")</f>
        <v>0</v>
      </c>
      <c r="H718" s="8">
        <f>SUMIFS(Summary!$AP:$AP,Summary!$B:$B,'Delivery table'!$B718,Summary!$N:$N,'Delivery table'!$A718,Summary!$E:$E,"APPROVED")</f>
        <v>0</v>
      </c>
      <c r="I718" s="8">
        <f>SUMIFS(Summary!$AQ:$AQ,Summary!$B:$B,'Delivery table'!$B718,Summary!$N:$N,'Delivery table'!$A718,Summary!$E:$E,"APPROVED")</f>
        <v>0</v>
      </c>
      <c r="J718" s="8">
        <f>SUMIFS(Summary!$AR:$AR,Summary!$B:$B,'Delivery table'!$B718,Summary!$N:$N,'Delivery table'!$A718,Summary!$E:$E,"APPROVED")</f>
        <v>0</v>
      </c>
      <c r="K718" s="8">
        <f>SUMIFS(Summary!$AS:$AS,Summary!$B:$B,'Delivery table'!$B718,Summary!$N:$N,'Delivery table'!$A718,Summary!$E:$E,"APPROVED")</f>
        <v>0</v>
      </c>
      <c r="L718" s="8">
        <f>SUMIFS(Summary!$AT:$AT,Summary!$B:$B,'Delivery table'!$B718,Summary!$N:$N,'Delivery table'!$A718,Summary!$E:$E,"APPROVED")</f>
        <v>0</v>
      </c>
      <c r="M718" s="8">
        <f>SUMIFS(Summary!$AU:$AU,Summary!$B:$B,'Delivery table'!$B718,Summary!$N:$N,'Delivery table'!$A718,Summary!$E:$E,"APPROVED")</f>
        <v>0</v>
      </c>
      <c r="N718" s="8">
        <f>SUMIFS(Summary!$AV:$AV,Summary!$B:$B,'Delivery table'!$B718,Summary!$N:$N,'Delivery table'!$A718,Summary!$E:$E,"APPROVED")</f>
        <v>0</v>
      </c>
    </row>
    <row r="719" spans="1:14">
      <c r="A719" s="157" t="s">
        <v>148</v>
      </c>
      <c r="B719" s="8" t="s">
        <v>92</v>
      </c>
      <c r="C719" s="153">
        <f>SUMIFS(Summary!$AK:$AK,Summary!$B:$B,'Delivery table'!$B719,Summary!$N:$N,'Delivery table'!$A719,Summary!$E:$E,"APPROVED")</f>
        <v>0</v>
      </c>
      <c r="D719" s="153">
        <f>SUMIFS(Summary!$AL:$AL,Summary!$B:$B,'Delivery table'!$B719,Summary!$N:$N,'Delivery table'!$A719,Summary!$E:$E,"APPROVED")</f>
        <v>0</v>
      </c>
      <c r="E719" s="153">
        <f>SUMIFS(Summary!$AM:$AM,Summary!$B:$B,'Delivery table'!$B719,Summary!$N:$N,'Delivery table'!$A719,Summary!$E:$E,"APPROVED")</f>
        <v>0</v>
      </c>
      <c r="F719" s="153">
        <f>SUMIFS(Summary!$AN:$AN,Summary!$B:$B,'Delivery table'!$B719,Summary!$N:$N,'Delivery table'!$A719,Summary!$E:$E,"APPROVED")</f>
        <v>0</v>
      </c>
      <c r="G719" s="153">
        <f>SUMIFS(Summary!$AO:$AO,Summary!$B:$B,'Delivery table'!$B719,Summary!$N:$N,'Delivery table'!$A719,Summary!$E:$E,"APPROVED")</f>
        <v>0</v>
      </c>
      <c r="H719" s="153">
        <f>SUMIFS(Summary!$AP:$AP,Summary!$B:$B,'Delivery table'!$B719,Summary!$N:$N,'Delivery table'!$A719,Summary!$E:$E,"APPROVED")</f>
        <v>0</v>
      </c>
      <c r="I719" s="153">
        <f>SUMIFS(Summary!$AQ:$AQ,Summary!$B:$B,'Delivery table'!$B719,Summary!$N:$N,'Delivery table'!$A719,Summary!$E:$E,"APPROVED")</f>
        <v>0</v>
      </c>
      <c r="J719" s="153">
        <f>SUMIFS(Summary!$AR:$AR,Summary!$B:$B,'Delivery table'!$B719,Summary!$N:$N,'Delivery table'!$A719,Summary!$E:$E,"APPROVED")</f>
        <v>0</v>
      </c>
      <c r="K719" s="153">
        <f>SUMIFS(Summary!$AS:$AS,Summary!$B:$B,'Delivery table'!$B719,Summary!$N:$N,'Delivery table'!$A719,Summary!$E:$E,"APPROVED")</f>
        <v>0</v>
      </c>
      <c r="L719" s="153">
        <f>SUMIFS(Summary!$AT:$AT,Summary!$B:$B,'Delivery table'!$B719,Summary!$N:$N,'Delivery table'!$A719,Summary!$E:$E,"APPROVED")</f>
        <v>0</v>
      </c>
      <c r="M719" s="153">
        <f>SUMIFS(Summary!$AU:$AU,Summary!$B:$B,'Delivery table'!$B719,Summary!$N:$N,'Delivery table'!$A719,Summary!$E:$E,"APPROVED")</f>
        <v>0</v>
      </c>
      <c r="N719" s="153">
        <f>SUMIFS(Summary!$AV:$AV,Summary!$B:$B,'Delivery table'!$B719,Summary!$N:$N,'Delivery table'!$A719,Summary!$E:$E,"APPROVED")</f>
        <v>0</v>
      </c>
    </row>
    <row r="720" spans="1:14">
      <c r="A720" s="156" t="s">
        <v>148</v>
      </c>
      <c r="B720" s="8" t="s">
        <v>93</v>
      </c>
      <c r="C720" s="8">
        <f>SUMIFS(Summary!$AK:$AK,Summary!$B:$B,'Delivery table'!$B720,Summary!$N:$N,'Delivery table'!$A720,Summary!$E:$E,"APPROVED")</f>
        <v>0</v>
      </c>
      <c r="D720" s="8">
        <f>SUMIFS(Summary!$AL:$AL,Summary!$B:$B,'Delivery table'!$B720,Summary!$N:$N,'Delivery table'!$A720,Summary!$E:$E,"APPROVED")</f>
        <v>0</v>
      </c>
      <c r="E720" s="8">
        <f>SUMIFS(Summary!$AM:$AM,Summary!$B:$B,'Delivery table'!$B720,Summary!$N:$N,'Delivery table'!$A720,Summary!$E:$E,"APPROVED")</f>
        <v>0</v>
      </c>
      <c r="F720" s="8">
        <f>SUMIFS(Summary!$AN:$AN,Summary!$B:$B,'Delivery table'!$B720,Summary!$N:$N,'Delivery table'!$A720,Summary!$E:$E,"APPROVED")</f>
        <v>0</v>
      </c>
      <c r="G720" s="8">
        <f>SUMIFS(Summary!$AO:$AO,Summary!$B:$B,'Delivery table'!$B720,Summary!$N:$N,'Delivery table'!$A720,Summary!$E:$E,"APPROVED")</f>
        <v>0</v>
      </c>
      <c r="H720" s="8">
        <f>SUMIFS(Summary!$AP:$AP,Summary!$B:$B,'Delivery table'!$B720,Summary!$N:$N,'Delivery table'!$A720,Summary!$E:$E,"APPROVED")</f>
        <v>0</v>
      </c>
      <c r="I720" s="8">
        <f>SUMIFS(Summary!$AQ:$AQ,Summary!$B:$B,'Delivery table'!$B720,Summary!$N:$N,'Delivery table'!$A720,Summary!$E:$E,"APPROVED")</f>
        <v>0</v>
      </c>
      <c r="J720" s="8">
        <f>SUMIFS(Summary!$AR:$AR,Summary!$B:$B,'Delivery table'!$B720,Summary!$N:$N,'Delivery table'!$A720,Summary!$E:$E,"APPROVED")</f>
        <v>0</v>
      </c>
      <c r="K720" s="8">
        <f>SUMIFS(Summary!$AS:$AS,Summary!$B:$B,'Delivery table'!$B720,Summary!$N:$N,'Delivery table'!$A720,Summary!$E:$E,"APPROVED")</f>
        <v>0</v>
      </c>
      <c r="L720" s="8">
        <f>SUMIFS(Summary!$AT:$AT,Summary!$B:$B,'Delivery table'!$B720,Summary!$N:$N,'Delivery table'!$A720,Summary!$E:$E,"APPROVED")</f>
        <v>0</v>
      </c>
      <c r="M720" s="8">
        <f>SUMIFS(Summary!$AU:$AU,Summary!$B:$B,'Delivery table'!$B720,Summary!$N:$N,'Delivery table'!$A720,Summary!$E:$E,"APPROVED")</f>
        <v>0</v>
      </c>
      <c r="N720" s="8">
        <f>SUMIFS(Summary!$AV:$AV,Summary!$B:$B,'Delivery table'!$B720,Summary!$N:$N,'Delivery table'!$A720,Summary!$E:$E,"APPROVED")</f>
        <v>0</v>
      </c>
    </row>
    <row r="721" spans="1:14">
      <c r="A721" s="157" t="s">
        <v>148</v>
      </c>
      <c r="B721" s="8" t="s">
        <v>94</v>
      </c>
      <c r="C721" s="153">
        <f>SUMIFS(Summary!$AK:$AK,Summary!$B:$B,'Delivery table'!$B721,Summary!$N:$N,'Delivery table'!$A721,Summary!$E:$E,"APPROVED")</f>
        <v>0</v>
      </c>
      <c r="D721" s="153">
        <f>SUMIFS(Summary!$AL:$AL,Summary!$B:$B,'Delivery table'!$B721,Summary!$N:$N,'Delivery table'!$A721,Summary!$E:$E,"APPROVED")</f>
        <v>0</v>
      </c>
      <c r="E721" s="153">
        <f>SUMIFS(Summary!$AM:$AM,Summary!$B:$B,'Delivery table'!$B721,Summary!$N:$N,'Delivery table'!$A721,Summary!$E:$E,"APPROVED")</f>
        <v>0</v>
      </c>
      <c r="F721" s="153">
        <f>SUMIFS(Summary!$AN:$AN,Summary!$B:$B,'Delivery table'!$B721,Summary!$N:$N,'Delivery table'!$A721,Summary!$E:$E,"APPROVED")</f>
        <v>0</v>
      </c>
      <c r="G721" s="153">
        <f>SUMIFS(Summary!$AO:$AO,Summary!$B:$B,'Delivery table'!$B721,Summary!$N:$N,'Delivery table'!$A721,Summary!$E:$E,"APPROVED")</f>
        <v>0</v>
      </c>
      <c r="H721" s="153">
        <f>SUMIFS(Summary!$AP:$AP,Summary!$B:$B,'Delivery table'!$B721,Summary!$N:$N,'Delivery table'!$A721,Summary!$E:$E,"APPROVED")</f>
        <v>0</v>
      </c>
      <c r="I721" s="153">
        <f>SUMIFS(Summary!$AQ:$AQ,Summary!$B:$B,'Delivery table'!$B721,Summary!$N:$N,'Delivery table'!$A721,Summary!$E:$E,"APPROVED")</f>
        <v>0</v>
      </c>
      <c r="J721" s="153">
        <f>SUMIFS(Summary!$AR:$AR,Summary!$B:$B,'Delivery table'!$B721,Summary!$N:$N,'Delivery table'!$A721,Summary!$E:$E,"APPROVED")</f>
        <v>0</v>
      </c>
      <c r="K721" s="153">
        <f>SUMIFS(Summary!$AS:$AS,Summary!$B:$B,'Delivery table'!$B721,Summary!$N:$N,'Delivery table'!$A721,Summary!$E:$E,"APPROVED")</f>
        <v>0</v>
      </c>
      <c r="L721" s="153">
        <f>SUMIFS(Summary!$AT:$AT,Summary!$B:$B,'Delivery table'!$B721,Summary!$N:$N,'Delivery table'!$A721,Summary!$E:$E,"APPROVED")</f>
        <v>0</v>
      </c>
      <c r="M721" s="153">
        <f>SUMIFS(Summary!$AU:$AU,Summary!$B:$B,'Delivery table'!$B721,Summary!$N:$N,'Delivery table'!$A721,Summary!$E:$E,"APPROVED")</f>
        <v>0</v>
      </c>
      <c r="N721" s="153">
        <f>SUMIFS(Summary!$AV:$AV,Summary!$B:$B,'Delivery table'!$B721,Summary!$N:$N,'Delivery table'!$A721,Summary!$E:$E,"APPROVED")</f>
        <v>0</v>
      </c>
    </row>
    <row r="722" spans="1:14">
      <c r="A722" s="156" t="s">
        <v>148</v>
      </c>
      <c r="B722" s="8" t="s">
        <v>95</v>
      </c>
      <c r="C722" s="8">
        <f>SUMIFS(Summary!$AK:$AK,Summary!$B:$B,'Delivery table'!$B722,Summary!$N:$N,'Delivery table'!$A722,Summary!$E:$E,"APPROVED")</f>
        <v>0</v>
      </c>
      <c r="D722" s="8">
        <f>SUMIFS(Summary!$AL:$AL,Summary!$B:$B,'Delivery table'!$B722,Summary!$N:$N,'Delivery table'!$A722,Summary!$E:$E,"APPROVED")</f>
        <v>0</v>
      </c>
      <c r="E722" s="8">
        <f>SUMIFS(Summary!$AM:$AM,Summary!$B:$B,'Delivery table'!$B722,Summary!$N:$N,'Delivery table'!$A722,Summary!$E:$E,"APPROVED")</f>
        <v>0</v>
      </c>
      <c r="F722" s="8">
        <f>SUMIFS(Summary!$AN:$AN,Summary!$B:$B,'Delivery table'!$B722,Summary!$N:$N,'Delivery table'!$A722,Summary!$E:$E,"APPROVED")</f>
        <v>0</v>
      </c>
      <c r="G722" s="8">
        <f>SUMIFS(Summary!$AO:$AO,Summary!$B:$B,'Delivery table'!$B722,Summary!$N:$N,'Delivery table'!$A722,Summary!$E:$E,"APPROVED")</f>
        <v>0</v>
      </c>
      <c r="H722" s="8">
        <f>SUMIFS(Summary!$AP:$AP,Summary!$B:$B,'Delivery table'!$B722,Summary!$N:$N,'Delivery table'!$A722,Summary!$E:$E,"APPROVED")</f>
        <v>0</v>
      </c>
      <c r="I722" s="8">
        <f>SUMIFS(Summary!$AQ:$AQ,Summary!$B:$B,'Delivery table'!$B722,Summary!$N:$N,'Delivery table'!$A722,Summary!$E:$E,"APPROVED")</f>
        <v>0</v>
      </c>
      <c r="J722" s="8">
        <f>SUMIFS(Summary!$AR:$AR,Summary!$B:$B,'Delivery table'!$B722,Summary!$N:$N,'Delivery table'!$A722,Summary!$E:$E,"APPROVED")</f>
        <v>0</v>
      </c>
      <c r="K722" s="8">
        <f>SUMIFS(Summary!$AS:$AS,Summary!$B:$B,'Delivery table'!$B722,Summary!$N:$N,'Delivery table'!$A722,Summary!$E:$E,"APPROVED")</f>
        <v>0</v>
      </c>
      <c r="L722" s="8">
        <f>SUMIFS(Summary!$AT:$AT,Summary!$B:$B,'Delivery table'!$B722,Summary!$N:$N,'Delivery table'!$A722,Summary!$E:$E,"APPROVED")</f>
        <v>0</v>
      </c>
      <c r="M722" s="8">
        <f>SUMIFS(Summary!$AU:$AU,Summary!$B:$B,'Delivery table'!$B722,Summary!$N:$N,'Delivery table'!$A722,Summary!$E:$E,"APPROVED")</f>
        <v>0</v>
      </c>
      <c r="N722" s="8">
        <f>SUMIFS(Summary!$AV:$AV,Summary!$B:$B,'Delivery table'!$B722,Summary!$N:$N,'Delivery table'!$A722,Summary!$E:$E,"APPROVED")</f>
        <v>0</v>
      </c>
    </row>
    <row r="723" spans="1:14">
      <c r="A723" s="157" t="s">
        <v>148</v>
      </c>
      <c r="B723" s="8" t="s">
        <v>96</v>
      </c>
      <c r="C723" s="153">
        <f>SUMIFS(Summary!$AK:$AK,Summary!$B:$B,'Delivery table'!$B723,Summary!$N:$N,'Delivery table'!$A723,Summary!$E:$E,"APPROVED")</f>
        <v>0</v>
      </c>
      <c r="D723" s="153">
        <f>SUMIFS(Summary!$AL:$AL,Summary!$B:$B,'Delivery table'!$B723,Summary!$N:$N,'Delivery table'!$A723,Summary!$E:$E,"APPROVED")</f>
        <v>0</v>
      </c>
      <c r="E723" s="153">
        <f>SUMIFS(Summary!$AM:$AM,Summary!$B:$B,'Delivery table'!$B723,Summary!$N:$N,'Delivery table'!$A723,Summary!$E:$E,"APPROVED")</f>
        <v>0</v>
      </c>
      <c r="F723" s="153">
        <f>SUMIFS(Summary!$AN:$AN,Summary!$B:$B,'Delivery table'!$B723,Summary!$N:$N,'Delivery table'!$A723,Summary!$E:$E,"APPROVED")</f>
        <v>0</v>
      </c>
      <c r="G723" s="153">
        <f>SUMIFS(Summary!$AO:$AO,Summary!$B:$B,'Delivery table'!$B723,Summary!$N:$N,'Delivery table'!$A723,Summary!$E:$E,"APPROVED")</f>
        <v>0</v>
      </c>
      <c r="H723" s="153">
        <f>SUMIFS(Summary!$AP:$AP,Summary!$B:$B,'Delivery table'!$B723,Summary!$N:$N,'Delivery table'!$A723,Summary!$E:$E,"APPROVED")</f>
        <v>0</v>
      </c>
      <c r="I723" s="153">
        <f>SUMIFS(Summary!$AQ:$AQ,Summary!$B:$B,'Delivery table'!$B723,Summary!$N:$N,'Delivery table'!$A723,Summary!$E:$E,"APPROVED")</f>
        <v>0</v>
      </c>
      <c r="J723" s="153">
        <f>SUMIFS(Summary!$AR:$AR,Summary!$B:$B,'Delivery table'!$B723,Summary!$N:$N,'Delivery table'!$A723,Summary!$E:$E,"APPROVED")</f>
        <v>0</v>
      </c>
      <c r="K723" s="153">
        <f>SUMIFS(Summary!$AS:$AS,Summary!$B:$B,'Delivery table'!$B723,Summary!$N:$N,'Delivery table'!$A723,Summary!$E:$E,"APPROVED")</f>
        <v>0</v>
      </c>
      <c r="L723" s="153">
        <f>SUMIFS(Summary!$AT:$AT,Summary!$B:$B,'Delivery table'!$B723,Summary!$N:$N,'Delivery table'!$A723,Summary!$E:$E,"APPROVED")</f>
        <v>0</v>
      </c>
      <c r="M723" s="153">
        <f>SUMIFS(Summary!$AU:$AU,Summary!$B:$B,'Delivery table'!$B723,Summary!$N:$N,'Delivery table'!$A723,Summary!$E:$E,"APPROVED")</f>
        <v>0</v>
      </c>
      <c r="N723" s="153">
        <f>SUMIFS(Summary!$AV:$AV,Summary!$B:$B,'Delivery table'!$B723,Summary!$N:$N,'Delivery table'!$A723,Summary!$E:$E,"APPROVED")</f>
        <v>0</v>
      </c>
    </row>
    <row r="724" spans="1:14">
      <c r="A724" s="156" t="s">
        <v>148</v>
      </c>
      <c r="B724" s="8" t="s">
        <v>97</v>
      </c>
      <c r="C724" s="8">
        <f>SUMIFS(Summary!$AK:$AK,Summary!$B:$B,'Delivery table'!$B724,Summary!$N:$N,'Delivery table'!$A724,Summary!$E:$E,"APPROVED")</f>
        <v>0</v>
      </c>
      <c r="D724" s="8">
        <f>SUMIFS(Summary!$AL:$AL,Summary!$B:$B,'Delivery table'!$B724,Summary!$N:$N,'Delivery table'!$A724,Summary!$E:$E,"APPROVED")</f>
        <v>0</v>
      </c>
      <c r="E724" s="8">
        <f>SUMIFS(Summary!$AM:$AM,Summary!$B:$B,'Delivery table'!$B724,Summary!$N:$N,'Delivery table'!$A724,Summary!$E:$E,"APPROVED")</f>
        <v>0</v>
      </c>
      <c r="F724" s="8">
        <f>SUMIFS(Summary!$AN:$AN,Summary!$B:$B,'Delivery table'!$B724,Summary!$N:$N,'Delivery table'!$A724,Summary!$E:$E,"APPROVED")</f>
        <v>0</v>
      </c>
      <c r="G724" s="8">
        <f>SUMIFS(Summary!$AO:$AO,Summary!$B:$B,'Delivery table'!$B724,Summary!$N:$N,'Delivery table'!$A724,Summary!$E:$E,"APPROVED")</f>
        <v>0</v>
      </c>
      <c r="H724" s="8">
        <f>SUMIFS(Summary!$AP:$AP,Summary!$B:$B,'Delivery table'!$B724,Summary!$N:$N,'Delivery table'!$A724,Summary!$E:$E,"APPROVED")</f>
        <v>0</v>
      </c>
      <c r="I724" s="8">
        <f>SUMIFS(Summary!$AQ:$AQ,Summary!$B:$B,'Delivery table'!$B724,Summary!$N:$N,'Delivery table'!$A724,Summary!$E:$E,"APPROVED")</f>
        <v>0</v>
      </c>
      <c r="J724" s="8">
        <f>SUMIFS(Summary!$AR:$AR,Summary!$B:$B,'Delivery table'!$B724,Summary!$N:$N,'Delivery table'!$A724,Summary!$E:$E,"APPROVED")</f>
        <v>0</v>
      </c>
      <c r="K724" s="8">
        <f>SUMIFS(Summary!$AS:$AS,Summary!$B:$B,'Delivery table'!$B724,Summary!$N:$N,'Delivery table'!$A724,Summary!$E:$E,"APPROVED")</f>
        <v>0</v>
      </c>
      <c r="L724" s="8">
        <f>SUMIFS(Summary!$AT:$AT,Summary!$B:$B,'Delivery table'!$B724,Summary!$N:$N,'Delivery table'!$A724,Summary!$E:$E,"APPROVED")</f>
        <v>0</v>
      </c>
      <c r="M724" s="8">
        <f>SUMIFS(Summary!$AU:$AU,Summary!$B:$B,'Delivery table'!$B724,Summary!$N:$N,'Delivery table'!$A724,Summary!$E:$E,"APPROVED")</f>
        <v>0</v>
      </c>
      <c r="N724" s="8">
        <f>SUMIFS(Summary!$AV:$AV,Summary!$B:$B,'Delivery table'!$B724,Summary!$N:$N,'Delivery table'!$A724,Summary!$E:$E,"APPROVED")</f>
        <v>0</v>
      </c>
    </row>
    <row r="725" spans="1:14">
      <c r="A725" s="157" t="s">
        <v>148</v>
      </c>
      <c r="B725" s="8" t="s">
        <v>98</v>
      </c>
      <c r="C725" s="153">
        <f>SUMIFS(Summary!$AK:$AK,Summary!$B:$B,'Delivery table'!$B725,Summary!$N:$N,'Delivery table'!$A725,Summary!$E:$E,"APPROVED")</f>
        <v>0</v>
      </c>
      <c r="D725" s="153">
        <f>SUMIFS(Summary!$AL:$AL,Summary!$B:$B,'Delivery table'!$B725,Summary!$N:$N,'Delivery table'!$A725,Summary!$E:$E,"APPROVED")</f>
        <v>0</v>
      </c>
      <c r="E725" s="153">
        <f>SUMIFS(Summary!$AM:$AM,Summary!$B:$B,'Delivery table'!$B725,Summary!$N:$N,'Delivery table'!$A725,Summary!$E:$E,"APPROVED")</f>
        <v>0</v>
      </c>
      <c r="F725" s="153">
        <f>SUMIFS(Summary!$AN:$AN,Summary!$B:$B,'Delivery table'!$B725,Summary!$N:$N,'Delivery table'!$A725,Summary!$E:$E,"APPROVED")</f>
        <v>0</v>
      </c>
      <c r="G725" s="153">
        <f>SUMIFS(Summary!$AO:$AO,Summary!$B:$B,'Delivery table'!$B725,Summary!$N:$N,'Delivery table'!$A725,Summary!$E:$E,"APPROVED")</f>
        <v>0</v>
      </c>
      <c r="H725" s="153">
        <f>SUMIFS(Summary!$AP:$AP,Summary!$B:$B,'Delivery table'!$B725,Summary!$N:$N,'Delivery table'!$A725,Summary!$E:$E,"APPROVED")</f>
        <v>0</v>
      </c>
      <c r="I725" s="153">
        <f>SUMIFS(Summary!$AQ:$AQ,Summary!$B:$B,'Delivery table'!$B725,Summary!$N:$N,'Delivery table'!$A725,Summary!$E:$E,"APPROVED")</f>
        <v>0</v>
      </c>
      <c r="J725" s="153">
        <f>SUMIFS(Summary!$AR:$AR,Summary!$B:$B,'Delivery table'!$B725,Summary!$N:$N,'Delivery table'!$A725,Summary!$E:$E,"APPROVED")</f>
        <v>0</v>
      </c>
      <c r="K725" s="153">
        <f>SUMIFS(Summary!$AS:$AS,Summary!$B:$B,'Delivery table'!$B725,Summary!$N:$N,'Delivery table'!$A725,Summary!$E:$E,"APPROVED")</f>
        <v>0</v>
      </c>
      <c r="L725" s="153">
        <f>SUMIFS(Summary!$AT:$AT,Summary!$B:$B,'Delivery table'!$B725,Summary!$N:$N,'Delivery table'!$A725,Summary!$E:$E,"APPROVED")</f>
        <v>0</v>
      </c>
      <c r="M725" s="153">
        <f>SUMIFS(Summary!$AU:$AU,Summary!$B:$B,'Delivery table'!$B725,Summary!$N:$N,'Delivery table'!$A725,Summary!$E:$E,"APPROVED")</f>
        <v>0</v>
      </c>
      <c r="N725" s="153">
        <f>SUMIFS(Summary!$AV:$AV,Summary!$B:$B,'Delivery table'!$B725,Summary!$N:$N,'Delivery table'!$A725,Summary!$E:$E,"APPROVED")</f>
        <v>0</v>
      </c>
    </row>
    <row r="726" spans="1:14">
      <c r="A726" s="156" t="s">
        <v>148</v>
      </c>
      <c r="B726" s="8" t="s">
        <v>99</v>
      </c>
      <c r="C726" s="8">
        <f>SUMIFS(Summary!$AK:$AK,Summary!$B:$B,'Delivery table'!$B726,Summary!$N:$N,'Delivery table'!$A726,Summary!$E:$E,"APPROVED")</f>
        <v>0</v>
      </c>
      <c r="D726" s="8">
        <f>SUMIFS(Summary!$AL:$AL,Summary!$B:$B,'Delivery table'!$B726,Summary!$N:$N,'Delivery table'!$A726,Summary!$E:$E,"APPROVED")</f>
        <v>0</v>
      </c>
      <c r="E726" s="8">
        <f>SUMIFS(Summary!$AM:$AM,Summary!$B:$B,'Delivery table'!$B726,Summary!$N:$N,'Delivery table'!$A726,Summary!$E:$E,"APPROVED")</f>
        <v>0</v>
      </c>
      <c r="F726" s="8">
        <f>SUMIFS(Summary!$AN:$AN,Summary!$B:$B,'Delivery table'!$B726,Summary!$N:$N,'Delivery table'!$A726,Summary!$E:$E,"APPROVED")</f>
        <v>0</v>
      </c>
      <c r="G726" s="8">
        <f>SUMIFS(Summary!$AO:$AO,Summary!$B:$B,'Delivery table'!$B726,Summary!$N:$N,'Delivery table'!$A726,Summary!$E:$E,"APPROVED")</f>
        <v>0</v>
      </c>
      <c r="H726" s="8">
        <f>SUMIFS(Summary!$AP:$AP,Summary!$B:$B,'Delivery table'!$B726,Summary!$N:$N,'Delivery table'!$A726,Summary!$E:$E,"APPROVED")</f>
        <v>0</v>
      </c>
      <c r="I726" s="8">
        <f>SUMIFS(Summary!$AQ:$AQ,Summary!$B:$B,'Delivery table'!$B726,Summary!$N:$N,'Delivery table'!$A726,Summary!$E:$E,"APPROVED")</f>
        <v>0</v>
      </c>
      <c r="J726" s="8">
        <f>SUMIFS(Summary!$AR:$AR,Summary!$B:$B,'Delivery table'!$B726,Summary!$N:$N,'Delivery table'!$A726,Summary!$E:$E,"APPROVED")</f>
        <v>0</v>
      </c>
      <c r="K726" s="8">
        <f>SUMIFS(Summary!$AS:$AS,Summary!$B:$B,'Delivery table'!$B726,Summary!$N:$N,'Delivery table'!$A726,Summary!$E:$E,"APPROVED")</f>
        <v>0</v>
      </c>
      <c r="L726" s="8">
        <f>SUMIFS(Summary!$AT:$AT,Summary!$B:$B,'Delivery table'!$B726,Summary!$N:$N,'Delivery table'!$A726,Summary!$E:$E,"APPROVED")</f>
        <v>0</v>
      </c>
      <c r="M726" s="8">
        <f>SUMIFS(Summary!$AU:$AU,Summary!$B:$B,'Delivery table'!$B726,Summary!$N:$N,'Delivery table'!$A726,Summary!$E:$E,"APPROVED")</f>
        <v>0</v>
      </c>
      <c r="N726" s="8">
        <f>SUMIFS(Summary!$AV:$AV,Summary!$B:$B,'Delivery table'!$B726,Summary!$N:$N,'Delivery table'!$A726,Summary!$E:$E,"APPROVED")</f>
        <v>0</v>
      </c>
    </row>
    <row r="727" spans="1:14">
      <c r="A727" s="157" t="s">
        <v>148</v>
      </c>
      <c r="B727" s="8" t="s">
        <v>100</v>
      </c>
      <c r="C727" s="153">
        <f>SUMIFS(Summary!$AK:$AK,Summary!$B:$B,'Delivery table'!$B727,Summary!$N:$N,'Delivery table'!$A727,Summary!$E:$E,"APPROVED")</f>
        <v>0</v>
      </c>
      <c r="D727" s="153">
        <f>SUMIFS(Summary!$AL:$AL,Summary!$B:$B,'Delivery table'!$B727,Summary!$N:$N,'Delivery table'!$A727,Summary!$E:$E,"APPROVED")</f>
        <v>0</v>
      </c>
      <c r="E727" s="153">
        <f>SUMIFS(Summary!$AM:$AM,Summary!$B:$B,'Delivery table'!$B727,Summary!$N:$N,'Delivery table'!$A727,Summary!$E:$E,"APPROVED")</f>
        <v>0</v>
      </c>
      <c r="F727" s="153">
        <f>SUMIFS(Summary!$AN:$AN,Summary!$B:$B,'Delivery table'!$B727,Summary!$N:$N,'Delivery table'!$A727,Summary!$E:$E,"APPROVED")</f>
        <v>0</v>
      </c>
      <c r="G727" s="153">
        <f>SUMIFS(Summary!$AO:$AO,Summary!$B:$B,'Delivery table'!$B727,Summary!$N:$N,'Delivery table'!$A727,Summary!$E:$E,"APPROVED")</f>
        <v>0</v>
      </c>
      <c r="H727" s="153">
        <f>SUMIFS(Summary!$AP:$AP,Summary!$B:$B,'Delivery table'!$B727,Summary!$N:$N,'Delivery table'!$A727,Summary!$E:$E,"APPROVED")</f>
        <v>0</v>
      </c>
      <c r="I727" s="153">
        <f>SUMIFS(Summary!$AQ:$AQ,Summary!$B:$B,'Delivery table'!$B727,Summary!$N:$N,'Delivery table'!$A727,Summary!$E:$E,"APPROVED")</f>
        <v>0</v>
      </c>
      <c r="J727" s="153">
        <f>SUMIFS(Summary!$AR:$AR,Summary!$B:$B,'Delivery table'!$B727,Summary!$N:$N,'Delivery table'!$A727,Summary!$E:$E,"APPROVED")</f>
        <v>0</v>
      </c>
      <c r="K727" s="153">
        <f>SUMIFS(Summary!$AS:$AS,Summary!$B:$B,'Delivery table'!$B727,Summary!$N:$N,'Delivery table'!$A727,Summary!$E:$E,"APPROVED")</f>
        <v>0</v>
      </c>
      <c r="L727" s="153">
        <f>SUMIFS(Summary!$AT:$AT,Summary!$B:$B,'Delivery table'!$B727,Summary!$N:$N,'Delivery table'!$A727,Summary!$E:$E,"APPROVED")</f>
        <v>0</v>
      </c>
      <c r="M727" s="153">
        <f>SUMIFS(Summary!$AU:$AU,Summary!$B:$B,'Delivery table'!$B727,Summary!$N:$N,'Delivery table'!$A727,Summary!$E:$E,"APPROVED")</f>
        <v>0</v>
      </c>
      <c r="N727" s="153">
        <f>SUMIFS(Summary!$AV:$AV,Summary!$B:$B,'Delivery table'!$B727,Summary!$N:$N,'Delivery table'!$A727,Summary!$E:$E,"APPROVED")</f>
        <v>0</v>
      </c>
    </row>
    <row r="728" spans="1:14">
      <c r="A728" s="156" t="s">
        <v>148</v>
      </c>
      <c r="B728" s="8" t="s">
        <v>101</v>
      </c>
      <c r="C728" s="8">
        <f>SUMIFS(Summary!$AK:$AK,Summary!$B:$B,'Delivery table'!$B728,Summary!$N:$N,'Delivery table'!$A728,Summary!$E:$E,"APPROVED")</f>
        <v>0</v>
      </c>
      <c r="D728" s="8">
        <f>SUMIFS(Summary!$AL:$AL,Summary!$B:$B,'Delivery table'!$B728,Summary!$N:$N,'Delivery table'!$A728,Summary!$E:$E,"APPROVED")</f>
        <v>0</v>
      </c>
      <c r="E728" s="8">
        <f>SUMIFS(Summary!$AM:$AM,Summary!$B:$B,'Delivery table'!$B728,Summary!$N:$N,'Delivery table'!$A728,Summary!$E:$E,"APPROVED")</f>
        <v>0</v>
      </c>
      <c r="F728" s="8">
        <f>SUMIFS(Summary!$AN:$AN,Summary!$B:$B,'Delivery table'!$B728,Summary!$N:$N,'Delivery table'!$A728,Summary!$E:$E,"APPROVED")</f>
        <v>0</v>
      </c>
      <c r="G728" s="8">
        <f>SUMIFS(Summary!$AO:$AO,Summary!$B:$B,'Delivery table'!$B728,Summary!$N:$N,'Delivery table'!$A728,Summary!$E:$E,"APPROVED")</f>
        <v>0</v>
      </c>
      <c r="H728" s="8">
        <f>SUMIFS(Summary!$AP:$AP,Summary!$B:$B,'Delivery table'!$B728,Summary!$N:$N,'Delivery table'!$A728,Summary!$E:$E,"APPROVED")</f>
        <v>0</v>
      </c>
      <c r="I728" s="8">
        <f>SUMIFS(Summary!$AQ:$AQ,Summary!$B:$B,'Delivery table'!$B728,Summary!$N:$N,'Delivery table'!$A728,Summary!$E:$E,"APPROVED")</f>
        <v>0</v>
      </c>
      <c r="J728" s="8">
        <f>SUMIFS(Summary!$AR:$AR,Summary!$B:$B,'Delivery table'!$B728,Summary!$N:$N,'Delivery table'!$A728,Summary!$E:$E,"APPROVED")</f>
        <v>0</v>
      </c>
      <c r="K728" s="8">
        <f>SUMIFS(Summary!$AS:$AS,Summary!$B:$B,'Delivery table'!$B728,Summary!$N:$N,'Delivery table'!$A728,Summary!$E:$E,"APPROVED")</f>
        <v>0</v>
      </c>
      <c r="L728" s="8">
        <f>SUMIFS(Summary!$AT:$AT,Summary!$B:$B,'Delivery table'!$B728,Summary!$N:$N,'Delivery table'!$A728,Summary!$E:$E,"APPROVED")</f>
        <v>0</v>
      </c>
      <c r="M728" s="8">
        <f>SUMIFS(Summary!$AU:$AU,Summary!$B:$B,'Delivery table'!$B728,Summary!$N:$N,'Delivery table'!$A728,Summary!$E:$E,"APPROVED")</f>
        <v>0</v>
      </c>
      <c r="N728" s="8">
        <f>SUMIFS(Summary!$AV:$AV,Summary!$B:$B,'Delivery table'!$B728,Summary!$N:$N,'Delivery table'!$A728,Summary!$E:$E,"APPROVED")</f>
        <v>0</v>
      </c>
    </row>
    <row r="729" spans="1:14">
      <c r="A729" s="157" t="s">
        <v>148</v>
      </c>
      <c r="B729" s="8" t="s">
        <v>13</v>
      </c>
      <c r="C729" s="153">
        <f>SUMIFS(Summary!$AK:$AK,Summary!$B:$B,'Delivery table'!$B729,Summary!$N:$N,'Delivery table'!$A729,Summary!$E:$E,"APPROVED")</f>
        <v>0</v>
      </c>
      <c r="D729" s="153">
        <f>SUMIFS(Summary!$AL:$AL,Summary!$B:$B,'Delivery table'!$B729,Summary!$N:$N,'Delivery table'!$A729,Summary!$E:$E,"APPROVED")</f>
        <v>0</v>
      </c>
      <c r="E729" s="153">
        <f>SUMIFS(Summary!$AM:$AM,Summary!$B:$B,'Delivery table'!$B729,Summary!$N:$N,'Delivery table'!$A729,Summary!$E:$E,"APPROVED")</f>
        <v>0</v>
      </c>
      <c r="F729" s="153">
        <f>SUMIFS(Summary!$AN:$AN,Summary!$B:$B,'Delivery table'!$B729,Summary!$N:$N,'Delivery table'!$A729,Summary!$E:$E,"APPROVED")</f>
        <v>0</v>
      </c>
      <c r="G729" s="153">
        <f>SUMIFS(Summary!$AO:$AO,Summary!$B:$B,'Delivery table'!$B729,Summary!$N:$N,'Delivery table'!$A729,Summary!$E:$E,"APPROVED")</f>
        <v>0</v>
      </c>
      <c r="H729" s="153">
        <f>SUMIFS(Summary!$AP:$AP,Summary!$B:$B,'Delivery table'!$B729,Summary!$N:$N,'Delivery table'!$A729,Summary!$E:$E,"APPROVED")</f>
        <v>0</v>
      </c>
      <c r="I729" s="153">
        <f>SUMIFS(Summary!$AQ:$AQ,Summary!$B:$B,'Delivery table'!$B729,Summary!$N:$N,'Delivery table'!$A729,Summary!$E:$E,"APPROVED")</f>
        <v>0</v>
      </c>
      <c r="J729" s="153">
        <f>SUMIFS(Summary!$AR:$AR,Summary!$B:$B,'Delivery table'!$B729,Summary!$N:$N,'Delivery table'!$A729,Summary!$E:$E,"APPROVED")</f>
        <v>0</v>
      </c>
      <c r="K729" s="153">
        <f>SUMIFS(Summary!$AS:$AS,Summary!$B:$B,'Delivery table'!$B729,Summary!$N:$N,'Delivery table'!$A729,Summary!$E:$E,"APPROVED")</f>
        <v>0</v>
      </c>
      <c r="L729" s="153">
        <f>SUMIFS(Summary!$AT:$AT,Summary!$B:$B,'Delivery table'!$B729,Summary!$N:$N,'Delivery table'!$A729,Summary!$E:$E,"APPROVED")</f>
        <v>0</v>
      </c>
      <c r="M729" s="153">
        <f>SUMIFS(Summary!$AU:$AU,Summary!$B:$B,'Delivery table'!$B729,Summary!$N:$N,'Delivery table'!$A729,Summary!$E:$E,"APPROVED")</f>
        <v>0</v>
      </c>
      <c r="N729" s="153">
        <f>SUMIFS(Summary!$AV:$AV,Summary!$B:$B,'Delivery table'!$B729,Summary!$N:$N,'Delivery table'!$A729,Summary!$E:$E,"APPROVED")</f>
        <v>0</v>
      </c>
    </row>
    <row r="730" spans="1:14">
      <c r="A730" s="156" t="s">
        <v>148</v>
      </c>
      <c r="B730" s="8" t="s">
        <v>102</v>
      </c>
      <c r="C730" s="8">
        <f>SUMIFS(Summary!$AK:$AK,Summary!$B:$B,'Delivery table'!$B730,Summary!$N:$N,'Delivery table'!$A730,Summary!$E:$E,"APPROVED")</f>
        <v>0</v>
      </c>
      <c r="D730" s="8">
        <f>SUMIFS(Summary!$AL:$AL,Summary!$B:$B,'Delivery table'!$B730,Summary!$N:$N,'Delivery table'!$A730,Summary!$E:$E,"APPROVED")</f>
        <v>0</v>
      </c>
      <c r="E730" s="8">
        <f>SUMIFS(Summary!$AM:$AM,Summary!$B:$B,'Delivery table'!$B730,Summary!$N:$N,'Delivery table'!$A730,Summary!$E:$E,"APPROVED")</f>
        <v>0</v>
      </c>
      <c r="F730" s="8">
        <f>SUMIFS(Summary!$AN:$AN,Summary!$B:$B,'Delivery table'!$B730,Summary!$N:$N,'Delivery table'!$A730,Summary!$E:$E,"APPROVED")</f>
        <v>0</v>
      </c>
      <c r="G730" s="8">
        <f>SUMIFS(Summary!$AO:$AO,Summary!$B:$B,'Delivery table'!$B730,Summary!$N:$N,'Delivery table'!$A730,Summary!$E:$E,"APPROVED")</f>
        <v>0</v>
      </c>
      <c r="H730" s="8">
        <f>SUMIFS(Summary!$AP:$AP,Summary!$B:$B,'Delivery table'!$B730,Summary!$N:$N,'Delivery table'!$A730,Summary!$E:$E,"APPROVED")</f>
        <v>0</v>
      </c>
      <c r="I730" s="8">
        <f>SUMIFS(Summary!$AQ:$AQ,Summary!$B:$B,'Delivery table'!$B730,Summary!$N:$N,'Delivery table'!$A730,Summary!$E:$E,"APPROVED")</f>
        <v>0</v>
      </c>
      <c r="J730" s="8">
        <f>SUMIFS(Summary!$AR:$AR,Summary!$B:$B,'Delivery table'!$B730,Summary!$N:$N,'Delivery table'!$A730,Summary!$E:$E,"APPROVED")</f>
        <v>0</v>
      </c>
      <c r="K730" s="8">
        <f>SUMIFS(Summary!$AS:$AS,Summary!$B:$B,'Delivery table'!$B730,Summary!$N:$N,'Delivery table'!$A730,Summary!$E:$E,"APPROVED")</f>
        <v>0</v>
      </c>
      <c r="L730" s="8">
        <f>SUMIFS(Summary!$AT:$AT,Summary!$B:$B,'Delivery table'!$B730,Summary!$N:$N,'Delivery table'!$A730,Summary!$E:$E,"APPROVED")</f>
        <v>0</v>
      </c>
      <c r="M730" s="8">
        <f>SUMIFS(Summary!$AU:$AU,Summary!$B:$B,'Delivery table'!$B730,Summary!$N:$N,'Delivery table'!$A730,Summary!$E:$E,"APPROVED")</f>
        <v>0</v>
      </c>
      <c r="N730" s="8">
        <f>SUMIFS(Summary!$AV:$AV,Summary!$B:$B,'Delivery table'!$B730,Summary!$N:$N,'Delivery table'!$A730,Summary!$E:$E,"APPROVED")</f>
        <v>0</v>
      </c>
    </row>
    <row r="731" spans="1:14">
      <c r="A731" s="157" t="s">
        <v>148</v>
      </c>
      <c r="B731" s="8" t="s">
        <v>103</v>
      </c>
      <c r="C731" s="153">
        <f>SUMIFS(Summary!$AK:$AK,Summary!$B:$B,'Delivery table'!$B731,Summary!$N:$N,'Delivery table'!$A731,Summary!$E:$E,"APPROVED")</f>
        <v>0</v>
      </c>
      <c r="D731" s="153">
        <f>SUMIFS(Summary!$AL:$AL,Summary!$B:$B,'Delivery table'!$B731,Summary!$N:$N,'Delivery table'!$A731,Summary!$E:$E,"APPROVED")</f>
        <v>0</v>
      </c>
      <c r="E731" s="153">
        <f>SUMIFS(Summary!$AM:$AM,Summary!$B:$B,'Delivery table'!$B731,Summary!$N:$N,'Delivery table'!$A731,Summary!$E:$E,"APPROVED")</f>
        <v>0</v>
      </c>
      <c r="F731" s="153">
        <f>SUMIFS(Summary!$AN:$AN,Summary!$B:$B,'Delivery table'!$B731,Summary!$N:$N,'Delivery table'!$A731,Summary!$E:$E,"APPROVED")</f>
        <v>0</v>
      </c>
      <c r="G731" s="153">
        <f>SUMIFS(Summary!$AO:$AO,Summary!$B:$B,'Delivery table'!$B731,Summary!$N:$N,'Delivery table'!$A731,Summary!$E:$E,"APPROVED")</f>
        <v>0</v>
      </c>
      <c r="H731" s="153">
        <f>SUMIFS(Summary!$AP:$AP,Summary!$B:$B,'Delivery table'!$B731,Summary!$N:$N,'Delivery table'!$A731,Summary!$E:$E,"APPROVED")</f>
        <v>0</v>
      </c>
      <c r="I731" s="153">
        <f>SUMIFS(Summary!$AQ:$AQ,Summary!$B:$B,'Delivery table'!$B731,Summary!$N:$N,'Delivery table'!$A731,Summary!$E:$E,"APPROVED")</f>
        <v>0</v>
      </c>
      <c r="J731" s="153">
        <f>SUMIFS(Summary!$AR:$AR,Summary!$B:$B,'Delivery table'!$B731,Summary!$N:$N,'Delivery table'!$A731,Summary!$E:$E,"APPROVED")</f>
        <v>0</v>
      </c>
      <c r="K731" s="153">
        <f>SUMIFS(Summary!$AS:$AS,Summary!$B:$B,'Delivery table'!$B731,Summary!$N:$N,'Delivery table'!$A731,Summary!$E:$E,"APPROVED")</f>
        <v>0</v>
      </c>
      <c r="L731" s="153">
        <f>SUMIFS(Summary!$AT:$AT,Summary!$B:$B,'Delivery table'!$B731,Summary!$N:$N,'Delivery table'!$A731,Summary!$E:$E,"APPROVED")</f>
        <v>0</v>
      </c>
      <c r="M731" s="153">
        <f>SUMIFS(Summary!$AU:$AU,Summary!$B:$B,'Delivery table'!$B731,Summary!$N:$N,'Delivery table'!$A731,Summary!$E:$E,"APPROVED")</f>
        <v>0</v>
      </c>
      <c r="N731" s="153">
        <f>SUMIFS(Summary!$AV:$AV,Summary!$B:$B,'Delivery table'!$B731,Summary!$N:$N,'Delivery table'!$A731,Summary!$E:$E,"APPROVED")</f>
        <v>0</v>
      </c>
    </row>
    <row r="732" spans="1:14">
      <c r="A732" s="156" t="s">
        <v>148</v>
      </c>
      <c r="B732" s="8" t="s">
        <v>104</v>
      </c>
      <c r="C732" s="8">
        <f>SUMIFS(Summary!$AK:$AK,Summary!$B:$B,'Delivery table'!$B732,Summary!$N:$N,'Delivery table'!$A732,Summary!$E:$E,"APPROVED")</f>
        <v>0</v>
      </c>
      <c r="D732" s="8">
        <f>SUMIFS(Summary!$AL:$AL,Summary!$B:$B,'Delivery table'!$B732,Summary!$N:$N,'Delivery table'!$A732,Summary!$E:$E,"APPROVED")</f>
        <v>0</v>
      </c>
      <c r="E732" s="8">
        <f>SUMIFS(Summary!$AM:$AM,Summary!$B:$B,'Delivery table'!$B732,Summary!$N:$N,'Delivery table'!$A732,Summary!$E:$E,"APPROVED")</f>
        <v>0</v>
      </c>
      <c r="F732" s="8">
        <f>SUMIFS(Summary!$AN:$AN,Summary!$B:$B,'Delivery table'!$B732,Summary!$N:$N,'Delivery table'!$A732,Summary!$E:$E,"APPROVED")</f>
        <v>0</v>
      </c>
      <c r="G732" s="8">
        <f>SUMIFS(Summary!$AO:$AO,Summary!$B:$B,'Delivery table'!$B732,Summary!$N:$N,'Delivery table'!$A732,Summary!$E:$E,"APPROVED")</f>
        <v>0</v>
      </c>
      <c r="H732" s="8">
        <f>SUMIFS(Summary!$AP:$AP,Summary!$B:$B,'Delivery table'!$B732,Summary!$N:$N,'Delivery table'!$A732,Summary!$E:$E,"APPROVED")</f>
        <v>0</v>
      </c>
      <c r="I732" s="8">
        <f>SUMIFS(Summary!$AQ:$AQ,Summary!$B:$B,'Delivery table'!$B732,Summary!$N:$N,'Delivery table'!$A732,Summary!$E:$E,"APPROVED")</f>
        <v>0</v>
      </c>
      <c r="J732" s="8">
        <f>SUMIFS(Summary!$AR:$AR,Summary!$B:$B,'Delivery table'!$B732,Summary!$N:$N,'Delivery table'!$A732,Summary!$E:$E,"APPROVED")</f>
        <v>0</v>
      </c>
      <c r="K732" s="8">
        <f>SUMIFS(Summary!$AS:$AS,Summary!$B:$B,'Delivery table'!$B732,Summary!$N:$N,'Delivery table'!$A732,Summary!$E:$E,"APPROVED")</f>
        <v>0</v>
      </c>
      <c r="L732" s="8">
        <f>SUMIFS(Summary!$AT:$AT,Summary!$B:$B,'Delivery table'!$B732,Summary!$N:$N,'Delivery table'!$A732,Summary!$E:$E,"APPROVED")</f>
        <v>0</v>
      </c>
      <c r="M732" s="8">
        <f>SUMIFS(Summary!$AU:$AU,Summary!$B:$B,'Delivery table'!$B732,Summary!$N:$N,'Delivery table'!$A732,Summary!$E:$E,"APPROVED")</f>
        <v>0</v>
      </c>
      <c r="N732" s="8">
        <f>SUMIFS(Summary!$AV:$AV,Summary!$B:$B,'Delivery table'!$B732,Summary!$N:$N,'Delivery table'!$A732,Summary!$E:$E,"APPROVED")</f>
        <v>0</v>
      </c>
    </row>
    <row r="733" spans="1:14">
      <c r="A733" s="157" t="s">
        <v>148</v>
      </c>
      <c r="B733" s="8" t="s">
        <v>34</v>
      </c>
      <c r="C733" s="153">
        <f>SUMIFS(Summary!$AK:$AK,Summary!$B:$B,'Delivery table'!$B733,Summary!$N:$N,'Delivery table'!$A733,Summary!$E:$E,"APPROVED")</f>
        <v>0</v>
      </c>
      <c r="D733" s="153">
        <f>SUMIFS(Summary!$AL:$AL,Summary!$B:$B,'Delivery table'!$B733,Summary!$N:$N,'Delivery table'!$A733,Summary!$E:$E,"APPROVED")</f>
        <v>0</v>
      </c>
      <c r="E733" s="153">
        <f>SUMIFS(Summary!$AM:$AM,Summary!$B:$B,'Delivery table'!$B733,Summary!$N:$N,'Delivery table'!$A733,Summary!$E:$E,"APPROVED")</f>
        <v>0</v>
      </c>
      <c r="F733" s="153">
        <f>SUMIFS(Summary!$AN:$AN,Summary!$B:$B,'Delivery table'!$B733,Summary!$N:$N,'Delivery table'!$A733,Summary!$E:$E,"APPROVED")</f>
        <v>0</v>
      </c>
      <c r="G733" s="153">
        <f>SUMIFS(Summary!$AO:$AO,Summary!$B:$B,'Delivery table'!$B733,Summary!$N:$N,'Delivery table'!$A733,Summary!$E:$E,"APPROVED")</f>
        <v>0</v>
      </c>
      <c r="H733" s="153">
        <f>SUMIFS(Summary!$AP:$AP,Summary!$B:$B,'Delivery table'!$B733,Summary!$N:$N,'Delivery table'!$A733,Summary!$E:$E,"APPROVED")</f>
        <v>0</v>
      </c>
      <c r="I733" s="153">
        <f>SUMIFS(Summary!$AQ:$AQ,Summary!$B:$B,'Delivery table'!$B733,Summary!$N:$N,'Delivery table'!$A733,Summary!$E:$E,"APPROVED")</f>
        <v>0</v>
      </c>
      <c r="J733" s="153">
        <f>SUMIFS(Summary!$AR:$AR,Summary!$B:$B,'Delivery table'!$B733,Summary!$N:$N,'Delivery table'!$A733,Summary!$E:$E,"APPROVED")</f>
        <v>0</v>
      </c>
      <c r="K733" s="153">
        <f>SUMIFS(Summary!$AS:$AS,Summary!$B:$B,'Delivery table'!$B733,Summary!$N:$N,'Delivery table'!$A733,Summary!$E:$E,"APPROVED")</f>
        <v>0</v>
      </c>
      <c r="L733" s="153">
        <f>SUMIFS(Summary!$AT:$AT,Summary!$B:$B,'Delivery table'!$B733,Summary!$N:$N,'Delivery table'!$A733,Summary!$E:$E,"APPROVED")</f>
        <v>0</v>
      </c>
      <c r="M733" s="153">
        <f>SUMIFS(Summary!$AU:$AU,Summary!$B:$B,'Delivery table'!$B733,Summary!$N:$N,'Delivery table'!$A733,Summary!$E:$E,"APPROVED")</f>
        <v>0</v>
      </c>
      <c r="N733" s="153">
        <f>SUMIFS(Summary!$AV:$AV,Summary!$B:$B,'Delivery table'!$B733,Summary!$N:$N,'Delivery table'!$A733,Summary!$E:$E,"APPROVED")</f>
        <v>0</v>
      </c>
    </row>
    <row r="734" spans="1:14">
      <c r="A734" s="156" t="s">
        <v>148</v>
      </c>
      <c r="B734" s="8" t="s">
        <v>59</v>
      </c>
      <c r="C734" s="8">
        <f>SUMIFS(Summary!$AK:$AK,Summary!$B:$B,'Delivery table'!$B734,Summary!$N:$N,'Delivery table'!$A734,Summary!$E:$E,"APPROVED")</f>
        <v>0</v>
      </c>
      <c r="D734" s="8">
        <f>SUMIFS(Summary!$AL:$AL,Summary!$B:$B,'Delivery table'!$B734,Summary!$N:$N,'Delivery table'!$A734,Summary!$E:$E,"APPROVED")</f>
        <v>0</v>
      </c>
      <c r="E734" s="8">
        <f>SUMIFS(Summary!$AM:$AM,Summary!$B:$B,'Delivery table'!$B734,Summary!$N:$N,'Delivery table'!$A734,Summary!$E:$E,"APPROVED")</f>
        <v>0</v>
      </c>
      <c r="F734" s="8">
        <f>SUMIFS(Summary!$AN:$AN,Summary!$B:$B,'Delivery table'!$B734,Summary!$N:$N,'Delivery table'!$A734,Summary!$E:$E,"APPROVED")</f>
        <v>0</v>
      </c>
      <c r="G734" s="8">
        <f>SUMIFS(Summary!$AO:$AO,Summary!$B:$B,'Delivery table'!$B734,Summary!$N:$N,'Delivery table'!$A734,Summary!$E:$E,"APPROVED")</f>
        <v>0</v>
      </c>
      <c r="H734" s="8">
        <f>SUMIFS(Summary!$AP:$AP,Summary!$B:$B,'Delivery table'!$B734,Summary!$N:$N,'Delivery table'!$A734,Summary!$E:$E,"APPROVED")</f>
        <v>0</v>
      </c>
      <c r="I734" s="8">
        <f>SUMIFS(Summary!$AQ:$AQ,Summary!$B:$B,'Delivery table'!$B734,Summary!$N:$N,'Delivery table'!$A734,Summary!$E:$E,"APPROVED")</f>
        <v>0</v>
      </c>
      <c r="J734" s="8">
        <f>SUMIFS(Summary!$AR:$AR,Summary!$B:$B,'Delivery table'!$B734,Summary!$N:$N,'Delivery table'!$A734,Summary!$E:$E,"APPROVED")</f>
        <v>0</v>
      </c>
      <c r="K734" s="8">
        <f>SUMIFS(Summary!$AS:$AS,Summary!$B:$B,'Delivery table'!$B734,Summary!$N:$N,'Delivery table'!$A734,Summary!$E:$E,"APPROVED")</f>
        <v>0</v>
      </c>
      <c r="L734" s="8">
        <f>SUMIFS(Summary!$AT:$AT,Summary!$B:$B,'Delivery table'!$B734,Summary!$N:$N,'Delivery table'!$A734,Summary!$E:$E,"APPROVED")</f>
        <v>0</v>
      </c>
      <c r="M734" s="8">
        <f>SUMIFS(Summary!$AU:$AU,Summary!$B:$B,'Delivery table'!$B734,Summary!$N:$N,'Delivery table'!$A734,Summary!$E:$E,"APPROVED")</f>
        <v>0</v>
      </c>
      <c r="N734" s="8">
        <f>SUMIFS(Summary!$AV:$AV,Summary!$B:$B,'Delivery table'!$B734,Summary!$N:$N,'Delivery table'!$A734,Summary!$E:$E,"APPROVED")</f>
        <v>0</v>
      </c>
    </row>
    <row r="735" spans="1:14">
      <c r="A735" s="157" t="s">
        <v>148</v>
      </c>
      <c r="B735" s="8" t="s">
        <v>105</v>
      </c>
      <c r="C735" s="153">
        <f>SUMIFS(Summary!$AK:$AK,Summary!$B:$B,'Delivery table'!$B735,Summary!$N:$N,'Delivery table'!$A735,Summary!$E:$E,"APPROVED")</f>
        <v>0</v>
      </c>
      <c r="D735" s="153">
        <f>SUMIFS(Summary!$AL:$AL,Summary!$B:$B,'Delivery table'!$B735,Summary!$N:$N,'Delivery table'!$A735,Summary!$E:$E,"APPROVED")</f>
        <v>0</v>
      </c>
      <c r="E735" s="153">
        <f>SUMIFS(Summary!$AM:$AM,Summary!$B:$B,'Delivery table'!$B735,Summary!$N:$N,'Delivery table'!$A735,Summary!$E:$E,"APPROVED")</f>
        <v>0</v>
      </c>
      <c r="F735" s="153">
        <f>SUMIFS(Summary!$AN:$AN,Summary!$B:$B,'Delivery table'!$B735,Summary!$N:$N,'Delivery table'!$A735,Summary!$E:$E,"APPROVED")</f>
        <v>0</v>
      </c>
      <c r="G735" s="153">
        <f>SUMIFS(Summary!$AO:$AO,Summary!$B:$B,'Delivery table'!$B735,Summary!$N:$N,'Delivery table'!$A735,Summary!$E:$E,"APPROVED")</f>
        <v>0</v>
      </c>
      <c r="H735" s="153">
        <f>SUMIFS(Summary!$AP:$AP,Summary!$B:$B,'Delivery table'!$B735,Summary!$N:$N,'Delivery table'!$A735,Summary!$E:$E,"APPROVED")</f>
        <v>0</v>
      </c>
      <c r="I735" s="153">
        <f>SUMIFS(Summary!$AQ:$AQ,Summary!$B:$B,'Delivery table'!$B735,Summary!$N:$N,'Delivery table'!$A735,Summary!$E:$E,"APPROVED")</f>
        <v>0</v>
      </c>
      <c r="J735" s="153">
        <f>SUMIFS(Summary!$AR:$AR,Summary!$B:$B,'Delivery table'!$B735,Summary!$N:$N,'Delivery table'!$A735,Summary!$E:$E,"APPROVED")</f>
        <v>0</v>
      </c>
      <c r="K735" s="153">
        <f>SUMIFS(Summary!$AS:$AS,Summary!$B:$B,'Delivery table'!$B735,Summary!$N:$N,'Delivery table'!$A735,Summary!$E:$E,"APPROVED")</f>
        <v>0</v>
      </c>
      <c r="L735" s="153">
        <f>SUMIFS(Summary!$AT:$AT,Summary!$B:$B,'Delivery table'!$B735,Summary!$N:$N,'Delivery table'!$A735,Summary!$E:$E,"APPROVED")</f>
        <v>0</v>
      </c>
      <c r="M735" s="153">
        <f>SUMIFS(Summary!$AU:$AU,Summary!$B:$B,'Delivery table'!$B735,Summary!$N:$N,'Delivery table'!$A735,Summary!$E:$E,"APPROVED")</f>
        <v>0</v>
      </c>
      <c r="N735" s="153">
        <f>SUMIFS(Summary!$AV:$AV,Summary!$B:$B,'Delivery table'!$B735,Summary!$N:$N,'Delivery table'!$A735,Summary!$E:$E,"APPROVED")</f>
        <v>0</v>
      </c>
    </row>
    <row r="736" spans="1:14">
      <c r="A736" s="156" t="s">
        <v>148</v>
      </c>
      <c r="B736" s="8" t="s">
        <v>106</v>
      </c>
      <c r="C736" s="8">
        <f>SUMIFS(Summary!$AK:$AK,Summary!$B:$B,'Delivery table'!$B736,Summary!$N:$N,'Delivery table'!$A736,Summary!$E:$E,"APPROVED")</f>
        <v>0</v>
      </c>
      <c r="D736" s="8">
        <f>SUMIFS(Summary!$AL:$AL,Summary!$B:$B,'Delivery table'!$B736,Summary!$N:$N,'Delivery table'!$A736,Summary!$E:$E,"APPROVED")</f>
        <v>0</v>
      </c>
      <c r="E736" s="8">
        <f>SUMIFS(Summary!$AM:$AM,Summary!$B:$B,'Delivery table'!$B736,Summary!$N:$N,'Delivery table'!$A736,Summary!$E:$E,"APPROVED")</f>
        <v>0</v>
      </c>
      <c r="F736" s="8">
        <f>SUMIFS(Summary!$AN:$AN,Summary!$B:$B,'Delivery table'!$B736,Summary!$N:$N,'Delivery table'!$A736,Summary!$E:$E,"APPROVED")</f>
        <v>0</v>
      </c>
      <c r="G736" s="8">
        <f>SUMIFS(Summary!$AO:$AO,Summary!$B:$B,'Delivery table'!$B736,Summary!$N:$N,'Delivery table'!$A736,Summary!$E:$E,"APPROVED")</f>
        <v>0</v>
      </c>
      <c r="H736" s="8">
        <f>SUMIFS(Summary!$AP:$AP,Summary!$B:$B,'Delivery table'!$B736,Summary!$N:$N,'Delivery table'!$A736,Summary!$E:$E,"APPROVED")</f>
        <v>0</v>
      </c>
      <c r="I736" s="8">
        <f>SUMIFS(Summary!$AQ:$AQ,Summary!$B:$B,'Delivery table'!$B736,Summary!$N:$N,'Delivery table'!$A736,Summary!$E:$E,"APPROVED")</f>
        <v>0</v>
      </c>
      <c r="J736" s="8">
        <f>SUMIFS(Summary!$AR:$AR,Summary!$B:$B,'Delivery table'!$B736,Summary!$N:$N,'Delivery table'!$A736,Summary!$E:$E,"APPROVED")</f>
        <v>0</v>
      </c>
      <c r="K736" s="8">
        <f>SUMIFS(Summary!$AS:$AS,Summary!$B:$B,'Delivery table'!$B736,Summary!$N:$N,'Delivery table'!$A736,Summary!$E:$E,"APPROVED")</f>
        <v>0</v>
      </c>
      <c r="L736" s="8">
        <f>SUMIFS(Summary!$AT:$AT,Summary!$B:$B,'Delivery table'!$B736,Summary!$N:$N,'Delivery table'!$A736,Summary!$E:$E,"APPROVED")</f>
        <v>0</v>
      </c>
      <c r="M736" s="8">
        <f>SUMIFS(Summary!$AU:$AU,Summary!$B:$B,'Delivery table'!$B736,Summary!$N:$N,'Delivery table'!$A736,Summary!$E:$E,"APPROVED")</f>
        <v>0</v>
      </c>
      <c r="N736" s="8">
        <f>SUMIFS(Summary!$AV:$AV,Summary!$B:$B,'Delivery table'!$B736,Summary!$N:$N,'Delivery table'!$A736,Summary!$E:$E,"APPROVED")</f>
        <v>0</v>
      </c>
    </row>
    <row r="737" spans="1:14">
      <c r="A737" s="157" t="s">
        <v>148</v>
      </c>
      <c r="B737" s="8" t="s">
        <v>107</v>
      </c>
      <c r="C737" s="153">
        <f>SUMIFS(Summary!$AK:$AK,Summary!$B:$B,'Delivery table'!$B737,Summary!$N:$N,'Delivery table'!$A737,Summary!$E:$E,"APPROVED")</f>
        <v>0</v>
      </c>
      <c r="D737" s="153">
        <f>SUMIFS(Summary!$AL:$AL,Summary!$B:$B,'Delivery table'!$B737,Summary!$N:$N,'Delivery table'!$A737,Summary!$E:$E,"APPROVED")</f>
        <v>0</v>
      </c>
      <c r="E737" s="153">
        <f>SUMIFS(Summary!$AM:$AM,Summary!$B:$B,'Delivery table'!$B737,Summary!$N:$N,'Delivery table'!$A737,Summary!$E:$E,"APPROVED")</f>
        <v>0</v>
      </c>
      <c r="F737" s="153">
        <f>SUMIFS(Summary!$AN:$AN,Summary!$B:$B,'Delivery table'!$B737,Summary!$N:$N,'Delivery table'!$A737,Summary!$E:$E,"APPROVED")</f>
        <v>0</v>
      </c>
      <c r="G737" s="153">
        <f>SUMIFS(Summary!$AO:$AO,Summary!$B:$B,'Delivery table'!$B737,Summary!$N:$N,'Delivery table'!$A737,Summary!$E:$E,"APPROVED")</f>
        <v>0</v>
      </c>
      <c r="H737" s="153">
        <f>SUMIFS(Summary!$AP:$AP,Summary!$B:$B,'Delivery table'!$B737,Summary!$N:$N,'Delivery table'!$A737,Summary!$E:$E,"APPROVED")</f>
        <v>0</v>
      </c>
      <c r="I737" s="153">
        <f>SUMIFS(Summary!$AQ:$AQ,Summary!$B:$B,'Delivery table'!$B737,Summary!$N:$N,'Delivery table'!$A737,Summary!$E:$E,"APPROVED")</f>
        <v>0</v>
      </c>
      <c r="J737" s="153">
        <f>SUMIFS(Summary!$AR:$AR,Summary!$B:$B,'Delivery table'!$B737,Summary!$N:$N,'Delivery table'!$A737,Summary!$E:$E,"APPROVED")</f>
        <v>0</v>
      </c>
      <c r="K737" s="153">
        <f>SUMIFS(Summary!$AS:$AS,Summary!$B:$B,'Delivery table'!$B737,Summary!$N:$N,'Delivery table'!$A737,Summary!$E:$E,"APPROVED")</f>
        <v>0</v>
      </c>
      <c r="L737" s="153">
        <f>SUMIFS(Summary!$AT:$AT,Summary!$B:$B,'Delivery table'!$B737,Summary!$N:$N,'Delivery table'!$A737,Summary!$E:$E,"APPROVED")</f>
        <v>0</v>
      </c>
      <c r="M737" s="153">
        <f>SUMIFS(Summary!$AU:$AU,Summary!$B:$B,'Delivery table'!$B737,Summary!$N:$N,'Delivery table'!$A737,Summary!$E:$E,"APPROVED")</f>
        <v>0</v>
      </c>
      <c r="N737" s="153">
        <f>SUMIFS(Summary!$AV:$AV,Summary!$B:$B,'Delivery table'!$B737,Summary!$N:$N,'Delivery table'!$A737,Summary!$E:$E,"APPROVED")</f>
        <v>0</v>
      </c>
    </row>
    <row r="738" spans="1:14">
      <c r="A738" s="156" t="s">
        <v>148</v>
      </c>
      <c r="B738" s="8" t="s">
        <v>108</v>
      </c>
      <c r="C738" s="8">
        <f>SUMIFS(Summary!$AK:$AK,Summary!$B:$B,'Delivery table'!$B738,Summary!$N:$N,'Delivery table'!$A738,Summary!$E:$E,"APPROVED")</f>
        <v>0</v>
      </c>
      <c r="D738" s="8">
        <f>SUMIFS(Summary!$AL:$AL,Summary!$B:$B,'Delivery table'!$B738,Summary!$N:$N,'Delivery table'!$A738,Summary!$E:$E,"APPROVED")</f>
        <v>0</v>
      </c>
      <c r="E738" s="8">
        <f>SUMIFS(Summary!$AM:$AM,Summary!$B:$B,'Delivery table'!$B738,Summary!$N:$N,'Delivery table'!$A738,Summary!$E:$E,"APPROVED")</f>
        <v>0</v>
      </c>
      <c r="F738" s="8">
        <f>SUMIFS(Summary!$AN:$AN,Summary!$B:$B,'Delivery table'!$B738,Summary!$N:$N,'Delivery table'!$A738,Summary!$E:$E,"APPROVED")</f>
        <v>0</v>
      </c>
      <c r="G738" s="8">
        <f>SUMIFS(Summary!$AO:$AO,Summary!$B:$B,'Delivery table'!$B738,Summary!$N:$N,'Delivery table'!$A738,Summary!$E:$E,"APPROVED")</f>
        <v>0</v>
      </c>
      <c r="H738" s="8">
        <f>SUMIFS(Summary!$AP:$AP,Summary!$B:$B,'Delivery table'!$B738,Summary!$N:$N,'Delivery table'!$A738,Summary!$E:$E,"APPROVED")</f>
        <v>0</v>
      </c>
      <c r="I738" s="8">
        <f>SUMIFS(Summary!$AQ:$AQ,Summary!$B:$B,'Delivery table'!$B738,Summary!$N:$N,'Delivery table'!$A738,Summary!$E:$E,"APPROVED")</f>
        <v>0</v>
      </c>
      <c r="J738" s="8">
        <f>SUMIFS(Summary!$AR:$AR,Summary!$B:$B,'Delivery table'!$B738,Summary!$N:$N,'Delivery table'!$A738,Summary!$E:$E,"APPROVED")</f>
        <v>0</v>
      </c>
      <c r="K738" s="8">
        <f>SUMIFS(Summary!$AS:$AS,Summary!$B:$B,'Delivery table'!$B738,Summary!$N:$N,'Delivery table'!$A738,Summary!$E:$E,"APPROVED")</f>
        <v>0</v>
      </c>
      <c r="L738" s="8">
        <f>SUMIFS(Summary!$AT:$AT,Summary!$B:$B,'Delivery table'!$B738,Summary!$N:$N,'Delivery table'!$A738,Summary!$E:$E,"APPROVED")</f>
        <v>0</v>
      </c>
      <c r="M738" s="8">
        <f>SUMIFS(Summary!$AU:$AU,Summary!$B:$B,'Delivery table'!$B738,Summary!$N:$N,'Delivery table'!$A738,Summary!$E:$E,"APPROVED")</f>
        <v>0</v>
      </c>
      <c r="N738" s="8">
        <f>SUMIFS(Summary!$AV:$AV,Summary!$B:$B,'Delivery table'!$B738,Summary!$N:$N,'Delivery table'!$A738,Summary!$E:$E,"APPROVED")</f>
        <v>0</v>
      </c>
    </row>
    <row r="739" spans="1:14">
      <c r="A739" s="157" t="s">
        <v>148</v>
      </c>
      <c r="B739" s="8" t="s">
        <v>109</v>
      </c>
      <c r="C739" s="153">
        <f>SUMIFS(Summary!$AK:$AK,Summary!$B:$B,'Delivery table'!$B739,Summary!$N:$N,'Delivery table'!$A739,Summary!$E:$E,"APPROVED")</f>
        <v>0</v>
      </c>
      <c r="D739" s="153">
        <f>SUMIFS(Summary!$AL:$AL,Summary!$B:$B,'Delivery table'!$B739,Summary!$N:$N,'Delivery table'!$A739,Summary!$E:$E,"APPROVED")</f>
        <v>0</v>
      </c>
      <c r="E739" s="153">
        <f>SUMIFS(Summary!$AM:$AM,Summary!$B:$B,'Delivery table'!$B739,Summary!$N:$N,'Delivery table'!$A739,Summary!$E:$E,"APPROVED")</f>
        <v>0</v>
      </c>
      <c r="F739" s="153">
        <f>SUMIFS(Summary!$AN:$AN,Summary!$B:$B,'Delivery table'!$B739,Summary!$N:$N,'Delivery table'!$A739,Summary!$E:$E,"APPROVED")</f>
        <v>0</v>
      </c>
      <c r="G739" s="153">
        <f>SUMIFS(Summary!$AO:$AO,Summary!$B:$B,'Delivery table'!$B739,Summary!$N:$N,'Delivery table'!$A739,Summary!$E:$E,"APPROVED")</f>
        <v>0</v>
      </c>
      <c r="H739" s="153">
        <f>SUMIFS(Summary!$AP:$AP,Summary!$B:$B,'Delivery table'!$B739,Summary!$N:$N,'Delivery table'!$A739,Summary!$E:$E,"APPROVED")</f>
        <v>0</v>
      </c>
      <c r="I739" s="153">
        <f>SUMIFS(Summary!$AQ:$AQ,Summary!$B:$B,'Delivery table'!$B739,Summary!$N:$N,'Delivery table'!$A739,Summary!$E:$E,"APPROVED")</f>
        <v>0</v>
      </c>
      <c r="J739" s="153">
        <f>SUMIFS(Summary!$AR:$AR,Summary!$B:$B,'Delivery table'!$B739,Summary!$N:$N,'Delivery table'!$A739,Summary!$E:$E,"APPROVED")</f>
        <v>0</v>
      </c>
      <c r="K739" s="153">
        <f>SUMIFS(Summary!$AS:$AS,Summary!$B:$B,'Delivery table'!$B739,Summary!$N:$N,'Delivery table'!$A739,Summary!$E:$E,"APPROVED")</f>
        <v>0</v>
      </c>
      <c r="L739" s="153">
        <f>SUMIFS(Summary!$AT:$AT,Summary!$B:$B,'Delivery table'!$B739,Summary!$N:$N,'Delivery table'!$A739,Summary!$E:$E,"APPROVED")</f>
        <v>0</v>
      </c>
      <c r="M739" s="153">
        <f>SUMIFS(Summary!$AU:$AU,Summary!$B:$B,'Delivery table'!$B739,Summary!$N:$N,'Delivery table'!$A739,Summary!$E:$E,"APPROVED")</f>
        <v>0</v>
      </c>
      <c r="N739" s="153">
        <f>SUMIFS(Summary!$AV:$AV,Summary!$B:$B,'Delivery table'!$B739,Summary!$N:$N,'Delivery table'!$A739,Summary!$E:$E,"APPROVED")</f>
        <v>0</v>
      </c>
    </row>
    <row r="740" spans="1:14">
      <c r="A740" s="156" t="s">
        <v>148</v>
      </c>
      <c r="B740" s="8" t="s">
        <v>110</v>
      </c>
      <c r="C740" s="8">
        <f>SUMIFS(Summary!$AK:$AK,Summary!$B:$B,'Delivery table'!$B740,Summary!$N:$N,'Delivery table'!$A740,Summary!$E:$E,"APPROVED")</f>
        <v>0</v>
      </c>
      <c r="D740" s="8">
        <f>SUMIFS(Summary!$AL:$AL,Summary!$B:$B,'Delivery table'!$B740,Summary!$N:$N,'Delivery table'!$A740,Summary!$E:$E,"APPROVED")</f>
        <v>0</v>
      </c>
      <c r="E740" s="8">
        <f>SUMIFS(Summary!$AM:$AM,Summary!$B:$B,'Delivery table'!$B740,Summary!$N:$N,'Delivery table'!$A740,Summary!$E:$E,"APPROVED")</f>
        <v>0</v>
      </c>
      <c r="F740" s="8">
        <f>SUMIFS(Summary!$AN:$AN,Summary!$B:$B,'Delivery table'!$B740,Summary!$N:$N,'Delivery table'!$A740,Summary!$E:$E,"APPROVED")</f>
        <v>0</v>
      </c>
      <c r="G740" s="8">
        <f>SUMIFS(Summary!$AO:$AO,Summary!$B:$B,'Delivery table'!$B740,Summary!$N:$N,'Delivery table'!$A740,Summary!$E:$E,"APPROVED")</f>
        <v>0</v>
      </c>
      <c r="H740" s="8">
        <f>SUMIFS(Summary!$AP:$AP,Summary!$B:$B,'Delivery table'!$B740,Summary!$N:$N,'Delivery table'!$A740,Summary!$E:$E,"APPROVED")</f>
        <v>0</v>
      </c>
      <c r="I740" s="8">
        <f>SUMIFS(Summary!$AQ:$AQ,Summary!$B:$B,'Delivery table'!$B740,Summary!$N:$N,'Delivery table'!$A740,Summary!$E:$E,"APPROVED")</f>
        <v>0</v>
      </c>
      <c r="J740" s="8">
        <f>SUMIFS(Summary!$AR:$AR,Summary!$B:$B,'Delivery table'!$B740,Summary!$N:$N,'Delivery table'!$A740,Summary!$E:$E,"APPROVED")</f>
        <v>0</v>
      </c>
      <c r="K740" s="8">
        <f>SUMIFS(Summary!$AS:$AS,Summary!$B:$B,'Delivery table'!$B740,Summary!$N:$N,'Delivery table'!$A740,Summary!$E:$E,"APPROVED")</f>
        <v>0</v>
      </c>
      <c r="L740" s="8">
        <f>SUMIFS(Summary!$AT:$AT,Summary!$B:$B,'Delivery table'!$B740,Summary!$N:$N,'Delivery table'!$A740,Summary!$E:$E,"APPROVED")</f>
        <v>0</v>
      </c>
      <c r="M740" s="8">
        <f>SUMIFS(Summary!$AU:$AU,Summary!$B:$B,'Delivery table'!$B740,Summary!$N:$N,'Delivery table'!$A740,Summary!$E:$E,"APPROVED")</f>
        <v>0</v>
      </c>
      <c r="N740" s="8">
        <f>SUMIFS(Summary!$AV:$AV,Summary!$B:$B,'Delivery table'!$B740,Summary!$N:$N,'Delivery table'!$A740,Summary!$E:$E,"APPROVED")</f>
        <v>0</v>
      </c>
    </row>
    <row r="741" spans="1:14">
      <c r="A741" s="157" t="s">
        <v>148</v>
      </c>
      <c r="B741" s="8" t="s">
        <v>111</v>
      </c>
      <c r="C741" s="153">
        <f>SUMIFS(Summary!$AK:$AK,Summary!$B:$B,'Delivery table'!$B741,Summary!$N:$N,'Delivery table'!$A741,Summary!$E:$E,"APPROVED")</f>
        <v>0</v>
      </c>
      <c r="D741" s="153">
        <f>SUMIFS(Summary!$AL:$AL,Summary!$B:$B,'Delivery table'!$B741,Summary!$N:$N,'Delivery table'!$A741,Summary!$E:$E,"APPROVED")</f>
        <v>0</v>
      </c>
      <c r="E741" s="153">
        <f>SUMIFS(Summary!$AM:$AM,Summary!$B:$B,'Delivery table'!$B741,Summary!$N:$N,'Delivery table'!$A741,Summary!$E:$E,"APPROVED")</f>
        <v>0</v>
      </c>
      <c r="F741" s="153">
        <f>SUMIFS(Summary!$AN:$AN,Summary!$B:$B,'Delivery table'!$B741,Summary!$N:$N,'Delivery table'!$A741,Summary!$E:$E,"APPROVED")</f>
        <v>0</v>
      </c>
      <c r="G741" s="153">
        <f>SUMIFS(Summary!$AO:$AO,Summary!$B:$B,'Delivery table'!$B741,Summary!$N:$N,'Delivery table'!$A741,Summary!$E:$E,"APPROVED")</f>
        <v>0</v>
      </c>
      <c r="H741" s="153">
        <f>SUMIFS(Summary!$AP:$AP,Summary!$B:$B,'Delivery table'!$B741,Summary!$N:$N,'Delivery table'!$A741,Summary!$E:$E,"APPROVED")</f>
        <v>0</v>
      </c>
      <c r="I741" s="153">
        <f>SUMIFS(Summary!$AQ:$AQ,Summary!$B:$B,'Delivery table'!$B741,Summary!$N:$N,'Delivery table'!$A741,Summary!$E:$E,"APPROVED")</f>
        <v>0</v>
      </c>
      <c r="J741" s="153">
        <f>SUMIFS(Summary!$AR:$AR,Summary!$B:$B,'Delivery table'!$B741,Summary!$N:$N,'Delivery table'!$A741,Summary!$E:$E,"APPROVED")</f>
        <v>0</v>
      </c>
      <c r="K741" s="153">
        <f>SUMIFS(Summary!$AS:$AS,Summary!$B:$B,'Delivery table'!$B741,Summary!$N:$N,'Delivery table'!$A741,Summary!$E:$E,"APPROVED")</f>
        <v>0</v>
      </c>
      <c r="L741" s="153">
        <f>SUMIFS(Summary!$AT:$AT,Summary!$B:$B,'Delivery table'!$B741,Summary!$N:$N,'Delivery table'!$A741,Summary!$E:$E,"APPROVED")</f>
        <v>0</v>
      </c>
      <c r="M741" s="153">
        <f>SUMIFS(Summary!$AU:$AU,Summary!$B:$B,'Delivery table'!$B741,Summary!$N:$N,'Delivery table'!$A741,Summary!$E:$E,"APPROVED")</f>
        <v>0</v>
      </c>
      <c r="N741" s="153">
        <f>SUMIFS(Summary!$AV:$AV,Summary!$B:$B,'Delivery table'!$B741,Summary!$N:$N,'Delivery table'!$A741,Summary!$E:$E,"APPROVED")</f>
        <v>0</v>
      </c>
    </row>
    <row r="742" spans="1:14">
      <c r="A742" s="156" t="s">
        <v>148</v>
      </c>
      <c r="B742" s="8" t="s">
        <v>112</v>
      </c>
      <c r="C742" s="8">
        <f>SUMIFS(Summary!$AK:$AK,Summary!$B:$B,'Delivery table'!$B742,Summary!$N:$N,'Delivery table'!$A742,Summary!$E:$E,"APPROVED")</f>
        <v>0</v>
      </c>
      <c r="D742" s="8">
        <f>SUMIFS(Summary!$AL:$AL,Summary!$B:$B,'Delivery table'!$B742,Summary!$N:$N,'Delivery table'!$A742,Summary!$E:$E,"APPROVED")</f>
        <v>0</v>
      </c>
      <c r="E742" s="8">
        <f>SUMIFS(Summary!$AM:$AM,Summary!$B:$B,'Delivery table'!$B742,Summary!$N:$N,'Delivery table'!$A742,Summary!$E:$E,"APPROVED")</f>
        <v>0</v>
      </c>
      <c r="F742" s="8">
        <f>SUMIFS(Summary!$AN:$AN,Summary!$B:$B,'Delivery table'!$B742,Summary!$N:$N,'Delivery table'!$A742,Summary!$E:$E,"APPROVED")</f>
        <v>0</v>
      </c>
      <c r="G742" s="8">
        <f>SUMIFS(Summary!$AO:$AO,Summary!$B:$B,'Delivery table'!$B742,Summary!$N:$N,'Delivery table'!$A742,Summary!$E:$E,"APPROVED")</f>
        <v>0</v>
      </c>
      <c r="H742" s="8">
        <f>SUMIFS(Summary!$AP:$AP,Summary!$B:$B,'Delivery table'!$B742,Summary!$N:$N,'Delivery table'!$A742,Summary!$E:$E,"APPROVED")</f>
        <v>0</v>
      </c>
      <c r="I742" s="8">
        <f>SUMIFS(Summary!$AQ:$AQ,Summary!$B:$B,'Delivery table'!$B742,Summary!$N:$N,'Delivery table'!$A742,Summary!$E:$E,"APPROVED")</f>
        <v>0</v>
      </c>
      <c r="J742" s="8">
        <f>SUMIFS(Summary!$AR:$AR,Summary!$B:$B,'Delivery table'!$B742,Summary!$N:$N,'Delivery table'!$A742,Summary!$E:$E,"APPROVED")</f>
        <v>0</v>
      </c>
      <c r="K742" s="8">
        <f>SUMIFS(Summary!$AS:$AS,Summary!$B:$B,'Delivery table'!$B742,Summary!$N:$N,'Delivery table'!$A742,Summary!$E:$E,"APPROVED")</f>
        <v>0</v>
      </c>
      <c r="L742" s="8">
        <f>SUMIFS(Summary!$AT:$AT,Summary!$B:$B,'Delivery table'!$B742,Summary!$N:$N,'Delivery table'!$A742,Summary!$E:$E,"APPROVED")</f>
        <v>0</v>
      </c>
      <c r="M742" s="8">
        <f>SUMIFS(Summary!$AU:$AU,Summary!$B:$B,'Delivery table'!$B742,Summary!$N:$N,'Delivery table'!$A742,Summary!$E:$E,"APPROVED")</f>
        <v>0</v>
      </c>
      <c r="N742" s="8">
        <f>SUMIFS(Summary!$AV:$AV,Summary!$B:$B,'Delivery table'!$B742,Summary!$N:$N,'Delivery table'!$A742,Summary!$E:$E,"APPROVED")</f>
        <v>0</v>
      </c>
    </row>
    <row r="743" spans="1:14">
      <c r="A743" s="157" t="s">
        <v>148</v>
      </c>
      <c r="B743" s="8" t="s">
        <v>113</v>
      </c>
      <c r="C743" s="153">
        <f>SUMIFS(Summary!$AK:$AK,Summary!$B:$B,'Delivery table'!$B743,Summary!$N:$N,'Delivery table'!$A743,Summary!$E:$E,"APPROVED")</f>
        <v>0</v>
      </c>
      <c r="D743" s="153">
        <f>SUMIFS(Summary!$AL:$AL,Summary!$B:$B,'Delivery table'!$B743,Summary!$N:$N,'Delivery table'!$A743,Summary!$E:$E,"APPROVED")</f>
        <v>0</v>
      </c>
      <c r="E743" s="153">
        <f>SUMIFS(Summary!$AM:$AM,Summary!$B:$B,'Delivery table'!$B743,Summary!$N:$N,'Delivery table'!$A743,Summary!$E:$E,"APPROVED")</f>
        <v>0</v>
      </c>
      <c r="F743" s="153">
        <f>SUMIFS(Summary!$AN:$AN,Summary!$B:$B,'Delivery table'!$B743,Summary!$N:$N,'Delivery table'!$A743,Summary!$E:$E,"APPROVED")</f>
        <v>0</v>
      </c>
      <c r="G743" s="153">
        <f>SUMIFS(Summary!$AO:$AO,Summary!$B:$B,'Delivery table'!$B743,Summary!$N:$N,'Delivery table'!$A743,Summary!$E:$E,"APPROVED")</f>
        <v>0</v>
      </c>
      <c r="H743" s="153">
        <f>SUMIFS(Summary!$AP:$AP,Summary!$B:$B,'Delivery table'!$B743,Summary!$N:$N,'Delivery table'!$A743,Summary!$E:$E,"APPROVED")</f>
        <v>0</v>
      </c>
      <c r="I743" s="153">
        <f>SUMIFS(Summary!$AQ:$AQ,Summary!$B:$B,'Delivery table'!$B743,Summary!$N:$N,'Delivery table'!$A743,Summary!$E:$E,"APPROVED")</f>
        <v>0</v>
      </c>
      <c r="J743" s="153">
        <f>SUMIFS(Summary!$AR:$AR,Summary!$B:$B,'Delivery table'!$B743,Summary!$N:$N,'Delivery table'!$A743,Summary!$E:$E,"APPROVED")</f>
        <v>0</v>
      </c>
      <c r="K743" s="153">
        <f>SUMIFS(Summary!$AS:$AS,Summary!$B:$B,'Delivery table'!$B743,Summary!$N:$N,'Delivery table'!$A743,Summary!$E:$E,"APPROVED")</f>
        <v>0</v>
      </c>
      <c r="L743" s="153">
        <f>SUMIFS(Summary!$AT:$AT,Summary!$B:$B,'Delivery table'!$B743,Summary!$N:$N,'Delivery table'!$A743,Summary!$E:$E,"APPROVED")</f>
        <v>0</v>
      </c>
      <c r="M743" s="153">
        <f>SUMIFS(Summary!$AU:$AU,Summary!$B:$B,'Delivery table'!$B743,Summary!$N:$N,'Delivery table'!$A743,Summary!$E:$E,"APPROVED")</f>
        <v>0</v>
      </c>
      <c r="N743" s="153">
        <f>SUMIFS(Summary!$AV:$AV,Summary!$B:$B,'Delivery table'!$B743,Summary!$N:$N,'Delivery table'!$A743,Summary!$E:$E,"APPROVED")</f>
        <v>0</v>
      </c>
    </row>
    <row r="744" spans="1:14">
      <c r="A744" s="156" t="s">
        <v>148</v>
      </c>
      <c r="B744" s="8" t="s">
        <v>114</v>
      </c>
      <c r="C744" s="8">
        <f>SUMIFS(Summary!$AK:$AK,Summary!$B:$B,'Delivery table'!$B744,Summary!$N:$N,'Delivery table'!$A744,Summary!$E:$E,"APPROVED")</f>
        <v>0</v>
      </c>
      <c r="D744" s="8">
        <f>SUMIFS(Summary!$AL:$AL,Summary!$B:$B,'Delivery table'!$B744,Summary!$N:$N,'Delivery table'!$A744,Summary!$E:$E,"APPROVED")</f>
        <v>0</v>
      </c>
      <c r="E744" s="8">
        <f>SUMIFS(Summary!$AM:$AM,Summary!$B:$B,'Delivery table'!$B744,Summary!$N:$N,'Delivery table'!$A744,Summary!$E:$E,"APPROVED")</f>
        <v>0</v>
      </c>
      <c r="F744" s="8">
        <f>SUMIFS(Summary!$AN:$AN,Summary!$B:$B,'Delivery table'!$B744,Summary!$N:$N,'Delivery table'!$A744,Summary!$E:$E,"APPROVED")</f>
        <v>0</v>
      </c>
      <c r="G744" s="8">
        <f>SUMIFS(Summary!$AO:$AO,Summary!$B:$B,'Delivery table'!$B744,Summary!$N:$N,'Delivery table'!$A744,Summary!$E:$E,"APPROVED")</f>
        <v>0</v>
      </c>
      <c r="H744" s="8">
        <f>SUMIFS(Summary!$AP:$AP,Summary!$B:$B,'Delivery table'!$B744,Summary!$N:$N,'Delivery table'!$A744,Summary!$E:$E,"APPROVED")</f>
        <v>0</v>
      </c>
      <c r="I744" s="8">
        <f>SUMIFS(Summary!$AQ:$AQ,Summary!$B:$B,'Delivery table'!$B744,Summary!$N:$N,'Delivery table'!$A744,Summary!$E:$E,"APPROVED")</f>
        <v>0</v>
      </c>
      <c r="J744" s="8">
        <f>SUMIFS(Summary!$AR:$AR,Summary!$B:$B,'Delivery table'!$B744,Summary!$N:$N,'Delivery table'!$A744,Summary!$E:$E,"APPROVED")</f>
        <v>0</v>
      </c>
      <c r="K744" s="8">
        <f>SUMIFS(Summary!$AS:$AS,Summary!$B:$B,'Delivery table'!$B744,Summary!$N:$N,'Delivery table'!$A744,Summary!$E:$E,"APPROVED")</f>
        <v>0</v>
      </c>
      <c r="L744" s="8">
        <f>SUMIFS(Summary!$AT:$AT,Summary!$B:$B,'Delivery table'!$B744,Summary!$N:$N,'Delivery table'!$A744,Summary!$E:$E,"APPROVED")</f>
        <v>0</v>
      </c>
      <c r="M744" s="8">
        <f>SUMIFS(Summary!$AU:$AU,Summary!$B:$B,'Delivery table'!$B744,Summary!$N:$N,'Delivery table'!$A744,Summary!$E:$E,"APPROVED")</f>
        <v>0</v>
      </c>
      <c r="N744" s="8">
        <f>SUMIFS(Summary!$AV:$AV,Summary!$B:$B,'Delivery table'!$B744,Summary!$N:$N,'Delivery table'!$A744,Summary!$E:$E,"APPROVED")</f>
        <v>0</v>
      </c>
    </row>
    <row r="745" spans="1:14">
      <c r="A745" s="157" t="s">
        <v>148</v>
      </c>
      <c r="B745" s="8" t="s">
        <v>115</v>
      </c>
      <c r="C745" s="153">
        <f>SUMIFS(Summary!$AK:$AK,Summary!$B:$B,'Delivery table'!$B745,Summary!$N:$N,'Delivery table'!$A745,Summary!$E:$E,"APPROVED")</f>
        <v>0</v>
      </c>
      <c r="D745" s="153">
        <f>SUMIFS(Summary!$AL:$AL,Summary!$B:$B,'Delivery table'!$B745,Summary!$N:$N,'Delivery table'!$A745,Summary!$E:$E,"APPROVED")</f>
        <v>0</v>
      </c>
      <c r="E745" s="153">
        <f>SUMIFS(Summary!$AM:$AM,Summary!$B:$B,'Delivery table'!$B745,Summary!$N:$N,'Delivery table'!$A745,Summary!$E:$E,"APPROVED")</f>
        <v>0</v>
      </c>
      <c r="F745" s="153">
        <f>SUMIFS(Summary!$AN:$AN,Summary!$B:$B,'Delivery table'!$B745,Summary!$N:$N,'Delivery table'!$A745,Summary!$E:$E,"APPROVED")</f>
        <v>0</v>
      </c>
      <c r="G745" s="153">
        <f>SUMIFS(Summary!$AO:$AO,Summary!$B:$B,'Delivery table'!$B745,Summary!$N:$N,'Delivery table'!$A745,Summary!$E:$E,"APPROVED")</f>
        <v>0</v>
      </c>
      <c r="H745" s="153">
        <f>SUMIFS(Summary!$AP:$AP,Summary!$B:$B,'Delivery table'!$B745,Summary!$N:$N,'Delivery table'!$A745,Summary!$E:$E,"APPROVED")</f>
        <v>0</v>
      </c>
      <c r="I745" s="153">
        <f>SUMIFS(Summary!$AQ:$AQ,Summary!$B:$B,'Delivery table'!$B745,Summary!$N:$N,'Delivery table'!$A745,Summary!$E:$E,"APPROVED")</f>
        <v>0</v>
      </c>
      <c r="J745" s="153">
        <f>SUMIFS(Summary!$AR:$AR,Summary!$B:$B,'Delivery table'!$B745,Summary!$N:$N,'Delivery table'!$A745,Summary!$E:$E,"APPROVED")</f>
        <v>0</v>
      </c>
      <c r="K745" s="153">
        <f>SUMIFS(Summary!$AS:$AS,Summary!$B:$B,'Delivery table'!$B745,Summary!$N:$N,'Delivery table'!$A745,Summary!$E:$E,"APPROVED")</f>
        <v>0</v>
      </c>
      <c r="L745" s="153">
        <f>SUMIFS(Summary!$AT:$AT,Summary!$B:$B,'Delivery table'!$B745,Summary!$N:$N,'Delivery table'!$A745,Summary!$E:$E,"APPROVED")</f>
        <v>0</v>
      </c>
      <c r="M745" s="153">
        <f>SUMIFS(Summary!$AU:$AU,Summary!$B:$B,'Delivery table'!$B745,Summary!$N:$N,'Delivery table'!$A745,Summary!$E:$E,"APPROVED")</f>
        <v>0</v>
      </c>
      <c r="N745" s="153">
        <f>SUMIFS(Summary!$AV:$AV,Summary!$B:$B,'Delivery table'!$B745,Summary!$N:$N,'Delivery table'!$A745,Summary!$E:$E,"APPROVED")</f>
        <v>0</v>
      </c>
    </row>
    <row r="746" spans="1:14">
      <c r="A746" s="156" t="s">
        <v>148</v>
      </c>
      <c r="B746" s="8" t="s">
        <v>116</v>
      </c>
      <c r="C746" s="8">
        <f>SUMIFS(Summary!$AK:$AK,Summary!$B:$B,'Delivery table'!$B746,Summary!$N:$N,'Delivery table'!$A746,Summary!$E:$E,"APPROVED")</f>
        <v>0</v>
      </c>
      <c r="D746" s="8">
        <f>SUMIFS(Summary!$AL:$AL,Summary!$B:$B,'Delivery table'!$B746,Summary!$N:$N,'Delivery table'!$A746,Summary!$E:$E,"APPROVED")</f>
        <v>0</v>
      </c>
      <c r="E746" s="8">
        <f>SUMIFS(Summary!$AM:$AM,Summary!$B:$B,'Delivery table'!$B746,Summary!$N:$N,'Delivery table'!$A746,Summary!$E:$E,"APPROVED")</f>
        <v>0</v>
      </c>
      <c r="F746" s="8">
        <f>SUMIFS(Summary!$AN:$AN,Summary!$B:$B,'Delivery table'!$B746,Summary!$N:$N,'Delivery table'!$A746,Summary!$E:$E,"APPROVED")</f>
        <v>0</v>
      </c>
      <c r="G746" s="8">
        <f>SUMIFS(Summary!$AO:$AO,Summary!$B:$B,'Delivery table'!$B746,Summary!$N:$N,'Delivery table'!$A746,Summary!$E:$E,"APPROVED")</f>
        <v>0</v>
      </c>
      <c r="H746" s="8">
        <f>SUMIFS(Summary!$AP:$AP,Summary!$B:$B,'Delivery table'!$B746,Summary!$N:$N,'Delivery table'!$A746,Summary!$E:$E,"APPROVED")</f>
        <v>0</v>
      </c>
      <c r="I746" s="8">
        <f>SUMIFS(Summary!$AQ:$AQ,Summary!$B:$B,'Delivery table'!$B746,Summary!$N:$N,'Delivery table'!$A746,Summary!$E:$E,"APPROVED")</f>
        <v>0</v>
      </c>
      <c r="J746" s="8">
        <f>SUMIFS(Summary!$AR:$AR,Summary!$B:$B,'Delivery table'!$B746,Summary!$N:$N,'Delivery table'!$A746,Summary!$E:$E,"APPROVED")</f>
        <v>0</v>
      </c>
      <c r="K746" s="8">
        <f>SUMIFS(Summary!$AS:$AS,Summary!$B:$B,'Delivery table'!$B746,Summary!$N:$N,'Delivery table'!$A746,Summary!$E:$E,"APPROVED")</f>
        <v>0</v>
      </c>
      <c r="L746" s="8">
        <f>SUMIFS(Summary!$AT:$AT,Summary!$B:$B,'Delivery table'!$B746,Summary!$N:$N,'Delivery table'!$A746,Summary!$E:$E,"APPROVED")</f>
        <v>0</v>
      </c>
      <c r="M746" s="8">
        <f>SUMIFS(Summary!$AU:$AU,Summary!$B:$B,'Delivery table'!$B746,Summary!$N:$N,'Delivery table'!$A746,Summary!$E:$E,"APPROVED")</f>
        <v>0</v>
      </c>
      <c r="N746" s="8">
        <f>SUMIFS(Summary!$AV:$AV,Summary!$B:$B,'Delivery table'!$B746,Summary!$N:$N,'Delivery table'!$A746,Summary!$E:$E,"APPROVED")</f>
        <v>0</v>
      </c>
    </row>
    <row r="747" spans="1:14">
      <c r="A747" s="157" t="s">
        <v>148</v>
      </c>
      <c r="B747" s="8" t="s">
        <v>117</v>
      </c>
      <c r="C747" s="153">
        <f>SUMIFS(Summary!$AK:$AK,Summary!$B:$B,'Delivery table'!$B747,Summary!$N:$N,'Delivery table'!$A747,Summary!$E:$E,"APPROVED")</f>
        <v>0</v>
      </c>
      <c r="D747" s="153">
        <f>SUMIFS(Summary!$AL:$AL,Summary!$B:$B,'Delivery table'!$B747,Summary!$N:$N,'Delivery table'!$A747,Summary!$E:$E,"APPROVED")</f>
        <v>0</v>
      </c>
      <c r="E747" s="153">
        <f>SUMIFS(Summary!$AM:$AM,Summary!$B:$B,'Delivery table'!$B747,Summary!$N:$N,'Delivery table'!$A747,Summary!$E:$E,"APPROVED")</f>
        <v>0</v>
      </c>
      <c r="F747" s="153">
        <f>SUMIFS(Summary!$AN:$AN,Summary!$B:$B,'Delivery table'!$B747,Summary!$N:$N,'Delivery table'!$A747,Summary!$E:$E,"APPROVED")</f>
        <v>0</v>
      </c>
      <c r="G747" s="153">
        <f>SUMIFS(Summary!$AO:$AO,Summary!$B:$B,'Delivery table'!$B747,Summary!$N:$N,'Delivery table'!$A747,Summary!$E:$E,"APPROVED")</f>
        <v>0</v>
      </c>
      <c r="H747" s="153">
        <f>SUMIFS(Summary!$AP:$AP,Summary!$B:$B,'Delivery table'!$B747,Summary!$N:$N,'Delivery table'!$A747,Summary!$E:$E,"APPROVED")</f>
        <v>0</v>
      </c>
      <c r="I747" s="153">
        <f>SUMIFS(Summary!$AQ:$AQ,Summary!$B:$B,'Delivery table'!$B747,Summary!$N:$N,'Delivery table'!$A747,Summary!$E:$E,"APPROVED")</f>
        <v>0</v>
      </c>
      <c r="J747" s="153">
        <f>SUMIFS(Summary!$AR:$AR,Summary!$B:$B,'Delivery table'!$B747,Summary!$N:$N,'Delivery table'!$A747,Summary!$E:$E,"APPROVED")</f>
        <v>0</v>
      </c>
      <c r="K747" s="153">
        <f>SUMIFS(Summary!$AS:$AS,Summary!$B:$B,'Delivery table'!$B747,Summary!$N:$N,'Delivery table'!$A747,Summary!$E:$E,"APPROVED")</f>
        <v>0</v>
      </c>
      <c r="L747" s="153">
        <f>SUMIFS(Summary!$AT:$AT,Summary!$B:$B,'Delivery table'!$B747,Summary!$N:$N,'Delivery table'!$A747,Summary!$E:$E,"APPROVED")</f>
        <v>0</v>
      </c>
      <c r="M747" s="153">
        <f>SUMIFS(Summary!$AU:$AU,Summary!$B:$B,'Delivery table'!$B747,Summary!$N:$N,'Delivery table'!$A747,Summary!$E:$E,"APPROVED")</f>
        <v>0</v>
      </c>
      <c r="N747" s="153">
        <f>SUMIFS(Summary!$AV:$AV,Summary!$B:$B,'Delivery table'!$B747,Summary!$N:$N,'Delivery table'!$A747,Summary!$E:$E,"APPROVED")</f>
        <v>0</v>
      </c>
    </row>
    <row r="748" spans="1:14">
      <c r="A748" s="156" t="s">
        <v>148</v>
      </c>
      <c r="B748" s="8" t="s">
        <v>118</v>
      </c>
      <c r="C748" s="8">
        <f>SUMIFS(Summary!$AK:$AK,Summary!$B:$B,'Delivery table'!$B748,Summary!$N:$N,'Delivery table'!$A748,Summary!$E:$E,"APPROVED")</f>
        <v>0</v>
      </c>
      <c r="D748" s="8">
        <f>SUMIFS(Summary!$AL:$AL,Summary!$B:$B,'Delivery table'!$B748,Summary!$N:$N,'Delivery table'!$A748,Summary!$E:$E,"APPROVED")</f>
        <v>0</v>
      </c>
      <c r="E748" s="8">
        <f>SUMIFS(Summary!$AM:$AM,Summary!$B:$B,'Delivery table'!$B748,Summary!$N:$N,'Delivery table'!$A748,Summary!$E:$E,"APPROVED")</f>
        <v>0</v>
      </c>
      <c r="F748" s="8">
        <f>SUMIFS(Summary!$AN:$AN,Summary!$B:$B,'Delivery table'!$B748,Summary!$N:$N,'Delivery table'!$A748,Summary!$E:$E,"APPROVED")</f>
        <v>0</v>
      </c>
      <c r="G748" s="8">
        <f>SUMIFS(Summary!$AO:$AO,Summary!$B:$B,'Delivery table'!$B748,Summary!$N:$N,'Delivery table'!$A748,Summary!$E:$E,"APPROVED")</f>
        <v>0</v>
      </c>
      <c r="H748" s="8">
        <f>SUMIFS(Summary!$AP:$AP,Summary!$B:$B,'Delivery table'!$B748,Summary!$N:$N,'Delivery table'!$A748,Summary!$E:$E,"APPROVED")</f>
        <v>0</v>
      </c>
      <c r="I748" s="8">
        <f>SUMIFS(Summary!$AQ:$AQ,Summary!$B:$B,'Delivery table'!$B748,Summary!$N:$N,'Delivery table'!$A748,Summary!$E:$E,"APPROVED")</f>
        <v>0</v>
      </c>
      <c r="J748" s="8">
        <f>SUMIFS(Summary!$AR:$AR,Summary!$B:$B,'Delivery table'!$B748,Summary!$N:$N,'Delivery table'!$A748,Summary!$E:$E,"APPROVED")</f>
        <v>0</v>
      </c>
      <c r="K748" s="8">
        <f>SUMIFS(Summary!$AS:$AS,Summary!$B:$B,'Delivery table'!$B748,Summary!$N:$N,'Delivery table'!$A748,Summary!$E:$E,"APPROVED")</f>
        <v>0</v>
      </c>
      <c r="L748" s="8">
        <f>SUMIFS(Summary!$AT:$AT,Summary!$B:$B,'Delivery table'!$B748,Summary!$N:$N,'Delivery table'!$A748,Summary!$E:$E,"APPROVED")</f>
        <v>0</v>
      </c>
      <c r="M748" s="8">
        <f>SUMIFS(Summary!$AU:$AU,Summary!$B:$B,'Delivery table'!$B748,Summary!$N:$N,'Delivery table'!$A748,Summary!$E:$E,"APPROVED")</f>
        <v>0</v>
      </c>
      <c r="N748" s="8">
        <f>SUMIFS(Summary!$AV:$AV,Summary!$B:$B,'Delivery table'!$B748,Summary!$N:$N,'Delivery table'!$A748,Summary!$E:$E,"APPROVED")</f>
        <v>0</v>
      </c>
    </row>
    <row r="749" spans="1:14">
      <c r="A749" s="157" t="s">
        <v>148</v>
      </c>
      <c r="B749" s="8" t="s">
        <v>119</v>
      </c>
      <c r="C749" s="153">
        <f>SUMIFS(Summary!$AK:$AK,Summary!$B:$B,'Delivery table'!$B749,Summary!$N:$N,'Delivery table'!$A749,Summary!$E:$E,"APPROVED")</f>
        <v>0</v>
      </c>
      <c r="D749" s="153">
        <f>SUMIFS(Summary!$AL:$AL,Summary!$B:$B,'Delivery table'!$B749,Summary!$N:$N,'Delivery table'!$A749,Summary!$E:$E,"APPROVED")</f>
        <v>0</v>
      </c>
      <c r="E749" s="153">
        <f>SUMIFS(Summary!$AM:$AM,Summary!$B:$B,'Delivery table'!$B749,Summary!$N:$N,'Delivery table'!$A749,Summary!$E:$E,"APPROVED")</f>
        <v>0</v>
      </c>
      <c r="F749" s="153">
        <f>SUMIFS(Summary!$AN:$AN,Summary!$B:$B,'Delivery table'!$B749,Summary!$N:$N,'Delivery table'!$A749,Summary!$E:$E,"APPROVED")</f>
        <v>0</v>
      </c>
      <c r="G749" s="153">
        <f>SUMIFS(Summary!$AO:$AO,Summary!$B:$B,'Delivery table'!$B749,Summary!$N:$N,'Delivery table'!$A749,Summary!$E:$E,"APPROVED")</f>
        <v>0</v>
      </c>
      <c r="H749" s="153">
        <f>SUMIFS(Summary!$AP:$AP,Summary!$B:$B,'Delivery table'!$B749,Summary!$N:$N,'Delivery table'!$A749,Summary!$E:$E,"APPROVED")</f>
        <v>0</v>
      </c>
      <c r="I749" s="153">
        <f>SUMIFS(Summary!$AQ:$AQ,Summary!$B:$B,'Delivery table'!$B749,Summary!$N:$N,'Delivery table'!$A749,Summary!$E:$E,"APPROVED")</f>
        <v>0</v>
      </c>
      <c r="J749" s="153">
        <f>SUMIFS(Summary!$AR:$AR,Summary!$B:$B,'Delivery table'!$B749,Summary!$N:$N,'Delivery table'!$A749,Summary!$E:$E,"APPROVED")</f>
        <v>0</v>
      </c>
      <c r="K749" s="153">
        <f>SUMIFS(Summary!$AS:$AS,Summary!$B:$B,'Delivery table'!$B749,Summary!$N:$N,'Delivery table'!$A749,Summary!$E:$E,"APPROVED")</f>
        <v>0</v>
      </c>
      <c r="L749" s="153">
        <f>SUMIFS(Summary!$AT:$AT,Summary!$B:$B,'Delivery table'!$B749,Summary!$N:$N,'Delivery table'!$A749,Summary!$E:$E,"APPROVED")</f>
        <v>0</v>
      </c>
      <c r="M749" s="153">
        <f>SUMIFS(Summary!$AU:$AU,Summary!$B:$B,'Delivery table'!$B749,Summary!$N:$N,'Delivery table'!$A749,Summary!$E:$E,"APPROVED")</f>
        <v>0</v>
      </c>
      <c r="N749" s="153">
        <f>SUMIFS(Summary!$AV:$AV,Summary!$B:$B,'Delivery table'!$B749,Summary!$N:$N,'Delivery table'!$A749,Summary!$E:$E,"APPROVED")</f>
        <v>0</v>
      </c>
    </row>
    <row r="750" spans="1:14">
      <c r="A750" s="156" t="s">
        <v>148</v>
      </c>
      <c r="B750" s="8" t="s">
        <v>198</v>
      </c>
      <c r="C750" s="8">
        <f>SUMIFS(Summary!$AK:$AK,Summary!$B:$B,'Delivery table'!$B750,Summary!$N:$N,'Delivery table'!$A750,Summary!$E:$E,"APPROVED")</f>
        <v>0</v>
      </c>
      <c r="D750" s="8">
        <f>SUMIFS(Summary!$AL:$AL,Summary!$B:$B,'Delivery table'!$B750,Summary!$N:$N,'Delivery table'!$A750,Summary!$E:$E,"APPROVED")</f>
        <v>0</v>
      </c>
      <c r="E750" s="8">
        <f>SUMIFS(Summary!$AM:$AM,Summary!$B:$B,'Delivery table'!$B750,Summary!$N:$N,'Delivery table'!$A750,Summary!$E:$E,"APPROVED")</f>
        <v>0</v>
      </c>
      <c r="F750" s="8">
        <f>SUMIFS(Summary!$AN:$AN,Summary!$B:$B,'Delivery table'!$B750,Summary!$N:$N,'Delivery table'!$A750,Summary!$E:$E,"APPROVED")</f>
        <v>0</v>
      </c>
      <c r="G750" s="8">
        <f>SUMIFS(Summary!$AO:$AO,Summary!$B:$B,'Delivery table'!$B750,Summary!$N:$N,'Delivery table'!$A750,Summary!$E:$E,"APPROVED")</f>
        <v>0</v>
      </c>
      <c r="H750" s="8">
        <f>SUMIFS(Summary!$AP:$AP,Summary!$B:$B,'Delivery table'!$B750,Summary!$N:$N,'Delivery table'!$A750,Summary!$E:$E,"APPROVED")</f>
        <v>0</v>
      </c>
      <c r="I750" s="8">
        <f>SUMIFS(Summary!$AQ:$AQ,Summary!$B:$B,'Delivery table'!$B750,Summary!$N:$N,'Delivery table'!$A750,Summary!$E:$E,"APPROVED")</f>
        <v>0</v>
      </c>
      <c r="J750" s="8">
        <f>SUMIFS(Summary!$AR:$AR,Summary!$B:$B,'Delivery table'!$B750,Summary!$N:$N,'Delivery table'!$A750,Summary!$E:$E,"APPROVED")</f>
        <v>0</v>
      </c>
      <c r="K750" s="8">
        <f>SUMIFS(Summary!$AS:$AS,Summary!$B:$B,'Delivery table'!$B750,Summary!$N:$N,'Delivery table'!$A750,Summary!$E:$E,"APPROVED")</f>
        <v>0</v>
      </c>
      <c r="L750" s="8">
        <f>SUMIFS(Summary!$AT:$AT,Summary!$B:$B,'Delivery table'!$B750,Summary!$N:$N,'Delivery table'!$A750,Summary!$E:$E,"APPROVED")</f>
        <v>0</v>
      </c>
      <c r="M750" s="8">
        <f>SUMIFS(Summary!$AU:$AU,Summary!$B:$B,'Delivery table'!$B750,Summary!$N:$N,'Delivery table'!$A750,Summary!$E:$E,"APPROVED")</f>
        <v>0</v>
      </c>
      <c r="N750" s="8">
        <f>SUMIFS(Summary!$AV:$AV,Summary!$B:$B,'Delivery table'!$B750,Summary!$N:$N,'Delivery table'!$A750,Summary!$E:$E,"APPROVED")</f>
        <v>0</v>
      </c>
    </row>
    <row r="751" spans="1:14">
      <c r="A751" s="157" t="s">
        <v>148</v>
      </c>
      <c r="B751" s="8" t="s">
        <v>121</v>
      </c>
      <c r="C751" s="153">
        <f>SUMIFS(Summary!$AK:$AK,Summary!$B:$B,'Delivery table'!$B751,Summary!$N:$N,'Delivery table'!$A751,Summary!$E:$E,"APPROVED")</f>
        <v>0</v>
      </c>
      <c r="D751" s="153">
        <f>SUMIFS(Summary!$AL:$AL,Summary!$B:$B,'Delivery table'!$B751,Summary!$N:$N,'Delivery table'!$A751,Summary!$E:$E,"APPROVED")</f>
        <v>0</v>
      </c>
      <c r="E751" s="153">
        <f>SUMIFS(Summary!$AM:$AM,Summary!$B:$B,'Delivery table'!$B751,Summary!$N:$N,'Delivery table'!$A751,Summary!$E:$E,"APPROVED")</f>
        <v>0</v>
      </c>
      <c r="F751" s="153">
        <f>SUMIFS(Summary!$AN:$AN,Summary!$B:$B,'Delivery table'!$B751,Summary!$N:$N,'Delivery table'!$A751,Summary!$E:$E,"APPROVED")</f>
        <v>0</v>
      </c>
      <c r="G751" s="153">
        <f>SUMIFS(Summary!$AO:$AO,Summary!$B:$B,'Delivery table'!$B751,Summary!$N:$N,'Delivery table'!$A751,Summary!$E:$E,"APPROVED")</f>
        <v>0</v>
      </c>
      <c r="H751" s="153">
        <f>SUMIFS(Summary!$AP:$AP,Summary!$B:$B,'Delivery table'!$B751,Summary!$N:$N,'Delivery table'!$A751,Summary!$E:$E,"APPROVED")</f>
        <v>0</v>
      </c>
      <c r="I751" s="153">
        <f>SUMIFS(Summary!$AQ:$AQ,Summary!$B:$B,'Delivery table'!$B751,Summary!$N:$N,'Delivery table'!$A751,Summary!$E:$E,"APPROVED")</f>
        <v>0</v>
      </c>
      <c r="J751" s="153">
        <f>SUMIFS(Summary!$AR:$AR,Summary!$B:$B,'Delivery table'!$B751,Summary!$N:$N,'Delivery table'!$A751,Summary!$E:$E,"APPROVED")</f>
        <v>0</v>
      </c>
      <c r="K751" s="153">
        <f>SUMIFS(Summary!$AS:$AS,Summary!$B:$B,'Delivery table'!$B751,Summary!$N:$N,'Delivery table'!$A751,Summary!$E:$E,"APPROVED")</f>
        <v>0</v>
      </c>
      <c r="L751" s="153">
        <f>SUMIFS(Summary!$AT:$AT,Summary!$B:$B,'Delivery table'!$B751,Summary!$N:$N,'Delivery table'!$A751,Summary!$E:$E,"APPROVED")</f>
        <v>0</v>
      </c>
      <c r="M751" s="153">
        <f>SUMIFS(Summary!$AU:$AU,Summary!$B:$B,'Delivery table'!$B751,Summary!$N:$N,'Delivery table'!$A751,Summary!$E:$E,"APPROVED")</f>
        <v>0</v>
      </c>
      <c r="N751" s="153">
        <f>SUMIFS(Summary!$AV:$AV,Summary!$B:$B,'Delivery table'!$B751,Summary!$N:$N,'Delivery table'!$A751,Summary!$E:$E,"APPROVED")</f>
        <v>0</v>
      </c>
    </row>
    <row r="752" spans="1:14">
      <c r="A752" s="156" t="s">
        <v>148</v>
      </c>
      <c r="B752" s="8" t="s">
        <v>122</v>
      </c>
      <c r="C752" s="8">
        <f>SUMIFS(Summary!$AK:$AK,Summary!$B:$B,'Delivery table'!$B752,Summary!$N:$N,'Delivery table'!$A752,Summary!$E:$E,"APPROVED")</f>
        <v>0</v>
      </c>
      <c r="D752" s="8">
        <f>SUMIFS(Summary!$AL:$AL,Summary!$B:$B,'Delivery table'!$B752,Summary!$N:$N,'Delivery table'!$A752,Summary!$E:$E,"APPROVED")</f>
        <v>0</v>
      </c>
      <c r="E752" s="8">
        <f>SUMIFS(Summary!$AM:$AM,Summary!$B:$B,'Delivery table'!$B752,Summary!$N:$N,'Delivery table'!$A752,Summary!$E:$E,"APPROVED")</f>
        <v>0</v>
      </c>
      <c r="F752" s="8">
        <f>SUMIFS(Summary!$AN:$AN,Summary!$B:$B,'Delivery table'!$B752,Summary!$N:$N,'Delivery table'!$A752,Summary!$E:$E,"APPROVED")</f>
        <v>0</v>
      </c>
      <c r="G752" s="8">
        <f>SUMIFS(Summary!$AO:$AO,Summary!$B:$B,'Delivery table'!$B752,Summary!$N:$N,'Delivery table'!$A752,Summary!$E:$E,"APPROVED")</f>
        <v>0</v>
      </c>
      <c r="H752" s="8">
        <f>SUMIFS(Summary!$AP:$AP,Summary!$B:$B,'Delivery table'!$B752,Summary!$N:$N,'Delivery table'!$A752,Summary!$E:$E,"APPROVED")</f>
        <v>0</v>
      </c>
      <c r="I752" s="8">
        <f>SUMIFS(Summary!$AQ:$AQ,Summary!$B:$B,'Delivery table'!$B752,Summary!$N:$N,'Delivery table'!$A752,Summary!$E:$E,"APPROVED")</f>
        <v>0</v>
      </c>
      <c r="J752" s="8">
        <f>SUMIFS(Summary!$AR:$AR,Summary!$B:$B,'Delivery table'!$B752,Summary!$N:$N,'Delivery table'!$A752,Summary!$E:$E,"APPROVED")</f>
        <v>0</v>
      </c>
      <c r="K752" s="8">
        <f>SUMIFS(Summary!$AS:$AS,Summary!$B:$B,'Delivery table'!$B752,Summary!$N:$N,'Delivery table'!$A752,Summary!$E:$E,"APPROVED")</f>
        <v>0</v>
      </c>
      <c r="L752" s="8">
        <f>SUMIFS(Summary!$AT:$AT,Summary!$B:$B,'Delivery table'!$B752,Summary!$N:$N,'Delivery table'!$A752,Summary!$E:$E,"APPROVED")</f>
        <v>0</v>
      </c>
      <c r="M752" s="8">
        <f>SUMIFS(Summary!$AU:$AU,Summary!$B:$B,'Delivery table'!$B752,Summary!$N:$N,'Delivery table'!$A752,Summary!$E:$E,"APPROVED")</f>
        <v>0</v>
      </c>
      <c r="N752" s="8">
        <f>SUMIFS(Summary!$AV:$AV,Summary!$B:$B,'Delivery table'!$B752,Summary!$N:$N,'Delivery table'!$A752,Summary!$E:$E,"APPROVED")</f>
        <v>0</v>
      </c>
    </row>
    <row r="753" spans="1:14">
      <c r="A753" s="157" t="s">
        <v>148</v>
      </c>
      <c r="B753" s="8" t="s">
        <v>123</v>
      </c>
      <c r="C753" s="153">
        <f>SUMIFS(Summary!$AK:$AK,Summary!$B:$B,'Delivery table'!$B753,Summary!$N:$N,'Delivery table'!$A753,Summary!$E:$E,"APPROVED")</f>
        <v>0</v>
      </c>
      <c r="D753" s="153">
        <f>SUMIFS(Summary!$AL:$AL,Summary!$B:$B,'Delivery table'!$B753,Summary!$N:$N,'Delivery table'!$A753,Summary!$E:$E,"APPROVED")</f>
        <v>0</v>
      </c>
      <c r="E753" s="153">
        <f>SUMIFS(Summary!$AM:$AM,Summary!$B:$B,'Delivery table'!$B753,Summary!$N:$N,'Delivery table'!$A753,Summary!$E:$E,"APPROVED")</f>
        <v>0</v>
      </c>
      <c r="F753" s="153">
        <f>SUMIFS(Summary!$AN:$AN,Summary!$B:$B,'Delivery table'!$B753,Summary!$N:$N,'Delivery table'!$A753,Summary!$E:$E,"APPROVED")</f>
        <v>0</v>
      </c>
      <c r="G753" s="153">
        <f>SUMIFS(Summary!$AO:$AO,Summary!$B:$B,'Delivery table'!$B753,Summary!$N:$N,'Delivery table'!$A753,Summary!$E:$E,"APPROVED")</f>
        <v>0</v>
      </c>
      <c r="H753" s="153">
        <f>SUMIFS(Summary!$AP:$AP,Summary!$B:$B,'Delivery table'!$B753,Summary!$N:$N,'Delivery table'!$A753,Summary!$E:$E,"APPROVED")</f>
        <v>0</v>
      </c>
      <c r="I753" s="153">
        <f>SUMIFS(Summary!$AQ:$AQ,Summary!$B:$B,'Delivery table'!$B753,Summary!$N:$N,'Delivery table'!$A753,Summary!$E:$E,"APPROVED")</f>
        <v>0</v>
      </c>
      <c r="J753" s="153">
        <f>SUMIFS(Summary!$AR:$AR,Summary!$B:$B,'Delivery table'!$B753,Summary!$N:$N,'Delivery table'!$A753,Summary!$E:$E,"APPROVED")</f>
        <v>0</v>
      </c>
      <c r="K753" s="153">
        <f>SUMIFS(Summary!$AS:$AS,Summary!$B:$B,'Delivery table'!$B753,Summary!$N:$N,'Delivery table'!$A753,Summary!$E:$E,"APPROVED")</f>
        <v>0</v>
      </c>
      <c r="L753" s="153">
        <f>SUMIFS(Summary!$AT:$AT,Summary!$B:$B,'Delivery table'!$B753,Summary!$N:$N,'Delivery table'!$A753,Summary!$E:$E,"APPROVED")</f>
        <v>0</v>
      </c>
      <c r="M753" s="153">
        <f>SUMIFS(Summary!$AU:$AU,Summary!$B:$B,'Delivery table'!$B753,Summary!$N:$N,'Delivery table'!$A753,Summary!$E:$E,"APPROVED")</f>
        <v>0</v>
      </c>
      <c r="N753" s="153">
        <f>SUMIFS(Summary!$AV:$AV,Summary!$B:$B,'Delivery table'!$B753,Summary!$N:$N,'Delivery table'!$A753,Summary!$E:$E,"APPROVED")</f>
        <v>0</v>
      </c>
    </row>
    <row r="754" spans="1:14">
      <c r="A754" s="156" t="s">
        <v>148</v>
      </c>
      <c r="B754" s="8" t="s">
        <v>124</v>
      </c>
      <c r="C754" s="8">
        <f>SUMIFS(Summary!$AK:$AK,Summary!$B:$B,'Delivery table'!$B754,Summary!$N:$N,'Delivery table'!$A754,Summary!$E:$E,"APPROVED")</f>
        <v>0</v>
      </c>
      <c r="D754" s="8">
        <f>SUMIFS(Summary!$AL:$AL,Summary!$B:$B,'Delivery table'!$B754,Summary!$N:$N,'Delivery table'!$A754,Summary!$E:$E,"APPROVED")</f>
        <v>0</v>
      </c>
      <c r="E754" s="8">
        <f>SUMIFS(Summary!$AM:$AM,Summary!$B:$B,'Delivery table'!$B754,Summary!$N:$N,'Delivery table'!$A754,Summary!$E:$E,"APPROVED")</f>
        <v>0</v>
      </c>
      <c r="F754" s="8">
        <f>SUMIFS(Summary!$AN:$AN,Summary!$B:$B,'Delivery table'!$B754,Summary!$N:$N,'Delivery table'!$A754,Summary!$E:$E,"APPROVED")</f>
        <v>0</v>
      </c>
      <c r="G754" s="8">
        <f>SUMIFS(Summary!$AO:$AO,Summary!$B:$B,'Delivery table'!$B754,Summary!$N:$N,'Delivery table'!$A754,Summary!$E:$E,"APPROVED")</f>
        <v>0</v>
      </c>
      <c r="H754" s="8">
        <f>SUMIFS(Summary!$AP:$AP,Summary!$B:$B,'Delivery table'!$B754,Summary!$N:$N,'Delivery table'!$A754,Summary!$E:$E,"APPROVED")</f>
        <v>0</v>
      </c>
      <c r="I754" s="8">
        <f>SUMIFS(Summary!$AQ:$AQ,Summary!$B:$B,'Delivery table'!$B754,Summary!$N:$N,'Delivery table'!$A754,Summary!$E:$E,"APPROVED")</f>
        <v>0</v>
      </c>
      <c r="J754" s="8">
        <f>SUMIFS(Summary!$AR:$AR,Summary!$B:$B,'Delivery table'!$B754,Summary!$N:$N,'Delivery table'!$A754,Summary!$E:$E,"APPROVED")</f>
        <v>0</v>
      </c>
      <c r="K754" s="8">
        <f>SUMIFS(Summary!$AS:$AS,Summary!$B:$B,'Delivery table'!$B754,Summary!$N:$N,'Delivery table'!$A754,Summary!$E:$E,"APPROVED")</f>
        <v>0</v>
      </c>
      <c r="L754" s="8">
        <f>SUMIFS(Summary!$AT:$AT,Summary!$B:$B,'Delivery table'!$B754,Summary!$N:$N,'Delivery table'!$A754,Summary!$E:$E,"APPROVED")</f>
        <v>0</v>
      </c>
      <c r="M754" s="8">
        <f>SUMIFS(Summary!$AU:$AU,Summary!$B:$B,'Delivery table'!$B754,Summary!$N:$N,'Delivery table'!$A754,Summary!$E:$E,"APPROVED")</f>
        <v>0</v>
      </c>
      <c r="N754" s="8">
        <f>SUMIFS(Summary!$AV:$AV,Summary!$B:$B,'Delivery table'!$B754,Summary!$N:$N,'Delivery table'!$A754,Summary!$E:$E,"APPROVED")</f>
        <v>0</v>
      </c>
    </row>
    <row r="755" spans="1:14">
      <c r="A755" s="157" t="s">
        <v>148</v>
      </c>
      <c r="B755" s="8" t="s">
        <v>512</v>
      </c>
      <c r="C755" s="153">
        <f>SUMIFS(Summary!$AK:$AK,Summary!$B:$B,'Delivery table'!$B755,Summary!$N:$N,'Delivery table'!$A755,Summary!$E:$E,"APPROVED")</f>
        <v>0</v>
      </c>
      <c r="D755" s="153">
        <f>SUMIFS(Summary!$AL:$AL,Summary!$B:$B,'Delivery table'!$B755,Summary!$N:$N,'Delivery table'!$A755,Summary!$E:$E,"APPROVED")</f>
        <v>0</v>
      </c>
      <c r="E755" s="153">
        <f>SUMIFS(Summary!$AM:$AM,Summary!$B:$B,'Delivery table'!$B755,Summary!$N:$N,'Delivery table'!$A755,Summary!$E:$E,"APPROVED")</f>
        <v>0</v>
      </c>
      <c r="F755" s="153">
        <f>SUMIFS(Summary!$AN:$AN,Summary!$B:$B,'Delivery table'!$B755,Summary!$N:$N,'Delivery table'!$A755,Summary!$E:$E,"APPROVED")</f>
        <v>0</v>
      </c>
      <c r="G755" s="153">
        <f>SUMIFS(Summary!$AO:$AO,Summary!$B:$B,'Delivery table'!$B755,Summary!$N:$N,'Delivery table'!$A755,Summary!$E:$E,"APPROVED")</f>
        <v>0</v>
      </c>
      <c r="H755" s="153">
        <f>SUMIFS(Summary!$AP:$AP,Summary!$B:$B,'Delivery table'!$B755,Summary!$N:$N,'Delivery table'!$A755,Summary!$E:$E,"APPROVED")</f>
        <v>0</v>
      </c>
      <c r="I755" s="153">
        <f>SUMIFS(Summary!$AQ:$AQ,Summary!$B:$B,'Delivery table'!$B755,Summary!$N:$N,'Delivery table'!$A755,Summary!$E:$E,"APPROVED")</f>
        <v>0</v>
      </c>
      <c r="J755" s="153">
        <f>SUMIFS(Summary!$AR:$AR,Summary!$B:$B,'Delivery table'!$B755,Summary!$N:$N,'Delivery table'!$A755,Summary!$E:$E,"APPROVED")</f>
        <v>0</v>
      </c>
      <c r="K755" s="153">
        <f>SUMIFS(Summary!$AS:$AS,Summary!$B:$B,'Delivery table'!$B755,Summary!$N:$N,'Delivery table'!$A755,Summary!$E:$E,"APPROVED")</f>
        <v>0</v>
      </c>
      <c r="L755" s="153">
        <f>SUMIFS(Summary!$AT:$AT,Summary!$B:$B,'Delivery table'!$B755,Summary!$N:$N,'Delivery table'!$A755,Summary!$E:$E,"APPROVED")</f>
        <v>0</v>
      </c>
      <c r="M755" s="153">
        <f>SUMIFS(Summary!$AU:$AU,Summary!$B:$B,'Delivery table'!$B755,Summary!$N:$N,'Delivery table'!$A755,Summary!$E:$E,"APPROVED")</f>
        <v>0</v>
      </c>
      <c r="N755" s="153">
        <f>SUMIFS(Summary!$AV:$AV,Summary!$B:$B,'Delivery table'!$B755,Summary!$N:$N,'Delivery table'!$A755,Summary!$E:$E,"APPROVED")</f>
        <v>0</v>
      </c>
    </row>
    <row r="756" spans="1:14">
      <c r="A756" s="156" t="s">
        <v>49</v>
      </c>
      <c r="B756" s="8" t="s">
        <v>73</v>
      </c>
      <c r="C756" s="8">
        <f>SUMIFS(Summary!$AK:$AK,Summary!$B:$B,'Delivery table'!$B756,Summary!$N:$N,'Delivery table'!$A756,Summary!$E:$E,"APPROVED")</f>
        <v>0</v>
      </c>
      <c r="D756" s="8">
        <f>SUMIFS(Summary!$AL:$AL,Summary!$B:$B,'Delivery table'!$B756,Summary!$N:$N,'Delivery table'!$A756,Summary!$E:$E,"APPROVED")</f>
        <v>0</v>
      </c>
      <c r="E756" s="8">
        <f>SUMIFS(Summary!$AM:$AM,Summary!$B:$B,'Delivery table'!$B756,Summary!$N:$N,'Delivery table'!$A756,Summary!$E:$E,"APPROVED")</f>
        <v>0</v>
      </c>
      <c r="F756" s="8">
        <f>SUMIFS(Summary!$AN:$AN,Summary!$B:$B,'Delivery table'!$B756,Summary!$N:$N,'Delivery table'!$A756,Summary!$E:$E,"APPROVED")</f>
        <v>0</v>
      </c>
      <c r="G756" s="8">
        <f>SUMIFS(Summary!$AO:$AO,Summary!$B:$B,'Delivery table'!$B756,Summary!$N:$N,'Delivery table'!$A756,Summary!$E:$E,"APPROVED")</f>
        <v>0</v>
      </c>
      <c r="H756" s="8">
        <f>SUMIFS(Summary!$AP:$AP,Summary!$B:$B,'Delivery table'!$B756,Summary!$N:$N,'Delivery table'!$A756,Summary!$E:$E,"APPROVED")</f>
        <v>0</v>
      </c>
      <c r="I756" s="8">
        <f>SUMIFS(Summary!$AQ:$AQ,Summary!$B:$B,'Delivery table'!$B756,Summary!$N:$N,'Delivery table'!$A756,Summary!$E:$E,"APPROVED")</f>
        <v>0</v>
      </c>
      <c r="J756" s="8">
        <f>SUMIFS(Summary!$AR:$AR,Summary!$B:$B,'Delivery table'!$B756,Summary!$N:$N,'Delivery table'!$A756,Summary!$E:$E,"APPROVED")</f>
        <v>0</v>
      </c>
      <c r="K756" s="8">
        <f>SUMIFS(Summary!$AS:$AS,Summary!$B:$B,'Delivery table'!$B756,Summary!$N:$N,'Delivery table'!$A756,Summary!$E:$E,"APPROVED")</f>
        <v>0</v>
      </c>
      <c r="L756" s="8">
        <f>SUMIFS(Summary!$AT:$AT,Summary!$B:$B,'Delivery table'!$B756,Summary!$N:$N,'Delivery table'!$A756,Summary!$E:$E,"APPROVED")</f>
        <v>0</v>
      </c>
      <c r="M756" s="8">
        <f>SUMIFS(Summary!$AU:$AU,Summary!$B:$B,'Delivery table'!$B756,Summary!$N:$N,'Delivery table'!$A756,Summary!$E:$E,"APPROVED")</f>
        <v>0</v>
      </c>
      <c r="N756" s="8">
        <f>SUMIFS(Summary!$AV:$AV,Summary!$B:$B,'Delivery table'!$B756,Summary!$N:$N,'Delivery table'!$A756,Summary!$E:$E,"APPROVED")</f>
        <v>0</v>
      </c>
    </row>
    <row r="757" spans="1:14">
      <c r="A757" s="157" t="s">
        <v>49</v>
      </c>
      <c r="B757" s="8" t="s">
        <v>40</v>
      </c>
      <c r="C757" s="153">
        <f>SUMIFS(Summary!$AK:$AK,Summary!$B:$B,'Delivery table'!$B757,Summary!$N:$N,'Delivery table'!$A757,Summary!$E:$E,"APPROVED")</f>
        <v>0</v>
      </c>
      <c r="D757" s="153">
        <f>SUMIFS(Summary!$AL:$AL,Summary!$B:$B,'Delivery table'!$B757,Summary!$N:$N,'Delivery table'!$A757,Summary!$E:$E,"APPROVED")</f>
        <v>0</v>
      </c>
      <c r="E757" s="153">
        <f>SUMIFS(Summary!$AM:$AM,Summary!$B:$B,'Delivery table'!$B757,Summary!$N:$N,'Delivery table'!$A757,Summary!$E:$E,"APPROVED")</f>
        <v>0</v>
      </c>
      <c r="F757" s="153">
        <f>SUMIFS(Summary!$AN:$AN,Summary!$B:$B,'Delivery table'!$B757,Summary!$N:$N,'Delivery table'!$A757,Summary!$E:$E,"APPROVED")</f>
        <v>0</v>
      </c>
      <c r="G757" s="153">
        <f>SUMIFS(Summary!$AO:$AO,Summary!$B:$B,'Delivery table'!$B757,Summary!$N:$N,'Delivery table'!$A757,Summary!$E:$E,"APPROVED")</f>
        <v>0</v>
      </c>
      <c r="H757" s="153">
        <f>SUMIFS(Summary!$AP:$AP,Summary!$B:$B,'Delivery table'!$B757,Summary!$N:$N,'Delivery table'!$A757,Summary!$E:$E,"APPROVED")</f>
        <v>0</v>
      </c>
      <c r="I757" s="153">
        <f>SUMIFS(Summary!$AQ:$AQ,Summary!$B:$B,'Delivery table'!$B757,Summary!$N:$N,'Delivery table'!$A757,Summary!$E:$E,"APPROVED")</f>
        <v>0</v>
      </c>
      <c r="J757" s="153">
        <f>SUMIFS(Summary!$AR:$AR,Summary!$B:$B,'Delivery table'!$B757,Summary!$N:$N,'Delivery table'!$A757,Summary!$E:$E,"APPROVED")</f>
        <v>0</v>
      </c>
      <c r="K757" s="153">
        <f>SUMIFS(Summary!$AS:$AS,Summary!$B:$B,'Delivery table'!$B757,Summary!$N:$N,'Delivery table'!$A757,Summary!$E:$E,"APPROVED")</f>
        <v>0</v>
      </c>
      <c r="L757" s="153">
        <f>SUMIFS(Summary!$AT:$AT,Summary!$B:$B,'Delivery table'!$B757,Summary!$N:$N,'Delivery table'!$A757,Summary!$E:$E,"APPROVED")</f>
        <v>0</v>
      </c>
      <c r="M757" s="153">
        <f>SUMIFS(Summary!$AU:$AU,Summary!$B:$B,'Delivery table'!$B757,Summary!$N:$N,'Delivery table'!$A757,Summary!$E:$E,"APPROVED")</f>
        <v>0</v>
      </c>
      <c r="N757" s="153">
        <f>SUMIFS(Summary!$AV:$AV,Summary!$B:$B,'Delivery table'!$B757,Summary!$N:$N,'Delivery table'!$A757,Summary!$E:$E,"APPROVED")</f>
        <v>0</v>
      </c>
    </row>
    <row r="758" spans="1:14">
      <c r="A758" s="156" t="s">
        <v>49</v>
      </c>
      <c r="B758" s="8" t="s">
        <v>74</v>
      </c>
      <c r="C758" s="8">
        <f>SUMIFS(Summary!$AK:$AK,Summary!$B:$B,'Delivery table'!$B758,Summary!$N:$N,'Delivery table'!$A758,Summary!$E:$E,"APPROVED")</f>
        <v>0</v>
      </c>
      <c r="D758" s="8">
        <f>SUMIFS(Summary!$AL:$AL,Summary!$B:$B,'Delivery table'!$B758,Summary!$N:$N,'Delivery table'!$A758,Summary!$E:$E,"APPROVED")</f>
        <v>0</v>
      </c>
      <c r="E758" s="8">
        <f>SUMIFS(Summary!$AM:$AM,Summary!$B:$B,'Delivery table'!$B758,Summary!$N:$N,'Delivery table'!$A758,Summary!$E:$E,"APPROVED")</f>
        <v>0</v>
      </c>
      <c r="F758" s="8">
        <f>SUMIFS(Summary!$AN:$AN,Summary!$B:$B,'Delivery table'!$B758,Summary!$N:$N,'Delivery table'!$A758,Summary!$E:$E,"APPROVED")</f>
        <v>0</v>
      </c>
      <c r="G758" s="8">
        <f>SUMIFS(Summary!$AO:$AO,Summary!$B:$B,'Delivery table'!$B758,Summary!$N:$N,'Delivery table'!$A758,Summary!$E:$E,"APPROVED")</f>
        <v>0</v>
      </c>
      <c r="H758" s="8">
        <f>SUMIFS(Summary!$AP:$AP,Summary!$B:$B,'Delivery table'!$B758,Summary!$N:$N,'Delivery table'!$A758,Summary!$E:$E,"APPROVED")</f>
        <v>0</v>
      </c>
      <c r="I758" s="8">
        <f>SUMIFS(Summary!$AQ:$AQ,Summary!$B:$B,'Delivery table'!$B758,Summary!$N:$N,'Delivery table'!$A758,Summary!$E:$E,"APPROVED")</f>
        <v>0</v>
      </c>
      <c r="J758" s="8">
        <f>SUMIFS(Summary!$AR:$AR,Summary!$B:$B,'Delivery table'!$B758,Summary!$N:$N,'Delivery table'!$A758,Summary!$E:$E,"APPROVED")</f>
        <v>0</v>
      </c>
      <c r="K758" s="8">
        <f>SUMIFS(Summary!$AS:$AS,Summary!$B:$B,'Delivery table'!$B758,Summary!$N:$N,'Delivery table'!$A758,Summary!$E:$E,"APPROVED")</f>
        <v>0</v>
      </c>
      <c r="L758" s="8">
        <f>SUMIFS(Summary!$AT:$AT,Summary!$B:$B,'Delivery table'!$B758,Summary!$N:$N,'Delivery table'!$A758,Summary!$E:$E,"APPROVED")</f>
        <v>0</v>
      </c>
      <c r="M758" s="8">
        <f>SUMIFS(Summary!$AU:$AU,Summary!$B:$B,'Delivery table'!$B758,Summary!$N:$N,'Delivery table'!$A758,Summary!$E:$E,"APPROVED")</f>
        <v>0</v>
      </c>
      <c r="N758" s="8">
        <f>SUMIFS(Summary!$AV:$AV,Summary!$B:$B,'Delivery table'!$B758,Summary!$N:$N,'Delivery table'!$A758,Summary!$E:$E,"APPROVED")</f>
        <v>0</v>
      </c>
    </row>
    <row r="759" spans="1:14">
      <c r="A759" s="157" t="s">
        <v>49</v>
      </c>
      <c r="B759" s="8" t="s">
        <v>75</v>
      </c>
      <c r="C759" s="153">
        <f>SUMIFS(Summary!$AK:$AK,Summary!$B:$B,'Delivery table'!$B759,Summary!$N:$N,'Delivery table'!$A759,Summary!$E:$E,"APPROVED")</f>
        <v>0</v>
      </c>
      <c r="D759" s="153">
        <f>SUMIFS(Summary!$AL:$AL,Summary!$B:$B,'Delivery table'!$B759,Summary!$N:$N,'Delivery table'!$A759,Summary!$E:$E,"APPROVED")</f>
        <v>0</v>
      </c>
      <c r="E759" s="153">
        <f>SUMIFS(Summary!$AM:$AM,Summary!$B:$B,'Delivery table'!$B759,Summary!$N:$N,'Delivery table'!$A759,Summary!$E:$E,"APPROVED")</f>
        <v>0</v>
      </c>
      <c r="F759" s="153">
        <f>SUMIFS(Summary!$AN:$AN,Summary!$B:$B,'Delivery table'!$B759,Summary!$N:$N,'Delivery table'!$A759,Summary!$E:$E,"APPROVED")</f>
        <v>0</v>
      </c>
      <c r="G759" s="153">
        <f>SUMIFS(Summary!$AO:$AO,Summary!$B:$B,'Delivery table'!$B759,Summary!$N:$N,'Delivery table'!$A759,Summary!$E:$E,"APPROVED")</f>
        <v>0</v>
      </c>
      <c r="H759" s="153">
        <f>SUMIFS(Summary!$AP:$AP,Summary!$B:$B,'Delivery table'!$B759,Summary!$N:$N,'Delivery table'!$A759,Summary!$E:$E,"APPROVED")</f>
        <v>0</v>
      </c>
      <c r="I759" s="153">
        <f>SUMIFS(Summary!$AQ:$AQ,Summary!$B:$B,'Delivery table'!$B759,Summary!$N:$N,'Delivery table'!$A759,Summary!$E:$E,"APPROVED")</f>
        <v>0</v>
      </c>
      <c r="J759" s="153">
        <f>SUMIFS(Summary!$AR:$AR,Summary!$B:$B,'Delivery table'!$B759,Summary!$N:$N,'Delivery table'!$A759,Summary!$E:$E,"APPROVED")</f>
        <v>0</v>
      </c>
      <c r="K759" s="153">
        <f>SUMIFS(Summary!$AS:$AS,Summary!$B:$B,'Delivery table'!$B759,Summary!$N:$N,'Delivery table'!$A759,Summary!$E:$E,"APPROVED")</f>
        <v>0</v>
      </c>
      <c r="L759" s="153">
        <f>SUMIFS(Summary!$AT:$AT,Summary!$B:$B,'Delivery table'!$B759,Summary!$N:$N,'Delivery table'!$A759,Summary!$E:$E,"APPROVED")</f>
        <v>0</v>
      </c>
      <c r="M759" s="153">
        <f>SUMIFS(Summary!$AU:$AU,Summary!$B:$B,'Delivery table'!$B759,Summary!$N:$N,'Delivery table'!$A759,Summary!$E:$E,"APPROVED")</f>
        <v>0</v>
      </c>
      <c r="N759" s="153">
        <f>SUMIFS(Summary!$AV:$AV,Summary!$B:$B,'Delivery table'!$B759,Summary!$N:$N,'Delivery table'!$A759,Summary!$E:$E,"APPROVED")</f>
        <v>0</v>
      </c>
    </row>
    <row r="760" spans="1:14">
      <c r="A760" s="156" t="s">
        <v>49</v>
      </c>
      <c r="B760" s="8" t="s">
        <v>76</v>
      </c>
      <c r="C760" s="8">
        <f>SUMIFS(Summary!$AK:$AK,Summary!$B:$B,'Delivery table'!$B760,Summary!$N:$N,'Delivery table'!$A760,Summary!$E:$E,"APPROVED")</f>
        <v>0</v>
      </c>
      <c r="D760" s="8">
        <f>SUMIFS(Summary!$AL:$AL,Summary!$B:$B,'Delivery table'!$B760,Summary!$N:$N,'Delivery table'!$A760,Summary!$E:$E,"APPROVED")</f>
        <v>0</v>
      </c>
      <c r="E760" s="8">
        <f>SUMIFS(Summary!$AM:$AM,Summary!$B:$B,'Delivery table'!$B760,Summary!$N:$N,'Delivery table'!$A760,Summary!$E:$E,"APPROVED")</f>
        <v>0</v>
      </c>
      <c r="F760" s="8">
        <f>SUMIFS(Summary!$AN:$AN,Summary!$B:$B,'Delivery table'!$B760,Summary!$N:$N,'Delivery table'!$A760,Summary!$E:$E,"APPROVED")</f>
        <v>0</v>
      </c>
      <c r="G760" s="8">
        <f>SUMIFS(Summary!$AO:$AO,Summary!$B:$B,'Delivery table'!$B760,Summary!$N:$N,'Delivery table'!$A760,Summary!$E:$E,"APPROVED")</f>
        <v>0</v>
      </c>
      <c r="H760" s="8">
        <f>SUMIFS(Summary!$AP:$AP,Summary!$B:$B,'Delivery table'!$B760,Summary!$N:$N,'Delivery table'!$A760,Summary!$E:$E,"APPROVED")</f>
        <v>0</v>
      </c>
      <c r="I760" s="8">
        <f>SUMIFS(Summary!$AQ:$AQ,Summary!$B:$B,'Delivery table'!$B760,Summary!$N:$N,'Delivery table'!$A760,Summary!$E:$E,"APPROVED")</f>
        <v>0</v>
      </c>
      <c r="J760" s="8">
        <f>SUMIFS(Summary!$AR:$AR,Summary!$B:$B,'Delivery table'!$B760,Summary!$N:$N,'Delivery table'!$A760,Summary!$E:$E,"APPROVED")</f>
        <v>0</v>
      </c>
      <c r="K760" s="8">
        <f>SUMIFS(Summary!$AS:$AS,Summary!$B:$B,'Delivery table'!$B760,Summary!$N:$N,'Delivery table'!$A760,Summary!$E:$E,"APPROVED")</f>
        <v>0</v>
      </c>
      <c r="L760" s="8">
        <f>SUMIFS(Summary!$AT:$AT,Summary!$B:$B,'Delivery table'!$B760,Summary!$N:$N,'Delivery table'!$A760,Summary!$E:$E,"APPROVED")</f>
        <v>0</v>
      </c>
      <c r="M760" s="8">
        <f>SUMIFS(Summary!$AU:$AU,Summary!$B:$B,'Delivery table'!$B760,Summary!$N:$N,'Delivery table'!$A760,Summary!$E:$E,"APPROVED")</f>
        <v>0</v>
      </c>
      <c r="N760" s="8">
        <f>SUMIFS(Summary!$AV:$AV,Summary!$B:$B,'Delivery table'!$B760,Summary!$N:$N,'Delivery table'!$A760,Summary!$E:$E,"APPROVED")</f>
        <v>0</v>
      </c>
    </row>
    <row r="761" spans="1:14">
      <c r="A761" s="157" t="s">
        <v>49</v>
      </c>
      <c r="B761" s="8" t="s">
        <v>19</v>
      </c>
      <c r="C761" s="153">
        <f>SUMIFS(Summary!$AK:$AK,Summary!$B:$B,'Delivery table'!$B761,Summary!$N:$N,'Delivery table'!$A761,Summary!$E:$E,"APPROVED")</f>
        <v>0</v>
      </c>
      <c r="D761" s="153">
        <f>SUMIFS(Summary!$AL:$AL,Summary!$B:$B,'Delivery table'!$B761,Summary!$N:$N,'Delivery table'!$A761,Summary!$E:$E,"APPROVED")</f>
        <v>0</v>
      </c>
      <c r="E761" s="153">
        <f>SUMIFS(Summary!$AM:$AM,Summary!$B:$B,'Delivery table'!$B761,Summary!$N:$N,'Delivery table'!$A761,Summary!$E:$E,"APPROVED")</f>
        <v>0</v>
      </c>
      <c r="F761" s="153">
        <f>SUMIFS(Summary!$AN:$AN,Summary!$B:$B,'Delivery table'!$B761,Summary!$N:$N,'Delivery table'!$A761,Summary!$E:$E,"APPROVED")</f>
        <v>0</v>
      </c>
      <c r="G761" s="153">
        <f>SUMIFS(Summary!$AO:$AO,Summary!$B:$B,'Delivery table'!$B761,Summary!$N:$N,'Delivery table'!$A761,Summary!$E:$E,"APPROVED")</f>
        <v>0</v>
      </c>
      <c r="H761" s="153">
        <f>SUMIFS(Summary!$AP:$AP,Summary!$B:$B,'Delivery table'!$B761,Summary!$N:$N,'Delivery table'!$A761,Summary!$E:$E,"APPROVED")</f>
        <v>0</v>
      </c>
      <c r="I761" s="153">
        <f>SUMIFS(Summary!$AQ:$AQ,Summary!$B:$B,'Delivery table'!$B761,Summary!$N:$N,'Delivery table'!$A761,Summary!$E:$E,"APPROVED")</f>
        <v>0</v>
      </c>
      <c r="J761" s="153">
        <f>SUMIFS(Summary!$AR:$AR,Summary!$B:$B,'Delivery table'!$B761,Summary!$N:$N,'Delivery table'!$A761,Summary!$E:$E,"APPROVED")</f>
        <v>0</v>
      </c>
      <c r="K761" s="153">
        <f>SUMIFS(Summary!$AS:$AS,Summary!$B:$B,'Delivery table'!$B761,Summary!$N:$N,'Delivery table'!$A761,Summary!$E:$E,"APPROVED")</f>
        <v>0</v>
      </c>
      <c r="L761" s="153">
        <f>SUMIFS(Summary!$AT:$AT,Summary!$B:$B,'Delivery table'!$B761,Summary!$N:$N,'Delivery table'!$A761,Summary!$E:$E,"APPROVED")</f>
        <v>0</v>
      </c>
      <c r="M761" s="153">
        <f>SUMIFS(Summary!$AU:$AU,Summary!$B:$B,'Delivery table'!$B761,Summary!$N:$N,'Delivery table'!$A761,Summary!$E:$E,"APPROVED")</f>
        <v>0</v>
      </c>
      <c r="N761" s="153">
        <f>SUMIFS(Summary!$AV:$AV,Summary!$B:$B,'Delivery table'!$B761,Summary!$N:$N,'Delivery table'!$A761,Summary!$E:$E,"APPROVED")</f>
        <v>0</v>
      </c>
    </row>
    <row r="762" spans="1:14">
      <c r="A762" s="156" t="s">
        <v>49</v>
      </c>
      <c r="B762" s="8" t="s">
        <v>77</v>
      </c>
      <c r="C762" s="8">
        <f>SUMIFS(Summary!$AK:$AK,Summary!$B:$B,'Delivery table'!$B762,Summary!$N:$N,'Delivery table'!$A762,Summary!$E:$E,"APPROVED")</f>
        <v>0</v>
      </c>
      <c r="D762" s="8">
        <f>SUMIFS(Summary!$AL:$AL,Summary!$B:$B,'Delivery table'!$B762,Summary!$N:$N,'Delivery table'!$A762,Summary!$E:$E,"APPROVED")</f>
        <v>0</v>
      </c>
      <c r="E762" s="8">
        <f>SUMIFS(Summary!$AM:$AM,Summary!$B:$B,'Delivery table'!$B762,Summary!$N:$N,'Delivery table'!$A762,Summary!$E:$E,"APPROVED")</f>
        <v>0</v>
      </c>
      <c r="F762" s="8">
        <f>SUMIFS(Summary!$AN:$AN,Summary!$B:$B,'Delivery table'!$B762,Summary!$N:$N,'Delivery table'!$A762,Summary!$E:$E,"APPROVED")</f>
        <v>0</v>
      </c>
      <c r="G762" s="8">
        <f>SUMIFS(Summary!$AO:$AO,Summary!$B:$B,'Delivery table'!$B762,Summary!$N:$N,'Delivery table'!$A762,Summary!$E:$E,"APPROVED")</f>
        <v>0</v>
      </c>
      <c r="H762" s="8">
        <f>SUMIFS(Summary!$AP:$AP,Summary!$B:$B,'Delivery table'!$B762,Summary!$N:$N,'Delivery table'!$A762,Summary!$E:$E,"APPROVED")</f>
        <v>0</v>
      </c>
      <c r="I762" s="8">
        <f>SUMIFS(Summary!$AQ:$AQ,Summary!$B:$B,'Delivery table'!$B762,Summary!$N:$N,'Delivery table'!$A762,Summary!$E:$E,"APPROVED")</f>
        <v>0</v>
      </c>
      <c r="J762" s="8">
        <f>SUMIFS(Summary!$AR:$AR,Summary!$B:$B,'Delivery table'!$B762,Summary!$N:$N,'Delivery table'!$A762,Summary!$E:$E,"APPROVED")</f>
        <v>0</v>
      </c>
      <c r="K762" s="8">
        <f>SUMIFS(Summary!$AS:$AS,Summary!$B:$B,'Delivery table'!$B762,Summary!$N:$N,'Delivery table'!$A762,Summary!$E:$E,"APPROVED")</f>
        <v>0</v>
      </c>
      <c r="L762" s="8">
        <f>SUMIFS(Summary!$AT:$AT,Summary!$B:$B,'Delivery table'!$B762,Summary!$N:$N,'Delivery table'!$A762,Summary!$E:$E,"APPROVED")</f>
        <v>0</v>
      </c>
      <c r="M762" s="8">
        <f>SUMIFS(Summary!$AU:$AU,Summary!$B:$B,'Delivery table'!$B762,Summary!$N:$N,'Delivery table'!$A762,Summary!$E:$E,"APPROVED")</f>
        <v>0</v>
      </c>
      <c r="N762" s="8">
        <f>SUMIFS(Summary!$AV:$AV,Summary!$B:$B,'Delivery table'!$B762,Summary!$N:$N,'Delivery table'!$A762,Summary!$E:$E,"APPROVED")</f>
        <v>0</v>
      </c>
    </row>
    <row r="763" spans="1:14">
      <c r="A763" s="157" t="s">
        <v>49</v>
      </c>
      <c r="B763" s="8" t="s">
        <v>78</v>
      </c>
      <c r="C763" s="153">
        <f>SUMIFS(Summary!$AK:$AK,Summary!$B:$B,'Delivery table'!$B763,Summary!$N:$N,'Delivery table'!$A763,Summary!$E:$E,"APPROVED")</f>
        <v>0</v>
      </c>
      <c r="D763" s="153">
        <f>SUMIFS(Summary!$AL:$AL,Summary!$B:$B,'Delivery table'!$B763,Summary!$N:$N,'Delivery table'!$A763,Summary!$E:$E,"APPROVED")</f>
        <v>0</v>
      </c>
      <c r="E763" s="153">
        <f>SUMIFS(Summary!$AM:$AM,Summary!$B:$B,'Delivery table'!$B763,Summary!$N:$N,'Delivery table'!$A763,Summary!$E:$E,"APPROVED")</f>
        <v>0</v>
      </c>
      <c r="F763" s="153">
        <f>SUMIFS(Summary!$AN:$AN,Summary!$B:$B,'Delivery table'!$B763,Summary!$N:$N,'Delivery table'!$A763,Summary!$E:$E,"APPROVED")</f>
        <v>0</v>
      </c>
      <c r="G763" s="153">
        <f>SUMIFS(Summary!$AO:$AO,Summary!$B:$B,'Delivery table'!$B763,Summary!$N:$N,'Delivery table'!$A763,Summary!$E:$E,"APPROVED")</f>
        <v>0</v>
      </c>
      <c r="H763" s="153">
        <f>SUMIFS(Summary!$AP:$AP,Summary!$B:$B,'Delivery table'!$B763,Summary!$N:$N,'Delivery table'!$A763,Summary!$E:$E,"APPROVED")</f>
        <v>0</v>
      </c>
      <c r="I763" s="153">
        <f>SUMIFS(Summary!$AQ:$AQ,Summary!$B:$B,'Delivery table'!$B763,Summary!$N:$N,'Delivery table'!$A763,Summary!$E:$E,"APPROVED")</f>
        <v>0</v>
      </c>
      <c r="J763" s="153">
        <f>SUMIFS(Summary!$AR:$AR,Summary!$B:$B,'Delivery table'!$B763,Summary!$N:$N,'Delivery table'!$A763,Summary!$E:$E,"APPROVED")</f>
        <v>0</v>
      </c>
      <c r="K763" s="153">
        <f>SUMIFS(Summary!$AS:$AS,Summary!$B:$B,'Delivery table'!$B763,Summary!$N:$N,'Delivery table'!$A763,Summary!$E:$E,"APPROVED")</f>
        <v>0</v>
      </c>
      <c r="L763" s="153">
        <f>SUMIFS(Summary!$AT:$AT,Summary!$B:$B,'Delivery table'!$B763,Summary!$N:$N,'Delivery table'!$A763,Summary!$E:$E,"APPROVED")</f>
        <v>0</v>
      </c>
      <c r="M763" s="153">
        <f>SUMIFS(Summary!$AU:$AU,Summary!$B:$B,'Delivery table'!$B763,Summary!$N:$N,'Delivery table'!$A763,Summary!$E:$E,"APPROVED")</f>
        <v>0</v>
      </c>
      <c r="N763" s="153">
        <f>SUMIFS(Summary!$AV:$AV,Summary!$B:$B,'Delivery table'!$B763,Summary!$N:$N,'Delivery table'!$A763,Summary!$E:$E,"APPROVED")</f>
        <v>0</v>
      </c>
    </row>
    <row r="764" spans="1:14">
      <c r="A764" s="156" t="s">
        <v>49</v>
      </c>
      <c r="B764" s="8" t="s">
        <v>79</v>
      </c>
      <c r="C764" s="8">
        <f>SUMIFS(Summary!$AK:$AK,Summary!$B:$B,'Delivery table'!$B764,Summary!$N:$N,'Delivery table'!$A764,Summary!$E:$E,"APPROVED")</f>
        <v>0</v>
      </c>
      <c r="D764" s="8">
        <f>SUMIFS(Summary!$AL:$AL,Summary!$B:$B,'Delivery table'!$B764,Summary!$N:$N,'Delivery table'!$A764,Summary!$E:$E,"APPROVED")</f>
        <v>0</v>
      </c>
      <c r="E764" s="8">
        <f>SUMIFS(Summary!$AM:$AM,Summary!$B:$B,'Delivery table'!$B764,Summary!$N:$N,'Delivery table'!$A764,Summary!$E:$E,"APPROVED")</f>
        <v>0</v>
      </c>
      <c r="F764" s="8">
        <f>SUMIFS(Summary!$AN:$AN,Summary!$B:$B,'Delivery table'!$B764,Summary!$N:$N,'Delivery table'!$A764,Summary!$E:$E,"APPROVED")</f>
        <v>0</v>
      </c>
      <c r="G764" s="8">
        <f>SUMIFS(Summary!$AO:$AO,Summary!$B:$B,'Delivery table'!$B764,Summary!$N:$N,'Delivery table'!$A764,Summary!$E:$E,"APPROVED")</f>
        <v>0</v>
      </c>
      <c r="H764" s="8">
        <f>SUMIFS(Summary!$AP:$AP,Summary!$B:$B,'Delivery table'!$B764,Summary!$N:$N,'Delivery table'!$A764,Summary!$E:$E,"APPROVED")</f>
        <v>0</v>
      </c>
      <c r="I764" s="8">
        <f>SUMIFS(Summary!$AQ:$AQ,Summary!$B:$B,'Delivery table'!$B764,Summary!$N:$N,'Delivery table'!$A764,Summary!$E:$E,"APPROVED")</f>
        <v>0</v>
      </c>
      <c r="J764" s="8">
        <f>SUMIFS(Summary!$AR:$AR,Summary!$B:$B,'Delivery table'!$B764,Summary!$N:$N,'Delivery table'!$A764,Summary!$E:$E,"APPROVED")</f>
        <v>0</v>
      </c>
      <c r="K764" s="8">
        <f>SUMIFS(Summary!$AS:$AS,Summary!$B:$B,'Delivery table'!$B764,Summary!$N:$N,'Delivery table'!$A764,Summary!$E:$E,"APPROVED")</f>
        <v>0</v>
      </c>
      <c r="L764" s="8">
        <f>SUMIFS(Summary!$AT:$AT,Summary!$B:$B,'Delivery table'!$B764,Summary!$N:$N,'Delivery table'!$A764,Summary!$E:$E,"APPROVED")</f>
        <v>0</v>
      </c>
      <c r="M764" s="8">
        <f>SUMIFS(Summary!$AU:$AU,Summary!$B:$B,'Delivery table'!$B764,Summary!$N:$N,'Delivery table'!$A764,Summary!$E:$E,"APPROVED")</f>
        <v>0</v>
      </c>
      <c r="N764" s="8">
        <f>SUMIFS(Summary!$AV:$AV,Summary!$B:$B,'Delivery table'!$B764,Summary!$N:$N,'Delivery table'!$A764,Summary!$E:$E,"APPROVED")</f>
        <v>0</v>
      </c>
    </row>
    <row r="765" spans="1:14">
      <c r="A765" s="157" t="s">
        <v>49</v>
      </c>
      <c r="B765" s="8" t="s">
        <v>80</v>
      </c>
      <c r="C765" s="153">
        <f>SUMIFS(Summary!$AK:$AK,Summary!$B:$B,'Delivery table'!$B765,Summary!$N:$N,'Delivery table'!$A765,Summary!$E:$E,"APPROVED")</f>
        <v>0</v>
      </c>
      <c r="D765" s="153">
        <f>SUMIFS(Summary!$AL:$AL,Summary!$B:$B,'Delivery table'!$B765,Summary!$N:$N,'Delivery table'!$A765,Summary!$E:$E,"APPROVED")</f>
        <v>0</v>
      </c>
      <c r="E765" s="153">
        <f>SUMIFS(Summary!$AM:$AM,Summary!$B:$B,'Delivery table'!$B765,Summary!$N:$N,'Delivery table'!$A765,Summary!$E:$E,"APPROVED")</f>
        <v>0</v>
      </c>
      <c r="F765" s="153">
        <f>SUMIFS(Summary!$AN:$AN,Summary!$B:$B,'Delivery table'!$B765,Summary!$N:$N,'Delivery table'!$A765,Summary!$E:$E,"APPROVED")</f>
        <v>0</v>
      </c>
      <c r="G765" s="153">
        <f>SUMIFS(Summary!$AO:$AO,Summary!$B:$B,'Delivery table'!$B765,Summary!$N:$N,'Delivery table'!$A765,Summary!$E:$E,"APPROVED")</f>
        <v>0</v>
      </c>
      <c r="H765" s="153">
        <f>SUMIFS(Summary!$AP:$AP,Summary!$B:$B,'Delivery table'!$B765,Summary!$N:$N,'Delivery table'!$A765,Summary!$E:$E,"APPROVED")</f>
        <v>0</v>
      </c>
      <c r="I765" s="153">
        <f>SUMIFS(Summary!$AQ:$AQ,Summary!$B:$B,'Delivery table'!$B765,Summary!$N:$N,'Delivery table'!$A765,Summary!$E:$E,"APPROVED")</f>
        <v>0</v>
      </c>
      <c r="J765" s="153">
        <f>SUMIFS(Summary!$AR:$AR,Summary!$B:$B,'Delivery table'!$B765,Summary!$N:$N,'Delivery table'!$A765,Summary!$E:$E,"APPROVED")</f>
        <v>0</v>
      </c>
      <c r="K765" s="153">
        <f>SUMIFS(Summary!$AS:$AS,Summary!$B:$B,'Delivery table'!$B765,Summary!$N:$N,'Delivery table'!$A765,Summary!$E:$E,"APPROVED")</f>
        <v>0</v>
      </c>
      <c r="L765" s="153">
        <f>SUMIFS(Summary!$AT:$AT,Summary!$B:$B,'Delivery table'!$B765,Summary!$N:$N,'Delivery table'!$A765,Summary!$E:$E,"APPROVED")</f>
        <v>0</v>
      </c>
      <c r="M765" s="153">
        <f>SUMIFS(Summary!$AU:$AU,Summary!$B:$B,'Delivery table'!$B765,Summary!$N:$N,'Delivery table'!$A765,Summary!$E:$E,"APPROVED")</f>
        <v>0</v>
      </c>
      <c r="N765" s="153">
        <f>SUMIFS(Summary!$AV:$AV,Summary!$B:$B,'Delivery table'!$B765,Summary!$N:$N,'Delivery table'!$A765,Summary!$E:$E,"APPROVED")</f>
        <v>0</v>
      </c>
    </row>
    <row r="766" spans="1:14">
      <c r="A766" s="156" t="s">
        <v>49</v>
      </c>
      <c r="B766" s="8" t="s">
        <v>81</v>
      </c>
      <c r="C766" s="8">
        <f>SUMIFS(Summary!$AK:$AK,Summary!$B:$B,'Delivery table'!$B766,Summary!$N:$N,'Delivery table'!$A766,Summary!$E:$E,"APPROVED")</f>
        <v>0</v>
      </c>
      <c r="D766" s="8">
        <f>SUMIFS(Summary!$AL:$AL,Summary!$B:$B,'Delivery table'!$B766,Summary!$N:$N,'Delivery table'!$A766,Summary!$E:$E,"APPROVED")</f>
        <v>0</v>
      </c>
      <c r="E766" s="8">
        <f>SUMIFS(Summary!$AM:$AM,Summary!$B:$B,'Delivery table'!$B766,Summary!$N:$N,'Delivery table'!$A766,Summary!$E:$E,"APPROVED")</f>
        <v>0</v>
      </c>
      <c r="F766" s="8">
        <f>SUMIFS(Summary!$AN:$AN,Summary!$B:$B,'Delivery table'!$B766,Summary!$N:$N,'Delivery table'!$A766,Summary!$E:$E,"APPROVED")</f>
        <v>0</v>
      </c>
      <c r="G766" s="8">
        <f>SUMIFS(Summary!$AO:$AO,Summary!$B:$B,'Delivery table'!$B766,Summary!$N:$N,'Delivery table'!$A766,Summary!$E:$E,"APPROVED")</f>
        <v>0</v>
      </c>
      <c r="H766" s="8">
        <f>SUMIFS(Summary!$AP:$AP,Summary!$B:$B,'Delivery table'!$B766,Summary!$N:$N,'Delivery table'!$A766,Summary!$E:$E,"APPROVED")</f>
        <v>0</v>
      </c>
      <c r="I766" s="8">
        <f>SUMIFS(Summary!$AQ:$AQ,Summary!$B:$B,'Delivery table'!$B766,Summary!$N:$N,'Delivery table'!$A766,Summary!$E:$E,"APPROVED")</f>
        <v>0</v>
      </c>
      <c r="J766" s="8">
        <f>SUMIFS(Summary!$AR:$AR,Summary!$B:$B,'Delivery table'!$B766,Summary!$N:$N,'Delivery table'!$A766,Summary!$E:$E,"APPROVED")</f>
        <v>0</v>
      </c>
      <c r="K766" s="8">
        <f>SUMIFS(Summary!$AS:$AS,Summary!$B:$B,'Delivery table'!$B766,Summary!$N:$N,'Delivery table'!$A766,Summary!$E:$E,"APPROVED")</f>
        <v>0</v>
      </c>
      <c r="L766" s="8">
        <f>SUMIFS(Summary!$AT:$AT,Summary!$B:$B,'Delivery table'!$B766,Summary!$N:$N,'Delivery table'!$A766,Summary!$E:$E,"APPROVED")</f>
        <v>0</v>
      </c>
      <c r="M766" s="8">
        <f>SUMIFS(Summary!$AU:$AU,Summary!$B:$B,'Delivery table'!$B766,Summary!$N:$N,'Delivery table'!$A766,Summary!$E:$E,"APPROVED")</f>
        <v>0</v>
      </c>
      <c r="N766" s="8">
        <f>SUMIFS(Summary!$AV:$AV,Summary!$B:$B,'Delivery table'!$B766,Summary!$N:$N,'Delivery table'!$A766,Summary!$E:$E,"APPROVED")</f>
        <v>0</v>
      </c>
    </row>
    <row r="767" spans="1:14">
      <c r="A767" s="157" t="s">
        <v>49</v>
      </c>
      <c r="B767" s="8" t="s">
        <v>82</v>
      </c>
      <c r="C767" s="153">
        <f>SUMIFS(Summary!$AK:$AK,Summary!$B:$B,'Delivery table'!$B767,Summary!$N:$N,'Delivery table'!$A767,Summary!$E:$E,"APPROVED")</f>
        <v>0</v>
      </c>
      <c r="D767" s="153">
        <f>SUMIFS(Summary!$AL:$AL,Summary!$B:$B,'Delivery table'!$B767,Summary!$N:$N,'Delivery table'!$A767,Summary!$E:$E,"APPROVED")</f>
        <v>0</v>
      </c>
      <c r="E767" s="153">
        <f>SUMIFS(Summary!$AM:$AM,Summary!$B:$B,'Delivery table'!$B767,Summary!$N:$N,'Delivery table'!$A767,Summary!$E:$E,"APPROVED")</f>
        <v>0</v>
      </c>
      <c r="F767" s="153">
        <f>SUMIFS(Summary!$AN:$AN,Summary!$B:$B,'Delivery table'!$B767,Summary!$N:$N,'Delivery table'!$A767,Summary!$E:$E,"APPROVED")</f>
        <v>0</v>
      </c>
      <c r="G767" s="153">
        <f>SUMIFS(Summary!$AO:$AO,Summary!$B:$B,'Delivery table'!$B767,Summary!$N:$N,'Delivery table'!$A767,Summary!$E:$E,"APPROVED")</f>
        <v>0</v>
      </c>
      <c r="H767" s="153">
        <f>SUMIFS(Summary!$AP:$AP,Summary!$B:$B,'Delivery table'!$B767,Summary!$N:$N,'Delivery table'!$A767,Summary!$E:$E,"APPROVED")</f>
        <v>0</v>
      </c>
      <c r="I767" s="153">
        <f>SUMIFS(Summary!$AQ:$AQ,Summary!$B:$B,'Delivery table'!$B767,Summary!$N:$N,'Delivery table'!$A767,Summary!$E:$E,"APPROVED")</f>
        <v>0</v>
      </c>
      <c r="J767" s="153">
        <f>SUMIFS(Summary!$AR:$AR,Summary!$B:$B,'Delivery table'!$B767,Summary!$N:$N,'Delivery table'!$A767,Summary!$E:$E,"APPROVED")</f>
        <v>0</v>
      </c>
      <c r="K767" s="153">
        <f>SUMIFS(Summary!$AS:$AS,Summary!$B:$B,'Delivery table'!$B767,Summary!$N:$N,'Delivery table'!$A767,Summary!$E:$E,"APPROVED")</f>
        <v>0</v>
      </c>
      <c r="L767" s="153">
        <f>SUMIFS(Summary!$AT:$AT,Summary!$B:$B,'Delivery table'!$B767,Summary!$N:$N,'Delivery table'!$A767,Summary!$E:$E,"APPROVED")</f>
        <v>0</v>
      </c>
      <c r="M767" s="153">
        <f>SUMIFS(Summary!$AU:$AU,Summary!$B:$B,'Delivery table'!$B767,Summary!$N:$N,'Delivery table'!$A767,Summary!$E:$E,"APPROVED")</f>
        <v>0</v>
      </c>
      <c r="N767" s="153">
        <f>SUMIFS(Summary!$AV:$AV,Summary!$B:$B,'Delivery table'!$B767,Summary!$N:$N,'Delivery table'!$A767,Summary!$E:$E,"APPROVED")</f>
        <v>0</v>
      </c>
    </row>
    <row r="768" spans="1:14">
      <c r="A768" s="156" t="s">
        <v>49</v>
      </c>
      <c r="B768" s="8" t="s">
        <v>83</v>
      </c>
      <c r="C768" s="8">
        <f>SUMIFS(Summary!$AK:$AK,Summary!$B:$B,'Delivery table'!$B768,Summary!$N:$N,'Delivery table'!$A768,Summary!$E:$E,"APPROVED")</f>
        <v>0</v>
      </c>
      <c r="D768" s="8">
        <f>SUMIFS(Summary!$AL:$AL,Summary!$B:$B,'Delivery table'!$B768,Summary!$N:$N,'Delivery table'!$A768,Summary!$E:$E,"APPROVED")</f>
        <v>0</v>
      </c>
      <c r="E768" s="8">
        <f>SUMIFS(Summary!$AM:$AM,Summary!$B:$B,'Delivery table'!$B768,Summary!$N:$N,'Delivery table'!$A768,Summary!$E:$E,"APPROVED")</f>
        <v>0</v>
      </c>
      <c r="F768" s="8">
        <f>SUMIFS(Summary!$AN:$AN,Summary!$B:$B,'Delivery table'!$B768,Summary!$N:$N,'Delivery table'!$A768,Summary!$E:$E,"APPROVED")</f>
        <v>0</v>
      </c>
      <c r="G768" s="8">
        <f>SUMIFS(Summary!$AO:$AO,Summary!$B:$B,'Delivery table'!$B768,Summary!$N:$N,'Delivery table'!$A768,Summary!$E:$E,"APPROVED")</f>
        <v>0</v>
      </c>
      <c r="H768" s="8">
        <f>SUMIFS(Summary!$AP:$AP,Summary!$B:$B,'Delivery table'!$B768,Summary!$N:$N,'Delivery table'!$A768,Summary!$E:$E,"APPROVED")</f>
        <v>0</v>
      </c>
      <c r="I768" s="8">
        <f>SUMIFS(Summary!$AQ:$AQ,Summary!$B:$B,'Delivery table'!$B768,Summary!$N:$N,'Delivery table'!$A768,Summary!$E:$E,"APPROVED")</f>
        <v>0</v>
      </c>
      <c r="J768" s="8">
        <f>SUMIFS(Summary!$AR:$AR,Summary!$B:$B,'Delivery table'!$B768,Summary!$N:$N,'Delivery table'!$A768,Summary!$E:$E,"APPROVED")</f>
        <v>0</v>
      </c>
      <c r="K768" s="8">
        <f>SUMIFS(Summary!$AS:$AS,Summary!$B:$B,'Delivery table'!$B768,Summary!$N:$N,'Delivery table'!$A768,Summary!$E:$E,"APPROVED")</f>
        <v>0</v>
      </c>
      <c r="L768" s="8">
        <f>SUMIFS(Summary!$AT:$AT,Summary!$B:$B,'Delivery table'!$B768,Summary!$N:$N,'Delivery table'!$A768,Summary!$E:$E,"APPROVED")</f>
        <v>0</v>
      </c>
      <c r="M768" s="8">
        <f>SUMIFS(Summary!$AU:$AU,Summary!$B:$B,'Delivery table'!$B768,Summary!$N:$N,'Delivery table'!$A768,Summary!$E:$E,"APPROVED")</f>
        <v>0</v>
      </c>
      <c r="N768" s="8">
        <f>SUMIFS(Summary!$AV:$AV,Summary!$B:$B,'Delivery table'!$B768,Summary!$N:$N,'Delivery table'!$A768,Summary!$E:$E,"APPROVED")</f>
        <v>0</v>
      </c>
    </row>
    <row r="769" spans="1:14">
      <c r="A769" s="157" t="s">
        <v>49</v>
      </c>
      <c r="B769" s="8" t="s">
        <v>84</v>
      </c>
      <c r="C769" s="153">
        <f>SUMIFS(Summary!$AK:$AK,Summary!$B:$B,'Delivery table'!$B769,Summary!$N:$N,'Delivery table'!$A769,Summary!$E:$E,"APPROVED")</f>
        <v>0</v>
      </c>
      <c r="D769" s="153">
        <f>SUMIFS(Summary!$AL:$AL,Summary!$B:$B,'Delivery table'!$B769,Summary!$N:$N,'Delivery table'!$A769,Summary!$E:$E,"APPROVED")</f>
        <v>0</v>
      </c>
      <c r="E769" s="153">
        <f>SUMIFS(Summary!$AM:$AM,Summary!$B:$B,'Delivery table'!$B769,Summary!$N:$N,'Delivery table'!$A769,Summary!$E:$E,"APPROVED")</f>
        <v>0</v>
      </c>
      <c r="F769" s="153">
        <f>SUMIFS(Summary!$AN:$AN,Summary!$B:$B,'Delivery table'!$B769,Summary!$N:$N,'Delivery table'!$A769,Summary!$E:$E,"APPROVED")</f>
        <v>0</v>
      </c>
      <c r="G769" s="153">
        <f>SUMIFS(Summary!$AO:$AO,Summary!$B:$B,'Delivery table'!$B769,Summary!$N:$N,'Delivery table'!$A769,Summary!$E:$E,"APPROVED")</f>
        <v>0</v>
      </c>
      <c r="H769" s="153">
        <f>SUMIFS(Summary!$AP:$AP,Summary!$B:$B,'Delivery table'!$B769,Summary!$N:$N,'Delivery table'!$A769,Summary!$E:$E,"APPROVED")</f>
        <v>0</v>
      </c>
      <c r="I769" s="153">
        <f>SUMIFS(Summary!$AQ:$AQ,Summary!$B:$B,'Delivery table'!$B769,Summary!$N:$N,'Delivery table'!$A769,Summary!$E:$E,"APPROVED")</f>
        <v>0</v>
      </c>
      <c r="J769" s="153">
        <f>SUMIFS(Summary!$AR:$AR,Summary!$B:$B,'Delivery table'!$B769,Summary!$N:$N,'Delivery table'!$A769,Summary!$E:$E,"APPROVED")</f>
        <v>0</v>
      </c>
      <c r="K769" s="153">
        <f>SUMIFS(Summary!$AS:$AS,Summary!$B:$B,'Delivery table'!$B769,Summary!$N:$N,'Delivery table'!$A769,Summary!$E:$E,"APPROVED")</f>
        <v>0</v>
      </c>
      <c r="L769" s="153">
        <f>SUMIFS(Summary!$AT:$AT,Summary!$B:$B,'Delivery table'!$B769,Summary!$N:$N,'Delivery table'!$A769,Summary!$E:$E,"APPROVED")</f>
        <v>0</v>
      </c>
      <c r="M769" s="153">
        <f>SUMIFS(Summary!$AU:$AU,Summary!$B:$B,'Delivery table'!$B769,Summary!$N:$N,'Delivery table'!$A769,Summary!$E:$E,"APPROVED")</f>
        <v>0</v>
      </c>
      <c r="N769" s="153">
        <f>SUMIFS(Summary!$AV:$AV,Summary!$B:$B,'Delivery table'!$B769,Summary!$N:$N,'Delivery table'!$A769,Summary!$E:$E,"APPROVED")</f>
        <v>0</v>
      </c>
    </row>
    <row r="770" spans="1:14">
      <c r="A770" s="156" t="s">
        <v>49</v>
      </c>
      <c r="B770" s="8" t="s">
        <v>85</v>
      </c>
      <c r="C770" s="8">
        <f>SUMIFS(Summary!$AK:$AK,Summary!$B:$B,'Delivery table'!$B770,Summary!$N:$N,'Delivery table'!$A770,Summary!$E:$E,"APPROVED")</f>
        <v>0</v>
      </c>
      <c r="D770" s="8">
        <f>SUMIFS(Summary!$AL:$AL,Summary!$B:$B,'Delivery table'!$B770,Summary!$N:$N,'Delivery table'!$A770,Summary!$E:$E,"APPROVED")</f>
        <v>0</v>
      </c>
      <c r="E770" s="8">
        <f>SUMIFS(Summary!$AM:$AM,Summary!$B:$B,'Delivery table'!$B770,Summary!$N:$N,'Delivery table'!$A770,Summary!$E:$E,"APPROVED")</f>
        <v>0</v>
      </c>
      <c r="F770" s="8">
        <f>SUMIFS(Summary!$AN:$AN,Summary!$B:$B,'Delivery table'!$B770,Summary!$N:$N,'Delivery table'!$A770,Summary!$E:$E,"APPROVED")</f>
        <v>0</v>
      </c>
      <c r="G770" s="8">
        <f>SUMIFS(Summary!$AO:$AO,Summary!$B:$B,'Delivery table'!$B770,Summary!$N:$N,'Delivery table'!$A770,Summary!$E:$E,"APPROVED")</f>
        <v>0</v>
      </c>
      <c r="H770" s="8">
        <f>SUMIFS(Summary!$AP:$AP,Summary!$B:$B,'Delivery table'!$B770,Summary!$N:$N,'Delivery table'!$A770,Summary!$E:$E,"APPROVED")</f>
        <v>0</v>
      </c>
      <c r="I770" s="8">
        <f>SUMIFS(Summary!$AQ:$AQ,Summary!$B:$B,'Delivery table'!$B770,Summary!$N:$N,'Delivery table'!$A770,Summary!$E:$E,"APPROVED")</f>
        <v>0</v>
      </c>
      <c r="J770" s="8">
        <f>SUMIFS(Summary!$AR:$AR,Summary!$B:$B,'Delivery table'!$B770,Summary!$N:$N,'Delivery table'!$A770,Summary!$E:$E,"APPROVED")</f>
        <v>0</v>
      </c>
      <c r="K770" s="8">
        <f>SUMIFS(Summary!$AS:$AS,Summary!$B:$B,'Delivery table'!$B770,Summary!$N:$N,'Delivery table'!$A770,Summary!$E:$E,"APPROVED")</f>
        <v>0</v>
      </c>
      <c r="L770" s="8">
        <f>SUMIFS(Summary!$AT:$AT,Summary!$B:$B,'Delivery table'!$B770,Summary!$N:$N,'Delivery table'!$A770,Summary!$E:$E,"APPROVED")</f>
        <v>0</v>
      </c>
      <c r="M770" s="8">
        <f>SUMIFS(Summary!$AU:$AU,Summary!$B:$B,'Delivery table'!$B770,Summary!$N:$N,'Delivery table'!$A770,Summary!$E:$E,"APPROVED")</f>
        <v>0</v>
      </c>
      <c r="N770" s="8">
        <f>SUMIFS(Summary!$AV:$AV,Summary!$B:$B,'Delivery table'!$B770,Summary!$N:$N,'Delivery table'!$A770,Summary!$E:$E,"APPROVED")</f>
        <v>0</v>
      </c>
    </row>
    <row r="771" spans="1:14">
      <c r="A771" s="157" t="s">
        <v>49</v>
      </c>
      <c r="B771" s="8" t="s">
        <v>86</v>
      </c>
      <c r="C771" s="153">
        <f>SUMIFS(Summary!$AK:$AK,Summary!$B:$B,'Delivery table'!$B771,Summary!$N:$N,'Delivery table'!$A771,Summary!$E:$E,"APPROVED")</f>
        <v>0</v>
      </c>
      <c r="D771" s="153">
        <f>SUMIFS(Summary!$AL:$AL,Summary!$B:$B,'Delivery table'!$B771,Summary!$N:$N,'Delivery table'!$A771,Summary!$E:$E,"APPROVED")</f>
        <v>0</v>
      </c>
      <c r="E771" s="153">
        <f>SUMIFS(Summary!$AM:$AM,Summary!$B:$B,'Delivery table'!$B771,Summary!$N:$N,'Delivery table'!$A771,Summary!$E:$E,"APPROVED")</f>
        <v>0</v>
      </c>
      <c r="F771" s="153">
        <f>SUMIFS(Summary!$AN:$AN,Summary!$B:$B,'Delivery table'!$B771,Summary!$N:$N,'Delivery table'!$A771,Summary!$E:$E,"APPROVED")</f>
        <v>0</v>
      </c>
      <c r="G771" s="153">
        <f>SUMIFS(Summary!$AO:$AO,Summary!$B:$B,'Delivery table'!$B771,Summary!$N:$N,'Delivery table'!$A771,Summary!$E:$E,"APPROVED")</f>
        <v>0</v>
      </c>
      <c r="H771" s="153">
        <f>SUMIFS(Summary!$AP:$AP,Summary!$B:$B,'Delivery table'!$B771,Summary!$N:$N,'Delivery table'!$A771,Summary!$E:$E,"APPROVED")</f>
        <v>0</v>
      </c>
      <c r="I771" s="153">
        <f>SUMIFS(Summary!$AQ:$AQ,Summary!$B:$B,'Delivery table'!$B771,Summary!$N:$N,'Delivery table'!$A771,Summary!$E:$E,"APPROVED")</f>
        <v>0</v>
      </c>
      <c r="J771" s="153">
        <f>SUMIFS(Summary!$AR:$AR,Summary!$B:$B,'Delivery table'!$B771,Summary!$N:$N,'Delivery table'!$A771,Summary!$E:$E,"APPROVED")</f>
        <v>0</v>
      </c>
      <c r="K771" s="153">
        <f>SUMIFS(Summary!$AS:$AS,Summary!$B:$B,'Delivery table'!$B771,Summary!$N:$N,'Delivery table'!$A771,Summary!$E:$E,"APPROVED")</f>
        <v>0</v>
      </c>
      <c r="L771" s="153">
        <f>SUMIFS(Summary!$AT:$AT,Summary!$B:$B,'Delivery table'!$B771,Summary!$N:$N,'Delivery table'!$A771,Summary!$E:$E,"APPROVED")</f>
        <v>0</v>
      </c>
      <c r="M771" s="153">
        <f>SUMIFS(Summary!$AU:$AU,Summary!$B:$B,'Delivery table'!$B771,Summary!$N:$N,'Delivery table'!$A771,Summary!$E:$E,"APPROVED")</f>
        <v>0</v>
      </c>
      <c r="N771" s="153">
        <f>SUMIFS(Summary!$AV:$AV,Summary!$B:$B,'Delivery table'!$B771,Summary!$N:$N,'Delivery table'!$A771,Summary!$E:$E,"APPROVED")</f>
        <v>0</v>
      </c>
    </row>
    <row r="772" spans="1:14">
      <c r="A772" s="156" t="s">
        <v>49</v>
      </c>
      <c r="B772" s="8" t="s">
        <v>87</v>
      </c>
      <c r="C772" s="8">
        <f>SUMIFS(Summary!$AK:$AK,Summary!$B:$B,'Delivery table'!$B772,Summary!$N:$N,'Delivery table'!$A772,Summary!$E:$E,"APPROVED")</f>
        <v>0</v>
      </c>
      <c r="D772" s="8">
        <f>SUMIFS(Summary!$AL:$AL,Summary!$B:$B,'Delivery table'!$B772,Summary!$N:$N,'Delivery table'!$A772,Summary!$E:$E,"APPROVED")</f>
        <v>0</v>
      </c>
      <c r="E772" s="8">
        <f>SUMIFS(Summary!$AM:$AM,Summary!$B:$B,'Delivery table'!$B772,Summary!$N:$N,'Delivery table'!$A772,Summary!$E:$E,"APPROVED")</f>
        <v>0</v>
      </c>
      <c r="F772" s="8">
        <f>SUMIFS(Summary!$AN:$AN,Summary!$B:$B,'Delivery table'!$B772,Summary!$N:$N,'Delivery table'!$A772,Summary!$E:$E,"APPROVED")</f>
        <v>0</v>
      </c>
      <c r="G772" s="8">
        <f>SUMIFS(Summary!$AO:$AO,Summary!$B:$B,'Delivery table'!$B772,Summary!$N:$N,'Delivery table'!$A772,Summary!$E:$E,"APPROVED")</f>
        <v>0</v>
      </c>
      <c r="H772" s="8">
        <f>SUMIFS(Summary!$AP:$AP,Summary!$B:$B,'Delivery table'!$B772,Summary!$N:$N,'Delivery table'!$A772,Summary!$E:$E,"APPROVED")</f>
        <v>0</v>
      </c>
      <c r="I772" s="8">
        <f>SUMIFS(Summary!$AQ:$AQ,Summary!$B:$B,'Delivery table'!$B772,Summary!$N:$N,'Delivery table'!$A772,Summary!$E:$E,"APPROVED")</f>
        <v>0</v>
      </c>
      <c r="J772" s="8">
        <f>SUMIFS(Summary!$AR:$AR,Summary!$B:$B,'Delivery table'!$B772,Summary!$N:$N,'Delivery table'!$A772,Summary!$E:$E,"APPROVED")</f>
        <v>0</v>
      </c>
      <c r="K772" s="8">
        <f>SUMIFS(Summary!$AS:$AS,Summary!$B:$B,'Delivery table'!$B772,Summary!$N:$N,'Delivery table'!$A772,Summary!$E:$E,"APPROVED")</f>
        <v>0</v>
      </c>
      <c r="L772" s="8">
        <f>SUMIFS(Summary!$AT:$AT,Summary!$B:$B,'Delivery table'!$B772,Summary!$N:$N,'Delivery table'!$A772,Summary!$E:$E,"APPROVED")</f>
        <v>0</v>
      </c>
      <c r="M772" s="8">
        <f>SUMIFS(Summary!$AU:$AU,Summary!$B:$B,'Delivery table'!$B772,Summary!$N:$N,'Delivery table'!$A772,Summary!$E:$E,"APPROVED")</f>
        <v>0</v>
      </c>
      <c r="N772" s="8">
        <f>SUMIFS(Summary!$AV:$AV,Summary!$B:$B,'Delivery table'!$B772,Summary!$N:$N,'Delivery table'!$A772,Summary!$E:$E,"APPROVED")</f>
        <v>0</v>
      </c>
    </row>
    <row r="773" spans="1:14">
      <c r="A773" s="157" t="s">
        <v>49</v>
      </c>
      <c r="B773" s="8" t="s">
        <v>88</v>
      </c>
      <c r="C773" s="153">
        <f>SUMIFS(Summary!$AK:$AK,Summary!$B:$B,'Delivery table'!$B773,Summary!$N:$N,'Delivery table'!$A773,Summary!$E:$E,"APPROVED")</f>
        <v>0</v>
      </c>
      <c r="D773" s="153">
        <f>SUMIFS(Summary!$AL:$AL,Summary!$B:$B,'Delivery table'!$B773,Summary!$N:$N,'Delivery table'!$A773,Summary!$E:$E,"APPROVED")</f>
        <v>0</v>
      </c>
      <c r="E773" s="153">
        <f>SUMIFS(Summary!$AM:$AM,Summary!$B:$B,'Delivery table'!$B773,Summary!$N:$N,'Delivery table'!$A773,Summary!$E:$E,"APPROVED")</f>
        <v>0</v>
      </c>
      <c r="F773" s="153">
        <f>SUMIFS(Summary!$AN:$AN,Summary!$B:$B,'Delivery table'!$B773,Summary!$N:$N,'Delivery table'!$A773,Summary!$E:$E,"APPROVED")</f>
        <v>0</v>
      </c>
      <c r="G773" s="153">
        <f>SUMIFS(Summary!$AO:$AO,Summary!$B:$B,'Delivery table'!$B773,Summary!$N:$N,'Delivery table'!$A773,Summary!$E:$E,"APPROVED")</f>
        <v>0</v>
      </c>
      <c r="H773" s="153">
        <f>SUMIFS(Summary!$AP:$AP,Summary!$B:$B,'Delivery table'!$B773,Summary!$N:$N,'Delivery table'!$A773,Summary!$E:$E,"APPROVED")</f>
        <v>0</v>
      </c>
      <c r="I773" s="153">
        <f>SUMIFS(Summary!$AQ:$AQ,Summary!$B:$B,'Delivery table'!$B773,Summary!$N:$N,'Delivery table'!$A773,Summary!$E:$E,"APPROVED")</f>
        <v>0</v>
      </c>
      <c r="J773" s="153">
        <f>SUMIFS(Summary!$AR:$AR,Summary!$B:$B,'Delivery table'!$B773,Summary!$N:$N,'Delivery table'!$A773,Summary!$E:$E,"APPROVED")</f>
        <v>0</v>
      </c>
      <c r="K773" s="153">
        <f>SUMIFS(Summary!$AS:$AS,Summary!$B:$B,'Delivery table'!$B773,Summary!$N:$N,'Delivery table'!$A773,Summary!$E:$E,"APPROVED")</f>
        <v>0</v>
      </c>
      <c r="L773" s="153">
        <f>SUMIFS(Summary!$AT:$AT,Summary!$B:$B,'Delivery table'!$B773,Summary!$N:$N,'Delivery table'!$A773,Summary!$E:$E,"APPROVED")</f>
        <v>0</v>
      </c>
      <c r="M773" s="153">
        <f>SUMIFS(Summary!$AU:$AU,Summary!$B:$B,'Delivery table'!$B773,Summary!$N:$N,'Delivery table'!$A773,Summary!$E:$E,"APPROVED")</f>
        <v>0</v>
      </c>
      <c r="N773" s="153">
        <f>SUMIFS(Summary!$AV:$AV,Summary!$B:$B,'Delivery table'!$B773,Summary!$N:$N,'Delivery table'!$A773,Summary!$E:$E,"APPROVED")</f>
        <v>0</v>
      </c>
    </row>
    <row r="774" spans="1:14">
      <c r="A774" s="156" t="s">
        <v>49</v>
      </c>
      <c r="B774" s="8" t="s">
        <v>89</v>
      </c>
      <c r="C774" s="8">
        <f>SUMIFS(Summary!$AK:$AK,Summary!$B:$B,'Delivery table'!$B774,Summary!$N:$N,'Delivery table'!$A774,Summary!$E:$E,"APPROVED")</f>
        <v>0</v>
      </c>
      <c r="D774" s="8">
        <f>SUMIFS(Summary!$AL:$AL,Summary!$B:$B,'Delivery table'!$B774,Summary!$N:$N,'Delivery table'!$A774,Summary!$E:$E,"APPROVED")</f>
        <v>0</v>
      </c>
      <c r="E774" s="8">
        <f>SUMIFS(Summary!$AM:$AM,Summary!$B:$B,'Delivery table'!$B774,Summary!$N:$N,'Delivery table'!$A774,Summary!$E:$E,"APPROVED")</f>
        <v>0</v>
      </c>
      <c r="F774" s="8">
        <f>SUMIFS(Summary!$AN:$AN,Summary!$B:$B,'Delivery table'!$B774,Summary!$N:$N,'Delivery table'!$A774,Summary!$E:$E,"APPROVED")</f>
        <v>0</v>
      </c>
      <c r="G774" s="8">
        <f>SUMIFS(Summary!$AO:$AO,Summary!$B:$B,'Delivery table'!$B774,Summary!$N:$N,'Delivery table'!$A774,Summary!$E:$E,"APPROVED")</f>
        <v>0</v>
      </c>
      <c r="H774" s="8">
        <f>SUMIFS(Summary!$AP:$AP,Summary!$B:$B,'Delivery table'!$B774,Summary!$N:$N,'Delivery table'!$A774,Summary!$E:$E,"APPROVED")</f>
        <v>0</v>
      </c>
      <c r="I774" s="8">
        <f>SUMIFS(Summary!$AQ:$AQ,Summary!$B:$B,'Delivery table'!$B774,Summary!$N:$N,'Delivery table'!$A774,Summary!$E:$E,"APPROVED")</f>
        <v>0</v>
      </c>
      <c r="J774" s="8">
        <f>SUMIFS(Summary!$AR:$AR,Summary!$B:$B,'Delivery table'!$B774,Summary!$N:$N,'Delivery table'!$A774,Summary!$E:$E,"APPROVED")</f>
        <v>0</v>
      </c>
      <c r="K774" s="8">
        <f>SUMIFS(Summary!$AS:$AS,Summary!$B:$B,'Delivery table'!$B774,Summary!$N:$N,'Delivery table'!$A774,Summary!$E:$E,"APPROVED")</f>
        <v>0</v>
      </c>
      <c r="L774" s="8">
        <f>SUMIFS(Summary!$AT:$AT,Summary!$B:$B,'Delivery table'!$B774,Summary!$N:$N,'Delivery table'!$A774,Summary!$E:$E,"APPROVED")</f>
        <v>0</v>
      </c>
      <c r="M774" s="8">
        <f>SUMIFS(Summary!$AU:$AU,Summary!$B:$B,'Delivery table'!$B774,Summary!$N:$N,'Delivery table'!$A774,Summary!$E:$E,"APPROVED")</f>
        <v>0</v>
      </c>
      <c r="N774" s="8">
        <f>SUMIFS(Summary!$AV:$AV,Summary!$B:$B,'Delivery table'!$B774,Summary!$N:$N,'Delivery table'!$A774,Summary!$E:$E,"APPROVED")</f>
        <v>0</v>
      </c>
    </row>
    <row r="775" spans="1:14">
      <c r="A775" s="157" t="s">
        <v>49</v>
      </c>
      <c r="B775" s="8" t="s">
        <v>90</v>
      </c>
      <c r="C775" s="153">
        <f>SUMIFS(Summary!$AK:$AK,Summary!$B:$B,'Delivery table'!$B775,Summary!$N:$N,'Delivery table'!$A775,Summary!$E:$E,"APPROVED")</f>
        <v>0</v>
      </c>
      <c r="D775" s="153">
        <f>SUMIFS(Summary!$AL:$AL,Summary!$B:$B,'Delivery table'!$B775,Summary!$N:$N,'Delivery table'!$A775,Summary!$E:$E,"APPROVED")</f>
        <v>0</v>
      </c>
      <c r="E775" s="153">
        <f>SUMIFS(Summary!$AM:$AM,Summary!$B:$B,'Delivery table'!$B775,Summary!$N:$N,'Delivery table'!$A775,Summary!$E:$E,"APPROVED")</f>
        <v>0</v>
      </c>
      <c r="F775" s="153">
        <f>SUMIFS(Summary!$AN:$AN,Summary!$B:$B,'Delivery table'!$B775,Summary!$N:$N,'Delivery table'!$A775,Summary!$E:$E,"APPROVED")</f>
        <v>0</v>
      </c>
      <c r="G775" s="153">
        <f>SUMIFS(Summary!$AO:$AO,Summary!$B:$B,'Delivery table'!$B775,Summary!$N:$N,'Delivery table'!$A775,Summary!$E:$E,"APPROVED")</f>
        <v>0</v>
      </c>
      <c r="H775" s="153">
        <f>SUMIFS(Summary!$AP:$AP,Summary!$B:$B,'Delivery table'!$B775,Summary!$N:$N,'Delivery table'!$A775,Summary!$E:$E,"APPROVED")</f>
        <v>0</v>
      </c>
      <c r="I775" s="153">
        <f>SUMIFS(Summary!$AQ:$AQ,Summary!$B:$B,'Delivery table'!$B775,Summary!$N:$N,'Delivery table'!$A775,Summary!$E:$E,"APPROVED")</f>
        <v>0</v>
      </c>
      <c r="J775" s="153">
        <f>SUMIFS(Summary!$AR:$AR,Summary!$B:$B,'Delivery table'!$B775,Summary!$N:$N,'Delivery table'!$A775,Summary!$E:$E,"APPROVED")</f>
        <v>0</v>
      </c>
      <c r="K775" s="153">
        <f>SUMIFS(Summary!$AS:$AS,Summary!$B:$B,'Delivery table'!$B775,Summary!$N:$N,'Delivery table'!$A775,Summary!$E:$E,"APPROVED")</f>
        <v>0</v>
      </c>
      <c r="L775" s="153">
        <f>SUMIFS(Summary!$AT:$AT,Summary!$B:$B,'Delivery table'!$B775,Summary!$N:$N,'Delivery table'!$A775,Summary!$E:$E,"APPROVED")</f>
        <v>0</v>
      </c>
      <c r="M775" s="153">
        <f>SUMIFS(Summary!$AU:$AU,Summary!$B:$B,'Delivery table'!$B775,Summary!$N:$N,'Delivery table'!$A775,Summary!$E:$E,"APPROVED")</f>
        <v>0</v>
      </c>
      <c r="N775" s="153">
        <f>SUMIFS(Summary!$AV:$AV,Summary!$B:$B,'Delivery table'!$B775,Summary!$N:$N,'Delivery table'!$A775,Summary!$E:$E,"APPROVED")</f>
        <v>0</v>
      </c>
    </row>
    <row r="776" spans="1:14">
      <c r="A776" s="156" t="s">
        <v>49</v>
      </c>
      <c r="B776" s="8" t="s">
        <v>91</v>
      </c>
      <c r="C776" s="8">
        <f>SUMIFS(Summary!$AK:$AK,Summary!$B:$B,'Delivery table'!$B776,Summary!$N:$N,'Delivery table'!$A776,Summary!$E:$E,"APPROVED")</f>
        <v>0</v>
      </c>
      <c r="D776" s="8">
        <f>SUMIFS(Summary!$AL:$AL,Summary!$B:$B,'Delivery table'!$B776,Summary!$N:$N,'Delivery table'!$A776,Summary!$E:$E,"APPROVED")</f>
        <v>0</v>
      </c>
      <c r="E776" s="8">
        <f>SUMIFS(Summary!$AM:$AM,Summary!$B:$B,'Delivery table'!$B776,Summary!$N:$N,'Delivery table'!$A776,Summary!$E:$E,"APPROVED")</f>
        <v>0</v>
      </c>
      <c r="F776" s="8">
        <f>SUMIFS(Summary!$AN:$AN,Summary!$B:$B,'Delivery table'!$B776,Summary!$N:$N,'Delivery table'!$A776,Summary!$E:$E,"APPROVED")</f>
        <v>0</v>
      </c>
      <c r="G776" s="8">
        <f>SUMIFS(Summary!$AO:$AO,Summary!$B:$B,'Delivery table'!$B776,Summary!$N:$N,'Delivery table'!$A776,Summary!$E:$E,"APPROVED")</f>
        <v>0</v>
      </c>
      <c r="H776" s="8">
        <f>SUMIFS(Summary!$AP:$AP,Summary!$B:$B,'Delivery table'!$B776,Summary!$N:$N,'Delivery table'!$A776,Summary!$E:$E,"APPROVED")</f>
        <v>0</v>
      </c>
      <c r="I776" s="8">
        <f>SUMIFS(Summary!$AQ:$AQ,Summary!$B:$B,'Delivery table'!$B776,Summary!$N:$N,'Delivery table'!$A776,Summary!$E:$E,"APPROVED")</f>
        <v>0</v>
      </c>
      <c r="J776" s="8">
        <f>SUMIFS(Summary!$AR:$AR,Summary!$B:$B,'Delivery table'!$B776,Summary!$N:$N,'Delivery table'!$A776,Summary!$E:$E,"APPROVED")</f>
        <v>0</v>
      </c>
      <c r="K776" s="8">
        <f>SUMIFS(Summary!$AS:$AS,Summary!$B:$B,'Delivery table'!$B776,Summary!$N:$N,'Delivery table'!$A776,Summary!$E:$E,"APPROVED")</f>
        <v>0</v>
      </c>
      <c r="L776" s="8">
        <f>SUMIFS(Summary!$AT:$AT,Summary!$B:$B,'Delivery table'!$B776,Summary!$N:$N,'Delivery table'!$A776,Summary!$E:$E,"APPROVED")</f>
        <v>0</v>
      </c>
      <c r="M776" s="8">
        <f>SUMIFS(Summary!$AU:$AU,Summary!$B:$B,'Delivery table'!$B776,Summary!$N:$N,'Delivery table'!$A776,Summary!$E:$E,"APPROVED")</f>
        <v>0</v>
      </c>
      <c r="N776" s="8">
        <f>SUMIFS(Summary!$AV:$AV,Summary!$B:$B,'Delivery table'!$B776,Summary!$N:$N,'Delivery table'!$A776,Summary!$E:$E,"APPROVED")</f>
        <v>0</v>
      </c>
    </row>
    <row r="777" spans="1:14">
      <c r="A777" s="157" t="s">
        <v>49</v>
      </c>
      <c r="B777" s="8" t="s">
        <v>92</v>
      </c>
      <c r="C777" s="153">
        <f>SUMIFS(Summary!$AK:$AK,Summary!$B:$B,'Delivery table'!$B777,Summary!$N:$N,'Delivery table'!$A777,Summary!$E:$E,"APPROVED")</f>
        <v>0</v>
      </c>
      <c r="D777" s="153">
        <f>SUMIFS(Summary!$AL:$AL,Summary!$B:$B,'Delivery table'!$B777,Summary!$N:$N,'Delivery table'!$A777,Summary!$E:$E,"APPROVED")</f>
        <v>0</v>
      </c>
      <c r="E777" s="153">
        <f>SUMIFS(Summary!$AM:$AM,Summary!$B:$B,'Delivery table'!$B777,Summary!$N:$N,'Delivery table'!$A777,Summary!$E:$E,"APPROVED")</f>
        <v>0</v>
      </c>
      <c r="F777" s="153">
        <f>SUMIFS(Summary!$AN:$AN,Summary!$B:$B,'Delivery table'!$B777,Summary!$N:$N,'Delivery table'!$A777,Summary!$E:$E,"APPROVED")</f>
        <v>0</v>
      </c>
      <c r="G777" s="153">
        <f>SUMIFS(Summary!$AO:$AO,Summary!$B:$B,'Delivery table'!$B777,Summary!$N:$N,'Delivery table'!$A777,Summary!$E:$E,"APPROVED")</f>
        <v>0</v>
      </c>
      <c r="H777" s="153">
        <f>SUMIFS(Summary!$AP:$AP,Summary!$B:$B,'Delivery table'!$B777,Summary!$N:$N,'Delivery table'!$A777,Summary!$E:$E,"APPROVED")</f>
        <v>0</v>
      </c>
      <c r="I777" s="153">
        <f>SUMIFS(Summary!$AQ:$AQ,Summary!$B:$B,'Delivery table'!$B777,Summary!$N:$N,'Delivery table'!$A777,Summary!$E:$E,"APPROVED")</f>
        <v>0</v>
      </c>
      <c r="J777" s="153">
        <f>SUMIFS(Summary!$AR:$AR,Summary!$B:$B,'Delivery table'!$B777,Summary!$N:$N,'Delivery table'!$A777,Summary!$E:$E,"APPROVED")</f>
        <v>0</v>
      </c>
      <c r="K777" s="153">
        <f>SUMIFS(Summary!$AS:$AS,Summary!$B:$B,'Delivery table'!$B777,Summary!$N:$N,'Delivery table'!$A777,Summary!$E:$E,"APPROVED")</f>
        <v>0</v>
      </c>
      <c r="L777" s="153">
        <f>SUMIFS(Summary!$AT:$AT,Summary!$B:$B,'Delivery table'!$B777,Summary!$N:$N,'Delivery table'!$A777,Summary!$E:$E,"APPROVED")</f>
        <v>0</v>
      </c>
      <c r="M777" s="153">
        <f>SUMIFS(Summary!$AU:$AU,Summary!$B:$B,'Delivery table'!$B777,Summary!$N:$N,'Delivery table'!$A777,Summary!$E:$E,"APPROVED")</f>
        <v>0</v>
      </c>
      <c r="N777" s="153">
        <f>SUMIFS(Summary!$AV:$AV,Summary!$B:$B,'Delivery table'!$B777,Summary!$N:$N,'Delivery table'!$A777,Summary!$E:$E,"APPROVED")</f>
        <v>0</v>
      </c>
    </row>
    <row r="778" spans="1:14">
      <c r="A778" s="156" t="s">
        <v>49</v>
      </c>
      <c r="B778" s="8" t="s">
        <v>93</v>
      </c>
      <c r="C778" s="8">
        <f>SUMIFS(Summary!$AK:$AK,Summary!$B:$B,'Delivery table'!$B778,Summary!$N:$N,'Delivery table'!$A778,Summary!$E:$E,"APPROVED")</f>
        <v>0</v>
      </c>
      <c r="D778" s="8">
        <f>SUMIFS(Summary!$AL:$AL,Summary!$B:$B,'Delivery table'!$B778,Summary!$N:$N,'Delivery table'!$A778,Summary!$E:$E,"APPROVED")</f>
        <v>0</v>
      </c>
      <c r="E778" s="8">
        <f>SUMIFS(Summary!$AM:$AM,Summary!$B:$B,'Delivery table'!$B778,Summary!$N:$N,'Delivery table'!$A778,Summary!$E:$E,"APPROVED")</f>
        <v>0</v>
      </c>
      <c r="F778" s="8">
        <f>SUMIFS(Summary!$AN:$AN,Summary!$B:$B,'Delivery table'!$B778,Summary!$N:$N,'Delivery table'!$A778,Summary!$E:$E,"APPROVED")</f>
        <v>0</v>
      </c>
      <c r="G778" s="8">
        <f>SUMIFS(Summary!$AO:$AO,Summary!$B:$B,'Delivery table'!$B778,Summary!$N:$N,'Delivery table'!$A778,Summary!$E:$E,"APPROVED")</f>
        <v>0</v>
      </c>
      <c r="H778" s="8">
        <f>SUMIFS(Summary!$AP:$AP,Summary!$B:$B,'Delivery table'!$B778,Summary!$N:$N,'Delivery table'!$A778,Summary!$E:$E,"APPROVED")</f>
        <v>0</v>
      </c>
      <c r="I778" s="8">
        <f>SUMIFS(Summary!$AQ:$AQ,Summary!$B:$B,'Delivery table'!$B778,Summary!$N:$N,'Delivery table'!$A778,Summary!$E:$E,"APPROVED")</f>
        <v>0</v>
      </c>
      <c r="J778" s="8">
        <f>SUMIFS(Summary!$AR:$AR,Summary!$B:$B,'Delivery table'!$B778,Summary!$N:$N,'Delivery table'!$A778,Summary!$E:$E,"APPROVED")</f>
        <v>0</v>
      </c>
      <c r="K778" s="8">
        <f>SUMIFS(Summary!$AS:$AS,Summary!$B:$B,'Delivery table'!$B778,Summary!$N:$N,'Delivery table'!$A778,Summary!$E:$E,"APPROVED")</f>
        <v>0</v>
      </c>
      <c r="L778" s="8">
        <f>SUMIFS(Summary!$AT:$AT,Summary!$B:$B,'Delivery table'!$B778,Summary!$N:$N,'Delivery table'!$A778,Summary!$E:$E,"APPROVED")</f>
        <v>0</v>
      </c>
      <c r="M778" s="8">
        <f>SUMIFS(Summary!$AU:$AU,Summary!$B:$B,'Delivery table'!$B778,Summary!$N:$N,'Delivery table'!$A778,Summary!$E:$E,"APPROVED")</f>
        <v>0</v>
      </c>
      <c r="N778" s="8">
        <f>SUMIFS(Summary!$AV:$AV,Summary!$B:$B,'Delivery table'!$B778,Summary!$N:$N,'Delivery table'!$A778,Summary!$E:$E,"APPROVED")</f>
        <v>0</v>
      </c>
    </row>
    <row r="779" spans="1:14">
      <c r="A779" s="157" t="s">
        <v>49</v>
      </c>
      <c r="B779" s="8" t="s">
        <v>94</v>
      </c>
      <c r="C779" s="153">
        <f>SUMIFS(Summary!$AK:$AK,Summary!$B:$B,'Delivery table'!$B779,Summary!$N:$N,'Delivery table'!$A779,Summary!$E:$E,"APPROVED")</f>
        <v>0</v>
      </c>
      <c r="D779" s="153">
        <f>SUMIFS(Summary!$AL:$AL,Summary!$B:$B,'Delivery table'!$B779,Summary!$N:$N,'Delivery table'!$A779,Summary!$E:$E,"APPROVED")</f>
        <v>0</v>
      </c>
      <c r="E779" s="153">
        <f>SUMIFS(Summary!$AM:$AM,Summary!$B:$B,'Delivery table'!$B779,Summary!$N:$N,'Delivery table'!$A779,Summary!$E:$E,"APPROVED")</f>
        <v>0</v>
      </c>
      <c r="F779" s="153">
        <f>SUMIFS(Summary!$AN:$AN,Summary!$B:$B,'Delivery table'!$B779,Summary!$N:$N,'Delivery table'!$A779,Summary!$E:$E,"APPROVED")</f>
        <v>0</v>
      </c>
      <c r="G779" s="153">
        <f>SUMIFS(Summary!$AO:$AO,Summary!$B:$B,'Delivery table'!$B779,Summary!$N:$N,'Delivery table'!$A779,Summary!$E:$E,"APPROVED")</f>
        <v>0</v>
      </c>
      <c r="H779" s="153">
        <f>SUMIFS(Summary!$AP:$AP,Summary!$B:$B,'Delivery table'!$B779,Summary!$N:$N,'Delivery table'!$A779,Summary!$E:$E,"APPROVED")</f>
        <v>0</v>
      </c>
      <c r="I779" s="153">
        <f>SUMIFS(Summary!$AQ:$AQ,Summary!$B:$B,'Delivery table'!$B779,Summary!$N:$N,'Delivery table'!$A779,Summary!$E:$E,"APPROVED")</f>
        <v>0</v>
      </c>
      <c r="J779" s="153">
        <f>SUMIFS(Summary!$AR:$AR,Summary!$B:$B,'Delivery table'!$B779,Summary!$N:$N,'Delivery table'!$A779,Summary!$E:$E,"APPROVED")</f>
        <v>0</v>
      </c>
      <c r="K779" s="153">
        <f>SUMIFS(Summary!$AS:$AS,Summary!$B:$B,'Delivery table'!$B779,Summary!$N:$N,'Delivery table'!$A779,Summary!$E:$E,"APPROVED")</f>
        <v>0</v>
      </c>
      <c r="L779" s="153">
        <f>SUMIFS(Summary!$AT:$AT,Summary!$B:$B,'Delivery table'!$B779,Summary!$N:$N,'Delivery table'!$A779,Summary!$E:$E,"APPROVED")</f>
        <v>0</v>
      </c>
      <c r="M779" s="153">
        <f>SUMIFS(Summary!$AU:$AU,Summary!$B:$B,'Delivery table'!$B779,Summary!$N:$N,'Delivery table'!$A779,Summary!$E:$E,"APPROVED")</f>
        <v>0</v>
      </c>
      <c r="N779" s="153">
        <f>SUMIFS(Summary!$AV:$AV,Summary!$B:$B,'Delivery table'!$B779,Summary!$N:$N,'Delivery table'!$A779,Summary!$E:$E,"APPROVED")</f>
        <v>0</v>
      </c>
    </row>
    <row r="780" spans="1:14">
      <c r="A780" s="156" t="s">
        <v>49</v>
      </c>
      <c r="B780" s="8" t="s">
        <v>95</v>
      </c>
      <c r="C780" s="8">
        <f>SUMIFS(Summary!$AK:$AK,Summary!$B:$B,'Delivery table'!$B780,Summary!$N:$N,'Delivery table'!$A780,Summary!$E:$E,"APPROVED")</f>
        <v>0</v>
      </c>
      <c r="D780" s="8">
        <f>SUMIFS(Summary!$AL:$AL,Summary!$B:$B,'Delivery table'!$B780,Summary!$N:$N,'Delivery table'!$A780,Summary!$E:$E,"APPROVED")</f>
        <v>0</v>
      </c>
      <c r="E780" s="8">
        <f>SUMIFS(Summary!$AM:$AM,Summary!$B:$B,'Delivery table'!$B780,Summary!$N:$N,'Delivery table'!$A780,Summary!$E:$E,"APPROVED")</f>
        <v>0</v>
      </c>
      <c r="F780" s="8">
        <f>SUMIFS(Summary!$AN:$AN,Summary!$B:$B,'Delivery table'!$B780,Summary!$N:$N,'Delivery table'!$A780,Summary!$E:$E,"APPROVED")</f>
        <v>0</v>
      </c>
      <c r="G780" s="8">
        <f>SUMIFS(Summary!$AO:$AO,Summary!$B:$B,'Delivery table'!$B780,Summary!$N:$N,'Delivery table'!$A780,Summary!$E:$E,"APPROVED")</f>
        <v>0</v>
      </c>
      <c r="H780" s="8">
        <f>SUMIFS(Summary!$AP:$AP,Summary!$B:$B,'Delivery table'!$B780,Summary!$N:$N,'Delivery table'!$A780,Summary!$E:$E,"APPROVED")</f>
        <v>0</v>
      </c>
      <c r="I780" s="8">
        <f>SUMIFS(Summary!$AQ:$AQ,Summary!$B:$B,'Delivery table'!$B780,Summary!$N:$N,'Delivery table'!$A780,Summary!$E:$E,"APPROVED")</f>
        <v>0</v>
      </c>
      <c r="J780" s="8">
        <f>SUMIFS(Summary!$AR:$AR,Summary!$B:$B,'Delivery table'!$B780,Summary!$N:$N,'Delivery table'!$A780,Summary!$E:$E,"APPROVED")</f>
        <v>0</v>
      </c>
      <c r="K780" s="8">
        <f>SUMIFS(Summary!$AS:$AS,Summary!$B:$B,'Delivery table'!$B780,Summary!$N:$N,'Delivery table'!$A780,Summary!$E:$E,"APPROVED")</f>
        <v>0</v>
      </c>
      <c r="L780" s="8">
        <f>SUMIFS(Summary!$AT:$AT,Summary!$B:$B,'Delivery table'!$B780,Summary!$N:$N,'Delivery table'!$A780,Summary!$E:$E,"APPROVED")</f>
        <v>0</v>
      </c>
      <c r="M780" s="8">
        <f>SUMIFS(Summary!$AU:$AU,Summary!$B:$B,'Delivery table'!$B780,Summary!$N:$N,'Delivery table'!$A780,Summary!$E:$E,"APPROVED")</f>
        <v>0</v>
      </c>
      <c r="N780" s="8">
        <f>SUMIFS(Summary!$AV:$AV,Summary!$B:$B,'Delivery table'!$B780,Summary!$N:$N,'Delivery table'!$A780,Summary!$E:$E,"APPROVED")</f>
        <v>0</v>
      </c>
    </row>
    <row r="781" spans="1:14">
      <c r="A781" s="157" t="s">
        <v>49</v>
      </c>
      <c r="B781" s="8" t="s">
        <v>96</v>
      </c>
      <c r="C781" s="153">
        <f>SUMIFS(Summary!$AK:$AK,Summary!$B:$B,'Delivery table'!$B781,Summary!$N:$N,'Delivery table'!$A781,Summary!$E:$E,"APPROVED")</f>
        <v>0</v>
      </c>
      <c r="D781" s="153">
        <f>SUMIFS(Summary!$AL:$AL,Summary!$B:$B,'Delivery table'!$B781,Summary!$N:$N,'Delivery table'!$A781,Summary!$E:$E,"APPROVED")</f>
        <v>0</v>
      </c>
      <c r="E781" s="153">
        <f>SUMIFS(Summary!$AM:$AM,Summary!$B:$B,'Delivery table'!$B781,Summary!$N:$N,'Delivery table'!$A781,Summary!$E:$E,"APPROVED")</f>
        <v>0</v>
      </c>
      <c r="F781" s="153">
        <f>SUMIFS(Summary!$AN:$AN,Summary!$B:$B,'Delivery table'!$B781,Summary!$N:$N,'Delivery table'!$A781,Summary!$E:$E,"APPROVED")</f>
        <v>0</v>
      </c>
      <c r="G781" s="153">
        <f>SUMIFS(Summary!$AO:$AO,Summary!$B:$B,'Delivery table'!$B781,Summary!$N:$N,'Delivery table'!$A781,Summary!$E:$E,"APPROVED")</f>
        <v>0</v>
      </c>
      <c r="H781" s="153">
        <f>SUMIFS(Summary!$AP:$AP,Summary!$B:$B,'Delivery table'!$B781,Summary!$N:$N,'Delivery table'!$A781,Summary!$E:$E,"APPROVED")</f>
        <v>0</v>
      </c>
      <c r="I781" s="153">
        <f>SUMIFS(Summary!$AQ:$AQ,Summary!$B:$B,'Delivery table'!$B781,Summary!$N:$N,'Delivery table'!$A781,Summary!$E:$E,"APPROVED")</f>
        <v>0</v>
      </c>
      <c r="J781" s="153">
        <f>SUMIFS(Summary!$AR:$AR,Summary!$B:$B,'Delivery table'!$B781,Summary!$N:$N,'Delivery table'!$A781,Summary!$E:$E,"APPROVED")</f>
        <v>0</v>
      </c>
      <c r="K781" s="153">
        <f>SUMIFS(Summary!$AS:$AS,Summary!$B:$B,'Delivery table'!$B781,Summary!$N:$N,'Delivery table'!$A781,Summary!$E:$E,"APPROVED")</f>
        <v>0</v>
      </c>
      <c r="L781" s="153">
        <f>SUMIFS(Summary!$AT:$AT,Summary!$B:$B,'Delivery table'!$B781,Summary!$N:$N,'Delivery table'!$A781,Summary!$E:$E,"APPROVED")</f>
        <v>0</v>
      </c>
      <c r="M781" s="153">
        <f>SUMIFS(Summary!$AU:$AU,Summary!$B:$B,'Delivery table'!$B781,Summary!$N:$N,'Delivery table'!$A781,Summary!$E:$E,"APPROVED")</f>
        <v>0</v>
      </c>
      <c r="N781" s="153">
        <f>SUMIFS(Summary!$AV:$AV,Summary!$B:$B,'Delivery table'!$B781,Summary!$N:$N,'Delivery table'!$A781,Summary!$E:$E,"APPROVED")</f>
        <v>0</v>
      </c>
    </row>
    <row r="782" spans="1:14">
      <c r="A782" s="156" t="s">
        <v>49</v>
      </c>
      <c r="B782" s="8" t="s">
        <v>97</v>
      </c>
      <c r="C782" s="8">
        <f>SUMIFS(Summary!$AK:$AK,Summary!$B:$B,'Delivery table'!$B782,Summary!$N:$N,'Delivery table'!$A782,Summary!$E:$E,"APPROVED")</f>
        <v>0</v>
      </c>
      <c r="D782" s="8">
        <f>SUMIFS(Summary!$AL:$AL,Summary!$B:$B,'Delivery table'!$B782,Summary!$N:$N,'Delivery table'!$A782,Summary!$E:$E,"APPROVED")</f>
        <v>0</v>
      </c>
      <c r="E782" s="8">
        <f>SUMIFS(Summary!$AM:$AM,Summary!$B:$B,'Delivery table'!$B782,Summary!$N:$N,'Delivery table'!$A782,Summary!$E:$E,"APPROVED")</f>
        <v>0</v>
      </c>
      <c r="F782" s="8">
        <f>SUMIFS(Summary!$AN:$AN,Summary!$B:$B,'Delivery table'!$B782,Summary!$N:$N,'Delivery table'!$A782,Summary!$E:$E,"APPROVED")</f>
        <v>0</v>
      </c>
      <c r="G782" s="8">
        <f>SUMIFS(Summary!$AO:$AO,Summary!$B:$B,'Delivery table'!$B782,Summary!$N:$N,'Delivery table'!$A782,Summary!$E:$E,"APPROVED")</f>
        <v>0</v>
      </c>
      <c r="H782" s="8">
        <f>SUMIFS(Summary!$AP:$AP,Summary!$B:$B,'Delivery table'!$B782,Summary!$N:$N,'Delivery table'!$A782,Summary!$E:$E,"APPROVED")</f>
        <v>0</v>
      </c>
      <c r="I782" s="8">
        <f>SUMIFS(Summary!$AQ:$AQ,Summary!$B:$B,'Delivery table'!$B782,Summary!$N:$N,'Delivery table'!$A782,Summary!$E:$E,"APPROVED")</f>
        <v>0</v>
      </c>
      <c r="J782" s="8">
        <f>SUMIFS(Summary!$AR:$AR,Summary!$B:$B,'Delivery table'!$B782,Summary!$N:$N,'Delivery table'!$A782,Summary!$E:$E,"APPROVED")</f>
        <v>0</v>
      </c>
      <c r="K782" s="8">
        <f>SUMIFS(Summary!$AS:$AS,Summary!$B:$B,'Delivery table'!$B782,Summary!$N:$N,'Delivery table'!$A782,Summary!$E:$E,"APPROVED")</f>
        <v>0</v>
      </c>
      <c r="L782" s="8">
        <f>SUMIFS(Summary!$AT:$AT,Summary!$B:$B,'Delivery table'!$B782,Summary!$N:$N,'Delivery table'!$A782,Summary!$E:$E,"APPROVED")</f>
        <v>0</v>
      </c>
      <c r="M782" s="8">
        <f>SUMIFS(Summary!$AU:$AU,Summary!$B:$B,'Delivery table'!$B782,Summary!$N:$N,'Delivery table'!$A782,Summary!$E:$E,"APPROVED")</f>
        <v>0</v>
      </c>
      <c r="N782" s="8">
        <f>SUMIFS(Summary!$AV:$AV,Summary!$B:$B,'Delivery table'!$B782,Summary!$N:$N,'Delivery table'!$A782,Summary!$E:$E,"APPROVED")</f>
        <v>0</v>
      </c>
    </row>
    <row r="783" spans="1:14">
      <c r="A783" s="157" t="s">
        <v>49</v>
      </c>
      <c r="B783" s="8" t="s">
        <v>98</v>
      </c>
      <c r="C783" s="153">
        <f>SUMIFS(Summary!$AK:$AK,Summary!$B:$B,'Delivery table'!$B783,Summary!$N:$N,'Delivery table'!$A783,Summary!$E:$E,"APPROVED")</f>
        <v>0</v>
      </c>
      <c r="D783" s="153">
        <f>SUMIFS(Summary!$AL:$AL,Summary!$B:$B,'Delivery table'!$B783,Summary!$N:$N,'Delivery table'!$A783,Summary!$E:$E,"APPROVED")</f>
        <v>0</v>
      </c>
      <c r="E783" s="153">
        <f>SUMIFS(Summary!$AM:$AM,Summary!$B:$B,'Delivery table'!$B783,Summary!$N:$N,'Delivery table'!$A783,Summary!$E:$E,"APPROVED")</f>
        <v>0</v>
      </c>
      <c r="F783" s="153">
        <f>SUMIFS(Summary!$AN:$AN,Summary!$B:$B,'Delivery table'!$B783,Summary!$N:$N,'Delivery table'!$A783,Summary!$E:$E,"APPROVED")</f>
        <v>0</v>
      </c>
      <c r="G783" s="153">
        <f>SUMIFS(Summary!$AO:$AO,Summary!$B:$B,'Delivery table'!$B783,Summary!$N:$N,'Delivery table'!$A783,Summary!$E:$E,"APPROVED")</f>
        <v>0</v>
      </c>
      <c r="H783" s="153">
        <f>SUMIFS(Summary!$AP:$AP,Summary!$B:$B,'Delivery table'!$B783,Summary!$N:$N,'Delivery table'!$A783,Summary!$E:$E,"APPROVED")</f>
        <v>0</v>
      </c>
      <c r="I783" s="153">
        <f>SUMIFS(Summary!$AQ:$AQ,Summary!$B:$B,'Delivery table'!$B783,Summary!$N:$N,'Delivery table'!$A783,Summary!$E:$E,"APPROVED")</f>
        <v>0</v>
      </c>
      <c r="J783" s="153">
        <f>SUMIFS(Summary!$AR:$AR,Summary!$B:$B,'Delivery table'!$B783,Summary!$N:$N,'Delivery table'!$A783,Summary!$E:$E,"APPROVED")</f>
        <v>0</v>
      </c>
      <c r="K783" s="153">
        <f>SUMIFS(Summary!$AS:$AS,Summary!$B:$B,'Delivery table'!$B783,Summary!$N:$N,'Delivery table'!$A783,Summary!$E:$E,"APPROVED")</f>
        <v>0</v>
      </c>
      <c r="L783" s="153">
        <f>SUMIFS(Summary!$AT:$AT,Summary!$B:$B,'Delivery table'!$B783,Summary!$N:$N,'Delivery table'!$A783,Summary!$E:$E,"APPROVED")</f>
        <v>0</v>
      </c>
      <c r="M783" s="153">
        <f>SUMIFS(Summary!$AU:$AU,Summary!$B:$B,'Delivery table'!$B783,Summary!$N:$N,'Delivery table'!$A783,Summary!$E:$E,"APPROVED")</f>
        <v>0</v>
      </c>
      <c r="N783" s="153">
        <f>SUMIFS(Summary!$AV:$AV,Summary!$B:$B,'Delivery table'!$B783,Summary!$N:$N,'Delivery table'!$A783,Summary!$E:$E,"APPROVED")</f>
        <v>0</v>
      </c>
    </row>
    <row r="784" spans="1:14">
      <c r="A784" s="156" t="s">
        <v>49</v>
      </c>
      <c r="B784" s="8" t="s">
        <v>99</v>
      </c>
      <c r="C784" s="8">
        <f>SUMIFS(Summary!$AK:$AK,Summary!$B:$B,'Delivery table'!$B784,Summary!$N:$N,'Delivery table'!$A784,Summary!$E:$E,"APPROVED")</f>
        <v>0</v>
      </c>
      <c r="D784" s="8">
        <f>SUMIFS(Summary!$AL:$AL,Summary!$B:$B,'Delivery table'!$B784,Summary!$N:$N,'Delivery table'!$A784,Summary!$E:$E,"APPROVED")</f>
        <v>0</v>
      </c>
      <c r="E784" s="8">
        <f>SUMIFS(Summary!$AM:$AM,Summary!$B:$B,'Delivery table'!$B784,Summary!$N:$N,'Delivery table'!$A784,Summary!$E:$E,"APPROVED")</f>
        <v>0</v>
      </c>
      <c r="F784" s="8">
        <f>SUMIFS(Summary!$AN:$AN,Summary!$B:$B,'Delivery table'!$B784,Summary!$N:$N,'Delivery table'!$A784,Summary!$E:$E,"APPROVED")</f>
        <v>0</v>
      </c>
      <c r="G784" s="8">
        <f>SUMIFS(Summary!$AO:$AO,Summary!$B:$B,'Delivery table'!$B784,Summary!$N:$N,'Delivery table'!$A784,Summary!$E:$E,"APPROVED")</f>
        <v>0</v>
      </c>
      <c r="H784" s="8">
        <f>SUMIFS(Summary!$AP:$AP,Summary!$B:$B,'Delivery table'!$B784,Summary!$N:$N,'Delivery table'!$A784,Summary!$E:$E,"APPROVED")</f>
        <v>0</v>
      </c>
      <c r="I784" s="8">
        <f>SUMIFS(Summary!$AQ:$AQ,Summary!$B:$B,'Delivery table'!$B784,Summary!$N:$N,'Delivery table'!$A784,Summary!$E:$E,"APPROVED")</f>
        <v>0</v>
      </c>
      <c r="J784" s="8">
        <f>SUMIFS(Summary!$AR:$AR,Summary!$B:$B,'Delivery table'!$B784,Summary!$N:$N,'Delivery table'!$A784,Summary!$E:$E,"APPROVED")</f>
        <v>0</v>
      </c>
      <c r="K784" s="8">
        <f>SUMIFS(Summary!$AS:$AS,Summary!$B:$B,'Delivery table'!$B784,Summary!$N:$N,'Delivery table'!$A784,Summary!$E:$E,"APPROVED")</f>
        <v>0</v>
      </c>
      <c r="L784" s="8">
        <f>SUMIFS(Summary!$AT:$AT,Summary!$B:$B,'Delivery table'!$B784,Summary!$N:$N,'Delivery table'!$A784,Summary!$E:$E,"APPROVED")</f>
        <v>0</v>
      </c>
      <c r="M784" s="8">
        <f>SUMIFS(Summary!$AU:$AU,Summary!$B:$B,'Delivery table'!$B784,Summary!$N:$N,'Delivery table'!$A784,Summary!$E:$E,"APPROVED")</f>
        <v>0</v>
      </c>
      <c r="N784" s="8">
        <f>SUMIFS(Summary!$AV:$AV,Summary!$B:$B,'Delivery table'!$B784,Summary!$N:$N,'Delivery table'!$A784,Summary!$E:$E,"APPROVED")</f>
        <v>0</v>
      </c>
    </row>
    <row r="785" spans="1:14">
      <c r="A785" s="157" t="s">
        <v>49</v>
      </c>
      <c r="B785" s="8" t="s">
        <v>100</v>
      </c>
      <c r="C785" s="153">
        <f>SUMIFS(Summary!$AK:$AK,Summary!$B:$B,'Delivery table'!$B785,Summary!$N:$N,'Delivery table'!$A785,Summary!$E:$E,"APPROVED")</f>
        <v>0</v>
      </c>
      <c r="D785" s="153">
        <f>SUMIFS(Summary!$AL:$AL,Summary!$B:$B,'Delivery table'!$B785,Summary!$N:$N,'Delivery table'!$A785,Summary!$E:$E,"APPROVED")</f>
        <v>0</v>
      </c>
      <c r="E785" s="153">
        <f>SUMIFS(Summary!$AM:$AM,Summary!$B:$B,'Delivery table'!$B785,Summary!$N:$N,'Delivery table'!$A785,Summary!$E:$E,"APPROVED")</f>
        <v>0</v>
      </c>
      <c r="F785" s="153">
        <f>SUMIFS(Summary!$AN:$AN,Summary!$B:$B,'Delivery table'!$B785,Summary!$N:$N,'Delivery table'!$A785,Summary!$E:$E,"APPROVED")</f>
        <v>0</v>
      </c>
      <c r="G785" s="153">
        <f>SUMIFS(Summary!$AO:$AO,Summary!$B:$B,'Delivery table'!$B785,Summary!$N:$N,'Delivery table'!$A785,Summary!$E:$E,"APPROVED")</f>
        <v>0</v>
      </c>
      <c r="H785" s="153">
        <f>SUMIFS(Summary!$AP:$AP,Summary!$B:$B,'Delivery table'!$B785,Summary!$N:$N,'Delivery table'!$A785,Summary!$E:$E,"APPROVED")</f>
        <v>0</v>
      </c>
      <c r="I785" s="153">
        <f>SUMIFS(Summary!$AQ:$AQ,Summary!$B:$B,'Delivery table'!$B785,Summary!$N:$N,'Delivery table'!$A785,Summary!$E:$E,"APPROVED")</f>
        <v>0</v>
      </c>
      <c r="J785" s="153">
        <f>SUMIFS(Summary!$AR:$AR,Summary!$B:$B,'Delivery table'!$B785,Summary!$N:$N,'Delivery table'!$A785,Summary!$E:$E,"APPROVED")</f>
        <v>0</v>
      </c>
      <c r="K785" s="153">
        <f>SUMIFS(Summary!$AS:$AS,Summary!$B:$B,'Delivery table'!$B785,Summary!$N:$N,'Delivery table'!$A785,Summary!$E:$E,"APPROVED")</f>
        <v>0</v>
      </c>
      <c r="L785" s="153">
        <f>SUMIFS(Summary!$AT:$AT,Summary!$B:$B,'Delivery table'!$B785,Summary!$N:$N,'Delivery table'!$A785,Summary!$E:$E,"APPROVED")</f>
        <v>0</v>
      </c>
      <c r="M785" s="153">
        <f>SUMIFS(Summary!$AU:$AU,Summary!$B:$B,'Delivery table'!$B785,Summary!$N:$N,'Delivery table'!$A785,Summary!$E:$E,"APPROVED")</f>
        <v>0</v>
      </c>
      <c r="N785" s="153">
        <f>SUMIFS(Summary!$AV:$AV,Summary!$B:$B,'Delivery table'!$B785,Summary!$N:$N,'Delivery table'!$A785,Summary!$E:$E,"APPROVED")</f>
        <v>0</v>
      </c>
    </row>
    <row r="786" spans="1:14">
      <c r="A786" s="156" t="s">
        <v>49</v>
      </c>
      <c r="B786" s="8" t="s">
        <v>101</v>
      </c>
      <c r="C786" s="8">
        <f>SUMIFS(Summary!$AK:$AK,Summary!$B:$B,'Delivery table'!$B786,Summary!$N:$N,'Delivery table'!$A786,Summary!$E:$E,"APPROVED")</f>
        <v>0</v>
      </c>
      <c r="D786" s="8">
        <f>SUMIFS(Summary!$AL:$AL,Summary!$B:$B,'Delivery table'!$B786,Summary!$N:$N,'Delivery table'!$A786,Summary!$E:$E,"APPROVED")</f>
        <v>0</v>
      </c>
      <c r="E786" s="8">
        <f>SUMIFS(Summary!$AM:$AM,Summary!$B:$B,'Delivery table'!$B786,Summary!$N:$N,'Delivery table'!$A786,Summary!$E:$E,"APPROVED")</f>
        <v>0</v>
      </c>
      <c r="F786" s="8">
        <f>SUMIFS(Summary!$AN:$AN,Summary!$B:$B,'Delivery table'!$B786,Summary!$N:$N,'Delivery table'!$A786,Summary!$E:$E,"APPROVED")</f>
        <v>0</v>
      </c>
      <c r="G786" s="8">
        <f>SUMIFS(Summary!$AO:$AO,Summary!$B:$B,'Delivery table'!$B786,Summary!$N:$N,'Delivery table'!$A786,Summary!$E:$E,"APPROVED")</f>
        <v>0</v>
      </c>
      <c r="H786" s="8">
        <f>SUMIFS(Summary!$AP:$AP,Summary!$B:$B,'Delivery table'!$B786,Summary!$N:$N,'Delivery table'!$A786,Summary!$E:$E,"APPROVED")</f>
        <v>0</v>
      </c>
      <c r="I786" s="8">
        <f>SUMIFS(Summary!$AQ:$AQ,Summary!$B:$B,'Delivery table'!$B786,Summary!$N:$N,'Delivery table'!$A786,Summary!$E:$E,"APPROVED")</f>
        <v>0</v>
      </c>
      <c r="J786" s="8">
        <f>SUMIFS(Summary!$AR:$AR,Summary!$B:$B,'Delivery table'!$B786,Summary!$N:$N,'Delivery table'!$A786,Summary!$E:$E,"APPROVED")</f>
        <v>0</v>
      </c>
      <c r="K786" s="8">
        <f>SUMIFS(Summary!$AS:$AS,Summary!$B:$B,'Delivery table'!$B786,Summary!$N:$N,'Delivery table'!$A786,Summary!$E:$E,"APPROVED")</f>
        <v>0</v>
      </c>
      <c r="L786" s="8">
        <f>SUMIFS(Summary!$AT:$AT,Summary!$B:$B,'Delivery table'!$B786,Summary!$N:$N,'Delivery table'!$A786,Summary!$E:$E,"APPROVED")</f>
        <v>0</v>
      </c>
      <c r="M786" s="8">
        <f>SUMIFS(Summary!$AU:$AU,Summary!$B:$B,'Delivery table'!$B786,Summary!$N:$N,'Delivery table'!$A786,Summary!$E:$E,"APPROVED")</f>
        <v>0</v>
      </c>
      <c r="N786" s="8">
        <f>SUMIFS(Summary!$AV:$AV,Summary!$B:$B,'Delivery table'!$B786,Summary!$N:$N,'Delivery table'!$A786,Summary!$E:$E,"APPROVED")</f>
        <v>0</v>
      </c>
    </row>
    <row r="787" spans="1:14">
      <c r="A787" s="157" t="s">
        <v>49</v>
      </c>
      <c r="B787" s="8" t="s">
        <v>13</v>
      </c>
      <c r="C787" s="153">
        <f>SUMIFS(Summary!$AK:$AK,Summary!$B:$B,'Delivery table'!$B787,Summary!$N:$N,'Delivery table'!$A787,Summary!$E:$E,"APPROVED")</f>
        <v>0</v>
      </c>
      <c r="D787" s="153">
        <f>SUMIFS(Summary!$AL:$AL,Summary!$B:$B,'Delivery table'!$B787,Summary!$N:$N,'Delivery table'!$A787,Summary!$E:$E,"APPROVED")</f>
        <v>0</v>
      </c>
      <c r="E787" s="153">
        <f>SUMIFS(Summary!$AM:$AM,Summary!$B:$B,'Delivery table'!$B787,Summary!$N:$N,'Delivery table'!$A787,Summary!$E:$E,"APPROVED")</f>
        <v>0</v>
      </c>
      <c r="F787" s="153">
        <f>SUMIFS(Summary!$AN:$AN,Summary!$B:$B,'Delivery table'!$B787,Summary!$N:$N,'Delivery table'!$A787,Summary!$E:$E,"APPROVED")</f>
        <v>0</v>
      </c>
      <c r="G787" s="153">
        <f>SUMIFS(Summary!$AO:$AO,Summary!$B:$B,'Delivery table'!$B787,Summary!$N:$N,'Delivery table'!$A787,Summary!$E:$E,"APPROVED")</f>
        <v>0</v>
      </c>
      <c r="H787" s="153">
        <f>SUMIFS(Summary!$AP:$AP,Summary!$B:$B,'Delivery table'!$B787,Summary!$N:$N,'Delivery table'!$A787,Summary!$E:$E,"APPROVED")</f>
        <v>0</v>
      </c>
      <c r="I787" s="153">
        <f>SUMIFS(Summary!$AQ:$AQ,Summary!$B:$B,'Delivery table'!$B787,Summary!$N:$N,'Delivery table'!$A787,Summary!$E:$E,"APPROVED")</f>
        <v>0</v>
      </c>
      <c r="J787" s="153">
        <f>SUMIFS(Summary!$AR:$AR,Summary!$B:$B,'Delivery table'!$B787,Summary!$N:$N,'Delivery table'!$A787,Summary!$E:$E,"APPROVED")</f>
        <v>0</v>
      </c>
      <c r="K787" s="153">
        <f>SUMIFS(Summary!$AS:$AS,Summary!$B:$B,'Delivery table'!$B787,Summary!$N:$N,'Delivery table'!$A787,Summary!$E:$E,"APPROVED")</f>
        <v>0</v>
      </c>
      <c r="L787" s="153">
        <f>SUMIFS(Summary!$AT:$AT,Summary!$B:$B,'Delivery table'!$B787,Summary!$N:$N,'Delivery table'!$A787,Summary!$E:$E,"APPROVED")</f>
        <v>0</v>
      </c>
      <c r="M787" s="153">
        <f>SUMIFS(Summary!$AU:$AU,Summary!$B:$B,'Delivery table'!$B787,Summary!$N:$N,'Delivery table'!$A787,Summary!$E:$E,"APPROVED")</f>
        <v>0</v>
      </c>
      <c r="N787" s="153">
        <f>SUMIFS(Summary!$AV:$AV,Summary!$B:$B,'Delivery table'!$B787,Summary!$N:$N,'Delivery table'!$A787,Summary!$E:$E,"APPROVED")</f>
        <v>0</v>
      </c>
    </row>
    <row r="788" spans="1:14">
      <c r="A788" s="156" t="s">
        <v>49</v>
      </c>
      <c r="B788" s="8" t="s">
        <v>102</v>
      </c>
      <c r="C788" s="8">
        <f>SUMIFS(Summary!$AK:$AK,Summary!$B:$B,'Delivery table'!$B788,Summary!$N:$N,'Delivery table'!$A788,Summary!$E:$E,"APPROVED")</f>
        <v>0</v>
      </c>
      <c r="D788" s="8">
        <f>SUMIFS(Summary!$AL:$AL,Summary!$B:$B,'Delivery table'!$B788,Summary!$N:$N,'Delivery table'!$A788,Summary!$E:$E,"APPROVED")</f>
        <v>0</v>
      </c>
      <c r="E788" s="8">
        <f>SUMIFS(Summary!$AM:$AM,Summary!$B:$B,'Delivery table'!$B788,Summary!$N:$N,'Delivery table'!$A788,Summary!$E:$E,"APPROVED")</f>
        <v>0</v>
      </c>
      <c r="F788" s="8">
        <f>SUMIFS(Summary!$AN:$AN,Summary!$B:$B,'Delivery table'!$B788,Summary!$N:$N,'Delivery table'!$A788,Summary!$E:$E,"APPROVED")</f>
        <v>0</v>
      </c>
      <c r="G788" s="8">
        <f>SUMIFS(Summary!$AO:$AO,Summary!$B:$B,'Delivery table'!$B788,Summary!$N:$N,'Delivery table'!$A788,Summary!$E:$E,"APPROVED")</f>
        <v>0</v>
      </c>
      <c r="H788" s="8">
        <f>SUMIFS(Summary!$AP:$AP,Summary!$B:$B,'Delivery table'!$B788,Summary!$N:$N,'Delivery table'!$A788,Summary!$E:$E,"APPROVED")</f>
        <v>0</v>
      </c>
      <c r="I788" s="8">
        <f>SUMIFS(Summary!$AQ:$AQ,Summary!$B:$B,'Delivery table'!$B788,Summary!$N:$N,'Delivery table'!$A788,Summary!$E:$E,"APPROVED")</f>
        <v>0</v>
      </c>
      <c r="J788" s="8">
        <f>SUMIFS(Summary!$AR:$AR,Summary!$B:$B,'Delivery table'!$B788,Summary!$N:$N,'Delivery table'!$A788,Summary!$E:$E,"APPROVED")</f>
        <v>0</v>
      </c>
      <c r="K788" s="8">
        <f>SUMIFS(Summary!$AS:$AS,Summary!$B:$B,'Delivery table'!$B788,Summary!$N:$N,'Delivery table'!$A788,Summary!$E:$E,"APPROVED")</f>
        <v>0</v>
      </c>
      <c r="L788" s="8">
        <f>SUMIFS(Summary!$AT:$AT,Summary!$B:$B,'Delivery table'!$B788,Summary!$N:$N,'Delivery table'!$A788,Summary!$E:$E,"APPROVED")</f>
        <v>0</v>
      </c>
      <c r="M788" s="8">
        <f>SUMIFS(Summary!$AU:$AU,Summary!$B:$B,'Delivery table'!$B788,Summary!$N:$N,'Delivery table'!$A788,Summary!$E:$E,"APPROVED")</f>
        <v>0</v>
      </c>
      <c r="N788" s="8">
        <f>SUMIFS(Summary!$AV:$AV,Summary!$B:$B,'Delivery table'!$B788,Summary!$N:$N,'Delivery table'!$A788,Summary!$E:$E,"APPROVED")</f>
        <v>0</v>
      </c>
    </row>
    <row r="789" spans="1:14">
      <c r="A789" s="157" t="s">
        <v>49</v>
      </c>
      <c r="B789" s="8" t="s">
        <v>103</v>
      </c>
      <c r="C789" s="153">
        <f>SUMIFS(Summary!$AK:$AK,Summary!$B:$B,'Delivery table'!$B789,Summary!$N:$N,'Delivery table'!$A789,Summary!$E:$E,"APPROVED")</f>
        <v>0</v>
      </c>
      <c r="D789" s="153">
        <f>SUMIFS(Summary!$AL:$AL,Summary!$B:$B,'Delivery table'!$B789,Summary!$N:$N,'Delivery table'!$A789,Summary!$E:$E,"APPROVED")</f>
        <v>0</v>
      </c>
      <c r="E789" s="153">
        <f>SUMIFS(Summary!$AM:$AM,Summary!$B:$B,'Delivery table'!$B789,Summary!$N:$N,'Delivery table'!$A789,Summary!$E:$E,"APPROVED")</f>
        <v>0</v>
      </c>
      <c r="F789" s="153">
        <f>SUMIFS(Summary!$AN:$AN,Summary!$B:$B,'Delivery table'!$B789,Summary!$N:$N,'Delivery table'!$A789,Summary!$E:$E,"APPROVED")</f>
        <v>0</v>
      </c>
      <c r="G789" s="153">
        <f>SUMIFS(Summary!$AO:$AO,Summary!$B:$B,'Delivery table'!$B789,Summary!$N:$N,'Delivery table'!$A789,Summary!$E:$E,"APPROVED")</f>
        <v>0</v>
      </c>
      <c r="H789" s="153">
        <f>SUMIFS(Summary!$AP:$AP,Summary!$B:$B,'Delivery table'!$B789,Summary!$N:$N,'Delivery table'!$A789,Summary!$E:$E,"APPROVED")</f>
        <v>0</v>
      </c>
      <c r="I789" s="153">
        <f>SUMIFS(Summary!$AQ:$AQ,Summary!$B:$B,'Delivery table'!$B789,Summary!$N:$N,'Delivery table'!$A789,Summary!$E:$E,"APPROVED")</f>
        <v>0</v>
      </c>
      <c r="J789" s="153">
        <f>SUMIFS(Summary!$AR:$AR,Summary!$B:$B,'Delivery table'!$B789,Summary!$N:$N,'Delivery table'!$A789,Summary!$E:$E,"APPROVED")</f>
        <v>0</v>
      </c>
      <c r="K789" s="153">
        <f>SUMIFS(Summary!$AS:$AS,Summary!$B:$B,'Delivery table'!$B789,Summary!$N:$N,'Delivery table'!$A789,Summary!$E:$E,"APPROVED")</f>
        <v>0</v>
      </c>
      <c r="L789" s="153">
        <f>SUMIFS(Summary!$AT:$AT,Summary!$B:$B,'Delivery table'!$B789,Summary!$N:$N,'Delivery table'!$A789,Summary!$E:$E,"APPROVED")</f>
        <v>0</v>
      </c>
      <c r="M789" s="153">
        <f>SUMIFS(Summary!$AU:$AU,Summary!$B:$B,'Delivery table'!$B789,Summary!$N:$N,'Delivery table'!$A789,Summary!$E:$E,"APPROVED")</f>
        <v>0</v>
      </c>
      <c r="N789" s="153">
        <f>SUMIFS(Summary!$AV:$AV,Summary!$B:$B,'Delivery table'!$B789,Summary!$N:$N,'Delivery table'!$A789,Summary!$E:$E,"APPROVED")</f>
        <v>0</v>
      </c>
    </row>
    <row r="790" spans="1:14">
      <c r="A790" s="156" t="s">
        <v>49</v>
      </c>
      <c r="B790" s="8" t="s">
        <v>104</v>
      </c>
      <c r="C790" s="8">
        <f>SUMIFS(Summary!$AK:$AK,Summary!$B:$B,'Delivery table'!$B790,Summary!$N:$N,'Delivery table'!$A790,Summary!$E:$E,"APPROVED")</f>
        <v>0</v>
      </c>
      <c r="D790" s="8">
        <f>SUMIFS(Summary!$AL:$AL,Summary!$B:$B,'Delivery table'!$B790,Summary!$N:$N,'Delivery table'!$A790,Summary!$E:$E,"APPROVED")</f>
        <v>0</v>
      </c>
      <c r="E790" s="8">
        <f>SUMIFS(Summary!$AM:$AM,Summary!$B:$B,'Delivery table'!$B790,Summary!$N:$N,'Delivery table'!$A790,Summary!$E:$E,"APPROVED")</f>
        <v>0</v>
      </c>
      <c r="F790" s="8">
        <f>SUMIFS(Summary!$AN:$AN,Summary!$B:$B,'Delivery table'!$B790,Summary!$N:$N,'Delivery table'!$A790,Summary!$E:$E,"APPROVED")</f>
        <v>0</v>
      </c>
      <c r="G790" s="8">
        <f>SUMIFS(Summary!$AO:$AO,Summary!$B:$B,'Delivery table'!$B790,Summary!$N:$N,'Delivery table'!$A790,Summary!$E:$E,"APPROVED")</f>
        <v>0</v>
      </c>
      <c r="H790" s="8">
        <f>SUMIFS(Summary!$AP:$AP,Summary!$B:$B,'Delivery table'!$B790,Summary!$N:$N,'Delivery table'!$A790,Summary!$E:$E,"APPROVED")</f>
        <v>0</v>
      </c>
      <c r="I790" s="8">
        <f>SUMIFS(Summary!$AQ:$AQ,Summary!$B:$B,'Delivery table'!$B790,Summary!$N:$N,'Delivery table'!$A790,Summary!$E:$E,"APPROVED")</f>
        <v>0</v>
      </c>
      <c r="J790" s="8">
        <f>SUMIFS(Summary!$AR:$AR,Summary!$B:$B,'Delivery table'!$B790,Summary!$N:$N,'Delivery table'!$A790,Summary!$E:$E,"APPROVED")</f>
        <v>0</v>
      </c>
      <c r="K790" s="8">
        <f>SUMIFS(Summary!$AS:$AS,Summary!$B:$B,'Delivery table'!$B790,Summary!$N:$N,'Delivery table'!$A790,Summary!$E:$E,"APPROVED")</f>
        <v>0</v>
      </c>
      <c r="L790" s="8">
        <f>SUMIFS(Summary!$AT:$AT,Summary!$B:$B,'Delivery table'!$B790,Summary!$N:$N,'Delivery table'!$A790,Summary!$E:$E,"APPROVED")</f>
        <v>0</v>
      </c>
      <c r="M790" s="8">
        <f>SUMIFS(Summary!$AU:$AU,Summary!$B:$B,'Delivery table'!$B790,Summary!$N:$N,'Delivery table'!$A790,Summary!$E:$E,"APPROVED")</f>
        <v>0</v>
      </c>
      <c r="N790" s="8">
        <f>SUMIFS(Summary!$AV:$AV,Summary!$B:$B,'Delivery table'!$B790,Summary!$N:$N,'Delivery table'!$A790,Summary!$E:$E,"APPROVED")</f>
        <v>0</v>
      </c>
    </row>
    <row r="791" spans="1:14">
      <c r="A791" s="159" t="s">
        <v>49</v>
      </c>
      <c r="B791" s="8" t="s">
        <v>34</v>
      </c>
      <c r="C791" s="153">
        <f>SUMIFS(Summary!$AK:$AK,Summary!$B:$B,'Delivery table'!$B791,Summary!$N:$N,'Delivery table'!$A791,Summary!$E:$E,"APPROVED")</f>
        <v>0</v>
      </c>
      <c r="D791" s="153">
        <f>SUMIFS(Summary!$AL:$AL,Summary!$B:$B,'Delivery table'!$B791,Summary!$N:$N,'Delivery table'!$A791,Summary!$E:$E,"APPROVED")</f>
        <v>0</v>
      </c>
      <c r="E791" s="153">
        <f>SUMIFS(Summary!$AM:$AM,Summary!$B:$B,'Delivery table'!$B791,Summary!$N:$N,'Delivery table'!$A791,Summary!$E:$E,"APPROVED")</f>
        <v>0</v>
      </c>
      <c r="F791" s="153">
        <f>SUMIFS(Summary!$AN:$AN,Summary!$B:$B,'Delivery table'!$B791,Summary!$N:$N,'Delivery table'!$A791,Summary!$E:$E,"APPROVED")</f>
        <v>0</v>
      </c>
      <c r="G791" s="153">
        <f>SUMIFS(Summary!$AO:$AO,Summary!$B:$B,'Delivery table'!$B791,Summary!$N:$N,'Delivery table'!$A791,Summary!$E:$E,"APPROVED")</f>
        <v>0</v>
      </c>
      <c r="H791" s="153">
        <f>SUMIFS(Summary!$AP:$AP,Summary!$B:$B,'Delivery table'!$B791,Summary!$N:$N,'Delivery table'!$A791,Summary!$E:$E,"APPROVED")</f>
        <v>0</v>
      </c>
      <c r="I791" s="153">
        <f>SUMIFS(Summary!$AQ:$AQ,Summary!$B:$B,'Delivery table'!$B791,Summary!$N:$N,'Delivery table'!$A791,Summary!$E:$E,"APPROVED")</f>
        <v>0</v>
      </c>
      <c r="J791" s="153">
        <f>SUMIFS(Summary!$AR:$AR,Summary!$B:$B,'Delivery table'!$B791,Summary!$N:$N,'Delivery table'!$A791,Summary!$E:$E,"APPROVED")</f>
        <v>0</v>
      </c>
      <c r="K791" s="153">
        <f>SUMIFS(Summary!$AS:$AS,Summary!$B:$B,'Delivery table'!$B791,Summary!$N:$N,'Delivery table'!$A791,Summary!$E:$E,"APPROVED")</f>
        <v>0</v>
      </c>
      <c r="L791" s="153">
        <f>SUMIFS(Summary!$AT:$AT,Summary!$B:$B,'Delivery table'!$B791,Summary!$N:$N,'Delivery table'!$A791,Summary!$E:$E,"APPROVED")</f>
        <v>0</v>
      </c>
      <c r="M791" s="153">
        <f>SUMIFS(Summary!$AU:$AU,Summary!$B:$B,'Delivery table'!$B791,Summary!$N:$N,'Delivery table'!$A791,Summary!$E:$E,"APPROVED")</f>
        <v>0</v>
      </c>
      <c r="N791" s="153">
        <f>SUMIFS(Summary!$AV:$AV,Summary!$B:$B,'Delivery table'!$B791,Summary!$N:$N,'Delivery table'!$A791,Summary!$E:$E,"APPROVED")</f>
        <v>0</v>
      </c>
    </row>
    <row r="792" spans="1:14">
      <c r="A792" s="156" t="s">
        <v>49</v>
      </c>
      <c r="B792" s="8" t="s">
        <v>59</v>
      </c>
      <c r="C792" s="8">
        <f>SUMIFS(Summary!$AK:$AK,Summary!$B:$B,'Delivery table'!$B792,Summary!$N:$N,'Delivery table'!$A792,Summary!$E:$E,"APPROVED")</f>
        <v>0</v>
      </c>
      <c r="D792" s="8">
        <f>SUMIFS(Summary!$AL:$AL,Summary!$B:$B,'Delivery table'!$B792,Summary!$N:$N,'Delivery table'!$A792,Summary!$E:$E,"APPROVED")</f>
        <v>0</v>
      </c>
      <c r="E792" s="8">
        <f>SUMIFS(Summary!$AM:$AM,Summary!$B:$B,'Delivery table'!$B792,Summary!$N:$N,'Delivery table'!$A792,Summary!$E:$E,"APPROVED")</f>
        <v>0</v>
      </c>
      <c r="F792" s="8">
        <f>SUMIFS(Summary!$AN:$AN,Summary!$B:$B,'Delivery table'!$B792,Summary!$N:$N,'Delivery table'!$A792,Summary!$E:$E,"APPROVED")</f>
        <v>0</v>
      </c>
      <c r="G792" s="8">
        <f>SUMIFS(Summary!$AO:$AO,Summary!$B:$B,'Delivery table'!$B792,Summary!$N:$N,'Delivery table'!$A792,Summary!$E:$E,"APPROVED")</f>
        <v>0</v>
      </c>
      <c r="H792" s="8">
        <f>SUMIFS(Summary!$AP:$AP,Summary!$B:$B,'Delivery table'!$B792,Summary!$N:$N,'Delivery table'!$A792,Summary!$E:$E,"APPROVED")</f>
        <v>0</v>
      </c>
      <c r="I792" s="8">
        <f>SUMIFS(Summary!$AQ:$AQ,Summary!$B:$B,'Delivery table'!$B792,Summary!$N:$N,'Delivery table'!$A792,Summary!$E:$E,"APPROVED")</f>
        <v>0</v>
      </c>
      <c r="J792" s="8">
        <f>SUMIFS(Summary!$AR:$AR,Summary!$B:$B,'Delivery table'!$B792,Summary!$N:$N,'Delivery table'!$A792,Summary!$E:$E,"APPROVED")</f>
        <v>0</v>
      </c>
      <c r="K792" s="8">
        <f>SUMIFS(Summary!$AS:$AS,Summary!$B:$B,'Delivery table'!$B792,Summary!$N:$N,'Delivery table'!$A792,Summary!$E:$E,"APPROVED")</f>
        <v>0</v>
      </c>
      <c r="L792" s="8">
        <f>SUMIFS(Summary!$AT:$AT,Summary!$B:$B,'Delivery table'!$B792,Summary!$N:$N,'Delivery table'!$A792,Summary!$E:$E,"APPROVED")</f>
        <v>0</v>
      </c>
      <c r="M792" s="8">
        <f>SUMIFS(Summary!$AU:$AU,Summary!$B:$B,'Delivery table'!$B792,Summary!$N:$N,'Delivery table'!$A792,Summary!$E:$E,"APPROVED")</f>
        <v>0</v>
      </c>
      <c r="N792" s="8">
        <f>SUMIFS(Summary!$AV:$AV,Summary!$B:$B,'Delivery table'!$B792,Summary!$N:$N,'Delivery table'!$A792,Summary!$E:$E,"APPROVED")</f>
        <v>0</v>
      </c>
    </row>
    <row r="793" spans="1:14">
      <c r="A793" s="157" t="s">
        <v>49</v>
      </c>
      <c r="B793" s="8" t="s">
        <v>105</v>
      </c>
      <c r="C793" s="153">
        <f>SUMIFS(Summary!$AK:$AK,Summary!$B:$B,'Delivery table'!$B793,Summary!$N:$N,'Delivery table'!$A793,Summary!$E:$E,"APPROVED")</f>
        <v>0</v>
      </c>
      <c r="D793" s="153">
        <f>SUMIFS(Summary!$AL:$AL,Summary!$B:$B,'Delivery table'!$B793,Summary!$N:$N,'Delivery table'!$A793,Summary!$E:$E,"APPROVED")</f>
        <v>0</v>
      </c>
      <c r="E793" s="153">
        <f>SUMIFS(Summary!$AM:$AM,Summary!$B:$B,'Delivery table'!$B793,Summary!$N:$N,'Delivery table'!$A793,Summary!$E:$E,"APPROVED")</f>
        <v>0</v>
      </c>
      <c r="F793" s="153">
        <f>SUMIFS(Summary!$AN:$AN,Summary!$B:$B,'Delivery table'!$B793,Summary!$N:$N,'Delivery table'!$A793,Summary!$E:$E,"APPROVED")</f>
        <v>0</v>
      </c>
      <c r="G793" s="153">
        <f>SUMIFS(Summary!$AO:$AO,Summary!$B:$B,'Delivery table'!$B793,Summary!$N:$N,'Delivery table'!$A793,Summary!$E:$E,"APPROVED")</f>
        <v>0</v>
      </c>
      <c r="H793" s="153">
        <f>SUMIFS(Summary!$AP:$AP,Summary!$B:$B,'Delivery table'!$B793,Summary!$N:$N,'Delivery table'!$A793,Summary!$E:$E,"APPROVED")</f>
        <v>0</v>
      </c>
      <c r="I793" s="153">
        <f>SUMIFS(Summary!$AQ:$AQ,Summary!$B:$B,'Delivery table'!$B793,Summary!$N:$N,'Delivery table'!$A793,Summary!$E:$E,"APPROVED")</f>
        <v>0</v>
      </c>
      <c r="J793" s="153">
        <f>SUMIFS(Summary!$AR:$AR,Summary!$B:$B,'Delivery table'!$B793,Summary!$N:$N,'Delivery table'!$A793,Summary!$E:$E,"APPROVED")</f>
        <v>0</v>
      </c>
      <c r="K793" s="153">
        <f>SUMIFS(Summary!$AS:$AS,Summary!$B:$B,'Delivery table'!$B793,Summary!$N:$N,'Delivery table'!$A793,Summary!$E:$E,"APPROVED")</f>
        <v>0</v>
      </c>
      <c r="L793" s="153">
        <f>SUMIFS(Summary!$AT:$AT,Summary!$B:$B,'Delivery table'!$B793,Summary!$N:$N,'Delivery table'!$A793,Summary!$E:$E,"APPROVED")</f>
        <v>0</v>
      </c>
      <c r="M793" s="153">
        <f>SUMIFS(Summary!$AU:$AU,Summary!$B:$B,'Delivery table'!$B793,Summary!$N:$N,'Delivery table'!$A793,Summary!$E:$E,"APPROVED")</f>
        <v>0</v>
      </c>
      <c r="N793" s="153">
        <f>SUMIFS(Summary!$AV:$AV,Summary!$B:$B,'Delivery table'!$B793,Summary!$N:$N,'Delivery table'!$A793,Summary!$E:$E,"APPROVED")</f>
        <v>0</v>
      </c>
    </row>
    <row r="794" spans="1:14">
      <c r="A794" s="156" t="s">
        <v>49</v>
      </c>
      <c r="B794" s="8" t="s">
        <v>106</v>
      </c>
      <c r="C794" s="8">
        <f>SUMIFS(Summary!$AK:$AK,Summary!$B:$B,'Delivery table'!$B794,Summary!$N:$N,'Delivery table'!$A794,Summary!$E:$E,"APPROVED")</f>
        <v>0</v>
      </c>
      <c r="D794" s="8">
        <f>SUMIFS(Summary!$AL:$AL,Summary!$B:$B,'Delivery table'!$B794,Summary!$N:$N,'Delivery table'!$A794,Summary!$E:$E,"APPROVED")</f>
        <v>0</v>
      </c>
      <c r="E794" s="8">
        <f>SUMIFS(Summary!$AM:$AM,Summary!$B:$B,'Delivery table'!$B794,Summary!$N:$N,'Delivery table'!$A794,Summary!$E:$E,"APPROVED")</f>
        <v>0</v>
      </c>
      <c r="F794" s="8">
        <f>SUMIFS(Summary!$AN:$AN,Summary!$B:$B,'Delivery table'!$B794,Summary!$N:$N,'Delivery table'!$A794,Summary!$E:$E,"APPROVED")</f>
        <v>0</v>
      </c>
      <c r="G794" s="8">
        <f>SUMIFS(Summary!$AO:$AO,Summary!$B:$B,'Delivery table'!$B794,Summary!$N:$N,'Delivery table'!$A794,Summary!$E:$E,"APPROVED")</f>
        <v>0</v>
      </c>
      <c r="H794" s="8">
        <f>SUMIFS(Summary!$AP:$AP,Summary!$B:$B,'Delivery table'!$B794,Summary!$N:$N,'Delivery table'!$A794,Summary!$E:$E,"APPROVED")</f>
        <v>0</v>
      </c>
      <c r="I794" s="8">
        <f>SUMIFS(Summary!$AQ:$AQ,Summary!$B:$B,'Delivery table'!$B794,Summary!$N:$N,'Delivery table'!$A794,Summary!$E:$E,"APPROVED")</f>
        <v>0</v>
      </c>
      <c r="J794" s="8">
        <f>SUMIFS(Summary!$AR:$AR,Summary!$B:$B,'Delivery table'!$B794,Summary!$N:$N,'Delivery table'!$A794,Summary!$E:$E,"APPROVED")</f>
        <v>0</v>
      </c>
      <c r="K794" s="8">
        <f>SUMIFS(Summary!$AS:$AS,Summary!$B:$B,'Delivery table'!$B794,Summary!$N:$N,'Delivery table'!$A794,Summary!$E:$E,"APPROVED")</f>
        <v>0</v>
      </c>
      <c r="L794" s="8">
        <f>SUMIFS(Summary!$AT:$AT,Summary!$B:$B,'Delivery table'!$B794,Summary!$N:$N,'Delivery table'!$A794,Summary!$E:$E,"APPROVED")</f>
        <v>0</v>
      </c>
      <c r="M794" s="8">
        <f>SUMIFS(Summary!$AU:$AU,Summary!$B:$B,'Delivery table'!$B794,Summary!$N:$N,'Delivery table'!$A794,Summary!$E:$E,"APPROVED")</f>
        <v>0</v>
      </c>
      <c r="N794" s="8">
        <f>SUMIFS(Summary!$AV:$AV,Summary!$B:$B,'Delivery table'!$B794,Summary!$N:$N,'Delivery table'!$A794,Summary!$E:$E,"APPROVED")</f>
        <v>0</v>
      </c>
    </row>
    <row r="795" spans="1:14">
      <c r="A795" s="157" t="s">
        <v>49</v>
      </c>
      <c r="B795" s="8" t="s">
        <v>107</v>
      </c>
      <c r="C795" s="153">
        <f>SUMIFS(Summary!$AK:$AK,Summary!$B:$B,'Delivery table'!$B795,Summary!$N:$N,'Delivery table'!$A795,Summary!$E:$E,"APPROVED")</f>
        <v>0</v>
      </c>
      <c r="D795" s="153">
        <f>SUMIFS(Summary!$AL:$AL,Summary!$B:$B,'Delivery table'!$B795,Summary!$N:$N,'Delivery table'!$A795,Summary!$E:$E,"APPROVED")</f>
        <v>0</v>
      </c>
      <c r="E795" s="153">
        <f>SUMIFS(Summary!$AM:$AM,Summary!$B:$B,'Delivery table'!$B795,Summary!$N:$N,'Delivery table'!$A795,Summary!$E:$E,"APPROVED")</f>
        <v>0</v>
      </c>
      <c r="F795" s="153">
        <f>SUMIFS(Summary!$AN:$AN,Summary!$B:$B,'Delivery table'!$B795,Summary!$N:$N,'Delivery table'!$A795,Summary!$E:$E,"APPROVED")</f>
        <v>0</v>
      </c>
      <c r="G795" s="153">
        <f>SUMIFS(Summary!$AO:$AO,Summary!$B:$B,'Delivery table'!$B795,Summary!$N:$N,'Delivery table'!$A795,Summary!$E:$E,"APPROVED")</f>
        <v>0</v>
      </c>
      <c r="H795" s="153">
        <f>SUMIFS(Summary!$AP:$AP,Summary!$B:$B,'Delivery table'!$B795,Summary!$N:$N,'Delivery table'!$A795,Summary!$E:$E,"APPROVED")</f>
        <v>0</v>
      </c>
      <c r="I795" s="153">
        <f>SUMIFS(Summary!$AQ:$AQ,Summary!$B:$B,'Delivery table'!$B795,Summary!$N:$N,'Delivery table'!$A795,Summary!$E:$E,"APPROVED")</f>
        <v>0</v>
      </c>
      <c r="J795" s="153">
        <f>SUMIFS(Summary!$AR:$AR,Summary!$B:$B,'Delivery table'!$B795,Summary!$N:$N,'Delivery table'!$A795,Summary!$E:$E,"APPROVED")</f>
        <v>0</v>
      </c>
      <c r="K795" s="153">
        <f>SUMIFS(Summary!$AS:$AS,Summary!$B:$B,'Delivery table'!$B795,Summary!$N:$N,'Delivery table'!$A795,Summary!$E:$E,"APPROVED")</f>
        <v>0</v>
      </c>
      <c r="L795" s="153">
        <f>SUMIFS(Summary!$AT:$AT,Summary!$B:$B,'Delivery table'!$B795,Summary!$N:$N,'Delivery table'!$A795,Summary!$E:$E,"APPROVED")</f>
        <v>0</v>
      </c>
      <c r="M795" s="153">
        <f>SUMIFS(Summary!$AU:$AU,Summary!$B:$B,'Delivery table'!$B795,Summary!$N:$N,'Delivery table'!$A795,Summary!$E:$E,"APPROVED")</f>
        <v>0</v>
      </c>
      <c r="N795" s="153">
        <f>SUMIFS(Summary!$AV:$AV,Summary!$B:$B,'Delivery table'!$B795,Summary!$N:$N,'Delivery table'!$A795,Summary!$E:$E,"APPROVED")</f>
        <v>0</v>
      </c>
    </row>
    <row r="796" spans="1:14">
      <c r="A796" s="156" t="s">
        <v>49</v>
      </c>
      <c r="B796" s="8" t="s">
        <v>108</v>
      </c>
      <c r="C796" s="8">
        <f>SUMIFS(Summary!$AK:$AK,Summary!$B:$B,'Delivery table'!$B796,Summary!$N:$N,'Delivery table'!$A796,Summary!$E:$E,"APPROVED")</f>
        <v>0</v>
      </c>
      <c r="D796" s="8">
        <f>SUMIFS(Summary!$AL:$AL,Summary!$B:$B,'Delivery table'!$B796,Summary!$N:$N,'Delivery table'!$A796,Summary!$E:$E,"APPROVED")</f>
        <v>0</v>
      </c>
      <c r="E796" s="8">
        <f>SUMIFS(Summary!$AM:$AM,Summary!$B:$B,'Delivery table'!$B796,Summary!$N:$N,'Delivery table'!$A796,Summary!$E:$E,"APPROVED")</f>
        <v>0</v>
      </c>
      <c r="F796" s="8">
        <f>SUMIFS(Summary!$AN:$AN,Summary!$B:$B,'Delivery table'!$B796,Summary!$N:$N,'Delivery table'!$A796,Summary!$E:$E,"APPROVED")</f>
        <v>0</v>
      </c>
      <c r="G796" s="8">
        <f>SUMIFS(Summary!$AO:$AO,Summary!$B:$B,'Delivery table'!$B796,Summary!$N:$N,'Delivery table'!$A796,Summary!$E:$E,"APPROVED")</f>
        <v>0</v>
      </c>
      <c r="H796" s="8">
        <f>SUMIFS(Summary!$AP:$AP,Summary!$B:$B,'Delivery table'!$B796,Summary!$N:$N,'Delivery table'!$A796,Summary!$E:$E,"APPROVED")</f>
        <v>0</v>
      </c>
      <c r="I796" s="8">
        <f>SUMIFS(Summary!$AQ:$AQ,Summary!$B:$B,'Delivery table'!$B796,Summary!$N:$N,'Delivery table'!$A796,Summary!$E:$E,"APPROVED")</f>
        <v>0</v>
      </c>
      <c r="J796" s="8">
        <f>SUMIFS(Summary!$AR:$AR,Summary!$B:$B,'Delivery table'!$B796,Summary!$N:$N,'Delivery table'!$A796,Summary!$E:$E,"APPROVED")</f>
        <v>0</v>
      </c>
      <c r="K796" s="8">
        <f>SUMIFS(Summary!$AS:$AS,Summary!$B:$B,'Delivery table'!$B796,Summary!$N:$N,'Delivery table'!$A796,Summary!$E:$E,"APPROVED")</f>
        <v>0</v>
      </c>
      <c r="L796" s="8">
        <f>SUMIFS(Summary!$AT:$AT,Summary!$B:$B,'Delivery table'!$B796,Summary!$N:$N,'Delivery table'!$A796,Summary!$E:$E,"APPROVED")</f>
        <v>0</v>
      </c>
      <c r="M796" s="8">
        <f>SUMIFS(Summary!$AU:$AU,Summary!$B:$B,'Delivery table'!$B796,Summary!$N:$N,'Delivery table'!$A796,Summary!$E:$E,"APPROVED")</f>
        <v>0</v>
      </c>
      <c r="N796" s="8">
        <f>SUMIFS(Summary!$AV:$AV,Summary!$B:$B,'Delivery table'!$B796,Summary!$N:$N,'Delivery table'!$A796,Summary!$E:$E,"APPROVED")</f>
        <v>0</v>
      </c>
    </row>
    <row r="797" spans="1:14">
      <c r="A797" s="157" t="s">
        <v>49</v>
      </c>
      <c r="B797" s="8" t="s">
        <v>109</v>
      </c>
      <c r="C797" s="153">
        <f>SUMIFS(Summary!$AK:$AK,Summary!$B:$B,'Delivery table'!$B797,Summary!$N:$N,'Delivery table'!$A797,Summary!$E:$E,"APPROVED")</f>
        <v>0</v>
      </c>
      <c r="D797" s="153">
        <f>SUMIFS(Summary!$AL:$AL,Summary!$B:$B,'Delivery table'!$B797,Summary!$N:$N,'Delivery table'!$A797,Summary!$E:$E,"APPROVED")</f>
        <v>0</v>
      </c>
      <c r="E797" s="153">
        <f>SUMIFS(Summary!$AM:$AM,Summary!$B:$B,'Delivery table'!$B797,Summary!$N:$N,'Delivery table'!$A797,Summary!$E:$E,"APPROVED")</f>
        <v>0</v>
      </c>
      <c r="F797" s="153">
        <f>SUMIFS(Summary!$AN:$AN,Summary!$B:$B,'Delivery table'!$B797,Summary!$N:$N,'Delivery table'!$A797,Summary!$E:$E,"APPROVED")</f>
        <v>0</v>
      </c>
      <c r="G797" s="153">
        <f>SUMIFS(Summary!$AO:$AO,Summary!$B:$B,'Delivery table'!$B797,Summary!$N:$N,'Delivery table'!$A797,Summary!$E:$E,"APPROVED")</f>
        <v>0</v>
      </c>
      <c r="H797" s="153">
        <f>SUMIFS(Summary!$AP:$AP,Summary!$B:$B,'Delivery table'!$B797,Summary!$N:$N,'Delivery table'!$A797,Summary!$E:$E,"APPROVED")</f>
        <v>0</v>
      </c>
      <c r="I797" s="153">
        <f>SUMIFS(Summary!$AQ:$AQ,Summary!$B:$B,'Delivery table'!$B797,Summary!$N:$N,'Delivery table'!$A797,Summary!$E:$E,"APPROVED")</f>
        <v>0</v>
      </c>
      <c r="J797" s="153">
        <f>SUMIFS(Summary!$AR:$AR,Summary!$B:$B,'Delivery table'!$B797,Summary!$N:$N,'Delivery table'!$A797,Summary!$E:$E,"APPROVED")</f>
        <v>0</v>
      </c>
      <c r="K797" s="153">
        <f>SUMIFS(Summary!$AS:$AS,Summary!$B:$B,'Delivery table'!$B797,Summary!$N:$N,'Delivery table'!$A797,Summary!$E:$E,"APPROVED")</f>
        <v>0</v>
      </c>
      <c r="L797" s="153">
        <f>SUMIFS(Summary!$AT:$AT,Summary!$B:$B,'Delivery table'!$B797,Summary!$N:$N,'Delivery table'!$A797,Summary!$E:$E,"APPROVED")</f>
        <v>0</v>
      </c>
      <c r="M797" s="153">
        <f>SUMIFS(Summary!$AU:$AU,Summary!$B:$B,'Delivery table'!$B797,Summary!$N:$N,'Delivery table'!$A797,Summary!$E:$E,"APPROVED")</f>
        <v>0</v>
      </c>
      <c r="N797" s="153">
        <f>SUMIFS(Summary!$AV:$AV,Summary!$B:$B,'Delivery table'!$B797,Summary!$N:$N,'Delivery table'!$A797,Summary!$E:$E,"APPROVED")</f>
        <v>0</v>
      </c>
    </row>
    <row r="798" spans="1:14">
      <c r="A798" s="156" t="s">
        <v>49</v>
      </c>
      <c r="B798" s="8" t="s">
        <v>110</v>
      </c>
      <c r="C798" s="8">
        <f>SUMIFS(Summary!$AK:$AK,Summary!$B:$B,'Delivery table'!$B798,Summary!$N:$N,'Delivery table'!$A798,Summary!$E:$E,"APPROVED")</f>
        <v>0</v>
      </c>
      <c r="D798" s="8">
        <f>SUMIFS(Summary!$AL:$AL,Summary!$B:$B,'Delivery table'!$B798,Summary!$N:$N,'Delivery table'!$A798,Summary!$E:$E,"APPROVED")</f>
        <v>0</v>
      </c>
      <c r="E798" s="8">
        <f>SUMIFS(Summary!$AM:$AM,Summary!$B:$B,'Delivery table'!$B798,Summary!$N:$N,'Delivery table'!$A798,Summary!$E:$E,"APPROVED")</f>
        <v>0</v>
      </c>
      <c r="F798" s="8">
        <f>SUMIFS(Summary!$AN:$AN,Summary!$B:$B,'Delivery table'!$B798,Summary!$N:$N,'Delivery table'!$A798,Summary!$E:$E,"APPROVED")</f>
        <v>0</v>
      </c>
      <c r="G798" s="8">
        <f>SUMIFS(Summary!$AO:$AO,Summary!$B:$B,'Delivery table'!$B798,Summary!$N:$N,'Delivery table'!$A798,Summary!$E:$E,"APPROVED")</f>
        <v>0</v>
      </c>
      <c r="H798" s="8">
        <f>SUMIFS(Summary!$AP:$AP,Summary!$B:$B,'Delivery table'!$B798,Summary!$N:$N,'Delivery table'!$A798,Summary!$E:$E,"APPROVED")</f>
        <v>0</v>
      </c>
      <c r="I798" s="8">
        <f>SUMIFS(Summary!$AQ:$AQ,Summary!$B:$B,'Delivery table'!$B798,Summary!$N:$N,'Delivery table'!$A798,Summary!$E:$E,"APPROVED")</f>
        <v>0</v>
      </c>
      <c r="J798" s="8">
        <f>SUMIFS(Summary!$AR:$AR,Summary!$B:$B,'Delivery table'!$B798,Summary!$N:$N,'Delivery table'!$A798,Summary!$E:$E,"APPROVED")</f>
        <v>0</v>
      </c>
      <c r="K798" s="8">
        <f>SUMIFS(Summary!$AS:$AS,Summary!$B:$B,'Delivery table'!$B798,Summary!$N:$N,'Delivery table'!$A798,Summary!$E:$E,"APPROVED")</f>
        <v>0</v>
      </c>
      <c r="L798" s="8">
        <f>SUMIFS(Summary!$AT:$AT,Summary!$B:$B,'Delivery table'!$B798,Summary!$N:$N,'Delivery table'!$A798,Summary!$E:$E,"APPROVED")</f>
        <v>0</v>
      </c>
      <c r="M798" s="8">
        <f>SUMIFS(Summary!$AU:$AU,Summary!$B:$B,'Delivery table'!$B798,Summary!$N:$N,'Delivery table'!$A798,Summary!$E:$E,"APPROVED")</f>
        <v>0</v>
      </c>
      <c r="N798" s="8">
        <f>SUMIFS(Summary!$AV:$AV,Summary!$B:$B,'Delivery table'!$B798,Summary!$N:$N,'Delivery table'!$A798,Summary!$E:$E,"APPROVED")</f>
        <v>0</v>
      </c>
    </row>
    <row r="799" spans="1:14">
      <c r="A799" s="157" t="s">
        <v>49</v>
      </c>
      <c r="B799" s="8" t="s">
        <v>111</v>
      </c>
      <c r="C799" s="153">
        <f>SUMIFS(Summary!$AK:$AK,Summary!$B:$B,'Delivery table'!$B799,Summary!$N:$N,'Delivery table'!$A799,Summary!$E:$E,"APPROVED")</f>
        <v>0</v>
      </c>
      <c r="D799" s="153">
        <f>SUMIFS(Summary!$AL:$AL,Summary!$B:$B,'Delivery table'!$B799,Summary!$N:$N,'Delivery table'!$A799,Summary!$E:$E,"APPROVED")</f>
        <v>0</v>
      </c>
      <c r="E799" s="153">
        <f>SUMIFS(Summary!$AM:$AM,Summary!$B:$B,'Delivery table'!$B799,Summary!$N:$N,'Delivery table'!$A799,Summary!$E:$E,"APPROVED")</f>
        <v>0</v>
      </c>
      <c r="F799" s="153">
        <f>SUMIFS(Summary!$AN:$AN,Summary!$B:$B,'Delivery table'!$B799,Summary!$N:$N,'Delivery table'!$A799,Summary!$E:$E,"APPROVED")</f>
        <v>0</v>
      </c>
      <c r="G799" s="153">
        <f>SUMIFS(Summary!$AO:$AO,Summary!$B:$B,'Delivery table'!$B799,Summary!$N:$N,'Delivery table'!$A799,Summary!$E:$E,"APPROVED")</f>
        <v>0</v>
      </c>
      <c r="H799" s="153">
        <f>SUMIFS(Summary!$AP:$AP,Summary!$B:$B,'Delivery table'!$B799,Summary!$N:$N,'Delivery table'!$A799,Summary!$E:$E,"APPROVED")</f>
        <v>0</v>
      </c>
      <c r="I799" s="153">
        <f>SUMIFS(Summary!$AQ:$AQ,Summary!$B:$B,'Delivery table'!$B799,Summary!$N:$N,'Delivery table'!$A799,Summary!$E:$E,"APPROVED")</f>
        <v>0</v>
      </c>
      <c r="J799" s="153">
        <f>SUMIFS(Summary!$AR:$AR,Summary!$B:$B,'Delivery table'!$B799,Summary!$N:$N,'Delivery table'!$A799,Summary!$E:$E,"APPROVED")</f>
        <v>0</v>
      </c>
      <c r="K799" s="153">
        <f>SUMIFS(Summary!$AS:$AS,Summary!$B:$B,'Delivery table'!$B799,Summary!$N:$N,'Delivery table'!$A799,Summary!$E:$E,"APPROVED")</f>
        <v>0</v>
      </c>
      <c r="L799" s="153">
        <f>SUMIFS(Summary!$AT:$AT,Summary!$B:$B,'Delivery table'!$B799,Summary!$N:$N,'Delivery table'!$A799,Summary!$E:$E,"APPROVED")</f>
        <v>0</v>
      </c>
      <c r="M799" s="153">
        <f>SUMIFS(Summary!$AU:$AU,Summary!$B:$B,'Delivery table'!$B799,Summary!$N:$N,'Delivery table'!$A799,Summary!$E:$E,"APPROVED")</f>
        <v>0</v>
      </c>
      <c r="N799" s="153">
        <f>SUMIFS(Summary!$AV:$AV,Summary!$B:$B,'Delivery table'!$B799,Summary!$N:$N,'Delivery table'!$A799,Summary!$E:$E,"APPROVED")</f>
        <v>0</v>
      </c>
    </row>
    <row r="800" spans="1:14">
      <c r="A800" s="156" t="s">
        <v>49</v>
      </c>
      <c r="B800" s="8" t="s">
        <v>112</v>
      </c>
      <c r="C800" s="8">
        <f>SUMIFS(Summary!$AK:$AK,Summary!$B:$B,'Delivery table'!$B800,Summary!$N:$N,'Delivery table'!$A800,Summary!$E:$E,"APPROVED")</f>
        <v>0</v>
      </c>
      <c r="D800" s="8">
        <f>SUMIFS(Summary!$AL:$AL,Summary!$B:$B,'Delivery table'!$B800,Summary!$N:$N,'Delivery table'!$A800,Summary!$E:$E,"APPROVED")</f>
        <v>0</v>
      </c>
      <c r="E800" s="8">
        <f>SUMIFS(Summary!$AM:$AM,Summary!$B:$B,'Delivery table'!$B800,Summary!$N:$N,'Delivery table'!$A800,Summary!$E:$E,"APPROVED")</f>
        <v>0</v>
      </c>
      <c r="F800" s="8">
        <f>SUMIFS(Summary!$AN:$AN,Summary!$B:$B,'Delivery table'!$B800,Summary!$N:$N,'Delivery table'!$A800,Summary!$E:$E,"APPROVED")</f>
        <v>0</v>
      </c>
      <c r="G800" s="8">
        <f>SUMIFS(Summary!$AO:$AO,Summary!$B:$B,'Delivery table'!$B800,Summary!$N:$N,'Delivery table'!$A800,Summary!$E:$E,"APPROVED")</f>
        <v>0</v>
      </c>
      <c r="H800" s="8">
        <f>SUMIFS(Summary!$AP:$AP,Summary!$B:$B,'Delivery table'!$B800,Summary!$N:$N,'Delivery table'!$A800,Summary!$E:$E,"APPROVED")</f>
        <v>0</v>
      </c>
      <c r="I800" s="8">
        <f>SUMIFS(Summary!$AQ:$AQ,Summary!$B:$B,'Delivery table'!$B800,Summary!$N:$N,'Delivery table'!$A800,Summary!$E:$E,"APPROVED")</f>
        <v>0</v>
      </c>
      <c r="J800" s="8">
        <f>SUMIFS(Summary!$AR:$AR,Summary!$B:$B,'Delivery table'!$B800,Summary!$N:$N,'Delivery table'!$A800,Summary!$E:$E,"APPROVED")</f>
        <v>0</v>
      </c>
      <c r="K800" s="8">
        <f>SUMIFS(Summary!$AS:$AS,Summary!$B:$B,'Delivery table'!$B800,Summary!$N:$N,'Delivery table'!$A800,Summary!$E:$E,"APPROVED")</f>
        <v>0</v>
      </c>
      <c r="L800" s="8">
        <f>SUMIFS(Summary!$AT:$AT,Summary!$B:$B,'Delivery table'!$B800,Summary!$N:$N,'Delivery table'!$A800,Summary!$E:$E,"APPROVED")</f>
        <v>0</v>
      </c>
      <c r="M800" s="8">
        <f>SUMIFS(Summary!$AU:$AU,Summary!$B:$B,'Delivery table'!$B800,Summary!$N:$N,'Delivery table'!$A800,Summary!$E:$E,"APPROVED")</f>
        <v>0</v>
      </c>
      <c r="N800" s="8">
        <f>SUMIFS(Summary!$AV:$AV,Summary!$B:$B,'Delivery table'!$B800,Summary!$N:$N,'Delivery table'!$A800,Summary!$E:$E,"APPROVED")</f>
        <v>0</v>
      </c>
    </row>
    <row r="801" spans="1:14">
      <c r="A801" s="157" t="s">
        <v>49</v>
      </c>
      <c r="B801" s="8" t="s">
        <v>113</v>
      </c>
      <c r="C801" s="153">
        <f>SUMIFS(Summary!$AK:$AK,Summary!$B:$B,'Delivery table'!$B801,Summary!$N:$N,'Delivery table'!$A801,Summary!$E:$E,"APPROVED")</f>
        <v>0</v>
      </c>
      <c r="D801" s="153">
        <f>SUMIFS(Summary!$AL:$AL,Summary!$B:$B,'Delivery table'!$B801,Summary!$N:$N,'Delivery table'!$A801,Summary!$E:$E,"APPROVED")</f>
        <v>0</v>
      </c>
      <c r="E801" s="153">
        <f>SUMIFS(Summary!$AM:$AM,Summary!$B:$B,'Delivery table'!$B801,Summary!$N:$N,'Delivery table'!$A801,Summary!$E:$E,"APPROVED")</f>
        <v>0</v>
      </c>
      <c r="F801" s="153">
        <f>SUMIFS(Summary!$AN:$AN,Summary!$B:$B,'Delivery table'!$B801,Summary!$N:$N,'Delivery table'!$A801,Summary!$E:$E,"APPROVED")</f>
        <v>0</v>
      </c>
      <c r="G801" s="153">
        <f>SUMIFS(Summary!$AO:$AO,Summary!$B:$B,'Delivery table'!$B801,Summary!$N:$N,'Delivery table'!$A801,Summary!$E:$E,"APPROVED")</f>
        <v>0</v>
      </c>
      <c r="H801" s="153">
        <f>SUMIFS(Summary!$AP:$AP,Summary!$B:$B,'Delivery table'!$B801,Summary!$N:$N,'Delivery table'!$A801,Summary!$E:$E,"APPROVED")</f>
        <v>0</v>
      </c>
      <c r="I801" s="153">
        <f>SUMIFS(Summary!$AQ:$AQ,Summary!$B:$B,'Delivery table'!$B801,Summary!$N:$N,'Delivery table'!$A801,Summary!$E:$E,"APPROVED")</f>
        <v>0</v>
      </c>
      <c r="J801" s="153">
        <f>SUMIFS(Summary!$AR:$AR,Summary!$B:$B,'Delivery table'!$B801,Summary!$N:$N,'Delivery table'!$A801,Summary!$E:$E,"APPROVED")</f>
        <v>0</v>
      </c>
      <c r="K801" s="153">
        <f>SUMIFS(Summary!$AS:$AS,Summary!$B:$B,'Delivery table'!$B801,Summary!$N:$N,'Delivery table'!$A801,Summary!$E:$E,"APPROVED")</f>
        <v>0</v>
      </c>
      <c r="L801" s="153">
        <f>SUMIFS(Summary!$AT:$AT,Summary!$B:$B,'Delivery table'!$B801,Summary!$N:$N,'Delivery table'!$A801,Summary!$E:$E,"APPROVED")</f>
        <v>0</v>
      </c>
      <c r="M801" s="153">
        <f>SUMIFS(Summary!$AU:$AU,Summary!$B:$B,'Delivery table'!$B801,Summary!$N:$N,'Delivery table'!$A801,Summary!$E:$E,"APPROVED")</f>
        <v>0</v>
      </c>
      <c r="N801" s="153">
        <f>SUMIFS(Summary!$AV:$AV,Summary!$B:$B,'Delivery table'!$B801,Summary!$N:$N,'Delivery table'!$A801,Summary!$E:$E,"APPROVED")</f>
        <v>0</v>
      </c>
    </row>
    <row r="802" spans="1:14">
      <c r="A802" s="156" t="s">
        <v>49</v>
      </c>
      <c r="B802" s="8" t="s">
        <v>114</v>
      </c>
      <c r="C802" s="8">
        <f>SUMIFS(Summary!$AK:$AK,Summary!$B:$B,'Delivery table'!$B802,Summary!$N:$N,'Delivery table'!$A802,Summary!$E:$E,"APPROVED")</f>
        <v>0</v>
      </c>
      <c r="D802" s="8">
        <f>SUMIFS(Summary!$AL:$AL,Summary!$B:$B,'Delivery table'!$B802,Summary!$N:$N,'Delivery table'!$A802,Summary!$E:$E,"APPROVED")</f>
        <v>0</v>
      </c>
      <c r="E802" s="8">
        <f>SUMIFS(Summary!$AM:$AM,Summary!$B:$B,'Delivery table'!$B802,Summary!$N:$N,'Delivery table'!$A802,Summary!$E:$E,"APPROVED")</f>
        <v>0</v>
      </c>
      <c r="F802" s="8">
        <f>SUMIFS(Summary!$AN:$AN,Summary!$B:$B,'Delivery table'!$B802,Summary!$N:$N,'Delivery table'!$A802,Summary!$E:$E,"APPROVED")</f>
        <v>0</v>
      </c>
      <c r="G802" s="8">
        <f>SUMIFS(Summary!$AO:$AO,Summary!$B:$B,'Delivery table'!$B802,Summary!$N:$N,'Delivery table'!$A802,Summary!$E:$E,"APPROVED")</f>
        <v>0</v>
      </c>
      <c r="H802" s="8">
        <f>SUMIFS(Summary!$AP:$AP,Summary!$B:$B,'Delivery table'!$B802,Summary!$N:$N,'Delivery table'!$A802,Summary!$E:$E,"APPROVED")</f>
        <v>0</v>
      </c>
      <c r="I802" s="8">
        <f>SUMIFS(Summary!$AQ:$AQ,Summary!$B:$B,'Delivery table'!$B802,Summary!$N:$N,'Delivery table'!$A802,Summary!$E:$E,"APPROVED")</f>
        <v>0</v>
      </c>
      <c r="J802" s="8">
        <f>SUMIFS(Summary!$AR:$AR,Summary!$B:$B,'Delivery table'!$B802,Summary!$N:$N,'Delivery table'!$A802,Summary!$E:$E,"APPROVED")</f>
        <v>0</v>
      </c>
      <c r="K802" s="8">
        <f>SUMIFS(Summary!$AS:$AS,Summary!$B:$B,'Delivery table'!$B802,Summary!$N:$N,'Delivery table'!$A802,Summary!$E:$E,"APPROVED")</f>
        <v>0</v>
      </c>
      <c r="L802" s="8">
        <f>SUMIFS(Summary!$AT:$AT,Summary!$B:$B,'Delivery table'!$B802,Summary!$N:$N,'Delivery table'!$A802,Summary!$E:$E,"APPROVED")</f>
        <v>0</v>
      </c>
      <c r="M802" s="8">
        <f>SUMIFS(Summary!$AU:$AU,Summary!$B:$B,'Delivery table'!$B802,Summary!$N:$N,'Delivery table'!$A802,Summary!$E:$E,"APPROVED")</f>
        <v>0</v>
      </c>
      <c r="N802" s="8">
        <f>SUMIFS(Summary!$AV:$AV,Summary!$B:$B,'Delivery table'!$B802,Summary!$N:$N,'Delivery table'!$A802,Summary!$E:$E,"APPROVED")</f>
        <v>0</v>
      </c>
    </row>
    <row r="803" spans="1:14">
      <c r="A803" s="157" t="s">
        <v>49</v>
      </c>
      <c r="B803" s="8" t="s">
        <v>115</v>
      </c>
      <c r="C803" s="153">
        <f>SUMIFS(Summary!$AK:$AK,Summary!$B:$B,'Delivery table'!$B803,Summary!$N:$N,'Delivery table'!$A803,Summary!$E:$E,"APPROVED")</f>
        <v>0</v>
      </c>
      <c r="D803" s="153">
        <f>SUMIFS(Summary!$AL:$AL,Summary!$B:$B,'Delivery table'!$B803,Summary!$N:$N,'Delivery table'!$A803,Summary!$E:$E,"APPROVED")</f>
        <v>0</v>
      </c>
      <c r="E803" s="153">
        <f>SUMIFS(Summary!$AM:$AM,Summary!$B:$B,'Delivery table'!$B803,Summary!$N:$N,'Delivery table'!$A803,Summary!$E:$E,"APPROVED")</f>
        <v>0</v>
      </c>
      <c r="F803" s="153">
        <f>SUMIFS(Summary!$AN:$AN,Summary!$B:$B,'Delivery table'!$B803,Summary!$N:$N,'Delivery table'!$A803,Summary!$E:$E,"APPROVED")</f>
        <v>0</v>
      </c>
      <c r="G803" s="153">
        <f>SUMIFS(Summary!$AO:$AO,Summary!$B:$B,'Delivery table'!$B803,Summary!$N:$N,'Delivery table'!$A803,Summary!$E:$E,"APPROVED")</f>
        <v>0</v>
      </c>
      <c r="H803" s="153">
        <f>SUMIFS(Summary!$AP:$AP,Summary!$B:$B,'Delivery table'!$B803,Summary!$N:$N,'Delivery table'!$A803,Summary!$E:$E,"APPROVED")</f>
        <v>0</v>
      </c>
      <c r="I803" s="153">
        <f>SUMIFS(Summary!$AQ:$AQ,Summary!$B:$B,'Delivery table'!$B803,Summary!$N:$N,'Delivery table'!$A803,Summary!$E:$E,"APPROVED")</f>
        <v>0</v>
      </c>
      <c r="J803" s="153">
        <f>SUMIFS(Summary!$AR:$AR,Summary!$B:$B,'Delivery table'!$B803,Summary!$N:$N,'Delivery table'!$A803,Summary!$E:$E,"APPROVED")</f>
        <v>0</v>
      </c>
      <c r="K803" s="153">
        <f>SUMIFS(Summary!$AS:$AS,Summary!$B:$B,'Delivery table'!$B803,Summary!$N:$N,'Delivery table'!$A803,Summary!$E:$E,"APPROVED")</f>
        <v>0</v>
      </c>
      <c r="L803" s="153">
        <f>SUMIFS(Summary!$AT:$AT,Summary!$B:$B,'Delivery table'!$B803,Summary!$N:$N,'Delivery table'!$A803,Summary!$E:$E,"APPROVED")</f>
        <v>0</v>
      </c>
      <c r="M803" s="153">
        <f>SUMIFS(Summary!$AU:$AU,Summary!$B:$B,'Delivery table'!$B803,Summary!$N:$N,'Delivery table'!$A803,Summary!$E:$E,"APPROVED")</f>
        <v>0</v>
      </c>
      <c r="N803" s="153">
        <f>SUMIFS(Summary!$AV:$AV,Summary!$B:$B,'Delivery table'!$B803,Summary!$N:$N,'Delivery table'!$A803,Summary!$E:$E,"APPROVED")</f>
        <v>0</v>
      </c>
    </row>
    <row r="804" spans="1:14">
      <c r="A804" s="156" t="s">
        <v>49</v>
      </c>
      <c r="B804" s="8" t="s">
        <v>116</v>
      </c>
      <c r="C804" s="8">
        <f>SUMIFS(Summary!$AK:$AK,Summary!$B:$B,'Delivery table'!$B804,Summary!$N:$N,'Delivery table'!$A804,Summary!$E:$E,"APPROVED")</f>
        <v>0</v>
      </c>
      <c r="D804" s="8">
        <f>SUMIFS(Summary!$AL:$AL,Summary!$B:$B,'Delivery table'!$B804,Summary!$N:$N,'Delivery table'!$A804,Summary!$E:$E,"APPROVED")</f>
        <v>0</v>
      </c>
      <c r="E804" s="8">
        <f>SUMIFS(Summary!$AM:$AM,Summary!$B:$B,'Delivery table'!$B804,Summary!$N:$N,'Delivery table'!$A804,Summary!$E:$E,"APPROVED")</f>
        <v>0</v>
      </c>
      <c r="F804" s="8">
        <f>SUMIFS(Summary!$AN:$AN,Summary!$B:$B,'Delivery table'!$B804,Summary!$N:$N,'Delivery table'!$A804,Summary!$E:$E,"APPROVED")</f>
        <v>0</v>
      </c>
      <c r="G804" s="8">
        <f>SUMIFS(Summary!$AO:$AO,Summary!$B:$B,'Delivery table'!$B804,Summary!$N:$N,'Delivery table'!$A804,Summary!$E:$E,"APPROVED")</f>
        <v>0</v>
      </c>
      <c r="H804" s="8">
        <f>SUMIFS(Summary!$AP:$AP,Summary!$B:$B,'Delivery table'!$B804,Summary!$N:$N,'Delivery table'!$A804,Summary!$E:$E,"APPROVED")</f>
        <v>0</v>
      </c>
      <c r="I804" s="8">
        <f>SUMIFS(Summary!$AQ:$AQ,Summary!$B:$B,'Delivery table'!$B804,Summary!$N:$N,'Delivery table'!$A804,Summary!$E:$E,"APPROVED")</f>
        <v>0</v>
      </c>
      <c r="J804" s="8">
        <f>SUMIFS(Summary!$AR:$AR,Summary!$B:$B,'Delivery table'!$B804,Summary!$N:$N,'Delivery table'!$A804,Summary!$E:$E,"APPROVED")</f>
        <v>0</v>
      </c>
      <c r="K804" s="8">
        <f>SUMIFS(Summary!$AS:$AS,Summary!$B:$B,'Delivery table'!$B804,Summary!$N:$N,'Delivery table'!$A804,Summary!$E:$E,"APPROVED")</f>
        <v>0</v>
      </c>
      <c r="L804" s="8">
        <f>SUMIFS(Summary!$AT:$AT,Summary!$B:$B,'Delivery table'!$B804,Summary!$N:$N,'Delivery table'!$A804,Summary!$E:$E,"APPROVED")</f>
        <v>0</v>
      </c>
      <c r="M804" s="8">
        <f>SUMIFS(Summary!$AU:$AU,Summary!$B:$B,'Delivery table'!$B804,Summary!$N:$N,'Delivery table'!$A804,Summary!$E:$E,"APPROVED")</f>
        <v>0</v>
      </c>
      <c r="N804" s="8">
        <f>SUMIFS(Summary!$AV:$AV,Summary!$B:$B,'Delivery table'!$B804,Summary!$N:$N,'Delivery table'!$A804,Summary!$E:$E,"APPROVED")</f>
        <v>0</v>
      </c>
    </row>
    <row r="805" spans="1:14">
      <c r="A805" s="157" t="s">
        <v>49</v>
      </c>
      <c r="B805" s="8" t="s">
        <v>117</v>
      </c>
      <c r="C805" s="153">
        <f>SUMIFS(Summary!$AK:$AK,Summary!$B:$B,'Delivery table'!$B805,Summary!$N:$N,'Delivery table'!$A805,Summary!$E:$E,"APPROVED")</f>
        <v>0</v>
      </c>
      <c r="D805" s="153">
        <f>SUMIFS(Summary!$AL:$AL,Summary!$B:$B,'Delivery table'!$B805,Summary!$N:$N,'Delivery table'!$A805,Summary!$E:$E,"APPROVED")</f>
        <v>0</v>
      </c>
      <c r="E805" s="153">
        <f>SUMIFS(Summary!$AM:$AM,Summary!$B:$B,'Delivery table'!$B805,Summary!$N:$N,'Delivery table'!$A805,Summary!$E:$E,"APPROVED")</f>
        <v>0</v>
      </c>
      <c r="F805" s="153">
        <f>SUMIFS(Summary!$AN:$AN,Summary!$B:$B,'Delivery table'!$B805,Summary!$N:$N,'Delivery table'!$A805,Summary!$E:$E,"APPROVED")</f>
        <v>0</v>
      </c>
      <c r="G805" s="153">
        <f>SUMIFS(Summary!$AO:$AO,Summary!$B:$B,'Delivery table'!$B805,Summary!$N:$N,'Delivery table'!$A805,Summary!$E:$E,"APPROVED")</f>
        <v>0</v>
      </c>
      <c r="H805" s="153">
        <f>SUMIFS(Summary!$AP:$AP,Summary!$B:$B,'Delivery table'!$B805,Summary!$N:$N,'Delivery table'!$A805,Summary!$E:$E,"APPROVED")</f>
        <v>0</v>
      </c>
      <c r="I805" s="153">
        <f>SUMIFS(Summary!$AQ:$AQ,Summary!$B:$B,'Delivery table'!$B805,Summary!$N:$N,'Delivery table'!$A805,Summary!$E:$E,"APPROVED")</f>
        <v>0</v>
      </c>
      <c r="J805" s="153">
        <f>SUMIFS(Summary!$AR:$AR,Summary!$B:$B,'Delivery table'!$B805,Summary!$N:$N,'Delivery table'!$A805,Summary!$E:$E,"APPROVED")</f>
        <v>0</v>
      </c>
      <c r="K805" s="153">
        <f>SUMIFS(Summary!$AS:$AS,Summary!$B:$B,'Delivery table'!$B805,Summary!$N:$N,'Delivery table'!$A805,Summary!$E:$E,"APPROVED")</f>
        <v>0</v>
      </c>
      <c r="L805" s="153">
        <f>SUMIFS(Summary!$AT:$AT,Summary!$B:$B,'Delivery table'!$B805,Summary!$N:$N,'Delivery table'!$A805,Summary!$E:$E,"APPROVED")</f>
        <v>0</v>
      </c>
      <c r="M805" s="153">
        <f>SUMIFS(Summary!$AU:$AU,Summary!$B:$B,'Delivery table'!$B805,Summary!$N:$N,'Delivery table'!$A805,Summary!$E:$E,"APPROVED")</f>
        <v>0</v>
      </c>
      <c r="N805" s="153">
        <f>SUMIFS(Summary!$AV:$AV,Summary!$B:$B,'Delivery table'!$B805,Summary!$N:$N,'Delivery table'!$A805,Summary!$E:$E,"APPROVED")</f>
        <v>0</v>
      </c>
    </row>
    <row r="806" spans="1:14">
      <c r="A806" s="156" t="s">
        <v>49</v>
      </c>
      <c r="B806" s="8" t="s">
        <v>118</v>
      </c>
      <c r="C806" s="8">
        <f>SUMIFS(Summary!$AK:$AK,Summary!$B:$B,'Delivery table'!$B806,Summary!$N:$N,'Delivery table'!$A806,Summary!$E:$E,"APPROVED")</f>
        <v>0</v>
      </c>
      <c r="D806" s="8">
        <f>SUMIFS(Summary!$AL:$AL,Summary!$B:$B,'Delivery table'!$B806,Summary!$N:$N,'Delivery table'!$A806,Summary!$E:$E,"APPROVED")</f>
        <v>0</v>
      </c>
      <c r="E806" s="8">
        <f>SUMIFS(Summary!$AM:$AM,Summary!$B:$B,'Delivery table'!$B806,Summary!$N:$N,'Delivery table'!$A806,Summary!$E:$E,"APPROVED")</f>
        <v>0</v>
      </c>
      <c r="F806" s="8">
        <f>SUMIFS(Summary!$AN:$AN,Summary!$B:$B,'Delivery table'!$B806,Summary!$N:$N,'Delivery table'!$A806,Summary!$E:$E,"APPROVED")</f>
        <v>0</v>
      </c>
      <c r="G806" s="8">
        <f>SUMIFS(Summary!$AO:$AO,Summary!$B:$B,'Delivery table'!$B806,Summary!$N:$N,'Delivery table'!$A806,Summary!$E:$E,"APPROVED")</f>
        <v>0</v>
      </c>
      <c r="H806" s="8">
        <f>SUMIFS(Summary!$AP:$AP,Summary!$B:$B,'Delivery table'!$B806,Summary!$N:$N,'Delivery table'!$A806,Summary!$E:$E,"APPROVED")</f>
        <v>0</v>
      </c>
      <c r="I806" s="8">
        <f>SUMIFS(Summary!$AQ:$AQ,Summary!$B:$B,'Delivery table'!$B806,Summary!$N:$N,'Delivery table'!$A806,Summary!$E:$E,"APPROVED")</f>
        <v>0</v>
      </c>
      <c r="J806" s="8">
        <f>SUMIFS(Summary!$AR:$AR,Summary!$B:$B,'Delivery table'!$B806,Summary!$N:$N,'Delivery table'!$A806,Summary!$E:$E,"APPROVED")</f>
        <v>0</v>
      </c>
      <c r="K806" s="8">
        <f>SUMIFS(Summary!$AS:$AS,Summary!$B:$B,'Delivery table'!$B806,Summary!$N:$N,'Delivery table'!$A806,Summary!$E:$E,"APPROVED")</f>
        <v>0</v>
      </c>
      <c r="L806" s="8">
        <f>SUMIFS(Summary!$AT:$AT,Summary!$B:$B,'Delivery table'!$B806,Summary!$N:$N,'Delivery table'!$A806,Summary!$E:$E,"APPROVED")</f>
        <v>0</v>
      </c>
      <c r="M806" s="8">
        <f>SUMIFS(Summary!$AU:$AU,Summary!$B:$B,'Delivery table'!$B806,Summary!$N:$N,'Delivery table'!$A806,Summary!$E:$E,"APPROVED")</f>
        <v>0</v>
      </c>
      <c r="N806" s="8">
        <f>SUMIFS(Summary!$AV:$AV,Summary!$B:$B,'Delivery table'!$B806,Summary!$N:$N,'Delivery table'!$A806,Summary!$E:$E,"APPROVED")</f>
        <v>0</v>
      </c>
    </row>
    <row r="807" spans="1:14">
      <c r="A807" s="157" t="s">
        <v>49</v>
      </c>
      <c r="B807" s="8" t="s">
        <v>119</v>
      </c>
      <c r="C807" s="153">
        <f>SUMIFS(Summary!$AK:$AK,Summary!$B:$B,'Delivery table'!$B807,Summary!$N:$N,'Delivery table'!$A807,Summary!$E:$E,"APPROVED")</f>
        <v>0</v>
      </c>
      <c r="D807" s="153">
        <f>SUMIFS(Summary!$AL:$AL,Summary!$B:$B,'Delivery table'!$B807,Summary!$N:$N,'Delivery table'!$A807,Summary!$E:$E,"APPROVED")</f>
        <v>0</v>
      </c>
      <c r="E807" s="153">
        <f>SUMIFS(Summary!$AM:$AM,Summary!$B:$B,'Delivery table'!$B807,Summary!$N:$N,'Delivery table'!$A807,Summary!$E:$E,"APPROVED")</f>
        <v>0</v>
      </c>
      <c r="F807" s="153">
        <f>SUMIFS(Summary!$AN:$AN,Summary!$B:$B,'Delivery table'!$B807,Summary!$N:$N,'Delivery table'!$A807,Summary!$E:$E,"APPROVED")</f>
        <v>0</v>
      </c>
      <c r="G807" s="153">
        <f>SUMIFS(Summary!$AO:$AO,Summary!$B:$B,'Delivery table'!$B807,Summary!$N:$N,'Delivery table'!$A807,Summary!$E:$E,"APPROVED")</f>
        <v>0</v>
      </c>
      <c r="H807" s="153">
        <f>SUMIFS(Summary!$AP:$AP,Summary!$B:$B,'Delivery table'!$B807,Summary!$N:$N,'Delivery table'!$A807,Summary!$E:$E,"APPROVED")</f>
        <v>0</v>
      </c>
      <c r="I807" s="153">
        <f>SUMIFS(Summary!$AQ:$AQ,Summary!$B:$B,'Delivery table'!$B807,Summary!$N:$N,'Delivery table'!$A807,Summary!$E:$E,"APPROVED")</f>
        <v>0</v>
      </c>
      <c r="J807" s="153">
        <f>SUMIFS(Summary!$AR:$AR,Summary!$B:$B,'Delivery table'!$B807,Summary!$N:$N,'Delivery table'!$A807,Summary!$E:$E,"APPROVED")</f>
        <v>0</v>
      </c>
      <c r="K807" s="153">
        <f>SUMIFS(Summary!$AS:$AS,Summary!$B:$B,'Delivery table'!$B807,Summary!$N:$N,'Delivery table'!$A807,Summary!$E:$E,"APPROVED")</f>
        <v>0</v>
      </c>
      <c r="L807" s="153">
        <f>SUMIFS(Summary!$AT:$AT,Summary!$B:$B,'Delivery table'!$B807,Summary!$N:$N,'Delivery table'!$A807,Summary!$E:$E,"APPROVED")</f>
        <v>0</v>
      </c>
      <c r="M807" s="153">
        <f>SUMIFS(Summary!$AU:$AU,Summary!$B:$B,'Delivery table'!$B807,Summary!$N:$N,'Delivery table'!$A807,Summary!$E:$E,"APPROVED")</f>
        <v>0</v>
      </c>
      <c r="N807" s="153">
        <f>SUMIFS(Summary!$AV:$AV,Summary!$B:$B,'Delivery table'!$B807,Summary!$N:$N,'Delivery table'!$A807,Summary!$E:$E,"APPROVED")</f>
        <v>0</v>
      </c>
    </row>
    <row r="808" spans="1:14">
      <c r="A808" s="156" t="s">
        <v>49</v>
      </c>
      <c r="B808" s="8" t="s">
        <v>198</v>
      </c>
      <c r="C808" s="8">
        <f>SUMIFS(Summary!$AK:$AK,Summary!$B:$B,'Delivery table'!$B808,Summary!$N:$N,'Delivery table'!$A808,Summary!$E:$E,"APPROVED")</f>
        <v>0</v>
      </c>
      <c r="D808" s="8">
        <f>SUMIFS(Summary!$AL:$AL,Summary!$B:$B,'Delivery table'!$B808,Summary!$N:$N,'Delivery table'!$A808,Summary!$E:$E,"APPROVED")</f>
        <v>0</v>
      </c>
      <c r="E808" s="8">
        <f>SUMIFS(Summary!$AM:$AM,Summary!$B:$B,'Delivery table'!$B808,Summary!$N:$N,'Delivery table'!$A808,Summary!$E:$E,"APPROVED")</f>
        <v>0</v>
      </c>
      <c r="F808" s="8">
        <f>SUMIFS(Summary!$AN:$AN,Summary!$B:$B,'Delivery table'!$B808,Summary!$N:$N,'Delivery table'!$A808,Summary!$E:$E,"APPROVED")</f>
        <v>0</v>
      </c>
      <c r="G808" s="8">
        <f>SUMIFS(Summary!$AO:$AO,Summary!$B:$B,'Delivery table'!$B808,Summary!$N:$N,'Delivery table'!$A808,Summary!$E:$E,"APPROVED")</f>
        <v>0</v>
      </c>
      <c r="H808" s="8">
        <f>SUMIFS(Summary!$AP:$AP,Summary!$B:$B,'Delivery table'!$B808,Summary!$N:$N,'Delivery table'!$A808,Summary!$E:$E,"APPROVED")</f>
        <v>0</v>
      </c>
      <c r="I808" s="8">
        <f>SUMIFS(Summary!$AQ:$AQ,Summary!$B:$B,'Delivery table'!$B808,Summary!$N:$N,'Delivery table'!$A808,Summary!$E:$E,"APPROVED")</f>
        <v>0</v>
      </c>
      <c r="J808" s="8">
        <f>SUMIFS(Summary!$AR:$AR,Summary!$B:$B,'Delivery table'!$B808,Summary!$N:$N,'Delivery table'!$A808,Summary!$E:$E,"APPROVED")</f>
        <v>0</v>
      </c>
      <c r="K808" s="8">
        <f>SUMIFS(Summary!$AS:$AS,Summary!$B:$B,'Delivery table'!$B808,Summary!$N:$N,'Delivery table'!$A808,Summary!$E:$E,"APPROVED")</f>
        <v>0</v>
      </c>
      <c r="L808" s="8">
        <f>SUMIFS(Summary!$AT:$AT,Summary!$B:$B,'Delivery table'!$B808,Summary!$N:$N,'Delivery table'!$A808,Summary!$E:$E,"APPROVED")</f>
        <v>0</v>
      </c>
      <c r="M808" s="8">
        <f>SUMIFS(Summary!$AU:$AU,Summary!$B:$B,'Delivery table'!$B808,Summary!$N:$N,'Delivery table'!$A808,Summary!$E:$E,"APPROVED")</f>
        <v>0</v>
      </c>
      <c r="N808" s="8">
        <f>SUMIFS(Summary!$AV:$AV,Summary!$B:$B,'Delivery table'!$B808,Summary!$N:$N,'Delivery table'!$A808,Summary!$E:$E,"APPROVED")</f>
        <v>0</v>
      </c>
    </row>
    <row r="809" spans="1:14">
      <c r="A809" s="157" t="s">
        <v>49</v>
      </c>
      <c r="B809" s="8" t="s">
        <v>121</v>
      </c>
      <c r="C809" s="153">
        <f>SUMIFS(Summary!$AK:$AK,Summary!$B:$B,'Delivery table'!$B809,Summary!$N:$N,'Delivery table'!$A809,Summary!$E:$E,"APPROVED")</f>
        <v>0</v>
      </c>
      <c r="D809" s="153">
        <f>SUMIFS(Summary!$AL:$AL,Summary!$B:$B,'Delivery table'!$B809,Summary!$N:$N,'Delivery table'!$A809,Summary!$E:$E,"APPROVED")</f>
        <v>0</v>
      </c>
      <c r="E809" s="153">
        <f>SUMIFS(Summary!$AM:$AM,Summary!$B:$B,'Delivery table'!$B809,Summary!$N:$N,'Delivery table'!$A809,Summary!$E:$E,"APPROVED")</f>
        <v>0</v>
      </c>
      <c r="F809" s="153">
        <f>SUMIFS(Summary!$AN:$AN,Summary!$B:$B,'Delivery table'!$B809,Summary!$N:$N,'Delivery table'!$A809,Summary!$E:$E,"APPROVED")</f>
        <v>0</v>
      </c>
      <c r="G809" s="153">
        <f>SUMIFS(Summary!$AO:$AO,Summary!$B:$B,'Delivery table'!$B809,Summary!$N:$N,'Delivery table'!$A809,Summary!$E:$E,"APPROVED")</f>
        <v>0</v>
      </c>
      <c r="H809" s="153">
        <f>SUMIFS(Summary!$AP:$AP,Summary!$B:$B,'Delivery table'!$B809,Summary!$N:$N,'Delivery table'!$A809,Summary!$E:$E,"APPROVED")</f>
        <v>0</v>
      </c>
      <c r="I809" s="153">
        <f>SUMIFS(Summary!$AQ:$AQ,Summary!$B:$B,'Delivery table'!$B809,Summary!$N:$N,'Delivery table'!$A809,Summary!$E:$E,"APPROVED")</f>
        <v>0</v>
      </c>
      <c r="J809" s="153">
        <f>SUMIFS(Summary!$AR:$AR,Summary!$B:$B,'Delivery table'!$B809,Summary!$N:$N,'Delivery table'!$A809,Summary!$E:$E,"APPROVED")</f>
        <v>0</v>
      </c>
      <c r="K809" s="153">
        <f>SUMIFS(Summary!$AS:$AS,Summary!$B:$B,'Delivery table'!$B809,Summary!$N:$N,'Delivery table'!$A809,Summary!$E:$E,"APPROVED")</f>
        <v>0</v>
      </c>
      <c r="L809" s="153">
        <f>SUMIFS(Summary!$AT:$AT,Summary!$B:$B,'Delivery table'!$B809,Summary!$N:$N,'Delivery table'!$A809,Summary!$E:$E,"APPROVED")</f>
        <v>0</v>
      </c>
      <c r="M809" s="153">
        <f>SUMIFS(Summary!$AU:$AU,Summary!$B:$B,'Delivery table'!$B809,Summary!$N:$N,'Delivery table'!$A809,Summary!$E:$E,"APPROVED")</f>
        <v>0</v>
      </c>
      <c r="N809" s="153">
        <f>SUMIFS(Summary!$AV:$AV,Summary!$B:$B,'Delivery table'!$B809,Summary!$N:$N,'Delivery table'!$A809,Summary!$E:$E,"APPROVED")</f>
        <v>0</v>
      </c>
    </row>
    <row r="810" spans="1:14">
      <c r="A810" s="156" t="s">
        <v>49</v>
      </c>
      <c r="B810" s="8" t="s">
        <v>122</v>
      </c>
      <c r="C810" s="8">
        <f>SUMIFS(Summary!$AK:$AK,Summary!$B:$B,'Delivery table'!$B810,Summary!$N:$N,'Delivery table'!$A810,Summary!$E:$E,"APPROVED")</f>
        <v>0</v>
      </c>
      <c r="D810" s="8">
        <f>SUMIFS(Summary!$AL:$AL,Summary!$B:$B,'Delivery table'!$B810,Summary!$N:$N,'Delivery table'!$A810,Summary!$E:$E,"APPROVED")</f>
        <v>0</v>
      </c>
      <c r="E810" s="8">
        <f>SUMIFS(Summary!$AM:$AM,Summary!$B:$B,'Delivery table'!$B810,Summary!$N:$N,'Delivery table'!$A810,Summary!$E:$E,"APPROVED")</f>
        <v>0</v>
      </c>
      <c r="F810" s="8">
        <f>SUMIFS(Summary!$AN:$AN,Summary!$B:$B,'Delivery table'!$B810,Summary!$N:$N,'Delivery table'!$A810,Summary!$E:$E,"APPROVED")</f>
        <v>0</v>
      </c>
      <c r="G810" s="8">
        <f>SUMIFS(Summary!$AO:$AO,Summary!$B:$B,'Delivery table'!$B810,Summary!$N:$N,'Delivery table'!$A810,Summary!$E:$E,"APPROVED")</f>
        <v>0</v>
      </c>
      <c r="H810" s="8">
        <f>SUMIFS(Summary!$AP:$AP,Summary!$B:$B,'Delivery table'!$B810,Summary!$N:$N,'Delivery table'!$A810,Summary!$E:$E,"APPROVED")</f>
        <v>0</v>
      </c>
      <c r="I810" s="8">
        <f>SUMIFS(Summary!$AQ:$AQ,Summary!$B:$B,'Delivery table'!$B810,Summary!$N:$N,'Delivery table'!$A810,Summary!$E:$E,"APPROVED")</f>
        <v>0</v>
      </c>
      <c r="J810" s="8">
        <f>SUMIFS(Summary!$AR:$AR,Summary!$B:$B,'Delivery table'!$B810,Summary!$N:$N,'Delivery table'!$A810,Summary!$E:$E,"APPROVED")</f>
        <v>0</v>
      </c>
      <c r="K810" s="8">
        <f>SUMIFS(Summary!$AS:$AS,Summary!$B:$B,'Delivery table'!$B810,Summary!$N:$N,'Delivery table'!$A810,Summary!$E:$E,"APPROVED")</f>
        <v>0</v>
      </c>
      <c r="L810" s="8">
        <f>SUMIFS(Summary!$AT:$AT,Summary!$B:$B,'Delivery table'!$B810,Summary!$N:$N,'Delivery table'!$A810,Summary!$E:$E,"APPROVED")</f>
        <v>0</v>
      </c>
      <c r="M810" s="8">
        <f>SUMIFS(Summary!$AU:$AU,Summary!$B:$B,'Delivery table'!$B810,Summary!$N:$N,'Delivery table'!$A810,Summary!$E:$E,"APPROVED")</f>
        <v>0</v>
      </c>
      <c r="N810" s="8">
        <f>SUMIFS(Summary!$AV:$AV,Summary!$B:$B,'Delivery table'!$B810,Summary!$N:$N,'Delivery table'!$A810,Summary!$E:$E,"APPROVED")</f>
        <v>0</v>
      </c>
    </row>
    <row r="811" spans="1:14">
      <c r="A811" s="157" t="s">
        <v>49</v>
      </c>
      <c r="B811" s="8" t="s">
        <v>123</v>
      </c>
      <c r="C811" s="153">
        <f>SUMIFS(Summary!$AK:$AK,Summary!$B:$B,'Delivery table'!$B811,Summary!$N:$N,'Delivery table'!$A811,Summary!$E:$E,"APPROVED")</f>
        <v>0</v>
      </c>
      <c r="D811" s="153">
        <f>SUMIFS(Summary!$AL:$AL,Summary!$B:$B,'Delivery table'!$B811,Summary!$N:$N,'Delivery table'!$A811,Summary!$E:$E,"APPROVED")</f>
        <v>0</v>
      </c>
      <c r="E811" s="153">
        <f>SUMIFS(Summary!$AM:$AM,Summary!$B:$B,'Delivery table'!$B811,Summary!$N:$N,'Delivery table'!$A811,Summary!$E:$E,"APPROVED")</f>
        <v>0</v>
      </c>
      <c r="F811" s="153">
        <f>SUMIFS(Summary!$AN:$AN,Summary!$B:$B,'Delivery table'!$B811,Summary!$N:$N,'Delivery table'!$A811,Summary!$E:$E,"APPROVED")</f>
        <v>0</v>
      </c>
      <c r="G811" s="153">
        <f>SUMIFS(Summary!$AO:$AO,Summary!$B:$B,'Delivery table'!$B811,Summary!$N:$N,'Delivery table'!$A811,Summary!$E:$E,"APPROVED")</f>
        <v>0</v>
      </c>
      <c r="H811" s="153">
        <f>SUMIFS(Summary!$AP:$AP,Summary!$B:$B,'Delivery table'!$B811,Summary!$N:$N,'Delivery table'!$A811,Summary!$E:$E,"APPROVED")</f>
        <v>0</v>
      </c>
      <c r="I811" s="153">
        <f>SUMIFS(Summary!$AQ:$AQ,Summary!$B:$B,'Delivery table'!$B811,Summary!$N:$N,'Delivery table'!$A811,Summary!$E:$E,"APPROVED")</f>
        <v>0</v>
      </c>
      <c r="J811" s="153">
        <f>SUMIFS(Summary!$AR:$AR,Summary!$B:$B,'Delivery table'!$B811,Summary!$N:$N,'Delivery table'!$A811,Summary!$E:$E,"APPROVED")</f>
        <v>0</v>
      </c>
      <c r="K811" s="153">
        <f>SUMIFS(Summary!$AS:$AS,Summary!$B:$B,'Delivery table'!$B811,Summary!$N:$N,'Delivery table'!$A811,Summary!$E:$E,"APPROVED")</f>
        <v>0</v>
      </c>
      <c r="L811" s="153">
        <f>SUMIFS(Summary!$AT:$AT,Summary!$B:$B,'Delivery table'!$B811,Summary!$N:$N,'Delivery table'!$A811,Summary!$E:$E,"APPROVED")</f>
        <v>0</v>
      </c>
      <c r="M811" s="153">
        <f>SUMIFS(Summary!$AU:$AU,Summary!$B:$B,'Delivery table'!$B811,Summary!$N:$N,'Delivery table'!$A811,Summary!$E:$E,"APPROVED")</f>
        <v>0</v>
      </c>
      <c r="N811" s="153">
        <f>SUMIFS(Summary!$AV:$AV,Summary!$B:$B,'Delivery table'!$B811,Summary!$N:$N,'Delivery table'!$A811,Summary!$E:$E,"APPROVED")</f>
        <v>0</v>
      </c>
    </row>
    <row r="812" spans="1:14">
      <c r="A812" s="156" t="s">
        <v>49</v>
      </c>
      <c r="B812" s="8" t="s">
        <v>124</v>
      </c>
      <c r="C812" s="8">
        <f>SUMIFS(Summary!$AK:$AK,Summary!$B:$B,'Delivery table'!$B812,Summary!$N:$N,'Delivery table'!$A812,Summary!$E:$E,"APPROVED")</f>
        <v>0</v>
      </c>
      <c r="D812" s="8">
        <f>SUMIFS(Summary!$AL:$AL,Summary!$B:$B,'Delivery table'!$B812,Summary!$N:$N,'Delivery table'!$A812,Summary!$E:$E,"APPROVED")</f>
        <v>0</v>
      </c>
      <c r="E812" s="8">
        <f>SUMIFS(Summary!$AM:$AM,Summary!$B:$B,'Delivery table'!$B812,Summary!$N:$N,'Delivery table'!$A812,Summary!$E:$E,"APPROVED")</f>
        <v>0</v>
      </c>
      <c r="F812" s="8">
        <f>SUMIFS(Summary!$AN:$AN,Summary!$B:$B,'Delivery table'!$B812,Summary!$N:$N,'Delivery table'!$A812,Summary!$E:$E,"APPROVED")</f>
        <v>0</v>
      </c>
      <c r="G812" s="8">
        <f>SUMIFS(Summary!$AO:$AO,Summary!$B:$B,'Delivery table'!$B812,Summary!$N:$N,'Delivery table'!$A812,Summary!$E:$E,"APPROVED")</f>
        <v>0</v>
      </c>
      <c r="H812" s="8">
        <f>SUMIFS(Summary!$AP:$AP,Summary!$B:$B,'Delivery table'!$B812,Summary!$N:$N,'Delivery table'!$A812,Summary!$E:$E,"APPROVED")</f>
        <v>0</v>
      </c>
      <c r="I812" s="8">
        <f>SUMIFS(Summary!$AQ:$AQ,Summary!$B:$B,'Delivery table'!$B812,Summary!$N:$N,'Delivery table'!$A812,Summary!$E:$E,"APPROVED")</f>
        <v>0</v>
      </c>
      <c r="J812" s="8">
        <f>SUMIFS(Summary!$AR:$AR,Summary!$B:$B,'Delivery table'!$B812,Summary!$N:$N,'Delivery table'!$A812,Summary!$E:$E,"APPROVED")</f>
        <v>0</v>
      </c>
      <c r="K812" s="8">
        <f>SUMIFS(Summary!$AS:$AS,Summary!$B:$B,'Delivery table'!$B812,Summary!$N:$N,'Delivery table'!$A812,Summary!$E:$E,"APPROVED")</f>
        <v>0</v>
      </c>
      <c r="L812" s="8">
        <f>SUMIFS(Summary!$AT:$AT,Summary!$B:$B,'Delivery table'!$B812,Summary!$N:$N,'Delivery table'!$A812,Summary!$E:$E,"APPROVED")</f>
        <v>0</v>
      </c>
      <c r="M812" s="8">
        <f>SUMIFS(Summary!$AU:$AU,Summary!$B:$B,'Delivery table'!$B812,Summary!$N:$N,'Delivery table'!$A812,Summary!$E:$E,"APPROVED")</f>
        <v>0</v>
      </c>
      <c r="N812" s="8">
        <f>SUMIFS(Summary!$AV:$AV,Summary!$B:$B,'Delivery table'!$B812,Summary!$N:$N,'Delivery table'!$A812,Summary!$E:$E,"APPROVED")</f>
        <v>0</v>
      </c>
    </row>
    <row r="813" spans="1:14">
      <c r="A813" s="157" t="s">
        <v>132</v>
      </c>
      <c r="B813" s="8" t="s">
        <v>512</v>
      </c>
      <c r="C813" s="153">
        <f>SUMIFS(Summary!$AK:$AK,Summary!$B:$B,'Delivery table'!$B813,Summary!$N:$N,'Delivery table'!$A813,Summary!$E:$E,"APPROVED")</f>
        <v>0</v>
      </c>
      <c r="D813" s="153">
        <f>SUMIFS(Summary!$AL:$AL,Summary!$B:$B,'Delivery table'!$B813,Summary!$N:$N,'Delivery table'!$A813,Summary!$E:$E,"APPROVED")</f>
        <v>0</v>
      </c>
      <c r="E813" s="153">
        <f>SUMIFS(Summary!$AM:$AM,Summary!$B:$B,'Delivery table'!$B813,Summary!$N:$N,'Delivery table'!$A813,Summary!$E:$E,"APPROVED")</f>
        <v>0</v>
      </c>
      <c r="F813" s="153">
        <f>SUMIFS(Summary!$AN:$AN,Summary!$B:$B,'Delivery table'!$B813,Summary!$N:$N,'Delivery table'!$A813,Summary!$E:$E,"APPROVED")</f>
        <v>0</v>
      </c>
      <c r="G813" s="153">
        <f>SUMIFS(Summary!$AO:$AO,Summary!$B:$B,'Delivery table'!$B813,Summary!$N:$N,'Delivery table'!$A813,Summary!$E:$E,"APPROVED")</f>
        <v>0</v>
      </c>
      <c r="H813" s="153">
        <f>SUMIFS(Summary!$AP:$AP,Summary!$B:$B,'Delivery table'!$B813,Summary!$N:$N,'Delivery table'!$A813,Summary!$E:$E,"APPROVED")</f>
        <v>0</v>
      </c>
      <c r="I813" s="153">
        <f>SUMIFS(Summary!$AQ:$AQ,Summary!$B:$B,'Delivery table'!$B813,Summary!$N:$N,'Delivery table'!$A813,Summary!$E:$E,"APPROVED")</f>
        <v>0</v>
      </c>
      <c r="J813" s="153">
        <f>SUMIFS(Summary!$AR:$AR,Summary!$B:$B,'Delivery table'!$B813,Summary!$N:$N,'Delivery table'!$A813,Summary!$E:$E,"APPROVED")</f>
        <v>0</v>
      </c>
      <c r="K813" s="153">
        <f>SUMIFS(Summary!$AS:$AS,Summary!$B:$B,'Delivery table'!$B813,Summary!$N:$N,'Delivery table'!$A813,Summary!$E:$E,"APPROVED")</f>
        <v>0</v>
      </c>
      <c r="L813" s="153">
        <f>SUMIFS(Summary!$AT:$AT,Summary!$B:$B,'Delivery table'!$B813,Summary!$N:$N,'Delivery table'!$A813,Summary!$E:$E,"APPROVED")</f>
        <v>0</v>
      </c>
      <c r="M813" s="153">
        <f>SUMIFS(Summary!$AU:$AU,Summary!$B:$B,'Delivery table'!$B813,Summary!$N:$N,'Delivery table'!$A813,Summary!$E:$E,"APPROVED")</f>
        <v>0</v>
      </c>
      <c r="N813" s="153">
        <f>SUMIFS(Summary!$AV:$AV,Summary!$B:$B,'Delivery table'!$B813,Summary!$N:$N,'Delivery table'!$A813,Summary!$E:$E,"APPROVED")</f>
        <v>0</v>
      </c>
    </row>
    <row r="814" spans="1:14">
      <c r="A814" s="156" t="s">
        <v>132</v>
      </c>
      <c r="B814" s="8" t="s">
        <v>73</v>
      </c>
      <c r="C814" s="8">
        <f>SUMIFS(Summary!$AK:$AK,Summary!$B:$B,'Delivery table'!$B814,Summary!$N:$N,'Delivery table'!$A814,Summary!$E:$E,"APPROVED")</f>
        <v>0</v>
      </c>
      <c r="D814" s="8">
        <f>SUMIFS(Summary!$AL:$AL,Summary!$B:$B,'Delivery table'!$B814,Summary!$N:$N,'Delivery table'!$A814,Summary!$E:$E,"APPROVED")</f>
        <v>0</v>
      </c>
      <c r="E814" s="8">
        <f>SUMIFS(Summary!$AM:$AM,Summary!$B:$B,'Delivery table'!$B814,Summary!$N:$N,'Delivery table'!$A814,Summary!$E:$E,"APPROVED")</f>
        <v>0</v>
      </c>
      <c r="F814" s="8">
        <f>SUMIFS(Summary!$AN:$AN,Summary!$B:$B,'Delivery table'!$B814,Summary!$N:$N,'Delivery table'!$A814,Summary!$E:$E,"APPROVED")</f>
        <v>0</v>
      </c>
      <c r="G814" s="8">
        <f>SUMIFS(Summary!$AO:$AO,Summary!$B:$B,'Delivery table'!$B814,Summary!$N:$N,'Delivery table'!$A814,Summary!$E:$E,"APPROVED")</f>
        <v>0</v>
      </c>
      <c r="H814" s="8">
        <f>SUMIFS(Summary!$AP:$AP,Summary!$B:$B,'Delivery table'!$B814,Summary!$N:$N,'Delivery table'!$A814,Summary!$E:$E,"APPROVED")</f>
        <v>0</v>
      </c>
      <c r="I814" s="8">
        <f>SUMIFS(Summary!$AQ:$AQ,Summary!$B:$B,'Delivery table'!$B814,Summary!$N:$N,'Delivery table'!$A814,Summary!$E:$E,"APPROVED")</f>
        <v>0</v>
      </c>
      <c r="J814" s="8">
        <f>SUMIFS(Summary!$AR:$AR,Summary!$B:$B,'Delivery table'!$B814,Summary!$N:$N,'Delivery table'!$A814,Summary!$E:$E,"APPROVED")</f>
        <v>0</v>
      </c>
      <c r="K814" s="8">
        <f>SUMIFS(Summary!$AS:$AS,Summary!$B:$B,'Delivery table'!$B814,Summary!$N:$N,'Delivery table'!$A814,Summary!$E:$E,"APPROVED")</f>
        <v>0</v>
      </c>
      <c r="L814" s="8">
        <f>SUMIFS(Summary!$AT:$AT,Summary!$B:$B,'Delivery table'!$B814,Summary!$N:$N,'Delivery table'!$A814,Summary!$E:$E,"APPROVED")</f>
        <v>0</v>
      </c>
      <c r="M814" s="8">
        <f>SUMIFS(Summary!$AU:$AU,Summary!$B:$B,'Delivery table'!$B814,Summary!$N:$N,'Delivery table'!$A814,Summary!$E:$E,"APPROVED")</f>
        <v>0</v>
      </c>
      <c r="N814" s="8">
        <f>SUMIFS(Summary!$AV:$AV,Summary!$B:$B,'Delivery table'!$B814,Summary!$N:$N,'Delivery table'!$A814,Summary!$E:$E,"APPROVED")</f>
        <v>0</v>
      </c>
    </row>
    <row r="815" spans="1:14">
      <c r="A815" s="157" t="s">
        <v>132</v>
      </c>
      <c r="B815" s="8" t="s">
        <v>40</v>
      </c>
      <c r="C815" s="153">
        <f>SUMIFS(Summary!$AK:$AK,Summary!$B:$B,'Delivery table'!$B815,Summary!$N:$N,'Delivery table'!$A815,Summary!$E:$E,"APPROVED")</f>
        <v>0</v>
      </c>
      <c r="D815" s="153">
        <f>SUMIFS(Summary!$AL:$AL,Summary!$B:$B,'Delivery table'!$B815,Summary!$N:$N,'Delivery table'!$A815,Summary!$E:$E,"APPROVED")</f>
        <v>0</v>
      </c>
      <c r="E815" s="153">
        <f>SUMIFS(Summary!$AM:$AM,Summary!$B:$B,'Delivery table'!$B815,Summary!$N:$N,'Delivery table'!$A815,Summary!$E:$E,"APPROVED")</f>
        <v>0</v>
      </c>
      <c r="F815" s="153">
        <f>SUMIFS(Summary!$AN:$AN,Summary!$B:$B,'Delivery table'!$B815,Summary!$N:$N,'Delivery table'!$A815,Summary!$E:$E,"APPROVED")</f>
        <v>0</v>
      </c>
      <c r="G815" s="153">
        <f>SUMIFS(Summary!$AO:$AO,Summary!$B:$B,'Delivery table'!$B815,Summary!$N:$N,'Delivery table'!$A815,Summary!$E:$E,"APPROVED")</f>
        <v>0</v>
      </c>
      <c r="H815" s="153">
        <f>SUMIFS(Summary!$AP:$AP,Summary!$B:$B,'Delivery table'!$B815,Summary!$N:$N,'Delivery table'!$A815,Summary!$E:$E,"APPROVED")</f>
        <v>0</v>
      </c>
      <c r="I815" s="153">
        <f>SUMIFS(Summary!$AQ:$AQ,Summary!$B:$B,'Delivery table'!$B815,Summary!$N:$N,'Delivery table'!$A815,Summary!$E:$E,"APPROVED")</f>
        <v>0</v>
      </c>
      <c r="J815" s="153">
        <f>SUMIFS(Summary!$AR:$AR,Summary!$B:$B,'Delivery table'!$B815,Summary!$N:$N,'Delivery table'!$A815,Summary!$E:$E,"APPROVED")</f>
        <v>0</v>
      </c>
      <c r="K815" s="153">
        <f>SUMIFS(Summary!$AS:$AS,Summary!$B:$B,'Delivery table'!$B815,Summary!$N:$N,'Delivery table'!$A815,Summary!$E:$E,"APPROVED")</f>
        <v>0</v>
      </c>
      <c r="L815" s="153">
        <f>SUMIFS(Summary!$AT:$AT,Summary!$B:$B,'Delivery table'!$B815,Summary!$N:$N,'Delivery table'!$A815,Summary!$E:$E,"APPROVED")</f>
        <v>0</v>
      </c>
      <c r="M815" s="153">
        <f>SUMIFS(Summary!$AU:$AU,Summary!$B:$B,'Delivery table'!$B815,Summary!$N:$N,'Delivery table'!$A815,Summary!$E:$E,"APPROVED")</f>
        <v>0</v>
      </c>
      <c r="N815" s="153">
        <f>SUMIFS(Summary!$AV:$AV,Summary!$B:$B,'Delivery table'!$B815,Summary!$N:$N,'Delivery table'!$A815,Summary!$E:$E,"APPROVED")</f>
        <v>0</v>
      </c>
    </row>
    <row r="816" spans="1:14">
      <c r="A816" s="156" t="s">
        <v>132</v>
      </c>
      <c r="B816" s="8" t="s">
        <v>74</v>
      </c>
      <c r="C816" s="8">
        <f>SUMIFS(Summary!$AK:$AK,Summary!$B:$B,'Delivery table'!$B816,Summary!$N:$N,'Delivery table'!$A816,Summary!$E:$E,"APPROVED")</f>
        <v>0</v>
      </c>
      <c r="D816" s="8">
        <f>SUMIFS(Summary!$AL:$AL,Summary!$B:$B,'Delivery table'!$B816,Summary!$N:$N,'Delivery table'!$A816,Summary!$E:$E,"APPROVED")</f>
        <v>0</v>
      </c>
      <c r="E816" s="8">
        <f>SUMIFS(Summary!$AM:$AM,Summary!$B:$B,'Delivery table'!$B816,Summary!$N:$N,'Delivery table'!$A816,Summary!$E:$E,"APPROVED")</f>
        <v>0</v>
      </c>
      <c r="F816" s="8">
        <f>SUMIFS(Summary!$AN:$AN,Summary!$B:$B,'Delivery table'!$B816,Summary!$N:$N,'Delivery table'!$A816,Summary!$E:$E,"APPROVED")</f>
        <v>0</v>
      </c>
      <c r="G816" s="8">
        <f>SUMIFS(Summary!$AO:$AO,Summary!$B:$B,'Delivery table'!$B816,Summary!$N:$N,'Delivery table'!$A816,Summary!$E:$E,"APPROVED")</f>
        <v>0</v>
      </c>
      <c r="H816" s="8">
        <f>SUMIFS(Summary!$AP:$AP,Summary!$B:$B,'Delivery table'!$B816,Summary!$N:$N,'Delivery table'!$A816,Summary!$E:$E,"APPROVED")</f>
        <v>0</v>
      </c>
      <c r="I816" s="8">
        <f>SUMIFS(Summary!$AQ:$AQ,Summary!$B:$B,'Delivery table'!$B816,Summary!$N:$N,'Delivery table'!$A816,Summary!$E:$E,"APPROVED")</f>
        <v>0</v>
      </c>
      <c r="J816" s="8">
        <f>SUMIFS(Summary!$AR:$AR,Summary!$B:$B,'Delivery table'!$B816,Summary!$N:$N,'Delivery table'!$A816,Summary!$E:$E,"APPROVED")</f>
        <v>0</v>
      </c>
      <c r="K816" s="8">
        <f>SUMIFS(Summary!$AS:$AS,Summary!$B:$B,'Delivery table'!$B816,Summary!$N:$N,'Delivery table'!$A816,Summary!$E:$E,"APPROVED")</f>
        <v>0</v>
      </c>
      <c r="L816" s="8">
        <f>SUMIFS(Summary!$AT:$AT,Summary!$B:$B,'Delivery table'!$B816,Summary!$N:$N,'Delivery table'!$A816,Summary!$E:$E,"APPROVED")</f>
        <v>0</v>
      </c>
      <c r="M816" s="8">
        <f>SUMIFS(Summary!$AU:$AU,Summary!$B:$B,'Delivery table'!$B816,Summary!$N:$N,'Delivery table'!$A816,Summary!$E:$E,"APPROVED")</f>
        <v>0</v>
      </c>
      <c r="N816" s="8">
        <f>SUMIFS(Summary!$AV:$AV,Summary!$B:$B,'Delivery table'!$B816,Summary!$N:$N,'Delivery table'!$A816,Summary!$E:$E,"APPROVED")</f>
        <v>0</v>
      </c>
    </row>
    <row r="817" spans="1:14">
      <c r="A817" s="157" t="s">
        <v>132</v>
      </c>
      <c r="B817" s="8" t="s">
        <v>75</v>
      </c>
      <c r="C817" s="153">
        <f>SUMIFS(Summary!$AK:$AK,Summary!$B:$B,'Delivery table'!$B817,Summary!$N:$N,'Delivery table'!$A817,Summary!$E:$E,"APPROVED")</f>
        <v>0</v>
      </c>
      <c r="D817" s="153">
        <f>SUMIFS(Summary!$AL:$AL,Summary!$B:$B,'Delivery table'!$B817,Summary!$N:$N,'Delivery table'!$A817,Summary!$E:$E,"APPROVED")</f>
        <v>0</v>
      </c>
      <c r="E817" s="153">
        <f>SUMIFS(Summary!$AM:$AM,Summary!$B:$B,'Delivery table'!$B817,Summary!$N:$N,'Delivery table'!$A817,Summary!$E:$E,"APPROVED")</f>
        <v>0</v>
      </c>
      <c r="F817" s="153">
        <f>SUMIFS(Summary!$AN:$AN,Summary!$B:$B,'Delivery table'!$B817,Summary!$N:$N,'Delivery table'!$A817,Summary!$E:$E,"APPROVED")</f>
        <v>0</v>
      </c>
      <c r="G817" s="153">
        <f>SUMIFS(Summary!$AO:$AO,Summary!$B:$B,'Delivery table'!$B817,Summary!$N:$N,'Delivery table'!$A817,Summary!$E:$E,"APPROVED")</f>
        <v>0</v>
      </c>
      <c r="H817" s="153">
        <f>SUMIFS(Summary!$AP:$AP,Summary!$B:$B,'Delivery table'!$B817,Summary!$N:$N,'Delivery table'!$A817,Summary!$E:$E,"APPROVED")</f>
        <v>0</v>
      </c>
      <c r="I817" s="153">
        <f>SUMIFS(Summary!$AQ:$AQ,Summary!$B:$B,'Delivery table'!$B817,Summary!$N:$N,'Delivery table'!$A817,Summary!$E:$E,"APPROVED")</f>
        <v>0</v>
      </c>
      <c r="J817" s="153">
        <f>SUMIFS(Summary!$AR:$AR,Summary!$B:$B,'Delivery table'!$B817,Summary!$N:$N,'Delivery table'!$A817,Summary!$E:$E,"APPROVED")</f>
        <v>0</v>
      </c>
      <c r="K817" s="153">
        <f>SUMIFS(Summary!$AS:$AS,Summary!$B:$B,'Delivery table'!$B817,Summary!$N:$N,'Delivery table'!$A817,Summary!$E:$E,"APPROVED")</f>
        <v>0</v>
      </c>
      <c r="L817" s="153">
        <f>SUMIFS(Summary!$AT:$AT,Summary!$B:$B,'Delivery table'!$B817,Summary!$N:$N,'Delivery table'!$A817,Summary!$E:$E,"APPROVED")</f>
        <v>0</v>
      </c>
      <c r="M817" s="153">
        <f>SUMIFS(Summary!$AU:$AU,Summary!$B:$B,'Delivery table'!$B817,Summary!$N:$N,'Delivery table'!$A817,Summary!$E:$E,"APPROVED")</f>
        <v>0</v>
      </c>
      <c r="N817" s="153">
        <f>SUMIFS(Summary!$AV:$AV,Summary!$B:$B,'Delivery table'!$B817,Summary!$N:$N,'Delivery table'!$A817,Summary!$E:$E,"APPROVED")</f>
        <v>0</v>
      </c>
    </row>
    <row r="818" spans="1:14">
      <c r="A818" s="156" t="s">
        <v>132</v>
      </c>
      <c r="B818" s="8" t="s">
        <v>76</v>
      </c>
      <c r="C818" s="8">
        <f>SUMIFS(Summary!$AK:$AK,Summary!$B:$B,'Delivery table'!$B818,Summary!$N:$N,'Delivery table'!$A818,Summary!$E:$E,"APPROVED")</f>
        <v>0</v>
      </c>
      <c r="D818" s="8">
        <f>SUMIFS(Summary!$AL:$AL,Summary!$B:$B,'Delivery table'!$B818,Summary!$N:$N,'Delivery table'!$A818,Summary!$E:$E,"APPROVED")</f>
        <v>0</v>
      </c>
      <c r="E818" s="8">
        <f>SUMIFS(Summary!$AM:$AM,Summary!$B:$B,'Delivery table'!$B818,Summary!$N:$N,'Delivery table'!$A818,Summary!$E:$E,"APPROVED")</f>
        <v>0</v>
      </c>
      <c r="F818" s="8">
        <f>SUMIFS(Summary!$AN:$AN,Summary!$B:$B,'Delivery table'!$B818,Summary!$N:$N,'Delivery table'!$A818,Summary!$E:$E,"APPROVED")</f>
        <v>0</v>
      </c>
      <c r="G818" s="8">
        <f>SUMIFS(Summary!$AO:$AO,Summary!$B:$B,'Delivery table'!$B818,Summary!$N:$N,'Delivery table'!$A818,Summary!$E:$E,"APPROVED")</f>
        <v>0</v>
      </c>
      <c r="H818" s="8">
        <f>SUMIFS(Summary!$AP:$AP,Summary!$B:$B,'Delivery table'!$B818,Summary!$N:$N,'Delivery table'!$A818,Summary!$E:$E,"APPROVED")</f>
        <v>0</v>
      </c>
      <c r="I818" s="8">
        <f>SUMIFS(Summary!$AQ:$AQ,Summary!$B:$B,'Delivery table'!$B818,Summary!$N:$N,'Delivery table'!$A818,Summary!$E:$E,"APPROVED")</f>
        <v>0</v>
      </c>
      <c r="J818" s="8">
        <f>SUMIFS(Summary!$AR:$AR,Summary!$B:$B,'Delivery table'!$B818,Summary!$N:$N,'Delivery table'!$A818,Summary!$E:$E,"APPROVED")</f>
        <v>0</v>
      </c>
      <c r="K818" s="8">
        <f>SUMIFS(Summary!$AS:$AS,Summary!$B:$B,'Delivery table'!$B818,Summary!$N:$N,'Delivery table'!$A818,Summary!$E:$E,"APPROVED")</f>
        <v>0</v>
      </c>
      <c r="L818" s="8">
        <f>SUMIFS(Summary!$AT:$AT,Summary!$B:$B,'Delivery table'!$B818,Summary!$N:$N,'Delivery table'!$A818,Summary!$E:$E,"APPROVED")</f>
        <v>0</v>
      </c>
      <c r="M818" s="8">
        <f>SUMIFS(Summary!$AU:$AU,Summary!$B:$B,'Delivery table'!$B818,Summary!$N:$N,'Delivery table'!$A818,Summary!$E:$E,"APPROVED")</f>
        <v>0</v>
      </c>
      <c r="N818" s="8">
        <f>SUMIFS(Summary!$AV:$AV,Summary!$B:$B,'Delivery table'!$B818,Summary!$N:$N,'Delivery table'!$A818,Summary!$E:$E,"APPROVED")</f>
        <v>0</v>
      </c>
    </row>
    <row r="819" spans="1:14">
      <c r="A819" s="157" t="s">
        <v>132</v>
      </c>
      <c r="B819" s="8" t="s">
        <v>19</v>
      </c>
      <c r="C819" s="153">
        <f>SUMIFS(Summary!$AK:$AK,Summary!$B:$B,'Delivery table'!$B819,Summary!$N:$N,'Delivery table'!$A819,Summary!$E:$E,"APPROVED")</f>
        <v>0</v>
      </c>
      <c r="D819" s="153">
        <f>SUMIFS(Summary!$AL:$AL,Summary!$B:$B,'Delivery table'!$B819,Summary!$N:$N,'Delivery table'!$A819,Summary!$E:$E,"APPROVED")</f>
        <v>0</v>
      </c>
      <c r="E819" s="153">
        <f>SUMIFS(Summary!$AM:$AM,Summary!$B:$B,'Delivery table'!$B819,Summary!$N:$N,'Delivery table'!$A819,Summary!$E:$E,"APPROVED")</f>
        <v>0</v>
      </c>
      <c r="F819" s="153">
        <f>SUMIFS(Summary!$AN:$AN,Summary!$B:$B,'Delivery table'!$B819,Summary!$N:$N,'Delivery table'!$A819,Summary!$E:$E,"APPROVED")</f>
        <v>0</v>
      </c>
      <c r="G819" s="153">
        <f>SUMIFS(Summary!$AO:$AO,Summary!$B:$B,'Delivery table'!$B819,Summary!$N:$N,'Delivery table'!$A819,Summary!$E:$E,"APPROVED")</f>
        <v>0</v>
      </c>
      <c r="H819" s="153">
        <f>SUMIFS(Summary!$AP:$AP,Summary!$B:$B,'Delivery table'!$B819,Summary!$N:$N,'Delivery table'!$A819,Summary!$E:$E,"APPROVED")</f>
        <v>0</v>
      </c>
      <c r="I819" s="153">
        <f>SUMIFS(Summary!$AQ:$AQ,Summary!$B:$B,'Delivery table'!$B819,Summary!$N:$N,'Delivery table'!$A819,Summary!$E:$E,"APPROVED")</f>
        <v>0</v>
      </c>
      <c r="J819" s="153">
        <f>SUMIFS(Summary!$AR:$AR,Summary!$B:$B,'Delivery table'!$B819,Summary!$N:$N,'Delivery table'!$A819,Summary!$E:$E,"APPROVED")</f>
        <v>0</v>
      </c>
      <c r="K819" s="153">
        <f>SUMIFS(Summary!$AS:$AS,Summary!$B:$B,'Delivery table'!$B819,Summary!$N:$N,'Delivery table'!$A819,Summary!$E:$E,"APPROVED")</f>
        <v>0</v>
      </c>
      <c r="L819" s="153">
        <f>SUMIFS(Summary!$AT:$AT,Summary!$B:$B,'Delivery table'!$B819,Summary!$N:$N,'Delivery table'!$A819,Summary!$E:$E,"APPROVED")</f>
        <v>0</v>
      </c>
      <c r="M819" s="153">
        <f>SUMIFS(Summary!$AU:$AU,Summary!$B:$B,'Delivery table'!$B819,Summary!$N:$N,'Delivery table'!$A819,Summary!$E:$E,"APPROVED")</f>
        <v>0</v>
      </c>
      <c r="N819" s="153">
        <f>SUMIFS(Summary!$AV:$AV,Summary!$B:$B,'Delivery table'!$B819,Summary!$N:$N,'Delivery table'!$A819,Summary!$E:$E,"APPROVED")</f>
        <v>0</v>
      </c>
    </row>
    <row r="820" spans="1:14">
      <c r="A820" s="156" t="s">
        <v>132</v>
      </c>
      <c r="B820" s="8" t="s">
        <v>77</v>
      </c>
      <c r="C820" s="8">
        <f>SUMIFS(Summary!$AK:$AK,Summary!$B:$B,'Delivery table'!$B820,Summary!$N:$N,'Delivery table'!$A820,Summary!$E:$E,"APPROVED")</f>
        <v>0</v>
      </c>
      <c r="D820" s="8">
        <f>SUMIFS(Summary!$AL:$AL,Summary!$B:$B,'Delivery table'!$B820,Summary!$N:$N,'Delivery table'!$A820,Summary!$E:$E,"APPROVED")</f>
        <v>0</v>
      </c>
      <c r="E820" s="8">
        <f>SUMIFS(Summary!$AM:$AM,Summary!$B:$B,'Delivery table'!$B820,Summary!$N:$N,'Delivery table'!$A820,Summary!$E:$E,"APPROVED")</f>
        <v>0</v>
      </c>
      <c r="F820" s="8">
        <f>SUMIFS(Summary!$AN:$AN,Summary!$B:$B,'Delivery table'!$B820,Summary!$N:$N,'Delivery table'!$A820,Summary!$E:$E,"APPROVED")</f>
        <v>0</v>
      </c>
      <c r="G820" s="8">
        <f>SUMIFS(Summary!$AO:$AO,Summary!$B:$B,'Delivery table'!$B820,Summary!$N:$N,'Delivery table'!$A820,Summary!$E:$E,"APPROVED")</f>
        <v>0</v>
      </c>
      <c r="H820" s="8">
        <f>SUMIFS(Summary!$AP:$AP,Summary!$B:$B,'Delivery table'!$B820,Summary!$N:$N,'Delivery table'!$A820,Summary!$E:$E,"APPROVED")</f>
        <v>0</v>
      </c>
      <c r="I820" s="8">
        <f>SUMIFS(Summary!$AQ:$AQ,Summary!$B:$B,'Delivery table'!$B820,Summary!$N:$N,'Delivery table'!$A820,Summary!$E:$E,"APPROVED")</f>
        <v>0</v>
      </c>
      <c r="J820" s="8">
        <f>SUMIFS(Summary!$AR:$AR,Summary!$B:$B,'Delivery table'!$B820,Summary!$N:$N,'Delivery table'!$A820,Summary!$E:$E,"APPROVED")</f>
        <v>0</v>
      </c>
      <c r="K820" s="8">
        <f>SUMIFS(Summary!$AS:$AS,Summary!$B:$B,'Delivery table'!$B820,Summary!$N:$N,'Delivery table'!$A820,Summary!$E:$E,"APPROVED")</f>
        <v>0</v>
      </c>
      <c r="L820" s="8">
        <f>SUMIFS(Summary!$AT:$AT,Summary!$B:$B,'Delivery table'!$B820,Summary!$N:$N,'Delivery table'!$A820,Summary!$E:$E,"APPROVED")</f>
        <v>0</v>
      </c>
      <c r="M820" s="8">
        <f>SUMIFS(Summary!$AU:$AU,Summary!$B:$B,'Delivery table'!$B820,Summary!$N:$N,'Delivery table'!$A820,Summary!$E:$E,"APPROVED")</f>
        <v>0</v>
      </c>
      <c r="N820" s="8">
        <f>SUMIFS(Summary!$AV:$AV,Summary!$B:$B,'Delivery table'!$B820,Summary!$N:$N,'Delivery table'!$A820,Summary!$E:$E,"APPROVED")</f>
        <v>0</v>
      </c>
    </row>
    <row r="821" spans="1:14">
      <c r="A821" s="157" t="s">
        <v>132</v>
      </c>
      <c r="B821" s="8" t="s">
        <v>78</v>
      </c>
      <c r="C821" s="153">
        <f>SUMIFS(Summary!$AK:$AK,Summary!$B:$B,'Delivery table'!$B821,Summary!$N:$N,'Delivery table'!$A821,Summary!$E:$E,"APPROVED")</f>
        <v>0</v>
      </c>
      <c r="D821" s="153">
        <f>SUMIFS(Summary!$AL:$AL,Summary!$B:$B,'Delivery table'!$B821,Summary!$N:$N,'Delivery table'!$A821,Summary!$E:$E,"APPROVED")</f>
        <v>0</v>
      </c>
      <c r="E821" s="153">
        <f>SUMIFS(Summary!$AM:$AM,Summary!$B:$B,'Delivery table'!$B821,Summary!$N:$N,'Delivery table'!$A821,Summary!$E:$E,"APPROVED")</f>
        <v>0</v>
      </c>
      <c r="F821" s="153">
        <f>SUMIFS(Summary!$AN:$AN,Summary!$B:$B,'Delivery table'!$B821,Summary!$N:$N,'Delivery table'!$A821,Summary!$E:$E,"APPROVED")</f>
        <v>0</v>
      </c>
      <c r="G821" s="153">
        <f>SUMIFS(Summary!$AO:$AO,Summary!$B:$B,'Delivery table'!$B821,Summary!$N:$N,'Delivery table'!$A821,Summary!$E:$E,"APPROVED")</f>
        <v>0</v>
      </c>
      <c r="H821" s="153">
        <f>SUMIFS(Summary!$AP:$AP,Summary!$B:$B,'Delivery table'!$B821,Summary!$N:$N,'Delivery table'!$A821,Summary!$E:$E,"APPROVED")</f>
        <v>0</v>
      </c>
      <c r="I821" s="153">
        <f>SUMIFS(Summary!$AQ:$AQ,Summary!$B:$B,'Delivery table'!$B821,Summary!$N:$N,'Delivery table'!$A821,Summary!$E:$E,"APPROVED")</f>
        <v>0</v>
      </c>
      <c r="J821" s="153">
        <f>SUMIFS(Summary!$AR:$AR,Summary!$B:$B,'Delivery table'!$B821,Summary!$N:$N,'Delivery table'!$A821,Summary!$E:$E,"APPROVED")</f>
        <v>0</v>
      </c>
      <c r="K821" s="153">
        <f>SUMIFS(Summary!$AS:$AS,Summary!$B:$B,'Delivery table'!$B821,Summary!$N:$N,'Delivery table'!$A821,Summary!$E:$E,"APPROVED")</f>
        <v>0</v>
      </c>
      <c r="L821" s="153">
        <f>SUMIFS(Summary!$AT:$AT,Summary!$B:$B,'Delivery table'!$B821,Summary!$N:$N,'Delivery table'!$A821,Summary!$E:$E,"APPROVED")</f>
        <v>0</v>
      </c>
      <c r="M821" s="153">
        <f>SUMIFS(Summary!$AU:$AU,Summary!$B:$B,'Delivery table'!$B821,Summary!$N:$N,'Delivery table'!$A821,Summary!$E:$E,"APPROVED")</f>
        <v>0</v>
      </c>
      <c r="N821" s="153">
        <f>SUMIFS(Summary!$AV:$AV,Summary!$B:$B,'Delivery table'!$B821,Summary!$N:$N,'Delivery table'!$A821,Summary!$E:$E,"APPROVED")</f>
        <v>0</v>
      </c>
    </row>
    <row r="822" spans="1:14">
      <c r="A822" s="156" t="s">
        <v>132</v>
      </c>
      <c r="B822" s="8" t="s">
        <v>79</v>
      </c>
      <c r="C822" s="8">
        <f>SUMIFS(Summary!$AK:$AK,Summary!$B:$B,'Delivery table'!$B822,Summary!$N:$N,'Delivery table'!$A822,Summary!$E:$E,"APPROVED")</f>
        <v>0</v>
      </c>
      <c r="D822" s="8">
        <f>SUMIFS(Summary!$AL:$AL,Summary!$B:$B,'Delivery table'!$B822,Summary!$N:$N,'Delivery table'!$A822,Summary!$E:$E,"APPROVED")</f>
        <v>0</v>
      </c>
      <c r="E822" s="8">
        <f>SUMIFS(Summary!$AM:$AM,Summary!$B:$B,'Delivery table'!$B822,Summary!$N:$N,'Delivery table'!$A822,Summary!$E:$E,"APPROVED")</f>
        <v>0</v>
      </c>
      <c r="F822" s="8">
        <f>SUMIFS(Summary!$AN:$AN,Summary!$B:$B,'Delivery table'!$B822,Summary!$N:$N,'Delivery table'!$A822,Summary!$E:$E,"APPROVED")</f>
        <v>0</v>
      </c>
      <c r="G822" s="8">
        <f>SUMIFS(Summary!$AO:$AO,Summary!$B:$B,'Delivery table'!$B822,Summary!$N:$N,'Delivery table'!$A822,Summary!$E:$E,"APPROVED")</f>
        <v>0</v>
      </c>
      <c r="H822" s="8">
        <f>SUMIFS(Summary!$AP:$AP,Summary!$B:$B,'Delivery table'!$B822,Summary!$N:$N,'Delivery table'!$A822,Summary!$E:$E,"APPROVED")</f>
        <v>0</v>
      </c>
      <c r="I822" s="8">
        <f>SUMIFS(Summary!$AQ:$AQ,Summary!$B:$B,'Delivery table'!$B822,Summary!$N:$N,'Delivery table'!$A822,Summary!$E:$E,"APPROVED")</f>
        <v>0</v>
      </c>
      <c r="J822" s="8">
        <f>SUMIFS(Summary!$AR:$AR,Summary!$B:$B,'Delivery table'!$B822,Summary!$N:$N,'Delivery table'!$A822,Summary!$E:$E,"APPROVED")</f>
        <v>0</v>
      </c>
      <c r="K822" s="8">
        <f>SUMIFS(Summary!$AS:$AS,Summary!$B:$B,'Delivery table'!$B822,Summary!$N:$N,'Delivery table'!$A822,Summary!$E:$E,"APPROVED")</f>
        <v>0</v>
      </c>
      <c r="L822" s="8">
        <f>SUMIFS(Summary!$AT:$AT,Summary!$B:$B,'Delivery table'!$B822,Summary!$N:$N,'Delivery table'!$A822,Summary!$E:$E,"APPROVED")</f>
        <v>0</v>
      </c>
      <c r="M822" s="8">
        <f>SUMIFS(Summary!$AU:$AU,Summary!$B:$B,'Delivery table'!$B822,Summary!$N:$N,'Delivery table'!$A822,Summary!$E:$E,"APPROVED")</f>
        <v>0</v>
      </c>
      <c r="N822" s="8">
        <f>SUMIFS(Summary!$AV:$AV,Summary!$B:$B,'Delivery table'!$B822,Summary!$N:$N,'Delivery table'!$A822,Summary!$E:$E,"APPROVED")</f>
        <v>0</v>
      </c>
    </row>
    <row r="823" spans="1:14">
      <c r="A823" s="157" t="s">
        <v>132</v>
      </c>
      <c r="B823" s="8" t="s">
        <v>80</v>
      </c>
      <c r="C823" s="153">
        <f>SUMIFS(Summary!$AK:$AK,Summary!$B:$B,'Delivery table'!$B823,Summary!$N:$N,'Delivery table'!$A823,Summary!$E:$E,"APPROVED")</f>
        <v>0</v>
      </c>
      <c r="D823" s="153">
        <f>SUMIFS(Summary!$AL:$AL,Summary!$B:$B,'Delivery table'!$B823,Summary!$N:$N,'Delivery table'!$A823,Summary!$E:$E,"APPROVED")</f>
        <v>0</v>
      </c>
      <c r="E823" s="153">
        <f>SUMIFS(Summary!$AM:$AM,Summary!$B:$B,'Delivery table'!$B823,Summary!$N:$N,'Delivery table'!$A823,Summary!$E:$E,"APPROVED")</f>
        <v>0</v>
      </c>
      <c r="F823" s="153">
        <f>SUMIFS(Summary!$AN:$AN,Summary!$B:$B,'Delivery table'!$B823,Summary!$N:$N,'Delivery table'!$A823,Summary!$E:$E,"APPROVED")</f>
        <v>0</v>
      </c>
      <c r="G823" s="153">
        <f>SUMIFS(Summary!$AO:$AO,Summary!$B:$B,'Delivery table'!$B823,Summary!$N:$N,'Delivery table'!$A823,Summary!$E:$E,"APPROVED")</f>
        <v>0</v>
      </c>
      <c r="H823" s="153">
        <f>SUMIFS(Summary!$AP:$AP,Summary!$B:$B,'Delivery table'!$B823,Summary!$N:$N,'Delivery table'!$A823,Summary!$E:$E,"APPROVED")</f>
        <v>0</v>
      </c>
      <c r="I823" s="153">
        <f>SUMIFS(Summary!$AQ:$AQ,Summary!$B:$B,'Delivery table'!$B823,Summary!$N:$N,'Delivery table'!$A823,Summary!$E:$E,"APPROVED")</f>
        <v>0</v>
      </c>
      <c r="J823" s="153">
        <f>SUMIFS(Summary!$AR:$AR,Summary!$B:$B,'Delivery table'!$B823,Summary!$N:$N,'Delivery table'!$A823,Summary!$E:$E,"APPROVED")</f>
        <v>0</v>
      </c>
      <c r="K823" s="153">
        <f>SUMIFS(Summary!$AS:$AS,Summary!$B:$B,'Delivery table'!$B823,Summary!$N:$N,'Delivery table'!$A823,Summary!$E:$E,"APPROVED")</f>
        <v>0</v>
      </c>
      <c r="L823" s="153">
        <f>SUMIFS(Summary!$AT:$AT,Summary!$B:$B,'Delivery table'!$B823,Summary!$N:$N,'Delivery table'!$A823,Summary!$E:$E,"APPROVED")</f>
        <v>0</v>
      </c>
      <c r="M823" s="153">
        <f>SUMIFS(Summary!$AU:$AU,Summary!$B:$B,'Delivery table'!$B823,Summary!$N:$N,'Delivery table'!$A823,Summary!$E:$E,"APPROVED")</f>
        <v>0</v>
      </c>
      <c r="N823" s="153">
        <f>SUMIFS(Summary!$AV:$AV,Summary!$B:$B,'Delivery table'!$B823,Summary!$N:$N,'Delivery table'!$A823,Summary!$E:$E,"APPROVED")</f>
        <v>0</v>
      </c>
    </row>
    <row r="824" spans="1:14">
      <c r="A824" s="156" t="s">
        <v>132</v>
      </c>
      <c r="B824" s="8" t="s">
        <v>81</v>
      </c>
      <c r="C824" s="8">
        <f>SUMIFS(Summary!$AK:$AK,Summary!$B:$B,'Delivery table'!$B824,Summary!$N:$N,'Delivery table'!$A824,Summary!$E:$E,"APPROVED")</f>
        <v>0</v>
      </c>
      <c r="D824" s="8">
        <f>SUMIFS(Summary!$AL:$AL,Summary!$B:$B,'Delivery table'!$B824,Summary!$N:$N,'Delivery table'!$A824,Summary!$E:$E,"APPROVED")</f>
        <v>0</v>
      </c>
      <c r="E824" s="8">
        <f>SUMIFS(Summary!$AM:$AM,Summary!$B:$B,'Delivery table'!$B824,Summary!$N:$N,'Delivery table'!$A824,Summary!$E:$E,"APPROVED")</f>
        <v>0</v>
      </c>
      <c r="F824" s="8">
        <f>SUMIFS(Summary!$AN:$AN,Summary!$B:$B,'Delivery table'!$B824,Summary!$N:$N,'Delivery table'!$A824,Summary!$E:$E,"APPROVED")</f>
        <v>0</v>
      </c>
      <c r="G824" s="8">
        <f>SUMIFS(Summary!$AO:$AO,Summary!$B:$B,'Delivery table'!$B824,Summary!$N:$N,'Delivery table'!$A824,Summary!$E:$E,"APPROVED")</f>
        <v>0</v>
      </c>
      <c r="H824" s="8">
        <f>SUMIFS(Summary!$AP:$AP,Summary!$B:$B,'Delivery table'!$B824,Summary!$N:$N,'Delivery table'!$A824,Summary!$E:$E,"APPROVED")</f>
        <v>0</v>
      </c>
      <c r="I824" s="8">
        <f>SUMIFS(Summary!$AQ:$AQ,Summary!$B:$B,'Delivery table'!$B824,Summary!$N:$N,'Delivery table'!$A824,Summary!$E:$E,"APPROVED")</f>
        <v>0</v>
      </c>
      <c r="J824" s="8">
        <f>SUMIFS(Summary!$AR:$AR,Summary!$B:$B,'Delivery table'!$B824,Summary!$N:$N,'Delivery table'!$A824,Summary!$E:$E,"APPROVED")</f>
        <v>0</v>
      </c>
      <c r="K824" s="8">
        <f>SUMIFS(Summary!$AS:$AS,Summary!$B:$B,'Delivery table'!$B824,Summary!$N:$N,'Delivery table'!$A824,Summary!$E:$E,"APPROVED")</f>
        <v>0</v>
      </c>
      <c r="L824" s="8">
        <f>SUMIFS(Summary!$AT:$AT,Summary!$B:$B,'Delivery table'!$B824,Summary!$N:$N,'Delivery table'!$A824,Summary!$E:$E,"APPROVED")</f>
        <v>0</v>
      </c>
      <c r="M824" s="8">
        <f>SUMIFS(Summary!$AU:$AU,Summary!$B:$B,'Delivery table'!$B824,Summary!$N:$N,'Delivery table'!$A824,Summary!$E:$E,"APPROVED")</f>
        <v>0</v>
      </c>
      <c r="N824" s="8">
        <f>SUMIFS(Summary!$AV:$AV,Summary!$B:$B,'Delivery table'!$B824,Summary!$N:$N,'Delivery table'!$A824,Summary!$E:$E,"APPROVED")</f>
        <v>0</v>
      </c>
    </row>
    <row r="825" spans="1:14">
      <c r="A825" s="157" t="s">
        <v>132</v>
      </c>
      <c r="B825" s="8" t="s">
        <v>82</v>
      </c>
      <c r="C825" s="153">
        <f>SUMIFS(Summary!$AK:$AK,Summary!$B:$B,'Delivery table'!$B825,Summary!$N:$N,'Delivery table'!$A825,Summary!$E:$E,"APPROVED")</f>
        <v>0</v>
      </c>
      <c r="D825" s="153">
        <f>SUMIFS(Summary!$AL:$AL,Summary!$B:$B,'Delivery table'!$B825,Summary!$N:$N,'Delivery table'!$A825,Summary!$E:$E,"APPROVED")</f>
        <v>0</v>
      </c>
      <c r="E825" s="153">
        <f>SUMIFS(Summary!$AM:$AM,Summary!$B:$B,'Delivery table'!$B825,Summary!$N:$N,'Delivery table'!$A825,Summary!$E:$E,"APPROVED")</f>
        <v>0</v>
      </c>
      <c r="F825" s="153">
        <f>SUMIFS(Summary!$AN:$AN,Summary!$B:$B,'Delivery table'!$B825,Summary!$N:$N,'Delivery table'!$A825,Summary!$E:$E,"APPROVED")</f>
        <v>0</v>
      </c>
      <c r="G825" s="153">
        <f>SUMIFS(Summary!$AO:$AO,Summary!$B:$B,'Delivery table'!$B825,Summary!$N:$N,'Delivery table'!$A825,Summary!$E:$E,"APPROVED")</f>
        <v>0</v>
      </c>
      <c r="H825" s="153">
        <f>SUMIFS(Summary!$AP:$AP,Summary!$B:$B,'Delivery table'!$B825,Summary!$N:$N,'Delivery table'!$A825,Summary!$E:$E,"APPROVED")</f>
        <v>0</v>
      </c>
      <c r="I825" s="153">
        <f>SUMIFS(Summary!$AQ:$AQ,Summary!$B:$B,'Delivery table'!$B825,Summary!$N:$N,'Delivery table'!$A825,Summary!$E:$E,"APPROVED")</f>
        <v>0</v>
      </c>
      <c r="J825" s="153">
        <f>SUMIFS(Summary!$AR:$AR,Summary!$B:$B,'Delivery table'!$B825,Summary!$N:$N,'Delivery table'!$A825,Summary!$E:$E,"APPROVED")</f>
        <v>0</v>
      </c>
      <c r="K825" s="153">
        <f>SUMIFS(Summary!$AS:$AS,Summary!$B:$B,'Delivery table'!$B825,Summary!$N:$N,'Delivery table'!$A825,Summary!$E:$E,"APPROVED")</f>
        <v>0</v>
      </c>
      <c r="L825" s="153">
        <f>SUMIFS(Summary!$AT:$AT,Summary!$B:$B,'Delivery table'!$B825,Summary!$N:$N,'Delivery table'!$A825,Summary!$E:$E,"APPROVED")</f>
        <v>0</v>
      </c>
      <c r="M825" s="153">
        <f>SUMIFS(Summary!$AU:$AU,Summary!$B:$B,'Delivery table'!$B825,Summary!$N:$N,'Delivery table'!$A825,Summary!$E:$E,"APPROVED")</f>
        <v>0</v>
      </c>
      <c r="N825" s="153">
        <f>SUMIFS(Summary!$AV:$AV,Summary!$B:$B,'Delivery table'!$B825,Summary!$N:$N,'Delivery table'!$A825,Summary!$E:$E,"APPROVED")</f>
        <v>0</v>
      </c>
    </row>
    <row r="826" spans="1:14">
      <c r="A826" s="156" t="s">
        <v>132</v>
      </c>
      <c r="B826" s="8" t="s">
        <v>83</v>
      </c>
      <c r="C826" s="8">
        <f>SUMIFS(Summary!$AK:$AK,Summary!$B:$B,'Delivery table'!$B826,Summary!$N:$N,'Delivery table'!$A826,Summary!$E:$E,"APPROVED")</f>
        <v>0</v>
      </c>
      <c r="D826" s="8">
        <f>SUMIFS(Summary!$AL:$AL,Summary!$B:$B,'Delivery table'!$B826,Summary!$N:$N,'Delivery table'!$A826,Summary!$E:$E,"APPROVED")</f>
        <v>0</v>
      </c>
      <c r="E826" s="8">
        <f>SUMIFS(Summary!$AM:$AM,Summary!$B:$B,'Delivery table'!$B826,Summary!$N:$N,'Delivery table'!$A826,Summary!$E:$E,"APPROVED")</f>
        <v>0</v>
      </c>
      <c r="F826" s="8">
        <f>SUMIFS(Summary!$AN:$AN,Summary!$B:$B,'Delivery table'!$B826,Summary!$N:$N,'Delivery table'!$A826,Summary!$E:$E,"APPROVED")</f>
        <v>0</v>
      </c>
      <c r="G826" s="8">
        <f>SUMIFS(Summary!$AO:$AO,Summary!$B:$B,'Delivery table'!$B826,Summary!$N:$N,'Delivery table'!$A826,Summary!$E:$E,"APPROVED")</f>
        <v>0</v>
      </c>
      <c r="H826" s="8">
        <f>SUMIFS(Summary!$AP:$AP,Summary!$B:$B,'Delivery table'!$B826,Summary!$N:$N,'Delivery table'!$A826,Summary!$E:$E,"APPROVED")</f>
        <v>0</v>
      </c>
      <c r="I826" s="8">
        <f>SUMIFS(Summary!$AQ:$AQ,Summary!$B:$B,'Delivery table'!$B826,Summary!$N:$N,'Delivery table'!$A826,Summary!$E:$E,"APPROVED")</f>
        <v>0</v>
      </c>
      <c r="J826" s="8">
        <f>SUMIFS(Summary!$AR:$AR,Summary!$B:$B,'Delivery table'!$B826,Summary!$N:$N,'Delivery table'!$A826,Summary!$E:$E,"APPROVED")</f>
        <v>0</v>
      </c>
      <c r="K826" s="8">
        <f>SUMIFS(Summary!$AS:$AS,Summary!$B:$B,'Delivery table'!$B826,Summary!$N:$N,'Delivery table'!$A826,Summary!$E:$E,"APPROVED")</f>
        <v>0</v>
      </c>
      <c r="L826" s="8">
        <f>SUMIFS(Summary!$AT:$AT,Summary!$B:$B,'Delivery table'!$B826,Summary!$N:$N,'Delivery table'!$A826,Summary!$E:$E,"APPROVED")</f>
        <v>0</v>
      </c>
      <c r="M826" s="8">
        <f>SUMIFS(Summary!$AU:$AU,Summary!$B:$B,'Delivery table'!$B826,Summary!$N:$N,'Delivery table'!$A826,Summary!$E:$E,"APPROVED")</f>
        <v>0</v>
      </c>
      <c r="N826" s="8">
        <f>SUMIFS(Summary!$AV:$AV,Summary!$B:$B,'Delivery table'!$B826,Summary!$N:$N,'Delivery table'!$A826,Summary!$E:$E,"APPROVED")</f>
        <v>0</v>
      </c>
    </row>
    <row r="827" spans="1:14">
      <c r="A827" s="157" t="s">
        <v>132</v>
      </c>
      <c r="B827" s="8" t="s">
        <v>84</v>
      </c>
      <c r="C827" s="153">
        <f>SUMIFS(Summary!$AK:$AK,Summary!$B:$B,'Delivery table'!$B827,Summary!$N:$N,'Delivery table'!$A827,Summary!$E:$E,"APPROVED")</f>
        <v>0</v>
      </c>
      <c r="D827" s="153">
        <f>SUMIFS(Summary!$AL:$AL,Summary!$B:$B,'Delivery table'!$B827,Summary!$N:$N,'Delivery table'!$A827,Summary!$E:$E,"APPROVED")</f>
        <v>0</v>
      </c>
      <c r="E827" s="153">
        <f>SUMIFS(Summary!$AM:$AM,Summary!$B:$B,'Delivery table'!$B827,Summary!$N:$N,'Delivery table'!$A827,Summary!$E:$E,"APPROVED")</f>
        <v>0</v>
      </c>
      <c r="F827" s="153">
        <f>SUMIFS(Summary!$AN:$AN,Summary!$B:$B,'Delivery table'!$B827,Summary!$N:$N,'Delivery table'!$A827,Summary!$E:$E,"APPROVED")</f>
        <v>0</v>
      </c>
      <c r="G827" s="153">
        <f>SUMIFS(Summary!$AO:$AO,Summary!$B:$B,'Delivery table'!$B827,Summary!$N:$N,'Delivery table'!$A827,Summary!$E:$E,"APPROVED")</f>
        <v>0</v>
      </c>
      <c r="H827" s="153">
        <f>SUMIFS(Summary!$AP:$AP,Summary!$B:$B,'Delivery table'!$B827,Summary!$N:$N,'Delivery table'!$A827,Summary!$E:$E,"APPROVED")</f>
        <v>0</v>
      </c>
      <c r="I827" s="153">
        <f>SUMIFS(Summary!$AQ:$AQ,Summary!$B:$B,'Delivery table'!$B827,Summary!$N:$N,'Delivery table'!$A827,Summary!$E:$E,"APPROVED")</f>
        <v>0</v>
      </c>
      <c r="J827" s="153">
        <f>SUMIFS(Summary!$AR:$AR,Summary!$B:$B,'Delivery table'!$B827,Summary!$N:$N,'Delivery table'!$A827,Summary!$E:$E,"APPROVED")</f>
        <v>0</v>
      </c>
      <c r="K827" s="153">
        <f>SUMIFS(Summary!$AS:$AS,Summary!$B:$B,'Delivery table'!$B827,Summary!$N:$N,'Delivery table'!$A827,Summary!$E:$E,"APPROVED")</f>
        <v>0</v>
      </c>
      <c r="L827" s="153">
        <f>SUMIFS(Summary!$AT:$AT,Summary!$B:$B,'Delivery table'!$B827,Summary!$N:$N,'Delivery table'!$A827,Summary!$E:$E,"APPROVED")</f>
        <v>0</v>
      </c>
      <c r="M827" s="153">
        <f>SUMIFS(Summary!$AU:$AU,Summary!$B:$B,'Delivery table'!$B827,Summary!$N:$N,'Delivery table'!$A827,Summary!$E:$E,"APPROVED")</f>
        <v>0</v>
      </c>
      <c r="N827" s="153">
        <f>SUMIFS(Summary!$AV:$AV,Summary!$B:$B,'Delivery table'!$B827,Summary!$N:$N,'Delivery table'!$A827,Summary!$E:$E,"APPROVED")</f>
        <v>0</v>
      </c>
    </row>
    <row r="828" spans="1:14">
      <c r="A828" s="156" t="s">
        <v>132</v>
      </c>
      <c r="B828" s="8" t="s">
        <v>85</v>
      </c>
      <c r="C828" s="8">
        <f>SUMIFS(Summary!$AK:$AK,Summary!$B:$B,'Delivery table'!$B828,Summary!$N:$N,'Delivery table'!$A828,Summary!$E:$E,"APPROVED")</f>
        <v>0</v>
      </c>
      <c r="D828" s="8">
        <f>SUMIFS(Summary!$AL:$AL,Summary!$B:$B,'Delivery table'!$B828,Summary!$N:$N,'Delivery table'!$A828,Summary!$E:$E,"APPROVED")</f>
        <v>0</v>
      </c>
      <c r="E828" s="8">
        <f>SUMIFS(Summary!$AM:$AM,Summary!$B:$B,'Delivery table'!$B828,Summary!$N:$N,'Delivery table'!$A828,Summary!$E:$E,"APPROVED")</f>
        <v>0</v>
      </c>
      <c r="F828" s="8">
        <f>SUMIFS(Summary!$AN:$AN,Summary!$B:$B,'Delivery table'!$B828,Summary!$N:$N,'Delivery table'!$A828,Summary!$E:$E,"APPROVED")</f>
        <v>0</v>
      </c>
      <c r="G828" s="8">
        <f>SUMIFS(Summary!$AO:$AO,Summary!$B:$B,'Delivery table'!$B828,Summary!$N:$N,'Delivery table'!$A828,Summary!$E:$E,"APPROVED")</f>
        <v>0</v>
      </c>
      <c r="H828" s="8">
        <f>SUMIFS(Summary!$AP:$AP,Summary!$B:$B,'Delivery table'!$B828,Summary!$N:$N,'Delivery table'!$A828,Summary!$E:$E,"APPROVED")</f>
        <v>0</v>
      </c>
      <c r="I828" s="8">
        <f>SUMIFS(Summary!$AQ:$AQ,Summary!$B:$B,'Delivery table'!$B828,Summary!$N:$N,'Delivery table'!$A828,Summary!$E:$E,"APPROVED")</f>
        <v>0</v>
      </c>
      <c r="J828" s="8">
        <f>SUMIFS(Summary!$AR:$AR,Summary!$B:$B,'Delivery table'!$B828,Summary!$N:$N,'Delivery table'!$A828,Summary!$E:$E,"APPROVED")</f>
        <v>0</v>
      </c>
      <c r="K828" s="8">
        <f>SUMIFS(Summary!$AS:$AS,Summary!$B:$B,'Delivery table'!$B828,Summary!$N:$N,'Delivery table'!$A828,Summary!$E:$E,"APPROVED")</f>
        <v>0</v>
      </c>
      <c r="L828" s="8">
        <f>SUMIFS(Summary!$AT:$AT,Summary!$B:$B,'Delivery table'!$B828,Summary!$N:$N,'Delivery table'!$A828,Summary!$E:$E,"APPROVED")</f>
        <v>0</v>
      </c>
      <c r="M828" s="8">
        <f>SUMIFS(Summary!$AU:$AU,Summary!$B:$B,'Delivery table'!$B828,Summary!$N:$N,'Delivery table'!$A828,Summary!$E:$E,"APPROVED")</f>
        <v>0</v>
      </c>
      <c r="N828" s="8">
        <f>SUMIFS(Summary!$AV:$AV,Summary!$B:$B,'Delivery table'!$B828,Summary!$N:$N,'Delivery table'!$A828,Summary!$E:$E,"APPROVED")</f>
        <v>0</v>
      </c>
    </row>
    <row r="829" spans="1:14">
      <c r="A829" s="157" t="s">
        <v>132</v>
      </c>
      <c r="B829" s="8" t="s">
        <v>86</v>
      </c>
      <c r="C829" s="153">
        <f>SUMIFS(Summary!$AK:$AK,Summary!$B:$B,'Delivery table'!$B829,Summary!$N:$N,'Delivery table'!$A829,Summary!$E:$E,"APPROVED")</f>
        <v>0</v>
      </c>
      <c r="D829" s="153">
        <f>SUMIFS(Summary!$AL:$AL,Summary!$B:$B,'Delivery table'!$B829,Summary!$N:$N,'Delivery table'!$A829,Summary!$E:$E,"APPROVED")</f>
        <v>0</v>
      </c>
      <c r="E829" s="153">
        <f>SUMIFS(Summary!$AM:$AM,Summary!$B:$B,'Delivery table'!$B829,Summary!$N:$N,'Delivery table'!$A829,Summary!$E:$E,"APPROVED")</f>
        <v>0</v>
      </c>
      <c r="F829" s="153">
        <f>SUMIFS(Summary!$AN:$AN,Summary!$B:$B,'Delivery table'!$B829,Summary!$N:$N,'Delivery table'!$A829,Summary!$E:$E,"APPROVED")</f>
        <v>0</v>
      </c>
      <c r="G829" s="153">
        <f>SUMIFS(Summary!$AO:$AO,Summary!$B:$B,'Delivery table'!$B829,Summary!$N:$N,'Delivery table'!$A829,Summary!$E:$E,"APPROVED")</f>
        <v>0</v>
      </c>
      <c r="H829" s="153">
        <f>SUMIFS(Summary!$AP:$AP,Summary!$B:$B,'Delivery table'!$B829,Summary!$N:$N,'Delivery table'!$A829,Summary!$E:$E,"APPROVED")</f>
        <v>0</v>
      </c>
      <c r="I829" s="153">
        <f>SUMIFS(Summary!$AQ:$AQ,Summary!$B:$B,'Delivery table'!$B829,Summary!$N:$N,'Delivery table'!$A829,Summary!$E:$E,"APPROVED")</f>
        <v>0</v>
      </c>
      <c r="J829" s="153">
        <f>SUMIFS(Summary!$AR:$AR,Summary!$B:$B,'Delivery table'!$B829,Summary!$N:$N,'Delivery table'!$A829,Summary!$E:$E,"APPROVED")</f>
        <v>0</v>
      </c>
      <c r="K829" s="153">
        <f>SUMIFS(Summary!$AS:$AS,Summary!$B:$B,'Delivery table'!$B829,Summary!$N:$N,'Delivery table'!$A829,Summary!$E:$E,"APPROVED")</f>
        <v>0</v>
      </c>
      <c r="L829" s="153">
        <f>SUMIFS(Summary!$AT:$AT,Summary!$B:$B,'Delivery table'!$B829,Summary!$N:$N,'Delivery table'!$A829,Summary!$E:$E,"APPROVED")</f>
        <v>0</v>
      </c>
      <c r="M829" s="153">
        <f>SUMIFS(Summary!$AU:$AU,Summary!$B:$B,'Delivery table'!$B829,Summary!$N:$N,'Delivery table'!$A829,Summary!$E:$E,"APPROVED")</f>
        <v>0</v>
      </c>
      <c r="N829" s="153">
        <f>SUMIFS(Summary!$AV:$AV,Summary!$B:$B,'Delivery table'!$B829,Summary!$N:$N,'Delivery table'!$A829,Summary!$E:$E,"APPROVED")</f>
        <v>0</v>
      </c>
    </row>
    <row r="830" spans="1:14">
      <c r="A830" s="156" t="s">
        <v>132</v>
      </c>
      <c r="B830" s="8" t="s">
        <v>87</v>
      </c>
      <c r="C830" s="8">
        <f>SUMIFS(Summary!$AK:$AK,Summary!$B:$B,'Delivery table'!$B830,Summary!$N:$N,'Delivery table'!$A830,Summary!$E:$E,"APPROVED")</f>
        <v>0</v>
      </c>
      <c r="D830" s="8">
        <f>SUMIFS(Summary!$AL:$AL,Summary!$B:$B,'Delivery table'!$B830,Summary!$N:$N,'Delivery table'!$A830,Summary!$E:$E,"APPROVED")</f>
        <v>0</v>
      </c>
      <c r="E830" s="8">
        <f>SUMIFS(Summary!$AM:$AM,Summary!$B:$B,'Delivery table'!$B830,Summary!$N:$N,'Delivery table'!$A830,Summary!$E:$E,"APPROVED")</f>
        <v>0</v>
      </c>
      <c r="F830" s="8">
        <f>SUMIFS(Summary!$AN:$AN,Summary!$B:$B,'Delivery table'!$B830,Summary!$N:$N,'Delivery table'!$A830,Summary!$E:$E,"APPROVED")</f>
        <v>0</v>
      </c>
      <c r="G830" s="8">
        <f>SUMIFS(Summary!$AO:$AO,Summary!$B:$B,'Delivery table'!$B830,Summary!$N:$N,'Delivery table'!$A830,Summary!$E:$E,"APPROVED")</f>
        <v>0</v>
      </c>
      <c r="H830" s="8">
        <f>SUMIFS(Summary!$AP:$AP,Summary!$B:$B,'Delivery table'!$B830,Summary!$N:$N,'Delivery table'!$A830,Summary!$E:$E,"APPROVED")</f>
        <v>0</v>
      </c>
      <c r="I830" s="8">
        <f>SUMIFS(Summary!$AQ:$AQ,Summary!$B:$B,'Delivery table'!$B830,Summary!$N:$N,'Delivery table'!$A830,Summary!$E:$E,"APPROVED")</f>
        <v>0</v>
      </c>
      <c r="J830" s="8">
        <f>SUMIFS(Summary!$AR:$AR,Summary!$B:$B,'Delivery table'!$B830,Summary!$N:$N,'Delivery table'!$A830,Summary!$E:$E,"APPROVED")</f>
        <v>0</v>
      </c>
      <c r="K830" s="8">
        <f>SUMIFS(Summary!$AS:$AS,Summary!$B:$B,'Delivery table'!$B830,Summary!$N:$N,'Delivery table'!$A830,Summary!$E:$E,"APPROVED")</f>
        <v>0</v>
      </c>
      <c r="L830" s="8">
        <f>SUMIFS(Summary!$AT:$AT,Summary!$B:$B,'Delivery table'!$B830,Summary!$N:$N,'Delivery table'!$A830,Summary!$E:$E,"APPROVED")</f>
        <v>0</v>
      </c>
      <c r="M830" s="8">
        <f>SUMIFS(Summary!$AU:$AU,Summary!$B:$B,'Delivery table'!$B830,Summary!$N:$N,'Delivery table'!$A830,Summary!$E:$E,"APPROVED")</f>
        <v>0</v>
      </c>
      <c r="N830" s="8">
        <f>SUMIFS(Summary!$AV:$AV,Summary!$B:$B,'Delivery table'!$B830,Summary!$N:$N,'Delivery table'!$A830,Summary!$E:$E,"APPROVED")</f>
        <v>0</v>
      </c>
    </row>
    <row r="831" spans="1:14">
      <c r="A831" s="157" t="s">
        <v>132</v>
      </c>
      <c r="B831" s="8" t="s">
        <v>88</v>
      </c>
      <c r="C831" s="153">
        <f>SUMIFS(Summary!$AK:$AK,Summary!$B:$B,'Delivery table'!$B831,Summary!$N:$N,'Delivery table'!$A831,Summary!$E:$E,"APPROVED")</f>
        <v>0</v>
      </c>
      <c r="D831" s="153">
        <f>SUMIFS(Summary!$AL:$AL,Summary!$B:$B,'Delivery table'!$B831,Summary!$N:$N,'Delivery table'!$A831,Summary!$E:$E,"APPROVED")</f>
        <v>0</v>
      </c>
      <c r="E831" s="153">
        <f>SUMIFS(Summary!$AM:$AM,Summary!$B:$B,'Delivery table'!$B831,Summary!$N:$N,'Delivery table'!$A831,Summary!$E:$E,"APPROVED")</f>
        <v>0</v>
      </c>
      <c r="F831" s="153">
        <f>SUMIFS(Summary!$AN:$AN,Summary!$B:$B,'Delivery table'!$B831,Summary!$N:$N,'Delivery table'!$A831,Summary!$E:$E,"APPROVED")</f>
        <v>0</v>
      </c>
      <c r="G831" s="153">
        <f>SUMIFS(Summary!$AO:$AO,Summary!$B:$B,'Delivery table'!$B831,Summary!$N:$N,'Delivery table'!$A831,Summary!$E:$E,"APPROVED")</f>
        <v>0</v>
      </c>
      <c r="H831" s="153">
        <f>SUMIFS(Summary!$AP:$AP,Summary!$B:$B,'Delivery table'!$B831,Summary!$N:$N,'Delivery table'!$A831,Summary!$E:$E,"APPROVED")</f>
        <v>0</v>
      </c>
      <c r="I831" s="153">
        <f>SUMIFS(Summary!$AQ:$AQ,Summary!$B:$B,'Delivery table'!$B831,Summary!$N:$N,'Delivery table'!$A831,Summary!$E:$E,"APPROVED")</f>
        <v>0</v>
      </c>
      <c r="J831" s="153">
        <f>SUMIFS(Summary!$AR:$AR,Summary!$B:$B,'Delivery table'!$B831,Summary!$N:$N,'Delivery table'!$A831,Summary!$E:$E,"APPROVED")</f>
        <v>0</v>
      </c>
      <c r="K831" s="153">
        <f>SUMIFS(Summary!$AS:$AS,Summary!$B:$B,'Delivery table'!$B831,Summary!$N:$N,'Delivery table'!$A831,Summary!$E:$E,"APPROVED")</f>
        <v>0</v>
      </c>
      <c r="L831" s="153">
        <f>SUMIFS(Summary!$AT:$AT,Summary!$B:$B,'Delivery table'!$B831,Summary!$N:$N,'Delivery table'!$A831,Summary!$E:$E,"APPROVED")</f>
        <v>0</v>
      </c>
      <c r="M831" s="153">
        <f>SUMIFS(Summary!$AU:$AU,Summary!$B:$B,'Delivery table'!$B831,Summary!$N:$N,'Delivery table'!$A831,Summary!$E:$E,"APPROVED")</f>
        <v>0</v>
      </c>
      <c r="N831" s="153">
        <f>SUMIFS(Summary!$AV:$AV,Summary!$B:$B,'Delivery table'!$B831,Summary!$N:$N,'Delivery table'!$A831,Summary!$E:$E,"APPROVED")</f>
        <v>0</v>
      </c>
    </row>
    <row r="832" spans="1:14">
      <c r="A832" s="156" t="s">
        <v>132</v>
      </c>
      <c r="B832" s="8" t="s">
        <v>89</v>
      </c>
      <c r="C832" s="8">
        <f>SUMIFS(Summary!$AK:$AK,Summary!$B:$B,'Delivery table'!$B832,Summary!$N:$N,'Delivery table'!$A832,Summary!$E:$E,"APPROVED")</f>
        <v>0</v>
      </c>
      <c r="D832" s="8">
        <f>SUMIFS(Summary!$AL:$AL,Summary!$B:$B,'Delivery table'!$B832,Summary!$N:$N,'Delivery table'!$A832,Summary!$E:$E,"APPROVED")</f>
        <v>0</v>
      </c>
      <c r="E832" s="8">
        <f>SUMIFS(Summary!$AM:$AM,Summary!$B:$B,'Delivery table'!$B832,Summary!$N:$N,'Delivery table'!$A832,Summary!$E:$E,"APPROVED")</f>
        <v>0</v>
      </c>
      <c r="F832" s="8">
        <f>SUMIFS(Summary!$AN:$AN,Summary!$B:$B,'Delivery table'!$B832,Summary!$N:$N,'Delivery table'!$A832,Summary!$E:$E,"APPROVED")</f>
        <v>0</v>
      </c>
      <c r="G832" s="8">
        <f>SUMIFS(Summary!$AO:$AO,Summary!$B:$B,'Delivery table'!$B832,Summary!$N:$N,'Delivery table'!$A832,Summary!$E:$E,"APPROVED")</f>
        <v>0</v>
      </c>
      <c r="H832" s="8">
        <f>SUMIFS(Summary!$AP:$AP,Summary!$B:$B,'Delivery table'!$B832,Summary!$N:$N,'Delivery table'!$A832,Summary!$E:$E,"APPROVED")</f>
        <v>0</v>
      </c>
      <c r="I832" s="8">
        <f>SUMIFS(Summary!$AQ:$AQ,Summary!$B:$B,'Delivery table'!$B832,Summary!$N:$N,'Delivery table'!$A832,Summary!$E:$E,"APPROVED")</f>
        <v>0</v>
      </c>
      <c r="J832" s="8">
        <f>SUMIFS(Summary!$AR:$AR,Summary!$B:$B,'Delivery table'!$B832,Summary!$N:$N,'Delivery table'!$A832,Summary!$E:$E,"APPROVED")</f>
        <v>0</v>
      </c>
      <c r="K832" s="8">
        <f>SUMIFS(Summary!$AS:$AS,Summary!$B:$B,'Delivery table'!$B832,Summary!$N:$N,'Delivery table'!$A832,Summary!$E:$E,"APPROVED")</f>
        <v>0</v>
      </c>
      <c r="L832" s="8">
        <f>SUMIFS(Summary!$AT:$AT,Summary!$B:$B,'Delivery table'!$B832,Summary!$N:$N,'Delivery table'!$A832,Summary!$E:$E,"APPROVED")</f>
        <v>0</v>
      </c>
      <c r="M832" s="8">
        <f>SUMIFS(Summary!$AU:$AU,Summary!$B:$B,'Delivery table'!$B832,Summary!$N:$N,'Delivery table'!$A832,Summary!$E:$E,"APPROVED")</f>
        <v>0</v>
      </c>
      <c r="N832" s="8">
        <f>SUMIFS(Summary!$AV:$AV,Summary!$B:$B,'Delivery table'!$B832,Summary!$N:$N,'Delivery table'!$A832,Summary!$E:$E,"APPROVED")</f>
        <v>0</v>
      </c>
    </row>
    <row r="833" spans="1:14">
      <c r="A833" s="157" t="s">
        <v>132</v>
      </c>
      <c r="B833" s="8" t="s">
        <v>90</v>
      </c>
      <c r="C833" s="153">
        <f>SUMIFS(Summary!$AK:$AK,Summary!$B:$B,'Delivery table'!$B833,Summary!$N:$N,'Delivery table'!$A833,Summary!$E:$E,"APPROVED")</f>
        <v>0</v>
      </c>
      <c r="D833" s="153">
        <f>SUMIFS(Summary!$AL:$AL,Summary!$B:$B,'Delivery table'!$B833,Summary!$N:$N,'Delivery table'!$A833,Summary!$E:$E,"APPROVED")</f>
        <v>0</v>
      </c>
      <c r="E833" s="153">
        <f>SUMIFS(Summary!$AM:$AM,Summary!$B:$B,'Delivery table'!$B833,Summary!$N:$N,'Delivery table'!$A833,Summary!$E:$E,"APPROVED")</f>
        <v>0</v>
      </c>
      <c r="F833" s="153">
        <f>SUMIFS(Summary!$AN:$AN,Summary!$B:$B,'Delivery table'!$B833,Summary!$N:$N,'Delivery table'!$A833,Summary!$E:$E,"APPROVED")</f>
        <v>0</v>
      </c>
      <c r="G833" s="153">
        <f>SUMIFS(Summary!$AO:$AO,Summary!$B:$B,'Delivery table'!$B833,Summary!$N:$N,'Delivery table'!$A833,Summary!$E:$E,"APPROVED")</f>
        <v>0</v>
      </c>
      <c r="H833" s="153">
        <f>SUMIFS(Summary!$AP:$AP,Summary!$B:$B,'Delivery table'!$B833,Summary!$N:$N,'Delivery table'!$A833,Summary!$E:$E,"APPROVED")</f>
        <v>0</v>
      </c>
      <c r="I833" s="153">
        <f>SUMIFS(Summary!$AQ:$AQ,Summary!$B:$B,'Delivery table'!$B833,Summary!$N:$N,'Delivery table'!$A833,Summary!$E:$E,"APPROVED")</f>
        <v>0</v>
      </c>
      <c r="J833" s="153">
        <f>SUMIFS(Summary!$AR:$AR,Summary!$B:$B,'Delivery table'!$B833,Summary!$N:$N,'Delivery table'!$A833,Summary!$E:$E,"APPROVED")</f>
        <v>0</v>
      </c>
      <c r="K833" s="153">
        <f>SUMIFS(Summary!$AS:$AS,Summary!$B:$B,'Delivery table'!$B833,Summary!$N:$N,'Delivery table'!$A833,Summary!$E:$E,"APPROVED")</f>
        <v>0</v>
      </c>
      <c r="L833" s="153">
        <f>SUMIFS(Summary!$AT:$AT,Summary!$B:$B,'Delivery table'!$B833,Summary!$N:$N,'Delivery table'!$A833,Summary!$E:$E,"APPROVED")</f>
        <v>0</v>
      </c>
      <c r="M833" s="153">
        <f>SUMIFS(Summary!$AU:$AU,Summary!$B:$B,'Delivery table'!$B833,Summary!$N:$N,'Delivery table'!$A833,Summary!$E:$E,"APPROVED")</f>
        <v>0</v>
      </c>
      <c r="N833" s="153">
        <f>SUMIFS(Summary!$AV:$AV,Summary!$B:$B,'Delivery table'!$B833,Summary!$N:$N,'Delivery table'!$A833,Summary!$E:$E,"APPROVED")</f>
        <v>0</v>
      </c>
    </row>
    <row r="834" spans="1:14">
      <c r="A834" s="156" t="s">
        <v>132</v>
      </c>
      <c r="B834" s="8" t="s">
        <v>91</v>
      </c>
      <c r="C834" s="8">
        <f>SUMIFS(Summary!$AK:$AK,Summary!$B:$B,'Delivery table'!$B834,Summary!$N:$N,'Delivery table'!$A834,Summary!$E:$E,"APPROVED")</f>
        <v>0</v>
      </c>
      <c r="D834" s="8">
        <f>SUMIFS(Summary!$AL:$AL,Summary!$B:$B,'Delivery table'!$B834,Summary!$N:$N,'Delivery table'!$A834,Summary!$E:$E,"APPROVED")</f>
        <v>0</v>
      </c>
      <c r="E834" s="8">
        <f>SUMIFS(Summary!$AM:$AM,Summary!$B:$B,'Delivery table'!$B834,Summary!$N:$N,'Delivery table'!$A834,Summary!$E:$E,"APPROVED")</f>
        <v>0</v>
      </c>
      <c r="F834" s="8">
        <f>SUMIFS(Summary!$AN:$AN,Summary!$B:$B,'Delivery table'!$B834,Summary!$N:$N,'Delivery table'!$A834,Summary!$E:$E,"APPROVED")</f>
        <v>0</v>
      </c>
      <c r="G834" s="8">
        <f>SUMIFS(Summary!$AO:$AO,Summary!$B:$B,'Delivery table'!$B834,Summary!$N:$N,'Delivery table'!$A834,Summary!$E:$E,"APPROVED")</f>
        <v>0</v>
      </c>
      <c r="H834" s="8">
        <f>SUMIFS(Summary!$AP:$AP,Summary!$B:$B,'Delivery table'!$B834,Summary!$N:$N,'Delivery table'!$A834,Summary!$E:$E,"APPROVED")</f>
        <v>0</v>
      </c>
      <c r="I834" s="8">
        <f>SUMIFS(Summary!$AQ:$AQ,Summary!$B:$B,'Delivery table'!$B834,Summary!$N:$N,'Delivery table'!$A834,Summary!$E:$E,"APPROVED")</f>
        <v>0</v>
      </c>
      <c r="J834" s="8">
        <f>SUMIFS(Summary!$AR:$AR,Summary!$B:$B,'Delivery table'!$B834,Summary!$N:$N,'Delivery table'!$A834,Summary!$E:$E,"APPROVED")</f>
        <v>0</v>
      </c>
      <c r="K834" s="8">
        <f>SUMIFS(Summary!$AS:$AS,Summary!$B:$B,'Delivery table'!$B834,Summary!$N:$N,'Delivery table'!$A834,Summary!$E:$E,"APPROVED")</f>
        <v>0</v>
      </c>
      <c r="L834" s="8">
        <f>SUMIFS(Summary!$AT:$AT,Summary!$B:$B,'Delivery table'!$B834,Summary!$N:$N,'Delivery table'!$A834,Summary!$E:$E,"APPROVED")</f>
        <v>0</v>
      </c>
      <c r="M834" s="8">
        <f>SUMIFS(Summary!$AU:$AU,Summary!$B:$B,'Delivery table'!$B834,Summary!$N:$N,'Delivery table'!$A834,Summary!$E:$E,"APPROVED")</f>
        <v>0</v>
      </c>
      <c r="N834" s="8">
        <f>SUMIFS(Summary!$AV:$AV,Summary!$B:$B,'Delivery table'!$B834,Summary!$N:$N,'Delivery table'!$A834,Summary!$E:$E,"APPROVED")</f>
        <v>0</v>
      </c>
    </row>
    <row r="835" spans="1:14">
      <c r="A835" s="157" t="s">
        <v>132</v>
      </c>
      <c r="B835" s="8" t="s">
        <v>92</v>
      </c>
      <c r="C835" s="153">
        <f>SUMIFS(Summary!$AK:$AK,Summary!$B:$B,'Delivery table'!$B835,Summary!$N:$N,'Delivery table'!$A835,Summary!$E:$E,"APPROVED")</f>
        <v>0</v>
      </c>
      <c r="D835" s="153">
        <f>SUMIFS(Summary!$AL:$AL,Summary!$B:$B,'Delivery table'!$B835,Summary!$N:$N,'Delivery table'!$A835,Summary!$E:$E,"APPROVED")</f>
        <v>0</v>
      </c>
      <c r="E835" s="153">
        <f>SUMIFS(Summary!$AM:$AM,Summary!$B:$B,'Delivery table'!$B835,Summary!$N:$N,'Delivery table'!$A835,Summary!$E:$E,"APPROVED")</f>
        <v>0</v>
      </c>
      <c r="F835" s="153">
        <f>SUMIFS(Summary!$AN:$AN,Summary!$B:$B,'Delivery table'!$B835,Summary!$N:$N,'Delivery table'!$A835,Summary!$E:$E,"APPROVED")</f>
        <v>0</v>
      </c>
      <c r="G835" s="153">
        <f>SUMIFS(Summary!$AO:$AO,Summary!$B:$B,'Delivery table'!$B835,Summary!$N:$N,'Delivery table'!$A835,Summary!$E:$E,"APPROVED")</f>
        <v>0</v>
      </c>
      <c r="H835" s="153">
        <f>SUMIFS(Summary!$AP:$AP,Summary!$B:$B,'Delivery table'!$B835,Summary!$N:$N,'Delivery table'!$A835,Summary!$E:$E,"APPROVED")</f>
        <v>0</v>
      </c>
      <c r="I835" s="153">
        <f>SUMIFS(Summary!$AQ:$AQ,Summary!$B:$B,'Delivery table'!$B835,Summary!$N:$N,'Delivery table'!$A835,Summary!$E:$E,"APPROVED")</f>
        <v>0</v>
      </c>
      <c r="J835" s="153">
        <f>SUMIFS(Summary!$AR:$AR,Summary!$B:$B,'Delivery table'!$B835,Summary!$N:$N,'Delivery table'!$A835,Summary!$E:$E,"APPROVED")</f>
        <v>0</v>
      </c>
      <c r="K835" s="153">
        <f>SUMIFS(Summary!$AS:$AS,Summary!$B:$B,'Delivery table'!$B835,Summary!$N:$N,'Delivery table'!$A835,Summary!$E:$E,"APPROVED")</f>
        <v>0</v>
      </c>
      <c r="L835" s="153">
        <f>SUMIFS(Summary!$AT:$AT,Summary!$B:$B,'Delivery table'!$B835,Summary!$N:$N,'Delivery table'!$A835,Summary!$E:$E,"APPROVED")</f>
        <v>0</v>
      </c>
      <c r="M835" s="153">
        <f>SUMIFS(Summary!$AU:$AU,Summary!$B:$B,'Delivery table'!$B835,Summary!$N:$N,'Delivery table'!$A835,Summary!$E:$E,"APPROVED")</f>
        <v>0</v>
      </c>
      <c r="N835" s="153">
        <f>SUMIFS(Summary!$AV:$AV,Summary!$B:$B,'Delivery table'!$B835,Summary!$N:$N,'Delivery table'!$A835,Summary!$E:$E,"APPROVED")</f>
        <v>0</v>
      </c>
    </row>
    <row r="836" spans="1:14">
      <c r="A836" s="156" t="s">
        <v>132</v>
      </c>
      <c r="B836" s="8" t="s">
        <v>93</v>
      </c>
      <c r="C836" s="8">
        <f>SUMIFS(Summary!$AK:$AK,Summary!$B:$B,'Delivery table'!$B836,Summary!$N:$N,'Delivery table'!$A836,Summary!$E:$E,"APPROVED")</f>
        <v>0</v>
      </c>
      <c r="D836" s="8">
        <f>SUMIFS(Summary!$AL:$AL,Summary!$B:$B,'Delivery table'!$B836,Summary!$N:$N,'Delivery table'!$A836,Summary!$E:$E,"APPROVED")</f>
        <v>0</v>
      </c>
      <c r="E836" s="8">
        <f>SUMIFS(Summary!$AM:$AM,Summary!$B:$B,'Delivery table'!$B836,Summary!$N:$N,'Delivery table'!$A836,Summary!$E:$E,"APPROVED")</f>
        <v>0</v>
      </c>
      <c r="F836" s="8">
        <f>SUMIFS(Summary!$AN:$AN,Summary!$B:$B,'Delivery table'!$B836,Summary!$N:$N,'Delivery table'!$A836,Summary!$E:$E,"APPROVED")</f>
        <v>0</v>
      </c>
      <c r="G836" s="8">
        <f>SUMIFS(Summary!$AO:$AO,Summary!$B:$B,'Delivery table'!$B836,Summary!$N:$N,'Delivery table'!$A836,Summary!$E:$E,"APPROVED")</f>
        <v>0</v>
      </c>
      <c r="H836" s="8">
        <f>SUMIFS(Summary!$AP:$AP,Summary!$B:$B,'Delivery table'!$B836,Summary!$N:$N,'Delivery table'!$A836,Summary!$E:$E,"APPROVED")</f>
        <v>0</v>
      </c>
      <c r="I836" s="8">
        <f>SUMIFS(Summary!$AQ:$AQ,Summary!$B:$B,'Delivery table'!$B836,Summary!$N:$N,'Delivery table'!$A836,Summary!$E:$E,"APPROVED")</f>
        <v>0</v>
      </c>
      <c r="J836" s="8">
        <f>SUMIFS(Summary!$AR:$AR,Summary!$B:$B,'Delivery table'!$B836,Summary!$N:$N,'Delivery table'!$A836,Summary!$E:$E,"APPROVED")</f>
        <v>0</v>
      </c>
      <c r="K836" s="8">
        <f>SUMIFS(Summary!$AS:$AS,Summary!$B:$B,'Delivery table'!$B836,Summary!$N:$N,'Delivery table'!$A836,Summary!$E:$E,"APPROVED")</f>
        <v>0</v>
      </c>
      <c r="L836" s="8">
        <f>SUMIFS(Summary!$AT:$AT,Summary!$B:$B,'Delivery table'!$B836,Summary!$N:$N,'Delivery table'!$A836,Summary!$E:$E,"APPROVED")</f>
        <v>0</v>
      </c>
      <c r="M836" s="8">
        <f>SUMIFS(Summary!$AU:$AU,Summary!$B:$B,'Delivery table'!$B836,Summary!$N:$N,'Delivery table'!$A836,Summary!$E:$E,"APPROVED")</f>
        <v>0</v>
      </c>
      <c r="N836" s="8">
        <f>SUMIFS(Summary!$AV:$AV,Summary!$B:$B,'Delivery table'!$B836,Summary!$N:$N,'Delivery table'!$A836,Summary!$E:$E,"APPROVED")</f>
        <v>0</v>
      </c>
    </row>
    <row r="837" spans="1:14">
      <c r="A837" s="157" t="s">
        <v>132</v>
      </c>
      <c r="B837" s="8" t="s">
        <v>94</v>
      </c>
      <c r="C837" s="153">
        <f>SUMIFS(Summary!$AK:$AK,Summary!$B:$B,'Delivery table'!$B837,Summary!$N:$N,'Delivery table'!$A837,Summary!$E:$E,"APPROVED")</f>
        <v>0</v>
      </c>
      <c r="D837" s="153">
        <f>SUMIFS(Summary!$AL:$AL,Summary!$B:$B,'Delivery table'!$B837,Summary!$N:$N,'Delivery table'!$A837,Summary!$E:$E,"APPROVED")</f>
        <v>0</v>
      </c>
      <c r="E837" s="153">
        <f>SUMIFS(Summary!$AM:$AM,Summary!$B:$B,'Delivery table'!$B837,Summary!$N:$N,'Delivery table'!$A837,Summary!$E:$E,"APPROVED")</f>
        <v>0</v>
      </c>
      <c r="F837" s="153">
        <f>SUMIFS(Summary!$AN:$AN,Summary!$B:$B,'Delivery table'!$B837,Summary!$N:$N,'Delivery table'!$A837,Summary!$E:$E,"APPROVED")</f>
        <v>0</v>
      </c>
      <c r="G837" s="153">
        <f>SUMIFS(Summary!$AO:$AO,Summary!$B:$B,'Delivery table'!$B837,Summary!$N:$N,'Delivery table'!$A837,Summary!$E:$E,"APPROVED")</f>
        <v>0</v>
      </c>
      <c r="H837" s="153">
        <f>SUMIFS(Summary!$AP:$AP,Summary!$B:$B,'Delivery table'!$B837,Summary!$N:$N,'Delivery table'!$A837,Summary!$E:$E,"APPROVED")</f>
        <v>0</v>
      </c>
      <c r="I837" s="153">
        <f>SUMIFS(Summary!$AQ:$AQ,Summary!$B:$B,'Delivery table'!$B837,Summary!$N:$N,'Delivery table'!$A837,Summary!$E:$E,"APPROVED")</f>
        <v>0</v>
      </c>
      <c r="J837" s="153">
        <f>SUMIFS(Summary!$AR:$AR,Summary!$B:$B,'Delivery table'!$B837,Summary!$N:$N,'Delivery table'!$A837,Summary!$E:$E,"APPROVED")</f>
        <v>0</v>
      </c>
      <c r="K837" s="153">
        <f>SUMIFS(Summary!$AS:$AS,Summary!$B:$B,'Delivery table'!$B837,Summary!$N:$N,'Delivery table'!$A837,Summary!$E:$E,"APPROVED")</f>
        <v>0</v>
      </c>
      <c r="L837" s="153">
        <f>SUMIFS(Summary!$AT:$AT,Summary!$B:$B,'Delivery table'!$B837,Summary!$N:$N,'Delivery table'!$A837,Summary!$E:$E,"APPROVED")</f>
        <v>0</v>
      </c>
      <c r="M837" s="153">
        <f>SUMIFS(Summary!$AU:$AU,Summary!$B:$B,'Delivery table'!$B837,Summary!$N:$N,'Delivery table'!$A837,Summary!$E:$E,"APPROVED")</f>
        <v>0</v>
      </c>
      <c r="N837" s="153">
        <f>SUMIFS(Summary!$AV:$AV,Summary!$B:$B,'Delivery table'!$B837,Summary!$N:$N,'Delivery table'!$A837,Summary!$E:$E,"APPROVED")</f>
        <v>0</v>
      </c>
    </row>
    <row r="838" spans="1:14">
      <c r="A838" s="156" t="s">
        <v>132</v>
      </c>
      <c r="B838" s="8" t="s">
        <v>95</v>
      </c>
      <c r="C838" s="8">
        <f>SUMIFS(Summary!$AK:$AK,Summary!$B:$B,'Delivery table'!$B838,Summary!$N:$N,'Delivery table'!$A838,Summary!$E:$E,"APPROVED")</f>
        <v>0</v>
      </c>
      <c r="D838" s="8">
        <f>SUMIFS(Summary!$AL:$AL,Summary!$B:$B,'Delivery table'!$B838,Summary!$N:$N,'Delivery table'!$A838,Summary!$E:$E,"APPROVED")</f>
        <v>0</v>
      </c>
      <c r="E838" s="8">
        <f>SUMIFS(Summary!$AM:$AM,Summary!$B:$B,'Delivery table'!$B838,Summary!$N:$N,'Delivery table'!$A838,Summary!$E:$E,"APPROVED")</f>
        <v>0</v>
      </c>
      <c r="F838" s="8">
        <f>SUMIFS(Summary!$AN:$AN,Summary!$B:$B,'Delivery table'!$B838,Summary!$N:$N,'Delivery table'!$A838,Summary!$E:$E,"APPROVED")</f>
        <v>0</v>
      </c>
      <c r="G838" s="8">
        <f>SUMIFS(Summary!$AO:$AO,Summary!$B:$B,'Delivery table'!$B838,Summary!$N:$N,'Delivery table'!$A838,Summary!$E:$E,"APPROVED")</f>
        <v>0</v>
      </c>
      <c r="H838" s="8">
        <f>SUMIFS(Summary!$AP:$AP,Summary!$B:$B,'Delivery table'!$B838,Summary!$N:$N,'Delivery table'!$A838,Summary!$E:$E,"APPROVED")</f>
        <v>0</v>
      </c>
      <c r="I838" s="8">
        <f>SUMIFS(Summary!$AQ:$AQ,Summary!$B:$B,'Delivery table'!$B838,Summary!$N:$N,'Delivery table'!$A838,Summary!$E:$E,"APPROVED")</f>
        <v>0</v>
      </c>
      <c r="J838" s="8">
        <f>SUMIFS(Summary!$AR:$AR,Summary!$B:$B,'Delivery table'!$B838,Summary!$N:$N,'Delivery table'!$A838,Summary!$E:$E,"APPROVED")</f>
        <v>0</v>
      </c>
      <c r="K838" s="8">
        <f>SUMIFS(Summary!$AS:$AS,Summary!$B:$B,'Delivery table'!$B838,Summary!$N:$N,'Delivery table'!$A838,Summary!$E:$E,"APPROVED")</f>
        <v>0</v>
      </c>
      <c r="L838" s="8">
        <f>SUMIFS(Summary!$AT:$AT,Summary!$B:$B,'Delivery table'!$B838,Summary!$N:$N,'Delivery table'!$A838,Summary!$E:$E,"APPROVED")</f>
        <v>0</v>
      </c>
      <c r="M838" s="8">
        <f>SUMIFS(Summary!$AU:$AU,Summary!$B:$B,'Delivery table'!$B838,Summary!$N:$N,'Delivery table'!$A838,Summary!$E:$E,"APPROVED")</f>
        <v>0</v>
      </c>
      <c r="N838" s="8">
        <f>SUMIFS(Summary!$AV:$AV,Summary!$B:$B,'Delivery table'!$B838,Summary!$N:$N,'Delivery table'!$A838,Summary!$E:$E,"APPROVED")</f>
        <v>0</v>
      </c>
    </row>
    <row r="839" spans="1:14">
      <c r="A839" s="157" t="s">
        <v>132</v>
      </c>
      <c r="B839" s="8" t="s">
        <v>96</v>
      </c>
      <c r="C839" s="153">
        <f>SUMIFS(Summary!$AK:$AK,Summary!$B:$B,'Delivery table'!$B839,Summary!$N:$N,'Delivery table'!$A839,Summary!$E:$E,"APPROVED")</f>
        <v>0</v>
      </c>
      <c r="D839" s="153">
        <f>SUMIFS(Summary!$AL:$AL,Summary!$B:$B,'Delivery table'!$B839,Summary!$N:$N,'Delivery table'!$A839,Summary!$E:$E,"APPROVED")</f>
        <v>0</v>
      </c>
      <c r="E839" s="153">
        <f>SUMIFS(Summary!$AM:$AM,Summary!$B:$B,'Delivery table'!$B839,Summary!$N:$N,'Delivery table'!$A839,Summary!$E:$E,"APPROVED")</f>
        <v>0</v>
      </c>
      <c r="F839" s="153">
        <f>SUMIFS(Summary!$AN:$AN,Summary!$B:$B,'Delivery table'!$B839,Summary!$N:$N,'Delivery table'!$A839,Summary!$E:$E,"APPROVED")</f>
        <v>0</v>
      </c>
      <c r="G839" s="153">
        <f>SUMIFS(Summary!$AO:$AO,Summary!$B:$B,'Delivery table'!$B839,Summary!$N:$N,'Delivery table'!$A839,Summary!$E:$E,"APPROVED")</f>
        <v>0</v>
      </c>
      <c r="H839" s="153">
        <f>SUMIFS(Summary!$AP:$AP,Summary!$B:$B,'Delivery table'!$B839,Summary!$N:$N,'Delivery table'!$A839,Summary!$E:$E,"APPROVED")</f>
        <v>0</v>
      </c>
      <c r="I839" s="153">
        <f>SUMIFS(Summary!$AQ:$AQ,Summary!$B:$B,'Delivery table'!$B839,Summary!$N:$N,'Delivery table'!$A839,Summary!$E:$E,"APPROVED")</f>
        <v>0</v>
      </c>
      <c r="J839" s="153">
        <f>SUMIFS(Summary!$AR:$AR,Summary!$B:$B,'Delivery table'!$B839,Summary!$N:$N,'Delivery table'!$A839,Summary!$E:$E,"APPROVED")</f>
        <v>0</v>
      </c>
      <c r="K839" s="153">
        <f>SUMIFS(Summary!$AS:$AS,Summary!$B:$B,'Delivery table'!$B839,Summary!$N:$N,'Delivery table'!$A839,Summary!$E:$E,"APPROVED")</f>
        <v>0</v>
      </c>
      <c r="L839" s="153">
        <f>SUMIFS(Summary!$AT:$AT,Summary!$B:$B,'Delivery table'!$B839,Summary!$N:$N,'Delivery table'!$A839,Summary!$E:$E,"APPROVED")</f>
        <v>0</v>
      </c>
      <c r="M839" s="153">
        <f>SUMIFS(Summary!$AU:$AU,Summary!$B:$B,'Delivery table'!$B839,Summary!$N:$N,'Delivery table'!$A839,Summary!$E:$E,"APPROVED")</f>
        <v>0</v>
      </c>
      <c r="N839" s="153">
        <f>SUMIFS(Summary!$AV:$AV,Summary!$B:$B,'Delivery table'!$B839,Summary!$N:$N,'Delivery table'!$A839,Summary!$E:$E,"APPROVED")</f>
        <v>0</v>
      </c>
    </row>
    <row r="840" spans="1:14">
      <c r="A840" s="156" t="s">
        <v>132</v>
      </c>
      <c r="B840" s="8" t="s">
        <v>97</v>
      </c>
      <c r="C840" s="8">
        <f>SUMIFS(Summary!$AK:$AK,Summary!$B:$B,'Delivery table'!$B840,Summary!$N:$N,'Delivery table'!$A840,Summary!$E:$E,"APPROVED")</f>
        <v>0</v>
      </c>
      <c r="D840" s="8">
        <f>SUMIFS(Summary!$AL:$AL,Summary!$B:$B,'Delivery table'!$B840,Summary!$N:$N,'Delivery table'!$A840,Summary!$E:$E,"APPROVED")</f>
        <v>0</v>
      </c>
      <c r="E840" s="8">
        <f>SUMIFS(Summary!$AM:$AM,Summary!$B:$B,'Delivery table'!$B840,Summary!$N:$N,'Delivery table'!$A840,Summary!$E:$E,"APPROVED")</f>
        <v>0</v>
      </c>
      <c r="F840" s="8">
        <f>SUMIFS(Summary!$AN:$AN,Summary!$B:$B,'Delivery table'!$B840,Summary!$N:$N,'Delivery table'!$A840,Summary!$E:$E,"APPROVED")</f>
        <v>0</v>
      </c>
      <c r="G840" s="8">
        <f>SUMIFS(Summary!$AO:$AO,Summary!$B:$B,'Delivery table'!$B840,Summary!$N:$N,'Delivery table'!$A840,Summary!$E:$E,"APPROVED")</f>
        <v>0</v>
      </c>
      <c r="H840" s="8">
        <f>SUMIFS(Summary!$AP:$AP,Summary!$B:$B,'Delivery table'!$B840,Summary!$N:$N,'Delivery table'!$A840,Summary!$E:$E,"APPROVED")</f>
        <v>0</v>
      </c>
      <c r="I840" s="8">
        <f>SUMIFS(Summary!$AQ:$AQ,Summary!$B:$B,'Delivery table'!$B840,Summary!$N:$N,'Delivery table'!$A840,Summary!$E:$E,"APPROVED")</f>
        <v>0</v>
      </c>
      <c r="J840" s="8">
        <f>SUMIFS(Summary!$AR:$AR,Summary!$B:$B,'Delivery table'!$B840,Summary!$N:$N,'Delivery table'!$A840,Summary!$E:$E,"APPROVED")</f>
        <v>0</v>
      </c>
      <c r="K840" s="8">
        <f>SUMIFS(Summary!$AS:$AS,Summary!$B:$B,'Delivery table'!$B840,Summary!$N:$N,'Delivery table'!$A840,Summary!$E:$E,"APPROVED")</f>
        <v>0</v>
      </c>
      <c r="L840" s="8">
        <f>SUMIFS(Summary!$AT:$AT,Summary!$B:$B,'Delivery table'!$B840,Summary!$N:$N,'Delivery table'!$A840,Summary!$E:$E,"APPROVED")</f>
        <v>0</v>
      </c>
      <c r="M840" s="8">
        <f>SUMIFS(Summary!$AU:$AU,Summary!$B:$B,'Delivery table'!$B840,Summary!$N:$N,'Delivery table'!$A840,Summary!$E:$E,"APPROVED")</f>
        <v>0</v>
      </c>
      <c r="N840" s="8">
        <f>SUMIFS(Summary!$AV:$AV,Summary!$B:$B,'Delivery table'!$B840,Summary!$N:$N,'Delivery table'!$A840,Summary!$E:$E,"APPROVED")</f>
        <v>0</v>
      </c>
    </row>
    <row r="841" spans="1:14">
      <c r="A841" s="157" t="s">
        <v>132</v>
      </c>
      <c r="B841" s="8" t="s">
        <v>98</v>
      </c>
      <c r="C841" s="153">
        <f>SUMIFS(Summary!$AK:$AK,Summary!$B:$B,'Delivery table'!$B841,Summary!$N:$N,'Delivery table'!$A841,Summary!$E:$E,"APPROVED")</f>
        <v>0</v>
      </c>
      <c r="D841" s="153">
        <f>SUMIFS(Summary!$AL:$AL,Summary!$B:$B,'Delivery table'!$B841,Summary!$N:$N,'Delivery table'!$A841,Summary!$E:$E,"APPROVED")</f>
        <v>0</v>
      </c>
      <c r="E841" s="153">
        <f>SUMIFS(Summary!$AM:$AM,Summary!$B:$B,'Delivery table'!$B841,Summary!$N:$N,'Delivery table'!$A841,Summary!$E:$E,"APPROVED")</f>
        <v>0</v>
      </c>
      <c r="F841" s="153">
        <f>SUMIFS(Summary!$AN:$AN,Summary!$B:$B,'Delivery table'!$B841,Summary!$N:$N,'Delivery table'!$A841,Summary!$E:$E,"APPROVED")</f>
        <v>0</v>
      </c>
      <c r="G841" s="153">
        <f>SUMIFS(Summary!$AO:$AO,Summary!$B:$B,'Delivery table'!$B841,Summary!$N:$N,'Delivery table'!$A841,Summary!$E:$E,"APPROVED")</f>
        <v>0</v>
      </c>
      <c r="H841" s="153">
        <f>SUMIFS(Summary!$AP:$AP,Summary!$B:$B,'Delivery table'!$B841,Summary!$N:$N,'Delivery table'!$A841,Summary!$E:$E,"APPROVED")</f>
        <v>0</v>
      </c>
      <c r="I841" s="153">
        <f>SUMIFS(Summary!$AQ:$AQ,Summary!$B:$B,'Delivery table'!$B841,Summary!$N:$N,'Delivery table'!$A841,Summary!$E:$E,"APPROVED")</f>
        <v>0</v>
      </c>
      <c r="J841" s="153">
        <f>SUMIFS(Summary!$AR:$AR,Summary!$B:$B,'Delivery table'!$B841,Summary!$N:$N,'Delivery table'!$A841,Summary!$E:$E,"APPROVED")</f>
        <v>0</v>
      </c>
      <c r="K841" s="153">
        <f>SUMIFS(Summary!$AS:$AS,Summary!$B:$B,'Delivery table'!$B841,Summary!$N:$N,'Delivery table'!$A841,Summary!$E:$E,"APPROVED")</f>
        <v>0</v>
      </c>
      <c r="L841" s="153">
        <f>SUMIFS(Summary!$AT:$AT,Summary!$B:$B,'Delivery table'!$B841,Summary!$N:$N,'Delivery table'!$A841,Summary!$E:$E,"APPROVED")</f>
        <v>0</v>
      </c>
      <c r="M841" s="153">
        <f>SUMIFS(Summary!$AU:$AU,Summary!$B:$B,'Delivery table'!$B841,Summary!$N:$N,'Delivery table'!$A841,Summary!$E:$E,"APPROVED")</f>
        <v>0</v>
      </c>
      <c r="N841" s="153">
        <f>SUMIFS(Summary!$AV:$AV,Summary!$B:$B,'Delivery table'!$B841,Summary!$N:$N,'Delivery table'!$A841,Summary!$E:$E,"APPROVED")</f>
        <v>0</v>
      </c>
    </row>
    <row r="842" spans="1:14">
      <c r="A842" s="156" t="s">
        <v>132</v>
      </c>
      <c r="B842" s="8" t="s">
        <v>99</v>
      </c>
      <c r="C842" s="8">
        <f>SUMIFS(Summary!$AK:$AK,Summary!$B:$B,'Delivery table'!$B842,Summary!$N:$N,'Delivery table'!$A842,Summary!$E:$E,"APPROVED")</f>
        <v>0</v>
      </c>
      <c r="D842" s="8">
        <f>SUMIFS(Summary!$AL:$AL,Summary!$B:$B,'Delivery table'!$B842,Summary!$N:$N,'Delivery table'!$A842,Summary!$E:$E,"APPROVED")</f>
        <v>0</v>
      </c>
      <c r="E842" s="8">
        <f>SUMIFS(Summary!$AM:$AM,Summary!$B:$B,'Delivery table'!$B842,Summary!$N:$N,'Delivery table'!$A842,Summary!$E:$E,"APPROVED")</f>
        <v>0</v>
      </c>
      <c r="F842" s="8">
        <f>SUMIFS(Summary!$AN:$AN,Summary!$B:$B,'Delivery table'!$B842,Summary!$N:$N,'Delivery table'!$A842,Summary!$E:$E,"APPROVED")</f>
        <v>0</v>
      </c>
      <c r="G842" s="8">
        <f>SUMIFS(Summary!$AO:$AO,Summary!$B:$B,'Delivery table'!$B842,Summary!$N:$N,'Delivery table'!$A842,Summary!$E:$E,"APPROVED")</f>
        <v>0</v>
      </c>
      <c r="H842" s="8">
        <f>SUMIFS(Summary!$AP:$AP,Summary!$B:$B,'Delivery table'!$B842,Summary!$N:$N,'Delivery table'!$A842,Summary!$E:$E,"APPROVED")</f>
        <v>0</v>
      </c>
      <c r="I842" s="8">
        <f>SUMIFS(Summary!$AQ:$AQ,Summary!$B:$B,'Delivery table'!$B842,Summary!$N:$N,'Delivery table'!$A842,Summary!$E:$E,"APPROVED")</f>
        <v>0</v>
      </c>
      <c r="J842" s="8">
        <f>SUMIFS(Summary!$AR:$AR,Summary!$B:$B,'Delivery table'!$B842,Summary!$N:$N,'Delivery table'!$A842,Summary!$E:$E,"APPROVED")</f>
        <v>0</v>
      </c>
      <c r="K842" s="8">
        <f>SUMIFS(Summary!$AS:$AS,Summary!$B:$B,'Delivery table'!$B842,Summary!$N:$N,'Delivery table'!$A842,Summary!$E:$E,"APPROVED")</f>
        <v>0</v>
      </c>
      <c r="L842" s="8">
        <f>SUMIFS(Summary!$AT:$AT,Summary!$B:$B,'Delivery table'!$B842,Summary!$N:$N,'Delivery table'!$A842,Summary!$E:$E,"APPROVED")</f>
        <v>0</v>
      </c>
      <c r="M842" s="8">
        <f>SUMIFS(Summary!$AU:$AU,Summary!$B:$B,'Delivery table'!$B842,Summary!$N:$N,'Delivery table'!$A842,Summary!$E:$E,"APPROVED")</f>
        <v>0</v>
      </c>
      <c r="N842" s="8">
        <f>SUMIFS(Summary!$AV:$AV,Summary!$B:$B,'Delivery table'!$B842,Summary!$N:$N,'Delivery table'!$A842,Summary!$E:$E,"APPROVED")</f>
        <v>0</v>
      </c>
    </row>
    <row r="843" spans="1:14">
      <c r="A843" s="157" t="s">
        <v>132</v>
      </c>
      <c r="B843" s="8" t="s">
        <v>100</v>
      </c>
      <c r="C843" s="153">
        <f>SUMIFS(Summary!$AK:$AK,Summary!$B:$B,'Delivery table'!$B843,Summary!$N:$N,'Delivery table'!$A843,Summary!$E:$E,"APPROVED")</f>
        <v>0</v>
      </c>
      <c r="D843" s="153">
        <f>SUMIFS(Summary!$AL:$AL,Summary!$B:$B,'Delivery table'!$B843,Summary!$N:$N,'Delivery table'!$A843,Summary!$E:$E,"APPROVED")</f>
        <v>0</v>
      </c>
      <c r="E843" s="153">
        <f>SUMIFS(Summary!$AM:$AM,Summary!$B:$B,'Delivery table'!$B843,Summary!$N:$N,'Delivery table'!$A843,Summary!$E:$E,"APPROVED")</f>
        <v>0</v>
      </c>
      <c r="F843" s="153">
        <f>SUMIFS(Summary!$AN:$AN,Summary!$B:$B,'Delivery table'!$B843,Summary!$N:$N,'Delivery table'!$A843,Summary!$E:$E,"APPROVED")</f>
        <v>0</v>
      </c>
      <c r="G843" s="153">
        <f>SUMIFS(Summary!$AO:$AO,Summary!$B:$B,'Delivery table'!$B843,Summary!$N:$N,'Delivery table'!$A843,Summary!$E:$E,"APPROVED")</f>
        <v>0</v>
      </c>
      <c r="H843" s="153">
        <f>SUMIFS(Summary!$AP:$AP,Summary!$B:$B,'Delivery table'!$B843,Summary!$N:$N,'Delivery table'!$A843,Summary!$E:$E,"APPROVED")</f>
        <v>0</v>
      </c>
      <c r="I843" s="153">
        <f>SUMIFS(Summary!$AQ:$AQ,Summary!$B:$B,'Delivery table'!$B843,Summary!$N:$N,'Delivery table'!$A843,Summary!$E:$E,"APPROVED")</f>
        <v>0</v>
      </c>
      <c r="J843" s="153">
        <f>SUMIFS(Summary!$AR:$AR,Summary!$B:$B,'Delivery table'!$B843,Summary!$N:$N,'Delivery table'!$A843,Summary!$E:$E,"APPROVED")</f>
        <v>0</v>
      </c>
      <c r="K843" s="153">
        <f>SUMIFS(Summary!$AS:$AS,Summary!$B:$B,'Delivery table'!$B843,Summary!$N:$N,'Delivery table'!$A843,Summary!$E:$E,"APPROVED")</f>
        <v>0</v>
      </c>
      <c r="L843" s="153">
        <f>SUMIFS(Summary!$AT:$AT,Summary!$B:$B,'Delivery table'!$B843,Summary!$N:$N,'Delivery table'!$A843,Summary!$E:$E,"APPROVED")</f>
        <v>0</v>
      </c>
      <c r="M843" s="153">
        <f>SUMIFS(Summary!$AU:$AU,Summary!$B:$B,'Delivery table'!$B843,Summary!$N:$N,'Delivery table'!$A843,Summary!$E:$E,"APPROVED")</f>
        <v>0</v>
      </c>
      <c r="N843" s="153">
        <f>SUMIFS(Summary!$AV:$AV,Summary!$B:$B,'Delivery table'!$B843,Summary!$N:$N,'Delivery table'!$A843,Summary!$E:$E,"APPROVED")</f>
        <v>0</v>
      </c>
    </row>
    <row r="844" spans="1:14">
      <c r="A844" s="156" t="s">
        <v>132</v>
      </c>
      <c r="B844" s="8" t="s">
        <v>101</v>
      </c>
      <c r="C844" s="8">
        <f>SUMIFS(Summary!$AK:$AK,Summary!$B:$B,'Delivery table'!$B844,Summary!$N:$N,'Delivery table'!$A844,Summary!$E:$E,"APPROVED")</f>
        <v>0</v>
      </c>
      <c r="D844" s="8">
        <f>SUMIFS(Summary!$AL:$AL,Summary!$B:$B,'Delivery table'!$B844,Summary!$N:$N,'Delivery table'!$A844,Summary!$E:$E,"APPROVED")</f>
        <v>0</v>
      </c>
      <c r="E844" s="8">
        <f>SUMIFS(Summary!$AM:$AM,Summary!$B:$B,'Delivery table'!$B844,Summary!$N:$N,'Delivery table'!$A844,Summary!$E:$E,"APPROVED")</f>
        <v>0</v>
      </c>
      <c r="F844" s="8">
        <f>SUMIFS(Summary!$AN:$AN,Summary!$B:$B,'Delivery table'!$B844,Summary!$N:$N,'Delivery table'!$A844,Summary!$E:$E,"APPROVED")</f>
        <v>0</v>
      </c>
      <c r="G844" s="8">
        <f>SUMIFS(Summary!$AO:$AO,Summary!$B:$B,'Delivery table'!$B844,Summary!$N:$N,'Delivery table'!$A844,Summary!$E:$E,"APPROVED")</f>
        <v>0</v>
      </c>
      <c r="H844" s="8">
        <f>SUMIFS(Summary!$AP:$AP,Summary!$B:$B,'Delivery table'!$B844,Summary!$N:$N,'Delivery table'!$A844,Summary!$E:$E,"APPROVED")</f>
        <v>0</v>
      </c>
      <c r="I844" s="8">
        <f>SUMIFS(Summary!$AQ:$AQ,Summary!$B:$B,'Delivery table'!$B844,Summary!$N:$N,'Delivery table'!$A844,Summary!$E:$E,"APPROVED")</f>
        <v>0</v>
      </c>
      <c r="J844" s="8">
        <f>SUMIFS(Summary!$AR:$AR,Summary!$B:$B,'Delivery table'!$B844,Summary!$N:$N,'Delivery table'!$A844,Summary!$E:$E,"APPROVED")</f>
        <v>0</v>
      </c>
      <c r="K844" s="8">
        <f>SUMIFS(Summary!$AS:$AS,Summary!$B:$B,'Delivery table'!$B844,Summary!$N:$N,'Delivery table'!$A844,Summary!$E:$E,"APPROVED")</f>
        <v>0</v>
      </c>
      <c r="L844" s="8">
        <f>SUMIFS(Summary!$AT:$AT,Summary!$B:$B,'Delivery table'!$B844,Summary!$N:$N,'Delivery table'!$A844,Summary!$E:$E,"APPROVED")</f>
        <v>0</v>
      </c>
      <c r="M844" s="8">
        <f>SUMIFS(Summary!$AU:$AU,Summary!$B:$B,'Delivery table'!$B844,Summary!$N:$N,'Delivery table'!$A844,Summary!$E:$E,"APPROVED")</f>
        <v>0</v>
      </c>
      <c r="N844" s="8">
        <f>SUMIFS(Summary!$AV:$AV,Summary!$B:$B,'Delivery table'!$B844,Summary!$N:$N,'Delivery table'!$A844,Summary!$E:$E,"APPROVED")</f>
        <v>0</v>
      </c>
    </row>
    <row r="845" spans="1:14">
      <c r="A845" s="157" t="s">
        <v>132</v>
      </c>
      <c r="B845" s="8" t="s">
        <v>13</v>
      </c>
      <c r="C845" s="153">
        <f>SUMIFS(Summary!$AK:$AK,Summary!$B:$B,'Delivery table'!$B845,Summary!$N:$N,'Delivery table'!$A845,Summary!$E:$E,"APPROVED")</f>
        <v>0</v>
      </c>
      <c r="D845" s="153">
        <f>SUMIFS(Summary!$AL:$AL,Summary!$B:$B,'Delivery table'!$B845,Summary!$N:$N,'Delivery table'!$A845,Summary!$E:$E,"APPROVED")</f>
        <v>0</v>
      </c>
      <c r="E845" s="153">
        <f>SUMIFS(Summary!$AM:$AM,Summary!$B:$B,'Delivery table'!$B845,Summary!$N:$N,'Delivery table'!$A845,Summary!$E:$E,"APPROVED")</f>
        <v>0</v>
      </c>
      <c r="F845" s="153">
        <f>SUMIFS(Summary!$AN:$AN,Summary!$B:$B,'Delivery table'!$B845,Summary!$N:$N,'Delivery table'!$A845,Summary!$E:$E,"APPROVED")</f>
        <v>0</v>
      </c>
      <c r="G845" s="153">
        <f>SUMIFS(Summary!$AO:$AO,Summary!$B:$B,'Delivery table'!$B845,Summary!$N:$N,'Delivery table'!$A845,Summary!$E:$E,"APPROVED")</f>
        <v>0</v>
      </c>
      <c r="H845" s="153">
        <f>SUMIFS(Summary!$AP:$AP,Summary!$B:$B,'Delivery table'!$B845,Summary!$N:$N,'Delivery table'!$A845,Summary!$E:$E,"APPROVED")</f>
        <v>0</v>
      </c>
      <c r="I845" s="153">
        <f>SUMIFS(Summary!$AQ:$AQ,Summary!$B:$B,'Delivery table'!$B845,Summary!$N:$N,'Delivery table'!$A845,Summary!$E:$E,"APPROVED")</f>
        <v>0</v>
      </c>
      <c r="J845" s="153">
        <f>SUMIFS(Summary!$AR:$AR,Summary!$B:$B,'Delivery table'!$B845,Summary!$N:$N,'Delivery table'!$A845,Summary!$E:$E,"APPROVED")</f>
        <v>0</v>
      </c>
      <c r="K845" s="153">
        <f>SUMIFS(Summary!$AS:$AS,Summary!$B:$B,'Delivery table'!$B845,Summary!$N:$N,'Delivery table'!$A845,Summary!$E:$E,"APPROVED")</f>
        <v>0</v>
      </c>
      <c r="L845" s="153">
        <f>SUMIFS(Summary!$AT:$AT,Summary!$B:$B,'Delivery table'!$B845,Summary!$N:$N,'Delivery table'!$A845,Summary!$E:$E,"APPROVED")</f>
        <v>0</v>
      </c>
      <c r="M845" s="153">
        <f>SUMIFS(Summary!$AU:$AU,Summary!$B:$B,'Delivery table'!$B845,Summary!$N:$N,'Delivery table'!$A845,Summary!$E:$E,"APPROVED")</f>
        <v>0</v>
      </c>
      <c r="N845" s="153">
        <f>SUMIFS(Summary!$AV:$AV,Summary!$B:$B,'Delivery table'!$B845,Summary!$N:$N,'Delivery table'!$A845,Summary!$E:$E,"APPROVED")</f>
        <v>0</v>
      </c>
    </row>
    <row r="846" spans="1:14">
      <c r="A846" s="156" t="s">
        <v>132</v>
      </c>
      <c r="B846" s="8" t="s">
        <v>102</v>
      </c>
      <c r="C846" s="8">
        <f>SUMIFS(Summary!$AK:$AK,Summary!$B:$B,'Delivery table'!$B846,Summary!$N:$N,'Delivery table'!$A846,Summary!$E:$E,"APPROVED")</f>
        <v>0</v>
      </c>
      <c r="D846" s="8">
        <f>SUMIFS(Summary!$AL:$AL,Summary!$B:$B,'Delivery table'!$B846,Summary!$N:$N,'Delivery table'!$A846,Summary!$E:$E,"APPROVED")</f>
        <v>0</v>
      </c>
      <c r="E846" s="8">
        <f>SUMIFS(Summary!$AM:$AM,Summary!$B:$B,'Delivery table'!$B846,Summary!$N:$N,'Delivery table'!$A846,Summary!$E:$E,"APPROVED")</f>
        <v>0</v>
      </c>
      <c r="F846" s="8">
        <f>SUMIFS(Summary!$AN:$AN,Summary!$B:$B,'Delivery table'!$B846,Summary!$N:$N,'Delivery table'!$A846,Summary!$E:$E,"APPROVED")</f>
        <v>0</v>
      </c>
      <c r="G846" s="8">
        <f>SUMIFS(Summary!$AO:$AO,Summary!$B:$B,'Delivery table'!$B846,Summary!$N:$N,'Delivery table'!$A846,Summary!$E:$E,"APPROVED")</f>
        <v>0</v>
      </c>
      <c r="H846" s="8">
        <f>SUMIFS(Summary!$AP:$AP,Summary!$B:$B,'Delivery table'!$B846,Summary!$N:$N,'Delivery table'!$A846,Summary!$E:$E,"APPROVED")</f>
        <v>0</v>
      </c>
      <c r="I846" s="8">
        <f>SUMIFS(Summary!$AQ:$AQ,Summary!$B:$B,'Delivery table'!$B846,Summary!$N:$N,'Delivery table'!$A846,Summary!$E:$E,"APPROVED")</f>
        <v>0</v>
      </c>
      <c r="J846" s="8">
        <f>SUMIFS(Summary!$AR:$AR,Summary!$B:$B,'Delivery table'!$B846,Summary!$N:$N,'Delivery table'!$A846,Summary!$E:$E,"APPROVED")</f>
        <v>0</v>
      </c>
      <c r="K846" s="8">
        <f>SUMIFS(Summary!$AS:$AS,Summary!$B:$B,'Delivery table'!$B846,Summary!$N:$N,'Delivery table'!$A846,Summary!$E:$E,"APPROVED")</f>
        <v>0</v>
      </c>
      <c r="L846" s="8">
        <f>SUMIFS(Summary!$AT:$AT,Summary!$B:$B,'Delivery table'!$B846,Summary!$N:$N,'Delivery table'!$A846,Summary!$E:$E,"APPROVED")</f>
        <v>0</v>
      </c>
      <c r="M846" s="8">
        <f>SUMIFS(Summary!$AU:$AU,Summary!$B:$B,'Delivery table'!$B846,Summary!$N:$N,'Delivery table'!$A846,Summary!$E:$E,"APPROVED")</f>
        <v>0</v>
      </c>
      <c r="N846" s="8">
        <f>SUMIFS(Summary!$AV:$AV,Summary!$B:$B,'Delivery table'!$B846,Summary!$N:$N,'Delivery table'!$A846,Summary!$E:$E,"APPROVED")</f>
        <v>0</v>
      </c>
    </row>
    <row r="847" spans="1:14">
      <c r="A847" s="157" t="s">
        <v>132</v>
      </c>
      <c r="B847" s="8" t="s">
        <v>103</v>
      </c>
      <c r="C847" s="153">
        <f>SUMIFS(Summary!$AK:$AK,Summary!$B:$B,'Delivery table'!$B847,Summary!$N:$N,'Delivery table'!$A847,Summary!$E:$E,"APPROVED")</f>
        <v>0</v>
      </c>
      <c r="D847" s="153">
        <f>SUMIFS(Summary!$AL:$AL,Summary!$B:$B,'Delivery table'!$B847,Summary!$N:$N,'Delivery table'!$A847,Summary!$E:$E,"APPROVED")</f>
        <v>0</v>
      </c>
      <c r="E847" s="153">
        <f>SUMIFS(Summary!$AM:$AM,Summary!$B:$B,'Delivery table'!$B847,Summary!$N:$N,'Delivery table'!$A847,Summary!$E:$E,"APPROVED")</f>
        <v>0</v>
      </c>
      <c r="F847" s="153">
        <f>SUMIFS(Summary!$AN:$AN,Summary!$B:$B,'Delivery table'!$B847,Summary!$N:$N,'Delivery table'!$A847,Summary!$E:$E,"APPROVED")</f>
        <v>0</v>
      </c>
      <c r="G847" s="153">
        <f>SUMIFS(Summary!$AO:$AO,Summary!$B:$B,'Delivery table'!$B847,Summary!$N:$N,'Delivery table'!$A847,Summary!$E:$E,"APPROVED")</f>
        <v>0</v>
      </c>
      <c r="H847" s="153">
        <f>SUMIFS(Summary!$AP:$AP,Summary!$B:$B,'Delivery table'!$B847,Summary!$N:$N,'Delivery table'!$A847,Summary!$E:$E,"APPROVED")</f>
        <v>0</v>
      </c>
      <c r="I847" s="153">
        <f>SUMIFS(Summary!$AQ:$AQ,Summary!$B:$B,'Delivery table'!$B847,Summary!$N:$N,'Delivery table'!$A847,Summary!$E:$E,"APPROVED")</f>
        <v>0</v>
      </c>
      <c r="J847" s="153">
        <f>SUMIFS(Summary!$AR:$AR,Summary!$B:$B,'Delivery table'!$B847,Summary!$N:$N,'Delivery table'!$A847,Summary!$E:$E,"APPROVED")</f>
        <v>0</v>
      </c>
      <c r="K847" s="153">
        <f>SUMIFS(Summary!$AS:$AS,Summary!$B:$B,'Delivery table'!$B847,Summary!$N:$N,'Delivery table'!$A847,Summary!$E:$E,"APPROVED")</f>
        <v>0</v>
      </c>
      <c r="L847" s="153">
        <f>SUMIFS(Summary!$AT:$AT,Summary!$B:$B,'Delivery table'!$B847,Summary!$N:$N,'Delivery table'!$A847,Summary!$E:$E,"APPROVED")</f>
        <v>0</v>
      </c>
      <c r="M847" s="153">
        <f>SUMIFS(Summary!$AU:$AU,Summary!$B:$B,'Delivery table'!$B847,Summary!$N:$N,'Delivery table'!$A847,Summary!$E:$E,"APPROVED")</f>
        <v>0</v>
      </c>
      <c r="N847" s="153">
        <f>SUMIFS(Summary!$AV:$AV,Summary!$B:$B,'Delivery table'!$B847,Summary!$N:$N,'Delivery table'!$A847,Summary!$E:$E,"APPROVED")</f>
        <v>0</v>
      </c>
    </row>
    <row r="848" spans="1:14">
      <c r="A848" s="156" t="s">
        <v>132</v>
      </c>
      <c r="B848" s="8" t="s">
        <v>104</v>
      </c>
      <c r="C848" s="8">
        <f>SUMIFS(Summary!$AK:$AK,Summary!$B:$B,'Delivery table'!$B848,Summary!$N:$N,'Delivery table'!$A848,Summary!$E:$E,"APPROVED")</f>
        <v>0</v>
      </c>
      <c r="D848" s="8">
        <f>SUMIFS(Summary!$AL:$AL,Summary!$B:$B,'Delivery table'!$B848,Summary!$N:$N,'Delivery table'!$A848,Summary!$E:$E,"APPROVED")</f>
        <v>0</v>
      </c>
      <c r="E848" s="8">
        <f>SUMIFS(Summary!$AM:$AM,Summary!$B:$B,'Delivery table'!$B848,Summary!$N:$N,'Delivery table'!$A848,Summary!$E:$E,"APPROVED")</f>
        <v>0</v>
      </c>
      <c r="F848" s="8">
        <f>SUMIFS(Summary!$AN:$AN,Summary!$B:$B,'Delivery table'!$B848,Summary!$N:$N,'Delivery table'!$A848,Summary!$E:$E,"APPROVED")</f>
        <v>0</v>
      </c>
      <c r="G848" s="8">
        <f>SUMIFS(Summary!$AO:$AO,Summary!$B:$B,'Delivery table'!$B848,Summary!$N:$N,'Delivery table'!$A848,Summary!$E:$E,"APPROVED")</f>
        <v>0</v>
      </c>
      <c r="H848" s="8">
        <f>SUMIFS(Summary!$AP:$AP,Summary!$B:$B,'Delivery table'!$B848,Summary!$N:$N,'Delivery table'!$A848,Summary!$E:$E,"APPROVED")</f>
        <v>0</v>
      </c>
      <c r="I848" s="8">
        <f>SUMIFS(Summary!$AQ:$AQ,Summary!$B:$B,'Delivery table'!$B848,Summary!$N:$N,'Delivery table'!$A848,Summary!$E:$E,"APPROVED")</f>
        <v>0</v>
      </c>
      <c r="J848" s="8">
        <f>SUMIFS(Summary!$AR:$AR,Summary!$B:$B,'Delivery table'!$B848,Summary!$N:$N,'Delivery table'!$A848,Summary!$E:$E,"APPROVED")</f>
        <v>0</v>
      </c>
      <c r="K848" s="8">
        <f>SUMIFS(Summary!$AS:$AS,Summary!$B:$B,'Delivery table'!$B848,Summary!$N:$N,'Delivery table'!$A848,Summary!$E:$E,"APPROVED")</f>
        <v>0</v>
      </c>
      <c r="L848" s="8">
        <f>SUMIFS(Summary!$AT:$AT,Summary!$B:$B,'Delivery table'!$B848,Summary!$N:$N,'Delivery table'!$A848,Summary!$E:$E,"APPROVED")</f>
        <v>0</v>
      </c>
      <c r="M848" s="8">
        <f>SUMIFS(Summary!$AU:$AU,Summary!$B:$B,'Delivery table'!$B848,Summary!$N:$N,'Delivery table'!$A848,Summary!$E:$E,"APPROVED")</f>
        <v>0</v>
      </c>
      <c r="N848" s="8">
        <f>SUMIFS(Summary!$AV:$AV,Summary!$B:$B,'Delivery table'!$B848,Summary!$N:$N,'Delivery table'!$A848,Summary!$E:$E,"APPROVED")</f>
        <v>0</v>
      </c>
    </row>
    <row r="849" spans="1:14">
      <c r="A849" s="157" t="s">
        <v>132</v>
      </c>
      <c r="B849" s="8" t="s">
        <v>34</v>
      </c>
      <c r="C849" s="153">
        <f>SUMIFS(Summary!$AK:$AK,Summary!$B:$B,'Delivery table'!$B849,Summary!$N:$N,'Delivery table'!$A849,Summary!$E:$E,"APPROVED")</f>
        <v>0</v>
      </c>
      <c r="D849" s="153">
        <f>SUMIFS(Summary!$AL:$AL,Summary!$B:$B,'Delivery table'!$B849,Summary!$N:$N,'Delivery table'!$A849,Summary!$E:$E,"APPROVED")</f>
        <v>0</v>
      </c>
      <c r="E849" s="153">
        <f>SUMIFS(Summary!$AM:$AM,Summary!$B:$B,'Delivery table'!$B849,Summary!$N:$N,'Delivery table'!$A849,Summary!$E:$E,"APPROVED")</f>
        <v>0</v>
      </c>
      <c r="F849" s="153">
        <f>SUMIFS(Summary!$AN:$AN,Summary!$B:$B,'Delivery table'!$B849,Summary!$N:$N,'Delivery table'!$A849,Summary!$E:$E,"APPROVED")</f>
        <v>0</v>
      </c>
      <c r="G849" s="153">
        <f>SUMIFS(Summary!$AO:$AO,Summary!$B:$B,'Delivery table'!$B849,Summary!$N:$N,'Delivery table'!$A849,Summary!$E:$E,"APPROVED")</f>
        <v>0</v>
      </c>
      <c r="H849" s="153">
        <f>SUMIFS(Summary!$AP:$AP,Summary!$B:$B,'Delivery table'!$B849,Summary!$N:$N,'Delivery table'!$A849,Summary!$E:$E,"APPROVED")</f>
        <v>0</v>
      </c>
      <c r="I849" s="153">
        <f>SUMIFS(Summary!$AQ:$AQ,Summary!$B:$B,'Delivery table'!$B849,Summary!$N:$N,'Delivery table'!$A849,Summary!$E:$E,"APPROVED")</f>
        <v>0</v>
      </c>
      <c r="J849" s="153">
        <f>SUMIFS(Summary!$AR:$AR,Summary!$B:$B,'Delivery table'!$B849,Summary!$N:$N,'Delivery table'!$A849,Summary!$E:$E,"APPROVED")</f>
        <v>0</v>
      </c>
      <c r="K849" s="153">
        <f>SUMIFS(Summary!$AS:$AS,Summary!$B:$B,'Delivery table'!$B849,Summary!$N:$N,'Delivery table'!$A849,Summary!$E:$E,"APPROVED")</f>
        <v>0</v>
      </c>
      <c r="L849" s="153">
        <f>SUMIFS(Summary!$AT:$AT,Summary!$B:$B,'Delivery table'!$B849,Summary!$N:$N,'Delivery table'!$A849,Summary!$E:$E,"APPROVED")</f>
        <v>0</v>
      </c>
      <c r="M849" s="153">
        <f>SUMIFS(Summary!$AU:$AU,Summary!$B:$B,'Delivery table'!$B849,Summary!$N:$N,'Delivery table'!$A849,Summary!$E:$E,"APPROVED")</f>
        <v>0</v>
      </c>
      <c r="N849" s="153">
        <f>SUMIFS(Summary!$AV:$AV,Summary!$B:$B,'Delivery table'!$B849,Summary!$N:$N,'Delivery table'!$A849,Summary!$E:$E,"APPROVED")</f>
        <v>0</v>
      </c>
    </row>
    <row r="850" spans="1:14">
      <c r="A850" s="156" t="s">
        <v>132</v>
      </c>
      <c r="B850" s="8" t="s">
        <v>59</v>
      </c>
      <c r="C850" s="8">
        <f>SUMIFS(Summary!$AK:$AK,Summary!$B:$B,'Delivery table'!$B850,Summary!$N:$N,'Delivery table'!$A850,Summary!$E:$E,"APPROVED")</f>
        <v>0</v>
      </c>
      <c r="D850" s="8">
        <f>SUMIFS(Summary!$AL:$AL,Summary!$B:$B,'Delivery table'!$B850,Summary!$N:$N,'Delivery table'!$A850,Summary!$E:$E,"APPROVED")</f>
        <v>0</v>
      </c>
      <c r="E850" s="8">
        <f>SUMIFS(Summary!$AM:$AM,Summary!$B:$B,'Delivery table'!$B850,Summary!$N:$N,'Delivery table'!$A850,Summary!$E:$E,"APPROVED")</f>
        <v>0</v>
      </c>
      <c r="F850" s="8">
        <f>SUMIFS(Summary!$AN:$AN,Summary!$B:$B,'Delivery table'!$B850,Summary!$N:$N,'Delivery table'!$A850,Summary!$E:$E,"APPROVED")</f>
        <v>0</v>
      </c>
      <c r="G850" s="8">
        <f>SUMIFS(Summary!$AO:$AO,Summary!$B:$B,'Delivery table'!$B850,Summary!$N:$N,'Delivery table'!$A850,Summary!$E:$E,"APPROVED")</f>
        <v>0</v>
      </c>
      <c r="H850" s="8">
        <f>SUMIFS(Summary!$AP:$AP,Summary!$B:$B,'Delivery table'!$B850,Summary!$N:$N,'Delivery table'!$A850,Summary!$E:$E,"APPROVED")</f>
        <v>0</v>
      </c>
      <c r="I850" s="8">
        <f>SUMIFS(Summary!$AQ:$AQ,Summary!$B:$B,'Delivery table'!$B850,Summary!$N:$N,'Delivery table'!$A850,Summary!$E:$E,"APPROVED")</f>
        <v>0</v>
      </c>
      <c r="J850" s="8">
        <f>SUMIFS(Summary!$AR:$AR,Summary!$B:$B,'Delivery table'!$B850,Summary!$N:$N,'Delivery table'!$A850,Summary!$E:$E,"APPROVED")</f>
        <v>0</v>
      </c>
      <c r="K850" s="8">
        <f>SUMIFS(Summary!$AS:$AS,Summary!$B:$B,'Delivery table'!$B850,Summary!$N:$N,'Delivery table'!$A850,Summary!$E:$E,"APPROVED")</f>
        <v>0</v>
      </c>
      <c r="L850" s="8">
        <f>SUMIFS(Summary!$AT:$AT,Summary!$B:$B,'Delivery table'!$B850,Summary!$N:$N,'Delivery table'!$A850,Summary!$E:$E,"APPROVED")</f>
        <v>0</v>
      </c>
      <c r="M850" s="8">
        <f>SUMIFS(Summary!$AU:$AU,Summary!$B:$B,'Delivery table'!$B850,Summary!$N:$N,'Delivery table'!$A850,Summary!$E:$E,"APPROVED")</f>
        <v>0</v>
      </c>
      <c r="N850" s="8">
        <f>SUMIFS(Summary!$AV:$AV,Summary!$B:$B,'Delivery table'!$B850,Summary!$N:$N,'Delivery table'!$A850,Summary!$E:$E,"APPROVED")</f>
        <v>0</v>
      </c>
    </row>
    <row r="851" spans="1:14">
      <c r="A851" s="157" t="s">
        <v>132</v>
      </c>
      <c r="B851" s="8" t="s">
        <v>105</v>
      </c>
      <c r="C851" s="153">
        <f>SUMIFS(Summary!$AK:$AK,Summary!$B:$B,'Delivery table'!$B851,Summary!$N:$N,'Delivery table'!$A851,Summary!$E:$E,"APPROVED")</f>
        <v>0</v>
      </c>
      <c r="D851" s="153">
        <f>SUMIFS(Summary!$AL:$AL,Summary!$B:$B,'Delivery table'!$B851,Summary!$N:$N,'Delivery table'!$A851,Summary!$E:$E,"APPROVED")</f>
        <v>0</v>
      </c>
      <c r="E851" s="153">
        <f>SUMIFS(Summary!$AM:$AM,Summary!$B:$B,'Delivery table'!$B851,Summary!$N:$N,'Delivery table'!$A851,Summary!$E:$E,"APPROVED")</f>
        <v>0</v>
      </c>
      <c r="F851" s="153">
        <f>SUMIFS(Summary!$AN:$AN,Summary!$B:$B,'Delivery table'!$B851,Summary!$N:$N,'Delivery table'!$A851,Summary!$E:$E,"APPROVED")</f>
        <v>0</v>
      </c>
      <c r="G851" s="153">
        <f>SUMIFS(Summary!$AO:$AO,Summary!$B:$B,'Delivery table'!$B851,Summary!$N:$N,'Delivery table'!$A851,Summary!$E:$E,"APPROVED")</f>
        <v>0</v>
      </c>
      <c r="H851" s="153">
        <f>SUMIFS(Summary!$AP:$AP,Summary!$B:$B,'Delivery table'!$B851,Summary!$N:$N,'Delivery table'!$A851,Summary!$E:$E,"APPROVED")</f>
        <v>0</v>
      </c>
      <c r="I851" s="153">
        <f>SUMIFS(Summary!$AQ:$AQ,Summary!$B:$B,'Delivery table'!$B851,Summary!$N:$N,'Delivery table'!$A851,Summary!$E:$E,"APPROVED")</f>
        <v>0</v>
      </c>
      <c r="J851" s="153">
        <f>SUMIFS(Summary!$AR:$AR,Summary!$B:$B,'Delivery table'!$B851,Summary!$N:$N,'Delivery table'!$A851,Summary!$E:$E,"APPROVED")</f>
        <v>0</v>
      </c>
      <c r="K851" s="153">
        <f>SUMIFS(Summary!$AS:$AS,Summary!$B:$B,'Delivery table'!$B851,Summary!$N:$N,'Delivery table'!$A851,Summary!$E:$E,"APPROVED")</f>
        <v>0</v>
      </c>
      <c r="L851" s="153">
        <f>SUMIFS(Summary!$AT:$AT,Summary!$B:$B,'Delivery table'!$B851,Summary!$N:$N,'Delivery table'!$A851,Summary!$E:$E,"APPROVED")</f>
        <v>0</v>
      </c>
      <c r="M851" s="153">
        <f>SUMIFS(Summary!$AU:$AU,Summary!$B:$B,'Delivery table'!$B851,Summary!$N:$N,'Delivery table'!$A851,Summary!$E:$E,"APPROVED")</f>
        <v>0</v>
      </c>
      <c r="N851" s="153">
        <f>SUMIFS(Summary!$AV:$AV,Summary!$B:$B,'Delivery table'!$B851,Summary!$N:$N,'Delivery table'!$A851,Summary!$E:$E,"APPROVED")</f>
        <v>0</v>
      </c>
    </row>
    <row r="852" spans="1:14">
      <c r="A852" s="156" t="s">
        <v>132</v>
      </c>
      <c r="B852" s="8" t="s">
        <v>106</v>
      </c>
      <c r="C852" s="8">
        <f>SUMIFS(Summary!$AK:$AK,Summary!$B:$B,'Delivery table'!$B852,Summary!$N:$N,'Delivery table'!$A852,Summary!$E:$E,"APPROVED")</f>
        <v>0</v>
      </c>
      <c r="D852" s="8">
        <f>SUMIFS(Summary!$AL:$AL,Summary!$B:$B,'Delivery table'!$B852,Summary!$N:$N,'Delivery table'!$A852,Summary!$E:$E,"APPROVED")</f>
        <v>0</v>
      </c>
      <c r="E852" s="8">
        <f>SUMIFS(Summary!$AM:$AM,Summary!$B:$B,'Delivery table'!$B852,Summary!$N:$N,'Delivery table'!$A852,Summary!$E:$E,"APPROVED")</f>
        <v>0</v>
      </c>
      <c r="F852" s="8">
        <f>SUMIFS(Summary!$AN:$AN,Summary!$B:$B,'Delivery table'!$B852,Summary!$N:$N,'Delivery table'!$A852,Summary!$E:$E,"APPROVED")</f>
        <v>0</v>
      </c>
      <c r="G852" s="8">
        <f>SUMIFS(Summary!$AO:$AO,Summary!$B:$B,'Delivery table'!$B852,Summary!$N:$N,'Delivery table'!$A852,Summary!$E:$E,"APPROVED")</f>
        <v>0</v>
      </c>
      <c r="H852" s="8">
        <f>SUMIFS(Summary!$AP:$AP,Summary!$B:$B,'Delivery table'!$B852,Summary!$N:$N,'Delivery table'!$A852,Summary!$E:$E,"APPROVED")</f>
        <v>0</v>
      </c>
      <c r="I852" s="8">
        <f>SUMIFS(Summary!$AQ:$AQ,Summary!$B:$B,'Delivery table'!$B852,Summary!$N:$N,'Delivery table'!$A852,Summary!$E:$E,"APPROVED")</f>
        <v>0</v>
      </c>
      <c r="J852" s="8">
        <f>SUMIFS(Summary!$AR:$AR,Summary!$B:$B,'Delivery table'!$B852,Summary!$N:$N,'Delivery table'!$A852,Summary!$E:$E,"APPROVED")</f>
        <v>0</v>
      </c>
      <c r="K852" s="8">
        <f>SUMIFS(Summary!$AS:$AS,Summary!$B:$B,'Delivery table'!$B852,Summary!$N:$N,'Delivery table'!$A852,Summary!$E:$E,"APPROVED")</f>
        <v>0</v>
      </c>
      <c r="L852" s="8">
        <f>SUMIFS(Summary!$AT:$AT,Summary!$B:$B,'Delivery table'!$B852,Summary!$N:$N,'Delivery table'!$A852,Summary!$E:$E,"APPROVED")</f>
        <v>0</v>
      </c>
      <c r="M852" s="8">
        <f>SUMIFS(Summary!$AU:$AU,Summary!$B:$B,'Delivery table'!$B852,Summary!$N:$N,'Delivery table'!$A852,Summary!$E:$E,"APPROVED")</f>
        <v>0</v>
      </c>
      <c r="N852" s="8">
        <f>SUMIFS(Summary!$AV:$AV,Summary!$B:$B,'Delivery table'!$B852,Summary!$N:$N,'Delivery table'!$A852,Summary!$E:$E,"APPROVED")</f>
        <v>0</v>
      </c>
    </row>
    <row r="853" spans="1:14">
      <c r="A853" s="157" t="s">
        <v>132</v>
      </c>
      <c r="B853" s="8" t="s">
        <v>107</v>
      </c>
      <c r="C853" s="153">
        <f>SUMIFS(Summary!$AK:$AK,Summary!$B:$B,'Delivery table'!$B853,Summary!$N:$N,'Delivery table'!$A853,Summary!$E:$E,"APPROVED")</f>
        <v>0</v>
      </c>
      <c r="D853" s="153">
        <f>SUMIFS(Summary!$AL:$AL,Summary!$B:$B,'Delivery table'!$B853,Summary!$N:$N,'Delivery table'!$A853,Summary!$E:$E,"APPROVED")</f>
        <v>0</v>
      </c>
      <c r="E853" s="153">
        <f>SUMIFS(Summary!$AM:$AM,Summary!$B:$B,'Delivery table'!$B853,Summary!$N:$N,'Delivery table'!$A853,Summary!$E:$E,"APPROVED")</f>
        <v>0</v>
      </c>
      <c r="F853" s="153">
        <f>SUMIFS(Summary!$AN:$AN,Summary!$B:$B,'Delivery table'!$B853,Summary!$N:$N,'Delivery table'!$A853,Summary!$E:$E,"APPROVED")</f>
        <v>0</v>
      </c>
      <c r="G853" s="153">
        <f>SUMIFS(Summary!$AO:$AO,Summary!$B:$B,'Delivery table'!$B853,Summary!$N:$N,'Delivery table'!$A853,Summary!$E:$E,"APPROVED")</f>
        <v>0</v>
      </c>
      <c r="H853" s="153">
        <f>SUMIFS(Summary!$AP:$AP,Summary!$B:$B,'Delivery table'!$B853,Summary!$N:$N,'Delivery table'!$A853,Summary!$E:$E,"APPROVED")</f>
        <v>0</v>
      </c>
      <c r="I853" s="153">
        <f>SUMIFS(Summary!$AQ:$AQ,Summary!$B:$B,'Delivery table'!$B853,Summary!$N:$N,'Delivery table'!$A853,Summary!$E:$E,"APPROVED")</f>
        <v>0</v>
      </c>
      <c r="J853" s="153">
        <f>SUMIFS(Summary!$AR:$AR,Summary!$B:$B,'Delivery table'!$B853,Summary!$N:$N,'Delivery table'!$A853,Summary!$E:$E,"APPROVED")</f>
        <v>0</v>
      </c>
      <c r="K853" s="153">
        <f>SUMIFS(Summary!$AS:$AS,Summary!$B:$B,'Delivery table'!$B853,Summary!$N:$N,'Delivery table'!$A853,Summary!$E:$E,"APPROVED")</f>
        <v>0</v>
      </c>
      <c r="L853" s="153">
        <f>SUMIFS(Summary!$AT:$AT,Summary!$B:$B,'Delivery table'!$B853,Summary!$N:$N,'Delivery table'!$A853,Summary!$E:$E,"APPROVED")</f>
        <v>0</v>
      </c>
      <c r="M853" s="153">
        <f>SUMIFS(Summary!$AU:$AU,Summary!$B:$B,'Delivery table'!$B853,Summary!$N:$N,'Delivery table'!$A853,Summary!$E:$E,"APPROVED")</f>
        <v>0</v>
      </c>
      <c r="N853" s="153">
        <f>SUMIFS(Summary!$AV:$AV,Summary!$B:$B,'Delivery table'!$B853,Summary!$N:$N,'Delivery table'!$A853,Summary!$E:$E,"APPROVED")</f>
        <v>0</v>
      </c>
    </row>
    <row r="854" spans="1:14">
      <c r="A854" s="156" t="s">
        <v>132</v>
      </c>
      <c r="B854" s="8" t="s">
        <v>108</v>
      </c>
      <c r="C854" s="8">
        <f>SUMIFS(Summary!$AK:$AK,Summary!$B:$B,'Delivery table'!$B854,Summary!$N:$N,'Delivery table'!$A854,Summary!$E:$E,"APPROVED")</f>
        <v>0</v>
      </c>
      <c r="D854" s="8">
        <f>SUMIFS(Summary!$AL:$AL,Summary!$B:$B,'Delivery table'!$B854,Summary!$N:$N,'Delivery table'!$A854,Summary!$E:$E,"APPROVED")</f>
        <v>0</v>
      </c>
      <c r="E854" s="8">
        <f>SUMIFS(Summary!$AM:$AM,Summary!$B:$B,'Delivery table'!$B854,Summary!$N:$N,'Delivery table'!$A854,Summary!$E:$E,"APPROVED")</f>
        <v>0</v>
      </c>
      <c r="F854" s="8">
        <f>SUMIFS(Summary!$AN:$AN,Summary!$B:$B,'Delivery table'!$B854,Summary!$N:$N,'Delivery table'!$A854,Summary!$E:$E,"APPROVED")</f>
        <v>0</v>
      </c>
      <c r="G854" s="8">
        <f>SUMIFS(Summary!$AO:$AO,Summary!$B:$B,'Delivery table'!$B854,Summary!$N:$N,'Delivery table'!$A854,Summary!$E:$E,"APPROVED")</f>
        <v>0</v>
      </c>
      <c r="H854" s="8">
        <f>SUMIFS(Summary!$AP:$AP,Summary!$B:$B,'Delivery table'!$B854,Summary!$N:$N,'Delivery table'!$A854,Summary!$E:$E,"APPROVED")</f>
        <v>0</v>
      </c>
      <c r="I854" s="8">
        <f>SUMIFS(Summary!$AQ:$AQ,Summary!$B:$B,'Delivery table'!$B854,Summary!$N:$N,'Delivery table'!$A854,Summary!$E:$E,"APPROVED")</f>
        <v>0</v>
      </c>
      <c r="J854" s="8">
        <f>SUMIFS(Summary!$AR:$AR,Summary!$B:$B,'Delivery table'!$B854,Summary!$N:$N,'Delivery table'!$A854,Summary!$E:$E,"APPROVED")</f>
        <v>0</v>
      </c>
      <c r="K854" s="8">
        <f>SUMIFS(Summary!$AS:$AS,Summary!$B:$B,'Delivery table'!$B854,Summary!$N:$N,'Delivery table'!$A854,Summary!$E:$E,"APPROVED")</f>
        <v>0</v>
      </c>
      <c r="L854" s="8">
        <f>SUMIFS(Summary!$AT:$AT,Summary!$B:$B,'Delivery table'!$B854,Summary!$N:$N,'Delivery table'!$A854,Summary!$E:$E,"APPROVED")</f>
        <v>0</v>
      </c>
      <c r="M854" s="8">
        <f>SUMIFS(Summary!$AU:$AU,Summary!$B:$B,'Delivery table'!$B854,Summary!$N:$N,'Delivery table'!$A854,Summary!$E:$E,"APPROVED")</f>
        <v>0</v>
      </c>
      <c r="N854" s="8">
        <f>SUMIFS(Summary!$AV:$AV,Summary!$B:$B,'Delivery table'!$B854,Summary!$N:$N,'Delivery table'!$A854,Summary!$E:$E,"APPROVED")</f>
        <v>0</v>
      </c>
    </row>
    <row r="855" spans="1:14">
      <c r="A855" s="157" t="s">
        <v>132</v>
      </c>
      <c r="B855" s="8" t="s">
        <v>109</v>
      </c>
      <c r="C855" s="153">
        <f>SUMIFS(Summary!$AK:$AK,Summary!$B:$B,'Delivery table'!$B855,Summary!$N:$N,'Delivery table'!$A855,Summary!$E:$E,"APPROVED")</f>
        <v>0</v>
      </c>
      <c r="D855" s="153">
        <f>SUMIFS(Summary!$AL:$AL,Summary!$B:$B,'Delivery table'!$B855,Summary!$N:$N,'Delivery table'!$A855,Summary!$E:$E,"APPROVED")</f>
        <v>0</v>
      </c>
      <c r="E855" s="153">
        <f>SUMIFS(Summary!$AM:$AM,Summary!$B:$B,'Delivery table'!$B855,Summary!$N:$N,'Delivery table'!$A855,Summary!$E:$E,"APPROVED")</f>
        <v>0</v>
      </c>
      <c r="F855" s="153">
        <f>SUMIFS(Summary!$AN:$AN,Summary!$B:$B,'Delivery table'!$B855,Summary!$N:$N,'Delivery table'!$A855,Summary!$E:$E,"APPROVED")</f>
        <v>0</v>
      </c>
      <c r="G855" s="153">
        <f>SUMIFS(Summary!$AO:$AO,Summary!$B:$B,'Delivery table'!$B855,Summary!$N:$N,'Delivery table'!$A855,Summary!$E:$E,"APPROVED")</f>
        <v>0</v>
      </c>
      <c r="H855" s="153">
        <f>SUMIFS(Summary!$AP:$AP,Summary!$B:$B,'Delivery table'!$B855,Summary!$N:$N,'Delivery table'!$A855,Summary!$E:$E,"APPROVED")</f>
        <v>0</v>
      </c>
      <c r="I855" s="153">
        <f>SUMIFS(Summary!$AQ:$AQ,Summary!$B:$B,'Delivery table'!$B855,Summary!$N:$N,'Delivery table'!$A855,Summary!$E:$E,"APPROVED")</f>
        <v>0</v>
      </c>
      <c r="J855" s="153">
        <f>SUMIFS(Summary!$AR:$AR,Summary!$B:$B,'Delivery table'!$B855,Summary!$N:$N,'Delivery table'!$A855,Summary!$E:$E,"APPROVED")</f>
        <v>0</v>
      </c>
      <c r="K855" s="153">
        <f>SUMIFS(Summary!$AS:$AS,Summary!$B:$B,'Delivery table'!$B855,Summary!$N:$N,'Delivery table'!$A855,Summary!$E:$E,"APPROVED")</f>
        <v>0</v>
      </c>
      <c r="L855" s="153">
        <f>SUMIFS(Summary!$AT:$AT,Summary!$B:$B,'Delivery table'!$B855,Summary!$N:$N,'Delivery table'!$A855,Summary!$E:$E,"APPROVED")</f>
        <v>0</v>
      </c>
      <c r="M855" s="153">
        <f>SUMIFS(Summary!$AU:$AU,Summary!$B:$B,'Delivery table'!$B855,Summary!$N:$N,'Delivery table'!$A855,Summary!$E:$E,"APPROVED")</f>
        <v>0</v>
      </c>
      <c r="N855" s="153">
        <f>SUMIFS(Summary!$AV:$AV,Summary!$B:$B,'Delivery table'!$B855,Summary!$N:$N,'Delivery table'!$A855,Summary!$E:$E,"APPROVED")</f>
        <v>0</v>
      </c>
    </row>
    <row r="856" spans="1:14">
      <c r="A856" s="156" t="s">
        <v>132</v>
      </c>
      <c r="B856" s="8" t="s">
        <v>110</v>
      </c>
      <c r="C856" s="8">
        <f>SUMIFS(Summary!$AK:$AK,Summary!$B:$B,'Delivery table'!$B856,Summary!$N:$N,'Delivery table'!$A856,Summary!$E:$E,"APPROVED")</f>
        <v>0</v>
      </c>
      <c r="D856" s="8">
        <f>SUMIFS(Summary!$AL:$AL,Summary!$B:$B,'Delivery table'!$B856,Summary!$N:$N,'Delivery table'!$A856,Summary!$E:$E,"APPROVED")</f>
        <v>0</v>
      </c>
      <c r="E856" s="8">
        <f>SUMIFS(Summary!$AM:$AM,Summary!$B:$B,'Delivery table'!$B856,Summary!$N:$N,'Delivery table'!$A856,Summary!$E:$E,"APPROVED")</f>
        <v>0</v>
      </c>
      <c r="F856" s="8">
        <f>SUMIFS(Summary!$AN:$AN,Summary!$B:$B,'Delivery table'!$B856,Summary!$N:$N,'Delivery table'!$A856,Summary!$E:$E,"APPROVED")</f>
        <v>0</v>
      </c>
      <c r="G856" s="8">
        <f>SUMIFS(Summary!$AO:$AO,Summary!$B:$B,'Delivery table'!$B856,Summary!$N:$N,'Delivery table'!$A856,Summary!$E:$E,"APPROVED")</f>
        <v>0</v>
      </c>
      <c r="H856" s="8">
        <f>SUMIFS(Summary!$AP:$AP,Summary!$B:$B,'Delivery table'!$B856,Summary!$N:$N,'Delivery table'!$A856,Summary!$E:$E,"APPROVED")</f>
        <v>0</v>
      </c>
      <c r="I856" s="8">
        <f>SUMIFS(Summary!$AQ:$AQ,Summary!$B:$B,'Delivery table'!$B856,Summary!$N:$N,'Delivery table'!$A856,Summary!$E:$E,"APPROVED")</f>
        <v>0</v>
      </c>
      <c r="J856" s="8">
        <f>SUMIFS(Summary!$AR:$AR,Summary!$B:$B,'Delivery table'!$B856,Summary!$N:$N,'Delivery table'!$A856,Summary!$E:$E,"APPROVED")</f>
        <v>0</v>
      </c>
      <c r="K856" s="8">
        <f>SUMIFS(Summary!$AS:$AS,Summary!$B:$B,'Delivery table'!$B856,Summary!$N:$N,'Delivery table'!$A856,Summary!$E:$E,"APPROVED")</f>
        <v>0</v>
      </c>
      <c r="L856" s="8">
        <f>SUMIFS(Summary!$AT:$AT,Summary!$B:$B,'Delivery table'!$B856,Summary!$N:$N,'Delivery table'!$A856,Summary!$E:$E,"APPROVED")</f>
        <v>0</v>
      </c>
      <c r="M856" s="8">
        <f>SUMIFS(Summary!$AU:$AU,Summary!$B:$B,'Delivery table'!$B856,Summary!$N:$N,'Delivery table'!$A856,Summary!$E:$E,"APPROVED")</f>
        <v>0</v>
      </c>
      <c r="N856" s="8">
        <f>SUMIFS(Summary!$AV:$AV,Summary!$B:$B,'Delivery table'!$B856,Summary!$N:$N,'Delivery table'!$A856,Summary!$E:$E,"APPROVED")</f>
        <v>0</v>
      </c>
    </row>
    <row r="857" spans="1:14">
      <c r="A857" s="157" t="s">
        <v>132</v>
      </c>
      <c r="B857" s="8" t="s">
        <v>111</v>
      </c>
      <c r="C857" s="153">
        <f>SUMIFS(Summary!$AK:$AK,Summary!$B:$B,'Delivery table'!$B857,Summary!$N:$N,'Delivery table'!$A857,Summary!$E:$E,"APPROVED")</f>
        <v>0</v>
      </c>
      <c r="D857" s="153">
        <f>SUMIFS(Summary!$AL:$AL,Summary!$B:$B,'Delivery table'!$B857,Summary!$N:$N,'Delivery table'!$A857,Summary!$E:$E,"APPROVED")</f>
        <v>0</v>
      </c>
      <c r="E857" s="153">
        <f>SUMIFS(Summary!$AM:$AM,Summary!$B:$B,'Delivery table'!$B857,Summary!$N:$N,'Delivery table'!$A857,Summary!$E:$E,"APPROVED")</f>
        <v>0</v>
      </c>
      <c r="F857" s="153">
        <f>SUMIFS(Summary!$AN:$AN,Summary!$B:$B,'Delivery table'!$B857,Summary!$N:$N,'Delivery table'!$A857,Summary!$E:$E,"APPROVED")</f>
        <v>0</v>
      </c>
      <c r="G857" s="153">
        <f>SUMIFS(Summary!$AO:$AO,Summary!$B:$B,'Delivery table'!$B857,Summary!$N:$N,'Delivery table'!$A857,Summary!$E:$E,"APPROVED")</f>
        <v>0</v>
      </c>
      <c r="H857" s="153">
        <f>SUMIFS(Summary!$AP:$AP,Summary!$B:$B,'Delivery table'!$B857,Summary!$N:$N,'Delivery table'!$A857,Summary!$E:$E,"APPROVED")</f>
        <v>0</v>
      </c>
      <c r="I857" s="153">
        <f>SUMIFS(Summary!$AQ:$AQ,Summary!$B:$B,'Delivery table'!$B857,Summary!$N:$N,'Delivery table'!$A857,Summary!$E:$E,"APPROVED")</f>
        <v>0</v>
      </c>
      <c r="J857" s="153">
        <f>SUMIFS(Summary!$AR:$AR,Summary!$B:$B,'Delivery table'!$B857,Summary!$N:$N,'Delivery table'!$A857,Summary!$E:$E,"APPROVED")</f>
        <v>0</v>
      </c>
      <c r="K857" s="153">
        <f>SUMIFS(Summary!$AS:$AS,Summary!$B:$B,'Delivery table'!$B857,Summary!$N:$N,'Delivery table'!$A857,Summary!$E:$E,"APPROVED")</f>
        <v>0</v>
      </c>
      <c r="L857" s="153">
        <f>SUMIFS(Summary!$AT:$AT,Summary!$B:$B,'Delivery table'!$B857,Summary!$N:$N,'Delivery table'!$A857,Summary!$E:$E,"APPROVED")</f>
        <v>0</v>
      </c>
      <c r="M857" s="153">
        <f>SUMIFS(Summary!$AU:$AU,Summary!$B:$B,'Delivery table'!$B857,Summary!$N:$N,'Delivery table'!$A857,Summary!$E:$E,"APPROVED")</f>
        <v>0</v>
      </c>
      <c r="N857" s="153">
        <f>SUMIFS(Summary!$AV:$AV,Summary!$B:$B,'Delivery table'!$B857,Summary!$N:$N,'Delivery table'!$A857,Summary!$E:$E,"APPROVED")</f>
        <v>0</v>
      </c>
    </row>
    <row r="858" spans="1:14">
      <c r="A858" s="156" t="s">
        <v>132</v>
      </c>
      <c r="B858" s="8" t="s">
        <v>112</v>
      </c>
      <c r="C858" s="8">
        <f>SUMIFS(Summary!$AK:$AK,Summary!$B:$B,'Delivery table'!$B858,Summary!$N:$N,'Delivery table'!$A858,Summary!$E:$E,"APPROVED")</f>
        <v>0</v>
      </c>
      <c r="D858" s="8">
        <f>SUMIFS(Summary!$AL:$AL,Summary!$B:$B,'Delivery table'!$B858,Summary!$N:$N,'Delivery table'!$A858,Summary!$E:$E,"APPROVED")</f>
        <v>0</v>
      </c>
      <c r="E858" s="8">
        <f>SUMIFS(Summary!$AM:$AM,Summary!$B:$B,'Delivery table'!$B858,Summary!$N:$N,'Delivery table'!$A858,Summary!$E:$E,"APPROVED")</f>
        <v>0</v>
      </c>
      <c r="F858" s="8">
        <f>SUMIFS(Summary!$AN:$AN,Summary!$B:$B,'Delivery table'!$B858,Summary!$N:$N,'Delivery table'!$A858,Summary!$E:$E,"APPROVED")</f>
        <v>0</v>
      </c>
      <c r="G858" s="8">
        <f>SUMIFS(Summary!$AO:$AO,Summary!$B:$B,'Delivery table'!$B858,Summary!$N:$N,'Delivery table'!$A858,Summary!$E:$E,"APPROVED")</f>
        <v>0</v>
      </c>
      <c r="H858" s="8">
        <f>SUMIFS(Summary!$AP:$AP,Summary!$B:$B,'Delivery table'!$B858,Summary!$N:$N,'Delivery table'!$A858,Summary!$E:$E,"APPROVED")</f>
        <v>0</v>
      </c>
      <c r="I858" s="8">
        <f>SUMIFS(Summary!$AQ:$AQ,Summary!$B:$B,'Delivery table'!$B858,Summary!$N:$N,'Delivery table'!$A858,Summary!$E:$E,"APPROVED")</f>
        <v>0</v>
      </c>
      <c r="J858" s="8">
        <f>SUMIFS(Summary!$AR:$AR,Summary!$B:$B,'Delivery table'!$B858,Summary!$N:$N,'Delivery table'!$A858,Summary!$E:$E,"APPROVED")</f>
        <v>0</v>
      </c>
      <c r="K858" s="8">
        <f>SUMIFS(Summary!$AS:$AS,Summary!$B:$B,'Delivery table'!$B858,Summary!$N:$N,'Delivery table'!$A858,Summary!$E:$E,"APPROVED")</f>
        <v>0</v>
      </c>
      <c r="L858" s="8">
        <f>SUMIFS(Summary!$AT:$AT,Summary!$B:$B,'Delivery table'!$B858,Summary!$N:$N,'Delivery table'!$A858,Summary!$E:$E,"APPROVED")</f>
        <v>0</v>
      </c>
      <c r="M858" s="8">
        <f>SUMIFS(Summary!$AU:$AU,Summary!$B:$B,'Delivery table'!$B858,Summary!$N:$N,'Delivery table'!$A858,Summary!$E:$E,"APPROVED")</f>
        <v>0</v>
      </c>
      <c r="N858" s="8">
        <f>SUMIFS(Summary!$AV:$AV,Summary!$B:$B,'Delivery table'!$B858,Summary!$N:$N,'Delivery table'!$A858,Summary!$E:$E,"APPROVED")</f>
        <v>0</v>
      </c>
    </row>
    <row r="859" spans="1:14">
      <c r="A859" s="157" t="s">
        <v>132</v>
      </c>
      <c r="B859" s="8" t="s">
        <v>113</v>
      </c>
      <c r="C859" s="153">
        <f>SUMIFS(Summary!$AK:$AK,Summary!$B:$B,'Delivery table'!$B859,Summary!$N:$N,'Delivery table'!$A859,Summary!$E:$E,"APPROVED")</f>
        <v>0</v>
      </c>
      <c r="D859" s="153">
        <f>SUMIFS(Summary!$AL:$AL,Summary!$B:$B,'Delivery table'!$B859,Summary!$N:$N,'Delivery table'!$A859,Summary!$E:$E,"APPROVED")</f>
        <v>0</v>
      </c>
      <c r="E859" s="153">
        <f>SUMIFS(Summary!$AM:$AM,Summary!$B:$B,'Delivery table'!$B859,Summary!$N:$N,'Delivery table'!$A859,Summary!$E:$E,"APPROVED")</f>
        <v>0</v>
      </c>
      <c r="F859" s="153">
        <f>SUMIFS(Summary!$AN:$AN,Summary!$B:$B,'Delivery table'!$B859,Summary!$N:$N,'Delivery table'!$A859,Summary!$E:$E,"APPROVED")</f>
        <v>0</v>
      </c>
      <c r="G859" s="153">
        <f>SUMIFS(Summary!$AO:$AO,Summary!$B:$B,'Delivery table'!$B859,Summary!$N:$N,'Delivery table'!$A859,Summary!$E:$E,"APPROVED")</f>
        <v>0</v>
      </c>
      <c r="H859" s="153">
        <f>SUMIFS(Summary!$AP:$AP,Summary!$B:$B,'Delivery table'!$B859,Summary!$N:$N,'Delivery table'!$A859,Summary!$E:$E,"APPROVED")</f>
        <v>0</v>
      </c>
      <c r="I859" s="153">
        <f>SUMIFS(Summary!$AQ:$AQ,Summary!$B:$B,'Delivery table'!$B859,Summary!$N:$N,'Delivery table'!$A859,Summary!$E:$E,"APPROVED")</f>
        <v>0</v>
      </c>
      <c r="J859" s="153">
        <f>SUMIFS(Summary!$AR:$AR,Summary!$B:$B,'Delivery table'!$B859,Summary!$N:$N,'Delivery table'!$A859,Summary!$E:$E,"APPROVED")</f>
        <v>0</v>
      </c>
      <c r="K859" s="153">
        <f>SUMIFS(Summary!$AS:$AS,Summary!$B:$B,'Delivery table'!$B859,Summary!$N:$N,'Delivery table'!$A859,Summary!$E:$E,"APPROVED")</f>
        <v>0</v>
      </c>
      <c r="L859" s="153">
        <f>SUMIFS(Summary!$AT:$AT,Summary!$B:$B,'Delivery table'!$B859,Summary!$N:$N,'Delivery table'!$A859,Summary!$E:$E,"APPROVED")</f>
        <v>0</v>
      </c>
      <c r="M859" s="153">
        <f>SUMIFS(Summary!$AU:$AU,Summary!$B:$B,'Delivery table'!$B859,Summary!$N:$N,'Delivery table'!$A859,Summary!$E:$E,"APPROVED")</f>
        <v>0</v>
      </c>
      <c r="N859" s="153">
        <f>SUMIFS(Summary!$AV:$AV,Summary!$B:$B,'Delivery table'!$B859,Summary!$N:$N,'Delivery table'!$A859,Summary!$E:$E,"APPROVED")</f>
        <v>0</v>
      </c>
    </row>
    <row r="860" spans="1:14">
      <c r="A860" s="156" t="s">
        <v>132</v>
      </c>
      <c r="B860" s="8" t="s">
        <v>114</v>
      </c>
      <c r="C860" s="8">
        <f>SUMIFS(Summary!$AK:$AK,Summary!$B:$B,'Delivery table'!$B860,Summary!$N:$N,'Delivery table'!$A860,Summary!$E:$E,"APPROVED")</f>
        <v>0</v>
      </c>
      <c r="D860" s="8">
        <f>SUMIFS(Summary!$AL:$AL,Summary!$B:$B,'Delivery table'!$B860,Summary!$N:$N,'Delivery table'!$A860,Summary!$E:$E,"APPROVED")</f>
        <v>0</v>
      </c>
      <c r="E860" s="8">
        <f>SUMIFS(Summary!$AM:$AM,Summary!$B:$B,'Delivery table'!$B860,Summary!$N:$N,'Delivery table'!$A860,Summary!$E:$E,"APPROVED")</f>
        <v>0</v>
      </c>
      <c r="F860" s="8">
        <f>SUMIFS(Summary!$AN:$AN,Summary!$B:$B,'Delivery table'!$B860,Summary!$N:$N,'Delivery table'!$A860,Summary!$E:$E,"APPROVED")</f>
        <v>0</v>
      </c>
      <c r="G860" s="8">
        <f>SUMIFS(Summary!$AO:$AO,Summary!$B:$B,'Delivery table'!$B860,Summary!$N:$N,'Delivery table'!$A860,Summary!$E:$E,"APPROVED")</f>
        <v>0</v>
      </c>
      <c r="H860" s="8">
        <f>SUMIFS(Summary!$AP:$AP,Summary!$B:$B,'Delivery table'!$B860,Summary!$N:$N,'Delivery table'!$A860,Summary!$E:$E,"APPROVED")</f>
        <v>0</v>
      </c>
      <c r="I860" s="8">
        <f>SUMIFS(Summary!$AQ:$AQ,Summary!$B:$B,'Delivery table'!$B860,Summary!$N:$N,'Delivery table'!$A860,Summary!$E:$E,"APPROVED")</f>
        <v>0</v>
      </c>
      <c r="J860" s="8">
        <f>SUMIFS(Summary!$AR:$AR,Summary!$B:$B,'Delivery table'!$B860,Summary!$N:$N,'Delivery table'!$A860,Summary!$E:$E,"APPROVED")</f>
        <v>0</v>
      </c>
      <c r="K860" s="8">
        <f>SUMIFS(Summary!$AS:$AS,Summary!$B:$B,'Delivery table'!$B860,Summary!$N:$N,'Delivery table'!$A860,Summary!$E:$E,"APPROVED")</f>
        <v>0</v>
      </c>
      <c r="L860" s="8">
        <f>SUMIFS(Summary!$AT:$AT,Summary!$B:$B,'Delivery table'!$B860,Summary!$N:$N,'Delivery table'!$A860,Summary!$E:$E,"APPROVED")</f>
        <v>0</v>
      </c>
      <c r="M860" s="8">
        <f>SUMIFS(Summary!$AU:$AU,Summary!$B:$B,'Delivery table'!$B860,Summary!$N:$N,'Delivery table'!$A860,Summary!$E:$E,"APPROVED")</f>
        <v>0</v>
      </c>
      <c r="N860" s="8">
        <f>SUMIFS(Summary!$AV:$AV,Summary!$B:$B,'Delivery table'!$B860,Summary!$N:$N,'Delivery table'!$A860,Summary!$E:$E,"APPROVED")</f>
        <v>0</v>
      </c>
    </row>
    <row r="861" spans="1:14">
      <c r="A861" s="157" t="s">
        <v>132</v>
      </c>
      <c r="B861" s="8" t="s">
        <v>115</v>
      </c>
      <c r="C861" s="153">
        <f>SUMIFS(Summary!$AK:$AK,Summary!$B:$B,'Delivery table'!$B861,Summary!$N:$N,'Delivery table'!$A861,Summary!$E:$E,"APPROVED")</f>
        <v>0</v>
      </c>
      <c r="D861" s="153">
        <f>SUMIFS(Summary!$AL:$AL,Summary!$B:$B,'Delivery table'!$B861,Summary!$N:$N,'Delivery table'!$A861,Summary!$E:$E,"APPROVED")</f>
        <v>0</v>
      </c>
      <c r="E861" s="153">
        <f>SUMIFS(Summary!$AM:$AM,Summary!$B:$B,'Delivery table'!$B861,Summary!$N:$N,'Delivery table'!$A861,Summary!$E:$E,"APPROVED")</f>
        <v>0</v>
      </c>
      <c r="F861" s="153">
        <f>SUMIFS(Summary!$AN:$AN,Summary!$B:$B,'Delivery table'!$B861,Summary!$N:$N,'Delivery table'!$A861,Summary!$E:$E,"APPROVED")</f>
        <v>0</v>
      </c>
      <c r="G861" s="153">
        <f>SUMIFS(Summary!$AO:$AO,Summary!$B:$B,'Delivery table'!$B861,Summary!$N:$N,'Delivery table'!$A861,Summary!$E:$E,"APPROVED")</f>
        <v>0</v>
      </c>
      <c r="H861" s="153">
        <f>SUMIFS(Summary!$AP:$AP,Summary!$B:$B,'Delivery table'!$B861,Summary!$N:$N,'Delivery table'!$A861,Summary!$E:$E,"APPROVED")</f>
        <v>0</v>
      </c>
      <c r="I861" s="153">
        <f>SUMIFS(Summary!$AQ:$AQ,Summary!$B:$B,'Delivery table'!$B861,Summary!$N:$N,'Delivery table'!$A861,Summary!$E:$E,"APPROVED")</f>
        <v>0</v>
      </c>
      <c r="J861" s="153">
        <f>SUMIFS(Summary!$AR:$AR,Summary!$B:$B,'Delivery table'!$B861,Summary!$N:$N,'Delivery table'!$A861,Summary!$E:$E,"APPROVED")</f>
        <v>0</v>
      </c>
      <c r="K861" s="153">
        <f>SUMIFS(Summary!$AS:$AS,Summary!$B:$B,'Delivery table'!$B861,Summary!$N:$N,'Delivery table'!$A861,Summary!$E:$E,"APPROVED")</f>
        <v>0</v>
      </c>
      <c r="L861" s="153">
        <f>SUMIFS(Summary!$AT:$AT,Summary!$B:$B,'Delivery table'!$B861,Summary!$N:$N,'Delivery table'!$A861,Summary!$E:$E,"APPROVED")</f>
        <v>0</v>
      </c>
      <c r="M861" s="153">
        <f>SUMIFS(Summary!$AU:$AU,Summary!$B:$B,'Delivery table'!$B861,Summary!$N:$N,'Delivery table'!$A861,Summary!$E:$E,"APPROVED")</f>
        <v>0</v>
      </c>
      <c r="N861" s="153">
        <f>SUMIFS(Summary!$AV:$AV,Summary!$B:$B,'Delivery table'!$B861,Summary!$N:$N,'Delivery table'!$A861,Summary!$E:$E,"APPROVED")</f>
        <v>0</v>
      </c>
    </row>
    <row r="862" spans="1:14">
      <c r="A862" s="156" t="s">
        <v>132</v>
      </c>
      <c r="B862" s="8" t="s">
        <v>116</v>
      </c>
      <c r="C862" s="8">
        <f>SUMIFS(Summary!$AK:$AK,Summary!$B:$B,'Delivery table'!$B862,Summary!$N:$N,'Delivery table'!$A862,Summary!$E:$E,"APPROVED")</f>
        <v>0</v>
      </c>
      <c r="D862" s="8">
        <f>SUMIFS(Summary!$AL:$AL,Summary!$B:$B,'Delivery table'!$B862,Summary!$N:$N,'Delivery table'!$A862,Summary!$E:$E,"APPROVED")</f>
        <v>0</v>
      </c>
      <c r="E862" s="8">
        <f>SUMIFS(Summary!$AM:$AM,Summary!$B:$B,'Delivery table'!$B862,Summary!$N:$N,'Delivery table'!$A862,Summary!$E:$E,"APPROVED")</f>
        <v>0</v>
      </c>
      <c r="F862" s="8">
        <f>SUMIFS(Summary!$AN:$AN,Summary!$B:$B,'Delivery table'!$B862,Summary!$N:$N,'Delivery table'!$A862,Summary!$E:$E,"APPROVED")</f>
        <v>0</v>
      </c>
      <c r="G862" s="8">
        <f>SUMIFS(Summary!$AO:$AO,Summary!$B:$B,'Delivery table'!$B862,Summary!$N:$N,'Delivery table'!$A862,Summary!$E:$E,"APPROVED")</f>
        <v>0</v>
      </c>
      <c r="H862" s="8">
        <f>SUMIFS(Summary!$AP:$AP,Summary!$B:$B,'Delivery table'!$B862,Summary!$N:$N,'Delivery table'!$A862,Summary!$E:$E,"APPROVED")</f>
        <v>0</v>
      </c>
      <c r="I862" s="8">
        <f>SUMIFS(Summary!$AQ:$AQ,Summary!$B:$B,'Delivery table'!$B862,Summary!$N:$N,'Delivery table'!$A862,Summary!$E:$E,"APPROVED")</f>
        <v>0</v>
      </c>
      <c r="J862" s="8">
        <f>SUMIFS(Summary!$AR:$AR,Summary!$B:$B,'Delivery table'!$B862,Summary!$N:$N,'Delivery table'!$A862,Summary!$E:$E,"APPROVED")</f>
        <v>0</v>
      </c>
      <c r="K862" s="8">
        <f>SUMIFS(Summary!$AS:$AS,Summary!$B:$B,'Delivery table'!$B862,Summary!$N:$N,'Delivery table'!$A862,Summary!$E:$E,"APPROVED")</f>
        <v>0</v>
      </c>
      <c r="L862" s="8">
        <f>SUMIFS(Summary!$AT:$AT,Summary!$B:$B,'Delivery table'!$B862,Summary!$N:$N,'Delivery table'!$A862,Summary!$E:$E,"APPROVED")</f>
        <v>0</v>
      </c>
      <c r="M862" s="8">
        <f>SUMIFS(Summary!$AU:$AU,Summary!$B:$B,'Delivery table'!$B862,Summary!$N:$N,'Delivery table'!$A862,Summary!$E:$E,"APPROVED")</f>
        <v>0</v>
      </c>
      <c r="N862" s="8">
        <f>SUMIFS(Summary!$AV:$AV,Summary!$B:$B,'Delivery table'!$B862,Summary!$N:$N,'Delivery table'!$A862,Summary!$E:$E,"APPROVED")</f>
        <v>0</v>
      </c>
    </row>
    <row r="863" spans="1:14">
      <c r="A863" s="157" t="s">
        <v>132</v>
      </c>
      <c r="B863" s="8" t="s">
        <v>117</v>
      </c>
      <c r="C863" s="153">
        <f>SUMIFS(Summary!$AK:$AK,Summary!$B:$B,'Delivery table'!$B863,Summary!$N:$N,'Delivery table'!$A863,Summary!$E:$E,"APPROVED")</f>
        <v>0</v>
      </c>
      <c r="D863" s="153">
        <f>SUMIFS(Summary!$AL:$AL,Summary!$B:$B,'Delivery table'!$B863,Summary!$N:$N,'Delivery table'!$A863,Summary!$E:$E,"APPROVED")</f>
        <v>0</v>
      </c>
      <c r="E863" s="153">
        <f>SUMIFS(Summary!$AM:$AM,Summary!$B:$B,'Delivery table'!$B863,Summary!$N:$N,'Delivery table'!$A863,Summary!$E:$E,"APPROVED")</f>
        <v>0</v>
      </c>
      <c r="F863" s="153">
        <f>SUMIFS(Summary!$AN:$AN,Summary!$B:$B,'Delivery table'!$B863,Summary!$N:$N,'Delivery table'!$A863,Summary!$E:$E,"APPROVED")</f>
        <v>0</v>
      </c>
      <c r="G863" s="153">
        <f>SUMIFS(Summary!$AO:$AO,Summary!$B:$B,'Delivery table'!$B863,Summary!$N:$N,'Delivery table'!$A863,Summary!$E:$E,"APPROVED")</f>
        <v>0</v>
      </c>
      <c r="H863" s="153">
        <f>SUMIFS(Summary!$AP:$AP,Summary!$B:$B,'Delivery table'!$B863,Summary!$N:$N,'Delivery table'!$A863,Summary!$E:$E,"APPROVED")</f>
        <v>0</v>
      </c>
      <c r="I863" s="153">
        <f>SUMIFS(Summary!$AQ:$AQ,Summary!$B:$B,'Delivery table'!$B863,Summary!$N:$N,'Delivery table'!$A863,Summary!$E:$E,"APPROVED")</f>
        <v>0</v>
      </c>
      <c r="J863" s="153">
        <f>SUMIFS(Summary!$AR:$AR,Summary!$B:$B,'Delivery table'!$B863,Summary!$N:$N,'Delivery table'!$A863,Summary!$E:$E,"APPROVED")</f>
        <v>0</v>
      </c>
      <c r="K863" s="153">
        <f>SUMIFS(Summary!$AS:$AS,Summary!$B:$B,'Delivery table'!$B863,Summary!$N:$N,'Delivery table'!$A863,Summary!$E:$E,"APPROVED")</f>
        <v>0</v>
      </c>
      <c r="L863" s="153">
        <f>SUMIFS(Summary!$AT:$AT,Summary!$B:$B,'Delivery table'!$B863,Summary!$N:$N,'Delivery table'!$A863,Summary!$E:$E,"APPROVED")</f>
        <v>0</v>
      </c>
      <c r="M863" s="153">
        <f>SUMIFS(Summary!$AU:$AU,Summary!$B:$B,'Delivery table'!$B863,Summary!$N:$N,'Delivery table'!$A863,Summary!$E:$E,"APPROVED")</f>
        <v>0</v>
      </c>
      <c r="N863" s="153">
        <f>SUMIFS(Summary!$AV:$AV,Summary!$B:$B,'Delivery table'!$B863,Summary!$N:$N,'Delivery table'!$A863,Summary!$E:$E,"APPROVED")</f>
        <v>0</v>
      </c>
    </row>
    <row r="864" spans="1:14">
      <c r="A864" s="156" t="s">
        <v>132</v>
      </c>
      <c r="B864" s="8" t="s">
        <v>118</v>
      </c>
      <c r="C864" s="8">
        <f>SUMIFS(Summary!$AK:$AK,Summary!$B:$B,'Delivery table'!$B864,Summary!$N:$N,'Delivery table'!$A864,Summary!$E:$E,"APPROVED")</f>
        <v>0</v>
      </c>
      <c r="D864" s="8">
        <f>SUMIFS(Summary!$AL:$AL,Summary!$B:$B,'Delivery table'!$B864,Summary!$N:$N,'Delivery table'!$A864,Summary!$E:$E,"APPROVED")</f>
        <v>0</v>
      </c>
      <c r="E864" s="8">
        <f>SUMIFS(Summary!$AM:$AM,Summary!$B:$B,'Delivery table'!$B864,Summary!$N:$N,'Delivery table'!$A864,Summary!$E:$E,"APPROVED")</f>
        <v>0</v>
      </c>
      <c r="F864" s="8">
        <f>SUMIFS(Summary!$AN:$AN,Summary!$B:$B,'Delivery table'!$B864,Summary!$N:$N,'Delivery table'!$A864,Summary!$E:$E,"APPROVED")</f>
        <v>0</v>
      </c>
      <c r="G864" s="8">
        <f>SUMIFS(Summary!$AO:$AO,Summary!$B:$B,'Delivery table'!$B864,Summary!$N:$N,'Delivery table'!$A864,Summary!$E:$E,"APPROVED")</f>
        <v>0</v>
      </c>
      <c r="H864" s="8">
        <f>SUMIFS(Summary!$AP:$AP,Summary!$B:$B,'Delivery table'!$B864,Summary!$N:$N,'Delivery table'!$A864,Summary!$E:$E,"APPROVED")</f>
        <v>0</v>
      </c>
      <c r="I864" s="8">
        <f>SUMIFS(Summary!$AQ:$AQ,Summary!$B:$B,'Delivery table'!$B864,Summary!$N:$N,'Delivery table'!$A864,Summary!$E:$E,"APPROVED")</f>
        <v>0</v>
      </c>
      <c r="J864" s="8">
        <f>SUMIFS(Summary!$AR:$AR,Summary!$B:$B,'Delivery table'!$B864,Summary!$N:$N,'Delivery table'!$A864,Summary!$E:$E,"APPROVED")</f>
        <v>0</v>
      </c>
      <c r="K864" s="8">
        <f>SUMIFS(Summary!$AS:$AS,Summary!$B:$B,'Delivery table'!$B864,Summary!$N:$N,'Delivery table'!$A864,Summary!$E:$E,"APPROVED")</f>
        <v>0</v>
      </c>
      <c r="L864" s="8">
        <f>SUMIFS(Summary!$AT:$AT,Summary!$B:$B,'Delivery table'!$B864,Summary!$N:$N,'Delivery table'!$A864,Summary!$E:$E,"APPROVED")</f>
        <v>0</v>
      </c>
      <c r="M864" s="8">
        <f>SUMIFS(Summary!$AU:$AU,Summary!$B:$B,'Delivery table'!$B864,Summary!$N:$N,'Delivery table'!$A864,Summary!$E:$E,"APPROVED")</f>
        <v>0</v>
      </c>
      <c r="N864" s="8">
        <f>SUMIFS(Summary!$AV:$AV,Summary!$B:$B,'Delivery table'!$B864,Summary!$N:$N,'Delivery table'!$A864,Summary!$E:$E,"APPROVED")</f>
        <v>0</v>
      </c>
    </row>
    <row r="865" spans="1:14">
      <c r="A865" s="157" t="s">
        <v>132</v>
      </c>
      <c r="B865" s="8" t="s">
        <v>119</v>
      </c>
      <c r="C865" s="153">
        <f>SUMIFS(Summary!$AK:$AK,Summary!$B:$B,'Delivery table'!$B865,Summary!$N:$N,'Delivery table'!$A865,Summary!$E:$E,"APPROVED")</f>
        <v>0</v>
      </c>
      <c r="D865" s="153">
        <f>SUMIFS(Summary!$AL:$AL,Summary!$B:$B,'Delivery table'!$B865,Summary!$N:$N,'Delivery table'!$A865,Summary!$E:$E,"APPROVED")</f>
        <v>0</v>
      </c>
      <c r="E865" s="153">
        <f>SUMIFS(Summary!$AM:$AM,Summary!$B:$B,'Delivery table'!$B865,Summary!$N:$N,'Delivery table'!$A865,Summary!$E:$E,"APPROVED")</f>
        <v>0</v>
      </c>
      <c r="F865" s="153">
        <f>SUMIFS(Summary!$AN:$AN,Summary!$B:$B,'Delivery table'!$B865,Summary!$N:$N,'Delivery table'!$A865,Summary!$E:$E,"APPROVED")</f>
        <v>0</v>
      </c>
      <c r="G865" s="153">
        <f>SUMIFS(Summary!$AO:$AO,Summary!$B:$B,'Delivery table'!$B865,Summary!$N:$N,'Delivery table'!$A865,Summary!$E:$E,"APPROVED")</f>
        <v>0</v>
      </c>
      <c r="H865" s="153">
        <f>SUMIFS(Summary!$AP:$AP,Summary!$B:$B,'Delivery table'!$B865,Summary!$N:$N,'Delivery table'!$A865,Summary!$E:$E,"APPROVED")</f>
        <v>0</v>
      </c>
      <c r="I865" s="153">
        <f>SUMIFS(Summary!$AQ:$AQ,Summary!$B:$B,'Delivery table'!$B865,Summary!$N:$N,'Delivery table'!$A865,Summary!$E:$E,"APPROVED")</f>
        <v>0</v>
      </c>
      <c r="J865" s="153">
        <f>SUMIFS(Summary!$AR:$AR,Summary!$B:$B,'Delivery table'!$B865,Summary!$N:$N,'Delivery table'!$A865,Summary!$E:$E,"APPROVED")</f>
        <v>0</v>
      </c>
      <c r="K865" s="153">
        <f>SUMIFS(Summary!$AS:$AS,Summary!$B:$B,'Delivery table'!$B865,Summary!$N:$N,'Delivery table'!$A865,Summary!$E:$E,"APPROVED")</f>
        <v>0</v>
      </c>
      <c r="L865" s="153">
        <f>SUMIFS(Summary!$AT:$AT,Summary!$B:$B,'Delivery table'!$B865,Summary!$N:$N,'Delivery table'!$A865,Summary!$E:$E,"APPROVED")</f>
        <v>0</v>
      </c>
      <c r="M865" s="153">
        <f>SUMIFS(Summary!$AU:$AU,Summary!$B:$B,'Delivery table'!$B865,Summary!$N:$N,'Delivery table'!$A865,Summary!$E:$E,"APPROVED")</f>
        <v>0</v>
      </c>
      <c r="N865" s="153">
        <f>SUMIFS(Summary!$AV:$AV,Summary!$B:$B,'Delivery table'!$B865,Summary!$N:$N,'Delivery table'!$A865,Summary!$E:$E,"APPROVED")</f>
        <v>0</v>
      </c>
    </row>
    <row r="866" spans="1:14">
      <c r="A866" s="156" t="s">
        <v>132</v>
      </c>
      <c r="B866" s="8" t="s">
        <v>198</v>
      </c>
      <c r="C866" s="8">
        <f>SUMIFS(Summary!$AK:$AK,Summary!$B:$B,'Delivery table'!$B866,Summary!$N:$N,'Delivery table'!$A866,Summary!$E:$E,"APPROVED")</f>
        <v>0</v>
      </c>
      <c r="D866" s="8">
        <f>SUMIFS(Summary!$AL:$AL,Summary!$B:$B,'Delivery table'!$B866,Summary!$N:$N,'Delivery table'!$A866,Summary!$E:$E,"APPROVED")</f>
        <v>0</v>
      </c>
      <c r="E866" s="8">
        <f>SUMIFS(Summary!$AM:$AM,Summary!$B:$B,'Delivery table'!$B866,Summary!$N:$N,'Delivery table'!$A866,Summary!$E:$E,"APPROVED")</f>
        <v>0</v>
      </c>
      <c r="F866" s="8">
        <f>SUMIFS(Summary!$AN:$AN,Summary!$B:$B,'Delivery table'!$B866,Summary!$N:$N,'Delivery table'!$A866,Summary!$E:$E,"APPROVED")</f>
        <v>0</v>
      </c>
      <c r="G866" s="8">
        <f>SUMIFS(Summary!$AO:$AO,Summary!$B:$B,'Delivery table'!$B866,Summary!$N:$N,'Delivery table'!$A866,Summary!$E:$E,"APPROVED")</f>
        <v>0</v>
      </c>
      <c r="H866" s="8">
        <f>SUMIFS(Summary!$AP:$AP,Summary!$B:$B,'Delivery table'!$B866,Summary!$N:$N,'Delivery table'!$A866,Summary!$E:$E,"APPROVED")</f>
        <v>0</v>
      </c>
      <c r="I866" s="8">
        <f>SUMIFS(Summary!$AQ:$AQ,Summary!$B:$B,'Delivery table'!$B866,Summary!$N:$N,'Delivery table'!$A866,Summary!$E:$E,"APPROVED")</f>
        <v>0</v>
      </c>
      <c r="J866" s="8">
        <f>SUMIFS(Summary!$AR:$AR,Summary!$B:$B,'Delivery table'!$B866,Summary!$N:$N,'Delivery table'!$A866,Summary!$E:$E,"APPROVED")</f>
        <v>0</v>
      </c>
      <c r="K866" s="8">
        <f>SUMIFS(Summary!$AS:$AS,Summary!$B:$B,'Delivery table'!$B866,Summary!$N:$N,'Delivery table'!$A866,Summary!$E:$E,"APPROVED")</f>
        <v>0</v>
      </c>
      <c r="L866" s="8">
        <f>SUMIFS(Summary!$AT:$AT,Summary!$B:$B,'Delivery table'!$B866,Summary!$N:$N,'Delivery table'!$A866,Summary!$E:$E,"APPROVED")</f>
        <v>0</v>
      </c>
      <c r="M866" s="8">
        <f>SUMIFS(Summary!$AU:$AU,Summary!$B:$B,'Delivery table'!$B866,Summary!$N:$N,'Delivery table'!$A866,Summary!$E:$E,"APPROVED")</f>
        <v>0</v>
      </c>
      <c r="N866" s="8">
        <f>SUMIFS(Summary!$AV:$AV,Summary!$B:$B,'Delivery table'!$B866,Summary!$N:$N,'Delivery table'!$A866,Summary!$E:$E,"APPROVED")</f>
        <v>0</v>
      </c>
    </row>
    <row r="867" spans="1:14">
      <c r="A867" s="157" t="s">
        <v>132</v>
      </c>
      <c r="B867" s="8" t="s">
        <v>121</v>
      </c>
      <c r="C867" s="153">
        <f>SUMIFS(Summary!$AK:$AK,Summary!$B:$B,'Delivery table'!$B867,Summary!$N:$N,'Delivery table'!$A867,Summary!$E:$E,"APPROVED")</f>
        <v>0</v>
      </c>
      <c r="D867" s="153">
        <f>SUMIFS(Summary!$AL:$AL,Summary!$B:$B,'Delivery table'!$B867,Summary!$N:$N,'Delivery table'!$A867,Summary!$E:$E,"APPROVED")</f>
        <v>0</v>
      </c>
      <c r="E867" s="153">
        <f>SUMIFS(Summary!$AM:$AM,Summary!$B:$B,'Delivery table'!$B867,Summary!$N:$N,'Delivery table'!$A867,Summary!$E:$E,"APPROVED")</f>
        <v>0</v>
      </c>
      <c r="F867" s="153">
        <f>SUMIFS(Summary!$AN:$AN,Summary!$B:$B,'Delivery table'!$B867,Summary!$N:$N,'Delivery table'!$A867,Summary!$E:$E,"APPROVED")</f>
        <v>0</v>
      </c>
      <c r="G867" s="153">
        <f>SUMIFS(Summary!$AO:$AO,Summary!$B:$B,'Delivery table'!$B867,Summary!$N:$N,'Delivery table'!$A867,Summary!$E:$E,"APPROVED")</f>
        <v>0</v>
      </c>
      <c r="H867" s="153">
        <f>SUMIFS(Summary!$AP:$AP,Summary!$B:$B,'Delivery table'!$B867,Summary!$N:$N,'Delivery table'!$A867,Summary!$E:$E,"APPROVED")</f>
        <v>0</v>
      </c>
      <c r="I867" s="153">
        <f>SUMIFS(Summary!$AQ:$AQ,Summary!$B:$B,'Delivery table'!$B867,Summary!$N:$N,'Delivery table'!$A867,Summary!$E:$E,"APPROVED")</f>
        <v>0</v>
      </c>
      <c r="J867" s="153">
        <f>SUMIFS(Summary!$AR:$AR,Summary!$B:$B,'Delivery table'!$B867,Summary!$N:$N,'Delivery table'!$A867,Summary!$E:$E,"APPROVED")</f>
        <v>0</v>
      </c>
      <c r="K867" s="153">
        <f>SUMIFS(Summary!$AS:$AS,Summary!$B:$B,'Delivery table'!$B867,Summary!$N:$N,'Delivery table'!$A867,Summary!$E:$E,"APPROVED")</f>
        <v>0</v>
      </c>
      <c r="L867" s="153">
        <f>SUMIFS(Summary!$AT:$AT,Summary!$B:$B,'Delivery table'!$B867,Summary!$N:$N,'Delivery table'!$A867,Summary!$E:$E,"APPROVED")</f>
        <v>0</v>
      </c>
      <c r="M867" s="153">
        <f>SUMIFS(Summary!$AU:$AU,Summary!$B:$B,'Delivery table'!$B867,Summary!$N:$N,'Delivery table'!$A867,Summary!$E:$E,"APPROVED")</f>
        <v>0</v>
      </c>
      <c r="N867" s="153">
        <f>SUMIFS(Summary!$AV:$AV,Summary!$B:$B,'Delivery table'!$B867,Summary!$N:$N,'Delivery table'!$A867,Summary!$E:$E,"APPROVED")</f>
        <v>0</v>
      </c>
    </row>
    <row r="868" spans="1:14">
      <c r="A868" s="156" t="s">
        <v>132</v>
      </c>
      <c r="B868" s="8" t="s">
        <v>122</v>
      </c>
      <c r="C868" s="8">
        <f>SUMIFS(Summary!$AK:$AK,Summary!$B:$B,'Delivery table'!$B868,Summary!$N:$N,'Delivery table'!$A868,Summary!$E:$E,"APPROVED")</f>
        <v>0</v>
      </c>
      <c r="D868" s="8">
        <f>SUMIFS(Summary!$AL:$AL,Summary!$B:$B,'Delivery table'!$B868,Summary!$N:$N,'Delivery table'!$A868,Summary!$E:$E,"APPROVED")</f>
        <v>0</v>
      </c>
      <c r="E868" s="8">
        <f>SUMIFS(Summary!$AM:$AM,Summary!$B:$B,'Delivery table'!$B868,Summary!$N:$N,'Delivery table'!$A868,Summary!$E:$E,"APPROVED")</f>
        <v>0</v>
      </c>
      <c r="F868" s="8">
        <f>SUMIFS(Summary!$AN:$AN,Summary!$B:$B,'Delivery table'!$B868,Summary!$N:$N,'Delivery table'!$A868,Summary!$E:$E,"APPROVED")</f>
        <v>0</v>
      </c>
      <c r="G868" s="8">
        <f>SUMIFS(Summary!$AO:$AO,Summary!$B:$B,'Delivery table'!$B868,Summary!$N:$N,'Delivery table'!$A868,Summary!$E:$E,"APPROVED")</f>
        <v>0</v>
      </c>
      <c r="H868" s="8">
        <f>SUMIFS(Summary!$AP:$AP,Summary!$B:$B,'Delivery table'!$B868,Summary!$N:$N,'Delivery table'!$A868,Summary!$E:$E,"APPROVED")</f>
        <v>0</v>
      </c>
      <c r="I868" s="8">
        <f>SUMIFS(Summary!$AQ:$AQ,Summary!$B:$B,'Delivery table'!$B868,Summary!$N:$N,'Delivery table'!$A868,Summary!$E:$E,"APPROVED")</f>
        <v>0</v>
      </c>
      <c r="J868" s="8">
        <f>SUMIFS(Summary!$AR:$AR,Summary!$B:$B,'Delivery table'!$B868,Summary!$N:$N,'Delivery table'!$A868,Summary!$E:$E,"APPROVED")</f>
        <v>0</v>
      </c>
      <c r="K868" s="8">
        <f>SUMIFS(Summary!$AS:$AS,Summary!$B:$B,'Delivery table'!$B868,Summary!$N:$N,'Delivery table'!$A868,Summary!$E:$E,"APPROVED")</f>
        <v>0</v>
      </c>
      <c r="L868" s="8">
        <f>SUMIFS(Summary!$AT:$AT,Summary!$B:$B,'Delivery table'!$B868,Summary!$N:$N,'Delivery table'!$A868,Summary!$E:$E,"APPROVED")</f>
        <v>0</v>
      </c>
      <c r="M868" s="8">
        <f>SUMIFS(Summary!$AU:$AU,Summary!$B:$B,'Delivery table'!$B868,Summary!$N:$N,'Delivery table'!$A868,Summary!$E:$E,"APPROVED")</f>
        <v>0</v>
      </c>
      <c r="N868" s="8">
        <f>SUMIFS(Summary!$AV:$AV,Summary!$B:$B,'Delivery table'!$B868,Summary!$N:$N,'Delivery table'!$A868,Summary!$E:$E,"APPROVED")</f>
        <v>0</v>
      </c>
    </row>
    <row r="869" spans="1:14">
      <c r="A869" s="157" t="s">
        <v>132</v>
      </c>
      <c r="B869" s="8" t="s">
        <v>123</v>
      </c>
      <c r="C869" s="153">
        <f>SUMIFS(Summary!$AK:$AK,Summary!$B:$B,'Delivery table'!$B869,Summary!$N:$N,'Delivery table'!$A869,Summary!$E:$E,"APPROVED")</f>
        <v>0</v>
      </c>
      <c r="D869" s="153">
        <f>SUMIFS(Summary!$AL:$AL,Summary!$B:$B,'Delivery table'!$B869,Summary!$N:$N,'Delivery table'!$A869,Summary!$E:$E,"APPROVED")</f>
        <v>0</v>
      </c>
      <c r="E869" s="153">
        <f>SUMIFS(Summary!$AM:$AM,Summary!$B:$B,'Delivery table'!$B869,Summary!$N:$N,'Delivery table'!$A869,Summary!$E:$E,"APPROVED")</f>
        <v>0</v>
      </c>
      <c r="F869" s="153">
        <f>SUMIFS(Summary!$AN:$AN,Summary!$B:$B,'Delivery table'!$B869,Summary!$N:$N,'Delivery table'!$A869,Summary!$E:$E,"APPROVED")</f>
        <v>0</v>
      </c>
      <c r="G869" s="153">
        <f>SUMIFS(Summary!$AO:$AO,Summary!$B:$B,'Delivery table'!$B869,Summary!$N:$N,'Delivery table'!$A869,Summary!$E:$E,"APPROVED")</f>
        <v>0</v>
      </c>
      <c r="H869" s="153">
        <f>SUMIFS(Summary!$AP:$AP,Summary!$B:$B,'Delivery table'!$B869,Summary!$N:$N,'Delivery table'!$A869,Summary!$E:$E,"APPROVED")</f>
        <v>0</v>
      </c>
      <c r="I869" s="153">
        <f>SUMIFS(Summary!$AQ:$AQ,Summary!$B:$B,'Delivery table'!$B869,Summary!$N:$N,'Delivery table'!$A869,Summary!$E:$E,"APPROVED")</f>
        <v>0</v>
      </c>
      <c r="J869" s="153">
        <f>SUMIFS(Summary!$AR:$AR,Summary!$B:$B,'Delivery table'!$B869,Summary!$N:$N,'Delivery table'!$A869,Summary!$E:$E,"APPROVED")</f>
        <v>0</v>
      </c>
      <c r="K869" s="153">
        <f>SUMIFS(Summary!$AS:$AS,Summary!$B:$B,'Delivery table'!$B869,Summary!$N:$N,'Delivery table'!$A869,Summary!$E:$E,"APPROVED")</f>
        <v>0</v>
      </c>
      <c r="L869" s="153">
        <f>SUMIFS(Summary!$AT:$AT,Summary!$B:$B,'Delivery table'!$B869,Summary!$N:$N,'Delivery table'!$A869,Summary!$E:$E,"APPROVED")</f>
        <v>0</v>
      </c>
      <c r="M869" s="153">
        <f>SUMIFS(Summary!$AU:$AU,Summary!$B:$B,'Delivery table'!$B869,Summary!$N:$N,'Delivery table'!$A869,Summary!$E:$E,"APPROVED")</f>
        <v>0</v>
      </c>
      <c r="N869" s="153">
        <f>SUMIFS(Summary!$AV:$AV,Summary!$B:$B,'Delivery table'!$B869,Summary!$N:$N,'Delivery table'!$A869,Summary!$E:$E,"APPROVED")</f>
        <v>0</v>
      </c>
    </row>
    <row r="870" spans="1:14">
      <c r="A870" s="51" t="s">
        <v>26</v>
      </c>
      <c r="B870" s="161" t="s">
        <v>124</v>
      </c>
      <c r="C870" s="8">
        <f>SUMIFS(Summary!$AK:$AK,Summary!$B:$B,'Delivery table'!$B870,Summary!$N:$N,'Delivery table'!$A870,Summary!$E:$E,"APPROVED")</f>
        <v>0</v>
      </c>
      <c r="D870" s="8">
        <f>SUMIFS(Summary!$AL:$AL,Summary!$B:$B,'Delivery table'!$B870,Summary!$N:$N,'Delivery table'!$A870,Summary!$E:$E,"APPROVED")</f>
        <v>0</v>
      </c>
      <c r="E870" s="8">
        <f>SUMIFS(Summary!$AM:$AM,Summary!$B:$B,'Delivery table'!$B870,Summary!$N:$N,'Delivery table'!$A870,Summary!$E:$E,"APPROVED")</f>
        <v>0</v>
      </c>
      <c r="F870" s="8">
        <f>SUMIFS(Summary!$AN:$AN,Summary!$B:$B,'Delivery table'!$B870,Summary!$N:$N,'Delivery table'!$A870,Summary!$E:$E,"APPROVED")</f>
        <v>0</v>
      </c>
      <c r="G870" s="8">
        <f>SUMIFS(Summary!$AO:$AO,Summary!$B:$B,'Delivery table'!$B870,Summary!$N:$N,'Delivery table'!$A870,Summary!$E:$E,"APPROVED")</f>
        <v>0</v>
      </c>
      <c r="H870" s="8">
        <f>SUMIFS(Summary!$AP:$AP,Summary!$B:$B,'Delivery table'!$B870,Summary!$N:$N,'Delivery table'!$A870,Summary!$E:$E,"APPROVED")</f>
        <v>0</v>
      </c>
      <c r="I870" s="8">
        <f>SUMIFS(Summary!$AQ:$AQ,Summary!$B:$B,'Delivery table'!$B870,Summary!$N:$N,'Delivery table'!$A870,Summary!$E:$E,"APPROVED")</f>
        <v>0</v>
      </c>
      <c r="J870" s="8">
        <f>SUMIFS(Summary!$AR:$AR,Summary!$B:$B,'Delivery table'!$B870,Summary!$N:$N,'Delivery table'!$A870,Summary!$E:$E,"APPROVED")</f>
        <v>0</v>
      </c>
      <c r="K870" s="8">
        <f>SUMIFS(Summary!$AS:$AS,Summary!$B:$B,'Delivery table'!$B870,Summary!$N:$N,'Delivery table'!$A870,Summary!$E:$E,"APPROVED")</f>
        <v>0</v>
      </c>
      <c r="L870" s="8">
        <f>SUMIFS(Summary!$AT:$AT,Summary!$B:$B,'Delivery table'!$B870,Summary!$N:$N,'Delivery table'!$A870,Summary!$E:$E,"APPROVED")</f>
        <v>0</v>
      </c>
      <c r="M870" s="8">
        <f>SUMIFS(Summary!$AU:$AU,Summary!$B:$B,'Delivery table'!$B870,Summary!$N:$N,'Delivery table'!$A870,Summary!$E:$E,"APPROVED")</f>
        <v>0</v>
      </c>
      <c r="N870" s="8">
        <f>SUMIFS(Summary!$AV:$AV,Summary!$B:$B,'Delivery table'!$B870,Summary!$N:$N,'Delivery table'!$A870,Summary!$E:$E,"APPROVED")</f>
        <v>0</v>
      </c>
    </row>
    <row r="871" spans="1:14">
      <c r="A871" s="52" t="s">
        <v>26</v>
      </c>
      <c r="B871" s="161" t="s">
        <v>73</v>
      </c>
      <c r="C871" s="153">
        <f>SUMIFS(Summary!$AK:$AK,Summary!$B:$B,'Delivery table'!$B871,Summary!$N:$N,'Delivery table'!$A871,Summary!$E:$E,"APPROVED")</f>
        <v>0</v>
      </c>
      <c r="D871" s="153">
        <f>SUMIFS(Summary!$AL:$AL,Summary!$B:$B,'Delivery table'!$B871,Summary!$N:$N,'Delivery table'!$A871,Summary!$E:$E,"APPROVED")</f>
        <v>0</v>
      </c>
      <c r="E871" s="153">
        <f>SUMIFS(Summary!$AM:$AM,Summary!$B:$B,'Delivery table'!$B871,Summary!$N:$N,'Delivery table'!$A871,Summary!$E:$E,"APPROVED")</f>
        <v>0</v>
      </c>
      <c r="F871" s="153">
        <f>SUMIFS(Summary!$AN:$AN,Summary!$B:$B,'Delivery table'!$B871,Summary!$N:$N,'Delivery table'!$A871,Summary!$E:$E,"APPROVED")</f>
        <v>0</v>
      </c>
      <c r="G871" s="153">
        <f>SUMIFS(Summary!$AO:$AO,Summary!$B:$B,'Delivery table'!$B871,Summary!$N:$N,'Delivery table'!$A871,Summary!$E:$E,"APPROVED")</f>
        <v>0</v>
      </c>
      <c r="H871" s="153">
        <f>SUMIFS(Summary!$AP:$AP,Summary!$B:$B,'Delivery table'!$B871,Summary!$N:$N,'Delivery table'!$A871,Summary!$E:$E,"APPROVED")</f>
        <v>0</v>
      </c>
      <c r="I871" s="153">
        <f>SUMIFS(Summary!$AQ:$AQ,Summary!$B:$B,'Delivery table'!$B871,Summary!$N:$N,'Delivery table'!$A871,Summary!$E:$E,"APPROVED")</f>
        <v>0</v>
      </c>
      <c r="J871" s="153">
        <f>SUMIFS(Summary!$AR:$AR,Summary!$B:$B,'Delivery table'!$B871,Summary!$N:$N,'Delivery table'!$A871,Summary!$E:$E,"APPROVED")</f>
        <v>0</v>
      </c>
      <c r="K871" s="153">
        <f>SUMIFS(Summary!$AS:$AS,Summary!$B:$B,'Delivery table'!$B871,Summary!$N:$N,'Delivery table'!$A871,Summary!$E:$E,"APPROVED")</f>
        <v>0</v>
      </c>
      <c r="L871" s="153">
        <f>SUMIFS(Summary!$AT:$AT,Summary!$B:$B,'Delivery table'!$B871,Summary!$N:$N,'Delivery table'!$A871,Summary!$E:$E,"APPROVED")</f>
        <v>0</v>
      </c>
      <c r="M871" s="153">
        <f>SUMIFS(Summary!$AU:$AU,Summary!$B:$B,'Delivery table'!$B871,Summary!$N:$N,'Delivery table'!$A871,Summary!$E:$E,"APPROVED")</f>
        <v>0</v>
      </c>
      <c r="N871" s="153">
        <f>SUMIFS(Summary!$AV:$AV,Summary!$B:$B,'Delivery table'!$B871,Summary!$N:$N,'Delivery table'!$A871,Summary!$E:$E,"APPROVED")</f>
        <v>0</v>
      </c>
    </row>
    <row r="872" spans="1:14">
      <c r="A872" s="51" t="s">
        <v>26</v>
      </c>
      <c r="B872" s="161" t="s">
        <v>40</v>
      </c>
      <c r="C872" s="8">
        <f>SUMIFS(Summary!$AK:$AK,Summary!$B:$B,'Delivery table'!$B872,Summary!$N:$N,'Delivery table'!$A872,Summary!$E:$E,"APPROVED")</f>
        <v>0</v>
      </c>
      <c r="D872" s="8">
        <f>SUMIFS(Summary!$AL:$AL,Summary!$B:$B,'Delivery table'!$B872,Summary!$N:$N,'Delivery table'!$A872,Summary!$E:$E,"APPROVED")</f>
        <v>0</v>
      </c>
      <c r="E872" s="8">
        <f>SUMIFS(Summary!$AM:$AM,Summary!$B:$B,'Delivery table'!$B872,Summary!$N:$N,'Delivery table'!$A872,Summary!$E:$E,"APPROVED")</f>
        <v>0</v>
      </c>
      <c r="F872" s="8">
        <f>SUMIFS(Summary!$AN:$AN,Summary!$B:$B,'Delivery table'!$B872,Summary!$N:$N,'Delivery table'!$A872,Summary!$E:$E,"APPROVED")</f>
        <v>0</v>
      </c>
      <c r="G872" s="8">
        <f>SUMIFS(Summary!$AO:$AO,Summary!$B:$B,'Delivery table'!$B872,Summary!$N:$N,'Delivery table'!$A872,Summary!$E:$E,"APPROVED")</f>
        <v>0</v>
      </c>
      <c r="H872" s="8">
        <f>SUMIFS(Summary!$AP:$AP,Summary!$B:$B,'Delivery table'!$B872,Summary!$N:$N,'Delivery table'!$A872,Summary!$E:$E,"APPROVED")</f>
        <v>0</v>
      </c>
      <c r="I872" s="8">
        <f>SUMIFS(Summary!$AQ:$AQ,Summary!$B:$B,'Delivery table'!$B872,Summary!$N:$N,'Delivery table'!$A872,Summary!$E:$E,"APPROVED")</f>
        <v>0</v>
      </c>
      <c r="J872" s="8">
        <f>SUMIFS(Summary!$AR:$AR,Summary!$B:$B,'Delivery table'!$B872,Summary!$N:$N,'Delivery table'!$A872,Summary!$E:$E,"APPROVED")</f>
        <v>0</v>
      </c>
      <c r="K872" s="8">
        <f>SUMIFS(Summary!$AS:$AS,Summary!$B:$B,'Delivery table'!$B872,Summary!$N:$N,'Delivery table'!$A872,Summary!$E:$E,"APPROVED")</f>
        <v>0</v>
      </c>
      <c r="L872" s="8">
        <f>SUMIFS(Summary!$AT:$AT,Summary!$B:$B,'Delivery table'!$B872,Summary!$N:$N,'Delivery table'!$A872,Summary!$E:$E,"APPROVED")</f>
        <v>0</v>
      </c>
      <c r="M872" s="8">
        <f>SUMIFS(Summary!$AU:$AU,Summary!$B:$B,'Delivery table'!$B872,Summary!$N:$N,'Delivery table'!$A872,Summary!$E:$E,"APPROVED")</f>
        <v>0</v>
      </c>
      <c r="N872" s="8">
        <f>SUMIFS(Summary!$AV:$AV,Summary!$B:$B,'Delivery table'!$B872,Summary!$N:$N,'Delivery table'!$A872,Summary!$E:$E,"APPROVED")</f>
        <v>0</v>
      </c>
    </row>
    <row r="873" spans="1:14">
      <c r="A873" s="52" t="s">
        <v>26</v>
      </c>
      <c r="B873" s="161" t="s">
        <v>74</v>
      </c>
      <c r="C873" s="153">
        <f>SUMIFS(Summary!$AK:$AK,Summary!$B:$B,'Delivery table'!$B873,Summary!$N:$N,'Delivery table'!$A873,Summary!$E:$E,"APPROVED")</f>
        <v>0</v>
      </c>
      <c r="D873" s="153">
        <f>SUMIFS(Summary!$AL:$AL,Summary!$B:$B,'Delivery table'!$B873,Summary!$N:$N,'Delivery table'!$A873,Summary!$E:$E,"APPROVED")</f>
        <v>0</v>
      </c>
      <c r="E873" s="153">
        <f>SUMIFS(Summary!$AM:$AM,Summary!$B:$B,'Delivery table'!$B873,Summary!$N:$N,'Delivery table'!$A873,Summary!$E:$E,"APPROVED")</f>
        <v>0</v>
      </c>
      <c r="F873" s="153">
        <f>SUMIFS(Summary!$AN:$AN,Summary!$B:$B,'Delivery table'!$B873,Summary!$N:$N,'Delivery table'!$A873,Summary!$E:$E,"APPROVED")</f>
        <v>0</v>
      </c>
      <c r="G873" s="153">
        <f>SUMIFS(Summary!$AO:$AO,Summary!$B:$B,'Delivery table'!$B873,Summary!$N:$N,'Delivery table'!$A873,Summary!$E:$E,"APPROVED")</f>
        <v>0</v>
      </c>
      <c r="H873" s="153">
        <f>SUMIFS(Summary!$AP:$AP,Summary!$B:$B,'Delivery table'!$B873,Summary!$N:$N,'Delivery table'!$A873,Summary!$E:$E,"APPROVED")</f>
        <v>0</v>
      </c>
      <c r="I873" s="153">
        <f>SUMIFS(Summary!$AQ:$AQ,Summary!$B:$B,'Delivery table'!$B873,Summary!$N:$N,'Delivery table'!$A873,Summary!$E:$E,"APPROVED")</f>
        <v>0</v>
      </c>
      <c r="J873" s="153">
        <f>SUMIFS(Summary!$AR:$AR,Summary!$B:$B,'Delivery table'!$B873,Summary!$N:$N,'Delivery table'!$A873,Summary!$E:$E,"APPROVED")</f>
        <v>0</v>
      </c>
      <c r="K873" s="153">
        <f>SUMIFS(Summary!$AS:$AS,Summary!$B:$B,'Delivery table'!$B873,Summary!$N:$N,'Delivery table'!$A873,Summary!$E:$E,"APPROVED")</f>
        <v>0</v>
      </c>
      <c r="L873" s="153">
        <f>SUMIFS(Summary!$AT:$AT,Summary!$B:$B,'Delivery table'!$B873,Summary!$N:$N,'Delivery table'!$A873,Summary!$E:$E,"APPROVED")</f>
        <v>0</v>
      </c>
      <c r="M873" s="153">
        <f>SUMIFS(Summary!$AU:$AU,Summary!$B:$B,'Delivery table'!$B873,Summary!$N:$N,'Delivery table'!$A873,Summary!$E:$E,"APPROVED")</f>
        <v>0</v>
      </c>
      <c r="N873" s="153">
        <f>SUMIFS(Summary!$AV:$AV,Summary!$B:$B,'Delivery table'!$B873,Summary!$N:$N,'Delivery table'!$A873,Summary!$E:$E,"APPROVED")</f>
        <v>0</v>
      </c>
    </row>
    <row r="874" spans="1:14">
      <c r="A874" s="4" t="s">
        <v>26</v>
      </c>
      <c r="B874" s="161" t="s">
        <v>75</v>
      </c>
      <c r="C874" s="8">
        <f>SUMIFS(Summary!$AK:$AK,Summary!$B:$B,'Delivery table'!$B874,Summary!$N:$N,'Delivery table'!$A874,Summary!$E:$E,"APPROVED")</f>
        <v>0</v>
      </c>
      <c r="D874" s="8">
        <f>SUMIFS(Summary!$AL:$AL,Summary!$B:$B,'Delivery table'!$B874,Summary!$N:$N,'Delivery table'!$A874,Summary!$E:$E,"APPROVED")</f>
        <v>0</v>
      </c>
      <c r="E874" s="8">
        <f>SUMIFS(Summary!$AM:$AM,Summary!$B:$B,'Delivery table'!$B874,Summary!$N:$N,'Delivery table'!$A874,Summary!$E:$E,"APPROVED")</f>
        <v>0</v>
      </c>
      <c r="F874" s="8">
        <f>SUMIFS(Summary!$AN:$AN,Summary!$B:$B,'Delivery table'!$B874,Summary!$N:$N,'Delivery table'!$A874,Summary!$E:$E,"APPROVED")</f>
        <v>0</v>
      </c>
      <c r="G874" s="8">
        <f>SUMIFS(Summary!$AO:$AO,Summary!$B:$B,'Delivery table'!$B874,Summary!$N:$N,'Delivery table'!$A874,Summary!$E:$E,"APPROVED")</f>
        <v>0</v>
      </c>
      <c r="H874" s="8">
        <f>SUMIFS(Summary!$AP:$AP,Summary!$B:$B,'Delivery table'!$B874,Summary!$N:$N,'Delivery table'!$A874,Summary!$E:$E,"APPROVED")</f>
        <v>0</v>
      </c>
      <c r="I874" s="8">
        <f>SUMIFS(Summary!$AQ:$AQ,Summary!$B:$B,'Delivery table'!$B874,Summary!$N:$N,'Delivery table'!$A874,Summary!$E:$E,"APPROVED")</f>
        <v>0</v>
      </c>
      <c r="J874" s="8">
        <f>SUMIFS(Summary!$AR:$AR,Summary!$B:$B,'Delivery table'!$B874,Summary!$N:$N,'Delivery table'!$A874,Summary!$E:$E,"APPROVED")</f>
        <v>0</v>
      </c>
      <c r="K874" s="8">
        <f>SUMIFS(Summary!$AS:$AS,Summary!$B:$B,'Delivery table'!$B874,Summary!$N:$N,'Delivery table'!$A874,Summary!$E:$E,"APPROVED")</f>
        <v>0</v>
      </c>
      <c r="L874" s="8">
        <f>SUMIFS(Summary!$AT:$AT,Summary!$B:$B,'Delivery table'!$B874,Summary!$N:$N,'Delivery table'!$A874,Summary!$E:$E,"APPROVED")</f>
        <v>0</v>
      </c>
      <c r="M874" s="8">
        <f>SUMIFS(Summary!$AU:$AU,Summary!$B:$B,'Delivery table'!$B874,Summary!$N:$N,'Delivery table'!$A874,Summary!$E:$E,"APPROVED")</f>
        <v>0</v>
      </c>
      <c r="N874" s="8">
        <f>SUMIFS(Summary!$AV:$AV,Summary!$B:$B,'Delivery table'!$B874,Summary!$N:$N,'Delivery table'!$A874,Summary!$E:$E,"APPROVED")</f>
        <v>0</v>
      </c>
    </row>
    <row r="875" spans="1:14">
      <c r="A875" s="52" t="s">
        <v>26</v>
      </c>
      <c r="B875" s="161" t="s">
        <v>76</v>
      </c>
      <c r="C875" s="153">
        <f>SUMIFS(Summary!$AK:$AK,Summary!$B:$B,'Delivery table'!$B875,Summary!$N:$N,'Delivery table'!$A875,Summary!$E:$E,"APPROVED")</f>
        <v>0</v>
      </c>
      <c r="D875" s="153">
        <f>SUMIFS(Summary!$AL:$AL,Summary!$B:$B,'Delivery table'!$B875,Summary!$N:$N,'Delivery table'!$A875,Summary!$E:$E,"APPROVED")</f>
        <v>0</v>
      </c>
      <c r="E875" s="153">
        <f>SUMIFS(Summary!$AM:$AM,Summary!$B:$B,'Delivery table'!$B875,Summary!$N:$N,'Delivery table'!$A875,Summary!$E:$E,"APPROVED")</f>
        <v>0</v>
      </c>
      <c r="F875" s="153">
        <f>SUMIFS(Summary!$AN:$AN,Summary!$B:$B,'Delivery table'!$B875,Summary!$N:$N,'Delivery table'!$A875,Summary!$E:$E,"APPROVED")</f>
        <v>0</v>
      </c>
      <c r="G875" s="153">
        <f>SUMIFS(Summary!$AO:$AO,Summary!$B:$B,'Delivery table'!$B875,Summary!$N:$N,'Delivery table'!$A875,Summary!$E:$E,"APPROVED")</f>
        <v>0</v>
      </c>
      <c r="H875" s="153">
        <f>SUMIFS(Summary!$AP:$AP,Summary!$B:$B,'Delivery table'!$B875,Summary!$N:$N,'Delivery table'!$A875,Summary!$E:$E,"APPROVED")</f>
        <v>0</v>
      </c>
      <c r="I875" s="153">
        <f>SUMIFS(Summary!$AQ:$AQ,Summary!$B:$B,'Delivery table'!$B875,Summary!$N:$N,'Delivery table'!$A875,Summary!$E:$E,"APPROVED")</f>
        <v>0</v>
      </c>
      <c r="J875" s="153">
        <f>SUMIFS(Summary!$AR:$AR,Summary!$B:$B,'Delivery table'!$B875,Summary!$N:$N,'Delivery table'!$A875,Summary!$E:$E,"APPROVED")</f>
        <v>0</v>
      </c>
      <c r="K875" s="153">
        <f>SUMIFS(Summary!$AS:$AS,Summary!$B:$B,'Delivery table'!$B875,Summary!$N:$N,'Delivery table'!$A875,Summary!$E:$E,"APPROVED")</f>
        <v>0</v>
      </c>
      <c r="L875" s="153">
        <f>SUMIFS(Summary!$AT:$AT,Summary!$B:$B,'Delivery table'!$B875,Summary!$N:$N,'Delivery table'!$A875,Summary!$E:$E,"APPROVED")</f>
        <v>0</v>
      </c>
      <c r="M875" s="153">
        <f>SUMIFS(Summary!$AU:$AU,Summary!$B:$B,'Delivery table'!$B875,Summary!$N:$N,'Delivery table'!$A875,Summary!$E:$E,"APPROVED")</f>
        <v>0</v>
      </c>
      <c r="N875" s="153">
        <f>SUMIFS(Summary!$AV:$AV,Summary!$B:$B,'Delivery table'!$B875,Summary!$N:$N,'Delivery table'!$A875,Summary!$E:$E,"APPROVED")</f>
        <v>0</v>
      </c>
    </row>
    <row r="876" spans="1:14">
      <c r="A876" s="51" t="s">
        <v>26</v>
      </c>
      <c r="B876" s="161" t="s">
        <v>19</v>
      </c>
      <c r="C876" s="8">
        <f>SUMIFS(Summary!$AK:$AK,Summary!$B:$B,'Delivery table'!$B876,Summary!$N:$N,'Delivery table'!$A876,Summary!$E:$E,"APPROVED")</f>
        <v>0</v>
      </c>
      <c r="D876" s="8">
        <f>SUMIFS(Summary!$AL:$AL,Summary!$B:$B,'Delivery table'!$B876,Summary!$N:$N,'Delivery table'!$A876,Summary!$E:$E,"APPROVED")</f>
        <v>0</v>
      </c>
      <c r="E876" s="8">
        <f>SUMIFS(Summary!$AM:$AM,Summary!$B:$B,'Delivery table'!$B876,Summary!$N:$N,'Delivery table'!$A876,Summary!$E:$E,"APPROVED")</f>
        <v>0</v>
      </c>
      <c r="F876" s="8">
        <f>SUMIFS(Summary!$AN:$AN,Summary!$B:$B,'Delivery table'!$B876,Summary!$N:$N,'Delivery table'!$A876,Summary!$E:$E,"APPROVED")</f>
        <v>0</v>
      </c>
      <c r="G876" s="8">
        <f>SUMIFS(Summary!$AO:$AO,Summary!$B:$B,'Delivery table'!$B876,Summary!$N:$N,'Delivery table'!$A876,Summary!$E:$E,"APPROVED")</f>
        <v>0</v>
      </c>
      <c r="H876" s="8">
        <f>SUMIFS(Summary!$AP:$AP,Summary!$B:$B,'Delivery table'!$B876,Summary!$N:$N,'Delivery table'!$A876,Summary!$E:$E,"APPROVED")</f>
        <v>0</v>
      </c>
      <c r="I876" s="8">
        <f>SUMIFS(Summary!$AQ:$AQ,Summary!$B:$B,'Delivery table'!$B876,Summary!$N:$N,'Delivery table'!$A876,Summary!$E:$E,"APPROVED")</f>
        <v>0</v>
      </c>
      <c r="J876" s="8">
        <f>SUMIFS(Summary!$AR:$AR,Summary!$B:$B,'Delivery table'!$B876,Summary!$N:$N,'Delivery table'!$A876,Summary!$E:$E,"APPROVED")</f>
        <v>0</v>
      </c>
      <c r="K876" s="8">
        <f>SUMIFS(Summary!$AS:$AS,Summary!$B:$B,'Delivery table'!$B876,Summary!$N:$N,'Delivery table'!$A876,Summary!$E:$E,"APPROVED")</f>
        <v>0</v>
      </c>
      <c r="L876" s="8">
        <f>SUMIFS(Summary!$AT:$AT,Summary!$B:$B,'Delivery table'!$B876,Summary!$N:$N,'Delivery table'!$A876,Summary!$E:$E,"APPROVED")</f>
        <v>0</v>
      </c>
      <c r="M876" s="8">
        <f>SUMIFS(Summary!$AU:$AU,Summary!$B:$B,'Delivery table'!$B876,Summary!$N:$N,'Delivery table'!$A876,Summary!$E:$E,"APPROVED")</f>
        <v>0</v>
      </c>
      <c r="N876" s="8">
        <f>SUMIFS(Summary!$AV:$AV,Summary!$B:$B,'Delivery table'!$B876,Summary!$N:$N,'Delivery table'!$A876,Summary!$E:$E,"APPROVED")</f>
        <v>0</v>
      </c>
    </row>
    <row r="877" spans="1:14">
      <c r="A877" s="52" t="s">
        <v>26</v>
      </c>
      <c r="B877" s="161" t="s">
        <v>77</v>
      </c>
      <c r="C877" s="153">
        <f>SUMIFS(Summary!$AK:$AK,Summary!$B:$B,'Delivery table'!$B877,Summary!$N:$N,'Delivery table'!$A877,Summary!$E:$E,"APPROVED")</f>
        <v>0</v>
      </c>
      <c r="D877" s="153">
        <f>SUMIFS(Summary!$AL:$AL,Summary!$B:$B,'Delivery table'!$B877,Summary!$N:$N,'Delivery table'!$A877,Summary!$E:$E,"APPROVED")</f>
        <v>0</v>
      </c>
      <c r="E877" s="153">
        <f>SUMIFS(Summary!$AM:$AM,Summary!$B:$B,'Delivery table'!$B877,Summary!$N:$N,'Delivery table'!$A877,Summary!$E:$E,"APPROVED")</f>
        <v>0</v>
      </c>
      <c r="F877" s="153">
        <f>SUMIFS(Summary!$AN:$AN,Summary!$B:$B,'Delivery table'!$B877,Summary!$N:$N,'Delivery table'!$A877,Summary!$E:$E,"APPROVED")</f>
        <v>0</v>
      </c>
      <c r="G877" s="153">
        <f>SUMIFS(Summary!$AO:$AO,Summary!$B:$B,'Delivery table'!$B877,Summary!$N:$N,'Delivery table'!$A877,Summary!$E:$E,"APPROVED")</f>
        <v>0</v>
      </c>
      <c r="H877" s="153">
        <f>SUMIFS(Summary!$AP:$AP,Summary!$B:$B,'Delivery table'!$B877,Summary!$N:$N,'Delivery table'!$A877,Summary!$E:$E,"APPROVED")</f>
        <v>0</v>
      </c>
      <c r="I877" s="153">
        <f>SUMIFS(Summary!$AQ:$AQ,Summary!$B:$B,'Delivery table'!$B877,Summary!$N:$N,'Delivery table'!$A877,Summary!$E:$E,"APPROVED")</f>
        <v>0</v>
      </c>
      <c r="J877" s="153">
        <f>SUMIFS(Summary!$AR:$AR,Summary!$B:$B,'Delivery table'!$B877,Summary!$N:$N,'Delivery table'!$A877,Summary!$E:$E,"APPROVED")</f>
        <v>0</v>
      </c>
      <c r="K877" s="153">
        <f>SUMIFS(Summary!$AS:$AS,Summary!$B:$B,'Delivery table'!$B877,Summary!$N:$N,'Delivery table'!$A877,Summary!$E:$E,"APPROVED")</f>
        <v>0</v>
      </c>
      <c r="L877" s="153">
        <f>SUMIFS(Summary!$AT:$AT,Summary!$B:$B,'Delivery table'!$B877,Summary!$N:$N,'Delivery table'!$A877,Summary!$E:$E,"APPROVED")</f>
        <v>0</v>
      </c>
      <c r="M877" s="153">
        <f>SUMIFS(Summary!$AU:$AU,Summary!$B:$B,'Delivery table'!$B877,Summary!$N:$N,'Delivery table'!$A877,Summary!$E:$E,"APPROVED")</f>
        <v>0</v>
      </c>
      <c r="N877" s="153">
        <f>SUMIFS(Summary!$AV:$AV,Summary!$B:$B,'Delivery table'!$B877,Summary!$N:$N,'Delivery table'!$A877,Summary!$E:$E,"APPROVED")</f>
        <v>0</v>
      </c>
    </row>
    <row r="878" spans="1:14">
      <c r="A878" s="51" t="s">
        <v>26</v>
      </c>
      <c r="B878" s="161" t="s">
        <v>78</v>
      </c>
      <c r="C878" s="8">
        <f>SUMIFS(Summary!$AK:$AK,Summary!$B:$B,'Delivery table'!$B878,Summary!$N:$N,'Delivery table'!$A878,Summary!$E:$E,"APPROVED")</f>
        <v>0</v>
      </c>
      <c r="D878" s="8">
        <f>SUMIFS(Summary!$AL:$AL,Summary!$B:$B,'Delivery table'!$B878,Summary!$N:$N,'Delivery table'!$A878,Summary!$E:$E,"APPROVED")</f>
        <v>0</v>
      </c>
      <c r="E878" s="8">
        <f>SUMIFS(Summary!$AM:$AM,Summary!$B:$B,'Delivery table'!$B878,Summary!$N:$N,'Delivery table'!$A878,Summary!$E:$E,"APPROVED")</f>
        <v>0</v>
      </c>
      <c r="F878" s="8">
        <f>SUMIFS(Summary!$AN:$AN,Summary!$B:$B,'Delivery table'!$B878,Summary!$N:$N,'Delivery table'!$A878,Summary!$E:$E,"APPROVED")</f>
        <v>0</v>
      </c>
      <c r="G878" s="8">
        <f>SUMIFS(Summary!$AO:$AO,Summary!$B:$B,'Delivery table'!$B878,Summary!$N:$N,'Delivery table'!$A878,Summary!$E:$E,"APPROVED")</f>
        <v>0</v>
      </c>
      <c r="H878" s="8">
        <f>SUMIFS(Summary!$AP:$AP,Summary!$B:$B,'Delivery table'!$B878,Summary!$N:$N,'Delivery table'!$A878,Summary!$E:$E,"APPROVED")</f>
        <v>0</v>
      </c>
      <c r="I878" s="8">
        <f>SUMIFS(Summary!$AQ:$AQ,Summary!$B:$B,'Delivery table'!$B878,Summary!$N:$N,'Delivery table'!$A878,Summary!$E:$E,"APPROVED")</f>
        <v>0</v>
      </c>
      <c r="J878" s="8">
        <f>SUMIFS(Summary!$AR:$AR,Summary!$B:$B,'Delivery table'!$B878,Summary!$N:$N,'Delivery table'!$A878,Summary!$E:$E,"APPROVED")</f>
        <v>0</v>
      </c>
      <c r="K878" s="8">
        <f>SUMIFS(Summary!$AS:$AS,Summary!$B:$B,'Delivery table'!$B878,Summary!$N:$N,'Delivery table'!$A878,Summary!$E:$E,"APPROVED")</f>
        <v>0</v>
      </c>
      <c r="L878" s="8">
        <f>SUMIFS(Summary!$AT:$AT,Summary!$B:$B,'Delivery table'!$B878,Summary!$N:$N,'Delivery table'!$A878,Summary!$E:$E,"APPROVED")</f>
        <v>0</v>
      </c>
      <c r="M878" s="8">
        <f>SUMIFS(Summary!$AU:$AU,Summary!$B:$B,'Delivery table'!$B878,Summary!$N:$N,'Delivery table'!$A878,Summary!$E:$E,"APPROVED")</f>
        <v>0</v>
      </c>
      <c r="N878" s="8">
        <f>SUMIFS(Summary!$AV:$AV,Summary!$B:$B,'Delivery table'!$B878,Summary!$N:$N,'Delivery table'!$A878,Summary!$E:$E,"APPROVED")</f>
        <v>0</v>
      </c>
    </row>
    <row r="879" spans="1:14">
      <c r="A879" s="52" t="s">
        <v>26</v>
      </c>
      <c r="B879" s="161" t="s">
        <v>79</v>
      </c>
      <c r="C879" s="153">
        <f>SUMIFS(Summary!$AK:$AK,Summary!$B:$B,'Delivery table'!$B879,Summary!$N:$N,'Delivery table'!$A879,Summary!$E:$E,"APPROVED")</f>
        <v>0</v>
      </c>
      <c r="D879" s="153">
        <f>SUMIFS(Summary!$AL:$AL,Summary!$B:$B,'Delivery table'!$B879,Summary!$N:$N,'Delivery table'!$A879,Summary!$E:$E,"APPROVED")</f>
        <v>0</v>
      </c>
      <c r="E879" s="153">
        <f>SUMIFS(Summary!$AM:$AM,Summary!$B:$B,'Delivery table'!$B879,Summary!$N:$N,'Delivery table'!$A879,Summary!$E:$E,"APPROVED")</f>
        <v>0</v>
      </c>
      <c r="F879" s="153">
        <f>SUMIFS(Summary!$AN:$AN,Summary!$B:$B,'Delivery table'!$B879,Summary!$N:$N,'Delivery table'!$A879,Summary!$E:$E,"APPROVED")</f>
        <v>0</v>
      </c>
      <c r="G879" s="153">
        <f>SUMIFS(Summary!$AO:$AO,Summary!$B:$B,'Delivery table'!$B879,Summary!$N:$N,'Delivery table'!$A879,Summary!$E:$E,"APPROVED")</f>
        <v>0</v>
      </c>
      <c r="H879" s="153">
        <f>SUMIFS(Summary!$AP:$AP,Summary!$B:$B,'Delivery table'!$B879,Summary!$N:$N,'Delivery table'!$A879,Summary!$E:$E,"APPROVED")</f>
        <v>0</v>
      </c>
      <c r="I879" s="153">
        <f>SUMIFS(Summary!$AQ:$AQ,Summary!$B:$B,'Delivery table'!$B879,Summary!$N:$N,'Delivery table'!$A879,Summary!$E:$E,"APPROVED")</f>
        <v>0</v>
      </c>
      <c r="J879" s="153">
        <f>SUMIFS(Summary!$AR:$AR,Summary!$B:$B,'Delivery table'!$B879,Summary!$N:$N,'Delivery table'!$A879,Summary!$E:$E,"APPROVED")</f>
        <v>0</v>
      </c>
      <c r="K879" s="153">
        <f>SUMIFS(Summary!$AS:$AS,Summary!$B:$B,'Delivery table'!$B879,Summary!$N:$N,'Delivery table'!$A879,Summary!$E:$E,"APPROVED")</f>
        <v>0</v>
      </c>
      <c r="L879" s="153">
        <f>SUMIFS(Summary!$AT:$AT,Summary!$B:$B,'Delivery table'!$B879,Summary!$N:$N,'Delivery table'!$A879,Summary!$E:$E,"APPROVED")</f>
        <v>0</v>
      </c>
      <c r="M879" s="153">
        <f>SUMIFS(Summary!$AU:$AU,Summary!$B:$B,'Delivery table'!$B879,Summary!$N:$N,'Delivery table'!$A879,Summary!$E:$E,"APPROVED")</f>
        <v>0</v>
      </c>
      <c r="N879" s="153">
        <f>SUMIFS(Summary!$AV:$AV,Summary!$B:$B,'Delivery table'!$B879,Summary!$N:$N,'Delivery table'!$A879,Summary!$E:$E,"APPROVED")</f>
        <v>0</v>
      </c>
    </row>
    <row r="880" spans="1:14">
      <c r="A880" s="51" t="s">
        <v>26</v>
      </c>
      <c r="B880" s="161" t="s">
        <v>80</v>
      </c>
      <c r="C880" s="8">
        <f>SUMIFS(Summary!$AK:$AK,Summary!$B:$B,'Delivery table'!$B880,Summary!$N:$N,'Delivery table'!$A880,Summary!$E:$E,"APPROVED")</f>
        <v>0</v>
      </c>
      <c r="D880" s="8">
        <f>SUMIFS(Summary!$AL:$AL,Summary!$B:$B,'Delivery table'!$B880,Summary!$N:$N,'Delivery table'!$A880,Summary!$E:$E,"APPROVED")</f>
        <v>0</v>
      </c>
      <c r="E880" s="8">
        <f>SUMIFS(Summary!$AM:$AM,Summary!$B:$B,'Delivery table'!$B880,Summary!$N:$N,'Delivery table'!$A880,Summary!$E:$E,"APPROVED")</f>
        <v>0</v>
      </c>
      <c r="F880" s="8">
        <f>SUMIFS(Summary!$AN:$AN,Summary!$B:$B,'Delivery table'!$B880,Summary!$N:$N,'Delivery table'!$A880,Summary!$E:$E,"APPROVED")</f>
        <v>0</v>
      </c>
      <c r="G880" s="8">
        <f>SUMIFS(Summary!$AO:$AO,Summary!$B:$B,'Delivery table'!$B880,Summary!$N:$N,'Delivery table'!$A880,Summary!$E:$E,"APPROVED")</f>
        <v>0</v>
      </c>
      <c r="H880" s="8">
        <f>SUMIFS(Summary!$AP:$AP,Summary!$B:$B,'Delivery table'!$B880,Summary!$N:$N,'Delivery table'!$A880,Summary!$E:$E,"APPROVED")</f>
        <v>0</v>
      </c>
      <c r="I880" s="8">
        <f>SUMIFS(Summary!$AQ:$AQ,Summary!$B:$B,'Delivery table'!$B880,Summary!$N:$N,'Delivery table'!$A880,Summary!$E:$E,"APPROVED")</f>
        <v>0</v>
      </c>
      <c r="J880" s="8">
        <f>SUMIFS(Summary!$AR:$AR,Summary!$B:$B,'Delivery table'!$B880,Summary!$N:$N,'Delivery table'!$A880,Summary!$E:$E,"APPROVED")</f>
        <v>0</v>
      </c>
      <c r="K880" s="8">
        <f>SUMIFS(Summary!$AS:$AS,Summary!$B:$B,'Delivery table'!$B880,Summary!$N:$N,'Delivery table'!$A880,Summary!$E:$E,"APPROVED")</f>
        <v>0</v>
      </c>
      <c r="L880" s="8">
        <f>SUMIFS(Summary!$AT:$AT,Summary!$B:$B,'Delivery table'!$B880,Summary!$N:$N,'Delivery table'!$A880,Summary!$E:$E,"APPROVED")</f>
        <v>0</v>
      </c>
      <c r="M880" s="8">
        <f>SUMIFS(Summary!$AU:$AU,Summary!$B:$B,'Delivery table'!$B880,Summary!$N:$N,'Delivery table'!$A880,Summary!$E:$E,"APPROVED")</f>
        <v>0</v>
      </c>
      <c r="N880" s="8">
        <f>SUMIFS(Summary!$AV:$AV,Summary!$B:$B,'Delivery table'!$B880,Summary!$N:$N,'Delivery table'!$A880,Summary!$E:$E,"APPROVED")</f>
        <v>0</v>
      </c>
    </row>
    <row r="881" spans="1:14">
      <c r="A881" s="52" t="s">
        <v>26</v>
      </c>
      <c r="B881" s="161" t="s">
        <v>81</v>
      </c>
      <c r="C881" s="153">
        <f>SUMIFS(Summary!$AK:$AK,Summary!$B:$B,'Delivery table'!$B881,Summary!$N:$N,'Delivery table'!$A881,Summary!$E:$E,"APPROVED")</f>
        <v>0</v>
      </c>
      <c r="D881" s="153">
        <f>SUMIFS(Summary!$AL:$AL,Summary!$B:$B,'Delivery table'!$B881,Summary!$N:$N,'Delivery table'!$A881,Summary!$E:$E,"APPROVED")</f>
        <v>0</v>
      </c>
      <c r="E881" s="153">
        <f>SUMIFS(Summary!$AM:$AM,Summary!$B:$B,'Delivery table'!$B881,Summary!$N:$N,'Delivery table'!$A881,Summary!$E:$E,"APPROVED")</f>
        <v>0</v>
      </c>
      <c r="F881" s="153">
        <f>SUMIFS(Summary!$AN:$AN,Summary!$B:$B,'Delivery table'!$B881,Summary!$N:$N,'Delivery table'!$A881,Summary!$E:$E,"APPROVED")</f>
        <v>0</v>
      </c>
      <c r="G881" s="153">
        <f>SUMIFS(Summary!$AO:$AO,Summary!$B:$B,'Delivery table'!$B881,Summary!$N:$N,'Delivery table'!$A881,Summary!$E:$E,"APPROVED")</f>
        <v>0</v>
      </c>
      <c r="H881" s="153">
        <f>SUMIFS(Summary!$AP:$AP,Summary!$B:$B,'Delivery table'!$B881,Summary!$N:$N,'Delivery table'!$A881,Summary!$E:$E,"APPROVED")</f>
        <v>0</v>
      </c>
      <c r="I881" s="153">
        <f>SUMIFS(Summary!$AQ:$AQ,Summary!$B:$B,'Delivery table'!$B881,Summary!$N:$N,'Delivery table'!$A881,Summary!$E:$E,"APPROVED")</f>
        <v>0</v>
      </c>
      <c r="J881" s="153">
        <f>SUMIFS(Summary!$AR:$AR,Summary!$B:$B,'Delivery table'!$B881,Summary!$N:$N,'Delivery table'!$A881,Summary!$E:$E,"APPROVED")</f>
        <v>0</v>
      </c>
      <c r="K881" s="153">
        <f>SUMIFS(Summary!$AS:$AS,Summary!$B:$B,'Delivery table'!$B881,Summary!$N:$N,'Delivery table'!$A881,Summary!$E:$E,"APPROVED")</f>
        <v>0</v>
      </c>
      <c r="L881" s="153">
        <f>SUMIFS(Summary!$AT:$AT,Summary!$B:$B,'Delivery table'!$B881,Summary!$N:$N,'Delivery table'!$A881,Summary!$E:$E,"APPROVED")</f>
        <v>0</v>
      </c>
      <c r="M881" s="153">
        <f>SUMIFS(Summary!$AU:$AU,Summary!$B:$B,'Delivery table'!$B881,Summary!$N:$N,'Delivery table'!$A881,Summary!$E:$E,"APPROVED")</f>
        <v>0</v>
      </c>
      <c r="N881" s="153">
        <f>SUMIFS(Summary!$AV:$AV,Summary!$B:$B,'Delivery table'!$B881,Summary!$N:$N,'Delivery table'!$A881,Summary!$E:$E,"APPROVED")</f>
        <v>0</v>
      </c>
    </row>
    <row r="882" spans="1:14">
      <c r="A882" s="51" t="s">
        <v>26</v>
      </c>
      <c r="B882" s="161" t="s">
        <v>82</v>
      </c>
      <c r="C882" s="8">
        <f>SUMIFS(Summary!$AK:$AK,Summary!$B:$B,'Delivery table'!$B882,Summary!$N:$N,'Delivery table'!$A882,Summary!$E:$E,"APPROVED")</f>
        <v>0</v>
      </c>
      <c r="D882" s="8">
        <f>SUMIFS(Summary!$AL:$AL,Summary!$B:$B,'Delivery table'!$B882,Summary!$N:$N,'Delivery table'!$A882,Summary!$E:$E,"APPROVED")</f>
        <v>0</v>
      </c>
      <c r="E882" s="8">
        <f>SUMIFS(Summary!$AM:$AM,Summary!$B:$B,'Delivery table'!$B882,Summary!$N:$N,'Delivery table'!$A882,Summary!$E:$E,"APPROVED")</f>
        <v>0</v>
      </c>
      <c r="F882" s="8">
        <f>SUMIFS(Summary!$AN:$AN,Summary!$B:$B,'Delivery table'!$B882,Summary!$N:$N,'Delivery table'!$A882,Summary!$E:$E,"APPROVED")</f>
        <v>0</v>
      </c>
      <c r="G882" s="8">
        <f>SUMIFS(Summary!$AO:$AO,Summary!$B:$B,'Delivery table'!$B882,Summary!$N:$N,'Delivery table'!$A882,Summary!$E:$E,"APPROVED")</f>
        <v>0</v>
      </c>
      <c r="H882" s="8">
        <f>SUMIFS(Summary!$AP:$AP,Summary!$B:$B,'Delivery table'!$B882,Summary!$N:$N,'Delivery table'!$A882,Summary!$E:$E,"APPROVED")</f>
        <v>0</v>
      </c>
      <c r="I882" s="8">
        <f>SUMIFS(Summary!$AQ:$AQ,Summary!$B:$B,'Delivery table'!$B882,Summary!$N:$N,'Delivery table'!$A882,Summary!$E:$E,"APPROVED")</f>
        <v>0</v>
      </c>
      <c r="J882" s="8">
        <f>SUMIFS(Summary!$AR:$AR,Summary!$B:$B,'Delivery table'!$B882,Summary!$N:$N,'Delivery table'!$A882,Summary!$E:$E,"APPROVED")</f>
        <v>0</v>
      </c>
      <c r="K882" s="8">
        <f>SUMIFS(Summary!$AS:$AS,Summary!$B:$B,'Delivery table'!$B882,Summary!$N:$N,'Delivery table'!$A882,Summary!$E:$E,"APPROVED")</f>
        <v>0</v>
      </c>
      <c r="L882" s="8">
        <f>SUMIFS(Summary!$AT:$AT,Summary!$B:$B,'Delivery table'!$B882,Summary!$N:$N,'Delivery table'!$A882,Summary!$E:$E,"APPROVED")</f>
        <v>0</v>
      </c>
      <c r="M882" s="8">
        <f>SUMIFS(Summary!$AU:$AU,Summary!$B:$B,'Delivery table'!$B882,Summary!$N:$N,'Delivery table'!$A882,Summary!$E:$E,"APPROVED")</f>
        <v>0</v>
      </c>
      <c r="N882" s="8">
        <f>SUMIFS(Summary!$AV:$AV,Summary!$B:$B,'Delivery table'!$B882,Summary!$N:$N,'Delivery table'!$A882,Summary!$E:$E,"APPROVED")</f>
        <v>0</v>
      </c>
    </row>
    <row r="883" spans="1:14">
      <c r="A883" s="52" t="s">
        <v>26</v>
      </c>
      <c r="B883" s="161" t="s">
        <v>83</v>
      </c>
      <c r="C883" s="153">
        <f>SUMIFS(Summary!$AK:$AK,Summary!$B:$B,'Delivery table'!$B883,Summary!$N:$N,'Delivery table'!$A883,Summary!$E:$E,"APPROVED")</f>
        <v>0</v>
      </c>
      <c r="D883" s="153">
        <f>SUMIFS(Summary!$AL:$AL,Summary!$B:$B,'Delivery table'!$B883,Summary!$N:$N,'Delivery table'!$A883,Summary!$E:$E,"APPROVED")</f>
        <v>0</v>
      </c>
      <c r="E883" s="153">
        <f>SUMIFS(Summary!$AM:$AM,Summary!$B:$B,'Delivery table'!$B883,Summary!$N:$N,'Delivery table'!$A883,Summary!$E:$E,"APPROVED")</f>
        <v>0</v>
      </c>
      <c r="F883" s="153">
        <f>SUMIFS(Summary!$AN:$AN,Summary!$B:$B,'Delivery table'!$B883,Summary!$N:$N,'Delivery table'!$A883,Summary!$E:$E,"APPROVED")</f>
        <v>0</v>
      </c>
      <c r="G883" s="153">
        <f>SUMIFS(Summary!$AO:$AO,Summary!$B:$B,'Delivery table'!$B883,Summary!$N:$N,'Delivery table'!$A883,Summary!$E:$E,"APPROVED")</f>
        <v>0</v>
      </c>
      <c r="H883" s="153">
        <f>SUMIFS(Summary!$AP:$AP,Summary!$B:$B,'Delivery table'!$B883,Summary!$N:$N,'Delivery table'!$A883,Summary!$E:$E,"APPROVED")</f>
        <v>0</v>
      </c>
      <c r="I883" s="153">
        <f>SUMIFS(Summary!$AQ:$AQ,Summary!$B:$B,'Delivery table'!$B883,Summary!$N:$N,'Delivery table'!$A883,Summary!$E:$E,"APPROVED")</f>
        <v>0</v>
      </c>
      <c r="J883" s="153">
        <f>SUMIFS(Summary!$AR:$AR,Summary!$B:$B,'Delivery table'!$B883,Summary!$N:$N,'Delivery table'!$A883,Summary!$E:$E,"APPROVED")</f>
        <v>0</v>
      </c>
      <c r="K883" s="153">
        <f>SUMIFS(Summary!$AS:$AS,Summary!$B:$B,'Delivery table'!$B883,Summary!$N:$N,'Delivery table'!$A883,Summary!$E:$E,"APPROVED")</f>
        <v>0</v>
      </c>
      <c r="L883" s="153">
        <f>SUMIFS(Summary!$AT:$AT,Summary!$B:$B,'Delivery table'!$B883,Summary!$N:$N,'Delivery table'!$A883,Summary!$E:$E,"APPROVED")</f>
        <v>0</v>
      </c>
      <c r="M883" s="153">
        <f>SUMIFS(Summary!$AU:$AU,Summary!$B:$B,'Delivery table'!$B883,Summary!$N:$N,'Delivery table'!$A883,Summary!$E:$E,"APPROVED")</f>
        <v>0</v>
      </c>
      <c r="N883" s="153">
        <f>SUMIFS(Summary!$AV:$AV,Summary!$B:$B,'Delivery table'!$B883,Summary!$N:$N,'Delivery table'!$A883,Summary!$E:$E,"APPROVED")</f>
        <v>0</v>
      </c>
    </row>
    <row r="884" spans="1:14">
      <c r="A884" s="51" t="s">
        <v>26</v>
      </c>
      <c r="B884" s="161" t="s">
        <v>84</v>
      </c>
      <c r="C884" s="8">
        <f>SUMIFS(Summary!$AK:$AK,Summary!$B:$B,'Delivery table'!$B884,Summary!$N:$N,'Delivery table'!$A884,Summary!$E:$E,"APPROVED")</f>
        <v>0</v>
      </c>
      <c r="D884" s="8">
        <f>SUMIFS(Summary!$AL:$AL,Summary!$B:$B,'Delivery table'!$B884,Summary!$N:$N,'Delivery table'!$A884,Summary!$E:$E,"APPROVED")</f>
        <v>0</v>
      </c>
      <c r="E884" s="8">
        <f>SUMIFS(Summary!$AM:$AM,Summary!$B:$B,'Delivery table'!$B884,Summary!$N:$N,'Delivery table'!$A884,Summary!$E:$E,"APPROVED")</f>
        <v>0</v>
      </c>
      <c r="F884" s="8">
        <f>SUMIFS(Summary!$AN:$AN,Summary!$B:$B,'Delivery table'!$B884,Summary!$N:$N,'Delivery table'!$A884,Summary!$E:$E,"APPROVED")</f>
        <v>0</v>
      </c>
      <c r="G884" s="8">
        <f>SUMIFS(Summary!$AO:$AO,Summary!$B:$B,'Delivery table'!$B884,Summary!$N:$N,'Delivery table'!$A884,Summary!$E:$E,"APPROVED")</f>
        <v>0</v>
      </c>
      <c r="H884" s="8">
        <f>SUMIFS(Summary!$AP:$AP,Summary!$B:$B,'Delivery table'!$B884,Summary!$N:$N,'Delivery table'!$A884,Summary!$E:$E,"APPROVED")</f>
        <v>0</v>
      </c>
      <c r="I884" s="8">
        <f>SUMIFS(Summary!$AQ:$AQ,Summary!$B:$B,'Delivery table'!$B884,Summary!$N:$N,'Delivery table'!$A884,Summary!$E:$E,"APPROVED")</f>
        <v>0</v>
      </c>
      <c r="J884" s="8">
        <f>SUMIFS(Summary!$AR:$AR,Summary!$B:$B,'Delivery table'!$B884,Summary!$N:$N,'Delivery table'!$A884,Summary!$E:$E,"APPROVED")</f>
        <v>0</v>
      </c>
      <c r="K884" s="8">
        <f>SUMIFS(Summary!$AS:$AS,Summary!$B:$B,'Delivery table'!$B884,Summary!$N:$N,'Delivery table'!$A884,Summary!$E:$E,"APPROVED")</f>
        <v>0</v>
      </c>
      <c r="L884" s="8">
        <f>SUMIFS(Summary!$AT:$AT,Summary!$B:$B,'Delivery table'!$B884,Summary!$N:$N,'Delivery table'!$A884,Summary!$E:$E,"APPROVED")</f>
        <v>0</v>
      </c>
      <c r="M884" s="8">
        <f>SUMIFS(Summary!$AU:$AU,Summary!$B:$B,'Delivery table'!$B884,Summary!$N:$N,'Delivery table'!$A884,Summary!$E:$E,"APPROVED")</f>
        <v>0</v>
      </c>
      <c r="N884" s="8">
        <f>SUMIFS(Summary!$AV:$AV,Summary!$B:$B,'Delivery table'!$B884,Summary!$N:$N,'Delivery table'!$A884,Summary!$E:$E,"APPROVED")</f>
        <v>0</v>
      </c>
    </row>
    <row r="885" spans="1:14">
      <c r="A885" s="52" t="s">
        <v>26</v>
      </c>
      <c r="B885" s="161" t="s">
        <v>85</v>
      </c>
      <c r="C885" s="153">
        <f>SUMIFS(Summary!$AK:$AK,Summary!$B:$B,'Delivery table'!$B885,Summary!$N:$N,'Delivery table'!$A885,Summary!$E:$E,"APPROVED")</f>
        <v>0</v>
      </c>
      <c r="D885" s="153">
        <f>SUMIFS(Summary!$AL:$AL,Summary!$B:$B,'Delivery table'!$B885,Summary!$N:$N,'Delivery table'!$A885,Summary!$E:$E,"APPROVED")</f>
        <v>0</v>
      </c>
      <c r="E885" s="153">
        <f>SUMIFS(Summary!$AM:$AM,Summary!$B:$B,'Delivery table'!$B885,Summary!$N:$N,'Delivery table'!$A885,Summary!$E:$E,"APPROVED")</f>
        <v>0</v>
      </c>
      <c r="F885" s="153">
        <f>SUMIFS(Summary!$AN:$AN,Summary!$B:$B,'Delivery table'!$B885,Summary!$N:$N,'Delivery table'!$A885,Summary!$E:$E,"APPROVED")</f>
        <v>0</v>
      </c>
      <c r="G885" s="153">
        <f>SUMIFS(Summary!$AO:$AO,Summary!$B:$B,'Delivery table'!$B885,Summary!$N:$N,'Delivery table'!$A885,Summary!$E:$E,"APPROVED")</f>
        <v>0</v>
      </c>
      <c r="H885" s="153">
        <f>SUMIFS(Summary!$AP:$AP,Summary!$B:$B,'Delivery table'!$B885,Summary!$N:$N,'Delivery table'!$A885,Summary!$E:$E,"APPROVED")</f>
        <v>0</v>
      </c>
      <c r="I885" s="153">
        <f>SUMIFS(Summary!$AQ:$AQ,Summary!$B:$B,'Delivery table'!$B885,Summary!$N:$N,'Delivery table'!$A885,Summary!$E:$E,"APPROVED")</f>
        <v>0</v>
      </c>
      <c r="J885" s="153">
        <f>SUMIFS(Summary!$AR:$AR,Summary!$B:$B,'Delivery table'!$B885,Summary!$N:$N,'Delivery table'!$A885,Summary!$E:$E,"APPROVED")</f>
        <v>0</v>
      </c>
      <c r="K885" s="153">
        <f>SUMIFS(Summary!$AS:$AS,Summary!$B:$B,'Delivery table'!$B885,Summary!$N:$N,'Delivery table'!$A885,Summary!$E:$E,"APPROVED")</f>
        <v>0</v>
      </c>
      <c r="L885" s="153">
        <f>SUMIFS(Summary!$AT:$AT,Summary!$B:$B,'Delivery table'!$B885,Summary!$N:$N,'Delivery table'!$A885,Summary!$E:$E,"APPROVED")</f>
        <v>0</v>
      </c>
      <c r="M885" s="153">
        <f>SUMIFS(Summary!$AU:$AU,Summary!$B:$B,'Delivery table'!$B885,Summary!$N:$N,'Delivery table'!$A885,Summary!$E:$E,"APPROVED")</f>
        <v>0</v>
      </c>
      <c r="N885" s="153">
        <f>SUMIFS(Summary!$AV:$AV,Summary!$B:$B,'Delivery table'!$B885,Summary!$N:$N,'Delivery table'!$A885,Summary!$E:$E,"APPROVED")</f>
        <v>0</v>
      </c>
    </row>
    <row r="886" spans="1:14">
      <c r="A886" s="51" t="s">
        <v>26</v>
      </c>
      <c r="B886" s="161" t="s">
        <v>86</v>
      </c>
      <c r="C886" s="8">
        <f>SUMIFS(Summary!$AK:$AK,Summary!$B:$B,'Delivery table'!$B886,Summary!$N:$N,'Delivery table'!$A886,Summary!$E:$E,"APPROVED")</f>
        <v>0</v>
      </c>
      <c r="D886" s="8">
        <f>SUMIFS(Summary!$AL:$AL,Summary!$B:$B,'Delivery table'!$B886,Summary!$N:$N,'Delivery table'!$A886,Summary!$E:$E,"APPROVED")</f>
        <v>0</v>
      </c>
      <c r="E886" s="8">
        <f>SUMIFS(Summary!$AM:$AM,Summary!$B:$B,'Delivery table'!$B886,Summary!$N:$N,'Delivery table'!$A886,Summary!$E:$E,"APPROVED")</f>
        <v>0</v>
      </c>
      <c r="F886" s="8">
        <f>SUMIFS(Summary!$AN:$AN,Summary!$B:$B,'Delivery table'!$B886,Summary!$N:$N,'Delivery table'!$A886,Summary!$E:$E,"APPROVED")</f>
        <v>0</v>
      </c>
      <c r="G886" s="8">
        <f>SUMIFS(Summary!$AO:$AO,Summary!$B:$B,'Delivery table'!$B886,Summary!$N:$N,'Delivery table'!$A886,Summary!$E:$E,"APPROVED")</f>
        <v>0</v>
      </c>
      <c r="H886" s="8">
        <f>SUMIFS(Summary!$AP:$AP,Summary!$B:$B,'Delivery table'!$B886,Summary!$N:$N,'Delivery table'!$A886,Summary!$E:$E,"APPROVED")</f>
        <v>0</v>
      </c>
      <c r="I886" s="8">
        <f>SUMIFS(Summary!$AQ:$AQ,Summary!$B:$B,'Delivery table'!$B886,Summary!$N:$N,'Delivery table'!$A886,Summary!$E:$E,"APPROVED")</f>
        <v>0</v>
      </c>
      <c r="J886" s="8">
        <f>SUMIFS(Summary!$AR:$AR,Summary!$B:$B,'Delivery table'!$B886,Summary!$N:$N,'Delivery table'!$A886,Summary!$E:$E,"APPROVED")</f>
        <v>0</v>
      </c>
      <c r="K886" s="8">
        <f>SUMIFS(Summary!$AS:$AS,Summary!$B:$B,'Delivery table'!$B886,Summary!$N:$N,'Delivery table'!$A886,Summary!$E:$E,"APPROVED")</f>
        <v>0</v>
      </c>
      <c r="L886" s="8">
        <f>SUMIFS(Summary!$AT:$AT,Summary!$B:$B,'Delivery table'!$B886,Summary!$N:$N,'Delivery table'!$A886,Summary!$E:$E,"APPROVED")</f>
        <v>0</v>
      </c>
      <c r="M886" s="8">
        <f>SUMIFS(Summary!$AU:$AU,Summary!$B:$B,'Delivery table'!$B886,Summary!$N:$N,'Delivery table'!$A886,Summary!$E:$E,"APPROVED")</f>
        <v>0</v>
      </c>
      <c r="N886" s="8">
        <f>SUMIFS(Summary!$AV:$AV,Summary!$B:$B,'Delivery table'!$B886,Summary!$N:$N,'Delivery table'!$A886,Summary!$E:$E,"APPROVED")</f>
        <v>0</v>
      </c>
    </row>
    <row r="887" spans="1:14">
      <c r="A887" s="52" t="s">
        <v>26</v>
      </c>
      <c r="B887" s="161" t="s">
        <v>87</v>
      </c>
      <c r="C887" s="153">
        <f>SUMIFS(Summary!$AK:$AK,Summary!$B:$B,'Delivery table'!$B887,Summary!$N:$N,'Delivery table'!$A887,Summary!$E:$E,"APPROVED")</f>
        <v>0</v>
      </c>
      <c r="D887" s="153">
        <f>SUMIFS(Summary!$AL:$AL,Summary!$B:$B,'Delivery table'!$B887,Summary!$N:$N,'Delivery table'!$A887,Summary!$E:$E,"APPROVED")</f>
        <v>0</v>
      </c>
      <c r="E887" s="153">
        <f>SUMIFS(Summary!$AM:$AM,Summary!$B:$B,'Delivery table'!$B887,Summary!$N:$N,'Delivery table'!$A887,Summary!$E:$E,"APPROVED")</f>
        <v>0</v>
      </c>
      <c r="F887" s="153">
        <f>SUMIFS(Summary!$AN:$AN,Summary!$B:$B,'Delivery table'!$B887,Summary!$N:$N,'Delivery table'!$A887,Summary!$E:$E,"APPROVED")</f>
        <v>0</v>
      </c>
      <c r="G887" s="153">
        <f>SUMIFS(Summary!$AO:$AO,Summary!$B:$B,'Delivery table'!$B887,Summary!$N:$N,'Delivery table'!$A887,Summary!$E:$E,"APPROVED")</f>
        <v>0</v>
      </c>
      <c r="H887" s="153">
        <f>SUMIFS(Summary!$AP:$AP,Summary!$B:$B,'Delivery table'!$B887,Summary!$N:$N,'Delivery table'!$A887,Summary!$E:$E,"APPROVED")</f>
        <v>0</v>
      </c>
      <c r="I887" s="153">
        <f>SUMIFS(Summary!$AQ:$AQ,Summary!$B:$B,'Delivery table'!$B887,Summary!$N:$N,'Delivery table'!$A887,Summary!$E:$E,"APPROVED")</f>
        <v>0</v>
      </c>
      <c r="J887" s="153">
        <f>SUMIFS(Summary!$AR:$AR,Summary!$B:$B,'Delivery table'!$B887,Summary!$N:$N,'Delivery table'!$A887,Summary!$E:$E,"APPROVED")</f>
        <v>0</v>
      </c>
      <c r="K887" s="153">
        <f>SUMIFS(Summary!$AS:$AS,Summary!$B:$B,'Delivery table'!$B887,Summary!$N:$N,'Delivery table'!$A887,Summary!$E:$E,"APPROVED")</f>
        <v>0</v>
      </c>
      <c r="L887" s="153">
        <f>SUMIFS(Summary!$AT:$AT,Summary!$B:$B,'Delivery table'!$B887,Summary!$N:$N,'Delivery table'!$A887,Summary!$E:$E,"APPROVED")</f>
        <v>0</v>
      </c>
      <c r="M887" s="153">
        <f>SUMIFS(Summary!$AU:$AU,Summary!$B:$B,'Delivery table'!$B887,Summary!$N:$N,'Delivery table'!$A887,Summary!$E:$E,"APPROVED")</f>
        <v>0</v>
      </c>
      <c r="N887" s="153">
        <f>SUMIFS(Summary!$AV:$AV,Summary!$B:$B,'Delivery table'!$B887,Summary!$N:$N,'Delivery table'!$A887,Summary!$E:$E,"APPROVED")</f>
        <v>0</v>
      </c>
    </row>
    <row r="888" spans="1:14">
      <c r="A888" s="51" t="s">
        <v>26</v>
      </c>
      <c r="B888" s="161" t="s">
        <v>88</v>
      </c>
      <c r="C888" s="8">
        <f>SUMIFS(Summary!$AK:$AK,Summary!$B:$B,'Delivery table'!$B888,Summary!$N:$N,'Delivery table'!$A888,Summary!$E:$E,"APPROVED")</f>
        <v>0</v>
      </c>
      <c r="D888" s="8">
        <f>SUMIFS(Summary!$AL:$AL,Summary!$B:$B,'Delivery table'!$B888,Summary!$N:$N,'Delivery table'!$A888,Summary!$E:$E,"APPROVED")</f>
        <v>0</v>
      </c>
      <c r="E888" s="8">
        <f>SUMIFS(Summary!$AM:$AM,Summary!$B:$B,'Delivery table'!$B888,Summary!$N:$N,'Delivery table'!$A888,Summary!$E:$E,"APPROVED")</f>
        <v>0</v>
      </c>
      <c r="F888" s="8">
        <f>SUMIFS(Summary!$AN:$AN,Summary!$B:$B,'Delivery table'!$B888,Summary!$N:$N,'Delivery table'!$A888,Summary!$E:$E,"APPROVED")</f>
        <v>0</v>
      </c>
      <c r="G888" s="8">
        <f>SUMIFS(Summary!$AO:$AO,Summary!$B:$B,'Delivery table'!$B888,Summary!$N:$N,'Delivery table'!$A888,Summary!$E:$E,"APPROVED")</f>
        <v>0</v>
      </c>
      <c r="H888" s="8">
        <f>SUMIFS(Summary!$AP:$AP,Summary!$B:$B,'Delivery table'!$B888,Summary!$N:$N,'Delivery table'!$A888,Summary!$E:$E,"APPROVED")</f>
        <v>0</v>
      </c>
      <c r="I888" s="8">
        <f>SUMIFS(Summary!$AQ:$AQ,Summary!$B:$B,'Delivery table'!$B888,Summary!$N:$N,'Delivery table'!$A888,Summary!$E:$E,"APPROVED")</f>
        <v>0</v>
      </c>
      <c r="J888" s="8">
        <f>SUMIFS(Summary!$AR:$AR,Summary!$B:$B,'Delivery table'!$B888,Summary!$N:$N,'Delivery table'!$A888,Summary!$E:$E,"APPROVED")</f>
        <v>0</v>
      </c>
      <c r="K888" s="8">
        <f>SUMIFS(Summary!$AS:$AS,Summary!$B:$B,'Delivery table'!$B888,Summary!$N:$N,'Delivery table'!$A888,Summary!$E:$E,"APPROVED")</f>
        <v>0</v>
      </c>
      <c r="L888" s="8">
        <f>SUMIFS(Summary!$AT:$AT,Summary!$B:$B,'Delivery table'!$B888,Summary!$N:$N,'Delivery table'!$A888,Summary!$E:$E,"APPROVED")</f>
        <v>0</v>
      </c>
      <c r="M888" s="8">
        <f>SUMIFS(Summary!$AU:$AU,Summary!$B:$B,'Delivery table'!$B888,Summary!$N:$N,'Delivery table'!$A888,Summary!$E:$E,"APPROVED")</f>
        <v>0</v>
      </c>
      <c r="N888" s="8">
        <f>SUMIFS(Summary!$AV:$AV,Summary!$B:$B,'Delivery table'!$B888,Summary!$N:$N,'Delivery table'!$A888,Summary!$E:$E,"APPROVED")</f>
        <v>0</v>
      </c>
    </row>
    <row r="889" spans="1:14">
      <c r="A889" s="52" t="s">
        <v>26</v>
      </c>
      <c r="B889" s="161" t="s">
        <v>89</v>
      </c>
      <c r="C889" s="153">
        <f>SUMIFS(Summary!$AK:$AK,Summary!$B:$B,'Delivery table'!$B889,Summary!$N:$N,'Delivery table'!$A889,Summary!$E:$E,"APPROVED")</f>
        <v>0</v>
      </c>
      <c r="D889" s="153">
        <f>SUMIFS(Summary!$AL:$AL,Summary!$B:$B,'Delivery table'!$B889,Summary!$N:$N,'Delivery table'!$A889,Summary!$E:$E,"APPROVED")</f>
        <v>0</v>
      </c>
      <c r="E889" s="153">
        <f>SUMIFS(Summary!$AM:$AM,Summary!$B:$B,'Delivery table'!$B889,Summary!$N:$N,'Delivery table'!$A889,Summary!$E:$E,"APPROVED")</f>
        <v>0</v>
      </c>
      <c r="F889" s="153">
        <f>SUMIFS(Summary!$AN:$AN,Summary!$B:$B,'Delivery table'!$B889,Summary!$N:$N,'Delivery table'!$A889,Summary!$E:$E,"APPROVED")</f>
        <v>0</v>
      </c>
      <c r="G889" s="153">
        <f>SUMIFS(Summary!$AO:$AO,Summary!$B:$B,'Delivery table'!$B889,Summary!$N:$N,'Delivery table'!$A889,Summary!$E:$E,"APPROVED")</f>
        <v>0</v>
      </c>
      <c r="H889" s="153">
        <f>SUMIFS(Summary!$AP:$AP,Summary!$B:$B,'Delivery table'!$B889,Summary!$N:$N,'Delivery table'!$A889,Summary!$E:$E,"APPROVED")</f>
        <v>0</v>
      </c>
      <c r="I889" s="153">
        <f>SUMIFS(Summary!$AQ:$AQ,Summary!$B:$B,'Delivery table'!$B889,Summary!$N:$N,'Delivery table'!$A889,Summary!$E:$E,"APPROVED")</f>
        <v>0</v>
      </c>
      <c r="J889" s="153">
        <f>SUMIFS(Summary!$AR:$AR,Summary!$B:$B,'Delivery table'!$B889,Summary!$N:$N,'Delivery table'!$A889,Summary!$E:$E,"APPROVED")</f>
        <v>0</v>
      </c>
      <c r="K889" s="153">
        <f>SUMIFS(Summary!$AS:$AS,Summary!$B:$B,'Delivery table'!$B889,Summary!$N:$N,'Delivery table'!$A889,Summary!$E:$E,"APPROVED")</f>
        <v>0</v>
      </c>
      <c r="L889" s="153">
        <f>SUMIFS(Summary!$AT:$AT,Summary!$B:$B,'Delivery table'!$B889,Summary!$N:$N,'Delivery table'!$A889,Summary!$E:$E,"APPROVED")</f>
        <v>0</v>
      </c>
      <c r="M889" s="153">
        <f>SUMIFS(Summary!$AU:$AU,Summary!$B:$B,'Delivery table'!$B889,Summary!$N:$N,'Delivery table'!$A889,Summary!$E:$E,"APPROVED")</f>
        <v>0</v>
      </c>
      <c r="N889" s="153">
        <f>SUMIFS(Summary!$AV:$AV,Summary!$B:$B,'Delivery table'!$B889,Summary!$N:$N,'Delivery table'!$A889,Summary!$E:$E,"APPROVED")</f>
        <v>0</v>
      </c>
    </row>
    <row r="890" spans="1:14">
      <c r="A890" s="51" t="s">
        <v>26</v>
      </c>
      <c r="B890" s="161" t="s">
        <v>90</v>
      </c>
      <c r="C890" s="8">
        <f>SUMIFS(Summary!$AK:$AK,Summary!$B:$B,'Delivery table'!$B890,Summary!$N:$N,'Delivery table'!$A890,Summary!$E:$E,"APPROVED")</f>
        <v>0</v>
      </c>
      <c r="D890" s="8">
        <f>SUMIFS(Summary!$AL:$AL,Summary!$B:$B,'Delivery table'!$B890,Summary!$N:$N,'Delivery table'!$A890,Summary!$E:$E,"APPROVED")</f>
        <v>0</v>
      </c>
      <c r="E890" s="8">
        <f>SUMIFS(Summary!$AM:$AM,Summary!$B:$B,'Delivery table'!$B890,Summary!$N:$N,'Delivery table'!$A890,Summary!$E:$E,"APPROVED")</f>
        <v>0</v>
      </c>
      <c r="F890" s="8">
        <f>SUMIFS(Summary!$AN:$AN,Summary!$B:$B,'Delivery table'!$B890,Summary!$N:$N,'Delivery table'!$A890,Summary!$E:$E,"APPROVED")</f>
        <v>0</v>
      </c>
      <c r="G890" s="8">
        <f>SUMIFS(Summary!$AO:$AO,Summary!$B:$B,'Delivery table'!$B890,Summary!$N:$N,'Delivery table'!$A890,Summary!$E:$E,"APPROVED")</f>
        <v>0</v>
      </c>
      <c r="H890" s="8">
        <f>SUMIFS(Summary!$AP:$AP,Summary!$B:$B,'Delivery table'!$B890,Summary!$N:$N,'Delivery table'!$A890,Summary!$E:$E,"APPROVED")</f>
        <v>0</v>
      </c>
      <c r="I890" s="8">
        <f>SUMIFS(Summary!$AQ:$AQ,Summary!$B:$B,'Delivery table'!$B890,Summary!$N:$N,'Delivery table'!$A890,Summary!$E:$E,"APPROVED")</f>
        <v>0</v>
      </c>
      <c r="J890" s="8">
        <f>SUMIFS(Summary!$AR:$AR,Summary!$B:$B,'Delivery table'!$B890,Summary!$N:$N,'Delivery table'!$A890,Summary!$E:$E,"APPROVED")</f>
        <v>0</v>
      </c>
      <c r="K890" s="8">
        <f>SUMIFS(Summary!$AS:$AS,Summary!$B:$B,'Delivery table'!$B890,Summary!$N:$N,'Delivery table'!$A890,Summary!$E:$E,"APPROVED")</f>
        <v>0</v>
      </c>
      <c r="L890" s="8">
        <f>SUMIFS(Summary!$AT:$AT,Summary!$B:$B,'Delivery table'!$B890,Summary!$N:$N,'Delivery table'!$A890,Summary!$E:$E,"APPROVED")</f>
        <v>0</v>
      </c>
      <c r="M890" s="8">
        <f>SUMIFS(Summary!$AU:$AU,Summary!$B:$B,'Delivery table'!$B890,Summary!$N:$N,'Delivery table'!$A890,Summary!$E:$E,"APPROVED")</f>
        <v>0</v>
      </c>
      <c r="N890" s="8">
        <f>SUMIFS(Summary!$AV:$AV,Summary!$B:$B,'Delivery table'!$B890,Summary!$N:$N,'Delivery table'!$A890,Summary!$E:$E,"APPROVED")</f>
        <v>0</v>
      </c>
    </row>
    <row r="891" spans="1:14">
      <c r="A891" s="52" t="s">
        <v>26</v>
      </c>
      <c r="B891" s="161" t="s">
        <v>91</v>
      </c>
      <c r="C891" s="153">
        <f>SUMIFS(Summary!$AK:$AK,Summary!$B:$B,'Delivery table'!$B891,Summary!$N:$N,'Delivery table'!$A891,Summary!$E:$E,"APPROVED")</f>
        <v>0</v>
      </c>
      <c r="D891" s="153">
        <f>SUMIFS(Summary!$AL:$AL,Summary!$B:$B,'Delivery table'!$B891,Summary!$N:$N,'Delivery table'!$A891,Summary!$E:$E,"APPROVED")</f>
        <v>0</v>
      </c>
      <c r="E891" s="153">
        <f>SUMIFS(Summary!$AM:$AM,Summary!$B:$B,'Delivery table'!$B891,Summary!$N:$N,'Delivery table'!$A891,Summary!$E:$E,"APPROVED")</f>
        <v>0</v>
      </c>
      <c r="F891" s="153">
        <f>SUMIFS(Summary!$AN:$AN,Summary!$B:$B,'Delivery table'!$B891,Summary!$N:$N,'Delivery table'!$A891,Summary!$E:$E,"APPROVED")</f>
        <v>0</v>
      </c>
      <c r="G891" s="153">
        <f>SUMIFS(Summary!$AO:$AO,Summary!$B:$B,'Delivery table'!$B891,Summary!$N:$N,'Delivery table'!$A891,Summary!$E:$E,"APPROVED")</f>
        <v>0</v>
      </c>
      <c r="H891" s="153">
        <f>SUMIFS(Summary!$AP:$AP,Summary!$B:$B,'Delivery table'!$B891,Summary!$N:$N,'Delivery table'!$A891,Summary!$E:$E,"APPROVED")</f>
        <v>0</v>
      </c>
      <c r="I891" s="153">
        <f>SUMIFS(Summary!$AQ:$AQ,Summary!$B:$B,'Delivery table'!$B891,Summary!$N:$N,'Delivery table'!$A891,Summary!$E:$E,"APPROVED")</f>
        <v>0</v>
      </c>
      <c r="J891" s="153">
        <f>SUMIFS(Summary!$AR:$AR,Summary!$B:$B,'Delivery table'!$B891,Summary!$N:$N,'Delivery table'!$A891,Summary!$E:$E,"APPROVED")</f>
        <v>0</v>
      </c>
      <c r="K891" s="153">
        <f>SUMIFS(Summary!$AS:$AS,Summary!$B:$B,'Delivery table'!$B891,Summary!$N:$N,'Delivery table'!$A891,Summary!$E:$E,"APPROVED")</f>
        <v>0</v>
      </c>
      <c r="L891" s="153">
        <f>SUMIFS(Summary!$AT:$AT,Summary!$B:$B,'Delivery table'!$B891,Summary!$N:$N,'Delivery table'!$A891,Summary!$E:$E,"APPROVED")</f>
        <v>0</v>
      </c>
      <c r="M891" s="153">
        <f>SUMIFS(Summary!$AU:$AU,Summary!$B:$B,'Delivery table'!$B891,Summary!$N:$N,'Delivery table'!$A891,Summary!$E:$E,"APPROVED")</f>
        <v>0</v>
      </c>
      <c r="N891" s="153">
        <f>SUMIFS(Summary!$AV:$AV,Summary!$B:$B,'Delivery table'!$B891,Summary!$N:$N,'Delivery table'!$A891,Summary!$E:$E,"APPROVED")</f>
        <v>0</v>
      </c>
    </row>
    <row r="892" spans="1:14">
      <c r="A892" s="51" t="s">
        <v>26</v>
      </c>
      <c r="B892" s="161" t="s">
        <v>92</v>
      </c>
      <c r="C892" s="8">
        <f>SUMIFS(Summary!$AK:$AK,Summary!$B:$B,'Delivery table'!$B892,Summary!$N:$N,'Delivery table'!$A892,Summary!$E:$E,"APPROVED")</f>
        <v>0</v>
      </c>
      <c r="D892" s="8">
        <f>SUMIFS(Summary!$AL:$AL,Summary!$B:$B,'Delivery table'!$B892,Summary!$N:$N,'Delivery table'!$A892,Summary!$E:$E,"APPROVED")</f>
        <v>0</v>
      </c>
      <c r="E892" s="8">
        <f>SUMIFS(Summary!$AM:$AM,Summary!$B:$B,'Delivery table'!$B892,Summary!$N:$N,'Delivery table'!$A892,Summary!$E:$E,"APPROVED")</f>
        <v>0</v>
      </c>
      <c r="F892" s="8">
        <f>SUMIFS(Summary!$AN:$AN,Summary!$B:$B,'Delivery table'!$B892,Summary!$N:$N,'Delivery table'!$A892,Summary!$E:$E,"APPROVED")</f>
        <v>0</v>
      </c>
      <c r="G892" s="8">
        <f>SUMIFS(Summary!$AO:$AO,Summary!$B:$B,'Delivery table'!$B892,Summary!$N:$N,'Delivery table'!$A892,Summary!$E:$E,"APPROVED")</f>
        <v>0</v>
      </c>
      <c r="H892" s="8">
        <f>SUMIFS(Summary!$AP:$AP,Summary!$B:$B,'Delivery table'!$B892,Summary!$N:$N,'Delivery table'!$A892,Summary!$E:$E,"APPROVED")</f>
        <v>0</v>
      </c>
      <c r="I892" s="8">
        <f>SUMIFS(Summary!$AQ:$AQ,Summary!$B:$B,'Delivery table'!$B892,Summary!$N:$N,'Delivery table'!$A892,Summary!$E:$E,"APPROVED")</f>
        <v>0</v>
      </c>
      <c r="J892" s="8">
        <f>SUMIFS(Summary!$AR:$AR,Summary!$B:$B,'Delivery table'!$B892,Summary!$N:$N,'Delivery table'!$A892,Summary!$E:$E,"APPROVED")</f>
        <v>0</v>
      </c>
      <c r="K892" s="8">
        <f>SUMIFS(Summary!$AS:$AS,Summary!$B:$B,'Delivery table'!$B892,Summary!$N:$N,'Delivery table'!$A892,Summary!$E:$E,"APPROVED")</f>
        <v>0</v>
      </c>
      <c r="L892" s="8">
        <f>SUMIFS(Summary!$AT:$AT,Summary!$B:$B,'Delivery table'!$B892,Summary!$N:$N,'Delivery table'!$A892,Summary!$E:$E,"APPROVED")</f>
        <v>0</v>
      </c>
      <c r="M892" s="8">
        <f>SUMIFS(Summary!$AU:$AU,Summary!$B:$B,'Delivery table'!$B892,Summary!$N:$N,'Delivery table'!$A892,Summary!$E:$E,"APPROVED")</f>
        <v>0</v>
      </c>
      <c r="N892" s="8">
        <f>SUMIFS(Summary!$AV:$AV,Summary!$B:$B,'Delivery table'!$B892,Summary!$N:$N,'Delivery table'!$A892,Summary!$E:$E,"APPROVED")</f>
        <v>0</v>
      </c>
    </row>
    <row r="893" spans="1:14">
      <c r="A893" s="52" t="s">
        <v>26</v>
      </c>
      <c r="B893" s="161" t="s">
        <v>93</v>
      </c>
      <c r="C893" s="153">
        <f>SUMIFS(Summary!$AK:$AK,Summary!$B:$B,'Delivery table'!$B893,Summary!$N:$N,'Delivery table'!$A893,Summary!$E:$E,"APPROVED")</f>
        <v>0</v>
      </c>
      <c r="D893" s="153">
        <f>SUMIFS(Summary!$AL:$AL,Summary!$B:$B,'Delivery table'!$B893,Summary!$N:$N,'Delivery table'!$A893,Summary!$E:$E,"APPROVED")</f>
        <v>0</v>
      </c>
      <c r="E893" s="153">
        <f>SUMIFS(Summary!$AM:$AM,Summary!$B:$B,'Delivery table'!$B893,Summary!$N:$N,'Delivery table'!$A893,Summary!$E:$E,"APPROVED")</f>
        <v>0</v>
      </c>
      <c r="F893" s="153">
        <f>SUMIFS(Summary!$AN:$AN,Summary!$B:$B,'Delivery table'!$B893,Summary!$N:$N,'Delivery table'!$A893,Summary!$E:$E,"APPROVED")</f>
        <v>0</v>
      </c>
      <c r="G893" s="153">
        <f>SUMIFS(Summary!$AO:$AO,Summary!$B:$B,'Delivery table'!$B893,Summary!$N:$N,'Delivery table'!$A893,Summary!$E:$E,"APPROVED")</f>
        <v>0</v>
      </c>
      <c r="H893" s="153">
        <f>SUMIFS(Summary!$AP:$AP,Summary!$B:$B,'Delivery table'!$B893,Summary!$N:$N,'Delivery table'!$A893,Summary!$E:$E,"APPROVED")</f>
        <v>0</v>
      </c>
      <c r="I893" s="153">
        <f>SUMIFS(Summary!$AQ:$AQ,Summary!$B:$B,'Delivery table'!$B893,Summary!$N:$N,'Delivery table'!$A893,Summary!$E:$E,"APPROVED")</f>
        <v>0</v>
      </c>
      <c r="J893" s="153">
        <f>SUMIFS(Summary!$AR:$AR,Summary!$B:$B,'Delivery table'!$B893,Summary!$N:$N,'Delivery table'!$A893,Summary!$E:$E,"APPROVED")</f>
        <v>0</v>
      </c>
      <c r="K893" s="153">
        <f>SUMIFS(Summary!$AS:$AS,Summary!$B:$B,'Delivery table'!$B893,Summary!$N:$N,'Delivery table'!$A893,Summary!$E:$E,"APPROVED")</f>
        <v>0</v>
      </c>
      <c r="L893" s="153">
        <f>SUMIFS(Summary!$AT:$AT,Summary!$B:$B,'Delivery table'!$B893,Summary!$N:$N,'Delivery table'!$A893,Summary!$E:$E,"APPROVED")</f>
        <v>0</v>
      </c>
      <c r="M893" s="153">
        <f>SUMIFS(Summary!$AU:$AU,Summary!$B:$B,'Delivery table'!$B893,Summary!$N:$N,'Delivery table'!$A893,Summary!$E:$E,"APPROVED")</f>
        <v>0</v>
      </c>
      <c r="N893" s="153">
        <f>SUMIFS(Summary!$AV:$AV,Summary!$B:$B,'Delivery table'!$B893,Summary!$N:$N,'Delivery table'!$A893,Summary!$E:$E,"APPROVED")</f>
        <v>0</v>
      </c>
    </row>
    <row r="894" spans="1:14">
      <c r="A894" s="51" t="s">
        <v>26</v>
      </c>
      <c r="B894" s="161" t="s">
        <v>94</v>
      </c>
      <c r="C894" s="8">
        <f>SUMIFS(Summary!$AK:$AK,Summary!$B:$B,'Delivery table'!$B894,Summary!$N:$N,'Delivery table'!$A894,Summary!$E:$E,"APPROVED")</f>
        <v>0</v>
      </c>
      <c r="D894" s="8">
        <f>SUMIFS(Summary!$AL:$AL,Summary!$B:$B,'Delivery table'!$B894,Summary!$N:$N,'Delivery table'!$A894,Summary!$E:$E,"APPROVED")</f>
        <v>0</v>
      </c>
      <c r="E894" s="8">
        <f>SUMIFS(Summary!$AM:$AM,Summary!$B:$B,'Delivery table'!$B894,Summary!$N:$N,'Delivery table'!$A894,Summary!$E:$E,"APPROVED")</f>
        <v>0</v>
      </c>
      <c r="F894" s="8">
        <f>SUMIFS(Summary!$AN:$AN,Summary!$B:$B,'Delivery table'!$B894,Summary!$N:$N,'Delivery table'!$A894,Summary!$E:$E,"APPROVED")</f>
        <v>0</v>
      </c>
      <c r="G894" s="8">
        <f>SUMIFS(Summary!$AO:$AO,Summary!$B:$B,'Delivery table'!$B894,Summary!$N:$N,'Delivery table'!$A894,Summary!$E:$E,"APPROVED")</f>
        <v>0</v>
      </c>
      <c r="H894" s="8">
        <f>SUMIFS(Summary!$AP:$AP,Summary!$B:$B,'Delivery table'!$B894,Summary!$N:$N,'Delivery table'!$A894,Summary!$E:$E,"APPROVED")</f>
        <v>0</v>
      </c>
      <c r="I894" s="8">
        <f>SUMIFS(Summary!$AQ:$AQ,Summary!$B:$B,'Delivery table'!$B894,Summary!$N:$N,'Delivery table'!$A894,Summary!$E:$E,"APPROVED")</f>
        <v>0</v>
      </c>
      <c r="J894" s="8">
        <f>SUMIFS(Summary!$AR:$AR,Summary!$B:$B,'Delivery table'!$B894,Summary!$N:$N,'Delivery table'!$A894,Summary!$E:$E,"APPROVED")</f>
        <v>0</v>
      </c>
      <c r="K894" s="8">
        <f>SUMIFS(Summary!$AS:$AS,Summary!$B:$B,'Delivery table'!$B894,Summary!$N:$N,'Delivery table'!$A894,Summary!$E:$E,"APPROVED")</f>
        <v>0</v>
      </c>
      <c r="L894" s="8">
        <f>SUMIFS(Summary!$AT:$AT,Summary!$B:$B,'Delivery table'!$B894,Summary!$N:$N,'Delivery table'!$A894,Summary!$E:$E,"APPROVED")</f>
        <v>0</v>
      </c>
      <c r="M894" s="8">
        <f>SUMIFS(Summary!$AU:$AU,Summary!$B:$B,'Delivery table'!$B894,Summary!$N:$N,'Delivery table'!$A894,Summary!$E:$E,"APPROVED")</f>
        <v>0</v>
      </c>
      <c r="N894" s="8">
        <f>SUMIFS(Summary!$AV:$AV,Summary!$B:$B,'Delivery table'!$B894,Summary!$N:$N,'Delivery table'!$A894,Summary!$E:$E,"APPROVED")</f>
        <v>0</v>
      </c>
    </row>
    <row r="895" spans="1:14">
      <c r="A895" s="52" t="s">
        <v>26</v>
      </c>
      <c r="B895" s="161" t="s">
        <v>95</v>
      </c>
      <c r="C895" s="153">
        <f>SUMIFS(Summary!$AK:$AK,Summary!$B:$B,'Delivery table'!$B895,Summary!$N:$N,'Delivery table'!$A895,Summary!$E:$E,"APPROVED")</f>
        <v>0</v>
      </c>
      <c r="D895" s="153">
        <f>SUMIFS(Summary!$AL:$AL,Summary!$B:$B,'Delivery table'!$B895,Summary!$N:$N,'Delivery table'!$A895,Summary!$E:$E,"APPROVED")</f>
        <v>0</v>
      </c>
      <c r="E895" s="153">
        <f>SUMIFS(Summary!$AM:$AM,Summary!$B:$B,'Delivery table'!$B895,Summary!$N:$N,'Delivery table'!$A895,Summary!$E:$E,"APPROVED")</f>
        <v>0</v>
      </c>
      <c r="F895" s="153">
        <f>SUMIFS(Summary!$AN:$AN,Summary!$B:$B,'Delivery table'!$B895,Summary!$N:$N,'Delivery table'!$A895,Summary!$E:$E,"APPROVED")</f>
        <v>0</v>
      </c>
      <c r="G895" s="153">
        <f>SUMIFS(Summary!$AO:$AO,Summary!$B:$B,'Delivery table'!$B895,Summary!$N:$N,'Delivery table'!$A895,Summary!$E:$E,"APPROVED")</f>
        <v>0</v>
      </c>
      <c r="H895" s="153">
        <f>SUMIFS(Summary!$AP:$AP,Summary!$B:$B,'Delivery table'!$B895,Summary!$N:$N,'Delivery table'!$A895,Summary!$E:$E,"APPROVED")</f>
        <v>0</v>
      </c>
      <c r="I895" s="153">
        <f>SUMIFS(Summary!$AQ:$AQ,Summary!$B:$B,'Delivery table'!$B895,Summary!$N:$N,'Delivery table'!$A895,Summary!$E:$E,"APPROVED")</f>
        <v>0</v>
      </c>
      <c r="J895" s="153">
        <f>SUMIFS(Summary!$AR:$AR,Summary!$B:$B,'Delivery table'!$B895,Summary!$N:$N,'Delivery table'!$A895,Summary!$E:$E,"APPROVED")</f>
        <v>0</v>
      </c>
      <c r="K895" s="153">
        <f>SUMIFS(Summary!$AS:$AS,Summary!$B:$B,'Delivery table'!$B895,Summary!$N:$N,'Delivery table'!$A895,Summary!$E:$E,"APPROVED")</f>
        <v>0</v>
      </c>
      <c r="L895" s="153">
        <f>SUMIFS(Summary!$AT:$AT,Summary!$B:$B,'Delivery table'!$B895,Summary!$N:$N,'Delivery table'!$A895,Summary!$E:$E,"APPROVED")</f>
        <v>0</v>
      </c>
      <c r="M895" s="153">
        <f>SUMIFS(Summary!$AU:$AU,Summary!$B:$B,'Delivery table'!$B895,Summary!$N:$N,'Delivery table'!$A895,Summary!$E:$E,"APPROVED")</f>
        <v>0</v>
      </c>
      <c r="N895" s="153">
        <f>SUMIFS(Summary!$AV:$AV,Summary!$B:$B,'Delivery table'!$B895,Summary!$N:$N,'Delivery table'!$A895,Summary!$E:$E,"APPROVED")</f>
        <v>0</v>
      </c>
    </row>
    <row r="896" spans="1:14">
      <c r="A896" s="51" t="s">
        <v>26</v>
      </c>
      <c r="B896" s="161" t="s">
        <v>96</v>
      </c>
      <c r="C896" s="8">
        <f>SUMIFS(Summary!$AK:$AK,Summary!$B:$B,'Delivery table'!$B896,Summary!$N:$N,'Delivery table'!$A896,Summary!$E:$E,"APPROVED")</f>
        <v>0</v>
      </c>
      <c r="D896" s="8">
        <f>SUMIFS(Summary!$AL:$AL,Summary!$B:$B,'Delivery table'!$B896,Summary!$N:$N,'Delivery table'!$A896,Summary!$E:$E,"APPROVED")</f>
        <v>0</v>
      </c>
      <c r="E896" s="8">
        <f>SUMIFS(Summary!$AM:$AM,Summary!$B:$B,'Delivery table'!$B896,Summary!$N:$N,'Delivery table'!$A896,Summary!$E:$E,"APPROVED")</f>
        <v>0</v>
      </c>
      <c r="F896" s="8">
        <f>SUMIFS(Summary!$AN:$AN,Summary!$B:$B,'Delivery table'!$B896,Summary!$N:$N,'Delivery table'!$A896,Summary!$E:$E,"APPROVED")</f>
        <v>0</v>
      </c>
      <c r="G896" s="8">
        <f>SUMIFS(Summary!$AO:$AO,Summary!$B:$B,'Delivery table'!$B896,Summary!$N:$N,'Delivery table'!$A896,Summary!$E:$E,"APPROVED")</f>
        <v>0</v>
      </c>
      <c r="H896" s="8">
        <f>SUMIFS(Summary!$AP:$AP,Summary!$B:$B,'Delivery table'!$B896,Summary!$N:$N,'Delivery table'!$A896,Summary!$E:$E,"APPROVED")</f>
        <v>0</v>
      </c>
      <c r="I896" s="8">
        <f>SUMIFS(Summary!$AQ:$AQ,Summary!$B:$B,'Delivery table'!$B896,Summary!$N:$N,'Delivery table'!$A896,Summary!$E:$E,"APPROVED")</f>
        <v>0</v>
      </c>
      <c r="J896" s="8">
        <f>SUMIFS(Summary!$AR:$AR,Summary!$B:$B,'Delivery table'!$B896,Summary!$N:$N,'Delivery table'!$A896,Summary!$E:$E,"APPROVED")</f>
        <v>0</v>
      </c>
      <c r="K896" s="8">
        <f>SUMIFS(Summary!$AS:$AS,Summary!$B:$B,'Delivery table'!$B896,Summary!$N:$N,'Delivery table'!$A896,Summary!$E:$E,"APPROVED")</f>
        <v>0</v>
      </c>
      <c r="L896" s="8">
        <f>SUMIFS(Summary!$AT:$AT,Summary!$B:$B,'Delivery table'!$B896,Summary!$N:$N,'Delivery table'!$A896,Summary!$E:$E,"APPROVED")</f>
        <v>0</v>
      </c>
      <c r="M896" s="8">
        <f>SUMIFS(Summary!$AU:$AU,Summary!$B:$B,'Delivery table'!$B896,Summary!$N:$N,'Delivery table'!$A896,Summary!$E:$E,"APPROVED")</f>
        <v>0</v>
      </c>
      <c r="N896" s="8">
        <f>SUMIFS(Summary!$AV:$AV,Summary!$B:$B,'Delivery table'!$B896,Summary!$N:$N,'Delivery table'!$A896,Summary!$E:$E,"APPROVED")</f>
        <v>0</v>
      </c>
    </row>
    <row r="897" spans="1:14">
      <c r="A897" s="52" t="s">
        <v>26</v>
      </c>
      <c r="B897" s="161" t="s">
        <v>97</v>
      </c>
      <c r="C897" s="153">
        <f>SUMIFS(Summary!$AK:$AK,Summary!$B:$B,'Delivery table'!$B897,Summary!$N:$N,'Delivery table'!$A897,Summary!$E:$E,"APPROVED")</f>
        <v>0</v>
      </c>
      <c r="D897" s="153">
        <f>SUMIFS(Summary!$AL:$AL,Summary!$B:$B,'Delivery table'!$B897,Summary!$N:$N,'Delivery table'!$A897,Summary!$E:$E,"APPROVED")</f>
        <v>0</v>
      </c>
      <c r="E897" s="153">
        <f>SUMIFS(Summary!$AM:$AM,Summary!$B:$B,'Delivery table'!$B897,Summary!$N:$N,'Delivery table'!$A897,Summary!$E:$E,"APPROVED")</f>
        <v>0</v>
      </c>
      <c r="F897" s="153">
        <f>SUMIFS(Summary!$AN:$AN,Summary!$B:$B,'Delivery table'!$B897,Summary!$N:$N,'Delivery table'!$A897,Summary!$E:$E,"APPROVED")</f>
        <v>0</v>
      </c>
      <c r="G897" s="153">
        <f>SUMIFS(Summary!$AO:$AO,Summary!$B:$B,'Delivery table'!$B897,Summary!$N:$N,'Delivery table'!$A897,Summary!$E:$E,"APPROVED")</f>
        <v>0</v>
      </c>
      <c r="H897" s="153">
        <f>SUMIFS(Summary!$AP:$AP,Summary!$B:$B,'Delivery table'!$B897,Summary!$N:$N,'Delivery table'!$A897,Summary!$E:$E,"APPROVED")</f>
        <v>0</v>
      </c>
      <c r="I897" s="153">
        <f>SUMIFS(Summary!$AQ:$AQ,Summary!$B:$B,'Delivery table'!$B897,Summary!$N:$N,'Delivery table'!$A897,Summary!$E:$E,"APPROVED")</f>
        <v>0</v>
      </c>
      <c r="J897" s="153">
        <f>SUMIFS(Summary!$AR:$AR,Summary!$B:$B,'Delivery table'!$B897,Summary!$N:$N,'Delivery table'!$A897,Summary!$E:$E,"APPROVED")</f>
        <v>0</v>
      </c>
      <c r="K897" s="153">
        <f>SUMIFS(Summary!$AS:$AS,Summary!$B:$B,'Delivery table'!$B897,Summary!$N:$N,'Delivery table'!$A897,Summary!$E:$E,"APPROVED")</f>
        <v>0</v>
      </c>
      <c r="L897" s="153">
        <f>SUMIFS(Summary!$AT:$AT,Summary!$B:$B,'Delivery table'!$B897,Summary!$N:$N,'Delivery table'!$A897,Summary!$E:$E,"APPROVED")</f>
        <v>0</v>
      </c>
      <c r="M897" s="153">
        <f>SUMIFS(Summary!$AU:$AU,Summary!$B:$B,'Delivery table'!$B897,Summary!$N:$N,'Delivery table'!$A897,Summary!$E:$E,"APPROVED")</f>
        <v>0</v>
      </c>
      <c r="N897" s="153">
        <f>SUMIFS(Summary!$AV:$AV,Summary!$B:$B,'Delivery table'!$B897,Summary!$N:$N,'Delivery table'!$A897,Summary!$E:$E,"APPROVED")</f>
        <v>0</v>
      </c>
    </row>
    <row r="898" spans="1:14">
      <c r="A898" s="51" t="s">
        <v>26</v>
      </c>
      <c r="B898" s="161" t="s">
        <v>98</v>
      </c>
      <c r="C898" s="8">
        <f>SUMIFS(Summary!$AK:$AK,Summary!$B:$B,'Delivery table'!$B898,Summary!$N:$N,'Delivery table'!$A898,Summary!$E:$E,"APPROVED")</f>
        <v>0</v>
      </c>
      <c r="D898" s="8">
        <f>SUMIFS(Summary!$AL:$AL,Summary!$B:$B,'Delivery table'!$B898,Summary!$N:$N,'Delivery table'!$A898,Summary!$E:$E,"APPROVED")</f>
        <v>0</v>
      </c>
      <c r="E898" s="8">
        <f>SUMIFS(Summary!$AM:$AM,Summary!$B:$B,'Delivery table'!$B898,Summary!$N:$N,'Delivery table'!$A898,Summary!$E:$E,"APPROVED")</f>
        <v>0</v>
      </c>
      <c r="F898" s="8">
        <f>SUMIFS(Summary!$AN:$AN,Summary!$B:$B,'Delivery table'!$B898,Summary!$N:$N,'Delivery table'!$A898,Summary!$E:$E,"APPROVED")</f>
        <v>0</v>
      </c>
      <c r="G898" s="8">
        <f>SUMIFS(Summary!$AO:$AO,Summary!$B:$B,'Delivery table'!$B898,Summary!$N:$N,'Delivery table'!$A898,Summary!$E:$E,"APPROVED")</f>
        <v>0</v>
      </c>
      <c r="H898" s="8">
        <f>SUMIFS(Summary!$AP:$AP,Summary!$B:$B,'Delivery table'!$B898,Summary!$N:$N,'Delivery table'!$A898,Summary!$E:$E,"APPROVED")</f>
        <v>0</v>
      </c>
      <c r="I898" s="8">
        <f>SUMIFS(Summary!$AQ:$AQ,Summary!$B:$B,'Delivery table'!$B898,Summary!$N:$N,'Delivery table'!$A898,Summary!$E:$E,"APPROVED")</f>
        <v>0</v>
      </c>
      <c r="J898" s="8">
        <f>SUMIFS(Summary!$AR:$AR,Summary!$B:$B,'Delivery table'!$B898,Summary!$N:$N,'Delivery table'!$A898,Summary!$E:$E,"APPROVED")</f>
        <v>0</v>
      </c>
      <c r="K898" s="8">
        <f>SUMIFS(Summary!$AS:$AS,Summary!$B:$B,'Delivery table'!$B898,Summary!$N:$N,'Delivery table'!$A898,Summary!$E:$E,"APPROVED")</f>
        <v>0</v>
      </c>
      <c r="L898" s="8">
        <f>SUMIFS(Summary!$AT:$AT,Summary!$B:$B,'Delivery table'!$B898,Summary!$N:$N,'Delivery table'!$A898,Summary!$E:$E,"APPROVED")</f>
        <v>0</v>
      </c>
      <c r="M898" s="8">
        <f>SUMIFS(Summary!$AU:$AU,Summary!$B:$B,'Delivery table'!$B898,Summary!$N:$N,'Delivery table'!$A898,Summary!$E:$E,"APPROVED")</f>
        <v>0</v>
      </c>
      <c r="N898" s="8">
        <f>SUMIFS(Summary!$AV:$AV,Summary!$B:$B,'Delivery table'!$B898,Summary!$N:$N,'Delivery table'!$A898,Summary!$E:$E,"APPROVED")</f>
        <v>0</v>
      </c>
    </row>
    <row r="899" spans="1:14">
      <c r="A899" s="52" t="s">
        <v>26</v>
      </c>
      <c r="B899" s="161" t="s">
        <v>99</v>
      </c>
      <c r="C899" s="153">
        <f>SUMIFS(Summary!$AK:$AK,Summary!$B:$B,'Delivery table'!$B899,Summary!$N:$N,'Delivery table'!$A899,Summary!$E:$E,"APPROVED")</f>
        <v>0</v>
      </c>
      <c r="D899" s="153">
        <f>SUMIFS(Summary!$AL:$AL,Summary!$B:$B,'Delivery table'!$B899,Summary!$N:$N,'Delivery table'!$A899,Summary!$E:$E,"APPROVED")</f>
        <v>0</v>
      </c>
      <c r="E899" s="153">
        <f>SUMIFS(Summary!$AM:$AM,Summary!$B:$B,'Delivery table'!$B899,Summary!$N:$N,'Delivery table'!$A899,Summary!$E:$E,"APPROVED")</f>
        <v>0</v>
      </c>
      <c r="F899" s="153">
        <f>SUMIFS(Summary!$AN:$AN,Summary!$B:$B,'Delivery table'!$B899,Summary!$N:$N,'Delivery table'!$A899,Summary!$E:$E,"APPROVED")</f>
        <v>0</v>
      </c>
      <c r="G899" s="153">
        <f>SUMIFS(Summary!$AO:$AO,Summary!$B:$B,'Delivery table'!$B899,Summary!$N:$N,'Delivery table'!$A899,Summary!$E:$E,"APPROVED")</f>
        <v>0</v>
      </c>
      <c r="H899" s="153">
        <f>SUMIFS(Summary!$AP:$AP,Summary!$B:$B,'Delivery table'!$B899,Summary!$N:$N,'Delivery table'!$A899,Summary!$E:$E,"APPROVED")</f>
        <v>0</v>
      </c>
      <c r="I899" s="153">
        <f>SUMIFS(Summary!$AQ:$AQ,Summary!$B:$B,'Delivery table'!$B899,Summary!$N:$N,'Delivery table'!$A899,Summary!$E:$E,"APPROVED")</f>
        <v>0</v>
      </c>
      <c r="J899" s="153">
        <f>SUMIFS(Summary!$AR:$AR,Summary!$B:$B,'Delivery table'!$B899,Summary!$N:$N,'Delivery table'!$A899,Summary!$E:$E,"APPROVED")</f>
        <v>0</v>
      </c>
      <c r="K899" s="153">
        <f>SUMIFS(Summary!$AS:$AS,Summary!$B:$B,'Delivery table'!$B899,Summary!$N:$N,'Delivery table'!$A899,Summary!$E:$E,"APPROVED")</f>
        <v>0</v>
      </c>
      <c r="L899" s="153">
        <f>SUMIFS(Summary!$AT:$AT,Summary!$B:$B,'Delivery table'!$B899,Summary!$N:$N,'Delivery table'!$A899,Summary!$E:$E,"APPROVED")</f>
        <v>0</v>
      </c>
      <c r="M899" s="153">
        <f>SUMIFS(Summary!$AU:$AU,Summary!$B:$B,'Delivery table'!$B899,Summary!$N:$N,'Delivery table'!$A899,Summary!$E:$E,"APPROVED")</f>
        <v>0</v>
      </c>
      <c r="N899" s="153">
        <f>SUMIFS(Summary!$AV:$AV,Summary!$B:$B,'Delivery table'!$B899,Summary!$N:$N,'Delivery table'!$A899,Summary!$E:$E,"APPROVED")</f>
        <v>0</v>
      </c>
    </row>
    <row r="900" spans="1:14">
      <c r="A900" s="51" t="s">
        <v>26</v>
      </c>
      <c r="B900" s="161" t="s">
        <v>100</v>
      </c>
      <c r="C900" s="8">
        <f>SUMIFS(Summary!$AK:$AK,Summary!$B:$B,'Delivery table'!$B900,Summary!$N:$N,'Delivery table'!$A900,Summary!$E:$E,"APPROVED")</f>
        <v>0</v>
      </c>
      <c r="D900" s="8">
        <f>SUMIFS(Summary!$AL:$AL,Summary!$B:$B,'Delivery table'!$B900,Summary!$N:$N,'Delivery table'!$A900,Summary!$E:$E,"APPROVED")</f>
        <v>0</v>
      </c>
      <c r="E900" s="8">
        <f>SUMIFS(Summary!$AM:$AM,Summary!$B:$B,'Delivery table'!$B900,Summary!$N:$N,'Delivery table'!$A900,Summary!$E:$E,"APPROVED")</f>
        <v>0</v>
      </c>
      <c r="F900" s="8">
        <f>SUMIFS(Summary!$AN:$AN,Summary!$B:$B,'Delivery table'!$B900,Summary!$N:$N,'Delivery table'!$A900,Summary!$E:$E,"APPROVED")</f>
        <v>0</v>
      </c>
      <c r="G900" s="8">
        <f>SUMIFS(Summary!$AO:$AO,Summary!$B:$B,'Delivery table'!$B900,Summary!$N:$N,'Delivery table'!$A900,Summary!$E:$E,"APPROVED")</f>
        <v>0</v>
      </c>
      <c r="H900" s="8">
        <f>SUMIFS(Summary!$AP:$AP,Summary!$B:$B,'Delivery table'!$B900,Summary!$N:$N,'Delivery table'!$A900,Summary!$E:$E,"APPROVED")</f>
        <v>0</v>
      </c>
      <c r="I900" s="8">
        <f>SUMIFS(Summary!$AQ:$AQ,Summary!$B:$B,'Delivery table'!$B900,Summary!$N:$N,'Delivery table'!$A900,Summary!$E:$E,"APPROVED")</f>
        <v>0</v>
      </c>
      <c r="J900" s="8">
        <f>SUMIFS(Summary!$AR:$AR,Summary!$B:$B,'Delivery table'!$B900,Summary!$N:$N,'Delivery table'!$A900,Summary!$E:$E,"APPROVED")</f>
        <v>0</v>
      </c>
      <c r="K900" s="8">
        <f>SUMIFS(Summary!$AS:$AS,Summary!$B:$B,'Delivery table'!$B900,Summary!$N:$N,'Delivery table'!$A900,Summary!$E:$E,"APPROVED")</f>
        <v>0</v>
      </c>
      <c r="L900" s="8">
        <f>SUMIFS(Summary!$AT:$AT,Summary!$B:$B,'Delivery table'!$B900,Summary!$N:$N,'Delivery table'!$A900,Summary!$E:$E,"APPROVED")</f>
        <v>0</v>
      </c>
      <c r="M900" s="8">
        <f>SUMIFS(Summary!$AU:$AU,Summary!$B:$B,'Delivery table'!$B900,Summary!$N:$N,'Delivery table'!$A900,Summary!$E:$E,"APPROVED")</f>
        <v>0</v>
      </c>
      <c r="N900" s="8">
        <f>SUMIFS(Summary!$AV:$AV,Summary!$B:$B,'Delivery table'!$B900,Summary!$N:$N,'Delivery table'!$A900,Summary!$E:$E,"APPROVED")</f>
        <v>0</v>
      </c>
    </row>
    <row r="901" spans="1:14">
      <c r="A901" s="52" t="s">
        <v>26</v>
      </c>
      <c r="B901" s="161" t="s">
        <v>101</v>
      </c>
      <c r="C901" s="153">
        <f>SUMIFS(Summary!$AK:$AK,Summary!$B:$B,'Delivery table'!$B901,Summary!$N:$N,'Delivery table'!$A901,Summary!$E:$E,"APPROVED")</f>
        <v>0</v>
      </c>
      <c r="D901" s="153">
        <f>SUMIFS(Summary!$AL:$AL,Summary!$B:$B,'Delivery table'!$B901,Summary!$N:$N,'Delivery table'!$A901,Summary!$E:$E,"APPROVED")</f>
        <v>0</v>
      </c>
      <c r="E901" s="153">
        <f>SUMIFS(Summary!$AM:$AM,Summary!$B:$B,'Delivery table'!$B901,Summary!$N:$N,'Delivery table'!$A901,Summary!$E:$E,"APPROVED")</f>
        <v>0</v>
      </c>
      <c r="F901" s="153">
        <f>SUMIFS(Summary!$AN:$AN,Summary!$B:$B,'Delivery table'!$B901,Summary!$N:$N,'Delivery table'!$A901,Summary!$E:$E,"APPROVED")</f>
        <v>0</v>
      </c>
      <c r="G901" s="153">
        <f>SUMIFS(Summary!$AO:$AO,Summary!$B:$B,'Delivery table'!$B901,Summary!$N:$N,'Delivery table'!$A901,Summary!$E:$E,"APPROVED")</f>
        <v>0</v>
      </c>
      <c r="H901" s="153">
        <f>SUMIFS(Summary!$AP:$AP,Summary!$B:$B,'Delivery table'!$B901,Summary!$N:$N,'Delivery table'!$A901,Summary!$E:$E,"APPROVED")</f>
        <v>0</v>
      </c>
      <c r="I901" s="153">
        <f>SUMIFS(Summary!$AQ:$AQ,Summary!$B:$B,'Delivery table'!$B901,Summary!$N:$N,'Delivery table'!$A901,Summary!$E:$E,"APPROVED")</f>
        <v>0</v>
      </c>
      <c r="J901" s="153">
        <f>SUMIFS(Summary!$AR:$AR,Summary!$B:$B,'Delivery table'!$B901,Summary!$N:$N,'Delivery table'!$A901,Summary!$E:$E,"APPROVED")</f>
        <v>0</v>
      </c>
      <c r="K901" s="153">
        <f>SUMIFS(Summary!$AS:$AS,Summary!$B:$B,'Delivery table'!$B901,Summary!$N:$N,'Delivery table'!$A901,Summary!$E:$E,"APPROVED")</f>
        <v>0</v>
      </c>
      <c r="L901" s="153">
        <f>SUMIFS(Summary!$AT:$AT,Summary!$B:$B,'Delivery table'!$B901,Summary!$N:$N,'Delivery table'!$A901,Summary!$E:$E,"APPROVED")</f>
        <v>0</v>
      </c>
      <c r="M901" s="153">
        <f>SUMIFS(Summary!$AU:$AU,Summary!$B:$B,'Delivery table'!$B901,Summary!$N:$N,'Delivery table'!$A901,Summary!$E:$E,"APPROVED")</f>
        <v>0</v>
      </c>
      <c r="N901" s="153">
        <f>SUMIFS(Summary!$AV:$AV,Summary!$B:$B,'Delivery table'!$B901,Summary!$N:$N,'Delivery table'!$A901,Summary!$E:$E,"APPROVED")</f>
        <v>0</v>
      </c>
    </row>
    <row r="902" spans="1:14">
      <c r="A902" s="51" t="s">
        <v>26</v>
      </c>
      <c r="B902" s="161" t="s">
        <v>13</v>
      </c>
      <c r="C902" s="8">
        <f>SUMIFS(Summary!$AK:$AK,Summary!$B:$B,'Delivery table'!$B902,Summary!$N:$N,'Delivery table'!$A902,Summary!$E:$E,"APPROVED")</f>
        <v>0</v>
      </c>
      <c r="D902" s="8">
        <f>SUMIFS(Summary!$AL:$AL,Summary!$B:$B,'Delivery table'!$B902,Summary!$N:$N,'Delivery table'!$A902,Summary!$E:$E,"APPROVED")</f>
        <v>0</v>
      </c>
      <c r="E902" s="8">
        <f>SUMIFS(Summary!$AM:$AM,Summary!$B:$B,'Delivery table'!$B902,Summary!$N:$N,'Delivery table'!$A902,Summary!$E:$E,"APPROVED")</f>
        <v>0</v>
      </c>
      <c r="F902" s="8">
        <f>SUMIFS(Summary!$AN:$AN,Summary!$B:$B,'Delivery table'!$B902,Summary!$N:$N,'Delivery table'!$A902,Summary!$E:$E,"APPROVED")</f>
        <v>0</v>
      </c>
      <c r="G902" s="8">
        <f>SUMIFS(Summary!$AO:$AO,Summary!$B:$B,'Delivery table'!$B902,Summary!$N:$N,'Delivery table'!$A902,Summary!$E:$E,"APPROVED")</f>
        <v>0</v>
      </c>
      <c r="H902" s="8">
        <f>SUMIFS(Summary!$AP:$AP,Summary!$B:$B,'Delivery table'!$B902,Summary!$N:$N,'Delivery table'!$A902,Summary!$E:$E,"APPROVED")</f>
        <v>0</v>
      </c>
      <c r="I902" s="8">
        <f>SUMIFS(Summary!$AQ:$AQ,Summary!$B:$B,'Delivery table'!$B902,Summary!$N:$N,'Delivery table'!$A902,Summary!$E:$E,"APPROVED")</f>
        <v>0</v>
      </c>
      <c r="J902" s="8">
        <f>SUMIFS(Summary!$AR:$AR,Summary!$B:$B,'Delivery table'!$B902,Summary!$N:$N,'Delivery table'!$A902,Summary!$E:$E,"APPROVED")</f>
        <v>0</v>
      </c>
      <c r="K902" s="8">
        <f>SUMIFS(Summary!$AS:$AS,Summary!$B:$B,'Delivery table'!$B902,Summary!$N:$N,'Delivery table'!$A902,Summary!$E:$E,"APPROVED")</f>
        <v>0</v>
      </c>
      <c r="L902" s="8">
        <f>SUMIFS(Summary!$AT:$AT,Summary!$B:$B,'Delivery table'!$B902,Summary!$N:$N,'Delivery table'!$A902,Summary!$E:$E,"APPROVED")</f>
        <v>0</v>
      </c>
      <c r="M902" s="8">
        <f>SUMIFS(Summary!$AU:$AU,Summary!$B:$B,'Delivery table'!$B902,Summary!$N:$N,'Delivery table'!$A902,Summary!$E:$E,"APPROVED")</f>
        <v>0</v>
      </c>
      <c r="N902" s="8">
        <f>SUMIFS(Summary!$AV:$AV,Summary!$B:$B,'Delivery table'!$B902,Summary!$N:$N,'Delivery table'!$A902,Summary!$E:$E,"APPROVED")</f>
        <v>0</v>
      </c>
    </row>
    <row r="903" spans="1:14">
      <c r="A903" s="52" t="s">
        <v>26</v>
      </c>
      <c r="B903" s="161" t="s">
        <v>102</v>
      </c>
      <c r="C903" s="153">
        <f>SUMIFS(Summary!$AK:$AK,Summary!$B:$B,'Delivery table'!$B903,Summary!$N:$N,'Delivery table'!$A903,Summary!$E:$E,"APPROVED")</f>
        <v>0</v>
      </c>
      <c r="D903" s="153">
        <f>SUMIFS(Summary!$AL:$AL,Summary!$B:$B,'Delivery table'!$B903,Summary!$N:$N,'Delivery table'!$A903,Summary!$E:$E,"APPROVED")</f>
        <v>0</v>
      </c>
      <c r="E903" s="153">
        <f>SUMIFS(Summary!$AM:$AM,Summary!$B:$B,'Delivery table'!$B903,Summary!$N:$N,'Delivery table'!$A903,Summary!$E:$E,"APPROVED")</f>
        <v>0</v>
      </c>
      <c r="F903" s="153">
        <f>SUMIFS(Summary!$AN:$AN,Summary!$B:$B,'Delivery table'!$B903,Summary!$N:$N,'Delivery table'!$A903,Summary!$E:$E,"APPROVED")</f>
        <v>0</v>
      </c>
      <c r="G903" s="153">
        <f>SUMIFS(Summary!$AO:$AO,Summary!$B:$B,'Delivery table'!$B903,Summary!$N:$N,'Delivery table'!$A903,Summary!$E:$E,"APPROVED")</f>
        <v>0</v>
      </c>
      <c r="H903" s="153">
        <f>SUMIFS(Summary!$AP:$AP,Summary!$B:$B,'Delivery table'!$B903,Summary!$N:$N,'Delivery table'!$A903,Summary!$E:$E,"APPROVED")</f>
        <v>0</v>
      </c>
      <c r="I903" s="153">
        <f>SUMIFS(Summary!$AQ:$AQ,Summary!$B:$B,'Delivery table'!$B903,Summary!$N:$N,'Delivery table'!$A903,Summary!$E:$E,"APPROVED")</f>
        <v>0</v>
      </c>
      <c r="J903" s="153">
        <f>SUMIFS(Summary!$AR:$AR,Summary!$B:$B,'Delivery table'!$B903,Summary!$N:$N,'Delivery table'!$A903,Summary!$E:$E,"APPROVED")</f>
        <v>0</v>
      </c>
      <c r="K903" s="153">
        <f>SUMIFS(Summary!$AS:$AS,Summary!$B:$B,'Delivery table'!$B903,Summary!$N:$N,'Delivery table'!$A903,Summary!$E:$E,"APPROVED")</f>
        <v>0</v>
      </c>
      <c r="L903" s="153">
        <f>SUMIFS(Summary!$AT:$AT,Summary!$B:$B,'Delivery table'!$B903,Summary!$N:$N,'Delivery table'!$A903,Summary!$E:$E,"APPROVED")</f>
        <v>0</v>
      </c>
      <c r="M903" s="153">
        <f>SUMIFS(Summary!$AU:$AU,Summary!$B:$B,'Delivery table'!$B903,Summary!$N:$N,'Delivery table'!$A903,Summary!$E:$E,"APPROVED")</f>
        <v>0</v>
      </c>
      <c r="N903" s="153">
        <f>SUMIFS(Summary!$AV:$AV,Summary!$B:$B,'Delivery table'!$B903,Summary!$N:$N,'Delivery table'!$A903,Summary!$E:$E,"APPROVED")</f>
        <v>0</v>
      </c>
    </row>
    <row r="904" spans="1:14">
      <c r="A904" s="51" t="s">
        <v>26</v>
      </c>
      <c r="B904" s="161" t="s">
        <v>103</v>
      </c>
      <c r="C904" s="8">
        <f>SUMIFS(Summary!$AK:$AK,Summary!$B:$B,'Delivery table'!$B904,Summary!$N:$N,'Delivery table'!$A904,Summary!$E:$E,"APPROVED")</f>
        <v>0</v>
      </c>
      <c r="D904" s="8">
        <f>SUMIFS(Summary!$AL:$AL,Summary!$B:$B,'Delivery table'!$B904,Summary!$N:$N,'Delivery table'!$A904,Summary!$E:$E,"APPROVED")</f>
        <v>0</v>
      </c>
      <c r="E904" s="8">
        <f>SUMIFS(Summary!$AM:$AM,Summary!$B:$B,'Delivery table'!$B904,Summary!$N:$N,'Delivery table'!$A904,Summary!$E:$E,"APPROVED")</f>
        <v>0</v>
      </c>
      <c r="F904" s="8">
        <f>SUMIFS(Summary!$AN:$AN,Summary!$B:$B,'Delivery table'!$B904,Summary!$N:$N,'Delivery table'!$A904,Summary!$E:$E,"APPROVED")</f>
        <v>0</v>
      </c>
      <c r="G904" s="8">
        <f>SUMIFS(Summary!$AO:$AO,Summary!$B:$B,'Delivery table'!$B904,Summary!$N:$N,'Delivery table'!$A904,Summary!$E:$E,"APPROVED")</f>
        <v>0</v>
      </c>
      <c r="H904" s="8">
        <f>SUMIFS(Summary!$AP:$AP,Summary!$B:$B,'Delivery table'!$B904,Summary!$N:$N,'Delivery table'!$A904,Summary!$E:$E,"APPROVED")</f>
        <v>0</v>
      </c>
      <c r="I904" s="8">
        <f>SUMIFS(Summary!$AQ:$AQ,Summary!$B:$B,'Delivery table'!$B904,Summary!$N:$N,'Delivery table'!$A904,Summary!$E:$E,"APPROVED")</f>
        <v>0</v>
      </c>
      <c r="J904" s="8">
        <f>SUMIFS(Summary!$AR:$AR,Summary!$B:$B,'Delivery table'!$B904,Summary!$N:$N,'Delivery table'!$A904,Summary!$E:$E,"APPROVED")</f>
        <v>0</v>
      </c>
      <c r="K904" s="8">
        <f>SUMIFS(Summary!$AS:$AS,Summary!$B:$B,'Delivery table'!$B904,Summary!$N:$N,'Delivery table'!$A904,Summary!$E:$E,"APPROVED")</f>
        <v>0</v>
      </c>
      <c r="L904" s="8">
        <f>SUMIFS(Summary!$AT:$AT,Summary!$B:$B,'Delivery table'!$B904,Summary!$N:$N,'Delivery table'!$A904,Summary!$E:$E,"APPROVED")</f>
        <v>0</v>
      </c>
      <c r="M904" s="8">
        <f>SUMIFS(Summary!$AU:$AU,Summary!$B:$B,'Delivery table'!$B904,Summary!$N:$N,'Delivery table'!$A904,Summary!$E:$E,"APPROVED")</f>
        <v>0</v>
      </c>
      <c r="N904" s="8">
        <f>SUMIFS(Summary!$AV:$AV,Summary!$B:$B,'Delivery table'!$B904,Summary!$N:$N,'Delivery table'!$A904,Summary!$E:$E,"APPROVED")</f>
        <v>0</v>
      </c>
    </row>
    <row r="905" spans="1:14">
      <c r="A905" s="52" t="s">
        <v>26</v>
      </c>
      <c r="B905" s="161" t="s">
        <v>104</v>
      </c>
      <c r="C905" s="153">
        <f>SUMIFS(Summary!$AK:$AK,Summary!$B:$B,'Delivery table'!$B905,Summary!$N:$N,'Delivery table'!$A905,Summary!$E:$E,"APPROVED")</f>
        <v>0</v>
      </c>
      <c r="D905" s="153">
        <f>SUMIFS(Summary!$AL:$AL,Summary!$B:$B,'Delivery table'!$B905,Summary!$N:$N,'Delivery table'!$A905,Summary!$E:$E,"APPROVED")</f>
        <v>0</v>
      </c>
      <c r="E905" s="153">
        <f>SUMIFS(Summary!$AM:$AM,Summary!$B:$B,'Delivery table'!$B905,Summary!$N:$N,'Delivery table'!$A905,Summary!$E:$E,"APPROVED")</f>
        <v>0</v>
      </c>
      <c r="F905" s="153">
        <f>SUMIFS(Summary!$AN:$AN,Summary!$B:$B,'Delivery table'!$B905,Summary!$N:$N,'Delivery table'!$A905,Summary!$E:$E,"APPROVED")</f>
        <v>0</v>
      </c>
      <c r="G905" s="153">
        <f>SUMIFS(Summary!$AO:$AO,Summary!$B:$B,'Delivery table'!$B905,Summary!$N:$N,'Delivery table'!$A905,Summary!$E:$E,"APPROVED")</f>
        <v>0</v>
      </c>
      <c r="H905" s="153">
        <f>SUMIFS(Summary!$AP:$AP,Summary!$B:$B,'Delivery table'!$B905,Summary!$N:$N,'Delivery table'!$A905,Summary!$E:$E,"APPROVED")</f>
        <v>0</v>
      </c>
      <c r="I905" s="153">
        <f>SUMIFS(Summary!$AQ:$AQ,Summary!$B:$B,'Delivery table'!$B905,Summary!$N:$N,'Delivery table'!$A905,Summary!$E:$E,"APPROVED")</f>
        <v>0</v>
      </c>
      <c r="J905" s="153">
        <f>SUMIFS(Summary!$AR:$AR,Summary!$B:$B,'Delivery table'!$B905,Summary!$N:$N,'Delivery table'!$A905,Summary!$E:$E,"APPROVED")</f>
        <v>0</v>
      </c>
      <c r="K905" s="153">
        <f>SUMIFS(Summary!$AS:$AS,Summary!$B:$B,'Delivery table'!$B905,Summary!$N:$N,'Delivery table'!$A905,Summary!$E:$E,"APPROVED")</f>
        <v>0</v>
      </c>
      <c r="L905" s="153">
        <f>SUMIFS(Summary!$AT:$AT,Summary!$B:$B,'Delivery table'!$B905,Summary!$N:$N,'Delivery table'!$A905,Summary!$E:$E,"APPROVED")</f>
        <v>0</v>
      </c>
      <c r="M905" s="153">
        <f>SUMIFS(Summary!$AU:$AU,Summary!$B:$B,'Delivery table'!$B905,Summary!$N:$N,'Delivery table'!$A905,Summary!$E:$E,"APPROVED")</f>
        <v>0</v>
      </c>
      <c r="N905" s="153">
        <f>SUMIFS(Summary!$AV:$AV,Summary!$B:$B,'Delivery table'!$B905,Summary!$N:$N,'Delivery table'!$A905,Summary!$E:$E,"APPROVED")</f>
        <v>0</v>
      </c>
    </row>
    <row r="906" spans="1:14">
      <c r="A906" s="51" t="s">
        <v>26</v>
      </c>
      <c r="B906" s="161" t="s">
        <v>34</v>
      </c>
      <c r="C906" s="8">
        <f>SUMIFS(Summary!$AK:$AK,Summary!$B:$B,'Delivery table'!$B906,Summary!$N:$N,'Delivery table'!$A906,Summary!$E:$E,"APPROVED")</f>
        <v>0</v>
      </c>
      <c r="D906" s="8">
        <f>SUMIFS(Summary!$AL:$AL,Summary!$B:$B,'Delivery table'!$B906,Summary!$N:$N,'Delivery table'!$A906,Summary!$E:$E,"APPROVED")</f>
        <v>0</v>
      </c>
      <c r="E906" s="8">
        <f>SUMIFS(Summary!$AM:$AM,Summary!$B:$B,'Delivery table'!$B906,Summary!$N:$N,'Delivery table'!$A906,Summary!$E:$E,"APPROVED")</f>
        <v>0</v>
      </c>
      <c r="F906" s="8">
        <f>SUMIFS(Summary!$AN:$AN,Summary!$B:$B,'Delivery table'!$B906,Summary!$N:$N,'Delivery table'!$A906,Summary!$E:$E,"APPROVED")</f>
        <v>0</v>
      </c>
      <c r="G906" s="8">
        <f>SUMIFS(Summary!$AO:$AO,Summary!$B:$B,'Delivery table'!$B906,Summary!$N:$N,'Delivery table'!$A906,Summary!$E:$E,"APPROVED")</f>
        <v>0</v>
      </c>
      <c r="H906" s="8">
        <f>SUMIFS(Summary!$AP:$AP,Summary!$B:$B,'Delivery table'!$B906,Summary!$N:$N,'Delivery table'!$A906,Summary!$E:$E,"APPROVED")</f>
        <v>0</v>
      </c>
      <c r="I906" s="8">
        <f>SUMIFS(Summary!$AQ:$AQ,Summary!$B:$B,'Delivery table'!$B906,Summary!$N:$N,'Delivery table'!$A906,Summary!$E:$E,"APPROVED")</f>
        <v>0</v>
      </c>
      <c r="J906" s="8">
        <f>SUMIFS(Summary!$AR:$AR,Summary!$B:$B,'Delivery table'!$B906,Summary!$N:$N,'Delivery table'!$A906,Summary!$E:$E,"APPROVED")</f>
        <v>0</v>
      </c>
      <c r="K906" s="8">
        <f>SUMIFS(Summary!$AS:$AS,Summary!$B:$B,'Delivery table'!$B906,Summary!$N:$N,'Delivery table'!$A906,Summary!$E:$E,"APPROVED")</f>
        <v>0</v>
      </c>
      <c r="L906" s="8">
        <f>SUMIFS(Summary!$AT:$AT,Summary!$B:$B,'Delivery table'!$B906,Summary!$N:$N,'Delivery table'!$A906,Summary!$E:$E,"APPROVED")</f>
        <v>0</v>
      </c>
      <c r="M906" s="8">
        <f>SUMIFS(Summary!$AU:$AU,Summary!$B:$B,'Delivery table'!$B906,Summary!$N:$N,'Delivery table'!$A906,Summary!$E:$E,"APPROVED")</f>
        <v>0</v>
      </c>
      <c r="N906" s="8">
        <f>SUMIFS(Summary!$AV:$AV,Summary!$B:$B,'Delivery table'!$B906,Summary!$N:$N,'Delivery table'!$A906,Summary!$E:$E,"APPROVED")</f>
        <v>0</v>
      </c>
    </row>
    <row r="907" spans="1:14">
      <c r="A907" s="52" t="s">
        <v>26</v>
      </c>
      <c r="B907" s="161" t="s">
        <v>59</v>
      </c>
      <c r="C907" s="153">
        <f>SUMIFS(Summary!$AK:$AK,Summary!$B:$B,'Delivery table'!$B907,Summary!$N:$N,'Delivery table'!$A907,Summary!$E:$E,"APPROVED")</f>
        <v>0</v>
      </c>
      <c r="D907" s="153">
        <f>SUMIFS(Summary!$AL:$AL,Summary!$B:$B,'Delivery table'!$B907,Summary!$N:$N,'Delivery table'!$A907,Summary!$E:$E,"APPROVED")</f>
        <v>0</v>
      </c>
      <c r="E907" s="153">
        <f>SUMIFS(Summary!$AM:$AM,Summary!$B:$B,'Delivery table'!$B907,Summary!$N:$N,'Delivery table'!$A907,Summary!$E:$E,"APPROVED")</f>
        <v>0</v>
      </c>
      <c r="F907" s="153">
        <f>SUMIFS(Summary!$AN:$AN,Summary!$B:$B,'Delivery table'!$B907,Summary!$N:$N,'Delivery table'!$A907,Summary!$E:$E,"APPROVED")</f>
        <v>0</v>
      </c>
      <c r="G907" s="153">
        <f>SUMIFS(Summary!$AO:$AO,Summary!$B:$B,'Delivery table'!$B907,Summary!$N:$N,'Delivery table'!$A907,Summary!$E:$E,"APPROVED")</f>
        <v>0</v>
      </c>
      <c r="H907" s="153">
        <f>SUMIFS(Summary!$AP:$AP,Summary!$B:$B,'Delivery table'!$B907,Summary!$N:$N,'Delivery table'!$A907,Summary!$E:$E,"APPROVED")</f>
        <v>0</v>
      </c>
      <c r="I907" s="153">
        <f>SUMIFS(Summary!$AQ:$AQ,Summary!$B:$B,'Delivery table'!$B907,Summary!$N:$N,'Delivery table'!$A907,Summary!$E:$E,"APPROVED")</f>
        <v>0</v>
      </c>
      <c r="J907" s="153">
        <f>SUMIFS(Summary!$AR:$AR,Summary!$B:$B,'Delivery table'!$B907,Summary!$N:$N,'Delivery table'!$A907,Summary!$E:$E,"APPROVED")</f>
        <v>0</v>
      </c>
      <c r="K907" s="153">
        <f>SUMIFS(Summary!$AS:$AS,Summary!$B:$B,'Delivery table'!$B907,Summary!$N:$N,'Delivery table'!$A907,Summary!$E:$E,"APPROVED")</f>
        <v>0</v>
      </c>
      <c r="L907" s="153">
        <f>SUMIFS(Summary!$AT:$AT,Summary!$B:$B,'Delivery table'!$B907,Summary!$N:$N,'Delivery table'!$A907,Summary!$E:$E,"APPROVED")</f>
        <v>0</v>
      </c>
      <c r="M907" s="153">
        <f>SUMIFS(Summary!$AU:$AU,Summary!$B:$B,'Delivery table'!$B907,Summary!$N:$N,'Delivery table'!$A907,Summary!$E:$E,"APPROVED")</f>
        <v>0</v>
      </c>
      <c r="N907" s="153">
        <f>SUMIFS(Summary!$AV:$AV,Summary!$B:$B,'Delivery table'!$B907,Summary!$N:$N,'Delivery table'!$A907,Summary!$E:$E,"APPROVED")</f>
        <v>0</v>
      </c>
    </row>
    <row r="908" spans="1:14">
      <c r="A908" s="51" t="s">
        <v>26</v>
      </c>
      <c r="B908" s="161" t="s">
        <v>105</v>
      </c>
      <c r="C908" s="8">
        <f>SUMIFS(Summary!$AK:$AK,Summary!$B:$B,'Delivery table'!$B908,Summary!$N:$N,'Delivery table'!$A908,Summary!$E:$E,"APPROVED")</f>
        <v>0</v>
      </c>
      <c r="D908" s="8">
        <f>SUMIFS(Summary!$AL:$AL,Summary!$B:$B,'Delivery table'!$B908,Summary!$N:$N,'Delivery table'!$A908,Summary!$E:$E,"APPROVED")</f>
        <v>0</v>
      </c>
      <c r="E908" s="8">
        <f>SUMIFS(Summary!$AM:$AM,Summary!$B:$B,'Delivery table'!$B908,Summary!$N:$N,'Delivery table'!$A908,Summary!$E:$E,"APPROVED")</f>
        <v>0</v>
      </c>
      <c r="F908" s="8">
        <f>SUMIFS(Summary!$AN:$AN,Summary!$B:$B,'Delivery table'!$B908,Summary!$N:$N,'Delivery table'!$A908,Summary!$E:$E,"APPROVED")</f>
        <v>0</v>
      </c>
      <c r="G908" s="8">
        <f>SUMIFS(Summary!$AO:$AO,Summary!$B:$B,'Delivery table'!$B908,Summary!$N:$N,'Delivery table'!$A908,Summary!$E:$E,"APPROVED")</f>
        <v>0</v>
      </c>
      <c r="H908" s="8">
        <f>SUMIFS(Summary!$AP:$AP,Summary!$B:$B,'Delivery table'!$B908,Summary!$N:$N,'Delivery table'!$A908,Summary!$E:$E,"APPROVED")</f>
        <v>0</v>
      </c>
      <c r="I908" s="8">
        <f>SUMIFS(Summary!$AQ:$AQ,Summary!$B:$B,'Delivery table'!$B908,Summary!$N:$N,'Delivery table'!$A908,Summary!$E:$E,"APPROVED")</f>
        <v>0</v>
      </c>
      <c r="J908" s="8">
        <f>SUMIFS(Summary!$AR:$AR,Summary!$B:$B,'Delivery table'!$B908,Summary!$N:$N,'Delivery table'!$A908,Summary!$E:$E,"APPROVED")</f>
        <v>0</v>
      </c>
      <c r="K908" s="8">
        <f>SUMIFS(Summary!$AS:$AS,Summary!$B:$B,'Delivery table'!$B908,Summary!$N:$N,'Delivery table'!$A908,Summary!$E:$E,"APPROVED")</f>
        <v>0</v>
      </c>
      <c r="L908" s="8">
        <f>SUMIFS(Summary!$AT:$AT,Summary!$B:$B,'Delivery table'!$B908,Summary!$N:$N,'Delivery table'!$A908,Summary!$E:$E,"APPROVED")</f>
        <v>0</v>
      </c>
      <c r="M908" s="8">
        <f>SUMIFS(Summary!$AU:$AU,Summary!$B:$B,'Delivery table'!$B908,Summary!$N:$N,'Delivery table'!$A908,Summary!$E:$E,"APPROVED")</f>
        <v>0</v>
      </c>
      <c r="N908" s="8">
        <f>SUMIFS(Summary!$AV:$AV,Summary!$B:$B,'Delivery table'!$B908,Summary!$N:$N,'Delivery table'!$A908,Summary!$E:$E,"APPROVED")</f>
        <v>0</v>
      </c>
    </row>
    <row r="909" spans="1:14">
      <c r="A909" s="52" t="s">
        <v>26</v>
      </c>
      <c r="B909" s="161" t="s">
        <v>106</v>
      </c>
      <c r="C909" s="153">
        <f>SUMIFS(Summary!$AK:$AK,Summary!$B:$B,'Delivery table'!$B909,Summary!$N:$N,'Delivery table'!$A909,Summary!$E:$E,"APPROVED")</f>
        <v>0</v>
      </c>
      <c r="D909" s="153">
        <f>SUMIFS(Summary!$AL:$AL,Summary!$B:$B,'Delivery table'!$B909,Summary!$N:$N,'Delivery table'!$A909,Summary!$E:$E,"APPROVED")</f>
        <v>0</v>
      </c>
      <c r="E909" s="153">
        <f>SUMIFS(Summary!$AM:$AM,Summary!$B:$B,'Delivery table'!$B909,Summary!$N:$N,'Delivery table'!$A909,Summary!$E:$E,"APPROVED")</f>
        <v>0</v>
      </c>
      <c r="F909" s="153">
        <f>SUMIFS(Summary!$AN:$AN,Summary!$B:$B,'Delivery table'!$B909,Summary!$N:$N,'Delivery table'!$A909,Summary!$E:$E,"APPROVED")</f>
        <v>0</v>
      </c>
      <c r="G909" s="153">
        <f>SUMIFS(Summary!$AO:$AO,Summary!$B:$B,'Delivery table'!$B909,Summary!$N:$N,'Delivery table'!$A909,Summary!$E:$E,"APPROVED")</f>
        <v>0</v>
      </c>
      <c r="H909" s="153">
        <f>SUMIFS(Summary!$AP:$AP,Summary!$B:$B,'Delivery table'!$B909,Summary!$N:$N,'Delivery table'!$A909,Summary!$E:$E,"APPROVED")</f>
        <v>0</v>
      </c>
      <c r="I909" s="153">
        <f>SUMIFS(Summary!$AQ:$AQ,Summary!$B:$B,'Delivery table'!$B909,Summary!$N:$N,'Delivery table'!$A909,Summary!$E:$E,"APPROVED")</f>
        <v>0</v>
      </c>
      <c r="J909" s="153">
        <f>SUMIFS(Summary!$AR:$AR,Summary!$B:$B,'Delivery table'!$B909,Summary!$N:$N,'Delivery table'!$A909,Summary!$E:$E,"APPROVED")</f>
        <v>0</v>
      </c>
      <c r="K909" s="153">
        <f>SUMIFS(Summary!$AS:$AS,Summary!$B:$B,'Delivery table'!$B909,Summary!$N:$N,'Delivery table'!$A909,Summary!$E:$E,"APPROVED")</f>
        <v>0</v>
      </c>
      <c r="L909" s="153">
        <f>SUMIFS(Summary!$AT:$AT,Summary!$B:$B,'Delivery table'!$B909,Summary!$N:$N,'Delivery table'!$A909,Summary!$E:$E,"APPROVED")</f>
        <v>0</v>
      </c>
      <c r="M909" s="153">
        <f>SUMIFS(Summary!$AU:$AU,Summary!$B:$B,'Delivery table'!$B909,Summary!$N:$N,'Delivery table'!$A909,Summary!$E:$E,"APPROVED")</f>
        <v>0</v>
      </c>
      <c r="N909" s="153">
        <f>SUMIFS(Summary!$AV:$AV,Summary!$B:$B,'Delivery table'!$B909,Summary!$N:$N,'Delivery table'!$A909,Summary!$E:$E,"APPROVED")</f>
        <v>0</v>
      </c>
    </row>
    <row r="910" spans="1:14">
      <c r="A910" s="51" t="s">
        <v>26</v>
      </c>
      <c r="B910" s="161" t="s">
        <v>107</v>
      </c>
      <c r="C910" s="8">
        <f>SUMIFS(Summary!$AK:$AK,Summary!$B:$B,'Delivery table'!$B910,Summary!$N:$N,'Delivery table'!$A910,Summary!$E:$E,"APPROVED")</f>
        <v>0</v>
      </c>
      <c r="D910" s="8">
        <f>SUMIFS(Summary!$AL:$AL,Summary!$B:$B,'Delivery table'!$B910,Summary!$N:$N,'Delivery table'!$A910,Summary!$E:$E,"APPROVED")</f>
        <v>0</v>
      </c>
      <c r="E910" s="8">
        <f>SUMIFS(Summary!$AM:$AM,Summary!$B:$B,'Delivery table'!$B910,Summary!$N:$N,'Delivery table'!$A910,Summary!$E:$E,"APPROVED")</f>
        <v>0</v>
      </c>
      <c r="F910" s="8">
        <f>SUMIFS(Summary!$AN:$AN,Summary!$B:$B,'Delivery table'!$B910,Summary!$N:$N,'Delivery table'!$A910,Summary!$E:$E,"APPROVED")</f>
        <v>0</v>
      </c>
      <c r="G910" s="8">
        <f>SUMIFS(Summary!$AO:$AO,Summary!$B:$B,'Delivery table'!$B910,Summary!$N:$N,'Delivery table'!$A910,Summary!$E:$E,"APPROVED")</f>
        <v>0</v>
      </c>
      <c r="H910" s="8">
        <f>SUMIFS(Summary!$AP:$AP,Summary!$B:$B,'Delivery table'!$B910,Summary!$N:$N,'Delivery table'!$A910,Summary!$E:$E,"APPROVED")</f>
        <v>0</v>
      </c>
      <c r="I910" s="8">
        <f>SUMIFS(Summary!$AQ:$AQ,Summary!$B:$B,'Delivery table'!$B910,Summary!$N:$N,'Delivery table'!$A910,Summary!$E:$E,"APPROVED")</f>
        <v>0</v>
      </c>
      <c r="J910" s="8">
        <f>SUMIFS(Summary!$AR:$AR,Summary!$B:$B,'Delivery table'!$B910,Summary!$N:$N,'Delivery table'!$A910,Summary!$E:$E,"APPROVED")</f>
        <v>0</v>
      </c>
      <c r="K910" s="8">
        <f>SUMIFS(Summary!$AS:$AS,Summary!$B:$B,'Delivery table'!$B910,Summary!$N:$N,'Delivery table'!$A910,Summary!$E:$E,"APPROVED")</f>
        <v>0</v>
      </c>
      <c r="L910" s="8">
        <f>SUMIFS(Summary!$AT:$AT,Summary!$B:$B,'Delivery table'!$B910,Summary!$N:$N,'Delivery table'!$A910,Summary!$E:$E,"APPROVED")</f>
        <v>0</v>
      </c>
      <c r="M910" s="8">
        <f>SUMIFS(Summary!$AU:$AU,Summary!$B:$B,'Delivery table'!$B910,Summary!$N:$N,'Delivery table'!$A910,Summary!$E:$E,"APPROVED")</f>
        <v>0</v>
      </c>
      <c r="N910" s="8">
        <f>SUMIFS(Summary!$AV:$AV,Summary!$B:$B,'Delivery table'!$B910,Summary!$N:$N,'Delivery table'!$A910,Summary!$E:$E,"APPROVED")</f>
        <v>0</v>
      </c>
    </row>
    <row r="911" spans="1:14">
      <c r="A911" s="52" t="s">
        <v>26</v>
      </c>
      <c r="B911" s="161" t="s">
        <v>108</v>
      </c>
      <c r="C911" s="153">
        <f>SUMIFS(Summary!$AK:$AK,Summary!$B:$B,'Delivery table'!$B911,Summary!$N:$N,'Delivery table'!$A911,Summary!$E:$E,"APPROVED")</f>
        <v>0</v>
      </c>
      <c r="D911" s="153">
        <f>SUMIFS(Summary!$AL:$AL,Summary!$B:$B,'Delivery table'!$B911,Summary!$N:$N,'Delivery table'!$A911,Summary!$E:$E,"APPROVED")</f>
        <v>0</v>
      </c>
      <c r="E911" s="153">
        <f>SUMIFS(Summary!$AM:$AM,Summary!$B:$B,'Delivery table'!$B911,Summary!$N:$N,'Delivery table'!$A911,Summary!$E:$E,"APPROVED")</f>
        <v>0</v>
      </c>
      <c r="F911" s="153">
        <f>SUMIFS(Summary!$AN:$AN,Summary!$B:$B,'Delivery table'!$B911,Summary!$N:$N,'Delivery table'!$A911,Summary!$E:$E,"APPROVED")</f>
        <v>0</v>
      </c>
      <c r="G911" s="153">
        <f>SUMIFS(Summary!$AO:$AO,Summary!$B:$B,'Delivery table'!$B911,Summary!$N:$N,'Delivery table'!$A911,Summary!$E:$E,"APPROVED")</f>
        <v>0</v>
      </c>
      <c r="H911" s="153">
        <f>SUMIFS(Summary!$AP:$AP,Summary!$B:$B,'Delivery table'!$B911,Summary!$N:$N,'Delivery table'!$A911,Summary!$E:$E,"APPROVED")</f>
        <v>0</v>
      </c>
      <c r="I911" s="153">
        <f>SUMIFS(Summary!$AQ:$AQ,Summary!$B:$B,'Delivery table'!$B911,Summary!$N:$N,'Delivery table'!$A911,Summary!$E:$E,"APPROVED")</f>
        <v>0</v>
      </c>
      <c r="J911" s="153">
        <f>SUMIFS(Summary!$AR:$AR,Summary!$B:$B,'Delivery table'!$B911,Summary!$N:$N,'Delivery table'!$A911,Summary!$E:$E,"APPROVED")</f>
        <v>0</v>
      </c>
      <c r="K911" s="153">
        <f>SUMIFS(Summary!$AS:$AS,Summary!$B:$B,'Delivery table'!$B911,Summary!$N:$N,'Delivery table'!$A911,Summary!$E:$E,"APPROVED")</f>
        <v>0</v>
      </c>
      <c r="L911" s="153">
        <f>SUMIFS(Summary!$AT:$AT,Summary!$B:$B,'Delivery table'!$B911,Summary!$N:$N,'Delivery table'!$A911,Summary!$E:$E,"APPROVED")</f>
        <v>0</v>
      </c>
      <c r="M911" s="153">
        <f>SUMIFS(Summary!$AU:$AU,Summary!$B:$B,'Delivery table'!$B911,Summary!$N:$N,'Delivery table'!$A911,Summary!$E:$E,"APPROVED")</f>
        <v>0</v>
      </c>
      <c r="N911" s="153">
        <f>SUMIFS(Summary!$AV:$AV,Summary!$B:$B,'Delivery table'!$B911,Summary!$N:$N,'Delivery table'!$A911,Summary!$E:$E,"APPROVED")</f>
        <v>0</v>
      </c>
    </row>
    <row r="912" spans="1:14">
      <c r="A912" s="51" t="s">
        <v>26</v>
      </c>
      <c r="B912" s="161" t="s">
        <v>109</v>
      </c>
      <c r="C912" s="8">
        <f>SUMIFS(Summary!$AK:$AK,Summary!$B:$B,'Delivery table'!$B912,Summary!$N:$N,'Delivery table'!$A912,Summary!$E:$E,"APPROVED")</f>
        <v>0</v>
      </c>
      <c r="D912" s="8">
        <f>SUMIFS(Summary!$AL:$AL,Summary!$B:$B,'Delivery table'!$B912,Summary!$N:$N,'Delivery table'!$A912,Summary!$E:$E,"APPROVED")</f>
        <v>0</v>
      </c>
      <c r="E912" s="8">
        <f>SUMIFS(Summary!$AM:$AM,Summary!$B:$B,'Delivery table'!$B912,Summary!$N:$N,'Delivery table'!$A912,Summary!$E:$E,"APPROVED")</f>
        <v>0</v>
      </c>
      <c r="F912" s="8">
        <f>SUMIFS(Summary!$AN:$AN,Summary!$B:$B,'Delivery table'!$B912,Summary!$N:$N,'Delivery table'!$A912,Summary!$E:$E,"APPROVED")</f>
        <v>0</v>
      </c>
      <c r="G912" s="8">
        <f>SUMIFS(Summary!$AO:$AO,Summary!$B:$B,'Delivery table'!$B912,Summary!$N:$N,'Delivery table'!$A912,Summary!$E:$E,"APPROVED")</f>
        <v>0</v>
      </c>
      <c r="H912" s="8">
        <f>SUMIFS(Summary!$AP:$AP,Summary!$B:$B,'Delivery table'!$B912,Summary!$N:$N,'Delivery table'!$A912,Summary!$E:$E,"APPROVED")</f>
        <v>0</v>
      </c>
      <c r="I912" s="8">
        <f>SUMIFS(Summary!$AQ:$AQ,Summary!$B:$B,'Delivery table'!$B912,Summary!$N:$N,'Delivery table'!$A912,Summary!$E:$E,"APPROVED")</f>
        <v>0</v>
      </c>
      <c r="J912" s="8">
        <f>SUMIFS(Summary!$AR:$AR,Summary!$B:$B,'Delivery table'!$B912,Summary!$N:$N,'Delivery table'!$A912,Summary!$E:$E,"APPROVED")</f>
        <v>0</v>
      </c>
      <c r="K912" s="8">
        <f>SUMIFS(Summary!$AS:$AS,Summary!$B:$B,'Delivery table'!$B912,Summary!$N:$N,'Delivery table'!$A912,Summary!$E:$E,"APPROVED")</f>
        <v>0</v>
      </c>
      <c r="L912" s="8">
        <f>SUMIFS(Summary!$AT:$AT,Summary!$B:$B,'Delivery table'!$B912,Summary!$N:$N,'Delivery table'!$A912,Summary!$E:$E,"APPROVED")</f>
        <v>0</v>
      </c>
      <c r="M912" s="8">
        <f>SUMIFS(Summary!$AU:$AU,Summary!$B:$B,'Delivery table'!$B912,Summary!$N:$N,'Delivery table'!$A912,Summary!$E:$E,"APPROVED")</f>
        <v>0</v>
      </c>
      <c r="N912" s="8">
        <f>SUMIFS(Summary!$AV:$AV,Summary!$B:$B,'Delivery table'!$B912,Summary!$N:$N,'Delivery table'!$A912,Summary!$E:$E,"APPROVED")</f>
        <v>0</v>
      </c>
    </row>
    <row r="913" spans="1:14">
      <c r="A913" s="52" t="s">
        <v>26</v>
      </c>
      <c r="B913" s="161" t="s">
        <v>110</v>
      </c>
      <c r="C913" s="153">
        <f>SUMIFS(Summary!$AK:$AK,Summary!$B:$B,'Delivery table'!$B913,Summary!$N:$N,'Delivery table'!$A913,Summary!$E:$E,"APPROVED")</f>
        <v>0</v>
      </c>
      <c r="D913" s="153">
        <f>SUMIFS(Summary!$AL:$AL,Summary!$B:$B,'Delivery table'!$B913,Summary!$N:$N,'Delivery table'!$A913,Summary!$E:$E,"APPROVED")</f>
        <v>0</v>
      </c>
      <c r="E913" s="153">
        <f>SUMIFS(Summary!$AM:$AM,Summary!$B:$B,'Delivery table'!$B913,Summary!$N:$N,'Delivery table'!$A913,Summary!$E:$E,"APPROVED")</f>
        <v>0</v>
      </c>
      <c r="F913" s="153">
        <f>SUMIFS(Summary!$AN:$AN,Summary!$B:$B,'Delivery table'!$B913,Summary!$N:$N,'Delivery table'!$A913,Summary!$E:$E,"APPROVED")</f>
        <v>0</v>
      </c>
      <c r="G913" s="153">
        <f>SUMIFS(Summary!$AO:$AO,Summary!$B:$B,'Delivery table'!$B913,Summary!$N:$N,'Delivery table'!$A913,Summary!$E:$E,"APPROVED")</f>
        <v>0</v>
      </c>
      <c r="H913" s="153">
        <f>SUMIFS(Summary!$AP:$AP,Summary!$B:$B,'Delivery table'!$B913,Summary!$N:$N,'Delivery table'!$A913,Summary!$E:$E,"APPROVED")</f>
        <v>0</v>
      </c>
      <c r="I913" s="153">
        <f>SUMIFS(Summary!$AQ:$AQ,Summary!$B:$B,'Delivery table'!$B913,Summary!$N:$N,'Delivery table'!$A913,Summary!$E:$E,"APPROVED")</f>
        <v>0</v>
      </c>
      <c r="J913" s="153">
        <f>SUMIFS(Summary!$AR:$AR,Summary!$B:$B,'Delivery table'!$B913,Summary!$N:$N,'Delivery table'!$A913,Summary!$E:$E,"APPROVED")</f>
        <v>0</v>
      </c>
      <c r="K913" s="153">
        <f>SUMIFS(Summary!$AS:$AS,Summary!$B:$B,'Delivery table'!$B913,Summary!$N:$N,'Delivery table'!$A913,Summary!$E:$E,"APPROVED")</f>
        <v>0</v>
      </c>
      <c r="L913" s="153">
        <f>SUMIFS(Summary!$AT:$AT,Summary!$B:$B,'Delivery table'!$B913,Summary!$N:$N,'Delivery table'!$A913,Summary!$E:$E,"APPROVED")</f>
        <v>0</v>
      </c>
      <c r="M913" s="153">
        <f>SUMIFS(Summary!$AU:$AU,Summary!$B:$B,'Delivery table'!$B913,Summary!$N:$N,'Delivery table'!$A913,Summary!$E:$E,"APPROVED")</f>
        <v>0</v>
      </c>
      <c r="N913" s="153">
        <f>SUMIFS(Summary!$AV:$AV,Summary!$B:$B,'Delivery table'!$B913,Summary!$N:$N,'Delivery table'!$A913,Summary!$E:$E,"APPROVED")</f>
        <v>0</v>
      </c>
    </row>
    <row r="914" spans="1:14">
      <c r="A914" s="51" t="s">
        <v>26</v>
      </c>
      <c r="B914" s="161" t="s">
        <v>111</v>
      </c>
      <c r="C914" s="8">
        <f>SUMIFS(Summary!$AK:$AK,Summary!$B:$B,'Delivery table'!$B914,Summary!$N:$N,'Delivery table'!$A914,Summary!$E:$E,"APPROVED")</f>
        <v>0</v>
      </c>
      <c r="D914" s="8">
        <f>SUMIFS(Summary!$AL:$AL,Summary!$B:$B,'Delivery table'!$B914,Summary!$N:$N,'Delivery table'!$A914,Summary!$E:$E,"APPROVED")</f>
        <v>0</v>
      </c>
      <c r="E914" s="8">
        <f>SUMIFS(Summary!$AM:$AM,Summary!$B:$B,'Delivery table'!$B914,Summary!$N:$N,'Delivery table'!$A914,Summary!$E:$E,"APPROVED")</f>
        <v>0</v>
      </c>
      <c r="F914" s="8">
        <f>SUMIFS(Summary!$AN:$AN,Summary!$B:$B,'Delivery table'!$B914,Summary!$N:$N,'Delivery table'!$A914,Summary!$E:$E,"APPROVED")</f>
        <v>0</v>
      </c>
      <c r="G914" s="8">
        <f>SUMIFS(Summary!$AO:$AO,Summary!$B:$B,'Delivery table'!$B914,Summary!$N:$N,'Delivery table'!$A914,Summary!$E:$E,"APPROVED")</f>
        <v>0</v>
      </c>
      <c r="H914" s="8">
        <f>SUMIFS(Summary!$AP:$AP,Summary!$B:$B,'Delivery table'!$B914,Summary!$N:$N,'Delivery table'!$A914,Summary!$E:$E,"APPROVED")</f>
        <v>0</v>
      </c>
      <c r="I914" s="8">
        <f>SUMIFS(Summary!$AQ:$AQ,Summary!$B:$B,'Delivery table'!$B914,Summary!$N:$N,'Delivery table'!$A914,Summary!$E:$E,"APPROVED")</f>
        <v>0</v>
      </c>
      <c r="J914" s="8">
        <f>SUMIFS(Summary!$AR:$AR,Summary!$B:$B,'Delivery table'!$B914,Summary!$N:$N,'Delivery table'!$A914,Summary!$E:$E,"APPROVED")</f>
        <v>0</v>
      </c>
      <c r="K914" s="8">
        <f>SUMIFS(Summary!$AS:$AS,Summary!$B:$B,'Delivery table'!$B914,Summary!$N:$N,'Delivery table'!$A914,Summary!$E:$E,"APPROVED")</f>
        <v>0</v>
      </c>
      <c r="L914" s="8">
        <f>SUMIFS(Summary!$AT:$AT,Summary!$B:$B,'Delivery table'!$B914,Summary!$N:$N,'Delivery table'!$A914,Summary!$E:$E,"APPROVED")</f>
        <v>0</v>
      </c>
      <c r="M914" s="8">
        <f>SUMIFS(Summary!$AU:$AU,Summary!$B:$B,'Delivery table'!$B914,Summary!$N:$N,'Delivery table'!$A914,Summary!$E:$E,"APPROVED")</f>
        <v>0</v>
      </c>
      <c r="N914" s="8">
        <f>SUMIFS(Summary!$AV:$AV,Summary!$B:$B,'Delivery table'!$B914,Summary!$N:$N,'Delivery table'!$A914,Summary!$E:$E,"APPROVED")</f>
        <v>0</v>
      </c>
    </row>
    <row r="915" spans="1:14">
      <c r="A915" s="52" t="s">
        <v>26</v>
      </c>
      <c r="B915" s="161" t="s">
        <v>112</v>
      </c>
      <c r="C915" s="153">
        <f>SUMIFS(Summary!$AK:$AK,Summary!$B:$B,'Delivery table'!$B915,Summary!$N:$N,'Delivery table'!$A915,Summary!$E:$E,"APPROVED")</f>
        <v>0</v>
      </c>
      <c r="D915" s="153">
        <f>SUMIFS(Summary!$AL:$AL,Summary!$B:$B,'Delivery table'!$B915,Summary!$N:$N,'Delivery table'!$A915,Summary!$E:$E,"APPROVED")</f>
        <v>0</v>
      </c>
      <c r="E915" s="153">
        <f>SUMIFS(Summary!$AM:$AM,Summary!$B:$B,'Delivery table'!$B915,Summary!$N:$N,'Delivery table'!$A915,Summary!$E:$E,"APPROVED")</f>
        <v>0</v>
      </c>
      <c r="F915" s="153">
        <f>SUMIFS(Summary!$AN:$AN,Summary!$B:$B,'Delivery table'!$B915,Summary!$N:$N,'Delivery table'!$A915,Summary!$E:$E,"APPROVED")</f>
        <v>0</v>
      </c>
      <c r="G915" s="153">
        <f>SUMIFS(Summary!$AO:$AO,Summary!$B:$B,'Delivery table'!$B915,Summary!$N:$N,'Delivery table'!$A915,Summary!$E:$E,"APPROVED")</f>
        <v>0</v>
      </c>
      <c r="H915" s="153">
        <f>SUMIFS(Summary!$AP:$AP,Summary!$B:$B,'Delivery table'!$B915,Summary!$N:$N,'Delivery table'!$A915,Summary!$E:$E,"APPROVED")</f>
        <v>0</v>
      </c>
      <c r="I915" s="153">
        <f>SUMIFS(Summary!$AQ:$AQ,Summary!$B:$B,'Delivery table'!$B915,Summary!$N:$N,'Delivery table'!$A915,Summary!$E:$E,"APPROVED")</f>
        <v>0</v>
      </c>
      <c r="J915" s="153">
        <f>SUMIFS(Summary!$AR:$AR,Summary!$B:$B,'Delivery table'!$B915,Summary!$N:$N,'Delivery table'!$A915,Summary!$E:$E,"APPROVED")</f>
        <v>0</v>
      </c>
      <c r="K915" s="153">
        <f>SUMIFS(Summary!$AS:$AS,Summary!$B:$B,'Delivery table'!$B915,Summary!$N:$N,'Delivery table'!$A915,Summary!$E:$E,"APPROVED")</f>
        <v>0</v>
      </c>
      <c r="L915" s="153">
        <f>SUMIFS(Summary!$AT:$AT,Summary!$B:$B,'Delivery table'!$B915,Summary!$N:$N,'Delivery table'!$A915,Summary!$E:$E,"APPROVED")</f>
        <v>0</v>
      </c>
      <c r="M915" s="153">
        <f>SUMIFS(Summary!$AU:$AU,Summary!$B:$B,'Delivery table'!$B915,Summary!$N:$N,'Delivery table'!$A915,Summary!$E:$E,"APPROVED")</f>
        <v>0</v>
      </c>
      <c r="N915" s="153">
        <f>SUMIFS(Summary!$AV:$AV,Summary!$B:$B,'Delivery table'!$B915,Summary!$N:$N,'Delivery table'!$A915,Summary!$E:$E,"APPROVED")</f>
        <v>0</v>
      </c>
    </row>
    <row r="916" spans="1:14">
      <c r="A916" s="51" t="s">
        <v>26</v>
      </c>
      <c r="B916" s="161" t="s">
        <v>113</v>
      </c>
      <c r="C916" s="8">
        <f>SUMIFS(Summary!$AK:$AK,Summary!$B:$B,'Delivery table'!$B916,Summary!$N:$N,'Delivery table'!$A916,Summary!$E:$E,"APPROVED")</f>
        <v>0</v>
      </c>
      <c r="D916" s="8">
        <f>SUMIFS(Summary!$AL:$AL,Summary!$B:$B,'Delivery table'!$B916,Summary!$N:$N,'Delivery table'!$A916,Summary!$E:$E,"APPROVED")</f>
        <v>0</v>
      </c>
      <c r="E916" s="8">
        <f>SUMIFS(Summary!$AM:$AM,Summary!$B:$B,'Delivery table'!$B916,Summary!$N:$N,'Delivery table'!$A916,Summary!$E:$E,"APPROVED")</f>
        <v>0</v>
      </c>
      <c r="F916" s="8">
        <f>SUMIFS(Summary!$AN:$AN,Summary!$B:$B,'Delivery table'!$B916,Summary!$N:$N,'Delivery table'!$A916,Summary!$E:$E,"APPROVED")</f>
        <v>0</v>
      </c>
      <c r="G916" s="8">
        <f>SUMIFS(Summary!$AO:$AO,Summary!$B:$B,'Delivery table'!$B916,Summary!$N:$N,'Delivery table'!$A916,Summary!$E:$E,"APPROVED")</f>
        <v>0</v>
      </c>
      <c r="H916" s="8">
        <f>SUMIFS(Summary!$AP:$AP,Summary!$B:$B,'Delivery table'!$B916,Summary!$N:$N,'Delivery table'!$A916,Summary!$E:$E,"APPROVED")</f>
        <v>0</v>
      </c>
      <c r="I916" s="8">
        <f>SUMIFS(Summary!$AQ:$AQ,Summary!$B:$B,'Delivery table'!$B916,Summary!$N:$N,'Delivery table'!$A916,Summary!$E:$E,"APPROVED")</f>
        <v>0</v>
      </c>
      <c r="J916" s="8">
        <f>SUMIFS(Summary!$AR:$AR,Summary!$B:$B,'Delivery table'!$B916,Summary!$N:$N,'Delivery table'!$A916,Summary!$E:$E,"APPROVED")</f>
        <v>0</v>
      </c>
      <c r="K916" s="8">
        <f>SUMIFS(Summary!$AS:$AS,Summary!$B:$B,'Delivery table'!$B916,Summary!$N:$N,'Delivery table'!$A916,Summary!$E:$E,"APPROVED")</f>
        <v>0</v>
      </c>
      <c r="L916" s="8">
        <f>SUMIFS(Summary!$AT:$AT,Summary!$B:$B,'Delivery table'!$B916,Summary!$N:$N,'Delivery table'!$A916,Summary!$E:$E,"APPROVED")</f>
        <v>0</v>
      </c>
      <c r="M916" s="8">
        <f>SUMIFS(Summary!$AU:$AU,Summary!$B:$B,'Delivery table'!$B916,Summary!$N:$N,'Delivery table'!$A916,Summary!$E:$E,"APPROVED")</f>
        <v>0</v>
      </c>
      <c r="N916" s="8">
        <f>SUMIFS(Summary!$AV:$AV,Summary!$B:$B,'Delivery table'!$B916,Summary!$N:$N,'Delivery table'!$A916,Summary!$E:$E,"APPROVED")</f>
        <v>0</v>
      </c>
    </row>
    <row r="917" spans="1:14">
      <c r="A917" s="52" t="s">
        <v>26</v>
      </c>
      <c r="B917" s="161" t="s">
        <v>114</v>
      </c>
      <c r="C917" s="153">
        <f>SUMIFS(Summary!$AK:$AK,Summary!$B:$B,'Delivery table'!$B917,Summary!$N:$N,'Delivery table'!$A917,Summary!$E:$E,"APPROVED")</f>
        <v>0</v>
      </c>
      <c r="D917" s="153">
        <f>SUMIFS(Summary!$AL:$AL,Summary!$B:$B,'Delivery table'!$B917,Summary!$N:$N,'Delivery table'!$A917,Summary!$E:$E,"APPROVED")</f>
        <v>0</v>
      </c>
      <c r="E917" s="153">
        <f>SUMIFS(Summary!$AM:$AM,Summary!$B:$B,'Delivery table'!$B917,Summary!$N:$N,'Delivery table'!$A917,Summary!$E:$E,"APPROVED")</f>
        <v>0</v>
      </c>
      <c r="F917" s="153">
        <f>SUMIFS(Summary!$AN:$AN,Summary!$B:$B,'Delivery table'!$B917,Summary!$N:$N,'Delivery table'!$A917,Summary!$E:$E,"APPROVED")</f>
        <v>0</v>
      </c>
      <c r="G917" s="153">
        <f>SUMIFS(Summary!$AO:$AO,Summary!$B:$B,'Delivery table'!$B917,Summary!$N:$N,'Delivery table'!$A917,Summary!$E:$E,"APPROVED")</f>
        <v>0</v>
      </c>
      <c r="H917" s="153">
        <f>SUMIFS(Summary!$AP:$AP,Summary!$B:$B,'Delivery table'!$B917,Summary!$N:$N,'Delivery table'!$A917,Summary!$E:$E,"APPROVED")</f>
        <v>0</v>
      </c>
      <c r="I917" s="153">
        <f>SUMIFS(Summary!$AQ:$AQ,Summary!$B:$B,'Delivery table'!$B917,Summary!$N:$N,'Delivery table'!$A917,Summary!$E:$E,"APPROVED")</f>
        <v>0</v>
      </c>
      <c r="J917" s="153">
        <f>SUMIFS(Summary!$AR:$AR,Summary!$B:$B,'Delivery table'!$B917,Summary!$N:$N,'Delivery table'!$A917,Summary!$E:$E,"APPROVED")</f>
        <v>0</v>
      </c>
      <c r="K917" s="153">
        <f>SUMIFS(Summary!$AS:$AS,Summary!$B:$B,'Delivery table'!$B917,Summary!$N:$N,'Delivery table'!$A917,Summary!$E:$E,"APPROVED")</f>
        <v>0</v>
      </c>
      <c r="L917" s="153">
        <f>SUMIFS(Summary!$AT:$AT,Summary!$B:$B,'Delivery table'!$B917,Summary!$N:$N,'Delivery table'!$A917,Summary!$E:$E,"APPROVED")</f>
        <v>0</v>
      </c>
      <c r="M917" s="153">
        <f>SUMIFS(Summary!$AU:$AU,Summary!$B:$B,'Delivery table'!$B917,Summary!$N:$N,'Delivery table'!$A917,Summary!$E:$E,"APPROVED")</f>
        <v>0</v>
      </c>
      <c r="N917" s="153">
        <f>SUMIFS(Summary!$AV:$AV,Summary!$B:$B,'Delivery table'!$B917,Summary!$N:$N,'Delivery table'!$A917,Summary!$E:$E,"APPROVED")</f>
        <v>0</v>
      </c>
    </row>
    <row r="918" spans="1:14">
      <c r="A918" s="51" t="s">
        <v>26</v>
      </c>
      <c r="B918" s="161" t="s">
        <v>115</v>
      </c>
      <c r="C918" s="8">
        <f>SUMIFS(Summary!$AK:$AK,Summary!$B:$B,'Delivery table'!$B918,Summary!$N:$N,'Delivery table'!$A918,Summary!$E:$E,"APPROVED")</f>
        <v>0</v>
      </c>
      <c r="D918" s="8">
        <f>SUMIFS(Summary!$AL:$AL,Summary!$B:$B,'Delivery table'!$B918,Summary!$N:$N,'Delivery table'!$A918,Summary!$E:$E,"APPROVED")</f>
        <v>0</v>
      </c>
      <c r="E918" s="8">
        <f>SUMIFS(Summary!$AM:$AM,Summary!$B:$B,'Delivery table'!$B918,Summary!$N:$N,'Delivery table'!$A918,Summary!$E:$E,"APPROVED")</f>
        <v>0</v>
      </c>
      <c r="F918" s="8">
        <f>SUMIFS(Summary!$AN:$AN,Summary!$B:$B,'Delivery table'!$B918,Summary!$N:$N,'Delivery table'!$A918,Summary!$E:$E,"APPROVED")</f>
        <v>0</v>
      </c>
      <c r="G918" s="8">
        <f>SUMIFS(Summary!$AO:$AO,Summary!$B:$B,'Delivery table'!$B918,Summary!$N:$N,'Delivery table'!$A918,Summary!$E:$E,"APPROVED")</f>
        <v>0</v>
      </c>
      <c r="H918" s="8">
        <f>SUMIFS(Summary!$AP:$AP,Summary!$B:$B,'Delivery table'!$B918,Summary!$N:$N,'Delivery table'!$A918,Summary!$E:$E,"APPROVED")</f>
        <v>0</v>
      </c>
      <c r="I918" s="8">
        <f>SUMIFS(Summary!$AQ:$AQ,Summary!$B:$B,'Delivery table'!$B918,Summary!$N:$N,'Delivery table'!$A918,Summary!$E:$E,"APPROVED")</f>
        <v>0</v>
      </c>
      <c r="J918" s="8">
        <f>SUMIFS(Summary!$AR:$AR,Summary!$B:$B,'Delivery table'!$B918,Summary!$N:$N,'Delivery table'!$A918,Summary!$E:$E,"APPROVED")</f>
        <v>0</v>
      </c>
      <c r="K918" s="8">
        <f>SUMIFS(Summary!$AS:$AS,Summary!$B:$B,'Delivery table'!$B918,Summary!$N:$N,'Delivery table'!$A918,Summary!$E:$E,"APPROVED")</f>
        <v>0</v>
      </c>
      <c r="L918" s="8">
        <f>SUMIFS(Summary!$AT:$AT,Summary!$B:$B,'Delivery table'!$B918,Summary!$N:$N,'Delivery table'!$A918,Summary!$E:$E,"APPROVED")</f>
        <v>0</v>
      </c>
      <c r="M918" s="8">
        <f>SUMIFS(Summary!$AU:$AU,Summary!$B:$B,'Delivery table'!$B918,Summary!$N:$N,'Delivery table'!$A918,Summary!$E:$E,"APPROVED")</f>
        <v>0</v>
      </c>
      <c r="N918" s="8">
        <f>SUMIFS(Summary!$AV:$AV,Summary!$B:$B,'Delivery table'!$B918,Summary!$N:$N,'Delivery table'!$A918,Summary!$E:$E,"APPROVED")</f>
        <v>0</v>
      </c>
    </row>
    <row r="919" spans="1:14">
      <c r="A919" s="52" t="s">
        <v>26</v>
      </c>
      <c r="B919" s="161" t="s">
        <v>116</v>
      </c>
      <c r="C919" s="153">
        <f>SUMIFS(Summary!$AK:$AK,Summary!$B:$B,'Delivery table'!$B919,Summary!$N:$N,'Delivery table'!$A919,Summary!$E:$E,"APPROVED")</f>
        <v>0</v>
      </c>
      <c r="D919" s="153">
        <f>SUMIFS(Summary!$AL:$AL,Summary!$B:$B,'Delivery table'!$B919,Summary!$N:$N,'Delivery table'!$A919,Summary!$E:$E,"APPROVED")</f>
        <v>0</v>
      </c>
      <c r="E919" s="153">
        <f>SUMIFS(Summary!$AM:$AM,Summary!$B:$B,'Delivery table'!$B919,Summary!$N:$N,'Delivery table'!$A919,Summary!$E:$E,"APPROVED")</f>
        <v>0</v>
      </c>
      <c r="F919" s="153">
        <f>SUMIFS(Summary!$AN:$AN,Summary!$B:$B,'Delivery table'!$B919,Summary!$N:$N,'Delivery table'!$A919,Summary!$E:$E,"APPROVED")</f>
        <v>0</v>
      </c>
      <c r="G919" s="153">
        <f>SUMIFS(Summary!$AO:$AO,Summary!$B:$B,'Delivery table'!$B919,Summary!$N:$N,'Delivery table'!$A919,Summary!$E:$E,"APPROVED")</f>
        <v>0</v>
      </c>
      <c r="H919" s="153">
        <f>SUMIFS(Summary!$AP:$AP,Summary!$B:$B,'Delivery table'!$B919,Summary!$N:$N,'Delivery table'!$A919,Summary!$E:$E,"APPROVED")</f>
        <v>0</v>
      </c>
      <c r="I919" s="153">
        <f>SUMIFS(Summary!$AQ:$AQ,Summary!$B:$B,'Delivery table'!$B919,Summary!$N:$N,'Delivery table'!$A919,Summary!$E:$E,"APPROVED")</f>
        <v>0</v>
      </c>
      <c r="J919" s="153">
        <f>SUMIFS(Summary!$AR:$AR,Summary!$B:$B,'Delivery table'!$B919,Summary!$N:$N,'Delivery table'!$A919,Summary!$E:$E,"APPROVED")</f>
        <v>0</v>
      </c>
      <c r="K919" s="153">
        <f>SUMIFS(Summary!$AS:$AS,Summary!$B:$B,'Delivery table'!$B919,Summary!$N:$N,'Delivery table'!$A919,Summary!$E:$E,"APPROVED")</f>
        <v>0</v>
      </c>
      <c r="L919" s="153">
        <f>SUMIFS(Summary!$AT:$AT,Summary!$B:$B,'Delivery table'!$B919,Summary!$N:$N,'Delivery table'!$A919,Summary!$E:$E,"APPROVED")</f>
        <v>0</v>
      </c>
      <c r="M919" s="153">
        <f>SUMIFS(Summary!$AU:$AU,Summary!$B:$B,'Delivery table'!$B919,Summary!$N:$N,'Delivery table'!$A919,Summary!$E:$E,"APPROVED")</f>
        <v>0</v>
      </c>
      <c r="N919" s="153">
        <f>SUMIFS(Summary!$AV:$AV,Summary!$B:$B,'Delivery table'!$B919,Summary!$N:$N,'Delivery table'!$A919,Summary!$E:$E,"APPROVED")</f>
        <v>0</v>
      </c>
    </row>
    <row r="920" spans="1:14">
      <c r="A920" s="51" t="s">
        <v>26</v>
      </c>
      <c r="B920" s="161" t="s">
        <v>117</v>
      </c>
      <c r="C920" s="8">
        <f>SUMIFS(Summary!$AK:$AK,Summary!$B:$B,'Delivery table'!$B920,Summary!$N:$N,'Delivery table'!$A920,Summary!$E:$E,"APPROVED")</f>
        <v>0</v>
      </c>
      <c r="D920" s="8">
        <f>SUMIFS(Summary!$AL:$AL,Summary!$B:$B,'Delivery table'!$B920,Summary!$N:$N,'Delivery table'!$A920,Summary!$E:$E,"APPROVED")</f>
        <v>0</v>
      </c>
      <c r="E920" s="8">
        <f>SUMIFS(Summary!$AM:$AM,Summary!$B:$B,'Delivery table'!$B920,Summary!$N:$N,'Delivery table'!$A920,Summary!$E:$E,"APPROVED")</f>
        <v>0</v>
      </c>
      <c r="F920" s="8">
        <f>SUMIFS(Summary!$AN:$AN,Summary!$B:$B,'Delivery table'!$B920,Summary!$N:$N,'Delivery table'!$A920,Summary!$E:$E,"APPROVED")</f>
        <v>0</v>
      </c>
      <c r="G920" s="8">
        <f>SUMIFS(Summary!$AO:$AO,Summary!$B:$B,'Delivery table'!$B920,Summary!$N:$N,'Delivery table'!$A920,Summary!$E:$E,"APPROVED")</f>
        <v>0</v>
      </c>
      <c r="H920" s="8">
        <f>SUMIFS(Summary!$AP:$AP,Summary!$B:$B,'Delivery table'!$B920,Summary!$N:$N,'Delivery table'!$A920,Summary!$E:$E,"APPROVED")</f>
        <v>0</v>
      </c>
      <c r="I920" s="8">
        <f>SUMIFS(Summary!$AQ:$AQ,Summary!$B:$B,'Delivery table'!$B920,Summary!$N:$N,'Delivery table'!$A920,Summary!$E:$E,"APPROVED")</f>
        <v>0</v>
      </c>
      <c r="J920" s="8">
        <f>SUMIFS(Summary!$AR:$AR,Summary!$B:$B,'Delivery table'!$B920,Summary!$N:$N,'Delivery table'!$A920,Summary!$E:$E,"APPROVED")</f>
        <v>0</v>
      </c>
      <c r="K920" s="8">
        <f>SUMIFS(Summary!$AS:$AS,Summary!$B:$B,'Delivery table'!$B920,Summary!$N:$N,'Delivery table'!$A920,Summary!$E:$E,"APPROVED")</f>
        <v>0</v>
      </c>
      <c r="L920" s="8">
        <f>SUMIFS(Summary!$AT:$AT,Summary!$B:$B,'Delivery table'!$B920,Summary!$N:$N,'Delivery table'!$A920,Summary!$E:$E,"APPROVED")</f>
        <v>0</v>
      </c>
      <c r="M920" s="8">
        <f>SUMIFS(Summary!$AU:$AU,Summary!$B:$B,'Delivery table'!$B920,Summary!$N:$N,'Delivery table'!$A920,Summary!$E:$E,"APPROVED")</f>
        <v>0</v>
      </c>
      <c r="N920" s="8">
        <f>SUMIFS(Summary!$AV:$AV,Summary!$B:$B,'Delivery table'!$B920,Summary!$N:$N,'Delivery table'!$A920,Summary!$E:$E,"APPROVED")</f>
        <v>0</v>
      </c>
    </row>
    <row r="921" spans="1:14">
      <c r="A921" s="52" t="s">
        <v>26</v>
      </c>
      <c r="B921" s="161" t="s">
        <v>118</v>
      </c>
      <c r="C921" s="153">
        <f>SUMIFS(Summary!$AK:$AK,Summary!$B:$B,'Delivery table'!$B921,Summary!$N:$N,'Delivery table'!$A921,Summary!$E:$E,"APPROVED")</f>
        <v>0</v>
      </c>
      <c r="D921" s="153">
        <f>SUMIFS(Summary!$AL:$AL,Summary!$B:$B,'Delivery table'!$B921,Summary!$N:$N,'Delivery table'!$A921,Summary!$E:$E,"APPROVED")</f>
        <v>0</v>
      </c>
      <c r="E921" s="153">
        <f>SUMIFS(Summary!$AM:$AM,Summary!$B:$B,'Delivery table'!$B921,Summary!$N:$N,'Delivery table'!$A921,Summary!$E:$E,"APPROVED")</f>
        <v>0</v>
      </c>
      <c r="F921" s="153">
        <f>SUMIFS(Summary!$AN:$AN,Summary!$B:$B,'Delivery table'!$B921,Summary!$N:$N,'Delivery table'!$A921,Summary!$E:$E,"APPROVED")</f>
        <v>0</v>
      </c>
      <c r="G921" s="153">
        <f>SUMIFS(Summary!$AO:$AO,Summary!$B:$B,'Delivery table'!$B921,Summary!$N:$N,'Delivery table'!$A921,Summary!$E:$E,"APPROVED")</f>
        <v>0</v>
      </c>
      <c r="H921" s="153">
        <f>SUMIFS(Summary!$AP:$AP,Summary!$B:$B,'Delivery table'!$B921,Summary!$N:$N,'Delivery table'!$A921,Summary!$E:$E,"APPROVED")</f>
        <v>0</v>
      </c>
      <c r="I921" s="153">
        <f>SUMIFS(Summary!$AQ:$AQ,Summary!$B:$B,'Delivery table'!$B921,Summary!$N:$N,'Delivery table'!$A921,Summary!$E:$E,"APPROVED")</f>
        <v>0</v>
      </c>
      <c r="J921" s="153">
        <f>SUMIFS(Summary!$AR:$AR,Summary!$B:$B,'Delivery table'!$B921,Summary!$N:$N,'Delivery table'!$A921,Summary!$E:$E,"APPROVED")</f>
        <v>0</v>
      </c>
      <c r="K921" s="153">
        <f>SUMIFS(Summary!$AS:$AS,Summary!$B:$B,'Delivery table'!$B921,Summary!$N:$N,'Delivery table'!$A921,Summary!$E:$E,"APPROVED")</f>
        <v>0</v>
      </c>
      <c r="L921" s="153">
        <f>SUMIFS(Summary!$AT:$AT,Summary!$B:$B,'Delivery table'!$B921,Summary!$N:$N,'Delivery table'!$A921,Summary!$E:$E,"APPROVED")</f>
        <v>0</v>
      </c>
      <c r="M921" s="153">
        <f>SUMIFS(Summary!$AU:$AU,Summary!$B:$B,'Delivery table'!$B921,Summary!$N:$N,'Delivery table'!$A921,Summary!$E:$E,"APPROVED")</f>
        <v>0</v>
      </c>
      <c r="N921" s="153">
        <f>SUMIFS(Summary!$AV:$AV,Summary!$B:$B,'Delivery table'!$B921,Summary!$N:$N,'Delivery table'!$A921,Summary!$E:$E,"APPROVED")</f>
        <v>0</v>
      </c>
    </row>
    <row r="922" spans="1:14">
      <c r="A922" s="51" t="s">
        <v>26</v>
      </c>
      <c r="B922" s="161" t="s">
        <v>119</v>
      </c>
      <c r="C922" s="8">
        <f>SUMIFS(Summary!$AK:$AK,Summary!$B:$B,'Delivery table'!$B922,Summary!$N:$N,'Delivery table'!$A922,Summary!$E:$E,"APPROVED")</f>
        <v>0</v>
      </c>
      <c r="D922" s="8">
        <f>SUMIFS(Summary!$AL:$AL,Summary!$B:$B,'Delivery table'!$B922,Summary!$N:$N,'Delivery table'!$A922,Summary!$E:$E,"APPROVED")</f>
        <v>0</v>
      </c>
      <c r="E922" s="8">
        <f>SUMIFS(Summary!$AM:$AM,Summary!$B:$B,'Delivery table'!$B922,Summary!$N:$N,'Delivery table'!$A922,Summary!$E:$E,"APPROVED")</f>
        <v>0</v>
      </c>
      <c r="F922" s="8">
        <f>SUMIFS(Summary!$AN:$AN,Summary!$B:$B,'Delivery table'!$B922,Summary!$N:$N,'Delivery table'!$A922,Summary!$E:$E,"APPROVED")</f>
        <v>0</v>
      </c>
      <c r="G922" s="8">
        <f>SUMIFS(Summary!$AO:$AO,Summary!$B:$B,'Delivery table'!$B922,Summary!$N:$N,'Delivery table'!$A922,Summary!$E:$E,"APPROVED")</f>
        <v>0</v>
      </c>
      <c r="H922" s="8">
        <f>SUMIFS(Summary!$AP:$AP,Summary!$B:$B,'Delivery table'!$B922,Summary!$N:$N,'Delivery table'!$A922,Summary!$E:$E,"APPROVED")</f>
        <v>0</v>
      </c>
      <c r="I922" s="8">
        <f>SUMIFS(Summary!$AQ:$AQ,Summary!$B:$B,'Delivery table'!$B922,Summary!$N:$N,'Delivery table'!$A922,Summary!$E:$E,"APPROVED")</f>
        <v>0</v>
      </c>
      <c r="J922" s="8">
        <f>SUMIFS(Summary!$AR:$AR,Summary!$B:$B,'Delivery table'!$B922,Summary!$N:$N,'Delivery table'!$A922,Summary!$E:$E,"APPROVED")</f>
        <v>0</v>
      </c>
      <c r="K922" s="8">
        <f>SUMIFS(Summary!$AS:$AS,Summary!$B:$B,'Delivery table'!$B922,Summary!$N:$N,'Delivery table'!$A922,Summary!$E:$E,"APPROVED")</f>
        <v>0</v>
      </c>
      <c r="L922" s="8">
        <f>SUMIFS(Summary!$AT:$AT,Summary!$B:$B,'Delivery table'!$B922,Summary!$N:$N,'Delivery table'!$A922,Summary!$E:$E,"APPROVED")</f>
        <v>0</v>
      </c>
      <c r="M922" s="8">
        <f>SUMIFS(Summary!$AU:$AU,Summary!$B:$B,'Delivery table'!$B922,Summary!$N:$N,'Delivery table'!$A922,Summary!$E:$E,"APPROVED")</f>
        <v>0</v>
      </c>
      <c r="N922" s="8">
        <f>SUMIFS(Summary!$AV:$AV,Summary!$B:$B,'Delivery table'!$B922,Summary!$N:$N,'Delivery table'!$A922,Summary!$E:$E,"APPROVED")</f>
        <v>0</v>
      </c>
    </row>
    <row r="923" spans="1:14">
      <c r="A923" s="52" t="s">
        <v>26</v>
      </c>
      <c r="B923" s="161" t="s">
        <v>198</v>
      </c>
      <c r="C923" s="153">
        <f>SUMIFS(Summary!$AK:$AK,Summary!$B:$B,'Delivery table'!$B923,Summary!$N:$N,'Delivery table'!$A923,Summary!$E:$E,"APPROVED")</f>
        <v>0</v>
      </c>
      <c r="D923" s="153">
        <f>SUMIFS(Summary!$AL:$AL,Summary!$B:$B,'Delivery table'!$B923,Summary!$N:$N,'Delivery table'!$A923,Summary!$E:$E,"APPROVED")</f>
        <v>0</v>
      </c>
      <c r="E923" s="153">
        <f>SUMIFS(Summary!$AM:$AM,Summary!$B:$B,'Delivery table'!$B923,Summary!$N:$N,'Delivery table'!$A923,Summary!$E:$E,"APPROVED")</f>
        <v>0</v>
      </c>
      <c r="F923" s="153">
        <f>SUMIFS(Summary!$AN:$AN,Summary!$B:$B,'Delivery table'!$B923,Summary!$N:$N,'Delivery table'!$A923,Summary!$E:$E,"APPROVED")</f>
        <v>0</v>
      </c>
      <c r="G923" s="153">
        <f>SUMIFS(Summary!$AO:$AO,Summary!$B:$B,'Delivery table'!$B923,Summary!$N:$N,'Delivery table'!$A923,Summary!$E:$E,"APPROVED")</f>
        <v>0</v>
      </c>
      <c r="H923" s="153">
        <f>SUMIFS(Summary!$AP:$AP,Summary!$B:$B,'Delivery table'!$B923,Summary!$N:$N,'Delivery table'!$A923,Summary!$E:$E,"APPROVED")</f>
        <v>0</v>
      </c>
      <c r="I923" s="153">
        <f>SUMIFS(Summary!$AQ:$AQ,Summary!$B:$B,'Delivery table'!$B923,Summary!$N:$N,'Delivery table'!$A923,Summary!$E:$E,"APPROVED")</f>
        <v>0</v>
      </c>
      <c r="J923" s="153">
        <f>SUMIFS(Summary!$AR:$AR,Summary!$B:$B,'Delivery table'!$B923,Summary!$N:$N,'Delivery table'!$A923,Summary!$E:$E,"APPROVED")</f>
        <v>0</v>
      </c>
      <c r="K923" s="153">
        <f>SUMIFS(Summary!$AS:$AS,Summary!$B:$B,'Delivery table'!$B923,Summary!$N:$N,'Delivery table'!$A923,Summary!$E:$E,"APPROVED")</f>
        <v>0</v>
      </c>
      <c r="L923" s="153">
        <f>SUMIFS(Summary!$AT:$AT,Summary!$B:$B,'Delivery table'!$B923,Summary!$N:$N,'Delivery table'!$A923,Summary!$E:$E,"APPROVED")</f>
        <v>0</v>
      </c>
      <c r="M923" s="153">
        <f>SUMIFS(Summary!$AU:$AU,Summary!$B:$B,'Delivery table'!$B923,Summary!$N:$N,'Delivery table'!$A923,Summary!$E:$E,"APPROVED")</f>
        <v>0</v>
      </c>
      <c r="N923" s="153">
        <f>SUMIFS(Summary!$AV:$AV,Summary!$B:$B,'Delivery table'!$B923,Summary!$N:$N,'Delivery table'!$A923,Summary!$E:$E,"APPROVED")</f>
        <v>0</v>
      </c>
    </row>
    <row r="924" spans="1:14">
      <c r="A924" s="51" t="s">
        <v>26</v>
      </c>
      <c r="B924" s="161" t="s">
        <v>121</v>
      </c>
      <c r="C924" s="8">
        <f>SUMIFS(Summary!$AK:$AK,Summary!$B:$B,'Delivery table'!$B924,Summary!$N:$N,'Delivery table'!$A924,Summary!$E:$E,"APPROVED")</f>
        <v>0</v>
      </c>
      <c r="D924" s="8">
        <f>SUMIFS(Summary!$AL:$AL,Summary!$B:$B,'Delivery table'!$B924,Summary!$N:$N,'Delivery table'!$A924,Summary!$E:$E,"APPROVED")</f>
        <v>0</v>
      </c>
      <c r="E924" s="8">
        <f>SUMIFS(Summary!$AM:$AM,Summary!$B:$B,'Delivery table'!$B924,Summary!$N:$N,'Delivery table'!$A924,Summary!$E:$E,"APPROVED")</f>
        <v>0</v>
      </c>
      <c r="F924" s="8">
        <f>SUMIFS(Summary!$AN:$AN,Summary!$B:$B,'Delivery table'!$B924,Summary!$N:$N,'Delivery table'!$A924,Summary!$E:$E,"APPROVED")</f>
        <v>0</v>
      </c>
      <c r="G924" s="8">
        <f>SUMIFS(Summary!$AO:$AO,Summary!$B:$B,'Delivery table'!$B924,Summary!$N:$N,'Delivery table'!$A924,Summary!$E:$E,"APPROVED")</f>
        <v>0</v>
      </c>
      <c r="H924" s="8">
        <f>SUMIFS(Summary!$AP:$AP,Summary!$B:$B,'Delivery table'!$B924,Summary!$N:$N,'Delivery table'!$A924,Summary!$E:$E,"APPROVED")</f>
        <v>0</v>
      </c>
      <c r="I924" s="8">
        <f>SUMIFS(Summary!$AQ:$AQ,Summary!$B:$B,'Delivery table'!$B924,Summary!$N:$N,'Delivery table'!$A924,Summary!$E:$E,"APPROVED")</f>
        <v>0</v>
      </c>
      <c r="J924" s="8">
        <f>SUMIFS(Summary!$AR:$AR,Summary!$B:$B,'Delivery table'!$B924,Summary!$N:$N,'Delivery table'!$A924,Summary!$E:$E,"APPROVED")</f>
        <v>0</v>
      </c>
      <c r="K924" s="8">
        <f>SUMIFS(Summary!$AS:$AS,Summary!$B:$B,'Delivery table'!$B924,Summary!$N:$N,'Delivery table'!$A924,Summary!$E:$E,"APPROVED")</f>
        <v>0</v>
      </c>
      <c r="L924" s="8">
        <f>SUMIFS(Summary!$AT:$AT,Summary!$B:$B,'Delivery table'!$B924,Summary!$N:$N,'Delivery table'!$A924,Summary!$E:$E,"APPROVED")</f>
        <v>0</v>
      </c>
      <c r="M924" s="8">
        <f>SUMIFS(Summary!$AU:$AU,Summary!$B:$B,'Delivery table'!$B924,Summary!$N:$N,'Delivery table'!$A924,Summary!$E:$E,"APPROVED")</f>
        <v>0</v>
      </c>
      <c r="N924" s="8">
        <f>SUMIFS(Summary!$AV:$AV,Summary!$B:$B,'Delivery table'!$B924,Summary!$N:$N,'Delivery table'!$A924,Summary!$E:$E,"APPROVED")</f>
        <v>0</v>
      </c>
    </row>
    <row r="925" spans="1:14">
      <c r="A925" s="52" t="s">
        <v>26</v>
      </c>
      <c r="B925" s="161" t="s">
        <v>122</v>
      </c>
      <c r="C925" s="153">
        <f>SUMIFS(Summary!$AK:$AK,Summary!$B:$B,'Delivery table'!$B925,Summary!$N:$N,'Delivery table'!$A925,Summary!$E:$E,"APPROVED")</f>
        <v>0</v>
      </c>
      <c r="D925" s="153">
        <f>SUMIFS(Summary!$AL:$AL,Summary!$B:$B,'Delivery table'!$B925,Summary!$N:$N,'Delivery table'!$A925,Summary!$E:$E,"APPROVED")</f>
        <v>0</v>
      </c>
      <c r="E925" s="153">
        <f>SUMIFS(Summary!$AM:$AM,Summary!$B:$B,'Delivery table'!$B925,Summary!$N:$N,'Delivery table'!$A925,Summary!$E:$E,"APPROVED")</f>
        <v>0</v>
      </c>
      <c r="F925" s="153">
        <f>SUMIFS(Summary!$AN:$AN,Summary!$B:$B,'Delivery table'!$B925,Summary!$N:$N,'Delivery table'!$A925,Summary!$E:$E,"APPROVED")</f>
        <v>0</v>
      </c>
      <c r="G925" s="153">
        <f>SUMIFS(Summary!$AO:$AO,Summary!$B:$B,'Delivery table'!$B925,Summary!$N:$N,'Delivery table'!$A925,Summary!$E:$E,"APPROVED")</f>
        <v>0</v>
      </c>
      <c r="H925" s="153">
        <f>SUMIFS(Summary!$AP:$AP,Summary!$B:$B,'Delivery table'!$B925,Summary!$N:$N,'Delivery table'!$A925,Summary!$E:$E,"APPROVED")</f>
        <v>0</v>
      </c>
      <c r="I925" s="153">
        <f>SUMIFS(Summary!$AQ:$AQ,Summary!$B:$B,'Delivery table'!$B925,Summary!$N:$N,'Delivery table'!$A925,Summary!$E:$E,"APPROVED")</f>
        <v>0</v>
      </c>
      <c r="J925" s="153">
        <f>SUMIFS(Summary!$AR:$AR,Summary!$B:$B,'Delivery table'!$B925,Summary!$N:$N,'Delivery table'!$A925,Summary!$E:$E,"APPROVED")</f>
        <v>0</v>
      </c>
      <c r="K925" s="153">
        <f>SUMIFS(Summary!$AS:$AS,Summary!$B:$B,'Delivery table'!$B925,Summary!$N:$N,'Delivery table'!$A925,Summary!$E:$E,"APPROVED")</f>
        <v>0</v>
      </c>
      <c r="L925" s="153">
        <f>SUMIFS(Summary!$AT:$AT,Summary!$B:$B,'Delivery table'!$B925,Summary!$N:$N,'Delivery table'!$A925,Summary!$E:$E,"APPROVED")</f>
        <v>0</v>
      </c>
      <c r="M925" s="153">
        <f>SUMIFS(Summary!$AU:$AU,Summary!$B:$B,'Delivery table'!$B925,Summary!$N:$N,'Delivery table'!$A925,Summary!$E:$E,"APPROVED")</f>
        <v>0</v>
      </c>
      <c r="N925" s="153">
        <f>SUMIFS(Summary!$AV:$AV,Summary!$B:$B,'Delivery table'!$B925,Summary!$N:$N,'Delivery table'!$A925,Summary!$E:$E,"APPROVED")</f>
        <v>0</v>
      </c>
    </row>
    <row r="926" spans="1:14">
      <c r="A926" s="51" t="s">
        <v>26</v>
      </c>
      <c r="B926" s="161" t="s">
        <v>123</v>
      </c>
      <c r="C926" s="8">
        <f>SUMIFS(Summary!$AK:$AK,Summary!$B:$B,'Delivery table'!$B926,Summary!$N:$N,'Delivery table'!$A926,Summary!$E:$E,"APPROVED")</f>
        <v>0</v>
      </c>
      <c r="D926" s="8">
        <f>SUMIFS(Summary!$AL:$AL,Summary!$B:$B,'Delivery table'!$B926,Summary!$N:$N,'Delivery table'!$A926,Summary!$E:$E,"APPROVED")</f>
        <v>0</v>
      </c>
      <c r="E926" s="8">
        <f>SUMIFS(Summary!$AM:$AM,Summary!$B:$B,'Delivery table'!$B926,Summary!$N:$N,'Delivery table'!$A926,Summary!$E:$E,"APPROVED")</f>
        <v>0</v>
      </c>
      <c r="F926" s="8">
        <f>SUMIFS(Summary!$AN:$AN,Summary!$B:$B,'Delivery table'!$B926,Summary!$N:$N,'Delivery table'!$A926,Summary!$E:$E,"APPROVED")</f>
        <v>0</v>
      </c>
      <c r="G926" s="8">
        <f>SUMIFS(Summary!$AO:$AO,Summary!$B:$B,'Delivery table'!$B926,Summary!$N:$N,'Delivery table'!$A926,Summary!$E:$E,"APPROVED")</f>
        <v>0</v>
      </c>
      <c r="H926" s="8">
        <f>SUMIFS(Summary!$AP:$AP,Summary!$B:$B,'Delivery table'!$B926,Summary!$N:$N,'Delivery table'!$A926,Summary!$E:$E,"APPROVED")</f>
        <v>0</v>
      </c>
      <c r="I926" s="8">
        <f>SUMIFS(Summary!$AQ:$AQ,Summary!$B:$B,'Delivery table'!$B926,Summary!$N:$N,'Delivery table'!$A926,Summary!$E:$E,"APPROVED")</f>
        <v>0</v>
      </c>
      <c r="J926" s="8">
        <f>SUMIFS(Summary!$AR:$AR,Summary!$B:$B,'Delivery table'!$B926,Summary!$N:$N,'Delivery table'!$A926,Summary!$E:$E,"APPROVED")</f>
        <v>0</v>
      </c>
      <c r="K926" s="8">
        <f>SUMIFS(Summary!$AS:$AS,Summary!$B:$B,'Delivery table'!$B926,Summary!$N:$N,'Delivery table'!$A926,Summary!$E:$E,"APPROVED")</f>
        <v>0</v>
      </c>
      <c r="L926" s="8">
        <f>SUMIFS(Summary!$AT:$AT,Summary!$B:$B,'Delivery table'!$B926,Summary!$N:$N,'Delivery table'!$A926,Summary!$E:$E,"APPROVED")</f>
        <v>0</v>
      </c>
      <c r="M926" s="8">
        <f>SUMIFS(Summary!$AU:$AU,Summary!$B:$B,'Delivery table'!$B926,Summary!$N:$N,'Delivery table'!$A926,Summary!$E:$E,"APPROVED")</f>
        <v>0</v>
      </c>
      <c r="N926" s="8">
        <f>SUMIFS(Summary!$AV:$AV,Summary!$B:$B,'Delivery table'!$B926,Summary!$N:$N,'Delivery table'!$A926,Summary!$E:$E,"APPROVED")</f>
        <v>0</v>
      </c>
    </row>
    <row r="927" spans="1:14">
      <c r="A927" s="163" t="s">
        <v>147</v>
      </c>
      <c r="B927" s="8" t="s">
        <v>124</v>
      </c>
      <c r="C927" s="153">
        <f>SUMIFS(Summary!$AK:$AK,Summary!$B:$B,'Delivery table'!$B927,Summary!$N:$N,'Delivery table'!$A927,Summary!$E:$E,"APPROVED")</f>
        <v>0</v>
      </c>
      <c r="D927" s="153">
        <f>SUMIFS(Summary!$AL:$AL,Summary!$B:$B,'Delivery table'!$B927,Summary!$N:$N,'Delivery table'!$A927,Summary!$E:$E,"APPROVED")</f>
        <v>0</v>
      </c>
      <c r="E927" s="153">
        <f>SUMIFS(Summary!$AM:$AM,Summary!$B:$B,'Delivery table'!$B927,Summary!$N:$N,'Delivery table'!$A927,Summary!$E:$E,"APPROVED")</f>
        <v>0</v>
      </c>
      <c r="F927" s="153">
        <f>SUMIFS(Summary!$AN:$AN,Summary!$B:$B,'Delivery table'!$B927,Summary!$N:$N,'Delivery table'!$A927,Summary!$E:$E,"APPROVED")</f>
        <v>0</v>
      </c>
      <c r="G927" s="153">
        <f>SUMIFS(Summary!$AO:$AO,Summary!$B:$B,'Delivery table'!$B927,Summary!$N:$N,'Delivery table'!$A927,Summary!$E:$E,"APPROVED")</f>
        <v>0</v>
      </c>
      <c r="H927" s="153">
        <f>SUMIFS(Summary!$AP:$AP,Summary!$B:$B,'Delivery table'!$B927,Summary!$N:$N,'Delivery table'!$A927,Summary!$E:$E,"APPROVED")</f>
        <v>0</v>
      </c>
      <c r="I927" s="153">
        <f>SUMIFS(Summary!$AQ:$AQ,Summary!$B:$B,'Delivery table'!$B927,Summary!$N:$N,'Delivery table'!$A927,Summary!$E:$E,"APPROVED")</f>
        <v>0</v>
      </c>
      <c r="J927" s="153">
        <f>SUMIFS(Summary!$AR:$AR,Summary!$B:$B,'Delivery table'!$B927,Summary!$N:$N,'Delivery table'!$A927,Summary!$E:$E,"APPROVED")</f>
        <v>0</v>
      </c>
      <c r="K927" s="153">
        <f>SUMIFS(Summary!$AS:$AS,Summary!$B:$B,'Delivery table'!$B927,Summary!$N:$N,'Delivery table'!$A927,Summary!$E:$E,"APPROVED")</f>
        <v>0</v>
      </c>
      <c r="L927" s="153">
        <f>SUMIFS(Summary!$AT:$AT,Summary!$B:$B,'Delivery table'!$B927,Summary!$N:$N,'Delivery table'!$A927,Summary!$E:$E,"APPROVED")</f>
        <v>0</v>
      </c>
      <c r="M927" s="153">
        <f>SUMIFS(Summary!$AU:$AU,Summary!$B:$B,'Delivery table'!$B927,Summary!$N:$N,'Delivery table'!$A927,Summary!$E:$E,"APPROVED")</f>
        <v>0</v>
      </c>
      <c r="N927" s="153">
        <f>SUMIFS(Summary!$AV:$AV,Summary!$B:$B,'Delivery table'!$B927,Summary!$N:$N,'Delivery table'!$A927,Summary!$E:$E,"APPROVED")</f>
        <v>0</v>
      </c>
    </row>
    <row r="928" spans="1:14">
      <c r="A928" s="156" t="s">
        <v>147</v>
      </c>
      <c r="B928" s="8" t="s">
        <v>73</v>
      </c>
      <c r="C928" s="8">
        <f>SUMIFS(Summary!$AK:$AK,Summary!$B:$B,'Delivery table'!$B928,Summary!$N:$N,'Delivery table'!$A928,Summary!$E:$E,"APPROVED")</f>
        <v>0</v>
      </c>
      <c r="D928" s="8">
        <f>SUMIFS(Summary!$AL:$AL,Summary!$B:$B,'Delivery table'!$B928,Summary!$N:$N,'Delivery table'!$A928,Summary!$E:$E,"APPROVED")</f>
        <v>0</v>
      </c>
      <c r="E928" s="8">
        <f>SUMIFS(Summary!$AM:$AM,Summary!$B:$B,'Delivery table'!$B928,Summary!$N:$N,'Delivery table'!$A928,Summary!$E:$E,"APPROVED")</f>
        <v>0</v>
      </c>
      <c r="F928" s="8">
        <f>SUMIFS(Summary!$AN:$AN,Summary!$B:$B,'Delivery table'!$B928,Summary!$N:$N,'Delivery table'!$A928,Summary!$E:$E,"APPROVED")</f>
        <v>0</v>
      </c>
      <c r="G928" s="8">
        <f>SUMIFS(Summary!$AO:$AO,Summary!$B:$B,'Delivery table'!$B928,Summary!$N:$N,'Delivery table'!$A928,Summary!$E:$E,"APPROVED")</f>
        <v>0</v>
      </c>
      <c r="H928" s="8">
        <f>SUMIFS(Summary!$AP:$AP,Summary!$B:$B,'Delivery table'!$B928,Summary!$N:$N,'Delivery table'!$A928,Summary!$E:$E,"APPROVED")</f>
        <v>0</v>
      </c>
      <c r="I928" s="8">
        <f>SUMIFS(Summary!$AQ:$AQ,Summary!$B:$B,'Delivery table'!$B928,Summary!$N:$N,'Delivery table'!$A928,Summary!$E:$E,"APPROVED")</f>
        <v>0</v>
      </c>
      <c r="J928" s="8">
        <f>SUMIFS(Summary!$AR:$AR,Summary!$B:$B,'Delivery table'!$B928,Summary!$N:$N,'Delivery table'!$A928,Summary!$E:$E,"APPROVED")</f>
        <v>0</v>
      </c>
      <c r="K928" s="8">
        <f>SUMIFS(Summary!$AS:$AS,Summary!$B:$B,'Delivery table'!$B928,Summary!$N:$N,'Delivery table'!$A928,Summary!$E:$E,"APPROVED")</f>
        <v>0</v>
      </c>
      <c r="L928" s="8">
        <f>SUMIFS(Summary!$AT:$AT,Summary!$B:$B,'Delivery table'!$B928,Summary!$N:$N,'Delivery table'!$A928,Summary!$E:$E,"APPROVED")</f>
        <v>0</v>
      </c>
      <c r="M928" s="8">
        <f>SUMIFS(Summary!$AU:$AU,Summary!$B:$B,'Delivery table'!$B928,Summary!$N:$N,'Delivery table'!$A928,Summary!$E:$E,"APPROVED")</f>
        <v>0</v>
      </c>
      <c r="N928" s="8">
        <f>SUMIFS(Summary!$AV:$AV,Summary!$B:$B,'Delivery table'!$B928,Summary!$N:$N,'Delivery table'!$A928,Summary!$E:$E,"APPROVED")</f>
        <v>0</v>
      </c>
    </row>
    <row r="929" spans="1:14">
      <c r="A929" s="157" t="s">
        <v>147</v>
      </c>
      <c r="B929" s="8" t="s">
        <v>40</v>
      </c>
      <c r="C929" s="153">
        <f>SUMIFS(Summary!$AK:$AK,Summary!$B:$B,'Delivery table'!$B929,Summary!$N:$N,'Delivery table'!$A929,Summary!$E:$E,"APPROVED")</f>
        <v>0</v>
      </c>
      <c r="D929" s="153">
        <f>SUMIFS(Summary!$AL:$AL,Summary!$B:$B,'Delivery table'!$B929,Summary!$N:$N,'Delivery table'!$A929,Summary!$E:$E,"APPROVED")</f>
        <v>0</v>
      </c>
      <c r="E929" s="153">
        <f>SUMIFS(Summary!$AM:$AM,Summary!$B:$B,'Delivery table'!$B929,Summary!$N:$N,'Delivery table'!$A929,Summary!$E:$E,"APPROVED")</f>
        <v>0</v>
      </c>
      <c r="F929" s="153">
        <f>SUMIFS(Summary!$AN:$AN,Summary!$B:$B,'Delivery table'!$B929,Summary!$N:$N,'Delivery table'!$A929,Summary!$E:$E,"APPROVED")</f>
        <v>0</v>
      </c>
      <c r="G929" s="153">
        <f>SUMIFS(Summary!$AO:$AO,Summary!$B:$B,'Delivery table'!$B929,Summary!$N:$N,'Delivery table'!$A929,Summary!$E:$E,"APPROVED")</f>
        <v>0</v>
      </c>
      <c r="H929" s="153">
        <f>SUMIFS(Summary!$AP:$AP,Summary!$B:$B,'Delivery table'!$B929,Summary!$N:$N,'Delivery table'!$A929,Summary!$E:$E,"APPROVED")</f>
        <v>0</v>
      </c>
      <c r="I929" s="153">
        <f>SUMIFS(Summary!$AQ:$AQ,Summary!$B:$B,'Delivery table'!$B929,Summary!$N:$N,'Delivery table'!$A929,Summary!$E:$E,"APPROVED")</f>
        <v>0</v>
      </c>
      <c r="J929" s="153">
        <f>SUMIFS(Summary!$AR:$AR,Summary!$B:$B,'Delivery table'!$B929,Summary!$N:$N,'Delivery table'!$A929,Summary!$E:$E,"APPROVED")</f>
        <v>0</v>
      </c>
      <c r="K929" s="153">
        <f>SUMIFS(Summary!$AS:$AS,Summary!$B:$B,'Delivery table'!$B929,Summary!$N:$N,'Delivery table'!$A929,Summary!$E:$E,"APPROVED")</f>
        <v>0</v>
      </c>
      <c r="L929" s="153">
        <f>SUMIFS(Summary!$AT:$AT,Summary!$B:$B,'Delivery table'!$B929,Summary!$N:$N,'Delivery table'!$A929,Summary!$E:$E,"APPROVED")</f>
        <v>0</v>
      </c>
      <c r="M929" s="153">
        <f>SUMIFS(Summary!$AU:$AU,Summary!$B:$B,'Delivery table'!$B929,Summary!$N:$N,'Delivery table'!$A929,Summary!$E:$E,"APPROVED")</f>
        <v>0</v>
      </c>
      <c r="N929" s="153">
        <f>SUMIFS(Summary!$AV:$AV,Summary!$B:$B,'Delivery table'!$B929,Summary!$N:$N,'Delivery table'!$A929,Summary!$E:$E,"APPROVED")</f>
        <v>0</v>
      </c>
    </row>
    <row r="930" spans="1:14">
      <c r="A930" s="156" t="s">
        <v>147</v>
      </c>
      <c r="B930" s="8" t="s">
        <v>74</v>
      </c>
      <c r="C930" s="8">
        <f>SUMIFS(Summary!$AK:$AK,Summary!$B:$B,'Delivery table'!$B930,Summary!$N:$N,'Delivery table'!$A930,Summary!$E:$E,"APPROVED")</f>
        <v>0</v>
      </c>
      <c r="D930" s="8">
        <f>SUMIFS(Summary!$AL:$AL,Summary!$B:$B,'Delivery table'!$B930,Summary!$N:$N,'Delivery table'!$A930,Summary!$E:$E,"APPROVED")</f>
        <v>0</v>
      </c>
      <c r="E930" s="8">
        <f>SUMIFS(Summary!$AM:$AM,Summary!$B:$B,'Delivery table'!$B930,Summary!$N:$N,'Delivery table'!$A930,Summary!$E:$E,"APPROVED")</f>
        <v>0</v>
      </c>
      <c r="F930" s="8">
        <f>SUMIFS(Summary!$AN:$AN,Summary!$B:$B,'Delivery table'!$B930,Summary!$N:$N,'Delivery table'!$A930,Summary!$E:$E,"APPROVED")</f>
        <v>0</v>
      </c>
      <c r="G930" s="8">
        <f>SUMIFS(Summary!$AO:$AO,Summary!$B:$B,'Delivery table'!$B930,Summary!$N:$N,'Delivery table'!$A930,Summary!$E:$E,"APPROVED")</f>
        <v>0</v>
      </c>
      <c r="H930" s="8">
        <f>SUMIFS(Summary!$AP:$AP,Summary!$B:$B,'Delivery table'!$B930,Summary!$N:$N,'Delivery table'!$A930,Summary!$E:$E,"APPROVED")</f>
        <v>0</v>
      </c>
      <c r="I930" s="8">
        <f>SUMIFS(Summary!$AQ:$AQ,Summary!$B:$B,'Delivery table'!$B930,Summary!$N:$N,'Delivery table'!$A930,Summary!$E:$E,"APPROVED")</f>
        <v>0</v>
      </c>
      <c r="J930" s="8">
        <f>SUMIFS(Summary!$AR:$AR,Summary!$B:$B,'Delivery table'!$B930,Summary!$N:$N,'Delivery table'!$A930,Summary!$E:$E,"APPROVED")</f>
        <v>0</v>
      </c>
      <c r="K930" s="8">
        <f>SUMIFS(Summary!$AS:$AS,Summary!$B:$B,'Delivery table'!$B930,Summary!$N:$N,'Delivery table'!$A930,Summary!$E:$E,"APPROVED")</f>
        <v>0</v>
      </c>
      <c r="L930" s="8">
        <f>SUMIFS(Summary!$AT:$AT,Summary!$B:$B,'Delivery table'!$B930,Summary!$N:$N,'Delivery table'!$A930,Summary!$E:$E,"APPROVED")</f>
        <v>0</v>
      </c>
      <c r="M930" s="8">
        <f>SUMIFS(Summary!$AU:$AU,Summary!$B:$B,'Delivery table'!$B930,Summary!$N:$N,'Delivery table'!$A930,Summary!$E:$E,"APPROVED")</f>
        <v>0</v>
      </c>
      <c r="N930" s="8">
        <f>SUMIFS(Summary!$AV:$AV,Summary!$B:$B,'Delivery table'!$B930,Summary!$N:$N,'Delivery table'!$A930,Summary!$E:$E,"APPROVED")</f>
        <v>0</v>
      </c>
    </row>
    <row r="931" spans="1:14">
      <c r="A931" s="157" t="s">
        <v>147</v>
      </c>
      <c r="B931" s="8" t="s">
        <v>75</v>
      </c>
      <c r="C931" s="153">
        <f>SUMIFS(Summary!$AK:$AK,Summary!$B:$B,'Delivery table'!$B931,Summary!$N:$N,'Delivery table'!$A931,Summary!$E:$E,"APPROVED")</f>
        <v>0</v>
      </c>
      <c r="D931" s="153">
        <f>SUMIFS(Summary!$AL:$AL,Summary!$B:$B,'Delivery table'!$B931,Summary!$N:$N,'Delivery table'!$A931,Summary!$E:$E,"APPROVED")</f>
        <v>0</v>
      </c>
      <c r="E931" s="153">
        <f>SUMIFS(Summary!$AM:$AM,Summary!$B:$B,'Delivery table'!$B931,Summary!$N:$N,'Delivery table'!$A931,Summary!$E:$E,"APPROVED")</f>
        <v>0</v>
      </c>
      <c r="F931" s="153">
        <f>SUMIFS(Summary!$AN:$AN,Summary!$B:$B,'Delivery table'!$B931,Summary!$N:$N,'Delivery table'!$A931,Summary!$E:$E,"APPROVED")</f>
        <v>0</v>
      </c>
      <c r="G931" s="153">
        <f>SUMIFS(Summary!$AO:$AO,Summary!$B:$B,'Delivery table'!$B931,Summary!$N:$N,'Delivery table'!$A931,Summary!$E:$E,"APPROVED")</f>
        <v>0</v>
      </c>
      <c r="H931" s="153">
        <f>SUMIFS(Summary!$AP:$AP,Summary!$B:$B,'Delivery table'!$B931,Summary!$N:$N,'Delivery table'!$A931,Summary!$E:$E,"APPROVED")</f>
        <v>0</v>
      </c>
      <c r="I931" s="153">
        <f>SUMIFS(Summary!$AQ:$AQ,Summary!$B:$B,'Delivery table'!$B931,Summary!$N:$N,'Delivery table'!$A931,Summary!$E:$E,"APPROVED")</f>
        <v>0</v>
      </c>
      <c r="J931" s="153">
        <f>SUMIFS(Summary!$AR:$AR,Summary!$B:$B,'Delivery table'!$B931,Summary!$N:$N,'Delivery table'!$A931,Summary!$E:$E,"APPROVED")</f>
        <v>0</v>
      </c>
      <c r="K931" s="153">
        <f>SUMIFS(Summary!$AS:$AS,Summary!$B:$B,'Delivery table'!$B931,Summary!$N:$N,'Delivery table'!$A931,Summary!$E:$E,"APPROVED")</f>
        <v>0</v>
      </c>
      <c r="L931" s="153">
        <f>SUMIFS(Summary!$AT:$AT,Summary!$B:$B,'Delivery table'!$B931,Summary!$N:$N,'Delivery table'!$A931,Summary!$E:$E,"APPROVED")</f>
        <v>0</v>
      </c>
      <c r="M931" s="153">
        <f>SUMIFS(Summary!$AU:$AU,Summary!$B:$B,'Delivery table'!$B931,Summary!$N:$N,'Delivery table'!$A931,Summary!$E:$E,"APPROVED")</f>
        <v>0</v>
      </c>
      <c r="N931" s="153">
        <f>SUMIFS(Summary!$AV:$AV,Summary!$B:$B,'Delivery table'!$B931,Summary!$N:$N,'Delivery table'!$A931,Summary!$E:$E,"APPROVED")</f>
        <v>0</v>
      </c>
    </row>
    <row r="932" spans="1:14">
      <c r="A932" s="156" t="s">
        <v>147</v>
      </c>
      <c r="B932" s="8" t="s">
        <v>76</v>
      </c>
      <c r="C932" s="8">
        <f>SUMIFS(Summary!$AK:$AK,Summary!$B:$B,'Delivery table'!$B932,Summary!$N:$N,'Delivery table'!$A932,Summary!$E:$E,"APPROVED")</f>
        <v>0</v>
      </c>
      <c r="D932" s="8">
        <f>SUMIFS(Summary!$AL:$AL,Summary!$B:$B,'Delivery table'!$B932,Summary!$N:$N,'Delivery table'!$A932,Summary!$E:$E,"APPROVED")</f>
        <v>0</v>
      </c>
      <c r="E932" s="8">
        <f>SUMIFS(Summary!$AM:$AM,Summary!$B:$B,'Delivery table'!$B932,Summary!$N:$N,'Delivery table'!$A932,Summary!$E:$E,"APPROVED")</f>
        <v>0</v>
      </c>
      <c r="F932" s="8">
        <f>SUMIFS(Summary!$AN:$AN,Summary!$B:$B,'Delivery table'!$B932,Summary!$N:$N,'Delivery table'!$A932,Summary!$E:$E,"APPROVED")</f>
        <v>0</v>
      </c>
      <c r="G932" s="8">
        <f>SUMIFS(Summary!$AO:$AO,Summary!$B:$B,'Delivery table'!$B932,Summary!$N:$N,'Delivery table'!$A932,Summary!$E:$E,"APPROVED")</f>
        <v>0</v>
      </c>
      <c r="H932" s="8">
        <f>SUMIFS(Summary!$AP:$AP,Summary!$B:$B,'Delivery table'!$B932,Summary!$N:$N,'Delivery table'!$A932,Summary!$E:$E,"APPROVED")</f>
        <v>0</v>
      </c>
      <c r="I932" s="8">
        <f>SUMIFS(Summary!$AQ:$AQ,Summary!$B:$B,'Delivery table'!$B932,Summary!$N:$N,'Delivery table'!$A932,Summary!$E:$E,"APPROVED")</f>
        <v>0</v>
      </c>
      <c r="J932" s="8">
        <f>SUMIFS(Summary!$AR:$AR,Summary!$B:$B,'Delivery table'!$B932,Summary!$N:$N,'Delivery table'!$A932,Summary!$E:$E,"APPROVED")</f>
        <v>0</v>
      </c>
      <c r="K932" s="8">
        <f>SUMIFS(Summary!$AS:$AS,Summary!$B:$B,'Delivery table'!$B932,Summary!$N:$N,'Delivery table'!$A932,Summary!$E:$E,"APPROVED")</f>
        <v>0</v>
      </c>
      <c r="L932" s="8">
        <f>SUMIFS(Summary!$AT:$AT,Summary!$B:$B,'Delivery table'!$B932,Summary!$N:$N,'Delivery table'!$A932,Summary!$E:$E,"APPROVED")</f>
        <v>0</v>
      </c>
      <c r="M932" s="8">
        <f>SUMIFS(Summary!$AU:$AU,Summary!$B:$B,'Delivery table'!$B932,Summary!$N:$N,'Delivery table'!$A932,Summary!$E:$E,"APPROVED")</f>
        <v>0</v>
      </c>
      <c r="N932" s="8">
        <f>SUMIFS(Summary!$AV:$AV,Summary!$B:$B,'Delivery table'!$B932,Summary!$N:$N,'Delivery table'!$A932,Summary!$E:$E,"APPROVED")</f>
        <v>0</v>
      </c>
    </row>
    <row r="933" spans="1:14">
      <c r="A933" s="157" t="s">
        <v>147</v>
      </c>
      <c r="B933" s="8" t="s">
        <v>19</v>
      </c>
      <c r="C933" s="153">
        <f>SUMIFS(Summary!$AK:$AK,Summary!$B:$B,'Delivery table'!$B933,Summary!$N:$N,'Delivery table'!$A933,Summary!$E:$E,"APPROVED")</f>
        <v>0</v>
      </c>
      <c r="D933" s="153">
        <f>SUMIFS(Summary!$AL:$AL,Summary!$B:$B,'Delivery table'!$B933,Summary!$N:$N,'Delivery table'!$A933,Summary!$E:$E,"APPROVED")</f>
        <v>0</v>
      </c>
      <c r="E933" s="153">
        <f>SUMIFS(Summary!$AM:$AM,Summary!$B:$B,'Delivery table'!$B933,Summary!$N:$N,'Delivery table'!$A933,Summary!$E:$E,"APPROVED")</f>
        <v>0</v>
      </c>
      <c r="F933" s="153">
        <f>SUMIFS(Summary!$AN:$AN,Summary!$B:$B,'Delivery table'!$B933,Summary!$N:$N,'Delivery table'!$A933,Summary!$E:$E,"APPROVED")</f>
        <v>0</v>
      </c>
      <c r="G933" s="153">
        <f>SUMIFS(Summary!$AO:$AO,Summary!$B:$B,'Delivery table'!$B933,Summary!$N:$N,'Delivery table'!$A933,Summary!$E:$E,"APPROVED")</f>
        <v>0</v>
      </c>
      <c r="H933" s="153">
        <f>SUMIFS(Summary!$AP:$AP,Summary!$B:$B,'Delivery table'!$B933,Summary!$N:$N,'Delivery table'!$A933,Summary!$E:$E,"APPROVED")</f>
        <v>0</v>
      </c>
      <c r="I933" s="153">
        <f>SUMIFS(Summary!$AQ:$AQ,Summary!$B:$B,'Delivery table'!$B933,Summary!$N:$N,'Delivery table'!$A933,Summary!$E:$E,"APPROVED")</f>
        <v>0</v>
      </c>
      <c r="J933" s="153">
        <f>SUMIFS(Summary!$AR:$AR,Summary!$B:$B,'Delivery table'!$B933,Summary!$N:$N,'Delivery table'!$A933,Summary!$E:$E,"APPROVED")</f>
        <v>0</v>
      </c>
      <c r="K933" s="153">
        <f>SUMIFS(Summary!$AS:$AS,Summary!$B:$B,'Delivery table'!$B933,Summary!$N:$N,'Delivery table'!$A933,Summary!$E:$E,"APPROVED")</f>
        <v>0</v>
      </c>
      <c r="L933" s="153">
        <f>SUMIFS(Summary!$AT:$AT,Summary!$B:$B,'Delivery table'!$B933,Summary!$N:$N,'Delivery table'!$A933,Summary!$E:$E,"APPROVED")</f>
        <v>0</v>
      </c>
      <c r="M933" s="153">
        <f>SUMIFS(Summary!$AU:$AU,Summary!$B:$B,'Delivery table'!$B933,Summary!$N:$N,'Delivery table'!$A933,Summary!$E:$E,"APPROVED")</f>
        <v>0</v>
      </c>
      <c r="N933" s="153">
        <f>SUMIFS(Summary!$AV:$AV,Summary!$B:$B,'Delivery table'!$B933,Summary!$N:$N,'Delivery table'!$A933,Summary!$E:$E,"APPROVED")</f>
        <v>0</v>
      </c>
    </row>
    <row r="934" spans="1:14">
      <c r="A934" s="156" t="s">
        <v>147</v>
      </c>
      <c r="B934" s="8" t="s">
        <v>77</v>
      </c>
      <c r="C934" s="8">
        <f>SUMIFS(Summary!$AK:$AK,Summary!$B:$B,'Delivery table'!$B934,Summary!$N:$N,'Delivery table'!$A934,Summary!$E:$E,"APPROVED")</f>
        <v>0</v>
      </c>
      <c r="D934" s="8">
        <f>SUMIFS(Summary!$AL:$AL,Summary!$B:$B,'Delivery table'!$B934,Summary!$N:$N,'Delivery table'!$A934,Summary!$E:$E,"APPROVED")</f>
        <v>0</v>
      </c>
      <c r="E934" s="8">
        <f>SUMIFS(Summary!$AM:$AM,Summary!$B:$B,'Delivery table'!$B934,Summary!$N:$N,'Delivery table'!$A934,Summary!$E:$E,"APPROVED")</f>
        <v>0</v>
      </c>
      <c r="F934" s="8">
        <f>SUMIFS(Summary!$AN:$AN,Summary!$B:$B,'Delivery table'!$B934,Summary!$N:$N,'Delivery table'!$A934,Summary!$E:$E,"APPROVED")</f>
        <v>0</v>
      </c>
      <c r="G934" s="8">
        <f>SUMIFS(Summary!$AO:$AO,Summary!$B:$B,'Delivery table'!$B934,Summary!$N:$N,'Delivery table'!$A934,Summary!$E:$E,"APPROVED")</f>
        <v>0</v>
      </c>
      <c r="H934" s="8">
        <f>SUMIFS(Summary!$AP:$AP,Summary!$B:$B,'Delivery table'!$B934,Summary!$N:$N,'Delivery table'!$A934,Summary!$E:$E,"APPROVED")</f>
        <v>0</v>
      </c>
      <c r="I934" s="8">
        <f>SUMIFS(Summary!$AQ:$AQ,Summary!$B:$B,'Delivery table'!$B934,Summary!$N:$N,'Delivery table'!$A934,Summary!$E:$E,"APPROVED")</f>
        <v>0</v>
      </c>
      <c r="J934" s="8">
        <f>SUMIFS(Summary!$AR:$AR,Summary!$B:$B,'Delivery table'!$B934,Summary!$N:$N,'Delivery table'!$A934,Summary!$E:$E,"APPROVED")</f>
        <v>0</v>
      </c>
      <c r="K934" s="8">
        <f>SUMIFS(Summary!$AS:$AS,Summary!$B:$B,'Delivery table'!$B934,Summary!$N:$N,'Delivery table'!$A934,Summary!$E:$E,"APPROVED")</f>
        <v>0</v>
      </c>
      <c r="L934" s="8">
        <f>SUMIFS(Summary!$AT:$AT,Summary!$B:$B,'Delivery table'!$B934,Summary!$N:$N,'Delivery table'!$A934,Summary!$E:$E,"APPROVED")</f>
        <v>0</v>
      </c>
      <c r="M934" s="8">
        <f>SUMIFS(Summary!$AU:$AU,Summary!$B:$B,'Delivery table'!$B934,Summary!$N:$N,'Delivery table'!$A934,Summary!$E:$E,"APPROVED")</f>
        <v>0</v>
      </c>
      <c r="N934" s="8">
        <f>SUMIFS(Summary!$AV:$AV,Summary!$B:$B,'Delivery table'!$B934,Summary!$N:$N,'Delivery table'!$A934,Summary!$E:$E,"APPROVED")</f>
        <v>0</v>
      </c>
    </row>
    <row r="935" spans="1:14">
      <c r="A935" s="157" t="s">
        <v>147</v>
      </c>
      <c r="B935" s="8" t="s">
        <v>78</v>
      </c>
      <c r="C935" s="153">
        <f>SUMIFS(Summary!$AK:$AK,Summary!$B:$B,'Delivery table'!$B935,Summary!$N:$N,'Delivery table'!$A935,Summary!$E:$E,"APPROVED")</f>
        <v>0</v>
      </c>
      <c r="D935" s="153">
        <f>SUMIFS(Summary!$AL:$AL,Summary!$B:$B,'Delivery table'!$B935,Summary!$N:$N,'Delivery table'!$A935,Summary!$E:$E,"APPROVED")</f>
        <v>0</v>
      </c>
      <c r="E935" s="153">
        <f>SUMIFS(Summary!$AM:$AM,Summary!$B:$B,'Delivery table'!$B935,Summary!$N:$N,'Delivery table'!$A935,Summary!$E:$E,"APPROVED")</f>
        <v>0</v>
      </c>
      <c r="F935" s="153">
        <f>SUMIFS(Summary!$AN:$AN,Summary!$B:$B,'Delivery table'!$B935,Summary!$N:$N,'Delivery table'!$A935,Summary!$E:$E,"APPROVED")</f>
        <v>0</v>
      </c>
      <c r="G935" s="153">
        <f>SUMIFS(Summary!$AO:$AO,Summary!$B:$B,'Delivery table'!$B935,Summary!$N:$N,'Delivery table'!$A935,Summary!$E:$E,"APPROVED")</f>
        <v>0</v>
      </c>
      <c r="H935" s="153">
        <f>SUMIFS(Summary!$AP:$AP,Summary!$B:$B,'Delivery table'!$B935,Summary!$N:$N,'Delivery table'!$A935,Summary!$E:$E,"APPROVED")</f>
        <v>0</v>
      </c>
      <c r="I935" s="153">
        <f>SUMIFS(Summary!$AQ:$AQ,Summary!$B:$B,'Delivery table'!$B935,Summary!$N:$N,'Delivery table'!$A935,Summary!$E:$E,"APPROVED")</f>
        <v>0</v>
      </c>
      <c r="J935" s="153">
        <f>SUMIFS(Summary!$AR:$AR,Summary!$B:$B,'Delivery table'!$B935,Summary!$N:$N,'Delivery table'!$A935,Summary!$E:$E,"APPROVED")</f>
        <v>0</v>
      </c>
      <c r="K935" s="153">
        <f>SUMIFS(Summary!$AS:$AS,Summary!$B:$B,'Delivery table'!$B935,Summary!$N:$N,'Delivery table'!$A935,Summary!$E:$E,"APPROVED")</f>
        <v>0</v>
      </c>
      <c r="L935" s="153">
        <f>SUMIFS(Summary!$AT:$AT,Summary!$B:$B,'Delivery table'!$B935,Summary!$N:$N,'Delivery table'!$A935,Summary!$E:$E,"APPROVED")</f>
        <v>0</v>
      </c>
      <c r="M935" s="153">
        <f>SUMIFS(Summary!$AU:$AU,Summary!$B:$B,'Delivery table'!$B935,Summary!$N:$N,'Delivery table'!$A935,Summary!$E:$E,"APPROVED")</f>
        <v>0</v>
      </c>
      <c r="N935" s="153">
        <f>SUMIFS(Summary!$AV:$AV,Summary!$B:$B,'Delivery table'!$B935,Summary!$N:$N,'Delivery table'!$A935,Summary!$E:$E,"APPROVED")</f>
        <v>0</v>
      </c>
    </row>
    <row r="936" spans="1:14">
      <c r="A936" s="156" t="s">
        <v>147</v>
      </c>
      <c r="B936" s="8" t="s">
        <v>79</v>
      </c>
      <c r="C936" s="8">
        <f>SUMIFS(Summary!$AK:$AK,Summary!$B:$B,'Delivery table'!$B936,Summary!$N:$N,'Delivery table'!$A936,Summary!$E:$E,"APPROVED")</f>
        <v>0</v>
      </c>
      <c r="D936" s="8">
        <f>SUMIFS(Summary!$AL:$AL,Summary!$B:$B,'Delivery table'!$B936,Summary!$N:$N,'Delivery table'!$A936,Summary!$E:$E,"APPROVED")</f>
        <v>0</v>
      </c>
      <c r="E936" s="8">
        <f>SUMIFS(Summary!$AM:$AM,Summary!$B:$B,'Delivery table'!$B936,Summary!$N:$N,'Delivery table'!$A936,Summary!$E:$E,"APPROVED")</f>
        <v>0</v>
      </c>
      <c r="F936" s="8">
        <f>SUMIFS(Summary!$AN:$AN,Summary!$B:$B,'Delivery table'!$B936,Summary!$N:$N,'Delivery table'!$A936,Summary!$E:$E,"APPROVED")</f>
        <v>0</v>
      </c>
      <c r="G936" s="8">
        <f>SUMIFS(Summary!$AO:$AO,Summary!$B:$B,'Delivery table'!$B936,Summary!$N:$N,'Delivery table'!$A936,Summary!$E:$E,"APPROVED")</f>
        <v>0</v>
      </c>
      <c r="H936" s="8">
        <f>SUMIFS(Summary!$AP:$AP,Summary!$B:$B,'Delivery table'!$B936,Summary!$N:$N,'Delivery table'!$A936,Summary!$E:$E,"APPROVED")</f>
        <v>0</v>
      </c>
      <c r="I936" s="8">
        <f>SUMIFS(Summary!$AQ:$AQ,Summary!$B:$B,'Delivery table'!$B936,Summary!$N:$N,'Delivery table'!$A936,Summary!$E:$E,"APPROVED")</f>
        <v>0</v>
      </c>
      <c r="J936" s="8">
        <f>SUMIFS(Summary!$AR:$AR,Summary!$B:$B,'Delivery table'!$B936,Summary!$N:$N,'Delivery table'!$A936,Summary!$E:$E,"APPROVED")</f>
        <v>0</v>
      </c>
      <c r="K936" s="8">
        <f>SUMIFS(Summary!$AS:$AS,Summary!$B:$B,'Delivery table'!$B936,Summary!$N:$N,'Delivery table'!$A936,Summary!$E:$E,"APPROVED")</f>
        <v>0</v>
      </c>
      <c r="L936" s="8">
        <f>SUMIFS(Summary!$AT:$AT,Summary!$B:$B,'Delivery table'!$B936,Summary!$N:$N,'Delivery table'!$A936,Summary!$E:$E,"APPROVED")</f>
        <v>0</v>
      </c>
      <c r="M936" s="8">
        <f>SUMIFS(Summary!$AU:$AU,Summary!$B:$B,'Delivery table'!$B936,Summary!$N:$N,'Delivery table'!$A936,Summary!$E:$E,"APPROVED")</f>
        <v>0</v>
      </c>
      <c r="N936" s="8">
        <f>SUMIFS(Summary!$AV:$AV,Summary!$B:$B,'Delivery table'!$B936,Summary!$N:$N,'Delivery table'!$A936,Summary!$E:$E,"APPROVED")</f>
        <v>0</v>
      </c>
    </row>
    <row r="937" spans="1:14">
      <c r="A937" s="157" t="s">
        <v>147</v>
      </c>
      <c r="B937" s="8" t="s">
        <v>80</v>
      </c>
      <c r="C937" s="153">
        <f>SUMIFS(Summary!$AK:$AK,Summary!$B:$B,'Delivery table'!$B937,Summary!$N:$N,'Delivery table'!$A937,Summary!$E:$E,"APPROVED")</f>
        <v>0</v>
      </c>
      <c r="D937" s="153">
        <f>SUMIFS(Summary!$AL:$AL,Summary!$B:$B,'Delivery table'!$B937,Summary!$N:$N,'Delivery table'!$A937,Summary!$E:$E,"APPROVED")</f>
        <v>0</v>
      </c>
      <c r="E937" s="153">
        <f>SUMIFS(Summary!$AM:$AM,Summary!$B:$B,'Delivery table'!$B937,Summary!$N:$N,'Delivery table'!$A937,Summary!$E:$E,"APPROVED")</f>
        <v>0</v>
      </c>
      <c r="F937" s="153">
        <f>SUMIFS(Summary!$AN:$AN,Summary!$B:$B,'Delivery table'!$B937,Summary!$N:$N,'Delivery table'!$A937,Summary!$E:$E,"APPROVED")</f>
        <v>0</v>
      </c>
      <c r="G937" s="153">
        <f>SUMIFS(Summary!$AO:$AO,Summary!$B:$B,'Delivery table'!$B937,Summary!$N:$N,'Delivery table'!$A937,Summary!$E:$E,"APPROVED")</f>
        <v>0</v>
      </c>
      <c r="H937" s="153">
        <f>SUMIFS(Summary!$AP:$AP,Summary!$B:$B,'Delivery table'!$B937,Summary!$N:$N,'Delivery table'!$A937,Summary!$E:$E,"APPROVED")</f>
        <v>0</v>
      </c>
      <c r="I937" s="153">
        <f>SUMIFS(Summary!$AQ:$AQ,Summary!$B:$B,'Delivery table'!$B937,Summary!$N:$N,'Delivery table'!$A937,Summary!$E:$E,"APPROVED")</f>
        <v>0</v>
      </c>
      <c r="J937" s="153">
        <f>SUMIFS(Summary!$AR:$AR,Summary!$B:$B,'Delivery table'!$B937,Summary!$N:$N,'Delivery table'!$A937,Summary!$E:$E,"APPROVED")</f>
        <v>0</v>
      </c>
      <c r="K937" s="153">
        <f>SUMIFS(Summary!$AS:$AS,Summary!$B:$B,'Delivery table'!$B937,Summary!$N:$N,'Delivery table'!$A937,Summary!$E:$E,"APPROVED")</f>
        <v>0</v>
      </c>
      <c r="L937" s="153">
        <f>SUMIFS(Summary!$AT:$AT,Summary!$B:$B,'Delivery table'!$B937,Summary!$N:$N,'Delivery table'!$A937,Summary!$E:$E,"APPROVED")</f>
        <v>0</v>
      </c>
      <c r="M937" s="153">
        <f>SUMIFS(Summary!$AU:$AU,Summary!$B:$B,'Delivery table'!$B937,Summary!$N:$N,'Delivery table'!$A937,Summary!$E:$E,"APPROVED")</f>
        <v>0</v>
      </c>
      <c r="N937" s="153">
        <f>SUMIFS(Summary!$AV:$AV,Summary!$B:$B,'Delivery table'!$B937,Summary!$N:$N,'Delivery table'!$A937,Summary!$E:$E,"APPROVED")</f>
        <v>0</v>
      </c>
    </row>
    <row r="938" spans="1:14">
      <c r="A938" s="156" t="s">
        <v>147</v>
      </c>
      <c r="B938" s="8" t="s">
        <v>81</v>
      </c>
      <c r="C938" s="8">
        <f>SUMIFS(Summary!$AK:$AK,Summary!$B:$B,'Delivery table'!$B938,Summary!$N:$N,'Delivery table'!$A938,Summary!$E:$E,"APPROVED")</f>
        <v>0</v>
      </c>
      <c r="D938" s="8">
        <f>SUMIFS(Summary!$AL:$AL,Summary!$B:$B,'Delivery table'!$B938,Summary!$N:$N,'Delivery table'!$A938,Summary!$E:$E,"APPROVED")</f>
        <v>0</v>
      </c>
      <c r="E938" s="8">
        <f>SUMIFS(Summary!$AM:$AM,Summary!$B:$B,'Delivery table'!$B938,Summary!$N:$N,'Delivery table'!$A938,Summary!$E:$E,"APPROVED")</f>
        <v>0</v>
      </c>
      <c r="F938" s="8">
        <f>SUMIFS(Summary!$AN:$AN,Summary!$B:$B,'Delivery table'!$B938,Summary!$N:$N,'Delivery table'!$A938,Summary!$E:$E,"APPROVED")</f>
        <v>0</v>
      </c>
      <c r="G938" s="8">
        <f>SUMIFS(Summary!$AO:$AO,Summary!$B:$B,'Delivery table'!$B938,Summary!$N:$N,'Delivery table'!$A938,Summary!$E:$E,"APPROVED")</f>
        <v>0</v>
      </c>
      <c r="H938" s="8">
        <f>SUMIFS(Summary!$AP:$AP,Summary!$B:$B,'Delivery table'!$B938,Summary!$N:$N,'Delivery table'!$A938,Summary!$E:$E,"APPROVED")</f>
        <v>0</v>
      </c>
      <c r="I938" s="8">
        <f>SUMIFS(Summary!$AQ:$AQ,Summary!$B:$B,'Delivery table'!$B938,Summary!$N:$N,'Delivery table'!$A938,Summary!$E:$E,"APPROVED")</f>
        <v>0</v>
      </c>
      <c r="J938" s="8">
        <f>SUMIFS(Summary!$AR:$AR,Summary!$B:$B,'Delivery table'!$B938,Summary!$N:$N,'Delivery table'!$A938,Summary!$E:$E,"APPROVED")</f>
        <v>0</v>
      </c>
      <c r="K938" s="8">
        <f>SUMIFS(Summary!$AS:$AS,Summary!$B:$B,'Delivery table'!$B938,Summary!$N:$N,'Delivery table'!$A938,Summary!$E:$E,"APPROVED")</f>
        <v>0</v>
      </c>
      <c r="L938" s="8">
        <f>SUMIFS(Summary!$AT:$AT,Summary!$B:$B,'Delivery table'!$B938,Summary!$N:$N,'Delivery table'!$A938,Summary!$E:$E,"APPROVED")</f>
        <v>0</v>
      </c>
      <c r="M938" s="8">
        <f>SUMIFS(Summary!$AU:$AU,Summary!$B:$B,'Delivery table'!$B938,Summary!$N:$N,'Delivery table'!$A938,Summary!$E:$E,"APPROVED")</f>
        <v>0</v>
      </c>
      <c r="N938" s="8">
        <f>SUMIFS(Summary!$AV:$AV,Summary!$B:$B,'Delivery table'!$B938,Summary!$N:$N,'Delivery table'!$A938,Summary!$E:$E,"APPROVED")</f>
        <v>0</v>
      </c>
    </row>
    <row r="939" spans="1:14">
      <c r="A939" s="157" t="s">
        <v>147</v>
      </c>
      <c r="B939" s="8" t="s">
        <v>82</v>
      </c>
      <c r="C939" s="153">
        <f>SUMIFS(Summary!$AK:$AK,Summary!$B:$B,'Delivery table'!$B939,Summary!$N:$N,'Delivery table'!$A939,Summary!$E:$E,"APPROVED")</f>
        <v>0</v>
      </c>
      <c r="D939" s="153">
        <f>SUMIFS(Summary!$AL:$AL,Summary!$B:$B,'Delivery table'!$B939,Summary!$N:$N,'Delivery table'!$A939,Summary!$E:$E,"APPROVED")</f>
        <v>0</v>
      </c>
      <c r="E939" s="153">
        <f>SUMIFS(Summary!$AM:$AM,Summary!$B:$B,'Delivery table'!$B939,Summary!$N:$N,'Delivery table'!$A939,Summary!$E:$E,"APPROVED")</f>
        <v>0</v>
      </c>
      <c r="F939" s="153">
        <f>SUMIFS(Summary!$AN:$AN,Summary!$B:$B,'Delivery table'!$B939,Summary!$N:$N,'Delivery table'!$A939,Summary!$E:$E,"APPROVED")</f>
        <v>0</v>
      </c>
      <c r="G939" s="153">
        <f>SUMIFS(Summary!$AO:$AO,Summary!$B:$B,'Delivery table'!$B939,Summary!$N:$N,'Delivery table'!$A939,Summary!$E:$E,"APPROVED")</f>
        <v>0</v>
      </c>
      <c r="H939" s="153">
        <f>SUMIFS(Summary!$AP:$AP,Summary!$B:$B,'Delivery table'!$B939,Summary!$N:$N,'Delivery table'!$A939,Summary!$E:$E,"APPROVED")</f>
        <v>0</v>
      </c>
      <c r="I939" s="153">
        <f>SUMIFS(Summary!$AQ:$AQ,Summary!$B:$B,'Delivery table'!$B939,Summary!$N:$N,'Delivery table'!$A939,Summary!$E:$E,"APPROVED")</f>
        <v>0</v>
      </c>
      <c r="J939" s="153">
        <f>SUMIFS(Summary!$AR:$AR,Summary!$B:$B,'Delivery table'!$B939,Summary!$N:$N,'Delivery table'!$A939,Summary!$E:$E,"APPROVED")</f>
        <v>0</v>
      </c>
      <c r="K939" s="153">
        <f>SUMIFS(Summary!$AS:$AS,Summary!$B:$B,'Delivery table'!$B939,Summary!$N:$N,'Delivery table'!$A939,Summary!$E:$E,"APPROVED")</f>
        <v>0</v>
      </c>
      <c r="L939" s="153">
        <f>SUMIFS(Summary!$AT:$AT,Summary!$B:$B,'Delivery table'!$B939,Summary!$N:$N,'Delivery table'!$A939,Summary!$E:$E,"APPROVED")</f>
        <v>0</v>
      </c>
      <c r="M939" s="153">
        <f>SUMIFS(Summary!$AU:$AU,Summary!$B:$B,'Delivery table'!$B939,Summary!$N:$N,'Delivery table'!$A939,Summary!$E:$E,"APPROVED")</f>
        <v>0</v>
      </c>
      <c r="N939" s="153">
        <f>SUMIFS(Summary!$AV:$AV,Summary!$B:$B,'Delivery table'!$B939,Summary!$N:$N,'Delivery table'!$A939,Summary!$E:$E,"APPROVED")</f>
        <v>0</v>
      </c>
    </row>
    <row r="940" spans="1:14">
      <c r="A940" s="156" t="s">
        <v>147</v>
      </c>
      <c r="B940" s="8" t="s">
        <v>83</v>
      </c>
      <c r="C940" s="8">
        <f>SUMIFS(Summary!$AK:$AK,Summary!$B:$B,'Delivery table'!$B940,Summary!$N:$N,'Delivery table'!$A940,Summary!$E:$E,"APPROVED")</f>
        <v>0</v>
      </c>
      <c r="D940" s="8">
        <f>SUMIFS(Summary!$AL:$AL,Summary!$B:$B,'Delivery table'!$B940,Summary!$N:$N,'Delivery table'!$A940,Summary!$E:$E,"APPROVED")</f>
        <v>0</v>
      </c>
      <c r="E940" s="8">
        <f>SUMIFS(Summary!$AM:$AM,Summary!$B:$B,'Delivery table'!$B940,Summary!$N:$N,'Delivery table'!$A940,Summary!$E:$E,"APPROVED")</f>
        <v>0</v>
      </c>
      <c r="F940" s="8">
        <f>SUMIFS(Summary!$AN:$AN,Summary!$B:$B,'Delivery table'!$B940,Summary!$N:$N,'Delivery table'!$A940,Summary!$E:$E,"APPROVED")</f>
        <v>0</v>
      </c>
      <c r="G940" s="8">
        <f>SUMIFS(Summary!$AO:$AO,Summary!$B:$B,'Delivery table'!$B940,Summary!$N:$N,'Delivery table'!$A940,Summary!$E:$E,"APPROVED")</f>
        <v>0</v>
      </c>
      <c r="H940" s="8">
        <f>SUMIFS(Summary!$AP:$AP,Summary!$B:$B,'Delivery table'!$B940,Summary!$N:$N,'Delivery table'!$A940,Summary!$E:$E,"APPROVED")</f>
        <v>0</v>
      </c>
      <c r="I940" s="8">
        <f>SUMIFS(Summary!$AQ:$AQ,Summary!$B:$B,'Delivery table'!$B940,Summary!$N:$N,'Delivery table'!$A940,Summary!$E:$E,"APPROVED")</f>
        <v>0</v>
      </c>
      <c r="J940" s="8">
        <f>SUMIFS(Summary!$AR:$AR,Summary!$B:$B,'Delivery table'!$B940,Summary!$N:$N,'Delivery table'!$A940,Summary!$E:$E,"APPROVED")</f>
        <v>0</v>
      </c>
      <c r="K940" s="8">
        <f>SUMIFS(Summary!$AS:$AS,Summary!$B:$B,'Delivery table'!$B940,Summary!$N:$N,'Delivery table'!$A940,Summary!$E:$E,"APPROVED")</f>
        <v>0</v>
      </c>
      <c r="L940" s="8">
        <f>SUMIFS(Summary!$AT:$AT,Summary!$B:$B,'Delivery table'!$B940,Summary!$N:$N,'Delivery table'!$A940,Summary!$E:$E,"APPROVED")</f>
        <v>0</v>
      </c>
      <c r="M940" s="8">
        <f>SUMIFS(Summary!$AU:$AU,Summary!$B:$B,'Delivery table'!$B940,Summary!$N:$N,'Delivery table'!$A940,Summary!$E:$E,"APPROVED")</f>
        <v>0</v>
      </c>
      <c r="N940" s="8">
        <f>SUMIFS(Summary!$AV:$AV,Summary!$B:$B,'Delivery table'!$B940,Summary!$N:$N,'Delivery table'!$A940,Summary!$E:$E,"APPROVED")</f>
        <v>0</v>
      </c>
    </row>
    <row r="941" spans="1:14">
      <c r="A941" s="157" t="s">
        <v>147</v>
      </c>
      <c r="B941" s="8" t="s">
        <v>84</v>
      </c>
      <c r="C941" s="153">
        <f>SUMIFS(Summary!$AK:$AK,Summary!$B:$B,'Delivery table'!$B941,Summary!$N:$N,'Delivery table'!$A941,Summary!$E:$E,"APPROVED")</f>
        <v>0</v>
      </c>
      <c r="D941" s="153">
        <f>SUMIFS(Summary!$AL:$AL,Summary!$B:$B,'Delivery table'!$B941,Summary!$N:$N,'Delivery table'!$A941,Summary!$E:$E,"APPROVED")</f>
        <v>0</v>
      </c>
      <c r="E941" s="153">
        <f>SUMIFS(Summary!$AM:$AM,Summary!$B:$B,'Delivery table'!$B941,Summary!$N:$N,'Delivery table'!$A941,Summary!$E:$E,"APPROVED")</f>
        <v>0</v>
      </c>
      <c r="F941" s="153">
        <f>SUMIFS(Summary!$AN:$AN,Summary!$B:$B,'Delivery table'!$B941,Summary!$N:$N,'Delivery table'!$A941,Summary!$E:$E,"APPROVED")</f>
        <v>0</v>
      </c>
      <c r="G941" s="153">
        <f>SUMIFS(Summary!$AO:$AO,Summary!$B:$B,'Delivery table'!$B941,Summary!$N:$N,'Delivery table'!$A941,Summary!$E:$E,"APPROVED")</f>
        <v>0</v>
      </c>
      <c r="H941" s="153">
        <f>SUMIFS(Summary!$AP:$AP,Summary!$B:$B,'Delivery table'!$B941,Summary!$N:$N,'Delivery table'!$A941,Summary!$E:$E,"APPROVED")</f>
        <v>0</v>
      </c>
      <c r="I941" s="153">
        <f>SUMIFS(Summary!$AQ:$AQ,Summary!$B:$B,'Delivery table'!$B941,Summary!$N:$N,'Delivery table'!$A941,Summary!$E:$E,"APPROVED")</f>
        <v>0</v>
      </c>
      <c r="J941" s="153">
        <f>SUMIFS(Summary!$AR:$AR,Summary!$B:$B,'Delivery table'!$B941,Summary!$N:$N,'Delivery table'!$A941,Summary!$E:$E,"APPROVED")</f>
        <v>0</v>
      </c>
      <c r="K941" s="153">
        <f>SUMIFS(Summary!$AS:$AS,Summary!$B:$B,'Delivery table'!$B941,Summary!$N:$N,'Delivery table'!$A941,Summary!$E:$E,"APPROVED")</f>
        <v>0</v>
      </c>
      <c r="L941" s="153">
        <f>SUMIFS(Summary!$AT:$AT,Summary!$B:$B,'Delivery table'!$B941,Summary!$N:$N,'Delivery table'!$A941,Summary!$E:$E,"APPROVED")</f>
        <v>0</v>
      </c>
      <c r="M941" s="153">
        <f>SUMIFS(Summary!$AU:$AU,Summary!$B:$B,'Delivery table'!$B941,Summary!$N:$N,'Delivery table'!$A941,Summary!$E:$E,"APPROVED")</f>
        <v>0</v>
      </c>
      <c r="N941" s="153">
        <f>SUMIFS(Summary!$AV:$AV,Summary!$B:$B,'Delivery table'!$B941,Summary!$N:$N,'Delivery table'!$A941,Summary!$E:$E,"APPROVED")</f>
        <v>0</v>
      </c>
    </row>
    <row r="942" spans="1:14">
      <c r="A942" s="156" t="s">
        <v>147</v>
      </c>
      <c r="B942" s="8" t="s">
        <v>85</v>
      </c>
      <c r="C942" s="8">
        <f>SUMIFS(Summary!$AK:$AK,Summary!$B:$B,'Delivery table'!$B942,Summary!$N:$N,'Delivery table'!$A942,Summary!$E:$E,"APPROVED")</f>
        <v>0</v>
      </c>
      <c r="D942" s="8">
        <f>SUMIFS(Summary!$AL:$AL,Summary!$B:$B,'Delivery table'!$B942,Summary!$N:$N,'Delivery table'!$A942,Summary!$E:$E,"APPROVED")</f>
        <v>0</v>
      </c>
      <c r="E942" s="8">
        <f>SUMIFS(Summary!$AM:$AM,Summary!$B:$B,'Delivery table'!$B942,Summary!$N:$N,'Delivery table'!$A942,Summary!$E:$E,"APPROVED")</f>
        <v>0</v>
      </c>
      <c r="F942" s="8">
        <f>SUMIFS(Summary!$AN:$AN,Summary!$B:$B,'Delivery table'!$B942,Summary!$N:$N,'Delivery table'!$A942,Summary!$E:$E,"APPROVED")</f>
        <v>0</v>
      </c>
      <c r="G942" s="8">
        <f>SUMIFS(Summary!$AO:$AO,Summary!$B:$B,'Delivery table'!$B942,Summary!$N:$N,'Delivery table'!$A942,Summary!$E:$E,"APPROVED")</f>
        <v>0</v>
      </c>
      <c r="H942" s="8">
        <f>SUMIFS(Summary!$AP:$AP,Summary!$B:$B,'Delivery table'!$B942,Summary!$N:$N,'Delivery table'!$A942,Summary!$E:$E,"APPROVED")</f>
        <v>0</v>
      </c>
      <c r="I942" s="8">
        <f>SUMIFS(Summary!$AQ:$AQ,Summary!$B:$B,'Delivery table'!$B942,Summary!$N:$N,'Delivery table'!$A942,Summary!$E:$E,"APPROVED")</f>
        <v>0</v>
      </c>
      <c r="J942" s="8">
        <f>SUMIFS(Summary!$AR:$AR,Summary!$B:$B,'Delivery table'!$B942,Summary!$N:$N,'Delivery table'!$A942,Summary!$E:$E,"APPROVED")</f>
        <v>0</v>
      </c>
      <c r="K942" s="8">
        <f>SUMIFS(Summary!$AS:$AS,Summary!$B:$B,'Delivery table'!$B942,Summary!$N:$N,'Delivery table'!$A942,Summary!$E:$E,"APPROVED")</f>
        <v>0</v>
      </c>
      <c r="L942" s="8">
        <f>SUMIFS(Summary!$AT:$AT,Summary!$B:$B,'Delivery table'!$B942,Summary!$N:$N,'Delivery table'!$A942,Summary!$E:$E,"APPROVED")</f>
        <v>0</v>
      </c>
      <c r="M942" s="8">
        <f>SUMIFS(Summary!$AU:$AU,Summary!$B:$B,'Delivery table'!$B942,Summary!$N:$N,'Delivery table'!$A942,Summary!$E:$E,"APPROVED")</f>
        <v>0</v>
      </c>
      <c r="N942" s="8">
        <f>SUMIFS(Summary!$AV:$AV,Summary!$B:$B,'Delivery table'!$B942,Summary!$N:$N,'Delivery table'!$A942,Summary!$E:$E,"APPROVED")</f>
        <v>0</v>
      </c>
    </row>
    <row r="943" spans="1:14">
      <c r="A943" s="157" t="s">
        <v>147</v>
      </c>
      <c r="B943" s="8" t="s">
        <v>86</v>
      </c>
      <c r="C943" s="153">
        <f>SUMIFS(Summary!$AK:$AK,Summary!$B:$B,'Delivery table'!$B943,Summary!$N:$N,'Delivery table'!$A943,Summary!$E:$E,"APPROVED")</f>
        <v>0</v>
      </c>
      <c r="D943" s="153">
        <f>SUMIFS(Summary!$AL:$AL,Summary!$B:$B,'Delivery table'!$B943,Summary!$N:$N,'Delivery table'!$A943,Summary!$E:$E,"APPROVED")</f>
        <v>0</v>
      </c>
      <c r="E943" s="153">
        <f>SUMIFS(Summary!$AM:$AM,Summary!$B:$B,'Delivery table'!$B943,Summary!$N:$N,'Delivery table'!$A943,Summary!$E:$E,"APPROVED")</f>
        <v>0</v>
      </c>
      <c r="F943" s="153">
        <f>SUMIFS(Summary!$AN:$AN,Summary!$B:$B,'Delivery table'!$B943,Summary!$N:$N,'Delivery table'!$A943,Summary!$E:$E,"APPROVED")</f>
        <v>0</v>
      </c>
      <c r="G943" s="153">
        <f>SUMIFS(Summary!$AO:$AO,Summary!$B:$B,'Delivery table'!$B943,Summary!$N:$N,'Delivery table'!$A943,Summary!$E:$E,"APPROVED")</f>
        <v>0</v>
      </c>
      <c r="H943" s="153">
        <f>SUMIFS(Summary!$AP:$AP,Summary!$B:$B,'Delivery table'!$B943,Summary!$N:$N,'Delivery table'!$A943,Summary!$E:$E,"APPROVED")</f>
        <v>0</v>
      </c>
      <c r="I943" s="153">
        <f>SUMIFS(Summary!$AQ:$AQ,Summary!$B:$B,'Delivery table'!$B943,Summary!$N:$N,'Delivery table'!$A943,Summary!$E:$E,"APPROVED")</f>
        <v>0</v>
      </c>
      <c r="J943" s="153">
        <f>SUMIFS(Summary!$AR:$AR,Summary!$B:$B,'Delivery table'!$B943,Summary!$N:$N,'Delivery table'!$A943,Summary!$E:$E,"APPROVED")</f>
        <v>0</v>
      </c>
      <c r="K943" s="153">
        <f>SUMIFS(Summary!$AS:$AS,Summary!$B:$B,'Delivery table'!$B943,Summary!$N:$N,'Delivery table'!$A943,Summary!$E:$E,"APPROVED")</f>
        <v>0</v>
      </c>
      <c r="L943" s="153">
        <f>SUMIFS(Summary!$AT:$AT,Summary!$B:$B,'Delivery table'!$B943,Summary!$N:$N,'Delivery table'!$A943,Summary!$E:$E,"APPROVED")</f>
        <v>0</v>
      </c>
      <c r="M943" s="153">
        <f>SUMIFS(Summary!$AU:$AU,Summary!$B:$B,'Delivery table'!$B943,Summary!$N:$N,'Delivery table'!$A943,Summary!$E:$E,"APPROVED")</f>
        <v>0</v>
      </c>
      <c r="N943" s="153">
        <f>SUMIFS(Summary!$AV:$AV,Summary!$B:$B,'Delivery table'!$B943,Summary!$N:$N,'Delivery table'!$A943,Summary!$E:$E,"APPROVED")</f>
        <v>0</v>
      </c>
    </row>
    <row r="944" spans="1:14">
      <c r="A944" s="156" t="s">
        <v>147</v>
      </c>
      <c r="B944" s="8" t="s">
        <v>87</v>
      </c>
      <c r="C944" s="8">
        <f>SUMIFS(Summary!$AK:$AK,Summary!$B:$B,'Delivery table'!$B944,Summary!$N:$N,'Delivery table'!$A944,Summary!$E:$E,"APPROVED")</f>
        <v>0</v>
      </c>
      <c r="D944" s="8">
        <f>SUMIFS(Summary!$AL:$AL,Summary!$B:$B,'Delivery table'!$B944,Summary!$N:$N,'Delivery table'!$A944,Summary!$E:$E,"APPROVED")</f>
        <v>0</v>
      </c>
      <c r="E944" s="8">
        <f>SUMIFS(Summary!$AM:$AM,Summary!$B:$B,'Delivery table'!$B944,Summary!$N:$N,'Delivery table'!$A944,Summary!$E:$E,"APPROVED")</f>
        <v>0</v>
      </c>
      <c r="F944" s="8">
        <f>SUMIFS(Summary!$AN:$AN,Summary!$B:$B,'Delivery table'!$B944,Summary!$N:$N,'Delivery table'!$A944,Summary!$E:$E,"APPROVED")</f>
        <v>0</v>
      </c>
      <c r="G944" s="8">
        <f>SUMIFS(Summary!$AO:$AO,Summary!$B:$B,'Delivery table'!$B944,Summary!$N:$N,'Delivery table'!$A944,Summary!$E:$E,"APPROVED")</f>
        <v>0</v>
      </c>
      <c r="H944" s="8">
        <f>SUMIFS(Summary!$AP:$AP,Summary!$B:$B,'Delivery table'!$B944,Summary!$N:$N,'Delivery table'!$A944,Summary!$E:$E,"APPROVED")</f>
        <v>0</v>
      </c>
      <c r="I944" s="8">
        <f>SUMIFS(Summary!$AQ:$AQ,Summary!$B:$B,'Delivery table'!$B944,Summary!$N:$N,'Delivery table'!$A944,Summary!$E:$E,"APPROVED")</f>
        <v>0</v>
      </c>
      <c r="J944" s="8">
        <f>SUMIFS(Summary!$AR:$AR,Summary!$B:$B,'Delivery table'!$B944,Summary!$N:$N,'Delivery table'!$A944,Summary!$E:$E,"APPROVED")</f>
        <v>0</v>
      </c>
      <c r="K944" s="8">
        <f>SUMIFS(Summary!$AS:$AS,Summary!$B:$B,'Delivery table'!$B944,Summary!$N:$N,'Delivery table'!$A944,Summary!$E:$E,"APPROVED")</f>
        <v>0</v>
      </c>
      <c r="L944" s="8">
        <f>SUMIFS(Summary!$AT:$AT,Summary!$B:$B,'Delivery table'!$B944,Summary!$N:$N,'Delivery table'!$A944,Summary!$E:$E,"APPROVED")</f>
        <v>0</v>
      </c>
      <c r="M944" s="8">
        <f>SUMIFS(Summary!$AU:$AU,Summary!$B:$B,'Delivery table'!$B944,Summary!$N:$N,'Delivery table'!$A944,Summary!$E:$E,"APPROVED")</f>
        <v>0</v>
      </c>
      <c r="N944" s="8">
        <f>SUMIFS(Summary!$AV:$AV,Summary!$B:$B,'Delivery table'!$B944,Summary!$N:$N,'Delivery table'!$A944,Summary!$E:$E,"APPROVED")</f>
        <v>0</v>
      </c>
    </row>
    <row r="945" spans="1:14">
      <c r="A945" s="157" t="s">
        <v>147</v>
      </c>
      <c r="B945" s="8" t="s">
        <v>88</v>
      </c>
      <c r="C945" s="153">
        <f>SUMIFS(Summary!$AK:$AK,Summary!$B:$B,'Delivery table'!$B945,Summary!$N:$N,'Delivery table'!$A945,Summary!$E:$E,"APPROVED")</f>
        <v>0</v>
      </c>
      <c r="D945" s="153">
        <f>SUMIFS(Summary!$AL:$AL,Summary!$B:$B,'Delivery table'!$B945,Summary!$N:$N,'Delivery table'!$A945,Summary!$E:$E,"APPROVED")</f>
        <v>0</v>
      </c>
      <c r="E945" s="153">
        <f>SUMIFS(Summary!$AM:$AM,Summary!$B:$B,'Delivery table'!$B945,Summary!$N:$N,'Delivery table'!$A945,Summary!$E:$E,"APPROVED")</f>
        <v>0</v>
      </c>
      <c r="F945" s="153">
        <f>SUMIFS(Summary!$AN:$AN,Summary!$B:$B,'Delivery table'!$B945,Summary!$N:$N,'Delivery table'!$A945,Summary!$E:$E,"APPROVED")</f>
        <v>0</v>
      </c>
      <c r="G945" s="153">
        <f>SUMIFS(Summary!$AO:$AO,Summary!$B:$B,'Delivery table'!$B945,Summary!$N:$N,'Delivery table'!$A945,Summary!$E:$E,"APPROVED")</f>
        <v>0</v>
      </c>
      <c r="H945" s="153">
        <f>SUMIFS(Summary!$AP:$AP,Summary!$B:$B,'Delivery table'!$B945,Summary!$N:$N,'Delivery table'!$A945,Summary!$E:$E,"APPROVED")</f>
        <v>0</v>
      </c>
      <c r="I945" s="153">
        <f>SUMIFS(Summary!$AQ:$AQ,Summary!$B:$B,'Delivery table'!$B945,Summary!$N:$N,'Delivery table'!$A945,Summary!$E:$E,"APPROVED")</f>
        <v>0</v>
      </c>
      <c r="J945" s="153">
        <f>SUMIFS(Summary!$AR:$AR,Summary!$B:$B,'Delivery table'!$B945,Summary!$N:$N,'Delivery table'!$A945,Summary!$E:$E,"APPROVED")</f>
        <v>0</v>
      </c>
      <c r="K945" s="153">
        <f>SUMIFS(Summary!$AS:$AS,Summary!$B:$B,'Delivery table'!$B945,Summary!$N:$N,'Delivery table'!$A945,Summary!$E:$E,"APPROVED")</f>
        <v>0</v>
      </c>
      <c r="L945" s="153">
        <f>SUMIFS(Summary!$AT:$AT,Summary!$B:$B,'Delivery table'!$B945,Summary!$N:$N,'Delivery table'!$A945,Summary!$E:$E,"APPROVED")</f>
        <v>0</v>
      </c>
      <c r="M945" s="153">
        <f>SUMIFS(Summary!$AU:$AU,Summary!$B:$B,'Delivery table'!$B945,Summary!$N:$N,'Delivery table'!$A945,Summary!$E:$E,"APPROVED")</f>
        <v>0</v>
      </c>
      <c r="N945" s="153">
        <f>SUMIFS(Summary!$AV:$AV,Summary!$B:$B,'Delivery table'!$B945,Summary!$N:$N,'Delivery table'!$A945,Summary!$E:$E,"APPROVED")</f>
        <v>0</v>
      </c>
    </row>
    <row r="946" spans="1:14">
      <c r="A946" s="156" t="s">
        <v>147</v>
      </c>
      <c r="B946" s="8" t="s">
        <v>89</v>
      </c>
      <c r="C946" s="8">
        <f>SUMIFS(Summary!$AK:$AK,Summary!$B:$B,'Delivery table'!$B946,Summary!$N:$N,'Delivery table'!$A946,Summary!$E:$E,"APPROVED")</f>
        <v>0</v>
      </c>
      <c r="D946" s="8">
        <f>SUMIFS(Summary!$AL:$AL,Summary!$B:$B,'Delivery table'!$B946,Summary!$N:$N,'Delivery table'!$A946,Summary!$E:$E,"APPROVED")</f>
        <v>0</v>
      </c>
      <c r="E946" s="8">
        <f>SUMIFS(Summary!$AM:$AM,Summary!$B:$B,'Delivery table'!$B946,Summary!$N:$N,'Delivery table'!$A946,Summary!$E:$E,"APPROVED")</f>
        <v>0</v>
      </c>
      <c r="F946" s="8">
        <f>SUMIFS(Summary!$AN:$AN,Summary!$B:$B,'Delivery table'!$B946,Summary!$N:$N,'Delivery table'!$A946,Summary!$E:$E,"APPROVED")</f>
        <v>0</v>
      </c>
      <c r="G946" s="8">
        <f>SUMIFS(Summary!$AO:$AO,Summary!$B:$B,'Delivery table'!$B946,Summary!$N:$N,'Delivery table'!$A946,Summary!$E:$E,"APPROVED")</f>
        <v>0</v>
      </c>
      <c r="H946" s="8">
        <f>SUMIFS(Summary!$AP:$AP,Summary!$B:$B,'Delivery table'!$B946,Summary!$N:$N,'Delivery table'!$A946,Summary!$E:$E,"APPROVED")</f>
        <v>0</v>
      </c>
      <c r="I946" s="8">
        <f>SUMIFS(Summary!$AQ:$AQ,Summary!$B:$B,'Delivery table'!$B946,Summary!$N:$N,'Delivery table'!$A946,Summary!$E:$E,"APPROVED")</f>
        <v>0</v>
      </c>
      <c r="J946" s="8">
        <f>SUMIFS(Summary!$AR:$AR,Summary!$B:$B,'Delivery table'!$B946,Summary!$N:$N,'Delivery table'!$A946,Summary!$E:$E,"APPROVED")</f>
        <v>0</v>
      </c>
      <c r="K946" s="8">
        <f>SUMIFS(Summary!$AS:$AS,Summary!$B:$B,'Delivery table'!$B946,Summary!$N:$N,'Delivery table'!$A946,Summary!$E:$E,"APPROVED")</f>
        <v>0</v>
      </c>
      <c r="L946" s="8">
        <f>SUMIFS(Summary!$AT:$AT,Summary!$B:$B,'Delivery table'!$B946,Summary!$N:$N,'Delivery table'!$A946,Summary!$E:$E,"APPROVED")</f>
        <v>0</v>
      </c>
      <c r="M946" s="8">
        <f>SUMIFS(Summary!$AU:$AU,Summary!$B:$B,'Delivery table'!$B946,Summary!$N:$N,'Delivery table'!$A946,Summary!$E:$E,"APPROVED")</f>
        <v>0</v>
      </c>
      <c r="N946" s="8">
        <f>SUMIFS(Summary!$AV:$AV,Summary!$B:$B,'Delivery table'!$B946,Summary!$N:$N,'Delivery table'!$A946,Summary!$E:$E,"APPROVED")</f>
        <v>0</v>
      </c>
    </row>
    <row r="947" spans="1:14">
      <c r="A947" s="157" t="s">
        <v>147</v>
      </c>
      <c r="B947" s="8" t="s">
        <v>90</v>
      </c>
      <c r="C947" s="153">
        <f>SUMIFS(Summary!$AK:$AK,Summary!$B:$B,'Delivery table'!$B947,Summary!$N:$N,'Delivery table'!$A947,Summary!$E:$E,"APPROVED")</f>
        <v>0</v>
      </c>
      <c r="D947" s="153">
        <f>SUMIFS(Summary!$AL:$AL,Summary!$B:$B,'Delivery table'!$B947,Summary!$N:$N,'Delivery table'!$A947,Summary!$E:$E,"APPROVED")</f>
        <v>0</v>
      </c>
      <c r="E947" s="153">
        <f>SUMIFS(Summary!$AM:$AM,Summary!$B:$B,'Delivery table'!$B947,Summary!$N:$N,'Delivery table'!$A947,Summary!$E:$E,"APPROVED")</f>
        <v>0</v>
      </c>
      <c r="F947" s="153">
        <f>SUMIFS(Summary!$AN:$AN,Summary!$B:$B,'Delivery table'!$B947,Summary!$N:$N,'Delivery table'!$A947,Summary!$E:$E,"APPROVED")</f>
        <v>0</v>
      </c>
      <c r="G947" s="153">
        <f>SUMIFS(Summary!$AO:$AO,Summary!$B:$B,'Delivery table'!$B947,Summary!$N:$N,'Delivery table'!$A947,Summary!$E:$E,"APPROVED")</f>
        <v>0</v>
      </c>
      <c r="H947" s="153">
        <f>SUMIFS(Summary!$AP:$AP,Summary!$B:$B,'Delivery table'!$B947,Summary!$N:$N,'Delivery table'!$A947,Summary!$E:$E,"APPROVED")</f>
        <v>0</v>
      </c>
      <c r="I947" s="153">
        <f>SUMIFS(Summary!$AQ:$AQ,Summary!$B:$B,'Delivery table'!$B947,Summary!$N:$N,'Delivery table'!$A947,Summary!$E:$E,"APPROVED")</f>
        <v>0</v>
      </c>
      <c r="J947" s="153">
        <f>SUMIFS(Summary!$AR:$AR,Summary!$B:$B,'Delivery table'!$B947,Summary!$N:$N,'Delivery table'!$A947,Summary!$E:$E,"APPROVED")</f>
        <v>0</v>
      </c>
      <c r="K947" s="153">
        <f>SUMIFS(Summary!$AS:$AS,Summary!$B:$B,'Delivery table'!$B947,Summary!$N:$N,'Delivery table'!$A947,Summary!$E:$E,"APPROVED")</f>
        <v>0</v>
      </c>
      <c r="L947" s="153">
        <f>SUMIFS(Summary!$AT:$AT,Summary!$B:$B,'Delivery table'!$B947,Summary!$N:$N,'Delivery table'!$A947,Summary!$E:$E,"APPROVED")</f>
        <v>0</v>
      </c>
      <c r="M947" s="153">
        <f>SUMIFS(Summary!$AU:$AU,Summary!$B:$B,'Delivery table'!$B947,Summary!$N:$N,'Delivery table'!$A947,Summary!$E:$E,"APPROVED")</f>
        <v>0</v>
      </c>
      <c r="N947" s="153">
        <f>SUMIFS(Summary!$AV:$AV,Summary!$B:$B,'Delivery table'!$B947,Summary!$N:$N,'Delivery table'!$A947,Summary!$E:$E,"APPROVED")</f>
        <v>0</v>
      </c>
    </row>
    <row r="948" spans="1:14">
      <c r="A948" s="156" t="s">
        <v>147</v>
      </c>
      <c r="B948" s="8" t="s">
        <v>91</v>
      </c>
      <c r="C948" s="8">
        <f>SUMIFS(Summary!$AK:$AK,Summary!$B:$B,'Delivery table'!$B948,Summary!$N:$N,'Delivery table'!$A948,Summary!$E:$E,"APPROVED")</f>
        <v>0</v>
      </c>
      <c r="D948" s="8">
        <f>SUMIFS(Summary!$AL:$AL,Summary!$B:$B,'Delivery table'!$B948,Summary!$N:$N,'Delivery table'!$A948,Summary!$E:$E,"APPROVED")</f>
        <v>0</v>
      </c>
      <c r="E948" s="8">
        <f>SUMIFS(Summary!$AM:$AM,Summary!$B:$B,'Delivery table'!$B948,Summary!$N:$N,'Delivery table'!$A948,Summary!$E:$E,"APPROVED")</f>
        <v>0</v>
      </c>
      <c r="F948" s="8">
        <f>SUMIFS(Summary!$AN:$AN,Summary!$B:$B,'Delivery table'!$B948,Summary!$N:$N,'Delivery table'!$A948,Summary!$E:$E,"APPROVED")</f>
        <v>0</v>
      </c>
      <c r="G948" s="8">
        <f>SUMIFS(Summary!$AO:$AO,Summary!$B:$B,'Delivery table'!$B948,Summary!$N:$N,'Delivery table'!$A948,Summary!$E:$E,"APPROVED")</f>
        <v>0</v>
      </c>
      <c r="H948" s="8">
        <f>SUMIFS(Summary!$AP:$AP,Summary!$B:$B,'Delivery table'!$B948,Summary!$N:$N,'Delivery table'!$A948,Summary!$E:$E,"APPROVED")</f>
        <v>0</v>
      </c>
      <c r="I948" s="8">
        <f>SUMIFS(Summary!$AQ:$AQ,Summary!$B:$B,'Delivery table'!$B948,Summary!$N:$N,'Delivery table'!$A948,Summary!$E:$E,"APPROVED")</f>
        <v>0</v>
      </c>
      <c r="J948" s="8">
        <f>SUMIFS(Summary!$AR:$AR,Summary!$B:$B,'Delivery table'!$B948,Summary!$N:$N,'Delivery table'!$A948,Summary!$E:$E,"APPROVED")</f>
        <v>0</v>
      </c>
      <c r="K948" s="8">
        <f>SUMIFS(Summary!$AS:$AS,Summary!$B:$B,'Delivery table'!$B948,Summary!$N:$N,'Delivery table'!$A948,Summary!$E:$E,"APPROVED")</f>
        <v>0</v>
      </c>
      <c r="L948" s="8">
        <f>SUMIFS(Summary!$AT:$AT,Summary!$B:$B,'Delivery table'!$B948,Summary!$N:$N,'Delivery table'!$A948,Summary!$E:$E,"APPROVED")</f>
        <v>0</v>
      </c>
      <c r="M948" s="8">
        <f>SUMIFS(Summary!$AU:$AU,Summary!$B:$B,'Delivery table'!$B948,Summary!$N:$N,'Delivery table'!$A948,Summary!$E:$E,"APPROVED")</f>
        <v>0</v>
      </c>
      <c r="N948" s="8">
        <f>SUMIFS(Summary!$AV:$AV,Summary!$B:$B,'Delivery table'!$B948,Summary!$N:$N,'Delivery table'!$A948,Summary!$E:$E,"APPROVED")</f>
        <v>0</v>
      </c>
    </row>
    <row r="949" spans="1:14">
      <c r="A949" s="157" t="s">
        <v>147</v>
      </c>
      <c r="B949" s="8" t="s">
        <v>92</v>
      </c>
      <c r="C949" s="153">
        <f>SUMIFS(Summary!$AK:$AK,Summary!$B:$B,'Delivery table'!$B949,Summary!$N:$N,'Delivery table'!$A949,Summary!$E:$E,"APPROVED")</f>
        <v>0</v>
      </c>
      <c r="D949" s="153">
        <f>SUMIFS(Summary!$AL:$AL,Summary!$B:$B,'Delivery table'!$B949,Summary!$N:$N,'Delivery table'!$A949,Summary!$E:$E,"APPROVED")</f>
        <v>0</v>
      </c>
      <c r="E949" s="153">
        <f>SUMIFS(Summary!$AM:$AM,Summary!$B:$B,'Delivery table'!$B949,Summary!$N:$N,'Delivery table'!$A949,Summary!$E:$E,"APPROVED")</f>
        <v>0</v>
      </c>
      <c r="F949" s="153">
        <f>SUMIFS(Summary!$AN:$AN,Summary!$B:$B,'Delivery table'!$B949,Summary!$N:$N,'Delivery table'!$A949,Summary!$E:$E,"APPROVED")</f>
        <v>0</v>
      </c>
      <c r="G949" s="153">
        <f>SUMIFS(Summary!$AO:$AO,Summary!$B:$B,'Delivery table'!$B949,Summary!$N:$N,'Delivery table'!$A949,Summary!$E:$E,"APPROVED")</f>
        <v>0</v>
      </c>
      <c r="H949" s="153">
        <f>SUMIFS(Summary!$AP:$AP,Summary!$B:$B,'Delivery table'!$B949,Summary!$N:$N,'Delivery table'!$A949,Summary!$E:$E,"APPROVED")</f>
        <v>0</v>
      </c>
      <c r="I949" s="153">
        <f>SUMIFS(Summary!$AQ:$AQ,Summary!$B:$B,'Delivery table'!$B949,Summary!$N:$N,'Delivery table'!$A949,Summary!$E:$E,"APPROVED")</f>
        <v>0</v>
      </c>
      <c r="J949" s="153">
        <f>SUMIFS(Summary!$AR:$AR,Summary!$B:$B,'Delivery table'!$B949,Summary!$N:$N,'Delivery table'!$A949,Summary!$E:$E,"APPROVED")</f>
        <v>0</v>
      </c>
      <c r="K949" s="153">
        <f>SUMIFS(Summary!$AS:$AS,Summary!$B:$B,'Delivery table'!$B949,Summary!$N:$N,'Delivery table'!$A949,Summary!$E:$E,"APPROVED")</f>
        <v>0</v>
      </c>
      <c r="L949" s="153">
        <f>SUMIFS(Summary!$AT:$AT,Summary!$B:$B,'Delivery table'!$B949,Summary!$N:$N,'Delivery table'!$A949,Summary!$E:$E,"APPROVED")</f>
        <v>0</v>
      </c>
      <c r="M949" s="153">
        <f>SUMIFS(Summary!$AU:$AU,Summary!$B:$B,'Delivery table'!$B949,Summary!$N:$N,'Delivery table'!$A949,Summary!$E:$E,"APPROVED")</f>
        <v>0</v>
      </c>
      <c r="N949" s="153">
        <f>SUMIFS(Summary!$AV:$AV,Summary!$B:$B,'Delivery table'!$B949,Summary!$N:$N,'Delivery table'!$A949,Summary!$E:$E,"APPROVED")</f>
        <v>0</v>
      </c>
    </row>
    <row r="950" spans="1:14">
      <c r="A950" s="156" t="s">
        <v>147</v>
      </c>
      <c r="B950" s="8" t="s">
        <v>93</v>
      </c>
      <c r="C950" s="8">
        <f>SUMIFS(Summary!$AK:$AK,Summary!$B:$B,'Delivery table'!$B950,Summary!$N:$N,'Delivery table'!$A950,Summary!$E:$E,"APPROVED")</f>
        <v>0</v>
      </c>
      <c r="D950" s="8">
        <f>SUMIFS(Summary!$AL:$AL,Summary!$B:$B,'Delivery table'!$B950,Summary!$N:$N,'Delivery table'!$A950,Summary!$E:$E,"APPROVED")</f>
        <v>0</v>
      </c>
      <c r="E950" s="8">
        <f>SUMIFS(Summary!$AM:$AM,Summary!$B:$B,'Delivery table'!$B950,Summary!$N:$N,'Delivery table'!$A950,Summary!$E:$E,"APPROVED")</f>
        <v>0</v>
      </c>
      <c r="F950" s="8">
        <f>SUMIFS(Summary!$AN:$AN,Summary!$B:$B,'Delivery table'!$B950,Summary!$N:$N,'Delivery table'!$A950,Summary!$E:$E,"APPROVED")</f>
        <v>0</v>
      </c>
      <c r="G950" s="8">
        <f>SUMIFS(Summary!$AO:$AO,Summary!$B:$B,'Delivery table'!$B950,Summary!$N:$N,'Delivery table'!$A950,Summary!$E:$E,"APPROVED")</f>
        <v>0</v>
      </c>
      <c r="H950" s="8">
        <f>SUMIFS(Summary!$AP:$AP,Summary!$B:$B,'Delivery table'!$B950,Summary!$N:$N,'Delivery table'!$A950,Summary!$E:$E,"APPROVED")</f>
        <v>0</v>
      </c>
      <c r="I950" s="8">
        <f>SUMIFS(Summary!$AQ:$AQ,Summary!$B:$B,'Delivery table'!$B950,Summary!$N:$N,'Delivery table'!$A950,Summary!$E:$E,"APPROVED")</f>
        <v>0</v>
      </c>
      <c r="J950" s="8">
        <f>SUMIFS(Summary!$AR:$AR,Summary!$B:$B,'Delivery table'!$B950,Summary!$N:$N,'Delivery table'!$A950,Summary!$E:$E,"APPROVED")</f>
        <v>0</v>
      </c>
      <c r="K950" s="8">
        <f>SUMIFS(Summary!$AS:$AS,Summary!$B:$B,'Delivery table'!$B950,Summary!$N:$N,'Delivery table'!$A950,Summary!$E:$E,"APPROVED")</f>
        <v>0</v>
      </c>
      <c r="L950" s="8">
        <f>SUMIFS(Summary!$AT:$AT,Summary!$B:$B,'Delivery table'!$B950,Summary!$N:$N,'Delivery table'!$A950,Summary!$E:$E,"APPROVED")</f>
        <v>0</v>
      </c>
      <c r="M950" s="8">
        <f>SUMIFS(Summary!$AU:$AU,Summary!$B:$B,'Delivery table'!$B950,Summary!$N:$N,'Delivery table'!$A950,Summary!$E:$E,"APPROVED")</f>
        <v>0</v>
      </c>
      <c r="N950" s="8">
        <f>SUMIFS(Summary!$AV:$AV,Summary!$B:$B,'Delivery table'!$B950,Summary!$N:$N,'Delivery table'!$A950,Summary!$E:$E,"APPROVED")</f>
        <v>0</v>
      </c>
    </row>
    <row r="951" spans="1:14">
      <c r="A951" s="157" t="s">
        <v>147</v>
      </c>
      <c r="B951" s="8" t="s">
        <v>94</v>
      </c>
      <c r="C951" s="153">
        <f>SUMIFS(Summary!$AK:$AK,Summary!$B:$B,'Delivery table'!$B951,Summary!$N:$N,'Delivery table'!$A951,Summary!$E:$E,"APPROVED")</f>
        <v>0</v>
      </c>
      <c r="D951" s="153">
        <f>SUMIFS(Summary!$AL:$AL,Summary!$B:$B,'Delivery table'!$B951,Summary!$N:$N,'Delivery table'!$A951,Summary!$E:$E,"APPROVED")</f>
        <v>0</v>
      </c>
      <c r="E951" s="153">
        <f>SUMIFS(Summary!$AM:$AM,Summary!$B:$B,'Delivery table'!$B951,Summary!$N:$N,'Delivery table'!$A951,Summary!$E:$E,"APPROVED")</f>
        <v>0</v>
      </c>
      <c r="F951" s="153">
        <f>SUMIFS(Summary!$AN:$AN,Summary!$B:$B,'Delivery table'!$B951,Summary!$N:$N,'Delivery table'!$A951,Summary!$E:$E,"APPROVED")</f>
        <v>0</v>
      </c>
      <c r="G951" s="153">
        <f>SUMIFS(Summary!$AO:$AO,Summary!$B:$B,'Delivery table'!$B951,Summary!$N:$N,'Delivery table'!$A951,Summary!$E:$E,"APPROVED")</f>
        <v>0</v>
      </c>
      <c r="H951" s="153">
        <f>SUMIFS(Summary!$AP:$AP,Summary!$B:$B,'Delivery table'!$B951,Summary!$N:$N,'Delivery table'!$A951,Summary!$E:$E,"APPROVED")</f>
        <v>0</v>
      </c>
      <c r="I951" s="153">
        <f>SUMIFS(Summary!$AQ:$AQ,Summary!$B:$B,'Delivery table'!$B951,Summary!$N:$N,'Delivery table'!$A951,Summary!$E:$E,"APPROVED")</f>
        <v>0</v>
      </c>
      <c r="J951" s="153">
        <f>SUMIFS(Summary!$AR:$AR,Summary!$B:$B,'Delivery table'!$B951,Summary!$N:$N,'Delivery table'!$A951,Summary!$E:$E,"APPROVED")</f>
        <v>0</v>
      </c>
      <c r="K951" s="153">
        <f>SUMIFS(Summary!$AS:$AS,Summary!$B:$B,'Delivery table'!$B951,Summary!$N:$N,'Delivery table'!$A951,Summary!$E:$E,"APPROVED")</f>
        <v>0</v>
      </c>
      <c r="L951" s="153">
        <f>SUMIFS(Summary!$AT:$AT,Summary!$B:$B,'Delivery table'!$B951,Summary!$N:$N,'Delivery table'!$A951,Summary!$E:$E,"APPROVED")</f>
        <v>0</v>
      </c>
      <c r="M951" s="153">
        <f>SUMIFS(Summary!$AU:$AU,Summary!$B:$B,'Delivery table'!$B951,Summary!$N:$N,'Delivery table'!$A951,Summary!$E:$E,"APPROVED")</f>
        <v>0</v>
      </c>
      <c r="N951" s="153">
        <f>SUMIFS(Summary!$AV:$AV,Summary!$B:$B,'Delivery table'!$B951,Summary!$N:$N,'Delivery table'!$A951,Summary!$E:$E,"APPROVED")</f>
        <v>0</v>
      </c>
    </row>
    <row r="952" spans="1:14">
      <c r="A952" s="156" t="s">
        <v>147</v>
      </c>
      <c r="B952" s="8" t="s">
        <v>95</v>
      </c>
      <c r="C952" s="8">
        <f>SUMIFS(Summary!$AK:$AK,Summary!$B:$B,'Delivery table'!$B952,Summary!$N:$N,'Delivery table'!$A952,Summary!$E:$E,"APPROVED")</f>
        <v>0</v>
      </c>
      <c r="D952" s="8">
        <f>SUMIFS(Summary!$AL:$AL,Summary!$B:$B,'Delivery table'!$B952,Summary!$N:$N,'Delivery table'!$A952,Summary!$E:$E,"APPROVED")</f>
        <v>0</v>
      </c>
      <c r="E952" s="8">
        <f>SUMIFS(Summary!$AM:$AM,Summary!$B:$B,'Delivery table'!$B952,Summary!$N:$N,'Delivery table'!$A952,Summary!$E:$E,"APPROVED")</f>
        <v>0</v>
      </c>
      <c r="F952" s="8">
        <f>SUMIFS(Summary!$AN:$AN,Summary!$B:$B,'Delivery table'!$B952,Summary!$N:$N,'Delivery table'!$A952,Summary!$E:$E,"APPROVED")</f>
        <v>0</v>
      </c>
      <c r="G952" s="8">
        <f>SUMIFS(Summary!$AO:$AO,Summary!$B:$B,'Delivery table'!$B952,Summary!$N:$N,'Delivery table'!$A952,Summary!$E:$E,"APPROVED")</f>
        <v>0</v>
      </c>
      <c r="H952" s="8">
        <f>SUMIFS(Summary!$AP:$AP,Summary!$B:$B,'Delivery table'!$B952,Summary!$N:$N,'Delivery table'!$A952,Summary!$E:$E,"APPROVED")</f>
        <v>0</v>
      </c>
      <c r="I952" s="8">
        <f>SUMIFS(Summary!$AQ:$AQ,Summary!$B:$B,'Delivery table'!$B952,Summary!$N:$N,'Delivery table'!$A952,Summary!$E:$E,"APPROVED")</f>
        <v>0</v>
      </c>
      <c r="J952" s="8">
        <f>SUMIFS(Summary!$AR:$AR,Summary!$B:$B,'Delivery table'!$B952,Summary!$N:$N,'Delivery table'!$A952,Summary!$E:$E,"APPROVED")</f>
        <v>0</v>
      </c>
      <c r="K952" s="8">
        <f>SUMIFS(Summary!$AS:$AS,Summary!$B:$B,'Delivery table'!$B952,Summary!$N:$N,'Delivery table'!$A952,Summary!$E:$E,"APPROVED")</f>
        <v>0</v>
      </c>
      <c r="L952" s="8">
        <f>SUMIFS(Summary!$AT:$AT,Summary!$B:$B,'Delivery table'!$B952,Summary!$N:$N,'Delivery table'!$A952,Summary!$E:$E,"APPROVED")</f>
        <v>0</v>
      </c>
      <c r="M952" s="8">
        <f>SUMIFS(Summary!$AU:$AU,Summary!$B:$B,'Delivery table'!$B952,Summary!$N:$N,'Delivery table'!$A952,Summary!$E:$E,"APPROVED")</f>
        <v>0</v>
      </c>
      <c r="N952" s="8">
        <f>SUMIFS(Summary!$AV:$AV,Summary!$B:$B,'Delivery table'!$B952,Summary!$N:$N,'Delivery table'!$A952,Summary!$E:$E,"APPROVED")</f>
        <v>0</v>
      </c>
    </row>
    <row r="953" spans="1:14">
      <c r="A953" s="157" t="s">
        <v>147</v>
      </c>
      <c r="B953" s="8" t="s">
        <v>96</v>
      </c>
      <c r="C953" s="153">
        <f>SUMIFS(Summary!$AK:$AK,Summary!$B:$B,'Delivery table'!$B953,Summary!$N:$N,'Delivery table'!$A953,Summary!$E:$E,"APPROVED")</f>
        <v>0</v>
      </c>
      <c r="D953" s="153">
        <f>SUMIFS(Summary!$AL:$AL,Summary!$B:$B,'Delivery table'!$B953,Summary!$N:$N,'Delivery table'!$A953,Summary!$E:$E,"APPROVED")</f>
        <v>0</v>
      </c>
      <c r="E953" s="153">
        <f>SUMIFS(Summary!$AM:$AM,Summary!$B:$B,'Delivery table'!$B953,Summary!$N:$N,'Delivery table'!$A953,Summary!$E:$E,"APPROVED")</f>
        <v>0</v>
      </c>
      <c r="F953" s="153">
        <f>SUMIFS(Summary!$AN:$AN,Summary!$B:$B,'Delivery table'!$B953,Summary!$N:$N,'Delivery table'!$A953,Summary!$E:$E,"APPROVED")</f>
        <v>0</v>
      </c>
      <c r="G953" s="153">
        <f>SUMIFS(Summary!$AO:$AO,Summary!$B:$B,'Delivery table'!$B953,Summary!$N:$N,'Delivery table'!$A953,Summary!$E:$E,"APPROVED")</f>
        <v>0</v>
      </c>
      <c r="H953" s="153">
        <f>SUMIFS(Summary!$AP:$AP,Summary!$B:$B,'Delivery table'!$B953,Summary!$N:$N,'Delivery table'!$A953,Summary!$E:$E,"APPROVED")</f>
        <v>0</v>
      </c>
      <c r="I953" s="153">
        <f>SUMIFS(Summary!$AQ:$AQ,Summary!$B:$B,'Delivery table'!$B953,Summary!$N:$N,'Delivery table'!$A953,Summary!$E:$E,"APPROVED")</f>
        <v>0</v>
      </c>
      <c r="J953" s="153">
        <f>SUMIFS(Summary!$AR:$AR,Summary!$B:$B,'Delivery table'!$B953,Summary!$N:$N,'Delivery table'!$A953,Summary!$E:$E,"APPROVED")</f>
        <v>0</v>
      </c>
      <c r="K953" s="153">
        <f>SUMIFS(Summary!$AS:$AS,Summary!$B:$B,'Delivery table'!$B953,Summary!$N:$N,'Delivery table'!$A953,Summary!$E:$E,"APPROVED")</f>
        <v>0</v>
      </c>
      <c r="L953" s="153">
        <f>SUMIFS(Summary!$AT:$AT,Summary!$B:$B,'Delivery table'!$B953,Summary!$N:$N,'Delivery table'!$A953,Summary!$E:$E,"APPROVED")</f>
        <v>0</v>
      </c>
      <c r="M953" s="153">
        <f>SUMIFS(Summary!$AU:$AU,Summary!$B:$B,'Delivery table'!$B953,Summary!$N:$N,'Delivery table'!$A953,Summary!$E:$E,"APPROVED")</f>
        <v>0</v>
      </c>
      <c r="N953" s="153">
        <f>SUMIFS(Summary!$AV:$AV,Summary!$B:$B,'Delivery table'!$B953,Summary!$N:$N,'Delivery table'!$A953,Summary!$E:$E,"APPROVED")</f>
        <v>0</v>
      </c>
    </row>
    <row r="954" spans="1:14">
      <c r="A954" s="156" t="s">
        <v>147</v>
      </c>
      <c r="B954" s="8" t="s">
        <v>97</v>
      </c>
      <c r="C954" s="8">
        <f>SUMIFS(Summary!$AK:$AK,Summary!$B:$B,'Delivery table'!$B954,Summary!$N:$N,'Delivery table'!$A954,Summary!$E:$E,"APPROVED")</f>
        <v>0</v>
      </c>
      <c r="D954" s="8">
        <f>SUMIFS(Summary!$AL:$AL,Summary!$B:$B,'Delivery table'!$B954,Summary!$N:$N,'Delivery table'!$A954,Summary!$E:$E,"APPROVED")</f>
        <v>0</v>
      </c>
      <c r="E954" s="8">
        <f>SUMIFS(Summary!$AM:$AM,Summary!$B:$B,'Delivery table'!$B954,Summary!$N:$N,'Delivery table'!$A954,Summary!$E:$E,"APPROVED")</f>
        <v>0</v>
      </c>
      <c r="F954" s="8">
        <f>SUMIFS(Summary!$AN:$AN,Summary!$B:$B,'Delivery table'!$B954,Summary!$N:$N,'Delivery table'!$A954,Summary!$E:$E,"APPROVED")</f>
        <v>0</v>
      </c>
      <c r="G954" s="8">
        <f>SUMIFS(Summary!$AO:$AO,Summary!$B:$B,'Delivery table'!$B954,Summary!$N:$N,'Delivery table'!$A954,Summary!$E:$E,"APPROVED")</f>
        <v>0</v>
      </c>
      <c r="H954" s="8">
        <f>SUMIFS(Summary!$AP:$AP,Summary!$B:$B,'Delivery table'!$B954,Summary!$N:$N,'Delivery table'!$A954,Summary!$E:$E,"APPROVED")</f>
        <v>0</v>
      </c>
      <c r="I954" s="8">
        <f>SUMIFS(Summary!$AQ:$AQ,Summary!$B:$B,'Delivery table'!$B954,Summary!$N:$N,'Delivery table'!$A954,Summary!$E:$E,"APPROVED")</f>
        <v>0</v>
      </c>
      <c r="J954" s="8">
        <f>SUMIFS(Summary!$AR:$AR,Summary!$B:$B,'Delivery table'!$B954,Summary!$N:$N,'Delivery table'!$A954,Summary!$E:$E,"APPROVED")</f>
        <v>0</v>
      </c>
      <c r="K954" s="8">
        <f>SUMIFS(Summary!$AS:$AS,Summary!$B:$B,'Delivery table'!$B954,Summary!$N:$N,'Delivery table'!$A954,Summary!$E:$E,"APPROVED")</f>
        <v>0</v>
      </c>
      <c r="L954" s="8">
        <f>SUMIFS(Summary!$AT:$AT,Summary!$B:$B,'Delivery table'!$B954,Summary!$N:$N,'Delivery table'!$A954,Summary!$E:$E,"APPROVED")</f>
        <v>0</v>
      </c>
      <c r="M954" s="8">
        <f>SUMIFS(Summary!$AU:$AU,Summary!$B:$B,'Delivery table'!$B954,Summary!$N:$N,'Delivery table'!$A954,Summary!$E:$E,"APPROVED")</f>
        <v>0</v>
      </c>
      <c r="N954" s="8">
        <f>SUMIFS(Summary!$AV:$AV,Summary!$B:$B,'Delivery table'!$B954,Summary!$N:$N,'Delivery table'!$A954,Summary!$E:$E,"APPROVED")</f>
        <v>0</v>
      </c>
    </row>
    <row r="955" spans="1:14">
      <c r="A955" s="157" t="s">
        <v>147</v>
      </c>
      <c r="B955" s="8" t="s">
        <v>98</v>
      </c>
      <c r="C955" s="153">
        <f>SUMIFS(Summary!$AK:$AK,Summary!$B:$B,'Delivery table'!$B955,Summary!$N:$N,'Delivery table'!$A955,Summary!$E:$E,"APPROVED")</f>
        <v>0</v>
      </c>
      <c r="D955" s="153">
        <f>SUMIFS(Summary!$AL:$AL,Summary!$B:$B,'Delivery table'!$B955,Summary!$N:$N,'Delivery table'!$A955,Summary!$E:$E,"APPROVED")</f>
        <v>0</v>
      </c>
      <c r="E955" s="153">
        <f>SUMIFS(Summary!$AM:$AM,Summary!$B:$B,'Delivery table'!$B955,Summary!$N:$N,'Delivery table'!$A955,Summary!$E:$E,"APPROVED")</f>
        <v>0</v>
      </c>
      <c r="F955" s="153">
        <f>SUMIFS(Summary!$AN:$AN,Summary!$B:$B,'Delivery table'!$B955,Summary!$N:$N,'Delivery table'!$A955,Summary!$E:$E,"APPROVED")</f>
        <v>0</v>
      </c>
      <c r="G955" s="153">
        <f>SUMIFS(Summary!$AO:$AO,Summary!$B:$B,'Delivery table'!$B955,Summary!$N:$N,'Delivery table'!$A955,Summary!$E:$E,"APPROVED")</f>
        <v>0</v>
      </c>
      <c r="H955" s="153">
        <f>SUMIFS(Summary!$AP:$AP,Summary!$B:$B,'Delivery table'!$B955,Summary!$N:$N,'Delivery table'!$A955,Summary!$E:$E,"APPROVED")</f>
        <v>0</v>
      </c>
      <c r="I955" s="153">
        <f>SUMIFS(Summary!$AQ:$AQ,Summary!$B:$B,'Delivery table'!$B955,Summary!$N:$N,'Delivery table'!$A955,Summary!$E:$E,"APPROVED")</f>
        <v>0</v>
      </c>
      <c r="J955" s="153">
        <f>SUMIFS(Summary!$AR:$AR,Summary!$B:$B,'Delivery table'!$B955,Summary!$N:$N,'Delivery table'!$A955,Summary!$E:$E,"APPROVED")</f>
        <v>0</v>
      </c>
      <c r="K955" s="153">
        <f>SUMIFS(Summary!$AS:$AS,Summary!$B:$B,'Delivery table'!$B955,Summary!$N:$N,'Delivery table'!$A955,Summary!$E:$E,"APPROVED")</f>
        <v>0</v>
      </c>
      <c r="L955" s="153">
        <f>SUMIFS(Summary!$AT:$AT,Summary!$B:$B,'Delivery table'!$B955,Summary!$N:$N,'Delivery table'!$A955,Summary!$E:$E,"APPROVED")</f>
        <v>0</v>
      </c>
      <c r="M955" s="153">
        <f>SUMIFS(Summary!$AU:$AU,Summary!$B:$B,'Delivery table'!$B955,Summary!$N:$N,'Delivery table'!$A955,Summary!$E:$E,"APPROVED")</f>
        <v>0</v>
      </c>
      <c r="N955" s="153">
        <f>SUMIFS(Summary!$AV:$AV,Summary!$B:$B,'Delivery table'!$B955,Summary!$N:$N,'Delivery table'!$A955,Summary!$E:$E,"APPROVED")</f>
        <v>0</v>
      </c>
    </row>
    <row r="956" spans="1:14">
      <c r="A956" s="156" t="s">
        <v>147</v>
      </c>
      <c r="B956" s="8" t="s">
        <v>99</v>
      </c>
      <c r="C956" s="8">
        <f>SUMIFS(Summary!$AK:$AK,Summary!$B:$B,'Delivery table'!$B956,Summary!$N:$N,'Delivery table'!$A956,Summary!$E:$E,"APPROVED")</f>
        <v>0</v>
      </c>
      <c r="D956" s="8">
        <f>SUMIFS(Summary!$AL:$AL,Summary!$B:$B,'Delivery table'!$B956,Summary!$N:$N,'Delivery table'!$A956,Summary!$E:$E,"APPROVED")</f>
        <v>0</v>
      </c>
      <c r="E956" s="8">
        <f>SUMIFS(Summary!$AM:$AM,Summary!$B:$B,'Delivery table'!$B956,Summary!$N:$N,'Delivery table'!$A956,Summary!$E:$E,"APPROVED")</f>
        <v>0</v>
      </c>
      <c r="F956" s="8">
        <f>SUMIFS(Summary!$AN:$AN,Summary!$B:$B,'Delivery table'!$B956,Summary!$N:$N,'Delivery table'!$A956,Summary!$E:$E,"APPROVED")</f>
        <v>0</v>
      </c>
      <c r="G956" s="8">
        <f>SUMIFS(Summary!$AO:$AO,Summary!$B:$B,'Delivery table'!$B956,Summary!$N:$N,'Delivery table'!$A956,Summary!$E:$E,"APPROVED")</f>
        <v>0</v>
      </c>
      <c r="H956" s="8">
        <f>SUMIFS(Summary!$AP:$AP,Summary!$B:$B,'Delivery table'!$B956,Summary!$N:$N,'Delivery table'!$A956,Summary!$E:$E,"APPROVED")</f>
        <v>0</v>
      </c>
      <c r="I956" s="8">
        <f>SUMIFS(Summary!$AQ:$AQ,Summary!$B:$B,'Delivery table'!$B956,Summary!$N:$N,'Delivery table'!$A956,Summary!$E:$E,"APPROVED")</f>
        <v>0</v>
      </c>
      <c r="J956" s="8">
        <f>SUMIFS(Summary!$AR:$AR,Summary!$B:$B,'Delivery table'!$B956,Summary!$N:$N,'Delivery table'!$A956,Summary!$E:$E,"APPROVED")</f>
        <v>0</v>
      </c>
      <c r="K956" s="8">
        <f>SUMIFS(Summary!$AS:$AS,Summary!$B:$B,'Delivery table'!$B956,Summary!$N:$N,'Delivery table'!$A956,Summary!$E:$E,"APPROVED")</f>
        <v>0</v>
      </c>
      <c r="L956" s="8">
        <f>SUMIFS(Summary!$AT:$AT,Summary!$B:$B,'Delivery table'!$B956,Summary!$N:$N,'Delivery table'!$A956,Summary!$E:$E,"APPROVED")</f>
        <v>0</v>
      </c>
      <c r="M956" s="8">
        <f>SUMIFS(Summary!$AU:$AU,Summary!$B:$B,'Delivery table'!$B956,Summary!$N:$N,'Delivery table'!$A956,Summary!$E:$E,"APPROVED")</f>
        <v>0</v>
      </c>
      <c r="N956" s="8">
        <f>SUMIFS(Summary!$AV:$AV,Summary!$B:$B,'Delivery table'!$B956,Summary!$N:$N,'Delivery table'!$A956,Summary!$E:$E,"APPROVED")</f>
        <v>0</v>
      </c>
    </row>
    <row r="957" spans="1:14">
      <c r="A957" s="157" t="s">
        <v>147</v>
      </c>
      <c r="B957" s="8" t="s">
        <v>100</v>
      </c>
      <c r="C957" s="153">
        <f>SUMIFS(Summary!$AK:$AK,Summary!$B:$B,'Delivery table'!$B957,Summary!$N:$N,'Delivery table'!$A957,Summary!$E:$E,"APPROVED")</f>
        <v>0</v>
      </c>
      <c r="D957" s="153">
        <f>SUMIFS(Summary!$AL:$AL,Summary!$B:$B,'Delivery table'!$B957,Summary!$N:$N,'Delivery table'!$A957,Summary!$E:$E,"APPROVED")</f>
        <v>0</v>
      </c>
      <c r="E957" s="153">
        <f>SUMIFS(Summary!$AM:$AM,Summary!$B:$B,'Delivery table'!$B957,Summary!$N:$N,'Delivery table'!$A957,Summary!$E:$E,"APPROVED")</f>
        <v>0</v>
      </c>
      <c r="F957" s="153">
        <f>SUMIFS(Summary!$AN:$AN,Summary!$B:$B,'Delivery table'!$B957,Summary!$N:$N,'Delivery table'!$A957,Summary!$E:$E,"APPROVED")</f>
        <v>0</v>
      </c>
      <c r="G957" s="153">
        <f>SUMIFS(Summary!$AO:$AO,Summary!$B:$B,'Delivery table'!$B957,Summary!$N:$N,'Delivery table'!$A957,Summary!$E:$E,"APPROVED")</f>
        <v>0</v>
      </c>
      <c r="H957" s="153">
        <f>SUMIFS(Summary!$AP:$AP,Summary!$B:$B,'Delivery table'!$B957,Summary!$N:$N,'Delivery table'!$A957,Summary!$E:$E,"APPROVED")</f>
        <v>0</v>
      </c>
      <c r="I957" s="153">
        <f>SUMIFS(Summary!$AQ:$AQ,Summary!$B:$B,'Delivery table'!$B957,Summary!$N:$N,'Delivery table'!$A957,Summary!$E:$E,"APPROVED")</f>
        <v>0</v>
      </c>
      <c r="J957" s="153">
        <f>SUMIFS(Summary!$AR:$AR,Summary!$B:$B,'Delivery table'!$B957,Summary!$N:$N,'Delivery table'!$A957,Summary!$E:$E,"APPROVED")</f>
        <v>0</v>
      </c>
      <c r="K957" s="153">
        <f>SUMIFS(Summary!$AS:$AS,Summary!$B:$B,'Delivery table'!$B957,Summary!$N:$N,'Delivery table'!$A957,Summary!$E:$E,"APPROVED")</f>
        <v>0</v>
      </c>
      <c r="L957" s="153">
        <f>SUMIFS(Summary!$AT:$AT,Summary!$B:$B,'Delivery table'!$B957,Summary!$N:$N,'Delivery table'!$A957,Summary!$E:$E,"APPROVED")</f>
        <v>0</v>
      </c>
      <c r="M957" s="153">
        <f>SUMIFS(Summary!$AU:$AU,Summary!$B:$B,'Delivery table'!$B957,Summary!$N:$N,'Delivery table'!$A957,Summary!$E:$E,"APPROVED")</f>
        <v>0</v>
      </c>
      <c r="N957" s="153">
        <f>SUMIFS(Summary!$AV:$AV,Summary!$B:$B,'Delivery table'!$B957,Summary!$N:$N,'Delivery table'!$A957,Summary!$E:$E,"APPROVED")</f>
        <v>0</v>
      </c>
    </row>
    <row r="958" spans="1:14">
      <c r="A958" s="156" t="s">
        <v>147</v>
      </c>
      <c r="B958" s="8" t="s">
        <v>101</v>
      </c>
      <c r="C958" s="8">
        <f>SUMIFS(Summary!$AK:$AK,Summary!$B:$B,'Delivery table'!$B958,Summary!$N:$N,'Delivery table'!$A958,Summary!$E:$E,"APPROVED")</f>
        <v>0</v>
      </c>
      <c r="D958" s="8">
        <f>SUMIFS(Summary!$AL:$AL,Summary!$B:$B,'Delivery table'!$B958,Summary!$N:$N,'Delivery table'!$A958,Summary!$E:$E,"APPROVED")</f>
        <v>0</v>
      </c>
      <c r="E958" s="8">
        <f>SUMIFS(Summary!$AM:$AM,Summary!$B:$B,'Delivery table'!$B958,Summary!$N:$N,'Delivery table'!$A958,Summary!$E:$E,"APPROVED")</f>
        <v>0</v>
      </c>
      <c r="F958" s="8">
        <f>SUMIFS(Summary!$AN:$AN,Summary!$B:$B,'Delivery table'!$B958,Summary!$N:$N,'Delivery table'!$A958,Summary!$E:$E,"APPROVED")</f>
        <v>0</v>
      </c>
      <c r="G958" s="8">
        <f>SUMIFS(Summary!$AO:$AO,Summary!$B:$B,'Delivery table'!$B958,Summary!$N:$N,'Delivery table'!$A958,Summary!$E:$E,"APPROVED")</f>
        <v>0</v>
      </c>
      <c r="H958" s="8">
        <f>SUMIFS(Summary!$AP:$AP,Summary!$B:$B,'Delivery table'!$B958,Summary!$N:$N,'Delivery table'!$A958,Summary!$E:$E,"APPROVED")</f>
        <v>0</v>
      </c>
      <c r="I958" s="8">
        <f>SUMIFS(Summary!$AQ:$AQ,Summary!$B:$B,'Delivery table'!$B958,Summary!$N:$N,'Delivery table'!$A958,Summary!$E:$E,"APPROVED")</f>
        <v>0</v>
      </c>
      <c r="J958" s="8">
        <f>SUMIFS(Summary!$AR:$AR,Summary!$B:$B,'Delivery table'!$B958,Summary!$N:$N,'Delivery table'!$A958,Summary!$E:$E,"APPROVED")</f>
        <v>0</v>
      </c>
      <c r="K958" s="8">
        <f>SUMIFS(Summary!$AS:$AS,Summary!$B:$B,'Delivery table'!$B958,Summary!$N:$N,'Delivery table'!$A958,Summary!$E:$E,"APPROVED")</f>
        <v>0</v>
      </c>
      <c r="L958" s="8">
        <f>SUMIFS(Summary!$AT:$AT,Summary!$B:$B,'Delivery table'!$B958,Summary!$N:$N,'Delivery table'!$A958,Summary!$E:$E,"APPROVED")</f>
        <v>0</v>
      </c>
      <c r="M958" s="8">
        <f>SUMIFS(Summary!$AU:$AU,Summary!$B:$B,'Delivery table'!$B958,Summary!$N:$N,'Delivery table'!$A958,Summary!$E:$E,"APPROVED")</f>
        <v>0</v>
      </c>
      <c r="N958" s="8">
        <f>SUMIFS(Summary!$AV:$AV,Summary!$B:$B,'Delivery table'!$B958,Summary!$N:$N,'Delivery table'!$A958,Summary!$E:$E,"APPROVED")</f>
        <v>0</v>
      </c>
    </row>
    <row r="959" spans="1:14">
      <c r="A959" s="157" t="s">
        <v>147</v>
      </c>
      <c r="B959" s="8" t="s">
        <v>13</v>
      </c>
      <c r="C959" s="153">
        <f>SUMIFS(Summary!$AK:$AK,Summary!$B:$B,'Delivery table'!$B959,Summary!$N:$N,'Delivery table'!$A959,Summary!$E:$E,"APPROVED")</f>
        <v>0</v>
      </c>
      <c r="D959" s="153">
        <f>SUMIFS(Summary!$AL:$AL,Summary!$B:$B,'Delivery table'!$B959,Summary!$N:$N,'Delivery table'!$A959,Summary!$E:$E,"APPROVED")</f>
        <v>0</v>
      </c>
      <c r="E959" s="153">
        <f>SUMIFS(Summary!$AM:$AM,Summary!$B:$B,'Delivery table'!$B959,Summary!$N:$N,'Delivery table'!$A959,Summary!$E:$E,"APPROVED")</f>
        <v>0</v>
      </c>
      <c r="F959" s="153">
        <f>SUMIFS(Summary!$AN:$AN,Summary!$B:$B,'Delivery table'!$B959,Summary!$N:$N,'Delivery table'!$A959,Summary!$E:$E,"APPROVED")</f>
        <v>0</v>
      </c>
      <c r="G959" s="153">
        <f>SUMIFS(Summary!$AO:$AO,Summary!$B:$B,'Delivery table'!$B959,Summary!$N:$N,'Delivery table'!$A959,Summary!$E:$E,"APPROVED")</f>
        <v>0</v>
      </c>
      <c r="H959" s="153">
        <f>SUMIFS(Summary!$AP:$AP,Summary!$B:$B,'Delivery table'!$B959,Summary!$N:$N,'Delivery table'!$A959,Summary!$E:$E,"APPROVED")</f>
        <v>0</v>
      </c>
      <c r="I959" s="153">
        <f>SUMIFS(Summary!$AQ:$AQ,Summary!$B:$B,'Delivery table'!$B959,Summary!$N:$N,'Delivery table'!$A959,Summary!$E:$E,"APPROVED")</f>
        <v>0</v>
      </c>
      <c r="J959" s="153">
        <f>SUMIFS(Summary!$AR:$AR,Summary!$B:$B,'Delivery table'!$B959,Summary!$N:$N,'Delivery table'!$A959,Summary!$E:$E,"APPROVED")</f>
        <v>0</v>
      </c>
      <c r="K959" s="153">
        <f>SUMIFS(Summary!$AS:$AS,Summary!$B:$B,'Delivery table'!$B959,Summary!$N:$N,'Delivery table'!$A959,Summary!$E:$E,"APPROVED")</f>
        <v>0</v>
      </c>
      <c r="L959" s="153">
        <f>SUMIFS(Summary!$AT:$AT,Summary!$B:$B,'Delivery table'!$B959,Summary!$N:$N,'Delivery table'!$A959,Summary!$E:$E,"APPROVED")</f>
        <v>0</v>
      </c>
      <c r="M959" s="153">
        <f>SUMIFS(Summary!$AU:$AU,Summary!$B:$B,'Delivery table'!$B959,Summary!$N:$N,'Delivery table'!$A959,Summary!$E:$E,"APPROVED")</f>
        <v>0</v>
      </c>
      <c r="N959" s="153">
        <f>SUMIFS(Summary!$AV:$AV,Summary!$B:$B,'Delivery table'!$B959,Summary!$N:$N,'Delivery table'!$A959,Summary!$E:$E,"APPROVED")</f>
        <v>0</v>
      </c>
    </row>
    <row r="960" spans="1:14">
      <c r="A960" s="156" t="s">
        <v>147</v>
      </c>
      <c r="B960" s="8" t="s">
        <v>102</v>
      </c>
      <c r="C960" s="8">
        <f>SUMIFS(Summary!$AK:$AK,Summary!$B:$B,'Delivery table'!$B960,Summary!$N:$N,'Delivery table'!$A960,Summary!$E:$E,"APPROVED")</f>
        <v>0</v>
      </c>
      <c r="D960" s="8">
        <f>SUMIFS(Summary!$AL:$AL,Summary!$B:$B,'Delivery table'!$B960,Summary!$N:$N,'Delivery table'!$A960,Summary!$E:$E,"APPROVED")</f>
        <v>0</v>
      </c>
      <c r="E960" s="8">
        <f>SUMIFS(Summary!$AM:$AM,Summary!$B:$B,'Delivery table'!$B960,Summary!$N:$N,'Delivery table'!$A960,Summary!$E:$E,"APPROVED")</f>
        <v>0</v>
      </c>
      <c r="F960" s="8">
        <f>SUMIFS(Summary!$AN:$AN,Summary!$B:$B,'Delivery table'!$B960,Summary!$N:$N,'Delivery table'!$A960,Summary!$E:$E,"APPROVED")</f>
        <v>0</v>
      </c>
      <c r="G960" s="8">
        <f>SUMIFS(Summary!$AO:$AO,Summary!$B:$B,'Delivery table'!$B960,Summary!$N:$N,'Delivery table'!$A960,Summary!$E:$E,"APPROVED")</f>
        <v>0</v>
      </c>
      <c r="H960" s="8">
        <f>SUMIFS(Summary!$AP:$AP,Summary!$B:$B,'Delivery table'!$B960,Summary!$N:$N,'Delivery table'!$A960,Summary!$E:$E,"APPROVED")</f>
        <v>0</v>
      </c>
      <c r="I960" s="8">
        <f>SUMIFS(Summary!$AQ:$AQ,Summary!$B:$B,'Delivery table'!$B960,Summary!$N:$N,'Delivery table'!$A960,Summary!$E:$E,"APPROVED")</f>
        <v>0</v>
      </c>
      <c r="J960" s="8">
        <f>SUMIFS(Summary!$AR:$AR,Summary!$B:$B,'Delivery table'!$B960,Summary!$N:$N,'Delivery table'!$A960,Summary!$E:$E,"APPROVED")</f>
        <v>0</v>
      </c>
      <c r="K960" s="8">
        <f>SUMIFS(Summary!$AS:$AS,Summary!$B:$B,'Delivery table'!$B960,Summary!$N:$N,'Delivery table'!$A960,Summary!$E:$E,"APPROVED")</f>
        <v>0</v>
      </c>
      <c r="L960" s="8">
        <f>SUMIFS(Summary!$AT:$AT,Summary!$B:$B,'Delivery table'!$B960,Summary!$N:$N,'Delivery table'!$A960,Summary!$E:$E,"APPROVED")</f>
        <v>0</v>
      </c>
      <c r="M960" s="8">
        <f>SUMIFS(Summary!$AU:$AU,Summary!$B:$B,'Delivery table'!$B960,Summary!$N:$N,'Delivery table'!$A960,Summary!$E:$E,"APPROVED")</f>
        <v>0</v>
      </c>
      <c r="N960" s="8">
        <f>SUMIFS(Summary!$AV:$AV,Summary!$B:$B,'Delivery table'!$B960,Summary!$N:$N,'Delivery table'!$A960,Summary!$E:$E,"APPROVED")</f>
        <v>0</v>
      </c>
    </row>
    <row r="961" spans="1:14">
      <c r="A961" s="157" t="s">
        <v>147</v>
      </c>
      <c r="B961" s="8" t="s">
        <v>103</v>
      </c>
      <c r="C961" s="153">
        <f>SUMIFS(Summary!$AK:$AK,Summary!$B:$B,'Delivery table'!$B961,Summary!$N:$N,'Delivery table'!$A961,Summary!$E:$E,"APPROVED")</f>
        <v>0</v>
      </c>
      <c r="D961" s="153">
        <f>SUMIFS(Summary!$AL:$AL,Summary!$B:$B,'Delivery table'!$B961,Summary!$N:$N,'Delivery table'!$A961,Summary!$E:$E,"APPROVED")</f>
        <v>0</v>
      </c>
      <c r="E961" s="153">
        <f>SUMIFS(Summary!$AM:$AM,Summary!$B:$B,'Delivery table'!$B961,Summary!$N:$N,'Delivery table'!$A961,Summary!$E:$E,"APPROVED")</f>
        <v>0</v>
      </c>
      <c r="F961" s="153">
        <f>SUMIFS(Summary!$AN:$AN,Summary!$B:$B,'Delivery table'!$B961,Summary!$N:$N,'Delivery table'!$A961,Summary!$E:$E,"APPROVED")</f>
        <v>0</v>
      </c>
      <c r="G961" s="153">
        <f>SUMIFS(Summary!$AO:$AO,Summary!$B:$B,'Delivery table'!$B961,Summary!$N:$N,'Delivery table'!$A961,Summary!$E:$E,"APPROVED")</f>
        <v>0</v>
      </c>
      <c r="H961" s="153">
        <f>SUMIFS(Summary!$AP:$AP,Summary!$B:$B,'Delivery table'!$B961,Summary!$N:$N,'Delivery table'!$A961,Summary!$E:$E,"APPROVED")</f>
        <v>0</v>
      </c>
      <c r="I961" s="153">
        <f>SUMIFS(Summary!$AQ:$AQ,Summary!$B:$B,'Delivery table'!$B961,Summary!$N:$N,'Delivery table'!$A961,Summary!$E:$E,"APPROVED")</f>
        <v>0</v>
      </c>
      <c r="J961" s="153">
        <f>SUMIFS(Summary!$AR:$AR,Summary!$B:$B,'Delivery table'!$B961,Summary!$N:$N,'Delivery table'!$A961,Summary!$E:$E,"APPROVED")</f>
        <v>0</v>
      </c>
      <c r="K961" s="153">
        <f>SUMIFS(Summary!$AS:$AS,Summary!$B:$B,'Delivery table'!$B961,Summary!$N:$N,'Delivery table'!$A961,Summary!$E:$E,"APPROVED")</f>
        <v>0</v>
      </c>
      <c r="L961" s="153">
        <f>SUMIFS(Summary!$AT:$AT,Summary!$B:$B,'Delivery table'!$B961,Summary!$N:$N,'Delivery table'!$A961,Summary!$E:$E,"APPROVED")</f>
        <v>0</v>
      </c>
      <c r="M961" s="153">
        <f>SUMIFS(Summary!$AU:$AU,Summary!$B:$B,'Delivery table'!$B961,Summary!$N:$N,'Delivery table'!$A961,Summary!$E:$E,"APPROVED")</f>
        <v>0</v>
      </c>
      <c r="N961" s="153">
        <f>SUMIFS(Summary!$AV:$AV,Summary!$B:$B,'Delivery table'!$B961,Summary!$N:$N,'Delivery table'!$A961,Summary!$E:$E,"APPROVED")</f>
        <v>0</v>
      </c>
    </row>
    <row r="962" spans="1:14">
      <c r="A962" s="156" t="s">
        <v>147</v>
      </c>
      <c r="B962" s="8" t="s">
        <v>104</v>
      </c>
      <c r="C962" s="8">
        <f>SUMIFS(Summary!$AK:$AK,Summary!$B:$B,'Delivery table'!$B962,Summary!$N:$N,'Delivery table'!$A962,Summary!$E:$E,"APPROVED")</f>
        <v>0</v>
      </c>
      <c r="D962" s="8">
        <f>SUMIFS(Summary!$AL:$AL,Summary!$B:$B,'Delivery table'!$B962,Summary!$N:$N,'Delivery table'!$A962,Summary!$E:$E,"APPROVED")</f>
        <v>0</v>
      </c>
      <c r="E962" s="8">
        <f>SUMIFS(Summary!$AM:$AM,Summary!$B:$B,'Delivery table'!$B962,Summary!$N:$N,'Delivery table'!$A962,Summary!$E:$E,"APPROVED")</f>
        <v>0</v>
      </c>
      <c r="F962" s="8">
        <f>SUMIFS(Summary!$AN:$AN,Summary!$B:$B,'Delivery table'!$B962,Summary!$N:$N,'Delivery table'!$A962,Summary!$E:$E,"APPROVED")</f>
        <v>0</v>
      </c>
      <c r="G962" s="8">
        <f>SUMIFS(Summary!$AO:$AO,Summary!$B:$B,'Delivery table'!$B962,Summary!$N:$N,'Delivery table'!$A962,Summary!$E:$E,"APPROVED")</f>
        <v>0</v>
      </c>
      <c r="H962" s="8">
        <f>SUMIFS(Summary!$AP:$AP,Summary!$B:$B,'Delivery table'!$B962,Summary!$N:$N,'Delivery table'!$A962,Summary!$E:$E,"APPROVED")</f>
        <v>0</v>
      </c>
      <c r="I962" s="8">
        <f>SUMIFS(Summary!$AQ:$AQ,Summary!$B:$B,'Delivery table'!$B962,Summary!$N:$N,'Delivery table'!$A962,Summary!$E:$E,"APPROVED")</f>
        <v>0</v>
      </c>
      <c r="J962" s="8">
        <f>SUMIFS(Summary!$AR:$AR,Summary!$B:$B,'Delivery table'!$B962,Summary!$N:$N,'Delivery table'!$A962,Summary!$E:$E,"APPROVED")</f>
        <v>0</v>
      </c>
      <c r="K962" s="8">
        <f>SUMIFS(Summary!$AS:$AS,Summary!$B:$B,'Delivery table'!$B962,Summary!$N:$N,'Delivery table'!$A962,Summary!$E:$E,"APPROVED")</f>
        <v>0</v>
      </c>
      <c r="L962" s="8">
        <f>SUMIFS(Summary!$AT:$AT,Summary!$B:$B,'Delivery table'!$B962,Summary!$N:$N,'Delivery table'!$A962,Summary!$E:$E,"APPROVED")</f>
        <v>0</v>
      </c>
      <c r="M962" s="8">
        <f>SUMIFS(Summary!$AU:$AU,Summary!$B:$B,'Delivery table'!$B962,Summary!$N:$N,'Delivery table'!$A962,Summary!$E:$E,"APPROVED")</f>
        <v>0</v>
      </c>
      <c r="N962" s="8">
        <f>SUMIFS(Summary!$AV:$AV,Summary!$B:$B,'Delivery table'!$B962,Summary!$N:$N,'Delivery table'!$A962,Summary!$E:$E,"APPROVED")</f>
        <v>0</v>
      </c>
    </row>
    <row r="963" spans="1:14">
      <c r="A963" s="157" t="s">
        <v>147</v>
      </c>
      <c r="B963" s="8" t="s">
        <v>34</v>
      </c>
      <c r="C963" s="153">
        <f>SUMIFS(Summary!$AK:$AK,Summary!$B:$B,'Delivery table'!$B963,Summary!$N:$N,'Delivery table'!$A963,Summary!$E:$E,"APPROVED")</f>
        <v>0</v>
      </c>
      <c r="D963" s="153">
        <f>SUMIFS(Summary!$AL:$AL,Summary!$B:$B,'Delivery table'!$B963,Summary!$N:$N,'Delivery table'!$A963,Summary!$E:$E,"APPROVED")</f>
        <v>0</v>
      </c>
      <c r="E963" s="153">
        <f>SUMIFS(Summary!$AM:$AM,Summary!$B:$B,'Delivery table'!$B963,Summary!$N:$N,'Delivery table'!$A963,Summary!$E:$E,"APPROVED")</f>
        <v>0</v>
      </c>
      <c r="F963" s="153">
        <f>SUMIFS(Summary!$AN:$AN,Summary!$B:$B,'Delivery table'!$B963,Summary!$N:$N,'Delivery table'!$A963,Summary!$E:$E,"APPROVED")</f>
        <v>0</v>
      </c>
      <c r="G963" s="153">
        <f>SUMIFS(Summary!$AO:$AO,Summary!$B:$B,'Delivery table'!$B963,Summary!$N:$N,'Delivery table'!$A963,Summary!$E:$E,"APPROVED")</f>
        <v>0</v>
      </c>
      <c r="H963" s="153">
        <f>SUMIFS(Summary!$AP:$AP,Summary!$B:$B,'Delivery table'!$B963,Summary!$N:$N,'Delivery table'!$A963,Summary!$E:$E,"APPROVED")</f>
        <v>0</v>
      </c>
      <c r="I963" s="153">
        <f>SUMIFS(Summary!$AQ:$AQ,Summary!$B:$B,'Delivery table'!$B963,Summary!$N:$N,'Delivery table'!$A963,Summary!$E:$E,"APPROVED")</f>
        <v>0</v>
      </c>
      <c r="J963" s="153">
        <f>SUMIFS(Summary!$AR:$AR,Summary!$B:$B,'Delivery table'!$B963,Summary!$N:$N,'Delivery table'!$A963,Summary!$E:$E,"APPROVED")</f>
        <v>0</v>
      </c>
      <c r="K963" s="153">
        <f>SUMIFS(Summary!$AS:$AS,Summary!$B:$B,'Delivery table'!$B963,Summary!$N:$N,'Delivery table'!$A963,Summary!$E:$E,"APPROVED")</f>
        <v>0</v>
      </c>
      <c r="L963" s="153">
        <f>SUMIFS(Summary!$AT:$AT,Summary!$B:$B,'Delivery table'!$B963,Summary!$N:$N,'Delivery table'!$A963,Summary!$E:$E,"APPROVED")</f>
        <v>0</v>
      </c>
      <c r="M963" s="153">
        <f>SUMIFS(Summary!$AU:$AU,Summary!$B:$B,'Delivery table'!$B963,Summary!$N:$N,'Delivery table'!$A963,Summary!$E:$E,"APPROVED")</f>
        <v>0</v>
      </c>
      <c r="N963" s="153">
        <f>SUMIFS(Summary!$AV:$AV,Summary!$B:$B,'Delivery table'!$B963,Summary!$N:$N,'Delivery table'!$A963,Summary!$E:$E,"APPROVED")</f>
        <v>0</v>
      </c>
    </row>
    <row r="964" spans="1:14">
      <c r="A964" s="156" t="s">
        <v>147</v>
      </c>
      <c r="B964" s="8" t="s">
        <v>59</v>
      </c>
      <c r="C964" s="8">
        <f>SUMIFS(Summary!$AK:$AK,Summary!$B:$B,'Delivery table'!$B964,Summary!$N:$N,'Delivery table'!$A964,Summary!$E:$E,"APPROVED")</f>
        <v>0</v>
      </c>
      <c r="D964" s="8">
        <f>SUMIFS(Summary!$AL:$AL,Summary!$B:$B,'Delivery table'!$B964,Summary!$N:$N,'Delivery table'!$A964,Summary!$E:$E,"APPROVED")</f>
        <v>0</v>
      </c>
      <c r="E964" s="8">
        <f>SUMIFS(Summary!$AM:$AM,Summary!$B:$B,'Delivery table'!$B964,Summary!$N:$N,'Delivery table'!$A964,Summary!$E:$E,"APPROVED")</f>
        <v>0</v>
      </c>
      <c r="F964" s="8">
        <f>SUMIFS(Summary!$AN:$AN,Summary!$B:$B,'Delivery table'!$B964,Summary!$N:$N,'Delivery table'!$A964,Summary!$E:$E,"APPROVED")</f>
        <v>0</v>
      </c>
      <c r="G964" s="8">
        <f>SUMIFS(Summary!$AO:$AO,Summary!$B:$B,'Delivery table'!$B964,Summary!$N:$N,'Delivery table'!$A964,Summary!$E:$E,"APPROVED")</f>
        <v>0</v>
      </c>
      <c r="H964" s="8">
        <f>SUMIFS(Summary!$AP:$AP,Summary!$B:$B,'Delivery table'!$B964,Summary!$N:$N,'Delivery table'!$A964,Summary!$E:$E,"APPROVED")</f>
        <v>0</v>
      </c>
      <c r="I964" s="8">
        <f>SUMIFS(Summary!$AQ:$AQ,Summary!$B:$B,'Delivery table'!$B964,Summary!$N:$N,'Delivery table'!$A964,Summary!$E:$E,"APPROVED")</f>
        <v>0</v>
      </c>
      <c r="J964" s="8">
        <f>SUMIFS(Summary!$AR:$AR,Summary!$B:$B,'Delivery table'!$B964,Summary!$N:$N,'Delivery table'!$A964,Summary!$E:$E,"APPROVED")</f>
        <v>0</v>
      </c>
      <c r="K964" s="8">
        <f>SUMIFS(Summary!$AS:$AS,Summary!$B:$B,'Delivery table'!$B964,Summary!$N:$N,'Delivery table'!$A964,Summary!$E:$E,"APPROVED")</f>
        <v>0</v>
      </c>
      <c r="L964" s="8">
        <f>SUMIFS(Summary!$AT:$AT,Summary!$B:$B,'Delivery table'!$B964,Summary!$N:$N,'Delivery table'!$A964,Summary!$E:$E,"APPROVED")</f>
        <v>0</v>
      </c>
      <c r="M964" s="8">
        <f>SUMIFS(Summary!$AU:$AU,Summary!$B:$B,'Delivery table'!$B964,Summary!$N:$N,'Delivery table'!$A964,Summary!$E:$E,"APPROVED")</f>
        <v>0</v>
      </c>
      <c r="N964" s="8">
        <f>SUMIFS(Summary!$AV:$AV,Summary!$B:$B,'Delivery table'!$B964,Summary!$N:$N,'Delivery table'!$A964,Summary!$E:$E,"APPROVED")</f>
        <v>0</v>
      </c>
    </row>
    <row r="965" spans="1:14">
      <c r="A965" s="157" t="s">
        <v>147</v>
      </c>
      <c r="B965" s="8" t="s">
        <v>105</v>
      </c>
      <c r="C965" s="153">
        <f>SUMIFS(Summary!$AK:$AK,Summary!$B:$B,'Delivery table'!$B965,Summary!$N:$N,'Delivery table'!$A965,Summary!$E:$E,"APPROVED")</f>
        <v>0</v>
      </c>
      <c r="D965" s="153">
        <f>SUMIFS(Summary!$AL:$AL,Summary!$B:$B,'Delivery table'!$B965,Summary!$N:$N,'Delivery table'!$A965,Summary!$E:$E,"APPROVED")</f>
        <v>0</v>
      </c>
      <c r="E965" s="153">
        <f>SUMIFS(Summary!$AM:$AM,Summary!$B:$B,'Delivery table'!$B965,Summary!$N:$N,'Delivery table'!$A965,Summary!$E:$E,"APPROVED")</f>
        <v>0</v>
      </c>
      <c r="F965" s="153">
        <f>SUMIFS(Summary!$AN:$AN,Summary!$B:$B,'Delivery table'!$B965,Summary!$N:$N,'Delivery table'!$A965,Summary!$E:$E,"APPROVED")</f>
        <v>0</v>
      </c>
      <c r="G965" s="153">
        <f>SUMIFS(Summary!$AO:$AO,Summary!$B:$B,'Delivery table'!$B965,Summary!$N:$N,'Delivery table'!$A965,Summary!$E:$E,"APPROVED")</f>
        <v>0</v>
      </c>
      <c r="H965" s="153">
        <f>SUMIFS(Summary!$AP:$AP,Summary!$B:$B,'Delivery table'!$B965,Summary!$N:$N,'Delivery table'!$A965,Summary!$E:$E,"APPROVED")</f>
        <v>0</v>
      </c>
      <c r="I965" s="153">
        <f>SUMIFS(Summary!$AQ:$AQ,Summary!$B:$B,'Delivery table'!$B965,Summary!$N:$N,'Delivery table'!$A965,Summary!$E:$E,"APPROVED")</f>
        <v>0</v>
      </c>
      <c r="J965" s="153">
        <f>SUMIFS(Summary!$AR:$AR,Summary!$B:$B,'Delivery table'!$B965,Summary!$N:$N,'Delivery table'!$A965,Summary!$E:$E,"APPROVED")</f>
        <v>0</v>
      </c>
      <c r="K965" s="153">
        <f>SUMIFS(Summary!$AS:$AS,Summary!$B:$B,'Delivery table'!$B965,Summary!$N:$N,'Delivery table'!$A965,Summary!$E:$E,"APPROVED")</f>
        <v>0</v>
      </c>
      <c r="L965" s="153">
        <f>SUMIFS(Summary!$AT:$AT,Summary!$B:$B,'Delivery table'!$B965,Summary!$N:$N,'Delivery table'!$A965,Summary!$E:$E,"APPROVED")</f>
        <v>0</v>
      </c>
      <c r="M965" s="153">
        <f>SUMIFS(Summary!$AU:$AU,Summary!$B:$B,'Delivery table'!$B965,Summary!$N:$N,'Delivery table'!$A965,Summary!$E:$E,"APPROVED")</f>
        <v>0</v>
      </c>
      <c r="N965" s="153">
        <f>SUMIFS(Summary!$AV:$AV,Summary!$B:$B,'Delivery table'!$B965,Summary!$N:$N,'Delivery table'!$A965,Summary!$E:$E,"APPROVED")</f>
        <v>0</v>
      </c>
    </row>
    <row r="966" spans="1:14">
      <c r="A966" s="156" t="s">
        <v>147</v>
      </c>
      <c r="B966" s="8" t="s">
        <v>106</v>
      </c>
      <c r="C966" s="8">
        <f>SUMIFS(Summary!$AK:$AK,Summary!$B:$B,'Delivery table'!$B966,Summary!$N:$N,'Delivery table'!$A966,Summary!$E:$E,"APPROVED")</f>
        <v>0</v>
      </c>
      <c r="D966" s="8">
        <f>SUMIFS(Summary!$AL:$AL,Summary!$B:$B,'Delivery table'!$B966,Summary!$N:$N,'Delivery table'!$A966,Summary!$E:$E,"APPROVED")</f>
        <v>0</v>
      </c>
      <c r="E966" s="8">
        <f>SUMIFS(Summary!$AM:$AM,Summary!$B:$B,'Delivery table'!$B966,Summary!$N:$N,'Delivery table'!$A966,Summary!$E:$E,"APPROVED")</f>
        <v>0</v>
      </c>
      <c r="F966" s="8">
        <f>SUMIFS(Summary!$AN:$AN,Summary!$B:$B,'Delivery table'!$B966,Summary!$N:$N,'Delivery table'!$A966,Summary!$E:$E,"APPROVED")</f>
        <v>0</v>
      </c>
      <c r="G966" s="8">
        <f>SUMIFS(Summary!$AO:$AO,Summary!$B:$B,'Delivery table'!$B966,Summary!$N:$N,'Delivery table'!$A966,Summary!$E:$E,"APPROVED")</f>
        <v>0</v>
      </c>
      <c r="H966" s="8">
        <f>SUMIFS(Summary!$AP:$AP,Summary!$B:$B,'Delivery table'!$B966,Summary!$N:$N,'Delivery table'!$A966,Summary!$E:$E,"APPROVED")</f>
        <v>0</v>
      </c>
      <c r="I966" s="8">
        <f>SUMIFS(Summary!$AQ:$AQ,Summary!$B:$B,'Delivery table'!$B966,Summary!$N:$N,'Delivery table'!$A966,Summary!$E:$E,"APPROVED")</f>
        <v>0</v>
      </c>
      <c r="J966" s="8">
        <f>SUMIFS(Summary!$AR:$AR,Summary!$B:$B,'Delivery table'!$B966,Summary!$N:$N,'Delivery table'!$A966,Summary!$E:$E,"APPROVED")</f>
        <v>0</v>
      </c>
      <c r="K966" s="8">
        <f>SUMIFS(Summary!$AS:$AS,Summary!$B:$B,'Delivery table'!$B966,Summary!$N:$N,'Delivery table'!$A966,Summary!$E:$E,"APPROVED")</f>
        <v>0</v>
      </c>
      <c r="L966" s="8">
        <f>SUMIFS(Summary!$AT:$AT,Summary!$B:$B,'Delivery table'!$B966,Summary!$N:$N,'Delivery table'!$A966,Summary!$E:$E,"APPROVED")</f>
        <v>0</v>
      </c>
      <c r="M966" s="8">
        <f>SUMIFS(Summary!$AU:$AU,Summary!$B:$B,'Delivery table'!$B966,Summary!$N:$N,'Delivery table'!$A966,Summary!$E:$E,"APPROVED")</f>
        <v>0</v>
      </c>
      <c r="N966" s="8">
        <f>SUMIFS(Summary!$AV:$AV,Summary!$B:$B,'Delivery table'!$B966,Summary!$N:$N,'Delivery table'!$A966,Summary!$E:$E,"APPROVED")</f>
        <v>0</v>
      </c>
    </row>
    <row r="967" spans="1:14">
      <c r="A967" s="157" t="s">
        <v>147</v>
      </c>
      <c r="B967" s="8" t="s">
        <v>107</v>
      </c>
      <c r="C967" s="153">
        <f>SUMIFS(Summary!$AK:$AK,Summary!$B:$B,'Delivery table'!$B967,Summary!$N:$N,'Delivery table'!$A967,Summary!$E:$E,"APPROVED")</f>
        <v>0</v>
      </c>
      <c r="D967" s="153">
        <f>SUMIFS(Summary!$AL:$AL,Summary!$B:$B,'Delivery table'!$B967,Summary!$N:$N,'Delivery table'!$A967,Summary!$E:$E,"APPROVED")</f>
        <v>0</v>
      </c>
      <c r="E967" s="153">
        <f>SUMIFS(Summary!$AM:$AM,Summary!$B:$B,'Delivery table'!$B967,Summary!$N:$N,'Delivery table'!$A967,Summary!$E:$E,"APPROVED")</f>
        <v>0</v>
      </c>
      <c r="F967" s="153">
        <f>SUMIFS(Summary!$AN:$AN,Summary!$B:$B,'Delivery table'!$B967,Summary!$N:$N,'Delivery table'!$A967,Summary!$E:$E,"APPROVED")</f>
        <v>0</v>
      </c>
      <c r="G967" s="153">
        <f>SUMIFS(Summary!$AO:$AO,Summary!$B:$B,'Delivery table'!$B967,Summary!$N:$N,'Delivery table'!$A967,Summary!$E:$E,"APPROVED")</f>
        <v>0</v>
      </c>
      <c r="H967" s="153">
        <f>SUMIFS(Summary!$AP:$AP,Summary!$B:$B,'Delivery table'!$B967,Summary!$N:$N,'Delivery table'!$A967,Summary!$E:$E,"APPROVED")</f>
        <v>0</v>
      </c>
      <c r="I967" s="153">
        <f>SUMIFS(Summary!$AQ:$AQ,Summary!$B:$B,'Delivery table'!$B967,Summary!$N:$N,'Delivery table'!$A967,Summary!$E:$E,"APPROVED")</f>
        <v>0</v>
      </c>
      <c r="J967" s="153">
        <f>SUMIFS(Summary!$AR:$AR,Summary!$B:$B,'Delivery table'!$B967,Summary!$N:$N,'Delivery table'!$A967,Summary!$E:$E,"APPROVED")</f>
        <v>0</v>
      </c>
      <c r="K967" s="153">
        <f>SUMIFS(Summary!$AS:$AS,Summary!$B:$B,'Delivery table'!$B967,Summary!$N:$N,'Delivery table'!$A967,Summary!$E:$E,"APPROVED")</f>
        <v>0</v>
      </c>
      <c r="L967" s="153">
        <f>SUMIFS(Summary!$AT:$AT,Summary!$B:$B,'Delivery table'!$B967,Summary!$N:$N,'Delivery table'!$A967,Summary!$E:$E,"APPROVED")</f>
        <v>0</v>
      </c>
      <c r="M967" s="153">
        <f>SUMIFS(Summary!$AU:$AU,Summary!$B:$B,'Delivery table'!$B967,Summary!$N:$N,'Delivery table'!$A967,Summary!$E:$E,"APPROVED")</f>
        <v>0</v>
      </c>
      <c r="N967" s="153">
        <f>SUMIFS(Summary!$AV:$AV,Summary!$B:$B,'Delivery table'!$B967,Summary!$N:$N,'Delivery table'!$A967,Summary!$E:$E,"APPROVED")</f>
        <v>0</v>
      </c>
    </row>
    <row r="968" spans="1:14">
      <c r="A968" s="156" t="s">
        <v>147</v>
      </c>
      <c r="B968" s="8" t="s">
        <v>108</v>
      </c>
      <c r="C968" s="8">
        <f>SUMIFS(Summary!$AK:$AK,Summary!$B:$B,'Delivery table'!$B968,Summary!$N:$N,'Delivery table'!$A968,Summary!$E:$E,"APPROVED")</f>
        <v>0</v>
      </c>
      <c r="D968" s="8">
        <f>SUMIFS(Summary!$AL:$AL,Summary!$B:$B,'Delivery table'!$B968,Summary!$N:$N,'Delivery table'!$A968,Summary!$E:$E,"APPROVED")</f>
        <v>0</v>
      </c>
      <c r="E968" s="8">
        <f>SUMIFS(Summary!$AM:$AM,Summary!$B:$B,'Delivery table'!$B968,Summary!$N:$N,'Delivery table'!$A968,Summary!$E:$E,"APPROVED")</f>
        <v>0</v>
      </c>
      <c r="F968" s="8">
        <f>SUMIFS(Summary!$AN:$AN,Summary!$B:$B,'Delivery table'!$B968,Summary!$N:$N,'Delivery table'!$A968,Summary!$E:$E,"APPROVED")</f>
        <v>0</v>
      </c>
      <c r="G968" s="8">
        <f>SUMIFS(Summary!$AO:$AO,Summary!$B:$B,'Delivery table'!$B968,Summary!$N:$N,'Delivery table'!$A968,Summary!$E:$E,"APPROVED")</f>
        <v>0</v>
      </c>
      <c r="H968" s="8">
        <f>SUMIFS(Summary!$AP:$AP,Summary!$B:$B,'Delivery table'!$B968,Summary!$N:$N,'Delivery table'!$A968,Summary!$E:$E,"APPROVED")</f>
        <v>0</v>
      </c>
      <c r="I968" s="8">
        <f>SUMIFS(Summary!$AQ:$AQ,Summary!$B:$B,'Delivery table'!$B968,Summary!$N:$N,'Delivery table'!$A968,Summary!$E:$E,"APPROVED")</f>
        <v>0</v>
      </c>
      <c r="J968" s="8">
        <f>SUMIFS(Summary!$AR:$AR,Summary!$B:$B,'Delivery table'!$B968,Summary!$N:$N,'Delivery table'!$A968,Summary!$E:$E,"APPROVED")</f>
        <v>0</v>
      </c>
      <c r="K968" s="8">
        <f>SUMIFS(Summary!$AS:$AS,Summary!$B:$B,'Delivery table'!$B968,Summary!$N:$N,'Delivery table'!$A968,Summary!$E:$E,"APPROVED")</f>
        <v>0</v>
      </c>
      <c r="L968" s="8">
        <f>SUMIFS(Summary!$AT:$AT,Summary!$B:$B,'Delivery table'!$B968,Summary!$N:$N,'Delivery table'!$A968,Summary!$E:$E,"APPROVED")</f>
        <v>0</v>
      </c>
      <c r="M968" s="8">
        <f>SUMIFS(Summary!$AU:$AU,Summary!$B:$B,'Delivery table'!$B968,Summary!$N:$N,'Delivery table'!$A968,Summary!$E:$E,"APPROVED")</f>
        <v>0</v>
      </c>
      <c r="N968" s="8">
        <f>SUMIFS(Summary!$AV:$AV,Summary!$B:$B,'Delivery table'!$B968,Summary!$N:$N,'Delivery table'!$A968,Summary!$E:$E,"APPROVED")</f>
        <v>0</v>
      </c>
    </row>
    <row r="969" spans="1:14">
      <c r="A969" s="157" t="s">
        <v>147</v>
      </c>
      <c r="B969" s="8" t="s">
        <v>109</v>
      </c>
      <c r="C969" s="153">
        <f>SUMIFS(Summary!$AK:$AK,Summary!$B:$B,'Delivery table'!$B969,Summary!$N:$N,'Delivery table'!$A969,Summary!$E:$E,"APPROVED")</f>
        <v>0</v>
      </c>
      <c r="D969" s="153">
        <f>SUMIFS(Summary!$AL:$AL,Summary!$B:$B,'Delivery table'!$B969,Summary!$N:$N,'Delivery table'!$A969,Summary!$E:$E,"APPROVED")</f>
        <v>0</v>
      </c>
      <c r="E969" s="153">
        <f>SUMIFS(Summary!$AM:$AM,Summary!$B:$B,'Delivery table'!$B969,Summary!$N:$N,'Delivery table'!$A969,Summary!$E:$E,"APPROVED")</f>
        <v>0</v>
      </c>
      <c r="F969" s="153">
        <f>SUMIFS(Summary!$AN:$AN,Summary!$B:$B,'Delivery table'!$B969,Summary!$N:$N,'Delivery table'!$A969,Summary!$E:$E,"APPROVED")</f>
        <v>0</v>
      </c>
      <c r="G969" s="153">
        <f>SUMIFS(Summary!$AO:$AO,Summary!$B:$B,'Delivery table'!$B969,Summary!$N:$N,'Delivery table'!$A969,Summary!$E:$E,"APPROVED")</f>
        <v>0</v>
      </c>
      <c r="H969" s="153">
        <f>SUMIFS(Summary!$AP:$AP,Summary!$B:$B,'Delivery table'!$B969,Summary!$N:$N,'Delivery table'!$A969,Summary!$E:$E,"APPROVED")</f>
        <v>0</v>
      </c>
      <c r="I969" s="153">
        <f>SUMIFS(Summary!$AQ:$AQ,Summary!$B:$B,'Delivery table'!$B969,Summary!$N:$N,'Delivery table'!$A969,Summary!$E:$E,"APPROVED")</f>
        <v>0</v>
      </c>
      <c r="J969" s="153">
        <f>SUMIFS(Summary!$AR:$AR,Summary!$B:$B,'Delivery table'!$B969,Summary!$N:$N,'Delivery table'!$A969,Summary!$E:$E,"APPROVED")</f>
        <v>0</v>
      </c>
      <c r="K969" s="153">
        <f>SUMIFS(Summary!$AS:$AS,Summary!$B:$B,'Delivery table'!$B969,Summary!$N:$N,'Delivery table'!$A969,Summary!$E:$E,"APPROVED")</f>
        <v>0</v>
      </c>
      <c r="L969" s="153">
        <f>SUMIFS(Summary!$AT:$AT,Summary!$B:$B,'Delivery table'!$B969,Summary!$N:$N,'Delivery table'!$A969,Summary!$E:$E,"APPROVED")</f>
        <v>0</v>
      </c>
      <c r="M969" s="153">
        <f>SUMIFS(Summary!$AU:$AU,Summary!$B:$B,'Delivery table'!$B969,Summary!$N:$N,'Delivery table'!$A969,Summary!$E:$E,"APPROVED")</f>
        <v>0</v>
      </c>
      <c r="N969" s="153">
        <f>SUMIFS(Summary!$AV:$AV,Summary!$B:$B,'Delivery table'!$B969,Summary!$N:$N,'Delivery table'!$A969,Summary!$E:$E,"APPROVED")</f>
        <v>0</v>
      </c>
    </row>
    <row r="970" spans="1:14">
      <c r="A970" s="156" t="s">
        <v>147</v>
      </c>
      <c r="B970" s="8" t="s">
        <v>110</v>
      </c>
      <c r="C970" s="8">
        <f>SUMIFS(Summary!$AK:$AK,Summary!$B:$B,'Delivery table'!$B970,Summary!$N:$N,'Delivery table'!$A970,Summary!$E:$E,"APPROVED")</f>
        <v>0</v>
      </c>
      <c r="D970" s="8">
        <f>SUMIFS(Summary!$AL:$AL,Summary!$B:$B,'Delivery table'!$B970,Summary!$N:$N,'Delivery table'!$A970,Summary!$E:$E,"APPROVED")</f>
        <v>0</v>
      </c>
      <c r="E970" s="8">
        <f>SUMIFS(Summary!$AM:$AM,Summary!$B:$B,'Delivery table'!$B970,Summary!$N:$N,'Delivery table'!$A970,Summary!$E:$E,"APPROVED")</f>
        <v>0</v>
      </c>
      <c r="F970" s="8">
        <f>SUMIFS(Summary!$AN:$AN,Summary!$B:$B,'Delivery table'!$B970,Summary!$N:$N,'Delivery table'!$A970,Summary!$E:$E,"APPROVED")</f>
        <v>0</v>
      </c>
      <c r="G970" s="8">
        <f>SUMIFS(Summary!$AO:$AO,Summary!$B:$B,'Delivery table'!$B970,Summary!$N:$N,'Delivery table'!$A970,Summary!$E:$E,"APPROVED")</f>
        <v>0</v>
      </c>
      <c r="H970" s="8">
        <f>SUMIFS(Summary!$AP:$AP,Summary!$B:$B,'Delivery table'!$B970,Summary!$N:$N,'Delivery table'!$A970,Summary!$E:$E,"APPROVED")</f>
        <v>0</v>
      </c>
      <c r="I970" s="8">
        <f>SUMIFS(Summary!$AQ:$AQ,Summary!$B:$B,'Delivery table'!$B970,Summary!$N:$N,'Delivery table'!$A970,Summary!$E:$E,"APPROVED")</f>
        <v>0</v>
      </c>
      <c r="J970" s="8">
        <f>SUMIFS(Summary!$AR:$AR,Summary!$B:$B,'Delivery table'!$B970,Summary!$N:$N,'Delivery table'!$A970,Summary!$E:$E,"APPROVED")</f>
        <v>0</v>
      </c>
      <c r="K970" s="8">
        <f>SUMIFS(Summary!$AS:$AS,Summary!$B:$B,'Delivery table'!$B970,Summary!$N:$N,'Delivery table'!$A970,Summary!$E:$E,"APPROVED")</f>
        <v>0</v>
      </c>
      <c r="L970" s="8">
        <f>SUMIFS(Summary!$AT:$AT,Summary!$B:$B,'Delivery table'!$B970,Summary!$N:$N,'Delivery table'!$A970,Summary!$E:$E,"APPROVED")</f>
        <v>0</v>
      </c>
      <c r="M970" s="8">
        <f>SUMIFS(Summary!$AU:$AU,Summary!$B:$B,'Delivery table'!$B970,Summary!$N:$N,'Delivery table'!$A970,Summary!$E:$E,"APPROVED")</f>
        <v>0</v>
      </c>
      <c r="N970" s="8">
        <f>SUMIFS(Summary!$AV:$AV,Summary!$B:$B,'Delivery table'!$B970,Summary!$N:$N,'Delivery table'!$A970,Summary!$E:$E,"APPROVED")</f>
        <v>0</v>
      </c>
    </row>
    <row r="971" spans="1:14">
      <c r="A971" s="157" t="s">
        <v>147</v>
      </c>
      <c r="B971" s="8" t="s">
        <v>111</v>
      </c>
      <c r="C971" s="153">
        <f>SUMIFS(Summary!$AK:$AK,Summary!$B:$B,'Delivery table'!$B971,Summary!$N:$N,'Delivery table'!$A971,Summary!$E:$E,"APPROVED")</f>
        <v>0</v>
      </c>
      <c r="D971" s="153">
        <f>SUMIFS(Summary!$AL:$AL,Summary!$B:$B,'Delivery table'!$B971,Summary!$N:$N,'Delivery table'!$A971,Summary!$E:$E,"APPROVED")</f>
        <v>0</v>
      </c>
      <c r="E971" s="153">
        <f>SUMIFS(Summary!$AM:$AM,Summary!$B:$B,'Delivery table'!$B971,Summary!$N:$N,'Delivery table'!$A971,Summary!$E:$E,"APPROVED")</f>
        <v>0</v>
      </c>
      <c r="F971" s="153">
        <f>SUMIFS(Summary!$AN:$AN,Summary!$B:$B,'Delivery table'!$B971,Summary!$N:$N,'Delivery table'!$A971,Summary!$E:$E,"APPROVED")</f>
        <v>0</v>
      </c>
      <c r="G971" s="153">
        <f>SUMIFS(Summary!$AO:$AO,Summary!$B:$B,'Delivery table'!$B971,Summary!$N:$N,'Delivery table'!$A971,Summary!$E:$E,"APPROVED")</f>
        <v>0</v>
      </c>
      <c r="H971" s="153">
        <f>SUMIFS(Summary!$AP:$AP,Summary!$B:$B,'Delivery table'!$B971,Summary!$N:$N,'Delivery table'!$A971,Summary!$E:$E,"APPROVED")</f>
        <v>0</v>
      </c>
      <c r="I971" s="153">
        <f>SUMIFS(Summary!$AQ:$AQ,Summary!$B:$B,'Delivery table'!$B971,Summary!$N:$N,'Delivery table'!$A971,Summary!$E:$E,"APPROVED")</f>
        <v>0</v>
      </c>
      <c r="J971" s="153">
        <f>SUMIFS(Summary!$AR:$AR,Summary!$B:$B,'Delivery table'!$B971,Summary!$N:$N,'Delivery table'!$A971,Summary!$E:$E,"APPROVED")</f>
        <v>0</v>
      </c>
      <c r="K971" s="153">
        <f>SUMIFS(Summary!$AS:$AS,Summary!$B:$B,'Delivery table'!$B971,Summary!$N:$N,'Delivery table'!$A971,Summary!$E:$E,"APPROVED")</f>
        <v>0</v>
      </c>
      <c r="L971" s="153">
        <f>SUMIFS(Summary!$AT:$AT,Summary!$B:$B,'Delivery table'!$B971,Summary!$N:$N,'Delivery table'!$A971,Summary!$E:$E,"APPROVED")</f>
        <v>0</v>
      </c>
      <c r="M971" s="153">
        <f>SUMIFS(Summary!$AU:$AU,Summary!$B:$B,'Delivery table'!$B971,Summary!$N:$N,'Delivery table'!$A971,Summary!$E:$E,"APPROVED")</f>
        <v>0</v>
      </c>
      <c r="N971" s="153">
        <f>SUMIFS(Summary!$AV:$AV,Summary!$B:$B,'Delivery table'!$B971,Summary!$N:$N,'Delivery table'!$A971,Summary!$E:$E,"APPROVED")</f>
        <v>0</v>
      </c>
    </row>
    <row r="972" spans="1:14">
      <c r="A972" s="156" t="s">
        <v>147</v>
      </c>
      <c r="B972" s="8" t="s">
        <v>112</v>
      </c>
      <c r="C972" s="8">
        <f>SUMIFS(Summary!$AK:$AK,Summary!$B:$B,'Delivery table'!$B972,Summary!$N:$N,'Delivery table'!$A972,Summary!$E:$E,"APPROVED")</f>
        <v>0</v>
      </c>
      <c r="D972" s="8">
        <f>SUMIFS(Summary!$AL:$AL,Summary!$B:$B,'Delivery table'!$B972,Summary!$N:$N,'Delivery table'!$A972,Summary!$E:$E,"APPROVED")</f>
        <v>0</v>
      </c>
      <c r="E972" s="8">
        <f>SUMIFS(Summary!$AM:$AM,Summary!$B:$B,'Delivery table'!$B972,Summary!$N:$N,'Delivery table'!$A972,Summary!$E:$E,"APPROVED")</f>
        <v>0</v>
      </c>
      <c r="F972" s="8">
        <f>SUMIFS(Summary!$AN:$AN,Summary!$B:$B,'Delivery table'!$B972,Summary!$N:$N,'Delivery table'!$A972,Summary!$E:$E,"APPROVED")</f>
        <v>0</v>
      </c>
      <c r="G972" s="8">
        <f>SUMIFS(Summary!$AO:$AO,Summary!$B:$B,'Delivery table'!$B972,Summary!$N:$N,'Delivery table'!$A972,Summary!$E:$E,"APPROVED")</f>
        <v>0</v>
      </c>
      <c r="H972" s="8">
        <f>SUMIFS(Summary!$AP:$AP,Summary!$B:$B,'Delivery table'!$B972,Summary!$N:$N,'Delivery table'!$A972,Summary!$E:$E,"APPROVED")</f>
        <v>0</v>
      </c>
      <c r="I972" s="8">
        <f>SUMIFS(Summary!$AQ:$AQ,Summary!$B:$B,'Delivery table'!$B972,Summary!$N:$N,'Delivery table'!$A972,Summary!$E:$E,"APPROVED")</f>
        <v>0</v>
      </c>
      <c r="J972" s="8">
        <f>SUMIFS(Summary!$AR:$AR,Summary!$B:$B,'Delivery table'!$B972,Summary!$N:$N,'Delivery table'!$A972,Summary!$E:$E,"APPROVED")</f>
        <v>0</v>
      </c>
      <c r="K972" s="8">
        <f>SUMIFS(Summary!$AS:$AS,Summary!$B:$B,'Delivery table'!$B972,Summary!$N:$N,'Delivery table'!$A972,Summary!$E:$E,"APPROVED")</f>
        <v>0</v>
      </c>
      <c r="L972" s="8">
        <f>SUMIFS(Summary!$AT:$AT,Summary!$B:$B,'Delivery table'!$B972,Summary!$N:$N,'Delivery table'!$A972,Summary!$E:$E,"APPROVED")</f>
        <v>0</v>
      </c>
      <c r="M972" s="8">
        <f>SUMIFS(Summary!$AU:$AU,Summary!$B:$B,'Delivery table'!$B972,Summary!$N:$N,'Delivery table'!$A972,Summary!$E:$E,"APPROVED")</f>
        <v>0</v>
      </c>
      <c r="N972" s="8">
        <f>SUMIFS(Summary!$AV:$AV,Summary!$B:$B,'Delivery table'!$B972,Summary!$N:$N,'Delivery table'!$A972,Summary!$E:$E,"APPROVED")</f>
        <v>0</v>
      </c>
    </row>
    <row r="973" spans="1:14">
      <c r="A973" s="157" t="s">
        <v>147</v>
      </c>
      <c r="B973" s="8" t="s">
        <v>113</v>
      </c>
      <c r="C973" s="153">
        <f>SUMIFS(Summary!$AK:$AK,Summary!$B:$B,'Delivery table'!$B973,Summary!$N:$N,'Delivery table'!$A973,Summary!$E:$E,"APPROVED")</f>
        <v>0</v>
      </c>
      <c r="D973" s="153">
        <f>SUMIFS(Summary!$AL:$AL,Summary!$B:$B,'Delivery table'!$B973,Summary!$N:$N,'Delivery table'!$A973,Summary!$E:$E,"APPROVED")</f>
        <v>0</v>
      </c>
      <c r="E973" s="153">
        <f>SUMIFS(Summary!$AM:$AM,Summary!$B:$B,'Delivery table'!$B973,Summary!$N:$N,'Delivery table'!$A973,Summary!$E:$E,"APPROVED")</f>
        <v>0</v>
      </c>
      <c r="F973" s="153">
        <f>SUMIFS(Summary!$AN:$AN,Summary!$B:$B,'Delivery table'!$B973,Summary!$N:$N,'Delivery table'!$A973,Summary!$E:$E,"APPROVED")</f>
        <v>0</v>
      </c>
      <c r="G973" s="153">
        <f>SUMIFS(Summary!$AO:$AO,Summary!$B:$B,'Delivery table'!$B973,Summary!$N:$N,'Delivery table'!$A973,Summary!$E:$E,"APPROVED")</f>
        <v>0</v>
      </c>
      <c r="H973" s="153">
        <f>SUMIFS(Summary!$AP:$AP,Summary!$B:$B,'Delivery table'!$B973,Summary!$N:$N,'Delivery table'!$A973,Summary!$E:$E,"APPROVED")</f>
        <v>0</v>
      </c>
      <c r="I973" s="153">
        <f>SUMIFS(Summary!$AQ:$AQ,Summary!$B:$B,'Delivery table'!$B973,Summary!$N:$N,'Delivery table'!$A973,Summary!$E:$E,"APPROVED")</f>
        <v>0</v>
      </c>
      <c r="J973" s="153">
        <f>SUMIFS(Summary!$AR:$AR,Summary!$B:$B,'Delivery table'!$B973,Summary!$N:$N,'Delivery table'!$A973,Summary!$E:$E,"APPROVED")</f>
        <v>0</v>
      </c>
      <c r="K973" s="153">
        <f>SUMIFS(Summary!$AS:$AS,Summary!$B:$B,'Delivery table'!$B973,Summary!$N:$N,'Delivery table'!$A973,Summary!$E:$E,"APPROVED")</f>
        <v>0</v>
      </c>
      <c r="L973" s="153">
        <f>SUMIFS(Summary!$AT:$AT,Summary!$B:$B,'Delivery table'!$B973,Summary!$N:$N,'Delivery table'!$A973,Summary!$E:$E,"APPROVED")</f>
        <v>0</v>
      </c>
      <c r="M973" s="153">
        <f>SUMIFS(Summary!$AU:$AU,Summary!$B:$B,'Delivery table'!$B973,Summary!$N:$N,'Delivery table'!$A973,Summary!$E:$E,"APPROVED")</f>
        <v>0</v>
      </c>
      <c r="N973" s="153">
        <f>SUMIFS(Summary!$AV:$AV,Summary!$B:$B,'Delivery table'!$B973,Summary!$N:$N,'Delivery table'!$A973,Summary!$E:$E,"APPROVED")</f>
        <v>0</v>
      </c>
    </row>
    <row r="974" spans="1:14">
      <c r="A974" s="156" t="s">
        <v>147</v>
      </c>
      <c r="B974" s="8" t="s">
        <v>114</v>
      </c>
      <c r="C974" s="8">
        <f>SUMIFS(Summary!$AK:$AK,Summary!$B:$B,'Delivery table'!$B974,Summary!$N:$N,'Delivery table'!$A974,Summary!$E:$E,"APPROVED")</f>
        <v>0</v>
      </c>
      <c r="D974" s="8">
        <f>SUMIFS(Summary!$AL:$AL,Summary!$B:$B,'Delivery table'!$B974,Summary!$N:$N,'Delivery table'!$A974,Summary!$E:$E,"APPROVED")</f>
        <v>0</v>
      </c>
      <c r="E974" s="8">
        <f>SUMIFS(Summary!$AM:$AM,Summary!$B:$B,'Delivery table'!$B974,Summary!$N:$N,'Delivery table'!$A974,Summary!$E:$E,"APPROVED")</f>
        <v>0</v>
      </c>
      <c r="F974" s="8">
        <f>SUMIFS(Summary!$AN:$AN,Summary!$B:$B,'Delivery table'!$B974,Summary!$N:$N,'Delivery table'!$A974,Summary!$E:$E,"APPROVED")</f>
        <v>0</v>
      </c>
      <c r="G974" s="8">
        <f>SUMIFS(Summary!$AO:$AO,Summary!$B:$B,'Delivery table'!$B974,Summary!$N:$N,'Delivery table'!$A974,Summary!$E:$E,"APPROVED")</f>
        <v>0</v>
      </c>
      <c r="H974" s="8">
        <f>SUMIFS(Summary!$AP:$AP,Summary!$B:$B,'Delivery table'!$B974,Summary!$N:$N,'Delivery table'!$A974,Summary!$E:$E,"APPROVED")</f>
        <v>0</v>
      </c>
      <c r="I974" s="8">
        <f>SUMIFS(Summary!$AQ:$AQ,Summary!$B:$B,'Delivery table'!$B974,Summary!$N:$N,'Delivery table'!$A974,Summary!$E:$E,"APPROVED")</f>
        <v>0</v>
      </c>
      <c r="J974" s="8">
        <f>SUMIFS(Summary!$AR:$AR,Summary!$B:$B,'Delivery table'!$B974,Summary!$N:$N,'Delivery table'!$A974,Summary!$E:$E,"APPROVED")</f>
        <v>0</v>
      </c>
      <c r="K974" s="8">
        <f>SUMIFS(Summary!$AS:$AS,Summary!$B:$B,'Delivery table'!$B974,Summary!$N:$N,'Delivery table'!$A974,Summary!$E:$E,"APPROVED")</f>
        <v>0</v>
      </c>
      <c r="L974" s="8">
        <f>SUMIFS(Summary!$AT:$AT,Summary!$B:$B,'Delivery table'!$B974,Summary!$N:$N,'Delivery table'!$A974,Summary!$E:$E,"APPROVED")</f>
        <v>0</v>
      </c>
      <c r="M974" s="8">
        <f>SUMIFS(Summary!$AU:$AU,Summary!$B:$B,'Delivery table'!$B974,Summary!$N:$N,'Delivery table'!$A974,Summary!$E:$E,"APPROVED")</f>
        <v>0</v>
      </c>
      <c r="N974" s="8">
        <f>SUMIFS(Summary!$AV:$AV,Summary!$B:$B,'Delivery table'!$B974,Summary!$N:$N,'Delivery table'!$A974,Summary!$E:$E,"APPROVED")</f>
        <v>0</v>
      </c>
    </row>
    <row r="975" spans="1:14">
      <c r="A975" s="157" t="s">
        <v>147</v>
      </c>
      <c r="B975" s="8" t="s">
        <v>115</v>
      </c>
      <c r="C975" s="153">
        <f>SUMIFS(Summary!$AK:$AK,Summary!$B:$B,'Delivery table'!$B975,Summary!$N:$N,'Delivery table'!$A975,Summary!$E:$E,"APPROVED")</f>
        <v>0</v>
      </c>
      <c r="D975" s="153">
        <f>SUMIFS(Summary!$AL:$AL,Summary!$B:$B,'Delivery table'!$B975,Summary!$N:$N,'Delivery table'!$A975,Summary!$E:$E,"APPROVED")</f>
        <v>0</v>
      </c>
      <c r="E975" s="153">
        <f>SUMIFS(Summary!$AM:$AM,Summary!$B:$B,'Delivery table'!$B975,Summary!$N:$N,'Delivery table'!$A975,Summary!$E:$E,"APPROVED")</f>
        <v>0</v>
      </c>
      <c r="F975" s="153">
        <f>SUMIFS(Summary!$AN:$AN,Summary!$B:$B,'Delivery table'!$B975,Summary!$N:$N,'Delivery table'!$A975,Summary!$E:$E,"APPROVED")</f>
        <v>0</v>
      </c>
      <c r="G975" s="153">
        <f>SUMIFS(Summary!$AO:$AO,Summary!$B:$B,'Delivery table'!$B975,Summary!$N:$N,'Delivery table'!$A975,Summary!$E:$E,"APPROVED")</f>
        <v>0</v>
      </c>
      <c r="H975" s="153">
        <f>SUMIFS(Summary!$AP:$AP,Summary!$B:$B,'Delivery table'!$B975,Summary!$N:$N,'Delivery table'!$A975,Summary!$E:$E,"APPROVED")</f>
        <v>0</v>
      </c>
      <c r="I975" s="153">
        <f>SUMIFS(Summary!$AQ:$AQ,Summary!$B:$B,'Delivery table'!$B975,Summary!$N:$N,'Delivery table'!$A975,Summary!$E:$E,"APPROVED")</f>
        <v>0</v>
      </c>
      <c r="J975" s="153">
        <f>SUMIFS(Summary!$AR:$AR,Summary!$B:$B,'Delivery table'!$B975,Summary!$N:$N,'Delivery table'!$A975,Summary!$E:$E,"APPROVED")</f>
        <v>0</v>
      </c>
      <c r="K975" s="153">
        <f>SUMIFS(Summary!$AS:$AS,Summary!$B:$B,'Delivery table'!$B975,Summary!$N:$N,'Delivery table'!$A975,Summary!$E:$E,"APPROVED")</f>
        <v>0</v>
      </c>
      <c r="L975" s="153">
        <f>SUMIFS(Summary!$AT:$AT,Summary!$B:$B,'Delivery table'!$B975,Summary!$N:$N,'Delivery table'!$A975,Summary!$E:$E,"APPROVED")</f>
        <v>0</v>
      </c>
      <c r="M975" s="153">
        <f>SUMIFS(Summary!$AU:$AU,Summary!$B:$B,'Delivery table'!$B975,Summary!$N:$N,'Delivery table'!$A975,Summary!$E:$E,"APPROVED")</f>
        <v>0</v>
      </c>
      <c r="N975" s="153">
        <f>SUMIFS(Summary!$AV:$AV,Summary!$B:$B,'Delivery table'!$B975,Summary!$N:$N,'Delivery table'!$A975,Summary!$E:$E,"APPROVED")</f>
        <v>0</v>
      </c>
    </row>
    <row r="976" spans="1:14">
      <c r="A976" s="156" t="s">
        <v>147</v>
      </c>
      <c r="B976" s="8" t="s">
        <v>116</v>
      </c>
      <c r="C976" s="8">
        <f>SUMIFS(Summary!$AK:$AK,Summary!$B:$B,'Delivery table'!$B976,Summary!$N:$N,'Delivery table'!$A976,Summary!$E:$E,"APPROVED")</f>
        <v>0</v>
      </c>
      <c r="D976" s="8">
        <f>SUMIFS(Summary!$AL:$AL,Summary!$B:$B,'Delivery table'!$B976,Summary!$N:$N,'Delivery table'!$A976,Summary!$E:$E,"APPROVED")</f>
        <v>0</v>
      </c>
      <c r="E976" s="8">
        <f>SUMIFS(Summary!$AM:$AM,Summary!$B:$B,'Delivery table'!$B976,Summary!$N:$N,'Delivery table'!$A976,Summary!$E:$E,"APPROVED")</f>
        <v>0</v>
      </c>
      <c r="F976" s="8">
        <f>SUMIFS(Summary!$AN:$AN,Summary!$B:$B,'Delivery table'!$B976,Summary!$N:$N,'Delivery table'!$A976,Summary!$E:$E,"APPROVED")</f>
        <v>0</v>
      </c>
      <c r="G976" s="8">
        <f>SUMIFS(Summary!$AO:$AO,Summary!$B:$B,'Delivery table'!$B976,Summary!$N:$N,'Delivery table'!$A976,Summary!$E:$E,"APPROVED")</f>
        <v>0</v>
      </c>
      <c r="H976" s="8">
        <f>SUMIFS(Summary!$AP:$AP,Summary!$B:$B,'Delivery table'!$B976,Summary!$N:$N,'Delivery table'!$A976,Summary!$E:$E,"APPROVED")</f>
        <v>0</v>
      </c>
      <c r="I976" s="8">
        <f>SUMIFS(Summary!$AQ:$AQ,Summary!$B:$B,'Delivery table'!$B976,Summary!$N:$N,'Delivery table'!$A976,Summary!$E:$E,"APPROVED")</f>
        <v>0</v>
      </c>
      <c r="J976" s="8">
        <f>SUMIFS(Summary!$AR:$AR,Summary!$B:$B,'Delivery table'!$B976,Summary!$N:$N,'Delivery table'!$A976,Summary!$E:$E,"APPROVED")</f>
        <v>0</v>
      </c>
      <c r="K976" s="8">
        <f>SUMIFS(Summary!$AS:$AS,Summary!$B:$B,'Delivery table'!$B976,Summary!$N:$N,'Delivery table'!$A976,Summary!$E:$E,"APPROVED")</f>
        <v>0</v>
      </c>
      <c r="L976" s="8">
        <f>SUMIFS(Summary!$AT:$AT,Summary!$B:$B,'Delivery table'!$B976,Summary!$N:$N,'Delivery table'!$A976,Summary!$E:$E,"APPROVED")</f>
        <v>0</v>
      </c>
      <c r="M976" s="8">
        <f>SUMIFS(Summary!$AU:$AU,Summary!$B:$B,'Delivery table'!$B976,Summary!$N:$N,'Delivery table'!$A976,Summary!$E:$E,"APPROVED")</f>
        <v>0</v>
      </c>
      <c r="N976" s="8">
        <f>SUMIFS(Summary!$AV:$AV,Summary!$B:$B,'Delivery table'!$B976,Summary!$N:$N,'Delivery table'!$A976,Summary!$E:$E,"APPROVED")</f>
        <v>0</v>
      </c>
    </row>
    <row r="977" spans="1:14">
      <c r="A977" s="157" t="s">
        <v>147</v>
      </c>
      <c r="B977" s="8" t="s">
        <v>117</v>
      </c>
      <c r="C977" s="153">
        <f>SUMIFS(Summary!$AK:$AK,Summary!$B:$B,'Delivery table'!$B977,Summary!$N:$N,'Delivery table'!$A977,Summary!$E:$E,"APPROVED")</f>
        <v>0</v>
      </c>
      <c r="D977" s="153">
        <f>SUMIFS(Summary!$AL:$AL,Summary!$B:$B,'Delivery table'!$B977,Summary!$N:$N,'Delivery table'!$A977,Summary!$E:$E,"APPROVED")</f>
        <v>0</v>
      </c>
      <c r="E977" s="153">
        <f>SUMIFS(Summary!$AM:$AM,Summary!$B:$B,'Delivery table'!$B977,Summary!$N:$N,'Delivery table'!$A977,Summary!$E:$E,"APPROVED")</f>
        <v>0</v>
      </c>
      <c r="F977" s="153">
        <f>SUMIFS(Summary!$AN:$AN,Summary!$B:$B,'Delivery table'!$B977,Summary!$N:$N,'Delivery table'!$A977,Summary!$E:$E,"APPROVED")</f>
        <v>0</v>
      </c>
      <c r="G977" s="153">
        <f>SUMIFS(Summary!$AO:$AO,Summary!$B:$B,'Delivery table'!$B977,Summary!$N:$N,'Delivery table'!$A977,Summary!$E:$E,"APPROVED")</f>
        <v>0</v>
      </c>
      <c r="H977" s="153">
        <f>SUMIFS(Summary!$AP:$AP,Summary!$B:$B,'Delivery table'!$B977,Summary!$N:$N,'Delivery table'!$A977,Summary!$E:$E,"APPROVED")</f>
        <v>0</v>
      </c>
      <c r="I977" s="153">
        <f>SUMIFS(Summary!$AQ:$AQ,Summary!$B:$B,'Delivery table'!$B977,Summary!$N:$N,'Delivery table'!$A977,Summary!$E:$E,"APPROVED")</f>
        <v>0</v>
      </c>
      <c r="J977" s="153">
        <f>SUMIFS(Summary!$AR:$AR,Summary!$B:$B,'Delivery table'!$B977,Summary!$N:$N,'Delivery table'!$A977,Summary!$E:$E,"APPROVED")</f>
        <v>0</v>
      </c>
      <c r="K977" s="153">
        <f>SUMIFS(Summary!$AS:$AS,Summary!$B:$B,'Delivery table'!$B977,Summary!$N:$N,'Delivery table'!$A977,Summary!$E:$E,"APPROVED")</f>
        <v>0</v>
      </c>
      <c r="L977" s="153">
        <f>SUMIFS(Summary!$AT:$AT,Summary!$B:$B,'Delivery table'!$B977,Summary!$N:$N,'Delivery table'!$A977,Summary!$E:$E,"APPROVED")</f>
        <v>0</v>
      </c>
      <c r="M977" s="153">
        <f>SUMIFS(Summary!$AU:$AU,Summary!$B:$B,'Delivery table'!$B977,Summary!$N:$N,'Delivery table'!$A977,Summary!$E:$E,"APPROVED")</f>
        <v>0</v>
      </c>
      <c r="N977" s="153">
        <f>SUMIFS(Summary!$AV:$AV,Summary!$B:$B,'Delivery table'!$B977,Summary!$N:$N,'Delivery table'!$A977,Summary!$E:$E,"APPROVED")</f>
        <v>0</v>
      </c>
    </row>
    <row r="978" spans="1:14">
      <c r="A978" s="156" t="s">
        <v>147</v>
      </c>
      <c r="B978" s="8" t="s">
        <v>118</v>
      </c>
      <c r="C978" s="8">
        <f>SUMIFS(Summary!$AK:$AK,Summary!$B:$B,'Delivery table'!$B978,Summary!$N:$N,'Delivery table'!$A978,Summary!$E:$E,"APPROVED")</f>
        <v>0</v>
      </c>
      <c r="D978" s="8">
        <f>SUMIFS(Summary!$AL:$AL,Summary!$B:$B,'Delivery table'!$B978,Summary!$N:$N,'Delivery table'!$A978,Summary!$E:$E,"APPROVED")</f>
        <v>0</v>
      </c>
      <c r="E978" s="8">
        <f>SUMIFS(Summary!$AM:$AM,Summary!$B:$B,'Delivery table'!$B978,Summary!$N:$N,'Delivery table'!$A978,Summary!$E:$E,"APPROVED")</f>
        <v>0</v>
      </c>
      <c r="F978" s="8">
        <f>SUMIFS(Summary!$AN:$AN,Summary!$B:$B,'Delivery table'!$B978,Summary!$N:$N,'Delivery table'!$A978,Summary!$E:$E,"APPROVED")</f>
        <v>0</v>
      </c>
      <c r="G978" s="8">
        <f>SUMIFS(Summary!$AO:$AO,Summary!$B:$B,'Delivery table'!$B978,Summary!$N:$N,'Delivery table'!$A978,Summary!$E:$E,"APPROVED")</f>
        <v>0</v>
      </c>
      <c r="H978" s="8">
        <f>SUMIFS(Summary!$AP:$AP,Summary!$B:$B,'Delivery table'!$B978,Summary!$N:$N,'Delivery table'!$A978,Summary!$E:$E,"APPROVED")</f>
        <v>0</v>
      </c>
      <c r="I978" s="8">
        <f>SUMIFS(Summary!$AQ:$AQ,Summary!$B:$B,'Delivery table'!$B978,Summary!$N:$N,'Delivery table'!$A978,Summary!$E:$E,"APPROVED")</f>
        <v>0</v>
      </c>
      <c r="J978" s="8">
        <f>SUMIFS(Summary!$AR:$AR,Summary!$B:$B,'Delivery table'!$B978,Summary!$N:$N,'Delivery table'!$A978,Summary!$E:$E,"APPROVED")</f>
        <v>0</v>
      </c>
      <c r="K978" s="8">
        <f>SUMIFS(Summary!$AS:$AS,Summary!$B:$B,'Delivery table'!$B978,Summary!$N:$N,'Delivery table'!$A978,Summary!$E:$E,"APPROVED")</f>
        <v>0</v>
      </c>
      <c r="L978" s="8">
        <f>SUMIFS(Summary!$AT:$AT,Summary!$B:$B,'Delivery table'!$B978,Summary!$N:$N,'Delivery table'!$A978,Summary!$E:$E,"APPROVED")</f>
        <v>0</v>
      </c>
      <c r="M978" s="8">
        <f>SUMIFS(Summary!$AU:$AU,Summary!$B:$B,'Delivery table'!$B978,Summary!$N:$N,'Delivery table'!$A978,Summary!$E:$E,"APPROVED")</f>
        <v>0</v>
      </c>
      <c r="N978" s="8">
        <f>SUMIFS(Summary!$AV:$AV,Summary!$B:$B,'Delivery table'!$B978,Summary!$N:$N,'Delivery table'!$A978,Summary!$E:$E,"APPROVED")</f>
        <v>0</v>
      </c>
    </row>
    <row r="979" spans="1:14">
      <c r="A979" s="157" t="s">
        <v>147</v>
      </c>
      <c r="B979" s="8" t="s">
        <v>119</v>
      </c>
      <c r="C979" s="153">
        <f>SUMIFS(Summary!$AK:$AK,Summary!$B:$B,'Delivery table'!$B979,Summary!$N:$N,'Delivery table'!$A979,Summary!$E:$E,"APPROVED")</f>
        <v>0</v>
      </c>
      <c r="D979" s="153">
        <f>SUMIFS(Summary!$AL:$AL,Summary!$B:$B,'Delivery table'!$B979,Summary!$N:$N,'Delivery table'!$A979,Summary!$E:$E,"APPROVED")</f>
        <v>0</v>
      </c>
      <c r="E979" s="153">
        <f>SUMIFS(Summary!$AM:$AM,Summary!$B:$B,'Delivery table'!$B979,Summary!$N:$N,'Delivery table'!$A979,Summary!$E:$E,"APPROVED")</f>
        <v>0</v>
      </c>
      <c r="F979" s="153">
        <f>SUMIFS(Summary!$AN:$AN,Summary!$B:$B,'Delivery table'!$B979,Summary!$N:$N,'Delivery table'!$A979,Summary!$E:$E,"APPROVED")</f>
        <v>0</v>
      </c>
      <c r="G979" s="153">
        <f>SUMIFS(Summary!$AO:$AO,Summary!$B:$B,'Delivery table'!$B979,Summary!$N:$N,'Delivery table'!$A979,Summary!$E:$E,"APPROVED")</f>
        <v>0</v>
      </c>
      <c r="H979" s="153">
        <f>SUMIFS(Summary!$AP:$AP,Summary!$B:$B,'Delivery table'!$B979,Summary!$N:$N,'Delivery table'!$A979,Summary!$E:$E,"APPROVED")</f>
        <v>0</v>
      </c>
      <c r="I979" s="153">
        <f>SUMIFS(Summary!$AQ:$AQ,Summary!$B:$B,'Delivery table'!$B979,Summary!$N:$N,'Delivery table'!$A979,Summary!$E:$E,"APPROVED")</f>
        <v>0</v>
      </c>
      <c r="J979" s="153">
        <f>SUMIFS(Summary!$AR:$AR,Summary!$B:$B,'Delivery table'!$B979,Summary!$N:$N,'Delivery table'!$A979,Summary!$E:$E,"APPROVED")</f>
        <v>0</v>
      </c>
      <c r="K979" s="153">
        <f>SUMIFS(Summary!$AS:$AS,Summary!$B:$B,'Delivery table'!$B979,Summary!$N:$N,'Delivery table'!$A979,Summary!$E:$E,"APPROVED")</f>
        <v>0</v>
      </c>
      <c r="L979" s="153">
        <f>SUMIFS(Summary!$AT:$AT,Summary!$B:$B,'Delivery table'!$B979,Summary!$N:$N,'Delivery table'!$A979,Summary!$E:$E,"APPROVED")</f>
        <v>0</v>
      </c>
      <c r="M979" s="153">
        <f>SUMIFS(Summary!$AU:$AU,Summary!$B:$B,'Delivery table'!$B979,Summary!$N:$N,'Delivery table'!$A979,Summary!$E:$E,"APPROVED")</f>
        <v>0</v>
      </c>
      <c r="N979" s="153">
        <f>SUMIFS(Summary!$AV:$AV,Summary!$B:$B,'Delivery table'!$B979,Summary!$N:$N,'Delivery table'!$A979,Summary!$E:$E,"APPROVED")</f>
        <v>0</v>
      </c>
    </row>
    <row r="980" spans="1:14">
      <c r="A980" s="156" t="s">
        <v>147</v>
      </c>
      <c r="B980" s="8" t="s">
        <v>198</v>
      </c>
      <c r="C980" s="8">
        <f>SUMIFS(Summary!$AK:$AK,Summary!$B:$B,'Delivery table'!$B980,Summary!$N:$N,'Delivery table'!$A980,Summary!$E:$E,"APPROVED")</f>
        <v>0</v>
      </c>
      <c r="D980" s="8">
        <f>SUMIFS(Summary!$AL:$AL,Summary!$B:$B,'Delivery table'!$B980,Summary!$N:$N,'Delivery table'!$A980,Summary!$E:$E,"APPROVED")</f>
        <v>0</v>
      </c>
      <c r="E980" s="8">
        <f>SUMIFS(Summary!$AM:$AM,Summary!$B:$B,'Delivery table'!$B980,Summary!$N:$N,'Delivery table'!$A980,Summary!$E:$E,"APPROVED")</f>
        <v>0</v>
      </c>
      <c r="F980" s="8">
        <f>SUMIFS(Summary!$AN:$AN,Summary!$B:$B,'Delivery table'!$B980,Summary!$N:$N,'Delivery table'!$A980,Summary!$E:$E,"APPROVED")</f>
        <v>0</v>
      </c>
      <c r="G980" s="8">
        <f>SUMIFS(Summary!$AO:$AO,Summary!$B:$B,'Delivery table'!$B980,Summary!$N:$N,'Delivery table'!$A980,Summary!$E:$E,"APPROVED")</f>
        <v>0</v>
      </c>
      <c r="H980" s="8">
        <f>SUMIFS(Summary!$AP:$AP,Summary!$B:$B,'Delivery table'!$B980,Summary!$N:$N,'Delivery table'!$A980,Summary!$E:$E,"APPROVED")</f>
        <v>0</v>
      </c>
      <c r="I980" s="8">
        <f>SUMIFS(Summary!$AQ:$AQ,Summary!$B:$B,'Delivery table'!$B980,Summary!$N:$N,'Delivery table'!$A980,Summary!$E:$E,"APPROVED")</f>
        <v>0</v>
      </c>
      <c r="J980" s="8">
        <f>SUMIFS(Summary!$AR:$AR,Summary!$B:$B,'Delivery table'!$B980,Summary!$N:$N,'Delivery table'!$A980,Summary!$E:$E,"APPROVED")</f>
        <v>0</v>
      </c>
      <c r="K980" s="8">
        <f>SUMIFS(Summary!$AS:$AS,Summary!$B:$B,'Delivery table'!$B980,Summary!$N:$N,'Delivery table'!$A980,Summary!$E:$E,"APPROVED")</f>
        <v>0</v>
      </c>
      <c r="L980" s="8">
        <f>SUMIFS(Summary!$AT:$AT,Summary!$B:$B,'Delivery table'!$B980,Summary!$N:$N,'Delivery table'!$A980,Summary!$E:$E,"APPROVED")</f>
        <v>0</v>
      </c>
      <c r="M980" s="8">
        <f>SUMIFS(Summary!$AU:$AU,Summary!$B:$B,'Delivery table'!$B980,Summary!$N:$N,'Delivery table'!$A980,Summary!$E:$E,"APPROVED")</f>
        <v>0</v>
      </c>
      <c r="N980" s="8">
        <f>SUMIFS(Summary!$AV:$AV,Summary!$B:$B,'Delivery table'!$B980,Summary!$N:$N,'Delivery table'!$A980,Summary!$E:$E,"APPROVED")</f>
        <v>0</v>
      </c>
    </row>
    <row r="981" spans="1:14">
      <c r="A981" s="157" t="s">
        <v>147</v>
      </c>
      <c r="B981" s="8" t="s">
        <v>121</v>
      </c>
      <c r="C981" s="153">
        <f>SUMIFS(Summary!$AK:$AK,Summary!$B:$B,'Delivery table'!$B981,Summary!$N:$N,'Delivery table'!$A981,Summary!$E:$E,"APPROVED")</f>
        <v>0</v>
      </c>
      <c r="D981" s="153">
        <f>SUMIFS(Summary!$AL:$AL,Summary!$B:$B,'Delivery table'!$B981,Summary!$N:$N,'Delivery table'!$A981,Summary!$E:$E,"APPROVED")</f>
        <v>0</v>
      </c>
      <c r="E981" s="153">
        <f>SUMIFS(Summary!$AM:$AM,Summary!$B:$B,'Delivery table'!$B981,Summary!$N:$N,'Delivery table'!$A981,Summary!$E:$E,"APPROVED")</f>
        <v>0</v>
      </c>
      <c r="F981" s="153">
        <f>SUMIFS(Summary!$AN:$AN,Summary!$B:$B,'Delivery table'!$B981,Summary!$N:$N,'Delivery table'!$A981,Summary!$E:$E,"APPROVED")</f>
        <v>0</v>
      </c>
      <c r="G981" s="153">
        <f>SUMIFS(Summary!$AO:$AO,Summary!$B:$B,'Delivery table'!$B981,Summary!$N:$N,'Delivery table'!$A981,Summary!$E:$E,"APPROVED")</f>
        <v>0</v>
      </c>
      <c r="H981" s="153">
        <f>SUMIFS(Summary!$AP:$AP,Summary!$B:$B,'Delivery table'!$B981,Summary!$N:$N,'Delivery table'!$A981,Summary!$E:$E,"APPROVED")</f>
        <v>0</v>
      </c>
      <c r="I981" s="153">
        <f>SUMIFS(Summary!$AQ:$AQ,Summary!$B:$B,'Delivery table'!$B981,Summary!$N:$N,'Delivery table'!$A981,Summary!$E:$E,"APPROVED")</f>
        <v>0</v>
      </c>
      <c r="J981" s="153">
        <f>SUMIFS(Summary!$AR:$AR,Summary!$B:$B,'Delivery table'!$B981,Summary!$N:$N,'Delivery table'!$A981,Summary!$E:$E,"APPROVED")</f>
        <v>0</v>
      </c>
      <c r="K981" s="153">
        <f>SUMIFS(Summary!$AS:$AS,Summary!$B:$B,'Delivery table'!$B981,Summary!$N:$N,'Delivery table'!$A981,Summary!$E:$E,"APPROVED")</f>
        <v>0</v>
      </c>
      <c r="L981" s="153">
        <f>SUMIFS(Summary!$AT:$AT,Summary!$B:$B,'Delivery table'!$B981,Summary!$N:$N,'Delivery table'!$A981,Summary!$E:$E,"APPROVED")</f>
        <v>0</v>
      </c>
      <c r="M981" s="153">
        <f>SUMIFS(Summary!$AU:$AU,Summary!$B:$B,'Delivery table'!$B981,Summary!$N:$N,'Delivery table'!$A981,Summary!$E:$E,"APPROVED")</f>
        <v>0</v>
      </c>
      <c r="N981" s="153">
        <f>SUMIFS(Summary!$AV:$AV,Summary!$B:$B,'Delivery table'!$B981,Summary!$N:$N,'Delivery table'!$A981,Summary!$E:$E,"APPROVED")</f>
        <v>0</v>
      </c>
    </row>
    <row r="982" spans="1:14">
      <c r="A982" s="156" t="s">
        <v>147</v>
      </c>
      <c r="B982" s="8" t="s">
        <v>122</v>
      </c>
      <c r="C982" s="8">
        <f>SUMIFS(Summary!$AK:$AK,Summary!$B:$B,'Delivery table'!$B982,Summary!$N:$N,'Delivery table'!$A982,Summary!$E:$E,"APPROVED")</f>
        <v>0</v>
      </c>
      <c r="D982" s="8">
        <f>SUMIFS(Summary!$AL:$AL,Summary!$B:$B,'Delivery table'!$B982,Summary!$N:$N,'Delivery table'!$A982,Summary!$E:$E,"APPROVED")</f>
        <v>0</v>
      </c>
      <c r="E982" s="8">
        <f>SUMIFS(Summary!$AM:$AM,Summary!$B:$B,'Delivery table'!$B982,Summary!$N:$N,'Delivery table'!$A982,Summary!$E:$E,"APPROVED")</f>
        <v>0</v>
      </c>
      <c r="F982" s="8">
        <f>SUMIFS(Summary!$AN:$AN,Summary!$B:$B,'Delivery table'!$B982,Summary!$N:$N,'Delivery table'!$A982,Summary!$E:$E,"APPROVED")</f>
        <v>0</v>
      </c>
      <c r="G982" s="8">
        <f>SUMIFS(Summary!$AO:$AO,Summary!$B:$B,'Delivery table'!$B982,Summary!$N:$N,'Delivery table'!$A982,Summary!$E:$E,"APPROVED")</f>
        <v>0</v>
      </c>
      <c r="H982" s="8">
        <f>SUMIFS(Summary!$AP:$AP,Summary!$B:$B,'Delivery table'!$B982,Summary!$N:$N,'Delivery table'!$A982,Summary!$E:$E,"APPROVED")</f>
        <v>0</v>
      </c>
      <c r="I982" s="8">
        <f>SUMIFS(Summary!$AQ:$AQ,Summary!$B:$B,'Delivery table'!$B982,Summary!$N:$N,'Delivery table'!$A982,Summary!$E:$E,"APPROVED")</f>
        <v>0</v>
      </c>
      <c r="J982" s="8">
        <f>SUMIFS(Summary!$AR:$AR,Summary!$B:$B,'Delivery table'!$B982,Summary!$N:$N,'Delivery table'!$A982,Summary!$E:$E,"APPROVED")</f>
        <v>0</v>
      </c>
      <c r="K982" s="8">
        <f>SUMIFS(Summary!$AS:$AS,Summary!$B:$B,'Delivery table'!$B982,Summary!$N:$N,'Delivery table'!$A982,Summary!$E:$E,"APPROVED")</f>
        <v>0</v>
      </c>
      <c r="L982" s="8">
        <f>SUMIFS(Summary!$AT:$AT,Summary!$B:$B,'Delivery table'!$B982,Summary!$N:$N,'Delivery table'!$A982,Summary!$E:$E,"APPROVED")</f>
        <v>0</v>
      </c>
      <c r="M982" s="8">
        <f>SUMIFS(Summary!$AU:$AU,Summary!$B:$B,'Delivery table'!$B982,Summary!$N:$N,'Delivery table'!$A982,Summary!$E:$E,"APPROVED")</f>
        <v>0</v>
      </c>
      <c r="N982" s="8">
        <f>SUMIFS(Summary!$AV:$AV,Summary!$B:$B,'Delivery table'!$B982,Summary!$N:$N,'Delivery table'!$A982,Summary!$E:$E,"APPROVED")</f>
        <v>0</v>
      </c>
    </row>
    <row r="983" spans="1:14">
      <c r="A983" s="157" t="s">
        <v>147</v>
      </c>
      <c r="B983" s="8" t="s">
        <v>123</v>
      </c>
      <c r="C983" s="153">
        <f>SUMIFS(Summary!$AK:$AK,Summary!$B:$B,'Delivery table'!$B983,Summary!$N:$N,'Delivery table'!$A983,Summary!$E:$E,"APPROVED")</f>
        <v>0</v>
      </c>
      <c r="D983" s="153">
        <f>SUMIFS(Summary!$AL:$AL,Summary!$B:$B,'Delivery table'!$B983,Summary!$N:$N,'Delivery table'!$A983,Summary!$E:$E,"APPROVED")</f>
        <v>0</v>
      </c>
      <c r="E983" s="153">
        <f>SUMIFS(Summary!$AM:$AM,Summary!$B:$B,'Delivery table'!$B983,Summary!$N:$N,'Delivery table'!$A983,Summary!$E:$E,"APPROVED")</f>
        <v>0</v>
      </c>
      <c r="F983" s="153">
        <f>SUMIFS(Summary!$AN:$AN,Summary!$B:$B,'Delivery table'!$B983,Summary!$N:$N,'Delivery table'!$A983,Summary!$E:$E,"APPROVED")</f>
        <v>0</v>
      </c>
      <c r="G983" s="153">
        <f>SUMIFS(Summary!$AO:$AO,Summary!$B:$B,'Delivery table'!$B983,Summary!$N:$N,'Delivery table'!$A983,Summary!$E:$E,"APPROVED")</f>
        <v>0</v>
      </c>
      <c r="H983" s="153">
        <f>SUMIFS(Summary!$AP:$AP,Summary!$B:$B,'Delivery table'!$B983,Summary!$N:$N,'Delivery table'!$A983,Summary!$E:$E,"APPROVED")</f>
        <v>0</v>
      </c>
      <c r="I983" s="153">
        <f>SUMIFS(Summary!$AQ:$AQ,Summary!$B:$B,'Delivery table'!$B983,Summary!$N:$N,'Delivery table'!$A983,Summary!$E:$E,"APPROVED")</f>
        <v>0</v>
      </c>
      <c r="J983" s="153">
        <f>SUMIFS(Summary!$AR:$AR,Summary!$B:$B,'Delivery table'!$B983,Summary!$N:$N,'Delivery table'!$A983,Summary!$E:$E,"APPROVED")</f>
        <v>0</v>
      </c>
      <c r="K983" s="153">
        <f>SUMIFS(Summary!$AS:$AS,Summary!$B:$B,'Delivery table'!$B983,Summary!$N:$N,'Delivery table'!$A983,Summary!$E:$E,"APPROVED")</f>
        <v>0</v>
      </c>
      <c r="L983" s="153">
        <f>SUMIFS(Summary!$AT:$AT,Summary!$B:$B,'Delivery table'!$B983,Summary!$N:$N,'Delivery table'!$A983,Summary!$E:$E,"APPROVED")</f>
        <v>0</v>
      </c>
      <c r="M983" s="153">
        <f>SUMIFS(Summary!$AU:$AU,Summary!$B:$B,'Delivery table'!$B983,Summary!$N:$N,'Delivery table'!$A983,Summary!$E:$E,"APPROVED")</f>
        <v>0</v>
      </c>
      <c r="N983" s="153">
        <f>SUMIFS(Summary!$AV:$AV,Summary!$B:$B,'Delivery table'!$B983,Summary!$N:$N,'Delivery table'!$A983,Summary!$E:$E,"APPROVED")</f>
        <v>0</v>
      </c>
    </row>
    <row r="984" spans="1:14">
      <c r="A984" s="156" t="s">
        <v>134</v>
      </c>
      <c r="B984" s="8" t="s">
        <v>124</v>
      </c>
      <c r="C984" s="8">
        <f>SUMIFS(Summary!$AK:$AK,Summary!$B:$B,'Delivery table'!$B984,Summary!$N:$N,'Delivery table'!$A984,Summary!$E:$E,"APPROVED")</f>
        <v>0</v>
      </c>
      <c r="D984" s="8">
        <f>SUMIFS(Summary!$AL:$AL,Summary!$B:$B,'Delivery table'!$B984,Summary!$N:$N,'Delivery table'!$A984,Summary!$E:$E,"APPROVED")</f>
        <v>0</v>
      </c>
      <c r="E984" s="8">
        <f>SUMIFS(Summary!$AM:$AM,Summary!$B:$B,'Delivery table'!$B984,Summary!$N:$N,'Delivery table'!$A984,Summary!$E:$E,"APPROVED")</f>
        <v>0</v>
      </c>
      <c r="F984" s="8">
        <f>SUMIFS(Summary!$AN:$AN,Summary!$B:$B,'Delivery table'!$B984,Summary!$N:$N,'Delivery table'!$A984,Summary!$E:$E,"APPROVED")</f>
        <v>0</v>
      </c>
      <c r="G984" s="8">
        <f>SUMIFS(Summary!$AO:$AO,Summary!$B:$B,'Delivery table'!$B984,Summary!$N:$N,'Delivery table'!$A984,Summary!$E:$E,"APPROVED")</f>
        <v>0</v>
      </c>
      <c r="H984" s="8">
        <f>SUMIFS(Summary!$AP:$AP,Summary!$B:$B,'Delivery table'!$B984,Summary!$N:$N,'Delivery table'!$A984,Summary!$E:$E,"APPROVED")</f>
        <v>0</v>
      </c>
      <c r="I984" s="8">
        <f>SUMIFS(Summary!$AQ:$AQ,Summary!$B:$B,'Delivery table'!$B984,Summary!$N:$N,'Delivery table'!$A984,Summary!$E:$E,"APPROVED")</f>
        <v>0</v>
      </c>
      <c r="J984" s="8">
        <f>SUMIFS(Summary!$AR:$AR,Summary!$B:$B,'Delivery table'!$B984,Summary!$N:$N,'Delivery table'!$A984,Summary!$E:$E,"APPROVED")</f>
        <v>0</v>
      </c>
      <c r="K984" s="8">
        <f>SUMIFS(Summary!$AS:$AS,Summary!$B:$B,'Delivery table'!$B984,Summary!$N:$N,'Delivery table'!$A984,Summary!$E:$E,"APPROVED")</f>
        <v>0</v>
      </c>
      <c r="L984" s="8">
        <f>SUMIFS(Summary!$AT:$AT,Summary!$B:$B,'Delivery table'!$B984,Summary!$N:$N,'Delivery table'!$A984,Summary!$E:$E,"APPROVED")</f>
        <v>0</v>
      </c>
      <c r="M984" s="8">
        <f>SUMIFS(Summary!$AU:$AU,Summary!$B:$B,'Delivery table'!$B984,Summary!$N:$N,'Delivery table'!$A984,Summary!$E:$E,"APPROVED")</f>
        <v>0</v>
      </c>
      <c r="N984" s="8">
        <f>SUMIFS(Summary!$AV:$AV,Summary!$B:$B,'Delivery table'!$B984,Summary!$N:$N,'Delivery table'!$A984,Summary!$E:$E,"APPROVED")</f>
        <v>0</v>
      </c>
    </row>
    <row r="985" spans="1:14">
      <c r="A985" s="157" t="s">
        <v>134</v>
      </c>
      <c r="B985" s="8" t="s">
        <v>73</v>
      </c>
      <c r="C985" s="153">
        <f>SUMIFS(Summary!$AK:$AK,Summary!$B:$B,'Delivery table'!$B985,Summary!$N:$N,'Delivery table'!$A985,Summary!$E:$E,"APPROVED")</f>
        <v>0</v>
      </c>
      <c r="D985" s="153">
        <f>SUMIFS(Summary!$AL:$AL,Summary!$B:$B,'Delivery table'!$B985,Summary!$N:$N,'Delivery table'!$A985,Summary!$E:$E,"APPROVED")</f>
        <v>0</v>
      </c>
      <c r="E985" s="153">
        <f>SUMIFS(Summary!$AM:$AM,Summary!$B:$B,'Delivery table'!$B985,Summary!$N:$N,'Delivery table'!$A985,Summary!$E:$E,"APPROVED")</f>
        <v>0</v>
      </c>
      <c r="F985" s="153">
        <f>SUMIFS(Summary!$AN:$AN,Summary!$B:$B,'Delivery table'!$B985,Summary!$N:$N,'Delivery table'!$A985,Summary!$E:$E,"APPROVED")</f>
        <v>0</v>
      </c>
      <c r="G985" s="153">
        <f>SUMIFS(Summary!$AO:$AO,Summary!$B:$B,'Delivery table'!$B985,Summary!$N:$N,'Delivery table'!$A985,Summary!$E:$E,"APPROVED")</f>
        <v>0</v>
      </c>
      <c r="H985" s="153">
        <f>SUMIFS(Summary!$AP:$AP,Summary!$B:$B,'Delivery table'!$B985,Summary!$N:$N,'Delivery table'!$A985,Summary!$E:$E,"APPROVED")</f>
        <v>0</v>
      </c>
      <c r="I985" s="153">
        <f>SUMIFS(Summary!$AQ:$AQ,Summary!$B:$B,'Delivery table'!$B985,Summary!$N:$N,'Delivery table'!$A985,Summary!$E:$E,"APPROVED")</f>
        <v>0</v>
      </c>
      <c r="J985" s="153">
        <f>SUMIFS(Summary!$AR:$AR,Summary!$B:$B,'Delivery table'!$B985,Summary!$N:$N,'Delivery table'!$A985,Summary!$E:$E,"APPROVED")</f>
        <v>0</v>
      </c>
      <c r="K985" s="153">
        <f>SUMIFS(Summary!$AS:$AS,Summary!$B:$B,'Delivery table'!$B985,Summary!$N:$N,'Delivery table'!$A985,Summary!$E:$E,"APPROVED")</f>
        <v>0</v>
      </c>
      <c r="L985" s="153">
        <f>SUMIFS(Summary!$AT:$AT,Summary!$B:$B,'Delivery table'!$B985,Summary!$N:$N,'Delivery table'!$A985,Summary!$E:$E,"APPROVED")</f>
        <v>0</v>
      </c>
      <c r="M985" s="153">
        <f>SUMIFS(Summary!$AU:$AU,Summary!$B:$B,'Delivery table'!$B985,Summary!$N:$N,'Delivery table'!$A985,Summary!$E:$E,"APPROVED")</f>
        <v>0</v>
      </c>
      <c r="N985" s="153">
        <f>SUMIFS(Summary!$AV:$AV,Summary!$B:$B,'Delivery table'!$B985,Summary!$N:$N,'Delivery table'!$A985,Summary!$E:$E,"APPROVED")</f>
        <v>0</v>
      </c>
    </row>
    <row r="986" spans="1:14">
      <c r="A986" s="156" t="s">
        <v>134</v>
      </c>
      <c r="B986" s="8" t="s">
        <v>40</v>
      </c>
      <c r="C986" s="8">
        <f>SUMIFS(Summary!$AK:$AK,Summary!$B:$B,'Delivery table'!$B986,Summary!$N:$N,'Delivery table'!$A986,Summary!$E:$E,"APPROVED")</f>
        <v>0</v>
      </c>
      <c r="D986" s="8">
        <f>SUMIFS(Summary!$AL:$AL,Summary!$B:$B,'Delivery table'!$B986,Summary!$N:$N,'Delivery table'!$A986,Summary!$E:$E,"APPROVED")</f>
        <v>0</v>
      </c>
      <c r="E986" s="8">
        <f>SUMIFS(Summary!$AM:$AM,Summary!$B:$B,'Delivery table'!$B986,Summary!$N:$N,'Delivery table'!$A986,Summary!$E:$E,"APPROVED")</f>
        <v>0</v>
      </c>
      <c r="F986" s="8">
        <f>SUMIFS(Summary!$AN:$AN,Summary!$B:$B,'Delivery table'!$B986,Summary!$N:$N,'Delivery table'!$A986,Summary!$E:$E,"APPROVED")</f>
        <v>0</v>
      </c>
      <c r="G986" s="8">
        <f>SUMIFS(Summary!$AO:$AO,Summary!$B:$B,'Delivery table'!$B986,Summary!$N:$N,'Delivery table'!$A986,Summary!$E:$E,"APPROVED")</f>
        <v>0</v>
      </c>
      <c r="H986" s="8">
        <f>SUMIFS(Summary!$AP:$AP,Summary!$B:$B,'Delivery table'!$B986,Summary!$N:$N,'Delivery table'!$A986,Summary!$E:$E,"APPROVED")</f>
        <v>0</v>
      </c>
      <c r="I986" s="8">
        <f>SUMIFS(Summary!$AQ:$AQ,Summary!$B:$B,'Delivery table'!$B986,Summary!$N:$N,'Delivery table'!$A986,Summary!$E:$E,"APPROVED")</f>
        <v>0</v>
      </c>
      <c r="J986" s="8">
        <f>SUMIFS(Summary!$AR:$AR,Summary!$B:$B,'Delivery table'!$B986,Summary!$N:$N,'Delivery table'!$A986,Summary!$E:$E,"APPROVED")</f>
        <v>0</v>
      </c>
      <c r="K986" s="8">
        <f>SUMIFS(Summary!$AS:$AS,Summary!$B:$B,'Delivery table'!$B986,Summary!$N:$N,'Delivery table'!$A986,Summary!$E:$E,"APPROVED")</f>
        <v>0</v>
      </c>
      <c r="L986" s="8">
        <f>SUMIFS(Summary!$AT:$AT,Summary!$B:$B,'Delivery table'!$B986,Summary!$N:$N,'Delivery table'!$A986,Summary!$E:$E,"APPROVED")</f>
        <v>0</v>
      </c>
      <c r="M986" s="8">
        <f>SUMIFS(Summary!$AU:$AU,Summary!$B:$B,'Delivery table'!$B986,Summary!$N:$N,'Delivery table'!$A986,Summary!$E:$E,"APPROVED")</f>
        <v>0</v>
      </c>
      <c r="N986" s="8">
        <f>SUMIFS(Summary!$AV:$AV,Summary!$B:$B,'Delivery table'!$B986,Summary!$N:$N,'Delivery table'!$A986,Summary!$E:$E,"APPROVED")</f>
        <v>0</v>
      </c>
    </row>
    <row r="987" spans="1:14">
      <c r="A987" s="157" t="s">
        <v>134</v>
      </c>
      <c r="B987" s="8" t="s">
        <v>74</v>
      </c>
      <c r="C987" s="153">
        <f>SUMIFS(Summary!$AK:$AK,Summary!$B:$B,'Delivery table'!$B987,Summary!$N:$N,'Delivery table'!$A987,Summary!$E:$E,"APPROVED")</f>
        <v>0</v>
      </c>
      <c r="D987" s="153">
        <f>SUMIFS(Summary!$AL:$AL,Summary!$B:$B,'Delivery table'!$B987,Summary!$N:$N,'Delivery table'!$A987,Summary!$E:$E,"APPROVED")</f>
        <v>0</v>
      </c>
      <c r="E987" s="153">
        <f>SUMIFS(Summary!$AM:$AM,Summary!$B:$B,'Delivery table'!$B987,Summary!$N:$N,'Delivery table'!$A987,Summary!$E:$E,"APPROVED")</f>
        <v>0</v>
      </c>
      <c r="F987" s="153">
        <f>SUMIFS(Summary!$AN:$AN,Summary!$B:$B,'Delivery table'!$B987,Summary!$N:$N,'Delivery table'!$A987,Summary!$E:$E,"APPROVED")</f>
        <v>0</v>
      </c>
      <c r="G987" s="153">
        <f>SUMIFS(Summary!$AO:$AO,Summary!$B:$B,'Delivery table'!$B987,Summary!$N:$N,'Delivery table'!$A987,Summary!$E:$E,"APPROVED")</f>
        <v>0</v>
      </c>
      <c r="H987" s="153">
        <f>SUMIFS(Summary!$AP:$AP,Summary!$B:$B,'Delivery table'!$B987,Summary!$N:$N,'Delivery table'!$A987,Summary!$E:$E,"APPROVED")</f>
        <v>0</v>
      </c>
      <c r="I987" s="153">
        <f>SUMIFS(Summary!$AQ:$AQ,Summary!$B:$B,'Delivery table'!$B987,Summary!$N:$N,'Delivery table'!$A987,Summary!$E:$E,"APPROVED")</f>
        <v>0</v>
      </c>
      <c r="J987" s="153">
        <f>SUMIFS(Summary!$AR:$AR,Summary!$B:$B,'Delivery table'!$B987,Summary!$N:$N,'Delivery table'!$A987,Summary!$E:$E,"APPROVED")</f>
        <v>0</v>
      </c>
      <c r="K987" s="153">
        <f>SUMIFS(Summary!$AS:$AS,Summary!$B:$B,'Delivery table'!$B987,Summary!$N:$N,'Delivery table'!$A987,Summary!$E:$E,"APPROVED")</f>
        <v>0</v>
      </c>
      <c r="L987" s="153">
        <f>SUMIFS(Summary!$AT:$AT,Summary!$B:$B,'Delivery table'!$B987,Summary!$N:$N,'Delivery table'!$A987,Summary!$E:$E,"APPROVED")</f>
        <v>0</v>
      </c>
      <c r="M987" s="153">
        <f>SUMIFS(Summary!$AU:$AU,Summary!$B:$B,'Delivery table'!$B987,Summary!$N:$N,'Delivery table'!$A987,Summary!$E:$E,"APPROVED")</f>
        <v>0</v>
      </c>
      <c r="N987" s="153">
        <f>SUMIFS(Summary!$AV:$AV,Summary!$B:$B,'Delivery table'!$B987,Summary!$N:$N,'Delivery table'!$A987,Summary!$E:$E,"APPROVED")</f>
        <v>0</v>
      </c>
    </row>
    <row r="988" spans="1:14">
      <c r="A988" s="156" t="s">
        <v>134</v>
      </c>
      <c r="B988" s="8" t="s">
        <v>75</v>
      </c>
      <c r="C988" s="8">
        <f>SUMIFS(Summary!$AK:$AK,Summary!$B:$B,'Delivery table'!$B988,Summary!$N:$N,'Delivery table'!$A988,Summary!$E:$E,"APPROVED")</f>
        <v>0</v>
      </c>
      <c r="D988" s="8">
        <f>SUMIFS(Summary!$AL:$AL,Summary!$B:$B,'Delivery table'!$B988,Summary!$N:$N,'Delivery table'!$A988,Summary!$E:$E,"APPROVED")</f>
        <v>0</v>
      </c>
      <c r="E988" s="8">
        <f>SUMIFS(Summary!$AM:$AM,Summary!$B:$B,'Delivery table'!$B988,Summary!$N:$N,'Delivery table'!$A988,Summary!$E:$E,"APPROVED")</f>
        <v>0</v>
      </c>
      <c r="F988" s="8">
        <f>SUMIFS(Summary!$AN:$AN,Summary!$B:$B,'Delivery table'!$B988,Summary!$N:$N,'Delivery table'!$A988,Summary!$E:$E,"APPROVED")</f>
        <v>0</v>
      </c>
      <c r="G988" s="8">
        <f>SUMIFS(Summary!$AO:$AO,Summary!$B:$B,'Delivery table'!$B988,Summary!$N:$N,'Delivery table'!$A988,Summary!$E:$E,"APPROVED")</f>
        <v>0</v>
      </c>
      <c r="H988" s="8">
        <f>SUMIFS(Summary!$AP:$AP,Summary!$B:$B,'Delivery table'!$B988,Summary!$N:$N,'Delivery table'!$A988,Summary!$E:$E,"APPROVED")</f>
        <v>0</v>
      </c>
      <c r="I988" s="8">
        <f>SUMIFS(Summary!$AQ:$AQ,Summary!$B:$B,'Delivery table'!$B988,Summary!$N:$N,'Delivery table'!$A988,Summary!$E:$E,"APPROVED")</f>
        <v>0</v>
      </c>
      <c r="J988" s="8">
        <f>SUMIFS(Summary!$AR:$AR,Summary!$B:$B,'Delivery table'!$B988,Summary!$N:$N,'Delivery table'!$A988,Summary!$E:$E,"APPROVED")</f>
        <v>0</v>
      </c>
      <c r="K988" s="8">
        <f>SUMIFS(Summary!$AS:$AS,Summary!$B:$B,'Delivery table'!$B988,Summary!$N:$N,'Delivery table'!$A988,Summary!$E:$E,"APPROVED")</f>
        <v>0</v>
      </c>
      <c r="L988" s="8">
        <f>SUMIFS(Summary!$AT:$AT,Summary!$B:$B,'Delivery table'!$B988,Summary!$N:$N,'Delivery table'!$A988,Summary!$E:$E,"APPROVED")</f>
        <v>0</v>
      </c>
      <c r="M988" s="8">
        <f>SUMIFS(Summary!$AU:$AU,Summary!$B:$B,'Delivery table'!$B988,Summary!$N:$N,'Delivery table'!$A988,Summary!$E:$E,"APPROVED")</f>
        <v>0</v>
      </c>
      <c r="N988" s="8">
        <f>SUMIFS(Summary!$AV:$AV,Summary!$B:$B,'Delivery table'!$B988,Summary!$N:$N,'Delivery table'!$A988,Summary!$E:$E,"APPROVED")</f>
        <v>0</v>
      </c>
    </row>
    <row r="989" spans="1:14">
      <c r="A989" s="157" t="s">
        <v>134</v>
      </c>
      <c r="B989" s="8" t="s">
        <v>76</v>
      </c>
      <c r="C989" s="153">
        <f>SUMIFS(Summary!$AK:$AK,Summary!$B:$B,'Delivery table'!$B989,Summary!$N:$N,'Delivery table'!$A989,Summary!$E:$E,"APPROVED")</f>
        <v>0</v>
      </c>
      <c r="D989" s="153">
        <f>SUMIFS(Summary!$AL:$AL,Summary!$B:$B,'Delivery table'!$B989,Summary!$N:$N,'Delivery table'!$A989,Summary!$E:$E,"APPROVED")</f>
        <v>0</v>
      </c>
      <c r="E989" s="153">
        <f>SUMIFS(Summary!$AM:$AM,Summary!$B:$B,'Delivery table'!$B989,Summary!$N:$N,'Delivery table'!$A989,Summary!$E:$E,"APPROVED")</f>
        <v>0</v>
      </c>
      <c r="F989" s="153">
        <f>SUMIFS(Summary!$AN:$AN,Summary!$B:$B,'Delivery table'!$B989,Summary!$N:$N,'Delivery table'!$A989,Summary!$E:$E,"APPROVED")</f>
        <v>0</v>
      </c>
      <c r="G989" s="153">
        <f>SUMIFS(Summary!$AO:$AO,Summary!$B:$B,'Delivery table'!$B989,Summary!$N:$N,'Delivery table'!$A989,Summary!$E:$E,"APPROVED")</f>
        <v>0</v>
      </c>
      <c r="H989" s="153">
        <f>SUMIFS(Summary!$AP:$AP,Summary!$B:$B,'Delivery table'!$B989,Summary!$N:$N,'Delivery table'!$A989,Summary!$E:$E,"APPROVED")</f>
        <v>0</v>
      </c>
      <c r="I989" s="153">
        <f>SUMIFS(Summary!$AQ:$AQ,Summary!$B:$B,'Delivery table'!$B989,Summary!$N:$N,'Delivery table'!$A989,Summary!$E:$E,"APPROVED")</f>
        <v>0</v>
      </c>
      <c r="J989" s="153">
        <f>SUMIFS(Summary!$AR:$AR,Summary!$B:$B,'Delivery table'!$B989,Summary!$N:$N,'Delivery table'!$A989,Summary!$E:$E,"APPROVED")</f>
        <v>0</v>
      </c>
      <c r="K989" s="153">
        <f>SUMIFS(Summary!$AS:$AS,Summary!$B:$B,'Delivery table'!$B989,Summary!$N:$N,'Delivery table'!$A989,Summary!$E:$E,"APPROVED")</f>
        <v>0</v>
      </c>
      <c r="L989" s="153">
        <f>SUMIFS(Summary!$AT:$AT,Summary!$B:$B,'Delivery table'!$B989,Summary!$N:$N,'Delivery table'!$A989,Summary!$E:$E,"APPROVED")</f>
        <v>0</v>
      </c>
      <c r="M989" s="153">
        <f>SUMIFS(Summary!$AU:$AU,Summary!$B:$B,'Delivery table'!$B989,Summary!$N:$N,'Delivery table'!$A989,Summary!$E:$E,"APPROVED")</f>
        <v>0</v>
      </c>
      <c r="N989" s="153">
        <f>SUMIFS(Summary!$AV:$AV,Summary!$B:$B,'Delivery table'!$B989,Summary!$N:$N,'Delivery table'!$A989,Summary!$E:$E,"APPROVED")</f>
        <v>0</v>
      </c>
    </row>
    <row r="990" spans="1:14">
      <c r="A990" s="156" t="s">
        <v>134</v>
      </c>
      <c r="B990" s="8" t="s">
        <v>19</v>
      </c>
      <c r="C990" s="8">
        <f>SUMIFS(Summary!$AK:$AK,Summary!$B:$B,'Delivery table'!$B990,Summary!$N:$N,'Delivery table'!$A990,Summary!$E:$E,"APPROVED")</f>
        <v>0</v>
      </c>
      <c r="D990" s="8">
        <f>SUMIFS(Summary!$AL:$AL,Summary!$B:$B,'Delivery table'!$B990,Summary!$N:$N,'Delivery table'!$A990,Summary!$E:$E,"APPROVED")</f>
        <v>0</v>
      </c>
      <c r="E990" s="8">
        <f>SUMIFS(Summary!$AM:$AM,Summary!$B:$B,'Delivery table'!$B990,Summary!$N:$N,'Delivery table'!$A990,Summary!$E:$E,"APPROVED")</f>
        <v>0</v>
      </c>
      <c r="F990" s="8">
        <f>SUMIFS(Summary!$AN:$AN,Summary!$B:$B,'Delivery table'!$B990,Summary!$N:$N,'Delivery table'!$A990,Summary!$E:$E,"APPROVED")</f>
        <v>0</v>
      </c>
      <c r="G990" s="8">
        <f>SUMIFS(Summary!$AO:$AO,Summary!$B:$B,'Delivery table'!$B990,Summary!$N:$N,'Delivery table'!$A990,Summary!$E:$E,"APPROVED")</f>
        <v>0</v>
      </c>
      <c r="H990" s="8">
        <f>SUMIFS(Summary!$AP:$AP,Summary!$B:$B,'Delivery table'!$B990,Summary!$N:$N,'Delivery table'!$A990,Summary!$E:$E,"APPROVED")</f>
        <v>0</v>
      </c>
      <c r="I990" s="8">
        <f>SUMIFS(Summary!$AQ:$AQ,Summary!$B:$B,'Delivery table'!$B990,Summary!$N:$N,'Delivery table'!$A990,Summary!$E:$E,"APPROVED")</f>
        <v>0</v>
      </c>
      <c r="J990" s="8">
        <f>SUMIFS(Summary!$AR:$AR,Summary!$B:$B,'Delivery table'!$B990,Summary!$N:$N,'Delivery table'!$A990,Summary!$E:$E,"APPROVED")</f>
        <v>0</v>
      </c>
      <c r="K990" s="8">
        <f>SUMIFS(Summary!$AS:$AS,Summary!$B:$B,'Delivery table'!$B990,Summary!$N:$N,'Delivery table'!$A990,Summary!$E:$E,"APPROVED")</f>
        <v>0</v>
      </c>
      <c r="L990" s="8">
        <f>SUMIFS(Summary!$AT:$AT,Summary!$B:$B,'Delivery table'!$B990,Summary!$N:$N,'Delivery table'!$A990,Summary!$E:$E,"APPROVED")</f>
        <v>0</v>
      </c>
      <c r="M990" s="8">
        <f>SUMIFS(Summary!$AU:$AU,Summary!$B:$B,'Delivery table'!$B990,Summary!$N:$N,'Delivery table'!$A990,Summary!$E:$E,"APPROVED")</f>
        <v>0</v>
      </c>
      <c r="N990" s="8">
        <f>SUMIFS(Summary!$AV:$AV,Summary!$B:$B,'Delivery table'!$B990,Summary!$N:$N,'Delivery table'!$A990,Summary!$E:$E,"APPROVED")</f>
        <v>0</v>
      </c>
    </row>
    <row r="991" spans="1:14">
      <c r="A991" s="157" t="s">
        <v>134</v>
      </c>
      <c r="B991" s="8" t="s">
        <v>77</v>
      </c>
      <c r="C991" s="153">
        <f>SUMIFS(Summary!$AK:$AK,Summary!$B:$B,'Delivery table'!$B991,Summary!$N:$N,'Delivery table'!$A991,Summary!$E:$E,"APPROVED")</f>
        <v>0</v>
      </c>
      <c r="D991" s="153">
        <f>SUMIFS(Summary!$AL:$AL,Summary!$B:$B,'Delivery table'!$B991,Summary!$N:$N,'Delivery table'!$A991,Summary!$E:$E,"APPROVED")</f>
        <v>0</v>
      </c>
      <c r="E991" s="153">
        <f>SUMIFS(Summary!$AM:$AM,Summary!$B:$B,'Delivery table'!$B991,Summary!$N:$N,'Delivery table'!$A991,Summary!$E:$E,"APPROVED")</f>
        <v>0</v>
      </c>
      <c r="F991" s="153">
        <f>SUMIFS(Summary!$AN:$AN,Summary!$B:$B,'Delivery table'!$B991,Summary!$N:$N,'Delivery table'!$A991,Summary!$E:$E,"APPROVED")</f>
        <v>0</v>
      </c>
      <c r="G991" s="153">
        <f>SUMIFS(Summary!$AO:$AO,Summary!$B:$B,'Delivery table'!$B991,Summary!$N:$N,'Delivery table'!$A991,Summary!$E:$E,"APPROVED")</f>
        <v>0</v>
      </c>
      <c r="H991" s="153">
        <f>SUMIFS(Summary!$AP:$AP,Summary!$B:$B,'Delivery table'!$B991,Summary!$N:$N,'Delivery table'!$A991,Summary!$E:$E,"APPROVED")</f>
        <v>0</v>
      </c>
      <c r="I991" s="153">
        <f>SUMIFS(Summary!$AQ:$AQ,Summary!$B:$B,'Delivery table'!$B991,Summary!$N:$N,'Delivery table'!$A991,Summary!$E:$E,"APPROVED")</f>
        <v>0</v>
      </c>
      <c r="J991" s="153">
        <f>SUMIFS(Summary!$AR:$AR,Summary!$B:$B,'Delivery table'!$B991,Summary!$N:$N,'Delivery table'!$A991,Summary!$E:$E,"APPROVED")</f>
        <v>0</v>
      </c>
      <c r="K991" s="153">
        <f>SUMIFS(Summary!$AS:$AS,Summary!$B:$B,'Delivery table'!$B991,Summary!$N:$N,'Delivery table'!$A991,Summary!$E:$E,"APPROVED")</f>
        <v>0</v>
      </c>
      <c r="L991" s="153">
        <f>SUMIFS(Summary!$AT:$AT,Summary!$B:$B,'Delivery table'!$B991,Summary!$N:$N,'Delivery table'!$A991,Summary!$E:$E,"APPROVED")</f>
        <v>0</v>
      </c>
      <c r="M991" s="153">
        <f>SUMIFS(Summary!$AU:$AU,Summary!$B:$B,'Delivery table'!$B991,Summary!$N:$N,'Delivery table'!$A991,Summary!$E:$E,"APPROVED")</f>
        <v>0</v>
      </c>
      <c r="N991" s="153">
        <f>SUMIFS(Summary!$AV:$AV,Summary!$B:$B,'Delivery table'!$B991,Summary!$N:$N,'Delivery table'!$A991,Summary!$E:$E,"APPROVED")</f>
        <v>0</v>
      </c>
    </row>
    <row r="992" spans="1:14">
      <c r="A992" s="156" t="s">
        <v>134</v>
      </c>
      <c r="B992" s="8" t="s">
        <v>78</v>
      </c>
      <c r="C992" s="8">
        <f>SUMIFS(Summary!$AK:$AK,Summary!$B:$B,'Delivery table'!$B992,Summary!$N:$N,'Delivery table'!$A992,Summary!$E:$E,"APPROVED")</f>
        <v>0</v>
      </c>
      <c r="D992" s="8">
        <f>SUMIFS(Summary!$AL:$AL,Summary!$B:$B,'Delivery table'!$B992,Summary!$N:$N,'Delivery table'!$A992,Summary!$E:$E,"APPROVED")</f>
        <v>0</v>
      </c>
      <c r="E992" s="8">
        <f>SUMIFS(Summary!$AM:$AM,Summary!$B:$B,'Delivery table'!$B992,Summary!$N:$N,'Delivery table'!$A992,Summary!$E:$E,"APPROVED")</f>
        <v>0</v>
      </c>
      <c r="F992" s="8">
        <f>SUMIFS(Summary!$AN:$AN,Summary!$B:$B,'Delivery table'!$B992,Summary!$N:$N,'Delivery table'!$A992,Summary!$E:$E,"APPROVED")</f>
        <v>0</v>
      </c>
      <c r="G992" s="8">
        <f>SUMIFS(Summary!$AO:$AO,Summary!$B:$B,'Delivery table'!$B992,Summary!$N:$N,'Delivery table'!$A992,Summary!$E:$E,"APPROVED")</f>
        <v>0</v>
      </c>
      <c r="H992" s="8">
        <f>SUMIFS(Summary!$AP:$AP,Summary!$B:$B,'Delivery table'!$B992,Summary!$N:$N,'Delivery table'!$A992,Summary!$E:$E,"APPROVED")</f>
        <v>0</v>
      </c>
      <c r="I992" s="8">
        <f>SUMIFS(Summary!$AQ:$AQ,Summary!$B:$B,'Delivery table'!$B992,Summary!$N:$N,'Delivery table'!$A992,Summary!$E:$E,"APPROVED")</f>
        <v>0</v>
      </c>
      <c r="J992" s="8">
        <f>SUMIFS(Summary!$AR:$AR,Summary!$B:$B,'Delivery table'!$B992,Summary!$N:$N,'Delivery table'!$A992,Summary!$E:$E,"APPROVED")</f>
        <v>0</v>
      </c>
      <c r="K992" s="8">
        <f>SUMIFS(Summary!$AS:$AS,Summary!$B:$B,'Delivery table'!$B992,Summary!$N:$N,'Delivery table'!$A992,Summary!$E:$E,"APPROVED")</f>
        <v>0</v>
      </c>
      <c r="L992" s="8">
        <f>SUMIFS(Summary!$AT:$AT,Summary!$B:$B,'Delivery table'!$B992,Summary!$N:$N,'Delivery table'!$A992,Summary!$E:$E,"APPROVED")</f>
        <v>0</v>
      </c>
      <c r="M992" s="8">
        <f>SUMIFS(Summary!$AU:$AU,Summary!$B:$B,'Delivery table'!$B992,Summary!$N:$N,'Delivery table'!$A992,Summary!$E:$E,"APPROVED")</f>
        <v>0</v>
      </c>
      <c r="N992" s="8">
        <f>SUMIFS(Summary!$AV:$AV,Summary!$B:$B,'Delivery table'!$B992,Summary!$N:$N,'Delivery table'!$A992,Summary!$E:$E,"APPROVED")</f>
        <v>0</v>
      </c>
    </row>
    <row r="993" spans="1:14">
      <c r="A993" s="157" t="s">
        <v>134</v>
      </c>
      <c r="B993" s="8" t="s">
        <v>79</v>
      </c>
      <c r="C993" s="153">
        <f>SUMIFS(Summary!$AK:$AK,Summary!$B:$B,'Delivery table'!$B993,Summary!$N:$N,'Delivery table'!$A993,Summary!$E:$E,"APPROVED")</f>
        <v>0</v>
      </c>
      <c r="D993" s="153">
        <f>SUMIFS(Summary!$AL:$AL,Summary!$B:$B,'Delivery table'!$B993,Summary!$N:$N,'Delivery table'!$A993,Summary!$E:$E,"APPROVED")</f>
        <v>0</v>
      </c>
      <c r="E993" s="153">
        <f>SUMIFS(Summary!$AM:$AM,Summary!$B:$B,'Delivery table'!$B993,Summary!$N:$N,'Delivery table'!$A993,Summary!$E:$E,"APPROVED")</f>
        <v>0</v>
      </c>
      <c r="F993" s="153">
        <f>SUMIFS(Summary!$AN:$AN,Summary!$B:$B,'Delivery table'!$B993,Summary!$N:$N,'Delivery table'!$A993,Summary!$E:$E,"APPROVED")</f>
        <v>0</v>
      </c>
      <c r="G993" s="153">
        <f>SUMIFS(Summary!$AO:$AO,Summary!$B:$B,'Delivery table'!$B993,Summary!$N:$N,'Delivery table'!$A993,Summary!$E:$E,"APPROVED")</f>
        <v>0</v>
      </c>
      <c r="H993" s="153">
        <f>SUMIFS(Summary!$AP:$AP,Summary!$B:$B,'Delivery table'!$B993,Summary!$N:$N,'Delivery table'!$A993,Summary!$E:$E,"APPROVED")</f>
        <v>0</v>
      </c>
      <c r="I993" s="153">
        <f>SUMIFS(Summary!$AQ:$AQ,Summary!$B:$B,'Delivery table'!$B993,Summary!$N:$N,'Delivery table'!$A993,Summary!$E:$E,"APPROVED")</f>
        <v>0</v>
      </c>
      <c r="J993" s="153">
        <f>SUMIFS(Summary!$AR:$AR,Summary!$B:$B,'Delivery table'!$B993,Summary!$N:$N,'Delivery table'!$A993,Summary!$E:$E,"APPROVED")</f>
        <v>0</v>
      </c>
      <c r="K993" s="153">
        <f>SUMIFS(Summary!$AS:$AS,Summary!$B:$B,'Delivery table'!$B993,Summary!$N:$N,'Delivery table'!$A993,Summary!$E:$E,"APPROVED")</f>
        <v>0</v>
      </c>
      <c r="L993" s="153">
        <f>SUMIFS(Summary!$AT:$AT,Summary!$B:$B,'Delivery table'!$B993,Summary!$N:$N,'Delivery table'!$A993,Summary!$E:$E,"APPROVED")</f>
        <v>0</v>
      </c>
      <c r="M993" s="153">
        <f>SUMIFS(Summary!$AU:$AU,Summary!$B:$B,'Delivery table'!$B993,Summary!$N:$N,'Delivery table'!$A993,Summary!$E:$E,"APPROVED")</f>
        <v>0</v>
      </c>
      <c r="N993" s="153">
        <f>SUMIFS(Summary!$AV:$AV,Summary!$B:$B,'Delivery table'!$B993,Summary!$N:$N,'Delivery table'!$A993,Summary!$E:$E,"APPROVED")</f>
        <v>0</v>
      </c>
    </row>
    <row r="994" spans="1:14">
      <c r="A994" s="156" t="s">
        <v>134</v>
      </c>
      <c r="B994" s="8" t="s">
        <v>80</v>
      </c>
      <c r="C994" s="8">
        <f>SUMIFS(Summary!$AK:$AK,Summary!$B:$B,'Delivery table'!$B994,Summary!$N:$N,'Delivery table'!$A994,Summary!$E:$E,"APPROVED")</f>
        <v>0</v>
      </c>
      <c r="D994" s="8">
        <f>SUMIFS(Summary!$AL:$AL,Summary!$B:$B,'Delivery table'!$B994,Summary!$N:$N,'Delivery table'!$A994,Summary!$E:$E,"APPROVED")</f>
        <v>0</v>
      </c>
      <c r="E994" s="8">
        <f>SUMIFS(Summary!$AM:$AM,Summary!$B:$B,'Delivery table'!$B994,Summary!$N:$N,'Delivery table'!$A994,Summary!$E:$E,"APPROVED")</f>
        <v>0</v>
      </c>
      <c r="F994" s="8">
        <f>SUMIFS(Summary!$AN:$AN,Summary!$B:$B,'Delivery table'!$B994,Summary!$N:$N,'Delivery table'!$A994,Summary!$E:$E,"APPROVED")</f>
        <v>0</v>
      </c>
      <c r="G994" s="8">
        <f>SUMIFS(Summary!$AO:$AO,Summary!$B:$B,'Delivery table'!$B994,Summary!$N:$N,'Delivery table'!$A994,Summary!$E:$E,"APPROVED")</f>
        <v>0</v>
      </c>
      <c r="H994" s="8">
        <f>SUMIFS(Summary!$AP:$AP,Summary!$B:$B,'Delivery table'!$B994,Summary!$N:$N,'Delivery table'!$A994,Summary!$E:$E,"APPROVED")</f>
        <v>0</v>
      </c>
      <c r="I994" s="8">
        <f>SUMIFS(Summary!$AQ:$AQ,Summary!$B:$B,'Delivery table'!$B994,Summary!$N:$N,'Delivery table'!$A994,Summary!$E:$E,"APPROVED")</f>
        <v>0</v>
      </c>
      <c r="J994" s="8">
        <f>SUMIFS(Summary!$AR:$AR,Summary!$B:$B,'Delivery table'!$B994,Summary!$N:$N,'Delivery table'!$A994,Summary!$E:$E,"APPROVED")</f>
        <v>0</v>
      </c>
      <c r="K994" s="8">
        <f>SUMIFS(Summary!$AS:$AS,Summary!$B:$B,'Delivery table'!$B994,Summary!$N:$N,'Delivery table'!$A994,Summary!$E:$E,"APPROVED")</f>
        <v>0</v>
      </c>
      <c r="L994" s="8">
        <f>SUMIFS(Summary!$AT:$AT,Summary!$B:$B,'Delivery table'!$B994,Summary!$N:$N,'Delivery table'!$A994,Summary!$E:$E,"APPROVED")</f>
        <v>0</v>
      </c>
      <c r="M994" s="8">
        <f>SUMIFS(Summary!$AU:$AU,Summary!$B:$B,'Delivery table'!$B994,Summary!$N:$N,'Delivery table'!$A994,Summary!$E:$E,"APPROVED")</f>
        <v>0</v>
      </c>
      <c r="N994" s="8">
        <f>SUMIFS(Summary!$AV:$AV,Summary!$B:$B,'Delivery table'!$B994,Summary!$N:$N,'Delivery table'!$A994,Summary!$E:$E,"APPROVED")</f>
        <v>0</v>
      </c>
    </row>
    <row r="995" spans="1:14">
      <c r="A995" s="157" t="s">
        <v>134</v>
      </c>
      <c r="B995" s="8" t="s">
        <v>81</v>
      </c>
      <c r="C995" s="153">
        <f>SUMIFS(Summary!$AK:$AK,Summary!$B:$B,'Delivery table'!$B995,Summary!$N:$N,'Delivery table'!$A995,Summary!$E:$E,"APPROVED")</f>
        <v>0</v>
      </c>
      <c r="D995" s="153">
        <f>SUMIFS(Summary!$AL:$AL,Summary!$B:$B,'Delivery table'!$B995,Summary!$N:$N,'Delivery table'!$A995,Summary!$E:$E,"APPROVED")</f>
        <v>0</v>
      </c>
      <c r="E995" s="153">
        <f>SUMIFS(Summary!$AM:$AM,Summary!$B:$B,'Delivery table'!$B995,Summary!$N:$N,'Delivery table'!$A995,Summary!$E:$E,"APPROVED")</f>
        <v>0</v>
      </c>
      <c r="F995" s="153">
        <f>SUMIFS(Summary!$AN:$AN,Summary!$B:$B,'Delivery table'!$B995,Summary!$N:$N,'Delivery table'!$A995,Summary!$E:$E,"APPROVED")</f>
        <v>0</v>
      </c>
      <c r="G995" s="153">
        <f>SUMIFS(Summary!$AO:$AO,Summary!$B:$B,'Delivery table'!$B995,Summary!$N:$N,'Delivery table'!$A995,Summary!$E:$E,"APPROVED")</f>
        <v>0</v>
      </c>
      <c r="H995" s="153">
        <f>SUMIFS(Summary!$AP:$AP,Summary!$B:$B,'Delivery table'!$B995,Summary!$N:$N,'Delivery table'!$A995,Summary!$E:$E,"APPROVED")</f>
        <v>0</v>
      </c>
      <c r="I995" s="153">
        <f>SUMIFS(Summary!$AQ:$AQ,Summary!$B:$B,'Delivery table'!$B995,Summary!$N:$N,'Delivery table'!$A995,Summary!$E:$E,"APPROVED")</f>
        <v>0</v>
      </c>
      <c r="J995" s="153">
        <f>SUMIFS(Summary!$AR:$AR,Summary!$B:$B,'Delivery table'!$B995,Summary!$N:$N,'Delivery table'!$A995,Summary!$E:$E,"APPROVED")</f>
        <v>0</v>
      </c>
      <c r="K995" s="153">
        <f>SUMIFS(Summary!$AS:$AS,Summary!$B:$B,'Delivery table'!$B995,Summary!$N:$N,'Delivery table'!$A995,Summary!$E:$E,"APPROVED")</f>
        <v>0</v>
      </c>
      <c r="L995" s="153">
        <f>SUMIFS(Summary!$AT:$AT,Summary!$B:$B,'Delivery table'!$B995,Summary!$N:$N,'Delivery table'!$A995,Summary!$E:$E,"APPROVED")</f>
        <v>0</v>
      </c>
      <c r="M995" s="153">
        <f>SUMIFS(Summary!$AU:$AU,Summary!$B:$B,'Delivery table'!$B995,Summary!$N:$N,'Delivery table'!$A995,Summary!$E:$E,"APPROVED")</f>
        <v>0</v>
      </c>
      <c r="N995" s="153">
        <f>SUMIFS(Summary!$AV:$AV,Summary!$B:$B,'Delivery table'!$B995,Summary!$N:$N,'Delivery table'!$A995,Summary!$E:$E,"APPROVED")</f>
        <v>0</v>
      </c>
    </row>
    <row r="996" spans="1:14">
      <c r="A996" s="156" t="s">
        <v>134</v>
      </c>
      <c r="B996" s="8" t="s">
        <v>82</v>
      </c>
      <c r="C996" s="8">
        <f>SUMIFS(Summary!$AK:$AK,Summary!$B:$B,'Delivery table'!$B996,Summary!$N:$N,'Delivery table'!$A996,Summary!$E:$E,"APPROVED")</f>
        <v>0</v>
      </c>
      <c r="D996" s="8">
        <f>SUMIFS(Summary!$AL:$AL,Summary!$B:$B,'Delivery table'!$B996,Summary!$N:$N,'Delivery table'!$A996,Summary!$E:$E,"APPROVED")</f>
        <v>0</v>
      </c>
      <c r="E996" s="8">
        <f>SUMIFS(Summary!$AM:$AM,Summary!$B:$B,'Delivery table'!$B996,Summary!$N:$N,'Delivery table'!$A996,Summary!$E:$E,"APPROVED")</f>
        <v>0</v>
      </c>
      <c r="F996" s="8">
        <f>SUMIFS(Summary!$AN:$AN,Summary!$B:$B,'Delivery table'!$B996,Summary!$N:$N,'Delivery table'!$A996,Summary!$E:$E,"APPROVED")</f>
        <v>0</v>
      </c>
      <c r="G996" s="8">
        <f>SUMIFS(Summary!$AO:$AO,Summary!$B:$B,'Delivery table'!$B996,Summary!$N:$N,'Delivery table'!$A996,Summary!$E:$E,"APPROVED")</f>
        <v>0</v>
      </c>
      <c r="H996" s="8">
        <f>SUMIFS(Summary!$AP:$AP,Summary!$B:$B,'Delivery table'!$B996,Summary!$N:$N,'Delivery table'!$A996,Summary!$E:$E,"APPROVED")</f>
        <v>0</v>
      </c>
      <c r="I996" s="8">
        <f>SUMIFS(Summary!$AQ:$AQ,Summary!$B:$B,'Delivery table'!$B996,Summary!$N:$N,'Delivery table'!$A996,Summary!$E:$E,"APPROVED")</f>
        <v>0</v>
      </c>
      <c r="J996" s="8">
        <f>SUMIFS(Summary!$AR:$AR,Summary!$B:$B,'Delivery table'!$B996,Summary!$N:$N,'Delivery table'!$A996,Summary!$E:$E,"APPROVED")</f>
        <v>0</v>
      </c>
      <c r="K996" s="8">
        <f>SUMIFS(Summary!$AS:$AS,Summary!$B:$B,'Delivery table'!$B996,Summary!$N:$N,'Delivery table'!$A996,Summary!$E:$E,"APPROVED")</f>
        <v>0</v>
      </c>
      <c r="L996" s="8">
        <f>SUMIFS(Summary!$AT:$AT,Summary!$B:$B,'Delivery table'!$B996,Summary!$N:$N,'Delivery table'!$A996,Summary!$E:$E,"APPROVED")</f>
        <v>0</v>
      </c>
      <c r="M996" s="8">
        <f>SUMIFS(Summary!$AU:$AU,Summary!$B:$B,'Delivery table'!$B996,Summary!$N:$N,'Delivery table'!$A996,Summary!$E:$E,"APPROVED")</f>
        <v>0</v>
      </c>
      <c r="N996" s="8">
        <f>SUMIFS(Summary!$AV:$AV,Summary!$B:$B,'Delivery table'!$B996,Summary!$N:$N,'Delivery table'!$A996,Summary!$E:$E,"APPROVED")</f>
        <v>0</v>
      </c>
    </row>
    <row r="997" spans="1:14">
      <c r="A997" s="157" t="s">
        <v>134</v>
      </c>
      <c r="B997" s="8" t="s">
        <v>83</v>
      </c>
      <c r="C997" s="153">
        <f>SUMIFS(Summary!$AK:$AK,Summary!$B:$B,'Delivery table'!$B997,Summary!$N:$N,'Delivery table'!$A997,Summary!$E:$E,"APPROVED")</f>
        <v>0</v>
      </c>
      <c r="D997" s="153">
        <f>SUMIFS(Summary!$AL:$AL,Summary!$B:$B,'Delivery table'!$B997,Summary!$N:$N,'Delivery table'!$A997,Summary!$E:$E,"APPROVED")</f>
        <v>0</v>
      </c>
      <c r="E997" s="153">
        <f>SUMIFS(Summary!$AM:$AM,Summary!$B:$B,'Delivery table'!$B997,Summary!$N:$N,'Delivery table'!$A997,Summary!$E:$E,"APPROVED")</f>
        <v>0</v>
      </c>
      <c r="F997" s="153">
        <f>SUMIFS(Summary!$AN:$AN,Summary!$B:$B,'Delivery table'!$B997,Summary!$N:$N,'Delivery table'!$A997,Summary!$E:$E,"APPROVED")</f>
        <v>0</v>
      </c>
      <c r="G997" s="153">
        <f>SUMIFS(Summary!$AO:$AO,Summary!$B:$B,'Delivery table'!$B997,Summary!$N:$N,'Delivery table'!$A997,Summary!$E:$E,"APPROVED")</f>
        <v>0</v>
      </c>
      <c r="H997" s="153">
        <f>SUMIFS(Summary!$AP:$AP,Summary!$B:$B,'Delivery table'!$B997,Summary!$N:$N,'Delivery table'!$A997,Summary!$E:$E,"APPROVED")</f>
        <v>0</v>
      </c>
      <c r="I997" s="153">
        <f>SUMIFS(Summary!$AQ:$AQ,Summary!$B:$B,'Delivery table'!$B997,Summary!$N:$N,'Delivery table'!$A997,Summary!$E:$E,"APPROVED")</f>
        <v>0</v>
      </c>
      <c r="J997" s="153">
        <f>SUMIFS(Summary!$AR:$AR,Summary!$B:$B,'Delivery table'!$B997,Summary!$N:$N,'Delivery table'!$A997,Summary!$E:$E,"APPROVED")</f>
        <v>0</v>
      </c>
      <c r="K997" s="153">
        <f>SUMIFS(Summary!$AS:$AS,Summary!$B:$B,'Delivery table'!$B997,Summary!$N:$N,'Delivery table'!$A997,Summary!$E:$E,"APPROVED")</f>
        <v>0</v>
      </c>
      <c r="L997" s="153">
        <f>SUMIFS(Summary!$AT:$AT,Summary!$B:$B,'Delivery table'!$B997,Summary!$N:$N,'Delivery table'!$A997,Summary!$E:$E,"APPROVED")</f>
        <v>0</v>
      </c>
      <c r="M997" s="153">
        <f>SUMIFS(Summary!$AU:$AU,Summary!$B:$B,'Delivery table'!$B997,Summary!$N:$N,'Delivery table'!$A997,Summary!$E:$E,"APPROVED")</f>
        <v>0</v>
      </c>
      <c r="N997" s="153">
        <f>SUMIFS(Summary!$AV:$AV,Summary!$B:$B,'Delivery table'!$B997,Summary!$N:$N,'Delivery table'!$A997,Summary!$E:$E,"APPROVED")</f>
        <v>0</v>
      </c>
    </row>
    <row r="998" spans="1:14">
      <c r="A998" s="156" t="s">
        <v>134</v>
      </c>
      <c r="B998" s="8" t="s">
        <v>84</v>
      </c>
      <c r="C998" s="8">
        <f>SUMIFS(Summary!$AK:$AK,Summary!$B:$B,'Delivery table'!$B998,Summary!$N:$N,'Delivery table'!$A998,Summary!$E:$E,"APPROVED")</f>
        <v>0</v>
      </c>
      <c r="D998" s="8">
        <f>SUMIFS(Summary!$AL:$AL,Summary!$B:$B,'Delivery table'!$B998,Summary!$N:$N,'Delivery table'!$A998,Summary!$E:$E,"APPROVED")</f>
        <v>0</v>
      </c>
      <c r="E998" s="8">
        <f>SUMIFS(Summary!$AM:$AM,Summary!$B:$B,'Delivery table'!$B998,Summary!$N:$N,'Delivery table'!$A998,Summary!$E:$E,"APPROVED")</f>
        <v>0</v>
      </c>
      <c r="F998" s="8">
        <f>SUMIFS(Summary!$AN:$AN,Summary!$B:$B,'Delivery table'!$B998,Summary!$N:$N,'Delivery table'!$A998,Summary!$E:$E,"APPROVED")</f>
        <v>0</v>
      </c>
      <c r="G998" s="8">
        <f>SUMIFS(Summary!$AO:$AO,Summary!$B:$B,'Delivery table'!$B998,Summary!$N:$N,'Delivery table'!$A998,Summary!$E:$E,"APPROVED")</f>
        <v>0</v>
      </c>
      <c r="H998" s="8">
        <f>SUMIFS(Summary!$AP:$AP,Summary!$B:$B,'Delivery table'!$B998,Summary!$N:$N,'Delivery table'!$A998,Summary!$E:$E,"APPROVED")</f>
        <v>0</v>
      </c>
      <c r="I998" s="8">
        <f>SUMIFS(Summary!$AQ:$AQ,Summary!$B:$B,'Delivery table'!$B998,Summary!$N:$N,'Delivery table'!$A998,Summary!$E:$E,"APPROVED")</f>
        <v>0</v>
      </c>
      <c r="J998" s="8">
        <f>SUMIFS(Summary!$AR:$AR,Summary!$B:$B,'Delivery table'!$B998,Summary!$N:$N,'Delivery table'!$A998,Summary!$E:$E,"APPROVED")</f>
        <v>0</v>
      </c>
      <c r="K998" s="8">
        <f>SUMIFS(Summary!$AS:$AS,Summary!$B:$B,'Delivery table'!$B998,Summary!$N:$N,'Delivery table'!$A998,Summary!$E:$E,"APPROVED")</f>
        <v>0</v>
      </c>
      <c r="L998" s="8">
        <f>SUMIFS(Summary!$AT:$AT,Summary!$B:$B,'Delivery table'!$B998,Summary!$N:$N,'Delivery table'!$A998,Summary!$E:$E,"APPROVED")</f>
        <v>0</v>
      </c>
      <c r="M998" s="8">
        <f>SUMIFS(Summary!$AU:$AU,Summary!$B:$B,'Delivery table'!$B998,Summary!$N:$N,'Delivery table'!$A998,Summary!$E:$E,"APPROVED")</f>
        <v>0</v>
      </c>
      <c r="N998" s="8">
        <f>SUMIFS(Summary!$AV:$AV,Summary!$B:$B,'Delivery table'!$B998,Summary!$N:$N,'Delivery table'!$A998,Summary!$E:$E,"APPROVED")</f>
        <v>0</v>
      </c>
    </row>
    <row r="999" spans="1:14">
      <c r="A999" s="157" t="s">
        <v>134</v>
      </c>
      <c r="B999" s="8" t="s">
        <v>85</v>
      </c>
      <c r="C999" s="153">
        <f>SUMIFS(Summary!$AK:$AK,Summary!$B:$B,'Delivery table'!$B999,Summary!$N:$N,'Delivery table'!$A999,Summary!$E:$E,"APPROVED")</f>
        <v>0</v>
      </c>
      <c r="D999" s="153">
        <f>SUMIFS(Summary!$AL:$AL,Summary!$B:$B,'Delivery table'!$B999,Summary!$N:$N,'Delivery table'!$A999,Summary!$E:$E,"APPROVED")</f>
        <v>0</v>
      </c>
      <c r="E999" s="153">
        <f>SUMIFS(Summary!$AM:$AM,Summary!$B:$B,'Delivery table'!$B999,Summary!$N:$N,'Delivery table'!$A999,Summary!$E:$E,"APPROVED")</f>
        <v>0</v>
      </c>
      <c r="F999" s="153">
        <f>SUMIFS(Summary!$AN:$AN,Summary!$B:$B,'Delivery table'!$B999,Summary!$N:$N,'Delivery table'!$A999,Summary!$E:$E,"APPROVED")</f>
        <v>0</v>
      </c>
      <c r="G999" s="153">
        <f>SUMIFS(Summary!$AO:$AO,Summary!$B:$B,'Delivery table'!$B999,Summary!$N:$N,'Delivery table'!$A999,Summary!$E:$E,"APPROVED")</f>
        <v>0</v>
      </c>
      <c r="H999" s="153">
        <f>SUMIFS(Summary!$AP:$AP,Summary!$B:$B,'Delivery table'!$B999,Summary!$N:$N,'Delivery table'!$A999,Summary!$E:$E,"APPROVED")</f>
        <v>0</v>
      </c>
      <c r="I999" s="153">
        <f>SUMIFS(Summary!$AQ:$AQ,Summary!$B:$B,'Delivery table'!$B999,Summary!$N:$N,'Delivery table'!$A999,Summary!$E:$E,"APPROVED")</f>
        <v>0</v>
      </c>
      <c r="J999" s="153">
        <f>SUMIFS(Summary!$AR:$AR,Summary!$B:$B,'Delivery table'!$B999,Summary!$N:$N,'Delivery table'!$A999,Summary!$E:$E,"APPROVED")</f>
        <v>0</v>
      </c>
      <c r="K999" s="153">
        <f>SUMIFS(Summary!$AS:$AS,Summary!$B:$B,'Delivery table'!$B999,Summary!$N:$N,'Delivery table'!$A999,Summary!$E:$E,"APPROVED")</f>
        <v>0</v>
      </c>
      <c r="L999" s="153">
        <f>SUMIFS(Summary!$AT:$AT,Summary!$B:$B,'Delivery table'!$B999,Summary!$N:$N,'Delivery table'!$A999,Summary!$E:$E,"APPROVED")</f>
        <v>0</v>
      </c>
      <c r="M999" s="153">
        <f>SUMIFS(Summary!$AU:$AU,Summary!$B:$B,'Delivery table'!$B999,Summary!$N:$N,'Delivery table'!$A999,Summary!$E:$E,"APPROVED")</f>
        <v>0</v>
      </c>
      <c r="N999" s="153">
        <f>SUMIFS(Summary!$AV:$AV,Summary!$B:$B,'Delivery table'!$B999,Summary!$N:$N,'Delivery table'!$A999,Summary!$E:$E,"APPROVED")</f>
        <v>0</v>
      </c>
    </row>
    <row r="1000" spans="1:14">
      <c r="A1000" s="156" t="s">
        <v>134</v>
      </c>
      <c r="B1000" s="8" t="s">
        <v>86</v>
      </c>
      <c r="C1000" s="8">
        <f>SUMIFS(Summary!$AK:$AK,Summary!$B:$B,'Delivery table'!$B1000,Summary!$N:$N,'Delivery table'!$A1000,Summary!$E:$E,"APPROVED")</f>
        <v>0</v>
      </c>
      <c r="D1000" s="8">
        <f>SUMIFS(Summary!$AL:$AL,Summary!$B:$B,'Delivery table'!$B1000,Summary!$N:$N,'Delivery table'!$A1000,Summary!$E:$E,"APPROVED")</f>
        <v>0</v>
      </c>
      <c r="E1000" s="8">
        <f>SUMIFS(Summary!$AM:$AM,Summary!$B:$B,'Delivery table'!$B1000,Summary!$N:$N,'Delivery table'!$A1000,Summary!$E:$E,"APPROVED")</f>
        <v>0</v>
      </c>
      <c r="F1000" s="8">
        <f>SUMIFS(Summary!$AN:$AN,Summary!$B:$B,'Delivery table'!$B1000,Summary!$N:$N,'Delivery table'!$A1000,Summary!$E:$E,"APPROVED")</f>
        <v>0</v>
      </c>
      <c r="G1000" s="8">
        <f>SUMIFS(Summary!$AO:$AO,Summary!$B:$B,'Delivery table'!$B1000,Summary!$N:$N,'Delivery table'!$A1000,Summary!$E:$E,"APPROVED")</f>
        <v>0</v>
      </c>
      <c r="H1000" s="8">
        <f>SUMIFS(Summary!$AP:$AP,Summary!$B:$B,'Delivery table'!$B1000,Summary!$N:$N,'Delivery table'!$A1000,Summary!$E:$E,"APPROVED")</f>
        <v>0</v>
      </c>
      <c r="I1000" s="8">
        <f>SUMIFS(Summary!$AQ:$AQ,Summary!$B:$B,'Delivery table'!$B1000,Summary!$N:$N,'Delivery table'!$A1000,Summary!$E:$E,"APPROVED")</f>
        <v>0</v>
      </c>
      <c r="J1000" s="8">
        <f>SUMIFS(Summary!$AR:$AR,Summary!$B:$B,'Delivery table'!$B1000,Summary!$N:$N,'Delivery table'!$A1000,Summary!$E:$E,"APPROVED")</f>
        <v>0</v>
      </c>
      <c r="K1000" s="8">
        <f>SUMIFS(Summary!$AS:$AS,Summary!$B:$B,'Delivery table'!$B1000,Summary!$N:$N,'Delivery table'!$A1000,Summary!$E:$E,"APPROVED")</f>
        <v>0</v>
      </c>
      <c r="L1000" s="8">
        <f>SUMIFS(Summary!$AT:$AT,Summary!$B:$B,'Delivery table'!$B1000,Summary!$N:$N,'Delivery table'!$A1000,Summary!$E:$E,"APPROVED")</f>
        <v>0</v>
      </c>
      <c r="M1000" s="8">
        <f>SUMIFS(Summary!$AU:$AU,Summary!$B:$B,'Delivery table'!$B1000,Summary!$N:$N,'Delivery table'!$A1000,Summary!$E:$E,"APPROVED")</f>
        <v>0</v>
      </c>
      <c r="N1000" s="8">
        <f>SUMIFS(Summary!$AV:$AV,Summary!$B:$B,'Delivery table'!$B1000,Summary!$N:$N,'Delivery table'!$A1000,Summary!$E:$E,"APPROVED")</f>
        <v>0</v>
      </c>
    </row>
    <row r="1001" spans="1:14">
      <c r="A1001" s="157" t="s">
        <v>134</v>
      </c>
      <c r="B1001" s="8" t="s">
        <v>87</v>
      </c>
      <c r="C1001" s="153">
        <f>SUMIFS(Summary!$AK:$AK,Summary!$B:$B,'Delivery table'!$B1001,Summary!$N:$N,'Delivery table'!$A1001,Summary!$E:$E,"APPROVED")</f>
        <v>0</v>
      </c>
      <c r="D1001" s="153">
        <f>SUMIFS(Summary!$AL:$AL,Summary!$B:$B,'Delivery table'!$B1001,Summary!$N:$N,'Delivery table'!$A1001,Summary!$E:$E,"APPROVED")</f>
        <v>0</v>
      </c>
      <c r="E1001" s="153">
        <f>SUMIFS(Summary!$AM:$AM,Summary!$B:$B,'Delivery table'!$B1001,Summary!$N:$N,'Delivery table'!$A1001,Summary!$E:$E,"APPROVED")</f>
        <v>0</v>
      </c>
      <c r="F1001" s="153">
        <f>SUMIFS(Summary!$AN:$AN,Summary!$B:$B,'Delivery table'!$B1001,Summary!$N:$N,'Delivery table'!$A1001,Summary!$E:$E,"APPROVED")</f>
        <v>0</v>
      </c>
      <c r="G1001" s="153">
        <f>SUMIFS(Summary!$AO:$AO,Summary!$B:$B,'Delivery table'!$B1001,Summary!$N:$N,'Delivery table'!$A1001,Summary!$E:$E,"APPROVED")</f>
        <v>0</v>
      </c>
      <c r="H1001" s="153">
        <f>SUMIFS(Summary!$AP:$AP,Summary!$B:$B,'Delivery table'!$B1001,Summary!$N:$N,'Delivery table'!$A1001,Summary!$E:$E,"APPROVED")</f>
        <v>0</v>
      </c>
      <c r="I1001" s="153">
        <f>SUMIFS(Summary!$AQ:$AQ,Summary!$B:$B,'Delivery table'!$B1001,Summary!$N:$N,'Delivery table'!$A1001,Summary!$E:$E,"APPROVED")</f>
        <v>0</v>
      </c>
      <c r="J1001" s="153">
        <f>SUMIFS(Summary!$AR:$AR,Summary!$B:$B,'Delivery table'!$B1001,Summary!$N:$N,'Delivery table'!$A1001,Summary!$E:$E,"APPROVED")</f>
        <v>0</v>
      </c>
      <c r="K1001" s="153">
        <f>SUMIFS(Summary!$AS:$AS,Summary!$B:$B,'Delivery table'!$B1001,Summary!$N:$N,'Delivery table'!$A1001,Summary!$E:$E,"APPROVED")</f>
        <v>0</v>
      </c>
      <c r="L1001" s="153">
        <f>SUMIFS(Summary!$AT:$AT,Summary!$B:$B,'Delivery table'!$B1001,Summary!$N:$N,'Delivery table'!$A1001,Summary!$E:$E,"APPROVED")</f>
        <v>0</v>
      </c>
      <c r="M1001" s="153">
        <f>SUMIFS(Summary!$AU:$AU,Summary!$B:$B,'Delivery table'!$B1001,Summary!$N:$N,'Delivery table'!$A1001,Summary!$E:$E,"APPROVED")</f>
        <v>0</v>
      </c>
      <c r="N1001" s="153">
        <f>SUMIFS(Summary!$AV:$AV,Summary!$B:$B,'Delivery table'!$B1001,Summary!$N:$N,'Delivery table'!$A1001,Summary!$E:$E,"APPROVED")</f>
        <v>0</v>
      </c>
    </row>
    <row r="1002" spans="1:14">
      <c r="A1002" s="156" t="s">
        <v>134</v>
      </c>
      <c r="B1002" s="8" t="s">
        <v>88</v>
      </c>
      <c r="C1002" s="8">
        <f>SUMIFS(Summary!$AK:$AK,Summary!$B:$B,'Delivery table'!$B1002,Summary!$N:$N,'Delivery table'!$A1002,Summary!$E:$E,"APPROVED")</f>
        <v>0</v>
      </c>
      <c r="D1002" s="8">
        <f>SUMIFS(Summary!$AL:$AL,Summary!$B:$B,'Delivery table'!$B1002,Summary!$N:$N,'Delivery table'!$A1002,Summary!$E:$E,"APPROVED")</f>
        <v>0</v>
      </c>
      <c r="E1002" s="8">
        <f>SUMIFS(Summary!$AM:$AM,Summary!$B:$B,'Delivery table'!$B1002,Summary!$N:$N,'Delivery table'!$A1002,Summary!$E:$E,"APPROVED")</f>
        <v>0</v>
      </c>
      <c r="F1002" s="8">
        <f>SUMIFS(Summary!$AN:$AN,Summary!$B:$B,'Delivery table'!$B1002,Summary!$N:$N,'Delivery table'!$A1002,Summary!$E:$E,"APPROVED")</f>
        <v>0</v>
      </c>
      <c r="G1002" s="8">
        <f>SUMIFS(Summary!$AO:$AO,Summary!$B:$B,'Delivery table'!$B1002,Summary!$N:$N,'Delivery table'!$A1002,Summary!$E:$E,"APPROVED")</f>
        <v>0</v>
      </c>
      <c r="H1002" s="8">
        <f>SUMIFS(Summary!$AP:$AP,Summary!$B:$B,'Delivery table'!$B1002,Summary!$N:$N,'Delivery table'!$A1002,Summary!$E:$E,"APPROVED")</f>
        <v>0</v>
      </c>
      <c r="I1002" s="8">
        <f>SUMIFS(Summary!$AQ:$AQ,Summary!$B:$B,'Delivery table'!$B1002,Summary!$N:$N,'Delivery table'!$A1002,Summary!$E:$E,"APPROVED")</f>
        <v>0</v>
      </c>
      <c r="J1002" s="8">
        <f>SUMIFS(Summary!$AR:$AR,Summary!$B:$B,'Delivery table'!$B1002,Summary!$N:$N,'Delivery table'!$A1002,Summary!$E:$E,"APPROVED")</f>
        <v>0</v>
      </c>
      <c r="K1002" s="8">
        <f>SUMIFS(Summary!$AS:$AS,Summary!$B:$B,'Delivery table'!$B1002,Summary!$N:$N,'Delivery table'!$A1002,Summary!$E:$E,"APPROVED")</f>
        <v>0</v>
      </c>
      <c r="L1002" s="8">
        <f>SUMIFS(Summary!$AT:$AT,Summary!$B:$B,'Delivery table'!$B1002,Summary!$N:$N,'Delivery table'!$A1002,Summary!$E:$E,"APPROVED")</f>
        <v>0</v>
      </c>
      <c r="M1002" s="8">
        <f>SUMIFS(Summary!$AU:$AU,Summary!$B:$B,'Delivery table'!$B1002,Summary!$N:$N,'Delivery table'!$A1002,Summary!$E:$E,"APPROVED")</f>
        <v>0</v>
      </c>
      <c r="N1002" s="8">
        <f>SUMIFS(Summary!$AV:$AV,Summary!$B:$B,'Delivery table'!$B1002,Summary!$N:$N,'Delivery table'!$A1002,Summary!$E:$E,"APPROVED")</f>
        <v>0</v>
      </c>
    </row>
    <row r="1003" spans="1:14">
      <c r="A1003" s="157" t="s">
        <v>134</v>
      </c>
      <c r="B1003" s="8" t="s">
        <v>89</v>
      </c>
      <c r="C1003" s="153">
        <f>SUMIFS(Summary!$AK:$AK,Summary!$B:$B,'Delivery table'!$B1003,Summary!$N:$N,'Delivery table'!$A1003,Summary!$E:$E,"APPROVED")</f>
        <v>0</v>
      </c>
      <c r="D1003" s="153">
        <f>SUMIFS(Summary!$AL:$AL,Summary!$B:$B,'Delivery table'!$B1003,Summary!$N:$N,'Delivery table'!$A1003,Summary!$E:$E,"APPROVED")</f>
        <v>0</v>
      </c>
      <c r="E1003" s="153">
        <f>SUMIFS(Summary!$AM:$AM,Summary!$B:$B,'Delivery table'!$B1003,Summary!$N:$N,'Delivery table'!$A1003,Summary!$E:$E,"APPROVED")</f>
        <v>0</v>
      </c>
      <c r="F1003" s="153">
        <f>SUMIFS(Summary!$AN:$AN,Summary!$B:$B,'Delivery table'!$B1003,Summary!$N:$N,'Delivery table'!$A1003,Summary!$E:$E,"APPROVED")</f>
        <v>0</v>
      </c>
      <c r="G1003" s="153">
        <f>SUMIFS(Summary!$AO:$AO,Summary!$B:$B,'Delivery table'!$B1003,Summary!$N:$N,'Delivery table'!$A1003,Summary!$E:$E,"APPROVED")</f>
        <v>0</v>
      </c>
      <c r="H1003" s="153">
        <f>SUMIFS(Summary!$AP:$AP,Summary!$B:$B,'Delivery table'!$B1003,Summary!$N:$N,'Delivery table'!$A1003,Summary!$E:$E,"APPROVED")</f>
        <v>0</v>
      </c>
      <c r="I1003" s="153">
        <f>SUMIFS(Summary!$AQ:$AQ,Summary!$B:$B,'Delivery table'!$B1003,Summary!$N:$N,'Delivery table'!$A1003,Summary!$E:$E,"APPROVED")</f>
        <v>0</v>
      </c>
      <c r="J1003" s="153">
        <f>SUMIFS(Summary!$AR:$AR,Summary!$B:$B,'Delivery table'!$B1003,Summary!$N:$N,'Delivery table'!$A1003,Summary!$E:$E,"APPROVED")</f>
        <v>0</v>
      </c>
      <c r="K1003" s="153">
        <f>SUMIFS(Summary!$AS:$AS,Summary!$B:$B,'Delivery table'!$B1003,Summary!$N:$N,'Delivery table'!$A1003,Summary!$E:$E,"APPROVED")</f>
        <v>0</v>
      </c>
      <c r="L1003" s="153">
        <f>SUMIFS(Summary!$AT:$AT,Summary!$B:$B,'Delivery table'!$B1003,Summary!$N:$N,'Delivery table'!$A1003,Summary!$E:$E,"APPROVED")</f>
        <v>0</v>
      </c>
      <c r="M1003" s="153">
        <f>SUMIFS(Summary!$AU:$AU,Summary!$B:$B,'Delivery table'!$B1003,Summary!$N:$N,'Delivery table'!$A1003,Summary!$E:$E,"APPROVED")</f>
        <v>0</v>
      </c>
      <c r="N1003" s="153">
        <f>SUMIFS(Summary!$AV:$AV,Summary!$B:$B,'Delivery table'!$B1003,Summary!$N:$N,'Delivery table'!$A1003,Summary!$E:$E,"APPROVED")</f>
        <v>0</v>
      </c>
    </row>
    <row r="1004" spans="1:14">
      <c r="A1004" s="156" t="s">
        <v>134</v>
      </c>
      <c r="B1004" s="8" t="s">
        <v>90</v>
      </c>
      <c r="C1004" s="8">
        <f>SUMIFS(Summary!$AK:$AK,Summary!$B:$B,'Delivery table'!$B1004,Summary!$N:$N,'Delivery table'!$A1004,Summary!$E:$E,"APPROVED")</f>
        <v>0</v>
      </c>
      <c r="D1004" s="8">
        <f>SUMIFS(Summary!$AL:$AL,Summary!$B:$B,'Delivery table'!$B1004,Summary!$N:$N,'Delivery table'!$A1004,Summary!$E:$E,"APPROVED")</f>
        <v>0</v>
      </c>
      <c r="E1004" s="8">
        <f>SUMIFS(Summary!$AM:$AM,Summary!$B:$B,'Delivery table'!$B1004,Summary!$N:$N,'Delivery table'!$A1004,Summary!$E:$E,"APPROVED")</f>
        <v>0</v>
      </c>
      <c r="F1004" s="8">
        <f>SUMIFS(Summary!$AN:$AN,Summary!$B:$B,'Delivery table'!$B1004,Summary!$N:$N,'Delivery table'!$A1004,Summary!$E:$E,"APPROVED")</f>
        <v>0</v>
      </c>
      <c r="G1004" s="8">
        <f>SUMIFS(Summary!$AO:$AO,Summary!$B:$B,'Delivery table'!$B1004,Summary!$N:$N,'Delivery table'!$A1004,Summary!$E:$E,"APPROVED")</f>
        <v>0</v>
      </c>
      <c r="H1004" s="8">
        <f>SUMIFS(Summary!$AP:$AP,Summary!$B:$B,'Delivery table'!$B1004,Summary!$N:$N,'Delivery table'!$A1004,Summary!$E:$E,"APPROVED")</f>
        <v>0</v>
      </c>
      <c r="I1004" s="8">
        <f>SUMIFS(Summary!$AQ:$AQ,Summary!$B:$B,'Delivery table'!$B1004,Summary!$N:$N,'Delivery table'!$A1004,Summary!$E:$E,"APPROVED")</f>
        <v>0</v>
      </c>
      <c r="J1004" s="8">
        <f>SUMIFS(Summary!$AR:$AR,Summary!$B:$B,'Delivery table'!$B1004,Summary!$N:$N,'Delivery table'!$A1004,Summary!$E:$E,"APPROVED")</f>
        <v>0</v>
      </c>
      <c r="K1004" s="8">
        <f>SUMIFS(Summary!$AS:$AS,Summary!$B:$B,'Delivery table'!$B1004,Summary!$N:$N,'Delivery table'!$A1004,Summary!$E:$E,"APPROVED")</f>
        <v>0</v>
      </c>
      <c r="L1004" s="8">
        <f>SUMIFS(Summary!$AT:$AT,Summary!$B:$B,'Delivery table'!$B1004,Summary!$N:$N,'Delivery table'!$A1004,Summary!$E:$E,"APPROVED")</f>
        <v>0</v>
      </c>
      <c r="M1004" s="8">
        <f>SUMIFS(Summary!$AU:$AU,Summary!$B:$B,'Delivery table'!$B1004,Summary!$N:$N,'Delivery table'!$A1004,Summary!$E:$E,"APPROVED")</f>
        <v>0</v>
      </c>
      <c r="N1004" s="8">
        <f>SUMIFS(Summary!$AV:$AV,Summary!$B:$B,'Delivery table'!$B1004,Summary!$N:$N,'Delivery table'!$A1004,Summary!$E:$E,"APPROVED")</f>
        <v>0</v>
      </c>
    </row>
    <row r="1005" spans="1:14">
      <c r="A1005" s="157" t="s">
        <v>134</v>
      </c>
      <c r="B1005" s="8" t="s">
        <v>91</v>
      </c>
      <c r="C1005" s="153">
        <f>SUMIFS(Summary!$AK:$AK,Summary!$B:$B,'Delivery table'!$B1005,Summary!$N:$N,'Delivery table'!$A1005,Summary!$E:$E,"APPROVED")</f>
        <v>0</v>
      </c>
      <c r="D1005" s="153">
        <f>SUMIFS(Summary!$AL:$AL,Summary!$B:$B,'Delivery table'!$B1005,Summary!$N:$N,'Delivery table'!$A1005,Summary!$E:$E,"APPROVED")</f>
        <v>0</v>
      </c>
      <c r="E1005" s="153">
        <f>SUMIFS(Summary!$AM:$AM,Summary!$B:$B,'Delivery table'!$B1005,Summary!$N:$N,'Delivery table'!$A1005,Summary!$E:$E,"APPROVED")</f>
        <v>0</v>
      </c>
      <c r="F1005" s="153">
        <f>SUMIFS(Summary!$AN:$AN,Summary!$B:$B,'Delivery table'!$B1005,Summary!$N:$N,'Delivery table'!$A1005,Summary!$E:$E,"APPROVED")</f>
        <v>0</v>
      </c>
      <c r="G1005" s="153">
        <f>SUMIFS(Summary!$AO:$AO,Summary!$B:$B,'Delivery table'!$B1005,Summary!$N:$N,'Delivery table'!$A1005,Summary!$E:$E,"APPROVED")</f>
        <v>0</v>
      </c>
      <c r="H1005" s="153">
        <f>SUMIFS(Summary!$AP:$AP,Summary!$B:$B,'Delivery table'!$B1005,Summary!$N:$N,'Delivery table'!$A1005,Summary!$E:$E,"APPROVED")</f>
        <v>0</v>
      </c>
      <c r="I1005" s="153">
        <f>SUMIFS(Summary!$AQ:$AQ,Summary!$B:$B,'Delivery table'!$B1005,Summary!$N:$N,'Delivery table'!$A1005,Summary!$E:$E,"APPROVED")</f>
        <v>0</v>
      </c>
      <c r="J1005" s="153">
        <f>SUMIFS(Summary!$AR:$AR,Summary!$B:$B,'Delivery table'!$B1005,Summary!$N:$N,'Delivery table'!$A1005,Summary!$E:$E,"APPROVED")</f>
        <v>0</v>
      </c>
      <c r="K1005" s="153">
        <f>SUMIFS(Summary!$AS:$AS,Summary!$B:$B,'Delivery table'!$B1005,Summary!$N:$N,'Delivery table'!$A1005,Summary!$E:$E,"APPROVED")</f>
        <v>0</v>
      </c>
      <c r="L1005" s="153">
        <f>SUMIFS(Summary!$AT:$AT,Summary!$B:$B,'Delivery table'!$B1005,Summary!$N:$N,'Delivery table'!$A1005,Summary!$E:$E,"APPROVED")</f>
        <v>0</v>
      </c>
      <c r="M1005" s="153">
        <f>SUMIFS(Summary!$AU:$AU,Summary!$B:$B,'Delivery table'!$B1005,Summary!$N:$N,'Delivery table'!$A1005,Summary!$E:$E,"APPROVED")</f>
        <v>0</v>
      </c>
      <c r="N1005" s="153">
        <f>SUMIFS(Summary!$AV:$AV,Summary!$B:$B,'Delivery table'!$B1005,Summary!$N:$N,'Delivery table'!$A1005,Summary!$E:$E,"APPROVED")</f>
        <v>0</v>
      </c>
    </row>
    <row r="1006" spans="1:14">
      <c r="A1006" s="156" t="s">
        <v>134</v>
      </c>
      <c r="B1006" s="8" t="s">
        <v>92</v>
      </c>
      <c r="C1006" s="8">
        <f>SUMIFS(Summary!$AK:$AK,Summary!$B:$B,'Delivery table'!$B1006,Summary!$N:$N,'Delivery table'!$A1006,Summary!$E:$E,"APPROVED")</f>
        <v>0</v>
      </c>
      <c r="D1006" s="8">
        <f>SUMIFS(Summary!$AL:$AL,Summary!$B:$B,'Delivery table'!$B1006,Summary!$N:$N,'Delivery table'!$A1006,Summary!$E:$E,"APPROVED")</f>
        <v>0</v>
      </c>
      <c r="E1006" s="8">
        <f>SUMIFS(Summary!$AM:$AM,Summary!$B:$B,'Delivery table'!$B1006,Summary!$N:$N,'Delivery table'!$A1006,Summary!$E:$E,"APPROVED")</f>
        <v>0</v>
      </c>
      <c r="F1006" s="8">
        <f>SUMIFS(Summary!$AN:$AN,Summary!$B:$B,'Delivery table'!$B1006,Summary!$N:$N,'Delivery table'!$A1006,Summary!$E:$E,"APPROVED")</f>
        <v>0</v>
      </c>
      <c r="G1006" s="8">
        <f>SUMIFS(Summary!$AO:$AO,Summary!$B:$B,'Delivery table'!$B1006,Summary!$N:$N,'Delivery table'!$A1006,Summary!$E:$E,"APPROVED")</f>
        <v>0</v>
      </c>
      <c r="H1006" s="8">
        <f>SUMIFS(Summary!$AP:$AP,Summary!$B:$B,'Delivery table'!$B1006,Summary!$N:$N,'Delivery table'!$A1006,Summary!$E:$E,"APPROVED")</f>
        <v>0</v>
      </c>
      <c r="I1006" s="8">
        <f>SUMIFS(Summary!$AQ:$AQ,Summary!$B:$B,'Delivery table'!$B1006,Summary!$N:$N,'Delivery table'!$A1006,Summary!$E:$E,"APPROVED")</f>
        <v>0</v>
      </c>
      <c r="J1006" s="8">
        <f>SUMIFS(Summary!$AR:$AR,Summary!$B:$B,'Delivery table'!$B1006,Summary!$N:$N,'Delivery table'!$A1006,Summary!$E:$E,"APPROVED")</f>
        <v>0</v>
      </c>
      <c r="K1006" s="8">
        <f>SUMIFS(Summary!$AS:$AS,Summary!$B:$B,'Delivery table'!$B1006,Summary!$N:$N,'Delivery table'!$A1006,Summary!$E:$E,"APPROVED")</f>
        <v>0</v>
      </c>
      <c r="L1006" s="8">
        <f>SUMIFS(Summary!$AT:$AT,Summary!$B:$B,'Delivery table'!$B1006,Summary!$N:$N,'Delivery table'!$A1006,Summary!$E:$E,"APPROVED")</f>
        <v>0</v>
      </c>
      <c r="M1006" s="8">
        <f>SUMIFS(Summary!$AU:$AU,Summary!$B:$B,'Delivery table'!$B1006,Summary!$N:$N,'Delivery table'!$A1006,Summary!$E:$E,"APPROVED")</f>
        <v>0</v>
      </c>
      <c r="N1006" s="8">
        <f>SUMIFS(Summary!$AV:$AV,Summary!$B:$B,'Delivery table'!$B1006,Summary!$N:$N,'Delivery table'!$A1006,Summary!$E:$E,"APPROVED")</f>
        <v>0</v>
      </c>
    </row>
    <row r="1007" spans="1:14">
      <c r="A1007" s="157" t="s">
        <v>134</v>
      </c>
      <c r="B1007" s="8" t="s">
        <v>93</v>
      </c>
      <c r="C1007" s="153">
        <f>SUMIFS(Summary!$AK:$AK,Summary!$B:$B,'Delivery table'!$B1007,Summary!$N:$N,'Delivery table'!$A1007,Summary!$E:$E,"APPROVED")</f>
        <v>0</v>
      </c>
      <c r="D1007" s="153">
        <f>SUMIFS(Summary!$AL:$AL,Summary!$B:$B,'Delivery table'!$B1007,Summary!$N:$N,'Delivery table'!$A1007,Summary!$E:$E,"APPROVED")</f>
        <v>0</v>
      </c>
      <c r="E1007" s="153">
        <f>SUMIFS(Summary!$AM:$AM,Summary!$B:$B,'Delivery table'!$B1007,Summary!$N:$N,'Delivery table'!$A1007,Summary!$E:$E,"APPROVED")</f>
        <v>0</v>
      </c>
      <c r="F1007" s="153">
        <f>SUMIFS(Summary!$AN:$AN,Summary!$B:$B,'Delivery table'!$B1007,Summary!$N:$N,'Delivery table'!$A1007,Summary!$E:$E,"APPROVED")</f>
        <v>0</v>
      </c>
      <c r="G1007" s="153">
        <f>SUMIFS(Summary!$AO:$AO,Summary!$B:$B,'Delivery table'!$B1007,Summary!$N:$N,'Delivery table'!$A1007,Summary!$E:$E,"APPROVED")</f>
        <v>0</v>
      </c>
      <c r="H1007" s="153">
        <f>SUMIFS(Summary!$AP:$AP,Summary!$B:$B,'Delivery table'!$B1007,Summary!$N:$N,'Delivery table'!$A1007,Summary!$E:$E,"APPROVED")</f>
        <v>0</v>
      </c>
      <c r="I1007" s="153">
        <f>SUMIFS(Summary!$AQ:$AQ,Summary!$B:$B,'Delivery table'!$B1007,Summary!$N:$N,'Delivery table'!$A1007,Summary!$E:$E,"APPROVED")</f>
        <v>0</v>
      </c>
      <c r="J1007" s="153">
        <f>SUMIFS(Summary!$AR:$AR,Summary!$B:$B,'Delivery table'!$B1007,Summary!$N:$N,'Delivery table'!$A1007,Summary!$E:$E,"APPROVED")</f>
        <v>0</v>
      </c>
      <c r="K1007" s="153">
        <f>SUMIFS(Summary!$AS:$AS,Summary!$B:$B,'Delivery table'!$B1007,Summary!$N:$N,'Delivery table'!$A1007,Summary!$E:$E,"APPROVED")</f>
        <v>0</v>
      </c>
      <c r="L1007" s="153">
        <f>SUMIFS(Summary!$AT:$AT,Summary!$B:$B,'Delivery table'!$B1007,Summary!$N:$N,'Delivery table'!$A1007,Summary!$E:$E,"APPROVED")</f>
        <v>0</v>
      </c>
      <c r="M1007" s="153">
        <f>SUMIFS(Summary!$AU:$AU,Summary!$B:$B,'Delivery table'!$B1007,Summary!$N:$N,'Delivery table'!$A1007,Summary!$E:$E,"APPROVED")</f>
        <v>0</v>
      </c>
      <c r="N1007" s="153">
        <f>SUMIFS(Summary!$AV:$AV,Summary!$B:$B,'Delivery table'!$B1007,Summary!$N:$N,'Delivery table'!$A1007,Summary!$E:$E,"APPROVED")</f>
        <v>0</v>
      </c>
    </row>
    <row r="1008" spans="1:14">
      <c r="A1008" s="156" t="s">
        <v>134</v>
      </c>
      <c r="B1008" s="8" t="s">
        <v>94</v>
      </c>
      <c r="C1008" s="8">
        <f>SUMIFS(Summary!$AK:$AK,Summary!$B:$B,'Delivery table'!$B1008,Summary!$N:$N,'Delivery table'!$A1008,Summary!$E:$E,"APPROVED")</f>
        <v>0</v>
      </c>
      <c r="D1008" s="8">
        <f>SUMIFS(Summary!$AL:$AL,Summary!$B:$B,'Delivery table'!$B1008,Summary!$N:$N,'Delivery table'!$A1008,Summary!$E:$E,"APPROVED")</f>
        <v>0</v>
      </c>
      <c r="E1008" s="8">
        <f>SUMIFS(Summary!$AM:$AM,Summary!$B:$B,'Delivery table'!$B1008,Summary!$N:$N,'Delivery table'!$A1008,Summary!$E:$E,"APPROVED")</f>
        <v>0</v>
      </c>
      <c r="F1008" s="8">
        <f>SUMIFS(Summary!$AN:$AN,Summary!$B:$B,'Delivery table'!$B1008,Summary!$N:$N,'Delivery table'!$A1008,Summary!$E:$E,"APPROVED")</f>
        <v>0</v>
      </c>
      <c r="G1008" s="8">
        <f>SUMIFS(Summary!$AO:$AO,Summary!$B:$B,'Delivery table'!$B1008,Summary!$N:$N,'Delivery table'!$A1008,Summary!$E:$E,"APPROVED")</f>
        <v>0</v>
      </c>
      <c r="H1008" s="8">
        <f>SUMIFS(Summary!$AP:$AP,Summary!$B:$B,'Delivery table'!$B1008,Summary!$N:$N,'Delivery table'!$A1008,Summary!$E:$E,"APPROVED")</f>
        <v>0</v>
      </c>
      <c r="I1008" s="8">
        <f>SUMIFS(Summary!$AQ:$AQ,Summary!$B:$B,'Delivery table'!$B1008,Summary!$N:$N,'Delivery table'!$A1008,Summary!$E:$E,"APPROVED")</f>
        <v>0</v>
      </c>
      <c r="J1008" s="8">
        <f>SUMIFS(Summary!$AR:$AR,Summary!$B:$B,'Delivery table'!$B1008,Summary!$N:$N,'Delivery table'!$A1008,Summary!$E:$E,"APPROVED")</f>
        <v>0</v>
      </c>
      <c r="K1008" s="8">
        <f>SUMIFS(Summary!$AS:$AS,Summary!$B:$B,'Delivery table'!$B1008,Summary!$N:$N,'Delivery table'!$A1008,Summary!$E:$E,"APPROVED")</f>
        <v>0</v>
      </c>
      <c r="L1008" s="8">
        <f>SUMIFS(Summary!$AT:$AT,Summary!$B:$B,'Delivery table'!$B1008,Summary!$N:$N,'Delivery table'!$A1008,Summary!$E:$E,"APPROVED")</f>
        <v>0</v>
      </c>
      <c r="M1008" s="8">
        <f>SUMIFS(Summary!$AU:$AU,Summary!$B:$B,'Delivery table'!$B1008,Summary!$N:$N,'Delivery table'!$A1008,Summary!$E:$E,"APPROVED")</f>
        <v>0</v>
      </c>
      <c r="N1008" s="8">
        <f>SUMIFS(Summary!$AV:$AV,Summary!$B:$B,'Delivery table'!$B1008,Summary!$N:$N,'Delivery table'!$A1008,Summary!$E:$E,"APPROVED")</f>
        <v>0</v>
      </c>
    </row>
    <row r="1009" spans="1:14">
      <c r="A1009" s="157" t="s">
        <v>134</v>
      </c>
      <c r="B1009" s="8" t="s">
        <v>95</v>
      </c>
      <c r="C1009" s="153">
        <f>SUMIFS(Summary!$AK:$AK,Summary!$B:$B,'Delivery table'!$B1009,Summary!$N:$N,'Delivery table'!$A1009,Summary!$E:$E,"APPROVED")</f>
        <v>0</v>
      </c>
      <c r="D1009" s="153">
        <f>SUMIFS(Summary!$AL:$AL,Summary!$B:$B,'Delivery table'!$B1009,Summary!$N:$N,'Delivery table'!$A1009,Summary!$E:$E,"APPROVED")</f>
        <v>0</v>
      </c>
      <c r="E1009" s="153">
        <f>SUMIFS(Summary!$AM:$AM,Summary!$B:$B,'Delivery table'!$B1009,Summary!$N:$N,'Delivery table'!$A1009,Summary!$E:$E,"APPROVED")</f>
        <v>0</v>
      </c>
      <c r="F1009" s="153">
        <f>SUMIFS(Summary!$AN:$AN,Summary!$B:$B,'Delivery table'!$B1009,Summary!$N:$N,'Delivery table'!$A1009,Summary!$E:$E,"APPROVED")</f>
        <v>0</v>
      </c>
      <c r="G1009" s="153">
        <f>SUMIFS(Summary!$AO:$AO,Summary!$B:$B,'Delivery table'!$B1009,Summary!$N:$N,'Delivery table'!$A1009,Summary!$E:$E,"APPROVED")</f>
        <v>0</v>
      </c>
      <c r="H1009" s="153">
        <f>SUMIFS(Summary!$AP:$AP,Summary!$B:$B,'Delivery table'!$B1009,Summary!$N:$N,'Delivery table'!$A1009,Summary!$E:$E,"APPROVED")</f>
        <v>0</v>
      </c>
      <c r="I1009" s="153">
        <f>SUMIFS(Summary!$AQ:$AQ,Summary!$B:$B,'Delivery table'!$B1009,Summary!$N:$N,'Delivery table'!$A1009,Summary!$E:$E,"APPROVED")</f>
        <v>0</v>
      </c>
      <c r="J1009" s="153">
        <f>SUMIFS(Summary!$AR:$AR,Summary!$B:$B,'Delivery table'!$B1009,Summary!$N:$N,'Delivery table'!$A1009,Summary!$E:$E,"APPROVED")</f>
        <v>0</v>
      </c>
      <c r="K1009" s="153">
        <f>SUMIFS(Summary!$AS:$AS,Summary!$B:$B,'Delivery table'!$B1009,Summary!$N:$N,'Delivery table'!$A1009,Summary!$E:$E,"APPROVED")</f>
        <v>0</v>
      </c>
      <c r="L1009" s="153">
        <f>SUMIFS(Summary!$AT:$AT,Summary!$B:$B,'Delivery table'!$B1009,Summary!$N:$N,'Delivery table'!$A1009,Summary!$E:$E,"APPROVED")</f>
        <v>0</v>
      </c>
      <c r="M1009" s="153">
        <f>SUMIFS(Summary!$AU:$AU,Summary!$B:$B,'Delivery table'!$B1009,Summary!$N:$N,'Delivery table'!$A1009,Summary!$E:$E,"APPROVED")</f>
        <v>0</v>
      </c>
      <c r="N1009" s="153">
        <f>SUMIFS(Summary!$AV:$AV,Summary!$B:$B,'Delivery table'!$B1009,Summary!$N:$N,'Delivery table'!$A1009,Summary!$E:$E,"APPROVED")</f>
        <v>0</v>
      </c>
    </row>
    <row r="1010" spans="1:14">
      <c r="A1010" s="156" t="s">
        <v>134</v>
      </c>
      <c r="B1010" s="8" t="s">
        <v>96</v>
      </c>
      <c r="C1010" s="8">
        <f>SUMIFS(Summary!$AK:$AK,Summary!$B:$B,'Delivery table'!$B1010,Summary!$N:$N,'Delivery table'!$A1010,Summary!$E:$E,"APPROVED")</f>
        <v>0</v>
      </c>
      <c r="D1010" s="8">
        <f>SUMIFS(Summary!$AL:$AL,Summary!$B:$B,'Delivery table'!$B1010,Summary!$N:$N,'Delivery table'!$A1010,Summary!$E:$E,"APPROVED")</f>
        <v>0</v>
      </c>
      <c r="E1010" s="8">
        <f>SUMIFS(Summary!$AM:$AM,Summary!$B:$B,'Delivery table'!$B1010,Summary!$N:$N,'Delivery table'!$A1010,Summary!$E:$E,"APPROVED")</f>
        <v>0</v>
      </c>
      <c r="F1010" s="8">
        <f>SUMIFS(Summary!$AN:$AN,Summary!$B:$B,'Delivery table'!$B1010,Summary!$N:$N,'Delivery table'!$A1010,Summary!$E:$E,"APPROVED")</f>
        <v>0</v>
      </c>
      <c r="G1010" s="8">
        <f>SUMIFS(Summary!$AO:$AO,Summary!$B:$B,'Delivery table'!$B1010,Summary!$N:$N,'Delivery table'!$A1010,Summary!$E:$E,"APPROVED")</f>
        <v>0</v>
      </c>
      <c r="H1010" s="8">
        <f>SUMIFS(Summary!$AP:$AP,Summary!$B:$B,'Delivery table'!$B1010,Summary!$N:$N,'Delivery table'!$A1010,Summary!$E:$E,"APPROVED")</f>
        <v>0</v>
      </c>
      <c r="I1010" s="8">
        <f>SUMIFS(Summary!$AQ:$AQ,Summary!$B:$B,'Delivery table'!$B1010,Summary!$N:$N,'Delivery table'!$A1010,Summary!$E:$E,"APPROVED")</f>
        <v>0</v>
      </c>
      <c r="J1010" s="8">
        <f>SUMIFS(Summary!$AR:$AR,Summary!$B:$B,'Delivery table'!$B1010,Summary!$N:$N,'Delivery table'!$A1010,Summary!$E:$E,"APPROVED")</f>
        <v>0</v>
      </c>
      <c r="K1010" s="8">
        <f>SUMIFS(Summary!$AS:$AS,Summary!$B:$B,'Delivery table'!$B1010,Summary!$N:$N,'Delivery table'!$A1010,Summary!$E:$E,"APPROVED")</f>
        <v>0</v>
      </c>
      <c r="L1010" s="8">
        <f>SUMIFS(Summary!$AT:$AT,Summary!$B:$B,'Delivery table'!$B1010,Summary!$N:$N,'Delivery table'!$A1010,Summary!$E:$E,"APPROVED")</f>
        <v>0</v>
      </c>
      <c r="M1010" s="8">
        <f>SUMIFS(Summary!$AU:$AU,Summary!$B:$B,'Delivery table'!$B1010,Summary!$N:$N,'Delivery table'!$A1010,Summary!$E:$E,"APPROVED")</f>
        <v>0</v>
      </c>
      <c r="N1010" s="8">
        <f>SUMIFS(Summary!$AV:$AV,Summary!$B:$B,'Delivery table'!$B1010,Summary!$N:$N,'Delivery table'!$A1010,Summary!$E:$E,"APPROVED")</f>
        <v>0</v>
      </c>
    </row>
    <row r="1011" spans="1:14">
      <c r="A1011" s="157" t="s">
        <v>134</v>
      </c>
      <c r="B1011" s="8" t="s">
        <v>97</v>
      </c>
      <c r="C1011" s="153">
        <f>SUMIFS(Summary!$AK:$AK,Summary!$B:$B,'Delivery table'!$B1011,Summary!$N:$N,'Delivery table'!$A1011,Summary!$E:$E,"APPROVED")</f>
        <v>0</v>
      </c>
      <c r="D1011" s="153">
        <f>SUMIFS(Summary!$AL:$AL,Summary!$B:$B,'Delivery table'!$B1011,Summary!$N:$N,'Delivery table'!$A1011,Summary!$E:$E,"APPROVED")</f>
        <v>0</v>
      </c>
      <c r="E1011" s="153">
        <f>SUMIFS(Summary!$AM:$AM,Summary!$B:$B,'Delivery table'!$B1011,Summary!$N:$N,'Delivery table'!$A1011,Summary!$E:$E,"APPROVED")</f>
        <v>0</v>
      </c>
      <c r="F1011" s="153">
        <f>SUMIFS(Summary!$AN:$AN,Summary!$B:$B,'Delivery table'!$B1011,Summary!$N:$N,'Delivery table'!$A1011,Summary!$E:$E,"APPROVED")</f>
        <v>0</v>
      </c>
      <c r="G1011" s="153">
        <f>SUMIFS(Summary!$AO:$AO,Summary!$B:$B,'Delivery table'!$B1011,Summary!$N:$N,'Delivery table'!$A1011,Summary!$E:$E,"APPROVED")</f>
        <v>0</v>
      </c>
      <c r="H1011" s="153">
        <f>SUMIFS(Summary!$AP:$AP,Summary!$B:$B,'Delivery table'!$B1011,Summary!$N:$N,'Delivery table'!$A1011,Summary!$E:$E,"APPROVED")</f>
        <v>0</v>
      </c>
      <c r="I1011" s="153">
        <f>SUMIFS(Summary!$AQ:$AQ,Summary!$B:$B,'Delivery table'!$B1011,Summary!$N:$N,'Delivery table'!$A1011,Summary!$E:$E,"APPROVED")</f>
        <v>0</v>
      </c>
      <c r="J1011" s="153">
        <f>SUMIFS(Summary!$AR:$AR,Summary!$B:$B,'Delivery table'!$B1011,Summary!$N:$N,'Delivery table'!$A1011,Summary!$E:$E,"APPROVED")</f>
        <v>0</v>
      </c>
      <c r="K1011" s="153">
        <f>SUMIFS(Summary!$AS:$AS,Summary!$B:$B,'Delivery table'!$B1011,Summary!$N:$N,'Delivery table'!$A1011,Summary!$E:$E,"APPROVED")</f>
        <v>0</v>
      </c>
      <c r="L1011" s="153">
        <f>SUMIFS(Summary!$AT:$AT,Summary!$B:$B,'Delivery table'!$B1011,Summary!$N:$N,'Delivery table'!$A1011,Summary!$E:$E,"APPROVED")</f>
        <v>0</v>
      </c>
      <c r="M1011" s="153">
        <f>SUMIFS(Summary!$AU:$AU,Summary!$B:$B,'Delivery table'!$B1011,Summary!$N:$N,'Delivery table'!$A1011,Summary!$E:$E,"APPROVED")</f>
        <v>0</v>
      </c>
      <c r="N1011" s="153">
        <f>SUMIFS(Summary!$AV:$AV,Summary!$B:$B,'Delivery table'!$B1011,Summary!$N:$N,'Delivery table'!$A1011,Summary!$E:$E,"APPROVED")</f>
        <v>0</v>
      </c>
    </row>
    <row r="1012" spans="1:14">
      <c r="A1012" s="156" t="s">
        <v>134</v>
      </c>
      <c r="B1012" s="8" t="s">
        <v>98</v>
      </c>
      <c r="C1012" s="8">
        <f>SUMIFS(Summary!$AK:$AK,Summary!$B:$B,'Delivery table'!$B1012,Summary!$N:$N,'Delivery table'!$A1012,Summary!$E:$E,"APPROVED")</f>
        <v>0</v>
      </c>
      <c r="D1012" s="8">
        <f>SUMIFS(Summary!$AL:$AL,Summary!$B:$B,'Delivery table'!$B1012,Summary!$N:$N,'Delivery table'!$A1012,Summary!$E:$E,"APPROVED")</f>
        <v>0</v>
      </c>
      <c r="E1012" s="8">
        <f>SUMIFS(Summary!$AM:$AM,Summary!$B:$B,'Delivery table'!$B1012,Summary!$N:$N,'Delivery table'!$A1012,Summary!$E:$E,"APPROVED")</f>
        <v>0</v>
      </c>
      <c r="F1012" s="8">
        <f>SUMIFS(Summary!$AN:$AN,Summary!$B:$B,'Delivery table'!$B1012,Summary!$N:$N,'Delivery table'!$A1012,Summary!$E:$E,"APPROVED")</f>
        <v>0</v>
      </c>
      <c r="G1012" s="8">
        <f>SUMIFS(Summary!$AO:$AO,Summary!$B:$B,'Delivery table'!$B1012,Summary!$N:$N,'Delivery table'!$A1012,Summary!$E:$E,"APPROVED")</f>
        <v>0</v>
      </c>
      <c r="H1012" s="8">
        <f>SUMIFS(Summary!$AP:$AP,Summary!$B:$B,'Delivery table'!$B1012,Summary!$N:$N,'Delivery table'!$A1012,Summary!$E:$E,"APPROVED")</f>
        <v>0</v>
      </c>
      <c r="I1012" s="8">
        <f>SUMIFS(Summary!$AQ:$AQ,Summary!$B:$B,'Delivery table'!$B1012,Summary!$N:$N,'Delivery table'!$A1012,Summary!$E:$E,"APPROVED")</f>
        <v>0</v>
      </c>
      <c r="J1012" s="8">
        <f>SUMIFS(Summary!$AR:$AR,Summary!$B:$B,'Delivery table'!$B1012,Summary!$N:$N,'Delivery table'!$A1012,Summary!$E:$E,"APPROVED")</f>
        <v>0</v>
      </c>
      <c r="K1012" s="8">
        <f>SUMIFS(Summary!$AS:$AS,Summary!$B:$B,'Delivery table'!$B1012,Summary!$N:$N,'Delivery table'!$A1012,Summary!$E:$E,"APPROVED")</f>
        <v>0</v>
      </c>
      <c r="L1012" s="8">
        <f>SUMIFS(Summary!$AT:$AT,Summary!$B:$B,'Delivery table'!$B1012,Summary!$N:$N,'Delivery table'!$A1012,Summary!$E:$E,"APPROVED")</f>
        <v>0</v>
      </c>
      <c r="M1012" s="8">
        <f>SUMIFS(Summary!$AU:$AU,Summary!$B:$B,'Delivery table'!$B1012,Summary!$N:$N,'Delivery table'!$A1012,Summary!$E:$E,"APPROVED")</f>
        <v>0</v>
      </c>
      <c r="N1012" s="8">
        <f>SUMIFS(Summary!$AV:$AV,Summary!$B:$B,'Delivery table'!$B1012,Summary!$N:$N,'Delivery table'!$A1012,Summary!$E:$E,"APPROVED")</f>
        <v>0</v>
      </c>
    </row>
    <row r="1013" spans="1:14">
      <c r="A1013" s="157" t="s">
        <v>134</v>
      </c>
      <c r="B1013" s="8" t="s">
        <v>99</v>
      </c>
      <c r="C1013" s="153">
        <f>SUMIFS(Summary!$AK:$AK,Summary!$B:$B,'Delivery table'!$B1013,Summary!$N:$N,'Delivery table'!$A1013,Summary!$E:$E,"APPROVED")</f>
        <v>0</v>
      </c>
      <c r="D1013" s="153">
        <f>SUMIFS(Summary!$AL:$AL,Summary!$B:$B,'Delivery table'!$B1013,Summary!$N:$N,'Delivery table'!$A1013,Summary!$E:$E,"APPROVED")</f>
        <v>0</v>
      </c>
      <c r="E1013" s="153">
        <f>SUMIFS(Summary!$AM:$AM,Summary!$B:$B,'Delivery table'!$B1013,Summary!$N:$N,'Delivery table'!$A1013,Summary!$E:$E,"APPROVED")</f>
        <v>0</v>
      </c>
      <c r="F1013" s="153">
        <f>SUMIFS(Summary!$AN:$AN,Summary!$B:$B,'Delivery table'!$B1013,Summary!$N:$N,'Delivery table'!$A1013,Summary!$E:$E,"APPROVED")</f>
        <v>0</v>
      </c>
      <c r="G1013" s="153">
        <f>SUMIFS(Summary!$AO:$AO,Summary!$B:$B,'Delivery table'!$B1013,Summary!$N:$N,'Delivery table'!$A1013,Summary!$E:$E,"APPROVED")</f>
        <v>0</v>
      </c>
      <c r="H1013" s="153">
        <f>SUMIFS(Summary!$AP:$AP,Summary!$B:$B,'Delivery table'!$B1013,Summary!$N:$N,'Delivery table'!$A1013,Summary!$E:$E,"APPROVED")</f>
        <v>0</v>
      </c>
      <c r="I1013" s="153">
        <f>SUMIFS(Summary!$AQ:$AQ,Summary!$B:$B,'Delivery table'!$B1013,Summary!$N:$N,'Delivery table'!$A1013,Summary!$E:$E,"APPROVED")</f>
        <v>0</v>
      </c>
      <c r="J1013" s="153">
        <f>SUMIFS(Summary!$AR:$AR,Summary!$B:$B,'Delivery table'!$B1013,Summary!$N:$N,'Delivery table'!$A1013,Summary!$E:$E,"APPROVED")</f>
        <v>0</v>
      </c>
      <c r="K1013" s="153">
        <f>SUMIFS(Summary!$AS:$AS,Summary!$B:$B,'Delivery table'!$B1013,Summary!$N:$N,'Delivery table'!$A1013,Summary!$E:$E,"APPROVED")</f>
        <v>0</v>
      </c>
      <c r="L1013" s="153">
        <f>SUMIFS(Summary!$AT:$AT,Summary!$B:$B,'Delivery table'!$B1013,Summary!$N:$N,'Delivery table'!$A1013,Summary!$E:$E,"APPROVED")</f>
        <v>0</v>
      </c>
      <c r="M1013" s="153">
        <f>SUMIFS(Summary!$AU:$AU,Summary!$B:$B,'Delivery table'!$B1013,Summary!$N:$N,'Delivery table'!$A1013,Summary!$E:$E,"APPROVED")</f>
        <v>0</v>
      </c>
      <c r="N1013" s="153">
        <f>SUMIFS(Summary!$AV:$AV,Summary!$B:$B,'Delivery table'!$B1013,Summary!$N:$N,'Delivery table'!$A1013,Summary!$E:$E,"APPROVED")</f>
        <v>0</v>
      </c>
    </row>
    <row r="1014" spans="1:14">
      <c r="A1014" s="156" t="s">
        <v>134</v>
      </c>
      <c r="B1014" s="8" t="s">
        <v>100</v>
      </c>
      <c r="C1014" s="8">
        <f>SUMIFS(Summary!$AK:$AK,Summary!$B:$B,'Delivery table'!$B1014,Summary!$N:$N,'Delivery table'!$A1014,Summary!$E:$E,"APPROVED")</f>
        <v>0</v>
      </c>
      <c r="D1014" s="8">
        <f>SUMIFS(Summary!$AL:$AL,Summary!$B:$B,'Delivery table'!$B1014,Summary!$N:$N,'Delivery table'!$A1014,Summary!$E:$E,"APPROVED")</f>
        <v>0</v>
      </c>
      <c r="E1014" s="8">
        <f>SUMIFS(Summary!$AM:$AM,Summary!$B:$B,'Delivery table'!$B1014,Summary!$N:$N,'Delivery table'!$A1014,Summary!$E:$E,"APPROVED")</f>
        <v>0</v>
      </c>
      <c r="F1014" s="8">
        <f>SUMIFS(Summary!$AN:$AN,Summary!$B:$B,'Delivery table'!$B1014,Summary!$N:$N,'Delivery table'!$A1014,Summary!$E:$E,"APPROVED")</f>
        <v>0</v>
      </c>
      <c r="G1014" s="8">
        <f>SUMIFS(Summary!$AO:$AO,Summary!$B:$B,'Delivery table'!$B1014,Summary!$N:$N,'Delivery table'!$A1014,Summary!$E:$E,"APPROVED")</f>
        <v>0</v>
      </c>
      <c r="H1014" s="8">
        <f>SUMIFS(Summary!$AP:$AP,Summary!$B:$B,'Delivery table'!$B1014,Summary!$N:$N,'Delivery table'!$A1014,Summary!$E:$E,"APPROVED")</f>
        <v>0</v>
      </c>
      <c r="I1014" s="8">
        <f>SUMIFS(Summary!$AQ:$AQ,Summary!$B:$B,'Delivery table'!$B1014,Summary!$N:$N,'Delivery table'!$A1014,Summary!$E:$E,"APPROVED")</f>
        <v>0</v>
      </c>
      <c r="J1014" s="8">
        <f>SUMIFS(Summary!$AR:$AR,Summary!$B:$B,'Delivery table'!$B1014,Summary!$N:$N,'Delivery table'!$A1014,Summary!$E:$E,"APPROVED")</f>
        <v>0</v>
      </c>
      <c r="K1014" s="8">
        <f>SUMIFS(Summary!$AS:$AS,Summary!$B:$B,'Delivery table'!$B1014,Summary!$N:$N,'Delivery table'!$A1014,Summary!$E:$E,"APPROVED")</f>
        <v>0</v>
      </c>
      <c r="L1014" s="8">
        <f>SUMIFS(Summary!$AT:$AT,Summary!$B:$B,'Delivery table'!$B1014,Summary!$N:$N,'Delivery table'!$A1014,Summary!$E:$E,"APPROVED")</f>
        <v>0</v>
      </c>
      <c r="M1014" s="8">
        <f>SUMIFS(Summary!$AU:$AU,Summary!$B:$B,'Delivery table'!$B1014,Summary!$N:$N,'Delivery table'!$A1014,Summary!$E:$E,"APPROVED")</f>
        <v>0</v>
      </c>
      <c r="N1014" s="8">
        <f>SUMIFS(Summary!$AV:$AV,Summary!$B:$B,'Delivery table'!$B1014,Summary!$N:$N,'Delivery table'!$A1014,Summary!$E:$E,"APPROVED")</f>
        <v>0</v>
      </c>
    </row>
    <row r="1015" spans="1:14">
      <c r="A1015" s="157" t="s">
        <v>134</v>
      </c>
      <c r="B1015" s="8" t="s">
        <v>101</v>
      </c>
      <c r="C1015" s="153">
        <f>SUMIFS(Summary!$AK:$AK,Summary!$B:$B,'Delivery table'!$B1015,Summary!$N:$N,'Delivery table'!$A1015,Summary!$E:$E,"APPROVED")</f>
        <v>0</v>
      </c>
      <c r="D1015" s="153">
        <f>SUMIFS(Summary!$AL:$AL,Summary!$B:$B,'Delivery table'!$B1015,Summary!$N:$N,'Delivery table'!$A1015,Summary!$E:$E,"APPROVED")</f>
        <v>0</v>
      </c>
      <c r="E1015" s="153">
        <f>SUMIFS(Summary!$AM:$AM,Summary!$B:$B,'Delivery table'!$B1015,Summary!$N:$N,'Delivery table'!$A1015,Summary!$E:$E,"APPROVED")</f>
        <v>0</v>
      </c>
      <c r="F1015" s="153">
        <f>SUMIFS(Summary!$AN:$AN,Summary!$B:$B,'Delivery table'!$B1015,Summary!$N:$N,'Delivery table'!$A1015,Summary!$E:$E,"APPROVED")</f>
        <v>0</v>
      </c>
      <c r="G1015" s="153">
        <f>SUMIFS(Summary!$AO:$AO,Summary!$B:$B,'Delivery table'!$B1015,Summary!$N:$N,'Delivery table'!$A1015,Summary!$E:$E,"APPROVED")</f>
        <v>0</v>
      </c>
      <c r="H1015" s="153">
        <f>SUMIFS(Summary!$AP:$AP,Summary!$B:$B,'Delivery table'!$B1015,Summary!$N:$N,'Delivery table'!$A1015,Summary!$E:$E,"APPROVED")</f>
        <v>0</v>
      </c>
      <c r="I1015" s="153">
        <f>SUMIFS(Summary!$AQ:$AQ,Summary!$B:$B,'Delivery table'!$B1015,Summary!$N:$N,'Delivery table'!$A1015,Summary!$E:$E,"APPROVED")</f>
        <v>0</v>
      </c>
      <c r="J1015" s="153">
        <f>SUMIFS(Summary!$AR:$AR,Summary!$B:$B,'Delivery table'!$B1015,Summary!$N:$N,'Delivery table'!$A1015,Summary!$E:$E,"APPROVED")</f>
        <v>0</v>
      </c>
      <c r="K1015" s="153">
        <f>SUMIFS(Summary!$AS:$AS,Summary!$B:$B,'Delivery table'!$B1015,Summary!$N:$N,'Delivery table'!$A1015,Summary!$E:$E,"APPROVED")</f>
        <v>0</v>
      </c>
      <c r="L1015" s="153">
        <f>SUMIFS(Summary!$AT:$AT,Summary!$B:$B,'Delivery table'!$B1015,Summary!$N:$N,'Delivery table'!$A1015,Summary!$E:$E,"APPROVED")</f>
        <v>0</v>
      </c>
      <c r="M1015" s="153">
        <f>SUMIFS(Summary!$AU:$AU,Summary!$B:$B,'Delivery table'!$B1015,Summary!$N:$N,'Delivery table'!$A1015,Summary!$E:$E,"APPROVED")</f>
        <v>0</v>
      </c>
      <c r="N1015" s="153">
        <f>SUMIFS(Summary!$AV:$AV,Summary!$B:$B,'Delivery table'!$B1015,Summary!$N:$N,'Delivery table'!$A1015,Summary!$E:$E,"APPROVED")</f>
        <v>0</v>
      </c>
    </row>
    <row r="1016" spans="1:14">
      <c r="A1016" s="156" t="s">
        <v>134</v>
      </c>
      <c r="B1016" s="8" t="s">
        <v>13</v>
      </c>
      <c r="C1016" s="8">
        <f>SUMIFS(Summary!$AK:$AK,Summary!$B:$B,'Delivery table'!$B1016,Summary!$N:$N,'Delivery table'!$A1016,Summary!$E:$E,"APPROVED")</f>
        <v>0</v>
      </c>
      <c r="D1016" s="8">
        <f>SUMIFS(Summary!$AL:$AL,Summary!$B:$B,'Delivery table'!$B1016,Summary!$N:$N,'Delivery table'!$A1016,Summary!$E:$E,"APPROVED")</f>
        <v>0</v>
      </c>
      <c r="E1016" s="8">
        <f>SUMIFS(Summary!$AM:$AM,Summary!$B:$B,'Delivery table'!$B1016,Summary!$N:$N,'Delivery table'!$A1016,Summary!$E:$E,"APPROVED")</f>
        <v>0</v>
      </c>
      <c r="F1016" s="8">
        <f>SUMIFS(Summary!$AN:$AN,Summary!$B:$B,'Delivery table'!$B1016,Summary!$N:$N,'Delivery table'!$A1016,Summary!$E:$E,"APPROVED")</f>
        <v>0</v>
      </c>
      <c r="G1016" s="8">
        <f>SUMIFS(Summary!$AO:$AO,Summary!$B:$B,'Delivery table'!$B1016,Summary!$N:$N,'Delivery table'!$A1016,Summary!$E:$E,"APPROVED")</f>
        <v>0</v>
      </c>
      <c r="H1016" s="8">
        <f>SUMIFS(Summary!$AP:$AP,Summary!$B:$B,'Delivery table'!$B1016,Summary!$N:$N,'Delivery table'!$A1016,Summary!$E:$E,"APPROVED")</f>
        <v>0</v>
      </c>
      <c r="I1016" s="8">
        <f>SUMIFS(Summary!$AQ:$AQ,Summary!$B:$B,'Delivery table'!$B1016,Summary!$N:$N,'Delivery table'!$A1016,Summary!$E:$E,"APPROVED")</f>
        <v>0</v>
      </c>
      <c r="J1016" s="8">
        <f>SUMIFS(Summary!$AR:$AR,Summary!$B:$B,'Delivery table'!$B1016,Summary!$N:$N,'Delivery table'!$A1016,Summary!$E:$E,"APPROVED")</f>
        <v>0</v>
      </c>
      <c r="K1016" s="8">
        <f>SUMIFS(Summary!$AS:$AS,Summary!$B:$B,'Delivery table'!$B1016,Summary!$N:$N,'Delivery table'!$A1016,Summary!$E:$E,"APPROVED")</f>
        <v>0</v>
      </c>
      <c r="L1016" s="8">
        <f>SUMIFS(Summary!$AT:$AT,Summary!$B:$B,'Delivery table'!$B1016,Summary!$N:$N,'Delivery table'!$A1016,Summary!$E:$E,"APPROVED")</f>
        <v>0</v>
      </c>
      <c r="M1016" s="8">
        <f>SUMIFS(Summary!$AU:$AU,Summary!$B:$B,'Delivery table'!$B1016,Summary!$N:$N,'Delivery table'!$A1016,Summary!$E:$E,"APPROVED")</f>
        <v>0</v>
      </c>
      <c r="N1016" s="8">
        <f>SUMIFS(Summary!$AV:$AV,Summary!$B:$B,'Delivery table'!$B1016,Summary!$N:$N,'Delivery table'!$A1016,Summary!$E:$E,"APPROVED")</f>
        <v>0</v>
      </c>
    </row>
    <row r="1017" spans="1:14">
      <c r="A1017" s="157" t="s">
        <v>134</v>
      </c>
      <c r="B1017" s="8" t="s">
        <v>102</v>
      </c>
      <c r="C1017" s="153">
        <f>SUMIFS(Summary!$AK:$AK,Summary!$B:$B,'Delivery table'!$B1017,Summary!$N:$N,'Delivery table'!$A1017,Summary!$E:$E,"APPROVED")</f>
        <v>0</v>
      </c>
      <c r="D1017" s="153">
        <f>SUMIFS(Summary!$AL:$AL,Summary!$B:$B,'Delivery table'!$B1017,Summary!$N:$N,'Delivery table'!$A1017,Summary!$E:$E,"APPROVED")</f>
        <v>0</v>
      </c>
      <c r="E1017" s="153">
        <f>SUMIFS(Summary!$AM:$AM,Summary!$B:$B,'Delivery table'!$B1017,Summary!$N:$N,'Delivery table'!$A1017,Summary!$E:$E,"APPROVED")</f>
        <v>0</v>
      </c>
      <c r="F1017" s="153">
        <f>SUMIFS(Summary!$AN:$AN,Summary!$B:$B,'Delivery table'!$B1017,Summary!$N:$N,'Delivery table'!$A1017,Summary!$E:$E,"APPROVED")</f>
        <v>0</v>
      </c>
      <c r="G1017" s="153">
        <f>SUMIFS(Summary!$AO:$AO,Summary!$B:$B,'Delivery table'!$B1017,Summary!$N:$N,'Delivery table'!$A1017,Summary!$E:$E,"APPROVED")</f>
        <v>0</v>
      </c>
      <c r="H1017" s="153">
        <f>SUMIFS(Summary!$AP:$AP,Summary!$B:$B,'Delivery table'!$B1017,Summary!$N:$N,'Delivery table'!$A1017,Summary!$E:$E,"APPROVED")</f>
        <v>0</v>
      </c>
      <c r="I1017" s="153">
        <f>SUMIFS(Summary!$AQ:$AQ,Summary!$B:$B,'Delivery table'!$B1017,Summary!$N:$N,'Delivery table'!$A1017,Summary!$E:$E,"APPROVED")</f>
        <v>0</v>
      </c>
      <c r="J1017" s="153">
        <f>SUMIFS(Summary!$AR:$AR,Summary!$B:$B,'Delivery table'!$B1017,Summary!$N:$N,'Delivery table'!$A1017,Summary!$E:$E,"APPROVED")</f>
        <v>0</v>
      </c>
      <c r="K1017" s="153">
        <f>SUMIFS(Summary!$AS:$AS,Summary!$B:$B,'Delivery table'!$B1017,Summary!$N:$N,'Delivery table'!$A1017,Summary!$E:$E,"APPROVED")</f>
        <v>0</v>
      </c>
      <c r="L1017" s="153">
        <f>SUMIFS(Summary!$AT:$AT,Summary!$B:$B,'Delivery table'!$B1017,Summary!$N:$N,'Delivery table'!$A1017,Summary!$E:$E,"APPROVED")</f>
        <v>0</v>
      </c>
      <c r="M1017" s="153">
        <f>SUMIFS(Summary!$AU:$AU,Summary!$B:$B,'Delivery table'!$B1017,Summary!$N:$N,'Delivery table'!$A1017,Summary!$E:$E,"APPROVED")</f>
        <v>0</v>
      </c>
      <c r="N1017" s="153">
        <f>SUMIFS(Summary!$AV:$AV,Summary!$B:$B,'Delivery table'!$B1017,Summary!$N:$N,'Delivery table'!$A1017,Summary!$E:$E,"APPROVED")</f>
        <v>0</v>
      </c>
    </row>
    <row r="1018" spans="1:14">
      <c r="A1018" s="156" t="s">
        <v>134</v>
      </c>
      <c r="B1018" s="8" t="s">
        <v>103</v>
      </c>
      <c r="C1018" s="8">
        <f>SUMIFS(Summary!$AK:$AK,Summary!$B:$B,'Delivery table'!$B1018,Summary!$N:$N,'Delivery table'!$A1018,Summary!$E:$E,"APPROVED")</f>
        <v>0</v>
      </c>
      <c r="D1018" s="8">
        <f>SUMIFS(Summary!$AL:$AL,Summary!$B:$B,'Delivery table'!$B1018,Summary!$N:$N,'Delivery table'!$A1018,Summary!$E:$E,"APPROVED")</f>
        <v>0</v>
      </c>
      <c r="E1018" s="8">
        <f>SUMIFS(Summary!$AM:$AM,Summary!$B:$B,'Delivery table'!$B1018,Summary!$N:$N,'Delivery table'!$A1018,Summary!$E:$E,"APPROVED")</f>
        <v>0</v>
      </c>
      <c r="F1018" s="8">
        <f>SUMIFS(Summary!$AN:$AN,Summary!$B:$B,'Delivery table'!$B1018,Summary!$N:$N,'Delivery table'!$A1018,Summary!$E:$E,"APPROVED")</f>
        <v>0</v>
      </c>
      <c r="G1018" s="8">
        <f>SUMIFS(Summary!$AO:$AO,Summary!$B:$B,'Delivery table'!$B1018,Summary!$N:$N,'Delivery table'!$A1018,Summary!$E:$E,"APPROVED")</f>
        <v>0</v>
      </c>
      <c r="H1018" s="8">
        <f>SUMIFS(Summary!$AP:$AP,Summary!$B:$B,'Delivery table'!$B1018,Summary!$N:$N,'Delivery table'!$A1018,Summary!$E:$E,"APPROVED")</f>
        <v>0</v>
      </c>
      <c r="I1018" s="8">
        <f>SUMIFS(Summary!$AQ:$AQ,Summary!$B:$B,'Delivery table'!$B1018,Summary!$N:$N,'Delivery table'!$A1018,Summary!$E:$E,"APPROVED")</f>
        <v>0</v>
      </c>
      <c r="J1018" s="8">
        <f>SUMIFS(Summary!$AR:$AR,Summary!$B:$B,'Delivery table'!$B1018,Summary!$N:$N,'Delivery table'!$A1018,Summary!$E:$E,"APPROVED")</f>
        <v>0</v>
      </c>
      <c r="K1018" s="8">
        <f>SUMIFS(Summary!$AS:$AS,Summary!$B:$B,'Delivery table'!$B1018,Summary!$N:$N,'Delivery table'!$A1018,Summary!$E:$E,"APPROVED")</f>
        <v>0</v>
      </c>
      <c r="L1018" s="8">
        <f>SUMIFS(Summary!$AT:$AT,Summary!$B:$B,'Delivery table'!$B1018,Summary!$N:$N,'Delivery table'!$A1018,Summary!$E:$E,"APPROVED")</f>
        <v>0</v>
      </c>
      <c r="M1018" s="8">
        <f>SUMIFS(Summary!$AU:$AU,Summary!$B:$B,'Delivery table'!$B1018,Summary!$N:$N,'Delivery table'!$A1018,Summary!$E:$E,"APPROVED")</f>
        <v>0</v>
      </c>
      <c r="N1018" s="8">
        <f>SUMIFS(Summary!$AV:$AV,Summary!$B:$B,'Delivery table'!$B1018,Summary!$N:$N,'Delivery table'!$A1018,Summary!$E:$E,"APPROVED")</f>
        <v>0</v>
      </c>
    </row>
    <row r="1019" spans="1:14">
      <c r="A1019" s="157" t="s">
        <v>134</v>
      </c>
      <c r="B1019" s="8" t="s">
        <v>104</v>
      </c>
      <c r="C1019" s="153">
        <f>SUMIFS(Summary!$AK:$AK,Summary!$B:$B,'Delivery table'!$B1019,Summary!$N:$N,'Delivery table'!$A1019,Summary!$E:$E,"APPROVED")</f>
        <v>0</v>
      </c>
      <c r="D1019" s="153">
        <f>SUMIFS(Summary!$AL:$AL,Summary!$B:$B,'Delivery table'!$B1019,Summary!$N:$N,'Delivery table'!$A1019,Summary!$E:$E,"APPROVED")</f>
        <v>0</v>
      </c>
      <c r="E1019" s="153">
        <f>SUMIFS(Summary!$AM:$AM,Summary!$B:$B,'Delivery table'!$B1019,Summary!$N:$N,'Delivery table'!$A1019,Summary!$E:$E,"APPROVED")</f>
        <v>0</v>
      </c>
      <c r="F1019" s="153">
        <f>SUMIFS(Summary!$AN:$AN,Summary!$B:$B,'Delivery table'!$B1019,Summary!$N:$N,'Delivery table'!$A1019,Summary!$E:$E,"APPROVED")</f>
        <v>0</v>
      </c>
      <c r="G1019" s="153">
        <f>SUMIFS(Summary!$AO:$AO,Summary!$B:$B,'Delivery table'!$B1019,Summary!$N:$N,'Delivery table'!$A1019,Summary!$E:$E,"APPROVED")</f>
        <v>0</v>
      </c>
      <c r="H1019" s="153">
        <f>SUMIFS(Summary!$AP:$AP,Summary!$B:$B,'Delivery table'!$B1019,Summary!$N:$N,'Delivery table'!$A1019,Summary!$E:$E,"APPROVED")</f>
        <v>0</v>
      </c>
      <c r="I1019" s="153">
        <f>SUMIFS(Summary!$AQ:$AQ,Summary!$B:$B,'Delivery table'!$B1019,Summary!$N:$N,'Delivery table'!$A1019,Summary!$E:$E,"APPROVED")</f>
        <v>0</v>
      </c>
      <c r="J1019" s="153">
        <f>SUMIFS(Summary!$AR:$AR,Summary!$B:$B,'Delivery table'!$B1019,Summary!$N:$N,'Delivery table'!$A1019,Summary!$E:$E,"APPROVED")</f>
        <v>0</v>
      </c>
      <c r="K1019" s="153">
        <f>SUMIFS(Summary!$AS:$AS,Summary!$B:$B,'Delivery table'!$B1019,Summary!$N:$N,'Delivery table'!$A1019,Summary!$E:$E,"APPROVED")</f>
        <v>0</v>
      </c>
      <c r="L1019" s="153">
        <f>SUMIFS(Summary!$AT:$AT,Summary!$B:$B,'Delivery table'!$B1019,Summary!$N:$N,'Delivery table'!$A1019,Summary!$E:$E,"APPROVED")</f>
        <v>0</v>
      </c>
      <c r="M1019" s="153">
        <f>SUMIFS(Summary!$AU:$AU,Summary!$B:$B,'Delivery table'!$B1019,Summary!$N:$N,'Delivery table'!$A1019,Summary!$E:$E,"APPROVED")</f>
        <v>0</v>
      </c>
      <c r="N1019" s="153">
        <f>SUMIFS(Summary!$AV:$AV,Summary!$B:$B,'Delivery table'!$B1019,Summary!$N:$N,'Delivery table'!$A1019,Summary!$E:$E,"APPROVED")</f>
        <v>0</v>
      </c>
    </row>
    <row r="1020" spans="1:14">
      <c r="A1020" s="156" t="s">
        <v>134</v>
      </c>
      <c r="B1020" s="8" t="s">
        <v>34</v>
      </c>
      <c r="C1020" s="8">
        <f>SUMIFS(Summary!$AK:$AK,Summary!$B:$B,'Delivery table'!$B1020,Summary!$N:$N,'Delivery table'!$A1020,Summary!$E:$E,"APPROVED")</f>
        <v>0</v>
      </c>
      <c r="D1020" s="8">
        <f>SUMIFS(Summary!$AL:$AL,Summary!$B:$B,'Delivery table'!$B1020,Summary!$N:$N,'Delivery table'!$A1020,Summary!$E:$E,"APPROVED")</f>
        <v>0</v>
      </c>
      <c r="E1020" s="8">
        <f>SUMIFS(Summary!$AM:$AM,Summary!$B:$B,'Delivery table'!$B1020,Summary!$N:$N,'Delivery table'!$A1020,Summary!$E:$E,"APPROVED")</f>
        <v>0</v>
      </c>
      <c r="F1020" s="8">
        <f>SUMIFS(Summary!$AN:$AN,Summary!$B:$B,'Delivery table'!$B1020,Summary!$N:$N,'Delivery table'!$A1020,Summary!$E:$E,"APPROVED")</f>
        <v>0</v>
      </c>
      <c r="G1020" s="8">
        <f>SUMIFS(Summary!$AO:$AO,Summary!$B:$B,'Delivery table'!$B1020,Summary!$N:$N,'Delivery table'!$A1020,Summary!$E:$E,"APPROVED")</f>
        <v>0</v>
      </c>
      <c r="H1020" s="8">
        <f>SUMIFS(Summary!$AP:$AP,Summary!$B:$B,'Delivery table'!$B1020,Summary!$N:$N,'Delivery table'!$A1020,Summary!$E:$E,"APPROVED")</f>
        <v>0</v>
      </c>
      <c r="I1020" s="8">
        <f>SUMIFS(Summary!$AQ:$AQ,Summary!$B:$B,'Delivery table'!$B1020,Summary!$N:$N,'Delivery table'!$A1020,Summary!$E:$E,"APPROVED")</f>
        <v>0</v>
      </c>
      <c r="J1020" s="8">
        <f>SUMIFS(Summary!$AR:$AR,Summary!$B:$B,'Delivery table'!$B1020,Summary!$N:$N,'Delivery table'!$A1020,Summary!$E:$E,"APPROVED")</f>
        <v>0</v>
      </c>
      <c r="K1020" s="8">
        <f>SUMIFS(Summary!$AS:$AS,Summary!$B:$B,'Delivery table'!$B1020,Summary!$N:$N,'Delivery table'!$A1020,Summary!$E:$E,"APPROVED")</f>
        <v>0</v>
      </c>
      <c r="L1020" s="8">
        <f>SUMIFS(Summary!$AT:$AT,Summary!$B:$B,'Delivery table'!$B1020,Summary!$N:$N,'Delivery table'!$A1020,Summary!$E:$E,"APPROVED")</f>
        <v>0</v>
      </c>
      <c r="M1020" s="8">
        <f>SUMIFS(Summary!$AU:$AU,Summary!$B:$B,'Delivery table'!$B1020,Summary!$N:$N,'Delivery table'!$A1020,Summary!$E:$E,"APPROVED")</f>
        <v>0</v>
      </c>
      <c r="N1020" s="8">
        <f>SUMIFS(Summary!$AV:$AV,Summary!$B:$B,'Delivery table'!$B1020,Summary!$N:$N,'Delivery table'!$A1020,Summary!$E:$E,"APPROVED")</f>
        <v>0</v>
      </c>
    </row>
    <row r="1021" spans="1:14">
      <c r="A1021" s="157" t="s">
        <v>134</v>
      </c>
      <c r="B1021" s="8" t="s">
        <v>59</v>
      </c>
      <c r="C1021" s="153">
        <f>SUMIFS(Summary!$AK:$AK,Summary!$B:$B,'Delivery table'!$B1021,Summary!$N:$N,'Delivery table'!$A1021,Summary!$E:$E,"APPROVED")</f>
        <v>0</v>
      </c>
      <c r="D1021" s="153">
        <f>SUMIFS(Summary!$AL:$AL,Summary!$B:$B,'Delivery table'!$B1021,Summary!$N:$N,'Delivery table'!$A1021,Summary!$E:$E,"APPROVED")</f>
        <v>0</v>
      </c>
      <c r="E1021" s="153">
        <f>SUMIFS(Summary!$AM:$AM,Summary!$B:$B,'Delivery table'!$B1021,Summary!$N:$N,'Delivery table'!$A1021,Summary!$E:$E,"APPROVED")</f>
        <v>0</v>
      </c>
      <c r="F1021" s="153">
        <f>SUMIFS(Summary!$AN:$AN,Summary!$B:$B,'Delivery table'!$B1021,Summary!$N:$N,'Delivery table'!$A1021,Summary!$E:$E,"APPROVED")</f>
        <v>0</v>
      </c>
      <c r="G1021" s="153">
        <f>SUMIFS(Summary!$AO:$AO,Summary!$B:$B,'Delivery table'!$B1021,Summary!$N:$N,'Delivery table'!$A1021,Summary!$E:$E,"APPROVED")</f>
        <v>0</v>
      </c>
      <c r="H1021" s="153">
        <f>SUMIFS(Summary!$AP:$AP,Summary!$B:$B,'Delivery table'!$B1021,Summary!$N:$N,'Delivery table'!$A1021,Summary!$E:$E,"APPROVED")</f>
        <v>0</v>
      </c>
      <c r="I1021" s="153">
        <f>SUMIFS(Summary!$AQ:$AQ,Summary!$B:$B,'Delivery table'!$B1021,Summary!$N:$N,'Delivery table'!$A1021,Summary!$E:$E,"APPROVED")</f>
        <v>0</v>
      </c>
      <c r="J1021" s="153">
        <f>SUMIFS(Summary!$AR:$AR,Summary!$B:$B,'Delivery table'!$B1021,Summary!$N:$N,'Delivery table'!$A1021,Summary!$E:$E,"APPROVED")</f>
        <v>0</v>
      </c>
      <c r="K1021" s="153">
        <f>SUMIFS(Summary!$AS:$AS,Summary!$B:$B,'Delivery table'!$B1021,Summary!$N:$N,'Delivery table'!$A1021,Summary!$E:$E,"APPROVED")</f>
        <v>0</v>
      </c>
      <c r="L1021" s="153">
        <f>SUMIFS(Summary!$AT:$AT,Summary!$B:$B,'Delivery table'!$B1021,Summary!$N:$N,'Delivery table'!$A1021,Summary!$E:$E,"APPROVED")</f>
        <v>0</v>
      </c>
      <c r="M1021" s="153">
        <f>SUMIFS(Summary!$AU:$AU,Summary!$B:$B,'Delivery table'!$B1021,Summary!$N:$N,'Delivery table'!$A1021,Summary!$E:$E,"APPROVED")</f>
        <v>0</v>
      </c>
      <c r="N1021" s="153">
        <f>SUMIFS(Summary!$AV:$AV,Summary!$B:$B,'Delivery table'!$B1021,Summary!$N:$N,'Delivery table'!$A1021,Summary!$E:$E,"APPROVED")</f>
        <v>0</v>
      </c>
    </row>
    <row r="1022" spans="1:14">
      <c r="A1022" s="156" t="s">
        <v>134</v>
      </c>
      <c r="B1022" s="8" t="s">
        <v>105</v>
      </c>
      <c r="C1022" s="8">
        <f>SUMIFS(Summary!$AK:$AK,Summary!$B:$B,'Delivery table'!$B1022,Summary!$N:$N,'Delivery table'!$A1022,Summary!$E:$E,"APPROVED")</f>
        <v>0</v>
      </c>
      <c r="D1022" s="8">
        <f>SUMIFS(Summary!$AL:$AL,Summary!$B:$B,'Delivery table'!$B1022,Summary!$N:$N,'Delivery table'!$A1022,Summary!$E:$E,"APPROVED")</f>
        <v>0</v>
      </c>
      <c r="E1022" s="8">
        <f>SUMIFS(Summary!$AM:$AM,Summary!$B:$B,'Delivery table'!$B1022,Summary!$N:$N,'Delivery table'!$A1022,Summary!$E:$E,"APPROVED")</f>
        <v>0</v>
      </c>
      <c r="F1022" s="8">
        <f>SUMIFS(Summary!$AN:$AN,Summary!$B:$B,'Delivery table'!$B1022,Summary!$N:$N,'Delivery table'!$A1022,Summary!$E:$E,"APPROVED")</f>
        <v>0</v>
      </c>
      <c r="G1022" s="8">
        <f>SUMIFS(Summary!$AO:$AO,Summary!$B:$B,'Delivery table'!$B1022,Summary!$N:$N,'Delivery table'!$A1022,Summary!$E:$E,"APPROVED")</f>
        <v>0</v>
      </c>
      <c r="H1022" s="8">
        <f>SUMIFS(Summary!$AP:$AP,Summary!$B:$B,'Delivery table'!$B1022,Summary!$N:$N,'Delivery table'!$A1022,Summary!$E:$E,"APPROVED")</f>
        <v>0</v>
      </c>
      <c r="I1022" s="8">
        <f>SUMIFS(Summary!$AQ:$AQ,Summary!$B:$B,'Delivery table'!$B1022,Summary!$N:$N,'Delivery table'!$A1022,Summary!$E:$E,"APPROVED")</f>
        <v>0</v>
      </c>
      <c r="J1022" s="8">
        <f>SUMIFS(Summary!$AR:$AR,Summary!$B:$B,'Delivery table'!$B1022,Summary!$N:$N,'Delivery table'!$A1022,Summary!$E:$E,"APPROVED")</f>
        <v>0</v>
      </c>
      <c r="K1022" s="8">
        <f>SUMIFS(Summary!$AS:$AS,Summary!$B:$B,'Delivery table'!$B1022,Summary!$N:$N,'Delivery table'!$A1022,Summary!$E:$E,"APPROVED")</f>
        <v>0</v>
      </c>
      <c r="L1022" s="8">
        <f>SUMIFS(Summary!$AT:$AT,Summary!$B:$B,'Delivery table'!$B1022,Summary!$N:$N,'Delivery table'!$A1022,Summary!$E:$E,"APPROVED")</f>
        <v>0</v>
      </c>
      <c r="M1022" s="8">
        <f>SUMIFS(Summary!$AU:$AU,Summary!$B:$B,'Delivery table'!$B1022,Summary!$N:$N,'Delivery table'!$A1022,Summary!$E:$E,"APPROVED")</f>
        <v>0</v>
      </c>
      <c r="N1022" s="8">
        <f>SUMIFS(Summary!$AV:$AV,Summary!$B:$B,'Delivery table'!$B1022,Summary!$N:$N,'Delivery table'!$A1022,Summary!$E:$E,"APPROVED")</f>
        <v>0</v>
      </c>
    </row>
    <row r="1023" spans="1:14">
      <c r="A1023" s="157" t="s">
        <v>134</v>
      </c>
      <c r="B1023" s="8" t="s">
        <v>106</v>
      </c>
      <c r="C1023" s="153">
        <f>SUMIFS(Summary!$AK:$AK,Summary!$B:$B,'Delivery table'!$B1023,Summary!$N:$N,'Delivery table'!$A1023,Summary!$E:$E,"APPROVED")</f>
        <v>0</v>
      </c>
      <c r="D1023" s="153">
        <f>SUMIFS(Summary!$AL:$AL,Summary!$B:$B,'Delivery table'!$B1023,Summary!$N:$N,'Delivery table'!$A1023,Summary!$E:$E,"APPROVED")</f>
        <v>0</v>
      </c>
      <c r="E1023" s="153">
        <f>SUMIFS(Summary!$AM:$AM,Summary!$B:$B,'Delivery table'!$B1023,Summary!$N:$N,'Delivery table'!$A1023,Summary!$E:$E,"APPROVED")</f>
        <v>0</v>
      </c>
      <c r="F1023" s="153">
        <f>SUMIFS(Summary!$AN:$AN,Summary!$B:$B,'Delivery table'!$B1023,Summary!$N:$N,'Delivery table'!$A1023,Summary!$E:$E,"APPROVED")</f>
        <v>0</v>
      </c>
      <c r="G1023" s="153">
        <f>SUMIFS(Summary!$AO:$AO,Summary!$B:$B,'Delivery table'!$B1023,Summary!$N:$N,'Delivery table'!$A1023,Summary!$E:$E,"APPROVED")</f>
        <v>0</v>
      </c>
      <c r="H1023" s="153">
        <f>SUMIFS(Summary!$AP:$AP,Summary!$B:$B,'Delivery table'!$B1023,Summary!$N:$N,'Delivery table'!$A1023,Summary!$E:$E,"APPROVED")</f>
        <v>0</v>
      </c>
      <c r="I1023" s="153">
        <f>SUMIFS(Summary!$AQ:$AQ,Summary!$B:$B,'Delivery table'!$B1023,Summary!$N:$N,'Delivery table'!$A1023,Summary!$E:$E,"APPROVED")</f>
        <v>0</v>
      </c>
      <c r="J1023" s="153">
        <f>SUMIFS(Summary!$AR:$AR,Summary!$B:$B,'Delivery table'!$B1023,Summary!$N:$N,'Delivery table'!$A1023,Summary!$E:$E,"APPROVED")</f>
        <v>0</v>
      </c>
      <c r="K1023" s="153">
        <f>SUMIFS(Summary!$AS:$AS,Summary!$B:$B,'Delivery table'!$B1023,Summary!$N:$N,'Delivery table'!$A1023,Summary!$E:$E,"APPROVED")</f>
        <v>0</v>
      </c>
      <c r="L1023" s="153">
        <f>SUMIFS(Summary!$AT:$AT,Summary!$B:$B,'Delivery table'!$B1023,Summary!$N:$N,'Delivery table'!$A1023,Summary!$E:$E,"APPROVED")</f>
        <v>0</v>
      </c>
      <c r="M1023" s="153">
        <f>SUMIFS(Summary!$AU:$AU,Summary!$B:$B,'Delivery table'!$B1023,Summary!$N:$N,'Delivery table'!$A1023,Summary!$E:$E,"APPROVED")</f>
        <v>0</v>
      </c>
      <c r="N1023" s="153">
        <f>SUMIFS(Summary!$AV:$AV,Summary!$B:$B,'Delivery table'!$B1023,Summary!$N:$N,'Delivery table'!$A1023,Summary!$E:$E,"APPROVED")</f>
        <v>0</v>
      </c>
    </row>
    <row r="1024" spans="1:14">
      <c r="A1024" s="156" t="s">
        <v>134</v>
      </c>
      <c r="B1024" s="8" t="s">
        <v>107</v>
      </c>
      <c r="C1024" s="8">
        <f>SUMIFS(Summary!$AK:$AK,Summary!$B:$B,'Delivery table'!$B1024,Summary!$N:$N,'Delivery table'!$A1024,Summary!$E:$E,"APPROVED")</f>
        <v>0</v>
      </c>
      <c r="D1024" s="8">
        <f>SUMIFS(Summary!$AL:$AL,Summary!$B:$B,'Delivery table'!$B1024,Summary!$N:$N,'Delivery table'!$A1024,Summary!$E:$E,"APPROVED")</f>
        <v>0</v>
      </c>
      <c r="E1024" s="8">
        <f>SUMIFS(Summary!$AM:$AM,Summary!$B:$B,'Delivery table'!$B1024,Summary!$N:$N,'Delivery table'!$A1024,Summary!$E:$E,"APPROVED")</f>
        <v>0</v>
      </c>
      <c r="F1024" s="8">
        <f>SUMIFS(Summary!$AN:$AN,Summary!$B:$B,'Delivery table'!$B1024,Summary!$N:$N,'Delivery table'!$A1024,Summary!$E:$E,"APPROVED")</f>
        <v>0</v>
      </c>
      <c r="G1024" s="8">
        <f>SUMIFS(Summary!$AO:$AO,Summary!$B:$B,'Delivery table'!$B1024,Summary!$N:$N,'Delivery table'!$A1024,Summary!$E:$E,"APPROVED")</f>
        <v>0</v>
      </c>
      <c r="H1024" s="8">
        <f>SUMIFS(Summary!$AP:$AP,Summary!$B:$B,'Delivery table'!$B1024,Summary!$N:$N,'Delivery table'!$A1024,Summary!$E:$E,"APPROVED")</f>
        <v>0</v>
      </c>
      <c r="I1024" s="8">
        <f>SUMIFS(Summary!$AQ:$AQ,Summary!$B:$B,'Delivery table'!$B1024,Summary!$N:$N,'Delivery table'!$A1024,Summary!$E:$E,"APPROVED")</f>
        <v>0</v>
      </c>
      <c r="J1024" s="8">
        <f>SUMIFS(Summary!$AR:$AR,Summary!$B:$B,'Delivery table'!$B1024,Summary!$N:$N,'Delivery table'!$A1024,Summary!$E:$E,"APPROVED")</f>
        <v>0</v>
      </c>
      <c r="K1024" s="8">
        <f>SUMIFS(Summary!$AS:$AS,Summary!$B:$B,'Delivery table'!$B1024,Summary!$N:$N,'Delivery table'!$A1024,Summary!$E:$E,"APPROVED")</f>
        <v>0</v>
      </c>
      <c r="L1024" s="8">
        <f>SUMIFS(Summary!$AT:$AT,Summary!$B:$B,'Delivery table'!$B1024,Summary!$N:$N,'Delivery table'!$A1024,Summary!$E:$E,"APPROVED")</f>
        <v>0</v>
      </c>
      <c r="M1024" s="8">
        <f>SUMIFS(Summary!$AU:$AU,Summary!$B:$B,'Delivery table'!$B1024,Summary!$N:$N,'Delivery table'!$A1024,Summary!$E:$E,"APPROVED")</f>
        <v>0</v>
      </c>
      <c r="N1024" s="8">
        <f>SUMIFS(Summary!$AV:$AV,Summary!$B:$B,'Delivery table'!$B1024,Summary!$N:$N,'Delivery table'!$A1024,Summary!$E:$E,"APPROVED")</f>
        <v>0</v>
      </c>
    </row>
    <row r="1025" spans="1:14">
      <c r="A1025" s="157" t="s">
        <v>134</v>
      </c>
      <c r="B1025" s="8" t="s">
        <v>108</v>
      </c>
      <c r="C1025" s="153">
        <f>SUMIFS(Summary!$AK:$AK,Summary!$B:$B,'Delivery table'!$B1025,Summary!$N:$N,'Delivery table'!$A1025,Summary!$E:$E,"APPROVED")</f>
        <v>0</v>
      </c>
      <c r="D1025" s="153">
        <f>SUMIFS(Summary!$AL:$AL,Summary!$B:$B,'Delivery table'!$B1025,Summary!$N:$N,'Delivery table'!$A1025,Summary!$E:$E,"APPROVED")</f>
        <v>0</v>
      </c>
      <c r="E1025" s="153">
        <f>SUMIFS(Summary!$AM:$AM,Summary!$B:$B,'Delivery table'!$B1025,Summary!$N:$N,'Delivery table'!$A1025,Summary!$E:$E,"APPROVED")</f>
        <v>0</v>
      </c>
      <c r="F1025" s="153">
        <f>SUMIFS(Summary!$AN:$AN,Summary!$B:$B,'Delivery table'!$B1025,Summary!$N:$N,'Delivery table'!$A1025,Summary!$E:$E,"APPROVED")</f>
        <v>0</v>
      </c>
      <c r="G1025" s="153">
        <f>SUMIFS(Summary!$AO:$AO,Summary!$B:$B,'Delivery table'!$B1025,Summary!$N:$N,'Delivery table'!$A1025,Summary!$E:$E,"APPROVED")</f>
        <v>0</v>
      </c>
      <c r="H1025" s="153">
        <f>SUMIFS(Summary!$AP:$AP,Summary!$B:$B,'Delivery table'!$B1025,Summary!$N:$N,'Delivery table'!$A1025,Summary!$E:$E,"APPROVED")</f>
        <v>0</v>
      </c>
      <c r="I1025" s="153">
        <f>SUMIFS(Summary!$AQ:$AQ,Summary!$B:$B,'Delivery table'!$B1025,Summary!$N:$N,'Delivery table'!$A1025,Summary!$E:$E,"APPROVED")</f>
        <v>0</v>
      </c>
      <c r="J1025" s="153">
        <f>SUMIFS(Summary!$AR:$AR,Summary!$B:$B,'Delivery table'!$B1025,Summary!$N:$N,'Delivery table'!$A1025,Summary!$E:$E,"APPROVED")</f>
        <v>0</v>
      </c>
      <c r="K1025" s="153">
        <f>SUMIFS(Summary!$AS:$AS,Summary!$B:$B,'Delivery table'!$B1025,Summary!$N:$N,'Delivery table'!$A1025,Summary!$E:$E,"APPROVED")</f>
        <v>0</v>
      </c>
      <c r="L1025" s="153">
        <f>SUMIFS(Summary!$AT:$AT,Summary!$B:$B,'Delivery table'!$B1025,Summary!$N:$N,'Delivery table'!$A1025,Summary!$E:$E,"APPROVED")</f>
        <v>0</v>
      </c>
      <c r="M1025" s="153">
        <f>SUMIFS(Summary!$AU:$AU,Summary!$B:$B,'Delivery table'!$B1025,Summary!$N:$N,'Delivery table'!$A1025,Summary!$E:$E,"APPROVED")</f>
        <v>0</v>
      </c>
      <c r="N1025" s="153">
        <f>SUMIFS(Summary!$AV:$AV,Summary!$B:$B,'Delivery table'!$B1025,Summary!$N:$N,'Delivery table'!$A1025,Summary!$E:$E,"APPROVED")</f>
        <v>0</v>
      </c>
    </row>
    <row r="1026" spans="1:14">
      <c r="A1026" s="156" t="s">
        <v>134</v>
      </c>
      <c r="B1026" s="8" t="s">
        <v>109</v>
      </c>
      <c r="C1026" s="8">
        <f>SUMIFS(Summary!$AK:$AK,Summary!$B:$B,'Delivery table'!$B1026,Summary!$N:$N,'Delivery table'!$A1026,Summary!$E:$E,"APPROVED")</f>
        <v>0</v>
      </c>
      <c r="D1026" s="8">
        <f>SUMIFS(Summary!$AL:$AL,Summary!$B:$B,'Delivery table'!$B1026,Summary!$N:$N,'Delivery table'!$A1026,Summary!$E:$E,"APPROVED")</f>
        <v>0</v>
      </c>
      <c r="E1026" s="8">
        <f>SUMIFS(Summary!$AM:$AM,Summary!$B:$B,'Delivery table'!$B1026,Summary!$N:$N,'Delivery table'!$A1026,Summary!$E:$E,"APPROVED")</f>
        <v>0</v>
      </c>
      <c r="F1026" s="8">
        <f>SUMIFS(Summary!$AN:$AN,Summary!$B:$B,'Delivery table'!$B1026,Summary!$N:$N,'Delivery table'!$A1026,Summary!$E:$E,"APPROVED")</f>
        <v>0</v>
      </c>
      <c r="G1026" s="8">
        <f>SUMIFS(Summary!$AO:$AO,Summary!$B:$B,'Delivery table'!$B1026,Summary!$N:$N,'Delivery table'!$A1026,Summary!$E:$E,"APPROVED")</f>
        <v>0</v>
      </c>
      <c r="H1026" s="8">
        <f>SUMIFS(Summary!$AP:$AP,Summary!$B:$B,'Delivery table'!$B1026,Summary!$N:$N,'Delivery table'!$A1026,Summary!$E:$E,"APPROVED")</f>
        <v>0</v>
      </c>
      <c r="I1026" s="8">
        <f>SUMIFS(Summary!$AQ:$AQ,Summary!$B:$B,'Delivery table'!$B1026,Summary!$N:$N,'Delivery table'!$A1026,Summary!$E:$E,"APPROVED")</f>
        <v>0</v>
      </c>
      <c r="J1026" s="8">
        <f>SUMIFS(Summary!$AR:$AR,Summary!$B:$B,'Delivery table'!$B1026,Summary!$N:$N,'Delivery table'!$A1026,Summary!$E:$E,"APPROVED")</f>
        <v>0</v>
      </c>
      <c r="K1026" s="8">
        <f>SUMIFS(Summary!$AS:$AS,Summary!$B:$B,'Delivery table'!$B1026,Summary!$N:$N,'Delivery table'!$A1026,Summary!$E:$E,"APPROVED")</f>
        <v>0</v>
      </c>
      <c r="L1026" s="8">
        <f>SUMIFS(Summary!$AT:$AT,Summary!$B:$B,'Delivery table'!$B1026,Summary!$N:$N,'Delivery table'!$A1026,Summary!$E:$E,"APPROVED")</f>
        <v>0</v>
      </c>
      <c r="M1026" s="8">
        <f>SUMIFS(Summary!$AU:$AU,Summary!$B:$B,'Delivery table'!$B1026,Summary!$N:$N,'Delivery table'!$A1026,Summary!$E:$E,"APPROVED")</f>
        <v>0</v>
      </c>
      <c r="N1026" s="8">
        <f>SUMIFS(Summary!$AV:$AV,Summary!$B:$B,'Delivery table'!$B1026,Summary!$N:$N,'Delivery table'!$A1026,Summary!$E:$E,"APPROVED")</f>
        <v>0</v>
      </c>
    </row>
    <row r="1027" spans="1:14">
      <c r="A1027" s="157" t="s">
        <v>134</v>
      </c>
      <c r="B1027" s="8" t="s">
        <v>110</v>
      </c>
      <c r="C1027" s="153">
        <f>SUMIFS(Summary!$AK:$AK,Summary!$B:$B,'Delivery table'!$B1027,Summary!$N:$N,'Delivery table'!$A1027,Summary!$E:$E,"APPROVED")</f>
        <v>0</v>
      </c>
      <c r="D1027" s="153">
        <f>SUMIFS(Summary!$AL:$AL,Summary!$B:$B,'Delivery table'!$B1027,Summary!$N:$N,'Delivery table'!$A1027,Summary!$E:$E,"APPROVED")</f>
        <v>0</v>
      </c>
      <c r="E1027" s="153">
        <f>SUMIFS(Summary!$AM:$AM,Summary!$B:$B,'Delivery table'!$B1027,Summary!$N:$N,'Delivery table'!$A1027,Summary!$E:$E,"APPROVED")</f>
        <v>0</v>
      </c>
      <c r="F1027" s="153">
        <f>SUMIFS(Summary!$AN:$AN,Summary!$B:$B,'Delivery table'!$B1027,Summary!$N:$N,'Delivery table'!$A1027,Summary!$E:$E,"APPROVED")</f>
        <v>0</v>
      </c>
      <c r="G1027" s="153">
        <f>SUMIFS(Summary!$AO:$AO,Summary!$B:$B,'Delivery table'!$B1027,Summary!$N:$N,'Delivery table'!$A1027,Summary!$E:$E,"APPROVED")</f>
        <v>0</v>
      </c>
      <c r="H1027" s="153">
        <f>SUMIFS(Summary!$AP:$AP,Summary!$B:$B,'Delivery table'!$B1027,Summary!$N:$N,'Delivery table'!$A1027,Summary!$E:$E,"APPROVED")</f>
        <v>0</v>
      </c>
      <c r="I1027" s="153">
        <f>SUMIFS(Summary!$AQ:$AQ,Summary!$B:$B,'Delivery table'!$B1027,Summary!$N:$N,'Delivery table'!$A1027,Summary!$E:$E,"APPROVED")</f>
        <v>0</v>
      </c>
      <c r="J1027" s="153">
        <f>SUMIFS(Summary!$AR:$AR,Summary!$B:$B,'Delivery table'!$B1027,Summary!$N:$N,'Delivery table'!$A1027,Summary!$E:$E,"APPROVED")</f>
        <v>0</v>
      </c>
      <c r="K1027" s="153">
        <f>SUMIFS(Summary!$AS:$AS,Summary!$B:$B,'Delivery table'!$B1027,Summary!$N:$N,'Delivery table'!$A1027,Summary!$E:$E,"APPROVED")</f>
        <v>0</v>
      </c>
      <c r="L1027" s="153">
        <f>SUMIFS(Summary!$AT:$AT,Summary!$B:$B,'Delivery table'!$B1027,Summary!$N:$N,'Delivery table'!$A1027,Summary!$E:$E,"APPROVED")</f>
        <v>0</v>
      </c>
      <c r="M1027" s="153">
        <f>SUMIFS(Summary!$AU:$AU,Summary!$B:$B,'Delivery table'!$B1027,Summary!$N:$N,'Delivery table'!$A1027,Summary!$E:$E,"APPROVED")</f>
        <v>0</v>
      </c>
      <c r="N1027" s="153">
        <f>SUMIFS(Summary!$AV:$AV,Summary!$B:$B,'Delivery table'!$B1027,Summary!$N:$N,'Delivery table'!$A1027,Summary!$E:$E,"APPROVED")</f>
        <v>0</v>
      </c>
    </row>
    <row r="1028" spans="1:14">
      <c r="A1028" s="156" t="s">
        <v>134</v>
      </c>
      <c r="B1028" s="8" t="s">
        <v>111</v>
      </c>
      <c r="C1028" s="8">
        <f>SUMIFS(Summary!$AK:$AK,Summary!$B:$B,'Delivery table'!$B1028,Summary!$N:$N,'Delivery table'!$A1028,Summary!$E:$E,"APPROVED")</f>
        <v>0</v>
      </c>
      <c r="D1028" s="8">
        <f>SUMIFS(Summary!$AL:$AL,Summary!$B:$B,'Delivery table'!$B1028,Summary!$N:$N,'Delivery table'!$A1028,Summary!$E:$E,"APPROVED")</f>
        <v>0</v>
      </c>
      <c r="E1028" s="8">
        <f>SUMIFS(Summary!$AM:$AM,Summary!$B:$B,'Delivery table'!$B1028,Summary!$N:$N,'Delivery table'!$A1028,Summary!$E:$E,"APPROVED")</f>
        <v>0</v>
      </c>
      <c r="F1028" s="8">
        <f>SUMIFS(Summary!$AN:$AN,Summary!$B:$B,'Delivery table'!$B1028,Summary!$N:$N,'Delivery table'!$A1028,Summary!$E:$E,"APPROVED")</f>
        <v>0</v>
      </c>
      <c r="G1028" s="8">
        <f>SUMIFS(Summary!$AO:$AO,Summary!$B:$B,'Delivery table'!$B1028,Summary!$N:$N,'Delivery table'!$A1028,Summary!$E:$E,"APPROVED")</f>
        <v>0</v>
      </c>
      <c r="H1028" s="8">
        <f>SUMIFS(Summary!$AP:$AP,Summary!$B:$B,'Delivery table'!$B1028,Summary!$N:$N,'Delivery table'!$A1028,Summary!$E:$E,"APPROVED")</f>
        <v>0</v>
      </c>
      <c r="I1028" s="8">
        <f>SUMIFS(Summary!$AQ:$AQ,Summary!$B:$B,'Delivery table'!$B1028,Summary!$N:$N,'Delivery table'!$A1028,Summary!$E:$E,"APPROVED")</f>
        <v>0</v>
      </c>
      <c r="J1028" s="8">
        <f>SUMIFS(Summary!$AR:$AR,Summary!$B:$B,'Delivery table'!$B1028,Summary!$N:$N,'Delivery table'!$A1028,Summary!$E:$E,"APPROVED")</f>
        <v>0</v>
      </c>
      <c r="K1028" s="8">
        <f>SUMIFS(Summary!$AS:$AS,Summary!$B:$B,'Delivery table'!$B1028,Summary!$N:$N,'Delivery table'!$A1028,Summary!$E:$E,"APPROVED")</f>
        <v>0</v>
      </c>
      <c r="L1028" s="8">
        <f>SUMIFS(Summary!$AT:$AT,Summary!$B:$B,'Delivery table'!$B1028,Summary!$N:$N,'Delivery table'!$A1028,Summary!$E:$E,"APPROVED")</f>
        <v>0</v>
      </c>
      <c r="M1028" s="8">
        <f>SUMIFS(Summary!$AU:$AU,Summary!$B:$B,'Delivery table'!$B1028,Summary!$N:$N,'Delivery table'!$A1028,Summary!$E:$E,"APPROVED")</f>
        <v>0</v>
      </c>
      <c r="N1028" s="8">
        <f>SUMIFS(Summary!$AV:$AV,Summary!$B:$B,'Delivery table'!$B1028,Summary!$N:$N,'Delivery table'!$A1028,Summary!$E:$E,"APPROVED")</f>
        <v>0</v>
      </c>
    </row>
    <row r="1029" spans="1:14">
      <c r="A1029" s="157" t="s">
        <v>134</v>
      </c>
      <c r="B1029" s="8" t="s">
        <v>112</v>
      </c>
      <c r="C1029" s="153">
        <f>SUMIFS(Summary!$AK:$AK,Summary!$B:$B,'Delivery table'!$B1029,Summary!$N:$N,'Delivery table'!$A1029,Summary!$E:$E,"APPROVED")</f>
        <v>0</v>
      </c>
      <c r="D1029" s="153">
        <f>SUMIFS(Summary!$AL:$AL,Summary!$B:$B,'Delivery table'!$B1029,Summary!$N:$N,'Delivery table'!$A1029,Summary!$E:$E,"APPROVED")</f>
        <v>0</v>
      </c>
      <c r="E1029" s="153">
        <f>SUMIFS(Summary!$AM:$AM,Summary!$B:$B,'Delivery table'!$B1029,Summary!$N:$N,'Delivery table'!$A1029,Summary!$E:$E,"APPROVED")</f>
        <v>0</v>
      </c>
      <c r="F1029" s="153">
        <f>SUMIFS(Summary!$AN:$AN,Summary!$B:$B,'Delivery table'!$B1029,Summary!$N:$N,'Delivery table'!$A1029,Summary!$E:$E,"APPROVED")</f>
        <v>0</v>
      </c>
      <c r="G1029" s="153">
        <f>SUMIFS(Summary!$AO:$AO,Summary!$B:$B,'Delivery table'!$B1029,Summary!$N:$N,'Delivery table'!$A1029,Summary!$E:$E,"APPROVED")</f>
        <v>0</v>
      </c>
      <c r="H1029" s="153">
        <f>SUMIFS(Summary!$AP:$AP,Summary!$B:$B,'Delivery table'!$B1029,Summary!$N:$N,'Delivery table'!$A1029,Summary!$E:$E,"APPROVED")</f>
        <v>0</v>
      </c>
      <c r="I1029" s="153">
        <f>SUMIFS(Summary!$AQ:$AQ,Summary!$B:$B,'Delivery table'!$B1029,Summary!$N:$N,'Delivery table'!$A1029,Summary!$E:$E,"APPROVED")</f>
        <v>0</v>
      </c>
      <c r="J1029" s="153">
        <f>SUMIFS(Summary!$AR:$AR,Summary!$B:$B,'Delivery table'!$B1029,Summary!$N:$N,'Delivery table'!$A1029,Summary!$E:$E,"APPROVED")</f>
        <v>0</v>
      </c>
      <c r="K1029" s="153">
        <f>SUMIFS(Summary!$AS:$AS,Summary!$B:$B,'Delivery table'!$B1029,Summary!$N:$N,'Delivery table'!$A1029,Summary!$E:$E,"APPROVED")</f>
        <v>0</v>
      </c>
      <c r="L1029" s="153">
        <f>SUMIFS(Summary!$AT:$AT,Summary!$B:$B,'Delivery table'!$B1029,Summary!$N:$N,'Delivery table'!$A1029,Summary!$E:$E,"APPROVED")</f>
        <v>0</v>
      </c>
      <c r="M1029" s="153">
        <f>SUMIFS(Summary!$AU:$AU,Summary!$B:$B,'Delivery table'!$B1029,Summary!$N:$N,'Delivery table'!$A1029,Summary!$E:$E,"APPROVED")</f>
        <v>0</v>
      </c>
      <c r="N1029" s="153">
        <f>SUMIFS(Summary!$AV:$AV,Summary!$B:$B,'Delivery table'!$B1029,Summary!$N:$N,'Delivery table'!$A1029,Summary!$E:$E,"APPROVED")</f>
        <v>0</v>
      </c>
    </row>
    <row r="1030" spans="1:14">
      <c r="A1030" s="156" t="s">
        <v>134</v>
      </c>
      <c r="B1030" s="8" t="s">
        <v>113</v>
      </c>
      <c r="C1030" s="8">
        <f>SUMIFS(Summary!$AK:$AK,Summary!$B:$B,'Delivery table'!$B1030,Summary!$N:$N,'Delivery table'!$A1030,Summary!$E:$E,"APPROVED")</f>
        <v>0</v>
      </c>
      <c r="D1030" s="8">
        <f>SUMIFS(Summary!$AL:$AL,Summary!$B:$B,'Delivery table'!$B1030,Summary!$N:$N,'Delivery table'!$A1030,Summary!$E:$E,"APPROVED")</f>
        <v>0</v>
      </c>
      <c r="E1030" s="8">
        <f>SUMIFS(Summary!$AM:$AM,Summary!$B:$B,'Delivery table'!$B1030,Summary!$N:$N,'Delivery table'!$A1030,Summary!$E:$E,"APPROVED")</f>
        <v>0</v>
      </c>
      <c r="F1030" s="8">
        <f>SUMIFS(Summary!$AN:$AN,Summary!$B:$B,'Delivery table'!$B1030,Summary!$N:$N,'Delivery table'!$A1030,Summary!$E:$E,"APPROVED")</f>
        <v>0</v>
      </c>
      <c r="G1030" s="8">
        <f>SUMIFS(Summary!$AO:$AO,Summary!$B:$B,'Delivery table'!$B1030,Summary!$N:$N,'Delivery table'!$A1030,Summary!$E:$E,"APPROVED")</f>
        <v>0</v>
      </c>
      <c r="H1030" s="8">
        <f>SUMIFS(Summary!$AP:$AP,Summary!$B:$B,'Delivery table'!$B1030,Summary!$N:$N,'Delivery table'!$A1030,Summary!$E:$E,"APPROVED")</f>
        <v>0</v>
      </c>
      <c r="I1030" s="8">
        <f>SUMIFS(Summary!$AQ:$AQ,Summary!$B:$B,'Delivery table'!$B1030,Summary!$N:$N,'Delivery table'!$A1030,Summary!$E:$E,"APPROVED")</f>
        <v>0</v>
      </c>
      <c r="J1030" s="8">
        <f>SUMIFS(Summary!$AR:$AR,Summary!$B:$B,'Delivery table'!$B1030,Summary!$N:$N,'Delivery table'!$A1030,Summary!$E:$E,"APPROVED")</f>
        <v>0</v>
      </c>
      <c r="K1030" s="8">
        <f>SUMIFS(Summary!$AS:$AS,Summary!$B:$B,'Delivery table'!$B1030,Summary!$N:$N,'Delivery table'!$A1030,Summary!$E:$E,"APPROVED")</f>
        <v>0</v>
      </c>
      <c r="L1030" s="8">
        <f>SUMIFS(Summary!$AT:$AT,Summary!$B:$B,'Delivery table'!$B1030,Summary!$N:$N,'Delivery table'!$A1030,Summary!$E:$E,"APPROVED")</f>
        <v>0</v>
      </c>
      <c r="M1030" s="8">
        <f>SUMIFS(Summary!$AU:$AU,Summary!$B:$B,'Delivery table'!$B1030,Summary!$N:$N,'Delivery table'!$A1030,Summary!$E:$E,"APPROVED")</f>
        <v>0</v>
      </c>
      <c r="N1030" s="8">
        <f>SUMIFS(Summary!$AV:$AV,Summary!$B:$B,'Delivery table'!$B1030,Summary!$N:$N,'Delivery table'!$A1030,Summary!$E:$E,"APPROVED")</f>
        <v>0</v>
      </c>
    </row>
    <row r="1031" spans="1:14">
      <c r="A1031" s="157" t="s">
        <v>134</v>
      </c>
      <c r="B1031" s="8" t="s">
        <v>114</v>
      </c>
      <c r="C1031" s="153">
        <f>SUMIFS(Summary!$AK:$AK,Summary!$B:$B,'Delivery table'!$B1031,Summary!$N:$N,'Delivery table'!$A1031,Summary!$E:$E,"APPROVED")</f>
        <v>0</v>
      </c>
      <c r="D1031" s="153">
        <f>SUMIFS(Summary!$AL:$AL,Summary!$B:$B,'Delivery table'!$B1031,Summary!$N:$N,'Delivery table'!$A1031,Summary!$E:$E,"APPROVED")</f>
        <v>0</v>
      </c>
      <c r="E1031" s="153">
        <f>SUMIFS(Summary!$AM:$AM,Summary!$B:$B,'Delivery table'!$B1031,Summary!$N:$N,'Delivery table'!$A1031,Summary!$E:$E,"APPROVED")</f>
        <v>0</v>
      </c>
      <c r="F1031" s="153">
        <f>SUMIFS(Summary!$AN:$AN,Summary!$B:$B,'Delivery table'!$B1031,Summary!$N:$N,'Delivery table'!$A1031,Summary!$E:$E,"APPROVED")</f>
        <v>0</v>
      </c>
      <c r="G1031" s="153">
        <f>SUMIFS(Summary!$AO:$AO,Summary!$B:$B,'Delivery table'!$B1031,Summary!$N:$N,'Delivery table'!$A1031,Summary!$E:$E,"APPROVED")</f>
        <v>0</v>
      </c>
      <c r="H1031" s="153">
        <f>SUMIFS(Summary!$AP:$AP,Summary!$B:$B,'Delivery table'!$B1031,Summary!$N:$N,'Delivery table'!$A1031,Summary!$E:$E,"APPROVED")</f>
        <v>0</v>
      </c>
      <c r="I1031" s="153">
        <f>SUMIFS(Summary!$AQ:$AQ,Summary!$B:$B,'Delivery table'!$B1031,Summary!$N:$N,'Delivery table'!$A1031,Summary!$E:$E,"APPROVED")</f>
        <v>0</v>
      </c>
      <c r="J1031" s="153">
        <f>SUMIFS(Summary!$AR:$AR,Summary!$B:$B,'Delivery table'!$B1031,Summary!$N:$N,'Delivery table'!$A1031,Summary!$E:$E,"APPROVED")</f>
        <v>0</v>
      </c>
      <c r="K1031" s="153">
        <f>SUMIFS(Summary!$AS:$AS,Summary!$B:$B,'Delivery table'!$B1031,Summary!$N:$N,'Delivery table'!$A1031,Summary!$E:$E,"APPROVED")</f>
        <v>0</v>
      </c>
      <c r="L1031" s="153">
        <f>SUMIFS(Summary!$AT:$AT,Summary!$B:$B,'Delivery table'!$B1031,Summary!$N:$N,'Delivery table'!$A1031,Summary!$E:$E,"APPROVED")</f>
        <v>0</v>
      </c>
      <c r="M1031" s="153">
        <f>SUMIFS(Summary!$AU:$AU,Summary!$B:$B,'Delivery table'!$B1031,Summary!$N:$N,'Delivery table'!$A1031,Summary!$E:$E,"APPROVED")</f>
        <v>0</v>
      </c>
      <c r="N1031" s="153">
        <f>SUMIFS(Summary!$AV:$AV,Summary!$B:$B,'Delivery table'!$B1031,Summary!$N:$N,'Delivery table'!$A1031,Summary!$E:$E,"APPROVED")</f>
        <v>0</v>
      </c>
    </row>
    <row r="1032" spans="1:14">
      <c r="A1032" s="156" t="s">
        <v>134</v>
      </c>
      <c r="B1032" s="8" t="s">
        <v>115</v>
      </c>
      <c r="C1032" s="8">
        <f>SUMIFS(Summary!$AK:$AK,Summary!$B:$B,'Delivery table'!$B1032,Summary!$N:$N,'Delivery table'!$A1032,Summary!$E:$E,"APPROVED")</f>
        <v>0</v>
      </c>
      <c r="D1032" s="8">
        <f>SUMIFS(Summary!$AL:$AL,Summary!$B:$B,'Delivery table'!$B1032,Summary!$N:$N,'Delivery table'!$A1032,Summary!$E:$E,"APPROVED")</f>
        <v>0</v>
      </c>
      <c r="E1032" s="8">
        <f>SUMIFS(Summary!$AM:$AM,Summary!$B:$B,'Delivery table'!$B1032,Summary!$N:$N,'Delivery table'!$A1032,Summary!$E:$E,"APPROVED")</f>
        <v>0</v>
      </c>
      <c r="F1032" s="8">
        <f>SUMIFS(Summary!$AN:$AN,Summary!$B:$B,'Delivery table'!$B1032,Summary!$N:$N,'Delivery table'!$A1032,Summary!$E:$E,"APPROVED")</f>
        <v>0</v>
      </c>
      <c r="G1032" s="8">
        <f>SUMIFS(Summary!$AO:$AO,Summary!$B:$B,'Delivery table'!$B1032,Summary!$N:$N,'Delivery table'!$A1032,Summary!$E:$E,"APPROVED")</f>
        <v>0</v>
      </c>
      <c r="H1032" s="8">
        <f>SUMIFS(Summary!$AP:$AP,Summary!$B:$B,'Delivery table'!$B1032,Summary!$N:$N,'Delivery table'!$A1032,Summary!$E:$E,"APPROVED")</f>
        <v>0</v>
      </c>
      <c r="I1032" s="8">
        <f>SUMIFS(Summary!$AQ:$AQ,Summary!$B:$B,'Delivery table'!$B1032,Summary!$N:$N,'Delivery table'!$A1032,Summary!$E:$E,"APPROVED")</f>
        <v>0</v>
      </c>
      <c r="J1032" s="8">
        <f>SUMIFS(Summary!$AR:$AR,Summary!$B:$B,'Delivery table'!$B1032,Summary!$N:$N,'Delivery table'!$A1032,Summary!$E:$E,"APPROVED")</f>
        <v>0</v>
      </c>
      <c r="K1032" s="8">
        <f>SUMIFS(Summary!$AS:$AS,Summary!$B:$B,'Delivery table'!$B1032,Summary!$N:$N,'Delivery table'!$A1032,Summary!$E:$E,"APPROVED")</f>
        <v>0</v>
      </c>
      <c r="L1032" s="8">
        <f>SUMIFS(Summary!$AT:$AT,Summary!$B:$B,'Delivery table'!$B1032,Summary!$N:$N,'Delivery table'!$A1032,Summary!$E:$E,"APPROVED")</f>
        <v>0</v>
      </c>
      <c r="M1032" s="8">
        <f>SUMIFS(Summary!$AU:$AU,Summary!$B:$B,'Delivery table'!$B1032,Summary!$N:$N,'Delivery table'!$A1032,Summary!$E:$E,"APPROVED")</f>
        <v>0</v>
      </c>
      <c r="N1032" s="8">
        <f>SUMIFS(Summary!$AV:$AV,Summary!$B:$B,'Delivery table'!$B1032,Summary!$N:$N,'Delivery table'!$A1032,Summary!$E:$E,"APPROVED")</f>
        <v>0</v>
      </c>
    </row>
    <row r="1033" spans="1:14">
      <c r="A1033" s="157" t="s">
        <v>134</v>
      </c>
      <c r="B1033" s="8" t="s">
        <v>116</v>
      </c>
      <c r="C1033" s="153">
        <f>SUMIFS(Summary!$AK:$AK,Summary!$B:$B,'Delivery table'!$B1033,Summary!$N:$N,'Delivery table'!$A1033,Summary!$E:$E,"APPROVED")</f>
        <v>0</v>
      </c>
      <c r="D1033" s="153">
        <f>SUMIFS(Summary!$AL:$AL,Summary!$B:$B,'Delivery table'!$B1033,Summary!$N:$N,'Delivery table'!$A1033,Summary!$E:$E,"APPROVED")</f>
        <v>0</v>
      </c>
      <c r="E1033" s="153">
        <f>SUMIFS(Summary!$AM:$AM,Summary!$B:$B,'Delivery table'!$B1033,Summary!$N:$N,'Delivery table'!$A1033,Summary!$E:$E,"APPROVED")</f>
        <v>0</v>
      </c>
      <c r="F1033" s="153">
        <f>SUMIFS(Summary!$AN:$AN,Summary!$B:$B,'Delivery table'!$B1033,Summary!$N:$N,'Delivery table'!$A1033,Summary!$E:$E,"APPROVED")</f>
        <v>0</v>
      </c>
      <c r="G1033" s="153">
        <f>SUMIFS(Summary!$AO:$AO,Summary!$B:$B,'Delivery table'!$B1033,Summary!$N:$N,'Delivery table'!$A1033,Summary!$E:$E,"APPROVED")</f>
        <v>0</v>
      </c>
      <c r="H1033" s="153">
        <f>SUMIFS(Summary!$AP:$AP,Summary!$B:$B,'Delivery table'!$B1033,Summary!$N:$N,'Delivery table'!$A1033,Summary!$E:$E,"APPROVED")</f>
        <v>0</v>
      </c>
      <c r="I1033" s="153">
        <f>SUMIFS(Summary!$AQ:$AQ,Summary!$B:$B,'Delivery table'!$B1033,Summary!$N:$N,'Delivery table'!$A1033,Summary!$E:$E,"APPROVED")</f>
        <v>0</v>
      </c>
      <c r="J1033" s="153">
        <f>SUMIFS(Summary!$AR:$AR,Summary!$B:$B,'Delivery table'!$B1033,Summary!$N:$N,'Delivery table'!$A1033,Summary!$E:$E,"APPROVED")</f>
        <v>0</v>
      </c>
      <c r="K1033" s="153">
        <f>SUMIFS(Summary!$AS:$AS,Summary!$B:$B,'Delivery table'!$B1033,Summary!$N:$N,'Delivery table'!$A1033,Summary!$E:$E,"APPROVED")</f>
        <v>0</v>
      </c>
      <c r="L1033" s="153">
        <f>SUMIFS(Summary!$AT:$AT,Summary!$B:$B,'Delivery table'!$B1033,Summary!$N:$N,'Delivery table'!$A1033,Summary!$E:$E,"APPROVED")</f>
        <v>0</v>
      </c>
      <c r="M1033" s="153">
        <f>SUMIFS(Summary!$AU:$AU,Summary!$B:$B,'Delivery table'!$B1033,Summary!$N:$N,'Delivery table'!$A1033,Summary!$E:$E,"APPROVED")</f>
        <v>0</v>
      </c>
      <c r="N1033" s="153">
        <f>SUMIFS(Summary!$AV:$AV,Summary!$B:$B,'Delivery table'!$B1033,Summary!$N:$N,'Delivery table'!$A1033,Summary!$E:$E,"APPROVED")</f>
        <v>0</v>
      </c>
    </row>
    <row r="1034" spans="1:14">
      <c r="A1034" s="156" t="s">
        <v>134</v>
      </c>
      <c r="B1034" s="8" t="s">
        <v>117</v>
      </c>
      <c r="C1034" s="8">
        <f>SUMIFS(Summary!$AK:$AK,Summary!$B:$B,'Delivery table'!$B1034,Summary!$N:$N,'Delivery table'!$A1034,Summary!$E:$E,"APPROVED")</f>
        <v>0</v>
      </c>
      <c r="D1034" s="8">
        <f>SUMIFS(Summary!$AL:$AL,Summary!$B:$B,'Delivery table'!$B1034,Summary!$N:$N,'Delivery table'!$A1034,Summary!$E:$E,"APPROVED")</f>
        <v>0</v>
      </c>
      <c r="E1034" s="8">
        <f>SUMIFS(Summary!$AM:$AM,Summary!$B:$B,'Delivery table'!$B1034,Summary!$N:$N,'Delivery table'!$A1034,Summary!$E:$E,"APPROVED")</f>
        <v>0</v>
      </c>
      <c r="F1034" s="8">
        <f>SUMIFS(Summary!$AN:$AN,Summary!$B:$B,'Delivery table'!$B1034,Summary!$N:$N,'Delivery table'!$A1034,Summary!$E:$E,"APPROVED")</f>
        <v>0</v>
      </c>
      <c r="G1034" s="8">
        <f>SUMIFS(Summary!$AO:$AO,Summary!$B:$B,'Delivery table'!$B1034,Summary!$N:$N,'Delivery table'!$A1034,Summary!$E:$E,"APPROVED")</f>
        <v>0</v>
      </c>
      <c r="H1034" s="8">
        <f>SUMIFS(Summary!$AP:$AP,Summary!$B:$B,'Delivery table'!$B1034,Summary!$N:$N,'Delivery table'!$A1034,Summary!$E:$E,"APPROVED")</f>
        <v>0</v>
      </c>
      <c r="I1034" s="8">
        <f>SUMIFS(Summary!$AQ:$AQ,Summary!$B:$B,'Delivery table'!$B1034,Summary!$N:$N,'Delivery table'!$A1034,Summary!$E:$E,"APPROVED")</f>
        <v>0</v>
      </c>
      <c r="J1034" s="8">
        <f>SUMIFS(Summary!$AR:$AR,Summary!$B:$B,'Delivery table'!$B1034,Summary!$N:$N,'Delivery table'!$A1034,Summary!$E:$E,"APPROVED")</f>
        <v>0</v>
      </c>
      <c r="K1034" s="8">
        <f>SUMIFS(Summary!$AS:$AS,Summary!$B:$B,'Delivery table'!$B1034,Summary!$N:$N,'Delivery table'!$A1034,Summary!$E:$E,"APPROVED")</f>
        <v>0</v>
      </c>
      <c r="L1034" s="8">
        <f>SUMIFS(Summary!$AT:$AT,Summary!$B:$B,'Delivery table'!$B1034,Summary!$N:$N,'Delivery table'!$A1034,Summary!$E:$E,"APPROVED")</f>
        <v>0</v>
      </c>
      <c r="M1034" s="8">
        <f>SUMIFS(Summary!$AU:$AU,Summary!$B:$B,'Delivery table'!$B1034,Summary!$N:$N,'Delivery table'!$A1034,Summary!$E:$E,"APPROVED")</f>
        <v>0</v>
      </c>
      <c r="N1034" s="8">
        <f>SUMIFS(Summary!$AV:$AV,Summary!$B:$B,'Delivery table'!$B1034,Summary!$N:$N,'Delivery table'!$A1034,Summary!$E:$E,"APPROVED")</f>
        <v>0</v>
      </c>
    </row>
    <row r="1035" spans="1:14">
      <c r="A1035" s="157" t="s">
        <v>134</v>
      </c>
      <c r="B1035" s="8" t="s">
        <v>118</v>
      </c>
      <c r="C1035" s="153">
        <f>SUMIFS(Summary!$AK:$AK,Summary!$B:$B,'Delivery table'!$B1035,Summary!$N:$N,'Delivery table'!$A1035,Summary!$E:$E,"APPROVED")</f>
        <v>0</v>
      </c>
      <c r="D1035" s="153">
        <f>SUMIFS(Summary!$AL:$AL,Summary!$B:$B,'Delivery table'!$B1035,Summary!$N:$N,'Delivery table'!$A1035,Summary!$E:$E,"APPROVED")</f>
        <v>0</v>
      </c>
      <c r="E1035" s="153">
        <f>SUMIFS(Summary!$AM:$AM,Summary!$B:$B,'Delivery table'!$B1035,Summary!$N:$N,'Delivery table'!$A1035,Summary!$E:$E,"APPROVED")</f>
        <v>0</v>
      </c>
      <c r="F1035" s="153">
        <f>SUMIFS(Summary!$AN:$AN,Summary!$B:$B,'Delivery table'!$B1035,Summary!$N:$N,'Delivery table'!$A1035,Summary!$E:$E,"APPROVED")</f>
        <v>0</v>
      </c>
      <c r="G1035" s="153">
        <f>SUMIFS(Summary!$AO:$AO,Summary!$B:$B,'Delivery table'!$B1035,Summary!$N:$N,'Delivery table'!$A1035,Summary!$E:$E,"APPROVED")</f>
        <v>0</v>
      </c>
      <c r="H1035" s="153">
        <f>SUMIFS(Summary!$AP:$AP,Summary!$B:$B,'Delivery table'!$B1035,Summary!$N:$N,'Delivery table'!$A1035,Summary!$E:$E,"APPROVED")</f>
        <v>0</v>
      </c>
      <c r="I1035" s="153">
        <f>SUMIFS(Summary!$AQ:$AQ,Summary!$B:$B,'Delivery table'!$B1035,Summary!$N:$N,'Delivery table'!$A1035,Summary!$E:$E,"APPROVED")</f>
        <v>0</v>
      </c>
      <c r="J1035" s="153">
        <f>SUMIFS(Summary!$AR:$AR,Summary!$B:$B,'Delivery table'!$B1035,Summary!$N:$N,'Delivery table'!$A1035,Summary!$E:$E,"APPROVED")</f>
        <v>0</v>
      </c>
      <c r="K1035" s="153">
        <f>SUMIFS(Summary!$AS:$AS,Summary!$B:$B,'Delivery table'!$B1035,Summary!$N:$N,'Delivery table'!$A1035,Summary!$E:$E,"APPROVED")</f>
        <v>0</v>
      </c>
      <c r="L1035" s="153">
        <f>SUMIFS(Summary!$AT:$AT,Summary!$B:$B,'Delivery table'!$B1035,Summary!$N:$N,'Delivery table'!$A1035,Summary!$E:$E,"APPROVED")</f>
        <v>0</v>
      </c>
      <c r="M1035" s="153">
        <f>SUMIFS(Summary!$AU:$AU,Summary!$B:$B,'Delivery table'!$B1035,Summary!$N:$N,'Delivery table'!$A1035,Summary!$E:$E,"APPROVED")</f>
        <v>0</v>
      </c>
      <c r="N1035" s="153">
        <f>SUMIFS(Summary!$AV:$AV,Summary!$B:$B,'Delivery table'!$B1035,Summary!$N:$N,'Delivery table'!$A1035,Summary!$E:$E,"APPROVED")</f>
        <v>0</v>
      </c>
    </row>
    <row r="1036" spans="1:14">
      <c r="A1036" s="156" t="s">
        <v>134</v>
      </c>
      <c r="B1036" s="8" t="s">
        <v>119</v>
      </c>
      <c r="C1036" s="8">
        <f>SUMIFS(Summary!$AK:$AK,Summary!$B:$B,'Delivery table'!$B1036,Summary!$N:$N,'Delivery table'!$A1036,Summary!$E:$E,"APPROVED")</f>
        <v>0</v>
      </c>
      <c r="D1036" s="8">
        <f>SUMIFS(Summary!$AL:$AL,Summary!$B:$B,'Delivery table'!$B1036,Summary!$N:$N,'Delivery table'!$A1036,Summary!$E:$E,"APPROVED")</f>
        <v>0</v>
      </c>
      <c r="E1036" s="8">
        <f>SUMIFS(Summary!$AM:$AM,Summary!$B:$B,'Delivery table'!$B1036,Summary!$N:$N,'Delivery table'!$A1036,Summary!$E:$E,"APPROVED")</f>
        <v>0</v>
      </c>
      <c r="F1036" s="8">
        <f>SUMIFS(Summary!$AN:$AN,Summary!$B:$B,'Delivery table'!$B1036,Summary!$N:$N,'Delivery table'!$A1036,Summary!$E:$E,"APPROVED")</f>
        <v>0</v>
      </c>
      <c r="G1036" s="8">
        <f>SUMIFS(Summary!$AO:$AO,Summary!$B:$B,'Delivery table'!$B1036,Summary!$N:$N,'Delivery table'!$A1036,Summary!$E:$E,"APPROVED")</f>
        <v>0</v>
      </c>
      <c r="H1036" s="8">
        <f>SUMIFS(Summary!$AP:$AP,Summary!$B:$B,'Delivery table'!$B1036,Summary!$N:$N,'Delivery table'!$A1036,Summary!$E:$E,"APPROVED")</f>
        <v>0</v>
      </c>
      <c r="I1036" s="8">
        <f>SUMIFS(Summary!$AQ:$AQ,Summary!$B:$B,'Delivery table'!$B1036,Summary!$N:$N,'Delivery table'!$A1036,Summary!$E:$E,"APPROVED")</f>
        <v>0</v>
      </c>
      <c r="J1036" s="8">
        <f>SUMIFS(Summary!$AR:$AR,Summary!$B:$B,'Delivery table'!$B1036,Summary!$N:$N,'Delivery table'!$A1036,Summary!$E:$E,"APPROVED")</f>
        <v>0</v>
      </c>
      <c r="K1036" s="8">
        <f>SUMIFS(Summary!$AS:$AS,Summary!$B:$B,'Delivery table'!$B1036,Summary!$N:$N,'Delivery table'!$A1036,Summary!$E:$E,"APPROVED")</f>
        <v>0</v>
      </c>
      <c r="L1036" s="8">
        <f>SUMIFS(Summary!$AT:$AT,Summary!$B:$B,'Delivery table'!$B1036,Summary!$N:$N,'Delivery table'!$A1036,Summary!$E:$E,"APPROVED")</f>
        <v>0</v>
      </c>
      <c r="M1036" s="8">
        <f>SUMIFS(Summary!$AU:$AU,Summary!$B:$B,'Delivery table'!$B1036,Summary!$N:$N,'Delivery table'!$A1036,Summary!$E:$E,"APPROVED")</f>
        <v>0</v>
      </c>
      <c r="N1036" s="8">
        <f>SUMIFS(Summary!$AV:$AV,Summary!$B:$B,'Delivery table'!$B1036,Summary!$N:$N,'Delivery table'!$A1036,Summary!$E:$E,"APPROVED")</f>
        <v>0</v>
      </c>
    </row>
    <row r="1037" spans="1:14">
      <c r="A1037" s="157" t="s">
        <v>134</v>
      </c>
      <c r="B1037" s="8" t="s">
        <v>198</v>
      </c>
      <c r="C1037" s="153">
        <f>SUMIFS(Summary!$AK:$AK,Summary!$B:$B,'Delivery table'!$B1037,Summary!$N:$N,'Delivery table'!$A1037,Summary!$E:$E,"APPROVED")</f>
        <v>0</v>
      </c>
      <c r="D1037" s="153">
        <f>SUMIFS(Summary!$AL:$AL,Summary!$B:$B,'Delivery table'!$B1037,Summary!$N:$N,'Delivery table'!$A1037,Summary!$E:$E,"APPROVED")</f>
        <v>0</v>
      </c>
      <c r="E1037" s="153">
        <f>SUMIFS(Summary!$AM:$AM,Summary!$B:$B,'Delivery table'!$B1037,Summary!$N:$N,'Delivery table'!$A1037,Summary!$E:$E,"APPROVED")</f>
        <v>0</v>
      </c>
      <c r="F1037" s="153">
        <f>SUMIFS(Summary!$AN:$AN,Summary!$B:$B,'Delivery table'!$B1037,Summary!$N:$N,'Delivery table'!$A1037,Summary!$E:$E,"APPROVED")</f>
        <v>0</v>
      </c>
      <c r="G1037" s="153">
        <f>SUMIFS(Summary!$AO:$AO,Summary!$B:$B,'Delivery table'!$B1037,Summary!$N:$N,'Delivery table'!$A1037,Summary!$E:$E,"APPROVED")</f>
        <v>0</v>
      </c>
      <c r="H1037" s="153">
        <f>SUMIFS(Summary!$AP:$AP,Summary!$B:$B,'Delivery table'!$B1037,Summary!$N:$N,'Delivery table'!$A1037,Summary!$E:$E,"APPROVED")</f>
        <v>0</v>
      </c>
      <c r="I1037" s="153">
        <f>SUMIFS(Summary!$AQ:$AQ,Summary!$B:$B,'Delivery table'!$B1037,Summary!$N:$N,'Delivery table'!$A1037,Summary!$E:$E,"APPROVED")</f>
        <v>0</v>
      </c>
      <c r="J1037" s="153">
        <f>SUMIFS(Summary!$AR:$AR,Summary!$B:$B,'Delivery table'!$B1037,Summary!$N:$N,'Delivery table'!$A1037,Summary!$E:$E,"APPROVED")</f>
        <v>0</v>
      </c>
      <c r="K1037" s="153">
        <f>SUMIFS(Summary!$AS:$AS,Summary!$B:$B,'Delivery table'!$B1037,Summary!$N:$N,'Delivery table'!$A1037,Summary!$E:$E,"APPROVED")</f>
        <v>0</v>
      </c>
      <c r="L1037" s="153">
        <f>SUMIFS(Summary!$AT:$AT,Summary!$B:$B,'Delivery table'!$B1037,Summary!$N:$N,'Delivery table'!$A1037,Summary!$E:$E,"APPROVED")</f>
        <v>0</v>
      </c>
      <c r="M1037" s="153">
        <f>SUMIFS(Summary!$AU:$AU,Summary!$B:$B,'Delivery table'!$B1037,Summary!$N:$N,'Delivery table'!$A1037,Summary!$E:$E,"APPROVED")</f>
        <v>0</v>
      </c>
      <c r="N1037" s="153">
        <f>SUMIFS(Summary!$AV:$AV,Summary!$B:$B,'Delivery table'!$B1037,Summary!$N:$N,'Delivery table'!$A1037,Summary!$E:$E,"APPROVED")</f>
        <v>0</v>
      </c>
    </row>
    <row r="1038" spans="1:14">
      <c r="A1038" s="156" t="s">
        <v>134</v>
      </c>
      <c r="B1038" s="8" t="s">
        <v>121</v>
      </c>
      <c r="C1038" s="8">
        <f>SUMIFS(Summary!$AK:$AK,Summary!$B:$B,'Delivery table'!$B1038,Summary!$N:$N,'Delivery table'!$A1038,Summary!$E:$E,"APPROVED")</f>
        <v>0</v>
      </c>
      <c r="D1038" s="8">
        <f>SUMIFS(Summary!$AL:$AL,Summary!$B:$B,'Delivery table'!$B1038,Summary!$N:$N,'Delivery table'!$A1038,Summary!$E:$E,"APPROVED")</f>
        <v>0</v>
      </c>
      <c r="E1038" s="8">
        <f>SUMIFS(Summary!$AM:$AM,Summary!$B:$B,'Delivery table'!$B1038,Summary!$N:$N,'Delivery table'!$A1038,Summary!$E:$E,"APPROVED")</f>
        <v>0</v>
      </c>
      <c r="F1038" s="8">
        <f>SUMIFS(Summary!$AN:$AN,Summary!$B:$B,'Delivery table'!$B1038,Summary!$N:$N,'Delivery table'!$A1038,Summary!$E:$E,"APPROVED")</f>
        <v>0</v>
      </c>
      <c r="G1038" s="8">
        <f>SUMIFS(Summary!$AO:$AO,Summary!$B:$B,'Delivery table'!$B1038,Summary!$N:$N,'Delivery table'!$A1038,Summary!$E:$E,"APPROVED")</f>
        <v>0</v>
      </c>
      <c r="H1038" s="8">
        <f>SUMIFS(Summary!$AP:$AP,Summary!$B:$B,'Delivery table'!$B1038,Summary!$N:$N,'Delivery table'!$A1038,Summary!$E:$E,"APPROVED")</f>
        <v>0</v>
      </c>
      <c r="I1038" s="8">
        <f>SUMIFS(Summary!$AQ:$AQ,Summary!$B:$B,'Delivery table'!$B1038,Summary!$N:$N,'Delivery table'!$A1038,Summary!$E:$E,"APPROVED")</f>
        <v>0</v>
      </c>
      <c r="J1038" s="8">
        <f>SUMIFS(Summary!$AR:$AR,Summary!$B:$B,'Delivery table'!$B1038,Summary!$N:$N,'Delivery table'!$A1038,Summary!$E:$E,"APPROVED")</f>
        <v>0</v>
      </c>
      <c r="K1038" s="8">
        <f>SUMIFS(Summary!$AS:$AS,Summary!$B:$B,'Delivery table'!$B1038,Summary!$N:$N,'Delivery table'!$A1038,Summary!$E:$E,"APPROVED")</f>
        <v>0</v>
      </c>
      <c r="L1038" s="8">
        <f>SUMIFS(Summary!$AT:$AT,Summary!$B:$B,'Delivery table'!$B1038,Summary!$N:$N,'Delivery table'!$A1038,Summary!$E:$E,"APPROVED")</f>
        <v>0</v>
      </c>
      <c r="M1038" s="8">
        <f>SUMIFS(Summary!$AU:$AU,Summary!$B:$B,'Delivery table'!$B1038,Summary!$N:$N,'Delivery table'!$A1038,Summary!$E:$E,"APPROVED")</f>
        <v>0</v>
      </c>
      <c r="N1038" s="8">
        <f>SUMIFS(Summary!$AV:$AV,Summary!$B:$B,'Delivery table'!$B1038,Summary!$N:$N,'Delivery table'!$A1038,Summary!$E:$E,"APPROVED")</f>
        <v>0</v>
      </c>
    </row>
    <row r="1039" spans="1:14">
      <c r="A1039" s="157" t="s">
        <v>134</v>
      </c>
      <c r="B1039" s="8" t="s">
        <v>122</v>
      </c>
      <c r="C1039" s="153">
        <f>SUMIFS(Summary!$AK:$AK,Summary!$B:$B,'Delivery table'!$B1039,Summary!$N:$N,'Delivery table'!$A1039,Summary!$E:$E,"APPROVED")</f>
        <v>0</v>
      </c>
      <c r="D1039" s="153">
        <f>SUMIFS(Summary!$AL:$AL,Summary!$B:$B,'Delivery table'!$B1039,Summary!$N:$N,'Delivery table'!$A1039,Summary!$E:$E,"APPROVED")</f>
        <v>0</v>
      </c>
      <c r="E1039" s="153">
        <f>SUMIFS(Summary!$AM:$AM,Summary!$B:$B,'Delivery table'!$B1039,Summary!$N:$N,'Delivery table'!$A1039,Summary!$E:$E,"APPROVED")</f>
        <v>0</v>
      </c>
      <c r="F1039" s="153">
        <f>SUMIFS(Summary!$AN:$AN,Summary!$B:$B,'Delivery table'!$B1039,Summary!$N:$N,'Delivery table'!$A1039,Summary!$E:$E,"APPROVED")</f>
        <v>0</v>
      </c>
      <c r="G1039" s="153">
        <f>SUMIFS(Summary!$AO:$AO,Summary!$B:$B,'Delivery table'!$B1039,Summary!$N:$N,'Delivery table'!$A1039,Summary!$E:$E,"APPROVED")</f>
        <v>0</v>
      </c>
      <c r="H1039" s="153">
        <f>SUMIFS(Summary!$AP:$AP,Summary!$B:$B,'Delivery table'!$B1039,Summary!$N:$N,'Delivery table'!$A1039,Summary!$E:$E,"APPROVED")</f>
        <v>0</v>
      </c>
      <c r="I1039" s="153">
        <f>SUMIFS(Summary!$AQ:$AQ,Summary!$B:$B,'Delivery table'!$B1039,Summary!$N:$N,'Delivery table'!$A1039,Summary!$E:$E,"APPROVED")</f>
        <v>0</v>
      </c>
      <c r="J1039" s="153">
        <f>SUMIFS(Summary!$AR:$AR,Summary!$B:$B,'Delivery table'!$B1039,Summary!$N:$N,'Delivery table'!$A1039,Summary!$E:$E,"APPROVED")</f>
        <v>0</v>
      </c>
      <c r="K1039" s="153">
        <f>SUMIFS(Summary!$AS:$AS,Summary!$B:$B,'Delivery table'!$B1039,Summary!$N:$N,'Delivery table'!$A1039,Summary!$E:$E,"APPROVED")</f>
        <v>0</v>
      </c>
      <c r="L1039" s="153">
        <f>SUMIFS(Summary!$AT:$AT,Summary!$B:$B,'Delivery table'!$B1039,Summary!$N:$N,'Delivery table'!$A1039,Summary!$E:$E,"APPROVED")</f>
        <v>0</v>
      </c>
      <c r="M1039" s="153">
        <f>SUMIFS(Summary!$AU:$AU,Summary!$B:$B,'Delivery table'!$B1039,Summary!$N:$N,'Delivery table'!$A1039,Summary!$E:$E,"APPROVED")</f>
        <v>0</v>
      </c>
      <c r="N1039" s="153">
        <f>SUMIFS(Summary!$AV:$AV,Summary!$B:$B,'Delivery table'!$B1039,Summary!$N:$N,'Delivery table'!$A1039,Summary!$E:$E,"APPROVED")</f>
        <v>0</v>
      </c>
    </row>
    <row r="1040" spans="1:14">
      <c r="A1040" s="156" t="s">
        <v>134</v>
      </c>
      <c r="B1040" s="8" t="s">
        <v>123</v>
      </c>
      <c r="C1040" s="8">
        <f>SUMIFS(Summary!$AK:$AK,Summary!$B:$B,'Delivery table'!$B1040,Summary!$N:$N,'Delivery table'!$A1040,Summary!$E:$E,"APPROVED")</f>
        <v>0</v>
      </c>
      <c r="D1040" s="8">
        <f>SUMIFS(Summary!$AL:$AL,Summary!$B:$B,'Delivery table'!$B1040,Summary!$N:$N,'Delivery table'!$A1040,Summary!$E:$E,"APPROVED")</f>
        <v>0</v>
      </c>
      <c r="E1040" s="8">
        <f>SUMIFS(Summary!$AM:$AM,Summary!$B:$B,'Delivery table'!$B1040,Summary!$N:$N,'Delivery table'!$A1040,Summary!$E:$E,"APPROVED")</f>
        <v>0</v>
      </c>
      <c r="F1040" s="8">
        <f>SUMIFS(Summary!$AN:$AN,Summary!$B:$B,'Delivery table'!$B1040,Summary!$N:$N,'Delivery table'!$A1040,Summary!$E:$E,"APPROVED")</f>
        <v>0</v>
      </c>
      <c r="G1040" s="8">
        <f>SUMIFS(Summary!$AO:$AO,Summary!$B:$B,'Delivery table'!$B1040,Summary!$N:$N,'Delivery table'!$A1040,Summary!$E:$E,"APPROVED")</f>
        <v>0</v>
      </c>
      <c r="H1040" s="8">
        <f>SUMIFS(Summary!$AP:$AP,Summary!$B:$B,'Delivery table'!$B1040,Summary!$N:$N,'Delivery table'!$A1040,Summary!$E:$E,"APPROVED")</f>
        <v>0</v>
      </c>
      <c r="I1040" s="8">
        <f>SUMIFS(Summary!$AQ:$AQ,Summary!$B:$B,'Delivery table'!$B1040,Summary!$N:$N,'Delivery table'!$A1040,Summary!$E:$E,"APPROVED")</f>
        <v>0</v>
      </c>
      <c r="J1040" s="8">
        <f>SUMIFS(Summary!$AR:$AR,Summary!$B:$B,'Delivery table'!$B1040,Summary!$N:$N,'Delivery table'!$A1040,Summary!$E:$E,"APPROVED")</f>
        <v>0</v>
      </c>
      <c r="K1040" s="8">
        <f>SUMIFS(Summary!$AS:$AS,Summary!$B:$B,'Delivery table'!$B1040,Summary!$N:$N,'Delivery table'!$A1040,Summary!$E:$E,"APPROVED")</f>
        <v>0</v>
      </c>
      <c r="L1040" s="8">
        <f>SUMIFS(Summary!$AT:$AT,Summary!$B:$B,'Delivery table'!$B1040,Summary!$N:$N,'Delivery table'!$A1040,Summary!$E:$E,"APPROVED")</f>
        <v>0</v>
      </c>
      <c r="M1040" s="8">
        <f>SUMIFS(Summary!$AU:$AU,Summary!$B:$B,'Delivery table'!$B1040,Summary!$N:$N,'Delivery table'!$A1040,Summary!$E:$E,"APPROVED")</f>
        <v>0</v>
      </c>
      <c r="N1040" s="8">
        <f>SUMIFS(Summary!$AV:$AV,Summary!$B:$B,'Delivery table'!$B1040,Summary!$N:$N,'Delivery table'!$A1040,Summary!$E:$E,"APPROVED")</f>
        <v>0</v>
      </c>
    </row>
    <row r="1041" spans="1:14">
      <c r="A1041" s="157" t="s">
        <v>33</v>
      </c>
      <c r="B1041" s="8" t="s">
        <v>124</v>
      </c>
      <c r="C1041" s="153">
        <f>SUMIFS(Summary!$AK:$AK,Summary!$B:$B,'Delivery table'!$B1041,Summary!$N:$N,'Delivery table'!$A1041,Summary!$E:$E,"APPROVED")</f>
        <v>0</v>
      </c>
      <c r="D1041" s="153">
        <f>SUMIFS(Summary!$AL:$AL,Summary!$B:$B,'Delivery table'!$B1041,Summary!$N:$N,'Delivery table'!$A1041,Summary!$E:$E,"APPROVED")</f>
        <v>0</v>
      </c>
      <c r="E1041" s="153">
        <f>SUMIFS(Summary!$AM:$AM,Summary!$B:$B,'Delivery table'!$B1041,Summary!$N:$N,'Delivery table'!$A1041,Summary!$E:$E,"APPROVED")</f>
        <v>0</v>
      </c>
      <c r="F1041" s="153">
        <f>SUMIFS(Summary!$AN:$AN,Summary!$B:$B,'Delivery table'!$B1041,Summary!$N:$N,'Delivery table'!$A1041,Summary!$E:$E,"APPROVED")</f>
        <v>0</v>
      </c>
      <c r="G1041" s="153">
        <f>SUMIFS(Summary!$AO:$AO,Summary!$B:$B,'Delivery table'!$B1041,Summary!$N:$N,'Delivery table'!$A1041,Summary!$E:$E,"APPROVED")</f>
        <v>0</v>
      </c>
      <c r="H1041" s="153">
        <f>SUMIFS(Summary!$AP:$AP,Summary!$B:$B,'Delivery table'!$B1041,Summary!$N:$N,'Delivery table'!$A1041,Summary!$E:$E,"APPROVED")</f>
        <v>0</v>
      </c>
      <c r="I1041" s="153">
        <f>SUMIFS(Summary!$AQ:$AQ,Summary!$B:$B,'Delivery table'!$B1041,Summary!$N:$N,'Delivery table'!$A1041,Summary!$E:$E,"APPROVED")</f>
        <v>0</v>
      </c>
      <c r="J1041" s="153">
        <f>SUMIFS(Summary!$AR:$AR,Summary!$B:$B,'Delivery table'!$B1041,Summary!$N:$N,'Delivery table'!$A1041,Summary!$E:$E,"APPROVED")</f>
        <v>0</v>
      </c>
      <c r="K1041" s="153">
        <f>SUMIFS(Summary!$AS:$AS,Summary!$B:$B,'Delivery table'!$B1041,Summary!$N:$N,'Delivery table'!$A1041,Summary!$E:$E,"APPROVED")</f>
        <v>0</v>
      </c>
      <c r="L1041" s="153">
        <f>SUMIFS(Summary!$AT:$AT,Summary!$B:$B,'Delivery table'!$B1041,Summary!$N:$N,'Delivery table'!$A1041,Summary!$E:$E,"APPROVED")</f>
        <v>0</v>
      </c>
      <c r="M1041" s="153">
        <f>SUMIFS(Summary!$AU:$AU,Summary!$B:$B,'Delivery table'!$B1041,Summary!$N:$N,'Delivery table'!$A1041,Summary!$E:$E,"APPROVED")</f>
        <v>0</v>
      </c>
      <c r="N1041" s="153">
        <f>SUMIFS(Summary!$AV:$AV,Summary!$B:$B,'Delivery table'!$B1041,Summary!$N:$N,'Delivery table'!$A1041,Summary!$E:$E,"APPROVED")</f>
        <v>0</v>
      </c>
    </row>
    <row r="1042" spans="1:14">
      <c r="A1042" s="156" t="s">
        <v>33</v>
      </c>
      <c r="B1042" s="8" t="s">
        <v>73</v>
      </c>
      <c r="C1042" s="8">
        <f>SUMIFS(Summary!$AK:$AK,Summary!$B:$B,'Delivery table'!$B1042,Summary!$N:$N,'Delivery table'!$A1042,Summary!$E:$E,"APPROVED")</f>
        <v>0</v>
      </c>
      <c r="D1042" s="8">
        <f>SUMIFS(Summary!$AL:$AL,Summary!$B:$B,'Delivery table'!$B1042,Summary!$N:$N,'Delivery table'!$A1042,Summary!$E:$E,"APPROVED")</f>
        <v>0</v>
      </c>
      <c r="E1042" s="8">
        <f>SUMIFS(Summary!$AM:$AM,Summary!$B:$B,'Delivery table'!$B1042,Summary!$N:$N,'Delivery table'!$A1042,Summary!$E:$E,"APPROVED")</f>
        <v>0</v>
      </c>
      <c r="F1042" s="8">
        <f>SUMIFS(Summary!$AN:$AN,Summary!$B:$B,'Delivery table'!$B1042,Summary!$N:$N,'Delivery table'!$A1042,Summary!$E:$E,"APPROVED")</f>
        <v>0</v>
      </c>
      <c r="G1042" s="8">
        <f>SUMIFS(Summary!$AO:$AO,Summary!$B:$B,'Delivery table'!$B1042,Summary!$N:$N,'Delivery table'!$A1042,Summary!$E:$E,"APPROVED")</f>
        <v>0</v>
      </c>
      <c r="H1042" s="8">
        <f>SUMIFS(Summary!$AP:$AP,Summary!$B:$B,'Delivery table'!$B1042,Summary!$N:$N,'Delivery table'!$A1042,Summary!$E:$E,"APPROVED")</f>
        <v>0</v>
      </c>
      <c r="I1042" s="8">
        <f>SUMIFS(Summary!$AQ:$AQ,Summary!$B:$B,'Delivery table'!$B1042,Summary!$N:$N,'Delivery table'!$A1042,Summary!$E:$E,"APPROVED")</f>
        <v>0</v>
      </c>
      <c r="J1042" s="8">
        <f>SUMIFS(Summary!$AR:$AR,Summary!$B:$B,'Delivery table'!$B1042,Summary!$N:$N,'Delivery table'!$A1042,Summary!$E:$E,"APPROVED")</f>
        <v>0</v>
      </c>
      <c r="K1042" s="8">
        <f>SUMIFS(Summary!$AS:$AS,Summary!$B:$B,'Delivery table'!$B1042,Summary!$N:$N,'Delivery table'!$A1042,Summary!$E:$E,"APPROVED")</f>
        <v>0</v>
      </c>
      <c r="L1042" s="8">
        <f>SUMIFS(Summary!$AT:$AT,Summary!$B:$B,'Delivery table'!$B1042,Summary!$N:$N,'Delivery table'!$A1042,Summary!$E:$E,"APPROVED")</f>
        <v>0</v>
      </c>
      <c r="M1042" s="8">
        <f>SUMIFS(Summary!$AU:$AU,Summary!$B:$B,'Delivery table'!$B1042,Summary!$N:$N,'Delivery table'!$A1042,Summary!$E:$E,"APPROVED")</f>
        <v>0</v>
      </c>
      <c r="N1042" s="8">
        <f>SUMIFS(Summary!$AV:$AV,Summary!$B:$B,'Delivery table'!$B1042,Summary!$N:$N,'Delivery table'!$A1042,Summary!$E:$E,"APPROVED")</f>
        <v>0</v>
      </c>
    </row>
    <row r="1043" spans="1:14">
      <c r="A1043" s="157" t="s">
        <v>33</v>
      </c>
      <c r="B1043" s="8" t="s">
        <v>40</v>
      </c>
      <c r="C1043" s="153">
        <f>SUMIFS(Summary!$AK:$AK,Summary!$B:$B,'Delivery table'!$B1043,Summary!$N:$N,'Delivery table'!$A1043,Summary!$E:$E,"APPROVED")</f>
        <v>0</v>
      </c>
      <c r="D1043" s="153">
        <f>SUMIFS(Summary!$AL:$AL,Summary!$B:$B,'Delivery table'!$B1043,Summary!$N:$N,'Delivery table'!$A1043,Summary!$E:$E,"APPROVED")</f>
        <v>0</v>
      </c>
      <c r="E1043" s="153">
        <f>SUMIFS(Summary!$AM:$AM,Summary!$B:$B,'Delivery table'!$B1043,Summary!$N:$N,'Delivery table'!$A1043,Summary!$E:$E,"APPROVED")</f>
        <v>0</v>
      </c>
      <c r="F1043" s="153">
        <f>SUMIFS(Summary!$AN:$AN,Summary!$B:$B,'Delivery table'!$B1043,Summary!$N:$N,'Delivery table'!$A1043,Summary!$E:$E,"APPROVED")</f>
        <v>0</v>
      </c>
      <c r="G1043" s="153">
        <f>SUMIFS(Summary!$AO:$AO,Summary!$B:$B,'Delivery table'!$B1043,Summary!$N:$N,'Delivery table'!$A1043,Summary!$E:$E,"APPROVED")</f>
        <v>0</v>
      </c>
      <c r="H1043" s="153">
        <f>SUMIFS(Summary!$AP:$AP,Summary!$B:$B,'Delivery table'!$B1043,Summary!$N:$N,'Delivery table'!$A1043,Summary!$E:$E,"APPROVED")</f>
        <v>0</v>
      </c>
      <c r="I1043" s="153">
        <f>SUMIFS(Summary!$AQ:$AQ,Summary!$B:$B,'Delivery table'!$B1043,Summary!$N:$N,'Delivery table'!$A1043,Summary!$E:$E,"APPROVED")</f>
        <v>0</v>
      </c>
      <c r="J1043" s="153">
        <f>SUMIFS(Summary!$AR:$AR,Summary!$B:$B,'Delivery table'!$B1043,Summary!$N:$N,'Delivery table'!$A1043,Summary!$E:$E,"APPROVED")</f>
        <v>0</v>
      </c>
      <c r="K1043" s="153">
        <f>SUMIFS(Summary!$AS:$AS,Summary!$B:$B,'Delivery table'!$B1043,Summary!$N:$N,'Delivery table'!$A1043,Summary!$E:$E,"APPROVED")</f>
        <v>0</v>
      </c>
      <c r="L1043" s="153">
        <f>SUMIFS(Summary!$AT:$AT,Summary!$B:$B,'Delivery table'!$B1043,Summary!$N:$N,'Delivery table'!$A1043,Summary!$E:$E,"APPROVED")</f>
        <v>0</v>
      </c>
      <c r="M1043" s="153">
        <f>SUMIFS(Summary!$AU:$AU,Summary!$B:$B,'Delivery table'!$B1043,Summary!$N:$N,'Delivery table'!$A1043,Summary!$E:$E,"APPROVED")</f>
        <v>0</v>
      </c>
      <c r="N1043" s="153">
        <f>SUMIFS(Summary!$AV:$AV,Summary!$B:$B,'Delivery table'!$B1043,Summary!$N:$N,'Delivery table'!$A1043,Summary!$E:$E,"APPROVED")</f>
        <v>0</v>
      </c>
    </row>
    <row r="1044" spans="1:14">
      <c r="A1044" s="156" t="s">
        <v>33</v>
      </c>
      <c r="B1044" s="8" t="s">
        <v>74</v>
      </c>
      <c r="C1044" s="8">
        <f>SUMIFS(Summary!$AK:$AK,Summary!$B:$B,'Delivery table'!$B1044,Summary!$N:$N,'Delivery table'!$A1044,Summary!$E:$E,"APPROVED")</f>
        <v>0</v>
      </c>
      <c r="D1044" s="8">
        <f>SUMIFS(Summary!$AL:$AL,Summary!$B:$B,'Delivery table'!$B1044,Summary!$N:$N,'Delivery table'!$A1044,Summary!$E:$E,"APPROVED")</f>
        <v>0</v>
      </c>
      <c r="E1044" s="8">
        <f>SUMIFS(Summary!$AM:$AM,Summary!$B:$B,'Delivery table'!$B1044,Summary!$N:$N,'Delivery table'!$A1044,Summary!$E:$E,"APPROVED")</f>
        <v>0</v>
      </c>
      <c r="F1044" s="8">
        <f>SUMIFS(Summary!$AN:$AN,Summary!$B:$B,'Delivery table'!$B1044,Summary!$N:$N,'Delivery table'!$A1044,Summary!$E:$E,"APPROVED")</f>
        <v>0</v>
      </c>
      <c r="G1044" s="8">
        <f>SUMIFS(Summary!$AO:$AO,Summary!$B:$B,'Delivery table'!$B1044,Summary!$N:$N,'Delivery table'!$A1044,Summary!$E:$E,"APPROVED")</f>
        <v>0</v>
      </c>
      <c r="H1044" s="8">
        <f>SUMIFS(Summary!$AP:$AP,Summary!$B:$B,'Delivery table'!$B1044,Summary!$N:$N,'Delivery table'!$A1044,Summary!$E:$E,"APPROVED")</f>
        <v>0</v>
      </c>
      <c r="I1044" s="8">
        <f>SUMIFS(Summary!$AQ:$AQ,Summary!$B:$B,'Delivery table'!$B1044,Summary!$N:$N,'Delivery table'!$A1044,Summary!$E:$E,"APPROVED")</f>
        <v>0</v>
      </c>
      <c r="J1044" s="8">
        <f>SUMIFS(Summary!$AR:$AR,Summary!$B:$B,'Delivery table'!$B1044,Summary!$N:$N,'Delivery table'!$A1044,Summary!$E:$E,"APPROVED")</f>
        <v>0</v>
      </c>
      <c r="K1044" s="8">
        <f>SUMIFS(Summary!$AS:$AS,Summary!$B:$B,'Delivery table'!$B1044,Summary!$N:$N,'Delivery table'!$A1044,Summary!$E:$E,"APPROVED")</f>
        <v>0</v>
      </c>
      <c r="L1044" s="8">
        <f>SUMIFS(Summary!$AT:$AT,Summary!$B:$B,'Delivery table'!$B1044,Summary!$N:$N,'Delivery table'!$A1044,Summary!$E:$E,"APPROVED")</f>
        <v>0</v>
      </c>
      <c r="M1044" s="8">
        <f>SUMIFS(Summary!$AU:$AU,Summary!$B:$B,'Delivery table'!$B1044,Summary!$N:$N,'Delivery table'!$A1044,Summary!$E:$E,"APPROVED")</f>
        <v>0</v>
      </c>
      <c r="N1044" s="8">
        <f>SUMIFS(Summary!$AV:$AV,Summary!$B:$B,'Delivery table'!$B1044,Summary!$N:$N,'Delivery table'!$A1044,Summary!$E:$E,"APPROVED")</f>
        <v>0</v>
      </c>
    </row>
    <row r="1045" spans="1:14">
      <c r="A1045" s="157" t="s">
        <v>33</v>
      </c>
      <c r="B1045" s="8" t="s">
        <v>75</v>
      </c>
      <c r="C1045" s="153">
        <f>SUMIFS(Summary!$AK:$AK,Summary!$B:$B,'Delivery table'!$B1045,Summary!$N:$N,'Delivery table'!$A1045,Summary!$E:$E,"APPROVED")</f>
        <v>0</v>
      </c>
      <c r="D1045" s="153">
        <f>SUMIFS(Summary!$AL:$AL,Summary!$B:$B,'Delivery table'!$B1045,Summary!$N:$N,'Delivery table'!$A1045,Summary!$E:$E,"APPROVED")</f>
        <v>0</v>
      </c>
      <c r="E1045" s="153">
        <f>SUMIFS(Summary!$AM:$AM,Summary!$B:$B,'Delivery table'!$B1045,Summary!$N:$N,'Delivery table'!$A1045,Summary!$E:$E,"APPROVED")</f>
        <v>0</v>
      </c>
      <c r="F1045" s="153">
        <f>SUMIFS(Summary!$AN:$AN,Summary!$B:$B,'Delivery table'!$B1045,Summary!$N:$N,'Delivery table'!$A1045,Summary!$E:$E,"APPROVED")</f>
        <v>0</v>
      </c>
      <c r="G1045" s="153">
        <f>SUMIFS(Summary!$AO:$AO,Summary!$B:$B,'Delivery table'!$B1045,Summary!$N:$N,'Delivery table'!$A1045,Summary!$E:$E,"APPROVED")</f>
        <v>0</v>
      </c>
      <c r="H1045" s="153">
        <f>SUMIFS(Summary!$AP:$AP,Summary!$B:$B,'Delivery table'!$B1045,Summary!$N:$N,'Delivery table'!$A1045,Summary!$E:$E,"APPROVED")</f>
        <v>0</v>
      </c>
      <c r="I1045" s="153">
        <f>SUMIFS(Summary!$AQ:$AQ,Summary!$B:$B,'Delivery table'!$B1045,Summary!$N:$N,'Delivery table'!$A1045,Summary!$E:$E,"APPROVED")</f>
        <v>0</v>
      </c>
      <c r="J1045" s="153">
        <f>SUMIFS(Summary!$AR:$AR,Summary!$B:$B,'Delivery table'!$B1045,Summary!$N:$N,'Delivery table'!$A1045,Summary!$E:$E,"APPROVED")</f>
        <v>0</v>
      </c>
      <c r="K1045" s="153">
        <f>SUMIFS(Summary!$AS:$AS,Summary!$B:$B,'Delivery table'!$B1045,Summary!$N:$N,'Delivery table'!$A1045,Summary!$E:$E,"APPROVED")</f>
        <v>0</v>
      </c>
      <c r="L1045" s="153">
        <f>SUMIFS(Summary!$AT:$AT,Summary!$B:$B,'Delivery table'!$B1045,Summary!$N:$N,'Delivery table'!$A1045,Summary!$E:$E,"APPROVED")</f>
        <v>0</v>
      </c>
      <c r="M1045" s="153">
        <f>SUMIFS(Summary!$AU:$AU,Summary!$B:$B,'Delivery table'!$B1045,Summary!$N:$N,'Delivery table'!$A1045,Summary!$E:$E,"APPROVED")</f>
        <v>0</v>
      </c>
      <c r="N1045" s="153">
        <f>SUMIFS(Summary!$AV:$AV,Summary!$B:$B,'Delivery table'!$B1045,Summary!$N:$N,'Delivery table'!$A1045,Summary!$E:$E,"APPROVED")</f>
        <v>0</v>
      </c>
    </row>
    <row r="1046" spans="1:14">
      <c r="A1046" s="156" t="s">
        <v>33</v>
      </c>
      <c r="B1046" s="8" t="s">
        <v>76</v>
      </c>
      <c r="C1046" s="8">
        <f>SUMIFS(Summary!$AK:$AK,Summary!$B:$B,'Delivery table'!$B1046,Summary!$N:$N,'Delivery table'!$A1046,Summary!$E:$E,"APPROVED")</f>
        <v>0</v>
      </c>
      <c r="D1046" s="8">
        <f>SUMIFS(Summary!$AL:$AL,Summary!$B:$B,'Delivery table'!$B1046,Summary!$N:$N,'Delivery table'!$A1046,Summary!$E:$E,"APPROVED")</f>
        <v>0</v>
      </c>
      <c r="E1046" s="8">
        <f>SUMIFS(Summary!$AM:$AM,Summary!$B:$B,'Delivery table'!$B1046,Summary!$N:$N,'Delivery table'!$A1046,Summary!$E:$E,"APPROVED")</f>
        <v>0</v>
      </c>
      <c r="F1046" s="8">
        <f>SUMIFS(Summary!$AN:$AN,Summary!$B:$B,'Delivery table'!$B1046,Summary!$N:$N,'Delivery table'!$A1046,Summary!$E:$E,"APPROVED")</f>
        <v>0</v>
      </c>
      <c r="G1046" s="8">
        <f>SUMIFS(Summary!$AO:$AO,Summary!$B:$B,'Delivery table'!$B1046,Summary!$N:$N,'Delivery table'!$A1046,Summary!$E:$E,"APPROVED")</f>
        <v>0</v>
      </c>
      <c r="H1046" s="8">
        <f>SUMIFS(Summary!$AP:$AP,Summary!$B:$B,'Delivery table'!$B1046,Summary!$N:$N,'Delivery table'!$A1046,Summary!$E:$E,"APPROVED")</f>
        <v>0</v>
      </c>
      <c r="I1046" s="8">
        <f>SUMIFS(Summary!$AQ:$AQ,Summary!$B:$B,'Delivery table'!$B1046,Summary!$N:$N,'Delivery table'!$A1046,Summary!$E:$E,"APPROVED")</f>
        <v>0</v>
      </c>
      <c r="J1046" s="8">
        <f>SUMIFS(Summary!$AR:$AR,Summary!$B:$B,'Delivery table'!$B1046,Summary!$N:$N,'Delivery table'!$A1046,Summary!$E:$E,"APPROVED")</f>
        <v>0</v>
      </c>
      <c r="K1046" s="8">
        <f>SUMIFS(Summary!$AS:$AS,Summary!$B:$B,'Delivery table'!$B1046,Summary!$N:$N,'Delivery table'!$A1046,Summary!$E:$E,"APPROVED")</f>
        <v>0</v>
      </c>
      <c r="L1046" s="8">
        <f>SUMIFS(Summary!$AT:$AT,Summary!$B:$B,'Delivery table'!$B1046,Summary!$N:$N,'Delivery table'!$A1046,Summary!$E:$E,"APPROVED")</f>
        <v>0</v>
      </c>
      <c r="M1046" s="8">
        <f>SUMIFS(Summary!$AU:$AU,Summary!$B:$B,'Delivery table'!$B1046,Summary!$N:$N,'Delivery table'!$A1046,Summary!$E:$E,"APPROVED")</f>
        <v>0</v>
      </c>
      <c r="N1046" s="8">
        <f>SUMIFS(Summary!$AV:$AV,Summary!$B:$B,'Delivery table'!$B1046,Summary!$N:$N,'Delivery table'!$A1046,Summary!$E:$E,"APPROVED")</f>
        <v>0</v>
      </c>
    </row>
    <row r="1047" spans="1:14">
      <c r="A1047" s="157" t="s">
        <v>33</v>
      </c>
      <c r="B1047" s="8" t="s">
        <v>19</v>
      </c>
      <c r="C1047" s="153">
        <f>SUMIFS(Summary!$AK:$AK,Summary!$B:$B,'Delivery table'!$B1047,Summary!$N:$N,'Delivery table'!$A1047,Summary!$E:$E,"APPROVED")</f>
        <v>0</v>
      </c>
      <c r="D1047" s="153">
        <f>SUMIFS(Summary!$AL:$AL,Summary!$B:$B,'Delivery table'!$B1047,Summary!$N:$N,'Delivery table'!$A1047,Summary!$E:$E,"APPROVED")</f>
        <v>0</v>
      </c>
      <c r="E1047" s="153">
        <f>SUMIFS(Summary!$AM:$AM,Summary!$B:$B,'Delivery table'!$B1047,Summary!$N:$N,'Delivery table'!$A1047,Summary!$E:$E,"APPROVED")</f>
        <v>0</v>
      </c>
      <c r="F1047" s="153">
        <f>SUMIFS(Summary!$AN:$AN,Summary!$B:$B,'Delivery table'!$B1047,Summary!$N:$N,'Delivery table'!$A1047,Summary!$E:$E,"APPROVED")</f>
        <v>0</v>
      </c>
      <c r="G1047" s="153">
        <f>SUMIFS(Summary!$AO:$AO,Summary!$B:$B,'Delivery table'!$B1047,Summary!$N:$N,'Delivery table'!$A1047,Summary!$E:$E,"APPROVED")</f>
        <v>0</v>
      </c>
      <c r="H1047" s="153">
        <f>SUMIFS(Summary!$AP:$AP,Summary!$B:$B,'Delivery table'!$B1047,Summary!$N:$N,'Delivery table'!$A1047,Summary!$E:$E,"APPROVED")</f>
        <v>0</v>
      </c>
      <c r="I1047" s="153">
        <f>SUMIFS(Summary!$AQ:$AQ,Summary!$B:$B,'Delivery table'!$B1047,Summary!$N:$N,'Delivery table'!$A1047,Summary!$E:$E,"APPROVED")</f>
        <v>0</v>
      </c>
      <c r="J1047" s="153">
        <f>SUMIFS(Summary!$AR:$AR,Summary!$B:$B,'Delivery table'!$B1047,Summary!$N:$N,'Delivery table'!$A1047,Summary!$E:$E,"APPROVED")</f>
        <v>0</v>
      </c>
      <c r="K1047" s="153">
        <f>SUMIFS(Summary!$AS:$AS,Summary!$B:$B,'Delivery table'!$B1047,Summary!$N:$N,'Delivery table'!$A1047,Summary!$E:$E,"APPROVED")</f>
        <v>0</v>
      </c>
      <c r="L1047" s="153">
        <f>SUMIFS(Summary!$AT:$AT,Summary!$B:$B,'Delivery table'!$B1047,Summary!$N:$N,'Delivery table'!$A1047,Summary!$E:$E,"APPROVED")</f>
        <v>0</v>
      </c>
      <c r="M1047" s="153">
        <f>SUMIFS(Summary!$AU:$AU,Summary!$B:$B,'Delivery table'!$B1047,Summary!$N:$N,'Delivery table'!$A1047,Summary!$E:$E,"APPROVED")</f>
        <v>0</v>
      </c>
      <c r="N1047" s="153">
        <f>SUMIFS(Summary!$AV:$AV,Summary!$B:$B,'Delivery table'!$B1047,Summary!$N:$N,'Delivery table'!$A1047,Summary!$E:$E,"APPROVED")</f>
        <v>0</v>
      </c>
    </row>
    <row r="1048" spans="1:14">
      <c r="A1048" s="156" t="s">
        <v>33</v>
      </c>
      <c r="B1048" s="8" t="s">
        <v>77</v>
      </c>
      <c r="C1048" s="8">
        <f>SUMIFS(Summary!$AK:$AK,Summary!$B:$B,'Delivery table'!$B1048,Summary!$N:$N,'Delivery table'!$A1048,Summary!$E:$E,"APPROVED")</f>
        <v>0</v>
      </c>
      <c r="D1048" s="8">
        <f>SUMIFS(Summary!$AL:$AL,Summary!$B:$B,'Delivery table'!$B1048,Summary!$N:$N,'Delivery table'!$A1048,Summary!$E:$E,"APPROVED")</f>
        <v>0</v>
      </c>
      <c r="E1048" s="8">
        <f>SUMIFS(Summary!$AM:$AM,Summary!$B:$B,'Delivery table'!$B1048,Summary!$N:$N,'Delivery table'!$A1048,Summary!$E:$E,"APPROVED")</f>
        <v>0</v>
      </c>
      <c r="F1048" s="8">
        <f>SUMIFS(Summary!$AN:$AN,Summary!$B:$B,'Delivery table'!$B1048,Summary!$N:$N,'Delivery table'!$A1048,Summary!$E:$E,"APPROVED")</f>
        <v>0</v>
      </c>
      <c r="G1048" s="8">
        <f>SUMIFS(Summary!$AO:$AO,Summary!$B:$B,'Delivery table'!$B1048,Summary!$N:$N,'Delivery table'!$A1048,Summary!$E:$E,"APPROVED")</f>
        <v>0</v>
      </c>
      <c r="H1048" s="8">
        <f>SUMIFS(Summary!$AP:$AP,Summary!$B:$B,'Delivery table'!$B1048,Summary!$N:$N,'Delivery table'!$A1048,Summary!$E:$E,"APPROVED")</f>
        <v>0</v>
      </c>
      <c r="I1048" s="8">
        <f>SUMIFS(Summary!$AQ:$AQ,Summary!$B:$B,'Delivery table'!$B1048,Summary!$N:$N,'Delivery table'!$A1048,Summary!$E:$E,"APPROVED")</f>
        <v>0</v>
      </c>
      <c r="J1048" s="8">
        <f>SUMIFS(Summary!$AR:$AR,Summary!$B:$B,'Delivery table'!$B1048,Summary!$N:$N,'Delivery table'!$A1048,Summary!$E:$E,"APPROVED")</f>
        <v>0</v>
      </c>
      <c r="K1048" s="8">
        <f>SUMIFS(Summary!$AS:$AS,Summary!$B:$B,'Delivery table'!$B1048,Summary!$N:$N,'Delivery table'!$A1048,Summary!$E:$E,"APPROVED")</f>
        <v>0</v>
      </c>
      <c r="L1048" s="8">
        <f>SUMIFS(Summary!$AT:$AT,Summary!$B:$B,'Delivery table'!$B1048,Summary!$N:$N,'Delivery table'!$A1048,Summary!$E:$E,"APPROVED")</f>
        <v>0</v>
      </c>
      <c r="M1048" s="8">
        <f>SUMIFS(Summary!$AU:$AU,Summary!$B:$B,'Delivery table'!$B1048,Summary!$N:$N,'Delivery table'!$A1048,Summary!$E:$E,"APPROVED")</f>
        <v>0</v>
      </c>
      <c r="N1048" s="8">
        <f>SUMIFS(Summary!$AV:$AV,Summary!$B:$B,'Delivery table'!$B1048,Summary!$N:$N,'Delivery table'!$A1048,Summary!$E:$E,"APPROVED")</f>
        <v>0</v>
      </c>
    </row>
    <row r="1049" spans="1:14">
      <c r="A1049" s="157" t="s">
        <v>33</v>
      </c>
      <c r="B1049" s="8" t="s">
        <v>78</v>
      </c>
      <c r="C1049" s="153">
        <f>SUMIFS(Summary!$AK:$AK,Summary!$B:$B,'Delivery table'!$B1049,Summary!$N:$N,'Delivery table'!$A1049,Summary!$E:$E,"APPROVED")</f>
        <v>0</v>
      </c>
      <c r="D1049" s="153">
        <f>SUMIFS(Summary!$AL:$AL,Summary!$B:$B,'Delivery table'!$B1049,Summary!$N:$N,'Delivery table'!$A1049,Summary!$E:$E,"APPROVED")</f>
        <v>0</v>
      </c>
      <c r="E1049" s="153">
        <f>SUMIFS(Summary!$AM:$AM,Summary!$B:$B,'Delivery table'!$B1049,Summary!$N:$N,'Delivery table'!$A1049,Summary!$E:$E,"APPROVED")</f>
        <v>0</v>
      </c>
      <c r="F1049" s="153">
        <f>SUMIFS(Summary!$AN:$AN,Summary!$B:$B,'Delivery table'!$B1049,Summary!$N:$N,'Delivery table'!$A1049,Summary!$E:$E,"APPROVED")</f>
        <v>0</v>
      </c>
      <c r="G1049" s="153">
        <f>SUMIFS(Summary!$AO:$AO,Summary!$B:$B,'Delivery table'!$B1049,Summary!$N:$N,'Delivery table'!$A1049,Summary!$E:$E,"APPROVED")</f>
        <v>0</v>
      </c>
      <c r="H1049" s="153">
        <f>SUMIFS(Summary!$AP:$AP,Summary!$B:$B,'Delivery table'!$B1049,Summary!$N:$N,'Delivery table'!$A1049,Summary!$E:$E,"APPROVED")</f>
        <v>0</v>
      </c>
      <c r="I1049" s="153">
        <f>SUMIFS(Summary!$AQ:$AQ,Summary!$B:$B,'Delivery table'!$B1049,Summary!$N:$N,'Delivery table'!$A1049,Summary!$E:$E,"APPROVED")</f>
        <v>0</v>
      </c>
      <c r="J1049" s="153">
        <f>SUMIFS(Summary!$AR:$AR,Summary!$B:$B,'Delivery table'!$B1049,Summary!$N:$N,'Delivery table'!$A1049,Summary!$E:$E,"APPROVED")</f>
        <v>0</v>
      </c>
      <c r="K1049" s="153">
        <f>SUMIFS(Summary!$AS:$AS,Summary!$B:$B,'Delivery table'!$B1049,Summary!$N:$N,'Delivery table'!$A1049,Summary!$E:$E,"APPROVED")</f>
        <v>0</v>
      </c>
      <c r="L1049" s="153">
        <f>SUMIFS(Summary!$AT:$AT,Summary!$B:$B,'Delivery table'!$B1049,Summary!$N:$N,'Delivery table'!$A1049,Summary!$E:$E,"APPROVED")</f>
        <v>0</v>
      </c>
      <c r="M1049" s="153">
        <f>SUMIFS(Summary!$AU:$AU,Summary!$B:$B,'Delivery table'!$B1049,Summary!$N:$N,'Delivery table'!$A1049,Summary!$E:$E,"APPROVED")</f>
        <v>0</v>
      </c>
      <c r="N1049" s="153">
        <f>SUMIFS(Summary!$AV:$AV,Summary!$B:$B,'Delivery table'!$B1049,Summary!$N:$N,'Delivery table'!$A1049,Summary!$E:$E,"APPROVED")</f>
        <v>0</v>
      </c>
    </row>
    <row r="1050" spans="1:14">
      <c r="A1050" s="156" t="s">
        <v>33</v>
      </c>
      <c r="B1050" s="8" t="s">
        <v>79</v>
      </c>
      <c r="C1050" s="8">
        <f>SUMIFS(Summary!$AK:$AK,Summary!$B:$B,'Delivery table'!$B1050,Summary!$N:$N,'Delivery table'!$A1050,Summary!$E:$E,"APPROVED")</f>
        <v>0</v>
      </c>
      <c r="D1050" s="8">
        <f>SUMIFS(Summary!$AL:$AL,Summary!$B:$B,'Delivery table'!$B1050,Summary!$N:$N,'Delivery table'!$A1050,Summary!$E:$E,"APPROVED")</f>
        <v>0</v>
      </c>
      <c r="E1050" s="8">
        <f>SUMIFS(Summary!$AM:$AM,Summary!$B:$B,'Delivery table'!$B1050,Summary!$N:$N,'Delivery table'!$A1050,Summary!$E:$E,"APPROVED")</f>
        <v>0</v>
      </c>
      <c r="F1050" s="8">
        <f>SUMIFS(Summary!$AN:$AN,Summary!$B:$B,'Delivery table'!$B1050,Summary!$N:$N,'Delivery table'!$A1050,Summary!$E:$E,"APPROVED")</f>
        <v>0</v>
      </c>
      <c r="G1050" s="8">
        <f>SUMIFS(Summary!$AO:$AO,Summary!$B:$B,'Delivery table'!$B1050,Summary!$N:$N,'Delivery table'!$A1050,Summary!$E:$E,"APPROVED")</f>
        <v>0</v>
      </c>
      <c r="H1050" s="8">
        <f>SUMIFS(Summary!$AP:$AP,Summary!$B:$B,'Delivery table'!$B1050,Summary!$N:$N,'Delivery table'!$A1050,Summary!$E:$E,"APPROVED")</f>
        <v>0</v>
      </c>
      <c r="I1050" s="8">
        <f>SUMIFS(Summary!$AQ:$AQ,Summary!$B:$B,'Delivery table'!$B1050,Summary!$N:$N,'Delivery table'!$A1050,Summary!$E:$E,"APPROVED")</f>
        <v>0</v>
      </c>
      <c r="J1050" s="8">
        <f>SUMIFS(Summary!$AR:$AR,Summary!$B:$B,'Delivery table'!$B1050,Summary!$N:$N,'Delivery table'!$A1050,Summary!$E:$E,"APPROVED")</f>
        <v>0</v>
      </c>
      <c r="K1050" s="8">
        <f>SUMIFS(Summary!$AS:$AS,Summary!$B:$B,'Delivery table'!$B1050,Summary!$N:$N,'Delivery table'!$A1050,Summary!$E:$E,"APPROVED")</f>
        <v>0</v>
      </c>
      <c r="L1050" s="8">
        <f>SUMIFS(Summary!$AT:$AT,Summary!$B:$B,'Delivery table'!$B1050,Summary!$N:$N,'Delivery table'!$A1050,Summary!$E:$E,"APPROVED")</f>
        <v>0</v>
      </c>
      <c r="M1050" s="8">
        <f>SUMIFS(Summary!$AU:$AU,Summary!$B:$B,'Delivery table'!$B1050,Summary!$N:$N,'Delivery table'!$A1050,Summary!$E:$E,"APPROVED")</f>
        <v>0</v>
      </c>
      <c r="N1050" s="8">
        <f>SUMIFS(Summary!$AV:$AV,Summary!$B:$B,'Delivery table'!$B1050,Summary!$N:$N,'Delivery table'!$A1050,Summary!$E:$E,"APPROVED")</f>
        <v>0</v>
      </c>
    </row>
    <row r="1051" spans="1:14">
      <c r="A1051" s="157" t="s">
        <v>33</v>
      </c>
      <c r="B1051" s="8" t="s">
        <v>80</v>
      </c>
      <c r="C1051" s="153">
        <f>SUMIFS(Summary!$AK:$AK,Summary!$B:$B,'Delivery table'!$B1051,Summary!$N:$N,'Delivery table'!$A1051,Summary!$E:$E,"APPROVED")</f>
        <v>0</v>
      </c>
      <c r="D1051" s="153">
        <f>SUMIFS(Summary!$AL:$AL,Summary!$B:$B,'Delivery table'!$B1051,Summary!$N:$N,'Delivery table'!$A1051,Summary!$E:$E,"APPROVED")</f>
        <v>0</v>
      </c>
      <c r="E1051" s="153">
        <f>SUMIFS(Summary!$AM:$AM,Summary!$B:$B,'Delivery table'!$B1051,Summary!$N:$N,'Delivery table'!$A1051,Summary!$E:$E,"APPROVED")</f>
        <v>0</v>
      </c>
      <c r="F1051" s="153">
        <f>SUMIFS(Summary!$AN:$AN,Summary!$B:$B,'Delivery table'!$B1051,Summary!$N:$N,'Delivery table'!$A1051,Summary!$E:$E,"APPROVED")</f>
        <v>0</v>
      </c>
      <c r="G1051" s="153">
        <f>SUMIFS(Summary!$AO:$AO,Summary!$B:$B,'Delivery table'!$B1051,Summary!$N:$N,'Delivery table'!$A1051,Summary!$E:$E,"APPROVED")</f>
        <v>0</v>
      </c>
      <c r="H1051" s="153">
        <f>SUMIFS(Summary!$AP:$AP,Summary!$B:$B,'Delivery table'!$B1051,Summary!$N:$N,'Delivery table'!$A1051,Summary!$E:$E,"APPROVED")</f>
        <v>0</v>
      </c>
      <c r="I1051" s="153">
        <f>SUMIFS(Summary!$AQ:$AQ,Summary!$B:$B,'Delivery table'!$B1051,Summary!$N:$N,'Delivery table'!$A1051,Summary!$E:$E,"APPROVED")</f>
        <v>0</v>
      </c>
      <c r="J1051" s="153">
        <f>SUMIFS(Summary!$AR:$AR,Summary!$B:$B,'Delivery table'!$B1051,Summary!$N:$N,'Delivery table'!$A1051,Summary!$E:$E,"APPROVED")</f>
        <v>0</v>
      </c>
      <c r="K1051" s="153">
        <f>SUMIFS(Summary!$AS:$AS,Summary!$B:$B,'Delivery table'!$B1051,Summary!$N:$N,'Delivery table'!$A1051,Summary!$E:$E,"APPROVED")</f>
        <v>0</v>
      </c>
      <c r="L1051" s="153">
        <f>SUMIFS(Summary!$AT:$AT,Summary!$B:$B,'Delivery table'!$B1051,Summary!$N:$N,'Delivery table'!$A1051,Summary!$E:$E,"APPROVED")</f>
        <v>0</v>
      </c>
      <c r="M1051" s="153">
        <f>SUMIFS(Summary!$AU:$AU,Summary!$B:$B,'Delivery table'!$B1051,Summary!$N:$N,'Delivery table'!$A1051,Summary!$E:$E,"APPROVED")</f>
        <v>0</v>
      </c>
      <c r="N1051" s="153">
        <f>SUMIFS(Summary!$AV:$AV,Summary!$B:$B,'Delivery table'!$B1051,Summary!$N:$N,'Delivery table'!$A1051,Summary!$E:$E,"APPROVED")</f>
        <v>0</v>
      </c>
    </row>
    <row r="1052" spans="1:14">
      <c r="A1052" s="156" t="s">
        <v>33</v>
      </c>
      <c r="B1052" s="8" t="s">
        <v>81</v>
      </c>
      <c r="C1052" s="8">
        <f>SUMIFS(Summary!$AK:$AK,Summary!$B:$B,'Delivery table'!$B1052,Summary!$N:$N,'Delivery table'!$A1052,Summary!$E:$E,"APPROVED")</f>
        <v>0</v>
      </c>
      <c r="D1052" s="8">
        <f>SUMIFS(Summary!$AL:$AL,Summary!$B:$B,'Delivery table'!$B1052,Summary!$N:$N,'Delivery table'!$A1052,Summary!$E:$E,"APPROVED")</f>
        <v>0</v>
      </c>
      <c r="E1052" s="8">
        <f>SUMIFS(Summary!$AM:$AM,Summary!$B:$B,'Delivery table'!$B1052,Summary!$N:$N,'Delivery table'!$A1052,Summary!$E:$E,"APPROVED")</f>
        <v>0</v>
      </c>
      <c r="F1052" s="8">
        <f>SUMIFS(Summary!$AN:$AN,Summary!$B:$B,'Delivery table'!$B1052,Summary!$N:$N,'Delivery table'!$A1052,Summary!$E:$E,"APPROVED")</f>
        <v>0</v>
      </c>
      <c r="G1052" s="8">
        <f>SUMIFS(Summary!$AO:$AO,Summary!$B:$B,'Delivery table'!$B1052,Summary!$N:$N,'Delivery table'!$A1052,Summary!$E:$E,"APPROVED")</f>
        <v>0</v>
      </c>
      <c r="H1052" s="8">
        <f>SUMIFS(Summary!$AP:$AP,Summary!$B:$B,'Delivery table'!$B1052,Summary!$N:$N,'Delivery table'!$A1052,Summary!$E:$E,"APPROVED")</f>
        <v>0</v>
      </c>
      <c r="I1052" s="8">
        <f>SUMIFS(Summary!$AQ:$AQ,Summary!$B:$B,'Delivery table'!$B1052,Summary!$N:$N,'Delivery table'!$A1052,Summary!$E:$E,"APPROVED")</f>
        <v>0</v>
      </c>
      <c r="J1052" s="8">
        <f>SUMIFS(Summary!$AR:$AR,Summary!$B:$B,'Delivery table'!$B1052,Summary!$N:$N,'Delivery table'!$A1052,Summary!$E:$E,"APPROVED")</f>
        <v>0</v>
      </c>
      <c r="K1052" s="8">
        <f>SUMIFS(Summary!$AS:$AS,Summary!$B:$B,'Delivery table'!$B1052,Summary!$N:$N,'Delivery table'!$A1052,Summary!$E:$E,"APPROVED")</f>
        <v>0</v>
      </c>
      <c r="L1052" s="8">
        <f>SUMIFS(Summary!$AT:$AT,Summary!$B:$B,'Delivery table'!$B1052,Summary!$N:$N,'Delivery table'!$A1052,Summary!$E:$E,"APPROVED")</f>
        <v>0</v>
      </c>
      <c r="M1052" s="8">
        <f>SUMIFS(Summary!$AU:$AU,Summary!$B:$B,'Delivery table'!$B1052,Summary!$N:$N,'Delivery table'!$A1052,Summary!$E:$E,"APPROVED")</f>
        <v>0</v>
      </c>
      <c r="N1052" s="8">
        <f>SUMIFS(Summary!$AV:$AV,Summary!$B:$B,'Delivery table'!$B1052,Summary!$N:$N,'Delivery table'!$A1052,Summary!$E:$E,"APPROVED")</f>
        <v>0</v>
      </c>
    </row>
    <row r="1053" spans="1:14">
      <c r="A1053" s="157" t="s">
        <v>33</v>
      </c>
      <c r="B1053" s="8" t="s">
        <v>82</v>
      </c>
      <c r="C1053" s="153">
        <f>SUMIFS(Summary!$AK:$AK,Summary!$B:$B,'Delivery table'!$B1053,Summary!$N:$N,'Delivery table'!$A1053,Summary!$E:$E,"APPROVED")</f>
        <v>0</v>
      </c>
      <c r="D1053" s="153">
        <f>SUMIFS(Summary!$AL:$AL,Summary!$B:$B,'Delivery table'!$B1053,Summary!$N:$N,'Delivery table'!$A1053,Summary!$E:$E,"APPROVED")</f>
        <v>0</v>
      </c>
      <c r="E1053" s="153">
        <f>SUMIFS(Summary!$AM:$AM,Summary!$B:$B,'Delivery table'!$B1053,Summary!$N:$N,'Delivery table'!$A1053,Summary!$E:$E,"APPROVED")</f>
        <v>0</v>
      </c>
      <c r="F1053" s="153">
        <f>SUMIFS(Summary!$AN:$AN,Summary!$B:$B,'Delivery table'!$B1053,Summary!$N:$N,'Delivery table'!$A1053,Summary!$E:$E,"APPROVED")</f>
        <v>0</v>
      </c>
      <c r="G1053" s="153">
        <f>SUMIFS(Summary!$AO:$AO,Summary!$B:$B,'Delivery table'!$B1053,Summary!$N:$N,'Delivery table'!$A1053,Summary!$E:$E,"APPROVED")</f>
        <v>0</v>
      </c>
      <c r="H1053" s="153">
        <f>SUMIFS(Summary!$AP:$AP,Summary!$B:$B,'Delivery table'!$B1053,Summary!$N:$N,'Delivery table'!$A1053,Summary!$E:$E,"APPROVED")</f>
        <v>0</v>
      </c>
      <c r="I1053" s="153">
        <f>SUMIFS(Summary!$AQ:$AQ,Summary!$B:$B,'Delivery table'!$B1053,Summary!$N:$N,'Delivery table'!$A1053,Summary!$E:$E,"APPROVED")</f>
        <v>0</v>
      </c>
      <c r="J1053" s="153">
        <f>SUMIFS(Summary!$AR:$AR,Summary!$B:$B,'Delivery table'!$B1053,Summary!$N:$N,'Delivery table'!$A1053,Summary!$E:$E,"APPROVED")</f>
        <v>0</v>
      </c>
      <c r="K1053" s="153">
        <f>SUMIFS(Summary!$AS:$AS,Summary!$B:$B,'Delivery table'!$B1053,Summary!$N:$N,'Delivery table'!$A1053,Summary!$E:$E,"APPROVED")</f>
        <v>0</v>
      </c>
      <c r="L1053" s="153">
        <f>SUMIFS(Summary!$AT:$AT,Summary!$B:$B,'Delivery table'!$B1053,Summary!$N:$N,'Delivery table'!$A1053,Summary!$E:$E,"APPROVED")</f>
        <v>0</v>
      </c>
      <c r="M1053" s="153">
        <f>SUMIFS(Summary!$AU:$AU,Summary!$B:$B,'Delivery table'!$B1053,Summary!$N:$N,'Delivery table'!$A1053,Summary!$E:$E,"APPROVED")</f>
        <v>0</v>
      </c>
      <c r="N1053" s="153">
        <f>SUMIFS(Summary!$AV:$AV,Summary!$B:$B,'Delivery table'!$B1053,Summary!$N:$N,'Delivery table'!$A1053,Summary!$E:$E,"APPROVED")</f>
        <v>0</v>
      </c>
    </row>
    <row r="1054" spans="1:14">
      <c r="A1054" s="156" t="s">
        <v>33</v>
      </c>
      <c r="B1054" s="8" t="s">
        <v>83</v>
      </c>
      <c r="C1054" s="8">
        <f>SUMIFS(Summary!$AK:$AK,Summary!$B:$B,'Delivery table'!$B1054,Summary!$N:$N,'Delivery table'!$A1054,Summary!$E:$E,"APPROVED")</f>
        <v>0</v>
      </c>
      <c r="D1054" s="8">
        <f>SUMIFS(Summary!$AL:$AL,Summary!$B:$B,'Delivery table'!$B1054,Summary!$N:$N,'Delivery table'!$A1054,Summary!$E:$E,"APPROVED")</f>
        <v>0</v>
      </c>
      <c r="E1054" s="8">
        <f>SUMIFS(Summary!$AM:$AM,Summary!$B:$B,'Delivery table'!$B1054,Summary!$N:$N,'Delivery table'!$A1054,Summary!$E:$E,"APPROVED")</f>
        <v>0</v>
      </c>
      <c r="F1054" s="8">
        <f>SUMIFS(Summary!$AN:$AN,Summary!$B:$B,'Delivery table'!$B1054,Summary!$N:$N,'Delivery table'!$A1054,Summary!$E:$E,"APPROVED")</f>
        <v>0</v>
      </c>
      <c r="G1054" s="8">
        <f>SUMIFS(Summary!$AO:$AO,Summary!$B:$B,'Delivery table'!$B1054,Summary!$N:$N,'Delivery table'!$A1054,Summary!$E:$E,"APPROVED")</f>
        <v>0</v>
      </c>
      <c r="H1054" s="8">
        <f>SUMIFS(Summary!$AP:$AP,Summary!$B:$B,'Delivery table'!$B1054,Summary!$N:$N,'Delivery table'!$A1054,Summary!$E:$E,"APPROVED")</f>
        <v>0</v>
      </c>
      <c r="I1054" s="8">
        <f>SUMIFS(Summary!$AQ:$AQ,Summary!$B:$B,'Delivery table'!$B1054,Summary!$N:$N,'Delivery table'!$A1054,Summary!$E:$E,"APPROVED")</f>
        <v>0</v>
      </c>
      <c r="J1054" s="8">
        <f>SUMIFS(Summary!$AR:$AR,Summary!$B:$B,'Delivery table'!$B1054,Summary!$N:$N,'Delivery table'!$A1054,Summary!$E:$E,"APPROVED")</f>
        <v>0</v>
      </c>
      <c r="K1054" s="8">
        <f>SUMIFS(Summary!$AS:$AS,Summary!$B:$B,'Delivery table'!$B1054,Summary!$N:$N,'Delivery table'!$A1054,Summary!$E:$E,"APPROVED")</f>
        <v>0</v>
      </c>
      <c r="L1054" s="8">
        <f>SUMIFS(Summary!$AT:$AT,Summary!$B:$B,'Delivery table'!$B1054,Summary!$N:$N,'Delivery table'!$A1054,Summary!$E:$E,"APPROVED")</f>
        <v>0</v>
      </c>
      <c r="M1054" s="8">
        <f>SUMIFS(Summary!$AU:$AU,Summary!$B:$B,'Delivery table'!$B1054,Summary!$N:$N,'Delivery table'!$A1054,Summary!$E:$E,"APPROVED")</f>
        <v>0</v>
      </c>
      <c r="N1054" s="8">
        <f>SUMIFS(Summary!$AV:$AV,Summary!$B:$B,'Delivery table'!$B1054,Summary!$N:$N,'Delivery table'!$A1054,Summary!$E:$E,"APPROVED")</f>
        <v>0</v>
      </c>
    </row>
    <row r="1055" spans="1:14">
      <c r="A1055" s="157" t="s">
        <v>33</v>
      </c>
      <c r="B1055" s="8" t="s">
        <v>84</v>
      </c>
      <c r="C1055" s="153">
        <f>SUMIFS(Summary!$AK:$AK,Summary!$B:$B,'Delivery table'!$B1055,Summary!$N:$N,'Delivery table'!$A1055,Summary!$E:$E,"APPROVED")</f>
        <v>0</v>
      </c>
      <c r="D1055" s="153">
        <f>SUMIFS(Summary!$AL:$AL,Summary!$B:$B,'Delivery table'!$B1055,Summary!$N:$N,'Delivery table'!$A1055,Summary!$E:$E,"APPROVED")</f>
        <v>0</v>
      </c>
      <c r="E1055" s="153">
        <f>SUMIFS(Summary!$AM:$AM,Summary!$B:$B,'Delivery table'!$B1055,Summary!$N:$N,'Delivery table'!$A1055,Summary!$E:$E,"APPROVED")</f>
        <v>0</v>
      </c>
      <c r="F1055" s="153">
        <f>SUMIFS(Summary!$AN:$AN,Summary!$B:$B,'Delivery table'!$B1055,Summary!$N:$N,'Delivery table'!$A1055,Summary!$E:$E,"APPROVED")</f>
        <v>0</v>
      </c>
      <c r="G1055" s="153">
        <f>SUMIFS(Summary!$AO:$AO,Summary!$B:$B,'Delivery table'!$B1055,Summary!$N:$N,'Delivery table'!$A1055,Summary!$E:$E,"APPROVED")</f>
        <v>0</v>
      </c>
      <c r="H1055" s="153">
        <f>SUMIFS(Summary!$AP:$AP,Summary!$B:$B,'Delivery table'!$B1055,Summary!$N:$N,'Delivery table'!$A1055,Summary!$E:$E,"APPROVED")</f>
        <v>0</v>
      </c>
      <c r="I1055" s="153">
        <f>SUMIFS(Summary!$AQ:$AQ,Summary!$B:$B,'Delivery table'!$B1055,Summary!$N:$N,'Delivery table'!$A1055,Summary!$E:$E,"APPROVED")</f>
        <v>0</v>
      </c>
      <c r="J1055" s="153">
        <f>SUMIFS(Summary!$AR:$AR,Summary!$B:$B,'Delivery table'!$B1055,Summary!$N:$N,'Delivery table'!$A1055,Summary!$E:$E,"APPROVED")</f>
        <v>0</v>
      </c>
      <c r="K1055" s="153">
        <f>SUMIFS(Summary!$AS:$AS,Summary!$B:$B,'Delivery table'!$B1055,Summary!$N:$N,'Delivery table'!$A1055,Summary!$E:$E,"APPROVED")</f>
        <v>0</v>
      </c>
      <c r="L1055" s="153">
        <f>SUMIFS(Summary!$AT:$AT,Summary!$B:$B,'Delivery table'!$B1055,Summary!$N:$N,'Delivery table'!$A1055,Summary!$E:$E,"APPROVED")</f>
        <v>0</v>
      </c>
      <c r="M1055" s="153">
        <f>SUMIFS(Summary!$AU:$AU,Summary!$B:$B,'Delivery table'!$B1055,Summary!$N:$N,'Delivery table'!$A1055,Summary!$E:$E,"APPROVED")</f>
        <v>0</v>
      </c>
      <c r="N1055" s="153">
        <f>SUMIFS(Summary!$AV:$AV,Summary!$B:$B,'Delivery table'!$B1055,Summary!$N:$N,'Delivery table'!$A1055,Summary!$E:$E,"APPROVED")</f>
        <v>0</v>
      </c>
    </row>
    <row r="1056" spans="1:14">
      <c r="A1056" s="156" t="s">
        <v>33</v>
      </c>
      <c r="B1056" s="8" t="s">
        <v>85</v>
      </c>
      <c r="C1056" s="8">
        <f>SUMIFS(Summary!$AK:$AK,Summary!$B:$B,'Delivery table'!$B1056,Summary!$N:$N,'Delivery table'!$A1056,Summary!$E:$E,"APPROVED")</f>
        <v>0</v>
      </c>
      <c r="D1056" s="8">
        <f>SUMIFS(Summary!$AL:$AL,Summary!$B:$B,'Delivery table'!$B1056,Summary!$N:$N,'Delivery table'!$A1056,Summary!$E:$E,"APPROVED")</f>
        <v>0</v>
      </c>
      <c r="E1056" s="8">
        <f>SUMIFS(Summary!$AM:$AM,Summary!$B:$B,'Delivery table'!$B1056,Summary!$N:$N,'Delivery table'!$A1056,Summary!$E:$E,"APPROVED")</f>
        <v>0</v>
      </c>
      <c r="F1056" s="8">
        <f>SUMIFS(Summary!$AN:$AN,Summary!$B:$B,'Delivery table'!$B1056,Summary!$N:$N,'Delivery table'!$A1056,Summary!$E:$E,"APPROVED")</f>
        <v>0</v>
      </c>
      <c r="G1056" s="8">
        <f>SUMIFS(Summary!$AO:$AO,Summary!$B:$B,'Delivery table'!$B1056,Summary!$N:$N,'Delivery table'!$A1056,Summary!$E:$E,"APPROVED")</f>
        <v>0</v>
      </c>
      <c r="H1056" s="8">
        <f>SUMIFS(Summary!$AP:$AP,Summary!$B:$B,'Delivery table'!$B1056,Summary!$N:$N,'Delivery table'!$A1056,Summary!$E:$E,"APPROVED")</f>
        <v>0</v>
      </c>
      <c r="I1056" s="8">
        <f>SUMIFS(Summary!$AQ:$AQ,Summary!$B:$B,'Delivery table'!$B1056,Summary!$N:$N,'Delivery table'!$A1056,Summary!$E:$E,"APPROVED")</f>
        <v>0</v>
      </c>
      <c r="J1056" s="8">
        <f>SUMIFS(Summary!$AR:$AR,Summary!$B:$B,'Delivery table'!$B1056,Summary!$N:$N,'Delivery table'!$A1056,Summary!$E:$E,"APPROVED")</f>
        <v>0</v>
      </c>
      <c r="K1056" s="8">
        <f>SUMIFS(Summary!$AS:$AS,Summary!$B:$B,'Delivery table'!$B1056,Summary!$N:$N,'Delivery table'!$A1056,Summary!$E:$E,"APPROVED")</f>
        <v>0</v>
      </c>
      <c r="L1056" s="8">
        <f>SUMIFS(Summary!$AT:$AT,Summary!$B:$B,'Delivery table'!$B1056,Summary!$N:$N,'Delivery table'!$A1056,Summary!$E:$E,"APPROVED")</f>
        <v>0</v>
      </c>
      <c r="M1056" s="8">
        <f>SUMIFS(Summary!$AU:$AU,Summary!$B:$B,'Delivery table'!$B1056,Summary!$N:$N,'Delivery table'!$A1056,Summary!$E:$E,"APPROVED")</f>
        <v>0</v>
      </c>
      <c r="N1056" s="8">
        <f>SUMIFS(Summary!$AV:$AV,Summary!$B:$B,'Delivery table'!$B1056,Summary!$N:$N,'Delivery table'!$A1056,Summary!$E:$E,"APPROVED")</f>
        <v>0</v>
      </c>
    </row>
    <row r="1057" spans="1:14">
      <c r="A1057" s="157" t="s">
        <v>33</v>
      </c>
      <c r="B1057" s="8" t="s">
        <v>86</v>
      </c>
      <c r="C1057" s="153">
        <f>SUMIFS(Summary!$AK:$AK,Summary!$B:$B,'Delivery table'!$B1057,Summary!$N:$N,'Delivery table'!$A1057,Summary!$E:$E,"APPROVED")</f>
        <v>0</v>
      </c>
      <c r="D1057" s="153">
        <f>SUMIFS(Summary!$AL:$AL,Summary!$B:$B,'Delivery table'!$B1057,Summary!$N:$N,'Delivery table'!$A1057,Summary!$E:$E,"APPROVED")</f>
        <v>0</v>
      </c>
      <c r="E1057" s="153">
        <f>SUMIFS(Summary!$AM:$AM,Summary!$B:$B,'Delivery table'!$B1057,Summary!$N:$N,'Delivery table'!$A1057,Summary!$E:$E,"APPROVED")</f>
        <v>0</v>
      </c>
      <c r="F1057" s="153">
        <f>SUMIFS(Summary!$AN:$AN,Summary!$B:$B,'Delivery table'!$B1057,Summary!$N:$N,'Delivery table'!$A1057,Summary!$E:$E,"APPROVED")</f>
        <v>0</v>
      </c>
      <c r="G1057" s="153">
        <f>SUMIFS(Summary!$AO:$AO,Summary!$B:$B,'Delivery table'!$B1057,Summary!$N:$N,'Delivery table'!$A1057,Summary!$E:$E,"APPROVED")</f>
        <v>0</v>
      </c>
      <c r="H1057" s="153">
        <f>SUMIFS(Summary!$AP:$AP,Summary!$B:$B,'Delivery table'!$B1057,Summary!$N:$N,'Delivery table'!$A1057,Summary!$E:$E,"APPROVED")</f>
        <v>0</v>
      </c>
      <c r="I1057" s="153">
        <f>SUMIFS(Summary!$AQ:$AQ,Summary!$B:$B,'Delivery table'!$B1057,Summary!$N:$N,'Delivery table'!$A1057,Summary!$E:$E,"APPROVED")</f>
        <v>0</v>
      </c>
      <c r="J1057" s="153">
        <f>SUMIFS(Summary!$AR:$AR,Summary!$B:$B,'Delivery table'!$B1057,Summary!$N:$N,'Delivery table'!$A1057,Summary!$E:$E,"APPROVED")</f>
        <v>0</v>
      </c>
      <c r="K1057" s="153">
        <f>SUMIFS(Summary!$AS:$AS,Summary!$B:$B,'Delivery table'!$B1057,Summary!$N:$N,'Delivery table'!$A1057,Summary!$E:$E,"APPROVED")</f>
        <v>0</v>
      </c>
      <c r="L1057" s="153">
        <f>SUMIFS(Summary!$AT:$AT,Summary!$B:$B,'Delivery table'!$B1057,Summary!$N:$N,'Delivery table'!$A1057,Summary!$E:$E,"APPROVED")</f>
        <v>0</v>
      </c>
      <c r="M1057" s="153">
        <f>SUMIFS(Summary!$AU:$AU,Summary!$B:$B,'Delivery table'!$B1057,Summary!$N:$N,'Delivery table'!$A1057,Summary!$E:$E,"APPROVED")</f>
        <v>0</v>
      </c>
      <c r="N1057" s="153">
        <f>SUMIFS(Summary!$AV:$AV,Summary!$B:$B,'Delivery table'!$B1057,Summary!$N:$N,'Delivery table'!$A1057,Summary!$E:$E,"APPROVED")</f>
        <v>0</v>
      </c>
    </row>
    <row r="1058" spans="1:14">
      <c r="A1058" s="156" t="s">
        <v>33</v>
      </c>
      <c r="B1058" s="8" t="s">
        <v>87</v>
      </c>
      <c r="C1058" s="8">
        <f>SUMIFS(Summary!$AK:$AK,Summary!$B:$B,'Delivery table'!$B1058,Summary!$N:$N,'Delivery table'!$A1058,Summary!$E:$E,"APPROVED")</f>
        <v>0</v>
      </c>
      <c r="D1058" s="8">
        <f>SUMIFS(Summary!$AL:$AL,Summary!$B:$B,'Delivery table'!$B1058,Summary!$N:$N,'Delivery table'!$A1058,Summary!$E:$E,"APPROVED")</f>
        <v>0</v>
      </c>
      <c r="E1058" s="8">
        <f>SUMIFS(Summary!$AM:$AM,Summary!$B:$B,'Delivery table'!$B1058,Summary!$N:$N,'Delivery table'!$A1058,Summary!$E:$E,"APPROVED")</f>
        <v>0</v>
      </c>
      <c r="F1058" s="8">
        <f>SUMIFS(Summary!$AN:$AN,Summary!$B:$B,'Delivery table'!$B1058,Summary!$N:$N,'Delivery table'!$A1058,Summary!$E:$E,"APPROVED")</f>
        <v>0</v>
      </c>
      <c r="G1058" s="8">
        <f>SUMIFS(Summary!$AO:$AO,Summary!$B:$B,'Delivery table'!$B1058,Summary!$N:$N,'Delivery table'!$A1058,Summary!$E:$E,"APPROVED")</f>
        <v>0</v>
      </c>
      <c r="H1058" s="8">
        <f>SUMIFS(Summary!$AP:$AP,Summary!$B:$B,'Delivery table'!$B1058,Summary!$N:$N,'Delivery table'!$A1058,Summary!$E:$E,"APPROVED")</f>
        <v>0</v>
      </c>
      <c r="I1058" s="8">
        <f>SUMIFS(Summary!$AQ:$AQ,Summary!$B:$B,'Delivery table'!$B1058,Summary!$N:$N,'Delivery table'!$A1058,Summary!$E:$E,"APPROVED")</f>
        <v>0</v>
      </c>
      <c r="J1058" s="8">
        <f>SUMIFS(Summary!$AR:$AR,Summary!$B:$B,'Delivery table'!$B1058,Summary!$N:$N,'Delivery table'!$A1058,Summary!$E:$E,"APPROVED")</f>
        <v>0</v>
      </c>
      <c r="K1058" s="8">
        <f>SUMIFS(Summary!$AS:$AS,Summary!$B:$B,'Delivery table'!$B1058,Summary!$N:$N,'Delivery table'!$A1058,Summary!$E:$E,"APPROVED")</f>
        <v>0</v>
      </c>
      <c r="L1058" s="8">
        <f>SUMIFS(Summary!$AT:$AT,Summary!$B:$B,'Delivery table'!$B1058,Summary!$N:$N,'Delivery table'!$A1058,Summary!$E:$E,"APPROVED")</f>
        <v>0</v>
      </c>
      <c r="M1058" s="8">
        <f>SUMIFS(Summary!$AU:$AU,Summary!$B:$B,'Delivery table'!$B1058,Summary!$N:$N,'Delivery table'!$A1058,Summary!$E:$E,"APPROVED")</f>
        <v>0</v>
      </c>
      <c r="N1058" s="8">
        <f>SUMIFS(Summary!$AV:$AV,Summary!$B:$B,'Delivery table'!$B1058,Summary!$N:$N,'Delivery table'!$A1058,Summary!$E:$E,"APPROVED")</f>
        <v>0</v>
      </c>
    </row>
    <row r="1059" spans="1:14">
      <c r="A1059" s="157" t="s">
        <v>33</v>
      </c>
      <c r="B1059" s="8" t="s">
        <v>88</v>
      </c>
      <c r="C1059" s="153">
        <f>SUMIFS(Summary!$AK:$AK,Summary!$B:$B,'Delivery table'!$B1059,Summary!$N:$N,'Delivery table'!$A1059,Summary!$E:$E,"APPROVED")</f>
        <v>0</v>
      </c>
      <c r="D1059" s="153">
        <f>SUMIFS(Summary!$AL:$AL,Summary!$B:$B,'Delivery table'!$B1059,Summary!$N:$N,'Delivery table'!$A1059,Summary!$E:$E,"APPROVED")</f>
        <v>0</v>
      </c>
      <c r="E1059" s="153">
        <f>SUMIFS(Summary!$AM:$AM,Summary!$B:$B,'Delivery table'!$B1059,Summary!$N:$N,'Delivery table'!$A1059,Summary!$E:$E,"APPROVED")</f>
        <v>0</v>
      </c>
      <c r="F1059" s="153">
        <f>SUMIFS(Summary!$AN:$AN,Summary!$B:$B,'Delivery table'!$B1059,Summary!$N:$N,'Delivery table'!$A1059,Summary!$E:$E,"APPROVED")</f>
        <v>0</v>
      </c>
      <c r="G1059" s="153">
        <f>SUMIFS(Summary!$AO:$AO,Summary!$B:$B,'Delivery table'!$B1059,Summary!$N:$N,'Delivery table'!$A1059,Summary!$E:$E,"APPROVED")</f>
        <v>0</v>
      </c>
      <c r="H1059" s="153">
        <f>SUMIFS(Summary!$AP:$AP,Summary!$B:$B,'Delivery table'!$B1059,Summary!$N:$N,'Delivery table'!$A1059,Summary!$E:$E,"APPROVED")</f>
        <v>0</v>
      </c>
      <c r="I1059" s="153">
        <f>SUMIFS(Summary!$AQ:$AQ,Summary!$B:$B,'Delivery table'!$B1059,Summary!$N:$N,'Delivery table'!$A1059,Summary!$E:$E,"APPROVED")</f>
        <v>0</v>
      </c>
      <c r="J1059" s="153">
        <f>SUMIFS(Summary!$AR:$AR,Summary!$B:$B,'Delivery table'!$B1059,Summary!$N:$N,'Delivery table'!$A1059,Summary!$E:$E,"APPROVED")</f>
        <v>0</v>
      </c>
      <c r="K1059" s="153">
        <f>SUMIFS(Summary!$AS:$AS,Summary!$B:$B,'Delivery table'!$B1059,Summary!$N:$N,'Delivery table'!$A1059,Summary!$E:$E,"APPROVED")</f>
        <v>0</v>
      </c>
      <c r="L1059" s="153">
        <f>SUMIFS(Summary!$AT:$AT,Summary!$B:$B,'Delivery table'!$B1059,Summary!$N:$N,'Delivery table'!$A1059,Summary!$E:$E,"APPROVED")</f>
        <v>0</v>
      </c>
      <c r="M1059" s="153">
        <f>SUMIFS(Summary!$AU:$AU,Summary!$B:$B,'Delivery table'!$B1059,Summary!$N:$N,'Delivery table'!$A1059,Summary!$E:$E,"APPROVED")</f>
        <v>0</v>
      </c>
      <c r="N1059" s="153">
        <f>SUMIFS(Summary!$AV:$AV,Summary!$B:$B,'Delivery table'!$B1059,Summary!$N:$N,'Delivery table'!$A1059,Summary!$E:$E,"APPROVED")</f>
        <v>0</v>
      </c>
    </row>
    <row r="1060" spans="1:14">
      <c r="A1060" s="156" t="s">
        <v>33</v>
      </c>
      <c r="B1060" s="8" t="s">
        <v>89</v>
      </c>
      <c r="C1060" s="8">
        <f>SUMIFS(Summary!$AK:$AK,Summary!$B:$B,'Delivery table'!$B1060,Summary!$N:$N,'Delivery table'!$A1060,Summary!$E:$E,"APPROVED")</f>
        <v>0</v>
      </c>
      <c r="D1060" s="8">
        <f>SUMIFS(Summary!$AL:$AL,Summary!$B:$B,'Delivery table'!$B1060,Summary!$N:$N,'Delivery table'!$A1060,Summary!$E:$E,"APPROVED")</f>
        <v>0</v>
      </c>
      <c r="E1060" s="8">
        <f>SUMIFS(Summary!$AM:$AM,Summary!$B:$B,'Delivery table'!$B1060,Summary!$N:$N,'Delivery table'!$A1060,Summary!$E:$E,"APPROVED")</f>
        <v>0</v>
      </c>
      <c r="F1060" s="8">
        <f>SUMIFS(Summary!$AN:$AN,Summary!$B:$B,'Delivery table'!$B1060,Summary!$N:$N,'Delivery table'!$A1060,Summary!$E:$E,"APPROVED")</f>
        <v>0</v>
      </c>
      <c r="G1060" s="8">
        <f>SUMIFS(Summary!$AO:$AO,Summary!$B:$B,'Delivery table'!$B1060,Summary!$N:$N,'Delivery table'!$A1060,Summary!$E:$E,"APPROVED")</f>
        <v>0</v>
      </c>
      <c r="H1060" s="8">
        <f>SUMIFS(Summary!$AP:$AP,Summary!$B:$B,'Delivery table'!$B1060,Summary!$N:$N,'Delivery table'!$A1060,Summary!$E:$E,"APPROVED")</f>
        <v>0</v>
      </c>
      <c r="I1060" s="8">
        <f>SUMIFS(Summary!$AQ:$AQ,Summary!$B:$B,'Delivery table'!$B1060,Summary!$N:$N,'Delivery table'!$A1060,Summary!$E:$E,"APPROVED")</f>
        <v>0</v>
      </c>
      <c r="J1060" s="8">
        <f>SUMIFS(Summary!$AR:$AR,Summary!$B:$B,'Delivery table'!$B1060,Summary!$N:$N,'Delivery table'!$A1060,Summary!$E:$E,"APPROVED")</f>
        <v>0</v>
      </c>
      <c r="K1060" s="8">
        <f>SUMIFS(Summary!$AS:$AS,Summary!$B:$B,'Delivery table'!$B1060,Summary!$N:$N,'Delivery table'!$A1060,Summary!$E:$E,"APPROVED")</f>
        <v>0</v>
      </c>
      <c r="L1060" s="8">
        <f>SUMIFS(Summary!$AT:$AT,Summary!$B:$B,'Delivery table'!$B1060,Summary!$N:$N,'Delivery table'!$A1060,Summary!$E:$E,"APPROVED")</f>
        <v>0</v>
      </c>
      <c r="M1060" s="8">
        <f>SUMIFS(Summary!$AU:$AU,Summary!$B:$B,'Delivery table'!$B1060,Summary!$N:$N,'Delivery table'!$A1060,Summary!$E:$E,"APPROVED")</f>
        <v>0</v>
      </c>
      <c r="N1060" s="8">
        <f>SUMIFS(Summary!$AV:$AV,Summary!$B:$B,'Delivery table'!$B1060,Summary!$N:$N,'Delivery table'!$A1060,Summary!$E:$E,"APPROVED")</f>
        <v>0</v>
      </c>
    </row>
    <row r="1061" spans="1:14">
      <c r="A1061" s="157" t="s">
        <v>33</v>
      </c>
      <c r="B1061" s="8" t="s">
        <v>90</v>
      </c>
      <c r="C1061" s="153">
        <f>SUMIFS(Summary!$AK:$AK,Summary!$B:$B,'Delivery table'!$B1061,Summary!$N:$N,'Delivery table'!$A1061,Summary!$E:$E,"APPROVED")</f>
        <v>0</v>
      </c>
      <c r="D1061" s="153">
        <f>SUMIFS(Summary!$AL:$AL,Summary!$B:$B,'Delivery table'!$B1061,Summary!$N:$N,'Delivery table'!$A1061,Summary!$E:$E,"APPROVED")</f>
        <v>0</v>
      </c>
      <c r="E1061" s="153">
        <f>SUMIFS(Summary!$AM:$AM,Summary!$B:$B,'Delivery table'!$B1061,Summary!$N:$N,'Delivery table'!$A1061,Summary!$E:$E,"APPROVED")</f>
        <v>0</v>
      </c>
      <c r="F1061" s="153">
        <f>SUMIFS(Summary!$AN:$AN,Summary!$B:$B,'Delivery table'!$B1061,Summary!$N:$N,'Delivery table'!$A1061,Summary!$E:$E,"APPROVED")</f>
        <v>0</v>
      </c>
      <c r="G1061" s="153">
        <f>SUMIFS(Summary!$AO:$AO,Summary!$B:$B,'Delivery table'!$B1061,Summary!$N:$N,'Delivery table'!$A1061,Summary!$E:$E,"APPROVED")</f>
        <v>0</v>
      </c>
      <c r="H1061" s="153">
        <f>SUMIFS(Summary!$AP:$AP,Summary!$B:$B,'Delivery table'!$B1061,Summary!$N:$N,'Delivery table'!$A1061,Summary!$E:$E,"APPROVED")</f>
        <v>0</v>
      </c>
      <c r="I1061" s="153">
        <f>SUMIFS(Summary!$AQ:$AQ,Summary!$B:$B,'Delivery table'!$B1061,Summary!$N:$N,'Delivery table'!$A1061,Summary!$E:$E,"APPROVED")</f>
        <v>0</v>
      </c>
      <c r="J1061" s="153">
        <f>SUMIFS(Summary!$AR:$AR,Summary!$B:$B,'Delivery table'!$B1061,Summary!$N:$N,'Delivery table'!$A1061,Summary!$E:$E,"APPROVED")</f>
        <v>0</v>
      </c>
      <c r="K1061" s="153">
        <f>SUMIFS(Summary!$AS:$AS,Summary!$B:$B,'Delivery table'!$B1061,Summary!$N:$N,'Delivery table'!$A1061,Summary!$E:$E,"APPROVED")</f>
        <v>0</v>
      </c>
      <c r="L1061" s="153">
        <f>SUMIFS(Summary!$AT:$AT,Summary!$B:$B,'Delivery table'!$B1061,Summary!$N:$N,'Delivery table'!$A1061,Summary!$E:$E,"APPROVED")</f>
        <v>0</v>
      </c>
      <c r="M1061" s="153">
        <f>SUMIFS(Summary!$AU:$AU,Summary!$B:$B,'Delivery table'!$B1061,Summary!$N:$N,'Delivery table'!$A1061,Summary!$E:$E,"APPROVED")</f>
        <v>0</v>
      </c>
      <c r="N1061" s="153">
        <f>SUMIFS(Summary!$AV:$AV,Summary!$B:$B,'Delivery table'!$B1061,Summary!$N:$N,'Delivery table'!$A1061,Summary!$E:$E,"APPROVED")</f>
        <v>0</v>
      </c>
    </row>
    <row r="1062" spans="1:14">
      <c r="A1062" s="156" t="s">
        <v>33</v>
      </c>
      <c r="B1062" s="8" t="s">
        <v>91</v>
      </c>
      <c r="C1062" s="8">
        <f>SUMIFS(Summary!$AK:$AK,Summary!$B:$B,'Delivery table'!$B1062,Summary!$N:$N,'Delivery table'!$A1062,Summary!$E:$E,"APPROVED")</f>
        <v>0</v>
      </c>
      <c r="D1062" s="8">
        <f>SUMIFS(Summary!$AL:$AL,Summary!$B:$B,'Delivery table'!$B1062,Summary!$N:$N,'Delivery table'!$A1062,Summary!$E:$E,"APPROVED")</f>
        <v>0</v>
      </c>
      <c r="E1062" s="8">
        <f>SUMIFS(Summary!$AM:$AM,Summary!$B:$B,'Delivery table'!$B1062,Summary!$N:$N,'Delivery table'!$A1062,Summary!$E:$E,"APPROVED")</f>
        <v>0</v>
      </c>
      <c r="F1062" s="8">
        <f>SUMIFS(Summary!$AN:$AN,Summary!$B:$B,'Delivery table'!$B1062,Summary!$N:$N,'Delivery table'!$A1062,Summary!$E:$E,"APPROVED")</f>
        <v>0</v>
      </c>
      <c r="G1062" s="8">
        <f>SUMIFS(Summary!$AO:$AO,Summary!$B:$B,'Delivery table'!$B1062,Summary!$N:$N,'Delivery table'!$A1062,Summary!$E:$E,"APPROVED")</f>
        <v>0</v>
      </c>
      <c r="H1062" s="8">
        <f>SUMIFS(Summary!$AP:$AP,Summary!$B:$B,'Delivery table'!$B1062,Summary!$N:$N,'Delivery table'!$A1062,Summary!$E:$E,"APPROVED")</f>
        <v>0</v>
      </c>
      <c r="I1062" s="8">
        <f>SUMIFS(Summary!$AQ:$AQ,Summary!$B:$B,'Delivery table'!$B1062,Summary!$N:$N,'Delivery table'!$A1062,Summary!$E:$E,"APPROVED")</f>
        <v>0</v>
      </c>
      <c r="J1062" s="8">
        <f>SUMIFS(Summary!$AR:$AR,Summary!$B:$B,'Delivery table'!$B1062,Summary!$N:$N,'Delivery table'!$A1062,Summary!$E:$E,"APPROVED")</f>
        <v>0</v>
      </c>
      <c r="K1062" s="8">
        <f>SUMIFS(Summary!$AS:$AS,Summary!$B:$B,'Delivery table'!$B1062,Summary!$N:$N,'Delivery table'!$A1062,Summary!$E:$E,"APPROVED")</f>
        <v>0</v>
      </c>
      <c r="L1062" s="8">
        <f>SUMIFS(Summary!$AT:$AT,Summary!$B:$B,'Delivery table'!$B1062,Summary!$N:$N,'Delivery table'!$A1062,Summary!$E:$E,"APPROVED")</f>
        <v>0</v>
      </c>
      <c r="M1062" s="8">
        <f>SUMIFS(Summary!$AU:$AU,Summary!$B:$B,'Delivery table'!$B1062,Summary!$N:$N,'Delivery table'!$A1062,Summary!$E:$E,"APPROVED")</f>
        <v>0</v>
      </c>
      <c r="N1062" s="8">
        <f>SUMIFS(Summary!$AV:$AV,Summary!$B:$B,'Delivery table'!$B1062,Summary!$N:$N,'Delivery table'!$A1062,Summary!$E:$E,"APPROVED")</f>
        <v>0</v>
      </c>
    </row>
    <row r="1063" spans="1:14">
      <c r="A1063" s="157" t="s">
        <v>33</v>
      </c>
      <c r="B1063" s="8" t="s">
        <v>92</v>
      </c>
      <c r="C1063" s="153">
        <f>SUMIFS(Summary!$AK:$AK,Summary!$B:$B,'Delivery table'!$B1063,Summary!$N:$N,'Delivery table'!$A1063,Summary!$E:$E,"APPROVED")</f>
        <v>0</v>
      </c>
      <c r="D1063" s="153">
        <f>SUMIFS(Summary!$AL:$AL,Summary!$B:$B,'Delivery table'!$B1063,Summary!$N:$N,'Delivery table'!$A1063,Summary!$E:$E,"APPROVED")</f>
        <v>0</v>
      </c>
      <c r="E1063" s="153">
        <f>SUMIFS(Summary!$AM:$AM,Summary!$B:$B,'Delivery table'!$B1063,Summary!$N:$N,'Delivery table'!$A1063,Summary!$E:$E,"APPROVED")</f>
        <v>0</v>
      </c>
      <c r="F1063" s="153">
        <f>SUMIFS(Summary!$AN:$AN,Summary!$B:$B,'Delivery table'!$B1063,Summary!$N:$N,'Delivery table'!$A1063,Summary!$E:$E,"APPROVED")</f>
        <v>0</v>
      </c>
      <c r="G1063" s="153">
        <f>SUMIFS(Summary!$AO:$AO,Summary!$B:$B,'Delivery table'!$B1063,Summary!$N:$N,'Delivery table'!$A1063,Summary!$E:$E,"APPROVED")</f>
        <v>0</v>
      </c>
      <c r="H1063" s="153">
        <f>SUMIFS(Summary!$AP:$AP,Summary!$B:$B,'Delivery table'!$B1063,Summary!$N:$N,'Delivery table'!$A1063,Summary!$E:$E,"APPROVED")</f>
        <v>0</v>
      </c>
      <c r="I1063" s="153">
        <f>SUMIFS(Summary!$AQ:$AQ,Summary!$B:$B,'Delivery table'!$B1063,Summary!$N:$N,'Delivery table'!$A1063,Summary!$E:$E,"APPROVED")</f>
        <v>0</v>
      </c>
      <c r="J1063" s="153">
        <f>SUMIFS(Summary!$AR:$AR,Summary!$B:$B,'Delivery table'!$B1063,Summary!$N:$N,'Delivery table'!$A1063,Summary!$E:$E,"APPROVED")</f>
        <v>0</v>
      </c>
      <c r="K1063" s="153">
        <f>SUMIFS(Summary!$AS:$AS,Summary!$B:$B,'Delivery table'!$B1063,Summary!$N:$N,'Delivery table'!$A1063,Summary!$E:$E,"APPROVED")</f>
        <v>0</v>
      </c>
      <c r="L1063" s="153">
        <f>SUMIFS(Summary!$AT:$AT,Summary!$B:$B,'Delivery table'!$B1063,Summary!$N:$N,'Delivery table'!$A1063,Summary!$E:$E,"APPROVED")</f>
        <v>0</v>
      </c>
      <c r="M1063" s="153">
        <f>SUMIFS(Summary!$AU:$AU,Summary!$B:$B,'Delivery table'!$B1063,Summary!$N:$N,'Delivery table'!$A1063,Summary!$E:$E,"APPROVED")</f>
        <v>0</v>
      </c>
      <c r="N1063" s="153">
        <f>SUMIFS(Summary!$AV:$AV,Summary!$B:$B,'Delivery table'!$B1063,Summary!$N:$N,'Delivery table'!$A1063,Summary!$E:$E,"APPROVED")</f>
        <v>0</v>
      </c>
    </row>
    <row r="1064" spans="1:14">
      <c r="A1064" s="156" t="s">
        <v>33</v>
      </c>
      <c r="B1064" s="8" t="s">
        <v>93</v>
      </c>
      <c r="C1064" s="8">
        <f>SUMIFS(Summary!$AK:$AK,Summary!$B:$B,'Delivery table'!$B1064,Summary!$N:$N,'Delivery table'!$A1064,Summary!$E:$E,"APPROVED")</f>
        <v>0</v>
      </c>
      <c r="D1064" s="8">
        <f>SUMIFS(Summary!$AL:$AL,Summary!$B:$B,'Delivery table'!$B1064,Summary!$N:$N,'Delivery table'!$A1064,Summary!$E:$E,"APPROVED")</f>
        <v>0</v>
      </c>
      <c r="E1064" s="8">
        <f>SUMIFS(Summary!$AM:$AM,Summary!$B:$B,'Delivery table'!$B1064,Summary!$N:$N,'Delivery table'!$A1064,Summary!$E:$E,"APPROVED")</f>
        <v>0</v>
      </c>
      <c r="F1064" s="8">
        <f>SUMIFS(Summary!$AN:$AN,Summary!$B:$B,'Delivery table'!$B1064,Summary!$N:$N,'Delivery table'!$A1064,Summary!$E:$E,"APPROVED")</f>
        <v>0</v>
      </c>
      <c r="G1064" s="8">
        <f>SUMIFS(Summary!$AO:$AO,Summary!$B:$B,'Delivery table'!$B1064,Summary!$N:$N,'Delivery table'!$A1064,Summary!$E:$E,"APPROVED")</f>
        <v>0</v>
      </c>
      <c r="H1064" s="8">
        <f>SUMIFS(Summary!$AP:$AP,Summary!$B:$B,'Delivery table'!$B1064,Summary!$N:$N,'Delivery table'!$A1064,Summary!$E:$E,"APPROVED")</f>
        <v>0</v>
      </c>
      <c r="I1064" s="8">
        <f>SUMIFS(Summary!$AQ:$AQ,Summary!$B:$B,'Delivery table'!$B1064,Summary!$N:$N,'Delivery table'!$A1064,Summary!$E:$E,"APPROVED")</f>
        <v>0</v>
      </c>
      <c r="J1064" s="8">
        <f>SUMIFS(Summary!$AR:$AR,Summary!$B:$B,'Delivery table'!$B1064,Summary!$N:$N,'Delivery table'!$A1064,Summary!$E:$E,"APPROVED")</f>
        <v>0</v>
      </c>
      <c r="K1064" s="8">
        <f>SUMIFS(Summary!$AS:$AS,Summary!$B:$B,'Delivery table'!$B1064,Summary!$N:$N,'Delivery table'!$A1064,Summary!$E:$E,"APPROVED")</f>
        <v>0</v>
      </c>
      <c r="L1064" s="8">
        <f>SUMIFS(Summary!$AT:$AT,Summary!$B:$B,'Delivery table'!$B1064,Summary!$N:$N,'Delivery table'!$A1064,Summary!$E:$E,"APPROVED")</f>
        <v>0</v>
      </c>
      <c r="M1064" s="8">
        <f>SUMIFS(Summary!$AU:$AU,Summary!$B:$B,'Delivery table'!$B1064,Summary!$N:$N,'Delivery table'!$A1064,Summary!$E:$E,"APPROVED")</f>
        <v>0</v>
      </c>
      <c r="N1064" s="8">
        <f>SUMIFS(Summary!$AV:$AV,Summary!$B:$B,'Delivery table'!$B1064,Summary!$N:$N,'Delivery table'!$A1064,Summary!$E:$E,"APPROVED")</f>
        <v>0</v>
      </c>
    </row>
    <row r="1065" spans="1:14">
      <c r="A1065" s="157" t="s">
        <v>33</v>
      </c>
      <c r="B1065" s="8" t="s">
        <v>94</v>
      </c>
      <c r="C1065" s="153">
        <f>SUMIFS(Summary!$AK:$AK,Summary!$B:$B,'Delivery table'!$B1065,Summary!$N:$N,'Delivery table'!$A1065,Summary!$E:$E,"APPROVED")</f>
        <v>0</v>
      </c>
      <c r="D1065" s="153">
        <f>SUMIFS(Summary!$AL:$AL,Summary!$B:$B,'Delivery table'!$B1065,Summary!$N:$N,'Delivery table'!$A1065,Summary!$E:$E,"APPROVED")</f>
        <v>0</v>
      </c>
      <c r="E1065" s="153">
        <f>SUMIFS(Summary!$AM:$AM,Summary!$B:$B,'Delivery table'!$B1065,Summary!$N:$N,'Delivery table'!$A1065,Summary!$E:$E,"APPROVED")</f>
        <v>0</v>
      </c>
      <c r="F1065" s="153">
        <f>SUMIFS(Summary!$AN:$AN,Summary!$B:$B,'Delivery table'!$B1065,Summary!$N:$N,'Delivery table'!$A1065,Summary!$E:$E,"APPROVED")</f>
        <v>0</v>
      </c>
      <c r="G1065" s="153">
        <f>SUMIFS(Summary!$AO:$AO,Summary!$B:$B,'Delivery table'!$B1065,Summary!$N:$N,'Delivery table'!$A1065,Summary!$E:$E,"APPROVED")</f>
        <v>0</v>
      </c>
      <c r="H1065" s="153">
        <f>SUMIFS(Summary!$AP:$AP,Summary!$B:$B,'Delivery table'!$B1065,Summary!$N:$N,'Delivery table'!$A1065,Summary!$E:$E,"APPROVED")</f>
        <v>0</v>
      </c>
      <c r="I1065" s="153">
        <f>SUMIFS(Summary!$AQ:$AQ,Summary!$B:$B,'Delivery table'!$B1065,Summary!$N:$N,'Delivery table'!$A1065,Summary!$E:$E,"APPROVED")</f>
        <v>0</v>
      </c>
      <c r="J1065" s="153">
        <f>SUMIFS(Summary!$AR:$AR,Summary!$B:$B,'Delivery table'!$B1065,Summary!$N:$N,'Delivery table'!$A1065,Summary!$E:$E,"APPROVED")</f>
        <v>0</v>
      </c>
      <c r="K1065" s="153">
        <f>SUMIFS(Summary!$AS:$AS,Summary!$B:$B,'Delivery table'!$B1065,Summary!$N:$N,'Delivery table'!$A1065,Summary!$E:$E,"APPROVED")</f>
        <v>0</v>
      </c>
      <c r="L1065" s="153">
        <f>SUMIFS(Summary!$AT:$AT,Summary!$B:$B,'Delivery table'!$B1065,Summary!$N:$N,'Delivery table'!$A1065,Summary!$E:$E,"APPROVED")</f>
        <v>0</v>
      </c>
      <c r="M1065" s="153">
        <f>SUMIFS(Summary!$AU:$AU,Summary!$B:$B,'Delivery table'!$B1065,Summary!$N:$N,'Delivery table'!$A1065,Summary!$E:$E,"APPROVED")</f>
        <v>0</v>
      </c>
      <c r="N1065" s="153">
        <f>SUMIFS(Summary!$AV:$AV,Summary!$B:$B,'Delivery table'!$B1065,Summary!$N:$N,'Delivery table'!$A1065,Summary!$E:$E,"APPROVED")</f>
        <v>0</v>
      </c>
    </row>
    <row r="1066" spans="1:14">
      <c r="A1066" s="156" t="s">
        <v>33</v>
      </c>
      <c r="B1066" s="8" t="s">
        <v>95</v>
      </c>
      <c r="C1066" s="8">
        <f>SUMIFS(Summary!$AK:$AK,Summary!$B:$B,'Delivery table'!$B1066,Summary!$N:$N,'Delivery table'!$A1066,Summary!$E:$E,"APPROVED")</f>
        <v>0</v>
      </c>
      <c r="D1066" s="8">
        <f>SUMIFS(Summary!$AL:$AL,Summary!$B:$B,'Delivery table'!$B1066,Summary!$N:$N,'Delivery table'!$A1066,Summary!$E:$E,"APPROVED")</f>
        <v>0</v>
      </c>
      <c r="E1066" s="8">
        <f>SUMIFS(Summary!$AM:$AM,Summary!$B:$B,'Delivery table'!$B1066,Summary!$N:$N,'Delivery table'!$A1066,Summary!$E:$E,"APPROVED")</f>
        <v>0</v>
      </c>
      <c r="F1066" s="8">
        <f>SUMIFS(Summary!$AN:$AN,Summary!$B:$B,'Delivery table'!$B1066,Summary!$N:$N,'Delivery table'!$A1066,Summary!$E:$E,"APPROVED")</f>
        <v>0</v>
      </c>
      <c r="G1066" s="8">
        <f>SUMIFS(Summary!$AO:$AO,Summary!$B:$B,'Delivery table'!$B1066,Summary!$N:$N,'Delivery table'!$A1066,Summary!$E:$E,"APPROVED")</f>
        <v>0</v>
      </c>
      <c r="H1066" s="8">
        <f>SUMIFS(Summary!$AP:$AP,Summary!$B:$B,'Delivery table'!$B1066,Summary!$N:$N,'Delivery table'!$A1066,Summary!$E:$E,"APPROVED")</f>
        <v>0</v>
      </c>
      <c r="I1066" s="8">
        <f>SUMIFS(Summary!$AQ:$AQ,Summary!$B:$B,'Delivery table'!$B1066,Summary!$N:$N,'Delivery table'!$A1066,Summary!$E:$E,"APPROVED")</f>
        <v>0</v>
      </c>
      <c r="J1066" s="8">
        <f>SUMIFS(Summary!$AR:$AR,Summary!$B:$B,'Delivery table'!$B1066,Summary!$N:$N,'Delivery table'!$A1066,Summary!$E:$E,"APPROVED")</f>
        <v>0</v>
      </c>
      <c r="K1066" s="8">
        <f>SUMIFS(Summary!$AS:$AS,Summary!$B:$B,'Delivery table'!$B1066,Summary!$N:$N,'Delivery table'!$A1066,Summary!$E:$E,"APPROVED")</f>
        <v>0</v>
      </c>
      <c r="L1066" s="8">
        <f>SUMIFS(Summary!$AT:$AT,Summary!$B:$B,'Delivery table'!$B1066,Summary!$N:$N,'Delivery table'!$A1066,Summary!$E:$E,"APPROVED")</f>
        <v>0</v>
      </c>
      <c r="M1066" s="8">
        <f>SUMIFS(Summary!$AU:$AU,Summary!$B:$B,'Delivery table'!$B1066,Summary!$N:$N,'Delivery table'!$A1066,Summary!$E:$E,"APPROVED")</f>
        <v>0</v>
      </c>
      <c r="N1066" s="8">
        <f>SUMIFS(Summary!$AV:$AV,Summary!$B:$B,'Delivery table'!$B1066,Summary!$N:$N,'Delivery table'!$A1066,Summary!$E:$E,"APPROVED")</f>
        <v>0</v>
      </c>
    </row>
    <row r="1067" spans="1:14">
      <c r="A1067" s="157" t="s">
        <v>33</v>
      </c>
      <c r="B1067" s="8" t="s">
        <v>96</v>
      </c>
      <c r="C1067" s="153">
        <f>SUMIFS(Summary!$AK:$AK,Summary!$B:$B,'Delivery table'!$B1067,Summary!$N:$N,'Delivery table'!$A1067,Summary!$E:$E,"APPROVED")</f>
        <v>0</v>
      </c>
      <c r="D1067" s="153">
        <f>SUMIFS(Summary!$AL:$AL,Summary!$B:$B,'Delivery table'!$B1067,Summary!$N:$N,'Delivery table'!$A1067,Summary!$E:$E,"APPROVED")</f>
        <v>0</v>
      </c>
      <c r="E1067" s="153">
        <f>SUMIFS(Summary!$AM:$AM,Summary!$B:$B,'Delivery table'!$B1067,Summary!$N:$N,'Delivery table'!$A1067,Summary!$E:$E,"APPROVED")</f>
        <v>0</v>
      </c>
      <c r="F1067" s="153">
        <f>SUMIFS(Summary!$AN:$AN,Summary!$B:$B,'Delivery table'!$B1067,Summary!$N:$N,'Delivery table'!$A1067,Summary!$E:$E,"APPROVED")</f>
        <v>0</v>
      </c>
      <c r="G1067" s="153">
        <f>SUMIFS(Summary!$AO:$AO,Summary!$B:$B,'Delivery table'!$B1067,Summary!$N:$N,'Delivery table'!$A1067,Summary!$E:$E,"APPROVED")</f>
        <v>0</v>
      </c>
      <c r="H1067" s="153">
        <f>SUMIFS(Summary!$AP:$AP,Summary!$B:$B,'Delivery table'!$B1067,Summary!$N:$N,'Delivery table'!$A1067,Summary!$E:$E,"APPROVED")</f>
        <v>0</v>
      </c>
      <c r="I1067" s="153">
        <f>SUMIFS(Summary!$AQ:$AQ,Summary!$B:$B,'Delivery table'!$B1067,Summary!$N:$N,'Delivery table'!$A1067,Summary!$E:$E,"APPROVED")</f>
        <v>0</v>
      </c>
      <c r="J1067" s="153">
        <f>SUMIFS(Summary!$AR:$AR,Summary!$B:$B,'Delivery table'!$B1067,Summary!$N:$N,'Delivery table'!$A1067,Summary!$E:$E,"APPROVED")</f>
        <v>0</v>
      </c>
      <c r="K1067" s="153">
        <f>SUMIFS(Summary!$AS:$AS,Summary!$B:$B,'Delivery table'!$B1067,Summary!$N:$N,'Delivery table'!$A1067,Summary!$E:$E,"APPROVED")</f>
        <v>0</v>
      </c>
      <c r="L1067" s="153">
        <f>SUMIFS(Summary!$AT:$AT,Summary!$B:$B,'Delivery table'!$B1067,Summary!$N:$N,'Delivery table'!$A1067,Summary!$E:$E,"APPROVED")</f>
        <v>0</v>
      </c>
      <c r="M1067" s="153">
        <f>SUMIFS(Summary!$AU:$AU,Summary!$B:$B,'Delivery table'!$B1067,Summary!$N:$N,'Delivery table'!$A1067,Summary!$E:$E,"APPROVED")</f>
        <v>0</v>
      </c>
      <c r="N1067" s="153">
        <f>SUMIFS(Summary!$AV:$AV,Summary!$B:$B,'Delivery table'!$B1067,Summary!$N:$N,'Delivery table'!$A1067,Summary!$E:$E,"APPROVED")</f>
        <v>0</v>
      </c>
    </row>
    <row r="1068" spans="1:14">
      <c r="A1068" s="156" t="s">
        <v>33</v>
      </c>
      <c r="B1068" s="8" t="s">
        <v>97</v>
      </c>
      <c r="C1068" s="8">
        <f>SUMIFS(Summary!$AK:$AK,Summary!$B:$B,'Delivery table'!$B1068,Summary!$N:$N,'Delivery table'!$A1068,Summary!$E:$E,"APPROVED")</f>
        <v>0</v>
      </c>
      <c r="D1068" s="8">
        <f>SUMIFS(Summary!$AL:$AL,Summary!$B:$B,'Delivery table'!$B1068,Summary!$N:$N,'Delivery table'!$A1068,Summary!$E:$E,"APPROVED")</f>
        <v>0</v>
      </c>
      <c r="E1068" s="8">
        <f>SUMIFS(Summary!$AM:$AM,Summary!$B:$B,'Delivery table'!$B1068,Summary!$N:$N,'Delivery table'!$A1068,Summary!$E:$E,"APPROVED")</f>
        <v>0</v>
      </c>
      <c r="F1068" s="8">
        <f>SUMIFS(Summary!$AN:$AN,Summary!$B:$B,'Delivery table'!$B1068,Summary!$N:$N,'Delivery table'!$A1068,Summary!$E:$E,"APPROVED")</f>
        <v>0</v>
      </c>
      <c r="G1068" s="8">
        <f>SUMIFS(Summary!$AO:$AO,Summary!$B:$B,'Delivery table'!$B1068,Summary!$N:$N,'Delivery table'!$A1068,Summary!$E:$E,"APPROVED")</f>
        <v>0</v>
      </c>
      <c r="H1068" s="8">
        <f>SUMIFS(Summary!$AP:$AP,Summary!$B:$B,'Delivery table'!$B1068,Summary!$N:$N,'Delivery table'!$A1068,Summary!$E:$E,"APPROVED")</f>
        <v>0</v>
      </c>
      <c r="I1068" s="8">
        <f>SUMIFS(Summary!$AQ:$AQ,Summary!$B:$B,'Delivery table'!$B1068,Summary!$N:$N,'Delivery table'!$A1068,Summary!$E:$E,"APPROVED")</f>
        <v>0</v>
      </c>
      <c r="J1068" s="8">
        <f>SUMIFS(Summary!$AR:$AR,Summary!$B:$B,'Delivery table'!$B1068,Summary!$N:$N,'Delivery table'!$A1068,Summary!$E:$E,"APPROVED")</f>
        <v>0</v>
      </c>
      <c r="K1068" s="8">
        <f>SUMIFS(Summary!$AS:$AS,Summary!$B:$B,'Delivery table'!$B1068,Summary!$N:$N,'Delivery table'!$A1068,Summary!$E:$E,"APPROVED")</f>
        <v>0</v>
      </c>
      <c r="L1068" s="8">
        <f>SUMIFS(Summary!$AT:$AT,Summary!$B:$B,'Delivery table'!$B1068,Summary!$N:$N,'Delivery table'!$A1068,Summary!$E:$E,"APPROVED")</f>
        <v>0</v>
      </c>
      <c r="M1068" s="8">
        <f>SUMIFS(Summary!$AU:$AU,Summary!$B:$B,'Delivery table'!$B1068,Summary!$N:$N,'Delivery table'!$A1068,Summary!$E:$E,"APPROVED")</f>
        <v>0</v>
      </c>
      <c r="N1068" s="8">
        <f>SUMIFS(Summary!$AV:$AV,Summary!$B:$B,'Delivery table'!$B1068,Summary!$N:$N,'Delivery table'!$A1068,Summary!$E:$E,"APPROVED")</f>
        <v>0</v>
      </c>
    </row>
    <row r="1069" spans="1:14">
      <c r="A1069" s="157" t="s">
        <v>33</v>
      </c>
      <c r="B1069" s="8" t="s">
        <v>98</v>
      </c>
      <c r="C1069" s="153">
        <f>SUMIFS(Summary!$AK:$AK,Summary!$B:$B,'Delivery table'!$B1069,Summary!$N:$N,'Delivery table'!$A1069,Summary!$E:$E,"APPROVED")</f>
        <v>0</v>
      </c>
      <c r="D1069" s="153">
        <f>SUMIFS(Summary!$AL:$AL,Summary!$B:$B,'Delivery table'!$B1069,Summary!$N:$N,'Delivery table'!$A1069,Summary!$E:$E,"APPROVED")</f>
        <v>0</v>
      </c>
      <c r="E1069" s="153">
        <f>SUMIFS(Summary!$AM:$AM,Summary!$B:$B,'Delivery table'!$B1069,Summary!$N:$N,'Delivery table'!$A1069,Summary!$E:$E,"APPROVED")</f>
        <v>0</v>
      </c>
      <c r="F1069" s="153">
        <f>SUMIFS(Summary!$AN:$AN,Summary!$B:$B,'Delivery table'!$B1069,Summary!$N:$N,'Delivery table'!$A1069,Summary!$E:$E,"APPROVED")</f>
        <v>0</v>
      </c>
      <c r="G1069" s="153">
        <f>SUMIFS(Summary!$AO:$AO,Summary!$B:$B,'Delivery table'!$B1069,Summary!$N:$N,'Delivery table'!$A1069,Summary!$E:$E,"APPROVED")</f>
        <v>0</v>
      </c>
      <c r="H1069" s="153">
        <f>SUMIFS(Summary!$AP:$AP,Summary!$B:$B,'Delivery table'!$B1069,Summary!$N:$N,'Delivery table'!$A1069,Summary!$E:$E,"APPROVED")</f>
        <v>0</v>
      </c>
      <c r="I1069" s="153">
        <f>SUMIFS(Summary!$AQ:$AQ,Summary!$B:$B,'Delivery table'!$B1069,Summary!$N:$N,'Delivery table'!$A1069,Summary!$E:$E,"APPROVED")</f>
        <v>0</v>
      </c>
      <c r="J1069" s="153">
        <f>SUMIFS(Summary!$AR:$AR,Summary!$B:$B,'Delivery table'!$B1069,Summary!$N:$N,'Delivery table'!$A1069,Summary!$E:$E,"APPROVED")</f>
        <v>0</v>
      </c>
      <c r="K1069" s="153">
        <f>SUMIFS(Summary!$AS:$AS,Summary!$B:$B,'Delivery table'!$B1069,Summary!$N:$N,'Delivery table'!$A1069,Summary!$E:$E,"APPROVED")</f>
        <v>0</v>
      </c>
      <c r="L1069" s="153">
        <f>SUMIFS(Summary!$AT:$AT,Summary!$B:$B,'Delivery table'!$B1069,Summary!$N:$N,'Delivery table'!$A1069,Summary!$E:$E,"APPROVED")</f>
        <v>0</v>
      </c>
      <c r="M1069" s="153">
        <f>SUMIFS(Summary!$AU:$AU,Summary!$B:$B,'Delivery table'!$B1069,Summary!$N:$N,'Delivery table'!$A1069,Summary!$E:$E,"APPROVED")</f>
        <v>0</v>
      </c>
      <c r="N1069" s="153">
        <f>SUMIFS(Summary!$AV:$AV,Summary!$B:$B,'Delivery table'!$B1069,Summary!$N:$N,'Delivery table'!$A1069,Summary!$E:$E,"APPROVED")</f>
        <v>0</v>
      </c>
    </row>
    <row r="1070" spans="1:14">
      <c r="A1070" s="156" t="s">
        <v>33</v>
      </c>
      <c r="B1070" s="8" t="s">
        <v>99</v>
      </c>
      <c r="C1070" s="8">
        <f>SUMIFS(Summary!$AK:$AK,Summary!$B:$B,'Delivery table'!$B1070,Summary!$N:$N,'Delivery table'!$A1070,Summary!$E:$E,"APPROVED")</f>
        <v>0</v>
      </c>
      <c r="D1070" s="8">
        <f>SUMIFS(Summary!$AL:$AL,Summary!$B:$B,'Delivery table'!$B1070,Summary!$N:$N,'Delivery table'!$A1070,Summary!$E:$E,"APPROVED")</f>
        <v>0</v>
      </c>
      <c r="E1070" s="8">
        <f>SUMIFS(Summary!$AM:$AM,Summary!$B:$B,'Delivery table'!$B1070,Summary!$N:$N,'Delivery table'!$A1070,Summary!$E:$E,"APPROVED")</f>
        <v>0</v>
      </c>
      <c r="F1070" s="8">
        <f>SUMIFS(Summary!$AN:$AN,Summary!$B:$B,'Delivery table'!$B1070,Summary!$N:$N,'Delivery table'!$A1070,Summary!$E:$E,"APPROVED")</f>
        <v>0</v>
      </c>
      <c r="G1070" s="8">
        <f>SUMIFS(Summary!$AO:$AO,Summary!$B:$B,'Delivery table'!$B1070,Summary!$N:$N,'Delivery table'!$A1070,Summary!$E:$E,"APPROVED")</f>
        <v>0</v>
      </c>
      <c r="H1070" s="8">
        <f>SUMIFS(Summary!$AP:$AP,Summary!$B:$B,'Delivery table'!$B1070,Summary!$N:$N,'Delivery table'!$A1070,Summary!$E:$E,"APPROVED")</f>
        <v>0</v>
      </c>
      <c r="I1070" s="8">
        <f>SUMIFS(Summary!$AQ:$AQ,Summary!$B:$B,'Delivery table'!$B1070,Summary!$N:$N,'Delivery table'!$A1070,Summary!$E:$E,"APPROVED")</f>
        <v>0</v>
      </c>
      <c r="J1070" s="8">
        <f>SUMIFS(Summary!$AR:$AR,Summary!$B:$B,'Delivery table'!$B1070,Summary!$N:$N,'Delivery table'!$A1070,Summary!$E:$E,"APPROVED")</f>
        <v>0</v>
      </c>
      <c r="K1070" s="8">
        <f>SUMIFS(Summary!$AS:$AS,Summary!$B:$B,'Delivery table'!$B1070,Summary!$N:$N,'Delivery table'!$A1070,Summary!$E:$E,"APPROVED")</f>
        <v>0</v>
      </c>
      <c r="L1070" s="8">
        <f>SUMIFS(Summary!$AT:$AT,Summary!$B:$B,'Delivery table'!$B1070,Summary!$N:$N,'Delivery table'!$A1070,Summary!$E:$E,"APPROVED")</f>
        <v>0</v>
      </c>
      <c r="M1070" s="8">
        <f>SUMIFS(Summary!$AU:$AU,Summary!$B:$B,'Delivery table'!$B1070,Summary!$N:$N,'Delivery table'!$A1070,Summary!$E:$E,"APPROVED")</f>
        <v>0</v>
      </c>
      <c r="N1070" s="8">
        <f>SUMIFS(Summary!$AV:$AV,Summary!$B:$B,'Delivery table'!$B1070,Summary!$N:$N,'Delivery table'!$A1070,Summary!$E:$E,"APPROVED")</f>
        <v>0</v>
      </c>
    </row>
    <row r="1071" spans="1:14">
      <c r="A1071" s="157" t="s">
        <v>33</v>
      </c>
      <c r="B1071" s="8" t="s">
        <v>100</v>
      </c>
      <c r="C1071" s="153">
        <f>SUMIFS(Summary!$AK:$AK,Summary!$B:$B,'Delivery table'!$B1071,Summary!$N:$N,'Delivery table'!$A1071,Summary!$E:$E,"APPROVED")</f>
        <v>0</v>
      </c>
      <c r="D1071" s="153">
        <f>SUMIFS(Summary!$AL:$AL,Summary!$B:$B,'Delivery table'!$B1071,Summary!$N:$N,'Delivery table'!$A1071,Summary!$E:$E,"APPROVED")</f>
        <v>0</v>
      </c>
      <c r="E1071" s="153">
        <f>SUMIFS(Summary!$AM:$AM,Summary!$B:$B,'Delivery table'!$B1071,Summary!$N:$N,'Delivery table'!$A1071,Summary!$E:$E,"APPROVED")</f>
        <v>0</v>
      </c>
      <c r="F1071" s="153">
        <f>SUMIFS(Summary!$AN:$AN,Summary!$B:$B,'Delivery table'!$B1071,Summary!$N:$N,'Delivery table'!$A1071,Summary!$E:$E,"APPROVED")</f>
        <v>0</v>
      </c>
      <c r="G1071" s="153">
        <f>SUMIFS(Summary!$AO:$AO,Summary!$B:$B,'Delivery table'!$B1071,Summary!$N:$N,'Delivery table'!$A1071,Summary!$E:$E,"APPROVED")</f>
        <v>0</v>
      </c>
      <c r="H1071" s="153">
        <f>SUMIFS(Summary!$AP:$AP,Summary!$B:$B,'Delivery table'!$B1071,Summary!$N:$N,'Delivery table'!$A1071,Summary!$E:$E,"APPROVED")</f>
        <v>0</v>
      </c>
      <c r="I1071" s="153">
        <f>SUMIFS(Summary!$AQ:$AQ,Summary!$B:$B,'Delivery table'!$B1071,Summary!$N:$N,'Delivery table'!$A1071,Summary!$E:$E,"APPROVED")</f>
        <v>0</v>
      </c>
      <c r="J1071" s="153">
        <f>SUMIFS(Summary!$AR:$AR,Summary!$B:$B,'Delivery table'!$B1071,Summary!$N:$N,'Delivery table'!$A1071,Summary!$E:$E,"APPROVED")</f>
        <v>0</v>
      </c>
      <c r="K1071" s="153">
        <f>SUMIFS(Summary!$AS:$AS,Summary!$B:$B,'Delivery table'!$B1071,Summary!$N:$N,'Delivery table'!$A1071,Summary!$E:$E,"APPROVED")</f>
        <v>0</v>
      </c>
      <c r="L1071" s="153">
        <f>SUMIFS(Summary!$AT:$AT,Summary!$B:$B,'Delivery table'!$B1071,Summary!$N:$N,'Delivery table'!$A1071,Summary!$E:$E,"APPROVED")</f>
        <v>0</v>
      </c>
      <c r="M1071" s="153">
        <f>SUMIFS(Summary!$AU:$AU,Summary!$B:$B,'Delivery table'!$B1071,Summary!$N:$N,'Delivery table'!$A1071,Summary!$E:$E,"APPROVED")</f>
        <v>0</v>
      </c>
      <c r="N1071" s="153">
        <f>SUMIFS(Summary!$AV:$AV,Summary!$B:$B,'Delivery table'!$B1071,Summary!$N:$N,'Delivery table'!$A1071,Summary!$E:$E,"APPROVED")</f>
        <v>0</v>
      </c>
    </row>
    <row r="1072" spans="1:14">
      <c r="A1072" s="156" t="s">
        <v>33</v>
      </c>
      <c r="B1072" s="8" t="s">
        <v>101</v>
      </c>
      <c r="C1072" s="8">
        <f>SUMIFS(Summary!$AK:$AK,Summary!$B:$B,'Delivery table'!$B1072,Summary!$N:$N,'Delivery table'!$A1072,Summary!$E:$E,"APPROVED")</f>
        <v>0</v>
      </c>
      <c r="D1072" s="8">
        <f>SUMIFS(Summary!$AL:$AL,Summary!$B:$B,'Delivery table'!$B1072,Summary!$N:$N,'Delivery table'!$A1072,Summary!$E:$E,"APPROVED")</f>
        <v>0</v>
      </c>
      <c r="E1072" s="8">
        <f>SUMIFS(Summary!$AM:$AM,Summary!$B:$B,'Delivery table'!$B1072,Summary!$N:$N,'Delivery table'!$A1072,Summary!$E:$E,"APPROVED")</f>
        <v>0</v>
      </c>
      <c r="F1072" s="8">
        <f>SUMIFS(Summary!$AN:$AN,Summary!$B:$B,'Delivery table'!$B1072,Summary!$N:$N,'Delivery table'!$A1072,Summary!$E:$E,"APPROVED")</f>
        <v>0</v>
      </c>
      <c r="G1072" s="8">
        <f>SUMIFS(Summary!$AO:$AO,Summary!$B:$B,'Delivery table'!$B1072,Summary!$N:$N,'Delivery table'!$A1072,Summary!$E:$E,"APPROVED")</f>
        <v>0</v>
      </c>
      <c r="H1072" s="8">
        <f>SUMIFS(Summary!$AP:$AP,Summary!$B:$B,'Delivery table'!$B1072,Summary!$N:$N,'Delivery table'!$A1072,Summary!$E:$E,"APPROVED")</f>
        <v>0</v>
      </c>
      <c r="I1072" s="8">
        <f>SUMIFS(Summary!$AQ:$AQ,Summary!$B:$B,'Delivery table'!$B1072,Summary!$N:$N,'Delivery table'!$A1072,Summary!$E:$E,"APPROVED")</f>
        <v>0</v>
      </c>
      <c r="J1072" s="8">
        <f>SUMIFS(Summary!$AR:$AR,Summary!$B:$B,'Delivery table'!$B1072,Summary!$N:$N,'Delivery table'!$A1072,Summary!$E:$E,"APPROVED")</f>
        <v>0</v>
      </c>
      <c r="K1072" s="8">
        <f>SUMIFS(Summary!$AS:$AS,Summary!$B:$B,'Delivery table'!$B1072,Summary!$N:$N,'Delivery table'!$A1072,Summary!$E:$E,"APPROVED")</f>
        <v>0</v>
      </c>
      <c r="L1072" s="8">
        <f>SUMIFS(Summary!$AT:$AT,Summary!$B:$B,'Delivery table'!$B1072,Summary!$N:$N,'Delivery table'!$A1072,Summary!$E:$E,"APPROVED")</f>
        <v>0</v>
      </c>
      <c r="M1072" s="8">
        <f>SUMIFS(Summary!$AU:$AU,Summary!$B:$B,'Delivery table'!$B1072,Summary!$N:$N,'Delivery table'!$A1072,Summary!$E:$E,"APPROVED")</f>
        <v>0</v>
      </c>
      <c r="N1072" s="8">
        <f>SUMIFS(Summary!$AV:$AV,Summary!$B:$B,'Delivery table'!$B1072,Summary!$N:$N,'Delivery table'!$A1072,Summary!$E:$E,"APPROVED")</f>
        <v>0</v>
      </c>
    </row>
    <row r="1073" spans="1:14">
      <c r="A1073" s="157" t="s">
        <v>33</v>
      </c>
      <c r="B1073" s="8" t="s">
        <v>13</v>
      </c>
      <c r="C1073" s="153">
        <f>SUMIFS(Summary!$AK:$AK,Summary!$B:$B,'Delivery table'!$B1073,Summary!$N:$N,'Delivery table'!$A1073,Summary!$E:$E,"APPROVED")</f>
        <v>0</v>
      </c>
      <c r="D1073" s="153">
        <f>SUMIFS(Summary!$AL:$AL,Summary!$B:$B,'Delivery table'!$B1073,Summary!$N:$N,'Delivery table'!$A1073,Summary!$E:$E,"APPROVED")</f>
        <v>0</v>
      </c>
      <c r="E1073" s="153">
        <f>SUMIFS(Summary!$AM:$AM,Summary!$B:$B,'Delivery table'!$B1073,Summary!$N:$N,'Delivery table'!$A1073,Summary!$E:$E,"APPROVED")</f>
        <v>0</v>
      </c>
      <c r="F1073" s="153">
        <f>SUMIFS(Summary!$AN:$AN,Summary!$B:$B,'Delivery table'!$B1073,Summary!$N:$N,'Delivery table'!$A1073,Summary!$E:$E,"APPROVED")</f>
        <v>0</v>
      </c>
      <c r="G1073" s="153">
        <f>SUMIFS(Summary!$AO:$AO,Summary!$B:$B,'Delivery table'!$B1073,Summary!$N:$N,'Delivery table'!$A1073,Summary!$E:$E,"APPROVED")</f>
        <v>0</v>
      </c>
      <c r="H1073" s="153">
        <f>SUMIFS(Summary!$AP:$AP,Summary!$B:$B,'Delivery table'!$B1073,Summary!$N:$N,'Delivery table'!$A1073,Summary!$E:$E,"APPROVED")</f>
        <v>0</v>
      </c>
      <c r="I1073" s="153">
        <f>SUMIFS(Summary!$AQ:$AQ,Summary!$B:$B,'Delivery table'!$B1073,Summary!$N:$N,'Delivery table'!$A1073,Summary!$E:$E,"APPROVED")</f>
        <v>0</v>
      </c>
      <c r="J1073" s="153">
        <f>SUMIFS(Summary!$AR:$AR,Summary!$B:$B,'Delivery table'!$B1073,Summary!$N:$N,'Delivery table'!$A1073,Summary!$E:$E,"APPROVED")</f>
        <v>0</v>
      </c>
      <c r="K1073" s="153">
        <f>SUMIFS(Summary!$AS:$AS,Summary!$B:$B,'Delivery table'!$B1073,Summary!$N:$N,'Delivery table'!$A1073,Summary!$E:$E,"APPROVED")</f>
        <v>0</v>
      </c>
      <c r="L1073" s="153">
        <f>SUMIFS(Summary!$AT:$AT,Summary!$B:$B,'Delivery table'!$B1073,Summary!$N:$N,'Delivery table'!$A1073,Summary!$E:$E,"APPROVED")</f>
        <v>0</v>
      </c>
      <c r="M1073" s="153">
        <f>SUMIFS(Summary!$AU:$AU,Summary!$B:$B,'Delivery table'!$B1073,Summary!$N:$N,'Delivery table'!$A1073,Summary!$E:$E,"APPROVED")</f>
        <v>0</v>
      </c>
      <c r="N1073" s="153">
        <f>SUMIFS(Summary!$AV:$AV,Summary!$B:$B,'Delivery table'!$B1073,Summary!$N:$N,'Delivery table'!$A1073,Summary!$E:$E,"APPROVED")</f>
        <v>0</v>
      </c>
    </row>
    <row r="1074" spans="1:14">
      <c r="A1074" s="156" t="s">
        <v>33</v>
      </c>
      <c r="B1074" s="8" t="s">
        <v>102</v>
      </c>
      <c r="C1074" s="8">
        <f>SUMIFS(Summary!$AK:$AK,Summary!$B:$B,'Delivery table'!$B1074,Summary!$N:$N,'Delivery table'!$A1074,Summary!$E:$E,"APPROVED")</f>
        <v>0</v>
      </c>
      <c r="D1074" s="8">
        <f>SUMIFS(Summary!$AL:$AL,Summary!$B:$B,'Delivery table'!$B1074,Summary!$N:$N,'Delivery table'!$A1074,Summary!$E:$E,"APPROVED")</f>
        <v>0</v>
      </c>
      <c r="E1074" s="8">
        <f>SUMIFS(Summary!$AM:$AM,Summary!$B:$B,'Delivery table'!$B1074,Summary!$N:$N,'Delivery table'!$A1074,Summary!$E:$E,"APPROVED")</f>
        <v>0</v>
      </c>
      <c r="F1074" s="8">
        <f>SUMIFS(Summary!$AN:$AN,Summary!$B:$B,'Delivery table'!$B1074,Summary!$N:$N,'Delivery table'!$A1074,Summary!$E:$E,"APPROVED")</f>
        <v>0</v>
      </c>
      <c r="G1074" s="8">
        <f>SUMIFS(Summary!$AO:$AO,Summary!$B:$B,'Delivery table'!$B1074,Summary!$N:$N,'Delivery table'!$A1074,Summary!$E:$E,"APPROVED")</f>
        <v>0</v>
      </c>
      <c r="H1074" s="8">
        <f>SUMIFS(Summary!$AP:$AP,Summary!$B:$B,'Delivery table'!$B1074,Summary!$N:$N,'Delivery table'!$A1074,Summary!$E:$E,"APPROVED")</f>
        <v>0</v>
      </c>
      <c r="I1074" s="8">
        <f>SUMIFS(Summary!$AQ:$AQ,Summary!$B:$B,'Delivery table'!$B1074,Summary!$N:$N,'Delivery table'!$A1074,Summary!$E:$E,"APPROVED")</f>
        <v>0</v>
      </c>
      <c r="J1074" s="8">
        <f>SUMIFS(Summary!$AR:$AR,Summary!$B:$B,'Delivery table'!$B1074,Summary!$N:$N,'Delivery table'!$A1074,Summary!$E:$E,"APPROVED")</f>
        <v>0</v>
      </c>
      <c r="K1074" s="8">
        <f>SUMIFS(Summary!$AS:$AS,Summary!$B:$B,'Delivery table'!$B1074,Summary!$N:$N,'Delivery table'!$A1074,Summary!$E:$E,"APPROVED")</f>
        <v>0</v>
      </c>
      <c r="L1074" s="8">
        <f>SUMIFS(Summary!$AT:$AT,Summary!$B:$B,'Delivery table'!$B1074,Summary!$N:$N,'Delivery table'!$A1074,Summary!$E:$E,"APPROVED")</f>
        <v>0</v>
      </c>
      <c r="M1074" s="8">
        <f>SUMIFS(Summary!$AU:$AU,Summary!$B:$B,'Delivery table'!$B1074,Summary!$N:$N,'Delivery table'!$A1074,Summary!$E:$E,"APPROVED")</f>
        <v>0</v>
      </c>
      <c r="N1074" s="8">
        <f>SUMIFS(Summary!$AV:$AV,Summary!$B:$B,'Delivery table'!$B1074,Summary!$N:$N,'Delivery table'!$A1074,Summary!$E:$E,"APPROVED")</f>
        <v>0</v>
      </c>
    </row>
    <row r="1075" spans="1:14">
      <c r="A1075" s="157" t="s">
        <v>33</v>
      </c>
      <c r="B1075" s="8" t="s">
        <v>103</v>
      </c>
      <c r="C1075" s="153">
        <f>SUMIFS(Summary!$AK:$AK,Summary!$B:$B,'Delivery table'!$B1075,Summary!$N:$N,'Delivery table'!$A1075,Summary!$E:$E,"APPROVED")</f>
        <v>0</v>
      </c>
      <c r="D1075" s="153">
        <f>SUMIFS(Summary!$AL:$AL,Summary!$B:$B,'Delivery table'!$B1075,Summary!$N:$N,'Delivery table'!$A1075,Summary!$E:$E,"APPROVED")</f>
        <v>0</v>
      </c>
      <c r="E1075" s="153">
        <f>SUMIFS(Summary!$AM:$AM,Summary!$B:$B,'Delivery table'!$B1075,Summary!$N:$N,'Delivery table'!$A1075,Summary!$E:$E,"APPROVED")</f>
        <v>0</v>
      </c>
      <c r="F1075" s="153">
        <f>SUMIFS(Summary!$AN:$AN,Summary!$B:$B,'Delivery table'!$B1075,Summary!$N:$N,'Delivery table'!$A1075,Summary!$E:$E,"APPROVED")</f>
        <v>0</v>
      </c>
      <c r="G1075" s="153">
        <f>SUMIFS(Summary!$AO:$AO,Summary!$B:$B,'Delivery table'!$B1075,Summary!$N:$N,'Delivery table'!$A1075,Summary!$E:$E,"APPROVED")</f>
        <v>0</v>
      </c>
      <c r="H1075" s="153">
        <f>SUMIFS(Summary!$AP:$AP,Summary!$B:$B,'Delivery table'!$B1075,Summary!$N:$N,'Delivery table'!$A1075,Summary!$E:$E,"APPROVED")</f>
        <v>0</v>
      </c>
      <c r="I1075" s="153">
        <f>SUMIFS(Summary!$AQ:$AQ,Summary!$B:$B,'Delivery table'!$B1075,Summary!$N:$N,'Delivery table'!$A1075,Summary!$E:$E,"APPROVED")</f>
        <v>0</v>
      </c>
      <c r="J1075" s="153">
        <f>SUMIFS(Summary!$AR:$AR,Summary!$B:$B,'Delivery table'!$B1075,Summary!$N:$N,'Delivery table'!$A1075,Summary!$E:$E,"APPROVED")</f>
        <v>0</v>
      </c>
      <c r="K1075" s="153">
        <f>SUMIFS(Summary!$AS:$AS,Summary!$B:$B,'Delivery table'!$B1075,Summary!$N:$N,'Delivery table'!$A1075,Summary!$E:$E,"APPROVED")</f>
        <v>0</v>
      </c>
      <c r="L1075" s="153">
        <f>SUMIFS(Summary!$AT:$AT,Summary!$B:$B,'Delivery table'!$B1075,Summary!$N:$N,'Delivery table'!$A1075,Summary!$E:$E,"APPROVED")</f>
        <v>0</v>
      </c>
      <c r="M1075" s="153">
        <f>SUMIFS(Summary!$AU:$AU,Summary!$B:$B,'Delivery table'!$B1075,Summary!$N:$N,'Delivery table'!$A1075,Summary!$E:$E,"APPROVED")</f>
        <v>0</v>
      </c>
      <c r="N1075" s="153">
        <f>SUMIFS(Summary!$AV:$AV,Summary!$B:$B,'Delivery table'!$B1075,Summary!$N:$N,'Delivery table'!$A1075,Summary!$E:$E,"APPROVED")</f>
        <v>0</v>
      </c>
    </row>
    <row r="1076" spans="1:14">
      <c r="A1076" s="156" t="s">
        <v>33</v>
      </c>
      <c r="B1076" s="8" t="s">
        <v>104</v>
      </c>
      <c r="C1076" s="8">
        <f>SUMIFS(Summary!$AK:$AK,Summary!$B:$B,'Delivery table'!$B1076,Summary!$N:$N,'Delivery table'!$A1076,Summary!$E:$E,"APPROVED")</f>
        <v>0</v>
      </c>
      <c r="D1076" s="8">
        <f>SUMIFS(Summary!$AL:$AL,Summary!$B:$B,'Delivery table'!$B1076,Summary!$N:$N,'Delivery table'!$A1076,Summary!$E:$E,"APPROVED")</f>
        <v>0</v>
      </c>
      <c r="E1076" s="8">
        <f>SUMIFS(Summary!$AM:$AM,Summary!$B:$B,'Delivery table'!$B1076,Summary!$N:$N,'Delivery table'!$A1076,Summary!$E:$E,"APPROVED")</f>
        <v>0</v>
      </c>
      <c r="F1076" s="8">
        <f>SUMIFS(Summary!$AN:$AN,Summary!$B:$B,'Delivery table'!$B1076,Summary!$N:$N,'Delivery table'!$A1076,Summary!$E:$E,"APPROVED")</f>
        <v>0</v>
      </c>
      <c r="G1076" s="8">
        <f>SUMIFS(Summary!$AO:$AO,Summary!$B:$B,'Delivery table'!$B1076,Summary!$N:$N,'Delivery table'!$A1076,Summary!$E:$E,"APPROVED")</f>
        <v>0</v>
      </c>
      <c r="H1076" s="8">
        <f>SUMIFS(Summary!$AP:$AP,Summary!$B:$B,'Delivery table'!$B1076,Summary!$N:$N,'Delivery table'!$A1076,Summary!$E:$E,"APPROVED")</f>
        <v>0</v>
      </c>
      <c r="I1076" s="8">
        <f>SUMIFS(Summary!$AQ:$AQ,Summary!$B:$B,'Delivery table'!$B1076,Summary!$N:$N,'Delivery table'!$A1076,Summary!$E:$E,"APPROVED")</f>
        <v>0</v>
      </c>
      <c r="J1076" s="8">
        <f>SUMIFS(Summary!$AR:$AR,Summary!$B:$B,'Delivery table'!$B1076,Summary!$N:$N,'Delivery table'!$A1076,Summary!$E:$E,"APPROVED")</f>
        <v>0</v>
      </c>
      <c r="K1076" s="8">
        <f>SUMIFS(Summary!$AS:$AS,Summary!$B:$B,'Delivery table'!$B1076,Summary!$N:$N,'Delivery table'!$A1076,Summary!$E:$E,"APPROVED")</f>
        <v>0</v>
      </c>
      <c r="L1076" s="8">
        <f>SUMIFS(Summary!$AT:$AT,Summary!$B:$B,'Delivery table'!$B1076,Summary!$N:$N,'Delivery table'!$A1076,Summary!$E:$E,"APPROVED")</f>
        <v>0</v>
      </c>
      <c r="M1076" s="8">
        <f>SUMIFS(Summary!$AU:$AU,Summary!$B:$B,'Delivery table'!$B1076,Summary!$N:$N,'Delivery table'!$A1076,Summary!$E:$E,"APPROVED")</f>
        <v>0</v>
      </c>
      <c r="N1076" s="8">
        <f>SUMIFS(Summary!$AV:$AV,Summary!$B:$B,'Delivery table'!$B1076,Summary!$N:$N,'Delivery table'!$A1076,Summary!$E:$E,"APPROVED")</f>
        <v>0</v>
      </c>
    </row>
    <row r="1077" spans="1:14">
      <c r="A1077" s="157" t="s">
        <v>33</v>
      </c>
      <c r="B1077" s="8" t="s">
        <v>34</v>
      </c>
      <c r="C1077" s="153">
        <f>SUMIFS(Summary!$AK:$AK,Summary!$B:$B,'Delivery table'!$B1077,Summary!$N:$N,'Delivery table'!$A1077,Summary!$E:$E,"APPROVED")</f>
        <v>0</v>
      </c>
      <c r="D1077" s="153">
        <f>SUMIFS(Summary!$AL:$AL,Summary!$B:$B,'Delivery table'!$B1077,Summary!$N:$N,'Delivery table'!$A1077,Summary!$E:$E,"APPROVED")</f>
        <v>0</v>
      </c>
      <c r="E1077" s="153">
        <f>SUMIFS(Summary!$AM:$AM,Summary!$B:$B,'Delivery table'!$B1077,Summary!$N:$N,'Delivery table'!$A1077,Summary!$E:$E,"APPROVED")</f>
        <v>0</v>
      </c>
      <c r="F1077" s="153">
        <f>SUMIFS(Summary!$AN:$AN,Summary!$B:$B,'Delivery table'!$B1077,Summary!$N:$N,'Delivery table'!$A1077,Summary!$E:$E,"APPROVED")</f>
        <v>0</v>
      </c>
      <c r="G1077" s="153">
        <f>SUMIFS(Summary!$AO:$AO,Summary!$B:$B,'Delivery table'!$B1077,Summary!$N:$N,'Delivery table'!$A1077,Summary!$E:$E,"APPROVED")</f>
        <v>0</v>
      </c>
      <c r="H1077" s="153">
        <f>SUMIFS(Summary!$AP:$AP,Summary!$B:$B,'Delivery table'!$B1077,Summary!$N:$N,'Delivery table'!$A1077,Summary!$E:$E,"APPROVED")</f>
        <v>0</v>
      </c>
      <c r="I1077" s="153">
        <f>SUMIFS(Summary!$AQ:$AQ,Summary!$B:$B,'Delivery table'!$B1077,Summary!$N:$N,'Delivery table'!$A1077,Summary!$E:$E,"APPROVED")</f>
        <v>0</v>
      </c>
      <c r="J1077" s="153">
        <f>SUMIFS(Summary!$AR:$AR,Summary!$B:$B,'Delivery table'!$B1077,Summary!$N:$N,'Delivery table'!$A1077,Summary!$E:$E,"APPROVED")</f>
        <v>0</v>
      </c>
      <c r="K1077" s="153">
        <f>SUMIFS(Summary!$AS:$AS,Summary!$B:$B,'Delivery table'!$B1077,Summary!$N:$N,'Delivery table'!$A1077,Summary!$E:$E,"APPROVED")</f>
        <v>0</v>
      </c>
      <c r="L1077" s="153">
        <f>SUMIFS(Summary!$AT:$AT,Summary!$B:$B,'Delivery table'!$B1077,Summary!$N:$N,'Delivery table'!$A1077,Summary!$E:$E,"APPROVED")</f>
        <v>0</v>
      </c>
      <c r="M1077" s="153">
        <f>SUMIFS(Summary!$AU:$AU,Summary!$B:$B,'Delivery table'!$B1077,Summary!$N:$N,'Delivery table'!$A1077,Summary!$E:$E,"APPROVED")</f>
        <v>0</v>
      </c>
      <c r="N1077" s="153">
        <f>SUMIFS(Summary!$AV:$AV,Summary!$B:$B,'Delivery table'!$B1077,Summary!$N:$N,'Delivery table'!$A1077,Summary!$E:$E,"APPROVED")</f>
        <v>0</v>
      </c>
    </row>
    <row r="1078" spans="1:14">
      <c r="A1078" s="156" t="s">
        <v>33</v>
      </c>
      <c r="B1078" s="8" t="s">
        <v>59</v>
      </c>
      <c r="C1078" s="8">
        <f>SUMIFS(Summary!$AK:$AK,Summary!$B:$B,'Delivery table'!$B1078,Summary!$N:$N,'Delivery table'!$A1078,Summary!$E:$E,"APPROVED")</f>
        <v>0</v>
      </c>
      <c r="D1078" s="8">
        <f>SUMIFS(Summary!$AL:$AL,Summary!$B:$B,'Delivery table'!$B1078,Summary!$N:$N,'Delivery table'!$A1078,Summary!$E:$E,"APPROVED")</f>
        <v>0</v>
      </c>
      <c r="E1078" s="8">
        <f>SUMIFS(Summary!$AM:$AM,Summary!$B:$B,'Delivery table'!$B1078,Summary!$N:$N,'Delivery table'!$A1078,Summary!$E:$E,"APPROVED")</f>
        <v>0</v>
      </c>
      <c r="F1078" s="8">
        <f>SUMIFS(Summary!$AN:$AN,Summary!$B:$B,'Delivery table'!$B1078,Summary!$N:$N,'Delivery table'!$A1078,Summary!$E:$E,"APPROVED")</f>
        <v>0</v>
      </c>
      <c r="G1078" s="8">
        <f>SUMIFS(Summary!$AO:$AO,Summary!$B:$B,'Delivery table'!$B1078,Summary!$N:$N,'Delivery table'!$A1078,Summary!$E:$E,"APPROVED")</f>
        <v>0</v>
      </c>
      <c r="H1078" s="8">
        <f>SUMIFS(Summary!$AP:$AP,Summary!$B:$B,'Delivery table'!$B1078,Summary!$N:$N,'Delivery table'!$A1078,Summary!$E:$E,"APPROVED")</f>
        <v>0</v>
      </c>
      <c r="I1078" s="8">
        <f>SUMIFS(Summary!$AQ:$AQ,Summary!$B:$B,'Delivery table'!$B1078,Summary!$N:$N,'Delivery table'!$A1078,Summary!$E:$E,"APPROVED")</f>
        <v>0</v>
      </c>
      <c r="J1078" s="8">
        <f>SUMIFS(Summary!$AR:$AR,Summary!$B:$B,'Delivery table'!$B1078,Summary!$N:$N,'Delivery table'!$A1078,Summary!$E:$E,"APPROVED")</f>
        <v>0</v>
      </c>
      <c r="K1078" s="8">
        <f>SUMIFS(Summary!$AS:$AS,Summary!$B:$B,'Delivery table'!$B1078,Summary!$N:$N,'Delivery table'!$A1078,Summary!$E:$E,"APPROVED")</f>
        <v>0</v>
      </c>
      <c r="L1078" s="8">
        <f>SUMIFS(Summary!$AT:$AT,Summary!$B:$B,'Delivery table'!$B1078,Summary!$N:$N,'Delivery table'!$A1078,Summary!$E:$E,"APPROVED")</f>
        <v>0</v>
      </c>
      <c r="M1078" s="8">
        <f>SUMIFS(Summary!$AU:$AU,Summary!$B:$B,'Delivery table'!$B1078,Summary!$N:$N,'Delivery table'!$A1078,Summary!$E:$E,"APPROVED")</f>
        <v>0</v>
      </c>
      <c r="N1078" s="8">
        <f>SUMIFS(Summary!$AV:$AV,Summary!$B:$B,'Delivery table'!$B1078,Summary!$N:$N,'Delivery table'!$A1078,Summary!$E:$E,"APPROVED")</f>
        <v>0</v>
      </c>
    </row>
    <row r="1079" spans="1:14">
      <c r="A1079" s="157" t="s">
        <v>33</v>
      </c>
      <c r="B1079" s="8" t="s">
        <v>105</v>
      </c>
      <c r="C1079" s="153">
        <f>SUMIFS(Summary!$AK:$AK,Summary!$B:$B,'Delivery table'!$B1079,Summary!$N:$N,'Delivery table'!$A1079,Summary!$E:$E,"APPROVED")</f>
        <v>0</v>
      </c>
      <c r="D1079" s="153">
        <f>SUMIFS(Summary!$AL:$AL,Summary!$B:$B,'Delivery table'!$B1079,Summary!$N:$N,'Delivery table'!$A1079,Summary!$E:$E,"APPROVED")</f>
        <v>0</v>
      </c>
      <c r="E1079" s="153">
        <f>SUMIFS(Summary!$AM:$AM,Summary!$B:$B,'Delivery table'!$B1079,Summary!$N:$N,'Delivery table'!$A1079,Summary!$E:$E,"APPROVED")</f>
        <v>0</v>
      </c>
      <c r="F1079" s="153">
        <f>SUMIFS(Summary!$AN:$AN,Summary!$B:$B,'Delivery table'!$B1079,Summary!$N:$N,'Delivery table'!$A1079,Summary!$E:$E,"APPROVED")</f>
        <v>0</v>
      </c>
      <c r="G1079" s="153">
        <f>SUMIFS(Summary!$AO:$AO,Summary!$B:$B,'Delivery table'!$B1079,Summary!$N:$N,'Delivery table'!$A1079,Summary!$E:$E,"APPROVED")</f>
        <v>0</v>
      </c>
      <c r="H1079" s="153">
        <f>SUMIFS(Summary!$AP:$AP,Summary!$B:$B,'Delivery table'!$B1079,Summary!$N:$N,'Delivery table'!$A1079,Summary!$E:$E,"APPROVED")</f>
        <v>0</v>
      </c>
      <c r="I1079" s="153">
        <f>SUMIFS(Summary!$AQ:$AQ,Summary!$B:$B,'Delivery table'!$B1079,Summary!$N:$N,'Delivery table'!$A1079,Summary!$E:$E,"APPROVED")</f>
        <v>0</v>
      </c>
      <c r="J1079" s="153">
        <f>SUMIFS(Summary!$AR:$AR,Summary!$B:$B,'Delivery table'!$B1079,Summary!$N:$N,'Delivery table'!$A1079,Summary!$E:$E,"APPROVED")</f>
        <v>0</v>
      </c>
      <c r="K1079" s="153">
        <f>SUMIFS(Summary!$AS:$AS,Summary!$B:$B,'Delivery table'!$B1079,Summary!$N:$N,'Delivery table'!$A1079,Summary!$E:$E,"APPROVED")</f>
        <v>0</v>
      </c>
      <c r="L1079" s="153">
        <f>SUMIFS(Summary!$AT:$AT,Summary!$B:$B,'Delivery table'!$B1079,Summary!$N:$N,'Delivery table'!$A1079,Summary!$E:$E,"APPROVED")</f>
        <v>0</v>
      </c>
      <c r="M1079" s="153">
        <f>SUMIFS(Summary!$AU:$AU,Summary!$B:$B,'Delivery table'!$B1079,Summary!$N:$N,'Delivery table'!$A1079,Summary!$E:$E,"APPROVED")</f>
        <v>0</v>
      </c>
      <c r="N1079" s="153">
        <f>SUMIFS(Summary!$AV:$AV,Summary!$B:$B,'Delivery table'!$B1079,Summary!$N:$N,'Delivery table'!$A1079,Summary!$E:$E,"APPROVED")</f>
        <v>0</v>
      </c>
    </row>
    <row r="1080" spans="1:14">
      <c r="A1080" s="156" t="s">
        <v>33</v>
      </c>
      <c r="B1080" s="8" t="s">
        <v>106</v>
      </c>
      <c r="C1080" s="8">
        <f>SUMIFS(Summary!$AK:$AK,Summary!$B:$B,'Delivery table'!$B1080,Summary!$N:$N,'Delivery table'!$A1080,Summary!$E:$E,"APPROVED")</f>
        <v>0</v>
      </c>
      <c r="D1080" s="8">
        <f>SUMIFS(Summary!$AL:$AL,Summary!$B:$B,'Delivery table'!$B1080,Summary!$N:$N,'Delivery table'!$A1080,Summary!$E:$E,"APPROVED")</f>
        <v>0</v>
      </c>
      <c r="E1080" s="8">
        <f>SUMIFS(Summary!$AM:$AM,Summary!$B:$B,'Delivery table'!$B1080,Summary!$N:$N,'Delivery table'!$A1080,Summary!$E:$E,"APPROVED")</f>
        <v>0</v>
      </c>
      <c r="F1080" s="8">
        <f>SUMIFS(Summary!$AN:$AN,Summary!$B:$B,'Delivery table'!$B1080,Summary!$N:$N,'Delivery table'!$A1080,Summary!$E:$E,"APPROVED")</f>
        <v>0</v>
      </c>
      <c r="G1080" s="8">
        <f>SUMIFS(Summary!$AO:$AO,Summary!$B:$B,'Delivery table'!$B1080,Summary!$N:$N,'Delivery table'!$A1080,Summary!$E:$E,"APPROVED")</f>
        <v>0</v>
      </c>
      <c r="H1080" s="8">
        <f>SUMIFS(Summary!$AP:$AP,Summary!$B:$B,'Delivery table'!$B1080,Summary!$N:$N,'Delivery table'!$A1080,Summary!$E:$E,"APPROVED")</f>
        <v>0</v>
      </c>
      <c r="I1080" s="8">
        <f>SUMIFS(Summary!$AQ:$AQ,Summary!$B:$B,'Delivery table'!$B1080,Summary!$N:$N,'Delivery table'!$A1080,Summary!$E:$E,"APPROVED")</f>
        <v>0</v>
      </c>
      <c r="J1080" s="8">
        <f>SUMIFS(Summary!$AR:$AR,Summary!$B:$B,'Delivery table'!$B1080,Summary!$N:$N,'Delivery table'!$A1080,Summary!$E:$E,"APPROVED")</f>
        <v>0</v>
      </c>
      <c r="K1080" s="8">
        <f>SUMIFS(Summary!$AS:$AS,Summary!$B:$B,'Delivery table'!$B1080,Summary!$N:$N,'Delivery table'!$A1080,Summary!$E:$E,"APPROVED")</f>
        <v>0</v>
      </c>
      <c r="L1080" s="8">
        <f>SUMIFS(Summary!$AT:$AT,Summary!$B:$B,'Delivery table'!$B1080,Summary!$N:$N,'Delivery table'!$A1080,Summary!$E:$E,"APPROVED")</f>
        <v>0</v>
      </c>
      <c r="M1080" s="8">
        <f>SUMIFS(Summary!$AU:$AU,Summary!$B:$B,'Delivery table'!$B1080,Summary!$N:$N,'Delivery table'!$A1080,Summary!$E:$E,"APPROVED")</f>
        <v>0</v>
      </c>
      <c r="N1080" s="8">
        <f>SUMIFS(Summary!$AV:$AV,Summary!$B:$B,'Delivery table'!$B1080,Summary!$N:$N,'Delivery table'!$A1080,Summary!$E:$E,"APPROVED")</f>
        <v>0</v>
      </c>
    </row>
    <row r="1081" spans="1:14">
      <c r="A1081" s="157" t="s">
        <v>33</v>
      </c>
      <c r="B1081" s="8" t="s">
        <v>107</v>
      </c>
      <c r="C1081" s="153">
        <f>SUMIFS(Summary!$AK:$AK,Summary!$B:$B,'Delivery table'!$B1081,Summary!$N:$N,'Delivery table'!$A1081,Summary!$E:$E,"APPROVED")</f>
        <v>0</v>
      </c>
      <c r="D1081" s="153">
        <f>SUMIFS(Summary!$AL:$AL,Summary!$B:$B,'Delivery table'!$B1081,Summary!$N:$N,'Delivery table'!$A1081,Summary!$E:$E,"APPROVED")</f>
        <v>0</v>
      </c>
      <c r="E1081" s="153">
        <f>SUMIFS(Summary!$AM:$AM,Summary!$B:$B,'Delivery table'!$B1081,Summary!$N:$N,'Delivery table'!$A1081,Summary!$E:$E,"APPROVED")</f>
        <v>0</v>
      </c>
      <c r="F1081" s="153">
        <f>SUMIFS(Summary!$AN:$AN,Summary!$B:$B,'Delivery table'!$B1081,Summary!$N:$N,'Delivery table'!$A1081,Summary!$E:$E,"APPROVED")</f>
        <v>0</v>
      </c>
      <c r="G1081" s="153">
        <f>SUMIFS(Summary!$AO:$AO,Summary!$B:$B,'Delivery table'!$B1081,Summary!$N:$N,'Delivery table'!$A1081,Summary!$E:$E,"APPROVED")</f>
        <v>0</v>
      </c>
      <c r="H1081" s="153">
        <f>SUMIFS(Summary!$AP:$AP,Summary!$B:$B,'Delivery table'!$B1081,Summary!$N:$N,'Delivery table'!$A1081,Summary!$E:$E,"APPROVED")</f>
        <v>0</v>
      </c>
      <c r="I1081" s="153">
        <f>SUMIFS(Summary!$AQ:$AQ,Summary!$B:$B,'Delivery table'!$B1081,Summary!$N:$N,'Delivery table'!$A1081,Summary!$E:$E,"APPROVED")</f>
        <v>0</v>
      </c>
      <c r="J1081" s="153">
        <f>SUMIFS(Summary!$AR:$AR,Summary!$B:$B,'Delivery table'!$B1081,Summary!$N:$N,'Delivery table'!$A1081,Summary!$E:$E,"APPROVED")</f>
        <v>0</v>
      </c>
      <c r="K1081" s="153">
        <f>SUMIFS(Summary!$AS:$AS,Summary!$B:$B,'Delivery table'!$B1081,Summary!$N:$N,'Delivery table'!$A1081,Summary!$E:$E,"APPROVED")</f>
        <v>0</v>
      </c>
      <c r="L1081" s="153">
        <f>SUMIFS(Summary!$AT:$AT,Summary!$B:$B,'Delivery table'!$B1081,Summary!$N:$N,'Delivery table'!$A1081,Summary!$E:$E,"APPROVED")</f>
        <v>0</v>
      </c>
      <c r="M1081" s="153">
        <f>SUMIFS(Summary!$AU:$AU,Summary!$B:$B,'Delivery table'!$B1081,Summary!$N:$N,'Delivery table'!$A1081,Summary!$E:$E,"APPROVED")</f>
        <v>0</v>
      </c>
      <c r="N1081" s="153">
        <f>SUMIFS(Summary!$AV:$AV,Summary!$B:$B,'Delivery table'!$B1081,Summary!$N:$N,'Delivery table'!$A1081,Summary!$E:$E,"APPROVED")</f>
        <v>0</v>
      </c>
    </row>
    <row r="1082" spans="1:14">
      <c r="A1082" s="156" t="s">
        <v>33</v>
      </c>
      <c r="B1082" s="8" t="s">
        <v>108</v>
      </c>
      <c r="C1082" s="8">
        <f>SUMIFS(Summary!$AK:$AK,Summary!$B:$B,'Delivery table'!$B1082,Summary!$N:$N,'Delivery table'!$A1082,Summary!$E:$E,"APPROVED")</f>
        <v>0</v>
      </c>
      <c r="D1082" s="8">
        <f>SUMIFS(Summary!$AL:$AL,Summary!$B:$B,'Delivery table'!$B1082,Summary!$N:$N,'Delivery table'!$A1082,Summary!$E:$E,"APPROVED")</f>
        <v>0</v>
      </c>
      <c r="E1082" s="8">
        <f>SUMIFS(Summary!$AM:$AM,Summary!$B:$B,'Delivery table'!$B1082,Summary!$N:$N,'Delivery table'!$A1082,Summary!$E:$E,"APPROVED")</f>
        <v>0</v>
      </c>
      <c r="F1082" s="8">
        <f>SUMIFS(Summary!$AN:$AN,Summary!$B:$B,'Delivery table'!$B1082,Summary!$N:$N,'Delivery table'!$A1082,Summary!$E:$E,"APPROVED")</f>
        <v>0</v>
      </c>
      <c r="G1082" s="8">
        <f>SUMIFS(Summary!$AO:$AO,Summary!$B:$B,'Delivery table'!$B1082,Summary!$N:$N,'Delivery table'!$A1082,Summary!$E:$E,"APPROVED")</f>
        <v>0</v>
      </c>
      <c r="H1082" s="8">
        <f>SUMIFS(Summary!$AP:$AP,Summary!$B:$B,'Delivery table'!$B1082,Summary!$N:$N,'Delivery table'!$A1082,Summary!$E:$E,"APPROVED")</f>
        <v>0</v>
      </c>
      <c r="I1082" s="8">
        <f>SUMIFS(Summary!$AQ:$AQ,Summary!$B:$B,'Delivery table'!$B1082,Summary!$N:$N,'Delivery table'!$A1082,Summary!$E:$E,"APPROVED")</f>
        <v>0</v>
      </c>
      <c r="J1082" s="8">
        <f>SUMIFS(Summary!$AR:$AR,Summary!$B:$B,'Delivery table'!$B1082,Summary!$N:$N,'Delivery table'!$A1082,Summary!$E:$E,"APPROVED")</f>
        <v>0</v>
      </c>
      <c r="K1082" s="8">
        <f>SUMIFS(Summary!$AS:$AS,Summary!$B:$B,'Delivery table'!$B1082,Summary!$N:$N,'Delivery table'!$A1082,Summary!$E:$E,"APPROVED")</f>
        <v>0</v>
      </c>
      <c r="L1082" s="8">
        <f>SUMIFS(Summary!$AT:$AT,Summary!$B:$B,'Delivery table'!$B1082,Summary!$N:$N,'Delivery table'!$A1082,Summary!$E:$E,"APPROVED")</f>
        <v>0</v>
      </c>
      <c r="M1082" s="8">
        <f>SUMIFS(Summary!$AU:$AU,Summary!$B:$B,'Delivery table'!$B1082,Summary!$N:$N,'Delivery table'!$A1082,Summary!$E:$E,"APPROVED")</f>
        <v>0</v>
      </c>
      <c r="N1082" s="8">
        <f>SUMIFS(Summary!$AV:$AV,Summary!$B:$B,'Delivery table'!$B1082,Summary!$N:$N,'Delivery table'!$A1082,Summary!$E:$E,"APPROVED")</f>
        <v>0</v>
      </c>
    </row>
    <row r="1083" spans="1:14">
      <c r="A1083" s="157" t="s">
        <v>33</v>
      </c>
      <c r="B1083" s="8" t="s">
        <v>109</v>
      </c>
      <c r="C1083" s="153">
        <f>SUMIFS(Summary!$AK:$AK,Summary!$B:$B,'Delivery table'!$B1083,Summary!$N:$N,'Delivery table'!$A1083,Summary!$E:$E,"APPROVED")</f>
        <v>0</v>
      </c>
      <c r="D1083" s="153">
        <f>SUMIFS(Summary!$AL:$AL,Summary!$B:$B,'Delivery table'!$B1083,Summary!$N:$N,'Delivery table'!$A1083,Summary!$E:$E,"APPROVED")</f>
        <v>0</v>
      </c>
      <c r="E1083" s="153">
        <f>SUMIFS(Summary!$AM:$AM,Summary!$B:$B,'Delivery table'!$B1083,Summary!$N:$N,'Delivery table'!$A1083,Summary!$E:$E,"APPROVED")</f>
        <v>0</v>
      </c>
      <c r="F1083" s="153">
        <f>SUMIFS(Summary!$AN:$AN,Summary!$B:$B,'Delivery table'!$B1083,Summary!$N:$N,'Delivery table'!$A1083,Summary!$E:$E,"APPROVED")</f>
        <v>0</v>
      </c>
      <c r="G1083" s="153">
        <f>SUMIFS(Summary!$AO:$AO,Summary!$B:$B,'Delivery table'!$B1083,Summary!$N:$N,'Delivery table'!$A1083,Summary!$E:$E,"APPROVED")</f>
        <v>0</v>
      </c>
      <c r="H1083" s="153">
        <f>SUMIFS(Summary!$AP:$AP,Summary!$B:$B,'Delivery table'!$B1083,Summary!$N:$N,'Delivery table'!$A1083,Summary!$E:$E,"APPROVED")</f>
        <v>0</v>
      </c>
      <c r="I1083" s="153">
        <f>SUMIFS(Summary!$AQ:$AQ,Summary!$B:$B,'Delivery table'!$B1083,Summary!$N:$N,'Delivery table'!$A1083,Summary!$E:$E,"APPROVED")</f>
        <v>0</v>
      </c>
      <c r="J1083" s="153">
        <f>SUMIFS(Summary!$AR:$AR,Summary!$B:$B,'Delivery table'!$B1083,Summary!$N:$N,'Delivery table'!$A1083,Summary!$E:$E,"APPROVED")</f>
        <v>0</v>
      </c>
      <c r="K1083" s="153">
        <f>SUMIFS(Summary!$AS:$AS,Summary!$B:$B,'Delivery table'!$B1083,Summary!$N:$N,'Delivery table'!$A1083,Summary!$E:$E,"APPROVED")</f>
        <v>0</v>
      </c>
      <c r="L1083" s="153">
        <f>SUMIFS(Summary!$AT:$AT,Summary!$B:$B,'Delivery table'!$B1083,Summary!$N:$N,'Delivery table'!$A1083,Summary!$E:$E,"APPROVED")</f>
        <v>0</v>
      </c>
      <c r="M1083" s="153">
        <f>SUMIFS(Summary!$AU:$AU,Summary!$B:$B,'Delivery table'!$B1083,Summary!$N:$N,'Delivery table'!$A1083,Summary!$E:$E,"APPROVED")</f>
        <v>0</v>
      </c>
      <c r="N1083" s="153">
        <f>SUMIFS(Summary!$AV:$AV,Summary!$B:$B,'Delivery table'!$B1083,Summary!$N:$N,'Delivery table'!$A1083,Summary!$E:$E,"APPROVED")</f>
        <v>0</v>
      </c>
    </row>
    <row r="1084" spans="1:14">
      <c r="A1084" s="156" t="s">
        <v>33</v>
      </c>
      <c r="B1084" s="8" t="s">
        <v>110</v>
      </c>
      <c r="C1084" s="8">
        <f>SUMIFS(Summary!$AK:$AK,Summary!$B:$B,'Delivery table'!$B1084,Summary!$N:$N,'Delivery table'!$A1084,Summary!$E:$E,"APPROVED")</f>
        <v>0</v>
      </c>
      <c r="D1084" s="8">
        <f>SUMIFS(Summary!$AL:$AL,Summary!$B:$B,'Delivery table'!$B1084,Summary!$N:$N,'Delivery table'!$A1084,Summary!$E:$E,"APPROVED")</f>
        <v>0</v>
      </c>
      <c r="E1084" s="8">
        <f>SUMIFS(Summary!$AM:$AM,Summary!$B:$B,'Delivery table'!$B1084,Summary!$N:$N,'Delivery table'!$A1084,Summary!$E:$E,"APPROVED")</f>
        <v>0</v>
      </c>
      <c r="F1084" s="8">
        <f>SUMIFS(Summary!$AN:$AN,Summary!$B:$B,'Delivery table'!$B1084,Summary!$N:$N,'Delivery table'!$A1084,Summary!$E:$E,"APPROVED")</f>
        <v>0</v>
      </c>
      <c r="G1084" s="8">
        <f>SUMIFS(Summary!$AO:$AO,Summary!$B:$B,'Delivery table'!$B1084,Summary!$N:$N,'Delivery table'!$A1084,Summary!$E:$E,"APPROVED")</f>
        <v>0</v>
      </c>
      <c r="H1084" s="8">
        <f>SUMIFS(Summary!$AP:$AP,Summary!$B:$B,'Delivery table'!$B1084,Summary!$N:$N,'Delivery table'!$A1084,Summary!$E:$E,"APPROVED")</f>
        <v>0</v>
      </c>
      <c r="I1084" s="8">
        <f>SUMIFS(Summary!$AQ:$AQ,Summary!$B:$B,'Delivery table'!$B1084,Summary!$N:$N,'Delivery table'!$A1084,Summary!$E:$E,"APPROVED")</f>
        <v>0</v>
      </c>
      <c r="J1084" s="8">
        <f>SUMIFS(Summary!$AR:$AR,Summary!$B:$B,'Delivery table'!$B1084,Summary!$N:$N,'Delivery table'!$A1084,Summary!$E:$E,"APPROVED")</f>
        <v>0</v>
      </c>
      <c r="K1084" s="8">
        <f>SUMIFS(Summary!$AS:$AS,Summary!$B:$B,'Delivery table'!$B1084,Summary!$N:$N,'Delivery table'!$A1084,Summary!$E:$E,"APPROVED")</f>
        <v>0</v>
      </c>
      <c r="L1084" s="8">
        <f>SUMIFS(Summary!$AT:$AT,Summary!$B:$B,'Delivery table'!$B1084,Summary!$N:$N,'Delivery table'!$A1084,Summary!$E:$E,"APPROVED")</f>
        <v>0</v>
      </c>
      <c r="M1084" s="8">
        <f>SUMIFS(Summary!$AU:$AU,Summary!$B:$B,'Delivery table'!$B1084,Summary!$N:$N,'Delivery table'!$A1084,Summary!$E:$E,"APPROVED")</f>
        <v>0</v>
      </c>
      <c r="N1084" s="8">
        <f>SUMIFS(Summary!$AV:$AV,Summary!$B:$B,'Delivery table'!$B1084,Summary!$N:$N,'Delivery table'!$A1084,Summary!$E:$E,"APPROVED")</f>
        <v>0</v>
      </c>
    </row>
    <row r="1085" spans="1:14">
      <c r="A1085" s="157" t="s">
        <v>33</v>
      </c>
      <c r="B1085" s="8" t="s">
        <v>111</v>
      </c>
      <c r="C1085" s="153">
        <f>SUMIFS(Summary!$AK:$AK,Summary!$B:$B,'Delivery table'!$B1085,Summary!$N:$N,'Delivery table'!$A1085,Summary!$E:$E,"APPROVED")</f>
        <v>0</v>
      </c>
      <c r="D1085" s="153">
        <f>SUMIFS(Summary!$AL:$AL,Summary!$B:$B,'Delivery table'!$B1085,Summary!$N:$N,'Delivery table'!$A1085,Summary!$E:$E,"APPROVED")</f>
        <v>0</v>
      </c>
      <c r="E1085" s="153">
        <f>SUMIFS(Summary!$AM:$AM,Summary!$B:$B,'Delivery table'!$B1085,Summary!$N:$N,'Delivery table'!$A1085,Summary!$E:$E,"APPROVED")</f>
        <v>0</v>
      </c>
      <c r="F1085" s="153">
        <f>SUMIFS(Summary!$AN:$AN,Summary!$B:$B,'Delivery table'!$B1085,Summary!$N:$N,'Delivery table'!$A1085,Summary!$E:$E,"APPROVED")</f>
        <v>0</v>
      </c>
      <c r="G1085" s="153">
        <f>SUMIFS(Summary!$AO:$AO,Summary!$B:$B,'Delivery table'!$B1085,Summary!$N:$N,'Delivery table'!$A1085,Summary!$E:$E,"APPROVED")</f>
        <v>0</v>
      </c>
      <c r="H1085" s="153">
        <f>SUMIFS(Summary!$AP:$AP,Summary!$B:$B,'Delivery table'!$B1085,Summary!$N:$N,'Delivery table'!$A1085,Summary!$E:$E,"APPROVED")</f>
        <v>0</v>
      </c>
      <c r="I1085" s="153">
        <f>SUMIFS(Summary!$AQ:$AQ,Summary!$B:$B,'Delivery table'!$B1085,Summary!$N:$N,'Delivery table'!$A1085,Summary!$E:$E,"APPROVED")</f>
        <v>0</v>
      </c>
      <c r="J1085" s="153">
        <f>SUMIFS(Summary!$AR:$AR,Summary!$B:$B,'Delivery table'!$B1085,Summary!$N:$N,'Delivery table'!$A1085,Summary!$E:$E,"APPROVED")</f>
        <v>0</v>
      </c>
      <c r="K1085" s="153">
        <f>SUMIFS(Summary!$AS:$AS,Summary!$B:$B,'Delivery table'!$B1085,Summary!$N:$N,'Delivery table'!$A1085,Summary!$E:$E,"APPROVED")</f>
        <v>0</v>
      </c>
      <c r="L1085" s="153">
        <f>SUMIFS(Summary!$AT:$AT,Summary!$B:$B,'Delivery table'!$B1085,Summary!$N:$N,'Delivery table'!$A1085,Summary!$E:$E,"APPROVED")</f>
        <v>0</v>
      </c>
      <c r="M1085" s="153">
        <f>SUMIFS(Summary!$AU:$AU,Summary!$B:$B,'Delivery table'!$B1085,Summary!$N:$N,'Delivery table'!$A1085,Summary!$E:$E,"APPROVED")</f>
        <v>0</v>
      </c>
      <c r="N1085" s="153">
        <f>SUMIFS(Summary!$AV:$AV,Summary!$B:$B,'Delivery table'!$B1085,Summary!$N:$N,'Delivery table'!$A1085,Summary!$E:$E,"APPROVED")</f>
        <v>0</v>
      </c>
    </row>
    <row r="1086" spans="1:14">
      <c r="A1086" s="156" t="s">
        <v>33</v>
      </c>
      <c r="B1086" s="8" t="s">
        <v>112</v>
      </c>
      <c r="C1086" s="8">
        <f>SUMIFS(Summary!$AK:$AK,Summary!$B:$B,'Delivery table'!$B1086,Summary!$N:$N,'Delivery table'!$A1086,Summary!$E:$E,"APPROVED")</f>
        <v>0</v>
      </c>
      <c r="D1086" s="8">
        <f>SUMIFS(Summary!$AL:$AL,Summary!$B:$B,'Delivery table'!$B1086,Summary!$N:$N,'Delivery table'!$A1086,Summary!$E:$E,"APPROVED")</f>
        <v>0</v>
      </c>
      <c r="E1086" s="8">
        <f>SUMIFS(Summary!$AM:$AM,Summary!$B:$B,'Delivery table'!$B1086,Summary!$N:$N,'Delivery table'!$A1086,Summary!$E:$E,"APPROVED")</f>
        <v>0</v>
      </c>
      <c r="F1086" s="8">
        <f>SUMIFS(Summary!$AN:$AN,Summary!$B:$B,'Delivery table'!$B1086,Summary!$N:$N,'Delivery table'!$A1086,Summary!$E:$E,"APPROVED")</f>
        <v>0</v>
      </c>
      <c r="G1086" s="8">
        <f>SUMIFS(Summary!$AO:$AO,Summary!$B:$B,'Delivery table'!$B1086,Summary!$N:$N,'Delivery table'!$A1086,Summary!$E:$E,"APPROVED")</f>
        <v>0</v>
      </c>
      <c r="H1086" s="8">
        <f>SUMIFS(Summary!$AP:$AP,Summary!$B:$B,'Delivery table'!$B1086,Summary!$N:$N,'Delivery table'!$A1086,Summary!$E:$E,"APPROVED")</f>
        <v>0</v>
      </c>
      <c r="I1086" s="8">
        <f>SUMIFS(Summary!$AQ:$AQ,Summary!$B:$B,'Delivery table'!$B1086,Summary!$N:$N,'Delivery table'!$A1086,Summary!$E:$E,"APPROVED")</f>
        <v>0</v>
      </c>
      <c r="J1086" s="8">
        <f>SUMIFS(Summary!$AR:$AR,Summary!$B:$B,'Delivery table'!$B1086,Summary!$N:$N,'Delivery table'!$A1086,Summary!$E:$E,"APPROVED")</f>
        <v>0</v>
      </c>
      <c r="K1086" s="8">
        <f>SUMIFS(Summary!$AS:$AS,Summary!$B:$B,'Delivery table'!$B1086,Summary!$N:$N,'Delivery table'!$A1086,Summary!$E:$E,"APPROVED")</f>
        <v>0</v>
      </c>
      <c r="L1086" s="8">
        <f>SUMIFS(Summary!$AT:$AT,Summary!$B:$B,'Delivery table'!$B1086,Summary!$N:$N,'Delivery table'!$A1086,Summary!$E:$E,"APPROVED")</f>
        <v>0</v>
      </c>
      <c r="M1086" s="8">
        <f>SUMIFS(Summary!$AU:$AU,Summary!$B:$B,'Delivery table'!$B1086,Summary!$N:$N,'Delivery table'!$A1086,Summary!$E:$E,"APPROVED")</f>
        <v>0</v>
      </c>
      <c r="N1086" s="8">
        <f>SUMIFS(Summary!$AV:$AV,Summary!$B:$B,'Delivery table'!$B1086,Summary!$N:$N,'Delivery table'!$A1086,Summary!$E:$E,"APPROVED")</f>
        <v>0</v>
      </c>
    </row>
    <row r="1087" spans="1:14">
      <c r="A1087" s="157" t="s">
        <v>33</v>
      </c>
      <c r="B1087" s="8" t="s">
        <v>113</v>
      </c>
      <c r="C1087" s="153">
        <f>SUMIFS(Summary!$AK:$AK,Summary!$B:$B,'Delivery table'!$B1087,Summary!$N:$N,'Delivery table'!$A1087,Summary!$E:$E,"APPROVED")</f>
        <v>0</v>
      </c>
      <c r="D1087" s="153">
        <f>SUMIFS(Summary!$AL:$AL,Summary!$B:$B,'Delivery table'!$B1087,Summary!$N:$N,'Delivery table'!$A1087,Summary!$E:$E,"APPROVED")</f>
        <v>0</v>
      </c>
      <c r="E1087" s="153">
        <f>SUMIFS(Summary!$AM:$AM,Summary!$B:$B,'Delivery table'!$B1087,Summary!$N:$N,'Delivery table'!$A1087,Summary!$E:$E,"APPROVED")</f>
        <v>0</v>
      </c>
      <c r="F1087" s="153">
        <f>SUMIFS(Summary!$AN:$AN,Summary!$B:$B,'Delivery table'!$B1087,Summary!$N:$N,'Delivery table'!$A1087,Summary!$E:$E,"APPROVED")</f>
        <v>0</v>
      </c>
      <c r="G1087" s="153">
        <f>SUMIFS(Summary!$AO:$AO,Summary!$B:$B,'Delivery table'!$B1087,Summary!$N:$N,'Delivery table'!$A1087,Summary!$E:$E,"APPROVED")</f>
        <v>0</v>
      </c>
      <c r="H1087" s="153">
        <f>SUMIFS(Summary!$AP:$AP,Summary!$B:$B,'Delivery table'!$B1087,Summary!$N:$N,'Delivery table'!$A1087,Summary!$E:$E,"APPROVED")</f>
        <v>0</v>
      </c>
      <c r="I1087" s="153">
        <f>SUMIFS(Summary!$AQ:$AQ,Summary!$B:$B,'Delivery table'!$B1087,Summary!$N:$N,'Delivery table'!$A1087,Summary!$E:$E,"APPROVED")</f>
        <v>0</v>
      </c>
      <c r="J1087" s="153">
        <f>SUMIFS(Summary!$AR:$AR,Summary!$B:$B,'Delivery table'!$B1087,Summary!$N:$N,'Delivery table'!$A1087,Summary!$E:$E,"APPROVED")</f>
        <v>0</v>
      </c>
      <c r="K1087" s="153">
        <f>SUMIFS(Summary!$AS:$AS,Summary!$B:$B,'Delivery table'!$B1087,Summary!$N:$N,'Delivery table'!$A1087,Summary!$E:$E,"APPROVED")</f>
        <v>0</v>
      </c>
      <c r="L1087" s="153">
        <f>SUMIFS(Summary!$AT:$AT,Summary!$B:$B,'Delivery table'!$B1087,Summary!$N:$N,'Delivery table'!$A1087,Summary!$E:$E,"APPROVED")</f>
        <v>0</v>
      </c>
      <c r="M1087" s="153">
        <f>SUMIFS(Summary!$AU:$AU,Summary!$B:$B,'Delivery table'!$B1087,Summary!$N:$N,'Delivery table'!$A1087,Summary!$E:$E,"APPROVED")</f>
        <v>0</v>
      </c>
      <c r="N1087" s="153">
        <f>SUMIFS(Summary!$AV:$AV,Summary!$B:$B,'Delivery table'!$B1087,Summary!$N:$N,'Delivery table'!$A1087,Summary!$E:$E,"APPROVED")</f>
        <v>0</v>
      </c>
    </row>
    <row r="1088" spans="1:14">
      <c r="A1088" s="156" t="s">
        <v>33</v>
      </c>
      <c r="B1088" s="8" t="s">
        <v>114</v>
      </c>
      <c r="C1088" s="8">
        <f>SUMIFS(Summary!$AK:$AK,Summary!$B:$B,'Delivery table'!$B1088,Summary!$N:$N,'Delivery table'!$A1088,Summary!$E:$E,"APPROVED")</f>
        <v>0</v>
      </c>
      <c r="D1088" s="8">
        <f>SUMIFS(Summary!$AL:$AL,Summary!$B:$B,'Delivery table'!$B1088,Summary!$N:$N,'Delivery table'!$A1088,Summary!$E:$E,"APPROVED")</f>
        <v>0</v>
      </c>
      <c r="E1088" s="8">
        <f>SUMIFS(Summary!$AM:$AM,Summary!$B:$B,'Delivery table'!$B1088,Summary!$N:$N,'Delivery table'!$A1088,Summary!$E:$E,"APPROVED")</f>
        <v>0</v>
      </c>
      <c r="F1088" s="8">
        <f>SUMIFS(Summary!$AN:$AN,Summary!$B:$B,'Delivery table'!$B1088,Summary!$N:$N,'Delivery table'!$A1088,Summary!$E:$E,"APPROVED")</f>
        <v>0</v>
      </c>
      <c r="G1088" s="8">
        <f>SUMIFS(Summary!$AO:$AO,Summary!$B:$B,'Delivery table'!$B1088,Summary!$N:$N,'Delivery table'!$A1088,Summary!$E:$E,"APPROVED")</f>
        <v>0</v>
      </c>
      <c r="H1088" s="8">
        <f>SUMIFS(Summary!$AP:$AP,Summary!$B:$B,'Delivery table'!$B1088,Summary!$N:$N,'Delivery table'!$A1088,Summary!$E:$E,"APPROVED")</f>
        <v>0</v>
      </c>
      <c r="I1088" s="8">
        <f>SUMIFS(Summary!$AQ:$AQ,Summary!$B:$B,'Delivery table'!$B1088,Summary!$N:$N,'Delivery table'!$A1088,Summary!$E:$E,"APPROVED")</f>
        <v>0</v>
      </c>
      <c r="J1088" s="8">
        <f>SUMIFS(Summary!$AR:$AR,Summary!$B:$B,'Delivery table'!$B1088,Summary!$N:$N,'Delivery table'!$A1088,Summary!$E:$E,"APPROVED")</f>
        <v>0</v>
      </c>
      <c r="K1088" s="8">
        <f>SUMIFS(Summary!$AS:$AS,Summary!$B:$B,'Delivery table'!$B1088,Summary!$N:$N,'Delivery table'!$A1088,Summary!$E:$E,"APPROVED")</f>
        <v>0</v>
      </c>
      <c r="L1088" s="8">
        <f>SUMIFS(Summary!$AT:$AT,Summary!$B:$B,'Delivery table'!$B1088,Summary!$N:$N,'Delivery table'!$A1088,Summary!$E:$E,"APPROVED")</f>
        <v>0</v>
      </c>
      <c r="M1088" s="8">
        <f>SUMIFS(Summary!$AU:$AU,Summary!$B:$B,'Delivery table'!$B1088,Summary!$N:$N,'Delivery table'!$A1088,Summary!$E:$E,"APPROVED")</f>
        <v>0</v>
      </c>
      <c r="N1088" s="8">
        <f>SUMIFS(Summary!$AV:$AV,Summary!$B:$B,'Delivery table'!$B1088,Summary!$N:$N,'Delivery table'!$A1088,Summary!$E:$E,"APPROVED")</f>
        <v>0</v>
      </c>
    </row>
    <row r="1089" spans="1:14">
      <c r="A1089" s="157" t="s">
        <v>33</v>
      </c>
      <c r="B1089" s="8" t="s">
        <v>115</v>
      </c>
      <c r="C1089" s="153">
        <f>SUMIFS(Summary!$AK:$AK,Summary!$B:$B,'Delivery table'!$B1089,Summary!$N:$N,'Delivery table'!$A1089,Summary!$E:$E,"APPROVED")</f>
        <v>0</v>
      </c>
      <c r="D1089" s="153">
        <f>SUMIFS(Summary!$AL:$AL,Summary!$B:$B,'Delivery table'!$B1089,Summary!$N:$N,'Delivery table'!$A1089,Summary!$E:$E,"APPROVED")</f>
        <v>0</v>
      </c>
      <c r="E1089" s="153">
        <f>SUMIFS(Summary!$AM:$AM,Summary!$B:$B,'Delivery table'!$B1089,Summary!$N:$N,'Delivery table'!$A1089,Summary!$E:$E,"APPROVED")</f>
        <v>0</v>
      </c>
      <c r="F1089" s="153">
        <f>SUMIFS(Summary!$AN:$AN,Summary!$B:$B,'Delivery table'!$B1089,Summary!$N:$N,'Delivery table'!$A1089,Summary!$E:$E,"APPROVED")</f>
        <v>0</v>
      </c>
      <c r="G1089" s="153">
        <f>SUMIFS(Summary!$AO:$AO,Summary!$B:$B,'Delivery table'!$B1089,Summary!$N:$N,'Delivery table'!$A1089,Summary!$E:$E,"APPROVED")</f>
        <v>0</v>
      </c>
      <c r="H1089" s="153">
        <f>SUMIFS(Summary!$AP:$AP,Summary!$B:$B,'Delivery table'!$B1089,Summary!$N:$N,'Delivery table'!$A1089,Summary!$E:$E,"APPROVED")</f>
        <v>0</v>
      </c>
      <c r="I1089" s="153">
        <f>SUMIFS(Summary!$AQ:$AQ,Summary!$B:$B,'Delivery table'!$B1089,Summary!$N:$N,'Delivery table'!$A1089,Summary!$E:$E,"APPROVED")</f>
        <v>0</v>
      </c>
      <c r="J1089" s="153">
        <f>SUMIFS(Summary!$AR:$AR,Summary!$B:$B,'Delivery table'!$B1089,Summary!$N:$N,'Delivery table'!$A1089,Summary!$E:$E,"APPROVED")</f>
        <v>0</v>
      </c>
      <c r="K1089" s="153">
        <f>SUMIFS(Summary!$AS:$AS,Summary!$B:$B,'Delivery table'!$B1089,Summary!$N:$N,'Delivery table'!$A1089,Summary!$E:$E,"APPROVED")</f>
        <v>0</v>
      </c>
      <c r="L1089" s="153">
        <f>SUMIFS(Summary!$AT:$AT,Summary!$B:$B,'Delivery table'!$B1089,Summary!$N:$N,'Delivery table'!$A1089,Summary!$E:$E,"APPROVED")</f>
        <v>0</v>
      </c>
      <c r="M1089" s="153">
        <f>SUMIFS(Summary!$AU:$AU,Summary!$B:$B,'Delivery table'!$B1089,Summary!$N:$N,'Delivery table'!$A1089,Summary!$E:$E,"APPROVED")</f>
        <v>0</v>
      </c>
      <c r="N1089" s="153">
        <f>SUMIFS(Summary!$AV:$AV,Summary!$B:$B,'Delivery table'!$B1089,Summary!$N:$N,'Delivery table'!$A1089,Summary!$E:$E,"APPROVED")</f>
        <v>0</v>
      </c>
    </row>
    <row r="1090" spans="1:14">
      <c r="A1090" s="156" t="s">
        <v>33</v>
      </c>
      <c r="B1090" s="8" t="s">
        <v>116</v>
      </c>
      <c r="C1090" s="8">
        <f>SUMIFS(Summary!$AK:$AK,Summary!$B:$B,'Delivery table'!$B1090,Summary!$N:$N,'Delivery table'!$A1090,Summary!$E:$E,"APPROVED")</f>
        <v>0</v>
      </c>
      <c r="D1090" s="8">
        <f>SUMIFS(Summary!$AL:$AL,Summary!$B:$B,'Delivery table'!$B1090,Summary!$N:$N,'Delivery table'!$A1090,Summary!$E:$E,"APPROVED")</f>
        <v>0</v>
      </c>
      <c r="E1090" s="8">
        <f>SUMIFS(Summary!$AM:$AM,Summary!$B:$B,'Delivery table'!$B1090,Summary!$N:$N,'Delivery table'!$A1090,Summary!$E:$E,"APPROVED")</f>
        <v>0</v>
      </c>
      <c r="F1090" s="8">
        <f>SUMIFS(Summary!$AN:$AN,Summary!$B:$B,'Delivery table'!$B1090,Summary!$N:$N,'Delivery table'!$A1090,Summary!$E:$E,"APPROVED")</f>
        <v>0</v>
      </c>
      <c r="G1090" s="8">
        <f>SUMIFS(Summary!$AO:$AO,Summary!$B:$B,'Delivery table'!$B1090,Summary!$N:$N,'Delivery table'!$A1090,Summary!$E:$E,"APPROVED")</f>
        <v>0</v>
      </c>
      <c r="H1090" s="8">
        <f>SUMIFS(Summary!$AP:$AP,Summary!$B:$B,'Delivery table'!$B1090,Summary!$N:$N,'Delivery table'!$A1090,Summary!$E:$E,"APPROVED")</f>
        <v>0</v>
      </c>
      <c r="I1090" s="8">
        <f>SUMIFS(Summary!$AQ:$AQ,Summary!$B:$B,'Delivery table'!$B1090,Summary!$N:$N,'Delivery table'!$A1090,Summary!$E:$E,"APPROVED")</f>
        <v>0</v>
      </c>
      <c r="J1090" s="8">
        <f>SUMIFS(Summary!$AR:$AR,Summary!$B:$B,'Delivery table'!$B1090,Summary!$N:$N,'Delivery table'!$A1090,Summary!$E:$E,"APPROVED")</f>
        <v>0</v>
      </c>
      <c r="K1090" s="8">
        <f>SUMIFS(Summary!$AS:$AS,Summary!$B:$B,'Delivery table'!$B1090,Summary!$N:$N,'Delivery table'!$A1090,Summary!$E:$E,"APPROVED")</f>
        <v>0</v>
      </c>
      <c r="L1090" s="8">
        <f>SUMIFS(Summary!$AT:$AT,Summary!$B:$B,'Delivery table'!$B1090,Summary!$N:$N,'Delivery table'!$A1090,Summary!$E:$E,"APPROVED")</f>
        <v>0</v>
      </c>
      <c r="M1090" s="8">
        <f>SUMIFS(Summary!$AU:$AU,Summary!$B:$B,'Delivery table'!$B1090,Summary!$N:$N,'Delivery table'!$A1090,Summary!$E:$E,"APPROVED")</f>
        <v>0</v>
      </c>
      <c r="N1090" s="8">
        <f>SUMIFS(Summary!$AV:$AV,Summary!$B:$B,'Delivery table'!$B1090,Summary!$N:$N,'Delivery table'!$A1090,Summary!$E:$E,"APPROVED")</f>
        <v>0</v>
      </c>
    </row>
    <row r="1091" spans="1:14">
      <c r="A1091" s="157" t="s">
        <v>33</v>
      </c>
      <c r="B1091" s="8" t="s">
        <v>117</v>
      </c>
      <c r="C1091" s="153">
        <f>SUMIFS(Summary!$AK:$AK,Summary!$B:$B,'Delivery table'!$B1091,Summary!$N:$N,'Delivery table'!$A1091,Summary!$E:$E,"APPROVED")</f>
        <v>0</v>
      </c>
      <c r="D1091" s="153">
        <f>SUMIFS(Summary!$AL:$AL,Summary!$B:$B,'Delivery table'!$B1091,Summary!$N:$N,'Delivery table'!$A1091,Summary!$E:$E,"APPROVED")</f>
        <v>0</v>
      </c>
      <c r="E1091" s="153">
        <f>SUMIFS(Summary!$AM:$AM,Summary!$B:$B,'Delivery table'!$B1091,Summary!$N:$N,'Delivery table'!$A1091,Summary!$E:$E,"APPROVED")</f>
        <v>0</v>
      </c>
      <c r="F1091" s="153">
        <f>SUMIFS(Summary!$AN:$AN,Summary!$B:$B,'Delivery table'!$B1091,Summary!$N:$N,'Delivery table'!$A1091,Summary!$E:$E,"APPROVED")</f>
        <v>0</v>
      </c>
      <c r="G1091" s="153">
        <f>SUMIFS(Summary!$AO:$AO,Summary!$B:$B,'Delivery table'!$B1091,Summary!$N:$N,'Delivery table'!$A1091,Summary!$E:$E,"APPROVED")</f>
        <v>0</v>
      </c>
      <c r="H1091" s="153">
        <f>SUMIFS(Summary!$AP:$AP,Summary!$B:$B,'Delivery table'!$B1091,Summary!$N:$N,'Delivery table'!$A1091,Summary!$E:$E,"APPROVED")</f>
        <v>0</v>
      </c>
      <c r="I1091" s="153">
        <f>SUMIFS(Summary!$AQ:$AQ,Summary!$B:$B,'Delivery table'!$B1091,Summary!$N:$N,'Delivery table'!$A1091,Summary!$E:$E,"APPROVED")</f>
        <v>0</v>
      </c>
      <c r="J1091" s="153">
        <f>SUMIFS(Summary!$AR:$AR,Summary!$B:$B,'Delivery table'!$B1091,Summary!$N:$N,'Delivery table'!$A1091,Summary!$E:$E,"APPROVED")</f>
        <v>0</v>
      </c>
      <c r="K1091" s="153">
        <f>SUMIFS(Summary!$AS:$AS,Summary!$B:$B,'Delivery table'!$B1091,Summary!$N:$N,'Delivery table'!$A1091,Summary!$E:$E,"APPROVED")</f>
        <v>0</v>
      </c>
      <c r="L1091" s="153">
        <f>SUMIFS(Summary!$AT:$AT,Summary!$B:$B,'Delivery table'!$B1091,Summary!$N:$N,'Delivery table'!$A1091,Summary!$E:$E,"APPROVED")</f>
        <v>0</v>
      </c>
      <c r="M1091" s="153">
        <f>SUMIFS(Summary!$AU:$AU,Summary!$B:$B,'Delivery table'!$B1091,Summary!$N:$N,'Delivery table'!$A1091,Summary!$E:$E,"APPROVED")</f>
        <v>0</v>
      </c>
      <c r="N1091" s="153">
        <f>SUMIFS(Summary!$AV:$AV,Summary!$B:$B,'Delivery table'!$B1091,Summary!$N:$N,'Delivery table'!$A1091,Summary!$E:$E,"APPROVED")</f>
        <v>0</v>
      </c>
    </row>
    <row r="1092" spans="1:14">
      <c r="A1092" s="156" t="s">
        <v>33</v>
      </c>
      <c r="B1092" s="8" t="s">
        <v>118</v>
      </c>
      <c r="C1092" s="8">
        <f>SUMIFS(Summary!$AK:$AK,Summary!$B:$B,'Delivery table'!$B1092,Summary!$N:$N,'Delivery table'!$A1092,Summary!$E:$E,"APPROVED")</f>
        <v>0</v>
      </c>
      <c r="D1092" s="8">
        <f>SUMIFS(Summary!$AL:$AL,Summary!$B:$B,'Delivery table'!$B1092,Summary!$N:$N,'Delivery table'!$A1092,Summary!$E:$E,"APPROVED")</f>
        <v>0</v>
      </c>
      <c r="E1092" s="8">
        <f>SUMIFS(Summary!$AM:$AM,Summary!$B:$B,'Delivery table'!$B1092,Summary!$N:$N,'Delivery table'!$A1092,Summary!$E:$E,"APPROVED")</f>
        <v>0</v>
      </c>
      <c r="F1092" s="8">
        <f>SUMIFS(Summary!$AN:$AN,Summary!$B:$B,'Delivery table'!$B1092,Summary!$N:$N,'Delivery table'!$A1092,Summary!$E:$E,"APPROVED")</f>
        <v>0</v>
      </c>
      <c r="G1092" s="8">
        <f>SUMIFS(Summary!$AO:$AO,Summary!$B:$B,'Delivery table'!$B1092,Summary!$N:$N,'Delivery table'!$A1092,Summary!$E:$E,"APPROVED")</f>
        <v>0</v>
      </c>
      <c r="H1092" s="8">
        <f>SUMIFS(Summary!$AP:$AP,Summary!$B:$B,'Delivery table'!$B1092,Summary!$N:$N,'Delivery table'!$A1092,Summary!$E:$E,"APPROVED")</f>
        <v>0</v>
      </c>
      <c r="I1092" s="8">
        <f>SUMIFS(Summary!$AQ:$AQ,Summary!$B:$B,'Delivery table'!$B1092,Summary!$N:$N,'Delivery table'!$A1092,Summary!$E:$E,"APPROVED")</f>
        <v>0</v>
      </c>
      <c r="J1092" s="8">
        <f>SUMIFS(Summary!$AR:$AR,Summary!$B:$B,'Delivery table'!$B1092,Summary!$N:$N,'Delivery table'!$A1092,Summary!$E:$E,"APPROVED")</f>
        <v>0</v>
      </c>
      <c r="K1092" s="8">
        <f>SUMIFS(Summary!$AS:$AS,Summary!$B:$B,'Delivery table'!$B1092,Summary!$N:$N,'Delivery table'!$A1092,Summary!$E:$E,"APPROVED")</f>
        <v>0</v>
      </c>
      <c r="L1092" s="8">
        <f>SUMIFS(Summary!$AT:$AT,Summary!$B:$B,'Delivery table'!$B1092,Summary!$N:$N,'Delivery table'!$A1092,Summary!$E:$E,"APPROVED")</f>
        <v>0</v>
      </c>
      <c r="M1092" s="8">
        <f>SUMIFS(Summary!$AU:$AU,Summary!$B:$B,'Delivery table'!$B1092,Summary!$N:$N,'Delivery table'!$A1092,Summary!$E:$E,"APPROVED")</f>
        <v>0</v>
      </c>
      <c r="N1092" s="8">
        <f>SUMIFS(Summary!$AV:$AV,Summary!$B:$B,'Delivery table'!$B1092,Summary!$N:$N,'Delivery table'!$A1092,Summary!$E:$E,"APPROVED")</f>
        <v>0</v>
      </c>
    </row>
    <row r="1093" spans="1:14">
      <c r="A1093" s="157" t="s">
        <v>33</v>
      </c>
      <c r="B1093" s="8" t="s">
        <v>119</v>
      </c>
      <c r="C1093" s="153">
        <f>SUMIFS(Summary!$AK:$AK,Summary!$B:$B,'Delivery table'!$B1093,Summary!$N:$N,'Delivery table'!$A1093,Summary!$E:$E,"APPROVED")</f>
        <v>0</v>
      </c>
      <c r="D1093" s="153">
        <f>SUMIFS(Summary!$AL:$AL,Summary!$B:$B,'Delivery table'!$B1093,Summary!$N:$N,'Delivery table'!$A1093,Summary!$E:$E,"APPROVED")</f>
        <v>0</v>
      </c>
      <c r="E1093" s="153">
        <f>SUMIFS(Summary!$AM:$AM,Summary!$B:$B,'Delivery table'!$B1093,Summary!$N:$N,'Delivery table'!$A1093,Summary!$E:$E,"APPROVED")</f>
        <v>0</v>
      </c>
      <c r="F1093" s="153">
        <f>SUMIFS(Summary!$AN:$AN,Summary!$B:$B,'Delivery table'!$B1093,Summary!$N:$N,'Delivery table'!$A1093,Summary!$E:$E,"APPROVED")</f>
        <v>0</v>
      </c>
      <c r="G1093" s="153">
        <f>SUMIFS(Summary!$AO:$AO,Summary!$B:$B,'Delivery table'!$B1093,Summary!$N:$N,'Delivery table'!$A1093,Summary!$E:$E,"APPROVED")</f>
        <v>0</v>
      </c>
      <c r="H1093" s="153">
        <f>SUMIFS(Summary!$AP:$AP,Summary!$B:$B,'Delivery table'!$B1093,Summary!$N:$N,'Delivery table'!$A1093,Summary!$E:$E,"APPROVED")</f>
        <v>0</v>
      </c>
      <c r="I1093" s="153">
        <f>SUMIFS(Summary!$AQ:$AQ,Summary!$B:$B,'Delivery table'!$B1093,Summary!$N:$N,'Delivery table'!$A1093,Summary!$E:$E,"APPROVED")</f>
        <v>0</v>
      </c>
      <c r="J1093" s="153">
        <f>SUMIFS(Summary!$AR:$AR,Summary!$B:$B,'Delivery table'!$B1093,Summary!$N:$N,'Delivery table'!$A1093,Summary!$E:$E,"APPROVED")</f>
        <v>0</v>
      </c>
      <c r="K1093" s="153">
        <f>SUMIFS(Summary!$AS:$AS,Summary!$B:$B,'Delivery table'!$B1093,Summary!$N:$N,'Delivery table'!$A1093,Summary!$E:$E,"APPROVED")</f>
        <v>0</v>
      </c>
      <c r="L1093" s="153">
        <f>SUMIFS(Summary!$AT:$AT,Summary!$B:$B,'Delivery table'!$B1093,Summary!$N:$N,'Delivery table'!$A1093,Summary!$E:$E,"APPROVED")</f>
        <v>0</v>
      </c>
      <c r="M1093" s="153">
        <f>SUMIFS(Summary!$AU:$AU,Summary!$B:$B,'Delivery table'!$B1093,Summary!$N:$N,'Delivery table'!$A1093,Summary!$E:$E,"APPROVED")</f>
        <v>0</v>
      </c>
      <c r="N1093" s="153">
        <f>SUMIFS(Summary!$AV:$AV,Summary!$B:$B,'Delivery table'!$B1093,Summary!$N:$N,'Delivery table'!$A1093,Summary!$E:$E,"APPROVED")</f>
        <v>0</v>
      </c>
    </row>
    <row r="1094" spans="1:14">
      <c r="A1094" s="156" t="s">
        <v>33</v>
      </c>
      <c r="B1094" s="8" t="s">
        <v>198</v>
      </c>
      <c r="C1094" s="8">
        <f>SUMIFS(Summary!$AK:$AK,Summary!$B:$B,'Delivery table'!$B1094,Summary!$N:$N,'Delivery table'!$A1094,Summary!$E:$E,"APPROVED")</f>
        <v>0</v>
      </c>
      <c r="D1094" s="8">
        <f>SUMIFS(Summary!$AL:$AL,Summary!$B:$B,'Delivery table'!$B1094,Summary!$N:$N,'Delivery table'!$A1094,Summary!$E:$E,"APPROVED")</f>
        <v>0</v>
      </c>
      <c r="E1094" s="8">
        <f>SUMIFS(Summary!$AM:$AM,Summary!$B:$B,'Delivery table'!$B1094,Summary!$N:$N,'Delivery table'!$A1094,Summary!$E:$E,"APPROVED")</f>
        <v>0</v>
      </c>
      <c r="F1094" s="8">
        <f>SUMIFS(Summary!$AN:$AN,Summary!$B:$B,'Delivery table'!$B1094,Summary!$N:$N,'Delivery table'!$A1094,Summary!$E:$E,"APPROVED")</f>
        <v>0</v>
      </c>
      <c r="G1094" s="8">
        <f>SUMIFS(Summary!$AO:$AO,Summary!$B:$B,'Delivery table'!$B1094,Summary!$N:$N,'Delivery table'!$A1094,Summary!$E:$E,"APPROVED")</f>
        <v>0</v>
      </c>
      <c r="H1094" s="8">
        <f>SUMIFS(Summary!$AP:$AP,Summary!$B:$B,'Delivery table'!$B1094,Summary!$N:$N,'Delivery table'!$A1094,Summary!$E:$E,"APPROVED")</f>
        <v>0</v>
      </c>
      <c r="I1094" s="8">
        <f>SUMIFS(Summary!$AQ:$AQ,Summary!$B:$B,'Delivery table'!$B1094,Summary!$N:$N,'Delivery table'!$A1094,Summary!$E:$E,"APPROVED")</f>
        <v>0</v>
      </c>
      <c r="J1094" s="8">
        <f>SUMIFS(Summary!$AR:$AR,Summary!$B:$B,'Delivery table'!$B1094,Summary!$N:$N,'Delivery table'!$A1094,Summary!$E:$E,"APPROVED")</f>
        <v>0</v>
      </c>
      <c r="K1094" s="8">
        <f>SUMIFS(Summary!$AS:$AS,Summary!$B:$B,'Delivery table'!$B1094,Summary!$N:$N,'Delivery table'!$A1094,Summary!$E:$E,"APPROVED")</f>
        <v>0</v>
      </c>
      <c r="L1094" s="8">
        <f>SUMIFS(Summary!$AT:$AT,Summary!$B:$B,'Delivery table'!$B1094,Summary!$N:$N,'Delivery table'!$A1094,Summary!$E:$E,"APPROVED")</f>
        <v>0</v>
      </c>
      <c r="M1094" s="8">
        <f>SUMIFS(Summary!$AU:$AU,Summary!$B:$B,'Delivery table'!$B1094,Summary!$N:$N,'Delivery table'!$A1094,Summary!$E:$E,"APPROVED")</f>
        <v>0</v>
      </c>
      <c r="N1094" s="8">
        <f>SUMIFS(Summary!$AV:$AV,Summary!$B:$B,'Delivery table'!$B1094,Summary!$N:$N,'Delivery table'!$A1094,Summary!$E:$E,"APPROVED")</f>
        <v>0</v>
      </c>
    </row>
    <row r="1095" spans="1:14">
      <c r="A1095" s="157" t="s">
        <v>33</v>
      </c>
      <c r="B1095" s="8" t="s">
        <v>121</v>
      </c>
      <c r="C1095" s="153">
        <f>SUMIFS(Summary!$AK:$AK,Summary!$B:$B,'Delivery table'!$B1095,Summary!$N:$N,'Delivery table'!$A1095,Summary!$E:$E,"APPROVED")</f>
        <v>0</v>
      </c>
      <c r="D1095" s="153">
        <f>SUMIFS(Summary!$AL:$AL,Summary!$B:$B,'Delivery table'!$B1095,Summary!$N:$N,'Delivery table'!$A1095,Summary!$E:$E,"APPROVED")</f>
        <v>0</v>
      </c>
      <c r="E1095" s="153">
        <f>SUMIFS(Summary!$AM:$AM,Summary!$B:$B,'Delivery table'!$B1095,Summary!$N:$N,'Delivery table'!$A1095,Summary!$E:$E,"APPROVED")</f>
        <v>0</v>
      </c>
      <c r="F1095" s="153">
        <f>SUMIFS(Summary!$AN:$AN,Summary!$B:$B,'Delivery table'!$B1095,Summary!$N:$N,'Delivery table'!$A1095,Summary!$E:$E,"APPROVED")</f>
        <v>0</v>
      </c>
      <c r="G1095" s="153">
        <f>SUMIFS(Summary!$AO:$AO,Summary!$B:$B,'Delivery table'!$B1095,Summary!$N:$N,'Delivery table'!$A1095,Summary!$E:$E,"APPROVED")</f>
        <v>0</v>
      </c>
      <c r="H1095" s="153">
        <f>SUMIFS(Summary!$AP:$AP,Summary!$B:$B,'Delivery table'!$B1095,Summary!$N:$N,'Delivery table'!$A1095,Summary!$E:$E,"APPROVED")</f>
        <v>0</v>
      </c>
      <c r="I1095" s="153">
        <f>SUMIFS(Summary!$AQ:$AQ,Summary!$B:$B,'Delivery table'!$B1095,Summary!$N:$N,'Delivery table'!$A1095,Summary!$E:$E,"APPROVED")</f>
        <v>0</v>
      </c>
      <c r="J1095" s="153">
        <f>SUMIFS(Summary!$AR:$AR,Summary!$B:$B,'Delivery table'!$B1095,Summary!$N:$N,'Delivery table'!$A1095,Summary!$E:$E,"APPROVED")</f>
        <v>0</v>
      </c>
      <c r="K1095" s="153">
        <f>SUMIFS(Summary!$AS:$AS,Summary!$B:$B,'Delivery table'!$B1095,Summary!$N:$N,'Delivery table'!$A1095,Summary!$E:$E,"APPROVED")</f>
        <v>0</v>
      </c>
      <c r="L1095" s="153">
        <f>SUMIFS(Summary!$AT:$AT,Summary!$B:$B,'Delivery table'!$B1095,Summary!$N:$N,'Delivery table'!$A1095,Summary!$E:$E,"APPROVED")</f>
        <v>0</v>
      </c>
      <c r="M1095" s="153">
        <f>SUMIFS(Summary!$AU:$AU,Summary!$B:$B,'Delivery table'!$B1095,Summary!$N:$N,'Delivery table'!$A1095,Summary!$E:$E,"APPROVED")</f>
        <v>0</v>
      </c>
      <c r="N1095" s="153">
        <f>SUMIFS(Summary!$AV:$AV,Summary!$B:$B,'Delivery table'!$B1095,Summary!$N:$N,'Delivery table'!$A1095,Summary!$E:$E,"APPROVED")</f>
        <v>0</v>
      </c>
    </row>
    <row r="1096" spans="1:14">
      <c r="A1096" s="156" t="s">
        <v>33</v>
      </c>
      <c r="B1096" s="8" t="s">
        <v>122</v>
      </c>
      <c r="C1096" s="8">
        <f>SUMIFS(Summary!$AK:$AK,Summary!$B:$B,'Delivery table'!$B1096,Summary!$N:$N,'Delivery table'!$A1096,Summary!$E:$E,"APPROVED")</f>
        <v>0</v>
      </c>
      <c r="D1096" s="8">
        <f>SUMIFS(Summary!$AL:$AL,Summary!$B:$B,'Delivery table'!$B1096,Summary!$N:$N,'Delivery table'!$A1096,Summary!$E:$E,"APPROVED")</f>
        <v>0</v>
      </c>
      <c r="E1096" s="8">
        <f>SUMIFS(Summary!$AM:$AM,Summary!$B:$B,'Delivery table'!$B1096,Summary!$N:$N,'Delivery table'!$A1096,Summary!$E:$E,"APPROVED")</f>
        <v>0</v>
      </c>
      <c r="F1096" s="8">
        <f>SUMIFS(Summary!$AN:$AN,Summary!$B:$B,'Delivery table'!$B1096,Summary!$N:$N,'Delivery table'!$A1096,Summary!$E:$E,"APPROVED")</f>
        <v>0</v>
      </c>
      <c r="G1096" s="8">
        <f>SUMIFS(Summary!$AO:$AO,Summary!$B:$B,'Delivery table'!$B1096,Summary!$N:$N,'Delivery table'!$A1096,Summary!$E:$E,"APPROVED")</f>
        <v>0</v>
      </c>
      <c r="H1096" s="8">
        <f>SUMIFS(Summary!$AP:$AP,Summary!$B:$B,'Delivery table'!$B1096,Summary!$N:$N,'Delivery table'!$A1096,Summary!$E:$E,"APPROVED")</f>
        <v>0</v>
      </c>
      <c r="I1096" s="8">
        <f>SUMIFS(Summary!$AQ:$AQ,Summary!$B:$B,'Delivery table'!$B1096,Summary!$N:$N,'Delivery table'!$A1096,Summary!$E:$E,"APPROVED")</f>
        <v>0</v>
      </c>
      <c r="J1096" s="8">
        <f>SUMIFS(Summary!$AR:$AR,Summary!$B:$B,'Delivery table'!$B1096,Summary!$N:$N,'Delivery table'!$A1096,Summary!$E:$E,"APPROVED")</f>
        <v>0</v>
      </c>
      <c r="K1096" s="8">
        <f>SUMIFS(Summary!$AS:$AS,Summary!$B:$B,'Delivery table'!$B1096,Summary!$N:$N,'Delivery table'!$A1096,Summary!$E:$E,"APPROVED")</f>
        <v>0</v>
      </c>
      <c r="L1096" s="8">
        <f>SUMIFS(Summary!$AT:$AT,Summary!$B:$B,'Delivery table'!$B1096,Summary!$N:$N,'Delivery table'!$A1096,Summary!$E:$E,"APPROVED")</f>
        <v>0</v>
      </c>
      <c r="M1096" s="8">
        <f>SUMIFS(Summary!$AU:$AU,Summary!$B:$B,'Delivery table'!$B1096,Summary!$N:$N,'Delivery table'!$A1096,Summary!$E:$E,"APPROVED")</f>
        <v>0</v>
      </c>
      <c r="N1096" s="8">
        <f>SUMIFS(Summary!$AV:$AV,Summary!$B:$B,'Delivery table'!$B1096,Summary!$N:$N,'Delivery table'!$A1096,Summary!$E:$E,"APPROVED")</f>
        <v>0</v>
      </c>
    </row>
    <row r="1097" spans="1:14">
      <c r="A1097" s="157" t="s">
        <v>33</v>
      </c>
      <c r="B1097" s="8" t="s">
        <v>123</v>
      </c>
      <c r="C1097" s="153">
        <f>SUMIFS(Summary!$AK:$AK,Summary!$B:$B,'Delivery table'!$B1097,Summary!$N:$N,'Delivery table'!$A1097,Summary!$E:$E,"APPROVED")</f>
        <v>0</v>
      </c>
      <c r="D1097" s="153">
        <f>SUMIFS(Summary!$AL:$AL,Summary!$B:$B,'Delivery table'!$B1097,Summary!$N:$N,'Delivery table'!$A1097,Summary!$E:$E,"APPROVED")</f>
        <v>0</v>
      </c>
      <c r="E1097" s="153">
        <f>SUMIFS(Summary!$AM:$AM,Summary!$B:$B,'Delivery table'!$B1097,Summary!$N:$N,'Delivery table'!$A1097,Summary!$E:$E,"APPROVED")</f>
        <v>0</v>
      </c>
      <c r="F1097" s="153">
        <f>SUMIFS(Summary!$AN:$AN,Summary!$B:$B,'Delivery table'!$B1097,Summary!$N:$N,'Delivery table'!$A1097,Summary!$E:$E,"APPROVED")</f>
        <v>0</v>
      </c>
      <c r="G1097" s="153">
        <f>SUMIFS(Summary!$AO:$AO,Summary!$B:$B,'Delivery table'!$B1097,Summary!$N:$N,'Delivery table'!$A1097,Summary!$E:$E,"APPROVED")</f>
        <v>0</v>
      </c>
      <c r="H1097" s="153">
        <f>SUMIFS(Summary!$AP:$AP,Summary!$B:$B,'Delivery table'!$B1097,Summary!$N:$N,'Delivery table'!$A1097,Summary!$E:$E,"APPROVED")</f>
        <v>0</v>
      </c>
      <c r="I1097" s="153">
        <f>SUMIFS(Summary!$AQ:$AQ,Summary!$B:$B,'Delivery table'!$B1097,Summary!$N:$N,'Delivery table'!$A1097,Summary!$E:$E,"APPROVED")</f>
        <v>0</v>
      </c>
      <c r="J1097" s="153">
        <f>SUMIFS(Summary!$AR:$AR,Summary!$B:$B,'Delivery table'!$B1097,Summary!$N:$N,'Delivery table'!$A1097,Summary!$E:$E,"APPROVED")</f>
        <v>0</v>
      </c>
      <c r="K1097" s="153">
        <f>SUMIFS(Summary!$AS:$AS,Summary!$B:$B,'Delivery table'!$B1097,Summary!$N:$N,'Delivery table'!$A1097,Summary!$E:$E,"APPROVED")</f>
        <v>0</v>
      </c>
      <c r="L1097" s="153">
        <f>SUMIFS(Summary!$AT:$AT,Summary!$B:$B,'Delivery table'!$B1097,Summary!$N:$N,'Delivery table'!$A1097,Summary!$E:$E,"APPROVED")</f>
        <v>0</v>
      </c>
      <c r="M1097" s="153">
        <f>SUMIFS(Summary!$AU:$AU,Summary!$B:$B,'Delivery table'!$B1097,Summary!$N:$N,'Delivery table'!$A1097,Summary!$E:$E,"APPROVED")</f>
        <v>0</v>
      </c>
      <c r="N1097" s="153">
        <f>SUMIFS(Summary!$AV:$AV,Summary!$B:$B,'Delivery table'!$B1097,Summary!$N:$N,'Delivery table'!$A1097,Summary!$E:$E,"APPROVED")</f>
        <v>0</v>
      </c>
    </row>
    <row r="1098" spans="1:14">
      <c r="A1098" s="156" t="s">
        <v>135</v>
      </c>
      <c r="B1098" s="8" t="s">
        <v>124</v>
      </c>
      <c r="C1098" s="8">
        <f>SUMIFS(Summary!$AK:$AK,Summary!$B:$B,'Delivery table'!$B1098,Summary!$N:$N,'Delivery table'!$A1098,Summary!$E:$E,"APPROVED")</f>
        <v>0</v>
      </c>
      <c r="D1098" s="8">
        <f>SUMIFS(Summary!$AL:$AL,Summary!$B:$B,'Delivery table'!$B1098,Summary!$N:$N,'Delivery table'!$A1098,Summary!$E:$E,"APPROVED")</f>
        <v>0</v>
      </c>
      <c r="E1098" s="8">
        <f>SUMIFS(Summary!$AM:$AM,Summary!$B:$B,'Delivery table'!$B1098,Summary!$N:$N,'Delivery table'!$A1098,Summary!$E:$E,"APPROVED")</f>
        <v>0</v>
      </c>
      <c r="F1098" s="8">
        <f>SUMIFS(Summary!$AN:$AN,Summary!$B:$B,'Delivery table'!$B1098,Summary!$N:$N,'Delivery table'!$A1098,Summary!$E:$E,"APPROVED")</f>
        <v>0</v>
      </c>
      <c r="G1098" s="8">
        <f>SUMIFS(Summary!$AO:$AO,Summary!$B:$B,'Delivery table'!$B1098,Summary!$N:$N,'Delivery table'!$A1098,Summary!$E:$E,"APPROVED")</f>
        <v>0</v>
      </c>
      <c r="H1098" s="8">
        <f>SUMIFS(Summary!$AP:$AP,Summary!$B:$B,'Delivery table'!$B1098,Summary!$N:$N,'Delivery table'!$A1098,Summary!$E:$E,"APPROVED")</f>
        <v>0</v>
      </c>
      <c r="I1098" s="8">
        <f>SUMIFS(Summary!$AQ:$AQ,Summary!$B:$B,'Delivery table'!$B1098,Summary!$N:$N,'Delivery table'!$A1098,Summary!$E:$E,"APPROVED")</f>
        <v>0</v>
      </c>
      <c r="J1098" s="8">
        <f>SUMIFS(Summary!$AR:$AR,Summary!$B:$B,'Delivery table'!$B1098,Summary!$N:$N,'Delivery table'!$A1098,Summary!$E:$E,"APPROVED")</f>
        <v>0</v>
      </c>
      <c r="K1098" s="8">
        <f>SUMIFS(Summary!$AS:$AS,Summary!$B:$B,'Delivery table'!$B1098,Summary!$N:$N,'Delivery table'!$A1098,Summary!$E:$E,"APPROVED")</f>
        <v>0</v>
      </c>
      <c r="L1098" s="8">
        <f>SUMIFS(Summary!$AT:$AT,Summary!$B:$B,'Delivery table'!$B1098,Summary!$N:$N,'Delivery table'!$A1098,Summary!$E:$E,"APPROVED")</f>
        <v>0</v>
      </c>
      <c r="M1098" s="8">
        <f>SUMIFS(Summary!$AU:$AU,Summary!$B:$B,'Delivery table'!$B1098,Summary!$N:$N,'Delivery table'!$A1098,Summary!$E:$E,"APPROVED")</f>
        <v>0</v>
      </c>
      <c r="N1098" s="8">
        <f>SUMIFS(Summary!$AV:$AV,Summary!$B:$B,'Delivery table'!$B1098,Summary!$N:$N,'Delivery table'!$A1098,Summary!$E:$E,"APPROVED")</f>
        <v>0</v>
      </c>
    </row>
    <row r="1099" spans="1:14">
      <c r="A1099" s="157" t="s">
        <v>135</v>
      </c>
      <c r="B1099" s="8" t="s">
        <v>73</v>
      </c>
      <c r="C1099" s="153">
        <f>SUMIFS(Summary!$AK:$AK,Summary!$B:$B,'Delivery table'!$B1099,Summary!$N:$N,'Delivery table'!$A1099,Summary!$E:$E,"APPROVED")</f>
        <v>0</v>
      </c>
      <c r="D1099" s="153">
        <f>SUMIFS(Summary!$AL:$AL,Summary!$B:$B,'Delivery table'!$B1099,Summary!$N:$N,'Delivery table'!$A1099,Summary!$E:$E,"APPROVED")</f>
        <v>0</v>
      </c>
      <c r="E1099" s="153">
        <f>SUMIFS(Summary!$AM:$AM,Summary!$B:$B,'Delivery table'!$B1099,Summary!$N:$N,'Delivery table'!$A1099,Summary!$E:$E,"APPROVED")</f>
        <v>0</v>
      </c>
      <c r="F1099" s="153">
        <f>SUMIFS(Summary!$AN:$AN,Summary!$B:$B,'Delivery table'!$B1099,Summary!$N:$N,'Delivery table'!$A1099,Summary!$E:$E,"APPROVED")</f>
        <v>0</v>
      </c>
      <c r="G1099" s="153">
        <f>SUMIFS(Summary!$AO:$AO,Summary!$B:$B,'Delivery table'!$B1099,Summary!$N:$N,'Delivery table'!$A1099,Summary!$E:$E,"APPROVED")</f>
        <v>0</v>
      </c>
      <c r="H1099" s="153">
        <f>SUMIFS(Summary!$AP:$AP,Summary!$B:$B,'Delivery table'!$B1099,Summary!$N:$N,'Delivery table'!$A1099,Summary!$E:$E,"APPROVED")</f>
        <v>0</v>
      </c>
      <c r="I1099" s="153">
        <f>SUMIFS(Summary!$AQ:$AQ,Summary!$B:$B,'Delivery table'!$B1099,Summary!$N:$N,'Delivery table'!$A1099,Summary!$E:$E,"APPROVED")</f>
        <v>0</v>
      </c>
      <c r="J1099" s="153">
        <f>SUMIFS(Summary!$AR:$AR,Summary!$B:$B,'Delivery table'!$B1099,Summary!$N:$N,'Delivery table'!$A1099,Summary!$E:$E,"APPROVED")</f>
        <v>0</v>
      </c>
      <c r="K1099" s="153">
        <f>SUMIFS(Summary!$AS:$AS,Summary!$B:$B,'Delivery table'!$B1099,Summary!$N:$N,'Delivery table'!$A1099,Summary!$E:$E,"APPROVED")</f>
        <v>0</v>
      </c>
      <c r="L1099" s="153">
        <f>SUMIFS(Summary!$AT:$AT,Summary!$B:$B,'Delivery table'!$B1099,Summary!$N:$N,'Delivery table'!$A1099,Summary!$E:$E,"APPROVED")</f>
        <v>0</v>
      </c>
      <c r="M1099" s="153">
        <f>SUMIFS(Summary!$AU:$AU,Summary!$B:$B,'Delivery table'!$B1099,Summary!$N:$N,'Delivery table'!$A1099,Summary!$E:$E,"APPROVED")</f>
        <v>0</v>
      </c>
      <c r="N1099" s="153">
        <f>SUMIFS(Summary!$AV:$AV,Summary!$B:$B,'Delivery table'!$B1099,Summary!$N:$N,'Delivery table'!$A1099,Summary!$E:$E,"APPROVED")</f>
        <v>0</v>
      </c>
    </row>
    <row r="1100" spans="1:14">
      <c r="A1100" s="156" t="s">
        <v>135</v>
      </c>
      <c r="B1100" s="8" t="s">
        <v>40</v>
      </c>
      <c r="C1100" s="8">
        <f>SUMIFS(Summary!$AK:$AK,Summary!$B:$B,'Delivery table'!$B1100,Summary!$N:$N,'Delivery table'!$A1100,Summary!$E:$E,"APPROVED")</f>
        <v>0</v>
      </c>
      <c r="D1100" s="8">
        <f>SUMIFS(Summary!$AL:$AL,Summary!$B:$B,'Delivery table'!$B1100,Summary!$N:$N,'Delivery table'!$A1100,Summary!$E:$E,"APPROVED")</f>
        <v>0</v>
      </c>
      <c r="E1100" s="8">
        <f>SUMIFS(Summary!$AM:$AM,Summary!$B:$B,'Delivery table'!$B1100,Summary!$N:$N,'Delivery table'!$A1100,Summary!$E:$E,"APPROVED")</f>
        <v>0</v>
      </c>
      <c r="F1100" s="8">
        <f>SUMIFS(Summary!$AN:$AN,Summary!$B:$B,'Delivery table'!$B1100,Summary!$N:$N,'Delivery table'!$A1100,Summary!$E:$E,"APPROVED")</f>
        <v>0</v>
      </c>
      <c r="G1100" s="8">
        <f>SUMIFS(Summary!$AO:$AO,Summary!$B:$B,'Delivery table'!$B1100,Summary!$N:$N,'Delivery table'!$A1100,Summary!$E:$E,"APPROVED")</f>
        <v>0</v>
      </c>
      <c r="H1100" s="8">
        <f>SUMIFS(Summary!$AP:$AP,Summary!$B:$B,'Delivery table'!$B1100,Summary!$N:$N,'Delivery table'!$A1100,Summary!$E:$E,"APPROVED")</f>
        <v>0</v>
      </c>
      <c r="I1100" s="8">
        <f>SUMIFS(Summary!$AQ:$AQ,Summary!$B:$B,'Delivery table'!$B1100,Summary!$N:$N,'Delivery table'!$A1100,Summary!$E:$E,"APPROVED")</f>
        <v>0</v>
      </c>
      <c r="J1100" s="8">
        <f>SUMIFS(Summary!$AR:$AR,Summary!$B:$B,'Delivery table'!$B1100,Summary!$N:$N,'Delivery table'!$A1100,Summary!$E:$E,"APPROVED")</f>
        <v>0</v>
      </c>
      <c r="K1100" s="8">
        <f>SUMIFS(Summary!$AS:$AS,Summary!$B:$B,'Delivery table'!$B1100,Summary!$N:$N,'Delivery table'!$A1100,Summary!$E:$E,"APPROVED")</f>
        <v>0</v>
      </c>
      <c r="L1100" s="8">
        <f>SUMIFS(Summary!$AT:$AT,Summary!$B:$B,'Delivery table'!$B1100,Summary!$N:$N,'Delivery table'!$A1100,Summary!$E:$E,"APPROVED")</f>
        <v>0</v>
      </c>
      <c r="M1100" s="8">
        <f>SUMIFS(Summary!$AU:$AU,Summary!$B:$B,'Delivery table'!$B1100,Summary!$N:$N,'Delivery table'!$A1100,Summary!$E:$E,"APPROVED")</f>
        <v>0</v>
      </c>
      <c r="N1100" s="8">
        <f>SUMIFS(Summary!$AV:$AV,Summary!$B:$B,'Delivery table'!$B1100,Summary!$N:$N,'Delivery table'!$A1100,Summary!$E:$E,"APPROVED")</f>
        <v>0</v>
      </c>
    </row>
    <row r="1101" spans="1:14">
      <c r="A1101" s="157" t="s">
        <v>135</v>
      </c>
      <c r="B1101" s="8" t="s">
        <v>74</v>
      </c>
      <c r="C1101" s="153">
        <f>SUMIFS(Summary!$AK:$AK,Summary!$B:$B,'Delivery table'!$B1101,Summary!$N:$N,'Delivery table'!$A1101,Summary!$E:$E,"APPROVED")</f>
        <v>0</v>
      </c>
      <c r="D1101" s="153">
        <f>SUMIFS(Summary!$AL:$AL,Summary!$B:$B,'Delivery table'!$B1101,Summary!$N:$N,'Delivery table'!$A1101,Summary!$E:$E,"APPROVED")</f>
        <v>0</v>
      </c>
      <c r="E1101" s="153">
        <f>SUMIFS(Summary!$AM:$AM,Summary!$B:$B,'Delivery table'!$B1101,Summary!$N:$N,'Delivery table'!$A1101,Summary!$E:$E,"APPROVED")</f>
        <v>0</v>
      </c>
      <c r="F1101" s="153">
        <f>SUMIFS(Summary!$AN:$AN,Summary!$B:$B,'Delivery table'!$B1101,Summary!$N:$N,'Delivery table'!$A1101,Summary!$E:$E,"APPROVED")</f>
        <v>0</v>
      </c>
      <c r="G1101" s="153">
        <f>SUMIFS(Summary!$AO:$AO,Summary!$B:$B,'Delivery table'!$B1101,Summary!$N:$N,'Delivery table'!$A1101,Summary!$E:$E,"APPROVED")</f>
        <v>0</v>
      </c>
      <c r="H1101" s="153">
        <f>SUMIFS(Summary!$AP:$AP,Summary!$B:$B,'Delivery table'!$B1101,Summary!$N:$N,'Delivery table'!$A1101,Summary!$E:$E,"APPROVED")</f>
        <v>0</v>
      </c>
      <c r="I1101" s="153">
        <f>SUMIFS(Summary!$AQ:$AQ,Summary!$B:$B,'Delivery table'!$B1101,Summary!$N:$N,'Delivery table'!$A1101,Summary!$E:$E,"APPROVED")</f>
        <v>0</v>
      </c>
      <c r="J1101" s="153">
        <f>SUMIFS(Summary!$AR:$AR,Summary!$B:$B,'Delivery table'!$B1101,Summary!$N:$N,'Delivery table'!$A1101,Summary!$E:$E,"APPROVED")</f>
        <v>0</v>
      </c>
      <c r="K1101" s="153">
        <f>SUMIFS(Summary!$AS:$AS,Summary!$B:$B,'Delivery table'!$B1101,Summary!$N:$N,'Delivery table'!$A1101,Summary!$E:$E,"APPROVED")</f>
        <v>0</v>
      </c>
      <c r="L1101" s="153">
        <f>SUMIFS(Summary!$AT:$AT,Summary!$B:$B,'Delivery table'!$B1101,Summary!$N:$N,'Delivery table'!$A1101,Summary!$E:$E,"APPROVED")</f>
        <v>0</v>
      </c>
      <c r="M1101" s="153">
        <f>SUMIFS(Summary!$AU:$AU,Summary!$B:$B,'Delivery table'!$B1101,Summary!$N:$N,'Delivery table'!$A1101,Summary!$E:$E,"APPROVED")</f>
        <v>0</v>
      </c>
      <c r="N1101" s="153">
        <f>SUMIFS(Summary!$AV:$AV,Summary!$B:$B,'Delivery table'!$B1101,Summary!$N:$N,'Delivery table'!$A1101,Summary!$E:$E,"APPROVED")</f>
        <v>0</v>
      </c>
    </row>
    <row r="1102" spans="1:14">
      <c r="A1102" s="156" t="s">
        <v>135</v>
      </c>
      <c r="B1102" s="8" t="s">
        <v>75</v>
      </c>
      <c r="C1102" s="8">
        <f>SUMIFS(Summary!$AK:$AK,Summary!$B:$B,'Delivery table'!$B1102,Summary!$N:$N,'Delivery table'!$A1102,Summary!$E:$E,"APPROVED")</f>
        <v>0</v>
      </c>
      <c r="D1102" s="8">
        <f>SUMIFS(Summary!$AL:$AL,Summary!$B:$B,'Delivery table'!$B1102,Summary!$N:$N,'Delivery table'!$A1102,Summary!$E:$E,"APPROVED")</f>
        <v>0</v>
      </c>
      <c r="E1102" s="8">
        <f>SUMIFS(Summary!$AM:$AM,Summary!$B:$B,'Delivery table'!$B1102,Summary!$N:$N,'Delivery table'!$A1102,Summary!$E:$E,"APPROVED")</f>
        <v>0</v>
      </c>
      <c r="F1102" s="8">
        <f>SUMIFS(Summary!$AN:$AN,Summary!$B:$B,'Delivery table'!$B1102,Summary!$N:$N,'Delivery table'!$A1102,Summary!$E:$E,"APPROVED")</f>
        <v>0</v>
      </c>
      <c r="G1102" s="8">
        <f>SUMIFS(Summary!$AO:$AO,Summary!$B:$B,'Delivery table'!$B1102,Summary!$N:$N,'Delivery table'!$A1102,Summary!$E:$E,"APPROVED")</f>
        <v>0</v>
      </c>
      <c r="H1102" s="8">
        <f>SUMIFS(Summary!$AP:$AP,Summary!$B:$B,'Delivery table'!$B1102,Summary!$N:$N,'Delivery table'!$A1102,Summary!$E:$E,"APPROVED")</f>
        <v>0</v>
      </c>
      <c r="I1102" s="8">
        <f>SUMIFS(Summary!$AQ:$AQ,Summary!$B:$B,'Delivery table'!$B1102,Summary!$N:$N,'Delivery table'!$A1102,Summary!$E:$E,"APPROVED")</f>
        <v>0</v>
      </c>
      <c r="J1102" s="8">
        <f>SUMIFS(Summary!$AR:$AR,Summary!$B:$B,'Delivery table'!$B1102,Summary!$N:$N,'Delivery table'!$A1102,Summary!$E:$E,"APPROVED")</f>
        <v>0</v>
      </c>
      <c r="K1102" s="8">
        <f>SUMIFS(Summary!$AS:$AS,Summary!$B:$B,'Delivery table'!$B1102,Summary!$N:$N,'Delivery table'!$A1102,Summary!$E:$E,"APPROVED")</f>
        <v>0</v>
      </c>
      <c r="L1102" s="8">
        <f>SUMIFS(Summary!$AT:$AT,Summary!$B:$B,'Delivery table'!$B1102,Summary!$N:$N,'Delivery table'!$A1102,Summary!$E:$E,"APPROVED")</f>
        <v>0</v>
      </c>
      <c r="M1102" s="8">
        <f>SUMIFS(Summary!$AU:$AU,Summary!$B:$B,'Delivery table'!$B1102,Summary!$N:$N,'Delivery table'!$A1102,Summary!$E:$E,"APPROVED")</f>
        <v>0</v>
      </c>
      <c r="N1102" s="8">
        <f>SUMIFS(Summary!$AV:$AV,Summary!$B:$B,'Delivery table'!$B1102,Summary!$N:$N,'Delivery table'!$A1102,Summary!$E:$E,"APPROVED")</f>
        <v>0</v>
      </c>
    </row>
    <row r="1103" spans="1:14">
      <c r="A1103" s="157" t="s">
        <v>135</v>
      </c>
      <c r="B1103" s="8" t="s">
        <v>76</v>
      </c>
      <c r="C1103" s="153">
        <f>SUMIFS(Summary!$AK:$AK,Summary!$B:$B,'Delivery table'!$B1103,Summary!$N:$N,'Delivery table'!$A1103,Summary!$E:$E,"APPROVED")</f>
        <v>0</v>
      </c>
      <c r="D1103" s="153">
        <f>SUMIFS(Summary!$AL:$AL,Summary!$B:$B,'Delivery table'!$B1103,Summary!$N:$N,'Delivery table'!$A1103,Summary!$E:$E,"APPROVED")</f>
        <v>0</v>
      </c>
      <c r="E1103" s="153">
        <f>SUMIFS(Summary!$AM:$AM,Summary!$B:$B,'Delivery table'!$B1103,Summary!$N:$N,'Delivery table'!$A1103,Summary!$E:$E,"APPROVED")</f>
        <v>0</v>
      </c>
      <c r="F1103" s="153">
        <f>SUMIFS(Summary!$AN:$AN,Summary!$B:$B,'Delivery table'!$B1103,Summary!$N:$N,'Delivery table'!$A1103,Summary!$E:$E,"APPROVED")</f>
        <v>0</v>
      </c>
      <c r="G1103" s="153">
        <f>SUMIFS(Summary!$AO:$AO,Summary!$B:$B,'Delivery table'!$B1103,Summary!$N:$N,'Delivery table'!$A1103,Summary!$E:$E,"APPROVED")</f>
        <v>0</v>
      </c>
      <c r="H1103" s="153">
        <f>SUMIFS(Summary!$AP:$AP,Summary!$B:$B,'Delivery table'!$B1103,Summary!$N:$N,'Delivery table'!$A1103,Summary!$E:$E,"APPROVED")</f>
        <v>0</v>
      </c>
      <c r="I1103" s="153">
        <f>SUMIFS(Summary!$AQ:$AQ,Summary!$B:$B,'Delivery table'!$B1103,Summary!$N:$N,'Delivery table'!$A1103,Summary!$E:$E,"APPROVED")</f>
        <v>0</v>
      </c>
      <c r="J1103" s="153">
        <f>SUMIFS(Summary!$AR:$AR,Summary!$B:$B,'Delivery table'!$B1103,Summary!$N:$N,'Delivery table'!$A1103,Summary!$E:$E,"APPROVED")</f>
        <v>0</v>
      </c>
      <c r="K1103" s="153">
        <f>SUMIFS(Summary!$AS:$AS,Summary!$B:$B,'Delivery table'!$B1103,Summary!$N:$N,'Delivery table'!$A1103,Summary!$E:$E,"APPROVED")</f>
        <v>0</v>
      </c>
      <c r="L1103" s="153">
        <f>SUMIFS(Summary!$AT:$AT,Summary!$B:$B,'Delivery table'!$B1103,Summary!$N:$N,'Delivery table'!$A1103,Summary!$E:$E,"APPROVED")</f>
        <v>0</v>
      </c>
      <c r="M1103" s="153">
        <f>SUMIFS(Summary!$AU:$AU,Summary!$B:$B,'Delivery table'!$B1103,Summary!$N:$N,'Delivery table'!$A1103,Summary!$E:$E,"APPROVED")</f>
        <v>0</v>
      </c>
      <c r="N1103" s="153">
        <f>SUMIFS(Summary!$AV:$AV,Summary!$B:$B,'Delivery table'!$B1103,Summary!$N:$N,'Delivery table'!$A1103,Summary!$E:$E,"APPROVED")</f>
        <v>0</v>
      </c>
    </row>
    <row r="1104" spans="1:14">
      <c r="A1104" s="156" t="s">
        <v>135</v>
      </c>
      <c r="B1104" s="8" t="s">
        <v>19</v>
      </c>
      <c r="C1104" s="8">
        <f>SUMIFS(Summary!$AK:$AK,Summary!$B:$B,'Delivery table'!$B1104,Summary!$N:$N,'Delivery table'!$A1104,Summary!$E:$E,"APPROVED")</f>
        <v>0</v>
      </c>
      <c r="D1104" s="8">
        <f>SUMIFS(Summary!$AL:$AL,Summary!$B:$B,'Delivery table'!$B1104,Summary!$N:$N,'Delivery table'!$A1104,Summary!$E:$E,"APPROVED")</f>
        <v>0</v>
      </c>
      <c r="E1104" s="8">
        <f>SUMIFS(Summary!$AM:$AM,Summary!$B:$B,'Delivery table'!$B1104,Summary!$N:$N,'Delivery table'!$A1104,Summary!$E:$E,"APPROVED")</f>
        <v>0</v>
      </c>
      <c r="F1104" s="8">
        <f>SUMIFS(Summary!$AN:$AN,Summary!$B:$B,'Delivery table'!$B1104,Summary!$N:$N,'Delivery table'!$A1104,Summary!$E:$E,"APPROVED")</f>
        <v>0</v>
      </c>
      <c r="G1104" s="8">
        <f>SUMIFS(Summary!$AO:$AO,Summary!$B:$B,'Delivery table'!$B1104,Summary!$N:$N,'Delivery table'!$A1104,Summary!$E:$E,"APPROVED")</f>
        <v>0</v>
      </c>
      <c r="H1104" s="8">
        <f>SUMIFS(Summary!$AP:$AP,Summary!$B:$B,'Delivery table'!$B1104,Summary!$N:$N,'Delivery table'!$A1104,Summary!$E:$E,"APPROVED")</f>
        <v>0</v>
      </c>
      <c r="I1104" s="8">
        <f>SUMIFS(Summary!$AQ:$AQ,Summary!$B:$B,'Delivery table'!$B1104,Summary!$N:$N,'Delivery table'!$A1104,Summary!$E:$E,"APPROVED")</f>
        <v>0</v>
      </c>
      <c r="J1104" s="8">
        <f>SUMIFS(Summary!$AR:$AR,Summary!$B:$B,'Delivery table'!$B1104,Summary!$N:$N,'Delivery table'!$A1104,Summary!$E:$E,"APPROVED")</f>
        <v>0</v>
      </c>
      <c r="K1104" s="8">
        <f>SUMIFS(Summary!$AS:$AS,Summary!$B:$B,'Delivery table'!$B1104,Summary!$N:$N,'Delivery table'!$A1104,Summary!$E:$E,"APPROVED")</f>
        <v>0</v>
      </c>
      <c r="L1104" s="8">
        <f>SUMIFS(Summary!$AT:$AT,Summary!$B:$B,'Delivery table'!$B1104,Summary!$N:$N,'Delivery table'!$A1104,Summary!$E:$E,"APPROVED")</f>
        <v>0</v>
      </c>
      <c r="M1104" s="8">
        <f>SUMIFS(Summary!$AU:$AU,Summary!$B:$B,'Delivery table'!$B1104,Summary!$N:$N,'Delivery table'!$A1104,Summary!$E:$E,"APPROVED")</f>
        <v>0</v>
      </c>
      <c r="N1104" s="8">
        <f>SUMIFS(Summary!$AV:$AV,Summary!$B:$B,'Delivery table'!$B1104,Summary!$N:$N,'Delivery table'!$A1104,Summary!$E:$E,"APPROVED")</f>
        <v>0</v>
      </c>
    </row>
    <row r="1105" spans="1:14">
      <c r="A1105" s="157" t="s">
        <v>135</v>
      </c>
      <c r="B1105" s="8" t="s">
        <v>77</v>
      </c>
      <c r="C1105" s="153">
        <f>SUMIFS(Summary!$AK:$AK,Summary!$B:$B,'Delivery table'!$B1105,Summary!$N:$N,'Delivery table'!$A1105,Summary!$E:$E,"APPROVED")</f>
        <v>0</v>
      </c>
      <c r="D1105" s="153">
        <f>SUMIFS(Summary!$AL:$AL,Summary!$B:$B,'Delivery table'!$B1105,Summary!$N:$N,'Delivery table'!$A1105,Summary!$E:$E,"APPROVED")</f>
        <v>0</v>
      </c>
      <c r="E1105" s="153">
        <f>SUMIFS(Summary!$AM:$AM,Summary!$B:$B,'Delivery table'!$B1105,Summary!$N:$N,'Delivery table'!$A1105,Summary!$E:$E,"APPROVED")</f>
        <v>0</v>
      </c>
      <c r="F1105" s="153">
        <f>SUMIFS(Summary!$AN:$AN,Summary!$B:$B,'Delivery table'!$B1105,Summary!$N:$N,'Delivery table'!$A1105,Summary!$E:$E,"APPROVED")</f>
        <v>0</v>
      </c>
      <c r="G1105" s="153">
        <f>SUMIFS(Summary!$AO:$AO,Summary!$B:$B,'Delivery table'!$B1105,Summary!$N:$N,'Delivery table'!$A1105,Summary!$E:$E,"APPROVED")</f>
        <v>0</v>
      </c>
      <c r="H1105" s="153">
        <f>SUMIFS(Summary!$AP:$AP,Summary!$B:$B,'Delivery table'!$B1105,Summary!$N:$N,'Delivery table'!$A1105,Summary!$E:$E,"APPROVED")</f>
        <v>0</v>
      </c>
      <c r="I1105" s="153">
        <f>SUMIFS(Summary!$AQ:$AQ,Summary!$B:$B,'Delivery table'!$B1105,Summary!$N:$N,'Delivery table'!$A1105,Summary!$E:$E,"APPROVED")</f>
        <v>0</v>
      </c>
      <c r="J1105" s="153">
        <f>SUMIFS(Summary!$AR:$AR,Summary!$B:$B,'Delivery table'!$B1105,Summary!$N:$N,'Delivery table'!$A1105,Summary!$E:$E,"APPROVED")</f>
        <v>0</v>
      </c>
      <c r="K1105" s="153">
        <f>SUMIFS(Summary!$AS:$AS,Summary!$B:$B,'Delivery table'!$B1105,Summary!$N:$N,'Delivery table'!$A1105,Summary!$E:$E,"APPROVED")</f>
        <v>0</v>
      </c>
      <c r="L1105" s="153">
        <f>SUMIFS(Summary!$AT:$AT,Summary!$B:$B,'Delivery table'!$B1105,Summary!$N:$N,'Delivery table'!$A1105,Summary!$E:$E,"APPROVED")</f>
        <v>0</v>
      </c>
      <c r="M1105" s="153">
        <f>SUMIFS(Summary!$AU:$AU,Summary!$B:$B,'Delivery table'!$B1105,Summary!$N:$N,'Delivery table'!$A1105,Summary!$E:$E,"APPROVED")</f>
        <v>0</v>
      </c>
      <c r="N1105" s="153">
        <f>SUMIFS(Summary!$AV:$AV,Summary!$B:$B,'Delivery table'!$B1105,Summary!$N:$N,'Delivery table'!$A1105,Summary!$E:$E,"APPROVED")</f>
        <v>0</v>
      </c>
    </row>
    <row r="1106" spans="1:14">
      <c r="A1106" s="156" t="s">
        <v>135</v>
      </c>
      <c r="B1106" s="8" t="s">
        <v>78</v>
      </c>
      <c r="C1106" s="8">
        <f>SUMIFS(Summary!$AK:$AK,Summary!$B:$B,'Delivery table'!$B1106,Summary!$N:$N,'Delivery table'!$A1106,Summary!$E:$E,"APPROVED")</f>
        <v>0</v>
      </c>
      <c r="D1106" s="8">
        <f>SUMIFS(Summary!$AL:$AL,Summary!$B:$B,'Delivery table'!$B1106,Summary!$N:$N,'Delivery table'!$A1106,Summary!$E:$E,"APPROVED")</f>
        <v>0</v>
      </c>
      <c r="E1106" s="8">
        <f>SUMIFS(Summary!$AM:$AM,Summary!$B:$B,'Delivery table'!$B1106,Summary!$N:$N,'Delivery table'!$A1106,Summary!$E:$E,"APPROVED")</f>
        <v>0</v>
      </c>
      <c r="F1106" s="8">
        <f>SUMIFS(Summary!$AN:$AN,Summary!$B:$B,'Delivery table'!$B1106,Summary!$N:$N,'Delivery table'!$A1106,Summary!$E:$E,"APPROVED")</f>
        <v>0</v>
      </c>
      <c r="G1106" s="8">
        <f>SUMIFS(Summary!$AO:$AO,Summary!$B:$B,'Delivery table'!$B1106,Summary!$N:$N,'Delivery table'!$A1106,Summary!$E:$E,"APPROVED")</f>
        <v>0</v>
      </c>
      <c r="H1106" s="8">
        <f>SUMIFS(Summary!$AP:$AP,Summary!$B:$B,'Delivery table'!$B1106,Summary!$N:$N,'Delivery table'!$A1106,Summary!$E:$E,"APPROVED")</f>
        <v>0</v>
      </c>
      <c r="I1106" s="8">
        <f>SUMIFS(Summary!$AQ:$AQ,Summary!$B:$B,'Delivery table'!$B1106,Summary!$N:$N,'Delivery table'!$A1106,Summary!$E:$E,"APPROVED")</f>
        <v>0</v>
      </c>
      <c r="J1106" s="8">
        <f>SUMIFS(Summary!$AR:$AR,Summary!$B:$B,'Delivery table'!$B1106,Summary!$N:$N,'Delivery table'!$A1106,Summary!$E:$E,"APPROVED")</f>
        <v>0</v>
      </c>
      <c r="K1106" s="8">
        <f>SUMIFS(Summary!$AS:$AS,Summary!$B:$B,'Delivery table'!$B1106,Summary!$N:$N,'Delivery table'!$A1106,Summary!$E:$E,"APPROVED")</f>
        <v>0</v>
      </c>
      <c r="L1106" s="8">
        <f>SUMIFS(Summary!$AT:$AT,Summary!$B:$B,'Delivery table'!$B1106,Summary!$N:$N,'Delivery table'!$A1106,Summary!$E:$E,"APPROVED")</f>
        <v>0</v>
      </c>
      <c r="M1106" s="8">
        <f>SUMIFS(Summary!$AU:$AU,Summary!$B:$B,'Delivery table'!$B1106,Summary!$N:$N,'Delivery table'!$A1106,Summary!$E:$E,"APPROVED")</f>
        <v>0</v>
      </c>
      <c r="N1106" s="8">
        <f>SUMIFS(Summary!$AV:$AV,Summary!$B:$B,'Delivery table'!$B1106,Summary!$N:$N,'Delivery table'!$A1106,Summary!$E:$E,"APPROVED")</f>
        <v>0</v>
      </c>
    </row>
    <row r="1107" spans="1:14">
      <c r="A1107" s="157" t="s">
        <v>135</v>
      </c>
      <c r="B1107" s="8" t="s">
        <v>79</v>
      </c>
      <c r="C1107" s="153">
        <f>SUMIFS(Summary!$AK:$AK,Summary!$B:$B,'Delivery table'!$B1107,Summary!$N:$N,'Delivery table'!$A1107,Summary!$E:$E,"APPROVED")</f>
        <v>0</v>
      </c>
      <c r="D1107" s="153">
        <f>SUMIFS(Summary!$AL:$AL,Summary!$B:$B,'Delivery table'!$B1107,Summary!$N:$N,'Delivery table'!$A1107,Summary!$E:$E,"APPROVED")</f>
        <v>0</v>
      </c>
      <c r="E1107" s="153">
        <f>SUMIFS(Summary!$AM:$AM,Summary!$B:$B,'Delivery table'!$B1107,Summary!$N:$N,'Delivery table'!$A1107,Summary!$E:$E,"APPROVED")</f>
        <v>0</v>
      </c>
      <c r="F1107" s="153">
        <f>SUMIFS(Summary!$AN:$AN,Summary!$B:$B,'Delivery table'!$B1107,Summary!$N:$N,'Delivery table'!$A1107,Summary!$E:$E,"APPROVED")</f>
        <v>0</v>
      </c>
      <c r="G1107" s="153">
        <f>SUMIFS(Summary!$AO:$AO,Summary!$B:$B,'Delivery table'!$B1107,Summary!$N:$N,'Delivery table'!$A1107,Summary!$E:$E,"APPROVED")</f>
        <v>0</v>
      </c>
      <c r="H1107" s="153">
        <f>SUMIFS(Summary!$AP:$AP,Summary!$B:$B,'Delivery table'!$B1107,Summary!$N:$N,'Delivery table'!$A1107,Summary!$E:$E,"APPROVED")</f>
        <v>0</v>
      </c>
      <c r="I1107" s="153">
        <f>SUMIFS(Summary!$AQ:$AQ,Summary!$B:$B,'Delivery table'!$B1107,Summary!$N:$N,'Delivery table'!$A1107,Summary!$E:$E,"APPROVED")</f>
        <v>0</v>
      </c>
      <c r="J1107" s="153">
        <f>SUMIFS(Summary!$AR:$AR,Summary!$B:$B,'Delivery table'!$B1107,Summary!$N:$N,'Delivery table'!$A1107,Summary!$E:$E,"APPROVED")</f>
        <v>0</v>
      </c>
      <c r="K1107" s="153">
        <f>SUMIFS(Summary!$AS:$AS,Summary!$B:$B,'Delivery table'!$B1107,Summary!$N:$N,'Delivery table'!$A1107,Summary!$E:$E,"APPROVED")</f>
        <v>0</v>
      </c>
      <c r="L1107" s="153">
        <f>SUMIFS(Summary!$AT:$AT,Summary!$B:$B,'Delivery table'!$B1107,Summary!$N:$N,'Delivery table'!$A1107,Summary!$E:$E,"APPROVED")</f>
        <v>0</v>
      </c>
      <c r="M1107" s="153">
        <f>SUMIFS(Summary!$AU:$AU,Summary!$B:$B,'Delivery table'!$B1107,Summary!$N:$N,'Delivery table'!$A1107,Summary!$E:$E,"APPROVED")</f>
        <v>0</v>
      </c>
      <c r="N1107" s="153">
        <f>SUMIFS(Summary!$AV:$AV,Summary!$B:$B,'Delivery table'!$B1107,Summary!$N:$N,'Delivery table'!$A1107,Summary!$E:$E,"APPROVED")</f>
        <v>0</v>
      </c>
    </row>
    <row r="1108" spans="1:14">
      <c r="A1108" s="156" t="s">
        <v>135</v>
      </c>
      <c r="B1108" s="8" t="s">
        <v>80</v>
      </c>
      <c r="C1108" s="8">
        <f>SUMIFS(Summary!$AK:$AK,Summary!$B:$B,'Delivery table'!$B1108,Summary!$N:$N,'Delivery table'!$A1108,Summary!$E:$E,"APPROVED")</f>
        <v>0</v>
      </c>
      <c r="D1108" s="8">
        <f>SUMIFS(Summary!$AL:$AL,Summary!$B:$B,'Delivery table'!$B1108,Summary!$N:$N,'Delivery table'!$A1108,Summary!$E:$E,"APPROVED")</f>
        <v>0</v>
      </c>
      <c r="E1108" s="8">
        <f>SUMIFS(Summary!$AM:$AM,Summary!$B:$B,'Delivery table'!$B1108,Summary!$N:$N,'Delivery table'!$A1108,Summary!$E:$E,"APPROVED")</f>
        <v>0</v>
      </c>
      <c r="F1108" s="8">
        <f>SUMIFS(Summary!$AN:$AN,Summary!$B:$B,'Delivery table'!$B1108,Summary!$N:$N,'Delivery table'!$A1108,Summary!$E:$E,"APPROVED")</f>
        <v>0</v>
      </c>
      <c r="G1108" s="8">
        <f>SUMIFS(Summary!$AO:$AO,Summary!$B:$B,'Delivery table'!$B1108,Summary!$N:$N,'Delivery table'!$A1108,Summary!$E:$E,"APPROVED")</f>
        <v>0</v>
      </c>
      <c r="H1108" s="8">
        <f>SUMIFS(Summary!$AP:$AP,Summary!$B:$B,'Delivery table'!$B1108,Summary!$N:$N,'Delivery table'!$A1108,Summary!$E:$E,"APPROVED")</f>
        <v>0</v>
      </c>
      <c r="I1108" s="8">
        <f>SUMIFS(Summary!$AQ:$AQ,Summary!$B:$B,'Delivery table'!$B1108,Summary!$N:$N,'Delivery table'!$A1108,Summary!$E:$E,"APPROVED")</f>
        <v>0</v>
      </c>
      <c r="J1108" s="8">
        <f>SUMIFS(Summary!$AR:$AR,Summary!$B:$B,'Delivery table'!$B1108,Summary!$N:$N,'Delivery table'!$A1108,Summary!$E:$E,"APPROVED")</f>
        <v>0</v>
      </c>
      <c r="K1108" s="8">
        <f>SUMIFS(Summary!$AS:$AS,Summary!$B:$B,'Delivery table'!$B1108,Summary!$N:$N,'Delivery table'!$A1108,Summary!$E:$E,"APPROVED")</f>
        <v>0</v>
      </c>
      <c r="L1108" s="8">
        <f>SUMIFS(Summary!$AT:$AT,Summary!$B:$B,'Delivery table'!$B1108,Summary!$N:$N,'Delivery table'!$A1108,Summary!$E:$E,"APPROVED")</f>
        <v>0</v>
      </c>
      <c r="M1108" s="8">
        <f>SUMIFS(Summary!$AU:$AU,Summary!$B:$B,'Delivery table'!$B1108,Summary!$N:$N,'Delivery table'!$A1108,Summary!$E:$E,"APPROVED")</f>
        <v>0</v>
      </c>
      <c r="N1108" s="8">
        <f>SUMIFS(Summary!$AV:$AV,Summary!$B:$B,'Delivery table'!$B1108,Summary!$N:$N,'Delivery table'!$A1108,Summary!$E:$E,"APPROVED")</f>
        <v>0</v>
      </c>
    </row>
    <row r="1109" spans="1:14">
      <c r="A1109" s="157" t="s">
        <v>135</v>
      </c>
      <c r="B1109" s="8" t="s">
        <v>81</v>
      </c>
      <c r="C1109" s="153">
        <f>SUMIFS(Summary!$AK:$AK,Summary!$B:$B,'Delivery table'!$B1109,Summary!$N:$N,'Delivery table'!$A1109,Summary!$E:$E,"APPROVED")</f>
        <v>0</v>
      </c>
      <c r="D1109" s="153">
        <f>SUMIFS(Summary!$AL:$AL,Summary!$B:$B,'Delivery table'!$B1109,Summary!$N:$N,'Delivery table'!$A1109,Summary!$E:$E,"APPROVED")</f>
        <v>0</v>
      </c>
      <c r="E1109" s="153">
        <f>SUMIFS(Summary!$AM:$AM,Summary!$B:$B,'Delivery table'!$B1109,Summary!$N:$N,'Delivery table'!$A1109,Summary!$E:$E,"APPROVED")</f>
        <v>0</v>
      </c>
      <c r="F1109" s="153">
        <f>SUMIFS(Summary!$AN:$AN,Summary!$B:$B,'Delivery table'!$B1109,Summary!$N:$N,'Delivery table'!$A1109,Summary!$E:$E,"APPROVED")</f>
        <v>0</v>
      </c>
      <c r="G1109" s="153">
        <f>SUMIFS(Summary!$AO:$AO,Summary!$B:$B,'Delivery table'!$B1109,Summary!$N:$N,'Delivery table'!$A1109,Summary!$E:$E,"APPROVED")</f>
        <v>0</v>
      </c>
      <c r="H1109" s="153">
        <f>SUMIFS(Summary!$AP:$AP,Summary!$B:$B,'Delivery table'!$B1109,Summary!$N:$N,'Delivery table'!$A1109,Summary!$E:$E,"APPROVED")</f>
        <v>0</v>
      </c>
      <c r="I1109" s="153">
        <f>SUMIFS(Summary!$AQ:$AQ,Summary!$B:$B,'Delivery table'!$B1109,Summary!$N:$N,'Delivery table'!$A1109,Summary!$E:$E,"APPROVED")</f>
        <v>0</v>
      </c>
      <c r="J1109" s="153">
        <f>SUMIFS(Summary!$AR:$AR,Summary!$B:$B,'Delivery table'!$B1109,Summary!$N:$N,'Delivery table'!$A1109,Summary!$E:$E,"APPROVED")</f>
        <v>0</v>
      </c>
      <c r="K1109" s="153">
        <f>SUMIFS(Summary!$AS:$AS,Summary!$B:$B,'Delivery table'!$B1109,Summary!$N:$N,'Delivery table'!$A1109,Summary!$E:$E,"APPROVED")</f>
        <v>0</v>
      </c>
      <c r="L1109" s="153">
        <f>SUMIFS(Summary!$AT:$AT,Summary!$B:$B,'Delivery table'!$B1109,Summary!$N:$N,'Delivery table'!$A1109,Summary!$E:$E,"APPROVED")</f>
        <v>0</v>
      </c>
      <c r="M1109" s="153">
        <f>SUMIFS(Summary!$AU:$AU,Summary!$B:$B,'Delivery table'!$B1109,Summary!$N:$N,'Delivery table'!$A1109,Summary!$E:$E,"APPROVED")</f>
        <v>0</v>
      </c>
      <c r="N1109" s="153">
        <f>SUMIFS(Summary!$AV:$AV,Summary!$B:$B,'Delivery table'!$B1109,Summary!$N:$N,'Delivery table'!$A1109,Summary!$E:$E,"APPROVED")</f>
        <v>0</v>
      </c>
    </row>
    <row r="1110" spans="1:14">
      <c r="A1110" s="156" t="s">
        <v>135</v>
      </c>
      <c r="B1110" s="8" t="s">
        <v>82</v>
      </c>
      <c r="C1110" s="8">
        <f>SUMIFS(Summary!$AK:$AK,Summary!$B:$B,'Delivery table'!$B1110,Summary!$N:$N,'Delivery table'!$A1110,Summary!$E:$E,"APPROVED")</f>
        <v>0</v>
      </c>
      <c r="D1110" s="8">
        <f>SUMIFS(Summary!$AL:$AL,Summary!$B:$B,'Delivery table'!$B1110,Summary!$N:$N,'Delivery table'!$A1110,Summary!$E:$E,"APPROVED")</f>
        <v>0</v>
      </c>
      <c r="E1110" s="8">
        <f>SUMIFS(Summary!$AM:$AM,Summary!$B:$B,'Delivery table'!$B1110,Summary!$N:$N,'Delivery table'!$A1110,Summary!$E:$E,"APPROVED")</f>
        <v>0</v>
      </c>
      <c r="F1110" s="8">
        <f>SUMIFS(Summary!$AN:$AN,Summary!$B:$B,'Delivery table'!$B1110,Summary!$N:$N,'Delivery table'!$A1110,Summary!$E:$E,"APPROVED")</f>
        <v>0</v>
      </c>
      <c r="G1110" s="8">
        <f>SUMIFS(Summary!$AO:$AO,Summary!$B:$B,'Delivery table'!$B1110,Summary!$N:$N,'Delivery table'!$A1110,Summary!$E:$E,"APPROVED")</f>
        <v>0</v>
      </c>
      <c r="H1110" s="8">
        <f>SUMIFS(Summary!$AP:$AP,Summary!$B:$B,'Delivery table'!$B1110,Summary!$N:$N,'Delivery table'!$A1110,Summary!$E:$E,"APPROVED")</f>
        <v>0</v>
      </c>
      <c r="I1110" s="8">
        <f>SUMIFS(Summary!$AQ:$AQ,Summary!$B:$B,'Delivery table'!$B1110,Summary!$N:$N,'Delivery table'!$A1110,Summary!$E:$E,"APPROVED")</f>
        <v>0</v>
      </c>
      <c r="J1110" s="8">
        <f>SUMIFS(Summary!$AR:$AR,Summary!$B:$B,'Delivery table'!$B1110,Summary!$N:$N,'Delivery table'!$A1110,Summary!$E:$E,"APPROVED")</f>
        <v>0</v>
      </c>
      <c r="K1110" s="8">
        <f>SUMIFS(Summary!$AS:$AS,Summary!$B:$B,'Delivery table'!$B1110,Summary!$N:$N,'Delivery table'!$A1110,Summary!$E:$E,"APPROVED")</f>
        <v>0</v>
      </c>
      <c r="L1110" s="8">
        <f>SUMIFS(Summary!$AT:$AT,Summary!$B:$B,'Delivery table'!$B1110,Summary!$N:$N,'Delivery table'!$A1110,Summary!$E:$E,"APPROVED")</f>
        <v>0</v>
      </c>
      <c r="M1110" s="8">
        <f>SUMIFS(Summary!$AU:$AU,Summary!$B:$B,'Delivery table'!$B1110,Summary!$N:$N,'Delivery table'!$A1110,Summary!$E:$E,"APPROVED")</f>
        <v>0</v>
      </c>
      <c r="N1110" s="8">
        <f>SUMIFS(Summary!$AV:$AV,Summary!$B:$B,'Delivery table'!$B1110,Summary!$N:$N,'Delivery table'!$A1110,Summary!$E:$E,"APPROVED")</f>
        <v>0</v>
      </c>
    </row>
    <row r="1111" spans="1:14">
      <c r="A1111" s="157" t="s">
        <v>135</v>
      </c>
      <c r="B1111" s="8" t="s">
        <v>83</v>
      </c>
      <c r="C1111" s="153">
        <f>SUMIFS(Summary!$AK:$AK,Summary!$B:$B,'Delivery table'!$B1111,Summary!$N:$N,'Delivery table'!$A1111,Summary!$E:$E,"APPROVED")</f>
        <v>0</v>
      </c>
      <c r="D1111" s="153">
        <f>SUMIFS(Summary!$AL:$AL,Summary!$B:$B,'Delivery table'!$B1111,Summary!$N:$N,'Delivery table'!$A1111,Summary!$E:$E,"APPROVED")</f>
        <v>0</v>
      </c>
      <c r="E1111" s="153">
        <f>SUMIFS(Summary!$AM:$AM,Summary!$B:$B,'Delivery table'!$B1111,Summary!$N:$N,'Delivery table'!$A1111,Summary!$E:$E,"APPROVED")</f>
        <v>0</v>
      </c>
      <c r="F1111" s="153">
        <f>SUMIFS(Summary!$AN:$AN,Summary!$B:$B,'Delivery table'!$B1111,Summary!$N:$N,'Delivery table'!$A1111,Summary!$E:$E,"APPROVED")</f>
        <v>0</v>
      </c>
      <c r="G1111" s="153">
        <f>SUMIFS(Summary!$AO:$AO,Summary!$B:$B,'Delivery table'!$B1111,Summary!$N:$N,'Delivery table'!$A1111,Summary!$E:$E,"APPROVED")</f>
        <v>0</v>
      </c>
      <c r="H1111" s="153">
        <f>SUMIFS(Summary!$AP:$AP,Summary!$B:$B,'Delivery table'!$B1111,Summary!$N:$N,'Delivery table'!$A1111,Summary!$E:$E,"APPROVED")</f>
        <v>0</v>
      </c>
      <c r="I1111" s="153">
        <f>SUMIFS(Summary!$AQ:$AQ,Summary!$B:$B,'Delivery table'!$B1111,Summary!$N:$N,'Delivery table'!$A1111,Summary!$E:$E,"APPROVED")</f>
        <v>0</v>
      </c>
      <c r="J1111" s="153">
        <f>SUMIFS(Summary!$AR:$AR,Summary!$B:$B,'Delivery table'!$B1111,Summary!$N:$N,'Delivery table'!$A1111,Summary!$E:$E,"APPROVED")</f>
        <v>0</v>
      </c>
      <c r="K1111" s="153">
        <f>SUMIFS(Summary!$AS:$AS,Summary!$B:$B,'Delivery table'!$B1111,Summary!$N:$N,'Delivery table'!$A1111,Summary!$E:$E,"APPROVED")</f>
        <v>0</v>
      </c>
      <c r="L1111" s="153">
        <f>SUMIFS(Summary!$AT:$AT,Summary!$B:$B,'Delivery table'!$B1111,Summary!$N:$N,'Delivery table'!$A1111,Summary!$E:$E,"APPROVED")</f>
        <v>0</v>
      </c>
      <c r="M1111" s="153">
        <f>SUMIFS(Summary!$AU:$AU,Summary!$B:$B,'Delivery table'!$B1111,Summary!$N:$N,'Delivery table'!$A1111,Summary!$E:$E,"APPROVED")</f>
        <v>0</v>
      </c>
      <c r="N1111" s="153">
        <f>SUMIFS(Summary!$AV:$AV,Summary!$B:$B,'Delivery table'!$B1111,Summary!$N:$N,'Delivery table'!$A1111,Summary!$E:$E,"APPROVED")</f>
        <v>0</v>
      </c>
    </row>
    <row r="1112" spans="1:14">
      <c r="A1112" s="156" t="s">
        <v>135</v>
      </c>
      <c r="B1112" s="8" t="s">
        <v>84</v>
      </c>
      <c r="C1112" s="8">
        <f>SUMIFS(Summary!$AK:$AK,Summary!$B:$B,'Delivery table'!$B1112,Summary!$N:$N,'Delivery table'!$A1112,Summary!$E:$E,"APPROVED")</f>
        <v>0</v>
      </c>
      <c r="D1112" s="8">
        <f>SUMIFS(Summary!$AL:$AL,Summary!$B:$B,'Delivery table'!$B1112,Summary!$N:$N,'Delivery table'!$A1112,Summary!$E:$E,"APPROVED")</f>
        <v>0</v>
      </c>
      <c r="E1112" s="8">
        <f>SUMIFS(Summary!$AM:$AM,Summary!$B:$B,'Delivery table'!$B1112,Summary!$N:$N,'Delivery table'!$A1112,Summary!$E:$E,"APPROVED")</f>
        <v>0</v>
      </c>
      <c r="F1112" s="8">
        <f>SUMIFS(Summary!$AN:$AN,Summary!$B:$B,'Delivery table'!$B1112,Summary!$N:$N,'Delivery table'!$A1112,Summary!$E:$E,"APPROVED")</f>
        <v>0</v>
      </c>
      <c r="G1112" s="8">
        <f>SUMIFS(Summary!$AO:$AO,Summary!$B:$B,'Delivery table'!$B1112,Summary!$N:$N,'Delivery table'!$A1112,Summary!$E:$E,"APPROVED")</f>
        <v>0</v>
      </c>
      <c r="H1112" s="8">
        <f>SUMIFS(Summary!$AP:$AP,Summary!$B:$B,'Delivery table'!$B1112,Summary!$N:$N,'Delivery table'!$A1112,Summary!$E:$E,"APPROVED")</f>
        <v>0</v>
      </c>
      <c r="I1112" s="8">
        <f>SUMIFS(Summary!$AQ:$AQ,Summary!$B:$B,'Delivery table'!$B1112,Summary!$N:$N,'Delivery table'!$A1112,Summary!$E:$E,"APPROVED")</f>
        <v>0</v>
      </c>
      <c r="J1112" s="8">
        <f>SUMIFS(Summary!$AR:$AR,Summary!$B:$B,'Delivery table'!$B1112,Summary!$N:$N,'Delivery table'!$A1112,Summary!$E:$E,"APPROVED")</f>
        <v>0</v>
      </c>
      <c r="K1112" s="8">
        <f>SUMIFS(Summary!$AS:$AS,Summary!$B:$B,'Delivery table'!$B1112,Summary!$N:$N,'Delivery table'!$A1112,Summary!$E:$E,"APPROVED")</f>
        <v>0</v>
      </c>
      <c r="L1112" s="8">
        <f>SUMIFS(Summary!$AT:$AT,Summary!$B:$B,'Delivery table'!$B1112,Summary!$N:$N,'Delivery table'!$A1112,Summary!$E:$E,"APPROVED")</f>
        <v>0</v>
      </c>
      <c r="M1112" s="8">
        <f>SUMIFS(Summary!$AU:$AU,Summary!$B:$B,'Delivery table'!$B1112,Summary!$N:$N,'Delivery table'!$A1112,Summary!$E:$E,"APPROVED")</f>
        <v>0</v>
      </c>
      <c r="N1112" s="8">
        <f>SUMIFS(Summary!$AV:$AV,Summary!$B:$B,'Delivery table'!$B1112,Summary!$N:$N,'Delivery table'!$A1112,Summary!$E:$E,"APPROVED")</f>
        <v>0</v>
      </c>
    </row>
    <row r="1113" spans="1:14">
      <c r="A1113" s="157" t="s">
        <v>135</v>
      </c>
      <c r="B1113" s="8" t="s">
        <v>85</v>
      </c>
      <c r="C1113" s="153">
        <f>SUMIFS(Summary!$AK:$AK,Summary!$B:$B,'Delivery table'!$B1113,Summary!$N:$N,'Delivery table'!$A1113,Summary!$E:$E,"APPROVED")</f>
        <v>0</v>
      </c>
      <c r="D1113" s="153">
        <f>SUMIFS(Summary!$AL:$AL,Summary!$B:$B,'Delivery table'!$B1113,Summary!$N:$N,'Delivery table'!$A1113,Summary!$E:$E,"APPROVED")</f>
        <v>0</v>
      </c>
      <c r="E1113" s="153">
        <f>SUMIFS(Summary!$AM:$AM,Summary!$B:$B,'Delivery table'!$B1113,Summary!$N:$N,'Delivery table'!$A1113,Summary!$E:$E,"APPROVED")</f>
        <v>0</v>
      </c>
      <c r="F1113" s="153">
        <f>SUMIFS(Summary!$AN:$AN,Summary!$B:$B,'Delivery table'!$B1113,Summary!$N:$N,'Delivery table'!$A1113,Summary!$E:$E,"APPROVED")</f>
        <v>0</v>
      </c>
      <c r="G1113" s="153">
        <f>SUMIFS(Summary!$AO:$AO,Summary!$B:$B,'Delivery table'!$B1113,Summary!$N:$N,'Delivery table'!$A1113,Summary!$E:$E,"APPROVED")</f>
        <v>0</v>
      </c>
      <c r="H1113" s="153">
        <f>SUMIFS(Summary!$AP:$AP,Summary!$B:$B,'Delivery table'!$B1113,Summary!$N:$N,'Delivery table'!$A1113,Summary!$E:$E,"APPROVED")</f>
        <v>0</v>
      </c>
      <c r="I1113" s="153">
        <f>SUMIFS(Summary!$AQ:$AQ,Summary!$B:$B,'Delivery table'!$B1113,Summary!$N:$N,'Delivery table'!$A1113,Summary!$E:$E,"APPROVED")</f>
        <v>0</v>
      </c>
      <c r="J1113" s="153">
        <f>SUMIFS(Summary!$AR:$AR,Summary!$B:$B,'Delivery table'!$B1113,Summary!$N:$N,'Delivery table'!$A1113,Summary!$E:$E,"APPROVED")</f>
        <v>0</v>
      </c>
      <c r="K1113" s="153">
        <f>SUMIFS(Summary!$AS:$AS,Summary!$B:$B,'Delivery table'!$B1113,Summary!$N:$N,'Delivery table'!$A1113,Summary!$E:$E,"APPROVED")</f>
        <v>0</v>
      </c>
      <c r="L1113" s="153">
        <f>SUMIFS(Summary!$AT:$AT,Summary!$B:$B,'Delivery table'!$B1113,Summary!$N:$N,'Delivery table'!$A1113,Summary!$E:$E,"APPROVED")</f>
        <v>0</v>
      </c>
      <c r="M1113" s="153">
        <f>SUMIFS(Summary!$AU:$AU,Summary!$B:$B,'Delivery table'!$B1113,Summary!$N:$N,'Delivery table'!$A1113,Summary!$E:$E,"APPROVED")</f>
        <v>0</v>
      </c>
      <c r="N1113" s="153">
        <f>SUMIFS(Summary!$AV:$AV,Summary!$B:$B,'Delivery table'!$B1113,Summary!$N:$N,'Delivery table'!$A1113,Summary!$E:$E,"APPROVED")</f>
        <v>0</v>
      </c>
    </row>
    <row r="1114" spans="1:14">
      <c r="A1114" s="156" t="s">
        <v>135</v>
      </c>
      <c r="B1114" s="8" t="s">
        <v>86</v>
      </c>
      <c r="C1114" s="8">
        <f>SUMIFS(Summary!$AK:$AK,Summary!$B:$B,'Delivery table'!$B1114,Summary!$N:$N,'Delivery table'!$A1114,Summary!$E:$E,"APPROVED")</f>
        <v>0</v>
      </c>
      <c r="D1114" s="8">
        <f>SUMIFS(Summary!$AL:$AL,Summary!$B:$B,'Delivery table'!$B1114,Summary!$N:$N,'Delivery table'!$A1114,Summary!$E:$E,"APPROVED")</f>
        <v>0</v>
      </c>
      <c r="E1114" s="8">
        <f>SUMIFS(Summary!$AM:$AM,Summary!$B:$B,'Delivery table'!$B1114,Summary!$N:$N,'Delivery table'!$A1114,Summary!$E:$E,"APPROVED")</f>
        <v>0</v>
      </c>
      <c r="F1114" s="8">
        <f>SUMIFS(Summary!$AN:$AN,Summary!$B:$B,'Delivery table'!$B1114,Summary!$N:$N,'Delivery table'!$A1114,Summary!$E:$E,"APPROVED")</f>
        <v>0</v>
      </c>
      <c r="G1114" s="8">
        <f>SUMIFS(Summary!$AO:$AO,Summary!$B:$B,'Delivery table'!$B1114,Summary!$N:$N,'Delivery table'!$A1114,Summary!$E:$E,"APPROVED")</f>
        <v>0</v>
      </c>
      <c r="H1114" s="8">
        <f>SUMIFS(Summary!$AP:$AP,Summary!$B:$B,'Delivery table'!$B1114,Summary!$N:$N,'Delivery table'!$A1114,Summary!$E:$E,"APPROVED")</f>
        <v>0</v>
      </c>
      <c r="I1114" s="8">
        <f>SUMIFS(Summary!$AQ:$AQ,Summary!$B:$B,'Delivery table'!$B1114,Summary!$N:$N,'Delivery table'!$A1114,Summary!$E:$E,"APPROVED")</f>
        <v>0</v>
      </c>
      <c r="J1114" s="8">
        <f>SUMIFS(Summary!$AR:$AR,Summary!$B:$B,'Delivery table'!$B1114,Summary!$N:$N,'Delivery table'!$A1114,Summary!$E:$E,"APPROVED")</f>
        <v>0</v>
      </c>
      <c r="K1114" s="8">
        <f>SUMIFS(Summary!$AS:$AS,Summary!$B:$B,'Delivery table'!$B1114,Summary!$N:$N,'Delivery table'!$A1114,Summary!$E:$E,"APPROVED")</f>
        <v>0</v>
      </c>
      <c r="L1114" s="8">
        <f>SUMIFS(Summary!$AT:$AT,Summary!$B:$B,'Delivery table'!$B1114,Summary!$N:$N,'Delivery table'!$A1114,Summary!$E:$E,"APPROVED")</f>
        <v>0</v>
      </c>
      <c r="M1114" s="8">
        <f>SUMIFS(Summary!$AU:$AU,Summary!$B:$B,'Delivery table'!$B1114,Summary!$N:$N,'Delivery table'!$A1114,Summary!$E:$E,"APPROVED")</f>
        <v>0</v>
      </c>
      <c r="N1114" s="8">
        <f>SUMIFS(Summary!$AV:$AV,Summary!$B:$B,'Delivery table'!$B1114,Summary!$N:$N,'Delivery table'!$A1114,Summary!$E:$E,"APPROVED")</f>
        <v>0</v>
      </c>
    </row>
    <row r="1115" spans="1:14">
      <c r="A1115" s="157" t="s">
        <v>135</v>
      </c>
      <c r="B1115" s="8" t="s">
        <v>87</v>
      </c>
      <c r="C1115" s="153">
        <f>SUMIFS(Summary!$AK:$AK,Summary!$B:$B,'Delivery table'!$B1115,Summary!$N:$N,'Delivery table'!$A1115,Summary!$E:$E,"APPROVED")</f>
        <v>0</v>
      </c>
      <c r="D1115" s="153">
        <f>SUMIFS(Summary!$AL:$AL,Summary!$B:$B,'Delivery table'!$B1115,Summary!$N:$N,'Delivery table'!$A1115,Summary!$E:$E,"APPROVED")</f>
        <v>0</v>
      </c>
      <c r="E1115" s="153">
        <f>SUMIFS(Summary!$AM:$AM,Summary!$B:$B,'Delivery table'!$B1115,Summary!$N:$N,'Delivery table'!$A1115,Summary!$E:$E,"APPROVED")</f>
        <v>0</v>
      </c>
      <c r="F1115" s="153">
        <f>SUMIFS(Summary!$AN:$AN,Summary!$B:$B,'Delivery table'!$B1115,Summary!$N:$N,'Delivery table'!$A1115,Summary!$E:$E,"APPROVED")</f>
        <v>0</v>
      </c>
      <c r="G1115" s="153">
        <f>SUMIFS(Summary!$AO:$AO,Summary!$B:$B,'Delivery table'!$B1115,Summary!$N:$N,'Delivery table'!$A1115,Summary!$E:$E,"APPROVED")</f>
        <v>0</v>
      </c>
      <c r="H1115" s="153">
        <f>SUMIFS(Summary!$AP:$AP,Summary!$B:$B,'Delivery table'!$B1115,Summary!$N:$N,'Delivery table'!$A1115,Summary!$E:$E,"APPROVED")</f>
        <v>0</v>
      </c>
      <c r="I1115" s="153">
        <f>SUMIFS(Summary!$AQ:$AQ,Summary!$B:$B,'Delivery table'!$B1115,Summary!$N:$N,'Delivery table'!$A1115,Summary!$E:$E,"APPROVED")</f>
        <v>0</v>
      </c>
      <c r="J1115" s="153">
        <f>SUMIFS(Summary!$AR:$AR,Summary!$B:$B,'Delivery table'!$B1115,Summary!$N:$N,'Delivery table'!$A1115,Summary!$E:$E,"APPROVED")</f>
        <v>0</v>
      </c>
      <c r="K1115" s="153">
        <f>SUMIFS(Summary!$AS:$AS,Summary!$B:$B,'Delivery table'!$B1115,Summary!$N:$N,'Delivery table'!$A1115,Summary!$E:$E,"APPROVED")</f>
        <v>0</v>
      </c>
      <c r="L1115" s="153">
        <f>SUMIFS(Summary!$AT:$AT,Summary!$B:$B,'Delivery table'!$B1115,Summary!$N:$N,'Delivery table'!$A1115,Summary!$E:$E,"APPROVED")</f>
        <v>0</v>
      </c>
      <c r="M1115" s="153">
        <f>SUMIFS(Summary!$AU:$AU,Summary!$B:$B,'Delivery table'!$B1115,Summary!$N:$N,'Delivery table'!$A1115,Summary!$E:$E,"APPROVED")</f>
        <v>0</v>
      </c>
      <c r="N1115" s="153">
        <f>SUMIFS(Summary!$AV:$AV,Summary!$B:$B,'Delivery table'!$B1115,Summary!$N:$N,'Delivery table'!$A1115,Summary!$E:$E,"APPROVED")</f>
        <v>0</v>
      </c>
    </row>
    <row r="1116" spans="1:14">
      <c r="A1116" s="156" t="s">
        <v>135</v>
      </c>
      <c r="B1116" s="8" t="s">
        <v>88</v>
      </c>
      <c r="C1116" s="8">
        <f>SUMIFS(Summary!$AK:$AK,Summary!$B:$B,'Delivery table'!$B1116,Summary!$N:$N,'Delivery table'!$A1116,Summary!$E:$E,"APPROVED")</f>
        <v>0</v>
      </c>
      <c r="D1116" s="8">
        <f>SUMIFS(Summary!$AL:$AL,Summary!$B:$B,'Delivery table'!$B1116,Summary!$N:$N,'Delivery table'!$A1116,Summary!$E:$E,"APPROVED")</f>
        <v>0</v>
      </c>
      <c r="E1116" s="8">
        <f>SUMIFS(Summary!$AM:$AM,Summary!$B:$B,'Delivery table'!$B1116,Summary!$N:$N,'Delivery table'!$A1116,Summary!$E:$E,"APPROVED")</f>
        <v>0</v>
      </c>
      <c r="F1116" s="8">
        <f>SUMIFS(Summary!$AN:$AN,Summary!$B:$B,'Delivery table'!$B1116,Summary!$N:$N,'Delivery table'!$A1116,Summary!$E:$E,"APPROVED")</f>
        <v>0</v>
      </c>
      <c r="G1116" s="8">
        <f>SUMIFS(Summary!$AO:$AO,Summary!$B:$B,'Delivery table'!$B1116,Summary!$N:$N,'Delivery table'!$A1116,Summary!$E:$E,"APPROVED")</f>
        <v>0</v>
      </c>
      <c r="H1116" s="8">
        <f>SUMIFS(Summary!$AP:$AP,Summary!$B:$B,'Delivery table'!$B1116,Summary!$N:$N,'Delivery table'!$A1116,Summary!$E:$E,"APPROVED")</f>
        <v>0</v>
      </c>
      <c r="I1116" s="8">
        <f>SUMIFS(Summary!$AQ:$AQ,Summary!$B:$B,'Delivery table'!$B1116,Summary!$N:$N,'Delivery table'!$A1116,Summary!$E:$E,"APPROVED")</f>
        <v>0</v>
      </c>
      <c r="J1116" s="8">
        <f>SUMIFS(Summary!$AR:$AR,Summary!$B:$B,'Delivery table'!$B1116,Summary!$N:$N,'Delivery table'!$A1116,Summary!$E:$E,"APPROVED")</f>
        <v>0</v>
      </c>
      <c r="K1116" s="8">
        <f>SUMIFS(Summary!$AS:$AS,Summary!$B:$B,'Delivery table'!$B1116,Summary!$N:$N,'Delivery table'!$A1116,Summary!$E:$E,"APPROVED")</f>
        <v>0</v>
      </c>
      <c r="L1116" s="8">
        <f>SUMIFS(Summary!$AT:$AT,Summary!$B:$B,'Delivery table'!$B1116,Summary!$N:$N,'Delivery table'!$A1116,Summary!$E:$E,"APPROVED")</f>
        <v>0</v>
      </c>
      <c r="M1116" s="8">
        <f>SUMIFS(Summary!$AU:$AU,Summary!$B:$B,'Delivery table'!$B1116,Summary!$N:$N,'Delivery table'!$A1116,Summary!$E:$E,"APPROVED")</f>
        <v>0</v>
      </c>
      <c r="N1116" s="8">
        <f>SUMIFS(Summary!$AV:$AV,Summary!$B:$B,'Delivery table'!$B1116,Summary!$N:$N,'Delivery table'!$A1116,Summary!$E:$E,"APPROVED")</f>
        <v>0</v>
      </c>
    </row>
    <row r="1117" spans="1:14">
      <c r="A1117" s="157" t="s">
        <v>135</v>
      </c>
      <c r="B1117" s="8" t="s">
        <v>89</v>
      </c>
      <c r="C1117" s="153">
        <f>SUMIFS(Summary!$AK:$AK,Summary!$B:$B,'Delivery table'!$B1117,Summary!$N:$N,'Delivery table'!$A1117,Summary!$E:$E,"APPROVED")</f>
        <v>0</v>
      </c>
      <c r="D1117" s="153">
        <f>SUMIFS(Summary!$AL:$AL,Summary!$B:$B,'Delivery table'!$B1117,Summary!$N:$N,'Delivery table'!$A1117,Summary!$E:$E,"APPROVED")</f>
        <v>0</v>
      </c>
      <c r="E1117" s="153">
        <f>SUMIFS(Summary!$AM:$AM,Summary!$B:$B,'Delivery table'!$B1117,Summary!$N:$N,'Delivery table'!$A1117,Summary!$E:$E,"APPROVED")</f>
        <v>0</v>
      </c>
      <c r="F1117" s="153">
        <f>SUMIFS(Summary!$AN:$AN,Summary!$B:$B,'Delivery table'!$B1117,Summary!$N:$N,'Delivery table'!$A1117,Summary!$E:$E,"APPROVED")</f>
        <v>0</v>
      </c>
      <c r="G1117" s="153">
        <f>SUMIFS(Summary!$AO:$AO,Summary!$B:$B,'Delivery table'!$B1117,Summary!$N:$N,'Delivery table'!$A1117,Summary!$E:$E,"APPROVED")</f>
        <v>0</v>
      </c>
      <c r="H1117" s="153">
        <f>SUMIFS(Summary!$AP:$AP,Summary!$B:$B,'Delivery table'!$B1117,Summary!$N:$N,'Delivery table'!$A1117,Summary!$E:$E,"APPROVED")</f>
        <v>0</v>
      </c>
      <c r="I1117" s="153">
        <f>SUMIFS(Summary!$AQ:$AQ,Summary!$B:$B,'Delivery table'!$B1117,Summary!$N:$N,'Delivery table'!$A1117,Summary!$E:$E,"APPROVED")</f>
        <v>0</v>
      </c>
      <c r="J1117" s="153">
        <f>SUMIFS(Summary!$AR:$AR,Summary!$B:$B,'Delivery table'!$B1117,Summary!$N:$N,'Delivery table'!$A1117,Summary!$E:$E,"APPROVED")</f>
        <v>0</v>
      </c>
      <c r="K1117" s="153">
        <f>SUMIFS(Summary!$AS:$AS,Summary!$B:$B,'Delivery table'!$B1117,Summary!$N:$N,'Delivery table'!$A1117,Summary!$E:$E,"APPROVED")</f>
        <v>0</v>
      </c>
      <c r="L1117" s="153">
        <f>SUMIFS(Summary!$AT:$AT,Summary!$B:$B,'Delivery table'!$B1117,Summary!$N:$N,'Delivery table'!$A1117,Summary!$E:$E,"APPROVED")</f>
        <v>0</v>
      </c>
      <c r="M1117" s="153">
        <f>SUMIFS(Summary!$AU:$AU,Summary!$B:$B,'Delivery table'!$B1117,Summary!$N:$N,'Delivery table'!$A1117,Summary!$E:$E,"APPROVED")</f>
        <v>0</v>
      </c>
      <c r="N1117" s="153">
        <f>SUMIFS(Summary!$AV:$AV,Summary!$B:$B,'Delivery table'!$B1117,Summary!$N:$N,'Delivery table'!$A1117,Summary!$E:$E,"APPROVED")</f>
        <v>0</v>
      </c>
    </row>
    <row r="1118" spans="1:14">
      <c r="A1118" s="156" t="s">
        <v>135</v>
      </c>
      <c r="B1118" s="8" t="s">
        <v>90</v>
      </c>
      <c r="C1118" s="8">
        <f>SUMIFS(Summary!$AK:$AK,Summary!$B:$B,'Delivery table'!$B1118,Summary!$N:$N,'Delivery table'!$A1118,Summary!$E:$E,"APPROVED")</f>
        <v>0</v>
      </c>
      <c r="D1118" s="8">
        <f>SUMIFS(Summary!$AL:$AL,Summary!$B:$B,'Delivery table'!$B1118,Summary!$N:$N,'Delivery table'!$A1118,Summary!$E:$E,"APPROVED")</f>
        <v>0</v>
      </c>
      <c r="E1118" s="8">
        <f>SUMIFS(Summary!$AM:$AM,Summary!$B:$B,'Delivery table'!$B1118,Summary!$N:$N,'Delivery table'!$A1118,Summary!$E:$E,"APPROVED")</f>
        <v>0</v>
      </c>
      <c r="F1118" s="8">
        <f>SUMIFS(Summary!$AN:$AN,Summary!$B:$B,'Delivery table'!$B1118,Summary!$N:$N,'Delivery table'!$A1118,Summary!$E:$E,"APPROVED")</f>
        <v>0</v>
      </c>
      <c r="G1118" s="8">
        <f>SUMIFS(Summary!$AO:$AO,Summary!$B:$B,'Delivery table'!$B1118,Summary!$N:$N,'Delivery table'!$A1118,Summary!$E:$E,"APPROVED")</f>
        <v>0</v>
      </c>
      <c r="H1118" s="8">
        <f>SUMIFS(Summary!$AP:$AP,Summary!$B:$B,'Delivery table'!$B1118,Summary!$N:$N,'Delivery table'!$A1118,Summary!$E:$E,"APPROVED")</f>
        <v>0</v>
      </c>
      <c r="I1118" s="8">
        <f>SUMIFS(Summary!$AQ:$AQ,Summary!$B:$B,'Delivery table'!$B1118,Summary!$N:$N,'Delivery table'!$A1118,Summary!$E:$E,"APPROVED")</f>
        <v>0</v>
      </c>
      <c r="J1118" s="8">
        <f>SUMIFS(Summary!$AR:$AR,Summary!$B:$B,'Delivery table'!$B1118,Summary!$N:$N,'Delivery table'!$A1118,Summary!$E:$E,"APPROVED")</f>
        <v>0</v>
      </c>
      <c r="K1118" s="8">
        <f>SUMIFS(Summary!$AS:$AS,Summary!$B:$B,'Delivery table'!$B1118,Summary!$N:$N,'Delivery table'!$A1118,Summary!$E:$E,"APPROVED")</f>
        <v>0</v>
      </c>
      <c r="L1118" s="8">
        <f>SUMIFS(Summary!$AT:$AT,Summary!$B:$B,'Delivery table'!$B1118,Summary!$N:$N,'Delivery table'!$A1118,Summary!$E:$E,"APPROVED")</f>
        <v>0</v>
      </c>
      <c r="M1118" s="8">
        <f>SUMIFS(Summary!$AU:$AU,Summary!$B:$B,'Delivery table'!$B1118,Summary!$N:$N,'Delivery table'!$A1118,Summary!$E:$E,"APPROVED")</f>
        <v>0</v>
      </c>
      <c r="N1118" s="8">
        <f>SUMIFS(Summary!$AV:$AV,Summary!$B:$B,'Delivery table'!$B1118,Summary!$N:$N,'Delivery table'!$A1118,Summary!$E:$E,"APPROVED")</f>
        <v>0</v>
      </c>
    </row>
    <row r="1119" spans="1:14">
      <c r="A1119" s="157" t="s">
        <v>135</v>
      </c>
      <c r="B1119" s="8" t="s">
        <v>91</v>
      </c>
      <c r="C1119" s="153">
        <f>SUMIFS(Summary!$AK:$AK,Summary!$B:$B,'Delivery table'!$B1119,Summary!$N:$N,'Delivery table'!$A1119,Summary!$E:$E,"APPROVED")</f>
        <v>0</v>
      </c>
      <c r="D1119" s="153">
        <f>SUMIFS(Summary!$AL:$AL,Summary!$B:$B,'Delivery table'!$B1119,Summary!$N:$N,'Delivery table'!$A1119,Summary!$E:$E,"APPROVED")</f>
        <v>0</v>
      </c>
      <c r="E1119" s="153">
        <f>SUMIFS(Summary!$AM:$AM,Summary!$B:$B,'Delivery table'!$B1119,Summary!$N:$N,'Delivery table'!$A1119,Summary!$E:$E,"APPROVED")</f>
        <v>0</v>
      </c>
      <c r="F1119" s="153">
        <f>SUMIFS(Summary!$AN:$AN,Summary!$B:$B,'Delivery table'!$B1119,Summary!$N:$N,'Delivery table'!$A1119,Summary!$E:$E,"APPROVED")</f>
        <v>0</v>
      </c>
      <c r="G1119" s="153">
        <f>SUMIFS(Summary!$AO:$AO,Summary!$B:$B,'Delivery table'!$B1119,Summary!$N:$N,'Delivery table'!$A1119,Summary!$E:$E,"APPROVED")</f>
        <v>0</v>
      </c>
      <c r="H1119" s="153">
        <f>SUMIFS(Summary!$AP:$AP,Summary!$B:$B,'Delivery table'!$B1119,Summary!$N:$N,'Delivery table'!$A1119,Summary!$E:$E,"APPROVED")</f>
        <v>0</v>
      </c>
      <c r="I1119" s="153">
        <f>SUMIFS(Summary!$AQ:$AQ,Summary!$B:$B,'Delivery table'!$B1119,Summary!$N:$N,'Delivery table'!$A1119,Summary!$E:$E,"APPROVED")</f>
        <v>0</v>
      </c>
      <c r="J1119" s="153">
        <f>SUMIFS(Summary!$AR:$AR,Summary!$B:$B,'Delivery table'!$B1119,Summary!$N:$N,'Delivery table'!$A1119,Summary!$E:$E,"APPROVED")</f>
        <v>0</v>
      </c>
      <c r="K1119" s="153">
        <f>SUMIFS(Summary!$AS:$AS,Summary!$B:$B,'Delivery table'!$B1119,Summary!$N:$N,'Delivery table'!$A1119,Summary!$E:$E,"APPROVED")</f>
        <v>0</v>
      </c>
      <c r="L1119" s="153">
        <f>SUMIFS(Summary!$AT:$AT,Summary!$B:$B,'Delivery table'!$B1119,Summary!$N:$N,'Delivery table'!$A1119,Summary!$E:$E,"APPROVED")</f>
        <v>0</v>
      </c>
      <c r="M1119" s="153">
        <f>SUMIFS(Summary!$AU:$AU,Summary!$B:$B,'Delivery table'!$B1119,Summary!$N:$N,'Delivery table'!$A1119,Summary!$E:$E,"APPROVED")</f>
        <v>0</v>
      </c>
      <c r="N1119" s="153">
        <f>SUMIFS(Summary!$AV:$AV,Summary!$B:$B,'Delivery table'!$B1119,Summary!$N:$N,'Delivery table'!$A1119,Summary!$E:$E,"APPROVED")</f>
        <v>0</v>
      </c>
    </row>
    <row r="1120" spans="1:14">
      <c r="A1120" s="156" t="s">
        <v>135</v>
      </c>
      <c r="B1120" s="8" t="s">
        <v>92</v>
      </c>
      <c r="C1120" s="8">
        <f>SUMIFS(Summary!$AK:$AK,Summary!$B:$B,'Delivery table'!$B1120,Summary!$N:$N,'Delivery table'!$A1120,Summary!$E:$E,"APPROVED")</f>
        <v>0</v>
      </c>
      <c r="D1120" s="8">
        <f>SUMIFS(Summary!$AL:$AL,Summary!$B:$B,'Delivery table'!$B1120,Summary!$N:$N,'Delivery table'!$A1120,Summary!$E:$E,"APPROVED")</f>
        <v>0</v>
      </c>
      <c r="E1120" s="8">
        <f>SUMIFS(Summary!$AM:$AM,Summary!$B:$B,'Delivery table'!$B1120,Summary!$N:$N,'Delivery table'!$A1120,Summary!$E:$E,"APPROVED")</f>
        <v>0</v>
      </c>
      <c r="F1120" s="8">
        <f>SUMIFS(Summary!$AN:$AN,Summary!$B:$B,'Delivery table'!$B1120,Summary!$N:$N,'Delivery table'!$A1120,Summary!$E:$E,"APPROVED")</f>
        <v>0</v>
      </c>
      <c r="G1120" s="8">
        <f>SUMIFS(Summary!$AO:$AO,Summary!$B:$B,'Delivery table'!$B1120,Summary!$N:$N,'Delivery table'!$A1120,Summary!$E:$E,"APPROVED")</f>
        <v>0</v>
      </c>
      <c r="H1120" s="8">
        <f>SUMIFS(Summary!$AP:$AP,Summary!$B:$B,'Delivery table'!$B1120,Summary!$N:$N,'Delivery table'!$A1120,Summary!$E:$E,"APPROVED")</f>
        <v>0</v>
      </c>
      <c r="I1120" s="8">
        <f>SUMIFS(Summary!$AQ:$AQ,Summary!$B:$B,'Delivery table'!$B1120,Summary!$N:$N,'Delivery table'!$A1120,Summary!$E:$E,"APPROVED")</f>
        <v>0</v>
      </c>
      <c r="J1120" s="8">
        <f>SUMIFS(Summary!$AR:$AR,Summary!$B:$B,'Delivery table'!$B1120,Summary!$N:$N,'Delivery table'!$A1120,Summary!$E:$E,"APPROVED")</f>
        <v>0</v>
      </c>
      <c r="K1120" s="8">
        <f>SUMIFS(Summary!$AS:$AS,Summary!$B:$B,'Delivery table'!$B1120,Summary!$N:$N,'Delivery table'!$A1120,Summary!$E:$E,"APPROVED")</f>
        <v>0</v>
      </c>
      <c r="L1120" s="8">
        <f>SUMIFS(Summary!$AT:$AT,Summary!$B:$B,'Delivery table'!$B1120,Summary!$N:$N,'Delivery table'!$A1120,Summary!$E:$E,"APPROVED")</f>
        <v>0</v>
      </c>
      <c r="M1120" s="8">
        <f>SUMIFS(Summary!$AU:$AU,Summary!$B:$B,'Delivery table'!$B1120,Summary!$N:$N,'Delivery table'!$A1120,Summary!$E:$E,"APPROVED")</f>
        <v>0</v>
      </c>
      <c r="N1120" s="8">
        <f>SUMIFS(Summary!$AV:$AV,Summary!$B:$B,'Delivery table'!$B1120,Summary!$N:$N,'Delivery table'!$A1120,Summary!$E:$E,"APPROVED")</f>
        <v>0</v>
      </c>
    </row>
    <row r="1121" spans="1:14">
      <c r="A1121" s="157" t="s">
        <v>135</v>
      </c>
      <c r="B1121" s="8" t="s">
        <v>93</v>
      </c>
      <c r="C1121" s="153">
        <f>SUMIFS(Summary!$AK:$AK,Summary!$B:$B,'Delivery table'!$B1121,Summary!$N:$N,'Delivery table'!$A1121,Summary!$E:$E,"APPROVED")</f>
        <v>0</v>
      </c>
      <c r="D1121" s="153">
        <f>SUMIFS(Summary!$AL:$AL,Summary!$B:$B,'Delivery table'!$B1121,Summary!$N:$N,'Delivery table'!$A1121,Summary!$E:$E,"APPROVED")</f>
        <v>0</v>
      </c>
      <c r="E1121" s="153">
        <f>SUMIFS(Summary!$AM:$AM,Summary!$B:$B,'Delivery table'!$B1121,Summary!$N:$N,'Delivery table'!$A1121,Summary!$E:$E,"APPROVED")</f>
        <v>0</v>
      </c>
      <c r="F1121" s="153">
        <f>SUMIFS(Summary!$AN:$AN,Summary!$B:$B,'Delivery table'!$B1121,Summary!$N:$N,'Delivery table'!$A1121,Summary!$E:$E,"APPROVED")</f>
        <v>0</v>
      </c>
      <c r="G1121" s="153">
        <f>SUMIFS(Summary!$AO:$AO,Summary!$B:$B,'Delivery table'!$B1121,Summary!$N:$N,'Delivery table'!$A1121,Summary!$E:$E,"APPROVED")</f>
        <v>0</v>
      </c>
      <c r="H1121" s="153">
        <f>SUMIFS(Summary!$AP:$AP,Summary!$B:$B,'Delivery table'!$B1121,Summary!$N:$N,'Delivery table'!$A1121,Summary!$E:$E,"APPROVED")</f>
        <v>0</v>
      </c>
      <c r="I1121" s="153">
        <f>SUMIFS(Summary!$AQ:$AQ,Summary!$B:$B,'Delivery table'!$B1121,Summary!$N:$N,'Delivery table'!$A1121,Summary!$E:$E,"APPROVED")</f>
        <v>0</v>
      </c>
      <c r="J1121" s="153">
        <f>SUMIFS(Summary!$AR:$AR,Summary!$B:$B,'Delivery table'!$B1121,Summary!$N:$N,'Delivery table'!$A1121,Summary!$E:$E,"APPROVED")</f>
        <v>0</v>
      </c>
      <c r="K1121" s="153">
        <f>SUMIFS(Summary!$AS:$AS,Summary!$B:$B,'Delivery table'!$B1121,Summary!$N:$N,'Delivery table'!$A1121,Summary!$E:$E,"APPROVED")</f>
        <v>0</v>
      </c>
      <c r="L1121" s="153">
        <f>SUMIFS(Summary!$AT:$AT,Summary!$B:$B,'Delivery table'!$B1121,Summary!$N:$N,'Delivery table'!$A1121,Summary!$E:$E,"APPROVED")</f>
        <v>0</v>
      </c>
      <c r="M1121" s="153">
        <f>SUMIFS(Summary!$AU:$AU,Summary!$B:$B,'Delivery table'!$B1121,Summary!$N:$N,'Delivery table'!$A1121,Summary!$E:$E,"APPROVED")</f>
        <v>0</v>
      </c>
      <c r="N1121" s="153">
        <f>SUMIFS(Summary!$AV:$AV,Summary!$B:$B,'Delivery table'!$B1121,Summary!$N:$N,'Delivery table'!$A1121,Summary!$E:$E,"APPROVED")</f>
        <v>0</v>
      </c>
    </row>
    <row r="1122" spans="1:14">
      <c r="A1122" s="156" t="s">
        <v>135</v>
      </c>
      <c r="B1122" s="8" t="s">
        <v>94</v>
      </c>
      <c r="C1122" s="8">
        <f>SUMIFS(Summary!$AK:$AK,Summary!$B:$B,'Delivery table'!$B1122,Summary!$N:$N,'Delivery table'!$A1122,Summary!$E:$E,"APPROVED")</f>
        <v>0</v>
      </c>
      <c r="D1122" s="8">
        <f>SUMIFS(Summary!$AL:$AL,Summary!$B:$B,'Delivery table'!$B1122,Summary!$N:$N,'Delivery table'!$A1122,Summary!$E:$E,"APPROVED")</f>
        <v>0</v>
      </c>
      <c r="E1122" s="8">
        <f>SUMIFS(Summary!$AM:$AM,Summary!$B:$B,'Delivery table'!$B1122,Summary!$N:$N,'Delivery table'!$A1122,Summary!$E:$E,"APPROVED")</f>
        <v>0</v>
      </c>
      <c r="F1122" s="8">
        <f>SUMIFS(Summary!$AN:$AN,Summary!$B:$B,'Delivery table'!$B1122,Summary!$N:$N,'Delivery table'!$A1122,Summary!$E:$E,"APPROVED")</f>
        <v>0</v>
      </c>
      <c r="G1122" s="8">
        <f>SUMIFS(Summary!$AO:$AO,Summary!$B:$B,'Delivery table'!$B1122,Summary!$N:$N,'Delivery table'!$A1122,Summary!$E:$E,"APPROVED")</f>
        <v>0</v>
      </c>
      <c r="H1122" s="8">
        <f>SUMIFS(Summary!$AP:$AP,Summary!$B:$B,'Delivery table'!$B1122,Summary!$N:$N,'Delivery table'!$A1122,Summary!$E:$E,"APPROVED")</f>
        <v>0</v>
      </c>
      <c r="I1122" s="8">
        <f>SUMIFS(Summary!$AQ:$AQ,Summary!$B:$B,'Delivery table'!$B1122,Summary!$N:$N,'Delivery table'!$A1122,Summary!$E:$E,"APPROVED")</f>
        <v>0</v>
      </c>
      <c r="J1122" s="8">
        <f>SUMIFS(Summary!$AR:$AR,Summary!$B:$B,'Delivery table'!$B1122,Summary!$N:$N,'Delivery table'!$A1122,Summary!$E:$E,"APPROVED")</f>
        <v>0</v>
      </c>
      <c r="K1122" s="8">
        <f>SUMIFS(Summary!$AS:$AS,Summary!$B:$B,'Delivery table'!$B1122,Summary!$N:$N,'Delivery table'!$A1122,Summary!$E:$E,"APPROVED")</f>
        <v>0</v>
      </c>
      <c r="L1122" s="8">
        <f>SUMIFS(Summary!$AT:$AT,Summary!$B:$B,'Delivery table'!$B1122,Summary!$N:$N,'Delivery table'!$A1122,Summary!$E:$E,"APPROVED")</f>
        <v>0</v>
      </c>
      <c r="M1122" s="8">
        <f>SUMIFS(Summary!$AU:$AU,Summary!$B:$B,'Delivery table'!$B1122,Summary!$N:$N,'Delivery table'!$A1122,Summary!$E:$E,"APPROVED")</f>
        <v>0</v>
      </c>
      <c r="N1122" s="8">
        <f>SUMIFS(Summary!$AV:$AV,Summary!$B:$B,'Delivery table'!$B1122,Summary!$N:$N,'Delivery table'!$A1122,Summary!$E:$E,"APPROVED")</f>
        <v>0</v>
      </c>
    </row>
    <row r="1123" spans="1:14">
      <c r="A1123" s="157" t="s">
        <v>135</v>
      </c>
      <c r="B1123" s="8" t="s">
        <v>95</v>
      </c>
      <c r="C1123" s="153">
        <f>SUMIFS(Summary!$AK:$AK,Summary!$B:$B,'Delivery table'!$B1123,Summary!$N:$N,'Delivery table'!$A1123,Summary!$E:$E,"APPROVED")</f>
        <v>0</v>
      </c>
      <c r="D1123" s="153">
        <f>SUMIFS(Summary!$AL:$AL,Summary!$B:$B,'Delivery table'!$B1123,Summary!$N:$N,'Delivery table'!$A1123,Summary!$E:$E,"APPROVED")</f>
        <v>0</v>
      </c>
      <c r="E1123" s="153">
        <f>SUMIFS(Summary!$AM:$AM,Summary!$B:$B,'Delivery table'!$B1123,Summary!$N:$N,'Delivery table'!$A1123,Summary!$E:$E,"APPROVED")</f>
        <v>0</v>
      </c>
      <c r="F1123" s="153">
        <f>SUMIFS(Summary!$AN:$AN,Summary!$B:$B,'Delivery table'!$B1123,Summary!$N:$N,'Delivery table'!$A1123,Summary!$E:$E,"APPROVED")</f>
        <v>0</v>
      </c>
      <c r="G1123" s="153">
        <f>SUMIFS(Summary!$AO:$AO,Summary!$B:$B,'Delivery table'!$B1123,Summary!$N:$N,'Delivery table'!$A1123,Summary!$E:$E,"APPROVED")</f>
        <v>0</v>
      </c>
      <c r="H1123" s="153">
        <f>SUMIFS(Summary!$AP:$AP,Summary!$B:$B,'Delivery table'!$B1123,Summary!$N:$N,'Delivery table'!$A1123,Summary!$E:$E,"APPROVED")</f>
        <v>0</v>
      </c>
      <c r="I1123" s="153">
        <f>SUMIFS(Summary!$AQ:$AQ,Summary!$B:$B,'Delivery table'!$B1123,Summary!$N:$N,'Delivery table'!$A1123,Summary!$E:$E,"APPROVED")</f>
        <v>0</v>
      </c>
      <c r="J1123" s="153">
        <f>SUMIFS(Summary!$AR:$AR,Summary!$B:$B,'Delivery table'!$B1123,Summary!$N:$N,'Delivery table'!$A1123,Summary!$E:$E,"APPROVED")</f>
        <v>0</v>
      </c>
      <c r="K1123" s="153">
        <f>SUMIFS(Summary!$AS:$AS,Summary!$B:$B,'Delivery table'!$B1123,Summary!$N:$N,'Delivery table'!$A1123,Summary!$E:$E,"APPROVED")</f>
        <v>0</v>
      </c>
      <c r="L1123" s="153">
        <f>SUMIFS(Summary!$AT:$AT,Summary!$B:$B,'Delivery table'!$B1123,Summary!$N:$N,'Delivery table'!$A1123,Summary!$E:$E,"APPROVED")</f>
        <v>0</v>
      </c>
      <c r="M1123" s="153">
        <f>SUMIFS(Summary!$AU:$AU,Summary!$B:$B,'Delivery table'!$B1123,Summary!$N:$N,'Delivery table'!$A1123,Summary!$E:$E,"APPROVED")</f>
        <v>0</v>
      </c>
      <c r="N1123" s="153">
        <f>SUMIFS(Summary!$AV:$AV,Summary!$B:$B,'Delivery table'!$B1123,Summary!$N:$N,'Delivery table'!$A1123,Summary!$E:$E,"APPROVED")</f>
        <v>0</v>
      </c>
    </row>
    <row r="1124" spans="1:14">
      <c r="A1124" s="156" t="s">
        <v>135</v>
      </c>
      <c r="B1124" s="8" t="s">
        <v>96</v>
      </c>
      <c r="C1124" s="8">
        <f>SUMIFS(Summary!$AK:$AK,Summary!$B:$B,'Delivery table'!$B1124,Summary!$N:$N,'Delivery table'!$A1124,Summary!$E:$E,"APPROVED")</f>
        <v>0</v>
      </c>
      <c r="D1124" s="8">
        <f>SUMIFS(Summary!$AL:$AL,Summary!$B:$B,'Delivery table'!$B1124,Summary!$N:$N,'Delivery table'!$A1124,Summary!$E:$E,"APPROVED")</f>
        <v>0</v>
      </c>
      <c r="E1124" s="8">
        <f>SUMIFS(Summary!$AM:$AM,Summary!$B:$B,'Delivery table'!$B1124,Summary!$N:$N,'Delivery table'!$A1124,Summary!$E:$E,"APPROVED")</f>
        <v>0</v>
      </c>
      <c r="F1124" s="8">
        <f>SUMIFS(Summary!$AN:$AN,Summary!$B:$B,'Delivery table'!$B1124,Summary!$N:$N,'Delivery table'!$A1124,Summary!$E:$E,"APPROVED")</f>
        <v>0</v>
      </c>
      <c r="G1124" s="8">
        <f>SUMIFS(Summary!$AO:$AO,Summary!$B:$B,'Delivery table'!$B1124,Summary!$N:$N,'Delivery table'!$A1124,Summary!$E:$E,"APPROVED")</f>
        <v>0</v>
      </c>
      <c r="H1124" s="8">
        <f>SUMIFS(Summary!$AP:$AP,Summary!$B:$B,'Delivery table'!$B1124,Summary!$N:$N,'Delivery table'!$A1124,Summary!$E:$E,"APPROVED")</f>
        <v>0</v>
      </c>
      <c r="I1124" s="8">
        <f>SUMIFS(Summary!$AQ:$AQ,Summary!$B:$B,'Delivery table'!$B1124,Summary!$N:$N,'Delivery table'!$A1124,Summary!$E:$E,"APPROVED")</f>
        <v>0</v>
      </c>
      <c r="J1124" s="8">
        <f>SUMIFS(Summary!$AR:$AR,Summary!$B:$B,'Delivery table'!$B1124,Summary!$N:$N,'Delivery table'!$A1124,Summary!$E:$E,"APPROVED")</f>
        <v>0</v>
      </c>
      <c r="K1124" s="8">
        <f>SUMIFS(Summary!$AS:$AS,Summary!$B:$B,'Delivery table'!$B1124,Summary!$N:$N,'Delivery table'!$A1124,Summary!$E:$E,"APPROVED")</f>
        <v>0</v>
      </c>
      <c r="L1124" s="8">
        <f>SUMIFS(Summary!$AT:$AT,Summary!$B:$B,'Delivery table'!$B1124,Summary!$N:$N,'Delivery table'!$A1124,Summary!$E:$E,"APPROVED")</f>
        <v>0</v>
      </c>
      <c r="M1124" s="8">
        <f>SUMIFS(Summary!$AU:$AU,Summary!$B:$B,'Delivery table'!$B1124,Summary!$N:$N,'Delivery table'!$A1124,Summary!$E:$E,"APPROVED")</f>
        <v>0</v>
      </c>
      <c r="N1124" s="8">
        <f>SUMIFS(Summary!$AV:$AV,Summary!$B:$B,'Delivery table'!$B1124,Summary!$N:$N,'Delivery table'!$A1124,Summary!$E:$E,"APPROVED")</f>
        <v>0</v>
      </c>
    </row>
    <row r="1125" spans="1:14">
      <c r="A1125" s="157" t="s">
        <v>135</v>
      </c>
      <c r="B1125" s="8" t="s">
        <v>97</v>
      </c>
      <c r="C1125" s="153">
        <f>SUMIFS(Summary!$AK:$AK,Summary!$B:$B,'Delivery table'!$B1125,Summary!$N:$N,'Delivery table'!$A1125,Summary!$E:$E,"APPROVED")</f>
        <v>0</v>
      </c>
      <c r="D1125" s="153">
        <f>SUMIFS(Summary!$AL:$AL,Summary!$B:$B,'Delivery table'!$B1125,Summary!$N:$N,'Delivery table'!$A1125,Summary!$E:$E,"APPROVED")</f>
        <v>0</v>
      </c>
      <c r="E1125" s="153">
        <f>SUMIFS(Summary!$AM:$AM,Summary!$B:$B,'Delivery table'!$B1125,Summary!$N:$N,'Delivery table'!$A1125,Summary!$E:$E,"APPROVED")</f>
        <v>0</v>
      </c>
      <c r="F1125" s="153">
        <f>SUMIFS(Summary!$AN:$AN,Summary!$B:$B,'Delivery table'!$B1125,Summary!$N:$N,'Delivery table'!$A1125,Summary!$E:$E,"APPROVED")</f>
        <v>0</v>
      </c>
      <c r="G1125" s="153">
        <f>SUMIFS(Summary!$AO:$AO,Summary!$B:$B,'Delivery table'!$B1125,Summary!$N:$N,'Delivery table'!$A1125,Summary!$E:$E,"APPROVED")</f>
        <v>0</v>
      </c>
      <c r="H1125" s="153">
        <f>SUMIFS(Summary!$AP:$AP,Summary!$B:$B,'Delivery table'!$B1125,Summary!$N:$N,'Delivery table'!$A1125,Summary!$E:$E,"APPROVED")</f>
        <v>0</v>
      </c>
      <c r="I1125" s="153">
        <f>SUMIFS(Summary!$AQ:$AQ,Summary!$B:$B,'Delivery table'!$B1125,Summary!$N:$N,'Delivery table'!$A1125,Summary!$E:$E,"APPROVED")</f>
        <v>0</v>
      </c>
      <c r="J1125" s="153">
        <f>SUMIFS(Summary!$AR:$AR,Summary!$B:$B,'Delivery table'!$B1125,Summary!$N:$N,'Delivery table'!$A1125,Summary!$E:$E,"APPROVED")</f>
        <v>0</v>
      </c>
      <c r="K1125" s="153">
        <f>SUMIFS(Summary!$AS:$AS,Summary!$B:$B,'Delivery table'!$B1125,Summary!$N:$N,'Delivery table'!$A1125,Summary!$E:$E,"APPROVED")</f>
        <v>0</v>
      </c>
      <c r="L1125" s="153">
        <f>SUMIFS(Summary!$AT:$AT,Summary!$B:$B,'Delivery table'!$B1125,Summary!$N:$N,'Delivery table'!$A1125,Summary!$E:$E,"APPROVED")</f>
        <v>0</v>
      </c>
      <c r="M1125" s="153">
        <f>SUMIFS(Summary!$AU:$AU,Summary!$B:$B,'Delivery table'!$B1125,Summary!$N:$N,'Delivery table'!$A1125,Summary!$E:$E,"APPROVED")</f>
        <v>0</v>
      </c>
      <c r="N1125" s="153">
        <f>SUMIFS(Summary!$AV:$AV,Summary!$B:$B,'Delivery table'!$B1125,Summary!$N:$N,'Delivery table'!$A1125,Summary!$E:$E,"APPROVED")</f>
        <v>0</v>
      </c>
    </row>
    <row r="1126" spans="1:14">
      <c r="A1126" s="156" t="s">
        <v>135</v>
      </c>
      <c r="B1126" s="8" t="s">
        <v>98</v>
      </c>
      <c r="C1126" s="8">
        <f>SUMIFS(Summary!$AK:$AK,Summary!$B:$B,'Delivery table'!$B1126,Summary!$N:$N,'Delivery table'!$A1126,Summary!$E:$E,"APPROVED")</f>
        <v>0</v>
      </c>
      <c r="D1126" s="8">
        <f>SUMIFS(Summary!$AL:$AL,Summary!$B:$B,'Delivery table'!$B1126,Summary!$N:$N,'Delivery table'!$A1126,Summary!$E:$E,"APPROVED")</f>
        <v>0</v>
      </c>
      <c r="E1126" s="8">
        <f>SUMIFS(Summary!$AM:$AM,Summary!$B:$B,'Delivery table'!$B1126,Summary!$N:$N,'Delivery table'!$A1126,Summary!$E:$E,"APPROVED")</f>
        <v>0</v>
      </c>
      <c r="F1126" s="8">
        <f>SUMIFS(Summary!$AN:$AN,Summary!$B:$B,'Delivery table'!$B1126,Summary!$N:$N,'Delivery table'!$A1126,Summary!$E:$E,"APPROVED")</f>
        <v>0</v>
      </c>
      <c r="G1126" s="8">
        <f>SUMIFS(Summary!$AO:$AO,Summary!$B:$B,'Delivery table'!$B1126,Summary!$N:$N,'Delivery table'!$A1126,Summary!$E:$E,"APPROVED")</f>
        <v>0</v>
      </c>
      <c r="H1126" s="8">
        <f>SUMIFS(Summary!$AP:$AP,Summary!$B:$B,'Delivery table'!$B1126,Summary!$N:$N,'Delivery table'!$A1126,Summary!$E:$E,"APPROVED")</f>
        <v>0</v>
      </c>
      <c r="I1126" s="8">
        <f>SUMIFS(Summary!$AQ:$AQ,Summary!$B:$B,'Delivery table'!$B1126,Summary!$N:$N,'Delivery table'!$A1126,Summary!$E:$E,"APPROVED")</f>
        <v>0</v>
      </c>
      <c r="J1126" s="8">
        <f>SUMIFS(Summary!$AR:$AR,Summary!$B:$B,'Delivery table'!$B1126,Summary!$N:$N,'Delivery table'!$A1126,Summary!$E:$E,"APPROVED")</f>
        <v>0</v>
      </c>
      <c r="K1126" s="8">
        <f>SUMIFS(Summary!$AS:$AS,Summary!$B:$B,'Delivery table'!$B1126,Summary!$N:$N,'Delivery table'!$A1126,Summary!$E:$E,"APPROVED")</f>
        <v>0</v>
      </c>
      <c r="L1126" s="8">
        <f>SUMIFS(Summary!$AT:$AT,Summary!$B:$B,'Delivery table'!$B1126,Summary!$N:$N,'Delivery table'!$A1126,Summary!$E:$E,"APPROVED")</f>
        <v>0</v>
      </c>
      <c r="M1126" s="8">
        <f>SUMIFS(Summary!$AU:$AU,Summary!$B:$B,'Delivery table'!$B1126,Summary!$N:$N,'Delivery table'!$A1126,Summary!$E:$E,"APPROVED")</f>
        <v>0</v>
      </c>
      <c r="N1126" s="8">
        <f>SUMIFS(Summary!$AV:$AV,Summary!$B:$B,'Delivery table'!$B1126,Summary!$N:$N,'Delivery table'!$A1126,Summary!$E:$E,"APPROVED")</f>
        <v>0</v>
      </c>
    </row>
    <row r="1127" spans="1:14">
      <c r="A1127" s="157" t="s">
        <v>135</v>
      </c>
      <c r="B1127" s="8" t="s">
        <v>99</v>
      </c>
      <c r="C1127" s="153">
        <f>SUMIFS(Summary!$AK:$AK,Summary!$B:$B,'Delivery table'!$B1127,Summary!$N:$N,'Delivery table'!$A1127,Summary!$E:$E,"APPROVED")</f>
        <v>0</v>
      </c>
      <c r="D1127" s="153">
        <f>SUMIFS(Summary!$AL:$AL,Summary!$B:$B,'Delivery table'!$B1127,Summary!$N:$N,'Delivery table'!$A1127,Summary!$E:$E,"APPROVED")</f>
        <v>0</v>
      </c>
      <c r="E1127" s="153">
        <f>SUMIFS(Summary!$AM:$AM,Summary!$B:$B,'Delivery table'!$B1127,Summary!$N:$N,'Delivery table'!$A1127,Summary!$E:$E,"APPROVED")</f>
        <v>0</v>
      </c>
      <c r="F1127" s="153">
        <f>SUMIFS(Summary!$AN:$AN,Summary!$B:$B,'Delivery table'!$B1127,Summary!$N:$N,'Delivery table'!$A1127,Summary!$E:$E,"APPROVED")</f>
        <v>0</v>
      </c>
      <c r="G1127" s="153">
        <f>SUMIFS(Summary!$AO:$AO,Summary!$B:$B,'Delivery table'!$B1127,Summary!$N:$N,'Delivery table'!$A1127,Summary!$E:$E,"APPROVED")</f>
        <v>0</v>
      </c>
      <c r="H1127" s="153">
        <f>SUMIFS(Summary!$AP:$AP,Summary!$B:$B,'Delivery table'!$B1127,Summary!$N:$N,'Delivery table'!$A1127,Summary!$E:$E,"APPROVED")</f>
        <v>0</v>
      </c>
      <c r="I1127" s="153">
        <f>SUMIFS(Summary!$AQ:$AQ,Summary!$B:$B,'Delivery table'!$B1127,Summary!$N:$N,'Delivery table'!$A1127,Summary!$E:$E,"APPROVED")</f>
        <v>0</v>
      </c>
      <c r="J1127" s="153">
        <f>SUMIFS(Summary!$AR:$AR,Summary!$B:$B,'Delivery table'!$B1127,Summary!$N:$N,'Delivery table'!$A1127,Summary!$E:$E,"APPROVED")</f>
        <v>0</v>
      </c>
      <c r="K1127" s="153">
        <f>SUMIFS(Summary!$AS:$AS,Summary!$B:$B,'Delivery table'!$B1127,Summary!$N:$N,'Delivery table'!$A1127,Summary!$E:$E,"APPROVED")</f>
        <v>0</v>
      </c>
      <c r="L1127" s="153">
        <f>SUMIFS(Summary!$AT:$AT,Summary!$B:$B,'Delivery table'!$B1127,Summary!$N:$N,'Delivery table'!$A1127,Summary!$E:$E,"APPROVED")</f>
        <v>0</v>
      </c>
      <c r="M1127" s="153">
        <f>SUMIFS(Summary!$AU:$AU,Summary!$B:$B,'Delivery table'!$B1127,Summary!$N:$N,'Delivery table'!$A1127,Summary!$E:$E,"APPROVED")</f>
        <v>0</v>
      </c>
      <c r="N1127" s="153">
        <f>SUMIFS(Summary!$AV:$AV,Summary!$B:$B,'Delivery table'!$B1127,Summary!$N:$N,'Delivery table'!$A1127,Summary!$E:$E,"APPROVED")</f>
        <v>0</v>
      </c>
    </row>
    <row r="1128" spans="1:14">
      <c r="A1128" s="156" t="s">
        <v>135</v>
      </c>
      <c r="B1128" s="8" t="s">
        <v>100</v>
      </c>
      <c r="C1128" s="8">
        <f>SUMIFS(Summary!$AK:$AK,Summary!$B:$B,'Delivery table'!$B1128,Summary!$N:$N,'Delivery table'!$A1128,Summary!$E:$E,"APPROVED")</f>
        <v>0</v>
      </c>
      <c r="D1128" s="8">
        <f>SUMIFS(Summary!$AL:$AL,Summary!$B:$B,'Delivery table'!$B1128,Summary!$N:$N,'Delivery table'!$A1128,Summary!$E:$E,"APPROVED")</f>
        <v>0</v>
      </c>
      <c r="E1128" s="8">
        <f>SUMIFS(Summary!$AM:$AM,Summary!$B:$B,'Delivery table'!$B1128,Summary!$N:$N,'Delivery table'!$A1128,Summary!$E:$E,"APPROVED")</f>
        <v>0</v>
      </c>
      <c r="F1128" s="8">
        <f>SUMIFS(Summary!$AN:$AN,Summary!$B:$B,'Delivery table'!$B1128,Summary!$N:$N,'Delivery table'!$A1128,Summary!$E:$E,"APPROVED")</f>
        <v>0</v>
      </c>
      <c r="G1128" s="8">
        <f>SUMIFS(Summary!$AO:$AO,Summary!$B:$B,'Delivery table'!$B1128,Summary!$N:$N,'Delivery table'!$A1128,Summary!$E:$E,"APPROVED")</f>
        <v>0</v>
      </c>
      <c r="H1128" s="8">
        <f>SUMIFS(Summary!$AP:$AP,Summary!$B:$B,'Delivery table'!$B1128,Summary!$N:$N,'Delivery table'!$A1128,Summary!$E:$E,"APPROVED")</f>
        <v>0</v>
      </c>
      <c r="I1128" s="8">
        <f>SUMIFS(Summary!$AQ:$AQ,Summary!$B:$B,'Delivery table'!$B1128,Summary!$N:$N,'Delivery table'!$A1128,Summary!$E:$E,"APPROVED")</f>
        <v>0</v>
      </c>
      <c r="J1128" s="8">
        <f>SUMIFS(Summary!$AR:$AR,Summary!$B:$B,'Delivery table'!$B1128,Summary!$N:$N,'Delivery table'!$A1128,Summary!$E:$E,"APPROVED")</f>
        <v>0</v>
      </c>
      <c r="K1128" s="8">
        <f>SUMIFS(Summary!$AS:$AS,Summary!$B:$B,'Delivery table'!$B1128,Summary!$N:$N,'Delivery table'!$A1128,Summary!$E:$E,"APPROVED")</f>
        <v>0</v>
      </c>
      <c r="L1128" s="8">
        <f>SUMIFS(Summary!$AT:$AT,Summary!$B:$B,'Delivery table'!$B1128,Summary!$N:$N,'Delivery table'!$A1128,Summary!$E:$E,"APPROVED")</f>
        <v>0</v>
      </c>
      <c r="M1128" s="8">
        <f>SUMIFS(Summary!$AU:$AU,Summary!$B:$B,'Delivery table'!$B1128,Summary!$N:$N,'Delivery table'!$A1128,Summary!$E:$E,"APPROVED")</f>
        <v>0</v>
      </c>
      <c r="N1128" s="8">
        <f>SUMIFS(Summary!$AV:$AV,Summary!$B:$B,'Delivery table'!$B1128,Summary!$N:$N,'Delivery table'!$A1128,Summary!$E:$E,"APPROVED")</f>
        <v>0</v>
      </c>
    </row>
    <row r="1129" spans="1:14">
      <c r="A1129" s="157" t="s">
        <v>135</v>
      </c>
      <c r="B1129" s="8" t="s">
        <v>101</v>
      </c>
      <c r="C1129" s="153">
        <f>SUMIFS(Summary!$AK:$AK,Summary!$B:$B,'Delivery table'!$B1129,Summary!$N:$N,'Delivery table'!$A1129,Summary!$E:$E,"APPROVED")</f>
        <v>0</v>
      </c>
      <c r="D1129" s="153">
        <f>SUMIFS(Summary!$AL:$AL,Summary!$B:$B,'Delivery table'!$B1129,Summary!$N:$N,'Delivery table'!$A1129,Summary!$E:$E,"APPROVED")</f>
        <v>0</v>
      </c>
      <c r="E1129" s="153">
        <f>SUMIFS(Summary!$AM:$AM,Summary!$B:$B,'Delivery table'!$B1129,Summary!$N:$N,'Delivery table'!$A1129,Summary!$E:$E,"APPROVED")</f>
        <v>0</v>
      </c>
      <c r="F1129" s="153">
        <f>SUMIFS(Summary!$AN:$AN,Summary!$B:$B,'Delivery table'!$B1129,Summary!$N:$N,'Delivery table'!$A1129,Summary!$E:$E,"APPROVED")</f>
        <v>0</v>
      </c>
      <c r="G1129" s="153">
        <f>SUMIFS(Summary!$AO:$AO,Summary!$B:$B,'Delivery table'!$B1129,Summary!$N:$N,'Delivery table'!$A1129,Summary!$E:$E,"APPROVED")</f>
        <v>0</v>
      </c>
      <c r="H1129" s="153">
        <f>SUMIFS(Summary!$AP:$AP,Summary!$B:$B,'Delivery table'!$B1129,Summary!$N:$N,'Delivery table'!$A1129,Summary!$E:$E,"APPROVED")</f>
        <v>0</v>
      </c>
      <c r="I1129" s="153">
        <f>SUMIFS(Summary!$AQ:$AQ,Summary!$B:$B,'Delivery table'!$B1129,Summary!$N:$N,'Delivery table'!$A1129,Summary!$E:$E,"APPROVED")</f>
        <v>0</v>
      </c>
      <c r="J1129" s="153">
        <f>SUMIFS(Summary!$AR:$AR,Summary!$B:$B,'Delivery table'!$B1129,Summary!$N:$N,'Delivery table'!$A1129,Summary!$E:$E,"APPROVED")</f>
        <v>0</v>
      </c>
      <c r="K1129" s="153">
        <f>SUMIFS(Summary!$AS:$AS,Summary!$B:$B,'Delivery table'!$B1129,Summary!$N:$N,'Delivery table'!$A1129,Summary!$E:$E,"APPROVED")</f>
        <v>0</v>
      </c>
      <c r="L1129" s="153">
        <f>SUMIFS(Summary!$AT:$AT,Summary!$B:$B,'Delivery table'!$B1129,Summary!$N:$N,'Delivery table'!$A1129,Summary!$E:$E,"APPROVED")</f>
        <v>0</v>
      </c>
      <c r="M1129" s="153">
        <f>SUMIFS(Summary!$AU:$AU,Summary!$B:$B,'Delivery table'!$B1129,Summary!$N:$N,'Delivery table'!$A1129,Summary!$E:$E,"APPROVED")</f>
        <v>0</v>
      </c>
      <c r="N1129" s="153">
        <f>SUMIFS(Summary!$AV:$AV,Summary!$B:$B,'Delivery table'!$B1129,Summary!$N:$N,'Delivery table'!$A1129,Summary!$E:$E,"APPROVED")</f>
        <v>0</v>
      </c>
    </row>
    <row r="1130" spans="1:14">
      <c r="A1130" s="156" t="s">
        <v>135</v>
      </c>
      <c r="B1130" s="8" t="s">
        <v>13</v>
      </c>
      <c r="C1130" s="8">
        <f>SUMIFS(Summary!$AK:$AK,Summary!$B:$B,'Delivery table'!$B1130,Summary!$N:$N,'Delivery table'!$A1130,Summary!$E:$E,"APPROVED")</f>
        <v>0</v>
      </c>
      <c r="D1130" s="8">
        <f>SUMIFS(Summary!$AL:$AL,Summary!$B:$B,'Delivery table'!$B1130,Summary!$N:$N,'Delivery table'!$A1130,Summary!$E:$E,"APPROVED")</f>
        <v>0</v>
      </c>
      <c r="E1130" s="8">
        <f>SUMIFS(Summary!$AM:$AM,Summary!$B:$B,'Delivery table'!$B1130,Summary!$N:$N,'Delivery table'!$A1130,Summary!$E:$E,"APPROVED")</f>
        <v>0</v>
      </c>
      <c r="F1130" s="8">
        <f>SUMIFS(Summary!$AN:$AN,Summary!$B:$B,'Delivery table'!$B1130,Summary!$N:$N,'Delivery table'!$A1130,Summary!$E:$E,"APPROVED")</f>
        <v>0</v>
      </c>
      <c r="G1130" s="8">
        <f>SUMIFS(Summary!$AO:$AO,Summary!$B:$B,'Delivery table'!$B1130,Summary!$N:$N,'Delivery table'!$A1130,Summary!$E:$E,"APPROVED")</f>
        <v>0</v>
      </c>
      <c r="H1130" s="8">
        <f>SUMIFS(Summary!$AP:$AP,Summary!$B:$B,'Delivery table'!$B1130,Summary!$N:$N,'Delivery table'!$A1130,Summary!$E:$E,"APPROVED")</f>
        <v>0</v>
      </c>
      <c r="I1130" s="8">
        <f>SUMIFS(Summary!$AQ:$AQ,Summary!$B:$B,'Delivery table'!$B1130,Summary!$N:$N,'Delivery table'!$A1130,Summary!$E:$E,"APPROVED")</f>
        <v>0</v>
      </c>
      <c r="J1130" s="8">
        <f>SUMIFS(Summary!$AR:$AR,Summary!$B:$B,'Delivery table'!$B1130,Summary!$N:$N,'Delivery table'!$A1130,Summary!$E:$E,"APPROVED")</f>
        <v>0</v>
      </c>
      <c r="K1130" s="8">
        <f>SUMIFS(Summary!$AS:$AS,Summary!$B:$B,'Delivery table'!$B1130,Summary!$N:$N,'Delivery table'!$A1130,Summary!$E:$E,"APPROVED")</f>
        <v>0</v>
      </c>
      <c r="L1130" s="8">
        <f>SUMIFS(Summary!$AT:$AT,Summary!$B:$B,'Delivery table'!$B1130,Summary!$N:$N,'Delivery table'!$A1130,Summary!$E:$E,"APPROVED")</f>
        <v>0</v>
      </c>
      <c r="M1130" s="8">
        <f>SUMIFS(Summary!$AU:$AU,Summary!$B:$B,'Delivery table'!$B1130,Summary!$N:$N,'Delivery table'!$A1130,Summary!$E:$E,"APPROVED")</f>
        <v>0</v>
      </c>
      <c r="N1130" s="8">
        <f>SUMIFS(Summary!$AV:$AV,Summary!$B:$B,'Delivery table'!$B1130,Summary!$N:$N,'Delivery table'!$A1130,Summary!$E:$E,"APPROVED")</f>
        <v>0</v>
      </c>
    </row>
    <row r="1131" spans="1:14">
      <c r="A1131" s="157" t="s">
        <v>135</v>
      </c>
      <c r="B1131" s="8" t="s">
        <v>102</v>
      </c>
      <c r="C1131" s="153">
        <f>SUMIFS(Summary!$AK:$AK,Summary!$B:$B,'Delivery table'!$B1131,Summary!$N:$N,'Delivery table'!$A1131,Summary!$E:$E,"APPROVED")</f>
        <v>0</v>
      </c>
      <c r="D1131" s="153">
        <f>SUMIFS(Summary!$AL:$AL,Summary!$B:$B,'Delivery table'!$B1131,Summary!$N:$N,'Delivery table'!$A1131,Summary!$E:$E,"APPROVED")</f>
        <v>0</v>
      </c>
      <c r="E1131" s="153">
        <f>SUMIFS(Summary!$AM:$AM,Summary!$B:$B,'Delivery table'!$B1131,Summary!$N:$N,'Delivery table'!$A1131,Summary!$E:$E,"APPROVED")</f>
        <v>0</v>
      </c>
      <c r="F1131" s="153">
        <f>SUMIFS(Summary!$AN:$AN,Summary!$B:$B,'Delivery table'!$B1131,Summary!$N:$N,'Delivery table'!$A1131,Summary!$E:$E,"APPROVED")</f>
        <v>0</v>
      </c>
      <c r="G1131" s="153">
        <f>SUMIFS(Summary!$AO:$AO,Summary!$B:$B,'Delivery table'!$B1131,Summary!$N:$N,'Delivery table'!$A1131,Summary!$E:$E,"APPROVED")</f>
        <v>0</v>
      </c>
      <c r="H1131" s="153">
        <f>SUMIFS(Summary!$AP:$AP,Summary!$B:$B,'Delivery table'!$B1131,Summary!$N:$N,'Delivery table'!$A1131,Summary!$E:$E,"APPROVED")</f>
        <v>0</v>
      </c>
      <c r="I1131" s="153">
        <f>SUMIFS(Summary!$AQ:$AQ,Summary!$B:$B,'Delivery table'!$B1131,Summary!$N:$N,'Delivery table'!$A1131,Summary!$E:$E,"APPROVED")</f>
        <v>0</v>
      </c>
      <c r="J1131" s="153">
        <f>SUMIFS(Summary!$AR:$AR,Summary!$B:$B,'Delivery table'!$B1131,Summary!$N:$N,'Delivery table'!$A1131,Summary!$E:$E,"APPROVED")</f>
        <v>0</v>
      </c>
      <c r="K1131" s="153">
        <f>SUMIFS(Summary!$AS:$AS,Summary!$B:$B,'Delivery table'!$B1131,Summary!$N:$N,'Delivery table'!$A1131,Summary!$E:$E,"APPROVED")</f>
        <v>0</v>
      </c>
      <c r="L1131" s="153">
        <f>SUMIFS(Summary!$AT:$AT,Summary!$B:$B,'Delivery table'!$B1131,Summary!$N:$N,'Delivery table'!$A1131,Summary!$E:$E,"APPROVED")</f>
        <v>0</v>
      </c>
      <c r="M1131" s="153">
        <f>SUMIFS(Summary!$AU:$AU,Summary!$B:$B,'Delivery table'!$B1131,Summary!$N:$N,'Delivery table'!$A1131,Summary!$E:$E,"APPROVED")</f>
        <v>0</v>
      </c>
      <c r="N1131" s="153">
        <f>SUMIFS(Summary!$AV:$AV,Summary!$B:$B,'Delivery table'!$B1131,Summary!$N:$N,'Delivery table'!$A1131,Summary!$E:$E,"APPROVED")</f>
        <v>0</v>
      </c>
    </row>
    <row r="1132" spans="1:14">
      <c r="A1132" s="156" t="s">
        <v>135</v>
      </c>
      <c r="B1132" s="8" t="s">
        <v>103</v>
      </c>
      <c r="C1132" s="8">
        <f>SUMIFS(Summary!$AK:$AK,Summary!$B:$B,'Delivery table'!$B1132,Summary!$N:$N,'Delivery table'!$A1132,Summary!$E:$E,"APPROVED")</f>
        <v>0</v>
      </c>
      <c r="D1132" s="8">
        <f>SUMIFS(Summary!$AL:$AL,Summary!$B:$B,'Delivery table'!$B1132,Summary!$N:$N,'Delivery table'!$A1132,Summary!$E:$E,"APPROVED")</f>
        <v>0</v>
      </c>
      <c r="E1132" s="8">
        <f>SUMIFS(Summary!$AM:$AM,Summary!$B:$B,'Delivery table'!$B1132,Summary!$N:$N,'Delivery table'!$A1132,Summary!$E:$E,"APPROVED")</f>
        <v>0</v>
      </c>
      <c r="F1132" s="8">
        <f>SUMIFS(Summary!$AN:$AN,Summary!$B:$B,'Delivery table'!$B1132,Summary!$N:$N,'Delivery table'!$A1132,Summary!$E:$E,"APPROVED")</f>
        <v>0</v>
      </c>
      <c r="G1132" s="8">
        <f>SUMIFS(Summary!$AO:$AO,Summary!$B:$B,'Delivery table'!$B1132,Summary!$N:$N,'Delivery table'!$A1132,Summary!$E:$E,"APPROVED")</f>
        <v>0</v>
      </c>
      <c r="H1132" s="8">
        <f>SUMIFS(Summary!$AP:$AP,Summary!$B:$B,'Delivery table'!$B1132,Summary!$N:$N,'Delivery table'!$A1132,Summary!$E:$E,"APPROVED")</f>
        <v>0</v>
      </c>
      <c r="I1132" s="8">
        <f>SUMIFS(Summary!$AQ:$AQ,Summary!$B:$B,'Delivery table'!$B1132,Summary!$N:$N,'Delivery table'!$A1132,Summary!$E:$E,"APPROVED")</f>
        <v>0</v>
      </c>
      <c r="J1132" s="8">
        <f>SUMIFS(Summary!$AR:$AR,Summary!$B:$B,'Delivery table'!$B1132,Summary!$N:$N,'Delivery table'!$A1132,Summary!$E:$E,"APPROVED")</f>
        <v>0</v>
      </c>
      <c r="K1132" s="8">
        <f>SUMIFS(Summary!$AS:$AS,Summary!$B:$B,'Delivery table'!$B1132,Summary!$N:$N,'Delivery table'!$A1132,Summary!$E:$E,"APPROVED")</f>
        <v>0</v>
      </c>
      <c r="L1132" s="8">
        <f>SUMIFS(Summary!$AT:$AT,Summary!$B:$B,'Delivery table'!$B1132,Summary!$N:$N,'Delivery table'!$A1132,Summary!$E:$E,"APPROVED")</f>
        <v>0</v>
      </c>
      <c r="M1132" s="8">
        <f>SUMIFS(Summary!$AU:$AU,Summary!$B:$B,'Delivery table'!$B1132,Summary!$N:$N,'Delivery table'!$A1132,Summary!$E:$E,"APPROVED")</f>
        <v>0</v>
      </c>
      <c r="N1132" s="8">
        <f>SUMIFS(Summary!$AV:$AV,Summary!$B:$B,'Delivery table'!$B1132,Summary!$N:$N,'Delivery table'!$A1132,Summary!$E:$E,"APPROVED")</f>
        <v>0</v>
      </c>
    </row>
    <row r="1133" spans="1:14">
      <c r="A1133" s="157" t="s">
        <v>135</v>
      </c>
      <c r="B1133" s="8" t="s">
        <v>104</v>
      </c>
      <c r="C1133" s="153">
        <f>SUMIFS(Summary!$AK:$AK,Summary!$B:$B,'Delivery table'!$B1133,Summary!$N:$N,'Delivery table'!$A1133,Summary!$E:$E,"APPROVED")</f>
        <v>0</v>
      </c>
      <c r="D1133" s="153">
        <f>SUMIFS(Summary!$AL:$AL,Summary!$B:$B,'Delivery table'!$B1133,Summary!$N:$N,'Delivery table'!$A1133,Summary!$E:$E,"APPROVED")</f>
        <v>0</v>
      </c>
      <c r="E1133" s="153">
        <f>SUMIFS(Summary!$AM:$AM,Summary!$B:$B,'Delivery table'!$B1133,Summary!$N:$N,'Delivery table'!$A1133,Summary!$E:$E,"APPROVED")</f>
        <v>0</v>
      </c>
      <c r="F1133" s="153">
        <f>SUMIFS(Summary!$AN:$AN,Summary!$B:$B,'Delivery table'!$B1133,Summary!$N:$N,'Delivery table'!$A1133,Summary!$E:$E,"APPROVED")</f>
        <v>0</v>
      </c>
      <c r="G1133" s="153">
        <f>SUMIFS(Summary!$AO:$AO,Summary!$B:$B,'Delivery table'!$B1133,Summary!$N:$N,'Delivery table'!$A1133,Summary!$E:$E,"APPROVED")</f>
        <v>0</v>
      </c>
      <c r="H1133" s="153">
        <f>SUMIFS(Summary!$AP:$AP,Summary!$B:$B,'Delivery table'!$B1133,Summary!$N:$N,'Delivery table'!$A1133,Summary!$E:$E,"APPROVED")</f>
        <v>0</v>
      </c>
      <c r="I1133" s="153">
        <f>SUMIFS(Summary!$AQ:$AQ,Summary!$B:$B,'Delivery table'!$B1133,Summary!$N:$N,'Delivery table'!$A1133,Summary!$E:$E,"APPROVED")</f>
        <v>0</v>
      </c>
      <c r="J1133" s="153">
        <f>SUMIFS(Summary!$AR:$AR,Summary!$B:$B,'Delivery table'!$B1133,Summary!$N:$N,'Delivery table'!$A1133,Summary!$E:$E,"APPROVED")</f>
        <v>0</v>
      </c>
      <c r="K1133" s="153">
        <f>SUMIFS(Summary!$AS:$AS,Summary!$B:$B,'Delivery table'!$B1133,Summary!$N:$N,'Delivery table'!$A1133,Summary!$E:$E,"APPROVED")</f>
        <v>0</v>
      </c>
      <c r="L1133" s="153">
        <f>SUMIFS(Summary!$AT:$AT,Summary!$B:$B,'Delivery table'!$B1133,Summary!$N:$N,'Delivery table'!$A1133,Summary!$E:$E,"APPROVED")</f>
        <v>0</v>
      </c>
      <c r="M1133" s="153">
        <f>SUMIFS(Summary!$AU:$AU,Summary!$B:$B,'Delivery table'!$B1133,Summary!$N:$N,'Delivery table'!$A1133,Summary!$E:$E,"APPROVED")</f>
        <v>0</v>
      </c>
      <c r="N1133" s="153">
        <f>SUMIFS(Summary!$AV:$AV,Summary!$B:$B,'Delivery table'!$B1133,Summary!$N:$N,'Delivery table'!$A1133,Summary!$E:$E,"APPROVED")</f>
        <v>0</v>
      </c>
    </row>
    <row r="1134" spans="1:14">
      <c r="A1134" s="156" t="s">
        <v>135</v>
      </c>
      <c r="B1134" s="8" t="s">
        <v>34</v>
      </c>
      <c r="C1134" s="8">
        <f>SUMIFS(Summary!$AK:$AK,Summary!$B:$B,'Delivery table'!$B1134,Summary!$N:$N,'Delivery table'!$A1134,Summary!$E:$E,"APPROVED")</f>
        <v>0</v>
      </c>
      <c r="D1134" s="8">
        <f>SUMIFS(Summary!$AL:$AL,Summary!$B:$B,'Delivery table'!$B1134,Summary!$N:$N,'Delivery table'!$A1134,Summary!$E:$E,"APPROVED")</f>
        <v>0</v>
      </c>
      <c r="E1134" s="8">
        <f>SUMIFS(Summary!$AM:$AM,Summary!$B:$B,'Delivery table'!$B1134,Summary!$N:$N,'Delivery table'!$A1134,Summary!$E:$E,"APPROVED")</f>
        <v>0</v>
      </c>
      <c r="F1134" s="8">
        <f>SUMIFS(Summary!$AN:$AN,Summary!$B:$B,'Delivery table'!$B1134,Summary!$N:$N,'Delivery table'!$A1134,Summary!$E:$E,"APPROVED")</f>
        <v>0</v>
      </c>
      <c r="G1134" s="8">
        <f>SUMIFS(Summary!$AO:$AO,Summary!$B:$B,'Delivery table'!$B1134,Summary!$N:$N,'Delivery table'!$A1134,Summary!$E:$E,"APPROVED")</f>
        <v>0</v>
      </c>
      <c r="H1134" s="8">
        <f>SUMIFS(Summary!$AP:$AP,Summary!$B:$B,'Delivery table'!$B1134,Summary!$N:$N,'Delivery table'!$A1134,Summary!$E:$E,"APPROVED")</f>
        <v>0</v>
      </c>
      <c r="I1134" s="8">
        <f>SUMIFS(Summary!$AQ:$AQ,Summary!$B:$B,'Delivery table'!$B1134,Summary!$N:$N,'Delivery table'!$A1134,Summary!$E:$E,"APPROVED")</f>
        <v>0</v>
      </c>
      <c r="J1134" s="8">
        <f>SUMIFS(Summary!$AR:$AR,Summary!$B:$B,'Delivery table'!$B1134,Summary!$N:$N,'Delivery table'!$A1134,Summary!$E:$E,"APPROVED")</f>
        <v>0</v>
      </c>
      <c r="K1134" s="8">
        <f>SUMIFS(Summary!$AS:$AS,Summary!$B:$B,'Delivery table'!$B1134,Summary!$N:$N,'Delivery table'!$A1134,Summary!$E:$E,"APPROVED")</f>
        <v>0</v>
      </c>
      <c r="L1134" s="8">
        <f>SUMIFS(Summary!$AT:$AT,Summary!$B:$B,'Delivery table'!$B1134,Summary!$N:$N,'Delivery table'!$A1134,Summary!$E:$E,"APPROVED")</f>
        <v>0</v>
      </c>
      <c r="M1134" s="8">
        <f>SUMIFS(Summary!$AU:$AU,Summary!$B:$B,'Delivery table'!$B1134,Summary!$N:$N,'Delivery table'!$A1134,Summary!$E:$E,"APPROVED")</f>
        <v>0</v>
      </c>
      <c r="N1134" s="8">
        <f>SUMIFS(Summary!$AV:$AV,Summary!$B:$B,'Delivery table'!$B1134,Summary!$N:$N,'Delivery table'!$A1134,Summary!$E:$E,"APPROVED")</f>
        <v>0</v>
      </c>
    </row>
    <row r="1135" spans="1:14">
      <c r="A1135" s="157" t="s">
        <v>135</v>
      </c>
      <c r="B1135" s="8" t="s">
        <v>59</v>
      </c>
      <c r="C1135" s="153">
        <f>SUMIFS(Summary!$AK:$AK,Summary!$B:$B,'Delivery table'!$B1135,Summary!$N:$N,'Delivery table'!$A1135,Summary!$E:$E,"APPROVED")</f>
        <v>0</v>
      </c>
      <c r="D1135" s="153">
        <f>SUMIFS(Summary!$AL:$AL,Summary!$B:$B,'Delivery table'!$B1135,Summary!$N:$N,'Delivery table'!$A1135,Summary!$E:$E,"APPROVED")</f>
        <v>0</v>
      </c>
      <c r="E1135" s="153">
        <f>SUMIFS(Summary!$AM:$AM,Summary!$B:$B,'Delivery table'!$B1135,Summary!$N:$N,'Delivery table'!$A1135,Summary!$E:$E,"APPROVED")</f>
        <v>0</v>
      </c>
      <c r="F1135" s="153">
        <f>SUMIFS(Summary!$AN:$AN,Summary!$B:$B,'Delivery table'!$B1135,Summary!$N:$N,'Delivery table'!$A1135,Summary!$E:$E,"APPROVED")</f>
        <v>0</v>
      </c>
      <c r="G1135" s="153">
        <f>SUMIFS(Summary!$AO:$AO,Summary!$B:$B,'Delivery table'!$B1135,Summary!$N:$N,'Delivery table'!$A1135,Summary!$E:$E,"APPROVED")</f>
        <v>0</v>
      </c>
      <c r="H1135" s="153">
        <f>SUMIFS(Summary!$AP:$AP,Summary!$B:$B,'Delivery table'!$B1135,Summary!$N:$N,'Delivery table'!$A1135,Summary!$E:$E,"APPROVED")</f>
        <v>0</v>
      </c>
      <c r="I1135" s="153">
        <f>SUMIFS(Summary!$AQ:$AQ,Summary!$B:$B,'Delivery table'!$B1135,Summary!$N:$N,'Delivery table'!$A1135,Summary!$E:$E,"APPROVED")</f>
        <v>0</v>
      </c>
      <c r="J1135" s="153">
        <f>SUMIFS(Summary!$AR:$AR,Summary!$B:$B,'Delivery table'!$B1135,Summary!$N:$N,'Delivery table'!$A1135,Summary!$E:$E,"APPROVED")</f>
        <v>0</v>
      </c>
      <c r="K1135" s="153">
        <f>SUMIFS(Summary!$AS:$AS,Summary!$B:$B,'Delivery table'!$B1135,Summary!$N:$N,'Delivery table'!$A1135,Summary!$E:$E,"APPROVED")</f>
        <v>0</v>
      </c>
      <c r="L1135" s="153">
        <f>SUMIFS(Summary!$AT:$AT,Summary!$B:$B,'Delivery table'!$B1135,Summary!$N:$N,'Delivery table'!$A1135,Summary!$E:$E,"APPROVED")</f>
        <v>0</v>
      </c>
      <c r="M1135" s="153">
        <f>SUMIFS(Summary!$AU:$AU,Summary!$B:$B,'Delivery table'!$B1135,Summary!$N:$N,'Delivery table'!$A1135,Summary!$E:$E,"APPROVED")</f>
        <v>0</v>
      </c>
      <c r="N1135" s="153">
        <f>SUMIFS(Summary!$AV:$AV,Summary!$B:$B,'Delivery table'!$B1135,Summary!$N:$N,'Delivery table'!$A1135,Summary!$E:$E,"APPROVED")</f>
        <v>0</v>
      </c>
    </row>
    <row r="1136" spans="1:14">
      <c r="A1136" s="156" t="s">
        <v>135</v>
      </c>
      <c r="B1136" s="8" t="s">
        <v>105</v>
      </c>
      <c r="C1136" s="8">
        <f>SUMIFS(Summary!$AK:$AK,Summary!$B:$B,'Delivery table'!$B1136,Summary!$N:$N,'Delivery table'!$A1136,Summary!$E:$E,"APPROVED")</f>
        <v>0</v>
      </c>
      <c r="D1136" s="8">
        <f>SUMIFS(Summary!$AL:$AL,Summary!$B:$B,'Delivery table'!$B1136,Summary!$N:$N,'Delivery table'!$A1136,Summary!$E:$E,"APPROVED")</f>
        <v>0</v>
      </c>
      <c r="E1136" s="8">
        <f>SUMIFS(Summary!$AM:$AM,Summary!$B:$B,'Delivery table'!$B1136,Summary!$N:$N,'Delivery table'!$A1136,Summary!$E:$E,"APPROVED")</f>
        <v>0</v>
      </c>
      <c r="F1136" s="8">
        <f>SUMIFS(Summary!$AN:$AN,Summary!$B:$B,'Delivery table'!$B1136,Summary!$N:$N,'Delivery table'!$A1136,Summary!$E:$E,"APPROVED")</f>
        <v>0</v>
      </c>
      <c r="G1136" s="8">
        <f>SUMIFS(Summary!$AO:$AO,Summary!$B:$B,'Delivery table'!$B1136,Summary!$N:$N,'Delivery table'!$A1136,Summary!$E:$E,"APPROVED")</f>
        <v>0</v>
      </c>
      <c r="H1136" s="8">
        <f>SUMIFS(Summary!$AP:$AP,Summary!$B:$B,'Delivery table'!$B1136,Summary!$N:$N,'Delivery table'!$A1136,Summary!$E:$E,"APPROVED")</f>
        <v>0</v>
      </c>
      <c r="I1136" s="8">
        <f>SUMIFS(Summary!$AQ:$AQ,Summary!$B:$B,'Delivery table'!$B1136,Summary!$N:$N,'Delivery table'!$A1136,Summary!$E:$E,"APPROVED")</f>
        <v>0</v>
      </c>
      <c r="J1136" s="8">
        <f>SUMIFS(Summary!$AR:$AR,Summary!$B:$B,'Delivery table'!$B1136,Summary!$N:$N,'Delivery table'!$A1136,Summary!$E:$E,"APPROVED")</f>
        <v>0</v>
      </c>
      <c r="K1136" s="8">
        <f>SUMIFS(Summary!$AS:$AS,Summary!$B:$B,'Delivery table'!$B1136,Summary!$N:$N,'Delivery table'!$A1136,Summary!$E:$E,"APPROVED")</f>
        <v>0</v>
      </c>
      <c r="L1136" s="8">
        <f>SUMIFS(Summary!$AT:$AT,Summary!$B:$B,'Delivery table'!$B1136,Summary!$N:$N,'Delivery table'!$A1136,Summary!$E:$E,"APPROVED")</f>
        <v>0</v>
      </c>
      <c r="M1136" s="8">
        <f>SUMIFS(Summary!$AU:$AU,Summary!$B:$B,'Delivery table'!$B1136,Summary!$N:$N,'Delivery table'!$A1136,Summary!$E:$E,"APPROVED")</f>
        <v>0</v>
      </c>
      <c r="N1136" s="8">
        <f>SUMIFS(Summary!$AV:$AV,Summary!$B:$B,'Delivery table'!$B1136,Summary!$N:$N,'Delivery table'!$A1136,Summary!$E:$E,"APPROVED")</f>
        <v>0</v>
      </c>
    </row>
    <row r="1137" spans="1:14">
      <c r="A1137" s="157" t="s">
        <v>135</v>
      </c>
      <c r="B1137" s="8" t="s">
        <v>106</v>
      </c>
      <c r="C1137" s="153">
        <f>SUMIFS(Summary!$AK:$AK,Summary!$B:$B,'Delivery table'!$B1137,Summary!$N:$N,'Delivery table'!$A1137,Summary!$E:$E,"APPROVED")</f>
        <v>0</v>
      </c>
      <c r="D1137" s="153">
        <f>SUMIFS(Summary!$AL:$AL,Summary!$B:$B,'Delivery table'!$B1137,Summary!$N:$N,'Delivery table'!$A1137,Summary!$E:$E,"APPROVED")</f>
        <v>0</v>
      </c>
      <c r="E1137" s="153">
        <f>SUMIFS(Summary!$AM:$AM,Summary!$B:$B,'Delivery table'!$B1137,Summary!$N:$N,'Delivery table'!$A1137,Summary!$E:$E,"APPROVED")</f>
        <v>0</v>
      </c>
      <c r="F1137" s="153">
        <f>SUMIFS(Summary!$AN:$AN,Summary!$B:$B,'Delivery table'!$B1137,Summary!$N:$N,'Delivery table'!$A1137,Summary!$E:$E,"APPROVED")</f>
        <v>0</v>
      </c>
      <c r="G1137" s="153">
        <f>SUMIFS(Summary!$AO:$AO,Summary!$B:$B,'Delivery table'!$B1137,Summary!$N:$N,'Delivery table'!$A1137,Summary!$E:$E,"APPROVED")</f>
        <v>0</v>
      </c>
      <c r="H1137" s="153">
        <f>SUMIFS(Summary!$AP:$AP,Summary!$B:$B,'Delivery table'!$B1137,Summary!$N:$N,'Delivery table'!$A1137,Summary!$E:$E,"APPROVED")</f>
        <v>0</v>
      </c>
      <c r="I1137" s="153">
        <f>SUMIFS(Summary!$AQ:$AQ,Summary!$B:$B,'Delivery table'!$B1137,Summary!$N:$N,'Delivery table'!$A1137,Summary!$E:$E,"APPROVED")</f>
        <v>0</v>
      </c>
      <c r="J1137" s="153">
        <f>SUMIFS(Summary!$AR:$AR,Summary!$B:$B,'Delivery table'!$B1137,Summary!$N:$N,'Delivery table'!$A1137,Summary!$E:$E,"APPROVED")</f>
        <v>0</v>
      </c>
      <c r="K1137" s="153">
        <f>SUMIFS(Summary!$AS:$AS,Summary!$B:$B,'Delivery table'!$B1137,Summary!$N:$N,'Delivery table'!$A1137,Summary!$E:$E,"APPROVED")</f>
        <v>0</v>
      </c>
      <c r="L1137" s="153">
        <f>SUMIFS(Summary!$AT:$AT,Summary!$B:$B,'Delivery table'!$B1137,Summary!$N:$N,'Delivery table'!$A1137,Summary!$E:$E,"APPROVED")</f>
        <v>0</v>
      </c>
      <c r="M1137" s="153">
        <f>SUMIFS(Summary!$AU:$AU,Summary!$B:$B,'Delivery table'!$B1137,Summary!$N:$N,'Delivery table'!$A1137,Summary!$E:$E,"APPROVED")</f>
        <v>0</v>
      </c>
      <c r="N1137" s="153">
        <f>SUMIFS(Summary!$AV:$AV,Summary!$B:$B,'Delivery table'!$B1137,Summary!$N:$N,'Delivery table'!$A1137,Summary!$E:$E,"APPROVED")</f>
        <v>0</v>
      </c>
    </row>
    <row r="1138" spans="1:14">
      <c r="A1138" s="156" t="s">
        <v>135</v>
      </c>
      <c r="B1138" s="8" t="s">
        <v>107</v>
      </c>
      <c r="C1138" s="8">
        <f>SUMIFS(Summary!$AK:$AK,Summary!$B:$B,'Delivery table'!$B1138,Summary!$N:$N,'Delivery table'!$A1138,Summary!$E:$E,"APPROVED")</f>
        <v>0</v>
      </c>
      <c r="D1138" s="8">
        <f>SUMIFS(Summary!$AL:$AL,Summary!$B:$B,'Delivery table'!$B1138,Summary!$N:$N,'Delivery table'!$A1138,Summary!$E:$E,"APPROVED")</f>
        <v>0</v>
      </c>
      <c r="E1138" s="8">
        <f>SUMIFS(Summary!$AM:$AM,Summary!$B:$B,'Delivery table'!$B1138,Summary!$N:$N,'Delivery table'!$A1138,Summary!$E:$E,"APPROVED")</f>
        <v>0</v>
      </c>
      <c r="F1138" s="8">
        <f>SUMIFS(Summary!$AN:$AN,Summary!$B:$B,'Delivery table'!$B1138,Summary!$N:$N,'Delivery table'!$A1138,Summary!$E:$E,"APPROVED")</f>
        <v>0</v>
      </c>
      <c r="G1138" s="8">
        <f>SUMIFS(Summary!$AO:$AO,Summary!$B:$B,'Delivery table'!$B1138,Summary!$N:$N,'Delivery table'!$A1138,Summary!$E:$E,"APPROVED")</f>
        <v>0</v>
      </c>
      <c r="H1138" s="8">
        <f>SUMIFS(Summary!$AP:$AP,Summary!$B:$B,'Delivery table'!$B1138,Summary!$N:$N,'Delivery table'!$A1138,Summary!$E:$E,"APPROVED")</f>
        <v>0</v>
      </c>
      <c r="I1138" s="8">
        <f>SUMIFS(Summary!$AQ:$AQ,Summary!$B:$B,'Delivery table'!$B1138,Summary!$N:$N,'Delivery table'!$A1138,Summary!$E:$E,"APPROVED")</f>
        <v>0</v>
      </c>
      <c r="J1138" s="8">
        <f>SUMIFS(Summary!$AR:$AR,Summary!$B:$B,'Delivery table'!$B1138,Summary!$N:$N,'Delivery table'!$A1138,Summary!$E:$E,"APPROVED")</f>
        <v>0</v>
      </c>
      <c r="K1138" s="8">
        <f>SUMIFS(Summary!$AS:$AS,Summary!$B:$B,'Delivery table'!$B1138,Summary!$N:$N,'Delivery table'!$A1138,Summary!$E:$E,"APPROVED")</f>
        <v>0</v>
      </c>
      <c r="L1138" s="8">
        <f>SUMIFS(Summary!$AT:$AT,Summary!$B:$B,'Delivery table'!$B1138,Summary!$N:$N,'Delivery table'!$A1138,Summary!$E:$E,"APPROVED")</f>
        <v>0</v>
      </c>
      <c r="M1138" s="8">
        <f>SUMIFS(Summary!$AU:$AU,Summary!$B:$B,'Delivery table'!$B1138,Summary!$N:$N,'Delivery table'!$A1138,Summary!$E:$E,"APPROVED")</f>
        <v>0</v>
      </c>
      <c r="N1138" s="8">
        <f>SUMIFS(Summary!$AV:$AV,Summary!$B:$B,'Delivery table'!$B1138,Summary!$N:$N,'Delivery table'!$A1138,Summary!$E:$E,"APPROVED")</f>
        <v>0</v>
      </c>
    </row>
    <row r="1139" spans="1:14">
      <c r="A1139" s="157" t="s">
        <v>135</v>
      </c>
      <c r="B1139" s="8" t="s">
        <v>108</v>
      </c>
      <c r="C1139" s="153">
        <f>SUMIFS(Summary!$AK:$AK,Summary!$B:$B,'Delivery table'!$B1139,Summary!$N:$N,'Delivery table'!$A1139,Summary!$E:$E,"APPROVED")</f>
        <v>0</v>
      </c>
      <c r="D1139" s="153">
        <f>SUMIFS(Summary!$AL:$AL,Summary!$B:$B,'Delivery table'!$B1139,Summary!$N:$N,'Delivery table'!$A1139,Summary!$E:$E,"APPROVED")</f>
        <v>0</v>
      </c>
      <c r="E1139" s="153">
        <f>SUMIFS(Summary!$AM:$AM,Summary!$B:$B,'Delivery table'!$B1139,Summary!$N:$N,'Delivery table'!$A1139,Summary!$E:$E,"APPROVED")</f>
        <v>0</v>
      </c>
      <c r="F1139" s="153">
        <f>SUMIFS(Summary!$AN:$AN,Summary!$B:$B,'Delivery table'!$B1139,Summary!$N:$N,'Delivery table'!$A1139,Summary!$E:$E,"APPROVED")</f>
        <v>0</v>
      </c>
      <c r="G1139" s="153">
        <f>SUMIFS(Summary!$AO:$AO,Summary!$B:$B,'Delivery table'!$B1139,Summary!$N:$N,'Delivery table'!$A1139,Summary!$E:$E,"APPROVED")</f>
        <v>0</v>
      </c>
      <c r="H1139" s="153">
        <f>SUMIFS(Summary!$AP:$AP,Summary!$B:$B,'Delivery table'!$B1139,Summary!$N:$N,'Delivery table'!$A1139,Summary!$E:$E,"APPROVED")</f>
        <v>0</v>
      </c>
      <c r="I1139" s="153">
        <f>SUMIFS(Summary!$AQ:$AQ,Summary!$B:$B,'Delivery table'!$B1139,Summary!$N:$N,'Delivery table'!$A1139,Summary!$E:$E,"APPROVED")</f>
        <v>0</v>
      </c>
      <c r="J1139" s="153">
        <f>SUMIFS(Summary!$AR:$AR,Summary!$B:$B,'Delivery table'!$B1139,Summary!$N:$N,'Delivery table'!$A1139,Summary!$E:$E,"APPROVED")</f>
        <v>0</v>
      </c>
      <c r="K1139" s="153">
        <f>SUMIFS(Summary!$AS:$AS,Summary!$B:$B,'Delivery table'!$B1139,Summary!$N:$N,'Delivery table'!$A1139,Summary!$E:$E,"APPROVED")</f>
        <v>0</v>
      </c>
      <c r="L1139" s="153">
        <f>SUMIFS(Summary!$AT:$AT,Summary!$B:$B,'Delivery table'!$B1139,Summary!$N:$N,'Delivery table'!$A1139,Summary!$E:$E,"APPROVED")</f>
        <v>0</v>
      </c>
      <c r="M1139" s="153">
        <f>SUMIFS(Summary!$AU:$AU,Summary!$B:$B,'Delivery table'!$B1139,Summary!$N:$N,'Delivery table'!$A1139,Summary!$E:$E,"APPROVED")</f>
        <v>0</v>
      </c>
      <c r="N1139" s="153">
        <f>SUMIFS(Summary!$AV:$AV,Summary!$B:$B,'Delivery table'!$B1139,Summary!$N:$N,'Delivery table'!$A1139,Summary!$E:$E,"APPROVED")</f>
        <v>0</v>
      </c>
    </row>
    <row r="1140" spans="1:14">
      <c r="A1140" s="156" t="s">
        <v>135</v>
      </c>
      <c r="B1140" s="8" t="s">
        <v>109</v>
      </c>
      <c r="C1140" s="8">
        <f>SUMIFS(Summary!$AK:$AK,Summary!$B:$B,'Delivery table'!$B1140,Summary!$N:$N,'Delivery table'!$A1140,Summary!$E:$E,"APPROVED")</f>
        <v>0</v>
      </c>
      <c r="D1140" s="8">
        <f>SUMIFS(Summary!$AL:$AL,Summary!$B:$B,'Delivery table'!$B1140,Summary!$N:$N,'Delivery table'!$A1140,Summary!$E:$E,"APPROVED")</f>
        <v>0</v>
      </c>
      <c r="E1140" s="8">
        <f>SUMIFS(Summary!$AM:$AM,Summary!$B:$B,'Delivery table'!$B1140,Summary!$N:$N,'Delivery table'!$A1140,Summary!$E:$E,"APPROVED")</f>
        <v>0</v>
      </c>
      <c r="F1140" s="8">
        <f>SUMIFS(Summary!$AN:$AN,Summary!$B:$B,'Delivery table'!$B1140,Summary!$N:$N,'Delivery table'!$A1140,Summary!$E:$E,"APPROVED")</f>
        <v>0</v>
      </c>
      <c r="G1140" s="8">
        <f>SUMIFS(Summary!$AO:$AO,Summary!$B:$B,'Delivery table'!$B1140,Summary!$N:$N,'Delivery table'!$A1140,Summary!$E:$E,"APPROVED")</f>
        <v>0</v>
      </c>
      <c r="H1140" s="8">
        <f>SUMIFS(Summary!$AP:$AP,Summary!$B:$B,'Delivery table'!$B1140,Summary!$N:$N,'Delivery table'!$A1140,Summary!$E:$E,"APPROVED")</f>
        <v>0</v>
      </c>
      <c r="I1140" s="8">
        <f>SUMIFS(Summary!$AQ:$AQ,Summary!$B:$B,'Delivery table'!$B1140,Summary!$N:$N,'Delivery table'!$A1140,Summary!$E:$E,"APPROVED")</f>
        <v>0</v>
      </c>
      <c r="J1140" s="8">
        <f>SUMIFS(Summary!$AR:$AR,Summary!$B:$B,'Delivery table'!$B1140,Summary!$N:$N,'Delivery table'!$A1140,Summary!$E:$E,"APPROVED")</f>
        <v>0</v>
      </c>
      <c r="K1140" s="8">
        <f>SUMIFS(Summary!$AS:$AS,Summary!$B:$B,'Delivery table'!$B1140,Summary!$N:$N,'Delivery table'!$A1140,Summary!$E:$E,"APPROVED")</f>
        <v>0</v>
      </c>
      <c r="L1140" s="8">
        <f>SUMIFS(Summary!$AT:$AT,Summary!$B:$B,'Delivery table'!$B1140,Summary!$N:$N,'Delivery table'!$A1140,Summary!$E:$E,"APPROVED")</f>
        <v>0</v>
      </c>
      <c r="M1140" s="8">
        <f>SUMIFS(Summary!$AU:$AU,Summary!$B:$B,'Delivery table'!$B1140,Summary!$N:$N,'Delivery table'!$A1140,Summary!$E:$E,"APPROVED")</f>
        <v>0</v>
      </c>
      <c r="N1140" s="8">
        <f>SUMIFS(Summary!$AV:$AV,Summary!$B:$B,'Delivery table'!$B1140,Summary!$N:$N,'Delivery table'!$A1140,Summary!$E:$E,"APPROVED")</f>
        <v>0</v>
      </c>
    </row>
    <row r="1141" spans="1:14">
      <c r="A1141" s="157" t="s">
        <v>135</v>
      </c>
      <c r="B1141" s="8" t="s">
        <v>110</v>
      </c>
      <c r="C1141" s="153">
        <f>SUMIFS(Summary!$AK:$AK,Summary!$B:$B,'Delivery table'!$B1141,Summary!$N:$N,'Delivery table'!$A1141,Summary!$E:$E,"APPROVED")</f>
        <v>0</v>
      </c>
      <c r="D1141" s="153">
        <f>SUMIFS(Summary!$AL:$AL,Summary!$B:$B,'Delivery table'!$B1141,Summary!$N:$N,'Delivery table'!$A1141,Summary!$E:$E,"APPROVED")</f>
        <v>0</v>
      </c>
      <c r="E1141" s="153">
        <f>SUMIFS(Summary!$AM:$AM,Summary!$B:$B,'Delivery table'!$B1141,Summary!$N:$N,'Delivery table'!$A1141,Summary!$E:$E,"APPROVED")</f>
        <v>0</v>
      </c>
      <c r="F1141" s="153">
        <f>SUMIFS(Summary!$AN:$AN,Summary!$B:$B,'Delivery table'!$B1141,Summary!$N:$N,'Delivery table'!$A1141,Summary!$E:$E,"APPROVED")</f>
        <v>0</v>
      </c>
      <c r="G1141" s="153">
        <f>SUMIFS(Summary!$AO:$AO,Summary!$B:$B,'Delivery table'!$B1141,Summary!$N:$N,'Delivery table'!$A1141,Summary!$E:$E,"APPROVED")</f>
        <v>0</v>
      </c>
      <c r="H1141" s="153">
        <f>SUMIFS(Summary!$AP:$AP,Summary!$B:$B,'Delivery table'!$B1141,Summary!$N:$N,'Delivery table'!$A1141,Summary!$E:$E,"APPROVED")</f>
        <v>0</v>
      </c>
      <c r="I1141" s="153">
        <f>SUMIFS(Summary!$AQ:$AQ,Summary!$B:$B,'Delivery table'!$B1141,Summary!$N:$N,'Delivery table'!$A1141,Summary!$E:$E,"APPROVED")</f>
        <v>0</v>
      </c>
      <c r="J1141" s="153">
        <f>SUMIFS(Summary!$AR:$AR,Summary!$B:$B,'Delivery table'!$B1141,Summary!$N:$N,'Delivery table'!$A1141,Summary!$E:$E,"APPROVED")</f>
        <v>0</v>
      </c>
      <c r="K1141" s="153">
        <f>SUMIFS(Summary!$AS:$AS,Summary!$B:$B,'Delivery table'!$B1141,Summary!$N:$N,'Delivery table'!$A1141,Summary!$E:$E,"APPROVED")</f>
        <v>0</v>
      </c>
      <c r="L1141" s="153">
        <f>SUMIFS(Summary!$AT:$AT,Summary!$B:$B,'Delivery table'!$B1141,Summary!$N:$N,'Delivery table'!$A1141,Summary!$E:$E,"APPROVED")</f>
        <v>0</v>
      </c>
      <c r="M1141" s="153">
        <f>SUMIFS(Summary!$AU:$AU,Summary!$B:$B,'Delivery table'!$B1141,Summary!$N:$N,'Delivery table'!$A1141,Summary!$E:$E,"APPROVED")</f>
        <v>0</v>
      </c>
      <c r="N1141" s="153">
        <f>SUMIFS(Summary!$AV:$AV,Summary!$B:$B,'Delivery table'!$B1141,Summary!$N:$N,'Delivery table'!$A1141,Summary!$E:$E,"APPROVED")</f>
        <v>0</v>
      </c>
    </row>
    <row r="1142" spans="1:14">
      <c r="A1142" s="156" t="s">
        <v>135</v>
      </c>
      <c r="B1142" s="8" t="s">
        <v>111</v>
      </c>
      <c r="C1142" s="8">
        <f>SUMIFS(Summary!$AK:$AK,Summary!$B:$B,'Delivery table'!$B1142,Summary!$N:$N,'Delivery table'!$A1142,Summary!$E:$E,"APPROVED")</f>
        <v>0</v>
      </c>
      <c r="D1142" s="8">
        <f>SUMIFS(Summary!$AL:$AL,Summary!$B:$B,'Delivery table'!$B1142,Summary!$N:$N,'Delivery table'!$A1142,Summary!$E:$E,"APPROVED")</f>
        <v>0</v>
      </c>
      <c r="E1142" s="8">
        <f>SUMIFS(Summary!$AM:$AM,Summary!$B:$B,'Delivery table'!$B1142,Summary!$N:$N,'Delivery table'!$A1142,Summary!$E:$E,"APPROVED")</f>
        <v>0</v>
      </c>
      <c r="F1142" s="8">
        <f>SUMIFS(Summary!$AN:$AN,Summary!$B:$B,'Delivery table'!$B1142,Summary!$N:$N,'Delivery table'!$A1142,Summary!$E:$E,"APPROVED")</f>
        <v>0</v>
      </c>
      <c r="G1142" s="8">
        <f>SUMIFS(Summary!$AO:$AO,Summary!$B:$B,'Delivery table'!$B1142,Summary!$N:$N,'Delivery table'!$A1142,Summary!$E:$E,"APPROVED")</f>
        <v>0</v>
      </c>
      <c r="H1142" s="8">
        <f>SUMIFS(Summary!$AP:$AP,Summary!$B:$B,'Delivery table'!$B1142,Summary!$N:$N,'Delivery table'!$A1142,Summary!$E:$E,"APPROVED")</f>
        <v>0</v>
      </c>
      <c r="I1142" s="8">
        <f>SUMIFS(Summary!$AQ:$AQ,Summary!$B:$B,'Delivery table'!$B1142,Summary!$N:$N,'Delivery table'!$A1142,Summary!$E:$E,"APPROVED")</f>
        <v>0</v>
      </c>
      <c r="J1142" s="8">
        <f>SUMIFS(Summary!$AR:$AR,Summary!$B:$B,'Delivery table'!$B1142,Summary!$N:$N,'Delivery table'!$A1142,Summary!$E:$E,"APPROVED")</f>
        <v>0</v>
      </c>
      <c r="K1142" s="8">
        <f>SUMIFS(Summary!$AS:$AS,Summary!$B:$B,'Delivery table'!$B1142,Summary!$N:$N,'Delivery table'!$A1142,Summary!$E:$E,"APPROVED")</f>
        <v>0</v>
      </c>
      <c r="L1142" s="8">
        <f>SUMIFS(Summary!$AT:$AT,Summary!$B:$B,'Delivery table'!$B1142,Summary!$N:$N,'Delivery table'!$A1142,Summary!$E:$E,"APPROVED")</f>
        <v>0</v>
      </c>
      <c r="M1142" s="8">
        <f>SUMIFS(Summary!$AU:$AU,Summary!$B:$B,'Delivery table'!$B1142,Summary!$N:$N,'Delivery table'!$A1142,Summary!$E:$E,"APPROVED")</f>
        <v>0</v>
      </c>
      <c r="N1142" s="8">
        <f>SUMIFS(Summary!$AV:$AV,Summary!$B:$B,'Delivery table'!$B1142,Summary!$N:$N,'Delivery table'!$A1142,Summary!$E:$E,"APPROVED")</f>
        <v>0</v>
      </c>
    </row>
    <row r="1143" spans="1:14">
      <c r="A1143" s="157" t="s">
        <v>135</v>
      </c>
      <c r="B1143" s="8" t="s">
        <v>112</v>
      </c>
      <c r="C1143" s="153">
        <f>SUMIFS(Summary!$AK:$AK,Summary!$B:$B,'Delivery table'!$B1143,Summary!$N:$N,'Delivery table'!$A1143,Summary!$E:$E,"APPROVED")</f>
        <v>0</v>
      </c>
      <c r="D1143" s="153">
        <f>SUMIFS(Summary!$AL:$AL,Summary!$B:$B,'Delivery table'!$B1143,Summary!$N:$N,'Delivery table'!$A1143,Summary!$E:$E,"APPROVED")</f>
        <v>0</v>
      </c>
      <c r="E1143" s="153">
        <f>SUMIFS(Summary!$AM:$AM,Summary!$B:$B,'Delivery table'!$B1143,Summary!$N:$N,'Delivery table'!$A1143,Summary!$E:$E,"APPROVED")</f>
        <v>0</v>
      </c>
      <c r="F1143" s="153">
        <f>SUMIFS(Summary!$AN:$AN,Summary!$B:$B,'Delivery table'!$B1143,Summary!$N:$N,'Delivery table'!$A1143,Summary!$E:$E,"APPROVED")</f>
        <v>0</v>
      </c>
      <c r="G1143" s="153">
        <f>SUMIFS(Summary!$AO:$AO,Summary!$B:$B,'Delivery table'!$B1143,Summary!$N:$N,'Delivery table'!$A1143,Summary!$E:$E,"APPROVED")</f>
        <v>0</v>
      </c>
      <c r="H1143" s="153">
        <f>SUMIFS(Summary!$AP:$AP,Summary!$B:$B,'Delivery table'!$B1143,Summary!$N:$N,'Delivery table'!$A1143,Summary!$E:$E,"APPROVED")</f>
        <v>0</v>
      </c>
      <c r="I1143" s="153">
        <f>SUMIFS(Summary!$AQ:$AQ,Summary!$B:$B,'Delivery table'!$B1143,Summary!$N:$N,'Delivery table'!$A1143,Summary!$E:$E,"APPROVED")</f>
        <v>0</v>
      </c>
      <c r="J1143" s="153">
        <f>SUMIFS(Summary!$AR:$AR,Summary!$B:$B,'Delivery table'!$B1143,Summary!$N:$N,'Delivery table'!$A1143,Summary!$E:$E,"APPROVED")</f>
        <v>0</v>
      </c>
      <c r="K1143" s="153">
        <f>SUMIFS(Summary!$AS:$AS,Summary!$B:$B,'Delivery table'!$B1143,Summary!$N:$N,'Delivery table'!$A1143,Summary!$E:$E,"APPROVED")</f>
        <v>0</v>
      </c>
      <c r="L1143" s="153">
        <f>SUMIFS(Summary!$AT:$AT,Summary!$B:$B,'Delivery table'!$B1143,Summary!$N:$N,'Delivery table'!$A1143,Summary!$E:$E,"APPROVED")</f>
        <v>0</v>
      </c>
      <c r="M1143" s="153">
        <f>SUMIFS(Summary!$AU:$AU,Summary!$B:$B,'Delivery table'!$B1143,Summary!$N:$N,'Delivery table'!$A1143,Summary!$E:$E,"APPROVED")</f>
        <v>0</v>
      </c>
      <c r="N1143" s="153">
        <f>SUMIFS(Summary!$AV:$AV,Summary!$B:$B,'Delivery table'!$B1143,Summary!$N:$N,'Delivery table'!$A1143,Summary!$E:$E,"APPROVED")</f>
        <v>0</v>
      </c>
    </row>
    <row r="1144" spans="1:14">
      <c r="A1144" s="156" t="s">
        <v>135</v>
      </c>
      <c r="B1144" s="8" t="s">
        <v>113</v>
      </c>
      <c r="C1144" s="8">
        <f>SUMIFS(Summary!$AK:$AK,Summary!$B:$B,'Delivery table'!$B1144,Summary!$N:$N,'Delivery table'!$A1144,Summary!$E:$E,"APPROVED")</f>
        <v>0</v>
      </c>
      <c r="D1144" s="8">
        <f>SUMIFS(Summary!$AL:$AL,Summary!$B:$B,'Delivery table'!$B1144,Summary!$N:$N,'Delivery table'!$A1144,Summary!$E:$E,"APPROVED")</f>
        <v>0</v>
      </c>
      <c r="E1144" s="8">
        <f>SUMIFS(Summary!$AM:$AM,Summary!$B:$B,'Delivery table'!$B1144,Summary!$N:$N,'Delivery table'!$A1144,Summary!$E:$E,"APPROVED")</f>
        <v>0</v>
      </c>
      <c r="F1144" s="8">
        <f>SUMIFS(Summary!$AN:$AN,Summary!$B:$B,'Delivery table'!$B1144,Summary!$N:$N,'Delivery table'!$A1144,Summary!$E:$E,"APPROVED")</f>
        <v>0</v>
      </c>
      <c r="G1144" s="8">
        <f>SUMIFS(Summary!$AO:$AO,Summary!$B:$B,'Delivery table'!$B1144,Summary!$N:$N,'Delivery table'!$A1144,Summary!$E:$E,"APPROVED")</f>
        <v>0</v>
      </c>
      <c r="H1144" s="8">
        <f>SUMIFS(Summary!$AP:$AP,Summary!$B:$B,'Delivery table'!$B1144,Summary!$N:$N,'Delivery table'!$A1144,Summary!$E:$E,"APPROVED")</f>
        <v>0</v>
      </c>
      <c r="I1144" s="8">
        <f>SUMIFS(Summary!$AQ:$AQ,Summary!$B:$B,'Delivery table'!$B1144,Summary!$N:$N,'Delivery table'!$A1144,Summary!$E:$E,"APPROVED")</f>
        <v>0</v>
      </c>
      <c r="J1144" s="8">
        <f>SUMIFS(Summary!$AR:$AR,Summary!$B:$B,'Delivery table'!$B1144,Summary!$N:$N,'Delivery table'!$A1144,Summary!$E:$E,"APPROVED")</f>
        <v>0</v>
      </c>
      <c r="K1144" s="8">
        <f>SUMIFS(Summary!$AS:$AS,Summary!$B:$B,'Delivery table'!$B1144,Summary!$N:$N,'Delivery table'!$A1144,Summary!$E:$E,"APPROVED")</f>
        <v>0</v>
      </c>
      <c r="L1144" s="8">
        <f>SUMIFS(Summary!$AT:$AT,Summary!$B:$B,'Delivery table'!$B1144,Summary!$N:$N,'Delivery table'!$A1144,Summary!$E:$E,"APPROVED")</f>
        <v>0</v>
      </c>
      <c r="M1144" s="8">
        <f>SUMIFS(Summary!$AU:$AU,Summary!$B:$B,'Delivery table'!$B1144,Summary!$N:$N,'Delivery table'!$A1144,Summary!$E:$E,"APPROVED")</f>
        <v>0</v>
      </c>
      <c r="N1144" s="8">
        <f>SUMIFS(Summary!$AV:$AV,Summary!$B:$B,'Delivery table'!$B1144,Summary!$N:$N,'Delivery table'!$A1144,Summary!$E:$E,"APPROVED")</f>
        <v>0</v>
      </c>
    </row>
    <row r="1145" spans="1:14">
      <c r="A1145" s="157" t="s">
        <v>135</v>
      </c>
      <c r="B1145" s="8" t="s">
        <v>114</v>
      </c>
      <c r="C1145" s="153">
        <f>SUMIFS(Summary!$AK:$AK,Summary!$B:$B,'Delivery table'!$B1145,Summary!$N:$N,'Delivery table'!$A1145,Summary!$E:$E,"APPROVED")</f>
        <v>0</v>
      </c>
      <c r="D1145" s="153">
        <f>SUMIFS(Summary!$AL:$AL,Summary!$B:$B,'Delivery table'!$B1145,Summary!$N:$N,'Delivery table'!$A1145,Summary!$E:$E,"APPROVED")</f>
        <v>0</v>
      </c>
      <c r="E1145" s="153">
        <f>SUMIFS(Summary!$AM:$AM,Summary!$B:$B,'Delivery table'!$B1145,Summary!$N:$N,'Delivery table'!$A1145,Summary!$E:$E,"APPROVED")</f>
        <v>0</v>
      </c>
      <c r="F1145" s="153">
        <f>SUMIFS(Summary!$AN:$AN,Summary!$B:$B,'Delivery table'!$B1145,Summary!$N:$N,'Delivery table'!$A1145,Summary!$E:$E,"APPROVED")</f>
        <v>0</v>
      </c>
      <c r="G1145" s="153">
        <f>SUMIFS(Summary!$AO:$AO,Summary!$B:$B,'Delivery table'!$B1145,Summary!$N:$N,'Delivery table'!$A1145,Summary!$E:$E,"APPROVED")</f>
        <v>0</v>
      </c>
      <c r="H1145" s="153">
        <f>SUMIFS(Summary!$AP:$AP,Summary!$B:$B,'Delivery table'!$B1145,Summary!$N:$N,'Delivery table'!$A1145,Summary!$E:$E,"APPROVED")</f>
        <v>0</v>
      </c>
      <c r="I1145" s="153">
        <f>SUMIFS(Summary!$AQ:$AQ,Summary!$B:$B,'Delivery table'!$B1145,Summary!$N:$N,'Delivery table'!$A1145,Summary!$E:$E,"APPROVED")</f>
        <v>0</v>
      </c>
      <c r="J1145" s="153">
        <f>SUMIFS(Summary!$AR:$AR,Summary!$B:$B,'Delivery table'!$B1145,Summary!$N:$N,'Delivery table'!$A1145,Summary!$E:$E,"APPROVED")</f>
        <v>0</v>
      </c>
      <c r="K1145" s="153">
        <f>SUMIFS(Summary!$AS:$AS,Summary!$B:$B,'Delivery table'!$B1145,Summary!$N:$N,'Delivery table'!$A1145,Summary!$E:$E,"APPROVED")</f>
        <v>0</v>
      </c>
      <c r="L1145" s="153">
        <f>SUMIFS(Summary!$AT:$AT,Summary!$B:$B,'Delivery table'!$B1145,Summary!$N:$N,'Delivery table'!$A1145,Summary!$E:$E,"APPROVED")</f>
        <v>0</v>
      </c>
      <c r="M1145" s="153">
        <f>SUMIFS(Summary!$AU:$AU,Summary!$B:$B,'Delivery table'!$B1145,Summary!$N:$N,'Delivery table'!$A1145,Summary!$E:$E,"APPROVED")</f>
        <v>0</v>
      </c>
      <c r="N1145" s="153">
        <f>SUMIFS(Summary!$AV:$AV,Summary!$B:$B,'Delivery table'!$B1145,Summary!$N:$N,'Delivery table'!$A1145,Summary!$E:$E,"APPROVED")</f>
        <v>0</v>
      </c>
    </row>
    <row r="1146" spans="1:14">
      <c r="A1146" s="156" t="s">
        <v>135</v>
      </c>
      <c r="B1146" s="8" t="s">
        <v>115</v>
      </c>
      <c r="C1146" s="8">
        <f>SUMIFS(Summary!$AK:$AK,Summary!$B:$B,'Delivery table'!$B1146,Summary!$N:$N,'Delivery table'!$A1146,Summary!$E:$E,"APPROVED")</f>
        <v>0</v>
      </c>
      <c r="D1146" s="8">
        <f>SUMIFS(Summary!$AL:$AL,Summary!$B:$B,'Delivery table'!$B1146,Summary!$N:$N,'Delivery table'!$A1146,Summary!$E:$E,"APPROVED")</f>
        <v>0</v>
      </c>
      <c r="E1146" s="8">
        <f>SUMIFS(Summary!$AM:$AM,Summary!$B:$B,'Delivery table'!$B1146,Summary!$N:$N,'Delivery table'!$A1146,Summary!$E:$E,"APPROVED")</f>
        <v>0</v>
      </c>
      <c r="F1146" s="8">
        <f>SUMIFS(Summary!$AN:$AN,Summary!$B:$B,'Delivery table'!$B1146,Summary!$N:$N,'Delivery table'!$A1146,Summary!$E:$E,"APPROVED")</f>
        <v>0</v>
      </c>
      <c r="G1146" s="8">
        <f>SUMIFS(Summary!$AO:$AO,Summary!$B:$B,'Delivery table'!$B1146,Summary!$N:$N,'Delivery table'!$A1146,Summary!$E:$E,"APPROVED")</f>
        <v>0</v>
      </c>
      <c r="H1146" s="8">
        <f>SUMIFS(Summary!$AP:$AP,Summary!$B:$B,'Delivery table'!$B1146,Summary!$N:$N,'Delivery table'!$A1146,Summary!$E:$E,"APPROVED")</f>
        <v>0</v>
      </c>
      <c r="I1146" s="8">
        <f>SUMIFS(Summary!$AQ:$AQ,Summary!$B:$B,'Delivery table'!$B1146,Summary!$N:$N,'Delivery table'!$A1146,Summary!$E:$E,"APPROVED")</f>
        <v>0</v>
      </c>
      <c r="J1146" s="8">
        <f>SUMIFS(Summary!$AR:$AR,Summary!$B:$B,'Delivery table'!$B1146,Summary!$N:$N,'Delivery table'!$A1146,Summary!$E:$E,"APPROVED")</f>
        <v>0</v>
      </c>
      <c r="K1146" s="8">
        <f>SUMIFS(Summary!$AS:$AS,Summary!$B:$B,'Delivery table'!$B1146,Summary!$N:$N,'Delivery table'!$A1146,Summary!$E:$E,"APPROVED")</f>
        <v>0</v>
      </c>
      <c r="L1146" s="8">
        <f>SUMIFS(Summary!$AT:$AT,Summary!$B:$B,'Delivery table'!$B1146,Summary!$N:$N,'Delivery table'!$A1146,Summary!$E:$E,"APPROVED")</f>
        <v>0</v>
      </c>
      <c r="M1146" s="8">
        <f>SUMIFS(Summary!$AU:$AU,Summary!$B:$B,'Delivery table'!$B1146,Summary!$N:$N,'Delivery table'!$A1146,Summary!$E:$E,"APPROVED")</f>
        <v>0</v>
      </c>
      <c r="N1146" s="8">
        <f>SUMIFS(Summary!$AV:$AV,Summary!$B:$B,'Delivery table'!$B1146,Summary!$N:$N,'Delivery table'!$A1146,Summary!$E:$E,"APPROVED")</f>
        <v>0</v>
      </c>
    </row>
    <row r="1147" spans="1:14">
      <c r="A1147" s="157" t="s">
        <v>135</v>
      </c>
      <c r="B1147" s="8" t="s">
        <v>116</v>
      </c>
      <c r="C1147" s="153">
        <f>SUMIFS(Summary!$AK:$AK,Summary!$B:$B,'Delivery table'!$B1147,Summary!$N:$N,'Delivery table'!$A1147,Summary!$E:$E,"APPROVED")</f>
        <v>0</v>
      </c>
      <c r="D1147" s="153">
        <f>SUMIFS(Summary!$AL:$AL,Summary!$B:$B,'Delivery table'!$B1147,Summary!$N:$N,'Delivery table'!$A1147,Summary!$E:$E,"APPROVED")</f>
        <v>0</v>
      </c>
      <c r="E1147" s="153">
        <f>SUMIFS(Summary!$AM:$AM,Summary!$B:$B,'Delivery table'!$B1147,Summary!$N:$N,'Delivery table'!$A1147,Summary!$E:$E,"APPROVED")</f>
        <v>0</v>
      </c>
      <c r="F1147" s="153">
        <f>SUMIFS(Summary!$AN:$AN,Summary!$B:$B,'Delivery table'!$B1147,Summary!$N:$N,'Delivery table'!$A1147,Summary!$E:$E,"APPROVED")</f>
        <v>0</v>
      </c>
      <c r="G1147" s="153">
        <f>SUMIFS(Summary!$AO:$AO,Summary!$B:$B,'Delivery table'!$B1147,Summary!$N:$N,'Delivery table'!$A1147,Summary!$E:$E,"APPROVED")</f>
        <v>0</v>
      </c>
      <c r="H1147" s="153">
        <f>SUMIFS(Summary!$AP:$AP,Summary!$B:$B,'Delivery table'!$B1147,Summary!$N:$N,'Delivery table'!$A1147,Summary!$E:$E,"APPROVED")</f>
        <v>0</v>
      </c>
      <c r="I1147" s="153">
        <f>SUMIFS(Summary!$AQ:$AQ,Summary!$B:$B,'Delivery table'!$B1147,Summary!$N:$N,'Delivery table'!$A1147,Summary!$E:$E,"APPROVED")</f>
        <v>0</v>
      </c>
      <c r="J1147" s="153">
        <f>SUMIFS(Summary!$AR:$AR,Summary!$B:$B,'Delivery table'!$B1147,Summary!$N:$N,'Delivery table'!$A1147,Summary!$E:$E,"APPROVED")</f>
        <v>0</v>
      </c>
      <c r="K1147" s="153">
        <f>SUMIFS(Summary!$AS:$AS,Summary!$B:$B,'Delivery table'!$B1147,Summary!$N:$N,'Delivery table'!$A1147,Summary!$E:$E,"APPROVED")</f>
        <v>0</v>
      </c>
      <c r="L1147" s="153">
        <f>SUMIFS(Summary!$AT:$AT,Summary!$B:$B,'Delivery table'!$B1147,Summary!$N:$N,'Delivery table'!$A1147,Summary!$E:$E,"APPROVED")</f>
        <v>0</v>
      </c>
      <c r="M1147" s="153">
        <f>SUMIFS(Summary!$AU:$AU,Summary!$B:$B,'Delivery table'!$B1147,Summary!$N:$N,'Delivery table'!$A1147,Summary!$E:$E,"APPROVED")</f>
        <v>0</v>
      </c>
      <c r="N1147" s="153">
        <f>SUMIFS(Summary!$AV:$AV,Summary!$B:$B,'Delivery table'!$B1147,Summary!$N:$N,'Delivery table'!$A1147,Summary!$E:$E,"APPROVED")</f>
        <v>0</v>
      </c>
    </row>
    <row r="1148" spans="1:14">
      <c r="A1148" s="156" t="s">
        <v>135</v>
      </c>
      <c r="B1148" s="8" t="s">
        <v>117</v>
      </c>
      <c r="C1148" s="8">
        <f>SUMIFS(Summary!$AK:$AK,Summary!$B:$B,'Delivery table'!$B1148,Summary!$N:$N,'Delivery table'!$A1148,Summary!$E:$E,"APPROVED")</f>
        <v>0</v>
      </c>
      <c r="D1148" s="8">
        <f>SUMIFS(Summary!$AL:$AL,Summary!$B:$B,'Delivery table'!$B1148,Summary!$N:$N,'Delivery table'!$A1148,Summary!$E:$E,"APPROVED")</f>
        <v>0</v>
      </c>
      <c r="E1148" s="8">
        <f>SUMIFS(Summary!$AM:$AM,Summary!$B:$B,'Delivery table'!$B1148,Summary!$N:$N,'Delivery table'!$A1148,Summary!$E:$E,"APPROVED")</f>
        <v>0</v>
      </c>
      <c r="F1148" s="8">
        <f>SUMIFS(Summary!$AN:$AN,Summary!$B:$B,'Delivery table'!$B1148,Summary!$N:$N,'Delivery table'!$A1148,Summary!$E:$E,"APPROVED")</f>
        <v>0</v>
      </c>
      <c r="G1148" s="8">
        <f>SUMIFS(Summary!$AO:$AO,Summary!$B:$B,'Delivery table'!$B1148,Summary!$N:$N,'Delivery table'!$A1148,Summary!$E:$E,"APPROVED")</f>
        <v>0</v>
      </c>
      <c r="H1148" s="8">
        <f>SUMIFS(Summary!$AP:$AP,Summary!$B:$B,'Delivery table'!$B1148,Summary!$N:$N,'Delivery table'!$A1148,Summary!$E:$E,"APPROVED")</f>
        <v>0</v>
      </c>
      <c r="I1148" s="8">
        <f>SUMIFS(Summary!$AQ:$AQ,Summary!$B:$B,'Delivery table'!$B1148,Summary!$N:$N,'Delivery table'!$A1148,Summary!$E:$E,"APPROVED")</f>
        <v>0</v>
      </c>
      <c r="J1148" s="8">
        <f>SUMIFS(Summary!$AR:$AR,Summary!$B:$B,'Delivery table'!$B1148,Summary!$N:$N,'Delivery table'!$A1148,Summary!$E:$E,"APPROVED")</f>
        <v>0</v>
      </c>
      <c r="K1148" s="8">
        <f>SUMIFS(Summary!$AS:$AS,Summary!$B:$B,'Delivery table'!$B1148,Summary!$N:$N,'Delivery table'!$A1148,Summary!$E:$E,"APPROVED")</f>
        <v>0</v>
      </c>
      <c r="L1148" s="8">
        <f>SUMIFS(Summary!$AT:$AT,Summary!$B:$B,'Delivery table'!$B1148,Summary!$N:$N,'Delivery table'!$A1148,Summary!$E:$E,"APPROVED")</f>
        <v>0</v>
      </c>
      <c r="M1148" s="8">
        <f>SUMIFS(Summary!$AU:$AU,Summary!$B:$B,'Delivery table'!$B1148,Summary!$N:$N,'Delivery table'!$A1148,Summary!$E:$E,"APPROVED")</f>
        <v>0</v>
      </c>
      <c r="N1148" s="8">
        <f>SUMIFS(Summary!$AV:$AV,Summary!$B:$B,'Delivery table'!$B1148,Summary!$N:$N,'Delivery table'!$A1148,Summary!$E:$E,"APPROVED")</f>
        <v>0</v>
      </c>
    </row>
    <row r="1149" spans="1:14">
      <c r="A1149" s="157" t="s">
        <v>135</v>
      </c>
      <c r="B1149" s="8" t="s">
        <v>118</v>
      </c>
      <c r="C1149" s="153">
        <f>SUMIFS(Summary!$AK:$AK,Summary!$B:$B,'Delivery table'!$B1149,Summary!$N:$N,'Delivery table'!$A1149,Summary!$E:$E,"APPROVED")</f>
        <v>0</v>
      </c>
      <c r="D1149" s="153">
        <f>SUMIFS(Summary!$AL:$AL,Summary!$B:$B,'Delivery table'!$B1149,Summary!$N:$N,'Delivery table'!$A1149,Summary!$E:$E,"APPROVED")</f>
        <v>0</v>
      </c>
      <c r="E1149" s="153">
        <f>SUMIFS(Summary!$AM:$AM,Summary!$B:$B,'Delivery table'!$B1149,Summary!$N:$N,'Delivery table'!$A1149,Summary!$E:$E,"APPROVED")</f>
        <v>0</v>
      </c>
      <c r="F1149" s="153">
        <f>SUMIFS(Summary!$AN:$AN,Summary!$B:$B,'Delivery table'!$B1149,Summary!$N:$N,'Delivery table'!$A1149,Summary!$E:$E,"APPROVED")</f>
        <v>0</v>
      </c>
      <c r="G1149" s="153">
        <f>SUMIFS(Summary!$AO:$AO,Summary!$B:$B,'Delivery table'!$B1149,Summary!$N:$N,'Delivery table'!$A1149,Summary!$E:$E,"APPROVED")</f>
        <v>0</v>
      </c>
      <c r="H1149" s="153">
        <f>SUMIFS(Summary!$AP:$AP,Summary!$B:$B,'Delivery table'!$B1149,Summary!$N:$N,'Delivery table'!$A1149,Summary!$E:$E,"APPROVED")</f>
        <v>0</v>
      </c>
      <c r="I1149" s="153">
        <f>SUMIFS(Summary!$AQ:$AQ,Summary!$B:$B,'Delivery table'!$B1149,Summary!$N:$N,'Delivery table'!$A1149,Summary!$E:$E,"APPROVED")</f>
        <v>0</v>
      </c>
      <c r="J1149" s="153">
        <f>SUMIFS(Summary!$AR:$AR,Summary!$B:$B,'Delivery table'!$B1149,Summary!$N:$N,'Delivery table'!$A1149,Summary!$E:$E,"APPROVED")</f>
        <v>0</v>
      </c>
      <c r="K1149" s="153">
        <f>SUMIFS(Summary!$AS:$AS,Summary!$B:$B,'Delivery table'!$B1149,Summary!$N:$N,'Delivery table'!$A1149,Summary!$E:$E,"APPROVED")</f>
        <v>0</v>
      </c>
      <c r="L1149" s="153">
        <f>SUMIFS(Summary!$AT:$AT,Summary!$B:$B,'Delivery table'!$B1149,Summary!$N:$N,'Delivery table'!$A1149,Summary!$E:$E,"APPROVED")</f>
        <v>0</v>
      </c>
      <c r="M1149" s="153">
        <f>SUMIFS(Summary!$AU:$AU,Summary!$B:$B,'Delivery table'!$B1149,Summary!$N:$N,'Delivery table'!$A1149,Summary!$E:$E,"APPROVED")</f>
        <v>0</v>
      </c>
      <c r="N1149" s="153">
        <f>SUMIFS(Summary!$AV:$AV,Summary!$B:$B,'Delivery table'!$B1149,Summary!$N:$N,'Delivery table'!$A1149,Summary!$E:$E,"APPROVED")</f>
        <v>0</v>
      </c>
    </row>
    <row r="1150" spans="1:14">
      <c r="A1150" s="156" t="s">
        <v>135</v>
      </c>
      <c r="B1150" s="8" t="s">
        <v>119</v>
      </c>
      <c r="C1150" s="8">
        <f>SUMIFS(Summary!$AK:$AK,Summary!$B:$B,'Delivery table'!$B1150,Summary!$N:$N,'Delivery table'!$A1150,Summary!$E:$E,"APPROVED")</f>
        <v>0</v>
      </c>
      <c r="D1150" s="8">
        <f>SUMIFS(Summary!$AL:$AL,Summary!$B:$B,'Delivery table'!$B1150,Summary!$N:$N,'Delivery table'!$A1150,Summary!$E:$E,"APPROVED")</f>
        <v>0</v>
      </c>
      <c r="E1150" s="8">
        <f>SUMIFS(Summary!$AM:$AM,Summary!$B:$B,'Delivery table'!$B1150,Summary!$N:$N,'Delivery table'!$A1150,Summary!$E:$E,"APPROVED")</f>
        <v>0</v>
      </c>
      <c r="F1150" s="8">
        <f>SUMIFS(Summary!$AN:$AN,Summary!$B:$B,'Delivery table'!$B1150,Summary!$N:$N,'Delivery table'!$A1150,Summary!$E:$E,"APPROVED")</f>
        <v>0</v>
      </c>
      <c r="G1150" s="8">
        <f>SUMIFS(Summary!$AO:$AO,Summary!$B:$B,'Delivery table'!$B1150,Summary!$N:$N,'Delivery table'!$A1150,Summary!$E:$E,"APPROVED")</f>
        <v>0</v>
      </c>
      <c r="H1150" s="8">
        <f>SUMIFS(Summary!$AP:$AP,Summary!$B:$B,'Delivery table'!$B1150,Summary!$N:$N,'Delivery table'!$A1150,Summary!$E:$E,"APPROVED")</f>
        <v>0</v>
      </c>
      <c r="I1150" s="8">
        <f>SUMIFS(Summary!$AQ:$AQ,Summary!$B:$B,'Delivery table'!$B1150,Summary!$N:$N,'Delivery table'!$A1150,Summary!$E:$E,"APPROVED")</f>
        <v>0</v>
      </c>
      <c r="J1150" s="8">
        <f>SUMIFS(Summary!$AR:$AR,Summary!$B:$B,'Delivery table'!$B1150,Summary!$N:$N,'Delivery table'!$A1150,Summary!$E:$E,"APPROVED")</f>
        <v>0</v>
      </c>
      <c r="K1150" s="8">
        <f>SUMIFS(Summary!$AS:$AS,Summary!$B:$B,'Delivery table'!$B1150,Summary!$N:$N,'Delivery table'!$A1150,Summary!$E:$E,"APPROVED")</f>
        <v>0</v>
      </c>
      <c r="L1150" s="8">
        <f>SUMIFS(Summary!$AT:$AT,Summary!$B:$B,'Delivery table'!$B1150,Summary!$N:$N,'Delivery table'!$A1150,Summary!$E:$E,"APPROVED")</f>
        <v>0</v>
      </c>
      <c r="M1150" s="8">
        <f>SUMIFS(Summary!$AU:$AU,Summary!$B:$B,'Delivery table'!$B1150,Summary!$N:$N,'Delivery table'!$A1150,Summary!$E:$E,"APPROVED")</f>
        <v>0</v>
      </c>
      <c r="N1150" s="8">
        <f>SUMIFS(Summary!$AV:$AV,Summary!$B:$B,'Delivery table'!$B1150,Summary!$N:$N,'Delivery table'!$A1150,Summary!$E:$E,"APPROVED")</f>
        <v>0</v>
      </c>
    </row>
    <row r="1151" spans="1:14">
      <c r="A1151" s="157" t="s">
        <v>135</v>
      </c>
      <c r="B1151" s="8" t="s">
        <v>198</v>
      </c>
      <c r="C1151" s="153">
        <f>SUMIFS(Summary!$AK:$AK,Summary!$B:$B,'Delivery table'!$B1151,Summary!$N:$N,'Delivery table'!$A1151,Summary!$E:$E,"APPROVED")</f>
        <v>0</v>
      </c>
      <c r="D1151" s="153">
        <f>SUMIFS(Summary!$AL:$AL,Summary!$B:$B,'Delivery table'!$B1151,Summary!$N:$N,'Delivery table'!$A1151,Summary!$E:$E,"APPROVED")</f>
        <v>0</v>
      </c>
      <c r="E1151" s="153">
        <f>SUMIFS(Summary!$AM:$AM,Summary!$B:$B,'Delivery table'!$B1151,Summary!$N:$N,'Delivery table'!$A1151,Summary!$E:$E,"APPROVED")</f>
        <v>0</v>
      </c>
      <c r="F1151" s="153">
        <f>SUMIFS(Summary!$AN:$AN,Summary!$B:$B,'Delivery table'!$B1151,Summary!$N:$N,'Delivery table'!$A1151,Summary!$E:$E,"APPROVED")</f>
        <v>0</v>
      </c>
      <c r="G1151" s="153">
        <f>SUMIFS(Summary!$AO:$AO,Summary!$B:$B,'Delivery table'!$B1151,Summary!$N:$N,'Delivery table'!$A1151,Summary!$E:$E,"APPROVED")</f>
        <v>0</v>
      </c>
      <c r="H1151" s="153">
        <f>SUMIFS(Summary!$AP:$AP,Summary!$B:$B,'Delivery table'!$B1151,Summary!$N:$N,'Delivery table'!$A1151,Summary!$E:$E,"APPROVED")</f>
        <v>0</v>
      </c>
      <c r="I1151" s="153">
        <f>SUMIFS(Summary!$AQ:$AQ,Summary!$B:$B,'Delivery table'!$B1151,Summary!$N:$N,'Delivery table'!$A1151,Summary!$E:$E,"APPROVED")</f>
        <v>0</v>
      </c>
      <c r="J1151" s="153">
        <f>SUMIFS(Summary!$AR:$AR,Summary!$B:$B,'Delivery table'!$B1151,Summary!$N:$N,'Delivery table'!$A1151,Summary!$E:$E,"APPROVED")</f>
        <v>0</v>
      </c>
      <c r="K1151" s="153">
        <f>SUMIFS(Summary!$AS:$AS,Summary!$B:$B,'Delivery table'!$B1151,Summary!$N:$N,'Delivery table'!$A1151,Summary!$E:$E,"APPROVED")</f>
        <v>0</v>
      </c>
      <c r="L1151" s="153">
        <f>SUMIFS(Summary!$AT:$AT,Summary!$B:$B,'Delivery table'!$B1151,Summary!$N:$N,'Delivery table'!$A1151,Summary!$E:$E,"APPROVED")</f>
        <v>0</v>
      </c>
      <c r="M1151" s="153">
        <f>SUMIFS(Summary!$AU:$AU,Summary!$B:$B,'Delivery table'!$B1151,Summary!$N:$N,'Delivery table'!$A1151,Summary!$E:$E,"APPROVED")</f>
        <v>0</v>
      </c>
      <c r="N1151" s="153">
        <f>SUMIFS(Summary!$AV:$AV,Summary!$B:$B,'Delivery table'!$B1151,Summary!$N:$N,'Delivery table'!$A1151,Summary!$E:$E,"APPROVED")</f>
        <v>0</v>
      </c>
    </row>
    <row r="1152" spans="1:14">
      <c r="A1152" s="156" t="s">
        <v>135</v>
      </c>
      <c r="B1152" s="8" t="s">
        <v>121</v>
      </c>
      <c r="C1152" s="8">
        <f>SUMIFS(Summary!$AK:$AK,Summary!$B:$B,'Delivery table'!$B1152,Summary!$N:$N,'Delivery table'!$A1152,Summary!$E:$E,"APPROVED")</f>
        <v>0</v>
      </c>
      <c r="D1152" s="8">
        <f>SUMIFS(Summary!$AL:$AL,Summary!$B:$B,'Delivery table'!$B1152,Summary!$N:$N,'Delivery table'!$A1152,Summary!$E:$E,"APPROVED")</f>
        <v>0</v>
      </c>
      <c r="E1152" s="8">
        <f>SUMIFS(Summary!$AM:$AM,Summary!$B:$B,'Delivery table'!$B1152,Summary!$N:$N,'Delivery table'!$A1152,Summary!$E:$E,"APPROVED")</f>
        <v>0</v>
      </c>
      <c r="F1152" s="8">
        <f>SUMIFS(Summary!$AN:$AN,Summary!$B:$B,'Delivery table'!$B1152,Summary!$N:$N,'Delivery table'!$A1152,Summary!$E:$E,"APPROVED")</f>
        <v>0</v>
      </c>
      <c r="G1152" s="8">
        <f>SUMIFS(Summary!$AO:$AO,Summary!$B:$B,'Delivery table'!$B1152,Summary!$N:$N,'Delivery table'!$A1152,Summary!$E:$E,"APPROVED")</f>
        <v>0</v>
      </c>
      <c r="H1152" s="8">
        <f>SUMIFS(Summary!$AP:$AP,Summary!$B:$B,'Delivery table'!$B1152,Summary!$N:$N,'Delivery table'!$A1152,Summary!$E:$E,"APPROVED")</f>
        <v>0</v>
      </c>
      <c r="I1152" s="8">
        <f>SUMIFS(Summary!$AQ:$AQ,Summary!$B:$B,'Delivery table'!$B1152,Summary!$N:$N,'Delivery table'!$A1152,Summary!$E:$E,"APPROVED")</f>
        <v>0</v>
      </c>
      <c r="J1152" s="8">
        <f>SUMIFS(Summary!$AR:$AR,Summary!$B:$B,'Delivery table'!$B1152,Summary!$N:$N,'Delivery table'!$A1152,Summary!$E:$E,"APPROVED")</f>
        <v>0</v>
      </c>
      <c r="K1152" s="8">
        <f>SUMIFS(Summary!$AS:$AS,Summary!$B:$B,'Delivery table'!$B1152,Summary!$N:$N,'Delivery table'!$A1152,Summary!$E:$E,"APPROVED")</f>
        <v>0</v>
      </c>
      <c r="L1152" s="8">
        <f>SUMIFS(Summary!$AT:$AT,Summary!$B:$B,'Delivery table'!$B1152,Summary!$N:$N,'Delivery table'!$A1152,Summary!$E:$E,"APPROVED")</f>
        <v>0</v>
      </c>
      <c r="M1152" s="8">
        <f>SUMIFS(Summary!$AU:$AU,Summary!$B:$B,'Delivery table'!$B1152,Summary!$N:$N,'Delivery table'!$A1152,Summary!$E:$E,"APPROVED")</f>
        <v>0</v>
      </c>
      <c r="N1152" s="8">
        <f>SUMIFS(Summary!$AV:$AV,Summary!$B:$B,'Delivery table'!$B1152,Summary!$N:$N,'Delivery table'!$A1152,Summary!$E:$E,"APPROVED")</f>
        <v>0</v>
      </c>
    </row>
    <row r="1153" spans="1:14">
      <c r="A1153" s="157" t="s">
        <v>135</v>
      </c>
      <c r="B1153" s="8" t="s">
        <v>122</v>
      </c>
      <c r="C1153" s="153">
        <f>SUMIFS(Summary!$AK:$AK,Summary!$B:$B,'Delivery table'!$B1153,Summary!$N:$N,'Delivery table'!$A1153,Summary!$E:$E,"APPROVED")</f>
        <v>0</v>
      </c>
      <c r="D1153" s="153">
        <f>SUMIFS(Summary!$AL:$AL,Summary!$B:$B,'Delivery table'!$B1153,Summary!$N:$N,'Delivery table'!$A1153,Summary!$E:$E,"APPROVED")</f>
        <v>0</v>
      </c>
      <c r="E1153" s="153">
        <f>SUMIFS(Summary!$AM:$AM,Summary!$B:$B,'Delivery table'!$B1153,Summary!$N:$N,'Delivery table'!$A1153,Summary!$E:$E,"APPROVED")</f>
        <v>0</v>
      </c>
      <c r="F1153" s="153">
        <f>SUMIFS(Summary!$AN:$AN,Summary!$B:$B,'Delivery table'!$B1153,Summary!$N:$N,'Delivery table'!$A1153,Summary!$E:$E,"APPROVED")</f>
        <v>0</v>
      </c>
      <c r="G1153" s="153">
        <f>SUMIFS(Summary!$AO:$AO,Summary!$B:$B,'Delivery table'!$B1153,Summary!$N:$N,'Delivery table'!$A1153,Summary!$E:$E,"APPROVED")</f>
        <v>0</v>
      </c>
      <c r="H1153" s="153">
        <f>SUMIFS(Summary!$AP:$AP,Summary!$B:$B,'Delivery table'!$B1153,Summary!$N:$N,'Delivery table'!$A1153,Summary!$E:$E,"APPROVED")</f>
        <v>0</v>
      </c>
      <c r="I1153" s="153">
        <f>SUMIFS(Summary!$AQ:$AQ,Summary!$B:$B,'Delivery table'!$B1153,Summary!$N:$N,'Delivery table'!$A1153,Summary!$E:$E,"APPROVED")</f>
        <v>0</v>
      </c>
      <c r="J1153" s="153">
        <f>SUMIFS(Summary!$AR:$AR,Summary!$B:$B,'Delivery table'!$B1153,Summary!$N:$N,'Delivery table'!$A1153,Summary!$E:$E,"APPROVED")</f>
        <v>0</v>
      </c>
      <c r="K1153" s="153">
        <f>SUMIFS(Summary!$AS:$AS,Summary!$B:$B,'Delivery table'!$B1153,Summary!$N:$N,'Delivery table'!$A1153,Summary!$E:$E,"APPROVED")</f>
        <v>0</v>
      </c>
      <c r="L1153" s="153">
        <f>SUMIFS(Summary!$AT:$AT,Summary!$B:$B,'Delivery table'!$B1153,Summary!$N:$N,'Delivery table'!$A1153,Summary!$E:$E,"APPROVED")</f>
        <v>0</v>
      </c>
      <c r="M1153" s="153">
        <f>SUMIFS(Summary!$AU:$AU,Summary!$B:$B,'Delivery table'!$B1153,Summary!$N:$N,'Delivery table'!$A1153,Summary!$E:$E,"APPROVED")</f>
        <v>0</v>
      </c>
      <c r="N1153" s="153">
        <f>SUMIFS(Summary!$AV:$AV,Summary!$B:$B,'Delivery table'!$B1153,Summary!$N:$N,'Delivery table'!$A1153,Summary!$E:$E,"APPROVED")</f>
        <v>0</v>
      </c>
    </row>
    <row r="1154" spans="1:14">
      <c r="A1154" s="156" t="s">
        <v>135</v>
      </c>
      <c r="B1154" s="8" t="s">
        <v>123</v>
      </c>
      <c r="C1154" s="8">
        <f>SUMIFS(Summary!$AK:$AK,Summary!$B:$B,'Delivery table'!$B1154,Summary!$N:$N,'Delivery table'!$A1154,Summary!$E:$E,"APPROVED")</f>
        <v>0</v>
      </c>
      <c r="D1154" s="8">
        <f>SUMIFS(Summary!$AL:$AL,Summary!$B:$B,'Delivery table'!$B1154,Summary!$N:$N,'Delivery table'!$A1154,Summary!$E:$E,"APPROVED")</f>
        <v>0</v>
      </c>
      <c r="E1154" s="8">
        <f>SUMIFS(Summary!$AM:$AM,Summary!$B:$B,'Delivery table'!$B1154,Summary!$N:$N,'Delivery table'!$A1154,Summary!$E:$E,"APPROVED")</f>
        <v>0</v>
      </c>
      <c r="F1154" s="8">
        <f>SUMIFS(Summary!$AN:$AN,Summary!$B:$B,'Delivery table'!$B1154,Summary!$N:$N,'Delivery table'!$A1154,Summary!$E:$E,"APPROVED")</f>
        <v>0</v>
      </c>
      <c r="G1154" s="8">
        <f>SUMIFS(Summary!$AO:$AO,Summary!$B:$B,'Delivery table'!$B1154,Summary!$N:$N,'Delivery table'!$A1154,Summary!$E:$E,"APPROVED")</f>
        <v>0</v>
      </c>
      <c r="H1154" s="8">
        <f>SUMIFS(Summary!$AP:$AP,Summary!$B:$B,'Delivery table'!$B1154,Summary!$N:$N,'Delivery table'!$A1154,Summary!$E:$E,"APPROVED")</f>
        <v>0</v>
      </c>
      <c r="I1154" s="8">
        <f>SUMIFS(Summary!$AQ:$AQ,Summary!$B:$B,'Delivery table'!$B1154,Summary!$N:$N,'Delivery table'!$A1154,Summary!$E:$E,"APPROVED")</f>
        <v>0</v>
      </c>
      <c r="J1154" s="8">
        <f>SUMIFS(Summary!$AR:$AR,Summary!$B:$B,'Delivery table'!$B1154,Summary!$N:$N,'Delivery table'!$A1154,Summary!$E:$E,"APPROVED")</f>
        <v>0</v>
      </c>
      <c r="K1154" s="8">
        <f>SUMIFS(Summary!$AS:$AS,Summary!$B:$B,'Delivery table'!$B1154,Summary!$N:$N,'Delivery table'!$A1154,Summary!$E:$E,"APPROVED")</f>
        <v>0</v>
      </c>
      <c r="L1154" s="8">
        <f>SUMIFS(Summary!$AT:$AT,Summary!$B:$B,'Delivery table'!$B1154,Summary!$N:$N,'Delivery table'!$A1154,Summary!$E:$E,"APPROVED")</f>
        <v>0</v>
      </c>
      <c r="M1154" s="8">
        <f>SUMIFS(Summary!$AU:$AU,Summary!$B:$B,'Delivery table'!$B1154,Summary!$N:$N,'Delivery table'!$A1154,Summary!$E:$E,"APPROVED")</f>
        <v>0</v>
      </c>
      <c r="N1154" s="8">
        <f>SUMIFS(Summary!$AV:$AV,Summary!$B:$B,'Delivery table'!$B1154,Summary!$N:$N,'Delivery table'!$A1154,Summary!$E:$E,"APPROVED")</f>
        <v>0</v>
      </c>
    </row>
    <row r="1155" spans="1:14">
      <c r="A1155" s="157" t="s">
        <v>136</v>
      </c>
      <c r="B1155" s="8" t="s">
        <v>124</v>
      </c>
      <c r="C1155" s="153">
        <f>SUMIFS(Summary!$AK:$AK,Summary!$B:$B,'Delivery table'!$B1155,Summary!$N:$N,'Delivery table'!$A1155,Summary!$E:$E,"APPROVED")</f>
        <v>0</v>
      </c>
      <c r="D1155" s="153">
        <f>SUMIFS(Summary!$AL:$AL,Summary!$B:$B,'Delivery table'!$B1155,Summary!$N:$N,'Delivery table'!$A1155,Summary!$E:$E,"APPROVED")</f>
        <v>0</v>
      </c>
      <c r="E1155" s="153">
        <f>SUMIFS(Summary!$AM:$AM,Summary!$B:$B,'Delivery table'!$B1155,Summary!$N:$N,'Delivery table'!$A1155,Summary!$E:$E,"APPROVED")</f>
        <v>0</v>
      </c>
      <c r="F1155" s="153">
        <f>SUMIFS(Summary!$AN:$AN,Summary!$B:$B,'Delivery table'!$B1155,Summary!$N:$N,'Delivery table'!$A1155,Summary!$E:$E,"APPROVED")</f>
        <v>0</v>
      </c>
      <c r="G1155" s="153">
        <f>SUMIFS(Summary!$AO:$AO,Summary!$B:$B,'Delivery table'!$B1155,Summary!$N:$N,'Delivery table'!$A1155,Summary!$E:$E,"APPROVED")</f>
        <v>0</v>
      </c>
      <c r="H1155" s="153">
        <f>SUMIFS(Summary!$AP:$AP,Summary!$B:$B,'Delivery table'!$B1155,Summary!$N:$N,'Delivery table'!$A1155,Summary!$E:$E,"APPROVED")</f>
        <v>0</v>
      </c>
      <c r="I1155" s="153">
        <f>SUMIFS(Summary!$AQ:$AQ,Summary!$B:$B,'Delivery table'!$B1155,Summary!$N:$N,'Delivery table'!$A1155,Summary!$E:$E,"APPROVED")</f>
        <v>0</v>
      </c>
      <c r="J1155" s="153">
        <f>SUMIFS(Summary!$AR:$AR,Summary!$B:$B,'Delivery table'!$B1155,Summary!$N:$N,'Delivery table'!$A1155,Summary!$E:$E,"APPROVED")</f>
        <v>0</v>
      </c>
      <c r="K1155" s="153">
        <f>SUMIFS(Summary!$AS:$AS,Summary!$B:$B,'Delivery table'!$B1155,Summary!$N:$N,'Delivery table'!$A1155,Summary!$E:$E,"APPROVED")</f>
        <v>0</v>
      </c>
      <c r="L1155" s="153">
        <f>SUMIFS(Summary!$AT:$AT,Summary!$B:$B,'Delivery table'!$B1155,Summary!$N:$N,'Delivery table'!$A1155,Summary!$E:$E,"APPROVED")</f>
        <v>0</v>
      </c>
      <c r="M1155" s="153">
        <f>SUMIFS(Summary!$AU:$AU,Summary!$B:$B,'Delivery table'!$B1155,Summary!$N:$N,'Delivery table'!$A1155,Summary!$E:$E,"APPROVED")</f>
        <v>0</v>
      </c>
      <c r="N1155" s="153">
        <f>SUMIFS(Summary!$AV:$AV,Summary!$B:$B,'Delivery table'!$B1155,Summary!$N:$N,'Delivery table'!$A1155,Summary!$E:$E,"APPROVED")</f>
        <v>0</v>
      </c>
    </row>
    <row r="1156" spans="1:14">
      <c r="A1156" s="156" t="s">
        <v>136</v>
      </c>
      <c r="B1156" s="8" t="s">
        <v>73</v>
      </c>
      <c r="C1156" s="8">
        <f>SUMIFS(Summary!$AK:$AK,Summary!$B:$B,'Delivery table'!$B1156,Summary!$N:$N,'Delivery table'!$A1156,Summary!$E:$E,"APPROVED")</f>
        <v>0</v>
      </c>
      <c r="D1156" s="8">
        <f>SUMIFS(Summary!$AL:$AL,Summary!$B:$B,'Delivery table'!$B1156,Summary!$N:$N,'Delivery table'!$A1156,Summary!$E:$E,"APPROVED")</f>
        <v>0</v>
      </c>
      <c r="E1156" s="8">
        <f>SUMIFS(Summary!$AM:$AM,Summary!$B:$B,'Delivery table'!$B1156,Summary!$N:$N,'Delivery table'!$A1156,Summary!$E:$E,"APPROVED")</f>
        <v>0</v>
      </c>
      <c r="F1156" s="8">
        <f>SUMIFS(Summary!$AN:$AN,Summary!$B:$B,'Delivery table'!$B1156,Summary!$N:$N,'Delivery table'!$A1156,Summary!$E:$E,"APPROVED")</f>
        <v>0</v>
      </c>
      <c r="G1156" s="8">
        <f>SUMIFS(Summary!$AO:$AO,Summary!$B:$B,'Delivery table'!$B1156,Summary!$N:$N,'Delivery table'!$A1156,Summary!$E:$E,"APPROVED")</f>
        <v>0</v>
      </c>
      <c r="H1156" s="8">
        <f>SUMIFS(Summary!$AP:$AP,Summary!$B:$B,'Delivery table'!$B1156,Summary!$N:$N,'Delivery table'!$A1156,Summary!$E:$E,"APPROVED")</f>
        <v>0</v>
      </c>
      <c r="I1156" s="8">
        <f>SUMIFS(Summary!$AQ:$AQ,Summary!$B:$B,'Delivery table'!$B1156,Summary!$N:$N,'Delivery table'!$A1156,Summary!$E:$E,"APPROVED")</f>
        <v>0</v>
      </c>
      <c r="J1156" s="8">
        <f>SUMIFS(Summary!$AR:$AR,Summary!$B:$B,'Delivery table'!$B1156,Summary!$N:$N,'Delivery table'!$A1156,Summary!$E:$E,"APPROVED")</f>
        <v>0</v>
      </c>
      <c r="K1156" s="8">
        <f>SUMIFS(Summary!$AS:$AS,Summary!$B:$B,'Delivery table'!$B1156,Summary!$N:$N,'Delivery table'!$A1156,Summary!$E:$E,"APPROVED")</f>
        <v>0</v>
      </c>
      <c r="L1156" s="8">
        <f>SUMIFS(Summary!$AT:$AT,Summary!$B:$B,'Delivery table'!$B1156,Summary!$N:$N,'Delivery table'!$A1156,Summary!$E:$E,"APPROVED")</f>
        <v>0</v>
      </c>
      <c r="M1156" s="8">
        <f>SUMIFS(Summary!$AU:$AU,Summary!$B:$B,'Delivery table'!$B1156,Summary!$N:$N,'Delivery table'!$A1156,Summary!$E:$E,"APPROVED")</f>
        <v>0</v>
      </c>
      <c r="N1156" s="8">
        <f>SUMIFS(Summary!$AV:$AV,Summary!$B:$B,'Delivery table'!$B1156,Summary!$N:$N,'Delivery table'!$A1156,Summary!$E:$E,"APPROVED")</f>
        <v>0</v>
      </c>
    </row>
    <row r="1157" spans="1:14">
      <c r="A1157" s="157" t="s">
        <v>136</v>
      </c>
      <c r="B1157" s="8" t="s">
        <v>40</v>
      </c>
      <c r="C1157" s="153">
        <f>SUMIFS(Summary!$AK:$AK,Summary!$B:$B,'Delivery table'!$B1157,Summary!$N:$N,'Delivery table'!$A1157,Summary!$E:$E,"APPROVED")</f>
        <v>0</v>
      </c>
      <c r="D1157" s="153">
        <f>SUMIFS(Summary!$AL:$AL,Summary!$B:$B,'Delivery table'!$B1157,Summary!$N:$N,'Delivery table'!$A1157,Summary!$E:$E,"APPROVED")</f>
        <v>0</v>
      </c>
      <c r="E1157" s="153">
        <f>SUMIFS(Summary!$AM:$AM,Summary!$B:$B,'Delivery table'!$B1157,Summary!$N:$N,'Delivery table'!$A1157,Summary!$E:$E,"APPROVED")</f>
        <v>0</v>
      </c>
      <c r="F1157" s="153">
        <f>SUMIFS(Summary!$AN:$AN,Summary!$B:$B,'Delivery table'!$B1157,Summary!$N:$N,'Delivery table'!$A1157,Summary!$E:$E,"APPROVED")</f>
        <v>0</v>
      </c>
      <c r="G1157" s="153">
        <f>SUMIFS(Summary!$AO:$AO,Summary!$B:$B,'Delivery table'!$B1157,Summary!$N:$N,'Delivery table'!$A1157,Summary!$E:$E,"APPROVED")</f>
        <v>0</v>
      </c>
      <c r="H1157" s="153">
        <f>SUMIFS(Summary!$AP:$AP,Summary!$B:$B,'Delivery table'!$B1157,Summary!$N:$N,'Delivery table'!$A1157,Summary!$E:$E,"APPROVED")</f>
        <v>0</v>
      </c>
      <c r="I1157" s="153">
        <f>SUMIFS(Summary!$AQ:$AQ,Summary!$B:$B,'Delivery table'!$B1157,Summary!$N:$N,'Delivery table'!$A1157,Summary!$E:$E,"APPROVED")</f>
        <v>0</v>
      </c>
      <c r="J1157" s="153">
        <f>SUMIFS(Summary!$AR:$AR,Summary!$B:$B,'Delivery table'!$B1157,Summary!$N:$N,'Delivery table'!$A1157,Summary!$E:$E,"APPROVED")</f>
        <v>0</v>
      </c>
      <c r="K1157" s="153">
        <f>SUMIFS(Summary!$AS:$AS,Summary!$B:$B,'Delivery table'!$B1157,Summary!$N:$N,'Delivery table'!$A1157,Summary!$E:$E,"APPROVED")</f>
        <v>0</v>
      </c>
      <c r="L1157" s="153">
        <f>SUMIFS(Summary!$AT:$AT,Summary!$B:$B,'Delivery table'!$B1157,Summary!$N:$N,'Delivery table'!$A1157,Summary!$E:$E,"APPROVED")</f>
        <v>0</v>
      </c>
      <c r="M1157" s="153">
        <f>SUMIFS(Summary!$AU:$AU,Summary!$B:$B,'Delivery table'!$B1157,Summary!$N:$N,'Delivery table'!$A1157,Summary!$E:$E,"APPROVED")</f>
        <v>0</v>
      </c>
      <c r="N1157" s="153">
        <f>SUMIFS(Summary!$AV:$AV,Summary!$B:$B,'Delivery table'!$B1157,Summary!$N:$N,'Delivery table'!$A1157,Summary!$E:$E,"APPROVED")</f>
        <v>0</v>
      </c>
    </row>
    <row r="1158" spans="1:14">
      <c r="A1158" s="156" t="s">
        <v>136</v>
      </c>
      <c r="B1158" s="8" t="s">
        <v>74</v>
      </c>
      <c r="C1158" s="8">
        <f>SUMIFS(Summary!$AK:$AK,Summary!$B:$B,'Delivery table'!$B1158,Summary!$N:$N,'Delivery table'!$A1158,Summary!$E:$E,"APPROVED")</f>
        <v>0</v>
      </c>
      <c r="D1158" s="8">
        <f>SUMIFS(Summary!$AL:$AL,Summary!$B:$B,'Delivery table'!$B1158,Summary!$N:$N,'Delivery table'!$A1158,Summary!$E:$E,"APPROVED")</f>
        <v>0</v>
      </c>
      <c r="E1158" s="8">
        <f>SUMIFS(Summary!$AM:$AM,Summary!$B:$B,'Delivery table'!$B1158,Summary!$N:$N,'Delivery table'!$A1158,Summary!$E:$E,"APPROVED")</f>
        <v>0</v>
      </c>
      <c r="F1158" s="8">
        <f>SUMIFS(Summary!$AN:$AN,Summary!$B:$B,'Delivery table'!$B1158,Summary!$N:$N,'Delivery table'!$A1158,Summary!$E:$E,"APPROVED")</f>
        <v>0</v>
      </c>
      <c r="G1158" s="8">
        <f>SUMIFS(Summary!$AO:$AO,Summary!$B:$B,'Delivery table'!$B1158,Summary!$N:$N,'Delivery table'!$A1158,Summary!$E:$E,"APPROVED")</f>
        <v>0</v>
      </c>
      <c r="H1158" s="8">
        <f>SUMIFS(Summary!$AP:$AP,Summary!$B:$B,'Delivery table'!$B1158,Summary!$N:$N,'Delivery table'!$A1158,Summary!$E:$E,"APPROVED")</f>
        <v>0</v>
      </c>
      <c r="I1158" s="8">
        <f>SUMIFS(Summary!$AQ:$AQ,Summary!$B:$B,'Delivery table'!$B1158,Summary!$N:$N,'Delivery table'!$A1158,Summary!$E:$E,"APPROVED")</f>
        <v>0</v>
      </c>
      <c r="J1158" s="8">
        <f>SUMIFS(Summary!$AR:$AR,Summary!$B:$B,'Delivery table'!$B1158,Summary!$N:$N,'Delivery table'!$A1158,Summary!$E:$E,"APPROVED")</f>
        <v>0</v>
      </c>
      <c r="K1158" s="8">
        <f>SUMIFS(Summary!$AS:$AS,Summary!$B:$B,'Delivery table'!$B1158,Summary!$N:$N,'Delivery table'!$A1158,Summary!$E:$E,"APPROVED")</f>
        <v>0</v>
      </c>
      <c r="L1158" s="8">
        <f>SUMIFS(Summary!$AT:$AT,Summary!$B:$B,'Delivery table'!$B1158,Summary!$N:$N,'Delivery table'!$A1158,Summary!$E:$E,"APPROVED")</f>
        <v>0</v>
      </c>
      <c r="M1158" s="8">
        <f>SUMIFS(Summary!$AU:$AU,Summary!$B:$B,'Delivery table'!$B1158,Summary!$N:$N,'Delivery table'!$A1158,Summary!$E:$E,"APPROVED")</f>
        <v>0</v>
      </c>
      <c r="N1158" s="8">
        <f>SUMIFS(Summary!$AV:$AV,Summary!$B:$B,'Delivery table'!$B1158,Summary!$N:$N,'Delivery table'!$A1158,Summary!$E:$E,"APPROVED")</f>
        <v>0</v>
      </c>
    </row>
    <row r="1159" spans="1:14">
      <c r="A1159" s="157" t="s">
        <v>136</v>
      </c>
      <c r="B1159" s="8" t="s">
        <v>53</v>
      </c>
      <c r="C1159" s="153">
        <f>SUMIFS(Summary!$AK:$AK,Summary!$B:$B,'Delivery table'!$B1159,Summary!$N:$N,'Delivery table'!$A1159,Summary!$E:$E,"APPROVED")</f>
        <v>0</v>
      </c>
      <c r="D1159" s="153">
        <f>SUMIFS(Summary!$AL:$AL,Summary!$B:$B,'Delivery table'!$B1159,Summary!$N:$N,'Delivery table'!$A1159,Summary!$E:$E,"APPROVED")</f>
        <v>0</v>
      </c>
      <c r="E1159" s="153">
        <f>SUMIFS(Summary!$AM:$AM,Summary!$B:$B,'Delivery table'!$B1159,Summary!$N:$N,'Delivery table'!$A1159,Summary!$E:$E,"APPROVED")</f>
        <v>0</v>
      </c>
      <c r="F1159" s="153">
        <f>SUMIFS(Summary!$AN:$AN,Summary!$B:$B,'Delivery table'!$B1159,Summary!$N:$N,'Delivery table'!$A1159,Summary!$E:$E,"APPROVED")</f>
        <v>0</v>
      </c>
      <c r="G1159" s="153">
        <f>SUMIFS(Summary!$AO:$AO,Summary!$B:$B,'Delivery table'!$B1159,Summary!$N:$N,'Delivery table'!$A1159,Summary!$E:$E,"APPROVED")</f>
        <v>0</v>
      </c>
      <c r="H1159" s="153">
        <f>SUMIFS(Summary!$AP:$AP,Summary!$B:$B,'Delivery table'!$B1159,Summary!$N:$N,'Delivery table'!$A1159,Summary!$E:$E,"APPROVED")</f>
        <v>0</v>
      </c>
      <c r="I1159" s="153">
        <f>SUMIFS(Summary!$AQ:$AQ,Summary!$B:$B,'Delivery table'!$B1159,Summary!$N:$N,'Delivery table'!$A1159,Summary!$E:$E,"APPROVED")</f>
        <v>0</v>
      </c>
      <c r="J1159" s="153">
        <f>SUMIFS(Summary!$AR:$AR,Summary!$B:$B,'Delivery table'!$B1159,Summary!$N:$N,'Delivery table'!$A1159,Summary!$E:$E,"APPROVED")</f>
        <v>0</v>
      </c>
      <c r="K1159" s="153">
        <f>SUMIFS(Summary!$AS:$AS,Summary!$B:$B,'Delivery table'!$B1159,Summary!$N:$N,'Delivery table'!$A1159,Summary!$E:$E,"APPROVED")</f>
        <v>0</v>
      </c>
      <c r="L1159" s="153">
        <f>SUMIFS(Summary!$AT:$AT,Summary!$B:$B,'Delivery table'!$B1159,Summary!$N:$N,'Delivery table'!$A1159,Summary!$E:$E,"APPROVED")</f>
        <v>0</v>
      </c>
      <c r="M1159" s="153">
        <f>SUMIFS(Summary!$AU:$AU,Summary!$B:$B,'Delivery table'!$B1159,Summary!$N:$N,'Delivery table'!$A1159,Summary!$E:$E,"APPROVED")</f>
        <v>0</v>
      </c>
      <c r="N1159" s="153">
        <f>SUMIFS(Summary!$AV:$AV,Summary!$B:$B,'Delivery table'!$B1159,Summary!$N:$N,'Delivery table'!$A1159,Summary!$E:$E,"APPROVED")</f>
        <v>0</v>
      </c>
    </row>
    <row r="1160" spans="1:14">
      <c r="A1160" s="156" t="s">
        <v>136</v>
      </c>
      <c r="B1160" s="8" t="s">
        <v>76</v>
      </c>
      <c r="C1160" s="8">
        <f>SUMIFS(Summary!$AK:$AK,Summary!$B:$B,'Delivery table'!$B1160,Summary!$N:$N,'Delivery table'!$A1160,Summary!$E:$E,"APPROVED")</f>
        <v>0</v>
      </c>
      <c r="D1160" s="8">
        <f>SUMIFS(Summary!$AL:$AL,Summary!$B:$B,'Delivery table'!$B1160,Summary!$N:$N,'Delivery table'!$A1160,Summary!$E:$E,"APPROVED")</f>
        <v>0</v>
      </c>
      <c r="E1160" s="8">
        <f>SUMIFS(Summary!$AM:$AM,Summary!$B:$B,'Delivery table'!$B1160,Summary!$N:$N,'Delivery table'!$A1160,Summary!$E:$E,"APPROVED")</f>
        <v>0</v>
      </c>
      <c r="F1160" s="8">
        <f>SUMIFS(Summary!$AN:$AN,Summary!$B:$B,'Delivery table'!$B1160,Summary!$N:$N,'Delivery table'!$A1160,Summary!$E:$E,"APPROVED")</f>
        <v>0</v>
      </c>
      <c r="G1160" s="8">
        <f>SUMIFS(Summary!$AO:$AO,Summary!$B:$B,'Delivery table'!$B1160,Summary!$N:$N,'Delivery table'!$A1160,Summary!$E:$E,"APPROVED")</f>
        <v>0</v>
      </c>
      <c r="H1160" s="8">
        <f>SUMIFS(Summary!$AP:$AP,Summary!$B:$B,'Delivery table'!$B1160,Summary!$N:$N,'Delivery table'!$A1160,Summary!$E:$E,"APPROVED")</f>
        <v>0</v>
      </c>
      <c r="I1160" s="8">
        <f>SUMIFS(Summary!$AQ:$AQ,Summary!$B:$B,'Delivery table'!$B1160,Summary!$N:$N,'Delivery table'!$A1160,Summary!$E:$E,"APPROVED")</f>
        <v>0</v>
      </c>
      <c r="J1160" s="8">
        <f>SUMIFS(Summary!$AR:$AR,Summary!$B:$B,'Delivery table'!$B1160,Summary!$N:$N,'Delivery table'!$A1160,Summary!$E:$E,"APPROVED")</f>
        <v>0</v>
      </c>
      <c r="K1160" s="8">
        <f>SUMIFS(Summary!$AS:$AS,Summary!$B:$B,'Delivery table'!$B1160,Summary!$N:$N,'Delivery table'!$A1160,Summary!$E:$E,"APPROVED")</f>
        <v>0</v>
      </c>
      <c r="L1160" s="8">
        <f>SUMIFS(Summary!$AT:$AT,Summary!$B:$B,'Delivery table'!$B1160,Summary!$N:$N,'Delivery table'!$A1160,Summary!$E:$E,"APPROVED")</f>
        <v>0</v>
      </c>
      <c r="M1160" s="8">
        <f>SUMIFS(Summary!$AU:$AU,Summary!$B:$B,'Delivery table'!$B1160,Summary!$N:$N,'Delivery table'!$A1160,Summary!$E:$E,"APPROVED")</f>
        <v>0</v>
      </c>
      <c r="N1160" s="8">
        <f>SUMIFS(Summary!$AV:$AV,Summary!$B:$B,'Delivery table'!$B1160,Summary!$N:$N,'Delivery table'!$A1160,Summary!$E:$E,"APPROVED")</f>
        <v>0</v>
      </c>
    </row>
    <row r="1161" spans="1:14">
      <c r="A1161" s="157" t="s">
        <v>136</v>
      </c>
      <c r="B1161" s="8" t="s">
        <v>19</v>
      </c>
      <c r="C1161" s="153">
        <f>SUMIFS(Summary!$AK:$AK,Summary!$B:$B,'Delivery table'!$B1161,Summary!$N:$N,'Delivery table'!$A1161,Summary!$E:$E,"APPROVED")</f>
        <v>0</v>
      </c>
      <c r="D1161" s="153">
        <f>SUMIFS(Summary!$AL:$AL,Summary!$B:$B,'Delivery table'!$B1161,Summary!$N:$N,'Delivery table'!$A1161,Summary!$E:$E,"APPROVED")</f>
        <v>0</v>
      </c>
      <c r="E1161" s="153">
        <f>SUMIFS(Summary!$AM:$AM,Summary!$B:$B,'Delivery table'!$B1161,Summary!$N:$N,'Delivery table'!$A1161,Summary!$E:$E,"APPROVED")</f>
        <v>0</v>
      </c>
      <c r="F1161" s="153">
        <f>SUMIFS(Summary!$AN:$AN,Summary!$B:$B,'Delivery table'!$B1161,Summary!$N:$N,'Delivery table'!$A1161,Summary!$E:$E,"APPROVED")</f>
        <v>0</v>
      </c>
      <c r="G1161" s="153">
        <f>SUMIFS(Summary!$AO:$AO,Summary!$B:$B,'Delivery table'!$B1161,Summary!$N:$N,'Delivery table'!$A1161,Summary!$E:$E,"APPROVED")</f>
        <v>0</v>
      </c>
      <c r="H1161" s="153">
        <f>SUMIFS(Summary!$AP:$AP,Summary!$B:$B,'Delivery table'!$B1161,Summary!$N:$N,'Delivery table'!$A1161,Summary!$E:$E,"APPROVED")</f>
        <v>0</v>
      </c>
      <c r="I1161" s="153">
        <f>SUMIFS(Summary!$AQ:$AQ,Summary!$B:$B,'Delivery table'!$B1161,Summary!$N:$N,'Delivery table'!$A1161,Summary!$E:$E,"APPROVED")</f>
        <v>0</v>
      </c>
      <c r="J1161" s="153">
        <f>SUMIFS(Summary!$AR:$AR,Summary!$B:$B,'Delivery table'!$B1161,Summary!$N:$N,'Delivery table'!$A1161,Summary!$E:$E,"APPROVED")</f>
        <v>0</v>
      </c>
      <c r="K1161" s="153">
        <f>SUMIFS(Summary!$AS:$AS,Summary!$B:$B,'Delivery table'!$B1161,Summary!$N:$N,'Delivery table'!$A1161,Summary!$E:$E,"APPROVED")</f>
        <v>0</v>
      </c>
      <c r="L1161" s="153">
        <f>SUMIFS(Summary!$AT:$AT,Summary!$B:$B,'Delivery table'!$B1161,Summary!$N:$N,'Delivery table'!$A1161,Summary!$E:$E,"APPROVED")</f>
        <v>0</v>
      </c>
      <c r="M1161" s="153">
        <f>SUMIFS(Summary!$AU:$AU,Summary!$B:$B,'Delivery table'!$B1161,Summary!$N:$N,'Delivery table'!$A1161,Summary!$E:$E,"APPROVED")</f>
        <v>0</v>
      </c>
      <c r="N1161" s="153">
        <f>SUMIFS(Summary!$AV:$AV,Summary!$B:$B,'Delivery table'!$B1161,Summary!$N:$N,'Delivery table'!$A1161,Summary!$E:$E,"APPROVED")</f>
        <v>0</v>
      </c>
    </row>
    <row r="1162" spans="1:14">
      <c r="A1162" s="156" t="s">
        <v>136</v>
      </c>
      <c r="B1162" s="8" t="s">
        <v>77</v>
      </c>
      <c r="C1162" s="8">
        <f>SUMIFS(Summary!$AK:$AK,Summary!$B:$B,'Delivery table'!$B1162,Summary!$N:$N,'Delivery table'!$A1162,Summary!$E:$E,"APPROVED")</f>
        <v>0</v>
      </c>
      <c r="D1162" s="8">
        <f>SUMIFS(Summary!$AL:$AL,Summary!$B:$B,'Delivery table'!$B1162,Summary!$N:$N,'Delivery table'!$A1162,Summary!$E:$E,"APPROVED")</f>
        <v>0</v>
      </c>
      <c r="E1162" s="8">
        <f>SUMIFS(Summary!$AM:$AM,Summary!$B:$B,'Delivery table'!$B1162,Summary!$N:$N,'Delivery table'!$A1162,Summary!$E:$E,"APPROVED")</f>
        <v>0</v>
      </c>
      <c r="F1162" s="8">
        <f>SUMIFS(Summary!$AN:$AN,Summary!$B:$B,'Delivery table'!$B1162,Summary!$N:$N,'Delivery table'!$A1162,Summary!$E:$E,"APPROVED")</f>
        <v>0</v>
      </c>
      <c r="G1162" s="8">
        <f>SUMIFS(Summary!$AO:$AO,Summary!$B:$B,'Delivery table'!$B1162,Summary!$N:$N,'Delivery table'!$A1162,Summary!$E:$E,"APPROVED")</f>
        <v>0</v>
      </c>
      <c r="H1162" s="8">
        <f>SUMIFS(Summary!$AP:$AP,Summary!$B:$B,'Delivery table'!$B1162,Summary!$N:$N,'Delivery table'!$A1162,Summary!$E:$E,"APPROVED")</f>
        <v>0</v>
      </c>
      <c r="I1162" s="8">
        <f>SUMIFS(Summary!$AQ:$AQ,Summary!$B:$B,'Delivery table'!$B1162,Summary!$N:$N,'Delivery table'!$A1162,Summary!$E:$E,"APPROVED")</f>
        <v>0</v>
      </c>
      <c r="J1162" s="8">
        <f>SUMIFS(Summary!$AR:$AR,Summary!$B:$B,'Delivery table'!$B1162,Summary!$N:$N,'Delivery table'!$A1162,Summary!$E:$E,"APPROVED")</f>
        <v>0</v>
      </c>
      <c r="K1162" s="8">
        <f>SUMIFS(Summary!$AS:$AS,Summary!$B:$B,'Delivery table'!$B1162,Summary!$N:$N,'Delivery table'!$A1162,Summary!$E:$E,"APPROVED")</f>
        <v>0</v>
      </c>
      <c r="L1162" s="8">
        <f>SUMIFS(Summary!$AT:$AT,Summary!$B:$B,'Delivery table'!$B1162,Summary!$N:$N,'Delivery table'!$A1162,Summary!$E:$E,"APPROVED")</f>
        <v>0</v>
      </c>
      <c r="M1162" s="8">
        <f>SUMIFS(Summary!$AU:$AU,Summary!$B:$B,'Delivery table'!$B1162,Summary!$N:$N,'Delivery table'!$A1162,Summary!$E:$E,"APPROVED")</f>
        <v>0</v>
      </c>
      <c r="N1162" s="8">
        <f>SUMIFS(Summary!$AV:$AV,Summary!$B:$B,'Delivery table'!$B1162,Summary!$N:$N,'Delivery table'!$A1162,Summary!$E:$E,"APPROVED")</f>
        <v>0</v>
      </c>
    </row>
    <row r="1163" spans="1:14">
      <c r="A1163" s="157" t="s">
        <v>136</v>
      </c>
      <c r="B1163" s="8" t="s">
        <v>78</v>
      </c>
      <c r="C1163" s="153">
        <f>SUMIFS(Summary!$AK:$AK,Summary!$B:$B,'Delivery table'!$B1163,Summary!$N:$N,'Delivery table'!$A1163,Summary!$E:$E,"APPROVED")</f>
        <v>0</v>
      </c>
      <c r="D1163" s="153">
        <f>SUMIFS(Summary!$AL:$AL,Summary!$B:$B,'Delivery table'!$B1163,Summary!$N:$N,'Delivery table'!$A1163,Summary!$E:$E,"APPROVED")</f>
        <v>0</v>
      </c>
      <c r="E1163" s="153">
        <f>SUMIFS(Summary!$AM:$AM,Summary!$B:$B,'Delivery table'!$B1163,Summary!$N:$N,'Delivery table'!$A1163,Summary!$E:$E,"APPROVED")</f>
        <v>0</v>
      </c>
      <c r="F1163" s="153">
        <f>SUMIFS(Summary!$AN:$AN,Summary!$B:$B,'Delivery table'!$B1163,Summary!$N:$N,'Delivery table'!$A1163,Summary!$E:$E,"APPROVED")</f>
        <v>0</v>
      </c>
      <c r="G1163" s="153">
        <f>SUMIFS(Summary!$AO:$AO,Summary!$B:$B,'Delivery table'!$B1163,Summary!$N:$N,'Delivery table'!$A1163,Summary!$E:$E,"APPROVED")</f>
        <v>0</v>
      </c>
      <c r="H1163" s="153">
        <f>SUMIFS(Summary!$AP:$AP,Summary!$B:$B,'Delivery table'!$B1163,Summary!$N:$N,'Delivery table'!$A1163,Summary!$E:$E,"APPROVED")</f>
        <v>0</v>
      </c>
      <c r="I1163" s="153">
        <f>SUMIFS(Summary!$AQ:$AQ,Summary!$B:$B,'Delivery table'!$B1163,Summary!$N:$N,'Delivery table'!$A1163,Summary!$E:$E,"APPROVED")</f>
        <v>0</v>
      </c>
      <c r="J1163" s="153">
        <f>SUMIFS(Summary!$AR:$AR,Summary!$B:$B,'Delivery table'!$B1163,Summary!$N:$N,'Delivery table'!$A1163,Summary!$E:$E,"APPROVED")</f>
        <v>0</v>
      </c>
      <c r="K1163" s="153">
        <f>SUMIFS(Summary!$AS:$AS,Summary!$B:$B,'Delivery table'!$B1163,Summary!$N:$N,'Delivery table'!$A1163,Summary!$E:$E,"APPROVED")</f>
        <v>0</v>
      </c>
      <c r="L1163" s="153">
        <f>SUMIFS(Summary!$AT:$AT,Summary!$B:$B,'Delivery table'!$B1163,Summary!$N:$N,'Delivery table'!$A1163,Summary!$E:$E,"APPROVED")</f>
        <v>0</v>
      </c>
      <c r="M1163" s="153">
        <f>SUMIFS(Summary!$AU:$AU,Summary!$B:$B,'Delivery table'!$B1163,Summary!$N:$N,'Delivery table'!$A1163,Summary!$E:$E,"APPROVED")</f>
        <v>0</v>
      </c>
      <c r="N1163" s="153">
        <f>SUMIFS(Summary!$AV:$AV,Summary!$B:$B,'Delivery table'!$B1163,Summary!$N:$N,'Delivery table'!$A1163,Summary!$E:$E,"APPROVED")</f>
        <v>0</v>
      </c>
    </row>
    <row r="1164" spans="1:14">
      <c r="A1164" s="156" t="s">
        <v>136</v>
      </c>
      <c r="B1164" s="8" t="s">
        <v>79</v>
      </c>
      <c r="C1164" s="8">
        <f>SUMIFS(Summary!$AK:$AK,Summary!$B:$B,'Delivery table'!$B1164,Summary!$N:$N,'Delivery table'!$A1164,Summary!$E:$E,"APPROVED")</f>
        <v>0</v>
      </c>
      <c r="D1164" s="8">
        <f>SUMIFS(Summary!$AL:$AL,Summary!$B:$B,'Delivery table'!$B1164,Summary!$N:$N,'Delivery table'!$A1164,Summary!$E:$E,"APPROVED")</f>
        <v>0</v>
      </c>
      <c r="E1164" s="8">
        <f>SUMIFS(Summary!$AM:$AM,Summary!$B:$B,'Delivery table'!$B1164,Summary!$N:$N,'Delivery table'!$A1164,Summary!$E:$E,"APPROVED")</f>
        <v>0</v>
      </c>
      <c r="F1164" s="8">
        <f>SUMIFS(Summary!$AN:$AN,Summary!$B:$B,'Delivery table'!$B1164,Summary!$N:$N,'Delivery table'!$A1164,Summary!$E:$E,"APPROVED")</f>
        <v>0</v>
      </c>
      <c r="G1164" s="8">
        <f>SUMIFS(Summary!$AO:$AO,Summary!$B:$B,'Delivery table'!$B1164,Summary!$N:$N,'Delivery table'!$A1164,Summary!$E:$E,"APPROVED")</f>
        <v>0</v>
      </c>
      <c r="H1164" s="8">
        <f>SUMIFS(Summary!$AP:$AP,Summary!$B:$B,'Delivery table'!$B1164,Summary!$N:$N,'Delivery table'!$A1164,Summary!$E:$E,"APPROVED")</f>
        <v>0</v>
      </c>
      <c r="I1164" s="8">
        <f>SUMIFS(Summary!$AQ:$AQ,Summary!$B:$B,'Delivery table'!$B1164,Summary!$N:$N,'Delivery table'!$A1164,Summary!$E:$E,"APPROVED")</f>
        <v>0</v>
      </c>
      <c r="J1164" s="8">
        <f>SUMIFS(Summary!$AR:$AR,Summary!$B:$B,'Delivery table'!$B1164,Summary!$N:$N,'Delivery table'!$A1164,Summary!$E:$E,"APPROVED")</f>
        <v>0</v>
      </c>
      <c r="K1164" s="8">
        <f>SUMIFS(Summary!$AS:$AS,Summary!$B:$B,'Delivery table'!$B1164,Summary!$N:$N,'Delivery table'!$A1164,Summary!$E:$E,"APPROVED")</f>
        <v>0</v>
      </c>
      <c r="L1164" s="8">
        <f>SUMIFS(Summary!$AT:$AT,Summary!$B:$B,'Delivery table'!$B1164,Summary!$N:$N,'Delivery table'!$A1164,Summary!$E:$E,"APPROVED")</f>
        <v>0</v>
      </c>
      <c r="M1164" s="8">
        <f>SUMIFS(Summary!$AU:$AU,Summary!$B:$B,'Delivery table'!$B1164,Summary!$N:$N,'Delivery table'!$A1164,Summary!$E:$E,"APPROVED")</f>
        <v>0</v>
      </c>
      <c r="N1164" s="8">
        <f>SUMIFS(Summary!$AV:$AV,Summary!$B:$B,'Delivery table'!$B1164,Summary!$N:$N,'Delivery table'!$A1164,Summary!$E:$E,"APPROVED")</f>
        <v>0</v>
      </c>
    </row>
    <row r="1165" spans="1:14">
      <c r="A1165" s="157" t="s">
        <v>136</v>
      </c>
      <c r="B1165" s="8" t="s">
        <v>80</v>
      </c>
      <c r="C1165" s="153">
        <f>SUMIFS(Summary!$AK:$AK,Summary!$B:$B,'Delivery table'!$B1165,Summary!$N:$N,'Delivery table'!$A1165,Summary!$E:$E,"APPROVED")</f>
        <v>0</v>
      </c>
      <c r="D1165" s="153">
        <f>SUMIFS(Summary!$AL:$AL,Summary!$B:$B,'Delivery table'!$B1165,Summary!$N:$N,'Delivery table'!$A1165,Summary!$E:$E,"APPROVED")</f>
        <v>0</v>
      </c>
      <c r="E1165" s="153">
        <f>SUMIFS(Summary!$AM:$AM,Summary!$B:$B,'Delivery table'!$B1165,Summary!$N:$N,'Delivery table'!$A1165,Summary!$E:$E,"APPROVED")</f>
        <v>0</v>
      </c>
      <c r="F1165" s="153">
        <f>SUMIFS(Summary!$AN:$AN,Summary!$B:$B,'Delivery table'!$B1165,Summary!$N:$N,'Delivery table'!$A1165,Summary!$E:$E,"APPROVED")</f>
        <v>0</v>
      </c>
      <c r="G1165" s="153">
        <f>SUMIFS(Summary!$AO:$AO,Summary!$B:$B,'Delivery table'!$B1165,Summary!$N:$N,'Delivery table'!$A1165,Summary!$E:$E,"APPROVED")</f>
        <v>0</v>
      </c>
      <c r="H1165" s="153">
        <f>SUMIFS(Summary!$AP:$AP,Summary!$B:$B,'Delivery table'!$B1165,Summary!$N:$N,'Delivery table'!$A1165,Summary!$E:$E,"APPROVED")</f>
        <v>0</v>
      </c>
      <c r="I1165" s="153">
        <f>SUMIFS(Summary!$AQ:$AQ,Summary!$B:$B,'Delivery table'!$B1165,Summary!$N:$N,'Delivery table'!$A1165,Summary!$E:$E,"APPROVED")</f>
        <v>0</v>
      </c>
      <c r="J1165" s="153">
        <f>SUMIFS(Summary!$AR:$AR,Summary!$B:$B,'Delivery table'!$B1165,Summary!$N:$N,'Delivery table'!$A1165,Summary!$E:$E,"APPROVED")</f>
        <v>0</v>
      </c>
      <c r="K1165" s="153">
        <f>SUMIFS(Summary!$AS:$AS,Summary!$B:$B,'Delivery table'!$B1165,Summary!$N:$N,'Delivery table'!$A1165,Summary!$E:$E,"APPROVED")</f>
        <v>0</v>
      </c>
      <c r="L1165" s="153">
        <f>SUMIFS(Summary!$AT:$AT,Summary!$B:$B,'Delivery table'!$B1165,Summary!$N:$N,'Delivery table'!$A1165,Summary!$E:$E,"APPROVED")</f>
        <v>0</v>
      </c>
      <c r="M1165" s="153">
        <f>SUMIFS(Summary!$AU:$AU,Summary!$B:$B,'Delivery table'!$B1165,Summary!$N:$N,'Delivery table'!$A1165,Summary!$E:$E,"APPROVED")</f>
        <v>0</v>
      </c>
      <c r="N1165" s="153">
        <f>SUMIFS(Summary!$AV:$AV,Summary!$B:$B,'Delivery table'!$B1165,Summary!$N:$N,'Delivery table'!$A1165,Summary!$E:$E,"APPROVED")</f>
        <v>0</v>
      </c>
    </row>
    <row r="1166" spans="1:14">
      <c r="A1166" s="156" t="s">
        <v>136</v>
      </c>
      <c r="B1166" s="8" t="s">
        <v>81</v>
      </c>
      <c r="C1166" s="8">
        <f>SUMIFS(Summary!$AK:$AK,Summary!$B:$B,'Delivery table'!$B1166,Summary!$N:$N,'Delivery table'!$A1166,Summary!$E:$E,"APPROVED")</f>
        <v>0</v>
      </c>
      <c r="D1166" s="8">
        <f>SUMIFS(Summary!$AL:$AL,Summary!$B:$B,'Delivery table'!$B1166,Summary!$N:$N,'Delivery table'!$A1166,Summary!$E:$E,"APPROVED")</f>
        <v>0</v>
      </c>
      <c r="E1166" s="8">
        <f>SUMIFS(Summary!$AM:$AM,Summary!$B:$B,'Delivery table'!$B1166,Summary!$N:$N,'Delivery table'!$A1166,Summary!$E:$E,"APPROVED")</f>
        <v>0</v>
      </c>
      <c r="F1166" s="8">
        <f>SUMIFS(Summary!$AN:$AN,Summary!$B:$B,'Delivery table'!$B1166,Summary!$N:$N,'Delivery table'!$A1166,Summary!$E:$E,"APPROVED")</f>
        <v>0</v>
      </c>
      <c r="G1166" s="8">
        <f>SUMIFS(Summary!$AO:$AO,Summary!$B:$B,'Delivery table'!$B1166,Summary!$N:$N,'Delivery table'!$A1166,Summary!$E:$E,"APPROVED")</f>
        <v>0</v>
      </c>
      <c r="H1166" s="8">
        <f>SUMIFS(Summary!$AP:$AP,Summary!$B:$B,'Delivery table'!$B1166,Summary!$N:$N,'Delivery table'!$A1166,Summary!$E:$E,"APPROVED")</f>
        <v>0</v>
      </c>
      <c r="I1166" s="8">
        <f>SUMIFS(Summary!$AQ:$AQ,Summary!$B:$B,'Delivery table'!$B1166,Summary!$N:$N,'Delivery table'!$A1166,Summary!$E:$E,"APPROVED")</f>
        <v>0</v>
      </c>
      <c r="J1166" s="8">
        <f>SUMIFS(Summary!$AR:$AR,Summary!$B:$B,'Delivery table'!$B1166,Summary!$N:$N,'Delivery table'!$A1166,Summary!$E:$E,"APPROVED")</f>
        <v>0</v>
      </c>
      <c r="K1166" s="8">
        <f>SUMIFS(Summary!$AS:$AS,Summary!$B:$B,'Delivery table'!$B1166,Summary!$N:$N,'Delivery table'!$A1166,Summary!$E:$E,"APPROVED")</f>
        <v>0</v>
      </c>
      <c r="L1166" s="8">
        <f>SUMIFS(Summary!$AT:$AT,Summary!$B:$B,'Delivery table'!$B1166,Summary!$N:$N,'Delivery table'!$A1166,Summary!$E:$E,"APPROVED")</f>
        <v>0</v>
      </c>
      <c r="M1166" s="8">
        <f>SUMIFS(Summary!$AU:$AU,Summary!$B:$B,'Delivery table'!$B1166,Summary!$N:$N,'Delivery table'!$A1166,Summary!$E:$E,"APPROVED")</f>
        <v>0</v>
      </c>
      <c r="N1166" s="8">
        <f>SUMIFS(Summary!$AV:$AV,Summary!$B:$B,'Delivery table'!$B1166,Summary!$N:$N,'Delivery table'!$A1166,Summary!$E:$E,"APPROVED")</f>
        <v>0</v>
      </c>
    </row>
    <row r="1167" spans="1:14">
      <c r="A1167" s="157" t="s">
        <v>136</v>
      </c>
      <c r="B1167" s="8" t="s">
        <v>82</v>
      </c>
      <c r="C1167" s="153">
        <f>SUMIFS(Summary!$AK:$AK,Summary!$B:$B,'Delivery table'!$B1167,Summary!$N:$N,'Delivery table'!$A1167,Summary!$E:$E,"APPROVED")</f>
        <v>0</v>
      </c>
      <c r="D1167" s="153">
        <f>SUMIFS(Summary!$AL:$AL,Summary!$B:$B,'Delivery table'!$B1167,Summary!$N:$N,'Delivery table'!$A1167,Summary!$E:$E,"APPROVED")</f>
        <v>0</v>
      </c>
      <c r="E1167" s="153">
        <f>SUMIFS(Summary!$AM:$AM,Summary!$B:$B,'Delivery table'!$B1167,Summary!$N:$N,'Delivery table'!$A1167,Summary!$E:$E,"APPROVED")</f>
        <v>0</v>
      </c>
      <c r="F1167" s="153">
        <f>SUMIFS(Summary!$AN:$AN,Summary!$B:$B,'Delivery table'!$B1167,Summary!$N:$N,'Delivery table'!$A1167,Summary!$E:$E,"APPROVED")</f>
        <v>0</v>
      </c>
      <c r="G1167" s="153">
        <f>SUMIFS(Summary!$AO:$AO,Summary!$B:$B,'Delivery table'!$B1167,Summary!$N:$N,'Delivery table'!$A1167,Summary!$E:$E,"APPROVED")</f>
        <v>0</v>
      </c>
      <c r="H1167" s="153">
        <f>SUMIFS(Summary!$AP:$AP,Summary!$B:$B,'Delivery table'!$B1167,Summary!$N:$N,'Delivery table'!$A1167,Summary!$E:$E,"APPROVED")</f>
        <v>0</v>
      </c>
      <c r="I1167" s="153">
        <f>SUMIFS(Summary!$AQ:$AQ,Summary!$B:$B,'Delivery table'!$B1167,Summary!$N:$N,'Delivery table'!$A1167,Summary!$E:$E,"APPROVED")</f>
        <v>0</v>
      </c>
      <c r="J1167" s="153">
        <f>SUMIFS(Summary!$AR:$AR,Summary!$B:$B,'Delivery table'!$B1167,Summary!$N:$N,'Delivery table'!$A1167,Summary!$E:$E,"APPROVED")</f>
        <v>0</v>
      </c>
      <c r="K1167" s="153">
        <f>SUMIFS(Summary!$AS:$AS,Summary!$B:$B,'Delivery table'!$B1167,Summary!$N:$N,'Delivery table'!$A1167,Summary!$E:$E,"APPROVED")</f>
        <v>0</v>
      </c>
      <c r="L1167" s="153">
        <f>SUMIFS(Summary!$AT:$AT,Summary!$B:$B,'Delivery table'!$B1167,Summary!$N:$N,'Delivery table'!$A1167,Summary!$E:$E,"APPROVED")</f>
        <v>0</v>
      </c>
      <c r="M1167" s="153">
        <f>SUMIFS(Summary!$AU:$AU,Summary!$B:$B,'Delivery table'!$B1167,Summary!$N:$N,'Delivery table'!$A1167,Summary!$E:$E,"APPROVED")</f>
        <v>0</v>
      </c>
      <c r="N1167" s="153">
        <f>SUMIFS(Summary!$AV:$AV,Summary!$B:$B,'Delivery table'!$B1167,Summary!$N:$N,'Delivery table'!$A1167,Summary!$E:$E,"APPROVED")</f>
        <v>0</v>
      </c>
    </row>
    <row r="1168" spans="1:14">
      <c r="A1168" s="156" t="s">
        <v>136</v>
      </c>
      <c r="B1168" s="8" t="s">
        <v>83</v>
      </c>
      <c r="C1168" s="8">
        <f>SUMIFS(Summary!$AK:$AK,Summary!$B:$B,'Delivery table'!$B1168,Summary!$N:$N,'Delivery table'!$A1168,Summary!$E:$E,"APPROVED")</f>
        <v>0</v>
      </c>
      <c r="D1168" s="8">
        <f>SUMIFS(Summary!$AL:$AL,Summary!$B:$B,'Delivery table'!$B1168,Summary!$N:$N,'Delivery table'!$A1168,Summary!$E:$E,"APPROVED")</f>
        <v>0</v>
      </c>
      <c r="E1168" s="8">
        <f>SUMIFS(Summary!$AM:$AM,Summary!$B:$B,'Delivery table'!$B1168,Summary!$N:$N,'Delivery table'!$A1168,Summary!$E:$E,"APPROVED")</f>
        <v>0</v>
      </c>
      <c r="F1168" s="8">
        <f>SUMIFS(Summary!$AN:$AN,Summary!$B:$B,'Delivery table'!$B1168,Summary!$N:$N,'Delivery table'!$A1168,Summary!$E:$E,"APPROVED")</f>
        <v>0</v>
      </c>
      <c r="G1168" s="8">
        <f>SUMIFS(Summary!$AO:$AO,Summary!$B:$B,'Delivery table'!$B1168,Summary!$N:$N,'Delivery table'!$A1168,Summary!$E:$E,"APPROVED")</f>
        <v>0</v>
      </c>
      <c r="H1168" s="8">
        <f>SUMIFS(Summary!$AP:$AP,Summary!$B:$B,'Delivery table'!$B1168,Summary!$N:$N,'Delivery table'!$A1168,Summary!$E:$E,"APPROVED")</f>
        <v>0</v>
      </c>
      <c r="I1168" s="8">
        <f>SUMIFS(Summary!$AQ:$AQ,Summary!$B:$B,'Delivery table'!$B1168,Summary!$N:$N,'Delivery table'!$A1168,Summary!$E:$E,"APPROVED")</f>
        <v>0</v>
      </c>
      <c r="J1168" s="8">
        <f>SUMIFS(Summary!$AR:$AR,Summary!$B:$B,'Delivery table'!$B1168,Summary!$N:$N,'Delivery table'!$A1168,Summary!$E:$E,"APPROVED")</f>
        <v>0</v>
      </c>
      <c r="K1168" s="8">
        <f>SUMIFS(Summary!$AS:$AS,Summary!$B:$B,'Delivery table'!$B1168,Summary!$N:$N,'Delivery table'!$A1168,Summary!$E:$E,"APPROVED")</f>
        <v>0</v>
      </c>
      <c r="L1168" s="8">
        <f>SUMIFS(Summary!$AT:$AT,Summary!$B:$B,'Delivery table'!$B1168,Summary!$N:$N,'Delivery table'!$A1168,Summary!$E:$E,"APPROVED")</f>
        <v>0</v>
      </c>
      <c r="M1168" s="8">
        <f>SUMIFS(Summary!$AU:$AU,Summary!$B:$B,'Delivery table'!$B1168,Summary!$N:$N,'Delivery table'!$A1168,Summary!$E:$E,"APPROVED")</f>
        <v>0</v>
      </c>
      <c r="N1168" s="8">
        <f>SUMIFS(Summary!$AV:$AV,Summary!$B:$B,'Delivery table'!$B1168,Summary!$N:$N,'Delivery table'!$A1168,Summary!$E:$E,"APPROVED")</f>
        <v>0</v>
      </c>
    </row>
    <row r="1169" spans="1:14">
      <c r="A1169" s="157" t="s">
        <v>136</v>
      </c>
      <c r="B1169" s="8" t="s">
        <v>84</v>
      </c>
      <c r="C1169" s="153">
        <f>SUMIFS(Summary!$AK:$AK,Summary!$B:$B,'Delivery table'!$B1169,Summary!$N:$N,'Delivery table'!$A1169,Summary!$E:$E,"APPROVED")</f>
        <v>0</v>
      </c>
      <c r="D1169" s="153">
        <f>SUMIFS(Summary!$AL:$AL,Summary!$B:$B,'Delivery table'!$B1169,Summary!$N:$N,'Delivery table'!$A1169,Summary!$E:$E,"APPROVED")</f>
        <v>0</v>
      </c>
      <c r="E1169" s="153">
        <f>SUMIFS(Summary!$AM:$AM,Summary!$B:$B,'Delivery table'!$B1169,Summary!$N:$N,'Delivery table'!$A1169,Summary!$E:$E,"APPROVED")</f>
        <v>0</v>
      </c>
      <c r="F1169" s="153">
        <f>SUMIFS(Summary!$AN:$AN,Summary!$B:$B,'Delivery table'!$B1169,Summary!$N:$N,'Delivery table'!$A1169,Summary!$E:$E,"APPROVED")</f>
        <v>0</v>
      </c>
      <c r="G1169" s="153">
        <f>SUMIFS(Summary!$AO:$AO,Summary!$B:$B,'Delivery table'!$B1169,Summary!$N:$N,'Delivery table'!$A1169,Summary!$E:$E,"APPROVED")</f>
        <v>0</v>
      </c>
      <c r="H1169" s="153">
        <f>SUMIFS(Summary!$AP:$AP,Summary!$B:$B,'Delivery table'!$B1169,Summary!$N:$N,'Delivery table'!$A1169,Summary!$E:$E,"APPROVED")</f>
        <v>0</v>
      </c>
      <c r="I1169" s="153">
        <f>SUMIFS(Summary!$AQ:$AQ,Summary!$B:$B,'Delivery table'!$B1169,Summary!$N:$N,'Delivery table'!$A1169,Summary!$E:$E,"APPROVED")</f>
        <v>0</v>
      </c>
      <c r="J1169" s="153">
        <f>SUMIFS(Summary!$AR:$AR,Summary!$B:$B,'Delivery table'!$B1169,Summary!$N:$N,'Delivery table'!$A1169,Summary!$E:$E,"APPROVED")</f>
        <v>0</v>
      </c>
      <c r="K1169" s="153">
        <f>SUMIFS(Summary!$AS:$AS,Summary!$B:$B,'Delivery table'!$B1169,Summary!$N:$N,'Delivery table'!$A1169,Summary!$E:$E,"APPROVED")</f>
        <v>0</v>
      </c>
      <c r="L1169" s="153">
        <f>SUMIFS(Summary!$AT:$AT,Summary!$B:$B,'Delivery table'!$B1169,Summary!$N:$N,'Delivery table'!$A1169,Summary!$E:$E,"APPROVED")</f>
        <v>0</v>
      </c>
      <c r="M1169" s="153">
        <f>SUMIFS(Summary!$AU:$AU,Summary!$B:$B,'Delivery table'!$B1169,Summary!$N:$N,'Delivery table'!$A1169,Summary!$E:$E,"APPROVED")</f>
        <v>0</v>
      </c>
      <c r="N1169" s="153">
        <f>SUMIFS(Summary!$AV:$AV,Summary!$B:$B,'Delivery table'!$B1169,Summary!$N:$N,'Delivery table'!$A1169,Summary!$E:$E,"APPROVED")</f>
        <v>0</v>
      </c>
    </row>
    <row r="1170" spans="1:14">
      <c r="A1170" s="156" t="s">
        <v>136</v>
      </c>
      <c r="B1170" s="8" t="s">
        <v>85</v>
      </c>
      <c r="C1170" s="8">
        <f>SUMIFS(Summary!$AK:$AK,Summary!$B:$B,'Delivery table'!$B1170,Summary!$N:$N,'Delivery table'!$A1170,Summary!$E:$E,"APPROVED")</f>
        <v>0</v>
      </c>
      <c r="D1170" s="8">
        <f>SUMIFS(Summary!$AL:$AL,Summary!$B:$B,'Delivery table'!$B1170,Summary!$N:$N,'Delivery table'!$A1170,Summary!$E:$E,"APPROVED")</f>
        <v>0</v>
      </c>
      <c r="E1170" s="8">
        <f>SUMIFS(Summary!$AM:$AM,Summary!$B:$B,'Delivery table'!$B1170,Summary!$N:$N,'Delivery table'!$A1170,Summary!$E:$E,"APPROVED")</f>
        <v>0</v>
      </c>
      <c r="F1170" s="8">
        <f>SUMIFS(Summary!$AN:$AN,Summary!$B:$B,'Delivery table'!$B1170,Summary!$N:$N,'Delivery table'!$A1170,Summary!$E:$E,"APPROVED")</f>
        <v>0</v>
      </c>
      <c r="G1170" s="8">
        <f>SUMIFS(Summary!$AO:$AO,Summary!$B:$B,'Delivery table'!$B1170,Summary!$N:$N,'Delivery table'!$A1170,Summary!$E:$E,"APPROVED")</f>
        <v>0</v>
      </c>
      <c r="H1170" s="8">
        <f>SUMIFS(Summary!$AP:$AP,Summary!$B:$B,'Delivery table'!$B1170,Summary!$N:$N,'Delivery table'!$A1170,Summary!$E:$E,"APPROVED")</f>
        <v>0</v>
      </c>
      <c r="I1170" s="8">
        <f>SUMIFS(Summary!$AQ:$AQ,Summary!$B:$B,'Delivery table'!$B1170,Summary!$N:$N,'Delivery table'!$A1170,Summary!$E:$E,"APPROVED")</f>
        <v>0</v>
      </c>
      <c r="J1170" s="8">
        <f>SUMIFS(Summary!$AR:$AR,Summary!$B:$B,'Delivery table'!$B1170,Summary!$N:$N,'Delivery table'!$A1170,Summary!$E:$E,"APPROVED")</f>
        <v>0</v>
      </c>
      <c r="K1170" s="8">
        <f>SUMIFS(Summary!$AS:$AS,Summary!$B:$B,'Delivery table'!$B1170,Summary!$N:$N,'Delivery table'!$A1170,Summary!$E:$E,"APPROVED")</f>
        <v>0</v>
      </c>
      <c r="L1170" s="8">
        <f>SUMIFS(Summary!$AT:$AT,Summary!$B:$B,'Delivery table'!$B1170,Summary!$N:$N,'Delivery table'!$A1170,Summary!$E:$E,"APPROVED")</f>
        <v>0</v>
      </c>
      <c r="M1170" s="8">
        <f>SUMIFS(Summary!$AU:$AU,Summary!$B:$B,'Delivery table'!$B1170,Summary!$N:$N,'Delivery table'!$A1170,Summary!$E:$E,"APPROVED")</f>
        <v>0</v>
      </c>
      <c r="N1170" s="8">
        <f>SUMIFS(Summary!$AV:$AV,Summary!$B:$B,'Delivery table'!$B1170,Summary!$N:$N,'Delivery table'!$A1170,Summary!$E:$E,"APPROVED")</f>
        <v>0</v>
      </c>
    </row>
    <row r="1171" spans="1:14">
      <c r="A1171" s="157" t="s">
        <v>136</v>
      </c>
      <c r="B1171" s="8" t="s">
        <v>86</v>
      </c>
      <c r="C1171" s="153">
        <f>SUMIFS(Summary!$AK:$AK,Summary!$B:$B,'Delivery table'!$B1171,Summary!$N:$N,'Delivery table'!$A1171,Summary!$E:$E,"APPROVED")</f>
        <v>0</v>
      </c>
      <c r="D1171" s="153">
        <f>SUMIFS(Summary!$AL:$AL,Summary!$B:$B,'Delivery table'!$B1171,Summary!$N:$N,'Delivery table'!$A1171,Summary!$E:$E,"APPROVED")</f>
        <v>0</v>
      </c>
      <c r="E1171" s="153">
        <f>SUMIFS(Summary!$AM:$AM,Summary!$B:$B,'Delivery table'!$B1171,Summary!$N:$N,'Delivery table'!$A1171,Summary!$E:$E,"APPROVED")</f>
        <v>0</v>
      </c>
      <c r="F1171" s="153">
        <f>SUMIFS(Summary!$AN:$AN,Summary!$B:$B,'Delivery table'!$B1171,Summary!$N:$N,'Delivery table'!$A1171,Summary!$E:$E,"APPROVED")</f>
        <v>0</v>
      </c>
      <c r="G1171" s="153">
        <f>SUMIFS(Summary!$AO:$AO,Summary!$B:$B,'Delivery table'!$B1171,Summary!$N:$N,'Delivery table'!$A1171,Summary!$E:$E,"APPROVED")</f>
        <v>0</v>
      </c>
      <c r="H1171" s="153">
        <f>SUMIFS(Summary!$AP:$AP,Summary!$B:$B,'Delivery table'!$B1171,Summary!$N:$N,'Delivery table'!$A1171,Summary!$E:$E,"APPROVED")</f>
        <v>0</v>
      </c>
      <c r="I1171" s="153">
        <f>SUMIFS(Summary!$AQ:$AQ,Summary!$B:$B,'Delivery table'!$B1171,Summary!$N:$N,'Delivery table'!$A1171,Summary!$E:$E,"APPROVED")</f>
        <v>0</v>
      </c>
      <c r="J1171" s="153">
        <f>SUMIFS(Summary!$AR:$AR,Summary!$B:$B,'Delivery table'!$B1171,Summary!$N:$N,'Delivery table'!$A1171,Summary!$E:$E,"APPROVED")</f>
        <v>0</v>
      </c>
      <c r="K1171" s="153">
        <f>SUMIFS(Summary!$AS:$AS,Summary!$B:$B,'Delivery table'!$B1171,Summary!$N:$N,'Delivery table'!$A1171,Summary!$E:$E,"APPROVED")</f>
        <v>0</v>
      </c>
      <c r="L1171" s="153">
        <f>SUMIFS(Summary!$AT:$AT,Summary!$B:$B,'Delivery table'!$B1171,Summary!$N:$N,'Delivery table'!$A1171,Summary!$E:$E,"APPROVED")</f>
        <v>0</v>
      </c>
      <c r="M1171" s="153">
        <f>SUMIFS(Summary!$AU:$AU,Summary!$B:$B,'Delivery table'!$B1171,Summary!$N:$N,'Delivery table'!$A1171,Summary!$E:$E,"APPROVED")</f>
        <v>0</v>
      </c>
      <c r="N1171" s="153">
        <f>SUMIFS(Summary!$AV:$AV,Summary!$B:$B,'Delivery table'!$B1171,Summary!$N:$N,'Delivery table'!$A1171,Summary!$E:$E,"APPROVED")</f>
        <v>0</v>
      </c>
    </row>
    <row r="1172" spans="1:14">
      <c r="A1172" s="156" t="s">
        <v>136</v>
      </c>
      <c r="B1172" s="8" t="s">
        <v>87</v>
      </c>
      <c r="C1172" s="8">
        <f>SUMIFS(Summary!$AK:$AK,Summary!$B:$B,'Delivery table'!$B1172,Summary!$N:$N,'Delivery table'!$A1172,Summary!$E:$E,"APPROVED")</f>
        <v>0</v>
      </c>
      <c r="D1172" s="8">
        <f>SUMIFS(Summary!$AL:$AL,Summary!$B:$B,'Delivery table'!$B1172,Summary!$N:$N,'Delivery table'!$A1172,Summary!$E:$E,"APPROVED")</f>
        <v>0</v>
      </c>
      <c r="E1172" s="8">
        <f>SUMIFS(Summary!$AM:$AM,Summary!$B:$B,'Delivery table'!$B1172,Summary!$N:$N,'Delivery table'!$A1172,Summary!$E:$E,"APPROVED")</f>
        <v>0</v>
      </c>
      <c r="F1172" s="8">
        <f>SUMIFS(Summary!$AN:$AN,Summary!$B:$B,'Delivery table'!$B1172,Summary!$N:$N,'Delivery table'!$A1172,Summary!$E:$E,"APPROVED")</f>
        <v>0</v>
      </c>
      <c r="G1172" s="8">
        <f>SUMIFS(Summary!$AO:$AO,Summary!$B:$B,'Delivery table'!$B1172,Summary!$N:$N,'Delivery table'!$A1172,Summary!$E:$E,"APPROVED")</f>
        <v>0</v>
      </c>
      <c r="H1172" s="8">
        <f>SUMIFS(Summary!$AP:$AP,Summary!$B:$B,'Delivery table'!$B1172,Summary!$N:$N,'Delivery table'!$A1172,Summary!$E:$E,"APPROVED")</f>
        <v>0</v>
      </c>
      <c r="I1172" s="8">
        <f>SUMIFS(Summary!$AQ:$AQ,Summary!$B:$B,'Delivery table'!$B1172,Summary!$N:$N,'Delivery table'!$A1172,Summary!$E:$E,"APPROVED")</f>
        <v>0</v>
      </c>
      <c r="J1172" s="8">
        <f>SUMIFS(Summary!$AR:$AR,Summary!$B:$B,'Delivery table'!$B1172,Summary!$N:$N,'Delivery table'!$A1172,Summary!$E:$E,"APPROVED")</f>
        <v>0</v>
      </c>
      <c r="K1172" s="8">
        <f>SUMIFS(Summary!$AS:$AS,Summary!$B:$B,'Delivery table'!$B1172,Summary!$N:$N,'Delivery table'!$A1172,Summary!$E:$E,"APPROVED")</f>
        <v>0</v>
      </c>
      <c r="L1172" s="8">
        <f>SUMIFS(Summary!$AT:$AT,Summary!$B:$B,'Delivery table'!$B1172,Summary!$N:$N,'Delivery table'!$A1172,Summary!$E:$E,"APPROVED")</f>
        <v>0</v>
      </c>
      <c r="M1172" s="8">
        <f>SUMIFS(Summary!$AU:$AU,Summary!$B:$B,'Delivery table'!$B1172,Summary!$N:$N,'Delivery table'!$A1172,Summary!$E:$E,"APPROVED")</f>
        <v>0</v>
      </c>
      <c r="N1172" s="8">
        <f>SUMIFS(Summary!$AV:$AV,Summary!$B:$B,'Delivery table'!$B1172,Summary!$N:$N,'Delivery table'!$A1172,Summary!$E:$E,"APPROVED")</f>
        <v>0</v>
      </c>
    </row>
    <row r="1173" spans="1:14">
      <c r="A1173" s="157" t="s">
        <v>136</v>
      </c>
      <c r="B1173" s="8" t="s">
        <v>88</v>
      </c>
      <c r="C1173" s="153">
        <f>SUMIFS(Summary!$AK:$AK,Summary!$B:$B,'Delivery table'!$B1173,Summary!$N:$N,'Delivery table'!$A1173,Summary!$E:$E,"APPROVED")</f>
        <v>0</v>
      </c>
      <c r="D1173" s="153">
        <f>SUMIFS(Summary!$AL:$AL,Summary!$B:$B,'Delivery table'!$B1173,Summary!$N:$N,'Delivery table'!$A1173,Summary!$E:$E,"APPROVED")</f>
        <v>0</v>
      </c>
      <c r="E1173" s="153">
        <f>SUMIFS(Summary!$AM:$AM,Summary!$B:$B,'Delivery table'!$B1173,Summary!$N:$N,'Delivery table'!$A1173,Summary!$E:$E,"APPROVED")</f>
        <v>0</v>
      </c>
      <c r="F1173" s="153">
        <f>SUMIFS(Summary!$AN:$AN,Summary!$B:$B,'Delivery table'!$B1173,Summary!$N:$N,'Delivery table'!$A1173,Summary!$E:$E,"APPROVED")</f>
        <v>0</v>
      </c>
      <c r="G1173" s="153">
        <f>SUMIFS(Summary!$AO:$AO,Summary!$B:$B,'Delivery table'!$B1173,Summary!$N:$N,'Delivery table'!$A1173,Summary!$E:$E,"APPROVED")</f>
        <v>0</v>
      </c>
      <c r="H1173" s="153">
        <f>SUMIFS(Summary!$AP:$AP,Summary!$B:$B,'Delivery table'!$B1173,Summary!$N:$N,'Delivery table'!$A1173,Summary!$E:$E,"APPROVED")</f>
        <v>0</v>
      </c>
      <c r="I1173" s="153">
        <f>SUMIFS(Summary!$AQ:$AQ,Summary!$B:$B,'Delivery table'!$B1173,Summary!$N:$N,'Delivery table'!$A1173,Summary!$E:$E,"APPROVED")</f>
        <v>0</v>
      </c>
      <c r="J1173" s="153">
        <f>SUMIFS(Summary!$AR:$AR,Summary!$B:$B,'Delivery table'!$B1173,Summary!$N:$N,'Delivery table'!$A1173,Summary!$E:$E,"APPROVED")</f>
        <v>0</v>
      </c>
      <c r="K1173" s="153">
        <f>SUMIFS(Summary!$AS:$AS,Summary!$B:$B,'Delivery table'!$B1173,Summary!$N:$N,'Delivery table'!$A1173,Summary!$E:$E,"APPROVED")</f>
        <v>0</v>
      </c>
      <c r="L1173" s="153">
        <f>SUMIFS(Summary!$AT:$AT,Summary!$B:$B,'Delivery table'!$B1173,Summary!$N:$N,'Delivery table'!$A1173,Summary!$E:$E,"APPROVED")</f>
        <v>0</v>
      </c>
      <c r="M1173" s="153">
        <f>SUMIFS(Summary!$AU:$AU,Summary!$B:$B,'Delivery table'!$B1173,Summary!$N:$N,'Delivery table'!$A1173,Summary!$E:$E,"APPROVED")</f>
        <v>0</v>
      </c>
      <c r="N1173" s="153">
        <f>SUMIFS(Summary!$AV:$AV,Summary!$B:$B,'Delivery table'!$B1173,Summary!$N:$N,'Delivery table'!$A1173,Summary!$E:$E,"APPROVED")</f>
        <v>0</v>
      </c>
    </row>
    <row r="1174" spans="1:14">
      <c r="A1174" s="156" t="s">
        <v>136</v>
      </c>
      <c r="B1174" s="8" t="s">
        <v>89</v>
      </c>
      <c r="C1174" s="8">
        <f>SUMIFS(Summary!$AK:$AK,Summary!$B:$B,'Delivery table'!$B1174,Summary!$N:$N,'Delivery table'!$A1174,Summary!$E:$E,"APPROVED")</f>
        <v>0</v>
      </c>
      <c r="D1174" s="8">
        <f>SUMIFS(Summary!$AL:$AL,Summary!$B:$B,'Delivery table'!$B1174,Summary!$N:$N,'Delivery table'!$A1174,Summary!$E:$E,"APPROVED")</f>
        <v>0</v>
      </c>
      <c r="E1174" s="8">
        <f>SUMIFS(Summary!$AM:$AM,Summary!$B:$B,'Delivery table'!$B1174,Summary!$N:$N,'Delivery table'!$A1174,Summary!$E:$E,"APPROVED")</f>
        <v>0</v>
      </c>
      <c r="F1174" s="8">
        <f>SUMIFS(Summary!$AN:$AN,Summary!$B:$B,'Delivery table'!$B1174,Summary!$N:$N,'Delivery table'!$A1174,Summary!$E:$E,"APPROVED")</f>
        <v>0</v>
      </c>
      <c r="G1174" s="8">
        <f>SUMIFS(Summary!$AO:$AO,Summary!$B:$B,'Delivery table'!$B1174,Summary!$N:$N,'Delivery table'!$A1174,Summary!$E:$E,"APPROVED")</f>
        <v>0</v>
      </c>
      <c r="H1174" s="8">
        <f>SUMIFS(Summary!$AP:$AP,Summary!$B:$B,'Delivery table'!$B1174,Summary!$N:$N,'Delivery table'!$A1174,Summary!$E:$E,"APPROVED")</f>
        <v>0</v>
      </c>
      <c r="I1174" s="8">
        <f>SUMIFS(Summary!$AQ:$AQ,Summary!$B:$B,'Delivery table'!$B1174,Summary!$N:$N,'Delivery table'!$A1174,Summary!$E:$E,"APPROVED")</f>
        <v>0</v>
      </c>
      <c r="J1174" s="8">
        <f>SUMIFS(Summary!$AR:$AR,Summary!$B:$B,'Delivery table'!$B1174,Summary!$N:$N,'Delivery table'!$A1174,Summary!$E:$E,"APPROVED")</f>
        <v>0</v>
      </c>
      <c r="K1174" s="8">
        <f>SUMIFS(Summary!$AS:$AS,Summary!$B:$B,'Delivery table'!$B1174,Summary!$N:$N,'Delivery table'!$A1174,Summary!$E:$E,"APPROVED")</f>
        <v>0</v>
      </c>
      <c r="L1174" s="8">
        <f>SUMIFS(Summary!$AT:$AT,Summary!$B:$B,'Delivery table'!$B1174,Summary!$N:$N,'Delivery table'!$A1174,Summary!$E:$E,"APPROVED")</f>
        <v>0</v>
      </c>
      <c r="M1174" s="8">
        <f>SUMIFS(Summary!$AU:$AU,Summary!$B:$B,'Delivery table'!$B1174,Summary!$N:$N,'Delivery table'!$A1174,Summary!$E:$E,"APPROVED")</f>
        <v>0</v>
      </c>
      <c r="N1174" s="8">
        <f>SUMIFS(Summary!$AV:$AV,Summary!$B:$B,'Delivery table'!$B1174,Summary!$N:$N,'Delivery table'!$A1174,Summary!$E:$E,"APPROVED")</f>
        <v>0</v>
      </c>
    </row>
    <row r="1175" spans="1:14">
      <c r="A1175" s="157" t="s">
        <v>136</v>
      </c>
      <c r="B1175" s="8" t="s">
        <v>90</v>
      </c>
      <c r="C1175" s="153">
        <f>SUMIFS(Summary!$AK:$AK,Summary!$B:$B,'Delivery table'!$B1175,Summary!$N:$N,'Delivery table'!$A1175,Summary!$E:$E,"APPROVED")</f>
        <v>0</v>
      </c>
      <c r="D1175" s="153">
        <f>SUMIFS(Summary!$AL:$AL,Summary!$B:$B,'Delivery table'!$B1175,Summary!$N:$N,'Delivery table'!$A1175,Summary!$E:$E,"APPROVED")</f>
        <v>0</v>
      </c>
      <c r="E1175" s="153">
        <f>SUMIFS(Summary!$AM:$AM,Summary!$B:$B,'Delivery table'!$B1175,Summary!$N:$N,'Delivery table'!$A1175,Summary!$E:$E,"APPROVED")</f>
        <v>0</v>
      </c>
      <c r="F1175" s="153">
        <f>SUMIFS(Summary!$AN:$AN,Summary!$B:$B,'Delivery table'!$B1175,Summary!$N:$N,'Delivery table'!$A1175,Summary!$E:$E,"APPROVED")</f>
        <v>0</v>
      </c>
      <c r="G1175" s="153">
        <f>SUMIFS(Summary!$AO:$AO,Summary!$B:$B,'Delivery table'!$B1175,Summary!$N:$N,'Delivery table'!$A1175,Summary!$E:$E,"APPROVED")</f>
        <v>0</v>
      </c>
      <c r="H1175" s="153">
        <f>SUMIFS(Summary!$AP:$AP,Summary!$B:$B,'Delivery table'!$B1175,Summary!$N:$N,'Delivery table'!$A1175,Summary!$E:$E,"APPROVED")</f>
        <v>0</v>
      </c>
      <c r="I1175" s="153">
        <f>SUMIFS(Summary!$AQ:$AQ,Summary!$B:$B,'Delivery table'!$B1175,Summary!$N:$N,'Delivery table'!$A1175,Summary!$E:$E,"APPROVED")</f>
        <v>0</v>
      </c>
      <c r="J1175" s="153">
        <f>SUMIFS(Summary!$AR:$AR,Summary!$B:$B,'Delivery table'!$B1175,Summary!$N:$N,'Delivery table'!$A1175,Summary!$E:$E,"APPROVED")</f>
        <v>0</v>
      </c>
      <c r="K1175" s="153">
        <f>SUMIFS(Summary!$AS:$AS,Summary!$B:$B,'Delivery table'!$B1175,Summary!$N:$N,'Delivery table'!$A1175,Summary!$E:$E,"APPROVED")</f>
        <v>0</v>
      </c>
      <c r="L1175" s="153">
        <f>SUMIFS(Summary!$AT:$AT,Summary!$B:$B,'Delivery table'!$B1175,Summary!$N:$N,'Delivery table'!$A1175,Summary!$E:$E,"APPROVED")</f>
        <v>0</v>
      </c>
      <c r="M1175" s="153">
        <f>SUMIFS(Summary!$AU:$AU,Summary!$B:$B,'Delivery table'!$B1175,Summary!$N:$N,'Delivery table'!$A1175,Summary!$E:$E,"APPROVED")</f>
        <v>0</v>
      </c>
      <c r="N1175" s="153">
        <f>SUMIFS(Summary!$AV:$AV,Summary!$B:$B,'Delivery table'!$B1175,Summary!$N:$N,'Delivery table'!$A1175,Summary!$E:$E,"APPROVED")</f>
        <v>0</v>
      </c>
    </row>
    <row r="1176" spans="1:14">
      <c r="A1176" s="156" t="s">
        <v>136</v>
      </c>
      <c r="B1176" s="8" t="s">
        <v>91</v>
      </c>
      <c r="C1176" s="8">
        <f>SUMIFS(Summary!$AK:$AK,Summary!$B:$B,'Delivery table'!$B1176,Summary!$N:$N,'Delivery table'!$A1176,Summary!$E:$E,"APPROVED")</f>
        <v>0</v>
      </c>
      <c r="D1176" s="8">
        <f>SUMIFS(Summary!$AL:$AL,Summary!$B:$B,'Delivery table'!$B1176,Summary!$N:$N,'Delivery table'!$A1176,Summary!$E:$E,"APPROVED")</f>
        <v>0</v>
      </c>
      <c r="E1176" s="8">
        <f>SUMIFS(Summary!$AM:$AM,Summary!$B:$B,'Delivery table'!$B1176,Summary!$N:$N,'Delivery table'!$A1176,Summary!$E:$E,"APPROVED")</f>
        <v>0</v>
      </c>
      <c r="F1176" s="8">
        <f>SUMIFS(Summary!$AN:$AN,Summary!$B:$B,'Delivery table'!$B1176,Summary!$N:$N,'Delivery table'!$A1176,Summary!$E:$E,"APPROVED")</f>
        <v>0</v>
      </c>
      <c r="G1176" s="8">
        <f>SUMIFS(Summary!$AO:$AO,Summary!$B:$B,'Delivery table'!$B1176,Summary!$N:$N,'Delivery table'!$A1176,Summary!$E:$E,"APPROVED")</f>
        <v>0</v>
      </c>
      <c r="H1176" s="8">
        <f>SUMIFS(Summary!$AP:$AP,Summary!$B:$B,'Delivery table'!$B1176,Summary!$N:$N,'Delivery table'!$A1176,Summary!$E:$E,"APPROVED")</f>
        <v>0</v>
      </c>
      <c r="I1176" s="8">
        <f>SUMIFS(Summary!$AQ:$AQ,Summary!$B:$B,'Delivery table'!$B1176,Summary!$N:$N,'Delivery table'!$A1176,Summary!$E:$E,"APPROVED")</f>
        <v>0</v>
      </c>
      <c r="J1176" s="8">
        <f>SUMIFS(Summary!$AR:$AR,Summary!$B:$B,'Delivery table'!$B1176,Summary!$N:$N,'Delivery table'!$A1176,Summary!$E:$E,"APPROVED")</f>
        <v>0</v>
      </c>
      <c r="K1176" s="8">
        <f>SUMIFS(Summary!$AS:$AS,Summary!$B:$B,'Delivery table'!$B1176,Summary!$N:$N,'Delivery table'!$A1176,Summary!$E:$E,"APPROVED")</f>
        <v>0</v>
      </c>
      <c r="L1176" s="8">
        <f>SUMIFS(Summary!$AT:$AT,Summary!$B:$B,'Delivery table'!$B1176,Summary!$N:$N,'Delivery table'!$A1176,Summary!$E:$E,"APPROVED")</f>
        <v>0</v>
      </c>
      <c r="M1176" s="8">
        <f>SUMIFS(Summary!$AU:$AU,Summary!$B:$B,'Delivery table'!$B1176,Summary!$N:$N,'Delivery table'!$A1176,Summary!$E:$E,"APPROVED")</f>
        <v>0</v>
      </c>
      <c r="N1176" s="8">
        <f>SUMIFS(Summary!$AV:$AV,Summary!$B:$B,'Delivery table'!$B1176,Summary!$N:$N,'Delivery table'!$A1176,Summary!$E:$E,"APPROVED")</f>
        <v>0</v>
      </c>
    </row>
    <row r="1177" spans="1:14">
      <c r="A1177" s="157" t="s">
        <v>136</v>
      </c>
      <c r="B1177" s="8" t="s">
        <v>92</v>
      </c>
      <c r="C1177" s="153">
        <f>SUMIFS(Summary!$AK:$AK,Summary!$B:$B,'Delivery table'!$B1177,Summary!$N:$N,'Delivery table'!$A1177,Summary!$E:$E,"APPROVED")</f>
        <v>0</v>
      </c>
      <c r="D1177" s="153">
        <f>SUMIFS(Summary!$AL:$AL,Summary!$B:$B,'Delivery table'!$B1177,Summary!$N:$N,'Delivery table'!$A1177,Summary!$E:$E,"APPROVED")</f>
        <v>0</v>
      </c>
      <c r="E1177" s="153">
        <f>SUMIFS(Summary!$AM:$AM,Summary!$B:$B,'Delivery table'!$B1177,Summary!$N:$N,'Delivery table'!$A1177,Summary!$E:$E,"APPROVED")</f>
        <v>0</v>
      </c>
      <c r="F1177" s="153">
        <f>SUMIFS(Summary!$AN:$AN,Summary!$B:$B,'Delivery table'!$B1177,Summary!$N:$N,'Delivery table'!$A1177,Summary!$E:$E,"APPROVED")</f>
        <v>0</v>
      </c>
      <c r="G1177" s="153">
        <f>SUMIFS(Summary!$AO:$AO,Summary!$B:$B,'Delivery table'!$B1177,Summary!$N:$N,'Delivery table'!$A1177,Summary!$E:$E,"APPROVED")</f>
        <v>0</v>
      </c>
      <c r="H1177" s="153">
        <f>SUMIFS(Summary!$AP:$AP,Summary!$B:$B,'Delivery table'!$B1177,Summary!$N:$N,'Delivery table'!$A1177,Summary!$E:$E,"APPROVED")</f>
        <v>0</v>
      </c>
      <c r="I1177" s="153">
        <f>SUMIFS(Summary!$AQ:$AQ,Summary!$B:$B,'Delivery table'!$B1177,Summary!$N:$N,'Delivery table'!$A1177,Summary!$E:$E,"APPROVED")</f>
        <v>0</v>
      </c>
      <c r="J1177" s="153">
        <f>SUMIFS(Summary!$AR:$AR,Summary!$B:$B,'Delivery table'!$B1177,Summary!$N:$N,'Delivery table'!$A1177,Summary!$E:$E,"APPROVED")</f>
        <v>0</v>
      </c>
      <c r="K1177" s="153">
        <f>SUMIFS(Summary!$AS:$AS,Summary!$B:$B,'Delivery table'!$B1177,Summary!$N:$N,'Delivery table'!$A1177,Summary!$E:$E,"APPROVED")</f>
        <v>0</v>
      </c>
      <c r="L1177" s="153">
        <f>SUMIFS(Summary!$AT:$AT,Summary!$B:$B,'Delivery table'!$B1177,Summary!$N:$N,'Delivery table'!$A1177,Summary!$E:$E,"APPROVED")</f>
        <v>0</v>
      </c>
      <c r="M1177" s="153">
        <f>SUMIFS(Summary!$AU:$AU,Summary!$B:$B,'Delivery table'!$B1177,Summary!$N:$N,'Delivery table'!$A1177,Summary!$E:$E,"APPROVED")</f>
        <v>0</v>
      </c>
      <c r="N1177" s="153">
        <f>SUMIFS(Summary!$AV:$AV,Summary!$B:$B,'Delivery table'!$B1177,Summary!$N:$N,'Delivery table'!$A1177,Summary!$E:$E,"APPROVED")</f>
        <v>0</v>
      </c>
    </row>
    <row r="1178" spans="1:14">
      <c r="A1178" s="156" t="s">
        <v>136</v>
      </c>
      <c r="B1178" s="8" t="s">
        <v>93</v>
      </c>
      <c r="C1178" s="8">
        <f>SUMIFS(Summary!$AK:$AK,Summary!$B:$B,'Delivery table'!$B1178,Summary!$N:$N,'Delivery table'!$A1178,Summary!$E:$E,"APPROVED")</f>
        <v>0</v>
      </c>
      <c r="D1178" s="8">
        <f>SUMIFS(Summary!$AL:$AL,Summary!$B:$B,'Delivery table'!$B1178,Summary!$N:$N,'Delivery table'!$A1178,Summary!$E:$E,"APPROVED")</f>
        <v>0</v>
      </c>
      <c r="E1178" s="8">
        <f>SUMIFS(Summary!$AM:$AM,Summary!$B:$B,'Delivery table'!$B1178,Summary!$N:$N,'Delivery table'!$A1178,Summary!$E:$E,"APPROVED")</f>
        <v>0</v>
      </c>
      <c r="F1178" s="8">
        <f>SUMIFS(Summary!$AN:$AN,Summary!$B:$B,'Delivery table'!$B1178,Summary!$N:$N,'Delivery table'!$A1178,Summary!$E:$E,"APPROVED")</f>
        <v>0</v>
      </c>
      <c r="G1178" s="8">
        <f>SUMIFS(Summary!$AO:$AO,Summary!$B:$B,'Delivery table'!$B1178,Summary!$N:$N,'Delivery table'!$A1178,Summary!$E:$E,"APPROVED")</f>
        <v>0</v>
      </c>
      <c r="H1178" s="8">
        <f>SUMIFS(Summary!$AP:$AP,Summary!$B:$B,'Delivery table'!$B1178,Summary!$N:$N,'Delivery table'!$A1178,Summary!$E:$E,"APPROVED")</f>
        <v>0</v>
      </c>
      <c r="I1178" s="8">
        <f>SUMIFS(Summary!$AQ:$AQ,Summary!$B:$B,'Delivery table'!$B1178,Summary!$N:$N,'Delivery table'!$A1178,Summary!$E:$E,"APPROVED")</f>
        <v>0</v>
      </c>
      <c r="J1178" s="8">
        <f>SUMIFS(Summary!$AR:$AR,Summary!$B:$B,'Delivery table'!$B1178,Summary!$N:$N,'Delivery table'!$A1178,Summary!$E:$E,"APPROVED")</f>
        <v>0</v>
      </c>
      <c r="K1178" s="8">
        <f>SUMIFS(Summary!$AS:$AS,Summary!$B:$B,'Delivery table'!$B1178,Summary!$N:$N,'Delivery table'!$A1178,Summary!$E:$E,"APPROVED")</f>
        <v>0</v>
      </c>
      <c r="L1178" s="8">
        <f>SUMIFS(Summary!$AT:$AT,Summary!$B:$B,'Delivery table'!$B1178,Summary!$N:$N,'Delivery table'!$A1178,Summary!$E:$E,"APPROVED")</f>
        <v>0</v>
      </c>
      <c r="M1178" s="8">
        <f>SUMIFS(Summary!$AU:$AU,Summary!$B:$B,'Delivery table'!$B1178,Summary!$N:$N,'Delivery table'!$A1178,Summary!$E:$E,"APPROVED")</f>
        <v>0</v>
      </c>
      <c r="N1178" s="8">
        <f>SUMIFS(Summary!$AV:$AV,Summary!$B:$B,'Delivery table'!$B1178,Summary!$N:$N,'Delivery table'!$A1178,Summary!$E:$E,"APPROVED")</f>
        <v>0</v>
      </c>
    </row>
    <row r="1179" spans="1:14">
      <c r="A1179" s="157" t="s">
        <v>136</v>
      </c>
      <c r="B1179" s="8" t="s">
        <v>94</v>
      </c>
      <c r="C1179" s="153">
        <f>SUMIFS(Summary!$AK:$AK,Summary!$B:$B,'Delivery table'!$B1179,Summary!$N:$N,'Delivery table'!$A1179,Summary!$E:$E,"APPROVED")</f>
        <v>0</v>
      </c>
      <c r="D1179" s="153">
        <f>SUMIFS(Summary!$AL:$AL,Summary!$B:$B,'Delivery table'!$B1179,Summary!$N:$N,'Delivery table'!$A1179,Summary!$E:$E,"APPROVED")</f>
        <v>0</v>
      </c>
      <c r="E1179" s="153">
        <f>SUMIFS(Summary!$AM:$AM,Summary!$B:$B,'Delivery table'!$B1179,Summary!$N:$N,'Delivery table'!$A1179,Summary!$E:$E,"APPROVED")</f>
        <v>0</v>
      </c>
      <c r="F1179" s="153">
        <f>SUMIFS(Summary!$AN:$AN,Summary!$B:$B,'Delivery table'!$B1179,Summary!$N:$N,'Delivery table'!$A1179,Summary!$E:$E,"APPROVED")</f>
        <v>0</v>
      </c>
      <c r="G1179" s="153">
        <f>SUMIFS(Summary!$AO:$AO,Summary!$B:$B,'Delivery table'!$B1179,Summary!$N:$N,'Delivery table'!$A1179,Summary!$E:$E,"APPROVED")</f>
        <v>0</v>
      </c>
      <c r="H1179" s="153">
        <f>SUMIFS(Summary!$AP:$AP,Summary!$B:$B,'Delivery table'!$B1179,Summary!$N:$N,'Delivery table'!$A1179,Summary!$E:$E,"APPROVED")</f>
        <v>0</v>
      </c>
      <c r="I1179" s="153">
        <f>SUMIFS(Summary!$AQ:$AQ,Summary!$B:$B,'Delivery table'!$B1179,Summary!$N:$N,'Delivery table'!$A1179,Summary!$E:$E,"APPROVED")</f>
        <v>0</v>
      </c>
      <c r="J1179" s="153">
        <f>SUMIFS(Summary!$AR:$AR,Summary!$B:$B,'Delivery table'!$B1179,Summary!$N:$N,'Delivery table'!$A1179,Summary!$E:$E,"APPROVED")</f>
        <v>0</v>
      </c>
      <c r="K1179" s="153">
        <f>SUMIFS(Summary!$AS:$AS,Summary!$B:$B,'Delivery table'!$B1179,Summary!$N:$N,'Delivery table'!$A1179,Summary!$E:$E,"APPROVED")</f>
        <v>0</v>
      </c>
      <c r="L1179" s="153">
        <f>SUMIFS(Summary!$AT:$AT,Summary!$B:$B,'Delivery table'!$B1179,Summary!$N:$N,'Delivery table'!$A1179,Summary!$E:$E,"APPROVED")</f>
        <v>0</v>
      </c>
      <c r="M1179" s="153">
        <f>SUMIFS(Summary!$AU:$AU,Summary!$B:$B,'Delivery table'!$B1179,Summary!$N:$N,'Delivery table'!$A1179,Summary!$E:$E,"APPROVED")</f>
        <v>0</v>
      </c>
      <c r="N1179" s="153">
        <f>SUMIFS(Summary!$AV:$AV,Summary!$B:$B,'Delivery table'!$B1179,Summary!$N:$N,'Delivery table'!$A1179,Summary!$E:$E,"APPROVED")</f>
        <v>0</v>
      </c>
    </row>
    <row r="1180" spans="1:14">
      <c r="A1180" s="156" t="s">
        <v>136</v>
      </c>
      <c r="B1180" s="8" t="s">
        <v>95</v>
      </c>
      <c r="C1180" s="8">
        <f>SUMIFS(Summary!$AK:$AK,Summary!$B:$B,'Delivery table'!$B1180,Summary!$N:$N,'Delivery table'!$A1180,Summary!$E:$E,"APPROVED")</f>
        <v>0</v>
      </c>
      <c r="D1180" s="8">
        <f>SUMIFS(Summary!$AL:$AL,Summary!$B:$B,'Delivery table'!$B1180,Summary!$N:$N,'Delivery table'!$A1180,Summary!$E:$E,"APPROVED")</f>
        <v>0</v>
      </c>
      <c r="E1180" s="8">
        <f>SUMIFS(Summary!$AM:$AM,Summary!$B:$B,'Delivery table'!$B1180,Summary!$N:$N,'Delivery table'!$A1180,Summary!$E:$E,"APPROVED")</f>
        <v>0</v>
      </c>
      <c r="F1180" s="8">
        <f>SUMIFS(Summary!$AN:$AN,Summary!$B:$B,'Delivery table'!$B1180,Summary!$N:$N,'Delivery table'!$A1180,Summary!$E:$E,"APPROVED")</f>
        <v>0</v>
      </c>
      <c r="G1180" s="8">
        <f>SUMIFS(Summary!$AO:$AO,Summary!$B:$B,'Delivery table'!$B1180,Summary!$N:$N,'Delivery table'!$A1180,Summary!$E:$E,"APPROVED")</f>
        <v>0</v>
      </c>
      <c r="H1180" s="8">
        <f>SUMIFS(Summary!$AP:$AP,Summary!$B:$B,'Delivery table'!$B1180,Summary!$N:$N,'Delivery table'!$A1180,Summary!$E:$E,"APPROVED")</f>
        <v>0</v>
      </c>
      <c r="I1180" s="8">
        <f>SUMIFS(Summary!$AQ:$AQ,Summary!$B:$B,'Delivery table'!$B1180,Summary!$N:$N,'Delivery table'!$A1180,Summary!$E:$E,"APPROVED")</f>
        <v>0</v>
      </c>
      <c r="J1180" s="8">
        <f>SUMIFS(Summary!$AR:$AR,Summary!$B:$B,'Delivery table'!$B1180,Summary!$N:$N,'Delivery table'!$A1180,Summary!$E:$E,"APPROVED")</f>
        <v>0</v>
      </c>
      <c r="K1180" s="8">
        <f>SUMIFS(Summary!$AS:$AS,Summary!$B:$B,'Delivery table'!$B1180,Summary!$N:$N,'Delivery table'!$A1180,Summary!$E:$E,"APPROVED")</f>
        <v>0</v>
      </c>
      <c r="L1180" s="8">
        <f>SUMIFS(Summary!$AT:$AT,Summary!$B:$B,'Delivery table'!$B1180,Summary!$N:$N,'Delivery table'!$A1180,Summary!$E:$E,"APPROVED")</f>
        <v>0</v>
      </c>
      <c r="M1180" s="8">
        <f>SUMIFS(Summary!$AU:$AU,Summary!$B:$B,'Delivery table'!$B1180,Summary!$N:$N,'Delivery table'!$A1180,Summary!$E:$E,"APPROVED")</f>
        <v>0</v>
      </c>
      <c r="N1180" s="8">
        <f>SUMIFS(Summary!$AV:$AV,Summary!$B:$B,'Delivery table'!$B1180,Summary!$N:$N,'Delivery table'!$A1180,Summary!$E:$E,"APPROVED")</f>
        <v>0</v>
      </c>
    </row>
    <row r="1181" spans="1:14">
      <c r="A1181" s="157" t="s">
        <v>136</v>
      </c>
      <c r="B1181" s="8" t="s">
        <v>96</v>
      </c>
      <c r="C1181" s="153">
        <f>SUMIFS(Summary!$AK:$AK,Summary!$B:$B,'Delivery table'!$B1181,Summary!$N:$N,'Delivery table'!$A1181,Summary!$E:$E,"APPROVED")</f>
        <v>0</v>
      </c>
      <c r="D1181" s="153">
        <f>SUMIFS(Summary!$AL:$AL,Summary!$B:$B,'Delivery table'!$B1181,Summary!$N:$N,'Delivery table'!$A1181,Summary!$E:$E,"APPROVED")</f>
        <v>0</v>
      </c>
      <c r="E1181" s="153">
        <f>SUMIFS(Summary!$AM:$AM,Summary!$B:$B,'Delivery table'!$B1181,Summary!$N:$N,'Delivery table'!$A1181,Summary!$E:$E,"APPROVED")</f>
        <v>0</v>
      </c>
      <c r="F1181" s="153">
        <f>SUMIFS(Summary!$AN:$AN,Summary!$B:$B,'Delivery table'!$B1181,Summary!$N:$N,'Delivery table'!$A1181,Summary!$E:$E,"APPROVED")</f>
        <v>0</v>
      </c>
      <c r="G1181" s="153">
        <f>SUMIFS(Summary!$AO:$AO,Summary!$B:$B,'Delivery table'!$B1181,Summary!$N:$N,'Delivery table'!$A1181,Summary!$E:$E,"APPROVED")</f>
        <v>0</v>
      </c>
      <c r="H1181" s="153">
        <f>SUMIFS(Summary!$AP:$AP,Summary!$B:$B,'Delivery table'!$B1181,Summary!$N:$N,'Delivery table'!$A1181,Summary!$E:$E,"APPROVED")</f>
        <v>0</v>
      </c>
      <c r="I1181" s="153">
        <f>SUMIFS(Summary!$AQ:$AQ,Summary!$B:$B,'Delivery table'!$B1181,Summary!$N:$N,'Delivery table'!$A1181,Summary!$E:$E,"APPROVED")</f>
        <v>0</v>
      </c>
      <c r="J1181" s="153">
        <f>SUMIFS(Summary!$AR:$AR,Summary!$B:$B,'Delivery table'!$B1181,Summary!$N:$N,'Delivery table'!$A1181,Summary!$E:$E,"APPROVED")</f>
        <v>0</v>
      </c>
      <c r="K1181" s="153">
        <f>SUMIFS(Summary!$AS:$AS,Summary!$B:$B,'Delivery table'!$B1181,Summary!$N:$N,'Delivery table'!$A1181,Summary!$E:$E,"APPROVED")</f>
        <v>0</v>
      </c>
      <c r="L1181" s="153">
        <f>SUMIFS(Summary!$AT:$AT,Summary!$B:$B,'Delivery table'!$B1181,Summary!$N:$N,'Delivery table'!$A1181,Summary!$E:$E,"APPROVED")</f>
        <v>0</v>
      </c>
      <c r="M1181" s="153">
        <f>SUMIFS(Summary!$AU:$AU,Summary!$B:$B,'Delivery table'!$B1181,Summary!$N:$N,'Delivery table'!$A1181,Summary!$E:$E,"APPROVED")</f>
        <v>0</v>
      </c>
      <c r="N1181" s="153">
        <f>SUMIFS(Summary!$AV:$AV,Summary!$B:$B,'Delivery table'!$B1181,Summary!$N:$N,'Delivery table'!$A1181,Summary!$E:$E,"APPROVED")</f>
        <v>0</v>
      </c>
    </row>
    <row r="1182" spans="1:14">
      <c r="A1182" s="156" t="s">
        <v>136</v>
      </c>
      <c r="B1182" s="8" t="s">
        <v>97</v>
      </c>
      <c r="C1182" s="8">
        <f>SUMIFS(Summary!$AK:$AK,Summary!$B:$B,'Delivery table'!$B1182,Summary!$N:$N,'Delivery table'!$A1182,Summary!$E:$E,"APPROVED")</f>
        <v>0</v>
      </c>
      <c r="D1182" s="8">
        <f>SUMIFS(Summary!$AL:$AL,Summary!$B:$B,'Delivery table'!$B1182,Summary!$N:$N,'Delivery table'!$A1182,Summary!$E:$E,"APPROVED")</f>
        <v>0</v>
      </c>
      <c r="E1182" s="8">
        <f>SUMIFS(Summary!$AM:$AM,Summary!$B:$B,'Delivery table'!$B1182,Summary!$N:$N,'Delivery table'!$A1182,Summary!$E:$E,"APPROVED")</f>
        <v>0</v>
      </c>
      <c r="F1182" s="8">
        <f>SUMIFS(Summary!$AN:$AN,Summary!$B:$B,'Delivery table'!$B1182,Summary!$N:$N,'Delivery table'!$A1182,Summary!$E:$E,"APPROVED")</f>
        <v>0</v>
      </c>
      <c r="G1182" s="8">
        <f>SUMIFS(Summary!$AO:$AO,Summary!$B:$B,'Delivery table'!$B1182,Summary!$N:$N,'Delivery table'!$A1182,Summary!$E:$E,"APPROVED")</f>
        <v>0</v>
      </c>
      <c r="H1182" s="8">
        <f>SUMIFS(Summary!$AP:$AP,Summary!$B:$B,'Delivery table'!$B1182,Summary!$N:$N,'Delivery table'!$A1182,Summary!$E:$E,"APPROVED")</f>
        <v>0</v>
      </c>
      <c r="I1182" s="8">
        <f>SUMIFS(Summary!$AQ:$AQ,Summary!$B:$B,'Delivery table'!$B1182,Summary!$N:$N,'Delivery table'!$A1182,Summary!$E:$E,"APPROVED")</f>
        <v>0</v>
      </c>
      <c r="J1182" s="8">
        <f>SUMIFS(Summary!$AR:$AR,Summary!$B:$B,'Delivery table'!$B1182,Summary!$N:$N,'Delivery table'!$A1182,Summary!$E:$E,"APPROVED")</f>
        <v>0</v>
      </c>
      <c r="K1182" s="8">
        <f>SUMIFS(Summary!$AS:$AS,Summary!$B:$B,'Delivery table'!$B1182,Summary!$N:$N,'Delivery table'!$A1182,Summary!$E:$E,"APPROVED")</f>
        <v>0</v>
      </c>
      <c r="L1182" s="8">
        <f>SUMIFS(Summary!$AT:$AT,Summary!$B:$B,'Delivery table'!$B1182,Summary!$N:$N,'Delivery table'!$A1182,Summary!$E:$E,"APPROVED")</f>
        <v>0</v>
      </c>
      <c r="M1182" s="8">
        <f>SUMIFS(Summary!$AU:$AU,Summary!$B:$B,'Delivery table'!$B1182,Summary!$N:$N,'Delivery table'!$A1182,Summary!$E:$E,"APPROVED")</f>
        <v>0</v>
      </c>
      <c r="N1182" s="8">
        <f>SUMIFS(Summary!$AV:$AV,Summary!$B:$B,'Delivery table'!$B1182,Summary!$N:$N,'Delivery table'!$A1182,Summary!$E:$E,"APPROVED")</f>
        <v>0</v>
      </c>
    </row>
    <row r="1183" spans="1:14">
      <c r="A1183" s="157" t="s">
        <v>136</v>
      </c>
      <c r="B1183" s="8" t="s">
        <v>98</v>
      </c>
      <c r="C1183" s="153">
        <f>SUMIFS(Summary!$AK:$AK,Summary!$B:$B,'Delivery table'!$B1183,Summary!$N:$N,'Delivery table'!$A1183,Summary!$E:$E,"APPROVED")</f>
        <v>0</v>
      </c>
      <c r="D1183" s="153">
        <f>SUMIFS(Summary!$AL:$AL,Summary!$B:$B,'Delivery table'!$B1183,Summary!$N:$N,'Delivery table'!$A1183,Summary!$E:$E,"APPROVED")</f>
        <v>0</v>
      </c>
      <c r="E1183" s="153">
        <f>SUMIFS(Summary!$AM:$AM,Summary!$B:$B,'Delivery table'!$B1183,Summary!$N:$N,'Delivery table'!$A1183,Summary!$E:$E,"APPROVED")</f>
        <v>0</v>
      </c>
      <c r="F1183" s="153">
        <f>SUMIFS(Summary!$AN:$AN,Summary!$B:$B,'Delivery table'!$B1183,Summary!$N:$N,'Delivery table'!$A1183,Summary!$E:$E,"APPROVED")</f>
        <v>0</v>
      </c>
      <c r="G1183" s="153">
        <f>SUMIFS(Summary!$AO:$AO,Summary!$B:$B,'Delivery table'!$B1183,Summary!$N:$N,'Delivery table'!$A1183,Summary!$E:$E,"APPROVED")</f>
        <v>0</v>
      </c>
      <c r="H1183" s="153">
        <f>SUMIFS(Summary!$AP:$AP,Summary!$B:$B,'Delivery table'!$B1183,Summary!$N:$N,'Delivery table'!$A1183,Summary!$E:$E,"APPROVED")</f>
        <v>0</v>
      </c>
      <c r="I1183" s="153">
        <f>SUMIFS(Summary!$AQ:$AQ,Summary!$B:$B,'Delivery table'!$B1183,Summary!$N:$N,'Delivery table'!$A1183,Summary!$E:$E,"APPROVED")</f>
        <v>0</v>
      </c>
      <c r="J1183" s="153">
        <f>SUMIFS(Summary!$AR:$AR,Summary!$B:$B,'Delivery table'!$B1183,Summary!$N:$N,'Delivery table'!$A1183,Summary!$E:$E,"APPROVED")</f>
        <v>0</v>
      </c>
      <c r="K1183" s="153">
        <f>SUMIFS(Summary!$AS:$AS,Summary!$B:$B,'Delivery table'!$B1183,Summary!$N:$N,'Delivery table'!$A1183,Summary!$E:$E,"APPROVED")</f>
        <v>0</v>
      </c>
      <c r="L1183" s="153">
        <f>SUMIFS(Summary!$AT:$AT,Summary!$B:$B,'Delivery table'!$B1183,Summary!$N:$N,'Delivery table'!$A1183,Summary!$E:$E,"APPROVED")</f>
        <v>0</v>
      </c>
      <c r="M1183" s="153">
        <f>SUMIFS(Summary!$AU:$AU,Summary!$B:$B,'Delivery table'!$B1183,Summary!$N:$N,'Delivery table'!$A1183,Summary!$E:$E,"APPROVED")</f>
        <v>0</v>
      </c>
      <c r="N1183" s="153">
        <f>SUMIFS(Summary!$AV:$AV,Summary!$B:$B,'Delivery table'!$B1183,Summary!$N:$N,'Delivery table'!$A1183,Summary!$E:$E,"APPROVED")</f>
        <v>0</v>
      </c>
    </row>
    <row r="1184" spans="1:14">
      <c r="A1184" s="156" t="s">
        <v>136</v>
      </c>
      <c r="B1184" s="8" t="s">
        <v>99</v>
      </c>
      <c r="C1184" s="8">
        <f>SUMIFS(Summary!$AK:$AK,Summary!$B:$B,'Delivery table'!$B1184,Summary!$N:$N,'Delivery table'!$A1184,Summary!$E:$E,"APPROVED")</f>
        <v>0</v>
      </c>
      <c r="D1184" s="8">
        <f>SUMIFS(Summary!$AL:$AL,Summary!$B:$B,'Delivery table'!$B1184,Summary!$N:$N,'Delivery table'!$A1184,Summary!$E:$E,"APPROVED")</f>
        <v>0</v>
      </c>
      <c r="E1184" s="8">
        <f>SUMIFS(Summary!$AM:$AM,Summary!$B:$B,'Delivery table'!$B1184,Summary!$N:$N,'Delivery table'!$A1184,Summary!$E:$E,"APPROVED")</f>
        <v>0</v>
      </c>
      <c r="F1184" s="8">
        <f>SUMIFS(Summary!$AN:$AN,Summary!$B:$B,'Delivery table'!$B1184,Summary!$N:$N,'Delivery table'!$A1184,Summary!$E:$E,"APPROVED")</f>
        <v>0</v>
      </c>
      <c r="G1184" s="8">
        <f>SUMIFS(Summary!$AO:$AO,Summary!$B:$B,'Delivery table'!$B1184,Summary!$N:$N,'Delivery table'!$A1184,Summary!$E:$E,"APPROVED")</f>
        <v>0</v>
      </c>
      <c r="H1184" s="8">
        <f>SUMIFS(Summary!$AP:$AP,Summary!$B:$B,'Delivery table'!$B1184,Summary!$N:$N,'Delivery table'!$A1184,Summary!$E:$E,"APPROVED")</f>
        <v>0</v>
      </c>
      <c r="I1184" s="8">
        <f>SUMIFS(Summary!$AQ:$AQ,Summary!$B:$B,'Delivery table'!$B1184,Summary!$N:$N,'Delivery table'!$A1184,Summary!$E:$E,"APPROVED")</f>
        <v>0</v>
      </c>
      <c r="J1184" s="8">
        <f>SUMIFS(Summary!$AR:$AR,Summary!$B:$B,'Delivery table'!$B1184,Summary!$N:$N,'Delivery table'!$A1184,Summary!$E:$E,"APPROVED")</f>
        <v>0</v>
      </c>
      <c r="K1184" s="8">
        <f>SUMIFS(Summary!$AS:$AS,Summary!$B:$B,'Delivery table'!$B1184,Summary!$N:$N,'Delivery table'!$A1184,Summary!$E:$E,"APPROVED")</f>
        <v>0</v>
      </c>
      <c r="L1184" s="8">
        <f>SUMIFS(Summary!$AT:$AT,Summary!$B:$B,'Delivery table'!$B1184,Summary!$N:$N,'Delivery table'!$A1184,Summary!$E:$E,"APPROVED")</f>
        <v>0</v>
      </c>
      <c r="M1184" s="8">
        <f>SUMIFS(Summary!$AU:$AU,Summary!$B:$B,'Delivery table'!$B1184,Summary!$N:$N,'Delivery table'!$A1184,Summary!$E:$E,"APPROVED")</f>
        <v>0</v>
      </c>
      <c r="N1184" s="8">
        <f>SUMIFS(Summary!$AV:$AV,Summary!$B:$B,'Delivery table'!$B1184,Summary!$N:$N,'Delivery table'!$A1184,Summary!$E:$E,"APPROVED")</f>
        <v>0</v>
      </c>
    </row>
    <row r="1185" spans="1:14">
      <c r="A1185" s="157" t="s">
        <v>136</v>
      </c>
      <c r="B1185" s="8" t="s">
        <v>100</v>
      </c>
      <c r="C1185" s="153">
        <f>SUMIFS(Summary!$AK:$AK,Summary!$B:$B,'Delivery table'!$B1185,Summary!$N:$N,'Delivery table'!$A1185,Summary!$E:$E,"APPROVED")</f>
        <v>0</v>
      </c>
      <c r="D1185" s="153">
        <f>SUMIFS(Summary!$AL:$AL,Summary!$B:$B,'Delivery table'!$B1185,Summary!$N:$N,'Delivery table'!$A1185,Summary!$E:$E,"APPROVED")</f>
        <v>0</v>
      </c>
      <c r="E1185" s="153">
        <f>SUMIFS(Summary!$AM:$AM,Summary!$B:$B,'Delivery table'!$B1185,Summary!$N:$N,'Delivery table'!$A1185,Summary!$E:$E,"APPROVED")</f>
        <v>0</v>
      </c>
      <c r="F1185" s="153">
        <f>SUMIFS(Summary!$AN:$AN,Summary!$B:$B,'Delivery table'!$B1185,Summary!$N:$N,'Delivery table'!$A1185,Summary!$E:$E,"APPROVED")</f>
        <v>0</v>
      </c>
      <c r="G1185" s="153">
        <f>SUMIFS(Summary!$AO:$AO,Summary!$B:$B,'Delivery table'!$B1185,Summary!$N:$N,'Delivery table'!$A1185,Summary!$E:$E,"APPROVED")</f>
        <v>0</v>
      </c>
      <c r="H1185" s="153">
        <f>SUMIFS(Summary!$AP:$AP,Summary!$B:$B,'Delivery table'!$B1185,Summary!$N:$N,'Delivery table'!$A1185,Summary!$E:$E,"APPROVED")</f>
        <v>0</v>
      </c>
      <c r="I1185" s="153">
        <f>SUMIFS(Summary!$AQ:$AQ,Summary!$B:$B,'Delivery table'!$B1185,Summary!$N:$N,'Delivery table'!$A1185,Summary!$E:$E,"APPROVED")</f>
        <v>0</v>
      </c>
      <c r="J1185" s="153">
        <f>SUMIFS(Summary!$AR:$AR,Summary!$B:$B,'Delivery table'!$B1185,Summary!$N:$N,'Delivery table'!$A1185,Summary!$E:$E,"APPROVED")</f>
        <v>0</v>
      </c>
      <c r="K1185" s="153">
        <f>SUMIFS(Summary!$AS:$AS,Summary!$B:$B,'Delivery table'!$B1185,Summary!$N:$N,'Delivery table'!$A1185,Summary!$E:$E,"APPROVED")</f>
        <v>0</v>
      </c>
      <c r="L1185" s="153">
        <f>SUMIFS(Summary!$AT:$AT,Summary!$B:$B,'Delivery table'!$B1185,Summary!$N:$N,'Delivery table'!$A1185,Summary!$E:$E,"APPROVED")</f>
        <v>0</v>
      </c>
      <c r="M1185" s="153">
        <f>SUMIFS(Summary!$AU:$AU,Summary!$B:$B,'Delivery table'!$B1185,Summary!$N:$N,'Delivery table'!$A1185,Summary!$E:$E,"APPROVED")</f>
        <v>0</v>
      </c>
      <c r="N1185" s="153">
        <f>SUMIFS(Summary!$AV:$AV,Summary!$B:$B,'Delivery table'!$B1185,Summary!$N:$N,'Delivery table'!$A1185,Summary!$E:$E,"APPROVED")</f>
        <v>0</v>
      </c>
    </row>
    <row r="1186" spans="1:14">
      <c r="A1186" s="156" t="s">
        <v>136</v>
      </c>
      <c r="B1186" s="8" t="s">
        <v>101</v>
      </c>
      <c r="C1186" s="8">
        <f>SUMIFS(Summary!$AK:$AK,Summary!$B:$B,'Delivery table'!$B1186,Summary!$N:$N,'Delivery table'!$A1186,Summary!$E:$E,"APPROVED")</f>
        <v>0</v>
      </c>
      <c r="D1186" s="8">
        <f>SUMIFS(Summary!$AL:$AL,Summary!$B:$B,'Delivery table'!$B1186,Summary!$N:$N,'Delivery table'!$A1186,Summary!$E:$E,"APPROVED")</f>
        <v>0</v>
      </c>
      <c r="E1186" s="8">
        <f>SUMIFS(Summary!$AM:$AM,Summary!$B:$B,'Delivery table'!$B1186,Summary!$N:$N,'Delivery table'!$A1186,Summary!$E:$E,"APPROVED")</f>
        <v>0</v>
      </c>
      <c r="F1186" s="8">
        <f>SUMIFS(Summary!$AN:$AN,Summary!$B:$B,'Delivery table'!$B1186,Summary!$N:$N,'Delivery table'!$A1186,Summary!$E:$E,"APPROVED")</f>
        <v>0</v>
      </c>
      <c r="G1186" s="8">
        <f>SUMIFS(Summary!$AO:$AO,Summary!$B:$B,'Delivery table'!$B1186,Summary!$N:$N,'Delivery table'!$A1186,Summary!$E:$E,"APPROVED")</f>
        <v>0</v>
      </c>
      <c r="H1186" s="8">
        <f>SUMIFS(Summary!$AP:$AP,Summary!$B:$B,'Delivery table'!$B1186,Summary!$N:$N,'Delivery table'!$A1186,Summary!$E:$E,"APPROVED")</f>
        <v>0</v>
      </c>
      <c r="I1186" s="8">
        <f>SUMIFS(Summary!$AQ:$AQ,Summary!$B:$B,'Delivery table'!$B1186,Summary!$N:$N,'Delivery table'!$A1186,Summary!$E:$E,"APPROVED")</f>
        <v>0</v>
      </c>
      <c r="J1186" s="8">
        <f>SUMIFS(Summary!$AR:$AR,Summary!$B:$B,'Delivery table'!$B1186,Summary!$N:$N,'Delivery table'!$A1186,Summary!$E:$E,"APPROVED")</f>
        <v>0</v>
      </c>
      <c r="K1186" s="8">
        <f>SUMIFS(Summary!$AS:$AS,Summary!$B:$B,'Delivery table'!$B1186,Summary!$N:$N,'Delivery table'!$A1186,Summary!$E:$E,"APPROVED")</f>
        <v>0</v>
      </c>
      <c r="L1186" s="8">
        <f>SUMIFS(Summary!$AT:$AT,Summary!$B:$B,'Delivery table'!$B1186,Summary!$N:$N,'Delivery table'!$A1186,Summary!$E:$E,"APPROVED")</f>
        <v>0</v>
      </c>
      <c r="M1186" s="8">
        <f>SUMIFS(Summary!$AU:$AU,Summary!$B:$B,'Delivery table'!$B1186,Summary!$N:$N,'Delivery table'!$A1186,Summary!$E:$E,"APPROVED")</f>
        <v>0</v>
      </c>
      <c r="N1186" s="8">
        <f>SUMIFS(Summary!$AV:$AV,Summary!$B:$B,'Delivery table'!$B1186,Summary!$N:$N,'Delivery table'!$A1186,Summary!$E:$E,"APPROVED")</f>
        <v>0</v>
      </c>
    </row>
    <row r="1187" spans="1:14">
      <c r="A1187" s="157" t="s">
        <v>136</v>
      </c>
      <c r="B1187" s="8" t="s">
        <v>13</v>
      </c>
      <c r="C1187" s="153">
        <f>SUMIFS(Summary!$AK:$AK,Summary!$B:$B,'Delivery table'!$B1187,Summary!$N:$N,'Delivery table'!$A1187,Summary!$E:$E,"APPROVED")</f>
        <v>0</v>
      </c>
      <c r="D1187" s="153">
        <f>SUMIFS(Summary!$AL:$AL,Summary!$B:$B,'Delivery table'!$B1187,Summary!$N:$N,'Delivery table'!$A1187,Summary!$E:$E,"APPROVED")</f>
        <v>0</v>
      </c>
      <c r="E1187" s="153">
        <f>SUMIFS(Summary!$AM:$AM,Summary!$B:$B,'Delivery table'!$B1187,Summary!$N:$N,'Delivery table'!$A1187,Summary!$E:$E,"APPROVED")</f>
        <v>0</v>
      </c>
      <c r="F1187" s="153">
        <f>SUMIFS(Summary!$AN:$AN,Summary!$B:$B,'Delivery table'!$B1187,Summary!$N:$N,'Delivery table'!$A1187,Summary!$E:$E,"APPROVED")</f>
        <v>0</v>
      </c>
      <c r="G1187" s="153">
        <f>SUMIFS(Summary!$AO:$AO,Summary!$B:$B,'Delivery table'!$B1187,Summary!$N:$N,'Delivery table'!$A1187,Summary!$E:$E,"APPROVED")</f>
        <v>0</v>
      </c>
      <c r="H1187" s="153">
        <f>SUMIFS(Summary!$AP:$AP,Summary!$B:$B,'Delivery table'!$B1187,Summary!$N:$N,'Delivery table'!$A1187,Summary!$E:$E,"APPROVED")</f>
        <v>0</v>
      </c>
      <c r="I1187" s="153">
        <f>SUMIFS(Summary!$AQ:$AQ,Summary!$B:$B,'Delivery table'!$B1187,Summary!$N:$N,'Delivery table'!$A1187,Summary!$E:$E,"APPROVED")</f>
        <v>0</v>
      </c>
      <c r="J1187" s="153">
        <f>SUMIFS(Summary!$AR:$AR,Summary!$B:$B,'Delivery table'!$B1187,Summary!$N:$N,'Delivery table'!$A1187,Summary!$E:$E,"APPROVED")</f>
        <v>0</v>
      </c>
      <c r="K1187" s="153">
        <f>SUMIFS(Summary!$AS:$AS,Summary!$B:$B,'Delivery table'!$B1187,Summary!$N:$N,'Delivery table'!$A1187,Summary!$E:$E,"APPROVED")</f>
        <v>0</v>
      </c>
      <c r="L1187" s="153">
        <f>SUMIFS(Summary!$AT:$AT,Summary!$B:$B,'Delivery table'!$B1187,Summary!$N:$N,'Delivery table'!$A1187,Summary!$E:$E,"APPROVED")</f>
        <v>0</v>
      </c>
      <c r="M1187" s="153">
        <f>SUMIFS(Summary!$AU:$AU,Summary!$B:$B,'Delivery table'!$B1187,Summary!$N:$N,'Delivery table'!$A1187,Summary!$E:$E,"APPROVED")</f>
        <v>0</v>
      </c>
      <c r="N1187" s="153">
        <f>SUMIFS(Summary!$AV:$AV,Summary!$B:$B,'Delivery table'!$B1187,Summary!$N:$N,'Delivery table'!$A1187,Summary!$E:$E,"APPROVED")</f>
        <v>0</v>
      </c>
    </row>
    <row r="1188" spans="1:14">
      <c r="A1188" s="156" t="s">
        <v>136</v>
      </c>
      <c r="B1188" s="8" t="s">
        <v>102</v>
      </c>
      <c r="C1188" s="8">
        <f>SUMIFS(Summary!$AK:$AK,Summary!$B:$B,'Delivery table'!$B1188,Summary!$N:$N,'Delivery table'!$A1188,Summary!$E:$E,"APPROVED")</f>
        <v>0</v>
      </c>
      <c r="D1188" s="8">
        <f>SUMIFS(Summary!$AL:$AL,Summary!$B:$B,'Delivery table'!$B1188,Summary!$N:$N,'Delivery table'!$A1188,Summary!$E:$E,"APPROVED")</f>
        <v>0</v>
      </c>
      <c r="E1188" s="8">
        <f>SUMIFS(Summary!$AM:$AM,Summary!$B:$B,'Delivery table'!$B1188,Summary!$N:$N,'Delivery table'!$A1188,Summary!$E:$E,"APPROVED")</f>
        <v>0</v>
      </c>
      <c r="F1188" s="8">
        <f>SUMIFS(Summary!$AN:$AN,Summary!$B:$B,'Delivery table'!$B1188,Summary!$N:$N,'Delivery table'!$A1188,Summary!$E:$E,"APPROVED")</f>
        <v>0</v>
      </c>
      <c r="G1188" s="8">
        <f>SUMIFS(Summary!$AO:$AO,Summary!$B:$B,'Delivery table'!$B1188,Summary!$N:$N,'Delivery table'!$A1188,Summary!$E:$E,"APPROVED")</f>
        <v>0</v>
      </c>
      <c r="H1188" s="8">
        <f>SUMIFS(Summary!$AP:$AP,Summary!$B:$B,'Delivery table'!$B1188,Summary!$N:$N,'Delivery table'!$A1188,Summary!$E:$E,"APPROVED")</f>
        <v>0</v>
      </c>
      <c r="I1188" s="8">
        <f>SUMIFS(Summary!$AQ:$AQ,Summary!$B:$B,'Delivery table'!$B1188,Summary!$N:$N,'Delivery table'!$A1188,Summary!$E:$E,"APPROVED")</f>
        <v>0</v>
      </c>
      <c r="J1188" s="8">
        <f>SUMIFS(Summary!$AR:$AR,Summary!$B:$B,'Delivery table'!$B1188,Summary!$N:$N,'Delivery table'!$A1188,Summary!$E:$E,"APPROVED")</f>
        <v>0</v>
      </c>
      <c r="K1188" s="8">
        <f>SUMIFS(Summary!$AS:$AS,Summary!$B:$B,'Delivery table'!$B1188,Summary!$N:$N,'Delivery table'!$A1188,Summary!$E:$E,"APPROVED")</f>
        <v>0</v>
      </c>
      <c r="L1188" s="8">
        <f>SUMIFS(Summary!$AT:$AT,Summary!$B:$B,'Delivery table'!$B1188,Summary!$N:$N,'Delivery table'!$A1188,Summary!$E:$E,"APPROVED")</f>
        <v>0</v>
      </c>
      <c r="M1188" s="8">
        <f>SUMIFS(Summary!$AU:$AU,Summary!$B:$B,'Delivery table'!$B1188,Summary!$N:$N,'Delivery table'!$A1188,Summary!$E:$E,"APPROVED")</f>
        <v>0</v>
      </c>
      <c r="N1188" s="8">
        <f>SUMIFS(Summary!$AV:$AV,Summary!$B:$B,'Delivery table'!$B1188,Summary!$N:$N,'Delivery table'!$A1188,Summary!$E:$E,"APPROVED")</f>
        <v>0</v>
      </c>
    </row>
    <row r="1189" spans="1:14">
      <c r="A1189" s="157" t="s">
        <v>136</v>
      </c>
      <c r="B1189" s="8" t="s">
        <v>103</v>
      </c>
      <c r="C1189" s="153">
        <f>SUMIFS(Summary!$AK:$AK,Summary!$B:$B,'Delivery table'!$B1189,Summary!$N:$N,'Delivery table'!$A1189,Summary!$E:$E,"APPROVED")</f>
        <v>0</v>
      </c>
      <c r="D1189" s="153">
        <f>SUMIFS(Summary!$AL:$AL,Summary!$B:$B,'Delivery table'!$B1189,Summary!$N:$N,'Delivery table'!$A1189,Summary!$E:$E,"APPROVED")</f>
        <v>0</v>
      </c>
      <c r="E1189" s="153">
        <f>SUMIFS(Summary!$AM:$AM,Summary!$B:$B,'Delivery table'!$B1189,Summary!$N:$N,'Delivery table'!$A1189,Summary!$E:$E,"APPROVED")</f>
        <v>0</v>
      </c>
      <c r="F1189" s="153">
        <f>SUMIFS(Summary!$AN:$AN,Summary!$B:$B,'Delivery table'!$B1189,Summary!$N:$N,'Delivery table'!$A1189,Summary!$E:$E,"APPROVED")</f>
        <v>0</v>
      </c>
      <c r="G1189" s="153">
        <f>SUMIFS(Summary!$AO:$AO,Summary!$B:$B,'Delivery table'!$B1189,Summary!$N:$N,'Delivery table'!$A1189,Summary!$E:$E,"APPROVED")</f>
        <v>0</v>
      </c>
      <c r="H1189" s="153">
        <f>SUMIFS(Summary!$AP:$AP,Summary!$B:$B,'Delivery table'!$B1189,Summary!$N:$N,'Delivery table'!$A1189,Summary!$E:$E,"APPROVED")</f>
        <v>0</v>
      </c>
      <c r="I1189" s="153">
        <f>SUMIFS(Summary!$AQ:$AQ,Summary!$B:$B,'Delivery table'!$B1189,Summary!$N:$N,'Delivery table'!$A1189,Summary!$E:$E,"APPROVED")</f>
        <v>0</v>
      </c>
      <c r="J1189" s="153">
        <f>SUMIFS(Summary!$AR:$AR,Summary!$B:$B,'Delivery table'!$B1189,Summary!$N:$N,'Delivery table'!$A1189,Summary!$E:$E,"APPROVED")</f>
        <v>0</v>
      </c>
      <c r="K1189" s="153">
        <f>SUMIFS(Summary!$AS:$AS,Summary!$B:$B,'Delivery table'!$B1189,Summary!$N:$N,'Delivery table'!$A1189,Summary!$E:$E,"APPROVED")</f>
        <v>0</v>
      </c>
      <c r="L1189" s="153">
        <f>SUMIFS(Summary!$AT:$AT,Summary!$B:$B,'Delivery table'!$B1189,Summary!$N:$N,'Delivery table'!$A1189,Summary!$E:$E,"APPROVED")</f>
        <v>0</v>
      </c>
      <c r="M1189" s="153">
        <f>SUMIFS(Summary!$AU:$AU,Summary!$B:$B,'Delivery table'!$B1189,Summary!$N:$N,'Delivery table'!$A1189,Summary!$E:$E,"APPROVED")</f>
        <v>0</v>
      </c>
      <c r="N1189" s="153">
        <f>SUMIFS(Summary!$AV:$AV,Summary!$B:$B,'Delivery table'!$B1189,Summary!$N:$N,'Delivery table'!$A1189,Summary!$E:$E,"APPROVED")</f>
        <v>0</v>
      </c>
    </row>
    <row r="1190" spans="1:14">
      <c r="A1190" s="156" t="s">
        <v>136</v>
      </c>
      <c r="B1190" s="8" t="s">
        <v>104</v>
      </c>
      <c r="C1190" s="8">
        <f>SUMIFS(Summary!$AK:$AK,Summary!$B:$B,'Delivery table'!$B1190,Summary!$N:$N,'Delivery table'!$A1190,Summary!$E:$E,"APPROVED")</f>
        <v>0</v>
      </c>
      <c r="D1190" s="8">
        <f>SUMIFS(Summary!$AL:$AL,Summary!$B:$B,'Delivery table'!$B1190,Summary!$N:$N,'Delivery table'!$A1190,Summary!$E:$E,"APPROVED")</f>
        <v>0</v>
      </c>
      <c r="E1190" s="8">
        <f>SUMIFS(Summary!$AM:$AM,Summary!$B:$B,'Delivery table'!$B1190,Summary!$N:$N,'Delivery table'!$A1190,Summary!$E:$E,"APPROVED")</f>
        <v>0</v>
      </c>
      <c r="F1190" s="8">
        <f>SUMIFS(Summary!$AN:$AN,Summary!$B:$B,'Delivery table'!$B1190,Summary!$N:$N,'Delivery table'!$A1190,Summary!$E:$E,"APPROVED")</f>
        <v>0</v>
      </c>
      <c r="G1190" s="8">
        <f>SUMIFS(Summary!$AO:$AO,Summary!$B:$B,'Delivery table'!$B1190,Summary!$N:$N,'Delivery table'!$A1190,Summary!$E:$E,"APPROVED")</f>
        <v>0</v>
      </c>
      <c r="H1190" s="8">
        <f>SUMIFS(Summary!$AP:$AP,Summary!$B:$B,'Delivery table'!$B1190,Summary!$N:$N,'Delivery table'!$A1190,Summary!$E:$E,"APPROVED")</f>
        <v>0</v>
      </c>
      <c r="I1190" s="8">
        <f>SUMIFS(Summary!$AQ:$AQ,Summary!$B:$B,'Delivery table'!$B1190,Summary!$N:$N,'Delivery table'!$A1190,Summary!$E:$E,"APPROVED")</f>
        <v>0</v>
      </c>
      <c r="J1190" s="8">
        <f>SUMIFS(Summary!$AR:$AR,Summary!$B:$B,'Delivery table'!$B1190,Summary!$N:$N,'Delivery table'!$A1190,Summary!$E:$E,"APPROVED")</f>
        <v>0</v>
      </c>
      <c r="K1190" s="8">
        <f>SUMIFS(Summary!$AS:$AS,Summary!$B:$B,'Delivery table'!$B1190,Summary!$N:$N,'Delivery table'!$A1190,Summary!$E:$E,"APPROVED")</f>
        <v>0</v>
      </c>
      <c r="L1190" s="8">
        <f>SUMIFS(Summary!$AT:$AT,Summary!$B:$B,'Delivery table'!$B1190,Summary!$N:$N,'Delivery table'!$A1190,Summary!$E:$E,"APPROVED")</f>
        <v>0</v>
      </c>
      <c r="M1190" s="8">
        <f>SUMIFS(Summary!$AU:$AU,Summary!$B:$B,'Delivery table'!$B1190,Summary!$N:$N,'Delivery table'!$A1190,Summary!$E:$E,"APPROVED")</f>
        <v>0</v>
      </c>
      <c r="N1190" s="8">
        <f>SUMIFS(Summary!$AV:$AV,Summary!$B:$B,'Delivery table'!$B1190,Summary!$N:$N,'Delivery table'!$A1190,Summary!$E:$E,"APPROVED")</f>
        <v>0</v>
      </c>
    </row>
    <row r="1191" spans="1:14">
      <c r="A1191" s="157" t="s">
        <v>136</v>
      </c>
      <c r="B1191" s="8" t="s">
        <v>34</v>
      </c>
      <c r="C1191" s="153">
        <f>SUMIFS(Summary!$AK:$AK,Summary!$B:$B,'Delivery table'!$B1191,Summary!$N:$N,'Delivery table'!$A1191,Summary!$E:$E,"APPROVED")</f>
        <v>0</v>
      </c>
      <c r="D1191" s="153">
        <f>SUMIFS(Summary!$AL:$AL,Summary!$B:$B,'Delivery table'!$B1191,Summary!$N:$N,'Delivery table'!$A1191,Summary!$E:$E,"APPROVED")</f>
        <v>0</v>
      </c>
      <c r="E1191" s="153">
        <f>SUMIFS(Summary!$AM:$AM,Summary!$B:$B,'Delivery table'!$B1191,Summary!$N:$N,'Delivery table'!$A1191,Summary!$E:$E,"APPROVED")</f>
        <v>0</v>
      </c>
      <c r="F1191" s="153">
        <f>SUMIFS(Summary!$AN:$AN,Summary!$B:$B,'Delivery table'!$B1191,Summary!$N:$N,'Delivery table'!$A1191,Summary!$E:$E,"APPROVED")</f>
        <v>0</v>
      </c>
      <c r="G1191" s="153">
        <f>SUMIFS(Summary!$AO:$AO,Summary!$B:$B,'Delivery table'!$B1191,Summary!$N:$N,'Delivery table'!$A1191,Summary!$E:$E,"APPROVED")</f>
        <v>0</v>
      </c>
      <c r="H1191" s="153">
        <f>SUMIFS(Summary!$AP:$AP,Summary!$B:$B,'Delivery table'!$B1191,Summary!$N:$N,'Delivery table'!$A1191,Summary!$E:$E,"APPROVED")</f>
        <v>0</v>
      </c>
      <c r="I1191" s="153">
        <f>SUMIFS(Summary!$AQ:$AQ,Summary!$B:$B,'Delivery table'!$B1191,Summary!$N:$N,'Delivery table'!$A1191,Summary!$E:$E,"APPROVED")</f>
        <v>0</v>
      </c>
      <c r="J1191" s="153">
        <f>SUMIFS(Summary!$AR:$AR,Summary!$B:$B,'Delivery table'!$B1191,Summary!$N:$N,'Delivery table'!$A1191,Summary!$E:$E,"APPROVED")</f>
        <v>0</v>
      </c>
      <c r="K1191" s="153">
        <f>SUMIFS(Summary!$AS:$AS,Summary!$B:$B,'Delivery table'!$B1191,Summary!$N:$N,'Delivery table'!$A1191,Summary!$E:$E,"APPROVED")</f>
        <v>0</v>
      </c>
      <c r="L1191" s="153">
        <f>SUMIFS(Summary!$AT:$AT,Summary!$B:$B,'Delivery table'!$B1191,Summary!$N:$N,'Delivery table'!$A1191,Summary!$E:$E,"APPROVED")</f>
        <v>0</v>
      </c>
      <c r="M1191" s="153">
        <f>SUMIFS(Summary!$AU:$AU,Summary!$B:$B,'Delivery table'!$B1191,Summary!$N:$N,'Delivery table'!$A1191,Summary!$E:$E,"APPROVED")</f>
        <v>0</v>
      </c>
      <c r="N1191" s="153">
        <f>SUMIFS(Summary!$AV:$AV,Summary!$B:$B,'Delivery table'!$B1191,Summary!$N:$N,'Delivery table'!$A1191,Summary!$E:$E,"APPROVED")</f>
        <v>0</v>
      </c>
    </row>
    <row r="1192" spans="1:14">
      <c r="A1192" s="156" t="s">
        <v>136</v>
      </c>
      <c r="B1192" s="8" t="s">
        <v>59</v>
      </c>
      <c r="C1192" s="8">
        <f>SUMIFS(Summary!$AK:$AK,Summary!$B:$B,'Delivery table'!$B1192,Summary!$N:$N,'Delivery table'!$A1192,Summary!$E:$E,"APPROVED")</f>
        <v>0</v>
      </c>
      <c r="D1192" s="8">
        <f>SUMIFS(Summary!$AL:$AL,Summary!$B:$B,'Delivery table'!$B1192,Summary!$N:$N,'Delivery table'!$A1192,Summary!$E:$E,"APPROVED")</f>
        <v>0</v>
      </c>
      <c r="E1192" s="8">
        <f>SUMIFS(Summary!$AM:$AM,Summary!$B:$B,'Delivery table'!$B1192,Summary!$N:$N,'Delivery table'!$A1192,Summary!$E:$E,"APPROVED")</f>
        <v>0</v>
      </c>
      <c r="F1192" s="8">
        <f>SUMIFS(Summary!$AN:$AN,Summary!$B:$B,'Delivery table'!$B1192,Summary!$N:$N,'Delivery table'!$A1192,Summary!$E:$E,"APPROVED")</f>
        <v>0</v>
      </c>
      <c r="G1192" s="8">
        <f>SUMIFS(Summary!$AO:$AO,Summary!$B:$B,'Delivery table'!$B1192,Summary!$N:$N,'Delivery table'!$A1192,Summary!$E:$E,"APPROVED")</f>
        <v>0</v>
      </c>
      <c r="H1192" s="8">
        <f>SUMIFS(Summary!$AP:$AP,Summary!$B:$B,'Delivery table'!$B1192,Summary!$N:$N,'Delivery table'!$A1192,Summary!$E:$E,"APPROVED")</f>
        <v>0</v>
      </c>
      <c r="I1192" s="8">
        <f>SUMIFS(Summary!$AQ:$AQ,Summary!$B:$B,'Delivery table'!$B1192,Summary!$N:$N,'Delivery table'!$A1192,Summary!$E:$E,"APPROVED")</f>
        <v>0</v>
      </c>
      <c r="J1192" s="8">
        <f>SUMIFS(Summary!$AR:$AR,Summary!$B:$B,'Delivery table'!$B1192,Summary!$N:$N,'Delivery table'!$A1192,Summary!$E:$E,"APPROVED")</f>
        <v>0</v>
      </c>
      <c r="K1192" s="8">
        <f>SUMIFS(Summary!$AS:$AS,Summary!$B:$B,'Delivery table'!$B1192,Summary!$N:$N,'Delivery table'!$A1192,Summary!$E:$E,"APPROVED")</f>
        <v>0</v>
      </c>
      <c r="L1192" s="8">
        <f>SUMIFS(Summary!$AT:$AT,Summary!$B:$B,'Delivery table'!$B1192,Summary!$N:$N,'Delivery table'!$A1192,Summary!$E:$E,"APPROVED")</f>
        <v>0</v>
      </c>
      <c r="M1192" s="8">
        <f>SUMIFS(Summary!$AU:$AU,Summary!$B:$B,'Delivery table'!$B1192,Summary!$N:$N,'Delivery table'!$A1192,Summary!$E:$E,"APPROVED")</f>
        <v>0</v>
      </c>
      <c r="N1192" s="8">
        <f>SUMIFS(Summary!$AV:$AV,Summary!$B:$B,'Delivery table'!$B1192,Summary!$N:$N,'Delivery table'!$A1192,Summary!$E:$E,"APPROVED")</f>
        <v>0</v>
      </c>
    </row>
    <row r="1193" spans="1:14">
      <c r="A1193" s="157" t="s">
        <v>136</v>
      </c>
      <c r="B1193" s="8" t="s">
        <v>105</v>
      </c>
      <c r="C1193" s="153">
        <f>SUMIFS(Summary!$AK:$AK,Summary!$B:$B,'Delivery table'!$B1193,Summary!$N:$N,'Delivery table'!$A1193,Summary!$E:$E,"APPROVED")</f>
        <v>0</v>
      </c>
      <c r="D1193" s="153">
        <f>SUMIFS(Summary!$AL:$AL,Summary!$B:$B,'Delivery table'!$B1193,Summary!$N:$N,'Delivery table'!$A1193,Summary!$E:$E,"APPROVED")</f>
        <v>0</v>
      </c>
      <c r="E1193" s="153">
        <f>SUMIFS(Summary!$AM:$AM,Summary!$B:$B,'Delivery table'!$B1193,Summary!$N:$N,'Delivery table'!$A1193,Summary!$E:$E,"APPROVED")</f>
        <v>0</v>
      </c>
      <c r="F1193" s="153">
        <f>SUMIFS(Summary!$AN:$AN,Summary!$B:$B,'Delivery table'!$B1193,Summary!$N:$N,'Delivery table'!$A1193,Summary!$E:$E,"APPROVED")</f>
        <v>0</v>
      </c>
      <c r="G1193" s="153">
        <f>SUMIFS(Summary!$AO:$AO,Summary!$B:$B,'Delivery table'!$B1193,Summary!$N:$N,'Delivery table'!$A1193,Summary!$E:$E,"APPROVED")</f>
        <v>0</v>
      </c>
      <c r="H1193" s="153">
        <f>SUMIFS(Summary!$AP:$AP,Summary!$B:$B,'Delivery table'!$B1193,Summary!$N:$N,'Delivery table'!$A1193,Summary!$E:$E,"APPROVED")</f>
        <v>0</v>
      </c>
      <c r="I1193" s="153">
        <f>SUMIFS(Summary!$AQ:$AQ,Summary!$B:$B,'Delivery table'!$B1193,Summary!$N:$N,'Delivery table'!$A1193,Summary!$E:$E,"APPROVED")</f>
        <v>0</v>
      </c>
      <c r="J1193" s="153">
        <f>SUMIFS(Summary!$AR:$AR,Summary!$B:$B,'Delivery table'!$B1193,Summary!$N:$N,'Delivery table'!$A1193,Summary!$E:$E,"APPROVED")</f>
        <v>0</v>
      </c>
      <c r="K1193" s="153">
        <f>SUMIFS(Summary!$AS:$AS,Summary!$B:$B,'Delivery table'!$B1193,Summary!$N:$N,'Delivery table'!$A1193,Summary!$E:$E,"APPROVED")</f>
        <v>0</v>
      </c>
      <c r="L1193" s="153">
        <f>SUMIFS(Summary!$AT:$AT,Summary!$B:$B,'Delivery table'!$B1193,Summary!$N:$N,'Delivery table'!$A1193,Summary!$E:$E,"APPROVED")</f>
        <v>0</v>
      </c>
      <c r="M1193" s="153">
        <f>SUMIFS(Summary!$AU:$AU,Summary!$B:$B,'Delivery table'!$B1193,Summary!$N:$N,'Delivery table'!$A1193,Summary!$E:$E,"APPROVED")</f>
        <v>0</v>
      </c>
      <c r="N1193" s="153">
        <f>SUMIFS(Summary!$AV:$AV,Summary!$B:$B,'Delivery table'!$B1193,Summary!$N:$N,'Delivery table'!$A1193,Summary!$E:$E,"APPROVED")</f>
        <v>0</v>
      </c>
    </row>
    <row r="1194" spans="1:14">
      <c r="A1194" s="156" t="s">
        <v>136</v>
      </c>
      <c r="B1194" s="8" t="s">
        <v>106</v>
      </c>
      <c r="C1194" s="8">
        <f>SUMIFS(Summary!$AK:$AK,Summary!$B:$B,'Delivery table'!$B1194,Summary!$N:$N,'Delivery table'!$A1194,Summary!$E:$E,"APPROVED")</f>
        <v>0</v>
      </c>
      <c r="D1194" s="8">
        <f>SUMIFS(Summary!$AL:$AL,Summary!$B:$B,'Delivery table'!$B1194,Summary!$N:$N,'Delivery table'!$A1194,Summary!$E:$E,"APPROVED")</f>
        <v>0</v>
      </c>
      <c r="E1194" s="8">
        <f>SUMIFS(Summary!$AM:$AM,Summary!$B:$B,'Delivery table'!$B1194,Summary!$N:$N,'Delivery table'!$A1194,Summary!$E:$E,"APPROVED")</f>
        <v>0</v>
      </c>
      <c r="F1194" s="8">
        <f>SUMIFS(Summary!$AN:$AN,Summary!$B:$B,'Delivery table'!$B1194,Summary!$N:$N,'Delivery table'!$A1194,Summary!$E:$E,"APPROVED")</f>
        <v>0</v>
      </c>
      <c r="G1194" s="8">
        <f>SUMIFS(Summary!$AO:$AO,Summary!$B:$B,'Delivery table'!$B1194,Summary!$N:$N,'Delivery table'!$A1194,Summary!$E:$E,"APPROVED")</f>
        <v>0</v>
      </c>
      <c r="H1194" s="8">
        <f>SUMIFS(Summary!$AP:$AP,Summary!$B:$B,'Delivery table'!$B1194,Summary!$N:$N,'Delivery table'!$A1194,Summary!$E:$E,"APPROVED")</f>
        <v>0</v>
      </c>
      <c r="I1194" s="8">
        <f>SUMIFS(Summary!$AQ:$AQ,Summary!$B:$B,'Delivery table'!$B1194,Summary!$N:$N,'Delivery table'!$A1194,Summary!$E:$E,"APPROVED")</f>
        <v>0</v>
      </c>
      <c r="J1194" s="8">
        <f>SUMIFS(Summary!$AR:$AR,Summary!$B:$B,'Delivery table'!$B1194,Summary!$N:$N,'Delivery table'!$A1194,Summary!$E:$E,"APPROVED")</f>
        <v>0</v>
      </c>
      <c r="K1194" s="8">
        <f>SUMIFS(Summary!$AS:$AS,Summary!$B:$B,'Delivery table'!$B1194,Summary!$N:$N,'Delivery table'!$A1194,Summary!$E:$E,"APPROVED")</f>
        <v>0</v>
      </c>
      <c r="L1194" s="8">
        <f>SUMIFS(Summary!$AT:$AT,Summary!$B:$B,'Delivery table'!$B1194,Summary!$N:$N,'Delivery table'!$A1194,Summary!$E:$E,"APPROVED")</f>
        <v>0</v>
      </c>
      <c r="M1194" s="8">
        <f>SUMIFS(Summary!$AU:$AU,Summary!$B:$B,'Delivery table'!$B1194,Summary!$N:$N,'Delivery table'!$A1194,Summary!$E:$E,"APPROVED")</f>
        <v>0</v>
      </c>
      <c r="N1194" s="8">
        <f>SUMIFS(Summary!$AV:$AV,Summary!$B:$B,'Delivery table'!$B1194,Summary!$N:$N,'Delivery table'!$A1194,Summary!$E:$E,"APPROVED")</f>
        <v>0</v>
      </c>
    </row>
    <row r="1195" spans="1:14">
      <c r="A1195" s="157" t="s">
        <v>136</v>
      </c>
      <c r="B1195" s="8" t="s">
        <v>107</v>
      </c>
      <c r="C1195" s="153">
        <f>SUMIFS(Summary!$AK:$AK,Summary!$B:$B,'Delivery table'!$B1195,Summary!$N:$N,'Delivery table'!$A1195,Summary!$E:$E,"APPROVED")</f>
        <v>0</v>
      </c>
      <c r="D1195" s="153">
        <f>SUMIFS(Summary!$AL:$AL,Summary!$B:$B,'Delivery table'!$B1195,Summary!$N:$N,'Delivery table'!$A1195,Summary!$E:$E,"APPROVED")</f>
        <v>0</v>
      </c>
      <c r="E1195" s="153">
        <f>SUMIFS(Summary!$AM:$AM,Summary!$B:$B,'Delivery table'!$B1195,Summary!$N:$N,'Delivery table'!$A1195,Summary!$E:$E,"APPROVED")</f>
        <v>0</v>
      </c>
      <c r="F1195" s="153">
        <f>SUMIFS(Summary!$AN:$AN,Summary!$B:$B,'Delivery table'!$B1195,Summary!$N:$N,'Delivery table'!$A1195,Summary!$E:$E,"APPROVED")</f>
        <v>0</v>
      </c>
      <c r="G1195" s="153">
        <f>SUMIFS(Summary!$AO:$AO,Summary!$B:$B,'Delivery table'!$B1195,Summary!$N:$N,'Delivery table'!$A1195,Summary!$E:$E,"APPROVED")</f>
        <v>0</v>
      </c>
      <c r="H1195" s="153">
        <f>SUMIFS(Summary!$AP:$AP,Summary!$B:$B,'Delivery table'!$B1195,Summary!$N:$N,'Delivery table'!$A1195,Summary!$E:$E,"APPROVED")</f>
        <v>0</v>
      </c>
      <c r="I1195" s="153">
        <f>SUMIFS(Summary!$AQ:$AQ,Summary!$B:$B,'Delivery table'!$B1195,Summary!$N:$N,'Delivery table'!$A1195,Summary!$E:$E,"APPROVED")</f>
        <v>0</v>
      </c>
      <c r="J1195" s="153">
        <f>SUMIFS(Summary!$AR:$AR,Summary!$B:$B,'Delivery table'!$B1195,Summary!$N:$N,'Delivery table'!$A1195,Summary!$E:$E,"APPROVED")</f>
        <v>0</v>
      </c>
      <c r="K1195" s="153">
        <f>SUMIFS(Summary!$AS:$AS,Summary!$B:$B,'Delivery table'!$B1195,Summary!$N:$N,'Delivery table'!$A1195,Summary!$E:$E,"APPROVED")</f>
        <v>0</v>
      </c>
      <c r="L1195" s="153">
        <f>SUMIFS(Summary!$AT:$AT,Summary!$B:$B,'Delivery table'!$B1195,Summary!$N:$N,'Delivery table'!$A1195,Summary!$E:$E,"APPROVED")</f>
        <v>0</v>
      </c>
      <c r="M1195" s="153">
        <f>SUMIFS(Summary!$AU:$AU,Summary!$B:$B,'Delivery table'!$B1195,Summary!$N:$N,'Delivery table'!$A1195,Summary!$E:$E,"APPROVED")</f>
        <v>0</v>
      </c>
      <c r="N1195" s="153">
        <f>SUMIFS(Summary!$AV:$AV,Summary!$B:$B,'Delivery table'!$B1195,Summary!$N:$N,'Delivery table'!$A1195,Summary!$E:$E,"APPROVED")</f>
        <v>0</v>
      </c>
    </row>
    <row r="1196" spans="1:14">
      <c r="A1196" s="156" t="s">
        <v>136</v>
      </c>
      <c r="B1196" s="8" t="s">
        <v>108</v>
      </c>
      <c r="C1196" s="8">
        <f>SUMIFS(Summary!$AK:$AK,Summary!$B:$B,'Delivery table'!$B1196,Summary!$N:$N,'Delivery table'!$A1196,Summary!$E:$E,"APPROVED")</f>
        <v>0</v>
      </c>
      <c r="D1196" s="8">
        <f>SUMIFS(Summary!$AL:$AL,Summary!$B:$B,'Delivery table'!$B1196,Summary!$N:$N,'Delivery table'!$A1196,Summary!$E:$E,"APPROVED")</f>
        <v>0</v>
      </c>
      <c r="E1196" s="8">
        <f>SUMIFS(Summary!$AM:$AM,Summary!$B:$B,'Delivery table'!$B1196,Summary!$N:$N,'Delivery table'!$A1196,Summary!$E:$E,"APPROVED")</f>
        <v>0</v>
      </c>
      <c r="F1196" s="8">
        <f>SUMIFS(Summary!$AN:$AN,Summary!$B:$B,'Delivery table'!$B1196,Summary!$N:$N,'Delivery table'!$A1196,Summary!$E:$E,"APPROVED")</f>
        <v>0</v>
      </c>
      <c r="G1196" s="8">
        <f>SUMIFS(Summary!$AO:$AO,Summary!$B:$B,'Delivery table'!$B1196,Summary!$N:$N,'Delivery table'!$A1196,Summary!$E:$E,"APPROVED")</f>
        <v>0</v>
      </c>
      <c r="H1196" s="8">
        <f>SUMIFS(Summary!$AP:$AP,Summary!$B:$B,'Delivery table'!$B1196,Summary!$N:$N,'Delivery table'!$A1196,Summary!$E:$E,"APPROVED")</f>
        <v>0</v>
      </c>
      <c r="I1196" s="8">
        <f>SUMIFS(Summary!$AQ:$AQ,Summary!$B:$B,'Delivery table'!$B1196,Summary!$N:$N,'Delivery table'!$A1196,Summary!$E:$E,"APPROVED")</f>
        <v>0</v>
      </c>
      <c r="J1196" s="8">
        <f>SUMIFS(Summary!$AR:$AR,Summary!$B:$B,'Delivery table'!$B1196,Summary!$N:$N,'Delivery table'!$A1196,Summary!$E:$E,"APPROVED")</f>
        <v>0</v>
      </c>
      <c r="K1196" s="8">
        <f>SUMIFS(Summary!$AS:$AS,Summary!$B:$B,'Delivery table'!$B1196,Summary!$N:$N,'Delivery table'!$A1196,Summary!$E:$E,"APPROVED")</f>
        <v>0</v>
      </c>
      <c r="L1196" s="8">
        <f>SUMIFS(Summary!$AT:$AT,Summary!$B:$B,'Delivery table'!$B1196,Summary!$N:$N,'Delivery table'!$A1196,Summary!$E:$E,"APPROVED")</f>
        <v>0</v>
      </c>
      <c r="M1196" s="8">
        <f>SUMIFS(Summary!$AU:$AU,Summary!$B:$B,'Delivery table'!$B1196,Summary!$N:$N,'Delivery table'!$A1196,Summary!$E:$E,"APPROVED")</f>
        <v>0</v>
      </c>
      <c r="N1196" s="8">
        <f>SUMIFS(Summary!$AV:$AV,Summary!$B:$B,'Delivery table'!$B1196,Summary!$N:$N,'Delivery table'!$A1196,Summary!$E:$E,"APPROVED")</f>
        <v>0</v>
      </c>
    </row>
    <row r="1197" spans="1:14">
      <c r="A1197" s="157" t="s">
        <v>136</v>
      </c>
      <c r="B1197" s="8" t="s">
        <v>109</v>
      </c>
      <c r="C1197" s="153">
        <f>SUMIFS(Summary!$AK:$AK,Summary!$B:$B,'Delivery table'!$B1197,Summary!$N:$N,'Delivery table'!$A1197,Summary!$E:$E,"APPROVED")</f>
        <v>0</v>
      </c>
      <c r="D1197" s="153">
        <f>SUMIFS(Summary!$AL:$AL,Summary!$B:$B,'Delivery table'!$B1197,Summary!$N:$N,'Delivery table'!$A1197,Summary!$E:$E,"APPROVED")</f>
        <v>0</v>
      </c>
      <c r="E1197" s="153">
        <f>SUMIFS(Summary!$AM:$AM,Summary!$B:$B,'Delivery table'!$B1197,Summary!$N:$N,'Delivery table'!$A1197,Summary!$E:$E,"APPROVED")</f>
        <v>0</v>
      </c>
      <c r="F1197" s="153">
        <f>SUMIFS(Summary!$AN:$AN,Summary!$B:$B,'Delivery table'!$B1197,Summary!$N:$N,'Delivery table'!$A1197,Summary!$E:$E,"APPROVED")</f>
        <v>0</v>
      </c>
      <c r="G1197" s="153">
        <f>SUMIFS(Summary!$AO:$AO,Summary!$B:$B,'Delivery table'!$B1197,Summary!$N:$N,'Delivery table'!$A1197,Summary!$E:$E,"APPROVED")</f>
        <v>0</v>
      </c>
      <c r="H1197" s="153">
        <f>SUMIFS(Summary!$AP:$AP,Summary!$B:$B,'Delivery table'!$B1197,Summary!$N:$N,'Delivery table'!$A1197,Summary!$E:$E,"APPROVED")</f>
        <v>0</v>
      </c>
      <c r="I1197" s="153">
        <f>SUMIFS(Summary!$AQ:$AQ,Summary!$B:$B,'Delivery table'!$B1197,Summary!$N:$N,'Delivery table'!$A1197,Summary!$E:$E,"APPROVED")</f>
        <v>0</v>
      </c>
      <c r="J1197" s="153">
        <f>SUMIFS(Summary!$AR:$AR,Summary!$B:$B,'Delivery table'!$B1197,Summary!$N:$N,'Delivery table'!$A1197,Summary!$E:$E,"APPROVED")</f>
        <v>0</v>
      </c>
      <c r="K1197" s="153">
        <f>SUMIFS(Summary!$AS:$AS,Summary!$B:$B,'Delivery table'!$B1197,Summary!$N:$N,'Delivery table'!$A1197,Summary!$E:$E,"APPROVED")</f>
        <v>0</v>
      </c>
      <c r="L1197" s="153">
        <f>SUMIFS(Summary!$AT:$AT,Summary!$B:$B,'Delivery table'!$B1197,Summary!$N:$N,'Delivery table'!$A1197,Summary!$E:$E,"APPROVED")</f>
        <v>0</v>
      </c>
      <c r="M1197" s="153">
        <f>SUMIFS(Summary!$AU:$AU,Summary!$B:$B,'Delivery table'!$B1197,Summary!$N:$N,'Delivery table'!$A1197,Summary!$E:$E,"APPROVED")</f>
        <v>0</v>
      </c>
      <c r="N1197" s="153">
        <f>SUMIFS(Summary!$AV:$AV,Summary!$B:$B,'Delivery table'!$B1197,Summary!$N:$N,'Delivery table'!$A1197,Summary!$E:$E,"APPROVED")</f>
        <v>0</v>
      </c>
    </row>
    <row r="1198" spans="1:14">
      <c r="A1198" s="156" t="s">
        <v>136</v>
      </c>
      <c r="B1198" s="8" t="s">
        <v>110</v>
      </c>
      <c r="C1198" s="8">
        <f>SUMIFS(Summary!$AK:$AK,Summary!$B:$B,'Delivery table'!$B1198,Summary!$N:$N,'Delivery table'!$A1198,Summary!$E:$E,"APPROVED")</f>
        <v>0</v>
      </c>
      <c r="D1198" s="8">
        <f>SUMIFS(Summary!$AL:$AL,Summary!$B:$B,'Delivery table'!$B1198,Summary!$N:$N,'Delivery table'!$A1198,Summary!$E:$E,"APPROVED")</f>
        <v>0</v>
      </c>
      <c r="E1198" s="8">
        <f>SUMIFS(Summary!$AM:$AM,Summary!$B:$B,'Delivery table'!$B1198,Summary!$N:$N,'Delivery table'!$A1198,Summary!$E:$E,"APPROVED")</f>
        <v>0</v>
      </c>
      <c r="F1198" s="8">
        <f>SUMIFS(Summary!$AN:$AN,Summary!$B:$B,'Delivery table'!$B1198,Summary!$N:$N,'Delivery table'!$A1198,Summary!$E:$E,"APPROVED")</f>
        <v>0</v>
      </c>
      <c r="G1198" s="8">
        <f>SUMIFS(Summary!$AO:$AO,Summary!$B:$B,'Delivery table'!$B1198,Summary!$N:$N,'Delivery table'!$A1198,Summary!$E:$E,"APPROVED")</f>
        <v>0</v>
      </c>
      <c r="H1198" s="8">
        <f>SUMIFS(Summary!$AP:$AP,Summary!$B:$B,'Delivery table'!$B1198,Summary!$N:$N,'Delivery table'!$A1198,Summary!$E:$E,"APPROVED")</f>
        <v>0</v>
      </c>
      <c r="I1198" s="8">
        <f>SUMIFS(Summary!$AQ:$AQ,Summary!$B:$B,'Delivery table'!$B1198,Summary!$N:$N,'Delivery table'!$A1198,Summary!$E:$E,"APPROVED")</f>
        <v>0</v>
      </c>
      <c r="J1198" s="8">
        <f>SUMIFS(Summary!$AR:$AR,Summary!$B:$B,'Delivery table'!$B1198,Summary!$N:$N,'Delivery table'!$A1198,Summary!$E:$E,"APPROVED")</f>
        <v>0</v>
      </c>
      <c r="K1198" s="8">
        <f>SUMIFS(Summary!$AS:$AS,Summary!$B:$B,'Delivery table'!$B1198,Summary!$N:$N,'Delivery table'!$A1198,Summary!$E:$E,"APPROVED")</f>
        <v>0</v>
      </c>
      <c r="L1198" s="8">
        <f>SUMIFS(Summary!$AT:$AT,Summary!$B:$B,'Delivery table'!$B1198,Summary!$N:$N,'Delivery table'!$A1198,Summary!$E:$E,"APPROVED")</f>
        <v>0</v>
      </c>
      <c r="M1198" s="8">
        <f>SUMIFS(Summary!$AU:$AU,Summary!$B:$B,'Delivery table'!$B1198,Summary!$N:$N,'Delivery table'!$A1198,Summary!$E:$E,"APPROVED")</f>
        <v>0</v>
      </c>
      <c r="N1198" s="8">
        <f>SUMIFS(Summary!$AV:$AV,Summary!$B:$B,'Delivery table'!$B1198,Summary!$N:$N,'Delivery table'!$A1198,Summary!$E:$E,"APPROVED")</f>
        <v>0</v>
      </c>
    </row>
    <row r="1199" spans="1:14">
      <c r="A1199" s="157" t="s">
        <v>136</v>
      </c>
      <c r="B1199" s="8" t="s">
        <v>111</v>
      </c>
      <c r="C1199" s="153">
        <f>SUMIFS(Summary!$AK:$AK,Summary!$B:$B,'Delivery table'!$B1199,Summary!$N:$N,'Delivery table'!$A1199,Summary!$E:$E,"APPROVED")</f>
        <v>0</v>
      </c>
      <c r="D1199" s="153">
        <f>SUMIFS(Summary!$AL:$AL,Summary!$B:$B,'Delivery table'!$B1199,Summary!$N:$N,'Delivery table'!$A1199,Summary!$E:$E,"APPROVED")</f>
        <v>0</v>
      </c>
      <c r="E1199" s="153">
        <f>SUMIFS(Summary!$AM:$AM,Summary!$B:$B,'Delivery table'!$B1199,Summary!$N:$N,'Delivery table'!$A1199,Summary!$E:$E,"APPROVED")</f>
        <v>0</v>
      </c>
      <c r="F1199" s="153">
        <f>SUMIFS(Summary!$AN:$AN,Summary!$B:$B,'Delivery table'!$B1199,Summary!$N:$N,'Delivery table'!$A1199,Summary!$E:$E,"APPROVED")</f>
        <v>0</v>
      </c>
      <c r="G1199" s="153">
        <f>SUMIFS(Summary!$AO:$AO,Summary!$B:$B,'Delivery table'!$B1199,Summary!$N:$N,'Delivery table'!$A1199,Summary!$E:$E,"APPROVED")</f>
        <v>0</v>
      </c>
      <c r="H1199" s="153">
        <f>SUMIFS(Summary!$AP:$AP,Summary!$B:$B,'Delivery table'!$B1199,Summary!$N:$N,'Delivery table'!$A1199,Summary!$E:$E,"APPROVED")</f>
        <v>0</v>
      </c>
      <c r="I1199" s="153">
        <f>SUMIFS(Summary!$AQ:$AQ,Summary!$B:$B,'Delivery table'!$B1199,Summary!$N:$N,'Delivery table'!$A1199,Summary!$E:$E,"APPROVED")</f>
        <v>0</v>
      </c>
      <c r="J1199" s="153">
        <f>SUMIFS(Summary!$AR:$AR,Summary!$B:$B,'Delivery table'!$B1199,Summary!$N:$N,'Delivery table'!$A1199,Summary!$E:$E,"APPROVED")</f>
        <v>0</v>
      </c>
      <c r="K1199" s="153">
        <f>SUMIFS(Summary!$AS:$AS,Summary!$B:$B,'Delivery table'!$B1199,Summary!$N:$N,'Delivery table'!$A1199,Summary!$E:$E,"APPROVED")</f>
        <v>0</v>
      </c>
      <c r="L1199" s="153">
        <f>SUMIFS(Summary!$AT:$AT,Summary!$B:$B,'Delivery table'!$B1199,Summary!$N:$N,'Delivery table'!$A1199,Summary!$E:$E,"APPROVED")</f>
        <v>0</v>
      </c>
      <c r="M1199" s="153">
        <f>SUMIFS(Summary!$AU:$AU,Summary!$B:$B,'Delivery table'!$B1199,Summary!$N:$N,'Delivery table'!$A1199,Summary!$E:$E,"APPROVED")</f>
        <v>0</v>
      </c>
      <c r="N1199" s="153">
        <f>SUMIFS(Summary!$AV:$AV,Summary!$B:$B,'Delivery table'!$B1199,Summary!$N:$N,'Delivery table'!$A1199,Summary!$E:$E,"APPROVED")</f>
        <v>0</v>
      </c>
    </row>
    <row r="1200" spans="1:14">
      <c r="A1200" s="156" t="s">
        <v>136</v>
      </c>
      <c r="B1200" s="8" t="s">
        <v>112</v>
      </c>
      <c r="C1200" s="8">
        <f>SUMIFS(Summary!$AK:$AK,Summary!$B:$B,'Delivery table'!$B1200,Summary!$N:$N,'Delivery table'!$A1200,Summary!$E:$E,"APPROVED")</f>
        <v>0</v>
      </c>
      <c r="D1200" s="8">
        <f>SUMIFS(Summary!$AL:$AL,Summary!$B:$B,'Delivery table'!$B1200,Summary!$N:$N,'Delivery table'!$A1200,Summary!$E:$E,"APPROVED")</f>
        <v>0</v>
      </c>
      <c r="E1200" s="8">
        <f>SUMIFS(Summary!$AM:$AM,Summary!$B:$B,'Delivery table'!$B1200,Summary!$N:$N,'Delivery table'!$A1200,Summary!$E:$E,"APPROVED")</f>
        <v>0</v>
      </c>
      <c r="F1200" s="8">
        <f>SUMIFS(Summary!$AN:$AN,Summary!$B:$B,'Delivery table'!$B1200,Summary!$N:$N,'Delivery table'!$A1200,Summary!$E:$E,"APPROVED")</f>
        <v>0</v>
      </c>
      <c r="G1200" s="8">
        <f>SUMIFS(Summary!$AO:$AO,Summary!$B:$B,'Delivery table'!$B1200,Summary!$N:$N,'Delivery table'!$A1200,Summary!$E:$E,"APPROVED")</f>
        <v>0</v>
      </c>
      <c r="H1200" s="8">
        <f>SUMIFS(Summary!$AP:$AP,Summary!$B:$B,'Delivery table'!$B1200,Summary!$N:$N,'Delivery table'!$A1200,Summary!$E:$E,"APPROVED")</f>
        <v>0</v>
      </c>
      <c r="I1200" s="8">
        <f>SUMIFS(Summary!$AQ:$AQ,Summary!$B:$B,'Delivery table'!$B1200,Summary!$N:$N,'Delivery table'!$A1200,Summary!$E:$E,"APPROVED")</f>
        <v>0</v>
      </c>
      <c r="J1200" s="8">
        <f>SUMIFS(Summary!$AR:$AR,Summary!$B:$B,'Delivery table'!$B1200,Summary!$N:$N,'Delivery table'!$A1200,Summary!$E:$E,"APPROVED")</f>
        <v>0</v>
      </c>
      <c r="K1200" s="8">
        <f>SUMIFS(Summary!$AS:$AS,Summary!$B:$B,'Delivery table'!$B1200,Summary!$N:$N,'Delivery table'!$A1200,Summary!$E:$E,"APPROVED")</f>
        <v>0</v>
      </c>
      <c r="L1200" s="8">
        <f>SUMIFS(Summary!$AT:$AT,Summary!$B:$B,'Delivery table'!$B1200,Summary!$N:$N,'Delivery table'!$A1200,Summary!$E:$E,"APPROVED")</f>
        <v>0</v>
      </c>
      <c r="M1200" s="8">
        <f>SUMIFS(Summary!$AU:$AU,Summary!$B:$B,'Delivery table'!$B1200,Summary!$N:$N,'Delivery table'!$A1200,Summary!$E:$E,"APPROVED")</f>
        <v>0</v>
      </c>
      <c r="N1200" s="8">
        <f>SUMIFS(Summary!$AV:$AV,Summary!$B:$B,'Delivery table'!$B1200,Summary!$N:$N,'Delivery table'!$A1200,Summary!$E:$E,"APPROVED")</f>
        <v>0</v>
      </c>
    </row>
    <row r="1201" spans="1:14">
      <c r="A1201" s="157" t="s">
        <v>136</v>
      </c>
      <c r="B1201" s="8" t="s">
        <v>113</v>
      </c>
      <c r="C1201" s="153">
        <f>SUMIFS(Summary!$AK:$AK,Summary!$B:$B,'Delivery table'!$B1201,Summary!$N:$N,'Delivery table'!$A1201,Summary!$E:$E,"APPROVED")</f>
        <v>0</v>
      </c>
      <c r="D1201" s="153">
        <f>SUMIFS(Summary!$AL:$AL,Summary!$B:$B,'Delivery table'!$B1201,Summary!$N:$N,'Delivery table'!$A1201,Summary!$E:$E,"APPROVED")</f>
        <v>0</v>
      </c>
      <c r="E1201" s="153">
        <f>SUMIFS(Summary!$AM:$AM,Summary!$B:$B,'Delivery table'!$B1201,Summary!$N:$N,'Delivery table'!$A1201,Summary!$E:$E,"APPROVED")</f>
        <v>0</v>
      </c>
      <c r="F1201" s="153">
        <f>SUMIFS(Summary!$AN:$AN,Summary!$B:$B,'Delivery table'!$B1201,Summary!$N:$N,'Delivery table'!$A1201,Summary!$E:$E,"APPROVED")</f>
        <v>0</v>
      </c>
      <c r="G1201" s="153">
        <f>SUMIFS(Summary!$AO:$AO,Summary!$B:$B,'Delivery table'!$B1201,Summary!$N:$N,'Delivery table'!$A1201,Summary!$E:$E,"APPROVED")</f>
        <v>0</v>
      </c>
      <c r="H1201" s="153">
        <f>SUMIFS(Summary!$AP:$AP,Summary!$B:$B,'Delivery table'!$B1201,Summary!$N:$N,'Delivery table'!$A1201,Summary!$E:$E,"APPROVED")</f>
        <v>0</v>
      </c>
      <c r="I1201" s="153">
        <f>SUMIFS(Summary!$AQ:$AQ,Summary!$B:$B,'Delivery table'!$B1201,Summary!$N:$N,'Delivery table'!$A1201,Summary!$E:$E,"APPROVED")</f>
        <v>0</v>
      </c>
      <c r="J1201" s="153">
        <f>SUMIFS(Summary!$AR:$AR,Summary!$B:$B,'Delivery table'!$B1201,Summary!$N:$N,'Delivery table'!$A1201,Summary!$E:$E,"APPROVED")</f>
        <v>0</v>
      </c>
      <c r="K1201" s="153">
        <f>SUMIFS(Summary!$AS:$AS,Summary!$B:$B,'Delivery table'!$B1201,Summary!$N:$N,'Delivery table'!$A1201,Summary!$E:$E,"APPROVED")</f>
        <v>0</v>
      </c>
      <c r="L1201" s="153">
        <f>SUMIFS(Summary!$AT:$AT,Summary!$B:$B,'Delivery table'!$B1201,Summary!$N:$N,'Delivery table'!$A1201,Summary!$E:$E,"APPROVED")</f>
        <v>0</v>
      </c>
      <c r="M1201" s="153">
        <f>SUMIFS(Summary!$AU:$AU,Summary!$B:$B,'Delivery table'!$B1201,Summary!$N:$N,'Delivery table'!$A1201,Summary!$E:$E,"APPROVED")</f>
        <v>0</v>
      </c>
      <c r="N1201" s="153">
        <f>SUMIFS(Summary!$AV:$AV,Summary!$B:$B,'Delivery table'!$B1201,Summary!$N:$N,'Delivery table'!$A1201,Summary!$E:$E,"APPROVED")</f>
        <v>0</v>
      </c>
    </row>
    <row r="1202" spans="1:14">
      <c r="A1202" s="156" t="s">
        <v>136</v>
      </c>
      <c r="B1202" s="8" t="s">
        <v>114</v>
      </c>
      <c r="C1202" s="8">
        <f>SUMIFS(Summary!$AK:$AK,Summary!$B:$B,'Delivery table'!$B1202,Summary!$N:$N,'Delivery table'!$A1202,Summary!$E:$E,"APPROVED")</f>
        <v>0</v>
      </c>
      <c r="D1202" s="8">
        <f>SUMIFS(Summary!$AL:$AL,Summary!$B:$B,'Delivery table'!$B1202,Summary!$N:$N,'Delivery table'!$A1202,Summary!$E:$E,"APPROVED")</f>
        <v>0</v>
      </c>
      <c r="E1202" s="8">
        <f>SUMIFS(Summary!$AM:$AM,Summary!$B:$B,'Delivery table'!$B1202,Summary!$N:$N,'Delivery table'!$A1202,Summary!$E:$E,"APPROVED")</f>
        <v>0</v>
      </c>
      <c r="F1202" s="8">
        <f>SUMIFS(Summary!$AN:$AN,Summary!$B:$B,'Delivery table'!$B1202,Summary!$N:$N,'Delivery table'!$A1202,Summary!$E:$E,"APPROVED")</f>
        <v>0</v>
      </c>
      <c r="G1202" s="8">
        <f>SUMIFS(Summary!$AO:$AO,Summary!$B:$B,'Delivery table'!$B1202,Summary!$N:$N,'Delivery table'!$A1202,Summary!$E:$E,"APPROVED")</f>
        <v>0</v>
      </c>
      <c r="H1202" s="8">
        <f>SUMIFS(Summary!$AP:$AP,Summary!$B:$B,'Delivery table'!$B1202,Summary!$N:$N,'Delivery table'!$A1202,Summary!$E:$E,"APPROVED")</f>
        <v>0</v>
      </c>
      <c r="I1202" s="8">
        <f>SUMIFS(Summary!$AQ:$AQ,Summary!$B:$B,'Delivery table'!$B1202,Summary!$N:$N,'Delivery table'!$A1202,Summary!$E:$E,"APPROVED")</f>
        <v>0</v>
      </c>
      <c r="J1202" s="8">
        <f>SUMIFS(Summary!$AR:$AR,Summary!$B:$B,'Delivery table'!$B1202,Summary!$N:$N,'Delivery table'!$A1202,Summary!$E:$E,"APPROVED")</f>
        <v>0</v>
      </c>
      <c r="K1202" s="8">
        <f>SUMIFS(Summary!$AS:$AS,Summary!$B:$B,'Delivery table'!$B1202,Summary!$N:$N,'Delivery table'!$A1202,Summary!$E:$E,"APPROVED")</f>
        <v>0</v>
      </c>
      <c r="L1202" s="8">
        <f>SUMIFS(Summary!$AT:$AT,Summary!$B:$B,'Delivery table'!$B1202,Summary!$N:$N,'Delivery table'!$A1202,Summary!$E:$E,"APPROVED")</f>
        <v>0</v>
      </c>
      <c r="M1202" s="8">
        <f>SUMIFS(Summary!$AU:$AU,Summary!$B:$B,'Delivery table'!$B1202,Summary!$N:$N,'Delivery table'!$A1202,Summary!$E:$E,"APPROVED")</f>
        <v>0</v>
      </c>
      <c r="N1202" s="8">
        <f>SUMIFS(Summary!$AV:$AV,Summary!$B:$B,'Delivery table'!$B1202,Summary!$N:$N,'Delivery table'!$A1202,Summary!$E:$E,"APPROVED")</f>
        <v>0</v>
      </c>
    </row>
    <row r="1203" spans="1:14">
      <c r="A1203" s="157" t="s">
        <v>136</v>
      </c>
      <c r="B1203" s="8" t="s">
        <v>115</v>
      </c>
      <c r="C1203" s="153">
        <f>SUMIFS(Summary!$AK:$AK,Summary!$B:$B,'Delivery table'!$B1203,Summary!$N:$N,'Delivery table'!$A1203,Summary!$E:$E,"APPROVED")</f>
        <v>0</v>
      </c>
      <c r="D1203" s="153">
        <f>SUMIFS(Summary!$AL:$AL,Summary!$B:$B,'Delivery table'!$B1203,Summary!$N:$N,'Delivery table'!$A1203,Summary!$E:$E,"APPROVED")</f>
        <v>0</v>
      </c>
      <c r="E1203" s="153">
        <f>SUMIFS(Summary!$AM:$AM,Summary!$B:$B,'Delivery table'!$B1203,Summary!$N:$N,'Delivery table'!$A1203,Summary!$E:$E,"APPROVED")</f>
        <v>0</v>
      </c>
      <c r="F1203" s="153">
        <f>SUMIFS(Summary!$AN:$AN,Summary!$B:$B,'Delivery table'!$B1203,Summary!$N:$N,'Delivery table'!$A1203,Summary!$E:$E,"APPROVED")</f>
        <v>0</v>
      </c>
      <c r="G1203" s="153">
        <f>SUMIFS(Summary!$AO:$AO,Summary!$B:$B,'Delivery table'!$B1203,Summary!$N:$N,'Delivery table'!$A1203,Summary!$E:$E,"APPROVED")</f>
        <v>0</v>
      </c>
      <c r="H1203" s="153">
        <f>SUMIFS(Summary!$AP:$AP,Summary!$B:$B,'Delivery table'!$B1203,Summary!$N:$N,'Delivery table'!$A1203,Summary!$E:$E,"APPROVED")</f>
        <v>0</v>
      </c>
      <c r="I1203" s="153">
        <f>SUMIFS(Summary!$AQ:$AQ,Summary!$B:$B,'Delivery table'!$B1203,Summary!$N:$N,'Delivery table'!$A1203,Summary!$E:$E,"APPROVED")</f>
        <v>0</v>
      </c>
      <c r="J1203" s="153">
        <f>SUMIFS(Summary!$AR:$AR,Summary!$B:$B,'Delivery table'!$B1203,Summary!$N:$N,'Delivery table'!$A1203,Summary!$E:$E,"APPROVED")</f>
        <v>0</v>
      </c>
      <c r="K1203" s="153">
        <f>SUMIFS(Summary!$AS:$AS,Summary!$B:$B,'Delivery table'!$B1203,Summary!$N:$N,'Delivery table'!$A1203,Summary!$E:$E,"APPROVED")</f>
        <v>0</v>
      </c>
      <c r="L1203" s="153">
        <f>SUMIFS(Summary!$AT:$AT,Summary!$B:$B,'Delivery table'!$B1203,Summary!$N:$N,'Delivery table'!$A1203,Summary!$E:$E,"APPROVED")</f>
        <v>0</v>
      </c>
      <c r="M1203" s="153">
        <f>SUMIFS(Summary!$AU:$AU,Summary!$B:$B,'Delivery table'!$B1203,Summary!$N:$N,'Delivery table'!$A1203,Summary!$E:$E,"APPROVED")</f>
        <v>0</v>
      </c>
      <c r="N1203" s="153">
        <f>SUMIFS(Summary!$AV:$AV,Summary!$B:$B,'Delivery table'!$B1203,Summary!$N:$N,'Delivery table'!$A1203,Summary!$E:$E,"APPROVED")</f>
        <v>0</v>
      </c>
    </row>
    <row r="1204" spans="1:14">
      <c r="A1204" s="156" t="s">
        <v>136</v>
      </c>
      <c r="B1204" s="8" t="s">
        <v>116</v>
      </c>
      <c r="C1204" s="8">
        <f>SUMIFS(Summary!$AK:$AK,Summary!$B:$B,'Delivery table'!$B1204,Summary!$N:$N,'Delivery table'!$A1204,Summary!$E:$E,"APPROVED")</f>
        <v>0</v>
      </c>
      <c r="D1204" s="8">
        <f>SUMIFS(Summary!$AL:$AL,Summary!$B:$B,'Delivery table'!$B1204,Summary!$N:$N,'Delivery table'!$A1204,Summary!$E:$E,"APPROVED")</f>
        <v>0</v>
      </c>
      <c r="E1204" s="8">
        <f>SUMIFS(Summary!$AM:$AM,Summary!$B:$B,'Delivery table'!$B1204,Summary!$N:$N,'Delivery table'!$A1204,Summary!$E:$E,"APPROVED")</f>
        <v>0</v>
      </c>
      <c r="F1204" s="8">
        <f>SUMIFS(Summary!$AN:$AN,Summary!$B:$B,'Delivery table'!$B1204,Summary!$N:$N,'Delivery table'!$A1204,Summary!$E:$E,"APPROVED")</f>
        <v>0</v>
      </c>
      <c r="G1204" s="8">
        <f>SUMIFS(Summary!$AO:$AO,Summary!$B:$B,'Delivery table'!$B1204,Summary!$N:$N,'Delivery table'!$A1204,Summary!$E:$E,"APPROVED")</f>
        <v>0</v>
      </c>
      <c r="H1204" s="8">
        <f>SUMIFS(Summary!$AP:$AP,Summary!$B:$B,'Delivery table'!$B1204,Summary!$N:$N,'Delivery table'!$A1204,Summary!$E:$E,"APPROVED")</f>
        <v>0</v>
      </c>
      <c r="I1204" s="8">
        <f>SUMIFS(Summary!$AQ:$AQ,Summary!$B:$B,'Delivery table'!$B1204,Summary!$N:$N,'Delivery table'!$A1204,Summary!$E:$E,"APPROVED")</f>
        <v>0</v>
      </c>
      <c r="J1204" s="8">
        <f>SUMIFS(Summary!$AR:$AR,Summary!$B:$B,'Delivery table'!$B1204,Summary!$N:$N,'Delivery table'!$A1204,Summary!$E:$E,"APPROVED")</f>
        <v>0</v>
      </c>
      <c r="K1204" s="8">
        <f>SUMIFS(Summary!$AS:$AS,Summary!$B:$B,'Delivery table'!$B1204,Summary!$N:$N,'Delivery table'!$A1204,Summary!$E:$E,"APPROVED")</f>
        <v>0</v>
      </c>
      <c r="L1204" s="8">
        <f>SUMIFS(Summary!$AT:$AT,Summary!$B:$B,'Delivery table'!$B1204,Summary!$N:$N,'Delivery table'!$A1204,Summary!$E:$E,"APPROVED")</f>
        <v>0</v>
      </c>
      <c r="M1204" s="8">
        <f>SUMIFS(Summary!$AU:$AU,Summary!$B:$B,'Delivery table'!$B1204,Summary!$N:$N,'Delivery table'!$A1204,Summary!$E:$E,"APPROVED")</f>
        <v>0</v>
      </c>
      <c r="N1204" s="8">
        <f>SUMIFS(Summary!$AV:$AV,Summary!$B:$B,'Delivery table'!$B1204,Summary!$N:$N,'Delivery table'!$A1204,Summary!$E:$E,"APPROVED")</f>
        <v>0</v>
      </c>
    </row>
    <row r="1205" spans="1:14">
      <c r="A1205" s="157" t="s">
        <v>136</v>
      </c>
      <c r="B1205" s="8" t="s">
        <v>117</v>
      </c>
      <c r="C1205" s="153">
        <f>SUMIFS(Summary!$AK:$AK,Summary!$B:$B,'Delivery table'!$B1205,Summary!$N:$N,'Delivery table'!$A1205,Summary!$E:$E,"APPROVED")</f>
        <v>0</v>
      </c>
      <c r="D1205" s="153">
        <f>SUMIFS(Summary!$AL:$AL,Summary!$B:$B,'Delivery table'!$B1205,Summary!$N:$N,'Delivery table'!$A1205,Summary!$E:$E,"APPROVED")</f>
        <v>0</v>
      </c>
      <c r="E1205" s="153">
        <f>SUMIFS(Summary!$AM:$AM,Summary!$B:$B,'Delivery table'!$B1205,Summary!$N:$N,'Delivery table'!$A1205,Summary!$E:$E,"APPROVED")</f>
        <v>0</v>
      </c>
      <c r="F1205" s="153">
        <f>SUMIFS(Summary!$AN:$AN,Summary!$B:$B,'Delivery table'!$B1205,Summary!$N:$N,'Delivery table'!$A1205,Summary!$E:$E,"APPROVED")</f>
        <v>0</v>
      </c>
      <c r="G1205" s="153">
        <f>SUMIFS(Summary!$AO:$AO,Summary!$B:$B,'Delivery table'!$B1205,Summary!$N:$N,'Delivery table'!$A1205,Summary!$E:$E,"APPROVED")</f>
        <v>0</v>
      </c>
      <c r="H1205" s="153">
        <f>SUMIFS(Summary!$AP:$AP,Summary!$B:$B,'Delivery table'!$B1205,Summary!$N:$N,'Delivery table'!$A1205,Summary!$E:$E,"APPROVED")</f>
        <v>0</v>
      </c>
      <c r="I1205" s="153">
        <f>SUMIFS(Summary!$AQ:$AQ,Summary!$B:$B,'Delivery table'!$B1205,Summary!$N:$N,'Delivery table'!$A1205,Summary!$E:$E,"APPROVED")</f>
        <v>0</v>
      </c>
      <c r="J1205" s="153">
        <f>SUMIFS(Summary!$AR:$AR,Summary!$B:$B,'Delivery table'!$B1205,Summary!$N:$N,'Delivery table'!$A1205,Summary!$E:$E,"APPROVED")</f>
        <v>0</v>
      </c>
      <c r="K1205" s="153">
        <f>SUMIFS(Summary!$AS:$AS,Summary!$B:$B,'Delivery table'!$B1205,Summary!$N:$N,'Delivery table'!$A1205,Summary!$E:$E,"APPROVED")</f>
        <v>0</v>
      </c>
      <c r="L1205" s="153">
        <f>SUMIFS(Summary!$AT:$AT,Summary!$B:$B,'Delivery table'!$B1205,Summary!$N:$N,'Delivery table'!$A1205,Summary!$E:$E,"APPROVED")</f>
        <v>0</v>
      </c>
      <c r="M1205" s="153">
        <f>SUMIFS(Summary!$AU:$AU,Summary!$B:$B,'Delivery table'!$B1205,Summary!$N:$N,'Delivery table'!$A1205,Summary!$E:$E,"APPROVED")</f>
        <v>0</v>
      </c>
      <c r="N1205" s="153">
        <f>SUMIFS(Summary!$AV:$AV,Summary!$B:$B,'Delivery table'!$B1205,Summary!$N:$N,'Delivery table'!$A1205,Summary!$E:$E,"APPROVED")</f>
        <v>0</v>
      </c>
    </row>
    <row r="1206" spans="1:14">
      <c r="A1206" s="156" t="s">
        <v>136</v>
      </c>
      <c r="B1206" s="8" t="s">
        <v>118</v>
      </c>
      <c r="C1206" s="8">
        <f>SUMIFS(Summary!$AK:$AK,Summary!$B:$B,'Delivery table'!$B1206,Summary!$N:$N,'Delivery table'!$A1206,Summary!$E:$E,"APPROVED")</f>
        <v>0</v>
      </c>
      <c r="D1206" s="8">
        <f>SUMIFS(Summary!$AL:$AL,Summary!$B:$B,'Delivery table'!$B1206,Summary!$N:$N,'Delivery table'!$A1206,Summary!$E:$E,"APPROVED")</f>
        <v>0</v>
      </c>
      <c r="E1206" s="8">
        <f>SUMIFS(Summary!$AM:$AM,Summary!$B:$B,'Delivery table'!$B1206,Summary!$N:$N,'Delivery table'!$A1206,Summary!$E:$E,"APPROVED")</f>
        <v>0</v>
      </c>
      <c r="F1206" s="8">
        <f>SUMIFS(Summary!$AN:$AN,Summary!$B:$B,'Delivery table'!$B1206,Summary!$N:$N,'Delivery table'!$A1206,Summary!$E:$E,"APPROVED")</f>
        <v>0</v>
      </c>
      <c r="G1206" s="8">
        <f>SUMIFS(Summary!$AO:$AO,Summary!$B:$B,'Delivery table'!$B1206,Summary!$N:$N,'Delivery table'!$A1206,Summary!$E:$E,"APPROVED")</f>
        <v>0</v>
      </c>
      <c r="H1206" s="8">
        <f>SUMIFS(Summary!$AP:$AP,Summary!$B:$B,'Delivery table'!$B1206,Summary!$N:$N,'Delivery table'!$A1206,Summary!$E:$E,"APPROVED")</f>
        <v>0</v>
      </c>
      <c r="I1206" s="8">
        <f>SUMIFS(Summary!$AQ:$AQ,Summary!$B:$B,'Delivery table'!$B1206,Summary!$N:$N,'Delivery table'!$A1206,Summary!$E:$E,"APPROVED")</f>
        <v>0</v>
      </c>
      <c r="J1206" s="8">
        <f>SUMIFS(Summary!$AR:$AR,Summary!$B:$B,'Delivery table'!$B1206,Summary!$N:$N,'Delivery table'!$A1206,Summary!$E:$E,"APPROVED")</f>
        <v>0</v>
      </c>
      <c r="K1206" s="8">
        <f>SUMIFS(Summary!$AS:$AS,Summary!$B:$B,'Delivery table'!$B1206,Summary!$N:$N,'Delivery table'!$A1206,Summary!$E:$E,"APPROVED")</f>
        <v>0</v>
      </c>
      <c r="L1206" s="8">
        <f>SUMIFS(Summary!$AT:$AT,Summary!$B:$B,'Delivery table'!$B1206,Summary!$N:$N,'Delivery table'!$A1206,Summary!$E:$E,"APPROVED")</f>
        <v>0</v>
      </c>
      <c r="M1206" s="8">
        <f>SUMIFS(Summary!$AU:$AU,Summary!$B:$B,'Delivery table'!$B1206,Summary!$N:$N,'Delivery table'!$A1206,Summary!$E:$E,"APPROVED")</f>
        <v>0</v>
      </c>
      <c r="N1206" s="8">
        <f>SUMIFS(Summary!$AV:$AV,Summary!$B:$B,'Delivery table'!$B1206,Summary!$N:$N,'Delivery table'!$A1206,Summary!$E:$E,"APPROVED")</f>
        <v>0</v>
      </c>
    </row>
    <row r="1207" spans="1:14">
      <c r="A1207" s="157" t="s">
        <v>136</v>
      </c>
      <c r="B1207" s="8" t="s">
        <v>119</v>
      </c>
      <c r="C1207" s="153">
        <f>SUMIFS(Summary!$AK:$AK,Summary!$B:$B,'Delivery table'!$B1207,Summary!$N:$N,'Delivery table'!$A1207,Summary!$E:$E,"APPROVED")</f>
        <v>0</v>
      </c>
      <c r="D1207" s="153">
        <f>SUMIFS(Summary!$AL:$AL,Summary!$B:$B,'Delivery table'!$B1207,Summary!$N:$N,'Delivery table'!$A1207,Summary!$E:$E,"APPROVED")</f>
        <v>0</v>
      </c>
      <c r="E1207" s="153">
        <f>SUMIFS(Summary!$AM:$AM,Summary!$B:$B,'Delivery table'!$B1207,Summary!$N:$N,'Delivery table'!$A1207,Summary!$E:$E,"APPROVED")</f>
        <v>0</v>
      </c>
      <c r="F1207" s="153">
        <f>SUMIFS(Summary!$AN:$AN,Summary!$B:$B,'Delivery table'!$B1207,Summary!$N:$N,'Delivery table'!$A1207,Summary!$E:$E,"APPROVED")</f>
        <v>0</v>
      </c>
      <c r="G1207" s="153">
        <f>SUMIFS(Summary!$AO:$AO,Summary!$B:$B,'Delivery table'!$B1207,Summary!$N:$N,'Delivery table'!$A1207,Summary!$E:$E,"APPROVED")</f>
        <v>0</v>
      </c>
      <c r="H1207" s="153">
        <f>SUMIFS(Summary!$AP:$AP,Summary!$B:$B,'Delivery table'!$B1207,Summary!$N:$N,'Delivery table'!$A1207,Summary!$E:$E,"APPROVED")</f>
        <v>0</v>
      </c>
      <c r="I1207" s="153">
        <f>SUMIFS(Summary!$AQ:$AQ,Summary!$B:$B,'Delivery table'!$B1207,Summary!$N:$N,'Delivery table'!$A1207,Summary!$E:$E,"APPROVED")</f>
        <v>0</v>
      </c>
      <c r="J1207" s="153">
        <f>SUMIFS(Summary!$AR:$AR,Summary!$B:$B,'Delivery table'!$B1207,Summary!$N:$N,'Delivery table'!$A1207,Summary!$E:$E,"APPROVED")</f>
        <v>0</v>
      </c>
      <c r="K1207" s="153">
        <f>SUMIFS(Summary!$AS:$AS,Summary!$B:$B,'Delivery table'!$B1207,Summary!$N:$N,'Delivery table'!$A1207,Summary!$E:$E,"APPROVED")</f>
        <v>0</v>
      </c>
      <c r="L1207" s="153">
        <f>SUMIFS(Summary!$AT:$AT,Summary!$B:$B,'Delivery table'!$B1207,Summary!$N:$N,'Delivery table'!$A1207,Summary!$E:$E,"APPROVED")</f>
        <v>0</v>
      </c>
      <c r="M1207" s="153">
        <f>SUMIFS(Summary!$AU:$AU,Summary!$B:$B,'Delivery table'!$B1207,Summary!$N:$N,'Delivery table'!$A1207,Summary!$E:$E,"APPROVED")</f>
        <v>0</v>
      </c>
      <c r="N1207" s="153">
        <f>SUMIFS(Summary!$AV:$AV,Summary!$B:$B,'Delivery table'!$B1207,Summary!$N:$N,'Delivery table'!$A1207,Summary!$E:$E,"APPROVED")</f>
        <v>0</v>
      </c>
    </row>
    <row r="1208" spans="1:14">
      <c r="A1208" s="156" t="s">
        <v>136</v>
      </c>
      <c r="B1208" s="8" t="s">
        <v>198</v>
      </c>
      <c r="C1208" s="8">
        <f>SUMIFS(Summary!$AK:$AK,Summary!$B:$B,'Delivery table'!$B1208,Summary!$N:$N,'Delivery table'!$A1208,Summary!$E:$E,"APPROVED")</f>
        <v>0</v>
      </c>
      <c r="D1208" s="8">
        <f>SUMIFS(Summary!$AL:$AL,Summary!$B:$B,'Delivery table'!$B1208,Summary!$N:$N,'Delivery table'!$A1208,Summary!$E:$E,"APPROVED")</f>
        <v>0</v>
      </c>
      <c r="E1208" s="8">
        <f>SUMIFS(Summary!$AM:$AM,Summary!$B:$B,'Delivery table'!$B1208,Summary!$N:$N,'Delivery table'!$A1208,Summary!$E:$E,"APPROVED")</f>
        <v>0</v>
      </c>
      <c r="F1208" s="8">
        <f>SUMIFS(Summary!$AN:$AN,Summary!$B:$B,'Delivery table'!$B1208,Summary!$N:$N,'Delivery table'!$A1208,Summary!$E:$E,"APPROVED")</f>
        <v>0</v>
      </c>
      <c r="G1208" s="8">
        <f>SUMIFS(Summary!$AO:$AO,Summary!$B:$B,'Delivery table'!$B1208,Summary!$N:$N,'Delivery table'!$A1208,Summary!$E:$E,"APPROVED")</f>
        <v>0</v>
      </c>
      <c r="H1208" s="8">
        <f>SUMIFS(Summary!$AP:$AP,Summary!$B:$B,'Delivery table'!$B1208,Summary!$N:$N,'Delivery table'!$A1208,Summary!$E:$E,"APPROVED")</f>
        <v>0</v>
      </c>
      <c r="I1208" s="8">
        <f>SUMIFS(Summary!$AQ:$AQ,Summary!$B:$B,'Delivery table'!$B1208,Summary!$N:$N,'Delivery table'!$A1208,Summary!$E:$E,"APPROVED")</f>
        <v>0</v>
      </c>
      <c r="J1208" s="8">
        <f>SUMIFS(Summary!$AR:$AR,Summary!$B:$B,'Delivery table'!$B1208,Summary!$N:$N,'Delivery table'!$A1208,Summary!$E:$E,"APPROVED")</f>
        <v>0</v>
      </c>
      <c r="K1208" s="8">
        <f>SUMIFS(Summary!$AS:$AS,Summary!$B:$B,'Delivery table'!$B1208,Summary!$N:$N,'Delivery table'!$A1208,Summary!$E:$E,"APPROVED")</f>
        <v>0</v>
      </c>
      <c r="L1208" s="8">
        <f>SUMIFS(Summary!$AT:$AT,Summary!$B:$B,'Delivery table'!$B1208,Summary!$N:$N,'Delivery table'!$A1208,Summary!$E:$E,"APPROVED")</f>
        <v>0</v>
      </c>
      <c r="M1208" s="8">
        <f>SUMIFS(Summary!$AU:$AU,Summary!$B:$B,'Delivery table'!$B1208,Summary!$N:$N,'Delivery table'!$A1208,Summary!$E:$E,"APPROVED")</f>
        <v>0</v>
      </c>
      <c r="N1208" s="8">
        <f>SUMIFS(Summary!$AV:$AV,Summary!$B:$B,'Delivery table'!$B1208,Summary!$N:$N,'Delivery table'!$A1208,Summary!$E:$E,"APPROVED")</f>
        <v>0</v>
      </c>
    </row>
    <row r="1209" spans="1:14">
      <c r="A1209" s="157" t="s">
        <v>136</v>
      </c>
      <c r="B1209" s="8" t="s">
        <v>121</v>
      </c>
      <c r="C1209" s="153">
        <f>SUMIFS(Summary!$AK:$AK,Summary!$B:$B,'Delivery table'!$B1209,Summary!$N:$N,'Delivery table'!$A1209,Summary!$E:$E,"APPROVED")</f>
        <v>0</v>
      </c>
      <c r="D1209" s="153">
        <f>SUMIFS(Summary!$AL:$AL,Summary!$B:$B,'Delivery table'!$B1209,Summary!$N:$N,'Delivery table'!$A1209,Summary!$E:$E,"APPROVED")</f>
        <v>0</v>
      </c>
      <c r="E1209" s="153">
        <f>SUMIFS(Summary!$AM:$AM,Summary!$B:$B,'Delivery table'!$B1209,Summary!$N:$N,'Delivery table'!$A1209,Summary!$E:$E,"APPROVED")</f>
        <v>0</v>
      </c>
      <c r="F1209" s="153">
        <f>SUMIFS(Summary!$AN:$AN,Summary!$B:$B,'Delivery table'!$B1209,Summary!$N:$N,'Delivery table'!$A1209,Summary!$E:$E,"APPROVED")</f>
        <v>0</v>
      </c>
      <c r="G1209" s="153">
        <f>SUMIFS(Summary!$AO:$AO,Summary!$B:$B,'Delivery table'!$B1209,Summary!$N:$N,'Delivery table'!$A1209,Summary!$E:$E,"APPROVED")</f>
        <v>0</v>
      </c>
      <c r="H1209" s="153">
        <f>SUMIFS(Summary!$AP:$AP,Summary!$B:$B,'Delivery table'!$B1209,Summary!$N:$N,'Delivery table'!$A1209,Summary!$E:$E,"APPROVED")</f>
        <v>0</v>
      </c>
      <c r="I1209" s="153">
        <f>SUMIFS(Summary!$AQ:$AQ,Summary!$B:$B,'Delivery table'!$B1209,Summary!$N:$N,'Delivery table'!$A1209,Summary!$E:$E,"APPROVED")</f>
        <v>0</v>
      </c>
      <c r="J1209" s="153">
        <f>SUMIFS(Summary!$AR:$AR,Summary!$B:$B,'Delivery table'!$B1209,Summary!$N:$N,'Delivery table'!$A1209,Summary!$E:$E,"APPROVED")</f>
        <v>0</v>
      </c>
      <c r="K1209" s="153">
        <f>SUMIFS(Summary!$AS:$AS,Summary!$B:$B,'Delivery table'!$B1209,Summary!$N:$N,'Delivery table'!$A1209,Summary!$E:$E,"APPROVED")</f>
        <v>0</v>
      </c>
      <c r="L1209" s="153">
        <f>SUMIFS(Summary!$AT:$AT,Summary!$B:$B,'Delivery table'!$B1209,Summary!$N:$N,'Delivery table'!$A1209,Summary!$E:$E,"APPROVED")</f>
        <v>0</v>
      </c>
      <c r="M1209" s="153">
        <f>SUMIFS(Summary!$AU:$AU,Summary!$B:$B,'Delivery table'!$B1209,Summary!$N:$N,'Delivery table'!$A1209,Summary!$E:$E,"APPROVED")</f>
        <v>0</v>
      </c>
      <c r="N1209" s="153">
        <f>SUMIFS(Summary!$AV:$AV,Summary!$B:$B,'Delivery table'!$B1209,Summary!$N:$N,'Delivery table'!$A1209,Summary!$E:$E,"APPROVED")</f>
        <v>0</v>
      </c>
    </row>
    <row r="1210" spans="1:14">
      <c r="A1210" s="156" t="s">
        <v>136</v>
      </c>
      <c r="B1210" s="8" t="s">
        <v>122</v>
      </c>
      <c r="C1210" s="8">
        <f>SUMIFS(Summary!$AK:$AK,Summary!$B:$B,'Delivery table'!$B1210,Summary!$N:$N,'Delivery table'!$A1210,Summary!$E:$E,"APPROVED")</f>
        <v>0</v>
      </c>
      <c r="D1210" s="8">
        <f>SUMIFS(Summary!$AL:$AL,Summary!$B:$B,'Delivery table'!$B1210,Summary!$N:$N,'Delivery table'!$A1210,Summary!$E:$E,"APPROVED")</f>
        <v>0</v>
      </c>
      <c r="E1210" s="8">
        <f>SUMIFS(Summary!$AM:$AM,Summary!$B:$B,'Delivery table'!$B1210,Summary!$N:$N,'Delivery table'!$A1210,Summary!$E:$E,"APPROVED")</f>
        <v>0</v>
      </c>
      <c r="F1210" s="8">
        <f>SUMIFS(Summary!$AN:$AN,Summary!$B:$B,'Delivery table'!$B1210,Summary!$N:$N,'Delivery table'!$A1210,Summary!$E:$E,"APPROVED")</f>
        <v>0</v>
      </c>
      <c r="G1210" s="8">
        <f>SUMIFS(Summary!$AO:$AO,Summary!$B:$B,'Delivery table'!$B1210,Summary!$N:$N,'Delivery table'!$A1210,Summary!$E:$E,"APPROVED")</f>
        <v>0</v>
      </c>
      <c r="H1210" s="8">
        <f>SUMIFS(Summary!$AP:$AP,Summary!$B:$B,'Delivery table'!$B1210,Summary!$N:$N,'Delivery table'!$A1210,Summary!$E:$E,"APPROVED")</f>
        <v>0</v>
      </c>
      <c r="I1210" s="8">
        <f>SUMIFS(Summary!$AQ:$AQ,Summary!$B:$B,'Delivery table'!$B1210,Summary!$N:$N,'Delivery table'!$A1210,Summary!$E:$E,"APPROVED")</f>
        <v>0</v>
      </c>
      <c r="J1210" s="8">
        <f>SUMIFS(Summary!$AR:$AR,Summary!$B:$B,'Delivery table'!$B1210,Summary!$N:$N,'Delivery table'!$A1210,Summary!$E:$E,"APPROVED")</f>
        <v>0</v>
      </c>
      <c r="K1210" s="8">
        <f>SUMIFS(Summary!$AS:$AS,Summary!$B:$B,'Delivery table'!$B1210,Summary!$N:$N,'Delivery table'!$A1210,Summary!$E:$E,"APPROVED")</f>
        <v>0</v>
      </c>
      <c r="L1210" s="8">
        <f>SUMIFS(Summary!$AT:$AT,Summary!$B:$B,'Delivery table'!$B1210,Summary!$N:$N,'Delivery table'!$A1210,Summary!$E:$E,"APPROVED")</f>
        <v>0</v>
      </c>
      <c r="M1210" s="8">
        <f>SUMIFS(Summary!$AU:$AU,Summary!$B:$B,'Delivery table'!$B1210,Summary!$N:$N,'Delivery table'!$A1210,Summary!$E:$E,"APPROVED")</f>
        <v>0</v>
      </c>
      <c r="N1210" s="8">
        <f>SUMIFS(Summary!$AV:$AV,Summary!$B:$B,'Delivery table'!$B1210,Summary!$N:$N,'Delivery table'!$A1210,Summary!$E:$E,"APPROVED")</f>
        <v>0</v>
      </c>
    </row>
    <row r="1211" spans="1:14">
      <c r="A1211" s="157" t="s">
        <v>136</v>
      </c>
      <c r="B1211" s="8" t="s">
        <v>123</v>
      </c>
      <c r="C1211" s="153">
        <f>SUMIFS(Summary!$AK:$AK,Summary!$B:$B,'Delivery table'!$B1211,Summary!$N:$N,'Delivery table'!$A1211,Summary!$E:$E,"APPROVED")</f>
        <v>0</v>
      </c>
      <c r="D1211" s="153">
        <f>SUMIFS(Summary!$AL:$AL,Summary!$B:$B,'Delivery table'!$B1211,Summary!$N:$N,'Delivery table'!$A1211,Summary!$E:$E,"APPROVED")</f>
        <v>0</v>
      </c>
      <c r="E1211" s="153">
        <f>SUMIFS(Summary!$AM:$AM,Summary!$B:$B,'Delivery table'!$B1211,Summary!$N:$N,'Delivery table'!$A1211,Summary!$E:$E,"APPROVED")</f>
        <v>0</v>
      </c>
      <c r="F1211" s="153">
        <f>SUMIFS(Summary!$AN:$AN,Summary!$B:$B,'Delivery table'!$B1211,Summary!$N:$N,'Delivery table'!$A1211,Summary!$E:$E,"APPROVED")</f>
        <v>0</v>
      </c>
      <c r="G1211" s="153">
        <f>SUMIFS(Summary!$AO:$AO,Summary!$B:$B,'Delivery table'!$B1211,Summary!$N:$N,'Delivery table'!$A1211,Summary!$E:$E,"APPROVED")</f>
        <v>0</v>
      </c>
      <c r="H1211" s="153">
        <f>SUMIFS(Summary!$AP:$AP,Summary!$B:$B,'Delivery table'!$B1211,Summary!$N:$N,'Delivery table'!$A1211,Summary!$E:$E,"APPROVED")</f>
        <v>0</v>
      </c>
      <c r="I1211" s="153">
        <f>SUMIFS(Summary!$AQ:$AQ,Summary!$B:$B,'Delivery table'!$B1211,Summary!$N:$N,'Delivery table'!$A1211,Summary!$E:$E,"APPROVED")</f>
        <v>0</v>
      </c>
      <c r="J1211" s="153">
        <f>SUMIFS(Summary!$AR:$AR,Summary!$B:$B,'Delivery table'!$B1211,Summary!$N:$N,'Delivery table'!$A1211,Summary!$E:$E,"APPROVED")</f>
        <v>0</v>
      </c>
      <c r="K1211" s="153">
        <f>SUMIFS(Summary!$AS:$AS,Summary!$B:$B,'Delivery table'!$B1211,Summary!$N:$N,'Delivery table'!$A1211,Summary!$E:$E,"APPROVED")</f>
        <v>0</v>
      </c>
      <c r="L1211" s="153">
        <f>SUMIFS(Summary!$AT:$AT,Summary!$B:$B,'Delivery table'!$B1211,Summary!$N:$N,'Delivery table'!$A1211,Summary!$E:$E,"APPROVED")</f>
        <v>0</v>
      </c>
      <c r="M1211" s="153">
        <f>SUMIFS(Summary!$AU:$AU,Summary!$B:$B,'Delivery table'!$B1211,Summary!$N:$N,'Delivery table'!$A1211,Summary!$E:$E,"APPROVED")</f>
        <v>0</v>
      </c>
      <c r="N1211" s="153">
        <f>SUMIFS(Summary!$AV:$AV,Summary!$B:$B,'Delivery table'!$B1211,Summary!$N:$N,'Delivery table'!$A1211,Summary!$E:$E,"APPROVED")</f>
        <v>0</v>
      </c>
    </row>
    <row r="1212" spans="1:14">
      <c r="A1212" s="156" t="s">
        <v>52</v>
      </c>
      <c r="B1212" s="8" t="s">
        <v>124</v>
      </c>
      <c r="C1212" s="8">
        <f>SUMIFS(Summary!$AK:$AK,Summary!$B:$B,'Delivery table'!$B1212,Summary!$N:$N,'Delivery table'!$A1212,Summary!$E:$E,"APPROVED")</f>
        <v>0</v>
      </c>
      <c r="D1212" s="8">
        <f>SUMIFS(Summary!$AL:$AL,Summary!$B:$B,'Delivery table'!$B1212,Summary!$N:$N,'Delivery table'!$A1212,Summary!$E:$E,"APPROVED")</f>
        <v>0</v>
      </c>
      <c r="E1212" s="8">
        <f>SUMIFS(Summary!$AM:$AM,Summary!$B:$B,'Delivery table'!$B1212,Summary!$N:$N,'Delivery table'!$A1212,Summary!$E:$E,"APPROVED")</f>
        <v>0</v>
      </c>
      <c r="F1212" s="8">
        <f>SUMIFS(Summary!$AN:$AN,Summary!$B:$B,'Delivery table'!$B1212,Summary!$N:$N,'Delivery table'!$A1212,Summary!$E:$E,"APPROVED")</f>
        <v>0</v>
      </c>
      <c r="G1212" s="8">
        <f>SUMIFS(Summary!$AO:$AO,Summary!$B:$B,'Delivery table'!$B1212,Summary!$N:$N,'Delivery table'!$A1212,Summary!$E:$E,"APPROVED")</f>
        <v>0</v>
      </c>
      <c r="H1212" s="8">
        <f>SUMIFS(Summary!$AP:$AP,Summary!$B:$B,'Delivery table'!$B1212,Summary!$N:$N,'Delivery table'!$A1212,Summary!$E:$E,"APPROVED")</f>
        <v>0</v>
      </c>
      <c r="I1212" s="8">
        <f>SUMIFS(Summary!$AQ:$AQ,Summary!$B:$B,'Delivery table'!$B1212,Summary!$N:$N,'Delivery table'!$A1212,Summary!$E:$E,"APPROVED")</f>
        <v>0</v>
      </c>
      <c r="J1212" s="8">
        <f>SUMIFS(Summary!$AR:$AR,Summary!$B:$B,'Delivery table'!$B1212,Summary!$N:$N,'Delivery table'!$A1212,Summary!$E:$E,"APPROVED")</f>
        <v>0</v>
      </c>
      <c r="K1212" s="8">
        <f>SUMIFS(Summary!$AS:$AS,Summary!$B:$B,'Delivery table'!$B1212,Summary!$N:$N,'Delivery table'!$A1212,Summary!$E:$E,"APPROVED")</f>
        <v>0</v>
      </c>
      <c r="L1212" s="8">
        <f>SUMIFS(Summary!$AT:$AT,Summary!$B:$B,'Delivery table'!$B1212,Summary!$N:$N,'Delivery table'!$A1212,Summary!$E:$E,"APPROVED")</f>
        <v>0</v>
      </c>
      <c r="M1212" s="8">
        <f>SUMIFS(Summary!$AU:$AU,Summary!$B:$B,'Delivery table'!$B1212,Summary!$N:$N,'Delivery table'!$A1212,Summary!$E:$E,"APPROVED")</f>
        <v>0</v>
      </c>
      <c r="N1212" s="8">
        <f>SUMIFS(Summary!$AV:$AV,Summary!$B:$B,'Delivery table'!$B1212,Summary!$N:$N,'Delivery table'!$A1212,Summary!$E:$E,"APPROVED")</f>
        <v>0</v>
      </c>
    </row>
    <row r="1213" spans="1:14">
      <c r="A1213" s="157" t="s">
        <v>52</v>
      </c>
      <c r="B1213" s="8" t="s">
        <v>73</v>
      </c>
      <c r="C1213" s="153">
        <f>SUMIFS(Summary!$AK:$AK,Summary!$B:$B,'Delivery table'!$B1213,Summary!$N:$N,'Delivery table'!$A1213,Summary!$E:$E,"APPROVED")</f>
        <v>0</v>
      </c>
      <c r="D1213" s="153">
        <f>SUMIFS(Summary!$AL:$AL,Summary!$B:$B,'Delivery table'!$B1213,Summary!$N:$N,'Delivery table'!$A1213,Summary!$E:$E,"APPROVED")</f>
        <v>0</v>
      </c>
      <c r="E1213" s="153">
        <f>SUMIFS(Summary!$AM:$AM,Summary!$B:$B,'Delivery table'!$B1213,Summary!$N:$N,'Delivery table'!$A1213,Summary!$E:$E,"APPROVED")</f>
        <v>0</v>
      </c>
      <c r="F1213" s="153">
        <f>SUMIFS(Summary!$AN:$AN,Summary!$B:$B,'Delivery table'!$B1213,Summary!$N:$N,'Delivery table'!$A1213,Summary!$E:$E,"APPROVED")</f>
        <v>0</v>
      </c>
      <c r="G1213" s="153">
        <f>SUMIFS(Summary!$AO:$AO,Summary!$B:$B,'Delivery table'!$B1213,Summary!$N:$N,'Delivery table'!$A1213,Summary!$E:$E,"APPROVED")</f>
        <v>0</v>
      </c>
      <c r="H1213" s="153">
        <f>SUMIFS(Summary!$AP:$AP,Summary!$B:$B,'Delivery table'!$B1213,Summary!$N:$N,'Delivery table'!$A1213,Summary!$E:$E,"APPROVED")</f>
        <v>0</v>
      </c>
      <c r="I1213" s="153">
        <f>SUMIFS(Summary!$AQ:$AQ,Summary!$B:$B,'Delivery table'!$B1213,Summary!$N:$N,'Delivery table'!$A1213,Summary!$E:$E,"APPROVED")</f>
        <v>0</v>
      </c>
      <c r="J1213" s="153">
        <f>SUMIFS(Summary!$AR:$AR,Summary!$B:$B,'Delivery table'!$B1213,Summary!$N:$N,'Delivery table'!$A1213,Summary!$E:$E,"APPROVED")</f>
        <v>0</v>
      </c>
      <c r="K1213" s="153">
        <f>SUMIFS(Summary!$AS:$AS,Summary!$B:$B,'Delivery table'!$B1213,Summary!$N:$N,'Delivery table'!$A1213,Summary!$E:$E,"APPROVED")</f>
        <v>0</v>
      </c>
      <c r="L1213" s="153">
        <f>SUMIFS(Summary!$AT:$AT,Summary!$B:$B,'Delivery table'!$B1213,Summary!$N:$N,'Delivery table'!$A1213,Summary!$E:$E,"APPROVED")</f>
        <v>0</v>
      </c>
      <c r="M1213" s="153">
        <f>SUMIFS(Summary!$AU:$AU,Summary!$B:$B,'Delivery table'!$B1213,Summary!$N:$N,'Delivery table'!$A1213,Summary!$E:$E,"APPROVED")</f>
        <v>0</v>
      </c>
      <c r="N1213" s="153">
        <f>SUMIFS(Summary!$AV:$AV,Summary!$B:$B,'Delivery table'!$B1213,Summary!$N:$N,'Delivery table'!$A1213,Summary!$E:$E,"APPROVED")</f>
        <v>0</v>
      </c>
    </row>
    <row r="1214" spans="1:14">
      <c r="A1214" s="156" t="s">
        <v>52</v>
      </c>
      <c r="B1214" s="8" t="s">
        <v>40</v>
      </c>
      <c r="C1214" s="8">
        <f>SUMIFS(Summary!$AK:$AK,Summary!$B:$B,'Delivery table'!$B1214,Summary!$N:$N,'Delivery table'!$A1214,Summary!$E:$E,"APPROVED")</f>
        <v>0</v>
      </c>
      <c r="D1214" s="8">
        <f>SUMIFS(Summary!$AL:$AL,Summary!$B:$B,'Delivery table'!$B1214,Summary!$N:$N,'Delivery table'!$A1214,Summary!$E:$E,"APPROVED")</f>
        <v>0</v>
      </c>
      <c r="E1214" s="8">
        <f>SUMIFS(Summary!$AM:$AM,Summary!$B:$B,'Delivery table'!$B1214,Summary!$N:$N,'Delivery table'!$A1214,Summary!$E:$E,"APPROVED")</f>
        <v>0</v>
      </c>
      <c r="F1214" s="8">
        <f>SUMIFS(Summary!$AN:$AN,Summary!$B:$B,'Delivery table'!$B1214,Summary!$N:$N,'Delivery table'!$A1214,Summary!$E:$E,"APPROVED")</f>
        <v>0</v>
      </c>
      <c r="G1214" s="8">
        <f>SUMIFS(Summary!$AO:$AO,Summary!$B:$B,'Delivery table'!$B1214,Summary!$N:$N,'Delivery table'!$A1214,Summary!$E:$E,"APPROVED")</f>
        <v>0</v>
      </c>
      <c r="H1214" s="8">
        <f>SUMIFS(Summary!$AP:$AP,Summary!$B:$B,'Delivery table'!$B1214,Summary!$N:$N,'Delivery table'!$A1214,Summary!$E:$E,"APPROVED")</f>
        <v>0</v>
      </c>
      <c r="I1214" s="8">
        <f>SUMIFS(Summary!$AQ:$AQ,Summary!$B:$B,'Delivery table'!$B1214,Summary!$N:$N,'Delivery table'!$A1214,Summary!$E:$E,"APPROVED")</f>
        <v>0</v>
      </c>
      <c r="J1214" s="8">
        <f>SUMIFS(Summary!$AR:$AR,Summary!$B:$B,'Delivery table'!$B1214,Summary!$N:$N,'Delivery table'!$A1214,Summary!$E:$E,"APPROVED")</f>
        <v>0</v>
      </c>
      <c r="K1214" s="8">
        <f>SUMIFS(Summary!$AS:$AS,Summary!$B:$B,'Delivery table'!$B1214,Summary!$N:$N,'Delivery table'!$A1214,Summary!$E:$E,"APPROVED")</f>
        <v>0</v>
      </c>
      <c r="L1214" s="8">
        <f>SUMIFS(Summary!$AT:$AT,Summary!$B:$B,'Delivery table'!$B1214,Summary!$N:$N,'Delivery table'!$A1214,Summary!$E:$E,"APPROVED")</f>
        <v>0</v>
      </c>
      <c r="M1214" s="8">
        <f>SUMIFS(Summary!$AU:$AU,Summary!$B:$B,'Delivery table'!$B1214,Summary!$N:$N,'Delivery table'!$A1214,Summary!$E:$E,"APPROVED")</f>
        <v>0</v>
      </c>
      <c r="N1214" s="8">
        <f>SUMIFS(Summary!$AV:$AV,Summary!$B:$B,'Delivery table'!$B1214,Summary!$N:$N,'Delivery table'!$A1214,Summary!$E:$E,"APPROVED")</f>
        <v>0</v>
      </c>
    </row>
    <row r="1215" spans="1:14">
      <c r="A1215" s="157" t="s">
        <v>52</v>
      </c>
      <c r="B1215" s="8" t="s">
        <v>74</v>
      </c>
      <c r="C1215" s="153">
        <f>SUMIFS(Summary!$AK:$AK,Summary!$B:$B,'Delivery table'!$B1215,Summary!$N:$N,'Delivery table'!$A1215,Summary!$E:$E,"APPROVED")</f>
        <v>0</v>
      </c>
      <c r="D1215" s="153">
        <f>SUMIFS(Summary!$AL:$AL,Summary!$B:$B,'Delivery table'!$B1215,Summary!$N:$N,'Delivery table'!$A1215,Summary!$E:$E,"APPROVED")</f>
        <v>0</v>
      </c>
      <c r="E1215" s="153">
        <f>SUMIFS(Summary!$AM:$AM,Summary!$B:$B,'Delivery table'!$B1215,Summary!$N:$N,'Delivery table'!$A1215,Summary!$E:$E,"APPROVED")</f>
        <v>0</v>
      </c>
      <c r="F1215" s="153">
        <f>SUMIFS(Summary!$AN:$AN,Summary!$B:$B,'Delivery table'!$B1215,Summary!$N:$N,'Delivery table'!$A1215,Summary!$E:$E,"APPROVED")</f>
        <v>0</v>
      </c>
      <c r="G1215" s="153">
        <f>SUMIFS(Summary!$AO:$AO,Summary!$B:$B,'Delivery table'!$B1215,Summary!$N:$N,'Delivery table'!$A1215,Summary!$E:$E,"APPROVED")</f>
        <v>0</v>
      </c>
      <c r="H1215" s="153">
        <f>SUMIFS(Summary!$AP:$AP,Summary!$B:$B,'Delivery table'!$B1215,Summary!$N:$N,'Delivery table'!$A1215,Summary!$E:$E,"APPROVED")</f>
        <v>0</v>
      </c>
      <c r="I1215" s="153">
        <f>SUMIFS(Summary!$AQ:$AQ,Summary!$B:$B,'Delivery table'!$B1215,Summary!$N:$N,'Delivery table'!$A1215,Summary!$E:$E,"APPROVED")</f>
        <v>0</v>
      </c>
      <c r="J1215" s="153">
        <f>SUMIFS(Summary!$AR:$AR,Summary!$B:$B,'Delivery table'!$B1215,Summary!$N:$N,'Delivery table'!$A1215,Summary!$E:$E,"APPROVED")</f>
        <v>0</v>
      </c>
      <c r="K1215" s="153">
        <f>SUMIFS(Summary!$AS:$AS,Summary!$B:$B,'Delivery table'!$B1215,Summary!$N:$N,'Delivery table'!$A1215,Summary!$E:$E,"APPROVED")</f>
        <v>0</v>
      </c>
      <c r="L1215" s="153">
        <f>SUMIFS(Summary!$AT:$AT,Summary!$B:$B,'Delivery table'!$B1215,Summary!$N:$N,'Delivery table'!$A1215,Summary!$E:$E,"APPROVED")</f>
        <v>0</v>
      </c>
      <c r="M1215" s="153">
        <f>SUMIFS(Summary!$AU:$AU,Summary!$B:$B,'Delivery table'!$B1215,Summary!$N:$N,'Delivery table'!$A1215,Summary!$E:$E,"APPROVED")</f>
        <v>0</v>
      </c>
      <c r="N1215" s="153">
        <f>SUMIFS(Summary!$AV:$AV,Summary!$B:$B,'Delivery table'!$B1215,Summary!$N:$N,'Delivery table'!$A1215,Summary!$E:$E,"APPROVED")</f>
        <v>0</v>
      </c>
    </row>
    <row r="1216" spans="1:14">
      <c r="A1216" s="156" t="s">
        <v>52</v>
      </c>
      <c r="B1216" s="8" t="s">
        <v>75</v>
      </c>
      <c r="C1216" s="8">
        <f>SUMIFS(Summary!$AK:$AK,Summary!$B:$B,'Delivery table'!$B1216,Summary!$N:$N,'Delivery table'!$A1216,Summary!$E:$E,"APPROVED")</f>
        <v>0</v>
      </c>
      <c r="D1216" s="8">
        <f>SUMIFS(Summary!$AL:$AL,Summary!$B:$B,'Delivery table'!$B1216,Summary!$N:$N,'Delivery table'!$A1216,Summary!$E:$E,"APPROVED")</f>
        <v>0</v>
      </c>
      <c r="E1216" s="8">
        <f>SUMIFS(Summary!$AM:$AM,Summary!$B:$B,'Delivery table'!$B1216,Summary!$N:$N,'Delivery table'!$A1216,Summary!$E:$E,"APPROVED")</f>
        <v>0</v>
      </c>
      <c r="F1216" s="8">
        <f>SUMIFS(Summary!$AN:$AN,Summary!$B:$B,'Delivery table'!$B1216,Summary!$N:$N,'Delivery table'!$A1216,Summary!$E:$E,"APPROVED")</f>
        <v>0</v>
      </c>
      <c r="G1216" s="8">
        <f>SUMIFS(Summary!$AO:$AO,Summary!$B:$B,'Delivery table'!$B1216,Summary!$N:$N,'Delivery table'!$A1216,Summary!$E:$E,"APPROVED")</f>
        <v>0</v>
      </c>
      <c r="H1216" s="8">
        <f>SUMIFS(Summary!$AP:$AP,Summary!$B:$B,'Delivery table'!$B1216,Summary!$N:$N,'Delivery table'!$A1216,Summary!$E:$E,"APPROVED")</f>
        <v>0</v>
      </c>
      <c r="I1216" s="8">
        <f>SUMIFS(Summary!$AQ:$AQ,Summary!$B:$B,'Delivery table'!$B1216,Summary!$N:$N,'Delivery table'!$A1216,Summary!$E:$E,"APPROVED")</f>
        <v>0</v>
      </c>
      <c r="J1216" s="8">
        <f>SUMIFS(Summary!$AR:$AR,Summary!$B:$B,'Delivery table'!$B1216,Summary!$N:$N,'Delivery table'!$A1216,Summary!$E:$E,"APPROVED")</f>
        <v>0</v>
      </c>
      <c r="K1216" s="8">
        <f>SUMIFS(Summary!$AS:$AS,Summary!$B:$B,'Delivery table'!$B1216,Summary!$N:$N,'Delivery table'!$A1216,Summary!$E:$E,"APPROVED")</f>
        <v>0</v>
      </c>
      <c r="L1216" s="8">
        <f>SUMIFS(Summary!$AT:$AT,Summary!$B:$B,'Delivery table'!$B1216,Summary!$N:$N,'Delivery table'!$A1216,Summary!$E:$E,"APPROVED")</f>
        <v>0</v>
      </c>
      <c r="M1216" s="8">
        <f>SUMIFS(Summary!$AU:$AU,Summary!$B:$B,'Delivery table'!$B1216,Summary!$N:$N,'Delivery table'!$A1216,Summary!$E:$E,"APPROVED")</f>
        <v>0</v>
      </c>
      <c r="N1216" s="8">
        <f>SUMIFS(Summary!$AV:$AV,Summary!$B:$B,'Delivery table'!$B1216,Summary!$N:$N,'Delivery table'!$A1216,Summary!$E:$E,"APPROVED")</f>
        <v>0</v>
      </c>
    </row>
    <row r="1217" spans="1:14">
      <c r="A1217" s="157" t="s">
        <v>52</v>
      </c>
      <c r="B1217" s="8" t="s">
        <v>76</v>
      </c>
      <c r="C1217" s="153">
        <f>SUMIFS(Summary!$AK:$AK,Summary!$B:$B,'Delivery table'!$B1217,Summary!$N:$N,'Delivery table'!$A1217,Summary!$E:$E,"APPROVED")</f>
        <v>0</v>
      </c>
      <c r="D1217" s="153">
        <f>SUMIFS(Summary!$AL:$AL,Summary!$B:$B,'Delivery table'!$B1217,Summary!$N:$N,'Delivery table'!$A1217,Summary!$E:$E,"APPROVED")</f>
        <v>0</v>
      </c>
      <c r="E1217" s="153">
        <f>SUMIFS(Summary!$AM:$AM,Summary!$B:$B,'Delivery table'!$B1217,Summary!$N:$N,'Delivery table'!$A1217,Summary!$E:$E,"APPROVED")</f>
        <v>0</v>
      </c>
      <c r="F1217" s="153">
        <f>SUMIFS(Summary!$AN:$AN,Summary!$B:$B,'Delivery table'!$B1217,Summary!$N:$N,'Delivery table'!$A1217,Summary!$E:$E,"APPROVED")</f>
        <v>0</v>
      </c>
      <c r="G1217" s="153">
        <f>SUMIFS(Summary!$AO:$AO,Summary!$B:$B,'Delivery table'!$B1217,Summary!$N:$N,'Delivery table'!$A1217,Summary!$E:$E,"APPROVED")</f>
        <v>0</v>
      </c>
      <c r="H1217" s="153">
        <f>SUMIFS(Summary!$AP:$AP,Summary!$B:$B,'Delivery table'!$B1217,Summary!$N:$N,'Delivery table'!$A1217,Summary!$E:$E,"APPROVED")</f>
        <v>0</v>
      </c>
      <c r="I1217" s="153">
        <f>SUMIFS(Summary!$AQ:$AQ,Summary!$B:$B,'Delivery table'!$B1217,Summary!$N:$N,'Delivery table'!$A1217,Summary!$E:$E,"APPROVED")</f>
        <v>0</v>
      </c>
      <c r="J1217" s="153">
        <f>SUMIFS(Summary!$AR:$AR,Summary!$B:$B,'Delivery table'!$B1217,Summary!$N:$N,'Delivery table'!$A1217,Summary!$E:$E,"APPROVED")</f>
        <v>0</v>
      </c>
      <c r="K1217" s="153">
        <f>SUMIFS(Summary!$AS:$AS,Summary!$B:$B,'Delivery table'!$B1217,Summary!$N:$N,'Delivery table'!$A1217,Summary!$E:$E,"APPROVED")</f>
        <v>0</v>
      </c>
      <c r="L1217" s="153">
        <f>SUMIFS(Summary!$AT:$AT,Summary!$B:$B,'Delivery table'!$B1217,Summary!$N:$N,'Delivery table'!$A1217,Summary!$E:$E,"APPROVED")</f>
        <v>0</v>
      </c>
      <c r="M1217" s="153">
        <f>SUMIFS(Summary!$AU:$AU,Summary!$B:$B,'Delivery table'!$B1217,Summary!$N:$N,'Delivery table'!$A1217,Summary!$E:$E,"APPROVED")</f>
        <v>0</v>
      </c>
      <c r="N1217" s="153">
        <f>SUMIFS(Summary!$AV:$AV,Summary!$B:$B,'Delivery table'!$B1217,Summary!$N:$N,'Delivery table'!$A1217,Summary!$E:$E,"APPROVED")</f>
        <v>0</v>
      </c>
    </row>
    <row r="1218" spans="1:14">
      <c r="A1218" s="156" t="s">
        <v>52</v>
      </c>
      <c r="B1218" s="8" t="s">
        <v>19</v>
      </c>
      <c r="C1218" s="8">
        <f>SUMIFS(Summary!$AK:$AK,Summary!$B:$B,'Delivery table'!$B1218,Summary!$N:$N,'Delivery table'!$A1218,Summary!$E:$E,"APPROVED")</f>
        <v>0</v>
      </c>
      <c r="D1218" s="8">
        <f>SUMIFS(Summary!$AL:$AL,Summary!$B:$B,'Delivery table'!$B1218,Summary!$N:$N,'Delivery table'!$A1218,Summary!$E:$E,"APPROVED")</f>
        <v>0</v>
      </c>
      <c r="E1218" s="8">
        <f>SUMIFS(Summary!$AM:$AM,Summary!$B:$B,'Delivery table'!$B1218,Summary!$N:$N,'Delivery table'!$A1218,Summary!$E:$E,"APPROVED")</f>
        <v>0</v>
      </c>
      <c r="F1218" s="8">
        <f>SUMIFS(Summary!$AN:$AN,Summary!$B:$B,'Delivery table'!$B1218,Summary!$N:$N,'Delivery table'!$A1218,Summary!$E:$E,"APPROVED")</f>
        <v>0</v>
      </c>
      <c r="G1218" s="8">
        <f>SUMIFS(Summary!$AO:$AO,Summary!$B:$B,'Delivery table'!$B1218,Summary!$N:$N,'Delivery table'!$A1218,Summary!$E:$E,"APPROVED")</f>
        <v>0</v>
      </c>
      <c r="H1218" s="8">
        <f>SUMIFS(Summary!$AP:$AP,Summary!$B:$B,'Delivery table'!$B1218,Summary!$N:$N,'Delivery table'!$A1218,Summary!$E:$E,"APPROVED")</f>
        <v>0</v>
      </c>
      <c r="I1218" s="8">
        <f>SUMIFS(Summary!$AQ:$AQ,Summary!$B:$B,'Delivery table'!$B1218,Summary!$N:$N,'Delivery table'!$A1218,Summary!$E:$E,"APPROVED")</f>
        <v>0</v>
      </c>
      <c r="J1218" s="8">
        <f>SUMIFS(Summary!$AR:$AR,Summary!$B:$B,'Delivery table'!$B1218,Summary!$N:$N,'Delivery table'!$A1218,Summary!$E:$E,"APPROVED")</f>
        <v>0</v>
      </c>
      <c r="K1218" s="8">
        <f>SUMIFS(Summary!$AS:$AS,Summary!$B:$B,'Delivery table'!$B1218,Summary!$N:$N,'Delivery table'!$A1218,Summary!$E:$E,"APPROVED")</f>
        <v>0</v>
      </c>
      <c r="L1218" s="8">
        <f>SUMIFS(Summary!$AT:$AT,Summary!$B:$B,'Delivery table'!$B1218,Summary!$N:$N,'Delivery table'!$A1218,Summary!$E:$E,"APPROVED")</f>
        <v>0</v>
      </c>
      <c r="M1218" s="8">
        <f>SUMIFS(Summary!$AU:$AU,Summary!$B:$B,'Delivery table'!$B1218,Summary!$N:$N,'Delivery table'!$A1218,Summary!$E:$E,"APPROVED")</f>
        <v>0</v>
      </c>
      <c r="N1218" s="8">
        <f>SUMIFS(Summary!$AV:$AV,Summary!$B:$B,'Delivery table'!$B1218,Summary!$N:$N,'Delivery table'!$A1218,Summary!$E:$E,"APPROVED")</f>
        <v>0</v>
      </c>
    </row>
    <row r="1219" spans="1:14">
      <c r="A1219" s="157" t="s">
        <v>52</v>
      </c>
      <c r="B1219" s="8" t="s">
        <v>77</v>
      </c>
      <c r="C1219" s="153">
        <f>SUMIFS(Summary!$AK:$AK,Summary!$B:$B,'Delivery table'!$B1219,Summary!$N:$N,'Delivery table'!$A1219,Summary!$E:$E,"APPROVED")</f>
        <v>0</v>
      </c>
      <c r="D1219" s="153">
        <f>SUMIFS(Summary!$AL:$AL,Summary!$B:$B,'Delivery table'!$B1219,Summary!$N:$N,'Delivery table'!$A1219,Summary!$E:$E,"APPROVED")</f>
        <v>0</v>
      </c>
      <c r="E1219" s="153">
        <f>SUMIFS(Summary!$AM:$AM,Summary!$B:$B,'Delivery table'!$B1219,Summary!$N:$N,'Delivery table'!$A1219,Summary!$E:$E,"APPROVED")</f>
        <v>0</v>
      </c>
      <c r="F1219" s="153">
        <f>SUMIFS(Summary!$AN:$AN,Summary!$B:$B,'Delivery table'!$B1219,Summary!$N:$N,'Delivery table'!$A1219,Summary!$E:$E,"APPROVED")</f>
        <v>0</v>
      </c>
      <c r="G1219" s="153">
        <f>SUMIFS(Summary!$AO:$AO,Summary!$B:$B,'Delivery table'!$B1219,Summary!$N:$N,'Delivery table'!$A1219,Summary!$E:$E,"APPROVED")</f>
        <v>0</v>
      </c>
      <c r="H1219" s="153">
        <f>SUMIFS(Summary!$AP:$AP,Summary!$B:$B,'Delivery table'!$B1219,Summary!$N:$N,'Delivery table'!$A1219,Summary!$E:$E,"APPROVED")</f>
        <v>0</v>
      </c>
      <c r="I1219" s="153">
        <f>SUMIFS(Summary!$AQ:$AQ,Summary!$B:$B,'Delivery table'!$B1219,Summary!$N:$N,'Delivery table'!$A1219,Summary!$E:$E,"APPROVED")</f>
        <v>0</v>
      </c>
      <c r="J1219" s="153">
        <f>SUMIFS(Summary!$AR:$AR,Summary!$B:$B,'Delivery table'!$B1219,Summary!$N:$N,'Delivery table'!$A1219,Summary!$E:$E,"APPROVED")</f>
        <v>0</v>
      </c>
      <c r="K1219" s="153">
        <f>SUMIFS(Summary!$AS:$AS,Summary!$B:$B,'Delivery table'!$B1219,Summary!$N:$N,'Delivery table'!$A1219,Summary!$E:$E,"APPROVED")</f>
        <v>0</v>
      </c>
      <c r="L1219" s="153">
        <f>SUMIFS(Summary!$AT:$AT,Summary!$B:$B,'Delivery table'!$B1219,Summary!$N:$N,'Delivery table'!$A1219,Summary!$E:$E,"APPROVED")</f>
        <v>0</v>
      </c>
      <c r="M1219" s="153">
        <f>SUMIFS(Summary!$AU:$AU,Summary!$B:$B,'Delivery table'!$B1219,Summary!$N:$N,'Delivery table'!$A1219,Summary!$E:$E,"APPROVED")</f>
        <v>0</v>
      </c>
      <c r="N1219" s="153">
        <f>SUMIFS(Summary!$AV:$AV,Summary!$B:$B,'Delivery table'!$B1219,Summary!$N:$N,'Delivery table'!$A1219,Summary!$E:$E,"APPROVED")</f>
        <v>0</v>
      </c>
    </row>
    <row r="1220" spans="1:14">
      <c r="A1220" s="156" t="s">
        <v>52</v>
      </c>
      <c r="B1220" s="8" t="s">
        <v>78</v>
      </c>
      <c r="C1220" s="8">
        <f>SUMIFS(Summary!$AK:$AK,Summary!$B:$B,'Delivery table'!$B1220,Summary!$N:$N,'Delivery table'!$A1220,Summary!$E:$E,"APPROVED")</f>
        <v>0</v>
      </c>
      <c r="D1220" s="8">
        <f>SUMIFS(Summary!$AL:$AL,Summary!$B:$B,'Delivery table'!$B1220,Summary!$N:$N,'Delivery table'!$A1220,Summary!$E:$E,"APPROVED")</f>
        <v>0</v>
      </c>
      <c r="E1220" s="8">
        <f>SUMIFS(Summary!$AM:$AM,Summary!$B:$B,'Delivery table'!$B1220,Summary!$N:$N,'Delivery table'!$A1220,Summary!$E:$E,"APPROVED")</f>
        <v>0</v>
      </c>
      <c r="F1220" s="8">
        <f>SUMIFS(Summary!$AN:$AN,Summary!$B:$B,'Delivery table'!$B1220,Summary!$N:$N,'Delivery table'!$A1220,Summary!$E:$E,"APPROVED")</f>
        <v>0</v>
      </c>
      <c r="G1220" s="8">
        <f>SUMIFS(Summary!$AO:$AO,Summary!$B:$B,'Delivery table'!$B1220,Summary!$N:$N,'Delivery table'!$A1220,Summary!$E:$E,"APPROVED")</f>
        <v>0</v>
      </c>
      <c r="H1220" s="8">
        <f>SUMIFS(Summary!$AP:$AP,Summary!$B:$B,'Delivery table'!$B1220,Summary!$N:$N,'Delivery table'!$A1220,Summary!$E:$E,"APPROVED")</f>
        <v>0</v>
      </c>
      <c r="I1220" s="8">
        <f>SUMIFS(Summary!$AQ:$AQ,Summary!$B:$B,'Delivery table'!$B1220,Summary!$N:$N,'Delivery table'!$A1220,Summary!$E:$E,"APPROVED")</f>
        <v>0</v>
      </c>
      <c r="J1220" s="8">
        <f>SUMIFS(Summary!$AR:$AR,Summary!$B:$B,'Delivery table'!$B1220,Summary!$N:$N,'Delivery table'!$A1220,Summary!$E:$E,"APPROVED")</f>
        <v>0</v>
      </c>
      <c r="K1220" s="8">
        <f>SUMIFS(Summary!$AS:$AS,Summary!$B:$B,'Delivery table'!$B1220,Summary!$N:$N,'Delivery table'!$A1220,Summary!$E:$E,"APPROVED")</f>
        <v>0</v>
      </c>
      <c r="L1220" s="8">
        <f>SUMIFS(Summary!$AT:$AT,Summary!$B:$B,'Delivery table'!$B1220,Summary!$N:$N,'Delivery table'!$A1220,Summary!$E:$E,"APPROVED")</f>
        <v>0</v>
      </c>
      <c r="M1220" s="8">
        <f>SUMIFS(Summary!$AU:$AU,Summary!$B:$B,'Delivery table'!$B1220,Summary!$N:$N,'Delivery table'!$A1220,Summary!$E:$E,"APPROVED")</f>
        <v>0</v>
      </c>
      <c r="N1220" s="8">
        <f>SUMIFS(Summary!$AV:$AV,Summary!$B:$B,'Delivery table'!$B1220,Summary!$N:$N,'Delivery table'!$A1220,Summary!$E:$E,"APPROVED")</f>
        <v>0</v>
      </c>
    </row>
    <row r="1221" spans="1:14">
      <c r="A1221" s="157" t="s">
        <v>52</v>
      </c>
      <c r="B1221" s="8" t="s">
        <v>79</v>
      </c>
      <c r="C1221" s="153">
        <f>SUMIFS(Summary!$AK:$AK,Summary!$B:$B,'Delivery table'!$B1221,Summary!$N:$N,'Delivery table'!$A1221,Summary!$E:$E,"APPROVED")</f>
        <v>0</v>
      </c>
      <c r="D1221" s="153">
        <f>SUMIFS(Summary!$AL:$AL,Summary!$B:$B,'Delivery table'!$B1221,Summary!$N:$N,'Delivery table'!$A1221,Summary!$E:$E,"APPROVED")</f>
        <v>0</v>
      </c>
      <c r="E1221" s="153">
        <f>SUMIFS(Summary!$AM:$AM,Summary!$B:$B,'Delivery table'!$B1221,Summary!$N:$N,'Delivery table'!$A1221,Summary!$E:$E,"APPROVED")</f>
        <v>0</v>
      </c>
      <c r="F1221" s="153">
        <f>SUMIFS(Summary!$AN:$AN,Summary!$B:$B,'Delivery table'!$B1221,Summary!$N:$N,'Delivery table'!$A1221,Summary!$E:$E,"APPROVED")</f>
        <v>0</v>
      </c>
      <c r="G1221" s="153">
        <f>SUMIFS(Summary!$AO:$AO,Summary!$B:$B,'Delivery table'!$B1221,Summary!$N:$N,'Delivery table'!$A1221,Summary!$E:$E,"APPROVED")</f>
        <v>0</v>
      </c>
      <c r="H1221" s="153">
        <f>SUMIFS(Summary!$AP:$AP,Summary!$B:$B,'Delivery table'!$B1221,Summary!$N:$N,'Delivery table'!$A1221,Summary!$E:$E,"APPROVED")</f>
        <v>0</v>
      </c>
      <c r="I1221" s="153">
        <f>SUMIFS(Summary!$AQ:$AQ,Summary!$B:$B,'Delivery table'!$B1221,Summary!$N:$N,'Delivery table'!$A1221,Summary!$E:$E,"APPROVED")</f>
        <v>0</v>
      </c>
      <c r="J1221" s="153">
        <f>SUMIFS(Summary!$AR:$AR,Summary!$B:$B,'Delivery table'!$B1221,Summary!$N:$N,'Delivery table'!$A1221,Summary!$E:$E,"APPROVED")</f>
        <v>0</v>
      </c>
      <c r="K1221" s="153">
        <f>SUMIFS(Summary!$AS:$AS,Summary!$B:$B,'Delivery table'!$B1221,Summary!$N:$N,'Delivery table'!$A1221,Summary!$E:$E,"APPROVED")</f>
        <v>0</v>
      </c>
      <c r="L1221" s="153">
        <f>SUMIFS(Summary!$AT:$AT,Summary!$B:$B,'Delivery table'!$B1221,Summary!$N:$N,'Delivery table'!$A1221,Summary!$E:$E,"APPROVED")</f>
        <v>0</v>
      </c>
      <c r="M1221" s="153">
        <f>SUMIFS(Summary!$AU:$AU,Summary!$B:$B,'Delivery table'!$B1221,Summary!$N:$N,'Delivery table'!$A1221,Summary!$E:$E,"APPROVED")</f>
        <v>0</v>
      </c>
      <c r="N1221" s="153">
        <f>SUMIFS(Summary!$AV:$AV,Summary!$B:$B,'Delivery table'!$B1221,Summary!$N:$N,'Delivery table'!$A1221,Summary!$E:$E,"APPROVED")</f>
        <v>0</v>
      </c>
    </row>
    <row r="1222" spans="1:14">
      <c r="A1222" s="156" t="s">
        <v>52</v>
      </c>
      <c r="B1222" s="8" t="s">
        <v>80</v>
      </c>
      <c r="C1222" s="8">
        <f>SUMIFS(Summary!$AK:$AK,Summary!$B:$B,'Delivery table'!$B1222,Summary!$N:$N,'Delivery table'!$A1222,Summary!$E:$E,"APPROVED")</f>
        <v>0</v>
      </c>
      <c r="D1222" s="8">
        <f>SUMIFS(Summary!$AL:$AL,Summary!$B:$B,'Delivery table'!$B1222,Summary!$N:$N,'Delivery table'!$A1222,Summary!$E:$E,"APPROVED")</f>
        <v>0</v>
      </c>
      <c r="E1222" s="8">
        <f>SUMIFS(Summary!$AM:$AM,Summary!$B:$B,'Delivery table'!$B1222,Summary!$N:$N,'Delivery table'!$A1222,Summary!$E:$E,"APPROVED")</f>
        <v>0</v>
      </c>
      <c r="F1222" s="8">
        <f>SUMIFS(Summary!$AN:$AN,Summary!$B:$B,'Delivery table'!$B1222,Summary!$N:$N,'Delivery table'!$A1222,Summary!$E:$E,"APPROVED")</f>
        <v>0</v>
      </c>
      <c r="G1222" s="8">
        <f>SUMIFS(Summary!$AO:$AO,Summary!$B:$B,'Delivery table'!$B1222,Summary!$N:$N,'Delivery table'!$A1222,Summary!$E:$E,"APPROVED")</f>
        <v>0</v>
      </c>
      <c r="H1222" s="8">
        <f>SUMIFS(Summary!$AP:$AP,Summary!$B:$B,'Delivery table'!$B1222,Summary!$N:$N,'Delivery table'!$A1222,Summary!$E:$E,"APPROVED")</f>
        <v>0</v>
      </c>
      <c r="I1222" s="8">
        <f>SUMIFS(Summary!$AQ:$AQ,Summary!$B:$B,'Delivery table'!$B1222,Summary!$N:$N,'Delivery table'!$A1222,Summary!$E:$E,"APPROVED")</f>
        <v>0</v>
      </c>
      <c r="J1222" s="8">
        <f>SUMIFS(Summary!$AR:$AR,Summary!$B:$B,'Delivery table'!$B1222,Summary!$N:$N,'Delivery table'!$A1222,Summary!$E:$E,"APPROVED")</f>
        <v>0</v>
      </c>
      <c r="K1222" s="8">
        <f>SUMIFS(Summary!$AS:$AS,Summary!$B:$B,'Delivery table'!$B1222,Summary!$N:$N,'Delivery table'!$A1222,Summary!$E:$E,"APPROVED")</f>
        <v>0</v>
      </c>
      <c r="L1222" s="8">
        <f>SUMIFS(Summary!$AT:$AT,Summary!$B:$B,'Delivery table'!$B1222,Summary!$N:$N,'Delivery table'!$A1222,Summary!$E:$E,"APPROVED")</f>
        <v>0</v>
      </c>
      <c r="M1222" s="8">
        <f>SUMIFS(Summary!$AU:$AU,Summary!$B:$B,'Delivery table'!$B1222,Summary!$N:$N,'Delivery table'!$A1222,Summary!$E:$E,"APPROVED")</f>
        <v>0</v>
      </c>
      <c r="N1222" s="8">
        <f>SUMIFS(Summary!$AV:$AV,Summary!$B:$B,'Delivery table'!$B1222,Summary!$N:$N,'Delivery table'!$A1222,Summary!$E:$E,"APPROVED")</f>
        <v>0</v>
      </c>
    </row>
    <row r="1223" spans="1:14">
      <c r="A1223" s="157" t="s">
        <v>52</v>
      </c>
      <c r="B1223" s="8" t="s">
        <v>81</v>
      </c>
      <c r="C1223" s="153">
        <f>SUMIFS(Summary!$AK:$AK,Summary!$B:$B,'Delivery table'!$B1223,Summary!$N:$N,'Delivery table'!$A1223,Summary!$E:$E,"APPROVED")</f>
        <v>0</v>
      </c>
      <c r="D1223" s="153">
        <f>SUMIFS(Summary!$AL:$AL,Summary!$B:$B,'Delivery table'!$B1223,Summary!$N:$N,'Delivery table'!$A1223,Summary!$E:$E,"APPROVED")</f>
        <v>0</v>
      </c>
      <c r="E1223" s="153">
        <f>SUMIFS(Summary!$AM:$AM,Summary!$B:$B,'Delivery table'!$B1223,Summary!$N:$N,'Delivery table'!$A1223,Summary!$E:$E,"APPROVED")</f>
        <v>0</v>
      </c>
      <c r="F1223" s="153">
        <f>SUMIFS(Summary!$AN:$AN,Summary!$B:$B,'Delivery table'!$B1223,Summary!$N:$N,'Delivery table'!$A1223,Summary!$E:$E,"APPROVED")</f>
        <v>0</v>
      </c>
      <c r="G1223" s="153">
        <f>SUMIFS(Summary!$AO:$AO,Summary!$B:$B,'Delivery table'!$B1223,Summary!$N:$N,'Delivery table'!$A1223,Summary!$E:$E,"APPROVED")</f>
        <v>0</v>
      </c>
      <c r="H1223" s="153">
        <f>SUMIFS(Summary!$AP:$AP,Summary!$B:$B,'Delivery table'!$B1223,Summary!$N:$N,'Delivery table'!$A1223,Summary!$E:$E,"APPROVED")</f>
        <v>0</v>
      </c>
      <c r="I1223" s="153">
        <f>SUMIFS(Summary!$AQ:$AQ,Summary!$B:$B,'Delivery table'!$B1223,Summary!$N:$N,'Delivery table'!$A1223,Summary!$E:$E,"APPROVED")</f>
        <v>0</v>
      </c>
      <c r="J1223" s="153">
        <f>SUMIFS(Summary!$AR:$AR,Summary!$B:$B,'Delivery table'!$B1223,Summary!$N:$N,'Delivery table'!$A1223,Summary!$E:$E,"APPROVED")</f>
        <v>0</v>
      </c>
      <c r="K1223" s="153">
        <f>SUMIFS(Summary!$AS:$AS,Summary!$B:$B,'Delivery table'!$B1223,Summary!$N:$N,'Delivery table'!$A1223,Summary!$E:$E,"APPROVED")</f>
        <v>0</v>
      </c>
      <c r="L1223" s="153">
        <f>SUMIFS(Summary!$AT:$AT,Summary!$B:$B,'Delivery table'!$B1223,Summary!$N:$N,'Delivery table'!$A1223,Summary!$E:$E,"APPROVED")</f>
        <v>0</v>
      </c>
      <c r="M1223" s="153">
        <f>SUMIFS(Summary!$AU:$AU,Summary!$B:$B,'Delivery table'!$B1223,Summary!$N:$N,'Delivery table'!$A1223,Summary!$E:$E,"APPROVED")</f>
        <v>0</v>
      </c>
      <c r="N1223" s="153">
        <f>SUMIFS(Summary!$AV:$AV,Summary!$B:$B,'Delivery table'!$B1223,Summary!$N:$N,'Delivery table'!$A1223,Summary!$E:$E,"APPROVED")</f>
        <v>0</v>
      </c>
    </row>
    <row r="1224" spans="1:14">
      <c r="A1224" s="156" t="s">
        <v>52</v>
      </c>
      <c r="B1224" s="8" t="s">
        <v>82</v>
      </c>
      <c r="C1224" s="8">
        <f>SUMIFS(Summary!$AK:$AK,Summary!$B:$B,'Delivery table'!$B1224,Summary!$N:$N,'Delivery table'!$A1224,Summary!$E:$E,"APPROVED")</f>
        <v>0</v>
      </c>
      <c r="D1224" s="8">
        <f>SUMIFS(Summary!$AL:$AL,Summary!$B:$B,'Delivery table'!$B1224,Summary!$N:$N,'Delivery table'!$A1224,Summary!$E:$E,"APPROVED")</f>
        <v>0</v>
      </c>
      <c r="E1224" s="8">
        <f>SUMIFS(Summary!$AM:$AM,Summary!$B:$B,'Delivery table'!$B1224,Summary!$N:$N,'Delivery table'!$A1224,Summary!$E:$E,"APPROVED")</f>
        <v>0</v>
      </c>
      <c r="F1224" s="8">
        <f>SUMIFS(Summary!$AN:$AN,Summary!$B:$B,'Delivery table'!$B1224,Summary!$N:$N,'Delivery table'!$A1224,Summary!$E:$E,"APPROVED")</f>
        <v>0</v>
      </c>
      <c r="G1224" s="8">
        <f>SUMIFS(Summary!$AO:$AO,Summary!$B:$B,'Delivery table'!$B1224,Summary!$N:$N,'Delivery table'!$A1224,Summary!$E:$E,"APPROVED")</f>
        <v>0</v>
      </c>
      <c r="H1224" s="8">
        <f>SUMIFS(Summary!$AP:$AP,Summary!$B:$B,'Delivery table'!$B1224,Summary!$N:$N,'Delivery table'!$A1224,Summary!$E:$E,"APPROVED")</f>
        <v>0</v>
      </c>
      <c r="I1224" s="8">
        <f>SUMIFS(Summary!$AQ:$AQ,Summary!$B:$B,'Delivery table'!$B1224,Summary!$N:$N,'Delivery table'!$A1224,Summary!$E:$E,"APPROVED")</f>
        <v>0</v>
      </c>
      <c r="J1224" s="8">
        <f>SUMIFS(Summary!$AR:$AR,Summary!$B:$B,'Delivery table'!$B1224,Summary!$N:$N,'Delivery table'!$A1224,Summary!$E:$E,"APPROVED")</f>
        <v>0</v>
      </c>
      <c r="K1224" s="8">
        <f>SUMIFS(Summary!$AS:$AS,Summary!$B:$B,'Delivery table'!$B1224,Summary!$N:$N,'Delivery table'!$A1224,Summary!$E:$E,"APPROVED")</f>
        <v>0</v>
      </c>
      <c r="L1224" s="8">
        <f>SUMIFS(Summary!$AT:$AT,Summary!$B:$B,'Delivery table'!$B1224,Summary!$N:$N,'Delivery table'!$A1224,Summary!$E:$E,"APPROVED")</f>
        <v>0</v>
      </c>
      <c r="M1224" s="8">
        <f>SUMIFS(Summary!$AU:$AU,Summary!$B:$B,'Delivery table'!$B1224,Summary!$N:$N,'Delivery table'!$A1224,Summary!$E:$E,"APPROVED")</f>
        <v>0</v>
      </c>
      <c r="N1224" s="8">
        <f>SUMIFS(Summary!$AV:$AV,Summary!$B:$B,'Delivery table'!$B1224,Summary!$N:$N,'Delivery table'!$A1224,Summary!$E:$E,"APPROVED")</f>
        <v>0</v>
      </c>
    </row>
    <row r="1225" spans="1:14">
      <c r="A1225" s="157" t="s">
        <v>52</v>
      </c>
      <c r="B1225" s="8" t="s">
        <v>83</v>
      </c>
      <c r="C1225" s="153">
        <f>SUMIFS(Summary!$AK:$AK,Summary!$B:$B,'Delivery table'!$B1225,Summary!$N:$N,'Delivery table'!$A1225,Summary!$E:$E,"APPROVED")</f>
        <v>0</v>
      </c>
      <c r="D1225" s="153">
        <f>SUMIFS(Summary!$AL:$AL,Summary!$B:$B,'Delivery table'!$B1225,Summary!$N:$N,'Delivery table'!$A1225,Summary!$E:$E,"APPROVED")</f>
        <v>0</v>
      </c>
      <c r="E1225" s="153">
        <f>SUMIFS(Summary!$AM:$AM,Summary!$B:$B,'Delivery table'!$B1225,Summary!$N:$N,'Delivery table'!$A1225,Summary!$E:$E,"APPROVED")</f>
        <v>0</v>
      </c>
      <c r="F1225" s="153">
        <f>SUMIFS(Summary!$AN:$AN,Summary!$B:$B,'Delivery table'!$B1225,Summary!$N:$N,'Delivery table'!$A1225,Summary!$E:$E,"APPROVED")</f>
        <v>0</v>
      </c>
      <c r="G1225" s="153">
        <f>SUMIFS(Summary!$AO:$AO,Summary!$B:$B,'Delivery table'!$B1225,Summary!$N:$N,'Delivery table'!$A1225,Summary!$E:$E,"APPROVED")</f>
        <v>0</v>
      </c>
      <c r="H1225" s="153">
        <f>SUMIFS(Summary!$AP:$AP,Summary!$B:$B,'Delivery table'!$B1225,Summary!$N:$N,'Delivery table'!$A1225,Summary!$E:$E,"APPROVED")</f>
        <v>0</v>
      </c>
      <c r="I1225" s="153">
        <f>SUMIFS(Summary!$AQ:$AQ,Summary!$B:$B,'Delivery table'!$B1225,Summary!$N:$N,'Delivery table'!$A1225,Summary!$E:$E,"APPROVED")</f>
        <v>0</v>
      </c>
      <c r="J1225" s="153">
        <f>SUMIFS(Summary!$AR:$AR,Summary!$B:$B,'Delivery table'!$B1225,Summary!$N:$N,'Delivery table'!$A1225,Summary!$E:$E,"APPROVED")</f>
        <v>0</v>
      </c>
      <c r="K1225" s="153">
        <f>SUMIFS(Summary!$AS:$AS,Summary!$B:$B,'Delivery table'!$B1225,Summary!$N:$N,'Delivery table'!$A1225,Summary!$E:$E,"APPROVED")</f>
        <v>0</v>
      </c>
      <c r="L1225" s="153">
        <f>SUMIFS(Summary!$AT:$AT,Summary!$B:$B,'Delivery table'!$B1225,Summary!$N:$N,'Delivery table'!$A1225,Summary!$E:$E,"APPROVED")</f>
        <v>0</v>
      </c>
      <c r="M1225" s="153">
        <f>SUMIFS(Summary!$AU:$AU,Summary!$B:$B,'Delivery table'!$B1225,Summary!$N:$N,'Delivery table'!$A1225,Summary!$E:$E,"APPROVED")</f>
        <v>0</v>
      </c>
      <c r="N1225" s="153">
        <f>SUMIFS(Summary!$AV:$AV,Summary!$B:$B,'Delivery table'!$B1225,Summary!$N:$N,'Delivery table'!$A1225,Summary!$E:$E,"APPROVED")</f>
        <v>0</v>
      </c>
    </row>
    <row r="1226" spans="1:14">
      <c r="A1226" s="156" t="s">
        <v>52</v>
      </c>
      <c r="B1226" s="8" t="s">
        <v>84</v>
      </c>
      <c r="C1226" s="8">
        <f>SUMIFS(Summary!$AK:$AK,Summary!$B:$B,'Delivery table'!$B1226,Summary!$N:$N,'Delivery table'!$A1226,Summary!$E:$E,"APPROVED")</f>
        <v>0</v>
      </c>
      <c r="D1226" s="8">
        <f>SUMIFS(Summary!$AL:$AL,Summary!$B:$B,'Delivery table'!$B1226,Summary!$N:$N,'Delivery table'!$A1226,Summary!$E:$E,"APPROVED")</f>
        <v>0</v>
      </c>
      <c r="E1226" s="8">
        <f>SUMIFS(Summary!$AM:$AM,Summary!$B:$B,'Delivery table'!$B1226,Summary!$N:$N,'Delivery table'!$A1226,Summary!$E:$E,"APPROVED")</f>
        <v>0</v>
      </c>
      <c r="F1226" s="8">
        <f>SUMIFS(Summary!$AN:$AN,Summary!$B:$B,'Delivery table'!$B1226,Summary!$N:$N,'Delivery table'!$A1226,Summary!$E:$E,"APPROVED")</f>
        <v>0</v>
      </c>
      <c r="G1226" s="8">
        <f>SUMIFS(Summary!$AO:$AO,Summary!$B:$B,'Delivery table'!$B1226,Summary!$N:$N,'Delivery table'!$A1226,Summary!$E:$E,"APPROVED")</f>
        <v>0</v>
      </c>
      <c r="H1226" s="8">
        <f>SUMIFS(Summary!$AP:$AP,Summary!$B:$B,'Delivery table'!$B1226,Summary!$N:$N,'Delivery table'!$A1226,Summary!$E:$E,"APPROVED")</f>
        <v>0</v>
      </c>
      <c r="I1226" s="8">
        <f>SUMIFS(Summary!$AQ:$AQ,Summary!$B:$B,'Delivery table'!$B1226,Summary!$N:$N,'Delivery table'!$A1226,Summary!$E:$E,"APPROVED")</f>
        <v>0</v>
      </c>
      <c r="J1226" s="8">
        <f>SUMIFS(Summary!$AR:$AR,Summary!$B:$B,'Delivery table'!$B1226,Summary!$N:$N,'Delivery table'!$A1226,Summary!$E:$E,"APPROVED")</f>
        <v>0</v>
      </c>
      <c r="K1226" s="8">
        <f>SUMIFS(Summary!$AS:$AS,Summary!$B:$B,'Delivery table'!$B1226,Summary!$N:$N,'Delivery table'!$A1226,Summary!$E:$E,"APPROVED")</f>
        <v>0</v>
      </c>
      <c r="L1226" s="8">
        <f>SUMIFS(Summary!$AT:$AT,Summary!$B:$B,'Delivery table'!$B1226,Summary!$N:$N,'Delivery table'!$A1226,Summary!$E:$E,"APPROVED")</f>
        <v>0</v>
      </c>
      <c r="M1226" s="8">
        <f>SUMIFS(Summary!$AU:$AU,Summary!$B:$B,'Delivery table'!$B1226,Summary!$N:$N,'Delivery table'!$A1226,Summary!$E:$E,"APPROVED")</f>
        <v>0</v>
      </c>
      <c r="N1226" s="8">
        <f>SUMIFS(Summary!$AV:$AV,Summary!$B:$B,'Delivery table'!$B1226,Summary!$N:$N,'Delivery table'!$A1226,Summary!$E:$E,"APPROVED")</f>
        <v>0</v>
      </c>
    </row>
    <row r="1227" spans="1:14">
      <c r="A1227" s="157" t="s">
        <v>52</v>
      </c>
      <c r="B1227" s="8" t="s">
        <v>85</v>
      </c>
      <c r="C1227" s="153">
        <f>SUMIFS(Summary!$AK:$AK,Summary!$B:$B,'Delivery table'!$B1227,Summary!$N:$N,'Delivery table'!$A1227,Summary!$E:$E,"APPROVED")</f>
        <v>0</v>
      </c>
      <c r="D1227" s="153">
        <f>SUMIFS(Summary!$AL:$AL,Summary!$B:$B,'Delivery table'!$B1227,Summary!$N:$N,'Delivery table'!$A1227,Summary!$E:$E,"APPROVED")</f>
        <v>0</v>
      </c>
      <c r="E1227" s="153">
        <f>SUMIFS(Summary!$AM:$AM,Summary!$B:$B,'Delivery table'!$B1227,Summary!$N:$N,'Delivery table'!$A1227,Summary!$E:$E,"APPROVED")</f>
        <v>0</v>
      </c>
      <c r="F1227" s="153">
        <f>SUMIFS(Summary!$AN:$AN,Summary!$B:$B,'Delivery table'!$B1227,Summary!$N:$N,'Delivery table'!$A1227,Summary!$E:$E,"APPROVED")</f>
        <v>0</v>
      </c>
      <c r="G1227" s="153">
        <f>SUMIFS(Summary!$AO:$AO,Summary!$B:$B,'Delivery table'!$B1227,Summary!$N:$N,'Delivery table'!$A1227,Summary!$E:$E,"APPROVED")</f>
        <v>0</v>
      </c>
      <c r="H1227" s="153">
        <f>SUMIFS(Summary!$AP:$AP,Summary!$B:$B,'Delivery table'!$B1227,Summary!$N:$N,'Delivery table'!$A1227,Summary!$E:$E,"APPROVED")</f>
        <v>0</v>
      </c>
      <c r="I1227" s="153">
        <f>SUMIFS(Summary!$AQ:$AQ,Summary!$B:$B,'Delivery table'!$B1227,Summary!$N:$N,'Delivery table'!$A1227,Summary!$E:$E,"APPROVED")</f>
        <v>0</v>
      </c>
      <c r="J1227" s="153">
        <f>SUMIFS(Summary!$AR:$AR,Summary!$B:$B,'Delivery table'!$B1227,Summary!$N:$N,'Delivery table'!$A1227,Summary!$E:$E,"APPROVED")</f>
        <v>0</v>
      </c>
      <c r="K1227" s="153">
        <f>SUMIFS(Summary!$AS:$AS,Summary!$B:$B,'Delivery table'!$B1227,Summary!$N:$N,'Delivery table'!$A1227,Summary!$E:$E,"APPROVED")</f>
        <v>0</v>
      </c>
      <c r="L1227" s="153">
        <f>SUMIFS(Summary!$AT:$AT,Summary!$B:$B,'Delivery table'!$B1227,Summary!$N:$N,'Delivery table'!$A1227,Summary!$E:$E,"APPROVED")</f>
        <v>0</v>
      </c>
      <c r="M1227" s="153">
        <f>SUMIFS(Summary!$AU:$AU,Summary!$B:$B,'Delivery table'!$B1227,Summary!$N:$N,'Delivery table'!$A1227,Summary!$E:$E,"APPROVED")</f>
        <v>0</v>
      </c>
      <c r="N1227" s="153">
        <f>SUMIFS(Summary!$AV:$AV,Summary!$B:$B,'Delivery table'!$B1227,Summary!$N:$N,'Delivery table'!$A1227,Summary!$E:$E,"APPROVED")</f>
        <v>0</v>
      </c>
    </row>
    <row r="1228" spans="1:14">
      <c r="A1228" s="156" t="s">
        <v>52</v>
      </c>
      <c r="B1228" s="8" t="s">
        <v>86</v>
      </c>
      <c r="C1228" s="8">
        <f>SUMIFS(Summary!$AK:$AK,Summary!$B:$B,'Delivery table'!$B1228,Summary!$N:$N,'Delivery table'!$A1228,Summary!$E:$E,"APPROVED")</f>
        <v>0</v>
      </c>
      <c r="D1228" s="8">
        <f>SUMIFS(Summary!$AL:$AL,Summary!$B:$B,'Delivery table'!$B1228,Summary!$N:$N,'Delivery table'!$A1228,Summary!$E:$E,"APPROVED")</f>
        <v>0</v>
      </c>
      <c r="E1228" s="8">
        <f>SUMIFS(Summary!$AM:$AM,Summary!$B:$B,'Delivery table'!$B1228,Summary!$N:$N,'Delivery table'!$A1228,Summary!$E:$E,"APPROVED")</f>
        <v>0</v>
      </c>
      <c r="F1228" s="8">
        <f>SUMIFS(Summary!$AN:$AN,Summary!$B:$B,'Delivery table'!$B1228,Summary!$N:$N,'Delivery table'!$A1228,Summary!$E:$E,"APPROVED")</f>
        <v>0</v>
      </c>
      <c r="G1228" s="8">
        <f>SUMIFS(Summary!$AO:$AO,Summary!$B:$B,'Delivery table'!$B1228,Summary!$N:$N,'Delivery table'!$A1228,Summary!$E:$E,"APPROVED")</f>
        <v>0</v>
      </c>
      <c r="H1228" s="8">
        <f>SUMIFS(Summary!$AP:$AP,Summary!$B:$B,'Delivery table'!$B1228,Summary!$N:$N,'Delivery table'!$A1228,Summary!$E:$E,"APPROVED")</f>
        <v>0</v>
      </c>
      <c r="I1228" s="8">
        <f>SUMIFS(Summary!$AQ:$AQ,Summary!$B:$B,'Delivery table'!$B1228,Summary!$N:$N,'Delivery table'!$A1228,Summary!$E:$E,"APPROVED")</f>
        <v>0</v>
      </c>
      <c r="J1228" s="8">
        <f>SUMIFS(Summary!$AR:$AR,Summary!$B:$B,'Delivery table'!$B1228,Summary!$N:$N,'Delivery table'!$A1228,Summary!$E:$E,"APPROVED")</f>
        <v>0</v>
      </c>
      <c r="K1228" s="8">
        <f>SUMIFS(Summary!$AS:$AS,Summary!$B:$B,'Delivery table'!$B1228,Summary!$N:$N,'Delivery table'!$A1228,Summary!$E:$E,"APPROVED")</f>
        <v>0</v>
      </c>
      <c r="L1228" s="8">
        <f>SUMIFS(Summary!$AT:$AT,Summary!$B:$B,'Delivery table'!$B1228,Summary!$N:$N,'Delivery table'!$A1228,Summary!$E:$E,"APPROVED")</f>
        <v>0</v>
      </c>
      <c r="M1228" s="8">
        <f>SUMIFS(Summary!$AU:$AU,Summary!$B:$B,'Delivery table'!$B1228,Summary!$N:$N,'Delivery table'!$A1228,Summary!$E:$E,"APPROVED")</f>
        <v>0</v>
      </c>
      <c r="N1228" s="8">
        <f>SUMIFS(Summary!$AV:$AV,Summary!$B:$B,'Delivery table'!$B1228,Summary!$N:$N,'Delivery table'!$A1228,Summary!$E:$E,"APPROVED")</f>
        <v>0</v>
      </c>
    </row>
    <row r="1229" spans="1:14">
      <c r="A1229" s="157" t="s">
        <v>52</v>
      </c>
      <c r="B1229" s="8" t="s">
        <v>87</v>
      </c>
      <c r="C1229" s="153">
        <f>SUMIFS(Summary!$AK:$AK,Summary!$B:$B,'Delivery table'!$B1229,Summary!$N:$N,'Delivery table'!$A1229,Summary!$E:$E,"APPROVED")</f>
        <v>0</v>
      </c>
      <c r="D1229" s="153">
        <f>SUMIFS(Summary!$AL:$AL,Summary!$B:$B,'Delivery table'!$B1229,Summary!$N:$N,'Delivery table'!$A1229,Summary!$E:$E,"APPROVED")</f>
        <v>0</v>
      </c>
      <c r="E1229" s="153">
        <f>SUMIFS(Summary!$AM:$AM,Summary!$B:$B,'Delivery table'!$B1229,Summary!$N:$N,'Delivery table'!$A1229,Summary!$E:$E,"APPROVED")</f>
        <v>0</v>
      </c>
      <c r="F1229" s="153">
        <f>SUMIFS(Summary!$AN:$AN,Summary!$B:$B,'Delivery table'!$B1229,Summary!$N:$N,'Delivery table'!$A1229,Summary!$E:$E,"APPROVED")</f>
        <v>0</v>
      </c>
      <c r="G1229" s="153">
        <f>SUMIFS(Summary!$AO:$AO,Summary!$B:$B,'Delivery table'!$B1229,Summary!$N:$N,'Delivery table'!$A1229,Summary!$E:$E,"APPROVED")</f>
        <v>0</v>
      </c>
      <c r="H1229" s="153">
        <f>SUMIFS(Summary!$AP:$AP,Summary!$B:$B,'Delivery table'!$B1229,Summary!$N:$N,'Delivery table'!$A1229,Summary!$E:$E,"APPROVED")</f>
        <v>0</v>
      </c>
      <c r="I1229" s="153">
        <f>SUMIFS(Summary!$AQ:$AQ,Summary!$B:$B,'Delivery table'!$B1229,Summary!$N:$N,'Delivery table'!$A1229,Summary!$E:$E,"APPROVED")</f>
        <v>0</v>
      </c>
      <c r="J1229" s="153">
        <f>SUMIFS(Summary!$AR:$AR,Summary!$B:$B,'Delivery table'!$B1229,Summary!$N:$N,'Delivery table'!$A1229,Summary!$E:$E,"APPROVED")</f>
        <v>0</v>
      </c>
      <c r="K1229" s="153">
        <f>SUMIFS(Summary!$AS:$AS,Summary!$B:$B,'Delivery table'!$B1229,Summary!$N:$N,'Delivery table'!$A1229,Summary!$E:$E,"APPROVED")</f>
        <v>0</v>
      </c>
      <c r="L1229" s="153">
        <f>SUMIFS(Summary!$AT:$AT,Summary!$B:$B,'Delivery table'!$B1229,Summary!$N:$N,'Delivery table'!$A1229,Summary!$E:$E,"APPROVED")</f>
        <v>0</v>
      </c>
      <c r="M1229" s="153">
        <f>SUMIFS(Summary!$AU:$AU,Summary!$B:$B,'Delivery table'!$B1229,Summary!$N:$N,'Delivery table'!$A1229,Summary!$E:$E,"APPROVED")</f>
        <v>0</v>
      </c>
      <c r="N1229" s="153">
        <f>SUMIFS(Summary!$AV:$AV,Summary!$B:$B,'Delivery table'!$B1229,Summary!$N:$N,'Delivery table'!$A1229,Summary!$E:$E,"APPROVED")</f>
        <v>0</v>
      </c>
    </row>
    <row r="1230" spans="1:14">
      <c r="A1230" s="156" t="s">
        <v>52</v>
      </c>
      <c r="B1230" s="8" t="s">
        <v>88</v>
      </c>
      <c r="C1230" s="8">
        <f>SUMIFS(Summary!$AK:$AK,Summary!$B:$B,'Delivery table'!$B1230,Summary!$N:$N,'Delivery table'!$A1230,Summary!$E:$E,"APPROVED")</f>
        <v>0</v>
      </c>
      <c r="D1230" s="8">
        <f>SUMIFS(Summary!$AL:$AL,Summary!$B:$B,'Delivery table'!$B1230,Summary!$N:$N,'Delivery table'!$A1230,Summary!$E:$E,"APPROVED")</f>
        <v>0</v>
      </c>
      <c r="E1230" s="8">
        <f>SUMIFS(Summary!$AM:$AM,Summary!$B:$B,'Delivery table'!$B1230,Summary!$N:$N,'Delivery table'!$A1230,Summary!$E:$E,"APPROVED")</f>
        <v>0</v>
      </c>
      <c r="F1230" s="8">
        <f>SUMIFS(Summary!$AN:$AN,Summary!$B:$B,'Delivery table'!$B1230,Summary!$N:$N,'Delivery table'!$A1230,Summary!$E:$E,"APPROVED")</f>
        <v>0</v>
      </c>
      <c r="G1230" s="8">
        <f>SUMIFS(Summary!$AO:$AO,Summary!$B:$B,'Delivery table'!$B1230,Summary!$N:$N,'Delivery table'!$A1230,Summary!$E:$E,"APPROVED")</f>
        <v>0</v>
      </c>
      <c r="H1230" s="8">
        <f>SUMIFS(Summary!$AP:$AP,Summary!$B:$B,'Delivery table'!$B1230,Summary!$N:$N,'Delivery table'!$A1230,Summary!$E:$E,"APPROVED")</f>
        <v>0</v>
      </c>
      <c r="I1230" s="8">
        <f>SUMIFS(Summary!$AQ:$AQ,Summary!$B:$B,'Delivery table'!$B1230,Summary!$N:$N,'Delivery table'!$A1230,Summary!$E:$E,"APPROVED")</f>
        <v>0</v>
      </c>
      <c r="J1230" s="8">
        <f>SUMIFS(Summary!$AR:$AR,Summary!$B:$B,'Delivery table'!$B1230,Summary!$N:$N,'Delivery table'!$A1230,Summary!$E:$E,"APPROVED")</f>
        <v>0</v>
      </c>
      <c r="K1230" s="8">
        <f>SUMIFS(Summary!$AS:$AS,Summary!$B:$B,'Delivery table'!$B1230,Summary!$N:$N,'Delivery table'!$A1230,Summary!$E:$E,"APPROVED")</f>
        <v>0</v>
      </c>
      <c r="L1230" s="8">
        <f>SUMIFS(Summary!$AT:$AT,Summary!$B:$B,'Delivery table'!$B1230,Summary!$N:$N,'Delivery table'!$A1230,Summary!$E:$E,"APPROVED")</f>
        <v>0</v>
      </c>
      <c r="M1230" s="8">
        <f>SUMIFS(Summary!$AU:$AU,Summary!$B:$B,'Delivery table'!$B1230,Summary!$N:$N,'Delivery table'!$A1230,Summary!$E:$E,"APPROVED")</f>
        <v>0</v>
      </c>
      <c r="N1230" s="8">
        <f>SUMIFS(Summary!$AV:$AV,Summary!$B:$B,'Delivery table'!$B1230,Summary!$N:$N,'Delivery table'!$A1230,Summary!$E:$E,"APPROVED")</f>
        <v>0</v>
      </c>
    </row>
    <row r="1231" spans="1:14">
      <c r="A1231" s="157" t="s">
        <v>52</v>
      </c>
      <c r="B1231" s="8" t="s">
        <v>89</v>
      </c>
      <c r="C1231" s="153">
        <f>SUMIFS(Summary!$AK:$AK,Summary!$B:$B,'Delivery table'!$B1231,Summary!$N:$N,'Delivery table'!$A1231,Summary!$E:$E,"APPROVED")</f>
        <v>0</v>
      </c>
      <c r="D1231" s="153">
        <f>SUMIFS(Summary!$AL:$AL,Summary!$B:$B,'Delivery table'!$B1231,Summary!$N:$N,'Delivery table'!$A1231,Summary!$E:$E,"APPROVED")</f>
        <v>0</v>
      </c>
      <c r="E1231" s="153">
        <f>SUMIFS(Summary!$AM:$AM,Summary!$B:$B,'Delivery table'!$B1231,Summary!$N:$N,'Delivery table'!$A1231,Summary!$E:$E,"APPROVED")</f>
        <v>0</v>
      </c>
      <c r="F1231" s="153">
        <f>SUMIFS(Summary!$AN:$AN,Summary!$B:$B,'Delivery table'!$B1231,Summary!$N:$N,'Delivery table'!$A1231,Summary!$E:$E,"APPROVED")</f>
        <v>0</v>
      </c>
      <c r="G1231" s="153">
        <f>SUMIFS(Summary!$AO:$AO,Summary!$B:$B,'Delivery table'!$B1231,Summary!$N:$N,'Delivery table'!$A1231,Summary!$E:$E,"APPROVED")</f>
        <v>0</v>
      </c>
      <c r="H1231" s="153">
        <f>SUMIFS(Summary!$AP:$AP,Summary!$B:$B,'Delivery table'!$B1231,Summary!$N:$N,'Delivery table'!$A1231,Summary!$E:$E,"APPROVED")</f>
        <v>0</v>
      </c>
      <c r="I1231" s="153">
        <f>SUMIFS(Summary!$AQ:$AQ,Summary!$B:$B,'Delivery table'!$B1231,Summary!$N:$N,'Delivery table'!$A1231,Summary!$E:$E,"APPROVED")</f>
        <v>0</v>
      </c>
      <c r="J1231" s="153">
        <f>SUMIFS(Summary!$AR:$AR,Summary!$B:$B,'Delivery table'!$B1231,Summary!$N:$N,'Delivery table'!$A1231,Summary!$E:$E,"APPROVED")</f>
        <v>0</v>
      </c>
      <c r="K1231" s="153">
        <f>SUMIFS(Summary!$AS:$AS,Summary!$B:$B,'Delivery table'!$B1231,Summary!$N:$N,'Delivery table'!$A1231,Summary!$E:$E,"APPROVED")</f>
        <v>0</v>
      </c>
      <c r="L1231" s="153">
        <f>SUMIFS(Summary!$AT:$AT,Summary!$B:$B,'Delivery table'!$B1231,Summary!$N:$N,'Delivery table'!$A1231,Summary!$E:$E,"APPROVED")</f>
        <v>0</v>
      </c>
      <c r="M1231" s="153">
        <f>SUMIFS(Summary!$AU:$AU,Summary!$B:$B,'Delivery table'!$B1231,Summary!$N:$N,'Delivery table'!$A1231,Summary!$E:$E,"APPROVED")</f>
        <v>0</v>
      </c>
      <c r="N1231" s="153">
        <f>SUMIFS(Summary!$AV:$AV,Summary!$B:$B,'Delivery table'!$B1231,Summary!$N:$N,'Delivery table'!$A1231,Summary!$E:$E,"APPROVED")</f>
        <v>0</v>
      </c>
    </row>
    <row r="1232" spans="1:14">
      <c r="A1232" s="156" t="s">
        <v>52</v>
      </c>
      <c r="B1232" s="8" t="s">
        <v>90</v>
      </c>
      <c r="C1232" s="8">
        <f>SUMIFS(Summary!$AK:$AK,Summary!$B:$B,'Delivery table'!$B1232,Summary!$N:$N,'Delivery table'!$A1232,Summary!$E:$E,"APPROVED")</f>
        <v>0</v>
      </c>
      <c r="D1232" s="8">
        <f>SUMIFS(Summary!$AL:$AL,Summary!$B:$B,'Delivery table'!$B1232,Summary!$N:$N,'Delivery table'!$A1232,Summary!$E:$E,"APPROVED")</f>
        <v>0</v>
      </c>
      <c r="E1232" s="8">
        <f>SUMIFS(Summary!$AM:$AM,Summary!$B:$B,'Delivery table'!$B1232,Summary!$N:$N,'Delivery table'!$A1232,Summary!$E:$E,"APPROVED")</f>
        <v>0</v>
      </c>
      <c r="F1232" s="8">
        <f>SUMIFS(Summary!$AN:$AN,Summary!$B:$B,'Delivery table'!$B1232,Summary!$N:$N,'Delivery table'!$A1232,Summary!$E:$E,"APPROVED")</f>
        <v>0</v>
      </c>
      <c r="G1232" s="8">
        <f>SUMIFS(Summary!$AO:$AO,Summary!$B:$B,'Delivery table'!$B1232,Summary!$N:$N,'Delivery table'!$A1232,Summary!$E:$E,"APPROVED")</f>
        <v>0</v>
      </c>
      <c r="H1232" s="8">
        <f>SUMIFS(Summary!$AP:$AP,Summary!$B:$B,'Delivery table'!$B1232,Summary!$N:$N,'Delivery table'!$A1232,Summary!$E:$E,"APPROVED")</f>
        <v>0</v>
      </c>
      <c r="I1232" s="8">
        <f>SUMIFS(Summary!$AQ:$AQ,Summary!$B:$B,'Delivery table'!$B1232,Summary!$N:$N,'Delivery table'!$A1232,Summary!$E:$E,"APPROVED")</f>
        <v>0</v>
      </c>
      <c r="J1232" s="8">
        <f>SUMIFS(Summary!$AR:$AR,Summary!$B:$B,'Delivery table'!$B1232,Summary!$N:$N,'Delivery table'!$A1232,Summary!$E:$E,"APPROVED")</f>
        <v>0</v>
      </c>
      <c r="K1232" s="8">
        <f>SUMIFS(Summary!$AS:$AS,Summary!$B:$B,'Delivery table'!$B1232,Summary!$N:$N,'Delivery table'!$A1232,Summary!$E:$E,"APPROVED")</f>
        <v>0</v>
      </c>
      <c r="L1232" s="8">
        <f>SUMIFS(Summary!$AT:$AT,Summary!$B:$B,'Delivery table'!$B1232,Summary!$N:$N,'Delivery table'!$A1232,Summary!$E:$E,"APPROVED")</f>
        <v>0</v>
      </c>
      <c r="M1232" s="8">
        <f>SUMIFS(Summary!$AU:$AU,Summary!$B:$B,'Delivery table'!$B1232,Summary!$N:$N,'Delivery table'!$A1232,Summary!$E:$E,"APPROVED")</f>
        <v>0</v>
      </c>
      <c r="N1232" s="8">
        <f>SUMIFS(Summary!$AV:$AV,Summary!$B:$B,'Delivery table'!$B1232,Summary!$N:$N,'Delivery table'!$A1232,Summary!$E:$E,"APPROVED")</f>
        <v>0</v>
      </c>
    </row>
    <row r="1233" spans="1:14">
      <c r="A1233" s="157" t="s">
        <v>52</v>
      </c>
      <c r="B1233" s="8" t="s">
        <v>91</v>
      </c>
      <c r="C1233" s="153">
        <f>SUMIFS(Summary!$AK:$AK,Summary!$B:$B,'Delivery table'!$B1233,Summary!$N:$N,'Delivery table'!$A1233,Summary!$E:$E,"APPROVED")</f>
        <v>0</v>
      </c>
      <c r="D1233" s="153">
        <f>SUMIFS(Summary!$AL:$AL,Summary!$B:$B,'Delivery table'!$B1233,Summary!$N:$N,'Delivery table'!$A1233,Summary!$E:$E,"APPROVED")</f>
        <v>0</v>
      </c>
      <c r="E1233" s="153">
        <f>SUMIFS(Summary!$AM:$AM,Summary!$B:$B,'Delivery table'!$B1233,Summary!$N:$N,'Delivery table'!$A1233,Summary!$E:$E,"APPROVED")</f>
        <v>0</v>
      </c>
      <c r="F1233" s="153">
        <f>SUMIFS(Summary!$AN:$AN,Summary!$B:$B,'Delivery table'!$B1233,Summary!$N:$N,'Delivery table'!$A1233,Summary!$E:$E,"APPROVED")</f>
        <v>0</v>
      </c>
      <c r="G1233" s="153">
        <f>SUMIFS(Summary!$AO:$AO,Summary!$B:$B,'Delivery table'!$B1233,Summary!$N:$N,'Delivery table'!$A1233,Summary!$E:$E,"APPROVED")</f>
        <v>0</v>
      </c>
      <c r="H1233" s="153">
        <f>SUMIFS(Summary!$AP:$AP,Summary!$B:$B,'Delivery table'!$B1233,Summary!$N:$N,'Delivery table'!$A1233,Summary!$E:$E,"APPROVED")</f>
        <v>0</v>
      </c>
      <c r="I1233" s="153">
        <f>SUMIFS(Summary!$AQ:$AQ,Summary!$B:$B,'Delivery table'!$B1233,Summary!$N:$N,'Delivery table'!$A1233,Summary!$E:$E,"APPROVED")</f>
        <v>0</v>
      </c>
      <c r="J1233" s="153">
        <f>SUMIFS(Summary!$AR:$AR,Summary!$B:$B,'Delivery table'!$B1233,Summary!$N:$N,'Delivery table'!$A1233,Summary!$E:$E,"APPROVED")</f>
        <v>0</v>
      </c>
      <c r="K1233" s="153">
        <f>SUMIFS(Summary!$AS:$AS,Summary!$B:$B,'Delivery table'!$B1233,Summary!$N:$N,'Delivery table'!$A1233,Summary!$E:$E,"APPROVED")</f>
        <v>0</v>
      </c>
      <c r="L1233" s="153">
        <f>SUMIFS(Summary!$AT:$AT,Summary!$B:$B,'Delivery table'!$B1233,Summary!$N:$N,'Delivery table'!$A1233,Summary!$E:$E,"APPROVED")</f>
        <v>0</v>
      </c>
      <c r="M1233" s="153">
        <f>SUMIFS(Summary!$AU:$AU,Summary!$B:$B,'Delivery table'!$B1233,Summary!$N:$N,'Delivery table'!$A1233,Summary!$E:$E,"APPROVED")</f>
        <v>0</v>
      </c>
      <c r="N1233" s="153">
        <f>SUMIFS(Summary!$AV:$AV,Summary!$B:$B,'Delivery table'!$B1233,Summary!$N:$N,'Delivery table'!$A1233,Summary!$E:$E,"APPROVED")</f>
        <v>0</v>
      </c>
    </row>
    <row r="1234" spans="1:14">
      <c r="A1234" s="156" t="s">
        <v>52</v>
      </c>
      <c r="B1234" s="8" t="s">
        <v>92</v>
      </c>
      <c r="C1234" s="8">
        <f>SUMIFS(Summary!$AK:$AK,Summary!$B:$B,'Delivery table'!$B1234,Summary!$N:$N,'Delivery table'!$A1234,Summary!$E:$E,"APPROVED")</f>
        <v>0</v>
      </c>
      <c r="D1234" s="8">
        <f>SUMIFS(Summary!$AL:$AL,Summary!$B:$B,'Delivery table'!$B1234,Summary!$N:$N,'Delivery table'!$A1234,Summary!$E:$E,"APPROVED")</f>
        <v>0</v>
      </c>
      <c r="E1234" s="8">
        <f>SUMIFS(Summary!$AM:$AM,Summary!$B:$B,'Delivery table'!$B1234,Summary!$N:$N,'Delivery table'!$A1234,Summary!$E:$E,"APPROVED")</f>
        <v>0</v>
      </c>
      <c r="F1234" s="8">
        <f>SUMIFS(Summary!$AN:$AN,Summary!$B:$B,'Delivery table'!$B1234,Summary!$N:$N,'Delivery table'!$A1234,Summary!$E:$E,"APPROVED")</f>
        <v>0</v>
      </c>
      <c r="G1234" s="8">
        <f>SUMIFS(Summary!$AO:$AO,Summary!$B:$B,'Delivery table'!$B1234,Summary!$N:$N,'Delivery table'!$A1234,Summary!$E:$E,"APPROVED")</f>
        <v>0</v>
      </c>
      <c r="H1234" s="8">
        <f>SUMIFS(Summary!$AP:$AP,Summary!$B:$B,'Delivery table'!$B1234,Summary!$N:$N,'Delivery table'!$A1234,Summary!$E:$E,"APPROVED")</f>
        <v>0</v>
      </c>
      <c r="I1234" s="8">
        <f>SUMIFS(Summary!$AQ:$AQ,Summary!$B:$B,'Delivery table'!$B1234,Summary!$N:$N,'Delivery table'!$A1234,Summary!$E:$E,"APPROVED")</f>
        <v>0</v>
      </c>
      <c r="J1234" s="8">
        <f>SUMIFS(Summary!$AR:$AR,Summary!$B:$B,'Delivery table'!$B1234,Summary!$N:$N,'Delivery table'!$A1234,Summary!$E:$E,"APPROVED")</f>
        <v>0</v>
      </c>
      <c r="K1234" s="8">
        <f>SUMIFS(Summary!$AS:$AS,Summary!$B:$B,'Delivery table'!$B1234,Summary!$N:$N,'Delivery table'!$A1234,Summary!$E:$E,"APPROVED")</f>
        <v>0</v>
      </c>
      <c r="L1234" s="8">
        <f>SUMIFS(Summary!$AT:$AT,Summary!$B:$B,'Delivery table'!$B1234,Summary!$N:$N,'Delivery table'!$A1234,Summary!$E:$E,"APPROVED")</f>
        <v>0</v>
      </c>
      <c r="M1234" s="8">
        <f>SUMIFS(Summary!$AU:$AU,Summary!$B:$B,'Delivery table'!$B1234,Summary!$N:$N,'Delivery table'!$A1234,Summary!$E:$E,"APPROVED")</f>
        <v>0</v>
      </c>
      <c r="N1234" s="8">
        <f>SUMIFS(Summary!$AV:$AV,Summary!$B:$B,'Delivery table'!$B1234,Summary!$N:$N,'Delivery table'!$A1234,Summary!$E:$E,"APPROVED")</f>
        <v>0</v>
      </c>
    </row>
    <row r="1235" spans="1:14">
      <c r="A1235" s="157" t="s">
        <v>52</v>
      </c>
      <c r="B1235" s="8" t="s">
        <v>93</v>
      </c>
      <c r="C1235" s="153">
        <f>SUMIFS(Summary!$AK:$AK,Summary!$B:$B,'Delivery table'!$B1235,Summary!$N:$N,'Delivery table'!$A1235,Summary!$E:$E,"APPROVED")</f>
        <v>0</v>
      </c>
      <c r="D1235" s="153">
        <f>SUMIFS(Summary!$AL:$AL,Summary!$B:$B,'Delivery table'!$B1235,Summary!$N:$N,'Delivery table'!$A1235,Summary!$E:$E,"APPROVED")</f>
        <v>0</v>
      </c>
      <c r="E1235" s="153">
        <f>SUMIFS(Summary!$AM:$AM,Summary!$B:$B,'Delivery table'!$B1235,Summary!$N:$N,'Delivery table'!$A1235,Summary!$E:$E,"APPROVED")</f>
        <v>0</v>
      </c>
      <c r="F1235" s="153">
        <f>SUMIFS(Summary!$AN:$AN,Summary!$B:$B,'Delivery table'!$B1235,Summary!$N:$N,'Delivery table'!$A1235,Summary!$E:$E,"APPROVED")</f>
        <v>0</v>
      </c>
      <c r="G1235" s="153">
        <f>SUMIFS(Summary!$AO:$AO,Summary!$B:$B,'Delivery table'!$B1235,Summary!$N:$N,'Delivery table'!$A1235,Summary!$E:$E,"APPROVED")</f>
        <v>0</v>
      </c>
      <c r="H1235" s="153">
        <f>SUMIFS(Summary!$AP:$AP,Summary!$B:$B,'Delivery table'!$B1235,Summary!$N:$N,'Delivery table'!$A1235,Summary!$E:$E,"APPROVED")</f>
        <v>0</v>
      </c>
      <c r="I1235" s="153">
        <f>SUMIFS(Summary!$AQ:$AQ,Summary!$B:$B,'Delivery table'!$B1235,Summary!$N:$N,'Delivery table'!$A1235,Summary!$E:$E,"APPROVED")</f>
        <v>0</v>
      </c>
      <c r="J1235" s="153">
        <f>SUMIFS(Summary!$AR:$AR,Summary!$B:$B,'Delivery table'!$B1235,Summary!$N:$N,'Delivery table'!$A1235,Summary!$E:$E,"APPROVED")</f>
        <v>0</v>
      </c>
      <c r="K1235" s="153">
        <f>SUMIFS(Summary!$AS:$AS,Summary!$B:$B,'Delivery table'!$B1235,Summary!$N:$N,'Delivery table'!$A1235,Summary!$E:$E,"APPROVED")</f>
        <v>0</v>
      </c>
      <c r="L1235" s="153">
        <f>SUMIFS(Summary!$AT:$AT,Summary!$B:$B,'Delivery table'!$B1235,Summary!$N:$N,'Delivery table'!$A1235,Summary!$E:$E,"APPROVED")</f>
        <v>0</v>
      </c>
      <c r="M1235" s="153">
        <f>SUMIFS(Summary!$AU:$AU,Summary!$B:$B,'Delivery table'!$B1235,Summary!$N:$N,'Delivery table'!$A1235,Summary!$E:$E,"APPROVED")</f>
        <v>0</v>
      </c>
      <c r="N1235" s="153">
        <f>SUMIFS(Summary!$AV:$AV,Summary!$B:$B,'Delivery table'!$B1235,Summary!$N:$N,'Delivery table'!$A1235,Summary!$E:$E,"APPROVED")</f>
        <v>0</v>
      </c>
    </row>
    <row r="1236" spans="1:14">
      <c r="A1236" s="156" t="s">
        <v>52</v>
      </c>
      <c r="B1236" s="8" t="s">
        <v>94</v>
      </c>
      <c r="C1236" s="8">
        <f>SUMIFS(Summary!$AK:$AK,Summary!$B:$B,'Delivery table'!$B1236,Summary!$N:$N,'Delivery table'!$A1236,Summary!$E:$E,"APPROVED")</f>
        <v>0</v>
      </c>
      <c r="D1236" s="8">
        <f>SUMIFS(Summary!$AL:$AL,Summary!$B:$B,'Delivery table'!$B1236,Summary!$N:$N,'Delivery table'!$A1236,Summary!$E:$E,"APPROVED")</f>
        <v>0</v>
      </c>
      <c r="E1236" s="8">
        <f>SUMIFS(Summary!$AM:$AM,Summary!$B:$B,'Delivery table'!$B1236,Summary!$N:$N,'Delivery table'!$A1236,Summary!$E:$E,"APPROVED")</f>
        <v>0</v>
      </c>
      <c r="F1236" s="8">
        <f>SUMIFS(Summary!$AN:$AN,Summary!$B:$B,'Delivery table'!$B1236,Summary!$N:$N,'Delivery table'!$A1236,Summary!$E:$E,"APPROVED")</f>
        <v>0</v>
      </c>
      <c r="G1236" s="8">
        <f>SUMIFS(Summary!$AO:$AO,Summary!$B:$B,'Delivery table'!$B1236,Summary!$N:$N,'Delivery table'!$A1236,Summary!$E:$E,"APPROVED")</f>
        <v>0</v>
      </c>
      <c r="H1236" s="8">
        <f>SUMIFS(Summary!$AP:$AP,Summary!$B:$B,'Delivery table'!$B1236,Summary!$N:$N,'Delivery table'!$A1236,Summary!$E:$E,"APPROVED")</f>
        <v>0</v>
      </c>
      <c r="I1236" s="8">
        <f>SUMIFS(Summary!$AQ:$AQ,Summary!$B:$B,'Delivery table'!$B1236,Summary!$N:$N,'Delivery table'!$A1236,Summary!$E:$E,"APPROVED")</f>
        <v>0</v>
      </c>
      <c r="J1236" s="8">
        <f>SUMIFS(Summary!$AR:$AR,Summary!$B:$B,'Delivery table'!$B1236,Summary!$N:$N,'Delivery table'!$A1236,Summary!$E:$E,"APPROVED")</f>
        <v>0</v>
      </c>
      <c r="K1236" s="8">
        <f>SUMIFS(Summary!$AS:$AS,Summary!$B:$B,'Delivery table'!$B1236,Summary!$N:$N,'Delivery table'!$A1236,Summary!$E:$E,"APPROVED")</f>
        <v>0</v>
      </c>
      <c r="L1236" s="8">
        <f>SUMIFS(Summary!$AT:$AT,Summary!$B:$B,'Delivery table'!$B1236,Summary!$N:$N,'Delivery table'!$A1236,Summary!$E:$E,"APPROVED")</f>
        <v>0</v>
      </c>
      <c r="M1236" s="8">
        <f>SUMIFS(Summary!$AU:$AU,Summary!$B:$B,'Delivery table'!$B1236,Summary!$N:$N,'Delivery table'!$A1236,Summary!$E:$E,"APPROVED")</f>
        <v>0</v>
      </c>
      <c r="N1236" s="8">
        <f>SUMIFS(Summary!$AV:$AV,Summary!$B:$B,'Delivery table'!$B1236,Summary!$N:$N,'Delivery table'!$A1236,Summary!$E:$E,"APPROVED")</f>
        <v>0</v>
      </c>
    </row>
    <row r="1237" spans="1:14">
      <c r="A1237" s="157" t="s">
        <v>52</v>
      </c>
      <c r="B1237" s="8" t="s">
        <v>95</v>
      </c>
      <c r="C1237" s="153">
        <f>SUMIFS(Summary!$AK:$AK,Summary!$B:$B,'Delivery table'!$B1237,Summary!$N:$N,'Delivery table'!$A1237,Summary!$E:$E,"APPROVED")</f>
        <v>0</v>
      </c>
      <c r="D1237" s="153">
        <f>SUMIFS(Summary!$AL:$AL,Summary!$B:$B,'Delivery table'!$B1237,Summary!$N:$N,'Delivery table'!$A1237,Summary!$E:$E,"APPROVED")</f>
        <v>0</v>
      </c>
      <c r="E1237" s="153">
        <f>SUMIFS(Summary!$AM:$AM,Summary!$B:$B,'Delivery table'!$B1237,Summary!$N:$N,'Delivery table'!$A1237,Summary!$E:$E,"APPROVED")</f>
        <v>0</v>
      </c>
      <c r="F1237" s="153">
        <f>SUMIFS(Summary!$AN:$AN,Summary!$B:$B,'Delivery table'!$B1237,Summary!$N:$N,'Delivery table'!$A1237,Summary!$E:$E,"APPROVED")</f>
        <v>0</v>
      </c>
      <c r="G1237" s="153">
        <f>SUMIFS(Summary!$AO:$AO,Summary!$B:$B,'Delivery table'!$B1237,Summary!$N:$N,'Delivery table'!$A1237,Summary!$E:$E,"APPROVED")</f>
        <v>0</v>
      </c>
      <c r="H1237" s="153">
        <f>SUMIFS(Summary!$AP:$AP,Summary!$B:$B,'Delivery table'!$B1237,Summary!$N:$N,'Delivery table'!$A1237,Summary!$E:$E,"APPROVED")</f>
        <v>0</v>
      </c>
      <c r="I1237" s="153">
        <f>SUMIFS(Summary!$AQ:$AQ,Summary!$B:$B,'Delivery table'!$B1237,Summary!$N:$N,'Delivery table'!$A1237,Summary!$E:$E,"APPROVED")</f>
        <v>0</v>
      </c>
      <c r="J1237" s="153">
        <f>SUMIFS(Summary!$AR:$AR,Summary!$B:$B,'Delivery table'!$B1237,Summary!$N:$N,'Delivery table'!$A1237,Summary!$E:$E,"APPROVED")</f>
        <v>0</v>
      </c>
      <c r="K1237" s="153">
        <f>SUMIFS(Summary!$AS:$AS,Summary!$B:$B,'Delivery table'!$B1237,Summary!$N:$N,'Delivery table'!$A1237,Summary!$E:$E,"APPROVED")</f>
        <v>0</v>
      </c>
      <c r="L1237" s="153">
        <f>SUMIFS(Summary!$AT:$AT,Summary!$B:$B,'Delivery table'!$B1237,Summary!$N:$N,'Delivery table'!$A1237,Summary!$E:$E,"APPROVED")</f>
        <v>0</v>
      </c>
      <c r="M1237" s="153">
        <f>SUMIFS(Summary!$AU:$AU,Summary!$B:$B,'Delivery table'!$B1237,Summary!$N:$N,'Delivery table'!$A1237,Summary!$E:$E,"APPROVED")</f>
        <v>0</v>
      </c>
      <c r="N1237" s="153">
        <f>SUMIFS(Summary!$AV:$AV,Summary!$B:$B,'Delivery table'!$B1237,Summary!$N:$N,'Delivery table'!$A1237,Summary!$E:$E,"APPROVED")</f>
        <v>0</v>
      </c>
    </row>
    <row r="1238" spans="1:14">
      <c r="A1238" s="156" t="s">
        <v>52</v>
      </c>
      <c r="B1238" s="8" t="s">
        <v>96</v>
      </c>
      <c r="C1238" s="8">
        <f>SUMIFS(Summary!$AK:$AK,Summary!$B:$B,'Delivery table'!$B1238,Summary!$N:$N,'Delivery table'!$A1238,Summary!$E:$E,"APPROVED")</f>
        <v>0</v>
      </c>
      <c r="D1238" s="8">
        <f>SUMIFS(Summary!$AL:$AL,Summary!$B:$B,'Delivery table'!$B1238,Summary!$N:$N,'Delivery table'!$A1238,Summary!$E:$E,"APPROVED")</f>
        <v>0</v>
      </c>
      <c r="E1238" s="8">
        <f>SUMIFS(Summary!$AM:$AM,Summary!$B:$B,'Delivery table'!$B1238,Summary!$N:$N,'Delivery table'!$A1238,Summary!$E:$E,"APPROVED")</f>
        <v>0</v>
      </c>
      <c r="F1238" s="8">
        <f>SUMIFS(Summary!$AN:$AN,Summary!$B:$B,'Delivery table'!$B1238,Summary!$N:$N,'Delivery table'!$A1238,Summary!$E:$E,"APPROVED")</f>
        <v>0</v>
      </c>
      <c r="G1238" s="8">
        <f>SUMIFS(Summary!$AO:$AO,Summary!$B:$B,'Delivery table'!$B1238,Summary!$N:$N,'Delivery table'!$A1238,Summary!$E:$E,"APPROVED")</f>
        <v>0</v>
      </c>
      <c r="H1238" s="8">
        <f>SUMIFS(Summary!$AP:$AP,Summary!$B:$B,'Delivery table'!$B1238,Summary!$N:$N,'Delivery table'!$A1238,Summary!$E:$E,"APPROVED")</f>
        <v>0</v>
      </c>
      <c r="I1238" s="8">
        <f>SUMIFS(Summary!$AQ:$AQ,Summary!$B:$B,'Delivery table'!$B1238,Summary!$N:$N,'Delivery table'!$A1238,Summary!$E:$E,"APPROVED")</f>
        <v>0</v>
      </c>
      <c r="J1238" s="8">
        <f>SUMIFS(Summary!$AR:$AR,Summary!$B:$B,'Delivery table'!$B1238,Summary!$N:$N,'Delivery table'!$A1238,Summary!$E:$E,"APPROVED")</f>
        <v>0</v>
      </c>
      <c r="K1238" s="8">
        <f>SUMIFS(Summary!$AS:$AS,Summary!$B:$B,'Delivery table'!$B1238,Summary!$N:$N,'Delivery table'!$A1238,Summary!$E:$E,"APPROVED")</f>
        <v>0</v>
      </c>
      <c r="L1238" s="8">
        <f>SUMIFS(Summary!$AT:$AT,Summary!$B:$B,'Delivery table'!$B1238,Summary!$N:$N,'Delivery table'!$A1238,Summary!$E:$E,"APPROVED")</f>
        <v>0</v>
      </c>
      <c r="M1238" s="8">
        <f>SUMIFS(Summary!$AU:$AU,Summary!$B:$B,'Delivery table'!$B1238,Summary!$N:$N,'Delivery table'!$A1238,Summary!$E:$E,"APPROVED")</f>
        <v>0</v>
      </c>
      <c r="N1238" s="8">
        <f>SUMIFS(Summary!$AV:$AV,Summary!$B:$B,'Delivery table'!$B1238,Summary!$N:$N,'Delivery table'!$A1238,Summary!$E:$E,"APPROVED")</f>
        <v>0</v>
      </c>
    </row>
    <row r="1239" spans="1:14">
      <c r="A1239" s="157" t="s">
        <v>52</v>
      </c>
      <c r="B1239" s="8" t="s">
        <v>97</v>
      </c>
      <c r="C1239" s="153">
        <f>SUMIFS(Summary!$AK:$AK,Summary!$B:$B,'Delivery table'!$B1239,Summary!$N:$N,'Delivery table'!$A1239,Summary!$E:$E,"APPROVED")</f>
        <v>0</v>
      </c>
      <c r="D1239" s="153">
        <f>SUMIFS(Summary!$AL:$AL,Summary!$B:$B,'Delivery table'!$B1239,Summary!$N:$N,'Delivery table'!$A1239,Summary!$E:$E,"APPROVED")</f>
        <v>0</v>
      </c>
      <c r="E1239" s="153">
        <f>SUMIFS(Summary!$AM:$AM,Summary!$B:$B,'Delivery table'!$B1239,Summary!$N:$N,'Delivery table'!$A1239,Summary!$E:$E,"APPROVED")</f>
        <v>0</v>
      </c>
      <c r="F1239" s="153">
        <f>SUMIFS(Summary!$AN:$AN,Summary!$B:$B,'Delivery table'!$B1239,Summary!$N:$N,'Delivery table'!$A1239,Summary!$E:$E,"APPROVED")</f>
        <v>0</v>
      </c>
      <c r="G1239" s="153">
        <f>SUMIFS(Summary!$AO:$AO,Summary!$B:$B,'Delivery table'!$B1239,Summary!$N:$N,'Delivery table'!$A1239,Summary!$E:$E,"APPROVED")</f>
        <v>0</v>
      </c>
      <c r="H1239" s="153">
        <f>SUMIFS(Summary!$AP:$AP,Summary!$B:$B,'Delivery table'!$B1239,Summary!$N:$N,'Delivery table'!$A1239,Summary!$E:$E,"APPROVED")</f>
        <v>0</v>
      </c>
      <c r="I1239" s="153">
        <f>SUMIFS(Summary!$AQ:$AQ,Summary!$B:$B,'Delivery table'!$B1239,Summary!$N:$N,'Delivery table'!$A1239,Summary!$E:$E,"APPROVED")</f>
        <v>0</v>
      </c>
      <c r="J1239" s="153">
        <f>SUMIFS(Summary!$AR:$AR,Summary!$B:$B,'Delivery table'!$B1239,Summary!$N:$N,'Delivery table'!$A1239,Summary!$E:$E,"APPROVED")</f>
        <v>0</v>
      </c>
      <c r="K1239" s="153">
        <f>SUMIFS(Summary!$AS:$AS,Summary!$B:$B,'Delivery table'!$B1239,Summary!$N:$N,'Delivery table'!$A1239,Summary!$E:$E,"APPROVED")</f>
        <v>0</v>
      </c>
      <c r="L1239" s="153">
        <f>SUMIFS(Summary!$AT:$AT,Summary!$B:$B,'Delivery table'!$B1239,Summary!$N:$N,'Delivery table'!$A1239,Summary!$E:$E,"APPROVED")</f>
        <v>0</v>
      </c>
      <c r="M1239" s="153">
        <f>SUMIFS(Summary!$AU:$AU,Summary!$B:$B,'Delivery table'!$B1239,Summary!$N:$N,'Delivery table'!$A1239,Summary!$E:$E,"APPROVED")</f>
        <v>0</v>
      </c>
      <c r="N1239" s="153">
        <f>SUMIFS(Summary!$AV:$AV,Summary!$B:$B,'Delivery table'!$B1239,Summary!$N:$N,'Delivery table'!$A1239,Summary!$E:$E,"APPROVED")</f>
        <v>0</v>
      </c>
    </row>
    <row r="1240" spans="1:14">
      <c r="A1240" s="156" t="s">
        <v>52</v>
      </c>
      <c r="B1240" s="8" t="s">
        <v>98</v>
      </c>
      <c r="C1240" s="8">
        <f>SUMIFS(Summary!$AK:$AK,Summary!$B:$B,'Delivery table'!$B1240,Summary!$N:$N,'Delivery table'!$A1240,Summary!$E:$E,"APPROVED")</f>
        <v>0</v>
      </c>
      <c r="D1240" s="8">
        <f>SUMIFS(Summary!$AL:$AL,Summary!$B:$B,'Delivery table'!$B1240,Summary!$N:$N,'Delivery table'!$A1240,Summary!$E:$E,"APPROVED")</f>
        <v>0</v>
      </c>
      <c r="E1240" s="8">
        <f>SUMIFS(Summary!$AM:$AM,Summary!$B:$B,'Delivery table'!$B1240,Summary!$N:$N,'Delivery table'!$A1240,Summary!$E:$E,"APPROVED")</f>
        <v>0</v>
      </c>
      <c r="F1240" s="8">
        <f>SUMIFS(Summary!$AN:$AN,Summary!$B:$B,'Delivery table'!$B1240,Summary!$N:$N,'Delivery table'!$A1240,Summary!$E:$E,"APPROVED")</f>
        <v>0</v>
      </c>
      <c r="G1240" s="8">
        <f>SUMIFS(Summary!$AO:$AO,Summary!$B:$B,'Delivery table'!$B1240,Summary!$N:$N,'Delivery table'!$A1240,Summary!$E:$E,"APPROVED")</f>
        <v>0</v>
      </c>
      <c r="H1240" s="8">
        <f>SUMIFS(Summary!$AP:$AP,Summary!$B:$B,'Delivery table'!$B1240,Summary!$N:$N,'Delivery table'!$A1240,Summary!$E:$E,"APPROVED")</f>
        <v>0</v>
      </c>
      <c r="I1240" s="8">
        <f>SUMIFS(Summary!$AQ:$AQ,Summary!$B:$B,'Delivery table'!$B1240,Summary!$N:$N,'Delivery table'!$A1240,Summary!$E:$E,"APPROVED")</f>
        <v>0</v>
      </c>
      <c r="J1240" s="8">
        <f>SUMIFS(Summary!$AR:$AR,Summary!$B:$B,'Delivery table'!$B1240,Summary!$N:$N,'Delivery table'!$A1240,Summary!$E:$E,"APPROVED")</f>
        <v>0</v>
      </c>
      <c r="K1240" s="8">
        <f>SUMIFS(Summary!$AS:$AS,Summary!$B:$B,'Delivery table'!$B1240,Summary!$N:$N,'Delivery table'!$A1240,Summary!$E:$E,"APPROVED")</f>
        <v>0</v>
      </c>
      <c r="L1240" s="8">
        <f>SUMIFS(Summary!$AT:$AT,Summary!$B:$B,'Delivery table'!$B1240,Summary!$N:$N,'Delivery table'!$A1240,Summary!$E:$E,"APPROVED")</f>
        <v>0</v>
      </c>
      <c r="M1240" s="8">
        <f>SUMIFS(Summary!$AU:$AU,Summary!$B:$B,'Delivery table'!$B1240,Summary!$N:$N,'Delivery table'!$A1240,Summary!$E:$E,"APPROVED")</f>
        <v>0</v>
      </c>
      <c r="N1240" s="8">
        <f>SUMIFS(Summary!$AV:$AV,Summary!$B:$B,'Delivery table'!$B1240,Summary!$N:$N,'Delivery table'!$A1240,Summary!$E:$E,"APPROVED")</f>
        <v>0</v>
      </c>
    </row>
    <row r="1241" spans="1:14">
      <c r="A1241" s="157" t="s">
        <v>52</v>
      </c>
      <c r="B1241" s="8" t="s">
        <v>99</v>
      </c>
      <c r="C1241" s="153">
        <f>SUMIFS(Summary!$AK:$AK,Summary!$B:$B,'Delivery table'!$B1241,Summary!$N:$N,'Delivery table'!$A1241,Summary!$E:$E,"APPROVED")</f>
        <v>0</v>
      </c>
      <c r="D1241" s="153">
        <f>SUMIFS(Summary!$AL:$AL,Summary!$B:$B,'Delivery table'!$B1241,Summary!$N:$N,'Delivery table'!$A1241,Summary!$E:$E,"APPROVED")</f>
        <v>0</v>
      </c>
      <c r="E1241" s="153">
        <f>SUMIFS(Summary!$AM:$AM,Summary!$B:$B,'Delivery table'!$B1241,Summary!$N:$N,'Delivery table'!$A1241,Summary!$E:$E,"APPROVED")</f>
        <v>0</v>
      </c>
      <c r="F1241" s="153">
        <f>SUMIFS(Summary!$AN:$AN,Summary!$B:$B,'Delivery table'!$B1241,Summary!$N:$N,'Delivery table'!$A1241,Summary!$E:$E,"APPROVED")</f>
        <v>0</v>
      </c>
      <c r="G1241" s="153">
        <f>SUMIFS(Summary!$AO:$AO,Summary!$B:$B,'Delivery table'!$B1241,Summary!$N:$N,'Delivery table'!$A1241,Summary!$E:$E,"APPROVED")</f>
        <v>0</v>
      </c>
      <c r="H1241" s="153">
        <f>SUMIFS(Summary!$AP:$AP,Summary!$B:$B,'Delivery table'!$B1241,Summary!$N:$N,'Delivery table'!$A1241,Summary!$E:$E,"APPROVED")</f>
        <v>0</v>
      </c>
      <c r="I1241" s="153">
        <f>SUMIFS(Summary!$AQ:$AQ,Summary!$B:$B,'Delivery table'!$B1241,Summary!$N:$N,'Delivery table'!$A1241,Summary!$E:$E,"APPROVED")</f>
        <v>0</v>
      </c>
      <c r="J1241" s="153">
        <f>SUMIFS(Summary!$AR:$AR,Summary!$B:$B,'Delivery table'!$B1241,Summary!$N:$N,'Delivery table'!$A1241,Summary!$E:$E,"APPROVED")</f>
        <v>0</v>
      </c>
      <c r="K1241" s="153">
        <f>SUMIFS(Summary!$AS:$AS,Summary!$B:$B,'Delivery table'!$B1241,Summary!$N:$N,'Delivery table'!$A1241,Summary!$E:$E,"APPROVED")</f>
        <v>0</v>
      </c>
      <c r="L1241" s="153">
        <f>SUMIFS(Summary!$AT:$AT,Summary!$B:$B,'Delivery table'!$B1241,Summary!$N:$N,'Delivery table'!$A1241,Summary!$E:$E,"APPROVED")</f>
        <v>0</v>
      </c>
      <c r="M1241" s="153">
        <f>SUMIFS(Summary!$AU:$AU,Summary!$B:$B,'Delivery table'!$B1241,Summary!$N:$N,'Delivery table'!$A1241,Summary!$E:$E,"APPROVED")</f>
        <v>0</v>
      </c>
      <c r="N1241" s="153">
        <f>SUMIFS(Summary!$AV:$AV,Summary!$B:$B,'Delivery table'!$B1241,Summary!$N:$N,'Delivery table'!$A1241,Summary!$E:$E,"APPROVED")</f>
        <v>0</v>
      </c>
    </row>
    <row r="1242" spans="1:14">
      <c r="A1242" s="156" t="s">
        <v>52</v>
      </c>
      <c r="B1242" s="8" t="s">
        <v>100</v>
      </c>
      <c r="C1242" s="8">
        <f>SUMIFS(Summary!$AK:$AK,Summary!$B:$B,'Delivery table'!$B1242,Summary!$N:$N,'Delivery table'!$A1242,Summary!$E:$E,"APPROVED")</f>
        <v>0</v>
      </c>
      <c r="D1242" s="8">
        <f>SUMIFS(Summary!$AL:$AL,Summary!$B:$B,'Delivery table'!$B1242,Summary!$N:$N,'Delivery table'!$A1242,Summary!$E:$E,"APPROVED")</f>
        <v>0</v>
      </c>
      <c r="E1242" s="8">
        <f>SUMIFS(Summary!$AM:$AM,Summary!$B:$B,'Delivery table'!$B1242,Summary!$N:$N,'Delivery table'!$A1242,Summary!$E:$E,"APPROVED")</f>
        <v>0</v>
      </c>
      <c r="F1242" s="8">
        <f>SUMIFS(Summary!$AN:$AN,Summary!$B:$B,'Delivery table'!$B1242,Summary!$N:$N,'Delivery table'!$A1242,Summary!$E:$E,"APPROVED")</f>
        <v>0</v>
      </c>
      <c r="G1242" s="8">
        <f>SUMIFS(Summary!$AO:$AO,Summary!$B:$B,'Delivery table'!$B1242,Summary!$N:$N,'Delivery table'!$A1242,Summary!$E:$E,"APPROVED")</f>
        <v>0</v>
      </c>
      <c r="H1242" s="8">
        <f>SUMIFS(Summary!$AP:$AP,Summary!$B:$B,'Delivery table'!$B1242,Summary!$N:$N,'Delivery table'!$A1242,Summary!$E:$E,"APPROVED")</f>
        <v>0</v>
      </c>
      <c r="I1242" s="8">
        <f>SUMIFS(Summary!$AQ:$AQ,Summary!$B:$B,'Delivery table'!$B1242,Summary!$N:$N,'Delivery table'!$A1242,Summary!$E:$E,"APPROVED")</f>
        <v>0</v>
      </c>
      <c r="J1242" s="8">
        <f>SUMIFS(Summary!$AR:$AR,Summary!$B:$B,'Delivery table'!$B1242,Summary!$N:$N,'Delivery table'!$A1242,Summary!$E:$E,"APPROVED")</f>
        <v>0</v>
      </c>
      <c r="K1242" s="8">
        <f>SUMIFS(Summary!$AS:$AS,Summary!$B:$B,'Delivery table'!$B1242,Summary!$N:$N,'Delivery table'!$A1242,Summary!$E:$E,"APPROVED")</f>
        <v>0</v>
      </c>
      <c r="L1242" s="8">
        <f>SUMIFS(Summary!$AT:$AT,Summary!$B:$B,'Delivery table'!$B1242,Summary!$N:$N,'Delivery table'!$A1242,Summary!$E:$E,"APPROVED")</f>
        <v>0</v>
      </c>
      <c r="M1242" s="8">
        <f>SUMIFS(Summary!$AU:$AU,Summary!$B:$B,'Delivery table'!$B1242,Summary!$N:$N,'Delivery table'!$A1242,Summary!$E:$E,"APPROVED")</f>
        <v>0</v>
      </c>
      <c r="N1242" s="8">
        <f>SUMIFS(Summary!$AV:$AV,Summary!$B:$B,'Delivery table'!$B1242,Summary!$N:$N,'Delivery table'!$A1242,Summary!$E:$E,"APPROVED")</f>
        <v>0</v>
      </c>
    </row>
    <row r="1243" spans="1:14">
      <c r="A1243" s="157" t="s">
        <v>52</v>
      </c>
      <c r="B1243" s="8" t="s">
        <v>101</v>
      </c>
      <c r="C1243" s="153">
        <f>SUMIFS(Summary!$AK:$AK,Summary!$B:$B,'Delivery table'!$B1243,Summary!$N:$N,'Delivery table'!$A1243,Summary!$E:$E,"APPROVED")</f>
        <v>0</v>
      </c>
      <c r="D1243" s="153">
        <f>SUMIFS(Summary!$AL:$AL,Summary!$B:$B,'Delivery table'!$B1243,Summary!$N:$N,'Delivery table'!$A1243,Summary!$E:$E,"APPROVED")</f>
        <v>0</v>
      </c>
      <c r="E1243" s="153">
        <f>SUMIFS(Summary!$AM:$AM,Summary!$B:$B,'Delivery table'!$B1243,Summary!$N:$N,'Delivery table'!$A1243,Summary!$E:$E,"APPROVED")</f>
        <v>0</v>
      </c>
      <c r="F1243" s="153">
        <f>SUMIFS(Summary!$AN:$AN,Summary!$B:$B,'Delivery table'!$B1243,Summary!$N:$N,'Delivery table'!$A1243,Summary!$E:$E,"APPROVED")</f>
        <v>0</v>
      </c>
      <c r="G1243" s="153">
        <f>SUMIFS(Summary!$AO:$AO,Summary!$B:$B,'Delivery table'!$B1243,Summary!$N:$N,'Delivery table'!$A1243,Summary!$E:$E,"APPROVED")</f>
        <v>0</v>
      </c>
      <c r="H1243" s="153">
        <f>SUMIFS(Summary!$AP:$AP,Summary!$B:$B,'Delivery table'!$B1243,Summary!$N:$N,'Delivery table'!$A1243,Summary!$E:$E,"APPROVED")</f>
        <v>0</v>
      </c>
      <c r="I1243" s="153">
        <f>SUMIFS(Summary!$AQ:$AQ,Summary!$B:$B,'Delivery table'!$B1243,Summary!$N:$N,'Delivery table'!$A1243,Summary!$E:$E,"APPROVED")</f>
        <v>0</v>
      </c>
      <c r="J1243" s="153">
        <f>SUMIFS(Summary!$AR:$AR,Summary!$B:$B,'Delivery table'!$B1243,Summary!$N:$N,'Delivery table'!$A1243,Summary!$E:$E,"APPROVED")</f>
        <v>0</v>
      </c>
      <c r="K1243" s="153">
        <f>SUMIFS(Summary!$AS:$AS,Summary!$B:$B,'Delivery table'!$B1243,Summary!$N:$N,'Delivery table'!$A1243,Summary!$E:$E,"APPROVED")</f>
        <v>0</v>
      </c>
      <c r="L1243" s="153">
        <f>SUMIFS(Summary!$AT:$AT,Summary!$B:$B,'Delivery table'!$B1243,Summary!$N:$N,'Delivery table'!$A1243,Summary!$E:$E,"APPROVED")</f>
        <v>0</v>
      </c>
      <c r="M1243" s="153">
        <f>SUMIFS(Summary!$AU:$AU,Summary!$B:$B,'Delivery table'!$B1243,Summary!$N:$N,'Delivery table'!$A1243,Summary!$E:$E,"APPROVED")</f>
        <v>0</v>
      </c>
      <c r="N1243" s="153">
        <f>SUMIFS(Summary!$AV:$AV,Summary!$B:$B,'Delivery table'!$B1243,Summary!$N:$N,'Delivery table'!$A1243,Summary!$E:$E,"APPROVED")</f>
        <v>0</v>
      </c>
    </row>
    <row r="1244" spans="1:14">
      <c r="A1244" s="156" t="s">
        <v>52</v>
      </c>
      <c r="B1244" s="8" t="s">
        <v>13</v>
      </c>
      <c r="C1244" s="8">
        <f>SUMIFS(Summary!$AK:$AK,Summary!$B:$B,'Delivery table'!$B1244,Summary!$N:$N,'Delivery table'!$A1244,Summary!$E:$E,"APPROVED")</f>
        <v>0</v>
      </c>
      <c r="D1244" s="8">
        <f>SUMIFS(Summary!$AL:$AL,Summary!$B:$B,'Delivery table'!$B1244,Summary!$N:$N,'Delivery table'!$A1244,Summary!$E:$E,"APPROVED")</f>
        <v>0</v>
      </c>
      <c r="E1244" s="8">
        <f>SUMIFS(Summary!$AM:$AM,Summary!$B:$B,'Delivery table'!$B1244,Summary!$N:$N,'Delivery table'!$A1244,Summary!$E:$E,"APPROVED")</f>
        <v>0</v>
      </c>
      <c r="F1244" s="8">
        <f>SUMIFS(Summary!$AN:$AN,Summary!$B:$B,'Delivery table'!$B1244,Summary!$N:$N,'Delivery table'!$A1244,Summary!$E:$E,"APPROVED")</f>
        <v>0</v>
      </c>
      <c r="G1244" s="8">
        <f>SUMIFS(Summary!$AO:$AO,Summary!$B:$B,'Delivery table'!$B1244,Summary!$N:$N,'Delivery table'!$A1244,Summary!$E:$E,"APPROVED")</f>
        <v>0</v>
      </c>
      <c r="H1244" s="8">
        <f>SUMIFS(Summary!$AP:$AP,Summary!$B:$B,'Delivery table'!$B1244,Summary!$N:$N,'Delivery table'!$A1244,Summary!$E:$E,"APPROVED")</f>
        <v>0</v>
      </c>
      <c r="I1244" s="8">
        <f>SUMIFS(Summary!$AQ:$AQ,Summary!$B:$B,'Delivery table'!$B1244,Summary!$N:$N,'Delivery table'!$A1244,Summary!$E:$E,"APPROVED")</f>
        <v>0</v>
      </c>
      <c r="J1244" s="8">
        <f>SUMIFS(Summary!$AR:$AR,Summary!$B:$B,'Delivery table'!$B1244,Summary!$N:$N,'Delivery table'!$A1244,Summary!$E:$E,"APPROVED")</f>
        <v>0</v>
      </c>
      <c r="K1244" s="8">
        <f>SUMIFS(Summary!$AS:$AS,Summary!$B:$B,'Delivery table'!$B1244,Summary!$N:$N,'Delivery table'!$A1244,Summary!$E:$E,"APPROVED")</f>
        <v>0</v>
      </c>
      <c r="L1244" s="8">
        <f>SUMIFS(Summary!$AT:$AT,Summary!$B:$B,'Delivery table'!$B1244,Summary!$N:$N,'Delivery table'!$A1244,Summary!$E:$E,"APPROVED")</f>
        <v>0</v>
      </c>
      <c r="M1244" s="8">
        <f>SUMIFS(Summary!$AU:$AU,Summary!$B:$B,'Delivery table'!$B1244,Summary!$N:$N,'Delivery table'!$A1244,Summary!$E:$E,"APPROVED")</f>
        <v>0</v>
      </c>
      <c r="N1244" s="8">
        <f>SUMIFS(Summary!$AV:$AV,Summary!$B:$B,'Delivery table'!$B1244,Summary!$N:$N,'Delivery table'!$A1244,Summary!$E:$E,"APPROVED")</f>
        <v>0</v>
      </c>
    </row>
    <row r="1245" spans="1:14">
      <c r="A1245" s="157" t="s">
        <v>52</v>
      </c>
      <c r="B1245" s="8" t="s">
        <v>102</v>
      </c>
      <c r="C1245" s="153">
        <f>SUMIFS(Summary!$AK:$AK,Summary!$B:$B,'Delivery table'!$B1245,Summary!$N:$N,'Delivery table'!$A1245,Summary!$E:$E,"APPROVED")</f>
        <v>0</v>
      </c>
      <c r="D1245" s="153">
        <f>SUMIFS(Summary!$AL:$AL,Summary!$B:$B,'Delivery table'!$B1245,Summary!$N:$N,'Delivery table'!$A1245,Summary!$E:$E,"APPROVED")</f>
        <v>0</v>
      </c>
      <c r="E1245" s="153">
        <f>SUMIFS(Summary!$AM:$AM,Summary!$B:$B,'Delivery table'!$B1245,Summary!$N:$N,'Delivery table'!$A1245,Summary!$E:$E,"APPROVED")</f>
        <v>0</v>
      </c>
      <c r="F1245" s="153">
        <f>SUMIFS(Summary!$AN:$AN,Summary!$B:$B,'Delivery table'!$B1245,Summary!$N:$N,'Delivery table'!$A1245,Summary!$E:$E,"APPROVED")</f>
        <v>0</v>
      </c>
      <c r="G1245" s="153">
        <f>SUMIFS(Summary!$AO:$AO,Summary!$B:$B,'Delivery table'!$B1245,Summary!$N:$N,'Delivery table'!$A1245,Summary!$E:$E,"APPROVED")</f>
        <v>0</v>
      </c>
      <c r="H1245" s="153">
        <f>SUMIFS(Summary!$AP:$AP,Summary!$B:$B,'Delivery table'!$B1245,Summary!$N:$N,'Delivery table'!$A1245,Summary!$E:$E,"APPROVED")</f>
        <v>0</v>
      </c>
      <c r="I1245" s="153">
        <f>SUMIFS(Summary!$AQ:$AQ,Summary!$B:$B,'Delivery table'!$B1245,Summary!$N:$N,'Delivery table'!$A1245,Summary!$E:$E,"APPROVED")</f>
        <v>0</v>
      </c>
      <c r="J1245" s="153">
        <f>SUMIFS(Summary!$AR:$AR,Summary!$B:$B,'Delivery table'!$B1245,Summary!$N:$N,'Delivery table'!$A1245,Summary!$E:$E,"APPROVED")</f>
        <v>0</v>
      </c>
      <c r="K1245" s="153">
        <f>SUMIFS(Summary!$AS:$AS,Summary!$B:$B,'Delivery table'!$B1245,Summary!$N:$N,'Delivery table'!$A1245,Summary!$E:$E,"APPROVED")</f>
        <v>0</v>
      </c>
      <c r="L1245" s="153">
        <f>SUMIFS(Summary!$AT:$AT,Summary!$B:$B,'Delivery table'!$B1245,Summary!$N:$N,'Delivery table'!$A1245,Summary!$E:$E,"APPROVED")</f>
        <v>0</v>
      </c>
      <c r="M1245" s="153">
        <f>SUMIFS(Summary!$AU:$AU,Summary!$B:$B,'Delivery table'!$B1245,Summary!$N:$N,'Delivery table'!$A1245,Summary!$E:$E,"APPROVED")</f>
        <v>0</v>
      </c>
      <c r="N1245" s="153">
        <f>SUMIFS(Summary!$AV:$AV,Summary!$B:$B,'Delivery table'!$B1245,Summary!$N:$N,'Delivery table'!$A1245,Summary!$E:$E,"APPROVED")</f>
        <v>0</v>
      </c>
    </row>
    <row r="1246" spans="1:14">
      <c r="A1246" s="156" t="s">
        <v>52</v>
      </c>
      <c r="B1246" s="8" t="s">
        <v>103</v>
      </c>
      <c r="C1246" s="8">
        <f>SUMIFS(Summary!$AK:$AK,Summary!$B:$B,'Delivery table'!$B1246,Summary!$N:$N,'Delivery table'!$A1246,Summary!$E:$E,"APPROVED")</f>
        <v>0</v>
      </c>
      <c r="D1246" s="8">
        <f>SUMIFS(Summary!$AL:$AL,Summary!$B:$B,'Delivery table'!$B1246,Summary!$N:$N,'Delivery table'!$A1246,Summary!$E:$E,"APPROVED")</f>
        <v>0</v>
      </c>
      <c r="E1246" s="8">
        <f>SUMIFS(Summary!$AM:$AM,Summary!$B:$B,'Delivery table'!$B1246,Summary!$N:$N,'Delivery table'!$A1246,Summary!$E:$E,"APPROVED")</f>
        <v>0</v>
      </c>
      <c r="F1246" s="8">
        <f>SUMIFS(Summary!$AN:$AN,Summary!$B:$B,'Delivery table'!$B1246,Summary!$N:$N,'Delivery table'!$A1246,Summary!$E:$E,"APPROVED")</f>
        <v>0</v>
      </c>
      <c r="G1246" s="8">
        <f>SUMIFS(Summary!$AO:$AO,Summary!$B:$B,'Delivery table'!$B1246,Summary!$N:$N,'Delivery table'!$A1246,Summary!$E:$E,"APPROVED")</f>
        <v>0</v>
      </c>
      <c r="H1246" s="8">
        <f>SUMIFS(Summary!$AP:$AP,Summary!$B:$B,'Delivery table'!$B1246,Summary!$N:$N,'Delivery table'!$A1246,Summary!$E:$E,"APPROVED")</f>
        <v>0</v>
      </c>
      <c r="I1246" s="8">
        <f>SUMIFS(Summary!$AQ:$AQ,Summary!$B:$B,'Delivery table'!$B1246,Summary!$N:$N,'Delivery table'!$A1246,Summary!$E:$E,"APPROVED")</f>
        <v>0</v>
      </c>
      <c r="J1246" s="8">
        <f>SUMIFS(Summary!$AR:$AR,Summary!$B:$B,'Delivery table'!$B1246,Summary!$N:$N,'Delivery table'!$A1246,Summary!$E:$E,"APPROVED")</f>
        <v>0</v>
      </c>
      <c r="K1246" s="8">
        <f>SUMIFS(Summary!$AS:$AS,Summary!$B:$B,'Delivery table'!$B1246,Summary!$N:$N,'Delivery table'!$A1246,Summary!$E:$E,"APPROVED")</f>
        <v>0</v>
      </c>
      <c r="L1246" s="8">
        <f>SUMIFS(Summary!$AT:$AT,Summary!$B:$B,'Delivery table'!$B1246,Summary!$N:$N,'Delivery table'!$A1246,Summary!$E:$E,"APPROVED")</f>
        <v>0</v>
      </c>
      <c r="M1246" s="8">
        <f>SUMIFS(Summary!$AU:$AU,Summary!$B:$B,'Delivery table'!$B1246,Summary!$N:$N,'Delivery table'!$A1246,Summary!$E:$E,"APPROVED")</f>
        <v>0</v>
      </c>
      <c r="N1246" s="8">
        <f>SUMIFS(Summary!$AV:$AV,Summary!$B:$B,'Delivery table'!$B1246,Summary!$N:$N,'Delivery table'!$A1246,Summary!$E:$E,"APPROVED")</f>
        <v>0</v>
      </c>
    </row>
    <row r="1247" spans="1:14">
      <c r="A1247" s="157" t="s">
        <v>52</v>
      </c>
      <c r="B1247" s="8" t="s">
        <v>104</v>
      </c>
      <c r="C1247" s="153">
        <f>SUMIFS(Summary!$AK:$AK,Summary!$B:$B,'Delivery table'!$B1247,Summary!$N:$N,'Delivery table'!$A1247,Summary!$E:$E,"APPROVED")</f>
        <v>0</v>
      </c>
      <c r="D1247" s="153">
        <f>SUMIFS(Summary!$AL:$AL,Summary!$B:$B,'Delivery table'!$B1247,Summary!$N:$N,'Delivery table'!$A1247,Summary!$E:$E,"APPROVED")</f>
        <v>0</v>
      </c>
      <c r="E1247" s="153">
        <f>SUMIFS(Summary!$AM:$AM,Summary!$B:$B,'Delivery table'!$B1247,Summary!$N:$N,'Delivery table'!$A1247,Summary!$E:$E,"APPROVED")</f>
        <v>0</v>
      </c>
      <c r="F1247" s="153">
        <f>SUMIFS(Summary!$AN:$AN,Summary!$B:$B,'Delivery table'!$B1247,Summary!$N:$N,'Delivery table'!$A1247,Summary!$E:$E,"APPROVED")</f>
        <v>0</v>
      </c>
      <c r="G1247" s="153">
        <f>SUMIFS(Summary!$AO:$AO,Summary!$B:$B,'Delivery table'!$B1247,Summary!$N:$N,'Delivery table'!$A1247,Summary!$E:$E,"APPROVED")</f>
        <v>0</v>
      </c>
      <c r="H1247" s="153">
        <f>SUMIFS(Summary!$AP:$AP,Summary!$B:$B,'Delivery table'!$B1247,Summary!$N:$N,'Delivery table'!$A1247,Summary!$E:$E,"APPROVED")</f>
        <v>0</v>
      </c>
      <c r="I1247" s="153">
        <f>SUMIFS(Summary!$AQ:$AQ,Summary!$B:$B,'Delivery table'!$B1247,Summary!$N:$N,'Delivery table'!$A1247,Summary!$E:$E,"APPROVED")</f>
        <v>0</v>
      </c>
      <c r="J1247" s="153">
        <f>SUMIFS(Summary!$AR:$AR,Summary!$B:$B,'Delivery table'!$B1247,Summary!$N:$N,'Delivery table'!$A1247,Summary!$E:$E,"APPROVED")</f>
        <v>0</v>
      </c>
      <c r="K1247" s="153">
        <f>SUMIFS(Summary!$AS:$AS,Summary!$B:$B,'Delivery table'!$B1247,Summary!$N:$N,'Delivery table'!$A1247,Summary!$E:$E,"APPROVED")</f>
        <v>0</v>
      </c>
      <c r="L1247" s="153">
        <f>SUMIFS(Summary!$AT:$AT,Summary!$B:$B,'Delivery table'!$B1247,Summary!$N:$N,'Delivery table'!$A1247,Summary!$E:$E,"APPROVED")</f>
        <v>0</v>
      </c>
      <c r="M1247" s="153">
        <f>SUMIFS(Summary!$AU:$AU,Summary!$B:$B,'Delivery table'!$B1247,Summary!$N:$N,'Delivery table'!$A1247,Summary!$E:$E,"APPROVED")</f>
        <v>0</v>
      </c>
      <c r="N1247" s="153">
        <f>SUMIFS(Summary!$AV:$AV,Summary!$B:$B,'Delivery table'!$B1247,Summary!$N:$N,'Delivery table'!$A1247,Summary!$E:$E,"APPROVED")</f>
        <v>0</v>
      </c>
    </row>
    <row r="1248" spans="1:14">
      <c r="A1248" s="160" t="s">
        <v>52</v>
      </c>
      <c r="B1248" s="8" t="s">
        <v>34</v>
      </c>
      <c r="C1248" s="8">
        <f>SUMIFS(Summary!$AK:$AK,Summary!$B:$B,'Delivery table'!$B1248,Summary!$N:$N,'Delivery table'!$A1248,Summary!$E:$E,"APPROVED")</f>
        <v>0</v>
      </c>
      <c r="D1248" s="8">
        <f>SUMIFS(Summary!$AL:$AL,Summary!$B:$B,'Delivery table'!$B1248,Summary!$N:$N,'Delivery table'!$A1248,Summary!$E:$E,"APPROVED")</f>
        <v>0</v>
      </c>
      <c r="E1248" s="8">
        <f>SUMIFS(Summary!$AM:$AM,Summary!$B:$B,'Delivery table'!$B1248,Summary!$N:$N,'Delivery table'!$A1248,Summary!$E:$E,"APPROVED")</f>
        <v>0</v>
      </c>
      <c r="F1248" s="8">
        <f>SUMIFS(Summary!$AN:$AN,Summary!$B:$B,'Delivery table'!$B1248,Summary!$N:$N,'Delivery table'!$A1248,Summary!$E:$E,"APPROVED")</f>
        <v>0</v>
      </c>
      <c r="G1248" s="8">
        <f>SUMIFS(Summary!$AO:$AO,Summary!$B:$B,'Delivery table'!$B1248,Summary!$N:$N,'Delivery table'!$A1248,Summary!$E:$E,"APPROVED")</f>
        <v>0</v>
      </c>
      <c r="H1248" s="8">
        <f>SUMIFS(Summary!$AP:$AP,Summary!$B:$B,'Delivery table'!$B1248,Summary!$N:$N,'Delivery table'!$A1248,Summary!$E:$E,"APPROVED")</f>
        <v>0</v>
      </c>
      <c r="I1248" s="8">
        <f>SUMIFS(Summary!$AQ:$AQ,Summary!$B:$B,'Delivery table'!$B1248,Summary!$N:$N,'Delivery table'!$A1248,Summary!$E:$E,"APPROVED")</f>
        <v>0</v>
      </c>
      <c r="J1248" s="8">
        <f>SUMIFS(Summary!$AR:$AR,Summary!$B:$B,'Delivery table'!$B1248,Summary!$N:$N,'Delivery table'!$A1248,Summary!$E:$E,"APPROVED")</f>
        <v>0</v>
      </c>
      <c r="K1248" s="8">
        <f>SUMIFS(Summary!$AS:$AS,Summary!$B:$B,'Delivery table'!$B1248,Summary!$N:$N,'Delivery table'!$A1248,Summary!$E:$E,"APPROVED")</f>
        <v>0</v>
      </c>
      <c r="L1248" s="8">
        <f>SUMIFS(Summary!$AT:$AT,Summary!$B:$B,'Delivery table'!$B1248,Summary!$N:$N,'Delivery table'!$A1248,Summary!$E:$E,"APPROVED")</f>
        <v>0</v>
      </c>
      <c r="M1248" s="8">
        <f>SUMIFS(Summary!$AU:$AU,Summary!$B:$B,'Delivery table'!$B1248,Summary!$N:$N,'Delivery table'!$A1248,Summary!$E:$E,"APPROVED")</f>
        <v>0</v>
      </c>
      <c r="N1248" s="8">
        <f>SUMIFS(Summary!$AV:$AV,Summary!$B:$B,'Delivery table'!$B1248,Summary!$N:$N,'Delivery table'!$A1248,Summary!$E:$E,"APPROVED")</f>
        <v>0</v>
      </c>
    </row>
    <row r="1249" spans="1:14">
      <c r="A1249" s="157" t="s">
        <v>52</v>
      </c>
      <c r="B1249" s="8" t="s">
        <v>59</v>
      </c>
      <c r="C1249" s="153">
        <f>SUMIFS(Summary!$AK:$AK,Summary!$B:$B,'Delivery table'!$B1249,Summary!$N:$N,'Delivery table'!$A1249,Summary!$E:$E,"APPROVED")</f>
        <v>0</v>
      </c>
      <c r="D1249" s="153">
        <f>SUMIFS(Summary!$AL:$AL,Summary!$B:$B,'Delivery table'!$B1249,Summary!$N:$N,'Delivery table'!$A1249,Summary!$E:$E,"APPROVED")</f>
        <v>0</v>
      </c>
      <c r="E1249" s="153">
        <f>SUMIFS(Summary!$AM:$AM,Summary!$B:$B,'Delivery table'!$B1249,Summary!$N:$N,'Delivery table'!$A1249,Summary!$E:$E,"APPROVED")</f>
        <v>0</v>
      </c>
      <c r="F1249" s="153">
        <f>SUMIFS(Summary!$AN:$AN,Summary!$B:$B,'Delivery table'!$B1249,Summary!$N:$N,'Delivery table'!$A1249,Summary!$E:$E,"APPROVED")</f>
        <v>0</v>
      </c>
      <c r="G1249" s="153">
        <f>SUMIFS(Summary!$AO:$AO,Summary!$B:$B,'Delivery table'!$B1249,Summary!$N:$N,'Delivery table'!$A1249,Summary!$E:$E,"APPROVED")</f>
        <v>0</v>
      </c>
      <c r="H1249" s="153">
        <f>SUMIFS(Summary!$AP:$AP,Summary!$B:$B,'Delivery table'!$B1249,Summary!$N:$N,'Delivery table'!$A1249,Summary!$E:$E,"APPROVED")</f>
        <v>0</v>
      </c>
      <c r="I1249" s="153">
        <f>SUMIFS(Summary!$AQ:$AQ,Summary!$B:$B,'Delivery table'!$B1249,Summary!$N:$N,'Delivery table'!$A1249,Summary!$E:$E,"APPROVED")</f>
        <v>0</v>
      </c>
      <c r="J1249" s="153">
        <f>SUMIFS(Summary!$AR:$AR,Summary!$B:$B,'Delivery table'!$B1249,Summary!$N:$N,'Delivery table'!$A1249,Summary!$E:$E,"APPROVED")</f>
        <v>0</v>
      </c>
      <c r="K1249" s="153">
        <f>SUMIFS(Summary!$AS:$AS,Summary!$B:$B,'Delivery table'!$B1249,Summary!$N:$N,'Delivery table'!$A1249,Summary!$E:$E,"APPROVED")</f>
        <v>0</v>
      </c>
      <c r="L1249" s="153">
        <f>SUMIFS(Summary!$AT:$AT,Summary!$B:$B,'Delivery table'!$B1249,Summary!$N:$N,'Delivery table'!$A1249,Summary!$E:$E,"APPROVED")</f>
        <v>0</v>
      </c>
      <c r="M1249" s="153">
        <f>SUMIFS(Summary!$AU:$AU,Summary!$B:$B,'Delivery table'!$B1249,Summary!$N:$N,'Delivery table'!$A1249,Summary!$E:$E,"APPROVED")</f>
        <v>0</v>
      </c>
      <c r="N1249" s="153">
        <f>SUMIFS(Summary!$AV:$AV,Summary!$B:$B,'Delivery table'!$B1249,Summary!$N:$N,'Delivery table'!$A1249,Summary!$E:$E,"APPROVED")</f>
        <v>0</v>
      </c>
    </row>
    <row r="1250" spans="1:14">
      <c r="A1250" s="156" t="s">
        <v>52</v>
      </c>
      <c r="B1250" s="8" t="s">
        <v>105</v>
      </c>
      <c r="C1250" s="8">
        <f>SUMIFS(Summary!$AK:$AK,Summary!$B:$B,'Delivery table'!$B1250,Summary!$N:$N,'Delivery table'!$A1250,Summary!$E:$E,"APPROVED")</f>
        <v>0</v>
      </c>
      <c r="D1250" s="8">
        <f>SUMIFS(Summary!$AL:$AL,Summary!$B:$B,'Delivery table'!$B1250,Summary!$N:$N,'Delivery table'!$A1250,Summary!$E:$E,"APPROVED")</f>
        <v>0</v>
      </c>
      <c r="E1250" s="8">
        <f>SUMIFS(Summary!$AM:$AM,Summary!$B:$B,'Delivery table'!$B1250,Summary!$N:$N,'Delivery table'!$A1250,Summary!$E:$E,"APPROVED")</f>
        <v>0</v>
      </c>
      <c r="F1250" s="8">
        <f>SUMIFS(Summary!$AN:$AN,Summary!$B:$B,'Delivery table'!$B1250,Summary!$N:$N,'Delivery table'!$A1250,Summary!$E:$E,"APPROVED")</f>
        <v>0</v>
      </c>
      <c r="G1250" s="8">
        <f>SUMIFS(Summary!$AO:$AO,Summary!$B:$B,'Delivery table'!$B1250,Summary!$N:$N,'Delivery table'!$A1250,Summary!$E:$E,"APPROVED")</f>
        <v>0</v>
      </c>
      <c r="H1250" s="8">
        <f>SUMIFS(Summary!$AP:$AP,Summary!$B:$B,'Delivery table'!$B1250,Summary!$N:$N,'Delivery table'!$A1250,Summary!$E:$E,"APPROVED")</f>
        <v>0</v>
      </c>
      <c r="I1250" s="8">
        <f>SUMIFS(Summary!$AQ:$AQ,Summary!$B:$B,'Delivery table'!$B1250,Summary!$N:$N,'Delivery table'!$A1250,Summary!$E:$E,"APPROVED")</f>
        <v>0</v>
      </c>
      <c r="J1250" s="8">
        <f>SUMIFS(Summary!$AR:$AR,Summary!$B:$B,'Delivery table'!$B1250,Summary!$N:$N,'Delivery table'!$A1250,Summary!$E:$E,"APPROVED")</f>
        <v>0</v>
      </c>
      <c r="K1250" s="8">
        <f>SUMIFS(Summary!$AS:$AS,Summary!$B:$B,'Delivery table'!$B1250,Summary!$N:$N,'Delivery table'!$A1250,Summary!$E:$E,"APPROVED")</f>
        <v>0</v>
      </c>
      <c r="L1250" s="8">
        <f>SUMIFS(Summary!$AT:$AT,Summary!$B:$B,'Delivery table'!$B1250,Summary!$N:$N,'Delivery table'!$A1250,Summary!$E:$E,"APPROVED")</f>
        <v>0</v>
      </c>
      <c r="M1250" s="8">
        <f>SUMIFS(Summary!$AU:$AU,Summary!$B:$B,'Delivery table'!$B1250,Summary!$N:$N,'Delivery table'!$A1250,Summary!$E:$E,"APPROVED")</f>
        <v>0</v>
      </c>
      <c r="N1250" s="8">
        <f>SUMIFS(Summary!$AV:$AV,Summary!$B:$B,'Delivery table'!$B1250,Summary!$N:$N,'Delivery table'!$A1250,Summary!$E:$E,"APPROVED")</f>
        <v>0</v>
      </c>
    </row>
    <row r="1251" spans="1:14">
      <c r="A1251" s="157" t="s">
        <v>52</v>
      </c>
      <c r="B1251" s="8" t="s">
        <v>106</v>
      </c>
      <c r="C1251" s="153">
        <f>SUMIFS(Summary!$AK:$AK,Summary!$B:$B,'Delivery table'!$B1251,Summary!$N:$N,'Delivery table'!$A1251,Summary!$E:$E,"APPROVED")</f>
        <v>0</v>
      </c>
      <c r="D1251" s="153">
        <f>SUMIFS(Summary!$AL:$AL,Summary!$B:$B,'Delivery table'!$B1251,Summary!$N:$N,'Delivery table'!$A1251,Summary!$E:$E,"APPROVED")</f>
        <v>0</v>
      </c>
      <c r="E1251" s="153">
        <f>SUMIFS(Summary!$AM:$AM,Summary!$B:$B,'Delivery table'!$B1251,Summary!$N:$N,'Delivery table'!$A1251,Summary!$E:$E,"APPROVED")</f>
        <v>0</v>
      </c>
      <c r="F1251" s="153">
        <f>SUMIFS(Summary!$AN:$AN,Summary!$B:$B,'Delivery table'!$B1251,Summary!$N:$N,'Delivery table'!$A1251,Summary!$E:$E,"APPROVED")</f>
        <v>0</v>
      </c>
      <c r="G1251" s="153">
        <f>SUMIFS(Summary!$AO:$AO,Summary!$B:$B,'Delivery table'!$B1251,Summary!$N:$N,'Delivery table'!$A1251,Summary!$E:$E,"APPROVED")</f>
        <v>0</v>
      </c>
      <c r="H1251" s="153">
        <f>SUMIFS(Summary!$AP:$AP,Summary!$B:$B,'Delivery table'!$B1251,Summary!$N:$N,'Delivery table'!$A1251,Summary!$E:$E,"APPROVED")</f>
        <v>0</v>
      </c>
      <c r="I1251" s="153">
        <f>SUMIFS(Summary!$AQ:$AQ,Summary!$B:$B,'Delivery table'!$B1251,Summary!$N:$N,'Delivery table'!$A1251,Summary!$E:$E,"APPROVED")</f>
        <v>0</v>
      </c>
      <c r="J1251" s="153">
        <f>SUMIFS(Summary!$AR:$AR,Summary!$B:$B,'Delivery table'!$B1251,Summary!$N:$N,'Delivery table'!$A1251,Summary!$E:$E,"APPROVED")</f>
        <v>0</v>
      </c>
      <c r="K1251" s="153">
        <f>SUMIFS(Summary!$AS:$AS,Summary!$B:$B,'Delivery table'!$B1251,Summary!$N:$N,'Delivery table'!$A1251,Summary!$E:$E,"APPROVED")</f>
        <v>0</v>
      </c>
      <c r="L1251" s="153">
        <f>SUMIFS(Summary!$AT:$AT,Summary!$B:$B,'Delivery table'!$B1251,Summary!$N:$N,'Delivery table'!$A1251,Summary!$E:$E,"APPROVED")</f>
        <v>0</v>
      </c>
      <c r="M1251" s="153">
        <f>SUMIFS(Summary!$AU:$AU,Summary!$B:$B,'Delivery table'!$B1251,Summary!$N:$N,'Delivery table'!$A1251,Summary!$E:$E,"APPROVED")</f>
        <v>0</v>
      </c>
      <c r="N1251" s="153">
        <f>SUMIFS(Summary!$AV:$AV,Summary!$B:$B,'Delivery table'!$B1251,Summary!$N:$N,'Delivery table'!$A1251,Summary!$E:$E,"APPROVED")</f>
        <v>0</v>
      </c>
    </row>
    <row r="1252" spans="1:14">
      <c r="A1252" s="156" t="s">
        <v>52</v>
      </c>
      <c r="B1252" s="8" t="s">
        <v>107</v>
      </c>
      <c r="C1252" s="8">
        <f>SUMIFS(Summary!$AK:$AK,Summary!$B:$B,'Delivery table'!$B1252,Summary!$N:$N,'Delivery table'!$A1252,Summary!$E:$E,"APPROVED")</f>
        <v>0</v>
      </c>
      <c r="D1252" s="8">
        <f>SUMIFS(Summary!$AL:$AL,Summary!$B:$B,'Delivery table'!$B1252,Summary!$N:$N,'Delivery table'!$A1252,Summary!$E:$E,"APPROVED")</f>
        <v>0</v>
      </c>
      <c r="E1252" s="8">
        <f>SUMIFS(Summary!$AM:$AM,Summary!$B:$B,'Delivery table'!$B1252,Summary!$N:$N,'Delivery table'!$A1252,Summary!$E:$E,"APPROVED")</f>
        <v>0</v>
      </c>
      <c r="F1252" s="8">
        <f>SUMIFS(Summary!$AN:$AN,Summary!$B:$B,'Delivery table'!$B1252,Summary!$N:$N,'Delivery table'!$A1252,Summary!$E:$E,"APPROVED")</f>
        <v>0</v>
      </c>
      <c r="G1252" s="8">
        <f>SUMIFS(Summary!$AO:$AO,Summary!$B:$B,'Delivery table'!$B1252,Summary!$N:$N,'Delivery table'!$A1252,Summary!$E:$E,"APPROVED")</f>
        <v>0</v>
      </c>
      <c r="H1252" s="8">
        <f>SUMIFS(Summary!$AP:$AP,Summary!$B:$B,'Delivery table'!$B1252,Summary!$N:$N,'Delivery table'!$A1252,Summary!$E:$E,"APPROVED")</f>
        <v>0</v>
      </c>
      <c r="I1252" s="8">
        <f>SUMIFS(Summary!$AQ:$AQ,Summary!$B:$B,'Delivery table'!$B1252,Summary!$N:$N,'Delivery table'!$A1252,Summary!$E:$E,"APPROVED")</f>
        <v>0</v>
      </c>
      <c r="J1252" s="8">
        <f>SUMIFS(Summary!$AR:$AR,Summary!$B:$B,'Delivery table'!$B1252,Summary!$N:$N,'Delivery table'!$A1252,Summary!$E:$E,"APPROVED")</f>
        <v>0</v>
      </c>
      <c r="K1252" s="8">
        <f>SUMIFS(Summary!$AS:$AS,Summary!$B:$B,'Delivery table'!$B1252,Summary!$N:$N,'Delivery table'!$A1252,Summary!$E:$E,"APPROVED")</f>
        <v>0</v>
      </c>
      <c r="L1252" s="8">
        <f>SUMIFS(Summary!$AT:$AT,Summary!$B:$B,'Delivery table'!$B1252,Summary!$N:$N,'Delivery table'!$A1252,Summary!$E:$E,"APPROVED")</f>
        <v>0</v>
      </c>
      <c r="M1252" s="8">
        <f>SUMIFS(Summary!$AU:$AU,Summary!$B:$B,'Delivery table'!$B1252,Summary!$N:$N,'Delivery table'!$A1252,Summary!$E:$E,"APPROVED")</f>
        <v>0</v>
      </c>
      <c r="N1252" s="8">
        <f>SUMIFS(Summary!$AV:$AV,Summary!$B:$B,'Delivery table'!$B1252,Summary!$N:$N,'Delivery table'!$A1252,Summary!$E:$E,"APPROVED")</f>
        <v>0</v>
      </c>
    </row>
    <row r="1253" spans="1:14">
      <c r="A1253" s="157" t="s">
        <v>52</v>
      </c>
      <c r="B1253" s="8" t="s">
        <v>108</v>
      </c>
      <c r="C1253" s="153">
        <f>SUMIFS(Summary!$AK:$AK,Summary!$B:$B,'Delivery table'!$B1253,Summary!$N:$N,'Delivery table'!$A1253,Summary!$E:$E,"APPROVED")</f>
        <v>0</v>
      </c>
      <c r="D1253" s="153">
        <f>SUMIFS(Summary!$AL:$AL,Summary!$B:$B,'Delivery table'!$B1253,Summary!$N:$N,'Delivery table'!$A1253,Summary!$E:$E,"APPROVED")</f>
        <v>0</v>
      </c>
      <c r="E1253" s="153">
        <f>SUMIFS(Summary!$AM:$AM,Summary!$B:$B,'Delivery table'!$B1253,Summary!$N:$N,'Delivery table'!$A1253,Summary!$E:$E,"APPROVED")</f>
        <v>0</v>
      </c>
      <c r="F1253" s="153">
        <f>SUMIFS(Summary!$AN:$AN,Summary!$B:$B,'Delivery table'!$B1253,Summary!$N:$N,'Delivery table'!$A1253,Summary!$E:$E,"APPROVED")</f>
        <v>0</v>
      </c>
      <c r="G1253" s="153">
        <f>SUMIFS(Summary!$AO:$AO,Summary!$B:$B,'Delivery table'!$B1253,Summary!$N:$N,'Delivery table'!$A1253,Summary!$E:$E,"APPROVED")</f>
        <v>0</v>
      </c>
      <c r="H1253" s="153">
        <f>SUMIFS(Summary!$AP:$AP,Summary!$B:$B,'Delivery table'!$B1253,Summary!$N:$N,'Delivery table'!$A1253,Summary!$E:$E,"APPROVED")</f>
        <v>0</v>
      </c>
      <c r="I1253" s="153">
        <f>SUMIFS(Summary!$AQ:$AQ,Summary!$B:$B,'Delivery table'!$B1253,Summary!$N:$N,'Delivery table'!$A1253,Summary!$E:$E,"APPROVED")</f>
        <v>0</v>
      </c>
      <c r="J1253" s="153">
        <f>SUMIFS(Summary!$AR:$AR,Summary!$B:$B,'Delivery table'!$B1253,Summary!$N:$N,'Delivery table'!$A1253,Summary!$E:$E,"APPROVED")</f>
        <v>0</v>
      </c>
      <c r="K1253" s="153">
        <f>SUMIFS(Summary!$AS:$AS,Summary!$B:$B,'Delivery table'!$B1253,Summary!$N:$N,'Delivery table'!$A1253,Summary!$E:$E,"APPROVED")</f>
        <v>0</v>
      </c>
      <c r="L1253" s="153">
        <f>SUMIFS(Summary!$AT:$AT,Summary!$B:$B,'Delivery table'!$B1253,Summary!$N:$N,'Delivery table'!$A1253,Summary!$E:$E,"APPROVED")</f>
        <v>0</v>
      </c>
      <c r="M1253" s="153">
        <f>SUMIFS(Summary!$AU:$AU,Summary!$B:$B,'Delivery table'!$B1253,Summary!$N:$N,'Delivery table'!$A1253,Summary!$E:$E,"APPROVED")</f>
        <v>0</v>
      </c>
      <c r="N1253" s="153">
        <f>SUMIFS(Summary!$AV:$AV,Summary!$B:$B,'Delivery table'!$B1253,Summary!$N:$N,'Delivery table'!$A1253,Summary!$E:$E,"APPROVED")</f>
        <v>0</v>
      </c>
    </row>
    <row r="1254" spans="1:14">
      <c r="A1254" s="156" t="s">
        <v>52</v>
      </c>
      <c r="B1254" s="8" t="s">
        <v>109</v>
      </c>
      <c r="C1254" s="8">
        <f>SUMIFS(Summary!$AK:$AK,Summary!$B:$B,'Delivery table'!$B1254,Summary!$N:$N,'Delivery table'!$A1254,Summary!$E:$E,"APPROVED")</f>
        <v>0</v>
      </c>
      <c r="D1254" s="8">
        <f>SUMIFS(Summary!$AL:$AL,Summary!$B:$B,'Delivery table'!$B1254,Summary!$N:$N,'Delivery table'!$A1254,Summary!$E:$E,"APPROVED")</f>
        <v>0</v>
      </c>
      <c r="E1254" s="8">
        <f>SUMIFS(Summary!$AM:$AM,Summary!$B:$B,'Delivery table'!$B1254,Summary!$N:$N,'Delivery table'!$A1254,Summary!$E:$E,"APPROVED")</f>
        <v>0</v>
      </c>
      <c r="F1254" s="8">
        <f>SUMIFS(Summary!$AN:$AN,Summary!$B:$B,'Delivery table'!$B1254,Summary!$N:$N,'Delivery table'!$A1254,Summary!$E:$E,"APPROVED")</f>
        <v>0</v>
      </c>
      <c r="G1254" s="8">
        <f>SUMIFS(Summary!$AO:$AO,Summary!$B:$B,'Delivery table'!$B1254,Summary!$N:$N,'Delivery table'!$A1254,Summary!$E:$E,"APPROVED")</f>
        <v>0</v>
      </c>
      <c r="H1254" s="8">
        <f>SUMIFS(Summary!$AP:$AP,Summary!$B:$B,'Delivery table'!$B1254,Summary!$N:$N,'Delivery table'!$A1254,Summary!$E:$E,"APPROVED")</f>
        <v>0</v>
      </c>
      <c r="I1254" s="8">
        <f>SUMIFS(Summary!$AQ:$AQ,Summary!$B:$B,'Delivery table'!$B1254,Summary!$N:$N,'Delivery table'!$A1254,Summary!$E:$E,"APPROVED")</f>
        <v>0</v>
      </c>
      <c r="J1254" s="8">
        <f>SUMIFS(Summary!$AR:$AR,Summary!$B:$B,'Delivery table'!$B1254,Summary!$N:$N,'Delivery table'!$A1254,Summary!$E:$E,"APPROVED")</f>
        <v>0</v>
      </c>
      <c r="K1254" s="8">
        <f>SUMIFS(Summary!$AS:$AS,Summary!$B:$B,'Delivery table'!$B1254,Summary!$N:$N,'Delivery table'!$A1254,Summary!$E:$E,"APPROVED")</f>
        <v>0</v>
      </c>
      <c r="L1254" s="8">
        <f>SUMIFS(Summary!$AT:$AT,Summary!$B:$B,'Delivery table'!$B1254,Summary!$N:$N,'Delivery table'!$A1254,Summary!$E:$E,"APPROVED")</f>
        <v>0</v>
      </c>
      <c r="M1254" s="8">
        <f>SUMIFS(Summary!$AU:$AU,Summary!$B:$B,'Delivery table'!$B1254,Summary!$N:$N,'Delivery table'!$A1254,Summary!$E:$E,"APPROVED")</f>
        <v>0</v>
      </c>
      <c r="N1254" s="8">
        <f>SUMIFS(Summary!$AV:$AV,Summary!$B:$B,'Delivery table'!$B1254,Summary!$N:$N,'Delivery table'!$A1254,Summary!$E:$E,"APPROVED")</f>
        <v>0</v>
      </c>
    </row>
    <row r="1255" spans="1:14">
      <c r="A1255" s="157" t="s">
        <v>52</v>
      </c>
      <c r="B1255" s="8" t="s">
        <v>110</v>
      </c>
      <c r="C1255" s="153">
        <f>SUMIFS(Summary!$AK:$AK,Summary!$B:$B,'Delivery table'!$B1255,Summary!$N:$N,'Delivery table'!$A1255,Summary!$E:$E,"APPROVED")</f>
        <v>0</v>
      </c>
      <c r="D1255" s="153">
        <f>SUMIFS(Summary!$AL:$AL,Summary!$B:$B,'Delivery table'!$B1255,Summary!$N:$N,'Delivery table'!$A1255,Summary!$E:$E,"APPROVED")</f>
        <v>0</v>
      </c>
      <c r="E1255" s="153">
        <f>SUMIFS(Summary!$AM:$AM,Summary!$B:$B,'Delivery table'!$B1255,Summary!$N:$N,'Delivery table'!$A1255,Summary!$E:$E,"APPROVED")</f>
        <v>0</v>
      </c>
      <c r="F1255" s="153">
        <f>SUMIFS(Summary!$AN:$AN,Summary!$B:$B,'Delivery table'!$B1255,Summary!$N:$N,'Delivery table'!$A1255,Summary!$E:$E,"APPROVED")</f>
        <v>0</v>
      </c>
      <c r="G1255" s="153">
        <f>SUMIFS(Summary!$AO:$AO,Summary!$B:$B,'Delivery table'!$B1255,Summary!$N:$N,'Delivery table'!$A1255,Summary!$E:$E,"APPROVED")</f>
        <v>0</v>
      </c>
      <c r="H1255" s="153">
        <f>SUMIFS(Summary!$AP:$AP,Summary!$B:$B,'Delivery table'!$B1255,Summary!$N:$N,'Delivery table'!$A1255,Summary!$E:$E,"APPROVED")</f>
        <v>0</v>
      </c>
      <c r="I1255" s="153">
        <f>SUMIFS(Summary!$AQ:$AQ,Summary!$B:$B,'Delivery table'!$B1255,Summary!$N:$N,'Delivery table'!$A1255,Summary!$E:$E,"APPROVED")</f>
        <v>0</v>
      </c>
      <c r="J1255" s="153">
        <f>SUMIFS(Summary!$AR:$AR,Summary!$B:$B,'Delivery table'!$B1255,Summary!$N:$N,'Delivery table'!$A1255,Summary!$E:$E,"APPROVED")</f>
        <v>0</v>
      </c>
      <c r="K1255" s="153">
        <f>SUMIFS(Summary!$AS:$AS,Summary!$B:$B,'Delivery table'!$B1255,Summary!$N:$N,'Delivery table'!$A1255,Summary!$E:$E,"APPROVED")</f>
        <v>0</v>
      </c>
      <c r="L1255" s="153">
        <f>SUMIFS(Summary!$AT:$AT,Summary!$B:$B,'Delivery table'!$B1255,Summary!$N:$N,'Delivery table'!$A1255,Summary!$E:$E,"APPROVED")</f>
        <v>0</v>
      </c>
      <c r="M1255" s="153">
        <f>SUMIFS(Summary!$AU:$AU,Summary!$B:$B,'Delivery table'!$B1255,Summary!$N:$N,'Delivery table'!$A1255,Summary!$E:$E,"APPROVED")</f>
        <v>0</v>
      </c>
      <c r="N1255" s="153">
        <f>SUMIFS(Summary!$AV:$AV,Summary!$B:$B,'Delivery table'!$B1255,Summary!$N:$N,'Delivery table'!$A1255,Summary!$E:$E,"APPROVED")</f>
        <v>0</v>
      </c>
    </row>
    <row r="1256" spans="1:14">
      <c r="A1256" s="156" t="s">
        <v>52</v>
      </c>
      <c r="B1256" s="8" t="s">
        <v>111</v>
      </c>
      <c r="C1256" s="8">
        <f>SUMIFS(Summary!$AK:$AK,Summary!$B:$B,'Delivery table'!$B1256,Summary!$N:$N,'Delivery table'!$A1256,Summary!$E:$E,"APPROVED")</f>
        <v>0</v>
      </c>
      <c r="D1256" s="8">
        <f>SUMIFS(Summary!$AL:$AL,Summary!$B:$B,'Delivery table'!$B1256,Summary!$N:$N,'Delivery table'!$A1256,Summary!$E:$E,"APPROVED")</f>
        <v>0</v>
      </c>
      <c r="E1256" s="8">
        <f>SUMIFS(Summary!$AM:$AM,Summary!$B:$B,'Delivery table'!$B1256,Summary!$N:$N,'Delivery table'!$A1256,Summary!$E:$E,"APPROVED")</f>
        <v>0</v>
      </c>
      <c r="F1256" s="8">
        <f>SUMIFS(Summary!$AN:$AN,Summary!$B:$B,'Delivery table'!$B1256,Summary!$N:$N,'Delivery table'!$A1256,Summary!$E:$E,"APPROVED")</f>
        <v>0</v>
      </c>
      <c r="G1256" s="8">
        <f>SUMIFS(Summary!$AO:$AO,Summary!$B:$B,'Delivery table'!$B1256,Summary!$N:$N,'Delivery table'!$A1256,Summary!$E:$E,"APPROVED")</f>
        <v>0</v>
      </c>
      <c r="H1256" s="8">
        <f>SUMIFS(Summary!$AP:$AP,Summary!$B:$B,'Delivery table'!$B1256,Summary!$N:$N,'Delivery table'!$A1256,Summary!$E:$E,"APPROVED")</f>
        <v>0</v>
      </c>
      <c r="I1256" s="8">
        <f>SUMIFS(Summary!$AQ:$AQ,Summary!$B:$B,'Delivery table'!$B1256,Summary!$N:$N,'Delivery table'!$A1256,Summary!$E:$E,"APPROVED")</f>
        <v>0</v>
      </c>
      <c r="J1256" s="8">
        <f>SUMIFS(Summary!$AR:$AR,Summary!$B:$B,'Delivery table'!$B1256,Summary!$N:$N,'Delivery table'!$A1256,Summary!$E:$E,"APPROVED")</f>
        <v>0</v>
      </c>
      <c r="K1256" s="8">
        <f>SUMIFS(Summary!$AS:$AS,Summary!$B:$B,'Delivery table'!$B1256,Summary!$N:$N,'Delivery table'!$A1256,Summary!$E:$E,"APPROVED")</f>
        <v>0</v>
      </c>
      <c r="L1256" s="8">
        <f>SUMIFS(Summary!$AT:$AT,Summary!$B:$B,'Delivery table'!$B1256,Summary!$N:$N,'Delivery table'!$A1256,Summary!$E:$E,"APPROVED")</f>
        <v>0</v>
      </c>
      <c r="M1256" s="8">
        <f>SUMIFS(Summary!$AU:$AU,Summary!$B:$B,'Delivery table'!$B1256,Summary!$N:$N,'Delivery table'!$A1256,Summary!$E:$E,"APPROVED")</f>
        <v>0</v>
      </c>
      <c r="N1256" s="8">
        <f>SUMIFS(Summary!$AV:$AV,Summary!$B:$B,'Delivery table'!$B1256,Summary!$N:$N,'Delivery table'!$A1256,Summary!$E:$E,"APPROVED")</f>
        <v>0</v>
      </c>
    </row>
    <row r="1257" spans="1:14">
      <c r="A1257" s="157" t="s">
        <v>52</v>
      </c>
      <c r="B1257" s="8" t="s">
        <v>112</v>
      </c>
      <c r="C1257" s="153">
        <f>SUMIFS(Summary!$AK:$AK,Summary!$B:$B,'Delivery table'!$B1257,Summary!$N:$N,'Delivery table'!$A1257,Summary!$E:$E,"APPROVED")</f>
        <v>0</v>
      </c>
      <c r="D1257" s="153">
        <f>SUMIFS(Summary!$AL:$AL,Summary!$B:$B,'Delivery table'!$B1257,Summary!$N:$N,'Delivery table'!$A1257,Summary!$E:$E,"APPROVED")</f>
        <v>0</v>
      </c>
      <c r="E1257" s="153">
        <f>SUMIFS(Summary!$AM:$AM,Summary!$B:$B,'Delivery table'!$B1257,Summary!$N:$N,'Delivery table'!$A1257,Summary!$E:$E,"APPROVED")</f>
        <v>0</v>
      </c>
      <c r="F1257" s="153">
        <f>SUMIFS(Summary!$AN:$AN,Summary!$B:$B,'Delivery table'!$B1257,Summary!$N:$N,'Delivery table'!$A1257,Summary!$E:$E,"APPROVED")</f>
        <v>0</v>
      </c>
      <c r="G1257" s="153">
        <f>SUMIFS(Summary!$AO:$AO,Summary!$B:$B,'Delivery table'!$B1257,Summary!$N:$N,'Delivery table'!$A1257,Summary!$E:$E,"APPROVED")</f>
        <v>0</v>
      </c>
      <c r="H1257" s="153">
        <f>SUMIFS(Summary!$AP:$AP,Summary!$B:$B,'Delivery table'!$B1257,Summary!$N:$N,'Delivery table'!$A1257,Summary!$E:$E,"APPROVED")</f>
        <v>0</v>
      </c>
      <c r="I1257" s="153">
        <f>SUMIFS(Summary!$AQ:$AQ,Summary!$B:$B,'Delivery table'!$B1257,Summary!$N:$N,'Delivery table'!$A1257,Summary!$E:$E,"APPROVED")</f>
        <v>0</v>
      </c>
      <c r="J1257" s="153">
        <f>SUMIFS(Summary!$AR:$AR,Summary!$B:$B,'Delivery table'!$B1257,Summary!$N:$N,'Delivery table'!$A1257,Summary!$E:$E,"APPROVED")</f>
        <v>0</v>
      </c>
      <c r="K1257" s="153">
        <f>SUMIFS(Summary!$AS:$AS,Summary!$B:$B,'Delivery table'!$B1257,Summary!$N:$N,'Delivery table'!$A1257,Summary!$E:$E,"APPROVED")</f>
        <v>0</v>
      </c>
      <c r="L1257" s="153">
        <f>SUMIFS(Summary!$AT:$AT,Summary!$B:$B,'Delivery table'!$B1257,Summary!$N:$N,'Delivery table'!$A1257,Summary!$E:$E,"APPROVED")</f>
        <v>0</v>
      </c>
      <c r="M1257" s="153">
        <f>SUMIFS(Summary!$AU:$AU,Summary!$B:$B,'Delivery table'!$B1257,Summary!$N:$N,'Delivery table'!$A1257,Summary!$E:$E,"APPROVED")</f>
        <v>0</v>
      </c>
      <c r="N1257" s="153">
        <f>SUMIFS(Summary!$AV:$AV,Summary!$B:$B,'Delivery table'!$B1257,Summary!$N:$N,'Delivery table'!$A1257,Summary!$E:$E,"APPROVED")</f>
        <v>0</v>
      </c>
    </row>
    <row r="1258" spans="1:14">
      <c r="A1258" s="156" t="s">
        <v>52</v>
      </c>
      <c r="B1258" s="8" t="s">
        <v>113</v>
      </c>
      <c r="C1258" s="8">
        <f>SUMIFS(Summary!$AK:$AK,Summary!$B:$B,'Delivery table'!$B1258,Summary!$N:$N,'Delivery table'!$A1258,Summary!$E:$E,"APPROVED")</f>
        <v>0</v>
      </c>
      <c r="D1258" s="8">
        <f>SUMIFS(Summary!$AL:$AL,Summary!$B:$B,'Delivery table'!$B1258,Summary!$N:$N,'Delivery table'!$A1258,Summary!$E:$E,"APPROVED")</f>
        <v>0</v>
      </c>
      <c r="E1258" s="8">
        <f>SUMIFS(Summary!$AM:$AM,Summary!$B:$B,'Delivery table'!$B1258,Summary!$N:$N,'Delivery table'!$A1258,Summary!$E:$E,"APPROVED")</f>
        <v>0</v>
      </c>
      <c r="F1258" s="8">
        <f>SUMIFS(Summary!$AN:$AN,Summary!$B:$B,'Delivery table'!$B1258,Summary!$N:$N,'Delivery table'!$A1258,Summary!$E:$E,"APPROVED")</f>
        <v>0</v>
      </c>
      <c r="G1258" s="8">
        <f>SUMIFS(Summary!$AO:$AO,Summary!$B:$B,'Delivery table'!$B1258,Summary!$N:$N,'Delivery table'!$A1258,Summary!$E:$E,"APPROVED")</f>
        <v>0</v>
      </c>
      <c r="H1258" s="8">
        <f>SUMIFS(Summary!$AP:$AP,Summary!$B:$B,'Delivery table'!$B1258,Summary!$N:$N,'Delivery table'!$A1258,Summary!$E:$E,"APPROVED")</f>
        <v>0</v>
      </c>
      <c r="I1258" s="8">
        <f>SUMIFS(Summary!$AQ:$AQ,Summary!$B:$B,'Delivery table'!$B1258,Summary!$N:$N,'Delivery table'!$A1258,Summary!$E:$E,"APPROVED")</f>
        <v>0</v>
      </c>
      <c r="J1258" s="8">
        <f>SUMIFS(Summary!$AR:$AR,Summary!$B:$B,'Delivery table'!$B1258,Summary!$N:$N,'Delivery table'!$A1258,Summary!$E:$E,"APPROVED")</f>
        <v>0</v>
      </c>
      <c r="K1258" s="8">
        <f>SUMIFS(Summary!$AS:$AS,Summary!$B:$B,'Delivery table'!$B1258,Summary!$N:$N,'Delivery table'!$A1258,Summary!$E:$E,"APPROVED")</f>
        <v>0</v>
      </c>
      <c r="L1258" s="8">
        <f>SUMIFS(Summary!$AT:$AT,Summary!$B:$B,'Delivery table'!$B1258,Summary!$N:$N,'Delivery table'!$A1258,Summary!$E:$E,"APPROVED")</f>
        <v>0</v>
      </c>
      <c r="M1258" s="8">
        <f>SUMIFS(Summary!$AU:$AU,Summary!$B:$B,'Delivery table'!$B1258,Summary!$N:$N,'Delivery table'!$A1258,Summary!$E:$E,"APPROVED")</f>
        <v>0</v>
      </c>
      <c r="N1258" s="8">
        <f>SUMIFS(Summary!$AV:$AV,Summary!$B:$B,'Delivery table'!$B1258,Summary!$N:$N,'Delivery table'!$A1258,Summary!$E:$E,"APPROVED")</f>
        <v>0</v>
      </c>
    </row>
    <row r="1259" spans="1:14">
      <c r="A1259" s="157" t="s">
        <v>52</v>
      </c>
      <c r="B1259" s="8" t="s">
        <v>114</v>
      </c>
      <c r="C1259" s="153">
        <f>SUMIFS(Summary!$AK:$AK,Summary!$B:$B,'Delivery table'!$B1259,Summary!$N:$N,'Delivery table'!$A1259,Summary!$E:$E,"APPROVED")</f>
        <v>0</v>
      </c>
      <c r="D1259" s="153">
        <f>SUMIFS(Summary!$AL:$AL,Summary!$B:$B,'Delivery table'!$B1259,Summary!$N:$N,'Delivery table'!$A1259,Summary!$E:$E,"APPROVED")</f>
        <v>0</v>
      </c>
      <c r="E1259" s="153">
        <f>SUMIFS(Summary!$AM:$AM,Summary!$B:$B,'Delivery table'!$B1259,Summary!$N:$N,'Delivery table'!$A1259,Summary!$E:$E,"APPROVED")</f>
        <v>0</v>
      </c>
      <c r="F1259" s="153">
        <f>SUMIFS(Summary!$AN:$AN,Summary!$B:$B,'Delivery table'!$B1259,Summary!$N:$N,'Delivery table'!$A1259,Summary!$E:$E,"APPROVED")</f>
        <v>0</v>
      </c>
      <c r="G1259" s="153">
        <f>SUMIFS(Summary!$AO:$AO,Summary!$B:$B,'Delivery table'!$B1259,Summary!$N:$N,'Delivery table'!$A1259,Summary!$E:$E,"APPROVED")</f>
        <v>0</v>
      </c>
      <c r="H1259" s="153">
        <f>SUMIFS(Summary!$AP:$AP,Summary!$B:$B,'Delivery table'!$B1259,Summary!$N:$N,'Delivery table'!$A1259,Summary!$E:$E,"APPROVED")</f>
        <v>0</v>
      </c>
      <c r="I1259" s="153">
        <f>SUMIFS(Summary!$AQ:$AQ,Summary!$B:$B,'Delivery table'!$B1259,Summary!$N:$N,'Delivery table'!$A1259,Summary!$E:$E,"APPROVED")</f>
        <v>0</v>
      </c>
      <c r="J1259" s="153">
        <f>SUMIFS(Summary!$AR:$AR,Summary!$B:$B,'Delivery table'!$B1259,Summary!$N:$N,'Delivery table'!$A1259,Summary!$E:$E,"APPROVED")</f>
        <v>0</v>
      </c>
      <c r="K1259" s="153">
        <f>SUMIFS(Summary!$AS:$AS,Summary!$B:$B,'Delivery table'!$B1259,Summary!$N:$N,'Delivery table'!$A1259,Summary!$E:$E,"APPROVED")</f>
        <v>0</v>
      </c>
      <c r="L1259" s="153">
        <f>SUMIFS(Summary!$AT:$AT,Summary!$B:$B,'Delivery table'!$B1259,Summary!$N:$N,'Delivery table'!$A1259,Summary!$E:$E,"APPROVED")</f>
        <v>0</v>
      </c>
      <c r="M1259" s="153">
        <f>SUMIFS(Summary!$AU:$AU,Summary!$B:$B,'Delivery table'!$B1259,Summary!$N:$N,'Delivery table'!$A1259,Summary!$E:$E,"APPROVED")</f>
        <v>0</v>
      </c>
      <c r="N1259" s="153">
        <f>SUMIFS(Summary!$AV:$AV,Summary!$B:$B,'Delivery table'!$B1259,Summary!$N:$N,'Delivery table'!$A1259,Summary!$E:$E,"APPROVED")</f>
        <v>0</v>
      </c>
    </row>
    <row r="1260" spans="1:14">
      <c r="A1260" s="156" t="s">
        <v>52</v>
      </c>
      <c r="B1260" s="8" t="s">
        <v>115</v>
      </c>
      <c r="C1260" s="8">
        <f>SUMIFS(Summary!$AK:$AK,Summary!$B:$B,'Delivery table'!$B1260,Summary!$N:$N,'Delivery table'!$A1260,Summary!$E:$E,"APPROVED")</f>
        <v>0</v>
      </c>
      <c r="D1260" s="8">
        <f>SUMIFS(Summary!$AL:$AL,Summary!$B:$B,'Delivery table'!$B1260,Summary!$N:$N,'Delivery table'!$A1260,Summary!$E:$E,"APPROVED")</f>
        <v>0</v>
      </c>
      <c r="E1260" s="8">
        <f>SUMIFS(Summary!$AM:$AM,Summary!$B:$B,'Delivery table'!$B1260,Summary!$N:$N,'Delivery table'!$A1260,Summary!$E:$E,"APPROVED")</f>
        <v>0</v>
      </c>
      <c r="F1260" s="8">
        <f>SUMIFS(Summary!$AN:$AN,Summary!$B:$B,'Delivery table'!$B1260,Summary!$N:$N,'Delivery table'!$A1260,Summary!$E:$E,"APPROVED")</f>
        <v>0</v>
      </c>
      <c r="G1260" s="8">
        <f>SUMIFS(Summary!$AO:$AO,Summary!$B:$B,'Delivery table'!$B1260,Summary!$N:$N,'Delivery table'!$A1260,Summary!$E:$E,"APPROVED")</f>
        <v>0</v>
      </c>
      <c r="H1260" s="8">
        <f>SUMIFS(Summary!$AP:$AP,Summary!$B:$B,'Delivery table'!$B1260,Summary!$N:$N,'Delivery table'!$A1260,Summary!$E:$E,"APPROVED")</f>
        <v>0</v>
      </c>
      <c r="I1260" s="8">
        <f>SUMIFS(Summary!$AQ:$AQ,Summary!$B:$B,'Delivery table'!$B1260,Summary!$N:$N,'Delivery table'!$A1260,Summary!$E:$E,"APPROVED")</f>
        <v>0</v>
      </c>
      <c r="J1260" s="8">
        <f>SUMIFS(Summary!$AR:$AR,Summary!$B:$B,'Delivery table'!$B1260,Summary!$N:$N,'Delivery table'!$A1260,Summary!$E:$E,"APPROVED")</f>
        <v>0</v>
      </c>
      <c r="K1260" s="8">
        <f>SUMIFS(Summary!$AS:$AS,Summary!$B:$B,'Delivery table'!$B1260,Summary!$N:$N,'Delivery table'!$A1260,Summary!$E:$E,"APPROVED")</f>
        <v>0</v>
      </c>
      <c r="L1260" s="8">
        <f>SUMIFS(Summary!$AT:$AT,Summary!$B:$B,'Delivery table'!$B1260,Summary!$N:$N,'Delivery table'!$A1260,Summary!$E:$E,"APPROVED")</f>
        <v>0</v>
      </c>
      <c r="M1260" s="8">
        <f>SUMIFS(Summary!$AU:$AU,Summary!$B:$B,'Delivery table'!$B1260,Summary!$N:$N,'Delivery table'!$A1260,Summary!$E:$E,"APPROVED")</f>
        <v>0</v>
      </c>
      <c r="N1260" s="8">
        <f>SUMIFS(Summary!$AV:$AV,Summary!$B:$B,'Delivery table'!$B1260,Summary!$N:$N,'Delivery table'!$A1260,Summary!$E:$E,"APPROVED")</f>
        <v>0</v>
      </c>
    </row>
    <row r="1261" spans="1:14">
      <c r="A1261" s="157" t="s">
        <v>52</v>
      </c>
      <c r="B1261" s="8" t="s">
        <v>116</v>
      </c>
      <c r="C1261" s="153">
        <f>SUMIFS(Summary!$AK:$AK,Summary!$B:$B,'Delivery table'!$B1261,Summary!$N:$N,'Delivery table'!$A1261,Summary!$E:$E,"APPROVED")</f>
        <v>0</v>
      </c>
      <c r="D1261" s="153">
        <f>SUMIFS(Summary!$AL:$AL,Summary!$B:$B,'Delivery table'!$B1261,Summary!$N:$N,'Delivery table'!$A1261,Summary!$E:$E,"APPROVED")</f>
        <v>0</v>
      </c>
      <c r="E1261" s="153">
        <f>SUMIFS(Summary!$AM:$AM,Summary!$B:$B,'Delivery table'!$B1261,Summary!$N:$N,'Delivery table'!$A1261,Summary!$E:$E,"APPROVED")</f>
        <v>0</v>
      </c>
      <c r="F1261" s="153">
        <f>SUMIFS(Summary!$AN:$AN,Summary!$B:$B,'Delivery table'!$B1261,Summary!$N:$N,'Delivery table'!$A1261,Summary!$E:$E,"APPROVED")</f>
        <v>0</v>
      </c>
      <c r="G1261" s="153">
        <f>SUMIFS(Summary!$AO:$AO,Summary!$B:$B,'Delivery table'!$B1261,Summary!$N:$N,'Delivery table'!$A1261,Summary!$E:$E,"APPROVED")</f>
        <v>0</v>
      </c>
      <c r="H1261" s="153">
        <f>SUMIFS(Summary!$AP:$AP,Summary!$B:$B,'Delivery table'!$B1261,Summary!$N:$N,'Delivery table'!$A1261,Summary!$E:$E,"APPROVED")</f>
        <v>0</v>
      </c>
      <c r="I1261" s="153">
        <f>SUMIFS(Summary!$AQ:$AQ,Summary!$B:$B,'Delivery table'!$B1261,Summary!$N:$N,'Delivery table'!$A1261,Summary!$E:$E,"APPROVED")</f>
        <v>0</v>
      </c>
      <c r="J1261" s="153">
        <f>SUMIFS(Summary!$AR:$AR,Summary!$B:$B,'Delivery table'!$B1261,Summary!$N:$N,'Delivery table'!$A1261,Summary!$E:$E,"APPROVED")</f>
        <v>0</v>
      </c>
      <c r="K1261" s="153">
        <f>SUMIFS(Summary!$AS:$AS,Summary!$B:$B,'Delivery table'!$B1261,Summary!$N:$N,'Delivery table'!$A1261,Summary!$E:$E,"APPROVED")</f>
        <v>0</v>
      </c>
      <c r="L1261" s="153">
        <f>SUMIFS(Summary!$AT:$AT,Summary!$B:$B,'Delivery table'!$B1261,Summary!$N:$N,'Delivery table'!$A1261,Summary!$E:$E,"APPROVED")</f>
        <v>0</v>
      </c>
      <c r="M1261" s="153">
        <f>SUMIFS(Summary!$AU:$AU,Summary!$B:$B,'Delivery table'!$B1261,Summary!$N:$N,'Delivery table'!$A1261,Summary!$E:$E,"APPROVED")</f>
        <v>0</v>
      </c>
      <c r="N1261" s="153">
        <f>SUMIFS(Summary!$AV:$AV,Summary!$B:$B,'Delivery table'!$B1261,Summary!$N:$N,'Delivery table'!$A1261,Summary!$E:$E,"APPROVED")</f>
        <v>0</v>
      </c>
    </row>
    <row r="1262" spans="1:14">
      <c r="A1262" s="156" t="s">
        <v>52</v>
      </c>
      <c r="B1262" s="8" t="s">
        <v>117</v>
      </c>
      <c r="C1262" s="8">
        <f>SUMIFS(Summary!$AK:$AK,Summary!$B:$B,'Delivery table'!$B1262,Summary!$N:$N,'Delivery table'!$A1262,Summary!$E:$E,"APPROVED")</f>
        <v>0</v>
      </c>
      <c r="D1262" s="8">
        <f>SUMIFS(Summary!$AL:$AL,Summary!$B:$B,'Delivery table'!$B1262,Summary!$N:$N,'Delivery table'!$A1262,Summary!$E:$E,"APPROVED")</f>
        <v>0</v>
      </c>
      <c r="E1262" s="8">
        <f>SUMIFS(Summary!$AM:$AM,Summary!$B:$B,'Delivery table'!$B1262,Summary!$N:$N,'Delivery table'!$A1262,Summary!$E:$E,"APPROVED")</f>
        <v>0</v>
      </c>
      <c r="F1262" s="8">
        <f>SUMIFS(Summary!$AN:$AN,Summary!$B:$B,'Delivery table'!$B1262,Summary!$N:$N,'Delivery table'!$A1262,Summary!$E:$E,"APPROVED")</f>
        <v>0</v>
      </c>
      <c r="G1262" s="8">
        <f>SUMIFS(Summary!$AO:$AO,Summary!$B:$B,'Delivery table'!$B1262,Summary!$N:$N,'Delivery table'!$A1262,Summary!$E:$E,"APPROVED")</f>
        <v>0</v>
      </c>
      <c r="H1262" s="8">
        <f>SUMIFS(Summary!$AP:$AP,Summary!$B:$B,'Delivery table'!$B1262,Summary!$N:$N,'Delivery table'!$A1262,Summary!$E:$E,"APPROVED")</f>
        <v>0</v>
      </c>
      <c r="I1262" s="8">
        <f>SUMIFS(Summary!$AQ:$AQ,Summary!$B:$B,'Delivery table'!$B1262,Summary!$N:$N,'Delivery table'!$A1262,Summary!$E:$E,"APPROVED")</f>
        <v>0</v>
      </c>
      <c r="J1262" s="8">
        <f>SUMIFS(Summary!$AR:$AR,Summary!$B:$B,'Delivery table'!$B1262,Summary!$N:$N,'Delivery table'!$A1262,Summary!$E:$E,"APPROVED")</f>
        <v>0</v>
      </c>
      <c r="K1262" s="8">
        <f>SUMIFS(Summary!$AS:$AS,Summary!$B:$B,'Delivery table'!$B1262,Summary!$N:$N,'Delivery table'!$A1262,Summary!$E:$E,"APPROVED")</f>
        <v>0</v>
      </c>
      <c r="L1262" s="8">
        <f>SUMIFS(Summary!$AT:$AT,Summary!$B:$B,'Delivery table'!$B1262,Summary!$N:$N,'Delivery table'!$A1262,Summary!$E:$E,"APPROVED")</f>
        <v>0</v>
      </c>
      <c r="M1262" s="8">
        <f>SUMIFS(Summary!$AU:$AU,Summary!$B:$B,'Delivery table'!$B1262,Summary!$N:$N,'Delivery table'!$A1262,Summary!$E:$E,"APPROVED")</f>
        <v>0</v>
      </c>
      <c r="N1262" s="8">
        <f>SUMIFS(Summary!$AV:$AV,Summary!$B:$B,'Delivery table'!$B1262,Summary!$N:$N,'Delivery table'!$A1262,Summary!$E:$E,"APPROVED")</f>
        <v>0</v>
      </c>
    </row>
    <row r="1263" spans="1:14">
      <c r="A1263" s="157" t="s">
        <v>52</v>
      </c>
      <c r="B1263" s="8" t="s">
        <v>118</v>
      </c>
      <c r="C1263" s="153">
        <f>SUMIFS(Summary!$AK:$AK,Summary!$B:$B,'Delivery table'!$B1263,Summary!$N:$N,'Delivery table'!$A1263,Summary!$E:$E,"APPROVED")</f>
        <v>0</v>
      </c>
      <c r="D1263" s="153">
        <f>SUMIFS(Summary!$AL:$AL,Summary!$B:$B,'Delivery table'!$B1263,Summary!$N:$N,'Delivery table'!$A1263,Summary!$E:$E,"APPROVED")</f>
        <v>0</v>
      </c>
      <c r="E1263" s="153">
        <f>SUMIFS(Summary!$AM:$AM,Summary!$B:$B,'Delivery table'!$B1263,Summary!$N:$N,'Delivery table'!$A1263,Summary!$E:$E,"APPROVED")</f>
        <v>0</v>
      </c>
      <c r="F1263" s="153">
        <f>SUMIFS(Summary!$AN:$AN,Summary!$B:$B,'Delivery table'!$B1263,Summary!$N:$N,'Delivery table'!$A1263,Summary!$E:$E,"APPROVED")</f>
        <v>0</v>
      </c>
      <c r="G1263" s="153">
        <f>SUMIFS(Summary!$AO:$AO,Summary!$B:$B,'Delivery table'!$B1263,Summary!$N:$N,'Delivery table'!$A1263,Summary!$E:$E,"APPROVED")</f>
        <v>0</v>
      </c>
      <c r="H1263" s="153">
        <f>SUMIFS(Summary!$AP:$AP,Summary!$B:$B,'Delivery table'!$B1263,Summary!$N:$N,'Delivery table'!$A1263,Summary!$E:$E,"APPROVED")</f>
        <v>0</v>
      </c>
      <c r="I1263" s="153">
        <f>SUMIFS(Summary!$AQ:$AQ,Summary!$B:$B,'Delivery table'!$B1263,Summary!$N:$N,'Delivery table'!$A1263,Summary!$E:$E,"APPROVED")</f>
        <v>0</v>
      </c>
      <c r="J1263" s="153">
        <f>SUMIFS(Summary!$AR:$AR,Summary!$B:$B,'Delivery table'!$B1263,Summary!$N:$N,'Delivery table'!$A1263,Summary!$E:$E,"APPROVED")</f>
        <v>0</v>
      </c>
      <c r="K1263" s="153">
        <f>SUMIFS(Summary!$AS:$AS,Summary!$B:$B,'Delivery table'!$B1263,Summary!$N:$N,'Delivery table'!$A1263,Summary!$E:$E,"APPROVED")</f>
        <v>0</v>
      </c>
      <c r="L1263" s="153">
        <f>SUMIFS(Summary!$AT:$AT,Summary!$B:$B,'Delivery table'!$B1263,Summary!$N:$N,'Delivery table'!$A1263,Summary!$E:$E,"APPROVED")</f>
        <v>0</v>
      </c>
      <c r="M1263" s="153">
        <f>SUMIFS(Summary!$AU:$AU,Summary!$B:$B,'Delivery table'!$B1263,Summary!$N:$N,'Delivery table'!$A1263,Summary!$E:$E,"APPROVED")</f>
        <v>0</v>
      </c>
      <c r="N1263" s="153">
        <f>SUMIFS(Summary!$AV:$AV,Summary!$B:$B,'Delivery table'!$B1263,Summary!$N:$N,'Delivery table'!$A1263,Summary!$E:$E,"APPROVED")</f>
        <v>0</v>
      </c>
    </row>
    <row r="1264" spans="1:14">
      <c r="A1264" s="156" t="s">
        <v>52</v>
      </c>
      <c r="B1264" s="8" t="s">
        <v>119</v>
      </c>
      <c r="C1264" s="8">
        <f>SUMIFS(Summary!$AK:$AK,Summary!$B:$B,'Delivery table'!$B1264,Summary!$N:$N,'Delivery table'!$A1264,Summary!$E:$E,"APPROVED")</f>
        <v>0</v>
      </c>
      <c r="D1264" s="8">
        <f>SUMIFS(Summary!$AL:$AL,Summary!$B:$B,'Delivery table'!$B1264,Summary!$N:$N,'Delivery table'!$A1264,Summary!$E:$E,"APPROVED")</f>
        <v>0</v>
      </c>
      <c r="E1264" s="8">
        <f>SUMIFS(Summary!$AM:$AM,Summary!$B:$B,'Delivery table'!$B1264,Summary!$N:$N,'Delivery table'!$A1264,Summary!$E:$E,"APPROVED")</f>
        <v>0</v>
      </c>
      <c r="F1264" s="8">
        <f>SUMIFS(Summary!$AN:$AN,Summary!$B:$B,'Delivery table'!$B1264,Summary!$N:$N,'Delivery table'!$A1264,Summary!$E:$E,"APPROVED")</f>
        <v>0</v>
      </c>
      <c r="G1264" s="8">
        <f>SUMIFS(Summary!$AO:$AO,Summary!$B:$B,'Delivery table'!$B1264,Summary!$N:$N,'Delivery table'!$A1264,Summary!$E:$E,"APPROVED")</f>
        <v>0</v>
      </c>
      <c r="H1264" s="8">
        <f>SUMIFS(Summary!$AP:$AP,Summary!$B:$B,'Delivery table'!$B1264,Summary!$N:$N,'Delivery table'!$A1264,Summary!$E:$E,"APPROVED")</f>
        <v>0</v>
      </c>
      <c r="I1264" s="8">
        <f>SUMIFS(Summary!$AQ:$AQ,Summary!$B:$B,'Delivery table'!$B1264,Summary!$N:$N,'Delivery table'!$A1264,Summary!$E:$E,"APPROVED")</f>
        <v>0</v>
      </c>
      <c r="J1264" s="8">
        <f>SUMIFS(Summary!$AR:$AR,Summary!$B:$B,'Delivery table'!$B1264,Summary!$N:$N,'Delivery table'!$A1264,Summary!$E:$E,"APPROVED")</f>
        <v>0</v>
      </c>
      <c r="K1264" s="8">
        <f>SUMIFS(Summary!$AS:$AS,Summary!$B:$B,'Delivery table'!$B1264,Summary!$N:$N,'Delivery table'!$A1264,Summary!$E:$E,"APPROVED")</f>
        <v>0</v>
      </c>
      <c r="L1264" s="8">
        <f>SUMIFS(Summary!$AT:$AT,Summary!$B:$B,'Delivery table'!$B1264,Summary!$N:$N,'Delivery table'!$A1264,Summary!$E:$E,"APPROVED")</f>
        <v>0</v>
      </c>
      <c r="M1264" s="8">
        <f>SUMIFS(Summary!$AU:$AU,Summary!$B:$B,'Delivery table'!$B1264,Summary!$N:$N,'Delivery table'!$A1264,Summary!$E:$E,"APPROVED")</f>
        <v>0</v>
      </c>
      <c r="N1264" s="8">
        <f>SUMIFS(Summary!$AV:$AV,Summary!$B:$B,'Delivery table'!$B1264,Summary!$N:$N,'Delivery table'!$A1264,Summary!$E:$E,"APPROVED")</f>
        <v>0</v>
      </c>
    </row>
    <row r="1265" spans="1:14">
      <c r="A1265" s="157" t="s">
        <v>52</v>
      </c>
      <c r="B1265" s="8" t="s">
        <v>198</v>
      </c>
      <c r="C1265" s="153">
        <f>SUMIFS(Summary!$AK:$AK,Summary!$B:$B,'Delivery table'!$B1265,Summary!$N:$N,'Delivery table'!$A1265,Summary!$E:$E,"APPROVED")</f>
        <v>0</v>
      </c>
      <c r="D1265" s="153">
        <f>SUMIFS(Summary!$AL:$AL,Summary!$B:$B,'Delivery table'!$B1265,Summary!$N:$N,'Delivery table'!$A1265,Summary!$E:$E,"APPROVED")</f>
        <v>0</v>
      </c>
      <c r="E1265" s="153">
        <f>SUMIFS(Summary!$AM:$AM,Summary!$B:$B,'Delivery table'!$B1265,Summary!$N:$N,'Delivery table'!$A1265,Summary!$E:$E,"APPROVED")</f>
        <v>0</v>
      </c>
      <c r="F1265" s="153">
        <f>SUMIFS(Summary!$AN:$AN,Summary!$B:$B,'Delivery table'!$B1265,Summary!$N:$N,'Delivery table'!$A1265,Summary!$E:$E,"APPROVED")</f>
        <v>0</v>
      </c>
      <c r="G1265" s="153">
        <f>SUMIFS(Summary!$AO:$AO,Summary!$B:$B,'Delivery table'!$B1265,Summary!$N:$N,'Delivery table'!$A1265,Summary!$E:$E,"APPROVED")</f>
        <v>0</v>
      </c>
      <c r="H1265" s="153">
        <f>SUMIFS(Summary!$AP:$AP,Summary!$B:$B,'Delivery table'!$B1265,Summary!$N:$N,'Delivery table'!$A1265,Summary!$E:$E,"APPROVED")</f>
        <v>0</v>
      </c>
      <c r="I1265" s="153">
        <f>SUMIFS(Summary!$AQ:$AQ,Summary!$B:$B,'Delivery table'!$B1265,Summary!$N:$N,'Delivery table'!$A1265,Summary!$E:$E,"APPROVED")</f>
        <v>0</v>
      </c>
      <c r="J1265" s="153">
        <f>SUMIFS(Summary!$AR:$AR,Summary!$B:$B,'Delivery table'!$B1265,Summary!$N:$N,'Delivery table'!$A1265,Summary!$E:$E,"APPROVED")</f>
        <v>0</v>
      </c>
      <c r="K1265" s="153">
        <f>SUMIFS(Summary!$AS:$AS,Summary!$B:$B,'Delivery table'!$B1265,Summary!$N:$N,'Delivery table'!$A1265,Summary!$E:$E,"APPROVED")</f>
        <v>0</v>
      </c>
      <c r="L1265" s="153">
        <f>SUMIFS(Summary!$AT:$AT,Summary!$B:$B,'Delivery table'!$B1265,Summary!$N:$N,'Delivery table'!$A1265,Summary!$E:$E,"APPROVED")</f>
        <v>0</v>
      </c>
      <c r="M1265" s="153">
        <f>SUMIFS(Summary!$AU:$AU,Summary!$B:$B,'Delivery table'!$B1265,Summary!$N:$N,'Delivery table'!$A1265,Summary!$E:$E,"APPROVED")</f>
        <v>0</v>
      </c>
      <c r="N1265" s="153">
        <f>SUMIFS(Summary!$AV:$AV,Summary!$B:$B,'Delivery table'!$B1265,Summary!$N:$N,'Delivery table'!$A1265,Summary!$E:$E,"APPROVED")</f>
        <v>0</v>
      </c>
    </row>
    <row r="1266" spans="1:14">
      <c r="A1266" s="156" t="s">
        <v>52</v>
      </c>
      <c r="B1266" s="8" t="s">
        <v>121</v>
      </c>
      <c r="C1266" s="8">
        <f>SUMIFS(Summary!$AK:$AK,Summary!$B:$B,'Delivery table'!$B1266,Summary!$N:$N,'Delivery table'!$A1266,Summary!$E:$E,"APPROVED")</f>
        <v>0</v>
      </c>
      <c r="D1266" s="8">
        <f>SUMIFS(Summary!$AL:$AL,Summary!$B:$B,'Delivery table'!$B1266,Summary!$N:$N,'Delivery table'!$A1266,Summary!$E:$E,"APPROVED")</f>
        <v>0</v>
      </c>
      <c r="E1266" s="8">
        <f>SUMIFS(Summary!$AM:$AM,Summary!$B:$B,'Delivery table'!$B1266,Summary!$N:$N,'Delivery table'!$A1266,Summary!$E:$E,"APPROVED")</f>
        <v>0</v>
      </c>
      <c r="F1266" s="8">
        <f>SUMIFS(Summary!$AN:$AN,Summary!$B:$B,'Delivery table'!$B1266,Summary!$N:$N,'Delivery table'!$A1266,Summary!$E:$E,"APPROVED")</f>
        <v>0</v>
      </c>
      <c r="G1266" s="8">
        <f>SUMIFS(Summary!$AO:$AO,Summary!$B:$B,'Delivery table'!$B1266,Summary!$N:$N,'Delivery table'!$A1266,Summary!$E:$E,"APPROVED")</f>
        <v>0</v>
      </c>
      <c r="H1266" s="8">
        <f>SUMIFS(Summary!$AP:$AP,Summary!$B:$B,'Delivery table'!$B1266,Summary!$N:$N,'Delivery table'!$A1266,Summary!$E:$E,"APPROVED")</f>
        <v>0</v>
      </c>
      <c r="I1266" s="8">
        <f>SUMIFS(Summary!$AQ:$AQ,Summary!$B:$B,'Delivery table'!$B1266,Summary!$N:$N,'Delivery table'!$A1266,Summary!$E:$E,"APPROVED")</f>
        <v>0</v>
      </c>
      <c r="J1266" s="8">
        <f>SUMIFS(Summary!$AR:$AR,Summary!$B:$B,'Delivery table'!$B1266,Summary!$N:$N,'Delivery table'!$A1266,Summary!$E:$E,"APPROVED")</f>
        <v>0</v>
      </c>
      <c r="K1266" s="8">
        <f>SUMIFS(Summary!$AS:$AS,Summary!$B:$B,'Delivery table'!$B1266,Summary!$N:$N,'Delivery table'!$A1266,Summary!$E:$E,"APPROVED")</f>
        <v>0</v>
      </c>
      <c r="L1266" s="8">
        <f>SUMIFS(Summary!$AT:$AT,Summary!$B:$B,'Delivery table'!$B1266,Summary!$N:$N,'Delivery table'!$A1266,Summary!$E:$E,"APPROVED")</f>
        <v>0</v>
      </c>
      <c r="M1266" s="8">
        <f>SUMIFS(Summary!$AU:$AU,Summary!$B:$B,'Delivery table'!$B1266,Summary!$N:$N,'Delivery table'!$A1266,Summary!$E:$E,"APPROVED")</f>
        <v>0</v>
      </c>
      <c r="N1266" s="8">
        <f>SUMIFS(Summary!$AV:$AV,Summary!$B:$B,'Delivery table'!$B1266,Summary!$N:$N,'Delivery table'!$A1266,Summary!$E:$E,"APPROVED")</f>
        <v>0</v>
      </c>
    </row>
    <row r="1267" spans="1:14">
      <c r="A1267" s="157" t="s">
        <v>52</v>
      </c>
      <c r="B1267" s="8" t="s">
        <v>122</v>
      </c>
      <c r="C1267" s="153">
        <f>SUMIFS(Summary!$AK:$AK,Summary!$B:$B,'Delivery table'!$B1267,Summary!$N:$N,'Delivery table'!$A1267,Summary!$E:$E,"APPROVED")</f>
        <v>0</v>
      </c>
      <c r="D1267" s="153">
        <f>SUMIFS(Summary!$AL:$AL,Summary!$B:$B,'Delivery table'!$B1267,Summary!$N:$N,'Delivery table'!$A1267,Summary!$E:$E,"APPROVED")</f>
        <v>0</v>
      </c>
      <c r="E1267" s="153">
        <f>SUMIFS(Summary!$AM:$AM,Summary!$B:$B,'Delivery table'!$B1267,Summary!$N:$N,'Delivery table'!$A1267,Summary!$E:$E,"APPROVED")</f>
        <v>0</v>
      </c>
      <c r="F1267" s="153">
        <f>SUMIFS(Summary!$AN:$AN,Summary!$B:$B,'Delivery table'!$B1267,Summary!$N:$N,'Delivery table'!$A1267,Summary!$E:$E,"APPROVED")</f>
        <v>0</v>
      </c>
      <c r="G1267" s="153">
        <f>SUMIFS(Summary!$AO:$AO,Summary!$B:$B,'Delivery table'!$B1267,Summary!$N:$N,'Delivery table'!$A1267,Summary!$E:$E,"APPROVED")</f>
        <v>0</v>
      </c>
      <c r="H1267" s="153">
        <f>SUMIFS(Summary!$AP:$AP,Summary!$B:$B,'Delivery table'!$B1267,Summary!$N:$N,'Delivery table'!$A1267,Summary!$E:$E,"APPROVED")</f>
        <v>0</v>
      </c>
      <c r="I1267" s="153">
        <f>SUMIFS(Summary!$AQ:$AQ,Summary!$B:$B,'Delivery table'!$B1267,Summary!$N:$N,'Delivery table'!$A1267,Summary!$E:$E,"APPROVED")</f>
        <v>0</v>
      </c>
      <c r="J1267" s="153">
        <f>SUMIFS(Summary!$AR:$AR,Summary!$B:$B,'Delivery table'!$B1267,Summary!$N:$N,'Delivery table'!$A1267,Summary!$E:$E,"APPROVED")</f>
        <v>0</v>
      </c>
      <c r="K1267" s="153">
        <f>SUMIFS(Summary!$AS:$AS,Summary!$B:$B,'Delivery table'!$B1267,Summary!$N:$N,'Delivery table'!$A1267,Summary!$E:$E,"APPROVED")</f>
        <v>0</v>
      </c>
      <c r="L1267" s="153">
        <f>SUMIFS(Summary!$AT:$AT,Summary!$B:$B,'Delivery table'!$B1267,Summary!$N:$N,'Delivery table'!$A1267,Summary!$E:$E,"APPROVED")</f>
        <v>0</v>
      </c>
      <c r="M1267" s="153">
        <f>SUMIFS(Summary!$AU:$AU,Summary!$B:$B,'Delivery table'!$B1267,Summary!$N:$N,'Delivery table'!$A1267,Summary!$E:$E,"APPROVED")</f>
        <v>0</v>
      </c>
      <c r="N1267" s="153">
        <f>SUMIFS(Summary!$AV:$AV,Summary!$B:$B,'Delivery table'!$B1267,Summary!$N:$N,'Delivery table'!$A1267,Summary!$E:$E,"APPROVED")</f>
        <v>0</v>
      </c>
    </row>
    <row r="1268" spans="1:14">
      <c r="A1268" s="156" t="s">
        <v>52</v>
      </c>
      <c r="B1268" s="8" t="s">
        <v>123</v>
      </c>
      <c r="C1268" s="8">
        <f>SUMIFS(Summary!$AK:$AK,Summary!$B:$B,'Delivery table'!$B1268,Summary!$N:$N,'Delivery table'!$A1268,Summary!$E:$E,"APPROVED")</f>
        <v>0</v>
      </c>
      <c r="D1268" s="8">
        <f>SUMIFS(Summary!$AL:$AL,Summary!$B:$B,'Delivery table'!$B1268,Summary!$N:$N,'Delivery table'!$A1268,Summary!$E:$E,"APPROVED")</f>
        <v>0</v>
      </c>
      <c r="E1268" s="8">
        <f>SUMIFS(Summary!$AM:$AM,Summary!$B:$B,'Delivery table'!$B1268,Summary!$N:$N,'Delivery table'!$A1268,Summary!$E:$E,"APPROVED")</f>
        <v>0</v>
      </c>
      <c r="F1268" s="8">
        <f>SUMIFS(Summary!$AN:$AN,Summary!$B:$B,'Delivery table'!$B1268,Summary!$N:$N,'Delivery table'!$A1268,Summary!$E:$E,"APPROVED")</f>
        <v>0</v>
      </c>
      <c r="G1268" s="8">
        <f>SUMIFS(Summary!$AO:$AO,Summary!$B:$B,'Delivery table'!$B1268,Summary!$N:$N,'Delivery table'!$A1268,Summary!$E:$E,"APPROVED")</f>
        <v>0</v>
      </c>
      <c r="H1268" s="8">
        <f>SUMIFS(Summary!$AP:$AP,Summary!$B:$B,'Delivery table'!$B1268,Summary!$N:$N,'Delivery table'!$A1268,Summary!$E:$E,"APPROVED")</f>
        <v>0</v>
      </c>
      <c r="I1268" s="8">
        <f>SUMIFS(Summary!$AQ:$AQ,Summary!$B:$B,'Delivery table'!$B1268,Summary!$N:$N,'Delivery table'!$A1268,Summary!$E:$E,"APPROVED")</f>
        <v>0</v>
      </c>
      <c r="J1268" s="8">
        <f>SUMIFS(Summary!$AR:$AR,Summary!$B:$B,'Delivery table'!$B1268,Summary!$N:$N,'Delivery table'!$A1268,Summary!$E:$E,"APPROVED")</f>
        <v>0</v>
      </c>
      <c r="K1268" s="8">
        <f>SUMIFS(Summary!$AS:$AS,Summary!$B:$B,'Delivery table'!$B1268,Summary!$N:$N,'Delivery table'!$A1268,Summary!$E:$E,"APPROVED")</f>
        <v>0</v>
      </c>
      <c r="L1268" s="8">
        <f>SUMIFS(Summary!$AT:$AT,Summary!$B:$B,'Delivery table'!$B1268,Summary!$N:$N,'Delivery table'!$A1268,Summary!$E:$E,"APPROVED")</f>
        <v>0</v>
      </c>
      <c r="M1268" s="8">
        <f>SUMIFS(Summary!$AU:$AU,Summary!$B:$B,'Delivery table'!$B1268,Summary!$N:$N,'Delivery table'!$A1268,Summary!$E:$E,"APPROVED")</f>
        <v>0</v>
      </c>
      <c r="N1268" s="8">
        <f>SUMIFS(Summary!$AV:$AV,Summary!$B:$B,'Delivery table'!$B1268,Summary!$N:$N,'Delivery table'!$A1268,Summary!$E:$E,"APPROVED")</f>
        <v>0</v>
      </c>
    </row>
    <row r="1269" spans="1:14">
      <c r="A1269" s="157" t="s">
        <v>28</v>
      </c>
      <c r="B1269" s="8" t="s">
        <v>73</v>
      </c>
      <c r="C1269" s="153">
        <f>SUMIFS(Summary!$AK:$AK,Summary!$B:$B,'Delivery table'!$B1269,Summary!$N:$N,'Delivery table'!$A1269,Summary!$E:$E,"APPROVED")</f>
        <v>0</v>
      </c>
      <c r="D1269" s="153">
        <f>SUMIFS(Summary!$AL:$AL,Summary!$B:$B,'Delivery table'!$B1269,Summary!$N:$N,'Delivery table'!$A1269,Summary!$E:$E,"APPROVED")</f>
        <v>0</v>
      </c>
      <c r="E1269" s="153">
        <f>SUMIFS(Summary!$AM:$AM,Summary!$B:$B,'Delivery table'!$B1269,Summary!$N:$N,'Delivery table'!$A1269,Summary!$E:$E,"APPROVED")</f>
        <v>0</v>
      </c>
      <c r="F1269" s="153">
        <f>SUMIFS(Summary!$AN:$AN,Summary!$B:$B,'Delivery table'!$B1269,Summary!$N:$N,'Delivery table'!$A1269,Summary!$E:$E,"APPROVED")</f>
        <v>0</v>
      </c>
      <c r="G1269" s="153">
        <f>SUMIFS(Summary!$AO:$AO,Summary!$B:$B,'Delivery table'!$B1269,Summary!$N:$N,'Delivery table'!$A1269,Summary!$E:$E,"APPROVED")</f>
        <v>0</v>
      </c>
      <c r="H1269" s="153">
        <f>SUMIFS(Summary!$AP:$AP,Summary!$B:$B,'Delivery table'!$B1269,Summary!$N:$N,'Delivery table'!$A1269,Summary!$E:$E,"APPROVED")</f>
        <v>0</v>
      </c>
      <c r="I1269" s="153">
        <f>SUMIFS(Summary!$AQ:$AQ,Summary!$B:$B,'Delivery table'!$B1269,Summary!$N:$N,'Delivery table'!$A1269,Summary!$E:$E,"APPROVED")</f>
        <v>0</v>
      </c>
      <c r="J1269" s="153">
        <f>SUMIFS(Summary!$AR:$AR,Summary!$B:$B,'Delivery table'!$B1269,Summary!$N:$N,'Delivery table'!$A1269,Summary!$E:$E,"APPROVED")</f>
        <v>0</v>
      </c>
      <c r="K1269" s="153">
        <f>SUMIFS(Summary!$AS:$AS,Summary!$B:$B,'Delivery table'!$B1269,Summary!$N:$N,'Delivery table'!$A1269,Summary!$E:$E,"APPROVED")</f>
        <v>0</v>
      </c>
      <c r="L1269" s="153">
        <f>SUMIFS(Summary!$AT:$AT,Summary!$B:$B,'Delivery table'!$B1269,Summary!$N:$N,'Delivery table'!$A1269,Summary!$E:$E,"APPROVED")</f>
        <v>0</v>
      </c>
      <c r="M1269" s="153">
        <f>SUMIFS(Summary!$AU:$AU,Summary!$B:$B,'Delivery table'!$B1269,Summary!$N:$N,'Delivery table'!$A1269,Summary!$E:$E,"APPROVED")</f>
        <v>0</v>
      </c>
      <c r="N1269" s="153">
        <f>SUMIFS(Summary!$AV:$AV,Summary!$B:$B,'Delivery table'!$B1269,Summary!$N:$N,'Delivery table'!$A1269,Summary!$E:$E,"APPROVED")</f>
        <v>0</v>
      </c>
    </row>
    <row r="1270" spans="1:14">
      <c r="A1270" s="156" t="s">
        <v>28</v>
      </c>
      <c r="B1270" s="8" t="s">
        <v>40</v>
      </c>
      <c r="C1270" s="8">
        <f>SUMIFS(Summary!$AK:$AK,Summary!$B:$B,'Delivery table'!$B1270,Summary!$N:$N,'Delivery table'!$A1270,Summary!$E:$E,"APPROVED")</f>
        <v>0</v>
      </c>
      <c r="D1270" s="8">
        <f>SUMIFS(Summary!$AL:$AL,Summary!$B:$B,'Delivery table'!$B1270,Summary!$N:$N,'Delivery table'!$A1270,Summary!$E:$E,"APPROVED")</f>
        <v>0</v>
      </c>
      <c r="E1270" s="8">
        <f>SUMIFS(Summary!$AM:$AM,Summary!$B:$B,'Delivery table'!$B1270,Summary!$N:$N,'Delivery table'!$A1270,Summary!$E:$E,"APPROVED")</f>
        <v>0</v>
      </c>
      <c r="F1270" s="8">
        <f>SUMIFS(Summary!$AN:$AN,Summary!$B:$B,'Delivery table'!$B1270,Summary!$N:$N,'Delivery table'!$A1270,Summary!$E:$E,"APPROVED")</f>
        <v>0</v>
      </c>
      <c r="G1270" s="8">
        <f>SUMIFS(Summary!$AO:$AO,Summary!$B:$B,'Delivery table'!$B1270,Summary!$N:$N,'Delivery table'!$A1270,Summary!$E:$E,"APPROVED")</f>
        <v>0</v>
      </c>
      <c r="H1270" s="8">
        <f>SUMIFS(Summary!$AP:$AP,Summary!$B:$B,'Delivery table'!$B1270,Summary!$N:$N,'Delivery table'!$A1270,Summary!$E:$E,"APPROVED")</f>
        <v>0</v>
      </c>
      <c r="I1270" s="8">
        <f>SUMIFS(Summary!$AQ:$AQ,Summary!$B:$B,'Delivery table'!$B1270,Summary!$N:$N,'Delivery table'!$A1270,Summary!$E:$E,"APPROVED")</f>
        <v>0</v>
      </c>
      <c r="J1270" s="8">
        <f>SUMIFS(Summary!$AR:$AR,Summary!$B:$B,'Delivery table'!$B1270,Summary!$N:$N,'Delivery table'!$A1270,Summary!$E:$E,"APPROVED")</f>
        <v>0</v>
      </c>
      <c r="K1270" s="8">
        <f>SUMIFS(Summary!$AS:$AS,Summary!$B:$B,'Delivery table'!$B1270,Summary!$N:$N,'Delivery table'!$A1270,Summary!$E:$E,"APPROVED")</f>
        <v>0</v>
      </c>
      <c r="L1270" s="8">
        <f>SUMIFS(Summary!$AT:$AT,Summary!$B:$B,'Delivery table'!$B1270,Summary!$N:$N,'Delivery table'!$A1270,Summary!$E:$E,"APPROVED")</f>
        <v>0</v>
      </c>
      <c r="M1270" s="8">
        <f>SUMIFS(Summary!$AU:$AU,Summary!$B:$B,'Delivery table'!$B1270,Summary!$N:$N,'Delivery table'!$A1270,Summary!$E:$E,"APPROVED")</f>
        <v>0</v>
      </c>
      <c r="N1270" s="8">
        <f>SUMIFS(Summary!$AV:$AV,Summary!$B:$B,'Delivery table'!$B1270,Summary!$N:$N,'Delivery table'!$A1270,Summary!$E:$E,"APPROVED")</f>
        <v>0</v>
      </c>
    </row>
    <row r="1271" spans="1:14">
      <c r="A1271" s="157" t="s">
        <v>28</v>
      </c>
      <c r="B1271" s="8" t="s">
        <v>74</v>
      </c>
      <c r="C1271" s="153">
        <f>SUMIFS(Summary!$AK:$AK,Summary!$B:$B,'Delivery table'!$B1271,Summary!$N:$N,'Delivery table'!$A1271,Summary!$E:$E,"APPROVED")</f>
        <v>0</v>
      </c>
      <c r="D1271" s="153">
        <f>SUMIFS(Summary!$AL:$AL,Summary!$B:$B,'Delivery table'!$B1271,Summary!$N:$N,'Delivery table'!$A1271,Summary!$E:$E,"APPROVED")</f>
        <v>0</v>
      </c>
      <c r="E1271" s="153">
        <f>SUMIFS(Summary!$AM:$AM,Summary!$B:$B,'Delivery table'!$B1271,Summary!$N:$N,'Delivery table'!$A1271,Summary!$E:$E,"APPROVED")</f>
        <v>0</v>
      </c>
      <c r="F1271" s="153">
        <f>SUMIFS(Summary!$AN:$AN,Summary!$B:$B,'Delivery table'!$B1271,Summary!$N:$N,'Delivery table'!$A1271,Summary!$E:$E,"APPROVED")</f>
        <v>0</v>
      </c>
      <c r="G1271" s="153">
        <f>SUMIFS(Summary!$AO:$AO,Summary!$B:$B,'Delivery table'!$B1271,Summary!$N:$N,'Delivery table'!$A1271,Summary!$E:$E,"APPROVED")</f>
        <v>0</v>
      </c>
      <c r="H1271" s="153">
        <f>SUMIFS(Summary!$AP:$AP,Summary!$B:$B,'Delivery table'!$B1271,Summary!$N:$N,'Delivery table'!$A1271,Summary!$E:$E,"APPROVED")</f>
        <v>0</v>
      </c>
      <c r="I1271" s="153">
        <f>SUMIFS(Summary!$AQ:$AQ,Summary!$B:$B,'Delivery table'!$B1271,Summary!$N:$N,'Delivery table'!$A1271,Summary!$E:$E,"APPROVED")</f>
        <v>0</v>
      </c>
      <c r="J1271" s="153">
        <f>SUMIFS(Summary!$AR:$AR,Summary!$B:$B,'Delivery table'!$B1271,Summary!$N:$N,'Delivery table'!$A1271,Summary!$E:$E,"APPROVED")</f>
        <v>0</v>
      </c>
      <c r="K1271" s="153">
        <f>SUMIFS(Summary!$AS:$AS,Summary!$B:$B,'Delivery table'!$B1271,Summary!$N:$N,'Delivery table'!$A1271,Summary!$E:$E,"APPROVED")</f>
        <v>0</v>
      </c>
      <c r="L1271" s="153">
        <f>SUMIFS(Summary!$AT:$AT,Summary!$B:$B,'Delivery table'!$B1271,Summary!$N:$N,'Delivery table'!$A1271,Summary!$E:$E,"APPROVED")</f>
        <v>0</v>
      </c>
      <c r="M1271" s="153">
        <f>SUMIFS(Summary!$AU:$AU,Summary!$B:$B,'Delivery table'!$B1271,Summary!$N:$N,'Delivery table'!$A1271,Summary!$E:$E,"APPROVED")</f>
        <v>0</v>
      </c>
      <c r="N1271" s="153">
        <f>SUMIFS(Summary!$AV:$AV,Summary!$B:$B,'Delivery table'!$B1271,Summary!$N:$N,'Delivery table'!$A1271,Summary!$E:$E,"APPROVED")</f>
        <v>0</v>
      </c>
    </row>
    <row r="1272" spans="1:14">
      <c r="A1272" s="156" t="s">
        <v>28</v>
      </c>
      <c r="B1272" s="8" t="s">
        <v>75</v>
      </c>
      <c r="C1272" s="8">
        <f>SUMIFS(Summary!$AK:$AK,Summary!$B:$B,'Delivery table'!$B1272,Summary!$N:$N,'Delivery table'!$A1272,Summary!$E:$E,"APPROVED")</f>
        <v>0</v>
      </c>
      <c r="D1272" s="8">
        <f>SUMIFS(Summary!$AL:$AL,Summary!$B:$B,'Delivery table'!$B1272,Summary!$N:$N,'Delivery table'!$A1272,Summary!$E:$E,"APPROVED")</f>
        <v>0</v>
      </c>
      <c r="E1272" s="8">
        <f>SUMIFS(Summary!$AM:$AM,Summary!$B:$B,'Delivery table'!$B1272,Summary!$N:$N,'Delivery table'!$A1272,Summary!$E:$E,"APPROVED")</f>
        <v>0</v>
      </c>
      <c r="F1272" s="8">
        <f>SUMIFS(Summary!$AN:$AN,Summary!$B:$B,'Delivery table'!$B1272,Summary!$N:$N,'Delivery table'!$A1272,Summary!$E:$E,"APPROVED")</f>
        <v>0</v>
      </c>
      <c r="G1272" s="8">
        <f>SUMIFS(Summary!$AO:$AO,Summary!$B:$B,'Delivery table'!$B1272,Summary!$N:$N,'Delivery table'!$A1272,Summary!$E:$E,"APPROVED")</f>
        <v>0</v>
      </c>
      <c r="H1272" s="8">
        <f>SUMIFS(Summary!$AP:$AP,Summary!$B:$B,'Delivery table'!$B1272,Summary!$N:$N,'Delivery table'!$A1272,Summary!$E:$E,"APPROVED")</f>
        <v>0</v>
      </c>
      <c r="I1272" s="8">
        <f>SUMIFS(Summary!$AQ:$AQ,Summary!$B:$B,'Delivery table'!$B1272,Summary!$N:$N,'Delivery table'!$A1272,Summary!$E:$E,"APPROVED")</f>
        <v>0</v>
      </c>
      <c r="J1272" s="8">
        <f>SUMIFS(Summary!$AR:$AR,Summary!$B:$B,'Delivery table'!$B1272,Summary!$N:$N,'Delivery table'!$A1272,Summary!$E:$E,"APPROVED")</f>
        <v>0</v>
      </c>
      <c r="K1272" s="8">
        <f>SUMIFS(Summary!$AS:$AS,Summary!$B:$B,'Delivery table'!$B1272,Summary!$N:$N,'Delivery table'!$A1272,Summary!$E:$E,"APPROVED")</f>
        <v>0</v>
      </c>
      <c r="L1272" s="8">
        <f>SUMIFS(Summary!$AT:$AT,Summary!$B:$B,'Delivery table'!$B1272,Summary!$N:$N,'Delivery table'!$A1272,Summary!$E:$E,"APPROVED")</f>
        <v>0</v>
      </c>
      <c r="M1272" s="8">
        <f>SUMIFS(Summary!$AU:$AU,Summary!$B:$B,'Delivery table'!$B1272,Summary!$N:$N,'Delivery table'!$A1272,Summary!$E:$E,"APPROVED")</f>
        <v>0</v>
      </c>
      <c r="N1272" s="8">
        <f>SUMIFS(Summary!$AV:$AV,Summary!$B:$B,'Delivery table'!$B1272,Summary!$N:$N,'Delivery table'!$A1272,Summary!$E:$E,"APPROVED")</f>
        <v>0</v>
      </c>
    </row>
    <row r="1273" spans="1:14">
      <c r="A1273" s="157" t="s">
        <v>28</v>
      </c>
      <c r="B1273" s="8" t="s">
        <v>76</v>
      </c>
      <c r="C1273" s="153">
        <f>SUMIFS(Summary!$AK:$AK,Summary!$B:$B,'Delivery table'!$B1273,Summary!$N:$N,'Delivery table'!$A1273,Summary!$E:$E,"APPROVED")</f>
        <v>0</v>
      </c>
      <c r="D1273" s="153">
        <f>SUMIFS(Summary!$AL:$AL,Summary!$B:$B,'Delivery table'!$B1273,Summary!$N:$N,'Delivery table'!$A1273,Summary!$E:$E,"APPROVED")</f>
        <v>0</v>
      </c>
      <c r="E1273" s="153">
        <f>SUMIFS(Summary!$AM:$AM,Summary!$B:$B,'Delivery table'!$B1273,Summary!$N:$N,'Delivery table'!$A1273,Summary!$E:$E,"APPROVED")</f>
        <v>0</v>
      </c>
      <c r="F1273" s="153">
        <f>SUMIFS(Summary!$AN:$AN,Summary!$B:$B,'Delivery table'!$B1273,Summary!$N:$N,'Delivery table'!$A1273,Summary!$E:$E,"APPROVED")</f>
        <v>0</v>
      </c>
      <c r="G1273" s="153">
        <f>SUMIFS(Summary!$AO:$AO,Summary!$B:$B,'Delivery table'!$B1273,Summary!$N:$N,'Delivery table'!$A1273,Summary!$E:$E,"APPROVED")</f>
        <v>0</v>
      </c>
      <c r="H1273" s="153">
        <f>SUMIFS(Summary!$AP:$AP,Summary!$B:$B,'Delivery table'!$B1273,Summary!$N:$N,'Delivery table'!$A1273,Summary!$E:$E,"APPROVED")</f>
        <v>0</v>
      </c>
      <c r="I1273" s="153">
        <f>SUMIFS(Summary!$AQ:$AQ,Summary!$B:$B,'Delivery table'!$B1273,Summary!$N:$N,'Delivery table'!$A1273,Summary!$E:$E,"APPROVED")</f>
        <v>0</v>
      </c>
      <c r="J1273" s="153">
        <f>SUMIFS(Summary!$AR:$AR,Summary!$B:$B,'Delivery table'!$B1273,Summary!$N:$N,'Delivery table'!$A1273,Summary!$E:$E,"APPROVED")</f>
        <v>0</v>
      </c>
      <c r="K1273" s="153">
        <f>SUMIFS(Summary!$AS:$AS,Summary!$B:$B,'Delivery table'!$B1273,Summary!$N:$N,'Delivery table'!$A1273,Summary!$E:$E,"APPROVED")</f>
        <v>0</v>
      </c>
      <c r="L1273" s="153">
        <f>SUMIFS(Summary!$AT:$AT,Summary!$B:$B,'Delivery table'!$B1273,Summary!$N:$N,'Delivery table'!$A1273,Summary!$E:$E,"APPROVED")</f>
        <v>0</v>
      </c>
      <c r="M1273" s="153">
        <f>SUMIFS(Summary!$AU:$AU,Summary!$B:$B,'Delivery table'!$B1273,Summary!$N:$N,'Delivery table'!$A1273,Summary!$E:$E,"APPROVED")</f>
        <v>0</v>
      </c>
      <c r="N1273" s="153">
        <f>SUMIFS(Summary!$AV:$AV,Summary!$B:$B,'Delivery table'!$B1273,Summary!$N:$N,'Delivery table'!$A1273,Summary!$E:$E,"APPROVED")</f>
        <v>0</v>
      </c>
    </row>
    <row r="1274" spans="1:14">
      <c r="A1274" s="156" t="s">
        <v>28</v>
      </c>
      <c r="B1274" s="8" t="s">
        <v>19</v>
      </c>
      <c r="C1274" s="8">
        <f>SUMIFS(Summary!$AK:$AK,Summary!$B:$B,'Delivery table'!$B1274,Summary!$N:$N,'Delivery table'!$A1274,Summary!$E:$E,"APPROVED")</f>
        <v>0</v>
      </c>
      <c r="D1274" s="8">
        <f>SUMIFS(Summary!$AL:$AL,Summary!$B:$B,'Delivery table'!$B1274,Summary!$N:$N,'Delivery table'!$A1274,Summary!$E:$E,"APPROVED")</f>
        <v>0</v>
      </c>
      <c r="E1274" s="8">
        <f>SUMIFS(Summary!$AM:$AM,Summary!$B:$B,'Delivery table'!$B1274,Summary!$N:$N,'Delivery table'!$A1274,Summary!$E:$E,"APPROVED")</f>
        <v>0</v>
      </c>
      <c r="F1274" s="8">
        <f>SUMIFS(Summary!$AN:$AN,Summary!$B:$B,'Delivery table'!$B1274,Summary!$N:$N,'Delivery table'!$A1274,Summary!$E:$E,"APPROVED")</f>
        <v>0</v>
      </c>
      <c r="G1274" s="8">
        <f>SUMIFS(Summary!$AO:$AO,Summary!$B:$B,'Delivery table'!$B1274,Summary!$N:$N,'Delivery table'!$A1274,Summary!$E:$E,"APPROVED")</f>
        <v>0</v>
      </c>
      <c r="H1274" s="8">
        <f>SUMIFS(Summary!$AP:$AP,Summary!$B:$B,'Delivery table'!$B1274,Summary!$N:$N,'Delivery table'!$A1274,Summary!$E:$E,"APPROVED")</f>
        <v>0</v>
      </c>
      <c r="I1274" s="8">
        <f>SUMIFS(Summary!$AQ:$AQ,Summary!$B:$B,'Delivery table'!$B1274,Summary!$N:$N,'Delivery table'!$A1274,Summary!$E:$E,"APPROVED")</f>
        <v>0</v>
      </c>
      <c r="J1274" s="8">
        <f>SUMIFS(Summary!$AR:$AR,Summary!$B:$B,'Delivery table'!$B1274,Summary!$N:$N,'Delivery table'!$A1274,Summary!$E:$E,"APPROVED")</f>
        <v>0</v>
      </c>
      <c r="K1274" s="8">
        <f>SUMIFS(Summary!$AS:$AS,Summary!$B:$B,'Delivery table'!$B1274,Summary!$N:$N,'Delivery table'!$A1274,Summary!$E:$E,"APPROVED")</f>
        <v>0</v>
      </c>
      <c r="L1274" s="8">
        <f>SUMIFS(Summary!$AT:$AT,Summary!$B:$B,'Delivery table'!$B1274,Summary!$N:$N,'Delivery table'!$A1274,Summary!$E:$E,"APPROVED")</f>
        <v>0</v>
      </c>
      <c r="M1274" s="8">
        <f>SUMIFS(Summary!$AU:$AU,Summary!$B:$B,'Delivery table'!$B1274,Summary!$N:$N,'Delivery table'!$A1274,Summary!$E:$E,"APPROVED")</f>
        <v>0</v>
      </c>
      <c r="N1274" s="8">
        <f>SUMIFS(Summary!$AV:$AV,Summary!$B:$B,'Delivery table'!$B1274,Summary!$N:$N,'Delivery table'!$A1274,Summary!$E:$E,"APPROVED")</f>
        <v>0</v>
      </c>
    </row>
    <row r="1275" spans="1:14">
      <c r="A1275" s="157" t="s">
        <v>28</v>
      </c>
      <c r="B1275" s="8" t="s">
        <v>77</v>
      </c>
      <c r="C1275" s="153">
        <f>SUMIFS(Summary!$AK:$AK,Summary!$B:$B,'Delivery table'!$B1275,Summary!$N:$N,'Delivery table'!$A1275,Summary!$E:$E,"APPROVED")</f>
        <v>0</v>
      </c>
      <c r="D1275" s="153">
        <f>SUMIFS(Summary!$AL:$AL,Summary!$B:$B,'Delivery table'!$B1275,Summary!$N:$N,'Delivery table'!$A1275,Summary!$E:$E,"APPROVED")</f>
        <v>0</v>
      </c>
      <c r="E1275" s="153">
        <f>SUMIFS(Summary!$AM:$AM,Summary!$B:$B,'Delivery table'!$B1275,Summary!$N:$N,'Delivery table'!$A1275,Summary!$E:$E,"APPROVED")</f>
        <v>0</v>
      </c>
      <c r="F1275" s="153">
        <f>SUMIFS(Summary!$AN:$AN,Summary!$B:$B,'Delivery table'!$B1275,Summary!$N:$N,'Delivery table'!$A1275,Summary!$E:$E,"APPROVED")</f>
        <v>0</v>
      </c>
      <c r="G1275" s="153">
        <f>SUMIFS(Summary!$AO:$AO,Summary!$B:$B,'Delivery table'!$B1275,Summary!$N:$N,'Delivery table'!$A1275,Summary!$E:$E,"APPROVED")</f>
        <v>0</v>
      </c>
      <c r="H1275" s="153">
        <f>SUMIFS(Summary!$AP:$AP,Summary!$B:$B,'Delivery table'!$B1275,Summary!$N:$N,'Delivery table'!$A1275,Summary!$E:$E,"APPROVED")</f>
        <v>0</v>
      </c>
      <c r="I1275" s="153">
        <f>SUMIFS(Summary!$AQ:$AQ,Summary!$B:$B,'Delivery table'!$B1275,Summary!$N:$N,'Delivery table'!$A1275,Summary!$E:$E,"APPROVED")</f>
        <v>0</v>
      </c>
      <c r="J1275" s="153">
        <f>SUMIFS(Summary!$AR:$AR,Summary!$B:$B,'Delivery table'!$B1275,Summary!$N:$N,'Delivery table'!$A1275,Summary!$E:$E,"APPROVED")</f>
        <v>0</v>
      </c>
      <c r="K1275" s="153">
        <f>SUMIFS(Summary!$AS:$AS,Summary!$B:$B,'Delivery table'!$B1275,Summary!$N:$N,'Delivery table'!$A1275,Summary!$E:$E,"APPROVED")</f>
        <v>0</v>
      </c>
      <c r="L1275" s="153">
        <f>SUMIFS(Summary!$AT:$AT,Summary!$B:$B,'Delivery table'!$B1275,Summary!$N:$N,'Delivery table'!$A1275,Summary!$E:$E,"APPROVED")</f>
        <v>0</v>
      </c>
      <c r="M1275" s="153">
        <f>SUMIFS(Summary!$AU:$AU,Summary!$B:$B,'Delivery table'!$B1275,Summary!$N:$N,'Delivery table'!$A1275,Summary!$E:$E,"APPROVED")</f>
        <v>0</v>
      </c>
      <c r="N1275" s="153">
        <f>SUMIFS(Summary!$AV:$AV,Summary!$B:$B,'Delivery table'!$B1275,Summary!$N:$N,'Delivery table'!$A1275,Summary!$E:$E,"APPROVED")</f>
        <v>0</v>
      </c>
    </row>
    <row r="1276" spans="1:14">
      <c r="A1276" s="156" t="s">
        <v>28</v>
      </c>
      <c r="B1276" s="8" t="s">
        <v>78</v>
      </c>
      <c r="C1276" s="8">
        <f>SUMIFS(Summary!$AK:$AK,Summary!$B:$B,'Delivery table'!$B1276,Summary!$N:$N,'Delivery table'!$A1276,Summary!$E:$E,"APPROVED")</f>
        <v>0</v>
      </c>
      <c r="D1276" s="8">
        <f>SUMIFS(Summary!$AL:$AL,Summary!$B:$B,'Delivery table'!$B1276,Summary!$N:$N,'Delivery table'!$A1276,Summary!$E:$E,"APPROVED")</f>
        <v>0</v>
      </c>
      <c r="E1276" s="8">
        <f>SUMIFS(Summary!$AM:$AM,Summary!$B:$B,'Delivery table'!$B1276,Summary!$N:$N,'Delivery table'!$A1276,Summary!$E:$E,"APPROVED")</f>
        <v>0</v>
      </c>
      <c r="F1276" s="8">
        <f>SUMIFS(Summary!$AN:$AN,Summary!$B:$B,'Delivery table'!$B1276,Summary!$N:$N,'Delivery table'!$A1276,Summary!$E:$E,"APPROVED")</f>
        <v>0</v>
      </c>
      <c r="G1276" s="8">
        <f>SUMIFS(Summary!$AO:$AO,Summary!$B:$B,'Delivery table'!$B1276,Summary!$N:$N,'Delivery table'!$A1276,Summary!$E:$E,"APPROVED")</f>
        <v>0</v>
      </c>
      <c r="H1276" s="8">
        <f>SUMIFS(Summary!$AP:$AP,Summary!$B:$B,'Delivery table'!$B1276,Summary!$N:$N,'Delivery table'!$A1276,Summary!$E:$E,"APPROVED")</f>
        <v>0</v>
      </c>
      <c r="I1276" s="8">
        <f>SUMIFS(Summary!$AQ:$AQ,Summary!$B:$B,'Delivery table'!$B1276,Summary!$N:$N,'Delivery table'!$A1276,Summary!$E:$E,"APPROVED")</f>
        <v>0</v>
      </c>
      <c r="J1276" s="8">
        <f>SUMIFS(Summary!$AR:$AR,Summary!$B:$B,'Delivery table'!$B1276,Summary!$N:$N,'Delivery table'!$A1276,Summary!$E:$E,"APPROVED")</f>
        <v>0</v>
      </c>
      <c r="K1276" s="8">
        <f>SUMIFS(Summary!$AS:$AS,Summary!$B:$B,'Delivery table'!$B1276,Summary!$N:$N,'Delivery table'!$A1276,Summary!$E:$E,"APPROVED")</f>
        <v>0</v>
      </c>
      <c r="L1276" s="8">
        <f>SUMIFS(Summary!$AT:$AT,Summary!$B:$B,'Delivery table'!$B1276,Summary!$N:$N,'Delivery table'!$A1276,Summary!$E:$E,"APPROVED")</f>
        <v>0</v>
      </c>
      <c r="M1276" s="8">
        <f>SUMIFS(Summary!$AU:$AU,Summary!$B:$B,'Delivery table'!$B1276,Summary!$N:$N,'Delivery table'!$A1276,Summary!$E:$E,"APPROVED")</f>
        <v>0</v>
      </c>
      <c r="N1276" s="8">
        <f>SUMIFS(Summary!$AV:$AV,Summary!$B:$B,'Delivery table'!$B1276,Summary!$N:$N,'Delivery table'!$A1276,Summary!$E:$E,"APPROVED")</f>
        <v>0</v>
      </c>
    </row>
    <row r="1277" spans="1:14">
      <c r="A1277" s="157" t="s">
        <v>28</v>
      </c>
      <c r="B1277" s="8" t="s">
        <v>79</v>
      </c>
      <c r="C1277" s="153">
        <f>SUMIFS(Summary!$AK:$AK,Summary!$B:$B,'Delivery table'!$B1277,Summary!$N:$N,'Delivery table'!$A1277,Summary!$E:$E,"APPROVED")</f>
        <v>0</v>
      </c>
      <c r="D1277" s="153">
        <f>SUMIFS(Summary!$AL:$AL,Summary!$B:$B,'Delivery table'!$B1277,Summary!$N:$N,'Delivery table'!$A1277,Summary!$E:$E,"APPROVED")</f>
        <v>0</v>
      </c>
      <c r="E1277" s="153">
        <f>SUMIFS(Summary!$AM:$AM,Summary!$B:$B,'Delivery table'!$B1277,Summary!$N:$N,'Delivery table'!$A1277,Summary!$E:$E,"APPROVED")</f>
        <v>0</v>
      </c>
      <c r="F1277" s="153">
        <f>SUMIFS(Summary!$AN:$AN,Summary!$B:$B,'Delivery table'!$B1277,Summary!$N:$N,'Delivery table'!$A1277,Summary!$E:$E,"APPROVED")</f>
        <v>0</v>
      </c>
      <c r="G1277" s="153">
        <f>SUMIFS(Summary!$AO:$AO,Summary!$B:$B,'Delivery table'!$B1277,Summary!$N:$N,'Delivery table'!$A1277,Summary!$E:$E,"APPROVED")</f>
        <v>0</v>
      </c>
      <c r="H1277" s="153">
        <f>SUMIFS(Summary!$AP:$AP,Summary!$B:$B,'Delivery table'!$B1277,Summary!$N:$N,'Delivery table'!$A1277,Summary!$E:$E,"APPROVED")</f>
        <v>0</v>
      </c>
      <c r="I1277" s="153">
        <f>SUMIFS(Summary!$AQ:$AQ,Summary!$B:$B,'Delivery table'!$B1277,Summary!$N:$N,'Delivery table'!$A1277,Summary!$E:$E,"APPROVED")</f>
        <v>0</v>
      </c>
      <c r="J1277" s="153">
        <f>SUMIFS(Summary!$AR:$AR,Summary!$B:$B,'Delivery table'!$B1277,Summary!$N:$N,'Delivery table'!$A1277,Summary!$E:$E,"APPROVED")</f>
        <v>0</v>
      </c>
      <c r="K1277" s="153">
        <f>SUMIFS(Summary!$AS:$AS,Summary!$B:$B,'Delivery table'!$B1277,Summary!$N:$N,'Delivery table'!$A1277,Summary!$E:$E,"APPROVED")</f>
        <v>0</v>
      </c>
      <c r="L1277" s="153">
        <f>SUMIFS(Summary!$AT:$AT,Summary!$B:$B,'Delivery table'!$B1277,Summary!$N:$N,'Delivery table'!$A1277,Summary!$E:$E,"APPROVED")</f>
        <v>0</v>
      </c>
      <c r="M1277" s="153">
        <f>SUMIFS(Summary!$AU:$AU,Summary!$B:$B,'Delivery table'!$B1277,Summary!$N:$N,'Delivery table'!$A1277,Summary!$E:$E,"APPROVED")</f>
        <v>0</v>
      </c>
      <c r="N1277" s="153">
        <f>SUMIFS(Summary!$AV:$AV,Summary!$B:$B,'Delivery table'!$B1277,Summary!$N:$N,'Delivery table'!$A1277,Summary!$E:$E,"APPROVED")</f>
        <v>0</v>
      </c>
    </row>
    <row r="1278" spans="1:14">
      <c r="A1278" s="156" t="s">
        <v>28</v>
      </c>
      <c r="B1278" s="8" t="s">
        <v>80</v>
      </c>
      <c r="C1278" s="8">
        <f>SUMIFS(Summary!$AK:$AK,Summary!$B:$B,'Delivery table'!$B1278,Summary!$N:$N,'Delivery table'!$A1278,Summary!$E:$E,"APPROVED")</f>
        <v>0</v>
      </c>
      <c r="D1278" s="8">
        <f>SUMIFS(Summary!$AL:$AL,Summary!$B:$B,'Delivery table'!$B1278,Summary!$N:$N,'Delivery table'!$A1278,Summary!$E:$E,"APPROVED")</f>
        <v>0</v>
      </c>
      <c r="E1278" s="8">
        <f>SUMIFS(Summary!$AM:$AM,Summary!$B:$B,'Delivery table'!$B1278,Summary!$N:$N,'Delivery table'!$A1278,Summary!$E:$E,"APPROVED")</f>
        <v>0</v>
      </c>
      <c r="F1278" s="8">
        <f>SUMIFS(Summary!$AN:$AN,Summary!$B:$B,'Delivery table'!$B1278,Summary!$N:$N,'Delivery table'!$A1278,Summary!$E:$E,"APPROVED")</f>
        <v>0</v>
      </c>
      <c r="G1278" s="8">
        <f>SUMIFS(Summary!$AO:$AO,Summary!$B:$B,'Delivery table'!$B1278,Summary!$N:$N,'Delivery table'!$A1278,Summary!$E:$E,"APPROVED")</f>
        <v>0</v>
      </c>
      <c r="H1278" s="8">
        <f>SUMIFS(Summary!$AP:$AP,Summary!$B:$B,'Delivery table'!$B1278,Summary!$N:$N,'Delivery table'!$A1278,Summary!$E:$E,"APPROVED")</f>
        <v>0</v>
      </c>
      <c r="I1278" s="8">
        <f>SUMIFS(Summary!$AQ:$AQ,Summary!$B:$B,'Delivery table'!$B1278,Summary!$N:$N,'Delivery table'!$A1278,Summary!$E:$E,"APPROVED")</f>
        <v>0</v>
      </c>
      <c r="J1278" s="8">
        <f>SUMIFS(Summary!$AR:$AR,Summary!$B:$B,'Delivery table'!$B1278,Summary!$N:$N,'Delivery table'!$A1278,Summary!$E:$E,"APPROVED")</f>
        <v>0</v>
      </c>
      <c r="K1278" s="8">
        <f>SUMIFS(Summary!$AS:$AS,Summary!$B:$B,'Delivery table'!$B1278,Summary!$N:$N,'Delivery table'!$A1278,Summary!$E:$E,"APPROVED")</f>
        <v>0</v>
      </c>
      <c r="L1278" s="8">
        <f>SUMIFS(Summary!$AT:$AT,Summary!$B:$B,'Delivery table'!$B1278,Summary!$N:$N,'Delivery table'!$A1278,Summary!$E:$E,"APPROVED")</f>
        <v>0</v>
      </c>
      <c r="M1278" s="8">
        <f>SUMIFS(Summary!$AU:$AU,Summary!$B:$B,'Delivery table'!$B1278,Summary!$N:$N,'Delivery table'!$A1278,Summary!$E:$E,"APPROVED")</f>
        <v>0</v>
      </c>
      <c r="N1278" s="8">
        <f>SUMIFS(Summary!$AV:$AV,Summary!$B:$B,'Delivery table'!$B1278,Summary!$N:$N,'Delivery table'!$A1278,Summary!$E:$E,"APPROVED")</f>
        <v>0</v>
      </c>
    </row>
    <row r="1279" spans="1:14">
      <c r="A1279" s="157" t="s">
        <v>28</v>
      </c>
      <c r="B1279" s="8" t="s">
        <v>81</v>
      </c>
      <c r="C1279" s="153">
        <f>SUMIFS(Summary!$AK:$AK,Summary!$B:$B,'Delivery table'!$B1279,Summary!$N:$N,'Delivery table'!$A1279,Summary!$E:$E,"APPROVED")</f>
        <v>0</v>
      </c>
      <c r="D1279" s="153">
        <f>SUMIFS(Summary!$AL:$AL,Summary!$B:$B,'Delivery table'!$B1279,Summary!$N:$N,'Delivery table'!$A1279,Summary!$E:$E,"APPROVED")</f>
        <v>0</v>
      </c>
      <c r="E1279" s="153">
        <f>SUMIFS(Summary!$AM:$AM,Summary!$B:$B,'Delivery table'!$B1279,Summary!$N:$N,'Delivery table'!$A1279,Summary!$E:$E,"APPROVED")</f>
        <v>0</v>
      </c>
      <c r="F1279" s="153">
        <f>SUMIFS(Summary!$AN:$AN,Summary!$B:$B,'Delivery table'!$B1279,Summary!$N:$N,'Delivery table'!$A1279,Summary!$E:$E,"APPROVED")</f>
        <v>0</v>
      </c>
      <c r="G1279" s="153">
        <f>SUMIFS(Summary!$AO:$AO,Summary!$B:$B,'Delivery table'!$B1279,Summary!$N:$N,'Delivery table'!$A1279,Summary!$E:$E,"APPROVED")</f>
        <v>0</v>
      </c>
      <c r="H1279" s="153">
        <f>SUMIFS(Summary!$AP:$AP,Summary!$B:$B,'Delivery table'!$B1279,Summary!$N:$N,'Delivery table'!$A1279,Summary!$E:$E,"APPROVED")</f>
        <v>0</v>
      </c>
      <c r="I1279" s="153">
        <f>SUMIFS(Summary!$AQ:$AQ,Summary!$B:$B,'Delivery table'!$B1279,Summary!$N:$N,'Delivery table'!$A1279,Summary!$E:$E,"APPROVED")</f>
        <v>0</v>
      </c>
      <c r="J1279" s="153">
        <f>SUMIFS(Summary!$AR:$AR,Summary!$B:$B,'Delivery table'!$B1279,Summary!$N:$N,'Delivery table'!$A1279,Summary!$E:$E,"APPROVED")</f>
        <v>0</v>
      </c>
      <c r="K1279" s="153">
        <f>SUMIFS(Summary!$AS:$AS,Summary!$B:$B,'Delivery table'!$B1279,Summary!$N:$N,'Delivery table'!$A1279,Summary!$E:$E,"APPROVED")</f>
        <v>0</v>
      </c>
      <c r="L1279" s="153">
        <f>SUMIFS(Summary!$AT:$AT,Summary!$B:$B,'Delivery table'!$B1279,Summary!$N:$N,'Delivery table'!$A1279,Summary!$E:$E,"APPROVED")</f>
        <v>0</v>
      </c>
      <c r="M1279" s="153">
        <f>SUMIFS(Summary!$AU:$AU,Summary!$B:$B,'Delivery table'!$B1279,Summary!$N:$N,'Delivery table'!$A1279,Summary!$E:$E,"APPROVED")</f>
        <v>0</v>
      </c>
      <c r="N1279" s="153">
        <f>SUMIFS(Summary!$AV:$AV,Summary!$B:$B,'Delivery table'!$B1279,Summary!$N:$N,'Delivery table'!$A1279,Summary!$E:$E,"APPROVED")</f>
        <v>0</v>
      </c>
    </row>
    <row r="1280" spans="1:14">
      <c r="A1280" s="156" t="s">
        <v>28</v>
      </c>
      <c r="B1280" s="8" t="s">
        <v>82</v>
      </c>
      <c r="C1280" s="8">
        <f>SUMIFS(Summary!$AK:$AK,Summary!$B:$B,'Delivery table'!$B1280,Summary!$N:$N,'Delivery table'!$A1280,Summary!$E:$E,"APPROVED")</f>
        <v>0</v>
      </c>
      <c r="D1280" s="8">
        <f>SUMIFS(Summary!$AL:$AL,Summary!$B:$B,'Delivery table'!$B1280,Summary!$N:$N,'Delivery table'!$A1280,Summary!$E:$E,"APPROVED")</f>
        <v>0</v>
      </c>
      <c r="E1280" s="8">
        <f>SUMIFS(Summary!$AM:$AM,Summary!$B:$B,'Delivery table'!$B1280,Summary!$N:$N,'Delivery table'!$A1280,Summary!$E:$E,"APPROVED")</f>
        <v>0</v>
      </c>
      <c r="F1280" s="8">
        <f>SUMIFS(Summary!$AN:$AN,Summary!$B:$B,'Delivery table'!$B1280,Summary!$N:$N,'Delivery table'!$A1280,Summary!$E:$E,"APPROVED")</f>
        <v>0</v>
      </c>
      <c r="G1280" s="8">
        <f>SUMIFS(Summary!$AO:$AO,Summary!$B:$B,'Delivery table'!$B1280,Summary!$N:$N,'Delivery table'!$A1280,Summary!$E:$E,"APPROVED")</f>
        <v>0</v>
      </c>
      <c r="H1280" s="8">
        <f>SUMIFS(Summary!$AP:$AP,Summary!$B:$B,'Delivery table'!$B1280,Summary!$N:$N,'Delivery table'!$A1280,Summary!$E:$E,"APPROVED")</f>
        <v>0</v>
      </c>
      <c r="I1280" s="8">
        <f>SUMIFS(Summary!$AQ:$AQ,Summary!$B:$B,'Delivery table'!$B1280,Summary!$N:$N,'Delivery table'!$A1280,Summary!$E:$E,"APPROVED")</f>
        <v>0</v>
      </c>
      <c r="J1280" s="8">
        <f>SUMIFS(Summary!$AR:$AR,Summary!$B:$B,'Delivery table'!$B1280,Summary!$N:$N,'Delivery table'!$A1280,Summary!$E:$E,"APPROVED")</f>
        <v>0</v>
      </c>
      <c r="K1280" s="8">
        <f>SUMIFS(Summary!$AS:$AS,Summary!$B:$B,'Delivery table'!$B1280,Summary!$N:$N,'Delivery table'!$A1280,Summary!$E:$E,"APPROVED")</f>
        <v>0</v>
      </c>
      <c r="L1280" s="8">
        <f>SUMIFS(Summary!$AT:$AT,Summary!$B:$B,'Delivery table'!$B1280,Summary!$N:$N,'Delivery table'!$A1280,Summary!$E:$E,"APPROVED")</f>
        <v>0</v>
      </c>
      <c r="M1280" s="8">
        <f>SUMIFS(Summary!$AU:$AU,Summary!$B:$B,'Delivery table'!$B1280,Summary!$N:$N,'Delivery table'!$A1280,Summary!$E:$E,"APPROVED")</f>
        <v>0</v>
      </c>
      <c r="N1280" s="8">
        <f>SUMIFS(Summary!$AV:$AV,Summary!$B:$B,'Delivery table'!$B1280,Summary!$N:$N,'Delivery table'!$A1280,Summary!$E:$E,"APPROVED")</f>
        <v>0</v>
      </c>
    </row>
    <row r="1281" spans="1:14">
      <c r="A1281" s="157" t="s">
        <v>28</v>
      </c>
      <c r="B1281" s="8" t="s">
        <v>83</v>
      </c>
      <c r="C1281" s="153">
        <f>SUMIFS(Summary!$AK:$AK,Summary!$B:$B,'Delivery table'!$B1281,Summary!$N:$N,'Delivery table'!$A1281,Summary!$E:$E,"APPROVED")</f>
        <v>0</v>
      </c>
      <c r="D1281" s="153">
        <f>SUMIFS(Summary!$AL:$AL,Summary!$B:$B,'Delivery table'!$B1281,Summary!$N:$N,'Delivery table'!$A1281,Summary!$E:$E,"APPROVED")</f>
        <v>0</v>
      </c>
      <c r="E1281" s="153">
        <f>SUMIFS(Summary!$AM:$AM,Summary!$B:$B,'Delivery table'!$B1281,Summary!$N:$N,'Delivery table'!$A1281,Summary!$E:$E,"APPROVED")</f>
        <v>0</v>
      </c>
      <c r="F1281" s="153">
        <f>SUMIFS(Summary!$AN:$AN,Summary!$B:$B,'Delivery table'!$B1281,Summary!$N:$N,'Delivery table'!$A1281,Summary!$E:$E,"APPROVED")</f>
        <v>0</v>
      </c>
      <c r="G1281" s="153">
        <f>SUMIFS(Summary!$AO:$AO,Summary!$B:$B,'Delivery table'!$B1281,Summary!$N:$N,'Delivery table'!$A1281,Summary!$E:$E,"APPROVED")</f>
        <v>0</v>
      </c>
      <c r="H1281" s="153">
        <f>SUMIFS(Summary!$AP:$AP,Summary!$B:$B,'Delivery table'!$B1281,Summary!$N:$N,'Delivery table'!$A1281,Summary!$E:$E,"APPROVED")</f>
        <v>0</v>
      </c>
      <c r="I1281" s="153">
        <f>SUMIFS(Summary!$AQ:$AQ,Summary!$B:$B,'Delivery table'!$B1281,Summary!$N:$N,'Delivery table'!$A1281,Summary!$E:$E,"APPROVED")</f>
        <v>0</v>
      </c>
      <c r="J1281" s="153">
        <f>SUMIFS(Summary!$AR:$AR,Summary!$B:$B,'Delivery table'!$B1281,Summary!$N:$N,'Delivery table'!$A1281,Summary!$E:$E,"APPROVED")</f>
        <v>0</v>
      </c>
      <c r="K1281" s="153">
        <f>SUMIFS(Summary!$AS:$AS,Summary!$B:$B,'Delivery table'!$B1281,Summary!$N:$N,'Delivery table'!$A1281,Summary!$E:$E,"APPROVED")</f>
        <v>0</v>
      </c>
      <c r="L1281" s="153">
        <f>SUMIFS(Summary!$AT:$AT,Summary!$B:$B,'Delivery table'!$B1281,Summary!$N:$N,'Delivery table'!$A1281,Summary!$E:$E,"APPROVED")</f>
        <v>0</v>
      </c>
      <c r="M1281" s="153">
        <f>SUMIFS(Summary!$AU:$AU,Summary!$B:$B,'Delivery table'!$B1281,Summary!$N:$N,'Delivery table'!$A1281,Summary!$E:$E,"APPROVED")</f>
        <v>0</v>
      </c>
      <c r="N1281" s="153">
        <f>SUMIFS(Summary!$AV:$AV,Summary!$B:$B,'Delivery table'!$B1281,Summary!$N:$N,'Delivery table'!$A1281,Summary!$E:$E,"APPROVED")</f>
        <v>0</v>
      </c>
    </row>
    <row r="1282" spans="1:14">
      <c r="A1282" s="156" t="s">
        <v>28</v>
      </c>
      <c r="B1282" s="8" t="s">
        <v>84</v>
      </c>
      <c r="C1282" s="8">
        <f>SUMIFS(Summary!$AK:$AK,Summary!$B:$B,'Delivery table'!$B1282,Summary!$N:$N,'Delivery table'!$A1282,Summary!$E:$E,"APPROVED")</f>
        <v>0</v>
      </c>
      <c r="D1282" s="8">
        <f>SUMIFS(Summary!$AL:$AL,Summary!$B:$B,'Delivery table'!$B1282,Summary!$N:$N,'Delivery table'!$A1282,Summary!$E:$E,"APPROVED")</f>
        <v>0</v>
      </c>
      <c r="E1282" s="8">
        <f>SUMIFS(Summary!$AM:$AM,Summary!$B:$B,'Delivery table'!$B1282,Summary!$N:$N,'Delivery table'!$A1282,Summary!$E:$E,"APPROVED")</f>
        <v>0</v>
      </c>
      <c r="F1282" s="8">
        <f>SUMIFS(Summary!$AN:$AN,Summary!$B:$B,'Delivery table'!$B1282,Summary!$N:$N,'Delivery table'!$A1282,Summary!$E:$E,"APPROVED")</f>
        <v>0</v>
      </c>
      <c r="G1282" s="8">
        <f>SUMIFS(Summary!$AO:$AO,Summary!$B:$B,'Delivery table'!$B1282,Summary!$N:$N,'Delivery table'!$A1282,Summary!$E:$E,"APPROVED")</f>
        <v>0</v>
      </c>
      <c r="H1282" s="8">
        <f>SUMIFS(Summary!$AP:$AP,Summary!$B:$B,'Delivery table'!$B1282,Summary!$N:$N,'Delivery table'!$A1282,Summary!$E:$E,"APPROVED")</f>
        <v>0</v>
      </c>
      <c r="I1282" s="8">
        <f>SUMIFS(Summary!$AQ:$AQ,Summary!$B:$B,'Delivery table'!$B1282,Summary!$N:$N,'Delivery table'!$A1282,Summary!$E:$E,"APPROVED")</f>
        <v>0</v>
      </c>
      <c r="J1282" s="8">
        <f>SUMIFS(Summary!$AR:$AR,Summary!$B:$B,'Delivery table'!$B1282,Summary!$N:$N,'Delivery table'!$A1282,Summary!$E:$E,"APPROVED")</f>
        <v>0</v>
      </c>
      <c r="K1282" s="8">
        <f>SUMIFS(Summary!$AS:$AS,Summary!$B:$B,'Delivery table'!$B1282,Summary!$N:$N,'Delivery table'!$A1282,Summary!$E:$E,"APPROVED")</f>
        <v>0</v>
      </c>
      <c r="L1282" s="8">
        <f>SUMIFS(Summary!$AT:$AT,Summary!$B:$B,'Delivery table'!$B1282,Summary!$N:$N,'Delivery table'!$A1282,Summary!$E:$E,"APPROVED")</f>
        <v>0</v>
      </c>
      <c r="M1282" s="8">
        <f>SUMIFS(Summary!$AU:$AU,Summary!$B:$B,'Delivery table'!$B1282,Summary!$N:$N,'Delivery table'!$A1282,Summary!$E:$E,"APPROVED")</f>
        <v>0</v>
      </c>
      <c r="N1282" s="8">
        <f>SUMIFS(Summary!$AV:$AV,Summary!$B:$B,'Delivery table'!$B1282,Summary!$N:$N,'Delivery table'!$A1282,Summary!$E:$E,"APPROVED")</f>
        <v>0</v>
      </c>
    </row>
    <row r="1283" spans="1:14">
      <c r="A1283" s="157" t="s">
        <v>28</v>
      </c>
      <c r="B1283" s="8" t="s">
        <v>85</v>
      </c>
      <c r="C1283" s="153">
        <f>SUMIFS(Summary!$AK:$AK,Summary!$B:$B,'Delivery table'!$B1283,Summary!$N:$N,'Delivery table'!$A1283,Summary!$E:$E,"APPROVED")</f>
        <v>0</v>
      </c>
      <c r="D1283" s="153">
        <f>SUMIFS(Summary!$AL:$AL,Summary!$B:$B,'Delivery table'!$B1283,Summary!$N:$N,'Delivery table'!$A1283,Summary!$E:$E,"APPROVED")</f>
        <v>0</v>
      </c>
      <c r="E1283" s="153">
        <f>SUMIFS(Summary!$AM:$AM,Summary!$B:$B,'Delivery table'!$B1283,Summary!$N:$N,'Delivery table'!$A1283,Summary!$E:$E,"APPROVED")</f>
        <v>0</v>
      </c>
      <c r="F1283" s="153">
        <f>SUMIFS(Summary!$AN:$AN,Summary!$B:$B,'Delivery table'!$B1283,Summary!$N:$N,'Delivery table'!$A1283,Summary!$E:$E,"APPROVED")</f>
        <v>0</v>
      </c>
      <c r="G1283" s="153">
        <f>SUMIFS(Summary!$AO:$AO,Summary!$B:$B,'Delivery table'!$B1283,Summary!$N:$N,'Delivery table'!$A1283,Summary!$E:$E,"APPROVED")</f>
        <v>0</v>
      </c>
      <c r="H1283" s="153">
        <f>SUMIFS(Summary!$AP:$AP,Summary!$B:$B,'Delivery table'!$B1283,Summary!$N:$N,'Delivery table'!$A1283,Summary!$E:$E,"APPROVED")</f>
        <v>0</v>
      </c>
      <c r="I1283" s="153">
        <f>SUMIFS(Summary!$AQ:$AQ,Summary!$B:$B,'Delivery table'!$B1283,Summary!$N:$N,'Delivery table'!$A1283,Summary!$E:$E,"APPROVED")</f>
        <v>0</v>
      </c>
      <c r="J1283" s="153">
        <f>SUMIFS(Summary!$AR:$AR,Summary!$B:$B,'Delivery table'!$B1283,Summary!$N:$N,'Delivery table'!$A1283,Summary!$E:$E,"APPROVED")</f>
        <v>0</v>
      </c>
      <c r="K1283" s="153">
        <f>SUMIFS(Summary!$AS:$AS,Summary!$B:$B,'Delivery table'!$B1283,Summary!$N:$N,'Delivery table'!$A1283,Summary!$E:$E,"APPROVED")</f>
        <v>0</v>
      </c>
      <c r="L1283" s="153">
        <f>SUMIFS(Summary!$AT:$AT,Summary!$B:$B,'Delivery table'!$B1283,Summary!$N:$N,'Delivery table'!$A1283,Summary!$E:$E,"APPROVED")</f>
        <v>0</v>
      </c>
      <c r="M1283" s="153">
        <f>SUMIFS(Summary!$AU:$AU,Summary!$B:$B,'Delivery table'!$B1283,Summary!$N:$N,'Delivery table'!$A1283,Summary!$E:$E,"APPROVED")</f>
        <v>0</v>
      </c>
      <c r="N1283" s="153">
        <f>SUMIFS(Summary!$AV:$AV,Summary!$B:$B,'Delivery table'!$B1283,Summary!$N:$N,'Delivery table'!$A1283,Summary!$E:$E,"APPROVED")</f>
        <v>0</v>
      </c>
    </row>
    <row r="1284" spans="1:14">
      <c r="A1284" s="156" t="s">
        <v>28</v>
      </c>
      <c r="B1284" s="8" t="s">
        <v>86</v>
      </c>
      <c r="C1284" s="8">
        <f>SUMIFS(Summary!$AK:$AK,Summary!$B:$B,'Delivery table'!$B1284,Summary!$N:$N,'Delivery table'!$A1284,Summary!$E:$E,"APPROVED")</f>
        <v>0</v>
      </c>
      <c r="D1284" s="8">
        <f>SUMIFS(Summary!$AL:$AL,Summary!$B:$B,'Delivery table'!$B1284,Summary!$N:$N,'Delivery table'!$A1284,Summary!$E:$E,"APPROVED")</f>
        <v>0</v>
      </c>
      <c r="E1284" s="8">
        <f>SUMIFS(Summary!$AM:$AM,Summary!$B:$B,'Delivery table'!$B1284,Summary!$N:$N,'Delivery table'!$A1284,Summary!$E:$E,"APPROVED")</f>
        <v>0</v>
      </c>
      <c r="F1284" s="8">
        <f>SUMIFS(Summary!$AN:$AN,Summary!$B:$B,'Delivery table'!$B1284,Summary!$N:$N,'Delivery table'!$A1284,Summary!$E:$E,"APPROVED")</f>
        <v>0</v>
      </c>
      <c r="G1284" s="8">
        <f>SUMIFS(Summary!$AO:$AO,Summary!$B:$B,'Delivery table'!$B1284,Summary!$N:$N,'Delivery table'!$A1284,Summary!$E:$E,"APPROVED")</f>
        <v>0</v>
      </c>
      <c r="H1284" s="8">
        <f>SUMIFS(Summary!$AP:$AP,Summary!$B:$B,'Delivery table'!$B1284,Summary!$N:$N,'Delivery table'!$A1284,Summary!$E:$E,"APPROVED")</f>
        <v>0</v>
      </c>
      <c r="I1284" s="8">
        <f>SUMIFS(Summary!$AQ:$AQ,Summary!$B:$B,'Delivery table'!$B1284,Summary!$N:$N,'Delivery table'!$A1284,Summary!$E:$E,"APPROVED")</f>
        <v>0</v>
      </c>
      <c r="J1284" s="8">
        <f>SUMIFS(Summary!$AR:$AR,Summary!$B:$B,'Delivery table'!$B1284,Summary!$N:$N,'Delivery table'!$A1284,Summary!$E:$E,"APPROVED")</f>
        <v>0</v>
      </c>
      <c r="K1284" s="8">
        <f>SUMIFS(Summary!$AS:$AS,Summary!$B:$B,'Delivery table'!$B1284,Summary!$N:$N,'Delivery table'!$A1284,Summary!$E:$E,"APPROVED")</f>
        <v>0</v>
      </c>
      <c r="L1284" s="8">
        <f>SUMIFS(Summary!$AT:$AT,Summary!$B:$B,'Delivery table'!$B1284,Summary!$N:$N,'Delivery table'!$A1284,Summary!$E:$E,"APPROVED")</f>
        <v>0</v>
      </c>
      <c r="M1284" s="8">
        <f>SUMIFS(Summary!$AU:$AU,Summary!$B:$B,'Delivery table'!$B1284,Summary!$N:$N,'Delivery table'!$A1284,Summary!$E:$E,"APPROVED")</f>
        <v>0</v>
      </c>
      <c r="N1284" s="8">
        <f>SUMIFS(Summary!$AV:$AV,Summary!$B:$B,'Delivery table'!$B1284,Summary!$N:$N,'Delivery table'!$A1284,Summary!$E:$E,"APPROVED")</f>
        <v>0</v>
      </c>
    </row>
    <row r="1285" spans="1:14">
      <c r="A1285" s="157" t="s">
        <v>28</v>
      </c>
      <c r="B1285" s="8" t="s">
        <v>87</v>
      </c>
      <c r="C1285" s="153">
        <f>SUMIFS(Summary!$AK:$AK,Summary!$B:$B,'Delivery table'!$B1285,Summary!$N:$N,'Delivery table'!$A1285,Summary!$E:$E,"APPROVED")</f>
        <v>0</v>
      </c>
      <c r="D1285" s="153">
        <f>SUMIFS(Summary!$AL:$AL,Summary!$B:$B,'Delivery table'!$B1285,Summary!$N:$N,'Delivery table'!$A1285,Summary!$E:$E,"APPROVED")</f>
        <v>0</v>
      </c>
      <c r="E1285" s="153">
        <f>SUMIFS(Summary!$AM:$AM,Summary!$B:$B,'Delivery table'!$B1285,Summary!$N:$N,'Delivery table'!$A1285,Summary!$E:$E,"APPROVED")</f>
        <v>0</v>
      </c>
      <c r="F1285" s="153">
        <f>SUMIFS(Summary!$AN:$AN,Summary!$B:$B,'Delivery table'!$B1285,Summary!$N:$N,'Delivery table'!$A1285,Summary!$E:$E,"APPROVED")</f>
        <v>0</v>
      </c>
      <c r="G1285" s="153">
        <f>SUMIFS(Summary!$AO:$AO,Summary!$B:$B,'Delivery table'!$B1285,Summary!$N:$N,'Delivery table'!$A1285,Summary!$E:$E,"APPROVED")</f>
        <v>0</v>
      </c>
      <c r="H1285" s="153">
        <f>SUMIFS(Summary!$AP:$AP,Summary!$B:$B,'Delivery table'!$B1285,Summary!$N:$N,'Delivery table'!$A1285,Summary!$E:$E,"APPROVED")</f>
        <v>0</v>
      </c>
      <c r="I1285" s="153">
        <f>SUMIFS(Summary!$AQ:$AQ,Summary!$B:$B,'Delivery table'!$B1285,Summary!$N:$N,'Delivery table'!$A1285,Summary!$E:$E,"APPROVED")</f>
        <v>0</v>
      </c>
      <c r="J1285" s="153">
        <f>SUMIFS(Summary!$AR:$AR,Summary!$B:$B,'Delivery table'!$B1285,Summary!$N:$N,'Delivery table'!$A1285,Summary!$E:$E,"APPROVED")</f>
        <v>0</v>
      </c>
      <c r="K1285" s="153">
        <f>SUMIFS(Summary!$AS:$AS,Summary!$B:$B,'Delivery table'!$B1285,Summary!$N:$N,'Delivery table'!$A1285,Summary!$E:$E,"APPROVED")</f>
        <v>0</v>
      </c>
      <c r="L1285" s="153">
        <f>SUMIFS(Summary!$AT:$AT,Summary!$B:$B,'Delivery table'!$B1285,Summary!$N:$N,'Delivery table'!$A1285,Summary!$E:$E,"APPROVED")</f>
        <v>0</v>
      </c>
      <c r="M1285" s="153">
        <f>SUMIFS(Summary!$AU:$AU,Summary!$B:$B,'Delivery table'!$B1285,Summary!$N:$N,'Delivery table'!$A1285,Summary!$E:$E,"APPROVED")</f>
        <v>0</v>
      </c>
      <c r="N1285" s="153">
        <f>SUMIFS(Summary!$AV:$AV,Summary!$B:$B,'Delivery table'!$B1285,Summary!$N:$N,'Delivery table'!$A1285,Summary!$E:$E,"APPROVED")</f>
        <v>0</v>
      </c>
    </row>
    <row r="1286" spans="1:14">
      <c r="A1286" s="156" t="s">
        <v>28</v>
      </c>
      <c r="B1286" s="8" t="s">
        <v>88</v>
      </c>
      <c r="C1286" s="8">
        <f>SUMIFS(Summary!$AK:$AK,Summary!$B:$B,'Delivery table'!$B1286,Summary!$N:$N,'Delivery table'!$A1286,Summary!$E:$E,"APPROVED")</f>
        <v>0</v>
      </c>
      <c r="D1286" s="8">
        <f>SUMIFS(Summary!$AL:$AL,Summary!$B:$B,'Delivery table'!$B1286,Summary!$N:$N,'Delivery table'!$A1286,Summary!$E:$E,"APPROVED")</f>
        <v>0</v>
      </c>
      <c r="E1286" s="8">
        <f>SUMIFS(Summary!$AM:$AM,Summary!$B:$B,'Delivery table'!$B1286,Summary!$N:$N,'Delivery table'!$A1286,Summary!$E:$E,"APPROVED")</f>
        <v>0</v>
      </c>
      <c r="F1286" s="8">
        <f>SUMIFS(Summary!$AN:$AN,Summary!$B:$B,'Delivery table'!$B1286,Summary!$N:$N,'Delivery table'!$A1286,Summary!$E:$E,"APPROVED")</f>
        <v>0</v>
      </c>
      <c r="G1286" s="8">
        <f>SUMIFS(Summary!$AO:$AO,Summary!$B:$B,'Delivery table'!$B1286,Summary!$N:$N,'Delivery table'!$A1286,Summary!$E:$E,"APPROVED")</f>
        <v>0</v>
      </c>
      <c r="H1286" s="8">
        <f>SUMIFS(Summary!$AP:$AP,Summary!$B:$B,'Delivery table'!$B1286,Summary!$N:$N,'Delivery table'!$A1286,Summary!$E:$E,"APPROVED")</f>
        <v>0</v>
      </c>
      <c r="I1286" s="8">
        <f>SUMIFS(Summary!$AQ:$AQ,Summary!$B:$B,'Delivery table'!$B1286,Summary!$N:$N,'Delivery table'!$A1286,Summary!$E:$E,"APPROVED")</f>
        <v>0</v>
      </c>
      <c r="J1286" s="8">
        <f>SUMIFS(Summary!$AR:$AR,Summary!$B:$B,'Delivery table'!$B1286,Summary!$N:$N,'Delivery table'!$A1286,Summary!$E:$E,"APPROVED")</f>
        <v>0</v>
      </c>
      <c r="K1286" s="8">
        <f>SUMIFS(Summary!$AS:$AS,Summary!$B:$B,'Delivery table'!$B1286,Summary!$N:$N,'Delivery table'!$A1286,Summary!$E:$E,"APPROVED")</f>
        <v>0</v>
      </c>
      <c r="L1286" s="8">
        <f>SUMIFS(Summary!$AT:$AT,Summary!$B:$B,'Delivery table'!$B1286,Summary!$N:$N,'Delivery table'!$A1286,Summary!$E:$E,"APPROVED")</f>
        <v>0</v>
      </c>
      <c r="M1286" s="8">
        <f>SUMIFS(Summary!$AU:$AU,Summary!$B:$B,'Delivery table'!$B1286,Summary!$N:$N,'Delivery table'!$A1286,Summary!$E:$E,"APPROVED")</f>
        <v>0</v>
      </c>
      <c r="N1286" s="8">
        <f>SUMIFS(Summary!$AV:$AV,Summary!$B:$B,'Delivery table'!$B1286,Summary!$N:$N,'Delivery table'!$A1286,Summary!$E:$E,"APPROVED")</f>
        <v>0</v>
      </c>
    </row>
    <row r="1287" spans="1:14">
      <c r="A1287" s="157" t="s">
        <v>28</v>
      </c>
      <c r="B1287" s="8" t="s">
        <v>89</v>
      </c>
      <c r="C1287" s="153">
        <f>SUMIFS(Summary!$AK:$AK,Summary!$B:$B,'Delivery table'!$B1287,Summary!$N:$N,'Delivery table'!$A1287,Summary!$E:$E,"APPROVED")</f>
        <v>0</v>
      </c>
      <c r="D1287" s="153">
        <f>SUMIFS(Summary!$AL:$AL,Summary!$B:$B,'Delivery table'!$B1287,Summary!$N:$N,'Delivery table'!$A1287,Summary!$E:$E,"APPROVED")</f>
        <v>0</v>
      </c>
      <c r="E1287" s="153">
        <f>SUMIFS(Summary!$AM:$AM,Summary!$B:$B,'Delivery table'!$B1287,Summary!$N:$N,'Delivery table'!$A1287,Summary!$E:$E,"APPROVED")</f>
        <v>0</v>
      </c>
      <c r="F1287" s="153">
        <f>SUMIFS(Summary!$AN:$AN,Summary!$B:$B,'Delivery table'!$B1287,Summary!$N:$N,'Delivery table'!$A1287,Summary!$E:$E,"APPROVED")</f>
        <v>0</v>
      </c>
      <c r="G1287" s="153">
        <f>SUMIFS(Summary!$AO:$AO,Summary!$B:$B,'Delivery table'!$B1287,Summary!$N:$N,'Delivery table'!$A1287,Summary!$E:$E,"APPROVED")</f>
        <v>0</v>
      </c>
      <c r="H1287" s="153">
        <f>SUMIFS(Summary!$AP:$AP,Summary!$B:$B,'Delivery table'!$B1287,Summary!$N:$N,'Delivery table'!$A1287,Summary!$E:$E,"APPROVED")</f>
        <v>0</v>
      </c>
      <c r="I1287" s="153">
        <f>SUMIFS(Summary!$AQ:$AQ,Summary!$B:$B,'Delivery table'!$B1287,Summary!$N:$N,'Delivery table'!$A1287,Summary!$E:$E,"APPROVED")</f>
        <v>0</v>
      </c>
      <c r="J1287" s="153">
        <f>SUMIFS(Summary!$AR:$AR,Summary!$B:$B,'Delivery table'!$B1287,Summary!$N:$N,'Delivery table'!$A1287,Summary!$E:$E,"APPROVED")</f>
        <v>0</v>
      </c>
      <c r="K1287" s="153">
        <f>SUMIFS(Summary!$AS:$AS,Summary!$B:$B,'Delivery table'!$B1287,Summary!$N:$N,'Delivery table'!$A1287,Summary!$E:$E,"APPROVED")</f>
        <v>0</v>
      </c>
      <c r="L1287" s="153">
        <f>SUMIFS(Summary!$AT:$AT,Summary!$B:$B,'Delivery table'!$B1287,Summary!$N:$N,'Delivery table'!$A1287,Summary!$E:$E,"APPROVED")</f>
        <v>0</v>
      </c>
      <c r="M1287" s="153">
        <f>SUMIFS(Summary!$AU:$AU,Summary!$B:$B,'Delivery table'!$B1287,Summary!$N:$N,'Delivery table'!$A1287,Summary!$E:$E,"APPROVED")</f>
        <v>0</v>
      </c>
      <c r="N1287" s="153">
        <f>SUMIFS(Summary!$AV:$AV,Summary!$B:$B,'Delivery table'!$B1287,Summary!$N:$N,'Delivery table'!$A1287,Summary!$E:$E,"APPROVED")</f>
        <v>0</v>
      </c>
    </row>
    <row r="1288" spans="1:14">
      <c r="A1288" s="156" t="s">
        <v>28</v>
      </c>
      <c r="B1288" s="8" t="s">
        <v>90</v>
      </c>
      <c r="C1288" s="8">
        <f>SUMIFS(Summary!$AK:$AK,Summary!$B:$B,'Delivery table'!$B1288,Summary!$N:$N,'Delivery table'!$A1288,Summary!$E:$E,"APPROVED")</f>
        <v>0</v>
      </c>
      <c r="D1288" s="8">
        <f>SUMIFS(Summary!$AL:$AL,Summary!$B:$B,'Delivery table'!$B1288,Summary!$N:$N,'Delivery table'!$A1288,Summary!$E:$E,"APPROVED")</f>
        <v>0</v>
      </c>
      <c r="E1288" s="8">
        <f>SUMIFS(Summary!$AM:$AM,Summary!$B:$B,'Delivery table'!$B1288,Summary!$N:$N,'Delivery table'!$A1288,Summary!$E:$E,"APPROVED")</f>
        <v>0</v>
      </c>
      <c r="F1288" s="8">
        <f>SUMIFS(Summary!$AN:$AN,Summary!$B:$B,'Delivery table'!$B1288,Summary!$N:$N,'Delivery table'!$A1288,Summary!$E:$E,"APPROVED")</f>
        <v>0</v>
      </c>
      <c r="G1288" s="8">
        <f>SUMIFS(Summary!$AO:$AO,Summary!$B:$B,'Delivery table'!$B1288,Summary!$N:$N,'Delivery table'!$A1288,Summary!$E:$E,"APPROVED")</f>
        <v>0</v>
      </c>
      <c r="H1288" s="8">
        <f>SUMIFS(Summary!$AP:$AP,Summary!$B:$B,'Delivery table'!$B1288,Summary!$N:$N,'Delivery table'!$A1288,Summary!$E:$E,"APPROVED")</f>
        <v>0</v>
      </c>
      <c r="I1288" s="8">
        <f>SUMIFS(Summary!$AQ:$AQ,Summary!$B:$B,'Delivery table'!$B1288,Summary!$N:$N,'Delivery table'!$A1288,Summary!$E:$E,"APPROVED")</f>
        <v>0</v>
      </c>
      <c r="J1288" s="8">
        <f>SUMIFS(Summary!$AR:$AR,Summary!$B:$B,'Delivery table'!$B1288,Summary!$N:$N,'Delivery table'!$A1288,Summary!$E:$E,"APPROVED")</f>
        <v>0</v>
      </c>
      <c r="K1288" s="8">
        <f>SUMIFS(Summary!$AS:$AS,Summary!$B:$B,'Delivery table'!$B1288,Summary!$N:$N,'Delivery table'!$A1288,Summary!$E:$E,"APPROVED")</f>
        <v>0</v>
      </c>
      <c r="L1288" s="8">
        <f>SUMIFS(Summary!$AT:$AT,Summary!$B:$B,'Delivery table'!$B1288,Summary!$N:$N,'Delivery table'!$A1288,Summary!$E:$E,"APPROVED")</f>
        <v>0</v>
      </c>
      <c r="M1288" s="8">
        <f>SUMIFS(Summary!$AU:$AU,Summary!$B:$B,'Delivery table'!$B1288,Summary!$N:$N,'Delivery table'!$A1288,Summary!$E:$E,"APPROVED")</f>
        <v>0</v>
      </c>
      <c r="N1288" s="8">
        <f>SUMIFS(Summary!$AV:$AV,Summary!$B:$B,'Delivery table'!$B1288,Summary!$N:$N,'Delivery table'!$A1288,Summary!$E:$E,"APPROVED")</f>
        <v>0</v>
      </c>
    </row>
    <row r="1289" spans="1:14">
      <c r="A1289" s="157" t="s">
        <v>28</v>
      </c>
      <c r="B1289" s="8" t="s">
        <v>91</v>
      </c>
      <c r="C1289" s="153">
        <f>SUMIFS(Summary!$AK:$AK,Summary!$B:$B,'Delivery table'!$B1289,Summary!$N:$N,'Delivery table'!$A1289,Summary!$E:$E,"APPROVED")</f>
        <v>0</v>
      </c>
      <c r="D1289" s="153">
        <f>SUMIFS(Summary!$AL:$AL,Summary!$B:$B,'Delivery table'!$B1289,Summary!$N:$N,'Delivery table'!$A1289,Summary!$E:$E,"APPROVED")</f>
        <v>0</v>
      </c>
      <c r="E1289" s="153">
        <f>SUMIFS(Summary!$AM:$AM,Summary!$B:$B,'Delivery table'!$B1289,Summary!$N:$N,'Delivery table'!$A1289,Summary!$E:$E,"APPROVED")</f>
        <v>0</v>
      </c>
      <c r="F1289" s="153">
        <f>SUMIFS(Summary!$AN:$AN,Summary!$B:$B,'Delivery table'!$B1289,Summary!$N:$N,'Delivery table'!$A1289,Summary!$E:$E,"APPROVED")</f>
        <v>0</v>
      </c>
      <c r="G1289" s="153">
        <f>SUMIFS(Summary!$AO:$AO,Summary!$B:$B,'Delivery table'!$B1289,Summary!$N:$N,'Delivery table'!$A1289,Summary!$E:$E,"APPROVED")</f>
        <v>0</v>
      </c>
      <c r="H1289" s="153">
        <f>SUMIFS(Summary!$AP:$AP,Summary!$B:$B,'Delivery table'!$B1289,Summary!$N:$N,'Delivery table'!$A1289,Summary!$E:$E,"APPROVED")</f>
        <v>0</v>
      </c>
      <c r="I1289" s="153">
        <f>SUMIFS(Summary!$AQ:$AQ,Summary!$B:$B,'Delivery table'!$B1289,Summary!$N:$N,'Delivery table'!$A1289,Summary!$E:$E,"APPROVED")</f>
        <v>0</v>
      </c>
      <c r="J1289" s="153">
        <f>SUMIFS(Summary!$AR:$AR,Summary!$B:$B,'Delivery table'!$B1289,Summary!$N:$N,'Delivery table'!$A1289,Summary!$E:$E,"APPROVED")</f>
        <v>0</v>
      </c>
      <c r="K1289" s="153">
        <f>SUMIFS(Summary!$AS:$AS,Summary!$B:$B,'Delivery table'!$B1289,Summary!$N:$N,'Delivery table'!$A1289,Summary!$E:$E,"APPROVED")</f>
        <v>0</v>
      </c>
      <c r="L1289" s="153">
        <f>SUMIFS(Summary!$AT:$AT,Summary!$B:$B,'Delivery table'!$B1289,Summary!$N:$N,'Delivery table'!$A1289,Summary!$E:$E,"APPROVED")</f>
        <v>0</v>
      </c>
      <c r="M1289" s="153">
        <f>SUMIFS(Summary!$AU:$AU,Summary!$B:$B,'Delivery table'!$B1289,Summary!$N:$N,'Delivery table'!$A1289,Summary!$E:$E,"APPROVED")</f>
        <v>0</v>
      </c>
      <c r="N1289" s="153">
        <f>SUMIFS(Summary!$AV:$AV,Summary!$B:$B,'Delivery table'!$B1289,Summary!$N:$N,'Delivery table'!$A1289,Summary!$E:$E,"APPROVED")</f>
        <v>0</v>
      </c>
    </row>
    <row r="1290" spans="1:14">
      <c r="A1290" s="156" t="s">
        <v>28</v>
      </c>
      <c r="B1290" s="8" t="s">
        <v>92</v>
      </c>
      <c r="C1290" s="8">
        <f>SUMIFS(Summary!$AK:$AK,Summary!$B:$B,'Delivery table'!$B1290,Summary!$N:$N,'Delivery table'!$A1290,Summary!$E:$E,"APPROVED")</f>
        <v>0</v>
      </c>
      <c r="D1290" s="8">
        <f>SUMIFS(Summary!$AL:$AL,Summary!$B:$B,'Delivery table'!$B1290,Summary!$N:$N,'Delivery table'!$A1290,Summary!$E:$E,"APPROVED")</f>
        <v>0</v>
      </c>
      <c r="E1290" s="8">
        <f>SUMIFS(Summary!$AM:$AM,Summary!$B:$B,'Delivery table'!$B1290,Summary!$N:$N,'Delivery table'!$A1290,Summary!$E:$E,"APPROVED")</f>
        <v>0</v>
      </c>
      <c r="F1290" s="8">
        <f>SUMIFS(Summary!$AN:$AN,Summary!$B:$B,'Delivery table'!$B1290,Summary!$N:$N,'Delivery table'!$A1290,Summary!$E:$E,"APPROVED")</f>
        <v>0</v>
      </c>
      <c r="G1290" s="8">
        <f>SUMIFS(Summary!$AO:$AO,Summary!$B:$B,'Delivery table'!$B1290,Summary!$N:$N,'Delivery table'!$A1290,Summary!$E:$E,"APPROVED")</f>
        <v>0</v>
      </c>
      <c r="H1290" s="8">
        <f>SUMIFS(Summary!$AP:$AP,Summary!$B:$B,'Delivery table'!$B1290,Summary!$N:$N,'Delivery table'!$A1290,Summary!$E:$E,"APPROVED")</f>
        <v>0</v>
      </c>
      <c r="I1290" s="8">
        <f>SUMIFS(Summary!$AQ:$AQ,Summary!$B:$B,'Delivery table'!$B1290,Summary!$N:$N,'Delivery table'!$A1290,Summary!$E:$E,"APPROVED")</f>
        <v>0</v>
      </c>
      <c r="J1290" s="8">
        <f>SUMIFS(Summary!$AR:$AR,Summary!$B:$B,'Delivery table'!$B1290,Summary!$N:$N,'Delivery table'!$A1290,Summary!$E:$E,"APPROVED")</f>
        <v>0</v>
      </c>
      <c r="K1290" s="8">
        <f>SUMIFS(Summary!$AS:$AS,Summary!$B:$B,'Delivery table'!$B1290,Summary!$N:$N,'Delivery table'!$A1290,Summary!$E:$E,"APPROVED")</f>
        <v>0</v>
      </c>
      <c r="L1290" s="8">
        <f>SUMIFS(Summary!$AT:$AT,Summary!$B:$B,'Delivery table'!$B1290,Summary!$N:$N,'Delivery table'!$A1290,Summary!$E:$E,"APPROVED")</f>
        <v>0</v>
      </c>
      <c r="M1290" s="8">
        <f>SUMIFS(Summary!$AU:$AU,Summary!$B:$B,'Delivery table'!$B1290,Summary!$N:$N,'Delivery table'!$A1290,Summary!$E:$E,"APPROVED")</f>
        <v>0</v>
      </c>
      <c r="N1290" s="8">
        <f>SUMIFS(Summary!$AV:$AV,Summary!$B:$B,'Delivery table'!$B1290,Summary!$N:$N,'Delivery table'!$A1290,Summary!$E:$E,"APPROVED")</f>
        <v>0</v>
      </c>
    </row>
    <row r="1291" spans="1:14">
      <c r="A1291" s="157" t="s">
        <v>28</v>
      </c>
      <c r="B1291" s="8" t="s">
        <v>93</v>
      </c>
      <c r="C1291" s="153">
        <f>SUMIFS(Summary!$AK:$AK,Summary!$B:$B,'Delivery table'!$B1291,Summary!$N:$N,'Delivery table'!$A1291,Summary!$E:$E,"APPROVED")</f>
        <v>0</v>
      </c>
      <c r="D1291" s="153">
        <f>SUMIFS(Summary!$AL:$AL,Summary!$B:$B,'Delivery table'!$B1291,Summary!$N:$N,'Delivery table'!$A1291,Summary!$E:$E,"APPROVED")</f>
        <v>0</v>
      </c>
      <c r="E1291" s="153">
        <f>SUMIFS(Summary!$AM:$AM,Summary!$B:$B,'Delivery table'!$B1291,Summary!$N:$N,'Delivery table'!$A1291,Summary!$E:$E,"APPROVED")</f>
        <v>0</v>
      </c>
      <c r="F1291" s="153">
        <f>SUMIFS(Summary!$AN:$AN,Summary!$B:$B,'Delivery table'!$B1291,Summary!$N:$N,'Delivery table'!$A1291,Summary!$E:$E,"APPROVED")</f>
        <v>0</v>
      </c>
      <c r="G1291" s="153">
        <f>SUMIFS(Summary!$AO:$AO,Summary!$B:$B,'Delivery table'!$B1291,Summary!$N:$N,'Delivery table'!$A1291,Summary!$E:$E,"APPROVED")</f>
        <v>0</v>
      </c>
      <c r="H1291" s="153">
        <f>SUMIFS(Summary!$AP:$AP,Summary!$B:$B,'Delivery table'!$B1291,Summary!$N:$N,'Delivery table'!$A1291,Summary!$E:$E,"APPROVED")</f>
        <v>0</v>
      </c>
      <c r="I1291" s="153">
        <f>SUMIFS(Summary!$AQ:$AQ,Summary!$B:$B,'Delivery table'!$B1291,Summary!$N:$N,'Delivery table'!$A1291,Summary!$E:$E,"APPROVED")</f>
        <v>0</v>
      </c>
      <c r="J1291" s="153">
        <f>SUMIFS(Summary!$AR:$AR,Summary!$B:$B,'Delivery table'!$B1291,Summary!$N:$N,'Delivery table'!$A1291,Summary!$E:$E,"APPROVED")</f>
        <v>0</v>
      </c>
      <c r="K1291" s="153">
        <f>SUMIFS(Summary!$AS:$AS,Summary!$B:$B,'Delivery table'!$B1291,Summary!$N:$N,'Delivery table'!$A1291,Summary!$E:$E,"APPROVED")</f>
        <v>0</v>
      </c>
      <c r="L1291" s="153">
        <f>SUMIFS(Summary!$AT:$AT,Summary!$B:$B,'Delivery table'!$B1291,Summary!$N:$N,'Delivery table'!$A1291,Summary!$E:$E,"APPROVED")</f>
        <v>0</v>
      </c>
      <c r="M1291" s="153">
        <f>SUMIFS(Summary!$AU:$AU,Summary!$B:$B,'Delivery table'!$B1291,Summary!$N:$N,'Delivery table'!$A1291,Summary!$E:$E,"APPROVED")</f>
        <v>0</v>
      </c>
      <c r="N1291" s="153">
        <f>SUMIFS(Summary!$AV:$AV,Summary!$B:$B,'Delivery table'!$B1291,Summary!$N:$N,'Delivery table'!$A1291,Summary!$E:$E,"APPROVED")</f>
        <v>0</v>
      </c>
    </row>
    <row r="1292" spans="1:14">
      <c r="A1292" s="156" t="s">
        <v>28</v>
      </c>
      <c r="B1292" s="8" t="s">
        <v>94</v>
      </c>
      <c r="C1292" s="8">
        <f>SUMIFS(Summary!$AK:$AK,Summary!$B:$B,'Delivery table'!$B1292,Summary!$N:$N,'Delivery table'!$A1292,Summary!$E:$E,"APPROVED")</f>
        <v>0</v>
      </c>
      <c r="D1292" s="8">
        <f>SUMIFS(Summary!$AL:$AL,Summary!$B:$B,'Delivery table'!$B1292,Summary!$N:$N,'Delivery table'!$A1292,Summary!$E:$E,"APPROVED")</f>
        <v>0</v>
      </c>
      <c r="E1292" s="8">
        <f>SUMIFS(Summary!$AM:$AM,Summary!$B:$B,'Delivery table'!$B1292,Summary!$N:$N,'Delivery table'!$A1292,Summary!$E:$E,"APPROVED")</f>
        <v>0</v>
      </c>
      <c r="F1292" s="8">
        <f>SUMIFS(Summary!$AN:$AN,Summary!$B:$B,'Delivery table'!$B1292,Summary!$N:$N,'Delivery table'!$A1292,Summary!$E:$E,"APPROVED")</f>
        <v>0</v>
      </c>
      <c r="G1292" s="8">
        <f>SUMIFS(Summary!$AO:$AO,Summary!$B:$B,'Delivery table'!$B1292,Summary!$N:$N,'Delivery table'!$A1292,Summary!$E:$E,"APPROVED")</f>
        <v>0</v>
      </c>
      <c r="H1292" s="8">
        <f>SUMIFS(Summary!$AP:$AP,Summary!$B:$B,'Delivery table'!$B1292,Summary!$N:$N,'Delivery table'!$A1292,Summary!$E:$E,"APPROVED")</f>
        <v>0</v>
      </c>
      <c r="I1292" s="8">
        <f>SUMIFS(Summary!$AQ:$AQ,Summary!$B:$B,'Delivery table'!$B1292,Summary!$N:$N,'Delivery table'!$A1292,Summary!$E:$E,"APPROVED")</f>
        <v>0</v>
      </c>
      <c r="J1292" s="8">
        <f>SUMIFS(Summary!$AR:$AR,Summary!$B:$B,'Delivery table'!$B1292,Summary!$N:$N,'Delivery table'!$A1292,Summary!$E:$E,"APPROVED")</f>
        <v>0</v>
      </c>
      <c r="K1292" s="8">
        <f>SUMIFS(Summary!$AS:$AS,Summary!$B:$B,'Delivery table'!$B1292,Summary!$N:$N,'Delivery table'!$A1292,Summary!$E:$E,"APPROVED")</f>
        <v>0</v>
      </c>
      <c r="L1292" s="8">
        <f>SUMIFS(Summary!$AT:$AT,Summary!$B:$B,'Delivery table'!$B1292,Summary!$N:$N,'Delivery table'!$A1292,Summary!$E:$E,"APPROVED")</f>
        <v>0</v>
      </c>
      <c r="M1292" s="8">
        <f>SUMIFS(Summary!$AU:$AU,Summary!$B:$B,'Delivery table'!$B1292,Summary!$N:$N,'Delivery table'!$A1292,Summary!$E:$E,"APPROVED")</f>
        <v>0</v>
      </c>
      <c r="N1292" s="8">
        <f>SUMIFS(Summary!$AV:$AV,Summary!$B:$B,'Delivery table'!$B1292,Summary!$N:$N,'Delivery table'!$A1292,Summary!$E:$E,"APPROVED")</f>
        <v>0</v>
      </c>
    </row>
    <row r="1293" spans="1:14">
      <c r="A1293" s="157" t="s">
        <v>28</v>
      </c>
      <c r="B1293" s="8" t="s">
        <v>95</v>
      </c>
      <c r="C1293" s="153">
        <f>SUMIFS(Summary!$AK:$AK,Summary!$B:$B,'Delivery table'!$B1293,Summary!$N:$N,'Delivery table'!$A1293,Summary!$E:$E,"APPROVED")</f>
        <v>0</v>
      </c>
      <c r="D1293" s="153">
        <f>SUMIFS(Summary!$AL:$AL,Summary!$B:$B,'Delivery table'!$B1293,Summary!$N:$N,'Delivery table'!$A1293,Summary!$E:$E,"APPROVED")</f>
        <v>0</v>
      </c>
      <c r="E1293" s="153">
        <f>SUMIFS(Summary!$AM:$AM,Summary!$B:$B,'Delivery table'!$B1293,Summary!$N:$N,'Delivery table'!$A1293,Summary!$E:$E,"APPROVED")</f>
        <v>0</v>
      </c>
      <c r="F1293" s="153">
        <f>SUMIFS(Summary!$AN:$AN,Summary!$B:$B,'Delivery table'!$B1293,Summary!$N:$N,'Delivery table'!$A1293,Summary!$E:$E,"APPROVED")</f>
        <v>0</v>
      </c>
      <c r="G1293" s="153">
        <f>SUMIFS(Summary!$AO:$AO,Summary!$B:$B,'Delivery table'!$B1293,Summary!$N:$N,'Delivery table'!$A1293,Summary!$E:$E,"APPROVED")</f>
        <v>0</v>
      </c>
      <c r="H1293" s="153">
        <f>SUMIFS(Summary!$AP:$AP,Summary!$B:$B,'Delivery table'!$B1293,Summary!$N:$N,'Delivery table'!$A1293,Summary!$E:$E,"APPROVED")</f>
        <v>0</v>
      </c>
      <c r="I1293" s="153">
        <f>SUMIFS(Summary!$AQ:$AQ,Summary!$B:$B,'Delivery table'!$B1293,Summary!$N:$N,'Delivery table'!$A1293,Summary!$E:$E,"APPROVED")</f>
        <v>0</v>
      </c>
      <c r="J1293" s="153">
        <f>SUMIFS(Summary!$AR:$AR,Summary!$B:$B,'Delivery table'!$B1293,Summary!$N:$N,'Delivery table'!$A1293,Summary!$E:$E,"APPROVED")</f>
        <v>0</v>
      </c>
      <c r="K1293" s="153">
        <f>SUMIFS(Summary!$AS:$AS,Summary!$B:$B,'Delivery table'!$B1293,Summary!$N:$N,'Delivery table'!$A1293,Summary!$E:$E,"APPROVED")</f>
        <v>0</v>
      </c>
      <c r="L1293" s="153">
        <f>SUMIFS(Summary!$AT:$AT,Summary!$B:$B,'Delivery table'!$B1293,Summary!$N:$N,'Delivery table'!$A1293,Summary!$E:$E,"APPROVED")</f>
        <v>0</v>
      </c>
      <c r="M1293" s="153">
        <f>SUMIFS(Summary!$AU:$AU,Summary!$B:$B,'Delivery table'!$B1293,Summary!$N:$N,'Delivery table'!$A1293,Summary!$E:$E,"APPROVED")</f>
        <v>0</v>
      </c>
      <c r="N1293" s="153">
        <f>SUMIFS(Summary!$AV:$AV,Summary!$B:$B,'Delivery table'!$B1293,Summary!$N:$N,'Delivery table'!$A1293,Summary!$E:$E,"APPROVED")</f>
        <v>0</v>
      </c>
    </row>
    <row r="1294" spans="1:14">
      <c r="A1294" s="156" t="s">
        <v>28</v>
      </c>
      <c r="B1294" s="8" t="s">
        <v>96</v>
      </c>
      <c r="C1294" s="8">
        <f>SUMIFS(Summary!$AK:$AK,Summary!$B:$B,'Delivery table'!$B1294,Summary!$N:$N,'Delivery table'!$A1294,Summary!$E:$E,"APPROVED")</f>
        <v>0</v>
      </c>
      <c r="D1294" s="8">
        <f>SUMIFS(Summary!$AL:$AL,Summary!$B:$B,'Delivery table'!$B1294,Summary!$N:$N,'Delivery table'!$A1294,Summary!$E:$E,"APPROVED")</f>
        <v>0</v>
      </c>
      <c r="E1294" s="8">
        <f>SUMIFS(Summary!$AM:$AM,Summary!$B:$B,'Delivery table'!$B1294,Summary!$N:$N,'Delivery table'!$A1294,Summary!$E:$E,"APPROVED")</f>
        <v>0</v>
      </c>
      <c r="F1294" s="8">
        <f>SUMIFS(Summary!$AN:$AN,Summary!$B:$B,'Delivery table'!$B1294,Summary!$N:$N,'Delivery table'!$A1294,Summary!$E:$E,"APPROVED")</f>
        <v>0</v>
      </c>
      <c r="G1294" s="8">
        <f>SUMIFS(Summary!$AO:$AO,Summary!$B:$B,'Delivery table'!$B1294,Summary!$N:$N,'Delivery table'!$A1294,Summary!$E:$E,"APPROVED")</f>
        <v>0</v>
      </c>
      <c r="H1294" s="8">
        <f>SUMIFS(Summary!$AP:$AP,Summary!$B:$B,'Delivery table'!$B1294,Summary!$N:$N,'Delivery table'!$A1294,Summary!$E:$E,"APPROVED")</f>
        <v>0</v>
      </c>
      <c r="I1294" s="8">
        <f>SUMIFS(Summary!$AQ:$AQ,Summary!$B:$B,'Delivery table'!$B1294,Summary!$N:$N,'Delivery table'!$A1294,Summary!$E:$E,"APPROVED")</f>
        <v>0</v>
      </c>
      <c r="J1294" s="8">
        <f>SUMIFS(Summary!$AR:$AR,Summary!$B:$B,'Delivery table'!$B1294,Summary!$N:$N,'Delivery table'!$A1294,Summary!$E:$E,"APPROVED")</f>
        <v>0</v>
      </c>
      <c r="K1294" s="8">
        <f>SUMIFS(Summary!$AS:$AS,Summary!$B:$B,'Delivery table'!$B1294,Summary!$N:$N,'Delivery table'!$A1294,Summary!$E:$E,"APPROVED")</f>
        <v>0</v>
      </c>
      <c r="L1294" s="8">
        <f>SUMIFS(Summary!$AT:$AT,Summary!$B:$B,'Delivery table'!$B1294,Summary!$N:$N,'Delivery table'!$A1294,Summary!$E:$E,"APPROVED")</f>
        <v>0</v>
      </c>
      <c r="M1294" s="8">
        <f>SUMIFS(Summary!$AU:$AU,Summary!$B:$B,'Delivery table'!$B1294,Summary!$N:$N,'Delivery table'!$A1294,Summary!$E:$E,"APPROVED")</f>
        <v>0</v>
      </c>
      <c r="N1294" s="8">
        <f>SUMIFS(Summary!$AV:$AV,Summary!$B:$B,'Delivery table'!$B1294,Summary!$N:$N,'Delivery table'!$A1294,Summary!$E:$E,"APPROVED")</f>
        <v>0</v>
      </c>
    </row>
    <row r="1295" spans="1:14">
      <c r="A1295" s="157" t="s">
        <v>28</v>
      </c>
      <c r="B1295" s="8" t="s">
        <v>97</v>
      </c>
      <c r="C1295" s="153">
        <f>SUMIFS(Summary!$AK:$AK,Summary!$B:$B,'Delivery table'!$B1295,Summary!$N:$N,'Delivery table'!$A1295,Summary!$E:$E,"APPROVED")</f>
        <v>0</v>
      </c>
      <c r="D1295" s="153">
        <f>SUMIFS(Summary!$AL:$AL,Summary!$B:$B,'Delivery table'!$B1295,Summary!$N:$N,'Delivery table'!$A1295,Summary!$E:$E,"APPROVED")</f>
        <v>0</v>
      </c>
      <c r="E1295" s="153">
        <f>SUMIFS(Summary!$AM:$AM,Summary!$B:$B,'Delivery table'!$B1295,Summary!$N:$N,'Delivery table'!$A1295,Summary!$E:$E,"APPROVED")</f>
        <v>0</v>
      </c>
      <c r="F1295" s="153">
        <f>SUMIFS(Summary!$AN:$AN,Summary!$B:$B,'Delivery table'!$B1295,Summary!$N:$N,'Delivery table'!$A1295,Summary!$E:$E,"APPROVED")</f>
        <v>0</v>
      </c>
      <c r="G1295" s="153">
        <f>SUMIFS(Summary!$AO:$AO,Summary!$B:$B,'Delivery table'!$B1295,Summary!$N:$N,'Delivery table'!$A1295,Summary!$E:$E,"APPROVED")</f>
        <v>0</v>
      </c>
      <c r="H1295" s="153">
        <f>SUMIFS(Summary!$AP:$AP,Summary!$B:$B,'Delivery table'!$B1295,Summary!$N:$N,'Delivery table'!$A1295,Summary!$E:$E,"APPROVED")</f>
        <v>0</v>
      </c>
      <c r="I1295" s="153">
        <f>SUMIFS(Summary!$AQ:$AQ,Summary!$B:$B,'Delivery table'!$B1295,Summary!$N:$N,'Delivery table'!$A1295,Summary!$E:$E,"APPROVED")</f>
        <v>0</v>
      </c>
      <c r="J1295" s="153">
        <f>SUMIFS(Summary!$AR:$AR,Summary!$B:$B,'Delivery table'!$B1295,Summary!$N:$N,'Delivery table'!$A1295,Summary!$E:$E,"APPROVED")</f>
        <v>0</v>
      </c>
      <c r="K1295" s="153">
        <f>SUMIFS(Summary!$AS:$AS,Summary!$B:$B,'Delivery table'!$B1295,Summary!$N:$N,'Delivery table'!$A1295,Summary!$E:$E,"APPROVED")</f>
        <v>0</v>
      </c>
      <c r="L1295" s="153">
        <f>SUMIFS(Summary!$AT:$AT,Summary!$B:$B,'Delivery table'!$B1295,Summary!$N:$N,'Delivery table'!$A1295,Summary!$E:$E,"APPROVED")</f>
        <v>0</v>
      </c>
      <c r="M1295" s="153">
        <f>SUMIFS(Summary!$AU:$AU,Summary!$B:$B,'Delivery table'!$B1295,Summary!$N:$N,'Delivery table'!$A1295,Summary!$E:$E,"APPROVED")</f>
        <v>0</v>
      </c>
      <c r="N1295" s="153">
        <f>SUMIFS(Summary!$AV:$AV,Summary!$B:$B,'Delivery table'!$B1295,Summary!$N:$N,'Delivery table'!$A1295,Summary!$E:$E,"APPROVED")</f>
        <v>0</v>
      </c>
    </row>
    <row r="1296" spans="1:14">
      <c r="A1296" s="156" t="s">
        <v>28</v>
      </c>
      <c r="B1296" s="8" t="s">
        <v>98</v>
      </c>
      <c r="C1296" s="8">
        <f>SUMIFS(Summary!$AK:$AK,Summary!$B:$B,'Delivery table'!$B1296,Summary!$N:$N,'Delivery table'!$A1296,Summary!$E:$E,"APPROVED")</f>
        <v>0</v>
      </c>
      <c r="D1296" s="8">
        <f>SUMIFS(Summary!$AL:$AL,Summary!$B:$B,'Delivery table'!$B1296,Summary!$N:$N,'Delivery table'!$A1296,Summary!$E:$E,"APPROVED")</f>
        <v>0</v>
      </c>
      <c r="E1296" s="8">
        <f>SUMIFS(Summary!$AM:$AM,Summary!$B:$B,'Delivery table'!$B1296,Summary!$N:$N,'Delivery table'!$A1296,Summary!$E:$E,"APPROVED")</f>
        <v>0</v>
      </c>
      <c r="F1296" s="8">
        <f>SUMIFS(Summary!$AN:$AN,Summary!$B:$B,'Delivery table'!$B1296,Summary!$N:$N,'Delivery table'!$A1296,Summary!$E:$E,"APPROVED")</f>
        <v>0</v>
      </c>
      <c r="G1296" s="8">
        <f>SUMIFS(Summary!$AO:$AO,Summary!$B:$B,'Delivery table'!$B1296,Summary!$N:$N,'Delivery table'!$A1296,Summary!$E:$E,"APPROVED")</f>
        <v>0</v>
      </c>
      <c r="H1296" s="8">
        <f>SUMIFS(Summary!$AP:$AP,Summary!$B:$B,'Delivery table'!$B1296,Summary!$N:$N,'Delivery table'!$A1296,Summary!$E:$E,"APPROVED")</f>
        <v>0</v>
      </c>
      <c r="I1296" s="8">
        <f>SUMIFS(Summary!$AQ:$AQ,Summary!$B:$B,'Delivery table'!$B1296,Summary!$N:$N,'Delivery table'!$A1296,Summary!$E:$E,"APPROVED")</f>
        <v>0</v>
      </c>
      <c r="J1296" s="8">
        <f>SUMIFS(Summary!$AR:$AR,Summary!$B:$B,'Delivery table'!$B1296,Summary!$N:$N,'Delivery table'!$A1296,Summary!$E:$E,"APPROVED")</f>
        <v>0</v>
      </c>
      <c r="K1296" s="8">
        <f>SUMIFS(Summary!$AS:$AS,Summary!$B:$B,'Delivery table'!$B1296,Summary!$N:$N,'Delivery table'!$A1296,Summary!$E:$E,"APPROVED")</f>
        <v>0</v>
      </c>
      <c r="L1296" s="8">
        <f>SUMIFS(Summary!$AT:$AT,Summary!$B:$B,'Delivery table'!$B1296,Summary!$N:$N,'Delivery table'!$A1296,Summary!$E:$E,"APPROVED")</f>
        <v>0</v>
      </c>
      <c r="M1296" s="8">
        <f>SUMIFS(Summary!$AU:$AU,Summary!$B:$B,'Delivery table'!$B1296,Summary!$N:$N,'Delivery table'!$A1296,Summary!$E:$E,"APPROVED")</f>
        <v>0</v>
      </c>
      <c r="N1296" s="8">
        <f>SUMIFS(Summary!$AV:$AV,Summary!$B:$B,'Delivery table'!$B1296,Summary!$N:$N,'Delivery table'!$A1296,Summary!$E:$E,"APPROVED")</f>
        <v>0</v>
      </c>
    </row>
    <row r="1297" spans="1:14">
      <c r="A1297" s="157" t="s">
        <v>28</v>
      </c>
      <c r="B1297" s="8" t="s">
        <v>99</v>
      </c>
      <c r="C1297" s="153">
        <f>SUMIFS(Summary!$AK:$AK,Summary!$B:$B,'Delivery table'!$B1297,Summary!$N:$N,'Delivery table'!$A1297,Summary!$E:$E,"APPROVED")</f>
        <v>0</v>
      </c>
      <c r="D1297" s="153">
        <f>SUMIFS(Summary!$AL:$AL,Summary!$B:$B,'Delivery table'!$B1297,Summary!$N:$N,'Delivery table'!$A1297,Summary!$E:$E,"APPROVED")</f>
        <v>0</v>
      </c>
      <c r="E1297" s="153">
        <f>SUMIFS(Summary!$AM:$AM,Summary!$B:$B,'Delivery table'!$B1297,Summary!$N:$N,'Delivery table'!$A1297,Summary!$E:$E,"APPROVED")</f>
        <v>0</v>
      </c>
      <c r="F1297" s="153">
        <f>SUMIFS(Summary!$AN:$AN,Summary!$B:$B,'Delivery table'!$B1297,Summary!$N:$N,'Delivery table'!$A1297,Summary!$E:$E,"APPROVED")</f>
        <v>0</v>
      </c>
      <c r="G1297" s="153">
        <f>SUMIFS(Summary!$AO:$AO,Summary!$B:$B,'Delivery table'!$B1297,Summary!$N:$N,'Delivery table'!$A1297,Summary!$E:$E,"APPROVED")</f>
        <v>0</v>
      </c>
      <c r="H1297" s="153">
        <f>SUMIFS(Summary!$AP:$AP,Summary!$B:$B,'Delivery table'!$B1297,Summary!$N:$N,'Delivery table'!$A1297,Summary!$E:$E,"APPROVED")</f>
        <v>0</v>
      </c>
      <c r="I1297" s="153">
        <f>SUMIFS(Summary!$AQ:$AQ,Summary!$B:$B,'Delivery table'!$B1297,Summary!$N:$N,'Delivery table'!$A1297,Summary!$E:$E,"APPROVED")</f>
        <v>0</v>
      </c>
      <c r="J1297" s="153">
        <f>SUMIFS(Summary!$AR:$AR,Summary!$B:$B,'Delivery table'!$B1297,Summary!$N:$N,'Delivery table'!$A1297,Summary!$E:$E,"APPROVED")</f>
        <v>0</v>
      </c>
      <c r="K1297" s="153">
        <f>SUMIFS(Summary!$AS:$AS,Summary!$B:$B,'Delivery table'!$B1297,Summary!$N:$N,'Delivery table'!$A1297,Summary!$E:$E,"APPROVED")</f>
        <v>0</v>
      </c>
      <c r="L1297" s="153">
        <f>SUMIFS(Summary!$AT:$AT,Summary!$B:$B,'Delivery table'!$B1297,Summary!$N:$N,'Delivery table'!$A1297,Summary!$E:$E,"APPROVED")</f>
        <v>0</v>
      </c>
      <c r="M1297" s="153">
        <f>SUMIFS(Summary!$AU:$AU,Summary!$B:$B,'Delivery table'!$B1297,Summary!$N:$N,'Delivery table'!$A1297,Summary!$E:$E,"APPROVED")</f>
        <v>0</v>
      </c>
      <c r="N1297" s="153">
        <f>SUMIFS(Summary!$AV:$AV,Summary!$B:$B,'Delivery table'!$B1297,Summary!$N:$N,'Delivery table'!$A1297,Summary!$E:$E,"APPROVED")</f>
        <v>0</v>
      </c>
    </row>
    <row r="1298" spans="1:14">
      <c r="A1298" s="156" t="s">
        <v>28</v>
      </c>
      <c r="B1298" s="8" t="s">
        <v>100</v>
      </c>
      <c r="C1298" s="8">
        <f>SUMIFS(Summary!$AK:$AK,Summary!$B:$B,'Delivery table'!$B1298,Summary!$N:$N,'Delivery table'!$A1298,Summary!$E:$E,"APPROVED")</f>
        <v>0</v>
      </c>
      <c r="D1298" s="8">
        <f>SUMIFS(Summary!$AL:$AL,Summary!$B:$B,'Delivery table'!$B1298,Summary!$N:$N,'Delivery table'!$A1298,Summary!$E:$E,"APPROVED")</f>
        <v>0</v>
      </c>
      <c r="E1298" s="8">
        <f>SUMIFS(Summary!$AM:$AM,Summary!$B:$B,'Delivery table'!$B1298,Summary!$N:$N,'Delivery table'!$A1298,Summary!$E:$E,"APPROVED")</f>
        <v>0</v>
      </c>
      <c r="F1298" s="8">
        <f>SUMIFS(Summary!$AN:$AN,Summary!$B:$B,'Delivery table'!$B1298,Summary!$N:$N,'Delivery table'!$A1298,Summary!$E:$E,"APPROVED")</f>
        <v>0</v>
      </c>
      <c r="G1298" s="8">
        <f>SUMIFS(Summary!$AO:$AO,Summary!$B:$B,'Delivery table'!$B1298,Summary!$N:$N,'Delivery table'!$A1298,Summary!$E:$E,"APPROVED")</f>
        <v>0</v>
      </c>
      <c r="H1298" s="8">
        <f>SUMIFS(Summary!$AP:$AP,Summary!$B:$B,'Delivery table'!$B1298,Summary!$N:$N,'Delivery table'!$A1298,Summary!$E:$E,"APPROVED")</f>
        <v>0</v>
      </c>
      <c r="I1298" s="8">
        <f>SUMIFS(Summary!$AQ:$AQ,Summary!$B:$B,'Delivery table'!$B1298,Summary!$N:$N,'Delivery table'!$A1298,Summary!$E:$E,"APPROVED")</f>
        <v>0</v>
      </c>
      <c r="J1298" s="8">
        <f>SUMIFS(Summary!$AR:$AR,Summary!$B:$B,'Delivery table'!$B1298,Summary!$N:$N,'Delivery table'!$A1298,Summary!$E:$E,"APPROVED")</f>
        <v>0</v>
      </c>
      <c r="K1298" s="8">
        <f>SUMIFS(Summary!$AS:$AS,Summary!$B:$B,'Delivery table'!$B1298,Summary!$N:$N,'Delivery table'!$A1298,Summary!$E:$E,"APPROVED")</f>
        <v>0</v>
      </c>
      <c r="L1298" s="8">
        <f>SUMIFS(Summary!$AT:$AT,Summary!$B:$B,'Delivery table'!$B1298,Summary!$N:$N,'Delivery table'!$A1298,Summary!$E:$E,"APPROVED")</f>
        <v>0</v>
      </c>
      <c r="M1298" s="8">
        <f>SUMIFS(Summary!$AU:$AU,Summary!$B:$B,'Delivery table'!$B1298,Summary!$N:$N,'Delivery table'!$A1298,Summary!$E:$E,"APPROVED")</f>
        <v>0</v>
      </c>
      <c r="N1298" s="8">
        <f>SUMIFS(Summary!$AV:$AV,Summary!$B:$B,'Delivery table'!$B1298,Summary!$N:$N,'Delivery table'!$A1298,Summary!$E:$E,"APPROVED")</f>
        <v>0</v>
      </c>
    </row>
    <row r="1299" spans="1:14">
      <c r="A1299" s="157" t="s">
        <v>28</v>
      </c>
      <c r="B1299" s="8" t="s">
        <v>101</v>
      </c>
      <c r="C1299" s="153">
        <f>SUMIFS(Summary!$AK:$AK,Summary!$B:$B,'Delivery table'!$B1299,Summary!$N:$N,'Delivery table'!$A1299,Summary!$E:$E,"APPROVED")</f>
        <v>0</v>
      </c>
      <c r="D1299" s="153">
        <f>SUMIFS(Summary!$AL:$AL,Summary!$B:$B,'Delivery table'!$B1299,Summary!$N:$N,'Delivery table'!$A1299,Summary!$E:$E,"APPROVED")</f>
        <v>0</v>
      </c>
      <c r="E1299" s="153">
        <f>SUMIFS(Summary!$AM:$AM,Summary!$B:$B,'Delivery table'!$B1299,Summary!$N:$N,'Delivery table'!$A1299,Summary!$E:$E,"APPROVED")</f>
        <v>0</v>
      </c>
      <c r="F1299" s="153">
        <f>SUMIFS(Summary!$AN:$AN,Summary!$B:$B,'Delivery table'!$B1299,Summary!$N:$N,'Delivery table'!$A1299,Summary!$E:$E,"APPROVED")</f>
        <v>0</v>
      </c>
      <c r="G1299" s="153">
        <f>SUMIFS(Summary!$AO:$AO,Summary!$B:$B,'Delivery table'!$B1299,Summary!$N:$N,'Delivery table'!$A1299,Summary!$E:$E,"APPROVED")</f>
        <v>0</v>
      </c>
      <c r="H1299" s="153">
        <f>SUMIFS(Summary!$AP:$AP,Summary!$B:$B,'Delivery table'!$B1299,Summary!$N:$N,'Delivery table'!$A1299,Summary!$E:$E,"APPROVED")</f>
        <v>0</v>
      </c>
      <c r="I1299" s="153">
        <f>SUMIFS(Summary!$AQ:$AQ,Summary!$B:$B,'Delivery table'!$B1299,Summary!$N:$N,'Delivery table'!$A1299,Summary!$E:$E,"APPROVED")</f>
        <v>0</v>
      </c>
      <c r="J1299" s="153">
        <f>SUMIFS(Summary!$AR:$AR,Summary!$B:$B,'Delivery table'!$B1299,Summary!$N:$N,'Delivery table'!$A1299,Summary!$E:$E,"APPROVED")</f>
        <v>0</v>
      </c>
      <c r="K1299" s="153">
        <f>SUMIFS(Summary!$AS:$AS,Summary!$B:$B,'Delivery table'!$B1299,Summary!$N:$N,'Delivery table'!$A1299,Summary!$E:$E,"APPROVED")</f>
        <v>0</v>
      </c>
      <c r="L1299" s="153">
        <f>SUMIFS(Summary!$AT:$AT,Summary!$B:$B,'Delivery table'!$B1299,Summary!$N:$N,'Delivery table'!$A1299,Summary!$E:$E,"APPROVED")</f>
        <v>0</v>
      </c>
      <c r="M1299" s="153">
        <f>SUMIFS(Summary!$AU:$AU,Summary!$B:$B,'Delivery table'!$B1299,Summary!$N:$N,'Delivery table'!$A1299,Summary!$E:$E,"APPROVED")</f>
        <v>0</v>
      </c>
      <c r="N1299" s="153">
        <f>SUMIFS(Summary!$AV:$AV,Summary!$B:$B,'Delivery table'!$B1299,Summary!$N:$N,'Delivery table'!$A1299,Summary!$E:$E,"APPROVED")</f>
        <v>0</v>
      </c>
    </row>
    <row r="1300" spans="1:14">
      <c r="A1300" s="156" t="s">
        <v>28</v>
      </c>
      <c r="B1300" s="8" t="s">
        <v>13</v>
      </c>
      <c r="C1300" s="8">
        <f>SUMIFS(Summary!$AK:$AK,Summary!$B:$B,'Delivery table'!$B1300,Summary!$N:$N,'Delivery table'!$A1300,Summary!$E:$E,"APPROVED")</f>
        <v>0</v>
      </c>
      <c r="D1300" s="8">
        <f>SUMIFS(Summary!$AL:$AL,Summary!$B:$B,'Delivery table'!$B1300,Summary!$N:$N,'Delivery table'!$A1300,Summary!$E:$E,"APPROVED")</f>
        <v>0</v>
      </c>
      <c r="E1300" s="8">
        <f>SUMIFS(Summary!$AM:$AM,Summary!$B:$B,'Delivery table'!$B1300,Summary!$N:$N,'Delivery table'!$A1300,Summary!$E:$E,"APPROVED")</f>
        <v>0</v>
      </c>
      <c r="F1300" s="8">
        <f>SUMIFS(Summary!$AN:$AN,Summary!$B:$B,'Delivery table'!$B1300,Summary!$N:$N,'Delivery table'!$A1300,Summary!$E:$E,"APPROVED")</f>
        <v>0</v>
      </c>
      <c r="G1300" s="8">
        <f>SUMIFS(Summary!$AO:$AO,Summary!$B:$B,'Delivery table'!$B1300,Summary!$N:$N,'Delivery table'!$A1300,Summary!$E:$E,"APPROVED")</f>
        <v>0</v>
      </c>
      <c r="H1300" s="8">
        <f>SUMIFS(Summary!$AP:$AP,Summary!$B:$B,'Delivery table'!$B1300,Summary!$N:$N,'Delivery table'!$A1300,Summary!$E:$E,"APPROVED")</f>
        <v>0</v>
      </c>
      <c r="I1300" s="8">
        <f>SUMIFS(Summary!$AQ:$AQ,Summary!$B:$B,'Delivery table'!$B1300,Summary!$N:$N,'Delivery table'!$A1300,Summary!$E:$E,"APPROVED")</f>
        <v>0</v>
      </c>
      <c r="J1300" s="8">
        <f>SUMIFS(Summary!$AR:$AR,Summary!$B:$B,'Delivery table'!$B1300,Summary!$N:$N,'Delivery table'!$A1300,Summary!$E:$E,"APPROVED")</f>
        <v>0</v>
      </c>
      <c r="K1300" s="8">
        <f>SUMIFS(Summary!$AS:$AS,Summary!$B:$B,'Delivery table'!$B1300,Summary!$N:$N,'Delivery table'!$A1300,Summary!$E:$E,"APPROVED")</f>
        <v>0</v>
      </c>
      <c r="L1300" s="8">
        <f>SUMIFS(Summary!$AT:$AT,Summary!$B:$B,'Delivery table'!$B1300,Summary!$N:$N,'Delivery table'!$A1300,Summary!$E:$E,"APPROVED")</f>
        <v>0</v>
      </c>
      <c r="M1300" s="8">
        <f>SUMIFS(Summary!$AU:$AU,Summary!$B:$B,'Delivery table'!$B1300,Summary!$N:$N,'Delivery table'!$A1300,Summary!$E:$E,"APPROVED")</f>
        <v>0</v>
      </c>
      <c r="N1300" s="8">
        <f>SUMIFS(Summary!$AV:$AV,Summary!$B:$B,'Delivery table'!$B1300,Summary!$N:$N,'Delivery table'!$A1300,Summary!$E:$E,"APPROVED")</f>
        <v>0</v>
      </c>
    </row>
    <row r="1301" spans="1:14">
      <c r="A1301" s="157" t="s">
        <v>28</v>
      </c>
      <c r="B1301" s="8" t="s">
        <v>102</v>
      </c>
      <c r="C1301" s="153">
        <f>SUMIFS(Summary!$AK:$AK,Summary!$B:$B,'Delivery table'!$B1301,Summary!$N:$N,'Delivery table'!$A1301,Summary!$E:$E,"APPROVED")</f>
        <v>0</v>
      </c>
      <c r="D1301" s="153">
        <f>SUMIFS(Summary!$AL:$AL,Summary!$B:$B,'Delivery table'!$B1301,Summary!$N:$N,'Delivery table'!$A1301,Summary!$E:$E,"APPROVED")</f>
        <v>0</v>
      </c>
      <c r="E1301" s="153">
        <f>SUMIFS(Summary!$AM:$AM,Summary!$B:$B,'Delivery table'!$B1301,Summary!$N:$N,'Delivery table'!$A1301,Summary!$E:$E,"APPROVED")</f>
        <v>0</v>
      </c>
      <c r="F1301" s="153">
        <f>SUMIFS(Summary!$AN:$AN,Summary!$B:$B,'Delivery table'!$B1301,Summary!$N:$N,'Delivery table'!$A1301,Summary!$E:$E,"APPROVED")</f>
        <v>0</v>
      </c>
      <c r="G1301" s="153">
        <f>SUMIFS(Summary!$AO:$AO,Summary!$B:$B,'Delivery table'!$B1301,Summary!$N:$N,'Delivery table'!$A1301,Summary!$E:$E,"APPROVED")</f>
        <v>0</v>
      </c>
      <c r="H1301" s="153">
        <f>SUMIFS(Summary!$AP:$AP,Summary!$B:$B,'Delivery table'!$B1301,Summary!$N:$N,'Delivery table'!$A1301,Summary!$E:$E,"APPROVED")</f>
        <v>0</v>
      </c>
      <c r="I1301" s="153">
        <f>SUMIFS(Summary!$AQ:$AQ,Summary!$B:$B,'Delivery table'!$B1301,Summary!$N:$N,'Delivery table'!$A1301,Summary!$E:$E,"APPROVED")</f>
        <v>0</v>
      </c>
      <c r="J1301" s="153">
        <f>SUMIFS(Summary!$AR:$AR,Summary!$B:$B,'Delivery table'!$B1301,Summary!$N:$N,'Delivery table'!$A1301,Summary!$E:$E,"APPROVED")</f>
        <v>0</v>
      </c>
      <c r="K1301" s="153">
        <f>SUMIFS(Summary!$AS:$AS,Summary!$B:$B,'Delivery table'!$B1301,Summary!$N:$N,'Delivery table'!$A1301,Summary!$E:$E,"APPROVED")</f>
        <v>0</v>
      </c>
      <c r="L1301" s="153">
        <f>SUMIFS(Summary!$AT:$AT,Summary!$B:$B,'Delivery table'!$B1301,Summary!$N:$N,'Delivery table'!$A1301,Summary!$E:$E,"APPROVED")</f>
        <v>0</v>
      </c>
      <c r="M1301" s="153">
        <f>SUMIFS(Summary!$AU:$AU,Summary!$B:$B,'Delivery table'!$B1301,Summary!$N:$N,'Delivery table'!$A1301,Summary!$E:$E,"APPROVED")</f>
        <v>0</v>
      </c>
      <c r="N1301" s="153">
        <f>SUMIFS(Summary!$AV:$AV,Summary!$B:$B,'Delivery table'!$B1301,Summary!$N:$N,'Delivery table'!$A1301,Summary!$E:$E,"APPROVED")</f>
        <v>0</v>
      </c>
    </row>
    <row r="1302" spans="1:14">
      <c r="A1302" s="156" t="s">
        <v>28</v>
      </c>
      <c r="B1302" s="8" t="s">
        <v>103</v>
      </c>
      <c r="C1302" s="8">
        <f>SUMIFS(Summary!$AK:$AK,Summary!$B:$B,'Delivery table'!$B1302,Summary!$N:$N,'Delivery table'!$A1302,Summary!$E:$E,"APPROVED")</f>
        <v>0</v>
      </c>
      <c r="D1302" s="8">
        <f>SUMIFS(Summary!$AL:$AL,Summary!$B:$B,'Delivery table'!$B1302,Summary!$N:$N,'Delivery table'!$A1302,Summary!$E:$E,"APPROVED")</f>
        <v>0</v>
      </c>
      <c r="E1302" s="8">
        <f>SUMIFS(Summary!$AM:$AM,Summary!$B:$B,'Delivery table'!$B1302,Summary!$N:$N,'Delivery table'!$A1302,Summary!$E:$E,"APPROVED")</f>
        <v>0</v>
      </c>
      <c r="F1302" s="8">
        <f>SUMIFS(Summary!$AN:$AN,Summary!$B:$B,'Delivery table'!$B1302,Summary!$N:$N,'Delivery table'!$A1302,Summary!$E:$E,"APPROVED")</f>
        <v>0</v>
      </c>
      <c r="G1302" s="8">
        <f>SUMIFS(Summary!$AO:$AO,Summary!$B:$B,'Delivery table'!$B1302,Summary!$N:$N,'Delivery table'!$A1302,Summary!$E:$E,"APPROVED")</f>
        <v>0</v>
      </c>
      <c r="H1302" s="8">
        <f>SUMIFS(Summary!$AP:$AP,Summary!$B:$B,'Delivery table'!$B1302,Summary!$N:$N,'Delivery table'!$A1302,Summary!$E:$E,"APPROVED")</f>
        <v>0</v>
      </c>
      <c r="I1302" s="8">
        <f>SUMIFS(Summary!$AQ:$AQ,Summary!$B:$B,'Delivery table'!$B1302,Summary!$N:$N,'Delivery table'!$A1302,Summary!$E:$E,"APPROVED")</f>
        <v>0</v>
      </c>
      <c r="J1302" s="8">
        <f>SUMIFS(Summary!$AR:$AR,Summary!$B:$B,'Delivery table'!$B1302,Summary!$N:$N,'Delivery table'!$A1302,Summary!$E:$E,"APPROVED")</f>
        <v>0</v>
      </c>
      <c r="K1302" s="8">
        <f>SUMIFS(Summary!$AS:$AS,Summary!$B:$B,'Delivery table'!$B1302,Summary!$N:$N,'Delivery table'!$A1302,Summary!$E:$E,"APPROVED")</f>
        <v>0</v>
      </c>
      <c r="L1302" s="8">
        <f>SUMIFS(Summary!$AT:$AT,Summary!$B:$B,'Delivery table'!$B1302,Summary!$N:$N,'Delivery table'!$A1302,Summary!$E:$E,"APPROVED")</f>
        <v>0</v>
      </c>
      <c r="M1302" s="8">
        <f>SUMIFS(Summary!$AU:$AU,Summary!$B:$B,'Delivery table'!$B1302,Summary!$N:$N,'Delivery table'!$A1302,Summary!$E:$E,"APPROVED")</f>
        <v>0</v>
      </c>
      <c r="N1302" s="8">
        <f>SUMIFS(Summary!$AV:$AV,Summary!$B:$B,'Delivery table'!$B1302,Summary!$N:$N,'Delivery table'!$A1302,Summary!$E:$E,"APPROVED")</f>
        <v>0</v>
      </c>
    </row>
    <row r="1303" spans="1:14">
      <c r="A1303" s="157" t="s">
        <v>28</v>
      </c>
      <c r="B1303" s="8" t="s">
        <v>104</v>
      </c>
      <c r="C1303" s="153">
        <f>SUMIFS(Summary!$AK:$AK,Summary!$B:$B,'Delivery table'!$B1303,Summary!$N:$N,'Delivery table'!$A1303,Summary!$E:$E,"APPROVED")</f>
        <v>0</v>
      </c>
      <c r="D1303" s="153">
        <f>SUMIFS(Summary!$AL:$AL,Summary!$B:$B,'Delivery table'!$B1303,Summary!$N:$N,'Delivery table'!$A1303,Summary!$E:$E,"APPROVED")</f>
        <v>0</v>
      </c>
      <c r="E1303" s="153">
        <f>SUMIFS(Summary!$AM:$AM,Summary!$B:$B,'Delivery table'!$B1303,Summary!$N:$N,'Delivery table'!$A1303,Summary!$E:$E,"APPROVED")</f>
        <v>0</v>
      </c>
      <c r="F1303" s="153">
        <f>SUMIFS(Summary!$AN:$AN,Summary!$B:$B,'Delivery table'!$B1303,Summary!$N:$N,'Delivery table'!$A1303,Summary!$E:$E,"APPROVED")</f>
        <v>0</v>
      </c>
      <c r="G1303" s="153">
        <f>SUMIFS(Summary!$AO:$AO,Summary!$B:$B,'Delivery table'!$B1303,Summary!$N:$N,'Delivery table'!$A1303,Summary!$E:$E,"APPROVED")</f>
        <v>0</v>
      </c>
      <c r="H1303" s="153">
        <f>SUMIFS(Summary!$AP:$AP,Summary!$B:$B,'Delivery table'!$B1303,Summary!$N:$N,'Delivery table'!$A1303,Summary!$E:$E,"APPROVED")</f>
        <v>0</v>
      </c>
      <c r="I1303" s="153">
        <f>SUMIFS(Summary!$AQ:$AQ,Summary!$B:$B,'Delivery table'!$B1303,Summary!$N:$N,'Delivery table'!$A1303,Summary!$E:$E,"APPROVED")</f>
        <v>0</v>
      </c>
      <c r="J1303" s="153">
        <f>SUMIFS(Summary!$AR:$AR,Summary!$B:$B,'Delivery table'!$B1303,Summary!$N:$N,'Delivery table'!$A1303,Summary!$E:$E,"APPROVED")</f>
        <v>0</v>
      </c>
      <c r="K1303" s="153">
        <f>SUMIFS(Summary!$AS:$AS,Summary!$B:$B,'Delivery table'!$B1303,Summary!$N:$N,'Delivery table'!$A1303,Summary!$E:$E,"APPROVED")</f>
        <v>0</v>
      </c>
      <c r="L1303" s="153">
        <f>SUMIFS(Summary!$AT:$AT,Summary!$B:$B,'Delivery table'!$B1303,Summary!$N:$N,'Delivery table'!$A1303,Summary!$E:$E,"APPROVED")</f>
        <v>0</v>
      </c>
      <c r="M1303" s="153">
        <f>SUMIFS(Summary!$AU:$AU,Summary!$B:$B,'Delivery table'!$B1303,Summary!$N:$N,'Delivery table'!$A1303,Summary!$E:$E,"APPROVED")</f>
        <v>0</v>
      </c>
      <c r="N1303" s="153">
        <f>SUMIFS(Summary!$AV:$AV,Summary!$B:$B,'Delivery table'!$B1303,Summary!$N:$N,'Delivery table'!$A1303,Summary!$E:$E,"APPROVED")</f>
        <v>0</v>
      </c>
    </row>
    <row r="1304" spans="1:14">
      <c r="A1304" s="160" t="s">
        <v>28</v>
      </c>
      <c r="B1304" s="8" t="s">
        <v>34</v>
      </c>
      <c r="C1304" s="8">
        <f>SUMIFS(Summary!$AK:$AK,Summary!$B:$B,'Delivery table'!$B1304,Summary!$N:$N,'Delivery table'!$A1304,Summary!$E:$E,"APPROVED")</f>
        <v>0</v>
      </c>
      <c r="D1304" s="8">
        <f>SUMIFS(Summary!$AL:$AL,Summary!$B:$B,'Delivery table'!$B1304,Summary!$N:$N,'Delivery table'!$A1304,Summary!$E:$E,"APPROVED")</f>
        <v>0</v>
      </c>
      <c r="E1304" s="8">
        <f>SUMIFS(Summary!$AM:$AM,Summary!$B:$B,'Delivery table'!$B1304,Summary!$N:$N,'Delivery table'!$A1304,Summary!$E:$E,"APPROVED")</f>
        <v>0</v>
      </c>
      <c r="F1304" s="8">
        <f>SUMIFS(Summary!$AN:$AN,Summary!$B:$B,'Delivery table'!$B1304,Summary!$N:$N,'Delivery table'!$A1304,Summary!$E:$E,"APPROVED")</f>
        <v>0</v>
      </c>
      <c r="G1304" s="8">
        <f>SUMIFS(Summary!$AO:$AO,Summary!$B:$B,'Delivery table'!$B1304,Summary!$N:$N,'Delivery table'!$A1304,Summary!$E:$E,"APPROVED")</f>
        <v>0</v>
      </c>
      <c r="H1304" s="8">
        <f>SUMIFS(Summary!$AP:$AP,Summary!$B:$B,'Delivery table'!$B1304,Summary!$N:$N,'Delivery table'!$A1304,Summary!$E:$E,"APPROVED")</f>
        <v>0</v>
      </c>
      <c r="I1304" s="8">
        <f>SUMIFS(Summary!$AQ:$AQ,Summary!$B:$B,'Delivery table'!$B1304,Summary!$N:$N,'Delivery table'!$A1304,Summary!$E:$E,"APPROVED")</f>
        <v>0</v>
      </c>
      <c r="J1304" s="8">
        <f>SUMIFS(Summary!$AR:$AR,Summary!$B:$B,'Delivery table'!$B1304,Summary!$N:$N,'Delivery table'!$A1304,Summary!$E:$E,"APPROVED")</f>
        <v>0</v>
      </c>
      <c r="K1304" s="8">
        <f>SUMIFS(Summary!$AS:$AS,Summary!$B:$B,'Delivery table'!$B1304,Summary!$N:$N,'Delivery table'!$A1304,Summary!$E:$E,"APPROVED")</f>
        <v>0</v>
      </c>
      <c r="L1304" s="8">
        <f>SUMIFS(Summary!$AT:$AT,Summary!$B:$B,'Delivery table'!$B1304,Summary!$N:$N,'Delivery table'!$A1304,Summary!$E:$E,"APPROVED")</f>
        <v>0</v>
      </c>
      <c r="M1304" s="8">
        <f>SUMIFS(Summary!$AU:$AU,Summary!$B:$B,'Delivery table'!$B1304,Summary!$N:$N,'Delivery table'!$A1304,Summary!$E:$E,"APPROVED")</f>
        <v>0</v>
      </c>
      <c r="N1304" s="8">
        <f>SUMIFS(Summary!$AV:$AV,Summary!$B:$B,'Delivery table'!$B1304,Summary!$N:$N,'Delivery table'!$A1304,Summary!$E:$E,"APPROVED")</f>
        <v>0</v>
      </c>
    </row>
    <row r="1305" spans="1:14">
      <c r="A1305" s="157" t="s">
        <v>28</v>
      </c>
      <c r="B1305" s="8" t="s">
        <v>59</v>
      </c>
      <c r="C1305" s="153">
        <f>SUMIFS(Summary!$AK:$AK,Summary!$B:$B,'Delivery table'!$B1305,Summary!$N:$N,'Delivery table'!$A1305,Summary!$E:$E,"APPROVED")</f>
        <v>0</v>
      </c>
      <c r="D1305" s="153">
        <f>SUMIFS(Summary!$AL:$AL,Summary!$B:$B,'Delivery table'!$B1305,Summary!$N:$N,'Delivery table'!$A1305,Summary!$E:$E,"APPROVED")</f>
        <v>0</v>
      </c>
      <c r="E1305" s="153">
        <f>SUMIFS(Summary!$AM:$AM,Summary!$B:$B,'Delivery table'!$B1305,Summary!$N:$N,'Delivery table'!$A1305,Summary!$E:$E,"APPROVED")</f>
        <v>0</v>
      </c>
      <c r="F1305" s="153">
        <f>SUMIFS(Summary!$AN:$AN,Summary!$B:$B,'Delivery table'!$B1305,Summary!$N:$N,'Delivery table'!$A1305,Summary!$E:$E,"APPROVED")</f>
        <v>0</v>
      </c>
      <c r="G1305" s="153">
        <f>SUMIFS(Summary!$AO:$AO,Summary!$B:$B,'Delivery table'!$B1305,Summary!$N:$N,'Delivery table'!$A1305,Summary!$E:$E,"APPROVED")</f>
        <v>0</v>
      </c>
      <c r="H1305" s="153">
        <f>SUMIFS(Summary!$AP:$AP,Summary!$B:$B,'Delivery table'!$B1305,Summary!$N:$N,'Delivery table'!$A1305,Summary!$E:$E,"APPROVED")</f>
        <v>0</v>
      </c>
      <c r="I1305" s="153">
        <f>SUMIFS(Summary!$AQ:$AQ,Summary!$B:$B,'Delivery table'!$B1305,Summary!$N:$N,'Delivery table'!$A1305,Summary!$E:$E,"APPROVED")</f>
        <v>0</v>
      </c>
      <c r="J1305" s="153">
        <f>SUMIFS(Summary!$AR:$AR,Summary!$B:$B,'Delivery table'!$B1305,Summary!$N:$N,'Delivery table'!$A1305,Summary!$E:$E,"APPROVED")</f>
        <v>0</v>
      </c>
      <c r="K1305" s="153">
        <f>SUMIFS(Summary!$AS:$AS,Summary!$B:$B,'Delivery table'!$B1305,Summary!$N:$N,'Delivery table'!$A1305,Summary!$E:$E,"APPROVED")</f>
        <v>0</v>
      </c>
      <c r="L1305" s="153">
        <f>SUMIFS(Summary!$AT:$AT,Summary!$B:$B,'Delivery table'!$B1305,Summary!$N:$N,'Delivery table'!$A1305,Summary!$E:$E,"APPROVED")</f>
        <v>0</v>
      </c>
      <c r="M1305" s="153">
        <f>SUMIFS(Summary!$AU:$AU,Summary!$B:$B,'Delivery table'!$B1305,Summary!$N:$N,'Delivery table'!$A1305,Summary!$E:$E,"APPROVED")</f>
        <v>0</v>
      </c>
      <c r="N1305" s="153">
        <f>SUMIFS(Summary!$AV:$AV,Summary!$B:$B,'Delivery table'!$B1305,Summary!$N:$N,'Delivery table'!$A1305,Summary!$E:$E,"APPROVED")</f>
        <v>0</v>
      </c>
    </row>
    <row r="1306" spans="1:14">
      <c r="A1306" s="156" t="s">
        <v>28</v>
      </c>
      <c r="B1306" s="8" t="s">
        <v>105</v>
      </c>
      <c r="C1306" s="8">
        <f>SUMIFS(Summary!$AK:$AK,Summary!$B:$B,'Delivery table'!$B1306,Summary!$N:$N,'Delivery table'!$A1306,Summary!$E:$E,"APPROVED")</f>
        <v>0</v>
      </c>
      <c r="D1306" s="8">
        <f>SUMIFS(Summary!$AL:$AL,Summary!$B:$B,'Delivery table'!$B1306,Summary!$N:$N,'Delivery table'!$A1306,Summary!$E:$E,"APPROVED")</f>
        <v>0</v>
      </c>
      <c r="E1306" s="8">
        <f>SUMIFS(Summary!$AM:$AM,Summary!$B:$B,'Delivery table'!$B1306,Summary!$N:$N,'Delivery table'!$A1306,Summary!$E:$E,"APPROVED")</f>
        <v>0</v>
      </c>
      <c r="F1306" s="8">
        <f>SUMIFS(Summary!$AN:$AN,Summary!$B:$B,'Delivery table'!$B1306,Summary!$N:$N,'Delivery table'!$A1306,Summary!$E:$E,"APPROVED")</f>
        <v>0</v>
      </c>
      <c r="G1306" s="8">
        <f>SUMIFS(Summary!$AO:$AO,Summary!$B:$B,'Delivery table'!$B1306,Summary!$N:$N,'Delivery table'!$A1306,Summary!$E:$E,"APPROVED")</f>
        <v>0</v>
      </c>
      <c r="H1306" s="8">
        <f>SUMIFS(Summary!$AP:$AP,Summary!$B:$B,'Delivery table'!$B1306,Summary!$N:$N,'Delivery table'!$A1306,Summary!$E:$E,"APPROVED")</f>
        <v>0</v>
      </c>
      <c r="I1306" s="8">
        <f>SUMIFS(Summary!$AQ:$AQ,Summary!$B:$B,'Delivery table'!$B1306,Summary!$N:$N,'Delivery table'!$A1306,Summary!$E:$E,"APPROVED")</f>
        <v>0</v>
      </c>
      <c r="J1306" s="8">
        <f>SUMIFS(Summary!$AR:$AR,Summary!$B:$B,'Delivery table'!$B1306,Summary!$N:$N,'Delivery table'!$A1306,Summary!$E:$E,"APPROVED")</f>
        <v>0</v>
      </c>
      <c r="K1306" s="8">
        <f>SUMIFS(Summary!$AS:$AS,Summary!$B:$B,'Delivery table'!$B1306,Summary!$N:$N,'Delivery table'!$A1306,Summary!$E:$E,"APPROVED")</f>
        <v>0</v>
      </c>
      <c r="L1306" s="8">
        <f>SUMIFS(Summary!$AT:$AT,Summary!$B:$B,'Delivery table'!$B1306,Summary!$N:$N,'Delivery table'!$A1306,Summary!$E:$E,"APPROVED")</f>
        <v>0</v>
      </c>
      <c r="M1306" s="8">
        <f>SUMIFS(Summary!$AU:$AU,Summary!$B:$B,'Delivery table'!$B1306,Summary!$N:$N,'Delivery table'!$A1306,Summary!$E:$E,"APPROVED")</f>
        <v>0</v>
      </c>
      <c r="N1306" s="8">
        <f>SUMIFS(Summary!$AV:$AV,Summary!$B:$B,'Delivery table'!$B1306,Summary!$N:$N,'Delivery table'!$A1306,Summary!$E:$E,"APPROVED")</f>
        <v>0</v>
      </c>
    </row>
    <row r="1307" spans="1:14">
      <c r="A1307" s="157" t="s">
        <v>28</v>
      </c>
      <c r="B1307" s="8" t="s">
        <v>106</v>
      </c>
      <c r="C1307" s="153">
        <f>SUMIFS(Summary!$AK:$AK,Summary!$B:$B,'Delivery table'!$B1307,Summary!$N:$N,'Delivery table'!$A1307,Summary!$E:$E,"APPROVED")</f>
        <v>0</v>
      </c>
      <c r="D1307" s="153">
        <f>SUMIFS(Summary!$AL:$AL,Summary!$B:$B,'Delivery table'!$B1307,Summary!$N:$N,'Delivery table'!$A1307,Summary!$E:$E,"APPROVED")</f>
        <v>0</v>
      </c>
      <c r="E1307" s="153">
        <f>SUMIFS(Summary!$AM:$AM,Summary!$B:$B,'Delivery table'!$B1307,Summary!$N:$N,'Delivery table'!$A1307,Summary!$E:$E,"APPROVED")</f>
        <v>0</v>
      </c>
      <c r="F1307" s="153">
        <f>SUMIFS(Summary!$AN:$AN,Summary!$B:$B,'Delivery table'!$B1307,Summary!$N:$N,'Delivery table'!$A1307,Summary!$E:$E,"APPROVED")</f>
        <v>0</v>
      </c>
      <c r="G1307" s="153">
        <f>SUMIFS(Summary!$AO:$AO,Summary!$B:$B,'Delivery table'!$B1307,Summary!$N:$N,'Delivery table'!$A1307,Summary!$E:$E,"APPROVED")</f>
        <v>0</v>
      </c>
      <c r="H1307" s="153">
        <f>SUMIFS(Summary!$AP:$AP,Summary!$B:$B,'Delivery table'!$B1307,Summary!$N:$N,'Delivery table'!$A1307,Summary!$E:$E,"APPROVED")</f>
        <v>0</v>
      </c>
      <c r="I1307" s="153">
        <f>SUMIFS(Summary!$AQ:$AQ,Summary!$B:$B,'Delivery table'!$B1307,Summary!$N:$N,'Delivery table'!$A1307,Summary!$E:$E,"APPROVED")</f>
        <v>0</v>
      </c>
      <c r="J1307" s="153">
        <f>SUMIFS(Summary!$AR:$AR,Summary!$B:$B,'Delivery table'!$B1307,Summary!$N:$N,'Delivery table'!$A1307,Summary!$E:$E,"APPROVED")</f>
        <v>0</v>
      </c>
      <c r="K1307" s="153">
        <f>SUMIFS(Summary!$AS:$AS,Summary!$B:$B,'Delivery table'!$B1307,Summary!$N:$N,'Delivery table'!$A1307,Summary!$E:$E,"APPROVED")</f>
        <v>0</v>
      </c>
      <c r="L1307" s="153">
        <f>SUMIFS(Summary!$AT:$AT,Summary!$B:$B,'Delivery table'!$B1307,Summary!$N:$N,'Delivery table'!$A1307,Summary!$E:$E,"APPROVED")</f>
        <v>0</v>
      </c>
      <c r="M1307" s="153">
        <f>SUMIFS(Summary!$AU:$AU,Summary!$B:$B,'Delivery table'!$B1307,Summary!$N:$N,'Delivery table'!$A1307,Summary!$E:$E,"APPROVED")</f>
        <v>0</v>
      </c>
      <c r="N1307" s="153">
        <f>SUMIFS(Summary!$AV:$AV,Summary!$B:$B,'Delivery table'!$B1307,Summary!$N:$N,'Delivery table'!$A1307,Summary!$E:$E,"APPROVED")</f>
        <v>0</v>
      </c>
    </row>
    <row r="1308" spans="1:14">
      <c r="A1308" s="156" t="s">
        <v>28</v>
      </c>
      <c r="B1308" s="8" t="s">
        <v>107</v>
      </c>
      <c r="C1308" s="8">
        <f>SUMIFS(Summary!$AK:$AK,Summary!$B:$B,'Delivery table'!$B1308,Summary!$N:$N,'Delivery table'!$A1308,Summary!$E:$E,"APPROVED")</f>
        <v>0</v>
      </c>
      <c r="D1308" s="8">
        <f>SUMIFS(Summary!$AL:$AL,Summary!$B:$B,'Delivery table'!$B1308,Summary!$N:$N,'Delivery table'!$A1308,Summary!$E:$E,"APPROVED")</f>
        <v>0</v>
      </c>
      <c r="E1308" s="8">
        <f>SUMIFS(Summary!$AM:$AM,Summary!$B:$B,'Delivery table'!$B1308,Summary!$N:$N,'Delivery table'!$A1308,Summary!$E:$E,"APPROVED")</f>
        <v>0</v>
      </c>
      <c r="F1308" s="8">
        <f>SUMIFS(Summary!$AN:$AN,Summary!$B:$B,'Delivery table'!$B1308,Summary!$N:$N,'Delivery table'!$A1308,Summary!$E:$E,"APPROVED")</f>
        <v>0</v>
      </c>
      <c r="G1308" s="8">
        <f>SUMIFS(Summary!$AO:$AO,Summary!$B:$B,'Delivery table'!$B1308,Summary!$N:$N,'Delivery table'!$A1308,Summary!$E:$E,"APPROVED")</f>
        <v>0</v>
      </c>
      <c r="H1308" s="8">
        <f>SUMIFS(Summary!$AP:$AP,Summary!$B:$B,'Delivery table'!$B1308,Summary!$N:$N,'Delivery table'!$A1308,Summary!$E:$E,"APPROVED")</f>
        <v>0</v>
      </c>
      <c r="I1308" s="8">
        <f>SUMIFS(Summary!$AQ:$AQ,Summary!$B:$B,'Delivery table'!$B1308,Summary!$N:$N,'Delivery table'!$A1308,Summary!$E:$E,"APPROVED")</f>
        <v>0</v>
      </c>
      <c r="J1308" s="8">
        <f>SUMIFS(Summary!$AR:$AR,Summary!$B:$B,'Delivery table'!$B1308,Summary!$N:$N,'Delivery table'!$A1308,Summary!$E:$E,"APPROVED")</f>
        <v>0</v>
      </c>
      <c r="K1308" s="8">
        <f>SUMIFS(Summary!$AS:$AS,Summary!$B:$B,'Delivery table'!$B1308,Summary!$N:$N,'Delivery table'!$A1308,Summary!$E:$E,"APPROVED")</f>
        <v>0</v>
      </c>
      <c r="L1308" s="8">
        <f>SUMIFS(Summary!$AT:$AT,Summary!$B:$B,'Delivery table'!$B1308,Summary!$N:$N,'Delivery table'!$A1308,Summary!$E:$E,"APPROVED")</f>
        <v>0</v>
      </c>
      <c r="M1308" s="8">
        <f>SUMIFS(Summary!$AU:$AU,Summary!$B:$B,'Delivery table'!$B1308,Summary!$N:$N,'Delivery table'!$A1308,Summary!$E:$E,"APPROVED")</f>
        <v>0</v>
      </c>
      <c r="N1308" s="8">
        <f>SUMIFS(Summary!$AV:$AV,Summary!$B:$B,'Delivery table'!$B1308,Summary!$N:$N,'Delivery table'!$A1308,Summary!$E:$E,"APPROVED")</f>
        <v>0</v>
      </c>
    </row>
    <row r="1309" spans="1:14">
      <c r="A1309" s="157" t="s">
        <v>28</v>
      </c>
      <c r="B1309" s="8" t="s">
        <v>108</v>
      </c>
      <c r="C1309" s="153">
        <f>SUMIFS(Summary!$AK:$AK,Summary!$B:$B,'Delivery table'!$B1309,Summary!$N:$N,'Delivery table'!$A1309,Summary!$E:$E,"APPROVED")</f>
        <v>0</v>
      </c>
      <c r="D1309" s="153">
        <f>SUMIFS(Summary!$AL:$AL,Summary!$B:$B,'Delivery table'!$B1309,Summary!$N:$N,'Delivery table'!$A1309,Summary!$E:$E,"APPROVED")</f>
        <v>0</v>
      </c>
      <c r="E1309" s="153">
        <f>SUMIFS(Summary!$AM:$AM,Summary!$B:$B,'Delivery table'!$B1309,Summary!$N:$N,'Delivery table'!$A1309,Summary!$E:$E,"APPROVED")</f>
        <v>0</v>
      </c>
      <c r="F1309" s="153">
        <f>SUMIFS(Summary!$AN:$AN,Summary!$B:$B,'Delivery table'!$B1309,Summary!$N:$N,'Delivery table'!$A1309,Summary!$E:$E,"APPROVED")</f>
        <v>0</v>
      </c>
      <c r="G1309" s="153">
        <f>SUMIFS(Summary!$AO:$AO,Summary!$B:$B,'Delivery table'!$B1309,Summary!$N:$N,'Delivery table'!$A1309,Summary!$E:$E,"APPROVED")</f>
        <v>0</v>
      </c>
      <c r="H1309" s="153">
        <f>SUMIFS(Summary!$AP:$AP,Summary!$B:$B,'Delivery table'!$B1309,Summary!$N:$N,'Delivery table'!$A1309,Summary!$E:$E,"APPROVED")</f>
        <v>0</v>
      </c>
      <c r="I1309" s="153">
        <f>SUMIFS(Summary!$AQ:$AQ,Summary!$B:$B,'Delivery table'!$B1309,Summary!$N:$N,'Delivery table'!$A1309,Summary!$E:$E,"APPROVED")</f>
        <v>0</v>
      </c>
      <c r="J1309" s="153">
        <f>SUMIFS(Summary!$AR:$AR,Summary!$B:$B,'Delivery table'!$B1309,Summary!$N:$N,'Delivery table'!$A1309,Summary!$E:$E,"APPROVED")</f>
        <v>0</v>
      </c>
      <c r="K1309" s="153">
        <f>SUMIFS(Summary!$AS:$AS,Summary!$B:$B,'Delivery table'!$B1309,Summary!$N:$N,'Delivery table'!$A1309,Summary!$E:$E,"APPROVED")</f>
        <v>0</v>
      </c>
      <c r="L1309" s="153">
        <f>SUMIFS(Summary!$AT:$AT,Summary!$B:$B,'Delivery table'!$B1309,Summary!$N:$N,'Delivery table'!$A1309,Summary!$E:$E,"APPROVED")</f>
        <v>0</v>
      </c>
      <c r="M1309" s="153">
        <f>SUMIFS(Summary!$AU:$AU,Summary!$B:$B,'Delivery table'!$B1309,Summary!$N:$N,'Delivery table'!$A1309,Summary!$E:$E,"APPROVED")</f>
        <v>0</v>
      </c>
      <c r="N1309" s="153">
        <f>SUMIFS(Summary!$AV:$AV,Summary!$B:$B,'Delivery table'!$B1309,Summary!$N:$N,'Delivery table'!$A1309,Summary!$E:$E,"APPROVED")</f>
        <v>0</v>
      </c>
    </row>
    <row r="1310" spans="1:14">
      <c r="A1310" s="156" t="s">
        <v>28</v>
      </c>
      <c r="B1310" s="8" t="s">
        <v>109</v>
      </c>
      <c r="C1310" s="8">
        <f>SUMIFS(Summary!$AK:$AK,Summary!$B:$B,'Delivery table'!$B1310,Summary!$N:$N,'Delivery table'!$A1310,Summary!$E:$E,"APPROVED")</f>
        <v>0</v>
      </c>
      <c r="D1310" s="8">
        <f>SUMIFS(Summary!$AL:$AL,Summary!$B:$B,'Delivery table'!$B1310,Summary!$N:$N,'Delivery table'!$A1310,Summary!$E:$E,"APPROVED")</f>
        <v>0</v>
      </c>
      <c r="E1310" s="8">
        <f>SUMIFS(Summary!$AM:$AM,Summary!$B:$B,'Delivery table'!$B1310,Summary!$N:$N,'Delivery table'!$A1310,Summary!$E:$E,"APPROVED")</f>
        <v>0</v>
      </c>
      <c r="F1310" s="8">
        <f>SUMIFS(Summary!$AN:$AN,Summary!$B:$B,'Delivery table'!$B1310,Summary!$N:$N,'Delivery table'!$A1310,Summary!$E:$E,"APPROVED")</f>
        <v>0</v>
      </c>
      <c r="G1310" s="8">
        <f>SUMIFS(Summary!$AO:$AO,Summary!$B:$B,'Delivery table'!$B1310,Summary!$N:$N,'Delivery table'!$A1310,Summary!$E:$E,"APPROVED")</f>
        <v>0</v>
      </c>
      <c r="H1310" s="8">
        <f>SUMIFS(Summary!$AP:$AP,Summary!$B:$B,'Delivery table'!$B1310,Summary!$N:$N,'Delivery table'!$A1310,Summary!$E:$E,"APPROVED")</f>
        <v>0</v>
      </c>
      <c r="I1310" s="8">
        <f>SUMIFS(Summary!$AQ:$AQ,Summary!$B:$B,'Delivery table'!$B1310,Summary!$N:$N,'Delivery table'!$A1310,Summary!$E:$E,"APPROVED")</f>
        <v>0</v>
      </c>
      <c r="J1310" s="8">
        <f>SUMIFS(Summary!$AR:$AR,Summary!$B:$B,'Delivery table'!$B1310,Summary!$N:$N,'Delivery table'!$A1310,Summary!$E:$E,"APPROVED")</f>
        <v>0</v>
      </c>
      <c r="K1310" s="8">
        <f>SUMIFS(Summary!$AS:$AS,Summary!$B:$B,'Delivery table'!$B1310,Summary!$N:$N,'Delivery table'!$A1310,Summary!$E:$E,"APPROVED")</f>
        <v>0</v>
      </c>
      <c r="L1310" s="8">
        <f>SUMIFS(Summary!$AT:$AT,Summary!$B:$B,'Delivery table'!$B1310,Summary!$N:$N,'Delivery table'!$A1310,Summary!$E:$E,"APPROVED")</f>
        <v>0</v>
      </c>
      <c r="M1310" s="8">
        <f>SUMIFS(Summary!$AU:$AU,Summary!$B:$B,'Delivery table'!$B1310,Summary!$N:$N,'Delivery table'!$A1310,Summary!$E:$E,"APPROVED")</f>
        <v>0</v>
      </c>
      <c r="N1310" s="8">
        <f>SUMIFS(Summary!$AV:$AV,Summary!$B:$B,'Delivery table'!$B1310,Summary!$N:$N,'Delivery table'!$A1310,Summary!$E:$E,"APPROVED")</f>
        <v>0</v>
      </c>
    </row>
    <row r="1311" spans="1:14">
      <c r="A1311" s="157" t="s">
        <v>28</v>
      </c>
      <c r="B1311" s="8" t="s">
        <v>110</v>
      </c>
      <c r="C1311" s="153">
        <f>SUMIFS(Summary!$AK:$AK,Summary!$B:$B,'Delivery table'!$B1311,Summary!$N:$N,'Delivery table'!$A1311,Summary!$E:$E,"APPROVED")</f>
        <v>0</v>
      </c>
      <c r="D1311" s="153">
        <f>SUMIFS(Summary!$AL:$AL,Summary!$B:$B,'Delivery table'!$B1311,Summary!$N:$N,'Delivery table'!$A1311,Summary!$E:$E,"APPROVED")</f>
        <v>0</v>
      </c>
      <c r="E1311" s="153">
        <f>SUMIFS(Summary!$AM:$AM,Summary!$B:$B,'Delivery table'!$B1311,Summary!$N:$N,'Delivery table'!$A1311,Summary!$E:$E,"APPROVED")</f>
        <v>0</v>
      </c>
      <c r="F1311" s="153">
        <f>SUMIFS(Summary!$AN:$AN,Summary!$B:$B,'Delivery table'!$B1311,Summary!$N:$N,'Delivery table'!$A1311,Summary!$E:$E,"APPROVED")</f>
        <v>0</v>
      </c>
      <c r="G1311" s="153">
        <f>SUMIFS(Summary!$AO:$AO,Summary!$B:$B,'Delivery table'!$B1311,Summary!$N:$N,'Delivery table'!$A1311,Summary!$E:$E,"APPROVED")</f>
        <v>0</v>
      </c>
      <c r="H1311" s="153">
        <f>SUMIFS(Summary!$AP:$AP,Summary!$B:$B,'Delivery table'!$B1311,Summary!$N:$N,'Delivery table'!$A1311,Summary!$E:$E,"APPROVED")</f>
        <v>0</v>
      </c>
      <c r="I1311" s="153">
        <f>SUMIFS(Summary!$AQ:$AQ,Summary!$B:$B,'Delivery table'!$B1311,Summary!$N:$N,'Delivery table'!$A1311,Summary!$E:$E,"APPROVED")</f>
        <v>0</v>
      </c>
      <c r="J1311" s="153">
        <f>SUMIFS(Summary!$AR:$AR,Summary!$B:$B,'Delivery table'!$B1311,Summary!$N:$N,'Delivery table'!$A1311,Summary!$E:$E,"APPROVED")</f>
        <v>0</v>
      </c>
      <c r="K1311" s="153">
        <f>SUMIFS(Summary!$AS:$AS,Summary!$B:$B,'Delivery table'!$B1311,Summary!$N:$N,'Delivery table'!$A1311,Summary!$E:$E,"APPROVED")</f>
        <v>0</v>
      </c>
      <c r="L1311" s="153">
        <f>SUMIFS(Summary!$AT:$AT,Summary!$B:$B,'Delivery table'!$B1311,Summary!$N:$N,'Delivery table'!$A1311,Summary!$E:$E,"APPROVED")</f>
        <v>0</v>
      </c>
      <c r="M1311" s="153">
        <f>SUMIFS(Summary!$AU:$AU,Summary!$B:$B,'Delivery table'!$B1311,Summary!$N:$N,'Delivery table'!$A1311,Summary!$E:$E,"APPROVED")</f>
        <v>0</v>
      </c>
      <c r="N1311" s="153">
        <f>SUMIFS(Summary!$AV:$AV,Summary!$B:$B,'Delivery table'!$B1311,Summary!$N:$N,'Delivery table'!$A1311,Summary!$E:$E,"APPROVED")</f>
        <v>0</v>
      </c>
    </row>
    <row r="1312" spans="1:14">
      <c r="A1312" s="156" t="s">
        <v>28</v>
      </c>
      <c r="B1312" s="8" t="s">
        <v>111</v>
      </c>
      <c r="C1312" s="8">
        <f>SUMIFS(Summary!$AK:$AK,Summary!$B:$B,'Delivery table'!$B1312,Summary!$N:$N,'Delivery table'!$A1312,Summary!$E:$E,"APPROVED")</f>
        <v>0</v>
      </c>
      <c r="D1312" s="8">
        <f>SUMIFS(Summary!$AL:$AL,Summary!$B:$B,'Delivery table'!$B1312,Summary!$N:$N,'Delivery table'!$A1312,Summary!$E:$E,"APPROVED")</f>
        <v>0</v>
      </c>
      <c r="E1312" s="8">
        <f>SUMIFS(Summary!$AM:$AM,Summary!$B:$B,'Delivery table'!$B1312,Summary!$N:$N,'Delivery table'!$A1312,Summary!$E:$E,"APPROVED")</f>
        <v>0</v>
      </c>
      <c r="F1312" s="8">
        <f>SUMIFS(Summary!$AN:$AN,Summary!$B:$B,'Delivery table'!$B1312,Summary!$N:$N,'Delivery table'!$A1312,Summary!$E:$E,"APPROVED")</f>
        <v>0</v>
      </c>
      <c r="G1312" s="8">
        <f>SUMIFS(Summary!$AO:$AO,Summary!$B:$B,'Delivery table'!$B1312,Summary!$N:$N,'Delivery table'!$A1312,Summary!$E:$E,"APPROVED")</f>
        <v>0</v>
      </c>
      <c r="H1312" s="8">
        <f>SUMIFS(Summary!$AP:$AP,Summary!$B:$B,'Delivery table'!$B1312,Summary!$N:$N,'Delivery table'!$A1312,Summary!$E:$E,"APPROVED")</f>
        <v>0</v>
      </c>
      <c r="I1312" s="8">
        <f>SUMIFS(Summary!$AQ:$AQ,Summary!$B:$B,'Delivery table'!$B1312,Summary!$N:$N,'Delivery table'!$A1312,Summary!$E:$E,"APPROVED")</f>
        <v>0</v>
      </c>
      <c r="J1312" s="8">
        <f>SUMIFS(Summary!$AR:$AR,Summary!$B:$B,'Delivery table'!$B1312,Summary!$N:$N,'Delivery table'!$A1312,Summary!$E:$E,"APPROVED")</f>
        <v>0</v>
      </c>
      <c r="K1312" s="8">
        <f>SUMIFS(Summary!$AS:$AS,Summary!$B:$B,'Delivery table'!$B1312,Summary!$N:$N,'Delivery table'!$A1312,Summary!$E:$E,"APPROVED")</f>
        <v>0</v>
      </c>
      <c r="L1312" s="8">
        <f>SUMIFS(Summary!$AT:$AT,Summary!$B:$B,'Delivery table'!$B1312,Summary!$N:$N,'Delivery table'!$A1312,Summary!$E:$E,"APPROVED")</f>
        <v>0</v>
      </c>
      <c r="M1312" s="8">
        <f>SUMIFS(Summary!$AU:$AU,Summary!$B:$B,'Delivery table'!$B1312,Summary!$N:$N,'Delivery table'!$A1312,Summary!$E:$E,"APPROVED")</f>
        <v>0</v>
      </c>
      <c r="N1312" s="8">
        <f>SUMIFS(Summary!$AV:$AV,Summary!$B:$B,'Delivery table'!$B1312,Summary!$N:$N,'Delivery table'!$A1312,Summary!$E:$E,"APPROVED")</f>
        <v>0</v>
      </c>
    </row>
    <row r="1313" spans="1:14">
      <c r="A1313" s="157" t="s">
        <v>28</v>
      </c>
      <c r="B1313" s="8" t="s">
        <v>112</v>
      </c>
      <c r="C1313" s="153">
        <f>SUMIFS(Summary!$AK:$AK,Summary!$B:$B,'Delivery table'!$B1313,Summary!$N:$N,'Delivery table'!$A1313,Summary!$E:$E,"APPROVED")</f>
        <v>0</v>
      </c>
      <c r="D1313" s="153">
        <f>SUMIFS(Summary!$AL:$AL,Summary!$B:$B,'Delivery table'!$B1313,Summary!$N:$N,'Delivery table'!$A1313,Summary!$E:$E,"APPROVED")</f>
        <v>0</v>
      </c>
      <c r="E1313" s="153">
        <f>SUMIFS(Summary!$AM:$AM,Summary!$B:$B,'Delivery table'!$B1313,Summary!$N:$N,'Delivery table'!$A1313,Summary!$E:$E,"APPROVED")</f>
        <v>0</v>
      </c>
      <c r="F1313" s="153">
        <f>SUMIFS(Summary!$AN:$AN,Summary!$B:$B,'Delivery table'!$B1313,Summary!$N:$N,'Delivery table'!$A1313,Summary!$E:$E,"APPROVED")</f>
        <v>0</v>
      </c>
      <c r="G1313" s="153">
        <f>SUMIFS(Summary!$AO:$AO,Summary!$B:$B,'Delivery table'!$B1313,Summary!$N:$N,'Delivery table'!$A1313,Summary!$E:$E,"APPROVED")</f>
        <v>0</v>
      </c>
      <c r="H1313" s="153">
        <f>SUMIFS(Summary!$AP:$AP,Summary!$B:$B,'Delivery table'!$B1313,Summary!$N:$N,'Delivery table'!$A1313,Summary!$E:$E,"APPROVED")</f>
        <v>0</v>
      </c>
      <c r="I1313" s="153">
        <f>SUMIFS(Summary!$AQ:$AQ,Summary!$B:$B,'Delivery table'!$B1313,Summary!$N:$N,'Delivery table'!$A1313,Summary!$E:$E,"APPROVED")</f>
        <v>0</v>
      </c>
      <c r="J1313" s="153">
        <f>SUMIFS(Summary!$AR:$AR,Summary!$B:$B,'Delivery table'!$B1313,Summary!$N:$N,'Delivery table'!$A1313,Summary!$E:$E,"APPROVED")</f>
        <v>0</v>
      </c>
      <c r="K1313" s="153">
        <f>SUMIFS(Summary!$AS:$AS,Summary!$B:$B,'Delivery table'!$B1313,Summary!$N:$N,'Delivery table'!$A1313,Summary!$E:$E,"APPROVED")</f>
        <v>0</v>
      </c>
      <c r="L1313" s="153">
        <f>SUMIFS(Summary!$AT:$AT,Summary!$B:$B,'Delivery table'!$B1313,Summary!$N:$N,'Delivery table'!$A1313,Summary!$E:$E,"APPROVED")</f>
        <v>0</v>
      </c>
      <c r="M1313" s="153">
        <f>SUMIFS(Summary!$AU:$AU,Summary!$B:$B,'Delivery table'!$B1313,Summary!$N:$N,'Delivery table'!$A1313,Summary!$E:$E,"APPROVED")</f>
        <v>0</v>
      </c>
      <c r="N1313" s="153">
        <f>SUMIFS(Summary!$AV:$AV,Summary!$B:$B,'Delivery table'!$B1313,Summary!$N:$N,'Delivery table'!$A1313,Summary!$E:$E,"APPROVED")</f>
        <v>0</v>
      </c>
    </row>
    <row r="1314" spans="1:14">
      <c r="A1314" s="156" t="s">
        <v>28</v>
      </c>
      <c r="B1314" s="8" t="s">
        <v>113</v>
      </c>
      <c r="C1314" s="8">
        <f>SUMIFS(Summary!$AK:$AK,Summary!$B:$B,'Delivery table'!$B1314,Summary!$N:$N,'Delivery table'!$A1314,Summary!$E:$E,"APPROVED")</f>
        <v>0</v>
      </c>
      <c r="D1314" s="8">
        <f>SUMIFS(Summary!$AL:$AL,Summary!$B:$B,'Delivery table'!$B1314,Summary!$N:$N,'Delivery table'!$A1314,Summary!$E:$E,"APPROVED")</f>
        <v>0</v>
      </c>
      <c r="E1314" s="8">
        <f>SUMIFS(Summary!$AM:$AM,Summary!$B:$B,'Delivery table'!$B1314,Summary!$N:$N,'Delivery table'!$A1314,Summary!$E:$E,"APPROVED")</f>
        <v>0</v>
      </c>
      <c r="F1314" s="8">
        <f>SUMIFS(Summary!$AN:$AN,Summary!$B:$B,'Delivery table'!$B1314,Summary!$N:$N,'Delivery table'!$A1314,Summary!$E:$E,"APPROVED")</f>
        <v>0</v>
      </c>
      <c r="G1314" s="8">
        <f>SUMIFS(Summary!$AO:$AO,Summary!$B:$B,'Delivery table'!$B1314,Summary!$N:$N,'Delivery table'!$A1314,Summary!$E:$E,"APPROVED")</f>
        <v>0</v>
      </c>
      <c r="H1314" s="8">
        <f>SUMIFS(Summary!$AP:$AP,Summary!$B:$B,'Delivery table'!$B1314,Summary!$N:$N,'Delivery table'!$A1314,Summary!$E:$E,"APPROVED")</f>
        <v>0</v>
      </c>
      <c r="I1314" s="8">
        <f>SUMIFS(Summary!$AQ:$AQ,Summary!$B:$B,'Delivery table'!$B1314,Summary!$N:$N,'Delivery table'!$A1314,Summary!$E:$E,"APPROVED")</f>
        <v>0</v>
      </c>
      <c r="J1314" s="8">
        <f>SUMIFS(Summary!$AR:$AR,Summary!$B:$B,'Delivery table'!$B1314,Summary!$N:$N,'Delivery table'!$A1314,Summary!$E:$E,"APPROVED")</f>
        <v>0</v>
      </c>
      <c r="K1314" s="8">
        <f>SUMIFS(Summary!$AS:$AS,Summary!$B:$B,'Delivery table'!$B1314,Summary!$N:$N,'Delivery table'!$A1314,Summary!$E:$E,"APPROVED")</f>
        <v>0</v>
      </c>
      <c r="L1314" s="8">
        <f>SUMIFS(Summary!$AT:$AT,Summary!$B:$B,'Delivery table'!$B1314,Summary!$N:$N,'Delivery table'!$A1314,Summary!$E:$E,"APPROVED")</f>
        <v>0</v>
      </c>
      <c r="M1314" s="8">
        <f>SUMIFS(Summary!$AU:$AU,Summary!$B:$B,'Delivery table'!$B1314,Summary!$N:$N,'Delivery table'!$A1314,Summary!$E:$E,"APPROVED")</f>
        <v>0</v>
      </c>
      <c r="N1314" s="8">
        <f>SUMIFS(Summary!$AV:$AV,Summary!$B:$B,'Delivery table'!$B1314,Summary!$N:$N,'Delivery table'!$A1314,Summary!$E:$E,"APPROVED")</f>
        <v>0</v>
      </c>
    </row>
    <row r="1315" spans="1:14">
      <c r="A1315" s="157" t="s">
        <v>28</v>
      </c>
      <c r="B1315" s="8" t="s">
        <v>114</v>
      </c>
      <c r="C1315" s="153">
        <f>SUMIFS(Summary!$AK:$AK,Summary!$B:$B,'Delivery table'!$B1315,Summary!$N:$N,'Delivery table'!$A1315,Summary!$E:$E,"APPROVED")</f>
        <v>0</v>
      </c>
      <c r="D1315" s="153">
        <f>SUMIFS(Summary!$AL:$AL,Summary!$B:$B,'Delivery table'!$B1315,Summary!$N:$N,'Delivery table'!$A1315,Summary!$E:$E,"APPROVED")</f>
        <v>0</v>
      </c>
      <c r="E1315" s="153">
        <f>SUMIFS(Summary!$AM:$AM,Summary!$B:$B,'Delivery table'!$B1315,Summary!$N:$N,'Delivery table'!$A1315,Summary!$E:$E,"APPROVED")</f>
        <v>0</v>
      </c>
      <c r="F1315" s="153">
        <f>SUMIFS(Summary!$AN:$AN,Summary!$B:$B,'Delivery table'!$B1315,Summary!$N:$N,'Delivery table'!$A1315,Summary!$E:$E,"APPROVED")</f>
        <v>0</v>
      </c>
      <c r="G1315" s="153">
        <f>SUMIFS(Summary!$AO:$AO,Summary!$B:$B,'Delivery table'!$B1315,Summary!$N:$N,'Delivery table'!$A1315,Summary!$E:$E,"APPROVED")</f>
        <v>0</v>
      </c>
      <c r="H1315" s="153">
        <f>SUMIFS(Summary!$AP:$AP,Summary!$B:$B,'Delivery table'!$B1315,Summary!$N:$N,'Delivery table'!$A1315,Summary!$E:$E,"APPROVED")</f>
        <v>0</v>
      </c>
      <c r="I1315" s="153">
        <f>SUMIFS(Summary!$AQ:$AQ,Summary!$B:$B,'Delivery table'!$B1315,Summary!$N:$N,'Delivery table'!$A1315,Summary!$E:$E,"APPROVED")</f>
        <v>0</v>
      </c>
      <c r="J1315" s="153">
        <f>SUMIFS(Summary!$AR:$AR,Summary!$B:$B,'Delivery table'!$B1315,Summary!$N:$N,'Delivery table'!$A1315,Summary!$E:$E,"APPROVED")</f>
        <v>0</v>
      </c>
      <c r="K1315" s="153">
        <f>SUMIFS(Summary!$AS:$AS,Summary!$B:$B,'Delivery table'!$B1315,Summary!$N:$N,'Delivery table'!$A1315,Summary!$E:$E,"APPROVED")</f>
        <v>0</v>
      </c>
      <c r="L1315" s="153">
        <f>SUMIFS(Summary!$AT:$AT,Summary!$B:$B,'Delivery table'!$B1315,Summary!$N:$N,'Delivery table'!$A1315,Summary!$E:$E,"APPROVED")</f>
        <v>0</v>
      </c>
      <c r="M1315" s="153">
        <f>SUMIFS(Summary!$AU:$AU,Summary!$B:$B,'Delivery table'!$B1315,Summary!$N:$N,'Delivery table'!$A1315,Summary!$E:$E,"APPROVED")</f>
        <v>0</v>
      </c>
      <c r="N1315" s="153">
        <f>SUMIFS(Summary!$AV:$AV,Summary!$B:$B,'Delivery table'!$B1315,Summary!$N:$N,'Delivery table'!$A1315,Summary!$E:$E,"APPROVED")</f>
        <v>0</v>
      </c>
    </row>
    <row r="1316" spans="1:14">
      <c r="A1316" s="156" t="s">
        <v>28</v>
      </c>
      <c r="B1316" s="8" t="s">
        <v>115</v>
      </c>
      <c r="C1316" s="8">
        <f>SUMIFS(Summary!$AK:$AK,Summary!$B:$B,'Delivery table'!$B1316,Summary!$N:$N,'Delivery table'!$A1316,Summary!$E:$E,"APPROVED")</f>
        <v>0</v>
      </c>
      <c r="D1316" s="8">
        <f>SUMIFS(Summary!$AL:$AL,Summary!$B:$B,'Delivery table'!$B1316,Summary!$N:$N,'Delivery table'!$A1316,Summary!$E:$E,"APPROVED")</f>
        <v>0</v>
      </c>
      <c r="E1316" s="8">
        <f>SUMIFS(Summary!$AM:$AM,Summary!$B:$B,'Delivery table'!$B1316,Summary!$N:$N,'Delivery table'!$A1316,Summary!$E:$E,"APPROVED")</f>
        <v>0</v>
      </c>
      <c r="F1316" s="8">
        <f>SUMIFS(Summary!$AN:$AN,Summary!$B:$B,'Delivery table'!$B1316,Summary!$N:$N,'Delivery table'!$A1316,Summary!$E:$E,"APPROVED")</f>
        <v>0</v>
      </c>
      <c r="G1316" s="8">
        <f>SUMIFS(Summary!$AO:$AO,Summary!$B:$B,'Delivery table'!$B1316,Summary!$N:$N,'Delivery table'!$A1316,Summary!$E:$E,"APPROVED")</f>
        <v>0</v>
      </c>
      <c r="H1316" s="8">
        <f>SUMIFS(Summary!$AP:$AP,Summary!$B:$B,'Delivery table'!$B1316,Summary!$N:$N,'Delivery table'!$A1316,Summary!$E:$E,"APPROVED")</f>
        <v>0</v>
      </c>
      <c r="I1316" s="8">
        <f>SUMIFS(Summary!$AQ:$AQ,Summary!$B:$B,'Delivery table'!$B1316,Summary!$N:$N,'Delivery table'!$A1316,Summary!$E:$E,"APPROVED")</f>
        <v>0</v>
      </c>
      <c r="J1316" s="8">
        <f>SUMIFS(Summary!$AR:$AR,Summary!$B:$B,'Delivery table'!$B1316,Summary!$N:$N,'Delivery table'!$A1316,Summary!$E:$E,"APPROVED")</f>
        <v>0</v>
      </c>
      <c r="K1316" s="8">
        <f>SUMIFS(Summary!$AS:$AS,Summary!$B:$B,'Delivery table'!$B1316,Summary!$N:$N,'Delivery table'!$A1316,Summary!$E:$E,"APPROVED")</f>
        <v>0</v>
      </c>
      <c r="L1316" s="8">
        <f>SUMIFS(Summary!$AT:$AT,Summary!$B:$B,'Delivery table'!$B1316,Summary!$N:$N,'Delivery table'!$A1316,Summary!$E:$E,"APPROVED")</f>
        <v>0</v>
      </c>
      <c r="M1316" s="8">
        <f>SUMIFS(Summary!$AU:$AU,Summary!$B:$B,'Delivery table'!$B1316,Summary!$N:$N,'Delivery table'!$A1316,Summary!$E:$E,"APPROVED")</f>
        <v>0</v>
      </c>
      <c r="N1316" s="8">
        <f>SUMIFS(Summary!$AV:$AV,Summary!$B:$B,'Delivery table'!$B1316,Summary!$N:$N,'Delivery table'!$A1316,Summary!$E:$E,"APPROVED")</f>
        <v>0</v>
      </c>
    </row>
    <row r="1317" spans="1:14">
      <c r="A1317" s="157" t="s">
        <v>28</v>
      </c>
      <c r="B1317" s="8" t="s">
        <v>116</v>
      </c>
      <c r="C1317" s="153">
        <f>SUMIFS(Summary!$AK:$AK,Summary!$B:$B,'Delivery table'!$B1317,Summary!$N:$N,'Delivery table'!$A1317,Summary!$E:$E,"APPROVED")</f>
        <v>0</v>
      </c>
      <c r="D1317" s="153">
        <f>SUMIFS(Summary!$AL:$AL,Summary!$B:$B,'Delivery table'!$B1317,Summary!$N:$N,'Delivery table'!$A1317,Summary!$E:$E,"APPROVED")</f>
        <v>0</v>
      </c>
      <c r="E1317" s="153">
        <f>SUMIFS(Summary!$AM:$AM,Summary!$B:$B,'Delivery table'!$B1317,Summary!$N:$N,'Delivery table'!$A1317,Summary!$E:$E,"APPROVED")</f>
        <v>0</v>
      </c>
      <c r="F1317" s="153">
        <f>SUMIFS(Summary!$AN:$AN,Summary!$B:$B,'Delivery table'!$B1317,Summary!$N:$N,'Delivery table'!$A1317,Summary!$E:$E,"APPROVED")</f>
        <v>0</v>
      </c>
      <c r="G1317" s="153">
        <f>SUMIFS(Summary!$AO:$AO,Summary!$B:$B,'Delivery table'!$B1317,Summary!$N:$N,'Delivery table'!$A1317,Summary!$E:$E,"APPROVED")</f>
        <v>0</v>
      </c>
      <c r="H1317" s="153">
        <f>SUMIFS(Summary!$AP:$AP,Summary!$B:$B,'Delivery table'!$B1317,Summary!$N:$N,'Delivery table'!$A1317,Summary!$E:$E,"APPROVED")</f>
        <v>0</v>
      </c>
      <c r="I1317" s="153">
        <f>SUMIFS(Summary!$AQ:$AQ,Summary!$B:$B,'Delivery table'!$B1317,Summary!$N:$N,'Delivery table'!$A1317,Summary!$E:$E,"APPROVED")</f>
        <v>0</v>
      </c>
      <c r="J1317" s="153">
        <f>SUMIFS(Summary!$AR:$AR,Summary!$B:$B,'Delivery table'!$B1317,Summary!$N:$N,'Delivery table'!$A1317,Summary!$E:$E,"APPROVED")</f>
        <v>0</v>
      </c>
      <c r="K1317" s="153">
        <f>SUMIFS(Summary!$AS:$AS,Summary!$B:$B,'Delivery table'!$B1317,Summary!$N:$N,'Delivery table'!$A1317,Summary!$E:$E,"APPROVED")</f>
        <v>0</v>
      </c>
      <c r="L1317" s="153">
        <f>SUMIFS(Summary!$AT:$AT,Summary!$B:$B,'Delivery table'!$B1317,Summary!$N:$N,'Delivery table'!$A1317,Summary!$E:$E,"APPROVED")</f>
        <v>0</v>
      </c>
      <c r="M1317" s="153">
        <f>SUMIFS(Summary!$AU:$AU,Summary!$B:$B,'Delivery table'!$B1317,Summary!$N:$N,'Delivery table'!$A1317,Summary!$E:$E,"APPROVED")</f>
        <v>0</v>
      </c>
      <c r="N1317" s="153">
        <f>SUMIFS(Summary!$AV:$AV,Summary!$B:$B,'Delivery table'!$B1317,Summary!$N:$N,'Delivery table'!$A1317,Summary!$E:$E,"APPROVED")</f>
        <v>0</v>
      </c>
    </row>
    <row r="1318" spans="1:14">
      <c r="A1318" s="156" t="s">
        <v>28</v>
      </c>
      <c r="B1318" s="8" t="s">
        <v>117</v>
      </c>
      <c r="C1318" s="8">
        <f>SUMIFS(Summary!$AK:$AK,Summary!$B:$B,'Delivery table'!$B1318,Summary!$N:$N,'Delivery table'!$A1318,Summary!$E:$E,"APPROVED")</f>
        <v>0</v>
      </c>
      <c r="D1318" s="8">
        <f>SUMIFS(Summary!$AL:$AL,Summary!$B:$B,'Delivery table'!$B1318,Summary!$N:$N,'Delivery table'!$A1318,Summary!$E:$E,"APPROVED")</f>
        <v>0</v>
      </c>
      <c r="E1318" s="8">
        <f>SUMIFS(Summary!$AM:$AM,Summary!$B:$B,'Delivery table'!$B1318,Summary!$N:$N,'Delivery table'!$A1318,Summary!$E:$E,"APPROVED")</f>
        <v>0</v>
      </c>
      <c r="F1318" s="8">
        <f>SUMIFS(Summary!$AN:$AN,Summary!$B:$B,'Delivery table'!$B1318,Summary!$N:$N,'Delivery table'!$A1318,Summary!$E:$E,"APPROVED")</f>
        <v>0</v>
      </c>
      <c r="G1318" s="8">
        <f>SUMIFS(Summary!$AO:$AO,Summary!$B:$B,'Delivery table'!$B1318,Summary!$N:$N,'Delivery table'!$A1318,Summary!$E:$E,"APPROVED")</f>
        <v>0</v>
      </c>
      <c r="H1318" s="8">
        <f>SUMIFS(Summary!$AP:$AP,Summary!$B:$B,'Delivery table'!$B1318,Summary!$N:$N,'Delivery table'!$A1318,Summary!$E:$E,"APPROVED")</f>
        <v>0</v>
      </c>
      <c r="I1318" s="8">
        <f>SUMIFS(Summary!$AQ:$AQ,Summary!$B:$B,'Delivery table'!$B1318,Summary!$N:$N,'Delivery table'!$A1318,Summary!$E:$E,"APPROVED")</f>
        <v>0</v>
      </c>
      <c r="J1318" s="8">
        <f>SUMIFS(Summary!$AR:$AR,Summary!$B:$B,'Delivery table'!$B1318,Summary!$N:$N,'Delivery table'!$A1318,Summary!$E:$E,"APPROVED")</f>
        <v>0</v>
      </c>
      <c r="K1318" s="8">
        <f>SUMIFS(Summary!$AS:$AS,Summary!$B:$B,'Delivery table'!$B1318,Summary!$N:$N,'Delivery table'!$A1318,Summary!$E:$E,"APPROVED")</f>
        <v>0</v>
      </c>
      <c r="L1318" s="8">
        <f>SUMIFS(Summary!$AT:$AT,Summary!$B:$B,'Delivery table'!$B1318,Summary!$N:$N,'Delivery table'!$A1318,Summary!$E:$E,"APPROVED")</f>
        <v>0</v>
      </c>
      <c r="M1318" s="8">
        <f>SUMIFS(Summary!$AU:$AU,Summary!$B:$B,'Delivery table'!$B1318,Summary!$N:$N,'Delivery table'!$A1318,Summary!$E:$E,"APPROVED")</f>
        <v>0</v>
      </c>
      <c r="N1318" s="8">
        <f>SUMIFS(Summary!$AV:$AV,Summary!$B:$B,'Delivery table'!$B1318,Summary!$N:$N,'Delivery table'!$A1318,Summary!$E:$E,"APPROVED")</f>
        <v>0</v>
      </c>
    </row>
    <row r="1319" spans="1:14">
      <c r="A1319" s="157" t="s">
        <v>28</v>
      </c>
      <c r="B1319" s="8" t="s">
        <v>118</v>
      </c>
      <c r="C1319" s="153">
        <f>SUMIFS(Summary!$AK:$AK,Summary!$B:$B,'Delivery table'!$B1319,Summary!$N:$N,'Delivery table'!$A1319,Summary!$E:$E,"APPROVED")</f>
        <v>0</v>
      </c>
      <c r="D1319" s="153">
        <f>SUMIFS(Summary!$AL:$AL,Summary!$B:$B,'Delivery table'!$B1319,Summary!$N:$N,'Delivery table'!$A1319,Summary!$E:$E,"APPROVED")</f>
        <v>0</v>
      </c>
      <c r="E1319" s="153">
        <f>SUMIFS(Summary!$AM:$AM,Summary!$B:$B,'Delivery table'!$B1319,Summary!$N:$N,'Delivery table'!$A1319,Summary!$E:$E,"APPROVED")</f>
        <v>0</v>
      </c>
      <c r="F1319" s="153">
        <f>SUMIFS(Summary!$AN:$AN,Summary!$B:$B,'Delivery table'!$B1319,Summary!$N:$N,'Delivery table'!$A1319,Summary!$E:$E,"APPROVED")</f>
        <v>0</v>
      </c>
      <c r="G1319" s="153">
        <f>SUMIFS(Summary!$AO:$AO,Summary!$B:$B,'Delivery table'!$B1319,Summary!$N:$N,'Delivery table'!$A1319,Summary!$E:$E,"APPROVED")</f>
        <v>0</v>
      </c>
      <c r="H1319" s="153">
        <f>SUMIFS(Summary!$AP:$AP,Summary!$B:$B,'Delivery table'!$B1319,Summary!$N:$N,'Delivery table'!$A1319,Summary!$E:$E,"APPROVED")</f>
        <v>0</v>
      </c>
      <c r="I1319" s="153">
        <f>SUMIFS(Summary!$AQ:$AQ,Summary!$B:$B,'Delivery table'!$B1319,Summary!$N:$N,'Delivery table'!$A1319,Summary!$E:$E,"APPROVED")</f>
        <v>0</v>
      </c>
      <c r="J1319" s="153">
        <f>SUMIFS(Summary!$AR:$AR,Summary!$B:$B,'Delivery table'!$B1319,Summary!$N:$N,'Delivery table'!$A1319,Summary!$E:$E,"APPROVED")</f>
        <v>0</v>
      </c>
      <c r="K1319" s="153">
        <f>SUMIFS(Summary!$AS:$AS,Summary!$B:$B,'Delivery table'!$B1319,Summary!$N:$N,'Delivery table'!$A1319,Summary!$E:$E,"APPROVED")</f>
        <v>0</v>
      </c>
      <c r="L1319" s="153">
        <f>SUMIFS(Summary!$AT:$AT,Summary!$B:$B,'Delivery table'!$B1319,Summary!$N:$N,'Delivery table'!$A1319,Summary!$E:$E,"APPROVED")</f>
        <v>0</v>
      </c>
      <c r="M1319" s="153">
        <f>SUMIFS(Summary!$AU:$AU,Summary!$B:$B,'Delivery table'!$B1319,Summary!$N:$N,'Delivery table'!$A1319,Summary!$E:$E,"APPROVED")</f>
        <v>0</v>
      </c>
      <c r="N1319" s="153">
        <f>SUMIFS(Summary!$AV:$AV,Summary!$B:$B,'Delivery table'!$B1319,Summary!$N:$N,'Delivery table'!$A1319,Summary!$E:$E,"APPROVED")</f>
        <v>0</v>
      </c>
    </row>
    <row r="1320" spans="1:14">
      <c r="A1320" s="156" t="s">
        <v>28</v>
      </c>
      <c r="B1320" s="8" t="s">
        <v>119</v>
      </c>
      <c r="C1320" s="8">
        <f>SUMIFS(Summary!$AK:$AK,Summary!$B:$B,'Delivery table'!$B1320,Summary!$N:$N,'Delivery table'!$A1320,Summary!$E:$E,"APPROVED")</f>
        <v>0</v>
      </c>
      <c r="D1320" s="8">
        <f>SUMIFS(Summary!$AL:$AL,Summary!$B:$B,'Delivery table'!$B1320,Summary!$N:$N,'Delivery table'!$A1320,Summary!$E:$E,"APPROVED")</f>
        <v>0</v>
      </c>
      <c r="E1320" s="8">
        <f>SUMIFS(Summary!$AM:$AM,Summary!$B:$B,'Delivery table'!$B1320,Summary!$N:$N,'Delivery table'!$A1320,Summary!$E:$E,"APPROVED")</f>
        <v>0</v>
      </c>
      <c r="F1320" s="8">
        <f>SUMIFS(Summary!$AN:$AN,Summary!$B:$B,'Delivery table'!$B1320,Summary!$N:$N,'Delivery table'!$A1320,Summary!$E:$E,"APPROVED")</f>
        <v>0</v>
      </c>
      <c r="G1320" s="8">
        <f>SUMIFS(Summary!$AO:$AO,Summary!$B:$B,'Delivery table'!$B1320,Summary!$N:$N,'Delivery table'!$A1320,Summary!$E:$E,"APPROVED")</f>
        <v>0</v>
      </c>
      <c r="H1320" s="8">
        <f>SUMIFS(Summary!$AP:$AP,Summary!$B:$B,'Delivery table'!$B1320,Summary!$N:$N,'Delivery table'!$A1320,Summary!$E:$E,"APPROVED")</f>
        <v>0</v>
      </c>
      <c r="I1320" s="8">
        <f>SUMIFS(Summary!$AQ:$AQ,Summary!$B:$B,'Delivery table'!$B1320,Summary!$N:$N,'Delivery table'!$A1320,Summary!$E:$E,"APPROVED")</f>
        <v>0</v>
      </c>
      <c r="J1320" s="8">
        <f>SUMIFS(Summary!$AR:$AR,Summary!$B:$B,'Delivery table'!$B1320,Summary!$N:$N,'Delivery table'!$A1320,Summary!$E:$E,"APPROVED")</f>
        <v>0</v>
      </c>
      <c r="K1320" s="8">
        <f>SUMIFS(Summary!$AS:$AS,Summary!$B:$B,'Delivery table'!$B1320,Summary!$N:$N,'Delivery table'!$A1320,Summary!$E:$E,"APPROVED")</f>
        <v>0</v>
      </c>
      <c r="L1320" s="8">
        <f>SUMIFS(Summary!$AT:$AT,Summary!$B:$B,'Delivery table'!$B1320,Summary!$N:$N,'Delivery table'!$A1320,Summary!$E:$E,"APPROVED")</f>
        <v>0</v>
      </c>
      <c r="M1320" s="8">
        <f>SUMIFS(Summary!$AU:$AU,Summary!$B:$B,'Delivery table'!$B1320,Summary!$N:$N,'Delivery table'!$A1320,Summary!$E:$E,"APPROVED")</f>
        <v>0</v>
      </c>
      <c r="N1320" s="8">
        <f>SUMIFS(Summary!$AV:$AV,Summary!$B:$B,'Delivery table'!$B1320,Summary!$N:$N,'Delivery table'!$A1320,Summary!$E:$E,"APPROVED")</f>
        <v>0</v>
      </c>
    </row>
    <row r="1321" spans="1:14">
      <c r="A1321" s="157" t="s">
        <v>28</v>
      </c>
      <c r="B1321" s="8" t="s">
        <v>198</v>
      </c>
      <c r="C1321" s="153">
        <f>SUMIFS(Summary!$AK:$AK,Summary!$B:$B,'Delivery table'!$B1321,Summary!$N:$N,'Delivery table'!$A1321,Summary!$E:$E,"APPROVED")</f>
        <v>0</v>
      </c>
      <c r="D1321" s="153">
        <f>SUMIFS(Summary!$AL:$AL,Summary!$B:$B,'Delivery table'!$B1321,Summary!$N:$N,'Delivery table'!$A1321,Summary!$E:$E,"APPROVED")</f>
        <v>0</v>
      </c>
      <c r="E1321" s="153">
        <f>SUMIFS(Summary!$AM:$AM,Summary!$B:$B,'Delivery table'!$B1321,Summary!$N:$N,'Delivery table'!$A1321,Summary!$E:$E,"APPROVED")</f>
        <v>0</v>
      </c>
      <c r="F1321" s="153">
        <f>SUMIFS(Summary!$AN:$AN,Summary!$B:$B,'Delivery table'!$B1321,Summary!$N:$N,'Delivery table'!$A1321,Summary!$E:$E,"APPROVED")</f>
        <v>0</v>
      </c>
      <c r="G1321" s="153">
        <f>SUMIFS(Summary!$AO:$AO,Summary!$B:$B,'Delivery table'!$B1321,Summary!$N:$N,'Delivery table'!$A1321,Summary!$E:$E,"APPROVED")</f>
        <v>0</v>
      </c>
      <c r="H1321" s="153">
        <f>SUMIFS(Summary!$AP:$AP,Summary!$B:$B,'Delivery table'!$B1321,Summary!$N:$N,'Delivery table'!$A1321,Summary!$E:$E,"APPROVED")</f>
        <v>0</v>
      </c>
      <c r="I1321" s="153">
        <f>SUMIFS(Summary!$AQ:$AQ,Summary!$B:$B,'Delivery table'!$B1321,Summary!$N:$N,'Delivery table'!$A1321,Summary!$E:$E,"APPROVED")</f>
        <v>0</v>
      </c>
      <c r="J1321" s="153">
        <f>SUMIFS(Summary!$AR:$AR,Summary!$B:$B,'Delivery table'!$B1321,Summary!$N:$N,'Delivery table'!$A1321,Summary!$E:$E,"APPROVED")</f>
        <v>0</v>
      </c>
      <c r="K1321" s="153">
        <f>SUMIFS(Summary!$AS:$AS,Summary!$B:$B,'Delivery table'!$B1321,Summary!$N:$N,'Delivery table'!$A1321,Summary!$E:$E,"APPROVED")</f>
        <v>0</v>
      </c>
      <c r="L1321" s="153">
        <f>SUMIFS(Summary!$AT:$AT,Summary!$B:$B,'Delivery table'!$B1321,Summary!$N:$N,'Delivery table'!$A1321,Summary!$E:$E,"APPROVED")</f>
        <v>0</v>
      </c>
      <c r="M1321" s="153">
        <f>SUMIFS(Summary!$AU:$AU,Summary!$B:$B,'Delivery table'!$B1321,Summary!$N:$N,'Delivery table'!$A1321,Summary!$E:$E,"APPROVED")</f>
        <v>0</v>
      </c>
      <c r="N1321" s="153">
        <f>SUMIFS(Summary!$AV:$AV,Summary!$B:$B,'Delivery table'!$B1321,Summary!$N:$N,'Delivery table'!$A1321,Summary!$E:$E,"APPROVED")</f>
        <v>0</v>
      </c>
    </row>
    <row r="1322" spans="1:14">
      <c r="A1322" s="156" t="s">
        <v>28</v>
      </c>
      <c r="B1322" s="8" t="s">
        <v>121</v>
      </c>
      <c r="C1322" s="8">
        <f>SUMIFS(Summary!$AK:$AK,Summary!$B:$B,'Delivery table'!$B1322,Summary!$N:$N,'Delivery table'!$A1322,Summary!$E:$E,"APPROVED")</f>
        <v>0</v>
      </c>
      <c r="D1322" s="8">
        <f>SUMIFS(Summary!$AL:$AL,Summary!$B:$B,'Delivery table'!$B1322,Summary!$N:$N,'Delivery table'!$A1322,Summary!$E:$E,"APPROVED")</f>
        <v>0</v>
      </c>
      <c r="E1322" s="8">
        <f>SUMIFS(Summary!$AM:$AM,Summary!$B:$B,'Delivery table'!$B1322,Summary!$N:$N,'Delivery table'!$A1322,Summary!$E:$E,"APPROVED")</f>
        <v>0</v>
      </c>
      <c r="F1322" s="8">
        <f>SUMIFS(Summary!$AN:$AN,Summary!$B:$B,'Delivery table'!$B1322,Summary!$N:$N,'Delivery table'!$A1322,Summary!$E:$E,"APPROVED")</f>
        <v>0</v>
      </c>
      <c r="G1322" s="8">
        <f>SUMIFS(Summary!$AO:$AO,Summary!$B:$B,'Delivery table'!$B1322,Summary!$N:$N,'Delivery table'!$A1322,Summary!$E:$E,"APPROVED")</f>
        <v>0</v>
      </c>
      <c r="H1322" s="8">
        <f>SUMIFS(Summary!$AP:$AP,Summary!$B:$B,'Delivery table'!$B1322,Summary!$N:$N,'Delivery table'!$A1322,Summary!$E:$E,"APPROVED")</f>
        <v>0</v>
      </c>
      <c r="I1322" s="8">
        <f>SUMIFS(Summary!$AQ:$AQ,Summary!$B:$B,'Delivery table'!$B1322,Summary!$N:$N,'Delivery table'!$A1322,Summary!$E:$E,"APPROVED")</f>
        <v>0</v>
      </c>
      <c r="J1322" s="8">
        <f>SUMIFS(Summary!$AR:$AR,Summary!$B:$B,'Delivery table'!$B1322,Summary!$N:$N,'Delivery table'!$A1322,Summary!$E:$E,"APPROVED")</f>
        <v>0</v>
      </c>
      <c r="K1322" s="8">
        <f>SUMIFS(Summary!$AS:$AS,Summary!$B:$B,'Delivery table'!$B1322,Summary!$N:$N,'Delivery table'!$A1322,Summary!$E:$E,"APPROVED")</f>
        <v>0</v>
      </c>
      <c r="L1322" s="8">
        <f>SUMIFS(Summary!$AT:$AT,Summary!$B:$B,'Delivery table'!$B1322,Summary!$N:$N,'Delivery table'!$A1322,Summary!$E:$E,"APPROVED")</f>
        <v>0</v>
      </c>
      <c r="M1322" s="8">
        <f>SUMIFS(Summary!$AU:$AU,Summary!$B:$B,'Delivery table'!$B1322,Summary!$N:$N,'Delivery table'!$A1322,Summary!$E:$E,"APPROVED")</f>
        <v>0</v>
      </c>
      <c r="N1322" s="8">
        <f>SUMIFS(Summary!$AV:$AV,Summary!$B:$B,'Delivery table'!$B1322,Summary!$N:$N,'Delivery table'!$A1322,Summary!$E:$E,"APPROVED")</f>
        <v>0</v>
      </c>
    </row>
    <row r="1323" spans="1:14">
      <c r="A1323" s="157" t="s">
        <v>28</v>
      </c>
      <c r="B1323" s="8" t="s">
        <v>122</v>
      </c>
      <c r="C1323" s="153">
        <f>SUMIFS(Summary!$AK:$AK,Summary!$B:$B,'Delivery table'!$B1323,Summary!$N:$N,'Delivery table'!$A1323,Summary!$E:$E,"APPROVED")</f>
        <v>0</v>
      </c>
      <c r="D1323" s="153">
        <f>SUMIFS(Summary!$AL:$AL,Summary!$B:$B,'Delivery table'!$B1323,Summary!$N:$N,'Delivery table'!$A1323,Summary!$E:$E,"APPROVED")</f>
        <v>0</v>
      </c>
      <c r="E1323" s="153">
        <f>SUMIFS(Summary!$AM:$AM,Summary!$B:$B,'Delivery table'!$B1323,Summary!$N:$N,'Delivery table'!$A1323,Summary!$E:$E,"APPROVED")</f>
        <v>0</v>
      </c>
      <c r="F1323" s="153">
        <f>SUMIFS(Summary!$AN:$AN,Summary!$B:$B,'Delivery table'!$B1323,Summary!$N:$N,'Delivery table'!$A1323,Summary!$E:$E,"APPROVED")</f>
        <v>0</v>
      </c>
      <c r="G1323" s="153">
        <f>SUMIFS(Summary!$AO:$AO,Summary!$B:$B,'Delivery table'!$B1323,Summary!$N:$N,'Delivery table'!$A1323,Summary!$E:$E,"APPROVED")</f>
        <v>0</v>
      </c>
      <c r="H1323" s="153">
        <f>SUMIFS(Summary!$AP:$AP,Summary!$B:$B,'Delivery table'!$B1323,Summary!$N:$N,'Delivery table'!$A1323,Summary!$E:$E,"APPROVED")</f>
        <v>0</v>
      </c>
      <c r="I1323" s="153">
        <f>SUMIFS(Summary!$AQ:$AQ,Summary!$B:$B,'Delivery table'!$B1323,Summary!$N:$N,'Delivery table'!$A1323,Summary!$E:$E,"APPROVED")</f>
        <v>0</v>
      </c>
      <c r="J1323" s="153">
        <f>SUMIFS(Summary!$AR:$AR,Summary!$B:$B,'Delivery table'!$B1323,Summary!$N:$N,'Delivery table'!$A1323,Summary!$E:$E,"APPROVED")</f>
        <v>0</v>
      </c>
      <c r="K1323" s="153">
        <f>SUMIFS(Summary!$AS:$AS,Summary!$B:$B,'Delivery table'!$B1323,Summary!$N:$N,'Delivery table'!$A1323,Summary!$E:$E,"APPROVED")</f>
        <v>0</v>
      </c>
      <c r="L1323" s="153">
        <f>SUMIFS(Summary!$AT:$AT,Summary!$B:$B,'Delivery table'!$B1323,Summary!$N:$N,'Delivery table'!$A1323,Summary!$E:$E,"APPROVED")</f>
        <v>0</v>
      </c>
      <c r="M1323" s="153">
        <f>SUMIFS(Summary!$AU:$AU,Summary!$B:$B,'Delivery table'!$B1323,Summary!$N:$N,'Delivery table'!$A1323,Summary!$E:$E,"APPROVED")</f>
        <v>0</v>
      </c>
      <c r="N1323" s="153">
        <f>SUMIFS(Summary!$AV:$AV,Summary!$B:$B,'Delivery table'!$B1323,Summary!$N:$N,'Delivery table'!$A1323,Summary!$E:$E,"APPROVED")</f>
        <v>0</v>
      </c>
    </row>
    <row r="1324" spans="1:14">
      <c r="A1324" s="156" t="s">
        <v>28</v>
      </c>
      <c r="B1324" s="8" t="s">
        <v>123</v>
      </c>
      <c r="C1324" s="8">
        <f>SUMIFS(Summary!$AK:$AK,Summary!$B:$B,'Delivery table'!$B1324,Summary!$N:$N,'Delivery table'!$A1324,Summary!$E:$E,"APPROVED")</f>
        <v>0</v>
      </c>
      <c r="D1324" s="8">
        <f>SUMIFS(Summary!$AL:$AL,Summary!$B:$B,'Delivery table'!$B1324,Summary!$N:$N,'Delivery table'!$A1324,Summary!$E:$E,"APPROVED")</f>
        <v>0</v>
      </c>
      <c r="E1324" s="8">
        <f>SUMIFS(Summary!$AM:$AM,Summary!$B:$B,'Delivery table'!$B1324,Summary!$N:$N,'Delivery table'!$A1324,Summary!$E:$E,"APPROVED")</f>
        <v>0</v>
      </c>
      <c r="F1324" s="8">
        <f>SUMIFS(Summary!$AN:$AN,Summary!$B:$B,'Delivery table'!$B1324,Summary!$N:$N,'Delivery table'!$A1324,Summary!$E:$E,"APPROVED")</f>
        <v>0</v>
      </c>
      <c r="G1324" s="8">
        <f>SUMIFS(Summary!$AO:$AO,Summary!$B:$B,'Delivery table'!$B1324,Summary!$N:$N,'Delivery table'!$A1324,Summary!$E:$E,"APPROVED")</f>
        <v>0</v>
      </c>
      <c r="H1324" s="8">
        <f>SUMIFS(Summary!$AP:$AP,Summary!$B:$B,'Delivery table'!$B1324,Summary!$N:$N,'Delivery table'!$A1324,Summary!$E:$E,"APPROVED")</f>
        <v>0</v>
      </c>
      <c r="I1324" s="8">
        <f>SUMIFS(Summary!$AQ:$AQ,Summary!$B:$B,'Delivery table'!$B1324,Summary!$N:$N,'Delivery table'!$A1324,Summary!$E:$E,"APPROVED")</f>
        <v>0</v>
      </c>
      <c r="J1324" s="8">
        <f>SUMIFS(Summary!$AR:$AR,Summary!$B:$B,'Delivery table'!$B1324,Summary!$N:$N,'Delivery table'!$A1324,Summary!$E:$E,"APPROVED")</f>
        <v>0</v>
      </c>
      <c r="K1324" s="8">
        <f>SUMIFS(Summary!$AS:$AS,Summary!$B:$B,'Delivery table'!$B1324,Summary!$N:$N,'Delivery table'!$A1324,Summary!$E:$E,"APPROVED")</f>
        <v>0</v>
      </c>
      <c r="L1324" s="8">
        <f>SUMIFS(Summary!$AT:$AT,Summary!$B:$B,'Delivery table'!$B1324,Summary!$N:$N,'Delivery table'!$A1324,Summary!$E:$E,"APPROVED")</f>
        <v>0</v>
      </c>
      <c r="M1324" s="8">
        <f>SUMIFS(Summary!$AU:$AU,Summary!$B:$B,'Delivery table'!$B1324,Summary!$N:$N,'Delivery table'!$A1324,Summary!$E:$E,"APPROVED")</f>
        <v>0</v>
      </c>
      <c r="N1324" s="8">
        <f>SUMIFS(Summary!$AV:$AV,Summary!$B:$B,'Delivery table'!$B1324,Summary!$N:$N,'Delivery table'!$A1324,Summary!$E:$E,"APPROVED")</f>
        <v>0</v>
      </c>
    </row>
    <row r="1325" spans="1:14">
      <c r="A1325" s="157" t="s">
        <v>28</v>
      </c>
      <c r="B1325" s="8" t="s">
        <v>124</v>
      </c>
      <c r="C1325" s="153">
        <f>SUMIFS(Summary!$AK:$AK,Summary!$B:$B,'Delivery table'!$B1325,Summary!$N:$N,'Delivery table'!$A1325,Summary!$E:$E,"APPROVED")</f>
        <v>0</v>
      </c>
      <c r="D1325" s="153">
        <f>SUMIFS(Summary!$AL:$AL,Summary!$B:$B,'Delivery table'!$B1325,Summary!$N:$N,'Delivery table'!$A1325,Summary!$E:$E,"APPROVED")</f>
        <v>0</v>
      </c>
      <c r="E1325" s="153">
        <f>SUMIFS(Summary!$AM:$AM,Summary!$B:$B,'Delivery table'!$B1325,Summary!$N:$N,'Delivery table'!$A1325,Summary!$E:$E,"APPROVED")</f>
        <v>0</v>
      </c>
      <c r="F1325" s="153">
        <f>SUMIFS(Summary!$AN:$AN,Summary!$B:$B,'Delivery table'!$B1325,Summary!$N:$N,'Delivery table'!$A1325,Summary!$E:$E,"APPROVED")</f>
        <v>0</v>
      </c>
      <c r="G1325" s="153">
        <f>SUMIFS(Summary!$AO:$AO,Summary!$B:$B,'Delivery table'!$B1325,Summary!$N:$N,'Delivery table'!$A1325,Summary!$E:$E,"APPROVED")</f>
        <v>0</v>
      </c>
      <c r="H1325" s="153">
        <f>SUMIFS(Summary!$AP:$AP,Summary!$B:$B,'Delivery table'!$B1325,Summary!$N:$N,'Delivery table'!$A1325,Summary!$E:$E,"APPROVED")</f>
        <v>0</v>
      </c>
      <c r="I1325" s="153">
        <f>SUMIFS(Summary!$AQ:$AQ,Summary!$B:$B,'Delivery table'!$B1325,Summary!$N:$N,'Delivery table'!$A1325,Summary!$E:$E,"APPROVED")</f>
        <v>0</v>
      </c>
      <c r="J1325" s="153">
        <f>SUMIFS(Summary!$AR:$AR,Summary!$B:$B,'Delivery table'!$B1325,Summary!$N:$N,'Delivery table'!$A1325,Summary!$E:$E,"APPROVED")</f>
        <v>0</v>
      </c>
      <c r="K1325" s="153">
        <f>SUMIFS(Summary!$AS:$AS,Summary!$B:$B,'Delivery table'!$B1325,Summary!$N:$N,'Delivery table'!$A1325,Summary!$E:$E,"APPROVED")</f>
        <v>0</v>
      </c>
      <c r="L1325" s="153">
        <f>SUMIFS(Summary!$AT:$AT,Summary!$B:$B,'Delivery table'!$B1325,Summary!$N:$N,'Delivery table'!$A1325,Summary!$E:$E,"APPROVED")</f>
        <v>0</v>
      </c>
      <c r="M1325" s="153">
        <f>SUMIFS(Summary!$AU:$AU,Summary!$B:$B,'Delivery table'!$B1325,Summary!$N:$N,'Delivery table'!$A1325,Summary!$E:$E,"APPROVED")</f>
        <v>0</v>
      </c>
      <c r="N1325" s="153">
        <f>SUMIFS(Summary!$AV:$AV,Summary!$B:$B,'Delivery table'!$B1325,Summary!$N:$N,'Delivery table'!$A1325,Summary!$E:$E,"APPROVED")</f>
        <v>0</v>
      </c>
    </row>
    <row r="1326" spans="1:14">
      <c r="A1326" s="156" t="s">
        <v>185</v>
      </c>
      <c r="B1326" s="8" t="s">
        <v>73</v>
      </c>
      <c r="C1326" s="153">
        <f>SUMIFS(Summary!$AK:$AK,Summary!$B:$B,'Delivery table'!$B1326,Summary!$N:$N,'Delivery table'!$A1326,Summary!$E:$E,"APPROVED")</f>
        <v>0</v>
      </c>
      <c r="D1326" s="153">
        <f>SUMIFS(Summary!$AL:$AL,Summary!$B:$B,'Delivery table'!$B1326,Summary!$N:$N,'Delivery table'!$A1326,Summary!$E:$E,"APPROVED")</f>
        <v>0</v>
      </c>
      <c r="E1326" s="153">
        <f>SUMIFS(Summary!$AM:$AM,Summary!$B:$B,'Delivery table'!$B1326,Summary!$N:$N,'Delivery table'!$A1326,Summary!$E:$E,"APPROVED")</f>
        <v>0</v>
      </c>
      <c r="F1326" s="153">
        <f>SUMIFS(Summary!$AN:$AN,Summary!$B:$B,'Delivery table'!$B1326,Summary!$N:$N,'Delivery table'!$A1326,Summary!$E:$E,"APPROVED")</f>
        <v>0</v>
      </c>
      <c r="G1326" s="153">
        <f>SUMIFS(Summary!$AO:$AO,Summary!$B:$B,'Delivery table'!$B1326,Summary!$N:$N,'Delivery table'!$A1326,Summary!$E:$E,"APPROVED")</f>
        <v>0</v>
      </c>
      <c r="H1326" s="153">
        <f>SUMIFS(Summary!$AP:$AP,Summary!$B:$B,'Delivery table'!$B1326,Summary!$N:$N,'Delivery table'!$A1326,Summary!$E:$E,"APPROVED")</f>
        <v>0</v>
      </c>
      <c r="I1326" s="153">
        <f>SUMIFS(Summary!$AQ:$AQ,Summary!$B:$B,'Delivery table'!$B1326,Summary!$N:$N,'Delivery table'!$A1326,Summary!$E:$E,"APPROVED")</f>
        <v>0</v>
      </c>
      <c r="J1326" s="153">
        <f>SUMIFS(Summary!$AR:$AR,Summary!$B:$B,'Delivery table'!$B1326,Summary!$N:$N,'Delivery table'!$A1326,Summary!$E:$E,"APPROVED")</f>
        <v>0</v>
      </c>
      <c r="K1326" s="153">
        <f>SUMIFS(Summary!$AS:$AS,Summary!$B:$B,'Delivery table'!$B1326,Summary!$N:$N,'Delivery table'!$A1326,Summary!$E:$E,"APPROVED")</f>
        <v>0</v>
      </c>
      <c r="L1326" s="153">
        <f>SUMIFS(Summary!$AT:$AT,Summary!$B:$B,'Delivery table'!$B1326,Summary!$N:$N,'Delivery table'!$A1326,Summary!$E:$E,"APPROVED")</f>
        <v>0</v>
      </c>
      <c r="M1326" s="153">
        <f>SUMIFS(Summary!$AU:$AU,Summary!$B:$B,'Delivery table'!$B1326,Summary!$N:$N,'Delivery table'!$A1326,Summary!$E:$E,"APPROVED")</f>
        <v>0</v>
      </c>
      <c r="N1326" s="153">
        <f>SUMIFS(Summary!$AV:$AV,Summary!$B:$B,'Delivery table'!$B1326,Summary!$N:$N,'Delivery table'!$A1326,Summary!$E:$E,"APPROVED")</f>
        <v>0</v>
      </c>
    </row>
    <row r="1327" spans="1:14">
      <c r="A1327" s="157" t="s">
        <v>185</v>
      </c>
      <c r="B1327" s="8" t="s">
        <v>40</v>
      </c>
      <c r="C1327" s="153">
        <f>SUMIFS(Summary!$AK:$AK,Summary!$B:$B,'Delivery table'!$B1327,Summary!$N:$N,'Delivery table'!$A1327,Summary!$E:$E,"APPROVED")</f>
        <v>0</v>
      </c>
      <c r="D1327" s="153">
        <f>SUMIFS(Summary!$AL:$AL,Summary!$B:$B,'Delivery table'!$B1327,Summary!$N:$N,'Delivery table'!$A1327,Summary!$E:$E,"APPROVED")</f>
        <v>0</v>
      </c>
      <c r="E1327" s="153">
        <f>SUMIFS(Summary!$AM:$AM,Summary!$B:$B,'Delivery table'!$B1327,Summary!$N:$N,'Delivery table'!$A1327,Summary!$E:$E,"APPROVED")</f>
        <v>0</v>
      </c>
      <c r="F1327" s="153">
        <f>SUMIFS(Summary!$AN:$AN,Summary!$B:$B,'Delivery table'!$B1327,Summary!$N:$N,'Delivery table'!$A1327,Summary!$E:$E,"APPROVED")</f>
        <v>0</v>
      </c>
      <c r="G1327" s="153">
        <f>SUMIFS(Summary!$AO:$AO,Summary!$B:$B,'Delivery table'!$B1327,Summary!$N:$N,'Delivery table'!$A1327,Summary!$E:$E,"APPROVED")</f>
        <v>0</v>
      </c>
      <c r="H1327" s="153">
        <f>SUMIFS(Summary!$AP:$AP,Summary!$B:$B,'Delivery table'!$B1327,Summary!$N:$N,'Delivery table'!$A1327,Summary!$E:$E,"APPROVED")</f>
        <v>0</v>
      </c>
      <c r="I1327" s="153">
        <f>SUMIFS(Summary!$AQ:$AQ,Summary!$B:$B,'Delivery table'!$B1327,Summary!$N:$N,'Delivery table'!$A1327,Summary!$E:$E,"APPROVED")</f>
        <v>0</v>
      </c>
      <c r="J1327" s="153">
        <f>SUMIFS(Summary!$AR:$AR,Summary!$B:$B,'Delivery table'!$B1327,Summary!$N:$N,'Delivery table'!$A1327,Summary!$E:$E,"APPROVED")</f>
        <v>0</v>
      </c>
      <c r="K1327" s="153">
        <f>SUMIFS(Summary!$AS:$AS,Summary!$B:$B,'Delivery table'!$B1327,Summary!$N:$N,'Delivery table'!$A1327,Summary!$E:$E,"APPROVED")</f>
        <v>0</v>
      </c>
      <c r="L1327" s="153">
        <f>SUMIFS(Summary!$AT:$AT,Summary!$B:$B,'Delivery table'!$B1327,Summary!$N:$N,'Delivery table'!$A1327,Summary!$E:$E,"APPROVED")</f>
        <v>0</v>
      </c>
      <c r="M1327" s="153">
        <f>SUMIFS(Summary!$AU:$AU,Summary!$B:$B,'Delivery table'!$B1327,Summary!$N:$N,'Delivery table'!$A1327,Summary!$E:$E,"APPROVED")</f>
        <v>0</v>
      </c>
      <c r="N1327" s="153">
        <f>SUMIFS(Summary!$AV:$AV,Summary!$B:$B,'Delivery table'!$B1327,Summary!$N:$N,'Delivery table'!$A1327,Summary!$E:$E,"APPROVED")</f>
        <v>0</v>
      </c>
    </row>
    <row r="1328" spans="1:14">
      <c r="A1328" s="156" t="s">
        <v>185</v>
      </c>
      <c r="B1328" s="8" t="s">
        <v>74</v>
      </c>
      <c r="C1328" s="153">
        <f>SUMIFS(Summary!$AK:$AK,Summary!$B:$B,'Delivery table'!$B1328,Summary!$N:$N,'Delivery table'!$A1328,Summary!$E:$E,"APPROVED")</f>
        <v>0</v>
      </c>
      <c r="D1328" s="153">
        <f>SUMIFS(Summary!$AL:$AL,Summary!$B:$B,'Delivery table'!$B1328,Summary!$N:$N,'Delivery table'!$A1328,Summary!$E:$E,"APPROVED")</f>
        <v>0</v>
      </c>
      <c r="E1328" s="153">
        <f>SUMIFS(Summary!$AM:$AM,Summary!$B:$B,'Delivery table'!$B1328,Summary!$N:$N,'Delivery table'!$A1328,Summary!$E:$E,"APPROVED")</f>
        <v>0</v>
      </c>
      <c r="F1328" s="153">
        <f>SUMIFS(Summary!$AN:$AN,Summary!$B:$B,'Delivery table'!$B1328,Summary!$N:$N,'Delivery table'!$A1328,Summary!$E:$E,"APPROVED")</f>
        <v>0</v>
      </c>
      <c r="G1328" s="153">
        <f>SUMIFS(Summary!$AO:$AO,Summary!$B:$B,'Delivery table'!$B1328,Summary!$N:$N,'Delivery table'!$A1328,Summary!$E:$E,"APPROVED")</f>
        <v>0</v>
      </c>
      <c r="H1328" s="153">
        <f>SUMIFS(Summary!$AP:$AP,Summary!$B:$B,'Delivery table'!$B1328,Summary!$N:$N,'Delivery table'!$A1328,Summary!$E:$E,"APPROVED")</f>
        <v>0</v>
      </c>
      <c r="I1328" s="153">
        <f>SUMIFS(Summary!$AQ:$AQ,Summary!$B:$B,'Delivery table'!$B1328,Summary!$N:$N,'Delivery table'!$A1328,Summary!$E:$E,"APPROVED")</f>
        <v>0</v>
      </c>
      <c r="J1328" s="153">
        <f>SUMIFS(Summary!$AR:$AR,Summary!$B:$B,'Delivery table'!$B1328,Summary!$N:$N,'Delivery table'!$A1328,Summary!$E:$E,"APPROVED")</f>
        <v>0</v>
      </c>
      <c r="K1328" s="153">
        <f>SUMIFS(Summary!$AS:$AS,Summary!$B:$B,'Delivery table'!$B1328,Summary!$N:$N,'Delivery table'!$A1328,Summary!$E:$E,"APPROVED")</f>
        <v>0</v>
      </c>
      <c r="L1328" s="153">
        <f>SUMIFS(Summary!$AT:$AT,Summary!$B:$B,'Delivery table'!$B1328,Summary!$N:$N,'Delivery table'!$A1328,Summary!$E:$E,"APPROVED")</f>
        <v>0</v>
      </c>
      <c r="M1328" s="153">
        <f>SUMIFS(Summary!$AU:$AU,Summary!$B:$B,'Delivery table'!$B1328,Summary!$N:$N,'Delivery table'!$A1328,Summary!$E:$E,"APPROVED")</f>
        <v>0</v>
      </c>
      <c r="N1328" s="153">
        <f>SUMIFS(Summary!$AV:$AV,Summary!$B:$B,'Delivery table'!$B1328,Summary!$N:$N,'Delivery table'!$A1328,Summary!$E:$E,"APPROVED")</f>
        <v>0</v>
      </c>
    </row>
    <row r="1329" spans="1:14">
      <c r="A1329" s="157" t="s">
        <v>185</v>
      </c>
      <c r="B1329" s="8" t="s">
        <v>75</v>
      </c>
      <c r="C1329" s="153">
        <f>SUMIFS(Summary!$AK:$AK,Summary!$B:$B,'Delivery table'!$B1329,Summary!$N:$N,'Delivery table'!$A1329,Summary!$E:$E,"APPROVED")</f>
        <v>0</v>
      </c>
      <c r="D1329" s="153">
        <f>SUMIFS(Summary!$AL:$AL,Summary!$B:$B,'Delivery table'!$B1329,Summary!$N:$N,'Delivery table'!$A1329,Summary!$E:$E,"APPROVED")</f>
        <v>0</v>
      </c>
      <c r="E1329" s="153">
        <f>SUMIFS(Summary!$AM:$AM,Summary!$B:$B,'Delivery table'!$B1329,Summary!$N:$N,'Delivery table'!$A1329,Summary!$E:$E,"APPROVED")</f>
        <v>0</v>
      </c>
      <c r="F1329" s="153">
        <f>SUMIFS(Summary!$AN:$AN,Summary!$B:$B,'Delivery table'!$B1329,Summary!$N:$N,'Delivery table'!$A1329,Summary!$E:$E,"APPROVED")</f>
        <v>0</v>
      </c>
      <c r="G1329" s="153">
        <f>SUMIFS(Summary!$AO:$AO,Summary!$B:$B,'Delivery table'!$B1329,Summary!$N:$N,'Delivery table'!$A1329,Summary!$E:$E,"APPROVED")</f>
        <v>0</v>
      </c>
      <c r="H1329" s="153">
        <f>SUMIFS(Summary!$AP:$AP,Summary!$B:$B,'Delivery table'!$B1329,Summary!$N:$N,'Delivery table'!$A1329,Summary!$E:$E,"APPROVED")</f>
        <v>0</v>
      </c>
      <c r="I1329" s="153">
        <f>SUMIFS(Summary!$AQ:$AQ,Summary!$B:$B,'Delivery table'!$B1329,Summary!$N:$N,'Delivery table'!$A1329,Summary!$E:$E,"APPROVED")</f>
        <v>0</v>
      </c>
      <c r="J1329" s="153">
        <f>SUMIFS(Summary!$AR:$AR,Summary!$B:$B,'Delivery table'!$B1329,Summary!$N:$N,'Delivery table'!$A1329,Summary!$E:$E,"APPROVED")</f>
        <v>0</v>
      </c>
      <c r="K1329" s="153">
        <f>SUMIFS(Summary!$AS:$AS,Summary!$B:$B,'Delivery table'!$B1329,Summary!$N:$N,'Delivery table'!$A1329,Summary!$E:$E,"APPROVED")</f>
        <v>0</v>
      </c>
      <c r="L1329" s="153">
        <f>SUMIFS(Summary!$AT:$AT,Summary!$B:$B,'Delivery table'!$B1329,Summary!$N:$N,'Delivery table'!$A1329,Summary!$E:$E,"APPROVED")</f>
        <v>0</v>
      </c>
      <c r="M1329" s="153">
        <f>SUMIFS(Summary!$AU:$AU,Summary!$B:$B,'Delivery table'!$B1329,Summary!$N:$N,'Delivery table'!$A1329,Summary!$E:$E,"APPROVED")</f>
        <v>0</v>
      </c>
      <c r="N1329" s="153">
        <f>SUMIFS(Summary!$AV:$AV,Summary!$B:$B,'Delivery table'!$B1329,Summary!$N:$N,'Delivery table'!$A1329,Summary!$E:$E,"APPROVED")</f>
        <v>0</v>
      </c>
    </row>
    <row r="1330" spans="1:14">
      <c r="A1330" s="156" t="s">
        <v>185</v>
      </c>
      <c r="B1330" s="8" t="s">
        <v>76</v>
      </c>
      <c r="C1330" s="153">
        <f>SUMIFS(Summary!$AK:$AK,Summary!$B:$B,'Delivery table'!$B1330,Summary!$N:$N,'Delivery table'!$A1330,Summary!$E:$E,"APPROVED")</f>
        <v>0</v>
      </c>
      <c r="D1330" s="153">
        <f>SUMIFS(Summary!$AL:$AL,Summary!$B:$B,'Delivery table'!$B1330,Summary!$N:$N,'Delivery table'!$A1330,Summary!$E:$E,"APPROVED")</f>
        <v>0</v>
      </c>
      <c r="E1330" s="153">
        <f>SUMIFS(Summary!$AM:$AM,Summary!$B:$B,'Delivery table'!$B1330,Summary!$N:$N,'Delivery table'!$A1330,Summary!$E:$E,"APPROVED")</f>
        <v>0</v>
      </c>
      <c r="F1330" s="153">
        <f>SUMIFS(Summary!$AN:$AN,Summary!$B:$B,'Delivery table'!$B1330,Summary!$N:$N,'Delivery table'!$A1330,Summary!$E:$E,"APPROVED")</f>
        <v>0</v>
      </c>
      <c r="G1330" s="153">
        <f>SUMIFS(Summary!$AO:$AO,Summary!$B:$B,'Delivery table'!$B1330,Summary!$N:$N,'Delivery table'!$A1330,Summary!$E:$E,"APPROVED")</f>
        <v>0</v>
      </c>
      <c r="H1330" s="153">
        <f>SUMIFS(Summary!$AP:$AP,Summary!$B:$B,'Delivery table'!$B1330,Summary!$N:$N,'Delivery table'!$A1330,Summary!$E:$E,"APPROVED")</f>
        <v>0</v>
      </c>
      <c r="I1330" s="153">
        <f>SUMIFS(Summary!$AQ:$AQ,Summary!$B:$B,'Delivery table'!$B1330,Summary!$N:$N,'Delivery table'!$A1330,Summary!$E:$E,"APPROVED")</f>
        <v>0</v>
      </c>
      <c r="J1330" s="153">
        <f>SUMIFS(Summary!$AR:$AR,Summary!$B:$B,'Delivery table'!$B1330,Summary!$N:$N,'Delivery table'!$A1330,Summary!$E:$E,"APPROVED")</f>
        <v>0</v>
      </c>
      <c r="K1330" s="153">
        <f>SUMIFS(Summary!$AS:$AS,Summary!$B:$B,'Delivery table'!$B1330,Summary!$N:$N,'Delivery table'!$A1330,Summary!$E:$E,"APPROVED")</f>
        <v>0</v>
      </c>
      <c r="L1330" s="153">
        <f>SUMIFS(Summary!$AT:$AT,Summary!$B:$B,'Delivery table'!$B1330,Summary!$N:$N,'Delivery table'!$A1330,Summary!$E:$E,"APPROVED")</f>
        <v>0</v>
      </c>
      <c r="M1330" s="153">
        <f>SUMIFS(Summary!$AU:$AU,Summary!$B:$B,'Delivery table'!$B1330,Summary!$N:$N,'Delivery table'!$A1330,Summary!$E:$E,"APPROVED")</f>
        <v>0</v>
      </c>
      <c r="N1330" s="153">
        <f>SUMIFS(Summary!$AV:$AV,Summary!$B:$B,'Delivery table'!$B1330,Summary!$N:$N,'Delivery table'!$A1330,Summary!$E:$E,"APPROVED")</f>
        <v>0</v>
      </c>
    </row>
    <row r="1331" spans="1:14">
      <c r="A1331" s="157" t="s">
        <v>185</v>
      </c>
      <c r="B1331" s="8" t="s">
        <v>19</v>
      </c>
      <c r="C1331" s="153">
        <f>SUMIFS(Summary!$AK:$AK,Summary!$B:$B,'Delivery table'!$B1331,Summary!$N:$N,'Delivery table'!$A1331,Summary!$E:$E,"APPROVED")</f>
        <v>0</v>
      </c>
      <c r="D1331" s="153">
        <f>SUMIFS(Summary!$AL:$AL,Summary!$B:$B,'Delivery table'!$B1331,Summary!$N:$N,'Delivery table'!$A1331,Summary!$E:$E,"APPROVED")</f>
        <v>0</v>
      </c>
      <c r="E1331" s="153">
        <f>SUMIFS(Summary!$AM:$AM,Summary!$B:$B,'Delivery table'!$B1331,Summary!$N:$N,'Delivery table'!$A1331,Summary!$E:$E,"APPROVED")</f>
        <v>0</v>
      </c>
      <c r="F1331" s="153">
        <f>SUMIFS(Summary!$AN:$AN,Summary!$B:$B,'Delivery table'!$B1331,Summary!$N:$N,'Delivery table'!$A1331,Summary!$E:$E,"APPROVED")</f>
        <v>0</v>
      </c>
      <c r="G1331" s="153">
        <f>SUMIFS(Summary!$AO:$AO,Summary!$B:$B,'Delivery table'!$B1331,Summary!$N:$N,'Delivery table'!$A1331,Summary!$E:$E,"APPROVED")</f>
        <v>0</v>
      </c>
      <c r="H1331" s="153">
        <f>SUMIFS(Summary!$AP:$AP,Summary!$B:$B,'Delivery table'!$B1331,Summary!$N:$N,'Delivery table'!$A1331,Summary!$E:$E,"APPROVED")</f>
        <v>0</v>
      </c>
      <c r="I1331" s="153">
        <f>SUMIFS(Summary!$AQ:$AQ,Summary!$B:$B,'Delivery table'!$B1331,Summary!$N:$N,'Delivery table'!$A1331,Summary!$E:$E,"APPROVED")</f>
        <v>0</v>
      </c>
      <c r="J1331" s="153">
        <f>SUMIFS(Summary!$AR:$AR,Summary!$B:$B,'Delivery table'!$B1331,Summary!$N:$N,'Delivery table'!$A1331,Summary!$E:$E,"APPROVED")</f>
        <v>0</v>
      </c>
      <c r="K1331" s="153">
        <f>SUMIFS(Summary!$AS:$AS,Summary!$B:$B,'Delivery table'!$B1331,Summary!$N:$N,'Delivery table'!$A1331,Summary!$E:$E,"APPROVED")</f>
        <v>0</v>
      </c>
      <c r="L1331" s="153">
        <f>SUMIFS(Summary!$AT:$AT,Summary!$B:$B,'Delivery table'!$B1331,Summary!$N:$N,'Delivery table'!$A1331,Summary!$E:$E,"APPROVED")</f>
        <v>0</v>
      </c>
      <c r="M1331" s="153">
        <f>SUMIFS(Summary!$AU:$AU,Summary!$B:$B,'Delivery table'!$B1331,Summary!$N:$N,'Delivery table'!$A1331,Summary!$E:$E,"APPROVED")</f>
        <v>0</v>
      </c>
      <c r="N1331" s="153">
        <f>SUMIFS(Summary!$AV:$AV,Summary!$B:$B,'Delivery table'!$B1331,Summary!$N:$N,'Delivery table'!$A1331,Summary!$E:$E,"APPROVED")</f>
        <v>0</v>
      </c>
    </row>
    <row r="1332" spans="1:14">
      <c r="A1332" s="156" t="s">
        <v>185</v>
      </c>
      <c r="B1332" s="8" t="s">
        <v>77</v>
      </c>
      <c r="C1332" s="153">
        <f>SUMIFS(Summary!$AK:$AK,Summary!$B:$B,'Delivery table'!$B1332,Summary!$N:$N,'Delivery table'!$A1332,Summary!$E:$E,"APPROVED")</f>
        <v>0</v>
      </c>
      <c r="D1332" s="153">
        <f>SUMIFS(Summary!$AL:$AL,Summary!$B:$B,'Delivery table'!$B1332,Summary!$N:$N,'Delivery table'!$A1332,Summary!$E:$E,"APPROVED")</f>
        <v>0</v>
      </c>
      <c r="E1332" s="153">
        <f>SUMIFS(Summary!$AM:$AM,Summary!$B:$B,'Delivery table'!$B1332,Summary!$N:$N,'Delivery table'!$A1332,Summary!$E:$E,"APPROVED")</f>
        <v>0</v>
      </c>
      <c r="F1332" s="153">
        <f>SUMIFS(Summary!$AN:$AN,Summary!$B:$B,'Delivery table'!$B1332,Summary!$N:$N,'Delivery table'!$A1332,Summary!$E:$E,"APPROVED")</f>
        <v>0</v>
      </c>
      <c r="G1332" s="153">
        <f>SUMIFS(Summary!$AO:$AO,Summary!$B:$B,'Delivery table'!$B1332,Summary!$N:$N,'Delivery table'!$A1332,Summary!$E:$E,"APPROVED")</f>
        <v>0</v>
      </c>
      <c r="H1332" s="153">
        <f>SUMIFS(Summary!$AP:$AP,Summary!$B:$B,'Delivery table'!$B1332,Summary!$N:$N,'Delivery table'!$A1332,Summary!$E:$E,"APPROVED")</f>
        <v>0</v>
      </c>
      <c r="I1332" s="153">
        <f>SUMIFS(Summary!$AQ:$AQ,Summary!$B:$B,'Delivery table'!$B1332,Summary!$N:$N,'Delivery table'!$A1332,Summary!$E:$E,"APPROVED")</f>
        <v>0</v>
      </c>
      <c r="J1332" s="153">
        <f>SUMIFS(Summary!$AR:$AR,Summary!$B:$B,'Delivery table'!$B1332,Summary!$N:$N,'Delivery table'!$A1332,Summary!$E:$E,"APPROVED")</f>
        <v>0</v>
      </c>
      <c r="K1332" s="153">
        <f>SUMIFS(Summary!$AS:$AS,Summary!$B:$B,'Delivery table'!$B1332,Summary!$N:$N,'Delivery table'!$A1332,Summary!$E:$E,"APPROVED")</f>
        <v>0</v>
      </c>
      <c r="L1332" s="153">
        <f>SUMIFS(Summary!$AT:$AT,Summary!$B:$B,'Delivery table'!$B1332,Summary!$N:$N,'Delivery table'!$A1332,Summary!$E:$E,"APPROVED")</f>
        <v>0</v>
      </c>
      <c r="M1332" s="153">
        <f>SUMIFS(Summary!$AU:$AU,Summary!$B:$B,'Delivery table'!$B1332,Summary!$N:$N,'Delivery table'!$A1332,Summary!$E:$E,"APPROVED")</f>
        <v>0</v>
      </c>
      <c r="N1332" s="153">
        <f>SUMIFS(Summary!$AV:$AV,Summary!$B:$B,'Delivery table'!$B1332,Summary!$N:$N,'Delivery table'!$A1332,Summary!$E:$E,"APPROVED")</f>
        <v>0</v>
      </c>
    </row>
    <row r="1333" spans="1:14">
      <c r="A1333" s="157" t="s">
        <v>185</v>
      </c>
      <c r="B1333" s="8" t="s">
        <v>78</v>
      </c>
      <c r="C1333" s="153">
        <f>SUMIFS(Summary!$AK:$AK,Summary!$B:$B,'Delivery table'!$B1333,Summary!$N:$N,'Delivery table'!$A1333,Summary!$E:$E,"APPROVED")</f>
        <v>0</v>
      </c>
      <c r="D1333" s="153">
        <f>SUMIFS(Summary!$AL:$AL,Summary!$B:$B,'Delivery table'!$B1333,Summary!$N:$N,'Delivery table'!$A1333,Summary!$E:$E,"APPROVED")</f>
        <v>0</v>
      </c>
      <c r="E1333" s="153">
        <f>SUMIFS(Summary!$AM:$AM,Summary!$B:$B,'Delivery table'!$B1333,Summary!$N:$N,'Delivery table'!$A1333,Summary!$E:$E,"APPROVED")</f>
        <v>0</v>
      </c>
      <c r="F1333" s="153">
        <f>SUMIFS(Summary!$AN:$AN,Summary!$B:$B,'Delivery table'!$B1333,Summary!$N:$N,'Delivery table'!$A1333,Summary!$E:$E,"APPROVED")</f>
        <v>0</v>
      </c>
      <c r="G1333" s="153">
        <f>SUMIFS(Summary!$AO:$AO,Summary!$B:$B,'Delivery table'!$B1333,Summary!$N:$N,'Delivery table'!$A1333,Summary!$E:$E,"APPROVED")</f>
        <v>0</v>
      </c>
      <c r="H1333" s="153">
        <f>SUMIFS(Summary!$AP:$AP,Summary!$B:$B,'Delivery table'!$B1333,Summary!$N:$N,'Delivery table'!$A1333,Summary!$E:$E,"APPROVED")</f>
        <v>0</v>
      </c>
      <c r="I1333" s="153">
        <f>SUMIFS(Summary!$AQ:$AQ,Summary!$B:$B,'Delivery table'!$B1333,Summary!$N:$N,'Delivery table'!$A1333,Summary!$E:$E,"APPROVED")</f>
        <v>0</v>
      </c>
      <c r="J1333" s="153">
        <f>SUMIFS(Summary!$AR:$AR,Summary!$B:$B,'Delivery table'!$B1333,Summary!$N:$N,'Delivery table'!$A1333,Summary!$E:$E,"APPROVED")</f>
        <v>0</v>
      </c>
      <c r="K1333" s="153">
        <f>SUMIFS(Summary!$AS:$AS,Summary!$B:$B,'Delivery table'!$B1333,Summary!$N:$N,'Delivery table'!$A1333,Summary!$E:$E,"APPROVED")</f>
        <v>0</v>
      </c>
      <c r="L1333" s="153">
        <f>SUMIFS(Summary!$AT:$AT,Summary!$B:$B,'Delivery table'!$B1333,Summary!$N:$N,'Delivery table'!$A1333,Summary!$E:$E,"APPROVED")</f>
        <v>0</v>
      </c>
      <c r="M1333" s="153">
        <f>SUMIFS(Summary!$AU:$AU,Summary!$B:$B,'Delivery table'!$B1333,Summary!$N:$N,'Delivery table'!$A1333,Summary!$E:$E,"APPROVED")</f>
        <v>0</v>
      </c>
      <c r="N1333" s="153">
        <f>SUMIFS(Summary!$AV:$AV,Summary!$B:$B,'Delivery table'!$B1333,Summary!$N:$N,'Delivery table'!$A1333,Summary!$E:$E,"APPROVED")</f>
        <v>0</v>
      </c>
    </row>
    <row r="1334" spans="1:14">
      <c r="A1334" s="156" t="s">
        <v>185</v>
      </c>
      <c r="B1334" s="8" t="s">
        <v>79</v>
      </c>
      <c r="C1334" s="153">
        <f>SUMIFS(Summary!$AK:$AK,Summary!$B:$B,'Delivery table'!$B1334,Summary!$N:$N,'Delivery table'!$A1334,Summary!$E:$E,"APPROVED")</f>
        <v>0</v>
      </c>
      <c r="D1334" s="153">
        <f>SUMIFS(Summary!$AL:$AL,Summary!$B:$B,'Delivery table'!$B1334,Summary!$N:$N,'Delivery table'!$A1334,Summary!$E:$E,"APPROVED")</f>
        <v>0</v>
      </c>
      <c r="E1334" s="153">
        <f>SUMIFS(Summary!$AM:$AM,Summary!$B:$B,'Delivery table'!$B1334,Summary!$N:$N,'Delivery table'!$A1334,Summary!$E:$E,"APPROVED")</f>
        <v>0</v>
      </c>
      <c r="F1334" s="153">
        <f>SUMIFS(Summary!$AN:$AN,Summary!$B:$B,'Delivery table'!$B1334,Summary!$N:$N,'Delivery table'!$A1334,Summary!$E:$E,"APPROVED")</f>
        <v>0</v>
      </c>
      <c r="G1334" s="153">
        <f>SUMIFS(Summary!$AO:$AO,Summary!$B:$B,'Delivery table'!$B1334,Summary!$N:$N,'Delivery table'!$A1334,Summary!$E:$E,"APPROVED")</f>
        <v>0</v>
      </c>
      <c r="H1334" s="153">
        <f>SUMIFS(Summary!$AP:$AP,Summary!$B:$B,'Delivery table'!$B1334,Summary!$N:$N,'Delivery table'!$A1334,Summary!$E:$E,"APPROVED")</f>
        <v>0</v>
      </c>
      <c r="I1334" s="153">
        <f>SUMIFS(Summary!$AQ:$AQ,Summary!$B:$B,'Delivery table'!$B1334,Summary!$N:$N,'Delivery table'!$A1334,Summary!$E:$E,"APPROVED")</f>
        <v>0</v>
      </c>
      <c r="J1334" s="153">
        <f>SUMIFS(Summary!$AR:$AR,Summary!$B:$B,'Delivery table'!$B1334,Summary!$N:$N,'Delivery table'!$A1334,Summary!$E:$E,"APPROVED")</f>
        <v>0</v>
      </c>
      <c r="K1334" s="153">
        <f>SUMIFS(Summary!$AS:$AS,Summary!$B:$B,'Delivery table'!$B1334,Summary!$N:$N,'Delivery table'!$A1334,Summary!$E:$E,"APPROVED")</f>
        <v>0</v>
      </c>
      <c r="L1334" s="153">
        <f>SUMIFS(Summary!$AT:$AT,Summary!$B:$B,'Delivery table'!$B1334,Summary!$N:$N,'Delivery table'!$A1334,Summary!$E:$E,"APPROVED")</f>
        <v>0</v>
      </c>
      <c r="M1334" s="153">
        <f>SUMIFS(Summary!$AU:$AU,Summary!$B:$B,'Delivery table'!$B1334,Summary!$N:$N,'Delivery table'!$A1334,Summary!$E:$E,"APPROVED")</f>
        <v>0</v>
      </c>
      <c r="N1334" s="153">
        <f>SUMIFS(Summary!$AV:$AV,Summary!$B:$B,'Delivery table'!$B1334,Summary!$N:$N,'Delivery table'!$A1334,Summary!$E:$E,"APPROVED")</f>
        <v>0</v>
      </c>
    </row>
    <row r="1335" spans="1:14">
      <c r="A1335" s="157" t="s">
        <v>185</v>
      </c>
      <c r="B1335" s="8" t="s">
        <v>80</v>
      </c>
      <c r="C1335" s="153">
        <f>SUMIFS(Summary!$AK:$AK,Summary!$B:$B,'Delivery table'!$B1335,Summary!$N:$N,'Delivery table'!$A1335,Summary!$E:$E,"APPROVED")</f>
        <v>0</v>
      </c>
      <c r="D1335" s="153">
        <f>SUMIFS(Summary!$AL:$AL,Summary!$B:$B,'Delivery table'!$B1335,Summary!$N:$N,'Delivery table'!$A1335,Summary!$E:$E,"APPROVED")</f>
        <v>0</v>
      </c>
      <c r="E1335" s="153">
        <f>SUMIFS(Summary!$AM:$AM,Summary!$B:$B,'Delivery table'!$B1335,Summary!$N:$N,'Delivery table'!$A1335,Summary!$E:$E,"APPROVED")</f>
        <v>0</v>
      </c>
      <c r="F1335" s="153">
        <f>SUMIFS(Summary!$AN:$AN,Summary!$B:$B,'Delivery table'!$B1335,Summary!$N:$N,'Delivery table'!$A1335,Summary!$E:$E,"APPROVED")</f>
        <v>0</v>
      </c>
      <c r="G1335" s="153">
        <f>SUMIFS(Summary!$AO:$AO,Summary!$B:$B,'Delivery table'!$B1335,Summary!$N:$N,'Delivery table'!$A1335,Summary!$E:$E,"APPROVED")</f>
        <v>0</v>
      </c>
      <c r="H1335" s="153">
        <f>SUMIFS(Summary!$AP:$AP,Summary!$B:$B,'Delivery table'!$B1335,Summary!$N:$N,'Delivery table'!$A1335,Summary!$E:$E,"APPROVED")</f>
        <v>0</v>
      </c>
      <c r="I1335" s="153">
        <f>SUMIFS(Summary!$AQ:$AQ,Summary!$B:$B,'Delivery table'!$B1335,Summary!$N:$N,'Delivery table'!$A1335,Summary!$E:$E,"APPROVED")</f>
        <v>0</v>
      </c>
      <c r="J1335" s="153">
        <f>SUMIFS(Summary!$AR:$AR,Summary!$B:$B,'Delivery table'!$B1335,Summary!$N:$N,'Delivery table'!$A1335,Summary!$E:$E,"APPROVED")</f>
        <v>0</v>
      </c>
      <c r="K1335" s="153">
        <f>SUMIFS(Summary!$AS:$AS,Summary!$B:$B,'Delivery table'!$B1335,Summary!$N:$N,'Delivery table'!$A1335,Summary!$E:$E,"APPROVED")</f>
        <v>0</v>
      </c>
      <c r="L1335" s="153">
        <f>SUMIFS(Summary!$AT:$AT,Summary!$B:$B,'Delivery table'!$B1335,Summary!$N:$N,'Delivery table'!$A1335,Summary!$E:$E,"APPROVED")</f>
        <v>0</v>
      </c>
      <c r="M1335" s="153">
        <f>SUMIFS(Summary!$AU:$AU,Summary!$B:$B,'Delivery table'!$B1335,Summary!$N:$N,'Delivery table'!$A1335,Summary!$E:$E,"APPROVED")</f>
        <v>0</v>
      </c>
      <c r="N1335" s="153">
        <f>SUMIFS(Summary!$AV:$AV,Summary!$B:$B,'Delivery table'!$B1335,Summary!$N:$N,'Delivery table'!$A1335,Summary!$E:$E,"APPROVED")</f>
        <v>0</v>
      </c>
    </row>
    <row r="1336" spans="1:14">
      <c r="A1336" s="156" t="s">
        <v>185</v>
      </c>
      <c r="B1336" s="8" t="s">
        <v>81</v>
      </c>
      <c r="C1336" s="153">
        <f>SUMIFS(Summary!$AK:$AK,Summary!$B:$B,'Delivery table'!$B1336,Summary!$N:$N,'Delivery table'!$A1336,Summary!$E:$E,"APPROVED")</f>
        <v>0</v>
      </c>
      <c r="D1336" s="153">
        <f>SUMIFS(Summary!$AL:$AL,Summary!$B:$B,'Delivery table'!$B1336,Summary!$N:$N,'Delivery table'!$A1336,Summary!$E:$E,"APPROVED")</f>
        <v>0</v>
      </c>
      <c r="E1336" s="153">
        <f>SUMIFS(Summary!$AM:$AM,Summary!$B:$B,'Delivery table'!$B1336,Summary!$N:$N,'Delivery table'!$A1336,Summary!$E:$E,"APPROVED")</f>
        <v>0</v>
      </c>
      <c r="F1336" s="153">
        <f>SUMIFS(Summary!$AN:$AN,Summary!$B:$B,'Delivery table'!$B1336,Summary!$N:$N,'Delivery table'!$A1336,Summary!$E:$E,"APPROVED")</f>
        <v>0</v>
      </c>
      <c r="G1336" s="153">
        <f>SUMIFS(Summary!$AO:$AO,Summary!$B:$B,'Delivery table'!$B1336,Summary!$N:$N,'Delivery table'!$A1336,Summary!$E:$E,"APPROVED")</f>
        <v>0</v>
      </c>
      <c r="H1336" s="153">
        <f>SUMIFS(Summary!$AP:$AP,Summary!$B:$B,'Delivery table'!$B1336,Summary!$N:$N,'Delivery table'!$A1336,Summary!$E:$E,"APPROVED")</f>
        <v>0</v>
      </c>
      <c r="I1336" s="153">
        <f>SUMIFS(Summary!$AQ:$AQ,Summary!$B:$B,'Delivery table'!$B1336,Summary!$N:$N,'Delivery table'!$A1336,Summary!$E:$E,"APPROVED")</f>
        <v>0</v>
      </c>
      <c r="J1336" s="153">
        <f>SUMIFS(Summary!$AR:$AR,Summary!$B:$B,'Delivery table'!$B1336,Summary!$N:$N,'Delivery table'!$A1336,Summary!$E:$E,"APPROVED")</f>
        <v>0</v>
      </c>
      <c r="K1336" s="153">
        <f>SUMIFS(Summary!$AS:$AS,Summary!$B:$B,'Delivery table'!$B1336,Summary!$N:$N,'Delivery table'!$A1336,Summary!$E:$E,"APPROVED")</f>
        <v>0</v>
      </c>
      <c r="L1336" s="153">
        <f>SUMIFS(Summary!$AT:$AT,Summary!$B:$B,'Delivery table'!$B1336,Summary!$N:$N,'Delivery table'!$A1336,Summary!$E:$E,"APPROVED")</f>
        <v>0</v>
      </c>
      <c r="M1336" s="153">
        <f>SUMIFS(Summary!$AU:$AU,Summary!$B:$B,'Delivery table'!$B1336,Summary!$N:$N,'Delivery table'!$A1336,Summary!$E:$E,"APPROVED")</f>
        <v>0</v>
      </c>
      <c r="N1336" s="153">
        <f>SUMIFS(Summary!$AV:$AV,Summary!$B:$B,'Delivery table'!$B1336,Summary!$N:$N,'Delivery table'!$A1336,Summary!$E:$E,"APPROVED")</f>
        <v>0</v>
      </c>
    </row>
    <row r="1337" spans="1:14">
      <c r="A1337" s="157" t="s">
        <v>185</v>
      </c>
      <c r="B1337" s="8" t="s">
        <v>82</v>
      </c>
      <c r="C1337" s="153">
        <f>SUMIFS(Summary!$AK:$AK,Summary!$B:$B,'Delivery table'!$B1337,Summary!$N:$N,'Delivery table'!$A1337,Summary!$E:$E,"APPROVED")</f>
        <v>0</v>
      </c>
      <c r="D1337" s="153">
        <f>SUMIFS(Summary!$AL:$AL,Summary!$B:$B,'Delivery table'!$B1337,Summary!$N:$N,'Delivery table'!$A1337,Summary!$E:$E,"APPROVED")</f>
        <v>0</v>
      </c>
      <c r="E1337" s="153">
        <f>SUMIFS(Summary!$AM:$AM,Summary!$B:$B,'Delivery table'!$B1337,Summary!$N:$N,'Delivery table'!$A1337,Summary!$E:$E,"APPROVED")</f>
        <v>0</v>
      </c>
      <c r="F1337" s="153">
        <f>SUMIFS(Summary!$AN:$AN,Summary!$B:$B,'Delivery table'!$B1337,Summary!$N:$N,'Delivery table'!$A1337,Summary!$E:$E,"APPROVED")</f>
        <v>0</v>
      </c>
      <c r="G1337" s="153">
        <f>SUMIFS(Summary!$AO:$AO,Summary!$B:$B,'Delivery table'!$B1337,Summary!$N:$N,'Delivery table'!$A1337,Summary!$E:$E,"APPROVED")</f>
        <v>0</v>
      </c>
      <c r="H1337" s="153">
        <f>SUMIFS(Summary!$AP:$AP,Summary!$B:$B,'Delivery table'!$B1337,Summary!$N:$N,'Delivery table'!$A1337,Summary!$E:$E,"APPROVED")</f>
        <v>0</v>
      </c>
      <c r="I1337" s="153">
        <f>SUMIFS(Summary!$AQ:$AQ,Summary!$B:$B,'Delivery table'!$B1337,Summary!$N:$N,'Delivery table'!$A1337,Summary!$E:$E,"APPROVED")</f>
        <v>0</v>
      </c>
      <c r="J1337" s="153">
        <f>SUMIFS(Summary!$AR:$AR,Summary!$B:$B,'Delivery table'!$B1337,Summary!$N:$N,'Delivery table'!$A1337,Summary!$E:$E,"APPROVED")</f>
        <v>0</v>
      </c>
      <c r="K1337" s="153">
        <f>SUMIFS(Summary!$AS:$AS,Summary!$B:$B,'Delivery table'!$B1337,Summary!$N:$N,'Delivery table'!$A1337,Summary!$E:$E,"APPROVED")</f>
        <v>0</v>
      </c>
      <c r="L1337" s="153">
        <f>SUMIFS(Summary!$AT:$AT,Summary!$B:$B,'Delivery table'!$B1337,Summary!$N:$N,'Delivery table'!$A1337,Summary!$E:$E,"APPROVED")</f>
        <v>0</v>
      </c>
      <c r="M1337" s="153">
        <f>SUMIFS(Summary!$AU:$AU,Summary!$B:$B,'Delivery table'!$B1337,Summary!$N:$N,'Delivery table'!$A1337,Summary!$E:$E,"APPROVED")</f>
        <v>0</v>
      </c>
      <c r="N1337" s="153">
        <f>SUMIFS(Summary!$AV:$AV,Summary!$B:$B,'Delivery table'!$B1337,Summary!$N:$N,'Delivery table'!$A1337,Summary!$E:$E,"APPROVED")</f>
        <v>0</v>
      </c>
    </row>
    <row r="1338" spans="1:14">
      <c r="A1338" s="156" t="s">
        <v>185</v>
      </c>
      <c r="B1338" s="8" t="s">
        <v>83</v>
      </c>
      <c r="C1338" s="153">
        <f>SUMIFS(Summary!$AK:$AK,Summary!$B:$B,'Delivery table'!$B1338,Summary!$N:$N,'Delivery table'!$A1338,Summary!$E:$E,"APPROVED")</f>
        <v>0</v>
      </c>
      <c r="D1338" s="153">
        <f>SUMIFS(Summary!$AL:$AL,Summary!$B:$B,'Delivery table'!$B1338,Summary!$N:$N,'Delivery table'!$A1338,Summary!$E:$E,"APPROVED")</f>
        <v>0</v>
      </c>
      <c r="E1338" s="153">
        <f>SUMIFS(Summary!$AM:$AM,Summary!$B:$B,'Delivery table'!$B1338,Summary!$N:$N,'Delivery table'!$A1338,Summary!$E:$E,"APPROVED")</f>
        <v>0</v>
      </c>
      <c r="F1338" s="153">
        <f>SUMIFS(Summary!$AN:$AN,Summary!$B:$B,'Delivery table'!$B1338,Summary!$N:$N,'Delivery table'!$A1338,Summary!$E:$E,"APPROVED")</f>
        <v>0</v>
      </c>
      <c r="G1338" s="153">
        <f>SUMIFS(Summary!$AO:$AO,Summary!$B:$B,'Delivery table'!$B1338,Summary!$N:$N,'Delivery table'!$A1338,Summary!$E:$E,"APPROVED")</f>
        <v>0</v>
      </c>
      <c r="H1338" s="153">
        <f>SUMIFS(Summary!$AP:$AP,Summary!$B:$B,'Delivery table'!$B1338,Summary!$N:$N,'Delivery table'!$A1338,Summary!$E:$E,"APPROVED")</f>
        <v>0</v>
      </c>
      <c r="I1338" s="153">
        <f>SUMIFS(Summary!$AQ:$AQ,Summary!$B:$B,'Delivery table'!$B1338,Summary!$N:$N,'Delivery table'!$A1338,Summary!$E:$E,"APPROVED")</f>
        <v>0</v>
      </c>
      <c r="J1338" s="153">
        <f>SUMIFS(Summary!$AR:$AR,Summary!$B:$B,'Delivery table'!$B1338,Summary!$N:$N,'Delivery table'!$A1338,Summary!$E:$E,"APPROVED")</f>
        <v>0</v>
      </c>
      <c r="K1338" s="153">
        <f>SUMIFS(Summary!$AS:$AS,Summary!$B:$B,'Delivery table'!$B1338,Summary!$N:$N,'Delivery table'!$A1338,Summary!$E:$E,"APPROVED")</f>
        <v>0</v>
      </c>
      <c r="L1338" s="153">
        <f>SUMIFS(Summary!$AT:$AT,Summary!$B:$B,'Delivery table'!$B1338,Summary!$N:$N,'Delivery table'!$A1338,Summary!$E:$E,"APPROVED")</f>
        <v>0</v>
      </c>
      <c r="M1338" s="153">
        <f>SUMIFS(Summary!$AU:$AU,Summary!$B:$B,'Delivery table'!$B1338,Summary!$N:$N,'Delivery table'!$A1338,Summary!$E:$E,"APPROVED")</f>
        <v>0</v>
      </c>
      <c r="N1338" s="153">
        <f>SUMIFS(Summary!$AV:$AV,Summary!$B:$B,'Delivery table'!$B1338,Summary!$N:$N,'Delivery table'!$A1338,Summary!$E:$E,"APPROVED")</f>
        <v>0</v>
      </c>
    </row>
    <row r="1339" spans="1:14">
      <c r="A1339" s="157" t="s">
        <v>185</v>
      </c>
      <c r="B1339" s="8" t="s">
        <v>84</v>
      </c>
      <c r="C1339" s="153">
        <f>SUMIFS(Summary!$AK:$AK,Summary!$B:$B,'Delivery table'!$B1339,Summary!$N:$N,'Delivery table'!$A1339,Summary!$E:$E,"APPROVED")</f>
        <v>0</v>
      </c>
      <c r="D1339" s="153">
        <f>SUMIFS(Summary!$AL:$AL,Summary!$B:$B,'Delivery table'!$B1339,Summary!$N:$N,'Delivery table'!$A1339,Summary!$E:$E,"APPROVED")</f>
        <v>0</v>
      </c>
      <c r="E1339" s="153">
        <f>SUMIFS(Summary!$AM:$AM,Summary!$B:$B,'Delivery table'!$B1339,Summary!$N:$N,'Delivery table'!$A1339,Summary!$E:$E,"APPROVED")</f>
        <v>0</v>
      </c>
      <c r="F1339" s="153">
        <f>SUMIFS(Summary!$AN:$AN,Summary!$B:$B,'Delivery table'!$B1339,Summary!$N:$N,'Delivery table'!$A1339,Summary!$E:$E,"APPROVED")</f>
        <v>0</v>
      </c>
      <c r="G1339" s="153">
        <f>SUMIFS(Summary!$AO:$AO,Summary!$B:$B,'Delivery table'!$B1339,Summary!$N:$N,'Delivery table'!$A1339,Summary!$E:$E,"APPROVED")</f>
        <v>0</v>
      </c>
      <c r="H1339" s="153">
        <f>SUMIFS(Summary!$AP:$AP,Summary!$B:$B,'Delivery table'!$B1339,Summary!$N:$N,'Delivery table'!$A1339,Summary!$E:$E,"APPROVED")</f>
        <v>0</v>
      </c>
      <c r="I1339" s="153">
        <f>SUMIFS(Summary!$AQ:$AQ,Summary!$B:$B,'Delivery table'!$B1339,Summary!$N:$N,'Delivery table'!$A1339,Summary!$E:$E,"APPROVED")</f>
        <v>0</v>
      </c>
      <c r="J1339" s="153">
        <f>SUMIFS(Summary!$AR:$AR,Summary!$B:$B,'Delivery table'!$B1339,Summary!$N:$N,'Delivery table'!$A1339,Summary!$E:$E,"APPROVED")</f>
        <v>0</v>
      </c>
      <c r="K1339" s="153">
        <f>SUMIFS(Summary!$AS:$AS,Summary!$B:$B,'Delivery table'!$B1339,Summary!$N:$N,'Delivery table'!$A1339,Summary!$E:$E,"APPROVED")</f>
        <v>0</v>
      </c>
      <c r="L1339" s="153">
        <f>SUMIFS(Summary!$AT:$AT,Summary!$B:$B,'Delivery table'!$B1339,Summary!$N:$N,'Delivery table'!$A1339,Summary!$E:$E,"APPROVED")</f>
        <v>0</v>
      </c>
      <c r="M1339" s="153">
        <f>SUMIFS(Summary!$AU:$AU,Summary!$B:$B,'Delivery table'!$B1339,Summary!$N:$N,'Delivery table'!$A1339,Summary!$E:$E,"APPROVED")</f>
        <v>0</v>
      </c>
      <c r="N1339" s="153">
        <f>SUMIFS(Summary!$AV:$AV,Summary!$B:$B,'Delivery table'!$B1339,Summary!$N:$N,'Delivery table'!$A1339,Summary!$E:$E,"APPROVED")</f>
        <v>0</v>
      </c>
    </row>
    <row r="1340" spans="1:14">
      <c r="A1340" s="156" t="s">
        <v>185</v>
      </c>
      <c r="B1340" s="8" t="s">
        <v>85</v>
      </c>
      <c r="C1340" s="153">
        <f>SUMIFS(Summary!$AK:$AK,Summary!$B:$B,'Delivery table'!$B1340,Summary!$N:$N,'Delivery table'!$A1340,Summary!$E:$E,"APPROVED")</f>
        <v>0</v>
      </c>
      <c r="D1340" s="153">
        <f>SUMIFS(Summary!$AL:$AL,Summary!$B:$B,'Delivery table'!$B1340,Summary!$N:$N,'Delivery table'!$A1340,Summary!$E:$E,"APPROVED")</f>
        <v>0</v>
      </c>
      <c r="E1340" s="153">
        <f>SUMIFS(Summary!$AM:$AM,Summary!$B:$B,'Delivery table'!$B1340,Summary!$N:$N,'Delivery table'!$A1340,Summary!$E:$E,"APPROVED")</f>
        <v>0</v>
      </c>
      <c r="F1340" s="153">
        <f>SUMIFS(Summary!$AN:$AN,Summary!$B:$B,'Delivery table'!$B1340,Summary!$N:$N,'Delivery table'!$A1340,Summary!$E:$E,"APPROVED")</f>
        <v>0</v>
      </c>
      <c r="G1340" s="153">
        <f>SUMIFS(Summary!$AO:$AO,Summary!$B:$B,'Delivery table'!$B1340,Summary!$N:$N,'Delivery table'!$A1340,Summary!$E:$E,"APPROVED")</f>
        <v>0</v>
      </c>
      <c r="H1340" s="153">
        <f>SUMIFS(Summary!$AP:$AP,Summary!$B:$B,'Delivery table'!$B1340,Summary!$N:$N,'Delivery table'!$A1340,Summary!$E:$E,"APPROVED")</f>
        <v>0</v>
      </c>
      <c r="I1340" s="153">
        <f>SUMIFS(Summary!$AQ:$AQ,Summary!$B:$B,'Delivery table'!$B1340,Summary!$N:$N,'Delivery table'!$A1340,Summary!$E:$E,"APPROVED")</f>
        <v>0</v>
      </c>
      <c r="J1340" s="153">
        <f>SUMIFS(Summary!$AR:$AR,Summary!$B:$B,'Delivery table'!$B1340,Summary!$N:$N,'Delivery table'!$A1340,Summary!$E:$E,"APPROVED")</f>
        <v>0</v>
      </c>
      <c r="K1340" s="153">
        <f>SUMIFS(Summary!$AS:$AS,Summary!$B:$B,'Delivery table'!$B1340,Summary!$N:$N,'Delivery table'!$A1340,Summary!$E:$E,"APPROVED")</f>
        <v>0</v>
      </c>
      <c r="L1340" s="153">
        <f>SUMIFS(Summary!$AT:$AT,Summary!$B:$B,'Delivery table'!$B1340,Summary!$N:$N,'Delivery table'!$A1340,Summary!$E:$E,"APPROVED")</f>
        <v>0</v>
      </c>
      <c r="M1340" s="153">
        <f>SUMIFS(Summary!$AU:$AU,Summary!$B:$B,'Delivery table'!$B1340,Summary!$N:$N,'Delivery table'!$A1340,Summary!$E:$E,"APPROVED")</f>
        <v>0</v>
      </c>
      <c r="N1340" s="153">
        <f>SUMIFS(Summary!$AV:$AV,Summary!$B:$B,'Delivery table'!$B1340,Summary!$N:$N,'Delivery table'!$A1340,Summary!$E:$E,"APPROVED")</f>
        <v>0</v>
      </c>
    </row>
    <row r="1341" spans="1:14">
      <c r="A1341" s="157" t="s">
        <v>185</v>
      </c>
      <c r="B1341" s="8" t="s">
        <v>86</v>
      </c>
      <c r="C1341" s="153">
        <f>SUMIFS(Summary!$AK:$AK,Summary!$B:$B,'Delivery table'!$B1341,Summary!$N:$N,'Delivery table'!$A1341,Summary!$E:$E,"APPROVED")</f>
        <v>0</v>
      </c>
      <c r="D1341" s="153">
        <f>SUMIFS(Summary!$AL:$AL,Summary!$B:$B,'Delivery table'!$B1341,Summary!$N:$N,'Delivery table'!$A1341,Summary!$E:$E,"APPROVED")</f>
        <v>0</v>
      </c>
      <c r="E1341" s="153">
        <f>SUMIFS(Summary!$AM:$AM,Summary!$B:$B,'Delivery table'!$B1341,Summary!$N:$N,'Delivery table'!$A1341,Summary!$E:$E,"APPROVED")</f>
        <v>0</v>
      </c>
      <c r="F1341" s="153">
        <f>SUMIFS(Summary!$AN:$AN,Summary!$B:$B,'Delivery table'!$B1341,Summary!$N:$N,'Delivery table'!$A1341,Summary!$E:$E,"APPROVED")</f>
        <v>0</v>
      </c>
      <c r="G1341" s="153">
        <f>SUMIFS(Summary!$AO:$AO,Summary!$B:$B,'Delivery table'!$B1341,Summary!$N:$N,'Delivery table'!$A1341,Summary!$E:$E,"APPROVED")</f>
        <v>0</v>
      </c>
      <c r="H1341" s="153">
        <f>SUMIFS(Summary!$AP:$AP,Summary!$B:$B,'Delivery table'!$B1341,Summary!$N:$N,'Delivery table'!$A1341,Summary!$E:$E,"APPROVED")</f>
        <v>0</v>
      </c>
      <c r="I1341" s="153">
        <f>SUMIFS(Summary!$AQ:$AQ,Summary!$B:$B,'Delivery table'!$B1341,Summary!$N:$N,'Delivery table'!$A1341,Summary!$E:$E,"APPROVED")</f>
        <v>0</v>
      </c>
      <c r="J1341" s="153">
        <f>SUMIFS(Summary!$AR:$AR,Summary!$B:$B,'Delivery table'!$B1341,Summary!$N:$N,'Delivery table'!$A1341,Summary!$E:$E,"APPROVED")</f>
        <v>0</v>
      </c>
      <c r="K1341" s="153">
        <f>SUMIFS(Summary!$AS:$AS,Summary!$B:$B,'Delivery table'!$B1341,Summary!$N:$N,'Delivery table'!$A1341,Summary!$E:$E,"APPROVED")</f>
        <v>0</v>
      </c>
      <c r="L1341" s="153">
        <f>SUMIFS(Summary!$AT:$AT,Summary!$B:$B,'Delivery table'!$B1341,Summary!$N:$N,'Delivery table'!$A1341,Summary!$E:$E,"APPROVED")</f>
        <v>0</v>
      </c>
      <c r="M1341" s="153">
        <f>SUMIFS(Summary!$AU:$AU,Summary!$B:$B,'Delivery table'!$B1341,Summary!$N:$N,'Delivery table'!$A1341,Summary!$E:$E,"APPROVED")</f>
        <v>0</v>
      </c>
      <c r="N1341" s="153">
        <f>SUMIFS(Summary!$AV:$AV,Summary!$B:$B,'Delivery table'!$B1341,Summary!$N:$N,'Delivery table'!$A1341,Summary!$E:$E,"APPROVED")</f>
        <v>0</v>
      </c>
    </row>
    <row r="1342" spans="1:14">
      <c r="A1342" s="156" t="s">
        <v>185</v>
      </c>
      <c r="B1342" s="8" t="s">
        <v>87</v>
      </c>
      <c r="C1342" s="153">
        <f>SUMIFS(Summary!$AK:$AK,Summary!$B:$B,'Delivery table'!$B1342,Summary!$N:$N,'Delivery table'!$A1342,Summary!$E:$E,"APPROVED")</f>
        <v>0</v>
      </c>
      <c r="D1342" s="153">
        <f>SUMIFS(Summary!$AL:$AL,Summary!$B:$B,'Delivery table'!$B1342,Summary!$N:$N,'Delivery table'!$A1342,Summary!$E:$E,"APPROVED")</f>
        <v>0</v>
      </c>
      <c r="E1342" s="153">
        <f>SUMIFS(Summary!$AM:$AM,Summary!$B:$B,'Delivery table'!$B1342,Summary!$N:$N,'Delivery table'!$A1342,Summary!$E:$E,"APPROVED")</f>
        <v>0</v>
      </c>
      <c r="F1342" s="153">
        <f>SUMIFS(Summary!$AN:$AN,Summary!$B:$B,'Delivery table'!$B1342,Summary!$N:$N,'Delivery table'!$A1342,Summary!$E:$E,"APPROVED")</f>
        <v>0</v>
      </c>
      <c r="G1342" s="153">
        <f>SUMIFS(Summary!$AO:$AO,Summary!$B:$B,'Delivery table'!$B1342,Summary!$N:$N,'Delivery table'!$A1342,Summary!$E:$E,"APPROVED")</f>
        <v>0</v>
      </c>
      <c r="H1342" s="153">
        <f>SUMIFS(Summary!$AP:$AP,Summary!$B:$B,'Delivery table'!$B1342,Summary!$N:$N,'Delivery table'!$A1342,Summary!$E:$E,"APPROVED")</f>
        <v>0</v>
      </c>
      <c r="I1342" s="153">
        <f>SUMIFS(Summary!$AQ:$AQ,Summary!$B:$B,'Delivery table'!$B1342,Summary!$N:$N,'Delivery table'!$A1342,Summary!$E:$E,"APPROVED")</f>
        <v>0</v>
      </c>
      <c r="J1342" s="153">
        <f>SUMIFS(Summary!$AR:$AR,Summary!$B:$B,'Delivery table'!$B1342,Summary!$N:$N,'Delivery table'!$A1342,Summary!$E:$E,"APPROVED")</f>
        <v>0</v>
      </c>
      <c r="K1342" s="153">
        <f>SUMIFS(Summary!$AS:$AS,Summary!$B:$B,'Delivery table'!$B1342,Summary!$N:$N,'Delivery table'!$A1342,Summary!$E:$E,"APPROVED")</f>
        <v>0</v>
      </c>
      <c r="L1342" s="153">
        <f>SUMIFS(Summary!$AT:$AT,Summary!$B:$B,'Delivery table'!$B1342,Summary!$N:$N,'Delivery table'!$A1342,Summary!$E:$E,"APPROVED")</f>
        <v>0</v>
      </c>
      <c r="M1342" s="153">
        <f>SUMIFS(Summary!$AU:$AU,Summary!$B:$B,'Delivery table'!$B1342,Summary!$N:$N,'Delivery table'!$A1342,Summary!$E:$E,"APPROVED")</f>
        <v>0</v>
      </c>
      <c r="N1342" s="153">
        <f>SUMIFS(Summary!$AV:$AV,Summary!$B:$B,'Delivery table'!$B1342,Summary!$N:$N,'Delivery table'!$A1342,Summary!$E:$E,"APPROVED")</f>
        <v>0</v>
      </c>
    </row>
    <row r="1343" spans="1:14">
      <c r="A1343" s="157" t="s">
        <v>185</v>
      </c>
      <c r="B1343" s="8" t="s">
        <v>88</v>
      </c>
      <c r="C1343" s="153">
        <f>SUMIFS(Summary!$AK:$AK,Summary!$B:$B,'Delivery table'!$B1343,Summary!$N:$N,'Delivery table'!$A1343,Summary!$E:$E,"APPROVED")</f>
        <v>0</v>
      </c>
      <c r="D1343" s="153">
        <f>SUMIFS(Summary!$AL:$AL,Summary!$B:$B,'Delivery table'!$B1343,Summary!$N:$N,'Delivery table'!$A1343,Summary!$E:$E,"APPROVED")</f>
        <v>0</v>
      </c>
      <c r="E1343" s="153">
        <f>SUMIFS(Summary!$AM:$AM,Summary!$B:$B,'Delivery table'!$B1343,Summary!$N:$N,'Delivery table'!$A1343,Summary!$E:$E,"APPROVED")</f>
        <v>0</v>
      </c>
      <c r="F1343" s="153">
        <f>SUMIFS(Summary!$AN:$AN,Summary!$B:$B,'Delivery table'!$B1343,Summary!$N:$N,'Delivery table'!$A1343,Summary!$E:$E,"APPROVED")</f>
        <v>0</v>
      </c>
      <c r="G1343" s="153">
        <f>SUMIFS(Summary!$AO:$AO,Summary!$B:$B,'Delivery table'!$B1343,Summary!$N:$N,'Delivery table'!$A1343,Summary!$E:$E,"APPROVED")</f>
        <v>0</v>
      </c>
      <c r="H1343" s="153">
        <f>SUMIFS(Summary!$AP:$AP,Summary!$B:$B,'Delivery table'!$B1343,Summary!$N:$N,'Delivery table'!$A1343,Summary!$E:$E,"APPROVED")</f>
        <v>0</v>
      </c>
      <c r="I1343" s="153">
        <f>SUMIFS(Summary!$AQ:$AQ,Summary!$B:$B,'Delivery table'!$B1343,Summary!$N:$N,'Delivery table'!$A1343,Summary!$E:$E,"APPROVED")</f>
        <v>0</v>
      </c>
      <c r="J1343" s="153">
        <f>SUMIFS(Summary!$AR:$AR,Summary!$B:$B,'Delivery table'!$B1343,Summary!$N:$N,'Delivery table'!$A1343,Summary!$E:$E,"APPROVED")</f>
        <v>0</v>
      </c>
      <c r="K1343" s="153">
        <f>SUMIFS(Summary!$AS:$AS,Summary!$B:$B,'Delivery table'!$B1343,Summary!$N:$N,'Delivery table'!$A1343,Summary!$E:$E,"APPROVED")</f>
        <v>0</v>
      </c>
      <c r="L1343" s="153">
        <f>SUMIFS(Summary!$AT:$AT,Summary!$B:$B,'Delivery table'!$B1343,Summary!$N:$N,'Delivery table'!$A1343,Summary!$E:$E,"APPROVED")</f>
        <v>0</v>
      </c>
      <c r="M1343" s="153">
        <f>SUMIFS(Summary!$AU:$AU,Summary!$B:$B,'Delivery table'!$B1343,Summary!$N:$N,'Delivery table'!$A1343,Summary!$E:$E,"APPROVED")</f>
        <v>0</v>
      </c>
      <c r="N1343" s="153">
        <f>SUMIFS(Summary!$AV:$AV,Summary!$B:$B,'Delivery table'!$B1343,Summary!$N:$N,'Delivery table'!$A1343,Summary!$E:$E,"APPROVED")</f>
        <v>0</v>
      </c>
    </row>
    <row r="1344" spans="1:14">
      <c r="A1344" s="156" t="s">
        <v>185</v>
      </c>
      <c r="B1344" s="8" t="s">
        <v>89</v>
      </c>
      <c r="C1344" s="153">
        <f>SUMIFS(Summary!$AK:$AK,Summary!$B:$B,'Delivery table'!$B1344,Summary!$N:$N,'Delivery table'!$A1344,Summary!$E:$E,"APPROVED")</f>
        <v>0</v>
      </c>
      <c r="D1344" s="153">
        <f>SUMIFS(Summary!$AL:$AL,Summary!$B:$B,'Delivery table'!$B1344,Summary!$N:$N,'Delivery table'!$A1344,Summary!$E:$E,"APPROVED")</f>
        <v>0</v>
      </c>
      <c r="E1344" s="153">
        <f>SUMIFS(Summary!$AM:$AM,Summary!$B:$B,'Delivery table'!$B1344,Summary!$N:$N,'Delivery table'!$A1344,Summary!$E:$E,"APPROVED")</f>
        <v>0</v>
      </c>
      <c r="F1344" s="153">
        <f>SUMIFS(Summary!$AN:$AN,Summary!$B:$B,'Delivery table'!$B1344,Summary!$N:$N,'Delivery table'!$A1344,Summary!$E:$E,"APPROVED")</f>
        <v>0</v>
      </c>
      <c r="G1344" s="153">
        <f>SUMIFS(Summary!$AO:$AO,Summary!$B:$B,'Delivery table'!$B1344,Summary!$N:$N,'Delivery table'!$A1344,Summary!$E:$E,"APPROVED")</f>
        <v>0</v>
      </c>
      <c r="H1344" s="153">
        <f>SUMIFS(Summary!$AP:$AP,Summary!$B:$B,'Delivery table'!$B1344,Summary!$N:$N,'Delivery table'!$A1344,Summary!$E:$E,"APPROVED")</f>
        <v>0</v>
      </c>
      <c r="I1344" s="153">
        <f>SUMIFS(Summary!$AQ:$AQ,Summary!$B:$B,'Delivery table'!$B1344,Summary!$N:$N,'Delivery table'!$A1344,Summary!$E:$E,"APPROVED")</f>
        <v>0</v>
      </c>
      <c r="J1344" s="153">
        <f>SUMIFS(Summary!$AR:$AR,Summary!$B:$B,'Delivery table'!$B1344,Summary!$N:$N,'Delivery table'!$A1344,Summary!$E:$E,"APPROVED")</f>
        <v>0</v>
      </c>
      <c r="K1344" s="153">
        <f>SUMIFS(Summary!$AS:$AS,Summary!$B:$B,'Delivery table'!$B1344,Summary!$N:$N,'Delivery table'!$A1344,Summary!$E:$E,"APPROVED")</f>
        <v>0</v>
      </c>
      <c r="L1344" s="153">
        <f>SUMIFS(Summary!$AT:$AT,Summary!$B:$B,'Delivery table'!$B1344,Summary!$N:$N,'Delivery table'!$A1344,Summary!$E:$E,"APPROVED")</f>
        <v>0</v>
      </c>
      <c r="M1344" s="153">
        <f>SUMIFS(Summary!$AU:$AU,Summary!$B:$B,'Delivery table'!$B1344,Summary!$N:$N,'Delivery table'!$A1344,Summary!$E:$E,"APPROVED")</f>
        <v>0</v>
      </c>
      <c r="N1344" s="153">
        <f>SUMIFS(Summary!$AV:$AV,Summary!$B:$B,'Delivery table'!$B1344,Summary!$N:$N,'Delivery table'!$A1344,Summary!$E:$E,"APPROVED")</f>
        <v>0</v>
      </c>
    </row>
    <row r="1345" spans="1:14">
      <c r="A1345" s="157" t="s">
        <v>185</v>
      </c>
      <c r="B1345" s="8" t="s">
        <v>90</v>
      </c>
      <c r="C1345" s="153">
        <f>SUMIFS(Summary!$AK:$AK,Summary!$B:$B,'Delivery table'!$B1345,Summary!$N:$N,'Delivery table'!$A1345,Summary!$E:$E,"APPROVED")</f>
        <v>0</v>
      </c>
      <c r="D1345" s="153">
        <f>SUMIFS(Summary!$AL:$AL,Summary!$B:$B,'Delivery table'!$B1345,Summary!$N:$N,'Delivery table'!$A1345,Summary!$E:$E,"APPROVED")</f>
        <v>0</v>
      </c>
      <c r="E1345" s="153">
        <f>SUMIFS(Summary!$AM:$AM,Summary!$B:$B,'Delivery table'!$B1345,Summary!$N:$N,'Delivery table'!$A1345,Summary!$E:$E,"APPROVED")</f>
        <v>0</v>
      </c>
      <c r="F1345" s="153">
        <f>SUMIFS(Summary!$AN:$AN,Summary!$B:$B,'Delivery table'!$B1345,Summary!$N:$N,'Delivery table'!$A1345,Summary!$E:$E,"APPROVED")</f>
        <v>0</v>
      </c>
      <c r="G1345" s="153">
        <f>SUMIFS(Summary!$AO:$AO,Summary!$B:$B,'Delivery table'!$B1345,Summary!$N:$N,'Delivery table'!$A1345,Summary!$E:$E,"APPROVED")</f>
        <v>0</v>
      </c>
      <c r="H1345" s="153">
        <f>SUMIFS(Summary!$AP:$AP,Summary!$B:$B,'Delivery table'!$B1345,Summary!$N:$N,'Delivery table'!$A1345,Summary!$E:$E,"APPROVED")</f>
        <v>0</v>
      </c>
      <c r="I1345" s="153">
        <f>SUMIFS(Summary!$AQ:$AQ,Summary!$B:$B,'Delivery table'!$B1345,Summary!$N:$N,'Delivery table'!$A1345,Summary!$E:$E,"APPROVED")</f>
        <v>0</v>
      </c>
      <c r="J1345" s="153">
        <f>SUMIFS(Summary!$AR:$AR,Summary!$B:$B,'Delivery table'!$B1345,Summary!$N:$N,'Delivery table'!$A1345,Summary!$E:$E,"APPROVED")</f>
        <v>0</v>
      </c>
      <c r="K1345" s="153">
        <f>SUMIFS(Summary!$AS:$AS,Summary!$B:$B,'Delivery table'!$B1345,Summary!$N:$N,'Delivery table'!$A1345,Summary!$E:$E,"APPROVED")</f>
        <v>0</v>
      </c>
      <c r="L1345" s="153">
        <f>SUMIFS(Summary!$AT:$AT,Summary!$B:$B,'Delivery table'!$B1345,Summary!$N:$N,'Delivery table'!$A1345,Summary!$E:$E,"APPROVED")</f>
        <v>0</v>
      </c>
      <c r="M1345" s="153">
        <f>SUMIFS(Summary!$AU:$AU,Summary!$B:$B,'Delivery table'!$B1345,Summary!$N:$N,'Delivery table'!$A1345,Summary!$E:$E,"APPROVED")</f>
        <v>0</v>
      </c>
      <c r="N1345" s="153">
        <f>SUMIFS(Summary!$AV:$AV,Summary!$B:$B,'Delivery table'!$B1345,Summary!$N:$N,'Delivery table'!$A1345,Summary!$E:$E,"APPROVED")</f>
        <v>0</v>
      </c>
    </row>
    <row r="1346" spans="1:14">
      <c r="A1346" s="156" t="s">
        <v>185</v>
      </c>
      <c r="B1346" s="8" t="s">
        <v>91</v>
      </c>
      <c r="C1346" s="153">
        <f>SUMIFS(Summary!$AK:$AK,Summary!$B:$B,'Delivery table'!$B1346,Summary!$N:$N,'Delivery table'!$A1346,Summary!$E:$E,"APPROVED")</f>
        <v>0</v>
      </c>
      <c r="D1346" s="153">
        <f>SUMIFS(Summary!$AL:$AL,Summary!$B:$B,'Delivery table'!$B1346,Summary!$N:$N,'Delivery table'!$A1346,Summary!$E:$E,"APPROVED")</f>
        <v>0</v>
      </c>
      <c r="E1346" s="153">
        <f>SUMIFS(Summary!$AM:$AM,Summary!$B:$B,'Delivery table'!$B1346,Summary!$N:$N,'Delivery table'!$A1346,Summary!$E:$E,"APPROVED")</f>
        <v>0</v>
      </c>
      <c r="F1346" s="153">
        <f>SUMIFS(Summary!$AN:$AN,Summary!$B:$B,'Delivery table'!$B1346,Summary!$N:$N,'Delivery table'!$A1346,Summary!$E:$E,"APPROVED")</f>
        <v>0</v>
      </c>
      <c r="G1346" s="153">
        <f>SUMIFS(Summary!$AO:$AO,Summary!$B:$B,'Delivery table'!$B1346,Summary!$N:$N,'Delivery table'!$A1346,Summary!$E:$E,"APPROVED")</f>
        <v>0</v>
      </c>
      <c r="H1346" s="153">
        <f>SUMIFS(Summary!$AP:$AP,Summary!$B:$B,'Delivery table'!$B1346,Summary!$N:$N,'Delivery table'!$A1346,Summary!$E:$E,"APPROVED")</f>
        <v>0</v>
      </c>
      <c r="I1346" s="153">
        <f>SUMIFS(Summary!$AQ:$AQ,Summary!$B:$B,'Delivery table'!$B1346,Summary!$N:$N,'Delivery table'!$A1346,Summary!$E:$E,"APPROVED")</f>
        <v>0</v>
      </c>
      <c r="J1346" s="153">
        <f>SUMIFS(Summary!$AR:$AR,Summary!$B:$B,'Delivery table'!$B1346,Summary!$N:$N,'Delivery table'!$A1346,Summary!$E:$E,"APPROVED")</f>
        <v>0</v>
      </c>
      <c r="K1346" s="153">
        <f>SUMIFS(Summary!$AS:$AS,Summary!$B:$B,'Delivery table'!$B1346,Summary!$N:$N,'Delivery table'!$A1346,Summary!$E:$E,"APPROVED")</f>
        <v>0</v>
      </c>
      <c r="L1346" s="153">
        <f>SUMIFS(Summary!$AT:$AT,Summary!$B:$B,'Delivery table'!$B1346,Summary!$N:$N,'Delivery table'!$A1346,Summary!$E:$E,"APPROVED")</f>
        <v>0</v>
      </c>
      <c r="M1346" s="153">
        <f>SUMIFS(Summary!$AU:$AU,Summary!$B:$B,'Delivery table'!$B1346,Summary!$N:$N,'Delivery table'!$A1346,Summary!$E:$E,"APPROVED")</f>
        <v>0</v>
      </c>
      <c r="N1346" s="153">
        <f>SUMIFS(Summary!$AV:$AV,Summary!$B:$B,'Delivery table'!$B1346,Summary!$N:$N,'Delivery table'!$A1346,Summary!$E:$E,"APPROVED")</f>
        <v>0</v>
      </c>
    </row>
    <row r="1347" spans="1:14">
      <c r="A1347" s="157" t="s">
        <v>185</v>
      </c>
      <c r="B1347" s="8" t="s">
        <v>92</v>
      </c>
      <c r="C1347" s="153">
        <f>SUMIFS(Summary!$AK:$AK,Summary!$B:$B,'Delivery table'!$B1347,Summary!$N:$N,'Delivery table'!$A1347,Summary!$E:$E,"APPROVED")</f>
        <v>0</v>
      </c>
      <c r="D1347" s="153">
        <f>SUMIFS(Summary!$AL:$AL,Summary!$B:$B,'Delivery table'!$B1347,Summary!$N:$N,'Delivery table'!$A1347,Summary!$E:$E,"APPROVED")</f>
        <v>0</v>
      </c>
      <c r="E1347" s="153">
        <f>SUMIFS(Summary!$AM:$AM,Summary!$B:$B,'Delivery table'!$B1347,Summary!$N:$N,'Delivery table'!$A1347,Summary!$E:$E,"APPROVED")</f>
        <v>0</v>
      </c>
      <c r="F1347" s="153">
        <f>SUMIFS(Summary!$AN:$AN,Summary!$B:$B,'Delivery table'!$B1347,Summary!$N:$N,'Delivery table'!$A1347,Summary!$E:$E,"APPROVED")</f>
        <v>0</v>
      </c>
      <c r="G1347" s="153">
        <f>SUMIFS(Summary!$AO:$AO,Summary!$B:$B,'Delivery table'!$B1347,Summary!$N:$N,'Delivery table'!$A1347,Summary!$E:$E,"APPROVED")</f>
        <v>0</v>
      </c>
      <c r="H1347" s="153">
        <f>SUMIFS(Summary!$AP:$AP,Summary!$B:$B,'Delivery table'!$B1347,Summary!$N:$N,'Delivery table'!$A1347,Summary!$E:$E,"APPROVED")</f>
        <v>0</v>
      </c>
      <c r="I1347" s="153">
        <f>SUMIFS(Summary!$AQ:$AQ,Summary!$B:$B,'Delivery table'!$B1347,Summary!$N:$N,'Delivery table'!$A1347,Summary!$E:$E,"APPROVED")</f>
        <v>0</v>
      </c>
      <c r="J1347" s="153">
        <f>SUMIFS(Summary!$AR:$AR,Summary!$B:$B,'Delivery table'!$B1347,Summary!$N:$N,'Delivery table'!$A1347,Summary!$E:$E,"APPROVED")</f>
        <v>0</v>
      </c>
      <c r="K1347" s="153">
        <f>SUMIFS(Summary!$AS:$AS,Summary!$B:$B,'Delivery table'!$B1347,Summary!$N:$N,'Delivery table'!$A1347,Summary!$E:$E,"APPROVED")</f>
        <v>0</v>
      </c>
      <c r="L1347" s="153">
        <f>SUMIFS(Summary!$AT:$AT,Summary!$B:$B,'Delivery table'!$B1347,Summary!$N:$N,'Delivery table'!$A1347,Summary!$E:$E,"APPROVED")</f>
        <v>0</v>
      </c>
      <c r="M1347" s="153">
        <f>SUMIFS(Summary!$AU:$AU,Summary!$B:$B,'Delivery table'!$B1347,Summary!$N:$N,'Delivery table'!$A1347,Summary!$E:$E,"APPROVED")</f>
        <v>0</v>
      </c>
      <c r="N1347" s="153">
        <f>SUMIFS(Summary!$AV:$AV,Summary!$B:$B,'Delivery table'!$B1347,Summary!$N:$N,'Delivery table'!$A1347,Summary!$E:$E,"APPROVED")</f>
        <v>0</v>
      </c>
    </row>
    <row r="1348" spans="1:14">
      <c r="A1348" s="156" t="s">
        <v>185</v>
      </c>
      <c r="B1348" s="8" t="s">
        <v>93</v>
      </c>
      <c r="C1348" s="153">
        <f>SUMIFS(Summary!$AK:$AK,Summary!$B:$B,'Delivery table'!$B1348,Summary!$N:$N,'Delivery table'!$A1348,Summary!$E:$E,"APPROVED")</f>
        <v>0</v>
      </c>
      <c r="D1348" s="153">
        <f>SUMIFS(Summary!$AL:$AL,Summary!$B:$B,'Delivery table'!$B1348,Summary!$N:$N,'Delivery table'!$A1348,Summary!$E:$E,"APPROVED")</f>
        <v>0</v>
      </c>
      <c r="E1348" s="153">
        <f>SUMIFS(Summary!$AM:$AM,Summary!$B:$B,'Delivery table'!$B1348,Summary!$N:$N,'Delivery table'!$A1348,Summary!$E:$E,"APPROVED")</f>
        <v>0</v>
      </c>
      <c r="F1348" s="153">
        <f>SUMIFS(Summary!$AN:$AN,Summary!$B:$B,'Delivery table'!$B1348,Summary!$N:$N,'Delivery table'!$A1348,Summary!$E:$E,"APPROVED")</f>
        <v>0</v>
      </c>
      <c r="G1348" s="153">
        <f>SUMIFS(Summary!$AO:$AO,Summary!$B:$B,'Delivery table'!$B1348,Summary!$N:$N,'Delivery table'!$A1348,Summary!$E:$E,"APPROVED")</f>
        <v>0</v>
      </c>
      <c r="H1348" s="153">
        <f>SUMIFS(Summary!$AP:$AP,Summary!$B:$B,'Delivery table'!$B1348,Summary!$N:$N,'Delivery table'!$A1348,Summary!$E:$E,"APPROVED")</f>
        <v>0</v>
      </c>
      <c r="I1348" s="153">
        <f>SUMIFS(Summary!$AQ:$AQ,Summary!$B:$B,'Delivery table'!$B1348,Summary!$N:$N,'Delivery table'!$A1348,Summary!$E:$E,"APPROVED")</f>
        <v>0</v>
      </c>
      <c r="J1348" s="153">
        <f>SUMIFS(Summary!$AR:$AR,Summary!$B:$B,'Delivery table'!$B1348,Summary!$N:$N,'Delivery table'!$A1348,Summary!$E:$E,"APPROVED")</f>
        <v>0</v>
      </c>
      <c r="K1348" s="153">
        <f>SUMIFS(Summary!$AS:$AS,Summary!$B:$B,'Delivery table'!$B1348,Summary!$N:$N,'Delivery table'!$A1348,Summary!$E:$E,"APPROVED")</f>
        <v>0</v>
      </c>
      <c r="L1348" s="153">
        <f>SUMIFS(Summary!$AT:$AT,Summary!$B:$B,'Delivery table'!$B1348,Summary!$N:$N,'Delivery table'!$A1348,Summary!$E:$E,"APPROVED")</f>
        <v>0</v>
      </c>
      <c r="M1348" s="153">
        <f>SUMIFS(Summary!$AU:$AU,Summary!$B:$B,'Delivery table'!$B1348,Summary!$N:$N,'Delivery table'!$A1348,Summary!$E:$E,"APPROVED")</f>
        <v>0</v>
      </c>
      <c r="N1348" s="153">
        <f>SUMIFS(Summary!$AV:$AV,Summary!$B:$B,'Delivery table'!$B1348,Summary!$N:$N,'Delivery table'!$A1348,Summary!$E:$E,"APPROVED")</f>
        <v>0</v>
      </c>
    </row>
    <row r="1349" spans="1:14">
      <c r="A1349" s="157" t="s">
        <v>185</v>
      </c>
      <c r="B1349" s="8" t="s">
        <v>94</v>
      </c>
      <c r="C1349" s="153">
        <f>SUMIFS(Summary!$AK:$AK,Summary!$B:$B,'Delivery table'!$B1349,Summary!$N:$N,'Delivery table'!$A1349,Summary!$E:$E,"APPROVED")</f>
        <v>0</v>
      </c>
      <c r="D1349" s="153">
        <f>SUMIFS(Summary!$AL:$AL,Summary!$B:$B,'Delivery table'!$B1349,Summary!$N:$N,'Delivery table'!$A1349,Summary!$E:$E,"APPROVED")</f>
        <v>0</v>
      </c>
      <c r="E1349" s="153">
        <f>SUMIFS(Summary!$AM:$AM,Summary!$B:$B,'Delivery table'!$B1349,Summary!$N:$N,'Delivery table'!$A1349,Summary!$E:$E,"APPROVED")</f>
        <v>0</v>
      </c>
      <c r="F1349" s="153">
        <f>SUMIFS(Summary!$AN:$AN,Summary!$B:$B,'Delivery table'!$B1349,Summary!$N:$N,'Delivery table'!$A1349,Summary!$E:$E,"APPROVED")</f>
        <v>0</v>
      </c>
      <c r="G1349" s="153">
        <f>SUMIFS(Summary!$AO:$AO,Summary!$B:$B,'Delivery table'!$B1349,Summary!$N:$N,'Delivery table'!$A1349,Summary!$E:$E,"APPROVED")</f>
        <v>0</v>
      </c>
      <c r="H1349" s="153">
        <f>SUMIFS(Summary!$AP:$AP,Summary!$B:$B,'Delivery table'!$B1349,Summary!$N:$N,'Delivery table'!$A1349,Summary!$E:$E,"APPROVED")</f>
        <v>0</v>
      </c>
      <c r="I1349" s="153">
        <f>SUMIFS(Summary!$AQ:$AQ,Summary!$B:$B,'Delivery table'!$B1349,Summary!$N:$N,'Delivery table'!$A1349,Summary!$E:$E,"APPROVED")</f>
        <v>0</v>
      </c>
      <c r="J1349" s="153">
        <f>SUMIFS(Summary!$AR:$AR,Summary!$B:$B,'Delivery table'!$B1349,Summary!$N:$N,'Delivery table'!$A1349,Summary!$E:$E,"APPROVED")</f>
        <v>0</v>
      </c>
      <c r="K1349" s="153">
        <f>SUMIFS(Summary!$AS:$AS,Summary!$B:$B,'Delivery table'!$B1349,Summary!$N:$N,'Delivery table'!$A1349,Summary!$E:$E,"APPROVED")</f>
        <v>0</v>
      </c>
      <c r="L1349" s="153">
        <f>SUMIFS(Summary!$AT:$AT,Summary!$B:$B,'Delivery table'!$B1349,Summary!$N:$N,'Delivery table'!$A1349,Summary!$E:$E,"APPROVED")</f>
        <v>0</v>
      </c>
      <c r="M1349" s="153">
        <f>SUMIFS(Summary!$AU:$AU,Summary!$B:$B,'Delivery table'!$B1349,Summary!$N:$N,'Delivery table'!$A1349,Summary!$E:$E,"APPROVED")</f>
        <v>0</v>
      </c>
      <c r="N1349" s="153">
        <f>SUMIFS(Summary!$AV:$AV,Summary!$B:$B,'Delivery table'!$B1349,Summary!$N:$N,'Delivery table'!$A1349,Summary!$E:$E,"APPROVED")</f>
        <v>0</v>
      </c>
    </row>
    <row r="1350" spans="1:14">
      <c r="A1350" s="156" t="s">
        <v>185</v>
      </c>
      <c r="B1350" s="8" t="s">
        <v>95</v>
      </c>
      <c r="C1350" s="153">
        <f>SUMIFS(Summary!$AK:$AK,Summary!$B:$B,'Delivery table'!$B1350,Summary!$N:$N,'Delivery table'!$A1350,Summary!$E:$E,"APPROVED")</f>
        <v>0</v>
      </c>
      <c r="D1350" s="153">
        <f>SUMIFS(Summary!$AL:$AL,Summary!$B:$B,'Delivery table'!$B1350,Summary!$N:$N,'Delivery table'!$A1350,Summary!$E:$E,"APPROVED")</f>
        <v>0</v>
      </c>
      <c r="E1350" s="153">
        <f>SUMIFS(Summary!$AM:$AM,Summary!$B:$B,'Delivery table'!$B1350,Summary!$N:$N,'Delivery table'!$A1350,Summary!$E:$E,"APPROVED")</f>
        <v>0</v>
      </c>
      <c r="F1350" s="153">
        <f>SUMIFS(Summary!$AN:$AN,Summary!$B:$B,'Delivery table'!$B1350,Summary!$N:$N,'Delivery table'!$A1350,Summary!$E:$E,"APPROVED")</f>
        <v>0</v>
      </c>
      <c r="G1350" s="153">
        <f>SUMIFS(Summary!$AO:$AO,Summary!$B:$B,'Delivery table'!$B1350,Summary!$N:$N,'Delivery table'!$A1350,Summary!$E:$E,"APPROVED")</f>
        <v>0</v>
      </c>
      <c r="H1350" s="153">
        <f>SUMIFS(Summary!$AP:$AP,Summary!$B:$B,'Delivery table'!$B1350,Summary!$N:$N,'Delivery table'!$A1350,Summary!$E:$E,"APPROVED")</f>
        <v>0</v>
      </c>
      <c r="I1350" s="153">
        <f>SUMIFS(Summary!$AQ:$AQ,Summary!$B:$B,'Delivery table'!$B1350,Summary!$N:$N,'Delivery table'!$A1350,Summary!$E:$E,"APPROVED")</f>
        <v>0</v>
      </c>
      <c r="J1350" s="153">
        <f>SUMIFS(Summary!$AR:$AR,Summary!$B:$B,'Delivery table'!$B1350,Summary!$N:$N,'Delivery table'!$A1350,Summary!$E:$E,"APPROVED")</f>
        <v>0</v>
      </c>
      <c r="K1350" s="153">
        <f>SUMIFS(Summary!$AS:$AS,Summary!$B:$B,'Delivery table'!$B1350,Summary!$N:$N,'Delivery table'!$A1350,Summary!$E:$E,"APPROVED")</f>
        <v>0</v>
      </c>
      <c r="L1350" s="153">
        <f>SUMIFS(Summary!$AT:$AT,Summary!$B:$B,'Delivery table'!$B1350,Summary!$N:$N,'Delivery table'!$A1350,Summary!$E:$E,"APPROVED")</f>
        <v>0</v>
      </c>
      <c r="M1350" s="153">
        <f>SUMIFS(Summary!$AU:$AU,Summary!$B:$B,'Delivery table'!$B1350,Summary!$N:$N,'Delivery table'!$A1350,Summary!$E:$E,"APPROVED")</f>
        <v>0</v>
      </c>
      <c r="N1350" s="153">
        <f>SUMIFS(Summary!$AV:$AV,Summary!$B:$B,'Delivery table'!$B1350,Summary!$N:$N,'Delivery table'!$A1350,Summary!$E:$E,"APPROVED")</f>
        <v>0</v>
      </c>
    </row>
    <row r="1351" spans="1:14">
      <c r="A1351" s="157" t="s">
        <v>185</v>
      </c>
      <c r="B1351" s="8" t="s">
        <v>96</v>
      </c>
      <c r="C1351" s="153">
        <f>SUMIFS(Summary!$AK:$AK,Summary!$B:$B,'Delivery table'!$B1351,Summary!$N:$N,'Delivery table'!$A1351,Summary!$E:$E,"APPROVED")</f>
        <v>0</v>
      </c>
      <c r="D1351" s="153">
        <f>SUMIFS(Summary!$AL:$AL,Summary!$B:$B,'Delivery table'!$B1351,Summary!$N:$N,'Delivery table'!$A1351,Summary!$E:$E,"APPROVED")</f>
        <v>0</v>
      </c>
      <c r="E1351" s="153">
        <f>SUMIFS(Summary!$AM:$AM,Summary!$B:$B,'Delivery table'!$B1351,Summary!$N:$N,'Delivery table'!$A1351,Summary!$E:$E,"APPROVED")</f>
        <v>0</v>
      </c>
      <c r="F1351" s="153">
        <f>SUMIFS(Summary!$AN:$AN,Summary!$B:$B,'Delivery table'!$B1351,Summary!$N:$N,'Delivery table'!$A1351,Summary!$E:$E,"APPROVED")</f>
        <v>0</v>
      </c>
      <c r="G1351" s="153">
        <f>SUMIFS(Summary!$AO:$AO,Summary!$B:$B,'Delivery table'!$B1351,Summary!$N:$N,'Delivery table'!$A1351,Summary!$E:$E,"APPROVED")</f>
        <v>0</v>
      </c>
      <c r="H1351" s="153">
        <f>SUMIFS(Summary!$AP:$AP,Summary!$B:$B,'Delivery table'!$B1351,Summary!$N:$N,'Delivery table'!$A1351,Summary!$E:$E,"APPROVED")</f>
        <v>0</v>
      </c>
      <c r="I1351" s="153">
        <f>SUMIFS(Summary!$AQ:$AQ,Summary!$B:$B,'Delivery table'!$B1351,Summary!$N:$N,'Delivery table'!$A1351,Summary!$E:$E,"APPROVED")</f>
        <v>0</v>
      </c>
      <c r="J1351" s="153">
        <f>SUMIFS(Summary!$AR:$AR,Summary!$B:$B,'Delivery table'!$B1351,Summary!$N:$N,'Delivery table'!$A1351,Summary!$E:$E,"APPROVED")</f>
        <v>0</v>
      </c>
      <c r="K1351" s="153">
        <f>SUMIFS(Summary!$AS:$AS,Summary!$B:$B,'Delivery table'!$B1351,Summary!$N:$N,'Delivery table'!$A1351,Summary!$E:$E,"APPROVED")</f>
        <v>0</v>
      </c>
      <c r="L1351" s="153">
        <f>SUMIFS(Summary!$AT:$AT,Summary!$B:$B,'Delivery table'!$B1351,Summary!$N:$N,'Delivery table'!$A1351,Summary!$E:$E,"APPROVED")</f>
        <v>0</v>
      </c>
      <c r="M1351" s="153">
        <f>SUMIFS(Summary!$AU:$AU,Summary!$B:$B,'Delivery table'!$B1351,Summary!$N:$N,'Delivery table'!$A1351,Summary!$E:$E,"APPROVED")</f>
        <v>0</v>
      </c>
      <c r="N1351" s="153">
        <f>SUMIFS(Summary!$AV:$AV,Summary!$B:$B,'Delivery table'!$B1351,Summary!$N:$N,'Delivery table'!$A1351,Summary!$E:$E,"APPROVED")</f>
        <v>0</v>
      </c>
    </row>
    <row r="1352" spans="1:14">
      <c r="A1352" s="156" t="s">
        <v>185</v>
      </c>
      <c r="B1352" s="8" t="s">
        <v>97</v>
      </c>
      <c r="C1352" s="153">
        <f>SUMIFS(Summary!$AK:$AK,Summary!$B:$B,'Delivery table'!$B1352,Summary!$N:$N,'Delivery table'!$A1352,Summary!$E:$E,"APPROVED")</f>
        <v>0</v>
      </c>
      <c r="D1352" s="153">
        <f>SUMIFS(Summary!$AL:$AL,Summary!$B:$B,'Delivery table'!$B1352,Summary!$N:$N,'Delivery table'!$A1352,Summary!$E:$E,"APPROVED")</f>
        <v>0</v>
      </c>
      <c r="E1352" s="153">
        <f>SUMIFS(Summary!$AM:$AM,Summary!$B:$B,'Delivery table'!$B1352,Summary!$N:$N,'Delivery table'!$A1352,Summary!$E:$E,"APPROVED")</f>
        <v>0</v>
      </c>
      <c r="F1352" s="153">
        <f>SUMIFS(Summary!$AN:$AN,Summary!$B:$B,'Delivery table'!$B1352,Summary!$N:$N,'Delivery table'!$A1352,Summary!$E:$E,"APPROVED")</f>
        <v>0</v>
      </c>
      <c r="G1352" s="153">
        <f>SUMIFS(Summary!$AO:$AO,Summary!$B:$B,'Delivery table'!$B1352,Summary!$N:$N,'Delivery table'!$A1352,Summary!$E:$E,"APPROVED")</f>
        <v>0</v>
      </c>
      <c r="H1352" s="153">
        <f>SUMIFS(Summary!$AP:$AP,Summary!$B:$B,'Delivery table'!$B1352,Summary!$N:$N,'Delivery table'!$A1352,Summary!$E:$E,"APPROVED")</f>
        <v>0</v>
      </c>
      <c r="I1352" s="153">
        <f>SUMIFS(Summary!$AQ:$AQ,Summary!$B:$B,'Delivery table'!$B1352,Summary!$N:$N,'Delivery table'!$A1352,Summary!$E:$E,"APPROVED")</f>
        <v>0</v>
      </c>
      <c r="J1352" s="153">
        <f>SUMIFS(Summary!$AR:$AR,Summary!$B:$B,'Delivery table'!$B1352,Summary!$N:$N,'Delivery table'!$A1352,Summary!$E:$E,"APPROVED")</f>
        <v>0</v>
      </c>
      <c r="K1352" s="153">
        <f>SUMIFS(Summary!$AS:$AS,Summary!$B:$B,'Delivery table'!$B1352,Summary!$N:$N,'Delivery table'!$A1352,Summary!$E:$E,"APPROVED")</f>
        <v>0</v>
      </c>
      <c r="L1352" s="153">
        <f>SUMIFS(Summary!$AT:$AT,Summary!$B:$B,'Delivery table'!$B1352,Summary!$N:$N,'Delivery table'!$A1352,Summary!$E:$E,"APPROVED")</f>
        <v>0</v>
      </c>
      <c r="M1352" s="153">
        <f>SUMIFS(Summary!$AU:$AU,Summary!$B:$B,'Delivery table'!$B1352,Summary!$N:$N,'Delivery table'!$A1352,Summary!$E:$E,"APPROVED")</f>
        <v>0</v>
      </c>
      <c r="N1352" s="153">
        <f>SUMIFS(Summary!$AV:$AV,Summary!$B:$B,'Delivery table'!$B1352,Summary!$N:$N,'Delivery table'!$A1352,Summary!$E:$E,"APPROVED")</f>
        <v>0</v>
      </c>
    </row>
    <row r="1353" spans="1:14">
      <c r="A1353" s="157" t="s">
        <v>185</v>
      </c>
      <c r="B1353" s="8" t="s">
        <v>98</v>
      </c>
      <c r="C1353" s="153">
        <f>SUMIFS(Summary!$AK:$AK,Summary!$B:$B,'Delivery table'!$B1353,Summary!$N:$N,'Delivery table'!$A1353,Summary!$E:$E,"APPROVED")</f>
        <v>0</v>
      </c>
      <c r="D1353" s="153">
        <f>SUMIFS(Summary!$AL:$AL,Summary!$B:$B,'Delivery table'!$B1353,Summary!$N:$N,'Delivery table'!$A1353,Summary!$E:$E,"APPROVED")</f>
        <v>0</v>
      </c>
      <c r="E1353" s="153">
        <f>SUMIFS(Summary!$AM:$AM,Summary!$B:$B,'Delivery table'!$B1353,Summary!$N:$N,'Delivery table'!$A1353,Summary!$E:$E,"APPROVED")</f>
        <v>0</v>
      </c>
      <c r="F1353" s="153">
        <f>SUMIFS(Summary!$AN:$AN,Summary!$B:$B,'Delivery table'!$B1353,Summary!$N:$N,'Delivery table'!$A1353,Summary!$E:$E,"APPROVED")</f>
        <v>0</v>
      </c>
      <c r="G1353" s="153">
        <f>SUMIFS(Summary!$AO:$AO,Summary!$B:$B,'Delivery table'!$B1353,Summary!$N:$N,'Delivery table'!$A1353,Summary!$E:$E,"APPROVED")</f>
        <v>0</v>
      </c>
      <c r="H1353" s="153">
        <f>SUMIFS(Summary!$AP:$AP,Summary!$B:$B,'Delivery table'!$B1353,Summary!$N:$N,'Delivery table'!$A1353,Summary!$E:$E,"APPROVED")</f>
        <v>0</v>
      </c>
      <c r="I1353" s="153">
        <f>SUMIFS(Summary!$AQ:$AQ,Summary!$B:$B,'Delivery table'!$B1353,Summary!$N:$N,'Delivery table'!$A1353,Summary!$E:$E,"APPROVED")</f>
        <v>0</v>
      </c>
      <c r="J1353" s="153">
        <f>SUMIFS(Summary!$AR:$AR,Summary!$B:$B,'Delivery table'!$B1353,Summary!$N:$N,'Delivery table'!$A1353,Summary!$E:$E,"APPROVED")</f>
        <v>0</v>
      </c>
      <c r="K1353" s="153">
        <f>SUMIFS(Summary!$AS:$AS,Summary!$B:$B,'Delivery table'!$B1353,Summary!$N:$N,'Delivery table'!$A1353,Summary!$E:$E,"APPROVED")</f>
        <v>0</v>
      </c>
      <c r="L1353" s="153">
        <f>SUMIFS(Summary!$AT:$AT,Summary!$B:$B,'Delivery table'!$B1353,Summary!$N:$N,'Delivery table'!$A1353,Summary!$E:$E,"APPROVED")</f>
        <v>0</v>
      </c>
      <c r="M1353" s="153">
        <f>SUMIFS(Summary!$AU:$AU,Summary!$B:$B,'Delivery table'!$B1353,Summary!$N:$N,'Delivery table'!$A1353,Summary!$E:$E,"APPROVED")</f>
        <v>0</v>
      </c>
      <c r="N1353" s="153">
        <f>SUMIFS(Summary!$AV:$AV,Summary!$B:$B,'Delivery table'!$B1353,Summary!$N:$N,'Delivery table'!$A1353,Summary!$E:$E,"APPROVED")</f>
        <v>0</v>
      </c>
    </row>
    <row r="1354" spans="1:14">
      <c r="A1354" s="156" t="s">
        <v>185</v>
      </c>
      <c r="B1354" s="8" t="s">
        <v>99</v>
      </c>
      <c r="C1354" s="153">
        <f>SUMIFS(Summary!$AK:$AK,Summary!$B:$B,'Delivery table'!$B1354,Summary!$N:$N,'Delivery table'!$A1354,Summary!$E:$E,"APPROVED")</f>
        <v>0</v>
      </c>
      <c r="D1354" s="153">
        <f>SUMIFS(Summary!$AL:$AL,Summary!$B:$B,'Delivery table'!$B1354,Summary!$N:$N,'Delivery table'!$A1354,Summary!$E:$E,"APPROVED")</f>
        <v>0</v>
      </c>
      <c r="E1354" s="153">
        <f>SUMIFS(Summary!$AM:$AM,Summary!$B:$B,'Delivery table'!$B1354,Summary!$N:$N,'Delivery table'!$A1354,Summary!$E:$E,"APPROVED")</f>
        <v>0</v>
      </c>
      <c r="F1354" s="153">
        <f>SUMIFS(Summary!$AN:$AN,Summary!$B:$B,'Delivery table'!$B1354,Summary!$N:$N,'Delivery table'!$A1354,Summary!$E:$E,"APPROVED")</f>
        <v>0</v>
      </c>
      <c r="G1354" s="153">
        <f>SUMIFS(Summary!$AO:$AO,Summary!$B:$B,'Delivery table'!$B1354,Summary!$N:$N,'Delivery table'!$A1354,Summary!$E:$E,"APPROVED")</f>
        <v>0</v>
      </c>
      <c r="H1354" s="153">
        <f>SUMIFS(Summary!$AP:$AP,Summary!$B:$B,'Delivery table'!$B1354,Summary!$N:$N,'Delivery table'!$A1354,Summary!$E:$E,"APPROVED")</f>
        <v>0</v>
      </c>
      <c r="I1354" s="153">
        <f>SUMIFS(Summary!$AQ:$AQ,Summary!$B:$B,'Delivery table'!$B1354,Summary!$N:$N,'Delivery table'!$A1354,Summary!$E:$E,"APPROVED")</f>
        <v>0</v>
      </c>
      <c r="J1354" s="153">
        <f>SUMIFS(Summary!$AR:$AR,Summary!$B:$B,'Delivery table'!$B1354,Summary!$N:$N,'Delivery table'!$A1354,Summary!$E:$E,"APPROVED")</f>
        <v>0</v>
      </c>
      <c r="K1354" s="153">
        <f>SUMIFS(Summary!$AS:$AS,Summary!$B:$B,'Delivery table'!$B1354,Summary!$N:$N,'Delivery table'!$A1354,Summary!$E:$E,"APPROVED")</f>
        <v>0</v>
      </c>
      <c r="L1354" s="153">
        <f>SUMIFS(Summary!$AT:$AT,Summary!$B:$B,'Delivery table'!$B1354,Summary!$N:$N,'Delivery table'!$A1354,Summary!$E:$E,"APPROVED")</f>
        <v>0</v>
      </c>
      <c r="M1354" s="153">
        <f>SUMIFS(Summary!$AU:$AU,Summary!$B:$B,'Delivery table'!$B1354,Summary!$N:$N,'Delivery table'!$A1354,Summary!$E:$E,"APPROVED")</f>
        <v>0</v>
      </c>
      <c r="N1354" s="153">
        <f>SUMIFS(Summary!$AV:$AV,Summary!$B:$B,'Delivery table'!$B1354,Summary!$N:$N,'Delivery table'!$A1354,Summary!$E:$E,"APPROVED")</f>
        <v>0</v>
      </c>
    </row>
    <row r="1355" spans="1:14">
      <c r="A1355" s="157" t="s">
        <v>185</v>
      </c>
      <c r="B1355" s="8" t="s">
        <v>100</v>
      </c>
      <c r="C1355" s="153">
        <f>SUMIFS(Summary!$AK:$AK,Summary!$B:$B,'Delivery table'!$B1355,Summary!$N:$N,'Delivery table'!$A1355,Summary!$E:$E,"APPROVED")</f>
        <v>0</v>
      </c>
      <c r="D1355" s="153">
        <f>SUMIFS(Summary!$AL:$AL,Summary!$B:$B,'Delivery table'!$B1355,Summary!$N:$N,'Delivery table'!$A1355,Summary!$E:$E,"APPROVED")</f>
        <v>0</v>
      </c>
      <c r="E1355" s="153">
        <f>SUMIFS(Summary!$AM:$AM,Summary!$B:$B,'Delivery table'!$B1355,Summary!$N:$N,'Delivery table'!$A1355,Summary!$E:$E,"APPROVED")</f>
        <v>0</v>
      </c>
      <c r="F1355" s="153">
        <f>SUMIFS(Summary!$AN:$AN,Summary!$B:$B,'Delivery table'!$B1355,Summary!$N:$N,'Delivery table'!$A1355,Summary!$E:$E,"APPROVED")</f>
        <v>0</v>
      </c>
      <c r="G1355" s="153">
        <f>SUMIFS(Summary!$AO:$AO,Summary!$B:$B,'Delivery table'!$B1355,Summary!$N:$N,'Delivery table'!$A1355,Summary!$E:$E,"APPROVED")</f>
        <v>0</v>
      </c>
      <c r="H1355" s="153">
        <f>SUMIFS(Summary!$AP:$AP,Summary!$B:$B,'Delivery table'!$B1355,Summary!$N:$N,'Delivery table'!$A1355,Summary!$E:$E,"APPROVED")</f>
        <v>0</v>
      </c>
      <c r="I1355" s="153">
        <f>SUMIFS(Summary!$AQ:$AQ,Summary!$B:$B,'Delivery table'!$B1355,Summary!$N:$N,'Delivery table'!$A1355,Summary!$E:$E,"APPROVED")</f>
        <v>0</v>
      </c>
      <c r="J1355" s="153">
        <f>SUMIFS(Summary!$AR:$AR,Summary!$B:$B,'Delivery table'!$B1355,Summary!$N:$N,'Delivery table'!$A1355,Summary!$E:$E,"APPROVED")</f>
        <v>0</v>
      </c>
      <c r="K1355" s="153">
        <f>SUMIFS(Summary!$AS:$AS,Summary!$B:$B,'Delivery table'!$B1355,Summary!$N:$N,'Delivery table'!$A1355,Summary!$E:$E,"APPROVED")</f>
        <v>0</v>
      </c>
      <c r="L1355" s="153">
        <f>SUMIFS(Summary!$AT:$AT,Summary!$B:$B,'Delivery table'!$B1355,Summary!$N:$N,'Delivery table'!$A1355,Summary!$E:$E,"APPROVED")</f>
        <v>0</v>
      </c>
      <c r="M1355" s="153">
        <f>SUMIFS(Summary!$AU:$AU,Summary!$B:$B,'Delivery table'!$B1355,Summary!$N:$N,'Delivery table'!$A1355,Summary!$E:$E,"APPROVED")</f>
        <v>0</v>
      </c>
      <c r="N1355" s="153">
        <f>SUMIFS(Summary!$AV:$AV,Summary!$B:$B,'Delivery table'!$B1355,Summary!$N:$N,'Delivery table'!$A1355,Summary!$E:$E,"APPROVED")</f>
        <v>0</v>
      </c>
    </row>
    <row r="1356" spans="1:14">
      <c r="A1356" s="156" t="s">
        <v>185</v>
      </c>
      <c r="B1356" s="8" t="s">
        <v>101</v>
      </c>
      <c r="C1356" s="153">
        <f>SUMIFS(Summary!$AK:$AK,Summary!$B:$B,'Delivery table'!$B1356,Summary!$N:$N,'Delivery table'!$A1356,Summary!$E:$E,"APPROVED")</f>
        <v>0</v>
      </c>
      <c r="D1356" s="153">
        <f>SUMIFS(Summary!$AL:$AL,Summary!$B:$B,'Delivery table'!$B1356,Summary!$N:$N,'Delivery table'!$A1356,Summary!$E:$E,"APPROVED")</f>
        <v>0</v>
      </c>
      <c r="E1356" s="153">
        <f>SUMIFS(Summary!$AM:$AM,Summary!$B:$B,'Delivery table'!$B1356,Summary!$N:$N,'Delivery table'!$A1356,Summary!$E:$E,"APPROVED")</f>
        <v>0</v>
      </c>
      <c r="F1356" s="153">
        <f>SUMIFS(Summary!$AN:$AN,Summary!$B:$B,'Delivery table'!$B1356,Summary!$N:$N,'Delivery table'!$A1356,Summary!$E:$E,"APPROVED")</f>
        <v>0</v>
      </c>
      <c r="G1356" s="153">
        <f>SUMIFS(Summary!$AO:$AO,Summary!$B:$B,'Delivery table'!$B1356,Summary!$N:$N,'Delivery table'!$A1356,Summary!$E:$E,"APPROVED")</f>
        <v>0</v>
      </c>
      <c r="H1356" s="153">
        <f>SUMIFS(Summary!$AP:$AP,Summary!$B:$B,'Delivery table'!$B1356,Summary!$N:$N,'Delivery table'!$A1356,Summary!$E:$E,"APPROVED")</f>
        <v>0</v>
      </c>
      <c r="I1356" s="153">
        <f>SUMIFS(Summary!$AQ:$AQ,Summary!$B:$B,'Delivery table'!$B1356,Summary!$N:$N,'Delivery table'!$A1356,Summary!$E:$E,"APPROVED")</f>
        <v>0</v>
      </c>
      <c r="J1356" s="153">
        <f>SUMIFS(Summary!$AR:$AR,Summary!$B:$B,'Delivery table'!$B1356,Summary!$N:$N,'Delivery table'!$A1356,Summary!$E:$E,"APPROVED")</f>
        <v>0</v>
      </c>
      <c r="K1356" s="153">
        <f>SUMIFS(Summary!$AS:$AS,Summary!$B:$B,'Delivery table'!$B1356,Summary!$N:$N,'Delivery table'!$A1356,Summary!$E:$E,"APPROVED")</f>
        <v>0</v>
      </c>
      <c r="L1356" s="153">
        <f>SUMIFS(Summary!$AT:$AT,Summary!$B:$B,'Delivery table'!$B1356,Summary!$N:$N,'Delivery table'!$A1356,Summary!$E:$E,"APPROVED")</f>
        <v>0</v>
      </c>
      <c r="M1356" s="153">
        <f>SUMIFS(Summary!$AU:$AU,Summary!$B:$B,'Delivery table'!$B1356,Summary!$N:$N,'Delivery table'!$A1356,Summary!$E:$E,"APPROVED")</f>
        <v>0</v>
      </c>
      <c r="N1356" s="153">
        <f>SUMIFS(Summary!$AV:$AV,Summary!$B:$B,'Delivery table'!$B1356,Summary!$N:$N,'Delivery table'!$A1356,Summary!$E:$E,"APPROVED")</f>
        <v>0</v>
      </c>
    </row>
    <row r="1357" spans="1:14">
      <c r="A1357" s="157" t="s">
        <v>185</v>
      </c>
      <c r="B1357" s="8" t="s">
        <v>13</v>
      </c>
      <c r="C1357" s="153">
        <f>SUMIFS(Summary!$AK:$AK,Summary!$B:$B,'Delivery table'!$B1357,Summary!$N:$N,'Delivery table'!$A1357,Summary!$E:$E,"APPROVED")</f>
        <v>0</v>
      </c>
      <c r="D1357" s="153">
        <f>SUMIFS(Summary!$AL:$AL,Summary!$B:$B,'Delivery table'!$B1357,Summary!$N:$N,'Delivery table'!$A1357,Summary!$E:$E,"APPROVED")</f>
        <v>0</v>
      </c>
      <c r="E1357" s="153">
        <f>SUMIFS(Summary!$AM:$AM,Summary!$B:$B,'Delivery table'!$B1357,Summary!$N:$N,'Delivery table'!$A1357,Summary!$E:$E,"APPROVED")</f>
        <v>0</v>
      </c>
      <c r="F1357" s="153">
        <f>SUMIFS(Summary!$AN:$AN,Summary!$B:$B,'Delivery table'!$B1357,Summary!$N:$N,'Delivery table'!$A1357,Summary!$E:$E,"APPROVED")</f>
        <v>0</v>
      </c>
      <c r="G1357" s="153">
        <f>SUMIFS(Summary!$AO:$AO,Summary!$B:$B,'Delivery table'!$B1357,Summary!$N:$N,'Delivery table'!$A1357,Summary!$E:$E,"APPROVED")</f>
        <v>0</v>
      </c>
      <c r="H1357" s="153">
        <f>SUMIFS(Summary!$AP:$AP,Summary!$B:$B,'Delivery table'!$B1357,Summary!$N:$N,'Delivery table'!$A1357,Summary!$E:$E,"APPROVED")</f>
        <v>0</v>
      </c>
      <c r="I1357" s="153">
        <f>SUMIFS(Summary!$AQ:$AQ,Summary!$B:$B,'Delivery table'!$B1357,Summary!$N:$N,'Delivery table'!$A1357,Summary!$E:$E,"APPROVED")</f>
        <v>0</v>
      </c>
      <c r="J1357" s="153">
        <f>SUMIFS(Summary!$AR:$AR,Summary!$B:$B,'Delivery table'!$B1357,Summary!$N:$N,'Delivery table'!$A1357,Summary!$E:$E,"APPROVED")</f>
        <v>0</v>
      </c>
      <c r="K1357" s="153">
        <f>SUMIFS(Summary!$AS:$AS,Summary!$B:$B,'Delivery table'!$B1357,Summary!$N:$N,'Delivery table'!$A1357,Summary!$E:$E,"APPROVED")</f>
        <v>0</v>
      </c>
      <c r="L1357" s="153">
        <f>SUMIFS(Summary!$AT:$AT,Summary!$B:$B,'Delivery table'!$B1357,Summary!$N:$N,'Delivery table'!$A1357,Summary!$E:$E,"APPROVED")</f>
        <v>0</v>
      </c>
      <c r="M1357" s="153">
        <f>SUMIFS(Summary!$AU:$AU,Summary!$B:$B,'Delivery table'!$B1357,Summary!$N:$N,'Delivery table'!$A1357,Summary!$E:$E,"APPROVED")</f>
        <v>0</v>
      </c>
      <c r="N1357" s="153">
        <f>SUMIFS(Summary!$AV:$AV,Summary!$B:$B,'Delivery table'!$B1357,Summary!$N:$N,'Delivery table'!$A1357,Summary!$E:$E,"APPROVED")</f>
        <v>0</v>
      </c>
    </row>
    <row r="1358" spans="1:14">
      <c r="A1358" s="156" t="s">
        <v>185</v>
      </c>
      <c r="B1358" s="8" t="s">
        <v>102</v>
      </c>
      <c r="C1358" s="153">
        <f>SUMIFS(Summary!$AK:$AK,Summary!$B:$B,'Delivery table'!$B1358,Summary!$N:$N,'Delivery table'!$A1358,Summary!$E:$E,"APPROVED")</f>
        <v>0</v>
      </c>
      <c r="D1358" s="153">
        <f>SUMIFS(Summary!$AL:$AL,Summary!$B:$B,'Delivery table'!$B1358,Summary!$N:$N,'Delivery table'!$A1358,Summary!$E:$E,"APPROVED")</f>
        <v>0</v>
      </c>
      <c r="E1358" s="153">
        <f>SUMIFS(Summary!$AM:$AM,Summary!$B:$B,'Delivery table'!$B1358,Summary!$N:$N,'Delivery table'!$A1358,Summary!$E:$E,"APPROVED")</f>
        <v>0</v>
      </c>
      <c r="F1358" s="153">
        <f>SUMIFS(Summary!$AN:$AN,Summary!$B:$B,'Delivery table'!$B1358,Summary!$N:$N,'Delivery table'!$A1358,Summary!$E:$E,"APPROVED")</f>
        <v>0</v>
      </c>
      <c r="G1358" s="153">
        <f>SUMIFS(Summary!$AO:$AO,Summary!$B:$B,'Delivery table'!$B1358,Summary!$N:$N,'Delivery table'!$A1358,Summary!$E:$E,"APPROVED")</f>
        <v>0</v>
      </c>
      <c r="H1358" s="153">
        <f>SUMIFS(Summary!$AP:$AP,Summary!$B:$B,'Delivery table'!$B1358,Summary!$N:$N,'Delivery table'!$A1358,Summary!$E:$E,"APPROVED")</f>
        <v>0</v>
      </c>
      <c r="I1358" s="153">
        <f>SUMIFS(Summary!$AQ:$AQ,Summary!$B:$B,'Delivery table'!$B1358,Summary!$N:$N,'Delivery table'!$A1358,Summary!$E:$E,"APPROVED")</f>
        <v>0</v>
      </c>
      <c r="J1358" s="153">
        <f>SUMIFS(Summary!$AR:$AR,Summary!$B:$B,'Delivery table'!$B1358,Summary!$N:$N,'Delivery table'!$A1358,Summary!$E:$E,"APPROVED")</f>
        <v>0</v>
      </c>
      <c r="K1358" s="153">
        <f>SUMIFS(Summary!$AS:$AS,Summary!$B:$B,'Delivery table'!$B1358,Summary!$N:$N,'Delivery table'!$A1358,Summary!$E:$E,"APPROVED")</f>
        <v>0</v>
      </c>
      <c r="L1358" s="153">
        <f>SUMIFS(Summary!$AT:$AT,Summary!$B:$B,'Delivery table'!$B1358,Summary!$N:$N,'Delivery table'!$A1358,Summary!$E:$E,"APPROVED")</f>
        <v>0</v>
      </c>
      <c r="M1358" s="153">
        <f>SUMIFS(Summary!$AU:$AU,Summary!$B:$B,'Delivery table'!$B1358,Summary!$N:$N,'Delivery table'!$A1358,Summary!$E:$E,"APPROVED")</f>
        <v>0</v>
      </c>
      <c r="N1358" s="153">
        <f>SUMIFS(Summary!$AV:$AV,Summary!$B:$B,'Delivery table'!$B1358,Summary!$N:$N,'Delivery table'!$A1358,Summary!$E:$E,"APPROVED")</f>
        <v>0</v>
      </c>
    </row>
    <row r="1359" spans="1:14">
      <c r="A1359" s="157" t="s">
        <v>185</v>
      </c>
      <c r="B1359" s="8" t="s">
        <v>103</v>
      </c>
      <c r="C1359" s="153">
        <f>SUMIFS(Summary!$AK:$AK,Summary!$B:$B,'Delivery table'!$B1359,Summary!$N:$N,'Delivery table'!$A1359,Summary!$E:$E,"APPROVED")</f>
        <v>0</v>
      </c>
      <c r="D1359" s="153">
        <f>SUMIFS(Summary!$AL:$AL,Summary!$B:$B,'Delivery table'!$B1359,Summary!$N:$N,'Delivery table'!$A1359,Summary!$E:$E,"APPROVED")</f>
        <v>0</v>
      </c>
      <c r="E1359" s="153">
        <f>SUMIFS(Summary!$AM:$AM,Summary!$B:$B,'Delivery table'!$B1359,Summary!$N:$N,'Delivery table'!$A1359,Summary!$E:$E,"APPROVED")</f>
        <v>0</v>
      </c>
      <c r="F1359" s="153">
        <f>SUMIFS(Summary!$AN:$AN,Summary!$B:$B,'Delivery table'!$B1359,Summary!$N:$N,'Delivery table'!$A1359,Summary!$E:$E,"APPROVED")</f>
        <v>0</v>
      </c>
      <c r="G1359" s="153">
        <f>SUMIFS(Summary!$AO:$AO,Summary!$B:$B,'Delivery table'!$B1359,Summary!$N:$N,'Delivery table'!$A1359,Summary!$E:$E,"APPROVED")</f>
        <v>0</v>
      </c>
      <c r="H1359" s="153">
        <f>SUMIFS(Summary!$AP:$AP,Summary!$B:$B,'Delivery table'!$B1359,Summary!$N:$N,'Delivery table'!$A1359,Summary!$E:$E,"APPROVED")</f>
        <v>0</v>
      </c>
      <c r="I1359" s="153">
        <f>SUMIFS(Summary!$AQ:$AQ,Summary!$B:$B,'Delivery table'!$B1359,Summary!$N:$N,'Delivery table'!$A1359,Summary!$E:$E,"APPROVED")</f>
        <v>0</v>
      </c>
      <c r="J1359" s="153">
        <f>SUMIFS(Summary!$AR:$AR,Summary!$B:$B,'Delivery table'!$B1359,Summary!$N:$N,'Delivery table'!$A1359,Summary!$E:$E,"APPROVED")</f>
        <v>0</v>
      </c>
      <c r="K1359" s="153">
        <f>SUMIFS(Summary!$AS:$AS,Summary!$B:$B,'Delivery table'!$B1359,Summary!$N:$N,'Delivery table'!$A1359,Summary!$E:$E,"APPROVED")</f>
        <v>0</v>
      </c>
      <c r="L1359" s="153">
        <f>SUMIFS(Summary!$AT:$AT,Summary!$B:$B,'Delivery table'!$B1359,Summary!$N:$N,'Delivery table'!$A1359,Summary!$E:$E,"APPROVED")</f>
        <v>0</v>
      </c>
      <c r="M1359" s="153">
        <f>SUMIFS(Summary!$AU:$AU,Summary!$B:$B,'Delivery table'!$B1359,Summary!$N:$N,'Delivery table'!$A1359,Summary!$E:$E,"APPROVED")</f>
        <v>0</v>
      </c>
      <c r="N1359" s="153">
        <f>SUMIFS(Summary!$AV:$AV,Summary!$B:$B,'Delivery table'!$B1359,Summary!$N:$N,'Delivery table'!$A1359,Summary!$E:$E,"APPROVED")</f>
        <v>0</v>
      </c>
    </row>
    <row r="1360" spans="1:14">
      <c r="A1360" s="156" t="s">
        <v>185</v>
      </c>
      <c r="B1360" s="8" t="s">
        <v>104</v>
      </c>
      <c r="C1360" s="153">
        <f>SUMIFS(Summary!$AK:$AK,Summary!$B:$B,'Delivery table'!$B1360,Summary!$N:$N,'Delivery table'!$A1360,Summary!$E:$E,"APPROVED")</f>
        <v>0</v>
      </c>
      <c r="D1360" s="153">
        <f>SUMIFS(Summary!$AL:$AL,Summary!$B:$B,'Delivery table'!$B1360,Summary!$N:$N,'Delivery table'!$A1360,Summary!$E:$E,"APPROVED")</f>
        <v>0</v>
      </c>
      <c r="E1360" s="153">
        <f>SUMIFS(Summary!$AM:$AM,Summary!$B:$B,'Delivery table'!$B1360,Summary!$N:$N,'Delivery table'!$A1360,Summary!$E:$E,"APPROVED")</f>
        <v>0</v>
      </c>
      <c r="F1360" s="153">
        <f>SUMIFS(Summary!$AN:$AN,Summary!$B:$B,'Delivery table'!$B1360,Summary!$N:$N,'Delivery table'!$A1360,Summary!$E:$E,"APPROVED")</f>
        <v>0</v>
      </c>
      <c r="G1360" s="153">
        <f>SUMIFS(Summary!$AO:$AO,Summary!$B:$B,'Delivery table'!$B1360,Summary!$N:$N,'Delivery table'!$A1360,Summary!$E:$E,"APPROVED")</f>
        <v>0</v>
      </c>
      <c r="H1360" s="153">
        <f>SUMIFS(Summary!$AP:$AP,Summary!$B:$B,'Delivery table'!$B1360,Summary!$N:$N,'Delivery table'!$A1360,Summary!$E:$E,"APPROVED")</f>
        <v>0</v>
      </c>
      <c r="I1360" s="153">
        <f>SUMIFS(Summary!$AQ:$AQ,Summary!$B:$B,'Delivery table'!$B1360,Summary!$N:$N,'Delivery table'!$A1360,Summary!$E:$E,"APPROVED")</f>
        <v>0</v>
      </c>
      <c r="J1360" s="153">
        <f>SUMIFS(Summary!$AR:$AR,Summary!$B:$B,'Delivery table'!$B1360,Summary!$N:$N,'Delivery table'!$A1360,Summary!$E:$E,"APPROVED")</f>
        <v>0</v>
      </c>
      <c r="K1360" s="153">
        <f>SUMIFS(Summary!$AS:$AS,Summary!$B:$B,'Delivery table'!$B1360,Summary!$N:$N,'Delivery table'!$A1360,Summary!$E:$E,"APPROVED")</f>
        <v>0</v>
      </c>
      <c r="L1360" s="153">
        <f>SUMIFS(Summary!$AT:$AT,Summary!$B:$B,'Delivery table'!$B1360,Summary!$N:$N,'Delivery table'!$A1360,Summary!$E:$E,"APPROVED")</f>
        <v>0</v>
      </c>
      <c r="M1360" s="153">
        <f>SUMIFS(Summary!$AU:$AU,Summary!$B:$B,'Delivery table'!$B1360,Summary!$N:$N,'Delivery table'!$A1360,Summary!$E:$E,"APPROVED")</f>
        <v>0</v>
      </c>
      <c r="N1360" s="153">
        <f>SUMIFS(Summary!$AV:$AV,Summary!$B:$B,'Delivery table'!$B1360,Summary!$N:$N,'Delivery table'!$A1360,Summary!$E:$E,"APPROVED")</f>
        <v>0</v>
      </c>
    </row>
    <row r="1361" spans="1:14">
      <c r="A1361" s="157" t="s">
        <v>185</v>
      </c>
      <c r="B1361" s="8" t="s">
        <v>34</v>
      </c>
      <c r="C1361" s="153">
        <f>SUMIFS(Summary!$AK:$AK,Summary!$B:$B,'Delivery table'!$B1361,Summary!$N:$N,'Delivery table'!$A1361,Summary!$E:$E,"APPROVED")</f>
        <v>0</v>
      </c>
      <c r="D1361" s="153">
        <f>SUMIFS(Summary!$AL:$AL,Summary!$B:$B,'Delivery table'!$B1361,Summary!$N:$N,'Delivery table'!$A1361,Summary!$E:$E,"APPROVED")</f>
        <v>0</v>
      </c>
      <c r="E1361" s="153">
        <f>SUMIFS(Summary!$AM:$AM,Summary!$B:$B,'Delivery table'!$B1361,Summary!$N:$N,'Delivery table'!$A1361,Summary!$E:$E,"APPROVED")</f>
        <v>0</v>
      </c>
      <c r="F1361" s="153">
        <f>SUMIFS(Summary!$AN:$AN,Summary!$B:$B,'Delivery table'!$B1361,Summary!$N:$N,'Delivery table'!$A1361,Summary!$E:$E,"APPROVED")</f>
        <v>0</v>
      </c>
      <c r="G1361" s="153">
        <f>SUMIFS(Summary!$AO:$AO,Summary!$B:$B,'Delivery table'!$B1361,Summary!$N:$N,'Delivery table'!$A1361,Summary!$E:$E,"APPROVED")</f>
        <v>0</v>
      </c>
      <c r="H1361" s="153">
        <f>SUMIFS(Summary!$AP:$AP,Summary!$B:$B,'Delivery table'!$B1361,Summary!$N:$N,'Delivery table'!$A1361,Summary!$E:$E,"APPROVED")</f>
        <v>0</v>
      </c>
      <c r="I1361" s="153">
        <f>SUMIFS(Summary!$AQ:$AQ,Summary!$B:$B,'Delivery table'!$B1361,Summary!$N:$N,'Delivery table'!$A1361,Summary!$E:$E,"APPROVED")</f>
        <v>0</v>
      </c>
      <c r="J1361" s="153">
        <f>SUMIFS(Summary!$AR:$AR,Summary!$B:$B,'Delivery table'!$B1361,Summary!$N:$N,'Delivery table'!$A1361,Summary!$E:$E,"APPROVED")</f>
        <v>0</v>
      </c>
      <c r="K1361" s="153">
        <f>SUMIFS(Summary!$AS:$AS,Summary!$B:$B,'Delivery table'!$B1361,Summary!$N:$N,'Delivery table'!$A1361,Summary!$E:$E,"APPROVED")</f>
        <v>0</v>
      </c>
      <c r="L1361" s="153">
        <f>SUMIFS(Summary!$AT:$AT,Summary!$B:$B,'Delivery table'!$B1361,Summary!$N:$N,'Delivery table'!$A1361,Summary!$E:$E,"APPROVED")</f>
        <v>0</v>
      </c>
      <c r="M1361" s="153">
        <f>SUMIFS(Summary!$AU:$AU,Summary!$B:$B,'Delivery table'!$B1361,Summary!$N:$N,'Delivery table'!$A1361,Summary!$E:$E,"APPROVED")</f>
        <v>0</v>
      </c>
      <c r="N1361" s="153">
        <f>SUMIFS(Summary!$AV:$AV,Summary!$B:$B,'Delivery table'!$B1361,Summary!$N:$N,'Delivery table'!$A1361,Summary!$E:$E,"APPROVED")</f>
        <v>0</v>
      </c>
    </row>
    <row r="1362" spans="1:14">
      <c r="A1362" s="156" t="s">
        <v>185</v>
      </c>
      <c r="B1362" s="8" t="s">
        <v>59</v>
      </c>
      <c r="C1362" s="153">
        <f>SUMIFS(Summary!$AK:$AK,Summary!$B:$B,'Delivery table'!$B1362,Summary!$N:$N,'Delivery table'!$A1362,Summary!$E:$E,"APPROVED")</f>
        <v>0</v>
      </c>
      <c r="D1362" s="153">
        <f>SUMIFS(Summary!$AL:$AL,Summary!$B:$B,'Delivery table'!$B1362,Summary!$N:$N,'Delivery table'!$A1362,Summary!$E:$E,"APPROVED")</f>
        <v>0</v>
      </c>
      <c r="E1362" s="153">
        <f>SUMIFS(Summary!$AM:$AM,Summary!$B:$B,'Delivery table'!$B1362,Summary!$N:$N,'Delivery table'!$A1362,Summary!$E:$E,"APPROVED")</f>
        <v>0</v>
      </c>
      <c r="F1362" s="153">
        <f>SUMIFS(Summary!$AN:$AN,Summary!$B:$B,'Delivery table'!$B1362,Summary!$N:$N,'Delivery table'!$A1362,Summary!$E:$E,"APPROVED")</f>
        <v>0</v>
      </c>
      <c r="G1362" s="153">
        <f>SUMIFS(Summary!$AO:$AO,Summary!$B:$B,'Delivery table'!$B1362,Summary!$N:$N,'Delivery table'!$A1362,Summary!$E:$E,"APPROVED")</f>
        <v>0</v>
      </c>
      <c r="H1362" s="153">
        <f>SUMIFS(Summary!$AP:$AP,Summary!$B:$B,'Delivery table'!$B1362,Summary!$N:$N,'Delivery table'!$A1362,Summary!$E:$E,"APPROVED")</f>
        <v>0</v>
      </c>
      <c r="I1362" s="153">
        <f>SUMIFS(Summary!$AQ:$AQ,Summary!$B:$B,'Delivery table'!$B1362,Summary!$N:$N,'Delivery table'!$A1362,Summary!$E:$E,"APPROVED")</f>
        <v>0</v>
      </c>
      <c r="J1362" s="153">
        <f>SUMIFS(Summary!$AR:$AR,Summary!$B:$B,'Delivery table'!$B1362,Summary!$N:$N,'Delivery table'!$A1362,Summary!$E:$E,"APPROVED")</f>
        <v>0</v>
      </c>
      <c r="K1362" s="153">
        <f>SUMIFS(Summary!$AS:$AS,Summary!$B:$B,'Delivery table'!$B1362,Summary!$N:$N,'Delivery table'!$A1362,Summary!$E:$E,"APPROVED")</f>
        <v>0</v>
      </c>
      <c r="L1362" s="153">
        <f>SUMIFS(Summary!$AT:$AT,Summary!$B:$B,'Delivery table'!$B1362,Summary!$N:$N,'Delivery table'!$A1362,Summary!$E:$E,"APPROVED")</f>
        <v>0</v>
      </c>
      <c r="M1362" s="153">
        <f>SUMIFS(Summary!$AU:$AU,Summary!$B:$B,'Delivery table'!$B1362,Summary!$N:$N,'Delivery table'!$A1362,Summary!$E:$E,"APPROVED")</f>
        <v>0</v>
      </c>
      <c r="N1362" s="153">
        <f>SUMIFS(Summary!$AV:$AV,Summary!$B:$B,'Delivery table'!$B1362,Summary!$N:$N,'Delivery table'!$A1362,Summary!$E:$E,"APPROVED")</f>
        <v>0</v>
      </c>
    </row>
    <row r="1363" spans="1:14">
      <c r="A1363" s="157" t="s">
        <v>185</v>
      </c>
      <c r="B1363" s="8" t="s">
        <v>105</v>
      </c>
      <c r="C1363" s="153">
        <f>SUMIFS(Summary!$AK:$AK,Summary!$B:$B,'Delivery table'!$B1363,Summary!$N:$N,'Delivery table'!$A1363,Summary!$E:$E,"APPROVED")</f>
        <v>0</v>
      </c>
      <c r="D1363" s="153">
        <f>SUMIFS(Summary!$AL:$AL,Summary!$B:$B,'Delivery table'!$B1363,Summary!$N:$N,'Delivery table'!$A1363,Summary!$E:$E,"APPROVED")</f>
        <v>0</v>
      </c>
      <c r="E1363" s="153">
        <f>SUMIFS(Summary!$AM:$AM,Summary!$B:$B,'Delivery table'!$B1363,Summary!$N:$N,'Delivery table'!$A1363,Summary!$E:$E,"APPROVED")</f>
        <v>0</v>
      </c>
      <c r="F1363" s="153">
        <f>SUMIFS(Summary!$AN:$AN,Summary!$B:$B,'Delivery table'!$B1363,Summary!$N:$N,'Delivery table'!$A1363,Summary!$E:$E,"APPROVED")</f>
        <v>0</v>
      </c>
      <c r="G1363" s="153">
        <f>SUMIFS(Summary!$AO:$AO,Summary!$B:$B,'Delivery table'!$B1363,Summary!$N:$N,'Delivery table'!$A1363,Summary!$E:$E,"APPROVED")</f>
        <v>0</v>
      </c>
      <c r="H1363" s="153">
        <f>SUMIFS(Summary!$AP:$AP,Summary!$B:$B,'Delivery table'!$B1363,Summary!$N:$N,'Delivery table'!$A1363,Summary!$E:$E,"APPROVED")</f>
        <v>0</v>
      </c>
      <c r="I1363" s="153">
        <f>SUMIFS(Summary!$AQ:$AQ,Summary!$B:$B,'Delivery table'!$B1363,Summary!$N:$N,'Delivery table'!$A1363,Summary!$E:$E,"APPROVED")</f>
        <v>0</v>
      </c>
      <c r="J1363" s="153">
        <f>SUMIFS(Summary!$AR:$AR,Summary!$B:$B,'Delivery table'!$B1363,Summary!$N:$N,'Delivery table'!$A1363,Summary!$E:$E,"APPROVED")</f>
        <v>0</v>
      </c>
      <c r="K1363" s="153">
        <f>SUMIFS(Summary!$AS:$AS,Summary!$B:$B,'Delivery table'!$B1363,Summary!$N:$N,'Delivery table'!$A1363,Summary!$E:$E,"APPROVED")</f>
        <v>0</v>
      </c>
      <c r="L1363" s="153">
        <f>SUMIFS(Summary!$AT:$AT,Summary!$B:$B,'Delivery table'!$B1363,Summary!$N:$N,'Delivery table'!$A1363,Summary!$E:$E,"APPROVED")</f>
        <v>0</v>
      </c>
      <c r="M1363" s="153">
        <f>SUMIFS(Summary!$AU:$AU,Summary!$B:$B,'Delivery table'!$B1363,Summary!$N:$N,'Delivery table'!$A1363,Summary!$E:$E,"APPROVED")</f>
        <v>0</v>
      </c>
      <c r="N1363" s="153">
        <f>SUMIFS(Summary!$AV:$AV,Summary!$B:$B,'Delivery table'!$B1363,Summary!$N:$N,'Delivery table'!$A1363,Summary!$E:$E,"APPROVED")</f>
        <v>0</v>
      </c>
    </row>
    <row r="1364" spans="1:14">
      <c r="A1364" s="156" t="s">
        <v>185</v>
      </c>
      <c r="B1364" s="8" t="s">
        <v>106</v>
      </c>
      <c r="C1364" s="153">
        <f>SUMIFS(Summary!$AK:$AK,Summary!$B:$B,'Delivery table'!$B1364,Summary!$N:$N,'Delivery table'!$A1364,Summary!$E:$E,"APPROVED")</f>
        <v>0</v>
      </c>
      <c r="D1364" s="153">
        <f>SUMIFS(Summary!$AL:$AL,Summary!$B:$B,'Delivery table'!$B1364,Summary!$N:$N,'Delivery table'!$A1364,Summary!$E:$E,"APPROVED")</f>
        <v>0</v>
      </c>
      <c r="E1364" s="153">
        <f>SUMIFS(Summary!$AM:$AM,Summary!$B:$B,'Delivery table'!$B1364,Summary!$N:$N,'Delivery table'!$A1364,Summary!$E:$E,"APPROVED")</f>
        <v>0</v>
      </c>
      <c r="F1364" s="153">
        <f>SUMIFS(Summary!$AN:$AN,Summary!$B:$B,'Delivery table'!$B1364,Summary!$N:$N,'Delivery table'!$A1364,Summary!$E:$E,"APPROVED")</f>
        <v>0</v>
      </c>
      <c r="G1364" s="153">
        <f>SUMIFS(Summary!$AO:$AO,Summary!$B:$B,'Delivery table'!$B1364,Summary!$N:$N,'Delivery table'!$A1364,Summary!$E:$E,"APPROVED")</f>
        <v>0</v>
      </c>
      <c r="H1364" s="153">
        <f>SUMIFS(Summary!$AP:$AP,Summary!$B:$B,'Delivery table'!$B1364,Summary!$N:$N,'Delivery table'!$A1364,Summary!$E:$E,"APPROVED")</f>
        <v>0</v>
      </c>
      <c r="I1364" s="153">
        <f>SUMIFS(Summary!$AQ:$AQ,Summary!$B:$B,'Delivery table'!$B1364,Summary!$N:$N,'Delivery table'!$A1364,Summary!$E:$E,"APPROVED")</f>
        <v>0</v>
      </c>
      <c r="J1364" s="153">
        <f>SUMIFS(Summary!$AR:$AR,Summary!$B:$B,'Delivery table'!$B1364,Summary!$N:$N,'Delivery table'!$A1364,Summary!$E:$E,"APPROVED")</f>
        <v>0</v>
      </c>
      <c r="K1364" s="153">
        <f>SUMIFS(Summary!$AS:$AS,Summary!$B:$B,'Delivery table'!$B1364,Summary!$N:$N,'Delivery table'!$A1364,Summary!$E:$E,"APPROVED")</f>
        <v>0</v>
      </c>
      <c r="L1364" s="153">
        <f>SUMIFS(Summary!$AT:$AT,Summary!$B:$B,'Delivery table'!$B1364,Summary!$N:$N,'Delivery table'!$A1364,Summary!$E:$E,"APPROVED")</f>
        <v>0</v>
      </c>
      <c r="M1364" s="153">
        <f>SUMIFS(Summary!$AU:$AU,Summary!$B:$B,'Delivery table'!$B1364,Summary!$N:$N,'Delivery table'!$A1364,Summary!$E:$E,"APPROVED")</f>
        <v>0</v>
      </c>
      <c r="N1364" s="153">
        <f>SUMIFS(Summary!$AV:$AV,Summary!$B:$B,'Delivery table'!$B1364,Summary!$N:$N,'Delivery table'!$A1364,Summary!$E:$E,"APPROVED")</f>
        <v>0</v>
      </c>
    </row>
    <row r="1365" spans="1:14">
      <c r="A1365" s="157" t="s">
        <v>185</v>
      </c>
      <c r="B1365" s="8" t="s">
        <v>107</v>
      </c>
      <c r="C1365" s="153">
        <f>SUMIFS(Summary!$AK:$AK,Summary!$B:$B,'Delivery table'!$B1365,Summary!$N:$N,'Delivery table'!$A1365,Summary!$E:$E,"APPROVED")</f>
        <v>0</v>
      </c>
      <c r="D1365" s="153">
        <f>SUMIFS(Summary!$AL:$AL,Summary!$B:$B,'Delivery table'!$B1365,Summary!$N:$N,'Delivery table'!$A1365,Summary!$E:$E,"APPROVED")</f>
        <v>0</v>
      </c>
      <c r="E1365" s="153">
        <f>SUMIFS(Summary!$AM:$AM,Summary!$B:$B,'Delivery table'!$B1365,Summary!$N:$N,'Delivery table'!$A1365,Summary!$E:$E,"APPROVED")</f>
        <v>0</v>
      </c>
      <c r="F1365" s="153">
        <f>SUMIFS(Summary!$AN:$AN,Summary!$B:$B,'Delivery table'!$B1365,Summary!$N:$N,'Delivery table'!$A1365,Summary!$E:$E,"APPROVED")</f>
        <v>0</v>
      </c>
      <c r="G1365" s="153">
        <f>SUMIFS(Summary!$AO:$AO,Summary!$B:$B,'Delivery table'!$B1365,Summary!$N:$N,'Delivery table'!$A1365,Summary!$E:$E,"APPROVED")</f>
        <v>0</v>
      </c>
      <c r="H1365" s="153">
        <f>SUMIFS(Summary!$AP:$AP,Summary!$B:$B,'Delivery table'!$B1365,Summary!$N:$N,'Delivery table'!$A1365,Summary!$E:$E,"APPROVED")</f>
        <v>0</v>
      </c>
      <c r="I1365" s="153">
        <f>SUMIFS(Summary!$AQ:$AQ,Summary!$B:$B,'Delivery table'!$B1365,Summary!$N:$N,'Delivery table'!$A1365,Summary!$E:$E,"APPROVED")</f>
        <v>0</v>
      </c>
      <c r="J1365" s="153">
        <f>SUMIFS(Summary!$AR:$AR,Summary!$B:$B,'Delivery table'!$B1365,Summary!$N:$N,'Delivery table'!$A1365,Summary!$E:$E,"APPROVED")</f>
        <v>0</v>
      </c>
      <c r="K1365" s="153">
        <f>SUMIFS(Summary!$AS:$AS,Summary!$B:$B,'Delivery table'!$B1365,Summary!$N:$N,'Delivery table'!$A1365,Summary!$E:$E,"APPROVED")</f>
        <v>0</v>
      </c>
      <c r="L1365" s="153">
        <f>SUMIFS(Summary!$AT:$AT,Summary!$B:$B,'Delivery table'!$B1365,Summary!$N:$N,'Delivery table'!$A1365,Summary!$E:$E,"APPROVED")</f>
        <v>0</v>
      </c>
      <c r="M1365" s="153">
        <f>SUMIFS(Summary!$AU:$AU,Summary!$B:$B,'Delivery table'!$B1365,Summary!$N:$N,'Delivery table'!$A1365,Summary!$E:$E,"APPROVED")</f>
        <v>0</v>
      </c>
      <c r="N1365" s="153">
        <f>SUMIFS(Summary!$AV:$AV,Summary!$B:$B,'Delivery table'!$B1365,Summary!$N:$N,'Delivery table'!$A1365,Summary!$E:$E,"APPROVED")</f>
        <v>0</v>
      </c>
    </row>
    <row r="1366" spans="1:14">
      <c r="A1366" s="156" t="s">
        <v>185</v>
      </c>
      <c r="B1366" s="8" t="s">
        <v>108</v>
      </c>
      <c r="C1366" s="153">
        <f>SUMIFS(Summary!$AK:$AK,Summary!$B:$B,'Delivery table'!$B1366,Summary!$N:$N,'Delivery table'!$A1366,Summary!$E:$E,"APPROVED")</f>
        <v>0</v>
      </c>
      <c r="D1366" s="153">
        <f>SUMIFS(Summary!$AL:$AL,Summary!$B:$B,'Delivery table'!$B1366,Summary!$N:$N,'Delivery table'!$A1366,Summary!$E:$E,"APPROVED")</f>
        <v>0</v>
      </c>
      <c r="E1366" s="153">
        <f>SUMIFS(Summary!$AM:$AM,Summary!$B:$B,'Delivery table'!$B1366,Summary!$N:$N,'Delivery table'!$A1366,Summary!$E:$E,"APPROVED")</f>
        <v>0</v>
      </c>
      <c r="F1366" s="153">
        <f>SUMIFS(Summary!$AN:$AN,Summary!$B:$B,'Delivery table'!$B1366,Summary!$N:$N,'Delivery table'!$A1366,Summary!$E:$E,"APPROVED")</f>
        <v>0</v>
      </c>
      <c r="G1366" s="153">
        <f>SUMIFS(Summary!$AO:$AO,Summary!$B:$B,'Delivery table'!$B1366,Summary!$N:$N,'Delivery table'!$A1366,Summary!$E:$E,"APPROVED")</f>
        <v>0</v>
      </c>
      <c r="H1366" s="153">
        <f>SUMIFS(Summary!$AP:$AP,Summary!$B:$B,'Delivery table'!$B1366,Summary!$N:$N,'Delivery table'!$A1366,Summary!$E:$E,"APPROVED")</f>
        <v>0</v>
      </c>
      <c r="I1366" s="153">
        <f>SUMIFS(Summary!$AQ:$AQ,Summary!$B:$B,'Delivery table'!$B1366,Summary!$N:$N,'Delivery table'!$A1366,Summary!$E:$E,"APPROVED")</f>
        <v>0</v>
      </c>
      <c r="J1366" s="153">
        <f>SUMIFS(Summary!$AR:$AR,Summary!$B:$B,'Delivery table'!$B1366,Summary!$N:$N,'Delivery table'!$A1366,Summary!$E:$E,"APPROVED")</f>
        <v>0</v>
      </c>
      <c r="K1366" s="153">
        <f>SUMIFS(Summary!$AS:$AS,Summary!$B:$B,'Delivery table'!$B1366,Summary!$N:$N,'Delivery table'!$A1366,Summary!$E:$E,"APPROVED")</f>
        <v>0</v>
      </c>
      <c r="L1366" s="153">
        <f>SUMIFS(Summary!$AT:$AT,Summary!$B:$B,'Delivery table'!$B1366,Summary!$N:$N,'Delivery table'!$A1366,Summary!$E:$E,"APPROVED")</f>
        <v>0</v>
      </c>
      <c r="M1366" s="153">
        <f>SUMIFS(Summary!$AU:$AU,Summary!$B:$B,'Delivery table'!$B1366,Summary!$N:$N,'Delivery table'!$A1366,Summary!$E:$E,"APPROVED")</f>
        <v>0</v>
      </c>
      <c r="N1366" s="153">
        <f>SUMIFS(Summary!$AV:$AV,Summary!$B:$B,'Delivery table'!$B1366,Summary!$N:$N,'Delivery table'!$A1366,Summary!$E:$E,"APPROVED")</f>
        <v>0</v>
      </c>
    </row>
    <row r="1367" spans="1:14">
      <c r="A1367" s="157" t="s">
        <v>185</v>
      </c>
      <c r="B1367" s="8" t="s">
        <v>109</v>
      </c>
      <c r="C1367" s="153">
        <f>SUMIFS(Summary!$AK:$AK,Summary!$B:$B,'Delivery table'!$B1367,Summary!$N:$N,'Delivery table'!$A1367,Summary!$E:$E,"APPROVED")</f>
        <v>0</v>
      </c>
      <c r="D1367" s="153">
        <f>SUMIFS(Summary!$AL:$AL,Summary!$B:$B,'Delivery table'!$B1367,Summary!$N:$N,'Delivery table'!$A1367,Summary!$E:$E,"APPROVED")</f>
        <v>0</v>
      </c>
      <c r="E1367" s="153">
        <f>SUMIFS(Summary!$AM:$AM,Summary!$B:$B,'Delivery table'!$B1367,Summary!$N:$N,'Delivery table'!$A1367,Summary!$E:$E,"APPROVED")</f>
        <v>0</v>
      </c>
      <c r="F1367" s="153">
        <f>SUMIFS(Summary!$AN:$AN,Summary!$B:$B,'Delivery table'!$B1367,Summary!$N:$N,'Delivery table'!$A1367,Summary!$E:$E,"APPROVED")</f>
        <v>0</v>
      </c>
      <c r="G1367" s="153">
        <f>SUMIFS(Summary!$AO:$AO,Summary!$B:$B,'Delivery table'!$B1367,Summary!$N:$N,'Delivery table'!$A1367,Summary!$E:$E,"APPROVED")</f>
        <v>0</v>
      </c>
      <c r="H1367" s="153">
        <f>SUMIFS(Summary!$AP:$AP,Summary!$B:$B,'Delivery table'!$B1367,Summary!$N:$N,'Delivery table'!$A1367,Summary!$E:$E,"APPROVED")</f>
        <v>0</v>
      </c>
      <c r="I1367" s="153">
        <f>SUMIFS(Summary!$AQ:$AQ,Summary!$B:$B,'Delivery table'!$B1367,Summary!$N:$N,'Delivery table'!$A1367,Summary!$E:$E,"APPROVED")</f>
        <v>0</v>
      </c>
      <c r="J1367" s="153">
        <f>SUMIFS(Summary!$AR:$AR,Summary!$B:$B,'Delivery table'!$B1367,Summary!$N:$N,'Delivery table'!$A1367,Summary!$E:$E,"APPROVED")</f>
        <v>0</v>
      </c>
      <c r="K1367" s="153">
        <f>SUMIFS(Summary!$AS:$AS,Summary!$B:$B,'Delivery table'!$B1367,Summary!$N:$N,'Delivery table'!$A1367,Summary!$E:$E,"APPROVED")</f>
        <v>0</v>
      </c>
      <c r="L1367" s="153">
        <f>SUMIFS(Summary!$AT:$AT,Summary!$B:$B,'Delivery table'!$B1367,Summary!$N:$N,'Delivery table'!$A1367,Summary!$E:$E,"APPROVED")</f>
        <v>0</v>
      </c>
      <c r="M1367" s="153">
        <f>SUMIFS(Summary!$AU:$AU,Summary!$B:$B,'Delivery table'!$B1367,Summary!$N:$N,'Delivery table'!$A1367,Summary!$E:$E,"APPROVED")</f>
        <v>0</v>
      </c>
      <c r="N1367" s="153">
        <f>SUMIFS(Summary!$AV:$AV,Summary!$B:$B,'Delivery table'!$B1367,Summary!$N:$N,'Delivery table'!$A1367,Summary!$E:$E,"APPROVED")</f>
        <v>0</v>
      </c>
    </row>
    <row r="1368" spans="1:14">
      <c r="A1368" s="156" t="s">
        <v>185</v>
      </c>
      <c r="B1368" s="8" t="s">
        <v>110</v>
      </c>
      <c r="C1368" s="153">
        <f>SUMIFS(Summary!$AK:$AK,Summary!$B:$B,'Delivery table'!$B1368,Summary!$N:$N,'Delivery table'!$A1368,Summary!$E:$E,"APPROVED")</f>
        <v>0</v>
      </c>
      <c r="D1368" s="153">
        <f>SUMIFS(Summary!$AL:$AL,Summary!$B:$B,'Delivery table'!$B1368,Summary!$N:$N,'Delivery table'!$A1368,Summary!$E:$E,"APPROVED")</f>
        <v>0</v>
      </c>
      <c r="E1368" s="153">
        <f>SUMIFS(Summary!$AM:$AM,Summary!$B:$B,'Delivery table'!$B1368,Summary!$N:$N,'Delivery table'!$A1368,Summary!$E:$E,"APPROVED")</f>
        <v>0</v>
      </c>
      <c r="F1368" s="153">
        <f>SUMIFS(Summary!$AN:$AN,Summary!$B:$B,'Delivery table'!$B1368,Summary!$N:$N,'Delivery table'!$A1368,Summary!$E:$E,"APPROVED")</f>
        <v>0</v>
      </c>
      <c r="G1368" s="153">
        <f>SUMIFS(Summary!$AO:$AO,Summary!$B:$B,'Delivery table'!$B1368,Summary!$N:$N,'Delivery table'!$A1368,Summary!$E:$E,"APPROVED")</f>
        <v>0</v>
      </c>
      <c r="H1368" s="153">
        <f>SUMIFS(Summary!$AP:$AP,Summary!$B:$B,'Delivery table'!$B1368,Summary!$N:$N,'Delivery table'!$A1368,Summary!$E:$E,"APPROVED")</f>
        <v>0</v>
      </c>
      <c r="I1368" s="153">
        <f>SUMIFS(Summary!$AQ:$AQ,Summary!$B:$B,'Delivery table'!$B1368,Summary!$N:$N,'Delivery table'!$A1368,Summary!$E:$E,"APPROVED")</f>
        <v>0</v>
      </c>
      <c r="J1368" s="153">
        <f>SUMIFS(Summary!$AR:$AR,Summary!$B:$B,'Delivery table'!$B1368,Summary!$N:$N,'Delivery table'!$A1368,Summary!$E:$E,"APPROVED")</f>
        <v>0</v>
      </c>
      <c r="K1368" s="153">
        <f>SUMIFS(Summary!$AS:$AS,Summary!$B:$B,'Delivery table'!$B1368,Summary!$N:$N,'Delivery table'!$A1368,Summary!$E:$E,"APPROVED")</f>
        <v>0</v>
      </c>
      <c r="L1368" s="153">
        <f>SUMIFS(Summary!$AT:$AT,Summary!$B:$B,'Delivery table'!$B1368,Summary!$N:$N,'Delivery table'!$A1368,Summary!$E:$E,"APPROVED")</f>
        <v>0</v>
      </c>
      <c r="M1368" s="153">
        <f>SUMIFS(Summary!$AU:$AU,Summary!$B:$B,'Delivery table'!$B1368,Summary!$N:$N,'Delivery table'!$A1368,Summary!$E:$E,"APPROVED")</f>
        <v>0</v>
      </c>
      <c r="N1368" s="153">
        <f>SUMIFS(Summary!$AV:$AV,Summary!$B:$B,'Delivery table'!$B1368,Summary!$N:$N,'Delivery table'!$A1368,Summary!$E:$E,"APPROVED")</f>
        <v>0</v>
      </c>
    </row>
    <row r="1369" spans="1:14">
      <c r="A1369" s="157" t="s">
        <v>185</v>
      </c>
      <c r="B1369" s="8" t="s">
        <v>111</v>
      </c>
      <c r="C1369" s="153">
        <f>SUMIFS(Summary!$AK:$AK,Summary!$B:$B,'Delivery table'!$B1369,Summary!$N:$N,'Delivery table'!$A1369,Summary!$E:$E,"APPROVED")</f>
        <v>0</v>
      </c>
      <c r="D1369" s="153">
        <f>SUMIFS(Summary!$AL:$AL,Summary!$B:$B,'Delivery table'!$B1369,Summary!$N:$N,'Delivery table'!$A1369,Summary!$E:$E,"APPROVED")</f>
        <v>0</v>
      </c>
      <c r="E1369" s="153">
        <f>SUMIFS(Summary!$AM:$AM,Summary!$B:$B,'Delivery table'!$B1369,Summary!$N:$N,'Delivery table'!$A1369,Summary!$E:$E,"APPROVED")</f>
        <v>0</v>
      </c>
      <c r="F1369" s="153">
        <f>SUMIFS(Summary!$AN:$AN,Summary!$B:$B,'Delivery table'!$B1369,Summary!$N:$N,'Delivery table'!$A1369,Summary!$E:$E,"APPROVED")</f>
        <v>0</v>
      </c>
      <c r="G1369" s="153">
        <f>SUMIFS(Summary!$AO:$AO,Summary!$B:$B,'Delivery table'!$B1369,Summary!$N:$N,'Delivery table'!$A1369,Summary!$E:$E,"APPROVED")</f>
        <v>0</v>
      </c>
      <c r="H1369" s="153">
        <f>SUMIFS(Summary!$AP:$AP,Summary!$B:$B,'Delivery table'!$B1369,Summary!$N:$N,'Delivery table'!$A1369,Summary!$E:$E,"APPROVED")</f>
        <v>0</v>
      </c>
      <c r="I1369" s="153">
        <f>SUMIFS(Summary!$AQ:$AQ,Summary!$B:$B,'Delivery table'!$B1369,Summary!$N:$N,'Delivery table'!$A1369,Summary!$E:$E,"APPROVED")</f>
        <v>0</v>
      </c>
      <c r="J1369" s="153">
        <f>SUMIFS(Summary!$AR:$AR,Summary!$B:$B,'Delivery table'!$B1369,Summary!$N:$N,'Delivery table'!$A1369,Summary!$E:$E,"APPROVED")</f>
        <v>0</v>
      </c>
      <c r="K1369" s="153">
        <f>SUMIFS(Summary!$AS:$AS,Summary!$B:$B,'Delivery table'!$B1369,Summary!$N:$N,'Delivery table'!$A1369,Summary!$E:$E,"APPROVED")</f>
        <v>0</v>
      </c>
      <c r="L1369" s="153">
        <f>SUMIFS(Summary!$AT:$AT,Summary!$B:$B,'Delivery table'!$B1369,Summary!$N:$N,'Delivery table'!$A1369,Summary!$E:$E,"APPROVED")</f>
        <v>0</v>
      </c>
      <c r="M1369" s="153">
        <f>SUMIFS(Summary!$AU:$AU,Summary!$B:$B,'Delivery table'!$B1369,Summary!$N:$N,'Delivery table'!$A1369,Summary!$E:$E,"APPROVED")</f>
        <v>0</v>
      </c>
      <c r="N1369" s="153">
        <f>SUMIFS(Summary!$AV:$AV,Summary!$B:$B,'Delivery table'!$B1369,Summary!$N:$N,'Delivery table'!$A1369,Summary!$E:$E,"APPROVED")</f>
        <v>0</v>
      </c>
    </row>
    <row r="1370" spans="1:14">
      <c r="A1370" s="156" t="s">
        <v>185</v>
      </c>
      <c r="B1370" s="8" t="s">
        <v>112</v>
      </c>
      <c r="C1370" s="153">
        <f>SUMIFS(Summary!$AK:$AK,Summary!$B:$B,'Delivery table'!$B1370,Summary!$N:$N,'Delivery table'!$A1370,Summary!$E:$E,"APPROVED")</f>
        <v>0</v>
      </c>
      <c r="D1370" s="153">
        <f>SUMIFS(Summary!$AL:$AL,Summary!$B:$B,'Delivery table'!$B1370,Summary!$N:$N,'Delivery table'!$A1370,Summary!$E:$E,"APPROVED")</f>
        <v>0</v>
      </c>
      <c r="E1370" s="153">
        <f>SUMIFS(Summary!$AM:$AM,Summary!$B:$B,'Delivery table'!$B1370,Summary!$N:$N,'Delivery table'!$A1370,Summary!$E:$E,"APPROVED")</f>
        <v>0</v>
      </c>
      <c r="F1370" s="153">
        <f>SUMIFS(Summary!$AN:$AN,Summary!$B:$B,'Delivery table'!$B1370,Summary!$N:$N,'Delivery table'!$A1370,Summary!$E:$E,"APPROVED")</f>
        <v>0</v>
      </c>
      <c r="G1370" s="153">
        <f>SUMIFS(Summary!$AO:$AO,Summary!$B:$B,'Delivery table'!$B1370,Summary!$N:$N,'Delivery table'!$A1370,Summary!$E:$E,"APPROVED")</f>
        <v>0</v>
      </c>
      <c r="H1370" s="153">
        <f>SUMIFS(Summary!$AP:$AP,Summary!$B:$B,'Delivery table'!$B1370,Summary!$N:$N,'Delivery table'!$A1370,Summary!$E:$E,"APPROVED")</f>
        <v>0</v>
      </c>
      <c r="I1370" s="153">
        <f>SUMIFS(Summary!$AQ:$AQ,Summary!$B:$B,'Delivery table'!$B1370,Summary!$N:$N,'Delivery table'!$A1370,Summary!$E:$E,"APPROVED")</f>
        <v>0</v>
      </c>
      <c r="J1370" s="153">
        <f>SUMIFS(Summary!$AR:$AR,Summary!$B:$B,'Delivery table'!$B1370,Summary!$N:$N,'Delivery table'!$A1370,Summary!$E:$E,"APPROVED")</f>
        <v>0</v>
      </c>
      <c r="K1370" s="153">
        <f>SUMIFS(Summary!$AS:$AS,Summary!$B:$B,'Delivery table'!$B1370,Summary!$N:$N,'Delivery table'!$A1370,Summary!$E:$E,"APPROVED")</f>
        <v>0</v>
      </c>
      <c r="L1370" s="153">
        <f>SUMIFS(Summary!$AT:$AT,Summary!$B:$B,'Delivery table'!$B1370,Summary!$N:$N,'Delivery table'!$A1370,Summary!$E:$E,"APPROVED")</f>
        <v>0</v>
      </c>
      <c r="M1370" s="153">
        <f>SUMIFS(Summary!$AU:$AU,Summary!$B:$B,'Delivery table'!$B1370,Summary!$N:$N,'Delivery table'!$A1370,Summary!$E:$E,"APPROVED")</f>
        <v>0</v>
      </c>
      <c r="N1370" s="153">
        <f>SUMIFS(Summary!$AV:$AV,Summary!$B:$B,'Delivery table'!$B1370,Summary!$N:$N,'Delivery table'!$A1370,Summary!$E:$E,"APPROVED")</f>
        <v>0</v>
      </c>
    </row>
    <row r="1371" spans="1:14">
      <c r="A1371" s="157" t="s">
        <v>185</v>
      </c>
      <c r="B1371" s="8" t="s">
        <v>113</v>
      </c>
      <c r="C1371" s="153">
        <f>SUMIFS(Summary!$AK:$AK,Summary!$B:$B,'Delivery table'!$B1371,Summary!$N:$N,'Delivery table'!$A1371,Summary!$E:$E,"APPROVED")</f>
        <v>0</v>
      </c>
      <c r="D1371" s="153">
        <f>SUMIFS(Summary!$AL:$AL,Summary!$B:$B,'Delivery table'!$B1371,Summary!$N:$N,'Delivery table'!$A1371,Summary!$E:$E,"APPROVED")</f>
        <v>0</v>
      </c>
      <c r="E1371" s="153">
        <f>SUMIFS(Summary!$AM:$AM,Summary!$B:$B,'Delivery table'!$B1371,Summary!$N:$N,'Delivery table'!$A1371,Summary!$E:$E,"APPROVED")</f>
        <v>0</v>
      </c>
      <c r="F1371" s="153">
        <f>SUMIFS(Summary!$AN:$AN,Summary!$B:$B,'Delivery table'!$B1371,Summary!$N:$N,'Delivery table'!$A1371,Summary!$E:$E,"APPROVED")</f>
        <v>0</v>
      </c>
      <c r="G1371" s="153">
        <f>SUMIFS(Summary!$AO:$AO,Summary!$B:$B,'Delivery table'!$B1371,Summary!$N:$N,'Delivery table'!$A1371,Summary!$E:$E,"APPROVED")</f>
        <v>0</v>
      </c>
      <c r="H1371" s="153">
        <f>SUMIFS(Summary!$AP:$AP,Summary!$B:$B,'Delivery table'!$B1371,Summary!$N:$N,'Delivery table'!$A1371,Summary!$E:$E,"APPROVED")</f>
        <v>0</v>
      </c>
      <c r="I1371" s="153">
        <f>SUMIFS(Summary!$AQ:$AQ,Summary!$B:$B,'Delivery table'!$B1371,Summary!$N:$N,'Delivery table'!$A1371,Summary!$E:$E,"APPROVED")</f>
        <v>0</v>
      </c>
      <c r="J1371" s="153">
        <f>SUMIFS(Summary!$AR:$AR,Summary!$B:$B,'Delivery table'!$B1371,Summary!$N:$N,'Delivery table'!$A1371,Summary!$E:$E,"APPROVED")</f>
        <v>0</v>
      </c>
      <c r="K1371" s="153">
        <f>SUMIFS(Summary!$AS:$AS,Summary!$B:$B,'Delivery table'!$B1371,Summary!$N:$N,'Delivery table'!$A1371,Summary!$E:$E,"APPROVED")</f>
        <v>0</v>
      </c>
      <c r="L1371" s="153">
        <f>SUMIFS(Summary!$AT:$AT,Summary!$B:$B,'Delivery table'!$B1371,Summary!$N:$N,'Delivery table'!$A1371,Summary!$E:$E,"APPROVED")</f>
        <v>0</v>
      </c>
      <c r="M1371" s="153">
        <f>SUMIFS(Summary!$AU:$AU,Summary!$B:$B,'Delivery table'!$B1371,Summary!$N:$N,'Delivery table'!$A1371,Summary!$E:$E,"APPROVED")</f>
        <v>0</v>
      </c>
      <c r="N1371" s="153">
        <f>SUMIFS(Summary!$AV:$AV,Summary!$B:$B,'Delivery table'!$B1371,Summary!$N:$N,'Delivery table'!$A1371,Summary!$E:$E,"APPROVED")</f>
        <v>0</v>
      </c>
    </row>
    <row r="1372" spans="1:14">
      <c r="A1372" s="156" t="s">
        <v>185</v>
      </c>
      <c r="B1372" s="8" t="s">
        <v>114</v>
      </c>
      <c r="C1372" s="153">
        <f>SUMIFS(Summary!$AK:$AK,Summary!$B:$B,'Delivery table'!$B1372,Summary!$N:$N,'Delivery table'!$A1372,Summary!$E:$E,"APPROVED")</f>
        <v>0</v>
      </c>
      <c r="D1372" s="153">
        <f>SUMIFS(Summary!$AL:$AL,Summary!$B:$B,'Delivery table'!$B1372,Summary!$N:$N,'Delivery table'!$A1372,Summary!$E:$E,"APPROVED")</f>
        <v>0</v>
      </c>
      <c r="E1372" s="153">
        <f>SUMIFS(Summary!$AM:$AM,Summary!$B:$B,'Delivery table'!$B1372,Summary!$N:$N,'Delivery table'!$A1372,Summary!$E:$E,"APPROVED")</f>
        <v>0</v>
      </c>
      <c r="F1372" s="153">
        <f>SUMIFS(Summary!$AN:$AN,Summary!$B:$B,'Delivery table'!$B1372,Summary!$N:$N,'Delivery table'!$A1372,Summary!$E:$E,"APPROVED")</f>
        <v>0</v>
      </c>
      <c r="G1372" s="153">
        <f>SUMIFS(Summary!$AO:$AO,Summary!$B:$B,'Delivery table'!$B1372,Summary!$N:$N,'Delivery table'!$A1372,Summary!$E:$E,"APPROVED")</f>
        <v>0</v>
      </c>
      <c r="H1372" s="153">
        <f>SUMIFS(Summary!$AP:$AP,Summary!$B:$B,'Delivery table'!$B1372,Summary!$N:$N,'Delivery table'!$A1372,Summary!$E:$E,"APPROVED")</f>
        <v>0</v>
      </c>
      <c r="I1372" s="153">
        <f>SUMIFS(Summary!$AQ:$AQ,Summary!$B:$B,'Delivery table'!$B1372,Summary!$N:$N,'Delivery table'!$A1372,Summary!$E:$E,"APPROVED")</f>
        <v>0</v>
      </c>
      <c r="J1372" s="153">
        <f>SUMIFS(Summary!$AR:$AR,Summary!$B:$B,'Delivery table'!$B1372,Summary!$N:$N,'Delivery table'!$A1372,Summary!$E:$E,"APPROVED")</f>
        <v>0</v>
      </c>
      <c r="K1372" s="153">
        <f>SUMIFS(Summary!$AS:$AS,Summary!$B:$B,'Delivery table'!$B1372,Summary!$N:$N,'Delivery table'!$A1372,Summary!$E:$E,"APPROVED")</f>
        <v>0</v>
      </c>
      <c r="L1372" s="153">
        <f>SUMIFS(Summary!$AT:$AT,Summary!$B:$B,'Delivery table'!$B1372,Summary!$N:$N,'Delivery table'!$A1372,Summary!$E:$E,"APPROVED")</f>
        <v>0</v>
      </c>
      <c r="M1372" s="153">
        <f>SUMIFS(Summary!$AU:$AU,Summary!$B:$B,'Delivery table'!$B1372,Summary!$N:$N,'Delivery table'!$A1372,Summary!$E:$E,"APPROVED")</f>
        <v>0</v>
      </c>
      <c r="N1372" s="153">
        <f>SUMIFS(Summary!$AV:$AV,Summary!$B:$B,'Delivery table'!$B1372,Summary!$N:$N,'Delivery table'!$A1372,Summary!$E:$E,"APPROVED")</f>
        <v>0</v>
      </c>
    </row>
    <row r="1373" spans="1:14">
      <c r="A1373" s="157" t="s">
        <v>185</v>
      </c>
      <c r="B1373" s="8" t="s">
        <v>115</v>
      </c>
      <c r="C1373" s="153">
        <f>SUMIFS(Summary!$AK:$AK,Summary!$B:$B,'Delivery table'!$B1373,Summary!$N:$N,'Delivery table'!$A1373,Summary!$E:$E,"APPROVED")</f>
        <v>0</v>
      </c>
      <c r="D1373" s="153">
        <f>SUMIFS(Summary!$AL:$AL,Summary!$B:$B,'Delivery table'!$B1373,Summary!$N:$N,'Delivery table'!$A1373,Summary!$E:$E,"APPROVED")</f>
        <v>0</v>
      </c>
      <c r="E1373" s="153">
        <f>SUMIFS(Summary!$AM:$AM,Summary!$B:$B,'Delivery table'!$B1373,Summary!$N:$N,'Delivery table'!$A1373,Summary!$E:$E,"APPROVED")</f>
        <v>0</v>
      </c>
      <c r="F1373" s="153">
        <f>SUMIFS(Summary!$AN:$AN,Summary!$B:$B,'Delivery table'!$B1373,Summary!$N:$N,'Delivery table'!$A1373,Summary!$E:$E,"APPROVED")</f>
        <v>0</v>
      </c>
      <c r="G1373" s="153">
        <f>SUMIFS(Summary!$AO:$AO,Summary!$B:$B,'Delivery table'!$B1373,Summary!$N:$N,'Delivery table'!$A1373,Summary!$E:$E,"APPROVED")</f>
        <v>0</v>
      </c>
      <c r="H1373" s="153">
        <f>SUMIFS(Summary!$AP:$AP,Summary!$B:$B,'Delivery table'!$B1373,Summary!$N:$N,'Delivery table'!$A1373,Summary!$E:$E,"APPROVED")</f>
        <v>0</v>
      </c>
      <c r="I1373" s="153">
        <f>SUMIFS(Summary!$AQ:$AQ,Summary!$B:$B,'Delivery table'!$B1373,Summary!$N:$N,'Delivery table'!$A1373,Summary!$E:$E,"APPROVED")</f>
        <v>0</v>
      </c>
      <c r="J1373" s="153">
        <f>SUMIFS(Summary!$AR:$AR,Summary!$B:$B,'Delivery table'!$B1373,Summary!$N:$N,'Delivery table'!$A1373,Summary!$E:$E,"APPROVED")</f>
        <v>0</v>
      </c>
      <c r="K1373" s="153">
        <f>SUMIFS(Summary!$AS:$AS,Summary!$B:$B,'Delivery table'!$B1373,Summary!$N:$N,'Delivery table'!$A1373,Summary!$E:$E,"APPROVED")</f>
        <v>0</v>
      </c>
      <c r="L1373" s="153">
        <f>SUMIFS(Summary!$AT:$AT,Summary!$B:$B,'Delivery table'!$B1373,Summary!$N:$N,'Delivery table'!$A1373,Summary!$E:$E,"APPROVED")</f>
        <v>0</v>
      </c>
      <c r="M1373" s="153">
        <f>SUMIFS(Summary!$AU:$AU,Summary!$B:$B,'Delivery table'!$B1373,Summary!$N:$N,'Delivery table'!$A1373,Summary!$E:$E,"APPROVED")</f>
        <v>0</v>
      </c>
      <c r="N1373" s="153">
        <f>SUMIFS(Summary!$AV:$AV,Summary!$B:$B,'Delivery table'!$B1373,Summary!$N:$N,'Delivery table'!$A1373,Summary!$E:$E,"APPROVED")</f>
        <v>0</v>
      </c>
    </row>
    <row r="1374" spans="1:14">
      <c r="A1374" s="156" t="s">
        <v>185</v>
      </c>
      <c r="B1374" s="8" t="s">
        <v>116</v>
      </c>
      <c r="C1374" s="153">
        <f>SUMIFS(Summary!$AK:$AK,Summary!$B:$B,'Delivery table'!$B1374,Summary!$N:$N,'Delivery table'!$A1374,Summary!$E:$E,"APPROVED")</f>
        <v>0</v>
      </c>
      <c r="D1374" s="153">
        <f>SUMIFS(Summary!$AL:$AL,Summary!$B:$B,'Delivery table'!$B1374,Summary!$N:$N,'Delivery table'!$A1374,Summary!$E:$E,"APPROVED")</f>
        <v>0</v>
      </c>
      <c r="E1374" s="153">
        <f>SUMIFS(Summary!$AM:$AM,Summary!$B:$B,'Delivery table'!$B1374,Summary!$N:$N,'Delivery table'!$A1374,Summary!$E:$E,"APPROVED")</f>
        <v>0</v>
      </c>
      <c r="F1374" s="153">
        <f>SUMIFS(Summary!$AN:$AN,Summary!$B:$B,'Delivery table'!$B1374,Summary!$N:$N,'Delivery table'!$A1374,Summary!$E:$E,"APPROVED")</f>
        <v>0</v>
      </c>
      <c r="G1374" s="153">
        <f>SUMIFS(Summary!$AO:$AO,Summary!$B:$B,'Delivery table'!$B1374,Summary!$N:$N,'Delivery table'!$A1374,Summary!$E:$E,"APPROVED")</f>
        <v>0</v>
      </c>
      <c r="H1374" s="153">
        <f>SUMIFS(Summary!$AP:$AP,Summary!$B:$B,'Delivery table'!$B1374,Summary!$N:$N,'Delivery table'!$A1374,Summary!$E:$E,"APPROVED")</f>
        <v>0</v>
      </c>
      <c r="I1374" s="153">
        <f>SUMIFS(Summary!$AQ:$AQ,Summary!$B:$B,'Delivery table'!$B1374,Summary!$N:$N,'Delivery table'!$A1374,Summary!$E:$E,"APPROVED")</f>
        <v>0</v>
      </c>
      <c r="J1374" s="153">
        <f>SUMIFS(Summary!$AR:$AR,Summary!$B:$B,'Delivery table'!$B1374,Summary!$N:$N,'Delivery table'!$A1374,Summary!$E:$E,"APPROVED")</f>
        <v>0</v>
      </c>
      <c r="K1374" s="153">
        <f>SUMIFS(Summary!$AS:$AS,Summary!$B:$B,'Delivery table'!$B1374,Summary!$N:$N,'Delivery table'!$A1374,Summary!$E:$E,"APPROVED")</f>
        <v>0</v>
      </c>
      <c r="L1374" s="153">
        <f>SUMIFS(Summary!$AT:$AT,Summary!$B:$B,'Delivery table'!$B1374,Summary!$N:$N,'Delivery table'!$A1374,Summary!$E:$E,"APPROVED")</f>
        <v>0</v>
      </c>
      <c r="M1374" s="153">
        <f>SUMIFS(Summary!$AU:$AU,Summary!$B:$B,'Delivery table'!$B1374,Summary!$N:$N,'Delivery table'!$A1374,Summary!$E:$E,"APPROVED")</f>
        <v>0</v>
      </c>
      <c r="N1374" s="153">
        <f>SUMIFS(Summary!$AV:$AV,Summary!$B:$B,'Delivery table'!$B1374,Summary!$N:$N,'Delivery table'!$A1374,Summary!$E:$E,"APPROVED")</f>
        <v>0</v>
      </c>
    </row>
    <row r="1375" spans="1:14">
      <c r="A1375" s="157" t="s">
        <v>185</v>
      </c>
      <c r="B1375" s="8" t="s">
        <v>117</v>
      </c>
      <c r="C1375" s="153">
        <f>SUMIFS(Summary!$AK:$AK,Summary!$B:$B,'Delivery table'!$B1375,Summary!$N:$N,'Delivery table'!$A1375,Summary!$E:$E,"APPROVED")</f>
        <v>0</v>
      </c>
      <c r="D1375" s="153">
        <f>SUMIFS(Summary!$AL:$AL,Summary!$B:$B,'Delivery table'!$B1375,Summary!$N:$N,'Delivery table'!$A1375,Summary!$E:$E,"APPROVED")</f>
        <v>0</v>
      </c>
      <c r="E1375" s="153">
        <f>SUMIFS(Summary!$AM:$AM,Summary!$B:$B,'Delivery table'!$B1375,Summary!$N:$N,'Delivery table'!$A1375,Summary!$E:$E,"APPROVED")</f>
        <v>0</v>
      </c>
      <c r="F1375" s="153">
        <f>SUMIFS(Summary!$AN:$AN,Summary!$B:$B,'Delivery table'!$B1375,Summary!$N:$N,'Delivery table'!$A1375,Summary!$E:$E,"APPROVED")</f>
        <v>0</v>
      </c>
      <c r="G1375" s="153">
        <f>SUMIFS(Summary!$AO:$AO,Summary!$B:$B,'Delivery table'!$B1375,Summary!$N:$N,'Delivery table'!$A1375,Summary!$E:$E,"APPROVED")</f>
        <v>0</v>
      </c>
      <c r="H1375" s="153">
        <f>SUMIFS(Summary!$AP:$AP,Summary!$B:$B,'Delivery table'!$B1375,Summary!$N:$N,'Delivery table'!$A1375,Summary!$E:$E,"APPROVED")</f>
        <v>0</v>
      </c>
      <c r="I1375" s="153">
        <f>SUMIFS(Summary!$AQ:$AQ,Summary!$B:$B,'Delivery table'!$B1375,Summary!$N:$N,'Delivery table'!$A1375,Summary!$E:$E,"APPROVED")</f>
        <v>0</v>
      </c>
      <c r="J1375" s="153">
        <f>SUMIFS(Summary!$AR:$AR,Summary!$B:$B,'Delivery table'!$B1375,Summary!$N:$N,'Delivery table'!$A1375,Summary!$E:$E,"APPROVED")</f>
        <v>0</v>
      </c>
      <c r="K1375" s="153">
        <f>SUMIFS(Summary!$AS:$AS,Summary!$B:$B,'Delivery table'!$B1375,Summary!$N:$N,'Delivery table'!$A1375,Summary!$E:$E,"APPROVED")</f>
        <v>0</v>
      </c>
      <c r="L1375" s="153">
        <f>SUMIFS(Summary!$AT:$AT,Summary!$B:$B,'Delivery table'!$B1375,Summary!$N:$N,'Delivery table'!$A1375,Summary!$E:$E,"APPROVED")</f>
        <v>0</v>
      </c>
      <c r="M1375" s="153">
        <f>SUMIFS(Summary!$AU:$AU,Summary!$B:$B,'Delivery table'!$B1375,Summary!$N:$N,'Delivery table'!$A1375,Summary!$E:$E,"APPROVED")</f>
        <v>0</v>
      </c>
      <c r="N1375" s="153">
        <f>SUMIFS(Summary!$AV:$AV,Summary!$B:$B,'Delivery table'!$B1375,Summary!$N:$N,'Delivery table'!$A1375,Summary!$E:$E,"APPROVED")</f>
        <v>0</v>
      </c>
    </row>
    <row r="1376" spans="1:14">
      <c r="A1376" s="156" t="s">
        <v>185</v>
      </c>
      <c r="B1376" s="8" t="s">
        <v>118</v>
      </c>
      <c r="C1376" s="153">
        <f>SUMIFS(Summary!$AK:$AK,Summary!$B:$B,'Delivery table'!$B1376,Summary!$N:$N,'Delivery table'!$A1376,Summary!$E:$E,"APPROVED")</f>
        <v>0</v>
      </c>
      <c r="D1376" s="153">
        <f>SUMIFS(Summary!$AL:$AL,Summary!$B:$B,'Delivery table'!$B1376,Summary!$N:$N,'Delivery table'!$A1376,Summary!$E:$E,"APPROVED")</f>
        <v>0</v>
      </c>
      <c r="E1376" s="153">
        <f>SUMIFS(Summary!$AM:$AM,Summary!$B:$B,'Delivery table'!$B1376,Summary!$N:$N,'Delivery table'!$A1376,Summary!$E:$E,"APPROVED")</f>
        <v>0</v>
      </c>
      <c r="F1376" s="153">
        <f>SUMIFS(Summary!$AN:$AN,Summary!$B:$B,'Delivery table'!$B1376,Summary!$N:$N,'Delivery table'!$A1376,Summary!$E:$E,"APPROVED")</f>
        <v>0</v>
      </c>
      <c r="G1376" s="153">
        <f>SUMIFS(Summary!$AO:$AO,Summary!$B:$B,'Delivery table'!$B1376,Summary!$N:$N,'Delivery table'!$A1376,Summary!$E:$E,"APPROVED")</f>
        <v>0</v>
      </c>
      <c r="H1376" s="153">
        <f>SUMIFS(Summary!$AP:$AP,Summary!$B:$B,'Delivery table'!$B1376,Summary!$N:$N,'Delivery table'!$A1376,Summary!$E:$E,"APPROVED")</f>
        <v>0</v>
      </c>
      <c r="I1376" s="153">
        <f>SUMIFS(Summary!$AQ:$AQ,Summary!$B:$B,'Delivery table'!$B1376,Summary!$N:$N,'Delivery table'!$A1376,Summary!$E:$E,"APPROVED")</f>
        <v>0</v>
      </c>
      <c r="J1376" s="153">
        <f>SUMIFS(Summary!$AR:$AR,Summary!$B:$B,'Delivery table'!$B1376,Summary!$N:$N,'Delivery table'!$A1376,Summary!$E:$E,"APPROVED")</f>
        <v>0</v>
      </c>
      <c r="K1376" s="153">
        <f>SUMIFS(Summary!$AS:$AS,Summary!$B:$B,'Delivery table'!$B1376,Summary!$N:$N,'Delivery table'!$A1376,Summary!$E:$E,"APPROVED")</f>
        <v>0</v>
      </c>
      <c r="L1376" s="153">
        <f>SUMIFS(Summary!$AT:$AT,Summary!$B:$B,'Delivery table'!$B1376,Summary!$N:$N,'Delivery table'!$A1376,Summary!$E:$E,"APPROVED")</f>
        <v>0</v>
      </c>
      <c r="M1376" s="153">
        <f>SUMIFS(Summary!$AU:$AU,Summary!$B:$B,'Delivery table'!$B1376,Summary!$N:$N,'Delivery table'!$A1376,Summary!$E:$E,"APPROVED")</f>
        <v>0</v>
      </c>
      <c r="N1376" s="153">
        <f>SUMIFS(Summary!$AV:$AV,Summary!$B:$B,'Delivery table'!$B1376,Summary!$N:$N,'Delivery table'!$A1376,Summary!$E:$E,"APPROVED")</f>
        <v>0</v>
      </c>
    </row>
    <row r="1377" spans="1:14">
      <c r="A1377" s="157" t="s">
        <v>185</v>
      </c>
      <c r="B1377" s="8" t="s">
        <v>119</v>
      </c>
      <c r="C1377" s="153">
        <f>SUMIFS(Summary!$AK:$AK,Summary!$B:$B,'Delivery table'!$B1377,Summary!$N:$N,'Delivery table'!$A1377,Summary!$E:$E,"APPROVED")</f>
        <v>0</v>
      </c>
      <c r="D1377" s="153">
        <f>SUMIFS(Summary!$AL:$AL,Summary!$B:$B,'Delivery table'!$B1377,Summary!$N:$N,'Delivery table'!$A1377,Summary!$E:$E,"APPROVED")</f>
        <v>0</v>
      </c>
      <c r="E1377" s="153">
        <f>SUMIFS(Summary!$AM:$AM,Summary!$B:$B,'Delivery table'!$B1377,Summary!$N:$N,'Delivery table'!$A1377,Summary!$E:$E,"APPROVED")</f>
        <v>0</v>
      </c>
      <c r="F1377" s="153">
        <f>SUMIFS(Summary!$AN:$AN,Summary!$B:$B,'Delivery table'!$B1377,Summary!$N:$N,'Delivery table'!$A1377,Summary!$E:$E,"APPROVED")</f>
        <v>0</v>
      </c>
      <c r="G1377" s="153">
        <f>SUMIFS(Summary!$AO:$AO,Summary!$B:$B,'Delivery table'!$B1377,Summary!$N:$N,'Delivery table'!$A1377,Summary!$E:$E,"APPROVED")</f>
        <v>0</v>
      </c>
      <c r="H1377" s="153">
        <f>SUMIFS(Summary!$AP:$AP,Summary!$B:$B,'Delivery table'!$B1377,Summary!$N:$N,'Delivery table'!$A1377,Summary!$E:$E,"APPROVED")</f>
        <v>0</v>
      </c>
      <c r="I1377" s="153">
        <f>SUMIFS(Summary!$AQ:$AQ,Summary!$B:$B,'Delivery table'!$B1377,Summary!$N:$N,'Delivery table'!$A1377,Summary!$E:$E,"APPROVED")</f>
        <v>0</v>
      </c>
      <c r="J1377" s="153">
        <f>SUMIFS(Summary!$AR:$AR,Summary!$B:$B,'Delivery table'!$B1377,Summary!$N:$N,'Delivery table'!$A1377,Summary!$E:$E,"APPROVED")</f>
        <v>0</v>
      </c>
      <c r="K1377" s="153">
        <f>SUMIFS(Summary!$AS:$AS,Summary!$B:$B,'Delivery table'!$B1377,Summary!$N:$N,'Delivery table'!$A1377,Summary!$E:$E,"APPROVED")</f>
        <v>0</v>
      </c>
      <c r="L1377" s="153">
        <f>SUMIFS(Summary!$AT:$AT,Summary!$B:$B,'Delivery table'!$B1377,Summary!$N:$N,'Delivery table'!$A1377,Summary!$E:$E,"APPROVED")</f>
        <v>0</v>
      </c>
      <c r="M1377" s="153">
        <f>SUMIFS(Summary!$AU:$AU,Summary!$B:$B,'Delivery table'!$B1377,Summary!$N:$N,'Delivery table'!$A1377,Summary!$E:$E,"APPROVED")</f>
        <v>0</v>
      </c>
      <c r="N1377" s="153">
        <f>SUMIFS(Summary!$AV:$AV,Summary!$B:$B,'Delivery table'!$B1377,Summary!$N:$N,'Delivery table'!$A1377,Summary!$E:$E,"APPROVED")</f>
        <v>0</v>
      </c>
    </row>
    <row r="1378" spans="1:14">
      <c r="A1378" s="156" t="s">
        <v>185</v>
      </c>
      <c r="B1378" s="8" t="s">
        <v>198</v>
      </c>
      <c r="C1378" s="153">
        <f>SUMIFS(Summary!$AK:$AK,Summary!$B:$B,'Delivery table'!$B1378,Summary!$N:$N,'Delivery table'!$A1378,Summary!$E:$E,"APPROVED")</f>
        <v>0</v>
      </c>
      <c r="D1378" s="153">
        <f>SUMIFS(Summary!$AL:$AL,Summary!$B:$B,'Delivery table'!$B1378,Summary!$N:$N,'Delivery table'!$A1378,Summary!$E:$E,"APPROVED")</f>
        <v>0</v>
      </c>
      <c r="E1378" s="153">
        <f>SUMIFS(Summary!$AM:$AM,Summary!$B:$B,'Delivery table'!$B1378,Summary!$N:$N,'Delivery table'!$A1378,Summary!$E:$E,"APPROVED")</f>
        <v>0</v>
      </c>
      <c r="F1378" s="153">
        <f>SUMIFS(Summary!$AN:$AN,Summary!$B:$B,'Delivery table'!$B1378,Summary!$N:$N,'Delivery table'!$A1378,Summary!$E:$E,"APPROVED")</f>
        <v>0</v>
      </c>
      <c r="G1378" s="153">
        <f>SUMIFS(Summary!$AO:$AO,Summary!$B:$B,'Delivery table'!$B1378,Summary!$N:$N,'Delivery table'!$A1378,Summary!$E:$E,"APPROVED")</f>
        <v>0</v>
      </c>
      <c r="H1378" s="153">
        <f>SUMIFS(Summary!$AP:$AP,Summary!$B:$B,'Delivery table'!$B1378,Summary!$N:$N,'Delivery table'!$A1378,Summary!$E:$E,"APPROVED")</f>
        <v>0</v>
      </c>
      <c r="I1378" s="153">
        <f>SUMIFS(Summary!$AQ:$AQ,Summary!$B:$B,'Delivery table'!$B1378,Summary!$N:$N,'Delivery table'!$A1378,Summary!$E:$E,"APPROVED")</f>
        <v>0</v>
      </c>
      <c r="J1378" s="153">
        <f>SUMIFS(Summary!$AR:$AR,Summary!$B:$B,'Delivery table'!$B1378,Summary!$N:$N,'Delivery table'!$A1378,Summary!$E:$E,"APPROVED")</f>
        <v>0</v>
      </c>
      <c r="K1378" s="153">
        <f>SUMIFS(Summary!$AS:$AS,Summary!$B:$B,'Delivery table'!$B1378,Summary!$N:$N,'Delivery table'!$A1378,Summary!$E:$E,"APPROVED")</f>
        <v>0</v>
      </c>
      <c r="L1378" s="153">
        <f>SUMIFS(Summary!$AT:$AT,Summary!$B:$B,'Delivery table'!$B1378,Summary!$N:$N,'Delivery table'!$A1378,Summary!$E:$E,"APPROVED")</f>
        <v>0</v>
      </c>
      <c r="M1378" s="153">
        <f>SUMIFS(Summary!$AU:$AU,Summary!$B:$B,'Delivery table'!$B1378,Summary!$N:$N,'Delivery table'!$A1378,Summary!$E:$E,"APPROVED")</f>
        <v>0</v>
      </c>
      <c r="N1378" s="153">
        <f>SUMIFS(Summary!$AV:$AV,Summary!$B:$B,'Delivery table'!$B1378,Summary!$N:$N,'Delivery table'!$A1378,Summary!$E:$E,"APPROVED")</f>
        <v>0</v>
      </c>
    </row>
    <row r="1379" spans="1:14">
      <c r="A1379" s="157" t="s">
        <v>185</v>
      </c>
      <c r="B1379" s="8" t="s">
        <v>121</v>
      </c>
      <c r="C1379" s="153">
        <f>SUMIFS(Summary!$AK:$AK,Summary!$B:$B,'Delivery table'!$B1379,Summary!$N:$N,'Delivery table'!$A1379,Summary!$E:$E,"APPROVED")</f>
        <v>0</v>
      </c>
      <c r="D1379" s="153">
        <f>SUMIFS(Summary!$AL:$AL,Summary!$B:$B,'Delivery table'!$B1379,Summary!$N:$N,'Delivery table'!$A1379,Summary!$E:$E,"APPROVED")</f>
        <v>0</v>
      </c>
      <c r="E1379" s="153">
        <f>SUMIFS(Summary!$AM:$AM,Summary!$B:$B,'Delivery table'!$B1379,Summary!$N:$N,'Delivery table'!$A1379,Summary!$E:$E,"APPROVED")</f>
        <v>0</v>
      </c>
      <c r="F1379" s="153">
        <f>SUMIFS(Summary!$AN:$AN,Summary!$B:$B,'Delivery table'!$B1379,Summary!$N:$N,'Delivery table'!$A1379,Summary!$E:$E,"APPROVED")</f>
        <v>0</v>
      </c>
      <c r="G1379" s="153">
        <f>SUMIFS(Summary!$AO:$AO,Summary!$B:$B,'Delivery table'!$B1379,Summary!$N:$N,'Delivery table'!$A1379,Summary!$E:$E,"APPROVED")</f>
        <v>0</v>
      </c>
      <c r="H1379" s="153">
        <f>SUMIFS(Summary!$AP:$AP,Summary!$B:$B,'Delivery table'!$B1379,Summary!$N:$N,'Delivery table'!$A1379,Summary!$E:$E,"APPROVED")</f>
        <v>0</v>
      </c>
      <c r="I1379" s="153">
        <f>SUMIFS(Summary!$AQ:$AQ,Summary!$B:$B,'Delivery table'!$B1379,Summary!$N:$N,'Delivery table'!$A1379,Summary!$E:$E,"APPROVED")</f>
        <v>0</v>
      </c>
      <c r="J1379" s="153">
        <f>SUMIFS(Summary!$AR:$AR,Summary!$B:$B,'Delivery table'!$B1379,Summary!$N:$N,'Delivery table'!$A1379,Summary!$E:$E,"APPROVED")</f>
        <v>0</v>
      </c>
      <c r="K1379" s="153">
        <f>SUMIFS(Summary!$AS:$AS,Summary!$B:$B,'Delivery table'!$B1379,Summary!$N:$N,'Delivery table'!$A1379,Summary!$E:$E,"APPROVED")</f>
        <v>0</v>
      </c>
      <c r="L1379" s="153">
        <f>SUMIFS(Summary!$AT:$AT,Summary!$B:$B,'Delivery table'!$B1379,Summary!$N:$N,'Delivery table'!$A1379,Summary!$E:$E,"APPROVED")</f>
        <v>0</v>
      </c>
      <c r="M1379" s="153">
        <f>SUMIFS(Summary!$AU:$AU,Summary!$B:$B,'Delivery table'!$B1379,Summary!$N:$N,'Delivery table'!$A1379,Summary!$E:$E,"APPROVED")</f>
        <v>0</v>
      </c>
      <c r="N1379" s="153">
        <f>SUMIFS(Summary!$AV:$AV,Summary!$B:$B,'Delivery table'!$B1379,Summary!$N:$N,'Delivery table'!$A1379,Summary!$E:$E,"APPROVED")</f>
        <v>0</v>
      </c>
    </row>
    <row r="1380" spans="1:14">
      <c r="A1380" s="156" t="s">
        <v>185</v>
      </c>
      <c r="B1380" s="8" t="s">
        <v>122</v>
      </c>
      <c r="C1380" s="153">
        <f>SUMIFS(Summary!$AK:$AK,Summary!$B:$B,'Delivery table'!$B1380,Summary!$N:$N,'Delivery table'!$A1380,Summary!$E:$E,"APPROVED")</f>
        <v>0</v>
      </c>
      <c r="D1380" s="153">
        <f>SUMIFS(Summary!$AL:$AL,Summary!$B:$B,'Delivery table'!$B1380,Summary!$N:$N,'Delivery table'!$A1380,Summary!$E:$E,"APPROVED")</f>
        <v>0</v>
      </c>
      <c r="E1380" s="153">
        <f>SUMIFS(Summary!$AM:$AM,Summary!$B:$B,'Delivery table'!$B1380,Summary!$N:$N,'Delivery table'!$A1380,Summary!$E:$E,"APPROVED")</f>
        <v>0</v>
      </c>
      <c r="F1380" s="153">
        <f>SUMIFS(Summary!$AN:$AN,Summary!$B:$B,'Delivery table'!$B1380,Summary!$N:$N,'Delivery table'!$A1380,Summary!$E:$E,"APPROVED")</f>
        <v>0</v>
      </c>
      <c r="G1380" s="153">
        <f>SUMIFS(Summary!$AO:$AO,Summary!$B:$B,'Delivery table'!$B1380,Summary!$N:$N,'Delivery table'!$A1380,Summary!$E:$E,"APPROVED")</f>
        <v>0</v>
      </c>
      <c r="H1380" s="153">
        <f>SUMIFS(Summary!$AP:$AP,Summary!$B:$B,'Delivery table'!$B1380,Summary!$N:$N,'Delivery table'!$A1380,Summary!$E:$E,"APPROVED")</f>
        <v>0</v>
      </c>
      <c r="I1380" s="153">
        <f>SUMIFS(Summary!$AQ:$AQ,Summary!$B:$B,'Delivery table'!$B1380,Summary!$N:$N,'Delivery table'!$A1380,Summary!$E:$E,"APPROVED")</f>
        <v>0</v>
      </c>
      <c r="J1380" s="153">
        <f>SUMIFS(Summary!$AR:$AR,Summary!$B:$B,'Delivery table'!$B1380,Summary!$N:$N,'Delivery table'!$A1380,Summary!$E:$E,"APPROVED")</f>
        <v>0</v>
      </c>
      <c r="K1380" s="153">
        <f>SUMIFS(Summary!$AS:$AS,Summary!$B:$B,'Delivery table'!$B1380,Summary!$N:$N,'Delivery table'!$A1380,Summary!$E:$E,"APPROVED")</f>
        <v>0</v>
      </c>
      <c r="L1380" s="153">
        <f>SUMIFS(Summary!$AT:$AT,Summary!$B:$B,'Delivery table'!$B1380,Summary!$N:$N,'Delivery table'!$A1380,Summary!$E:$E,"APPROVED")</f>
        <v>0</v>
      </c>
      <c r="M1380" s="153">
        <f>SUMIFS(Summary!$AU:$AU,Summary!$B:$B,'Delivery table'!$B1380,Summary!$N:$N,'Delivery table'!$A1380,Summary!$E:$E,"APPROVED")</f>
        <v>0</v>
      </c>
      <c r="N1380" s="153">
        <f>SUMIFS(Summary!$AV:$AV,Summary!$B:$B,'Delivery table'!$B1380,Summary!$N:$N,'Delivery table'!$A1380,Summary!$E:$E,"APPROVED")</f>
        <v>0</v>
      </c>
    </row>
    <row r="1381" spans="1:14">
      <c r="A1381" s="157" t="s">
        <v>185</v>
      </c>
      <c r="B1381" s="8" t="s">
        <v>123</v>
      </c>
      <c r="C1381" s="153">
        <f>SUMIFS(Summary!$AK:$AK,Summary!$B:$B,'Delivery table'!$B1381,Summary!$N:$N,'Delivery table'!$A1381,Summary!$E:$E,"APPROVED")</f>
        <v>0</v>
      </c>
      <c r="D1381" s="153">
        <f>SUMIFS(Summary!$AL:$AL,Summary!$B:$B,'Delivery table'!$B1381,Summary!$N:$N,'Delivery table'!$A1381,Summary!$E:$E,"APPROVED")</f>
        <v>0</v>
      </c>
      <c r="E1381" s="153">
        <f>SUMIFS(Summary!$AM:$AM,Summary!$B:$B,'Delivery table'!$B1381,Summary!$N:$N,'Delivery table'!$A1381,Summary!$E:$E,"APPROVED")</f>
        <v>0</v>
      </c>
      <c r="F1381" s="153">
        <f>SUMIFS(Summary!$AN:$AN,Summary!$B:$B,'Delivery table'!$B1381,Summary!$N:$N,'Delivery table'!$A1381,Summary!$E:$E,"APPROVED")</f>
        <v>0</v>
      </c>
      <c r="G1381" s="153">
        <f>SUMIFS(Summary!$AO:$AO,Summary!$B:$B,'Delivery table'!$B1381,Summary!$N:$N,'Delivery table'!$A1381,Summary!$E:$E,"APPROVED")</f>
        <v>0</v>
      </c>
      <c r="H1381" s="153">
        <f>SUMIFS(Summary!$AP:$AP,Summary!$B:$B,'Delivery table'!$B1381,Summary!$N:$N,'Delivery table'!$A1381,Summary!$E:$E,"APPROVED")</f>
        <v>0</v>
      </c>
      <c r="I1381" s="153">
        <f>SUMIFS(Summary!$AQ:$AQ,Summary!$B:$B,'Delivery table'!$B1381,Summary!$N:$N,'Delivery table'!$A1381,Summary!$E:$E,"APPROVED")</f>
        <v>0</v>
      </c>
      <c r="J1381" s="153">
        <f>SUMIFS(Summary!$AR:$AR,Summary!$B:$B,'Delivery table'!$B1381,Summary!$N:$N,'Delivery table'!$A1381,Summary!$E:$E,"APPROVED")</f>
        <v>0</v>
      </c>
      <c r="K1381" s="153">
        <f>SUMIFS(Summary!$AS:$AS,Summary!$B:$B,'Delivery table'!$B1381,Summary!$N:$N,'Delivery table'!$A1381,Summary!$E:$E,"APPROVED")</f>
        <v>0</v>
      </c>
      <c r="L1381" s="153">
        <f>SUMIFS(Summary!$AT:$AT,Summary!$B:$B,'Delivery table'!$B1381,Summary!$N:$N,'Delivery table'!$A1381,Summary!$E:$E,"APPROVED")</f>
        <v>0</v>
      </c>
      <c r="M1381" s="153">
        <f>SUMIFS(Summary!$AU:$AU,Summary!$B:$B,'Delivery table'!$B1381,Summary!$N:$N,'Delivery table'!$A1381,Summary!$E:$E,"APPROVED")</f>
        <v>0</v>
      </c>
      <c r="N1381" s="153">
        <f>SUMIFS(Summary!$AV:$AV,Summary!$B:$B,'Delivery table'!$B1381,Summary!$N:$N,'Delivery table'!$A1381,Summary!$E:$E,"APPROVED")</f>
        <v>0</v>
      </c>
    </row>
    <row r="1382" spans="1:14">
      <c r="A1382" s="156" t="s">
        <v>185</v>
      </c>
      <c r="B1382" s="8" t="s">
        <v>124</v>
      </c>
      <c r="C1382" s="153">
        <f>SUMIFS(Summary!$AK:$AK,Summary!$B:$B,'Delivery table'!$B1382,Summary!$N:$N,'Delivery table'!$A1382,Summary!$E:$E,"APPROVED")</f>
        <v>0</v>
      </c>
      <c r="D1382" s="153">
        <f>SUMIFS(Summary!$AL:$AL,Summary!$B:$B,'Delivery table'!$B1382,Summary!$N:$N,'Delivery table'!$A1382,Summary!$E:$E,"APPROVED")</f>
        <v>0</v>
      </c>
      <c r="E1382" s="153">
        <f>SUMIFS(Summary!$AM:$AM,Summary!$B:$B,'Delivery table'!$B1382,Summary!$N:$N,'Delivery table'!$A1382,Summary!$E:$E,"APPROVED")</f>
        <v>0</v>
      </c>
      <c r="F1382" s="153">
        <f>SUMIFS(Summary!$AN:$AN,Summary!$B:$B,'Delivery table'!$B1382,Summary!$N:$N,'Delivery table'!$A1382,Summary!$E:$E,"APPROVED")</f>
        <v>0</v>
      </c>
      <c r="G1382" s="153">
        <f>SUMIFS(Summary!$AO:$AO,Summary!$B:$B,'Delivery table'!$B1382,Summary!$N:$N,'Delivery table'!$A1382,Summary!$E:$E,"APPROVED")</f>
        <v>0</v>
      </c>
      <c r="H1382" s="153">
        <f>SUMIFS(Summary!$AP:$AP,Summary!$B:$B,'Delivery table'!$B1382,Summary!$N:$N,'Delivery table'!$A1382,Summary!$E:$E,"APPROVED")</f>
        <v>0</v>
      </c>
      <c r="I1382" s="153">
        <f>SUMIFS(Summary!$AQ:$AQ,Summary!$B:$B,'Delivery table'!$B1382,Summary!$N:$N,'Delivery table'!$A1382,Summary!$E:$E,"APPROVED")</f>
        <v>0</v>
      </c>
      <c r="J1382" s="153">
        <f>SUMIFS(Summary!$AR:$AR,Summary!$B:$B,'Delivery table'!$B1382,Summary!$N:$N,'Delivery table'!$A1382,Summary!$E:$E,"APPROVED")</f>
        <v>0</v>
      </c>
      <c r="K1382" s="153">
        <f>SUMIFS(Summary!$AS:$AS,Summary!$B:$B,'Delivery table'!$B1382,Summary!$N:$N,'Delivery table'!$A1382,Summary!$E:$E,"APPROVED")</f>
        <v>0</v>
      </c>
      <c r="L1382" s="153">
        <f>SUMIFS(Summary!$AT:$AT,Summary!$B:$B,'Delivery table'!$B1382,Summary!$N:$N,'Delivery table'!$A1382,Summary!$E:$E,"APPROVED")</f>
        <v>0</v>
      </c>
      <c r="M1382" s="153">
        <f>SUMIFS(Summary!$AU:$AU,Summary!$B:$B,'Delivery table'!$B1382,Summary!$N:$N,'Delivery table'!$A1382,Summary!$E:$E,"APPROVED")</f>
        <v>0</v>
      </c>
      <c r="N1382" s="153">
        <f>SUMIFS(Summary!$AV:$AV,Summary!$B:$B,'Delivery table'!$B1382,Summary!$N:$N,'Delivery table'!$A1382,Summary!$E:$E,"APPROVED")</f>
        <v>0</v>
      </c>
    </row>
    <row r="1383" spans="1:14">
      <c r="A1383" s="157" t="s">
        <v>56</v>
      </c>
      <c r="B1383" s="8" t="s">
        <v>73</v>
      </c>
      <c r="C1383" s="153">
        <f>SUMIFS(Summary!$AK:$AK,Summary!$B:$B,'Delivery table'!$B1383,Summary!$N:$N,'Delivery table'!$A1383,Summary!$E:$E,"APPROVED")</f>
        <v>0</v>
      </c>
      <c r="D1383" s="153">
        <f>SUMIFS(Summary!$AL:$AL,Summary!$B:$B,'Delivery table'!$B1383,Summary!$N:$N,'Delivery table'!$A1383,Summary!$E:$E,"APPROVED")</f>
        <v>0</v>
      </c>
      <c r="E1383" s="153">
        <f>SUMIFS(Summary!$AM:$AM,Summary!$B:$B,'Delivery table'!$B1383,Summary!$N:$N,'Delivery table'!$A1383,Summary!$E:$E,"APPROVED")</f>
        <v>0</v>
      </c>
      <c r="F1383" s="153">
        <f>SUMIFS(Summary!$AN:$AN,Summary!$B:$B,'Delivery table'!$B1383,Summary!$N:$N,'Delivery table'!$A1383,Summary!$E:$E,"APPROVED")</f>
        <v>0</v>
      </c>
      <c r="G1383" s="153">
        <f>SUMIFS(Summary!$AO:$AO,Summary!$B:$B,'Delivery table'!$B1383,Summary!$N:$N,'Delivery table'!$A1383,Summary!$E:$E,"APPROVED")</f>
        <v>0</v>
      </c>
      <c r="H1383" s="153">
        <f>SUMIFS(Summary!$AP:$AP,Summary!$B:$B,'Delivery table'!$B1383,Summary!$N:$N,'Delivery table'!$A1383,Summary!$E:$E,"APPROVED")</f>
        <v>0</v>
      </c>
      <c r="I1383" s="153">
        <f>SUMIFS(Summary!$AQ:$AQ,Summary!$B:$B,'Delivery table'!$B1383,Summary!$N:$N,'Delivery table'!$A1383,Summary!$E:$E,"APPROVED")</f>
        <v>0</v>
      </c>
      <c r="J1383" s="153">
        <f>SUMIFS(Summary!$AR:$AR,Summary!$B:$B,'Delivery table'!$B1383,Summary!$N:$N,'Delivery table'!$A1383,Summary!$E:$E,"APPROVED")</f>
        <v>0</v>
      </c>
      <c r="K1383" s="153">
        <f>SUMIFS(Summary!$AS:$AS,Summary!$B:$B,'Delivery table'!$B1383,Summary!$N:$N,'Delivery table'!$A1383,Summary!$E:$E,"APPROVED")</f>
        <v>0</v>
      </c>
      <c r="L1383" s="153">
        <f>SUMIFS(Summary!$AT:$AT,Summary!$B:$B,'Delivery table'!$B1383,Summary!$N:$N,'Delivery table'!$A1383,Summary!$E:$E,"APPROVED")</f>
        <v>0</v>
      </c>
      <c r="M1383" s="153">
        <f>SUMIFS(Summary!$AU:$AU,Summary!$B:$B,'Delivery table'!$B1383,Summary!$N:$N,'Delivery table'!$A1383,Summary!$E:$E,"APPROVED")</f>
        <v>0</v>
      </c>
      <c r="N1383" s="153">
        <f>SUMIFS(Summary!$AV:$AV,Summary!$B:$B,'Delivery table'!$B1383,Summary!$N:$N,'Delivery table'!$A1383,Summary!$E:$E,"APPROVED")</f>
        <v>0</v>
      </c>
    </row>
    <row r="1384" spans="1:14">
      <c r="A1384" s="156" t="s">
        <v>56</v>
      </c>
      <c r="B1384" s="8" t="s">
        <v>40</v>
      </c>
      <c r="C1384" s="8">
        <f>SUMIFS(Summary!$AK:$AK,Summary!$B:$B,'Delivery table'!$B1384,Summary!$N:$N,'Delivery table'!$A1384,Summary!$E:$E,"APPROVED")</f>
        <v>0</v>
      </c>
      <c r="D1384" s="8">
        <f>SUMIFS(Summary!$AL:$AL,Summary!$B:$B,'Delivery table'!$B1384,Summary!$N:$N,'Delivery table'!$A1384,Summary!$E:$E,"APPROVED")</f>
        <v>0</v>
      </c>
      <c r="E1384" s="8">
        <f>SUMIFS(Summary!$AM:$AM,Summary!$B:$B,'Delivery table'!$B1384,Summary!$N:$N,'Delivery table'!$A1384,Summary!$E:$E,"APPROVED")</f>
        <v>0</v>
      </c>
      <c r="F1384" s="8">
        <f>SUMIFS(Summary!$AN:$AN,Summary!$B:$B,'Delivery table'!$B1384,Summary!$N:$N,'Delivery table'!$A1384,Summary!$E:$E,"APPROVED")</f>
        <v>0</v>
      </c>
      <c r="G1384" s="8">
        <f>SUMIFS(Summary!$AO:$AO,Summary!$B:$B,'Delivery table'!$B1384,Summary!$N:$N,'Delivery table'!$A1384,Summary!$E:$E,"APPROVED")</f>
        <v>0</v>
      </c>
      <c r="H1384" s="8">
        <f>SUMIFS(Summary!$AP:$AP,Summary!$B:$B,'Delivery table'!$B1384,Summary!$N:$N,'Delivery table'!$A1384,Summary!$E:$E,"APPROVED")</f>
        <v>0</v>
      </c>
      <c r="I1384" s="8">
        <f>SUMIFS(Summary!$AQ:$AQ,Summary!$B:$B,'Delivery table'!$B1384,Summary!$N:$N,'Delivery table'!$A1384,Summary!$E:$E,"APPROVED")</f>
        <v>0</v>
      </c>
      <c r="J1384" s="8">
        <f>SUMIFS(Summary!$AR:$AR,Summary!$B:$B,'Delivery table'!$B1384,Summary!$N:$N,'Delivery table'!$A1384,Summary!$E:$E,"APPROVED")</f>
        <v>0</v>
      </c>
      <c r="K1384" s="8">
        <f>SUMIFS(Summary!$AS:$AS,Summary!$B:$B,'Delivery table'!$B1384,Summary!$N:$N,'Delivery table'!$A1384,Summary!$E:$E,"APPROVED")</f>
        <v>0</v>
      </c>
      <c r="L1384" s="8">
        <f>SUMIFS(Summary!$AT:$AT,Summary!$B:$B,'Delivery table'!$B1384,Summary!$N:$N,'Delivery table'!$A1384,Summary!$E:$E,"APPROVED")</f>
        <v>0</v>
      </c>
      <c r="M1384" s="8">
        <f>SUMIFS(Summary!$AU:$AU,Summary!$B:$B,'Delivery table'!$B1384,Summary!$N:$N,'Delivery table'!$A1384,Summary!$E:$E,"APPROVED")</f>
        <v>0</v>
      </c>
      <c r="N1384" s="8">
        <f>SUMIFS(Summary!$AV:$AV,Summary!$B:$B,'Delivery table'!$B1384,Summary!$N:$N,'Delivery table'!$A1384,Summary!$E:$E,"APPROVED")</f>
        <v>0</v>
      </c>
    </row>
    <row r="1385" spans="1:14">
      <c r="A1385" s="157" t="s">
        <v>56</v>
      </c>
      <c r="B1385" s="8" t="s">
        <v>74</v>
      </c>
      <c r="C1385" s="153">
        <f>SUMIFS(Summary!$AK:$AK,Summary!$B:$B,'Delivery table'!$B1385,Summary!$N:$N,'Delivery table'!$A1385,Summary!$E:$E,"APPROVED")</f>
        <v>0</v>
      </c>
      <c r="D1385" s="153">
        <f>SUMIFS(Summary!$AL:$AL,Summary!$B:$B,'Delivery table'!$B1385,Summary!$N:$N,'Delivery table'!$A1385,Summary!$E:$E,"APPROVED")</f>
        <v>0</v>
      </c>
      <c r="E1385" s="153">
        <f>SUMIFS(Summary!$AM:$AM,Summary!$B:$B,'Delivery table'!$B1385,Summary!$N:$N,'Delivery table'!$A1385,Summary!$E:$E,"APPROVED")</f>
        <v>0</v>
      </c>
      <c r="F1385" s="153">
        <f>SUMIFS(Summary!$AN:$AN,Summary!$B:$B,'Delivery table'!$B1385,Summary!$N:$N,'Delivery table'!$A1385,Summary!$E:$E,"APPROVED")</f>
        <v>0</v>
      </c>
      <c r="G1385" s="153">
        <f>SUMIFS(Summary!$AO:$AO,Summary!$B:$B,'Delivery table'!$B1385,Summary!$N:$N,'Delivery table'!$A1385,Summary!$E:$E,"APPROVED")</f>
        <v>0</v>
      </c>
      <c r="H1385" s="153">
        <f>SUMIFS(Summary!$AP:$AP,Summary!$B:$B,'Delivery table'!$B1385,Summary!$N:$N,'Delivery table'!$A1385,Summary!$E:$E,"APPROVED")</f>
        <v>0</v>
      </c>
      <c r="I1385" s="153">
        <f>SUMIFS(Summary!$AQ:$AQ,Summary!$B:$B,'Delivery table'!$B1385,Summary!$N:$N,'Delivery table'!$A1385,Summary!$E:$E,"APPROVED")</f>
        <v>0</v>
      </c>
      <c r="J1385" s="153">
        <f>SUMIFS(Summary!$AR:$AR,Summary!$B:$B,'Delivery table'!$B1385,Summary!$N:$N,'Delivery table'!$A1385,Summary!$E:$E,"APPROVED")</f>
        <v>0</v>
      </c>
      <c r="K1385" s="153">
        <f>SUMIFS(Summary!$AS:$AS,Summary!$B:$B,'Delivery table'!$B1385,Summary!$N:$N,'Delivery table'!$A1385,Summary!$E:$E,"APPROVED")</f>
        <v>0</v>
      </c>
      <c r="L1385" s="153">
        <f>SUMIFS(Summary!$AT:$AT,Summary!$B:$B,'Delivery table'!$B1385,Summary!$N:$N,'Delivery table'!$A1385,Summary!$E:$E,"APPROVED")</f>
        <v>0</v>
      </c>
      <c r="M1385" s="153">
        <f>SUMIFS(Summary!$AU:$AU,Summary!$B:$B,'Delivery table'!$B1385,Summary!$N:$N,'Delivery table'!$A1385,Summary!$E:$E,"APPROVED")</f>
        <v>0</v>
      </c>
      <c r="N1385" s="153">
        <f>SUMIFS(Summary!$AV:$AV,Summary!$B:$B,'Delivery table'!$B1385,Summary!$N:$N,'Delivery table'!$A1385,Summary!$E:$E,"APPROVED")</f>
        <v>0</v>
      </c>
    </row>
    <row r="1386" spans="1:14">
      <c r="A1386" s="156" t="s">
        <v>56</v>
      </c>
      <c r="B1386" s="8" t="s">
        <v>75</v>
      </c>
      <c r="C1386" s="8">
        <f>SUMIFS(Summary!$AK:$AK,Summary!$B:$B,'Delivery table'!$B1386,Summary!$N:$N,'Delivery table'!$A1386,Summary!$E:$E,"APPROVED")</f>
        <v>0</v>
      </c>
      <c r="D1386" s="8">
        <f>SUMIFS(Summary!$AL:$AL,Summary!$B:$B,'Delivery table'!$B1386,Summary!$N:$N,'Delivery table'!$A1386,Summary!$E:$E,"APPROVED")</f>
        <v>0</v>
      </c>
      <c r="E1386" s="8">
        <f>SUMIFS(Summary!$AM:$AM,Summary!$B:$B,'Delivery table'!$B1386,Summary!$N:$N,'Delivery table'!$A1386,Summary!$E:$E,"APPROVED")</f>
        <v>0</v>
      </c>
      <c r="F1386" s="8">
        <f>SUMIFS(Summary!$AN:$AN,Summary!$B:$B,'Delivery table'!$B1386,Summary!$N:$N,'Delivery table'!$A1386,Summary!$E:$E,"APPROVED")</f>
        <v>0</v>
      </c>
      <c r="G1386" s="8">
        <f>SUMIFS(Summary!$AO:$AO,Summary!$B:$B,'Delivery table'!$B1386,Summary!$N:$N,'Delivery table'!$A1386,Summary!$E:$E,"APPROVED")</f>
        <v>0</v>
      </c>
      <c r="H1386" s="8">
        <f>SUMIFS(Summary!$AP:$AP,Summary!$B:$B,'Delivery table'!$B1386,Summary!$N:$N,'Delivery table'!$A1386,Summary!$E:$E,"APPROVED")</f>
        <v>0</v>
      </c>
      <c r="I1386" s="8">
        <f>SUMIFS(Summary!$AQ:$AQ,Summary!$B:$B,'Delivery table'!$B1386,Summary!$N:$N,'Delivery table'!$A1386,Summary!$E:$E,"APPROVED")</f>
        <v>0</v>
      </c>
      <c r="J1386" s="8">
        <f>SUMIFS(Summary!$AR:$AR,Summary!$B:$B,'Delivery table'!$B1386,Summary!$N:$N,'Delivery table'!$A1386,Summary!$E:$E,"APPROVED")</f>
        <v>0</v>
      </c>
      <c r="K1386" s="8">
        <f>SUMIFS(Summary!$AS:$AS,Summary!$B:$B,'Delivery table'!$B1386,Summary!$N:$N,'Delivery table'!$A1386,Summary!$E:$E,"APPROVED")</f>
        <v>0</v>
      </c>
      <c r="L1386" s="8">
        <f>SUMIFS(Summary!$AT:$AT,Summary!$B:$B,'Delivery table'!$B1386,Summary!$N:$N,'Delivery table'!$A1386,Summary!$E:$E,"APPROVED")</f>
        <v>0</v>
      </c>
      <c r="M1386" s="8">
        <f>SUMIFS(Summary!$AU:$AU,Summary!$B:$B,'Delivery table'!$B1386,Summary!$N:$N,'Delivery table'!$A1386,Summary!$E:$E,"APPROVED")</f>
        <v>0</v>
      </c>
      <c r="N1386" s="8">
        <f>SUMIFS(Summary!$AV:$AV,Summary!$B:$B,'Delivery table'!$B1386,Summary!$N:$N,'Delivery table'!$A1386,Summary!$E:$E,"APPROVED")</f>
        <v>0</v>
      </c>
    </row>
    <row r="1387" spans="1:14">
      <c r="A1387" s="157" t="s">
        <v>56</v>
      </c>
      <c r="B1387" s="8" t="s">
        <v>76</v>
      </c>
      <c r="C1387" s="153">
        <f>SUMIFS(Summary!$AK:$AK,Summary!$B:$B,'Delivery table'!$B1387,Summary!$N:$N,'Delivery table'!$A1387,Summary!$E:$E,"APPROVED")</f>
        <v>0</v>
      </c>
      <c r="D1387" s="153">
        <f>SUMIFS(Summary!$AL:$AL,Summary!$B:$B,'Delivery table'!$B1387,Summary!$N:$N,'Delivery table'!$A1387,Summary!$E:$E,"APPROVED")</f>
        <v>0</v>
      </c>
      <c r="E1387" s="153">
        <f>SUMIFS(Summary!$AM:$AM,Summary!$B:$B,'Delivery table'!$B1387,Summary!$N:$N,'Delivery table'!$A1387,Summary!$E:$E,"APPROVED")</f>
        <v>0</v>
      </c>
      <c r="F1387" s="153">
        <f>SUMIFS(Summary!$AN:$AN,Summary!$B:$B,'Delivery table'!$B1387,Summary!$N:$N,'Delivery table'!$A1387,Summary!$E:$E,"APPROVED")</f>
        <v>0</v>
      </c>
      <c r="G1387" s="153">
        <f>SUMIFS(Summary!$AO:$AO,Summary!$B:$B,'Delivery table'!$B1387,Summary!$N:$N,'Delivery table'!$A1387,Summary!$E:$E,"APPROVED")</f>
        <v>0</v>
      </c>
      <c r="H1387" s="153">
        <f>SUMIFS(Summary!$AP:$AP,Summary!$B:$B,'Delivery table'!$B1387,Summary!$N:$N,'Delivery table'!$A1387,Summary!$E:$E,"APPROVED")</f>
        <v>0</v>
      </c>
      <c r="I1387" s="153">
        <f>SUMIFS(Summary!$AQ:$AQ,Summary!$B:$B,'Delivery table'!$B1387,Summary!$N:$N,'Delivery table'!$A1387,Summary!$E:$E,"APPROVED")</f>
        <v>0</v>
      </c>
      <c r="J1387" s="153">
        <f>SUMIFS(Summary!$AR:$AR,Summary!$B:$B,'Delivery table'!$B1387,Summary!$N:$N,'Delivery table'!$A1387,Summary!$E:$E,"APPROVED")</f>
        <v>0</v>
      </c>
      <c r="K1387" s="153">
        <f>SUMIFS(Summary!$AS:$AS,Summary!$B:$B,'Delivery table'!$B1387,Summary!$N:$N,'Delivery table'!$A1387,Summary!$E:$E,"APPROVED")</f>
        <v>0</v>
      </c>
      <c r="L1387" s="153">
        <f>SUMIFS(Summary!$AT:$AT,Summary!$B:$B,'Delivery table'!$B1387,Summary!$N:$N,'Delivery table'!$A1387,Summary!$E:$E,"APPROVED")</f>
        <v>0</v>
      </c>
      <c r="M1387" s="153">
        <f>SUMIFS(Summary!$AU:$AU,Summary!$B:$B,'Delivery table'!$B1387,Summary!$N:$N,'Delivery table'!$A1387,Summary!$E:$E,"APPROVED")</f>
        <v>0</v>
      </c>
      <c r="N1387" s="153">
        <f>SUMIFS(Summary!$AV:$AV,Summary!$B:$B,'Delivery table'!$B1387,Summary!$N:$N,'Delivery table'!$A1387,Summary!$E:$E,"APPROVED")</f>
        <v>0</v>
      </c>
    </row>
    <row r="1388" spans="1:14">
      <c r="A1388" s="156" t="s">
        <v>56</v>
      </c>
      <c r="B1388" s="8" t="s">
        <v>19</v>
      </c>
      <c r="C1388" s="8">
        <f>SUMIFS(Summary!$AK:$AK,Summary!$B:$B,'Delivery table'!$B1388,Summary!$N:$N,'Delivery table'!$A1388,Summary!$E:$E,"APPROVED")</f>
        <v>0</v>
      </c>
      <c r="D1388" s="8">
        <f>SUMIFS(Summary!$AL:$AL,Summary!$B:$B,'Delivery table'!$B1388,Summary!$N:$N,'Delivery table'!$A1388,Summary!$E:$E,"APPROVED")</f>
        <v>0</v>
      </c>
      <c r="E1388" s="8">
        <f>SUMIFS(Summary!$AM:$AM,Summary!$B:$B,'Delivery table'!$B1388,Summary!$N:$N,'Delivery table'!$A1388,Summary!$E:$E,"APPROVED")</f>
        <v>0</v>
      </c>
      <c r="F1388" s="8">
        <f>SUMIFS(Summary!$AN:$AN,Summary!$B:$B,'Delivery table'!$B1388,Summary!$N:$N,'Delivery table'!$A1388,Summary!$E:$E,"APPROVED")</f>
        <v>0</v>
      </c>
      <c r="G1388" s="8">
        <f>SUMIFS(Summary!$AO:$AO,Summary!$B:$B,'Delivery table'!$B1388,Summary!$N:$N,'Delivery table'!$A1388,Summary!$E:$E,"APPROVED")</f>
        <v>0</v>
      </c>
      <c r="H1388" s="8">
        <f>SUMIFS(Summary!$AP:$AP,Summary!$B:$B,'Delivery table'!$B1388,Summary!$N:$N,'Delivery table'!$A1388,Summary!$E:$E,"APPROVED")</f>
        <v>0</v>
      </c>
      <c r="I1388" s="8">
        <f>SUMIFS(Summary!$AQ:$AQ,Summary!$B:$B,'Delivery table'!$B1388,Summary!$N:$N,'Delivery table'!$A1388,Summary!$E:$E,"APPROVED")</f>
        <v>0</v>
      </c>
      <c r="J1388" s="8">
        <f>SUMIFS(Summary!$AR:$AR,Summary!$B:$B,'Delivery table'!$B1388,Summary!$N:$N,'Delivery table'!$A1388,Summary!$E:$E,"APPROVED")</f>
        <v>0</v>
      </c>
      <c r="K1388" s="8">
        <f>SUMIFS(Summary!$AS:$AS,Summary!$B:$B,'Delivery table'!$B1388,Summary!$N:$N,'Delivery table'!$A1388,Summary!$E:$E,"APPROVED")</f>
        <v>0</v>
      </c>
      <c r="L1388" s="8">
        <f>SUMIFS(Summary!$AT:$AT,Summary!$B:$B,'Delivery table'!$B1388,Summary!$N:$N,'Delivery table'!$A1388,Summary!$E:$E,"APPROVED")</f>
        <v>0</v>
      </c>
      <c r="M1388" s="8">
        <f>SUMIFS(Summary!$AU:$AU,Summary!$B:$B,'Delivery table'!$B1388,Summary!$N:$N,'Delivery table'!$A1388,Summary!$E:$E,"APPROVED")</f>
        <v>0</v>
      </c>
      <c r="N1388" s="8">
        <f>SUMIFS(Summary!$AV:$AV,Summary!$B:$B,'Delivery table'!$B1388,Summary!$N:$N,'Delivery table'!$A1388,Summary!$E:$E,"APPROVED")</f>
        <v>0</v>
      </c>
    </row>
    <row r="1389" spans="1:14">
      <c r="A1389" s="157" t="s">
        <v>56</v>
      </c>
      <c r="B1389" s="8" t="s">
        <v>77</v>
      </c>
      <c r="C1389" s="153">
        <f>SUMIFS(Summary!$AK:$AK,Summary!$B:$B,'Delivery table'!$B1389,Summary!$N:$N,'Delivery table'!$A1389,Summary!$E:$E,"APPROVED")</f>
        <v>0</v>
      </c>
      <c r="D1389" s="153">
        <f>SUMIFS(Summary!$AL:$AL,Summary!$B:$B,'Delivery table'!$B1389,Summary!$N:$N,'Delivery table'!$A1389,Summary!$E:$E,"APPROVED")</f>
        <v>0</v>
      </c>
      <c r="E1389" s="153">
        <f>SUMIFS(Summary!$AM:$AM,Summary!$B:$B,'Delivery table'!$B1389,Summary!$N:$N,'Delivery table'!$A1389,Summary!$E:$E,"APPROVED")</f>
        <v>0</v>
      </c>
      <c r="F1389" s="153">
        <f>SUMIFS(Summary!$AN:$AN,Summary!$B:$B,'Delivery table'!$B1389,Summary!$N:$N,'Delivery table'!$A1389,Summary!$E:$E,"APPROVED")</f>
        <v>0</v>
      </c>
      <c r="G1389" s="153">
        <f>SUMIFS(Summary!$AO:$AO,Summary!$B:$B,'Delivery table'!$B1389,Summary!$N:$N,'Delivery table'!$A1389,Summary!$E:$E,"APPROVED")</f>
        <v>0</v>
      </c>
      <c r="H1389" s="153">
        <f>SUMIFS(Summary!$AP:$AP,Summary!$B:$B,'Delivery table'!$B1389,Summary!$N:$N,'Delivery table'!$A1389,Summary!$E:$E,"APPROVED")</f>
        <v>0</v>
      </c>
      <c r="I1389" s="153">
        <f>SUMIFS(Summary!$AQ:$AQ,Summary!$B:$B,'Delivery table'!$B1389,Summary!$N:$N,'Delivery table'!$A1389,Summary!$E:$E,"APPROVED")</f>
        <v>0</v>
      </c>
      <c r="J1389" s="153">
        <f>SUMIFS(Summary!$AR:$AR,Summary!$B:$B,'Delivery table'!$B1389,Summary!$N:$N,'Delivery table'!$A1389,Summary!$E:$E,"APPROVED")</f>
        <v>0</v>
      </c>
      <c r="K1389" s="153">
        <f>SUMIFS(Summary!$AS:$AS,Summary!$B:$B,'Delivery table'!$B1389,Summary!$N:$N,'Delivery table'!$A1389,Summary!$E:$E,"APPROVED")</f>
        <v>0</v>
      </c>
      <c r="L1389" s="153">
        <f>SUMIFS(Summary!$AT:$AT,Summary!$B:$B,'Delivery table'!$B1389,Summary!$N:$N,'Delivery table'!$A1389,Summary!$E:$E,"APPROVED")</f>
        <v>0</v>
      </c>
      <c r="M1389" s="153">
        <f>SUMIFS(Summary!$AU:$AU,Summary!$B:$B,'Delivery table'!$B1389,Summary!$N:$N,'Delivery table'!$A1389,Summary!$E:$E,"APPROVED")</f>
        <v>0</v>
      </c>
      <c r="N1389" s="153">
        <f>SUMIFS(Summary!$AV:$AV,Summary!$B:$B,'Delivery table'!$B1389,Summary!$N:$N,'Delivery table'!$A1389,Summary!$E:$E,"APPROVED")</f>
        <v>0</v>
      </c>
    </row>
    <row r="1390" spans="1:14">
      <c r="A1390" s="156" t="s">
        <v>56</v>
      </c>
      <c r="B1390" s="8" t="s">
        <v>78</v>
      </c>
      <c r="C1390" s="8">
        <f>SUMIFS(Summary!$AK:$AK,Summary!$B:$B,'Delivery table'!$B1390,Summary!$N:$N,'Delivery table'!$A1390,Summary!$E:$E,"APPROVED")</f>
        <v>0</v>
      </c>
      <c r="D1390" s="8">
        <f>SUMIFS(Summary!$AL:$AL,Summary!$B:$B,'Delivery table'!$B1390,Summary!$N:$N,'Delivery table'!$A1390,Summary!$E:$E,"APPROVED")</f>
        <v>0</v>
      </c>
      <c r="E1390" s="8">
        <f>SUMIFS(Summary!$AM:$AM,Summary!$B:$B,'Delivery table'!$B1390,Summary!$N:$N,'Delivery table'!$A1390,Summary!$E:$E,"APPROVED")</f>
        <v>0</v>
      </c>
      <c r="F1390" s="8">
        <f>SUMIFS(Summary!$AN:$AN,Summary!$B:$B,'Delivery table'!$B1390,Summary!$N:$N,'Delivery table'!$A1390,Summary!$E:$E,"APPROVED")</f>
        <v>0</v>
      </c>
      <c r="G1390" s="8">
        <f>SUMIFS(Summary!$AO:$AO,Summary!$B:$B,'Delivery table'!$B1390,Summary!$N:$N,'Delivery table'!$A1390,Summary!$E:$E,"APPROVED")</f>
        <v>0</v>
      </c>
      <c r="H1390" s="8">
        <f>SUMIFS(Summary!$AP:$AP,Summary!$B:$B,'Delivery table'!$B1390,Summary!$N:$N,'Delivery table'!$A1390,Summary!$E:$E,"APPROVED")</f>
        <v>0</v>
      </c>
      <c r="I1390" s="8">
        <f>SUMIFS(Summary!$AQ:$AQ,Summary!$B:$B,'Delivery table'!$B1390,Summary!$N:$N,'Delivery table'!$A1390,Summary!$E:$E,"APPROVED")</f>
        <v>0</v>
      </c>
      <c r="J1390" s="8">
        <f>SUMIFS(Summary!$AR:$AR,Summary!$B:$B,'Delivery table'!$B1390,Summary!$N:$N,'Delivery table'!$A1390,Summary!$E:$E,"APPROVED")</f>
        <v>0</v>
      </c>
      <c r="K1390" s="8">
        <f>SUMIFS(Summary!$AS:$AS,Summary!$B:$B,'Delivery table'!$B1390,Summary!$N:$N,'Delivery table'!$A1390,Summary!$E:$E,"APPROVED")</f>
        <v>0</v>
      </c>
      <c r="L1390" s="8">
        <f>SUMIFS(Summary!$AT:$AT,Summary!$B:$B,'Delivery table'!$B1390,Summary!$N:$N,'Delivery table'!$A1390,Summary!$E:$E,"APPROVED")</f>
        <v>0</v>
      </c>
      <c r="M1390" s="8">
        <f>SUMIFS(Summary!$AU:$AU,Summary!$B:$B,'Delivery table'!$B1390,Summary!$N:$N,'Delivery table'!$A1390,Summary!$E:$E,"APPROVED")</f>
        <v>0</v>
      </c>
      <c r="N1390" s="8">
        <f>SUMIFS(Summary!$AV:$AV,Summary!$B:$B,'Delivery table'!$B1390,Summary!$N:$N,'Delivery table'!$A1390,Summary!$E:$E,"APPROVED")</f>
        <v>0</v>
      </c>
    </row>
    <row r="1391" spans="1:14">
      <c r="A1391" s="157" t="s">
        <v>56</v>
      </c>
      <c r="B1391" s="8" t="s">
        <v>79</v>
      </c>
      <c r="C1391" s="153">
        <f>SUMIFS(Summary!$AK:$AK,Summary!$B:$B,'Delivery table'!$B1391,Summary!$N:$N,'Delivery table'!$A1391,Summary!$E:$E,"APPROVED")</f>
        <v>0</v>
      </c>
      <c r="D1391" s="153">
        <f>SUMIFS(Summary!$AL:$AL,Summary!$B:$B,'Delivery table'!$B1391,Summary!$N:$N,'Delivery table'!$A1391,Summary!$E:$E,"APPROVED")</f>
        <v>0</v>
      </c>
      <c r="E1391" s="153">
        <f>SUMIFS(Summary!$AM:$AM,Summary!$B:$B,'Delivery table'!$B1391,Summary!$N:$N,'Delivery table'!$A1391,Summary!$E:$E,"APPROVED")</f>
        <v>0</v>
      </c>
      <c r="F1391" s="153">
        <f>SUMIFS(Summary!$AN:$AN,Summary!$B:$B,'Delivery table'!$B1391,Summary!$N:$N,'Delivery table'!$A1391,Summary!$E:$E,"APPROVED")</f>
        <v>0</v>
      </c>
      <c r="G1391" s="153">
        <f>SUMIFS(Summary!$AO:$AO,Summary!$B:$B,'Delivery table'!$B1391,Summary!$N:$N,'Delivery table'!$A1391,Summary!$E:$E,"APPROVED")</f>
        <v>0</v>
      </c>
      <c r="H1391" s="153">
        <f>SUMIFS(Summary!$AP:$AP,Summary!$B:$B,'Delivery table'!$B1391,Summary!$N:$N,'Delivery table'!$A1391,Summary!$E:$E,"APPROVED")</f>
        <v>0</v>
      </c>
      <c r="I1391" s="153">
        <f>SUMIFS(Summary!$AQ:$AQ,Summary!$B:$B,'Delivery table'!$B1391,Summary!$N:$N,'Delivery table'!$A1391,Summary!$E:$E,"APPROVED")</f>
        <v>0</v>
      </c>
      <c r="J1391" s="153">
        <f>SUMIFS(Summary!$AR:$AR,Summary!$B:$B,'Delivery table'!$B1391,Summary!$N:$N,'Delivery table'!$A1391,Summary!$E:$E,"APPROVED")</f>
        <v>0</v>
      </c>
      <c r="K1391" s="153">
        <f>SUMIFS(Summary!$AS:$AS,Summary!$B:$B,'Delivery table'!$B1391,Summary!$N:$N,'Delivery table'!$A1391,Summary!$E:$E,"APPROVED")</f>
        <v>0</v>
      </c>
      <c r="L1391" s="153">
        <f>SUMIFS(Summary!$AT:$AT,Summary!$B:$B,'Delivery table'!$B1391,Summary!$N:$N,'Delivery table'!$A1391,Summary!$E:$E,"APPROVED")</f>
        <v>0</v>
      </c>
      <c r="M1391" s="153">
        <f>SUMIFS(Summary!$AU:$AU,Summary!$B:$B,'Delivery table'!$B1391,Summary!$N:$N,'Delivery table'!$A1391,Summary!$E:$E,"APPROVED")</f>
        <v>0</v>
      </c>
      <c r="N1391" s="153">
        <f>SUMIFS(Summary!$AV:$AV,Summary!$B:$B,'Delivery table'!$B1391,Summary!$N:$N,'Delivery table'!$A1391,Summary!$E:$E,"APPROVED")</f>
        <v>0</v>
      </c>
    </row>
    <row r="1392" spans="1:14">
      <c r="A1392" s="156" t="s">
        <v>56</v>
      </c>
      <c r="B1392" s="8" t="s">
        <v>80</v>
      </c>
      <c r="C1392" s="8">
        <f>SUMIFS(Summary!$AK:$AK,Summary!$B:$B,'Delivery table'!$B1392,Summary!$N:$N,'Delivery table'!$A1392,Summary!$E:$E,"APPROVED")</f>
        <v>0</v>
      </c>
      <c r="D1392" s="8">
        <f>SUMIFS(Summary!$AL:$AL,Summary!$B:$B,'Delivery table'!$B1392,Summary!$N:$N,'Delivery table'!$A1392,Summary!$E:$E,"APPROVED")</f>
        <v>0</v>
      </c>
      <c r="E1392" s="8">
        <f>SUMIFS(Summary!$AM:$AM,Summary!$B:$B,'Delivery table'!$B1392,Summary!$N:$N,'Delivery table'!$A1392,Summary!$E:$E,"APPROVED")</f>
        <v>0</v>
      </c>
      <c r="F1392" s="8">
        <f>SUMIFS(Summary!$AN:$AN,Summary!$B:$B,'Delivery table'!$B1392,Summary!$N:$N,'Delivery table'!$A1392,Summary!$E:$E,"APPROVED")</f>
        <v>0</v>
      </c>
      <c r="G1392" s="8">
        <f>SUMIFS(Summary!$AO:$AO,Summary!$B:$B,'Delivery table'!$B1392,Summary!$N:$N,'Delivery table'!$A1392,Summary!$E:$E,"APPROVED")</f>
        <v>0</v>
      </c>
      <c r="H1392" s="8">
        <f>SUMIFS(Summary!$AP:$AP,Summary!$B:$B,'Delivery table'!$B1392,Summary!$N:$N,'Delivery table'!$A1392,Summary!$E:$E,"APPROVED")</f>
        <v>0</v>
      </c>
      <c r="I1392" s="8">
        <f>SUMIFS(Summary!$AQ:$AQ,Summary!$B:$B,'Delivery table'!$B1392,Summary!$N:$N,'Delivery table'!$A1392,Summary!$E:$E,"APPROVED")</f>
        <v>0</v>
      </c>
      <c r="J1392" s="8">
        <f>SUMIFS(Summary!$AR:$AR,Summary!$B:$B,'Delivery table'!$B1392,Summary!$N:$N,'Delivery table'!$A1392,Summary!$E:$E,"APPROVED")</f>
        <v>0</v>
      </c>
      <c r="K1392" s="8">
        <f>SUMIFS(Summary!$AS:$AS,Summary!$B:$B,'Delivery table'!$B1392,Summary!$N:$N,'Delivery table'!$A1392,Summary!$E:$E,"APPROVED")</f>
        <v>0</v>
      </c>
      <c r="L1392" s="8">
        <f>SUMIFS(Summary!$AT:$AT,Summary!$B:$B,'Delivery table'!$B1392,Summary!$N:$N,'Delivery table'!$A1392,Summary!$E:$E,"APPROVED")</f>
        <v>0</v>
      </c>
      <c r="M1392" s="8">
        <f>SUMIFS(Summary!$AU:$AU,Summary!$B:$B,'Delivery table'!$B1392,Summary!$N:$N,'Delivery table'!$A1392,Summary!$E:$E,"APPROVED")</f>
        <v>0</v>
      </c>
      <c r="N1392" s="8">
        <f>SUMIFS(Summary!$AV:$AV,Summary!$B:$B,'Delivery table'!$B1392,Summary!$N:$N,'Delivery table'!$A1392,Summary!$E:$E,"APPROVED")</f>
        <v>0</v>
      </c>
    </row>
    <row r="1393" spans="1:14">
      <c r="A1393" s="157" t="s">
        <v>56</v>
      </c>
      <c r="B1393" s="8" t="s">
        <v>81</v>
      </c>
      <c r="C1393" s="153">
        <f>SUMIFS(Summary!$AK:$AK,Summary!$B:$B,'Delivery table'!$B1393,Summary!$N:$N,'Delivery table'!$A1393,Summary!$E:$E,"APPROVED")</f>
        <v>0</v>
      </c>
      <c r="D1393" s="153">
        <f>SUMIFS(Summary!$AL:$AL,Summary!$B:$B,'Delivery table'!$B1393,Summary!$N:$N,'Delivery table'!$A1393,Summary!$E:$E,"APPROVED")</f>
        <v>0</v>
      </c>
      <c r="E1393" s="153">
        <f>SUMIFS(Summary!$AM:$AM,Summary!$B:$B,'Delivery table'!$B1393,Summary!$N:$N,'Delivery table'!$A1393,Summary!$E:$E,"APPROVED")</f>
        <v>0</v>
      </c>
      <c r="F1393" s="153">
        <f>SUMIFS(Summary!$AN:$AN,Summary!$B:$B,'Delivery table'!$B1393,Summary!$N:$N,'Delivery table'!$A1393,Summary!$E:$E,"APPROVED")</f>
        <v>0</v>
      </c>
      <c r="G1393" s="153">
        <f>SUMIFS(Summary!$AO:$AO,Summary!$B:$B,'Delivery table'!$B1393,Summary!$N:$N,'Delivery table'!$A1393,Summary!$E:$E,"APPROVED")</f>
        <v>0</v>
      </c>
      <c r="H1393" s="153">
        <f>SUMIFS(Summary!$AP:$AP,Summary!$B:$B,'Delivery table'!$B1393,Summary!$N:$N,'Delivery table'!$A1393,Summary!$E:$E,"APPROVED")</f>
        <v>0</v>
      </c>
      <c r="I1393" s="153">
        <f>SUMIFS(Summary!$AQ:$AQ,Summary!$B:$B,'Delivery table'!$B1393,Summary!$N:$N,'Delivery table'!$A1393,Summary!$E:$E,"APPROVED")</f>
        <v>0</v>
      </c>
      <c r="J1393" s="153">
        <f>SUMIFS(Summary!$AR:$AR,Summary!$B:$B,'Delivery table'!$B1393,Summary!$N:$N,'Delivery table'!$A1393,Summary!$E:$E,"APPROVED")</f>
        <v>0</v>
      </c>
      <c r="K1393" s="153">
        <f>SUMIFS(Summary!$AS:$AS,Summary!$B:$B,'Delivery table'!$B1393,Summary!$N:$N,'Delivery table'!$A1393,Summary!$E:$E,"APPROVED")</f>
        <v>0</v>
      </c>
      <c r="L1393" s="153">
        <f>SUMIFS(Summary!$AT:$AT,Summary!$B:$B,'Delivery table'!$B1393,Summary!$N:$N,'Delivery table'!$A1393,Summary!$E:$E,"APPROVED")</f>
        <v>0</v>
      </c>
      <c r="M1393" s="153">
        <f>SUMIFS(Summary!$AU:$AU,Summary!$B:$B,'Delivery table'!$B1393,Summary!$N:$N,'Delivery table'!$A1393,Summary!$E:$E,"APPROVED")</f>
        <v>0</v>
      </c>
      <c r="N1393" s="153">
        <f>SUMIFS(Summary!$AV:$AV,Summary!$B:$B,'Delivery table'!$B1393,Summary!$N:$N,'Delivery table'!$A1393,Summary!$E:$E,"APPROVED")</f>
        <v>0</v>
      </c>
    </row>
    <row r="1394" spans="1:14">
      <c r="A1394" s="156" t="s">
        <v>56</v>
      </c>
      <c r="B1394" s="8" t="s">
        <v>82</v>
      </c>
      <c r="C1394" s="8">
        <f>SUMIFS(Summary!$AK:$AK,Summary!$B:$B,'Delivery table'!$B1394,Summary!$N:$N,'Delivery table'!$A1394,Summary!$E:$E,"APPROVED")</f>
        <v>0</v>
      </c>
      <c r="D1394" s="8">
        <f>SUMIFS(Summary!$AL:$AL,Summary!$B:$B,'Delivery table'!$B1394,Summary!$N:$N,'Delivery table'!$A1394,Summary!$E:$E,"APPROVED")</f>
        <v>0</v>
      </c>
      <c r="E1394" s="8">
        <f>SUMIFS(Summary!$AM:$AM,Summary!$B:$B,'Delivery table'!$B1394,Summary!$N:$N,'Delivery table'!$A1394,Summary!$E:$E,"APPROVED")</f>
        <v>0</v>
      </c>
      <c r="F1394" s="8">
        <f>SUMIFS(Summary!$AN:$AN,Summary!$B:$B,'Delivery table'!$B1394,Summary!$N:$N,'Delivery table'!$A1394,Summary!$E:$E,"APPROVED")</f>
        <v>0</v>
      </c>
      <c r="G1394" s="8">
        <f>SUMIFS(Summary!$AO:$AO,Summary!$B:$B,'Delivery table'!$B1394,Summary!$N:$N,'Delivery table'!$A1394,Summary!$E:$E,"APPROVED")</f>
        <v>0</v>
      </c>
      <c r="H1394" s="8">
        <f>SUMIFS(Summary!$AP:$AP,Summary!$B:$B,'Delivery table'!$B1394,Summary!$N:$N,'Delivery table'!$A1394,Summary!$E:$E,"APPROVED")</f>
        <v>0</v>
      </c>
      <c r="I1394" s="8">
        <f>SUMIFS(Summary!$AQ:$AQ,Summary!$B:$B,'Delivery table'!$B1394,Summary!$N:$N,'Delivery table'!$A1394,Summary!$E:$E,"APPROVED")</f>
        <v>0</v>
      </c>
      <c r="J1394" s="8">
        <f>SUMIFS(Summary!$AR:$AR,Summary!$B:$B,'Delivery table'!$B1394,Summary!$N:$N,'Delivery table'!$A1394,Summary!$E:$E,"APPROVED")</f>
        <v>0</v>
      </c>
      <c r="K1394" s="8">
        <f>SUMIFS(Summary!$AS:$AS,Summary!$B:$B,'Delivery table'!$B1394,Summary!$N:$N,'Delivery table'!$A1394,Summary!$E:$E,"APPROVED")</f>
        <v>0</v>
      </c>
      <c r="L1394" s="8">
        <f>SUMIFS(Summary!$AT:$AT,Summary!$B:$B,'Delivery table'!$B1394,Summary!$N:$N,'Delivery table'!$A1394,Summary!$E:$E,"APPROVED")</f>
        <v>0</v>
      </c>
      <c r="M1394" s="8">
        <f>SUMIFS(Summary!$AU:$AU,Summary!$B:$B,'Delivery table'!$B1394,Summary!$N:$N,'Delivery table'!$A1394,Summary!$E:$E,"APPROVED")</f>
        <v>0</v>
      </c>
      <c r="N1394" s="8">
        <f>SUMIFS(Summary!$AV:$AV,Summary!$B:$B,'Delivery table'!$B1394,Summary!$N:$N,'Delivery table'!$A1394,Summary!$E:$E,"APPROVED")</f>
        <v>0</v>
      </c>
    </row>
    <row r="1395" spans="1:14">
      <c r="A1395" s="157" t="s">
        <v>56</v>
      </c>
      <c r="B1395" s="8" t="s">
        <v>83</v>
      </c>
      <c r="C1395" s="153">
        <f>SUMIFS(Summary!$AK:$AK,Summary!$B:$B,'Delivery table'!$B1395,Summary!$N:$N,'Delivery table'!$A1395,Summary!$E:$E,"APPROVED")</f>
        <v>0</v>
      </c>
      <c r="D1395" s="153">
        <f>SUMIFS(Summary!$AL:$AL,Summary!$B:$B,'Delivery table'!$B1395,Summary!$N:$N,'Delivery table'!$A1395,Summary!$E:$E,"APPROVED")</f>
        <v>0</v>
      </c>
      <c r="E1395" s="153">
        <f>SUMIFS(Summary!$AM:$AM,Summary!$B:$B,'Delivery table'!$B1395,Summary!$N:$N,'Delivery table'!$A1395,Summary!$E:$E,"APPROVED")</f>
        <v>0</v>
      </c>
      <c r="F1395" s="153">
        <f>SUMIFS(Summary!$AN:$AN,Summary!$B:$B,'Delivery table'!$B1395,Summary!$N:$N,'Delivery table'!$A1395,Summary!$E:$E,"APPROVED")</f>
        <v>0</v>
      </c>
      <c r="G1395" s="153">
        <f>SUMIFS(Summary!$AO:$AO,Summary!$B:$B,'Delivery table'!$B1395,Summary!$N:$N,'Delivery table'!$A1395,Summary!$E:$E,"APPROVED")</f>
        <v>0</v>
      </c>
      <c r="H1395" s="153">
        <f>SUMIFS(Summary!$AP:$AP,Summary!$B:$B,'Delivery table'!$B1395,Summary!$N:$N,'Delivery table'!$A1395,Summary!$E:$E,"APPROVED")</f>
        <v>0</v>
      </c>
      <c r="I1395" s="153">
        <f>SUMIFS(Summary!$AQ:$AQ,Summary!$B:$B,'Delivery table'!$B1395,Summary!$N:$N,'Delivery table'!$A1395,Summary!$E:$E,"APPROVED")</f>
        <v>0</v>
      </c>
      <c r="J1395" s="153">
        <f>SUMIFS(Summary!$AR:$AR,Summary!$B:$B,'Delivery table'!$B1395,Summary!$N:$N,'Delivery table'!$A1395,Summary!$E:$E,"APPROVED")</f>
        <v>0</v>
      </c>
      <c r="K1395" s="153">
        <f>SUMIFS(Summary!$AS:$AS,Summary!$B:$B,'Delivery table'!$B1395,Summary!$N:$N,'Delivery table'!$A1395,Summary!$E:$E,"APPROVED")</f>
        <v>0</v>
      </c>
      <c r="L1395" s="153">
        <f>SUMIFS(Summary!$AT:$AT,Summary!$B:$B,'Delivery table'!$B1395,Summary!$N:$N,'Delivery table'!$A1395,Summary!$E:$E,"APPROVED")</f>
        <v>0</v>
      </c>
      <c r="M1395" s="153">
        <f>SUMIFS(Summary!$AU:$AU,Summary!$B:$B,'Delivery table'!$B1395,Summary!$N:$N,'Delivery table'!$A1395,Summary!$E:$E,"APPROVED")</f>
        <v>0</v>
      </c>
      <c r="N1395" s="153">
        <f>SUMIFS(Summary!$AV:$AV,Summary!$B:$B,'Delivery table'!$B1395,Summary!$N:$N,'Delivery table'!$A1395,Summary!$E:$E,"APPROVED")</f>
        <v>0</v>
      </c>
    </row>
    <row r="1396" spans="1:14">
      <c r="A1396" s="156" t="s">
        <v>56</v>
      </c>
      <c r="B1396" s="8" t="s">
        <v>84</v>
      </c>
      <c r="C1396" s="8">
        <f>SUMIFS(Summary!$AK:$AK,Summary!$B:$B,'Delivery table'!$B1396,Summary!$N:$N,'Delivery table'!$A1396,Summary!$E:$E,"APPROVED")</f>
        <v>0</v>
      </c>
      <c r="D1396" s="8">
        <f>SUMIFS(Summary!$AL:$AL,Summary!$B:$B,'Delivery table'!$B1396,Summary!$N:$N,'Delivery table'!$A1396,Summary!$E:$E,"APPROVED")</f>
        <v>0</v>
      </c>
      <c r="E1396" s="8">
        <f>SUMIFS(Summary!$AM:$AM,Summary!$B:$B,'Delivery table'!$B1396,Summary!$N:$N,'Delivery table'!$A1396,Summary!$E:$E,"APPROVED")</f>
        <v>0</v>
      </c>
      <c r="F1396" s="8">
        <f>SUMIFS(Summary!$AN:$AN,Summary!$B:$B,'Delivery table'!$B1396,Summary!$N:$N,'Delivery table'!$A1396,Summary!$E:$E,"APPROVED")</f>
        <v>0</v>
      </c>
      <c r="G1396" s="8">
        <f>SUMIFS(Summary!$AO:$AO,Summary!$B:$B,'Delivery table'!$B1396,Summary!$N:$N,'Delivery table'!$A1396,Summary!$E:$E,"APPROVED")</f>
        <v>0</v>
      </c>
      <c r="H1396" s="8">
        <f>SUMIFS(Summary!$AP:$AP,Summary!$B:$B,'Delivery table'!$B1396,Summary!$N:$N,'Delivery table'!$A1396,Summary!$E:$E,"APPROVED")</f>
        <v>0</v>
      </c>
      <c r="I1396" s="8">
        <f>SUMIFS(Summary!$AQ:$AQ,Summary!$B:$B,'Delivery table'!$B1396,Summary!$N:$N,'Delivery table'!$A1396,Summary!$E:$E,"APPROVED")</f>
        <v>0</v>
      </c>
      <c r="J1396" s="8">
        <f>SUMIFS(Summary!$AR:$AR,Summary!$B:$B,'Delivery table'!$B1396,Summary!$N:$N,'Delivery table'!$A1396,Summary!$E:$E,"APPROVED")</f>
        <v>0</v>
      </c>
      <c r="K1396" s="8">
        <f>SUMIFS(Summary!$AS:$AS,Summary!$B:$B,'Delivery table'!$B1396,Summary!$N:$N,'Delivery table'!$A1396,Summary!$E:$E,"APPROVED")</f>
        <v>0</v>
      </c>
      <c r="L1396" s="8">
        <f>SUMIFS(Summary!$AT:$AT,Summary!$B:$B,'Delivery table'!$B1396,Summary!$N:$N,'Delivery table'!$A1396,Summary!$E:$E,"APPROVED")</f>
        <v>0</v>
      </c>
      <c r="M1396" s="8">
        <f>SUMIFS(Summary!$AU:$AU,Summary!$B:$B,'Delivery table'!$B1396,Summary!$N:$N,'Delivery table'!$A1396,Summary!$E:$E,"APPROVED")</f>
        <v>0</v>
      </c>
      <c r="N1396" s="8">
        <f>SUMIFS(Summary!$AV:$AV,Summary!$B:$B,'Delivery table'!$B1396,Summary!$N:$N,'Delivery table'!$A1396,Summary!$E:$E,"APPROVED")</f>
        <v>0</v>
      </c>
    </row>
    <row r="1397" spans="1:14">
      <c r="A1397" s="157" t="s">
        <v>56</v>
      </c>
      <c r="B1397" s="8" t="s">
        <v>85</v>
      </c>
      <c r="C1397" s="153">
        <f>SUMIFS(Summary!$AK:$AK,Summary!$B:$B,'Delivery table'!$B1397,Summary!$N:$N,'Delivery table'!$A1397,Summary!$E:$E,"APPROVED")</f>
        <v>0</v>
      </c>
      <c r="D1397" s="153">
        <f>SUMIFS(Summary!$AL:$AL,Summary!$B:$B,'Delivery table'!$B1397,Summary!$N:$N,'Delivery table'!$A1397,Summary!$E:$E,"APPROVED")</f>
        <v>0</v>
      </c>
      <c r="E1397" s="153">
        <f>SUMIFS(Summary!$AM:$AM,Summary!$B:$B,'Delivery table'!$B1397,Summary!$N:$N,'Delivery table'!$A1397,Summary!$E:$E,"APPROVED")</f>
        <v>0</v>
      </c>
      <c r="F1397" s="153">
        <f>SUMIFS(Summary!$AN:$AN,Summary!$B:$B,'Delivery table'!$B1397,Summary!$N:$N,'Delivery table'!$A1397,Summary!$E:$E,"APPROVED")</f>
        <v>0</v>
      </c>
      <c r="G1397" s="153">
        <f>SUMIFS(Summary!$AO:$AO,Summary!$B:$B,'Delivery table'!$B1397,Summary!$N:$N,'Delivery table'!$A1397,Summary!$E:$E,"APPROVED")</f>
        <v>0</v>
      </c>
      <c r="H1397" s="153">
        <f>SUMIFS(Summary!$AP:$AP,Summary!$B:$B,'Delivery table'!$B1397,Summary!$N:$N,'Delivery table'!$A1397,Summary!$E:$E,"APPROVED")</f>
        <v>0</v>
      </c>
      <c r="I1397" s="153">
        <f>SUMIFS(Summary!$AQ:$AQ,Summary!$B:$B,'Delivery table'!$B1397,Summary!$N:$N,'Delivery table'!$A1397,Summary!$E:$E,"APPROVED")</f>
        <v>0</v>
      </c>
      <c r="J1397" s="153">
        <f>SUMIFS(Summary!$AR:$AR,Summary!$B:$B,'Delivery table'!$B1397,Summary!$N:$N,'Delivery table'!$A1397,Summary!$E:$E,"APPROVED")</f>
        <v>0</v>
      </c>
      <c r="K1397" s="153">
        <f>SUMIFS(Summary!$AS:$AS,Summary!$B:$B,'Delivery table'!$B1397,Summary!$N:$N,'Delivery table'!$A1397,Summary!$E:$E,"APPROVED")</f>
        <v>0</v>
      </c>
      <c r="L1397" s="153">
        <f>SUMIFS(Summary!$AT:$AT,Summary!$B:$B,'Delivery table'!$B1397,Summary!$N:$N,'Delivery table'!$A1397,Summary!$E:$E,"APPROVED")</f>
        <v>0</v>
      </c>
      <c r="M1397" s="153">
        <f>SUMIFS(Summary!$AU:$AU,Summary!$B:$B,'Delivery table'!$B1397,Summary!$N:$N,'Delivery table'!$A1397,Summary!$E:$E,"APPROVED")</f>
        <v>0</v>
      </c>
      <c r="N1397" s="153">
        <f>SUMIFS(Summary!$AV:$AV,Summary!$B:$B,'Delivery table'!$B1397,Summary!$N:$N,'Delivery table'!$A1397,Summary!$E:$E,"APPROVED")</f>
        <v>0</v>
      </c>
    </row>
    <row r="1398" spans="1:14">
      <c r="A1398" s="156" t="s">
        <v>56</v>
      </c>
      <c r="B1398" s="8" t="s">
        <v>86</v>
      </c>
      <c r="C1398" s="8">
        <f>SUMIFS(Summary!$AK:$AK,Summary!$B:$B,'Delivery table'!$B1398,Summary!$N:$N,'Delivery table'!$A1398,Summary!$E:$E,"APPROVED")</f>
        <v>0</v>
      </c>
      <c r="D1398" s="8">
        <f>SUMIFS(Summary!$AL:$AL,Summary!$B:$B,'Delivery table'!$B1398,Summary!$N:$N,'Delivery table'!$A1398,Summary!$E:$E,"APPROVED")</f>
        <v>0</v>
      </c>
      <c r="E1398" s="8">
        <f>SUMIFS(Summary!$AM:$AM,Summary!$B:$B,'Delivery table'!$B1398,Summary!$N:$N,'Delivery table'!$A1398,Summary!$E:$E,"APPROVED")</f>
        <v>0</v>
      </c>
      <c r="F1398" s="8">
        <f>SUMIFS(Summary!$AN:$AN,Summary!$B:$B,'Delivery table'!$B1398,Summary!$N:$N,'Delivery table'!$A1398,Summary!$E:$E,"APPROVED")</f>
        <v>0</v>
      </c>
      <c r="G1398" s="8">
        <f>SUMIFS(Summary!$AO:$AO,Summary!$B:$B,'Delivery table'!$B1398,Summary!$N:$N,'Delivery table'!$A1398,Summary!$E:$E,"APPROVED")</f>
        <v>0</v>
      </c>
      <c r="H1398" s="8">
        <f>SUMIFS(Summary!$AP:$AP,Summary!$B:$B,'Delivery table'!$B1398,Summary!$N:$N,'Delivery table'!$A1398,Summary!$E:$E,"APPROVED")</f>
        <v>0</v>
      </c>
      <c r="I1398" s="8">
        <f>SUMIFS(Summary!$AQ:$AQ,Summary!$B:$B,'Delivery table'!$B1398,Summary!$N:$N,'Delivery table'!$A1398,Summary!$E:$E,"APPROVED")</f>
        <v>0</v>
      </c>
      <c r="J1398" s="8">
        <f>SUMIFS(Summary!$AR:$AR,Summary!$B:$B,'Delivery table'!$B1398,Summary!$N:$N,'Delivery table'!$A1398,Summary!$E:$E,"APPROVED")</f>
        <v>0</v>
      </c>
      <c r="K1398" s="8">
        <f>SUMIFS(Summary!$AS:$AS,Summary!$B:$B,'Delivery table'!$B1398,Summary!$N:$N,'Delivery table'!$A1398,Summary!$E:$E,"APPROVED")</f>
        <v>0</v>
      </c>
      <c r="L1398" s="8">
        <f>SUMIFS(Summary!$AT:$AT,Summary!$B:$B,'Delivery table'!$B1398,Summary!$N:$N,'Delivery table'!$A1398,Summary!$E:$E,"APPROVED")</f>
        <v>0</v>
      </c>
      <c r="M1398" s="8">
        <f>SUMIFS(Summary!$AU:$AU,Summary!$B:$B,'Delivery table'!$B1398,Summary!$N:$N,'Delivery table'!$A1398,Summary!$E:$E,"APPROVED")</f>
        <v>0</v>
      </c>
      <c r="N1398" s="8">
        <f>SUMIFS(Summary!$AV:$AV,Summary!$B:$B,'Delivery table'!$B1398,Summary!$N:$N,'Delivery table'!$A1398,Summary!$E:$E,"APPROVED")</f>
        <v>0</v>
      </c>
    </row>
    <row r="1399" spans="1:14">
      <c r="A1399" s="157" t="s">
        <v>56</v>
      </c>
      <c r="B1399" s="8" t="s">
        <v>87</v>
      </c>
      <c r="C1399" s="153">
        <f>SUMIFS(Summary!$AK:$AK,Summary!$B:$B,'Delivery table'!$B1399,Summary!$N:$N,'Delivery table'!$A1399,Summary!$E:$E,"APPROVED")</f>
        <v>0</v>
      </c>
      <c r="D1399" s="153">
        <f>SUMIFS(Summary!$AL:$AL,Summary!$B:$B,'Delivery table'!$B1399,Summary!$N:$N,'Delivery table'!$A1399,Summary!$E:$E,"APPROVED")</f>
        <v>0</v>
      </c>
      <c r="E1399" s="153">
        <f>SUMIFS(Summary!$AM:$AM,Summary!$B:$B,'Delivery table'!$B1399,Summary!$N:$N,'Delivery table'!$A1399,Summary!$E:$E,"APPROVED")</f>
        <v>0</v>
      </c>
      <c r="F1399" s="153">
        <f>SUMIFS(Summary!$AN:$AN,Summary!$B:$B,'Delivery table'!$B1399,Summary!$N:$N,'Delivery table'!$A1399,Summary!$E:$E,"APPROVED")</f>
        <v>0</v>
      </c>
      <c r="G1399" s="153">
        <f>SUMIFS(Summary!$AO:$AO,Summary!$B:$B,'Delivery table'!$B1399,Summary!$N:$N,'Delivery table'!$A1399,Summary!$E:$E,"APPROVED")</f>
        <v>0</v>
      </c>
      <c r="H1399" s="153">
        <f>SUMIFS(Summary!$AP:$AP,Summary!$B:$B,'Delivery table'!$B1399,Summary!$N:$N,'Delivery table'!$A1399,Summary!$E:$E,"APPROVED")</f>
        <v>0</v>
      </c>
      <c r="I1399" s="153">
        <f>SUMIFS(Summary!$AQ:$AQ,Summary!$B:$B,'Delivery table'!$B1399,Summary!$N:$N,'Delivery table'!$A1399,Summary!$E:$E,"APPROVED")</f>
        <v>0</v>
      </c>
      <c r="J1399" s="153">
        <f>SUMIFS(Summary!$AR:$AR,Summary!$B:$B,'Delivery table'!$B1399,Summary!$N:$N,'Delivery table'!$A1399,Summary!$E:$E,"APPROVED")</f>
        <v>0</v>
      </c>
      <c r="K1399" s="153">
        <f>SUMIFS(Summary!$AS:$AS,Summary!$B:$B,'Delivery table'!$B1399,Summary!$N:$N,'Delivery table'!$A1399,Summary!$E:$E,"APPROVED")</f>
        <v>0</v>
      </c>
      <c r="L1399" s="153">
        <f>SUMIFS(Summary!$AT:$AT,Summary!$B:$B,'Delivery table'!$B1399,Summary!$N:$N,'Delivery table'!$A1399,Summary!$E:$E,"APPROVED")</f>
        <v>0</v>
      </c>
      <c r="M1399" s="153">
        <f>SUMIFS(Summary!$AU:$AU,Summary!$B:$B,'Delivery table'!$B1399,Summary!$N:$N,'Delivery table'!$A1399,Summary!$E:$E,"APPROVED")</f>
        <v>0</v>
      </c>
      <c r="N1399" s="153">
        <f>SUMIFS(Summary!$AV:$AV,Summary!$B:$B,'Delivery table'!$B1399,Summary!$N:$N,'Delivery table'!$A1399,Summary!$E:$E,"APPROVED")</f>
        <v>0</v>
      </c>
    </row>
    <row r="1400" spans="1:14">
      <c r="A1400" s="156" t="s">
        <v>56</v>
      </c>
      <c r="B1400" s="8" t="s">
        <v>88</v>
      </c>
      <c r="C1400" s="8">
        <f>SUMIFS(Summary!$AK:$AK,Summary!$B:$B,'Delivery table'!$B1400,Summary!$N:$N,'Delivery table'!$A1400,Summary!$E:$E,"APPROVED")</f>
        <v>0</v>
      </c>
      <c r="D1400" s="8">
        <f>SUMIFS(Summary!$AL:$AL,Summary!$B:$B,'Delivery table'!$B1400,Summary!$N:$N,'Delivery table'!$A1400,Summary!$E:$E,"APPROVED")</f>
        <v>0</v>
      </c>
      <c r="E1400" s="8">
        <f>SUMIFS(Summary!$AM:$AM,Summary!$B:$B,'Delivery table'!$B1400,Summary!$N:$N,'Delivery table'!$A1400,Summary!$E:$E,"APPROVED")</f>
        <v>0</v>
      </c>
      <c r="F1400" s="8">
        <f>SUMIFS(Summary!$AN:$AN,Summary!$B:$B,'Delivery table'!$B1400,Summary!$N:$N,'Delivery table'!$A1400,Summary!$E:$E,"APPROVED")</f>
        <v>0</v>
      </c>
      <c r="G1400" s="8">
        <f>SUMIFS(Summary!$AO:$AO,Summary!$B:$B,'Delivery table'!$B1400,Summary!$N:$N,'Delivery table'!$A1400,Summary!$E:$E,"APPROVED")</f>
        <v>0</v>
      </c>
      <c r="H1400" s="8">
        <f>SUMIFS(Summary!$AP:$AP,Summary!$B:$B,'Delivery table'!$B1400,Summary!$N:$N,'Delivery table'!$A1400,Summary!$E:$E,"APPROVED")</f>
        <v>0</v>
      </c>
      <c r="I1400" s="8">
        <f>SUMIFS(Summary!$AQ:$AQ,Summary!$B:$B,'Delivery table'!$B1400,Summary!$N:$N,'Delivery table'!$A1400,Summary!$E:$E,"APPROVED")</f>
        <v>0</v>
      </c>
      <c r="J1400" s="8">
        <f>SUMIFS(Summary!$AR:$AR,Summary!$B:$B,'Delivery table'!$B1400,Summary!$N:$N,'Delivery table'!$A1400,Summary!$E:$E,"APPROVED")</f>
        <v>0</v>
      </c>
      <c r="K1400" s="8">
        <f>SUMIFS(Summary!$AS:$AS,Summary!$B:$B,'Delivery table'!$B1400,Summary!$N:$N,'Delivery table'!$A1400,Summary!$E:$E,"APPROVED")</f>
        <v>0</v>
      </c>
      <c r="L1400" s="8">
        <f>SUMIFS(Summary!$AT:$AT,Summary!$B:$B,'Delivery table'!$B1400,Summary!$N:$N,'Delivery table'!$A1400,Summary!$E:$E,"APPROVED")</f>
        <v>0</v>
      </c>
      <c r="M1400" s="8">
        <f>SUMIFS(Summary!$AU:$AU,Summary!$B:$B,'Delivery table'!$B1400,Summary!$N:$N,'Delivery table'!$A1400,Summary!$E:$E,"APPROVED")</f>
        <v>0</v>
      </c>
      <c r="N1400" s="8">
        <f>SUMIFS(Summary!$AV:$AV,Summary!$B:$B,'Delivery table'!$B1400,Summary!$N:$N,'Delivery table'!$A1400,Summary!$E:$E,"APPROVED")</f>
        <v>0</v>
      </c>
    </row>
    <row r="1401" spans="1:14">
      <c r="A1401" s="157" t="s">
        <v>56</v>
      </c>
      <c r="B1401" s="8" t="s">
        <v>89</v>
      </c>
      <c r="C1401" s="153">
        <f>SUMIFS(Summary!$AK:$AK,Summary!$B:$B,'Delivery table'!$B1401,Summary!$N:$N,'Delivery table'!$A1401,Summary!$E:$E,"APPROVED")</f>
        <v>0</v>
      </c>
      <c r="D1401" s="153">
        <f>SUMIFS(Summary!$AL:$AL,Summary!$B:$B,'Delivery table'!$B1401,Summary!$N:$N,'Delivery table'!$A1401,Summary!$E:$E,"APPROVED")</f>
        <v>0</v>
      </c>
      <c r="E1401" s="153">
        <f>SUMIFS(Summary!$AM:$AM,Summary!$B:$B,'Delivery table'!$B1401,Summary!$N:$N,'Delivery table'!$A1401,Summary!$E:$E,"APPROVED")</f>
        <v>0</v>
      </c>
      <c r="F1401" s="153">
        <f>SUMIFS(Summary!$AN:$AN,Summary!$B:$B,'Delivery table'!$B1401,Summary!$N:$N,'Delivery table'!$A1401,Summary!$E:$E,"APPROVED")</f>
        <v>0</v>
      </c>
      <c r="G1401" s="153">
        <f>SUMIFS(Summary!$AO:$AO,Summary!$B:$B,'Delivery table'!$B1401,Summary!$N:$N,'Delivery table'!$A1401,Summary!$E:$E,"APPROVED")</f>
        <v>0</v>
      </c>
      <c r="H1401" s="153">
        <f>SUMIFS(Summary!$AP:$AP,Summary!$B:$B,'Delivery table'!$B1401,Summary!$N:$N,'Delivery table'!$A1401,Summary!$E:$E,"APPROVED")</f>
        <v>0</v>
      </c>
      <c r="I1401" s="153">
        <f>SUMIFS(Summary!$AQ:$AQ,Summary!$B:$B,'Delivery table'!$B1401,Summary!$N:$N,'Delivery table'!$A1401,Summary!$E:$E,"APPROVED")</f>
        <v>0</v>
      </c>
      <c r="J1401" s="153">
        <f>SUMIFS(Summary!$AR:$AR,Summary!$B:$B,'Delivery table'!$B1401,Summary!$N:$N,'Delivery table'!$A1401,Summary!$E:$E,"APPROVED")</f>
        <v>0</v>
      </c>
      <c r="K1401" s="153">
        <f>SUMIFS(Summary!$AS:$AS,Summary!$B:$B,'Delivery table'!$B1401,Summary!$N:$N,'Delivery table'!$A1401,Summary!$E:$E,"APPROVED")</f>
        <v>0</v>
      </c>
      <c r="L1401" s="153">
        <f>SUMIFS(Summary!$AT:$AT,Summary!$B:$B,'Delivery table'!$B1401,Summary!$N:$N,'Delivery table'!$A1401,Summary!$E:$E,"APPROVED")</f>
        <v>0</v>
      </c>
      <c r="M1401" s="153">
        <f>SUMIFS(Summary!$AU:$AU,Summary!$B:$B,'Delivery table'!$B1401,Summary!$N:$N,'Delivery table'!$A1401,Summary!$E:$E,"APPROVED")</f>
        <v>0</v>
      </c>
      <c r="N1401" s="153">
        <f>SUMIFS(Summary!$AV:$AV,Summary!$B:$B,'Delivery table'!$B1401,Summary!$N:$N,'Delivery table'!$A1401,Summary!$E:$E,"APPROVED")</f>
        <v>0</v>
      </c>
    </row>
    <row r="1402" spans="1:14">
      <c r="A1402" s="156" t="s">
        <v>56</v>
      </c>
      <c r="B1402" s="8" t="s">
        <v>90</v>
      </c>
      <c r="C1402" s="8">
        <f>SUMIFS(Summary!$AK:$AK,Summary!$B:$B,'Delivery table'!$B1402,Summary!$N:$N,'Delivery table'!$A1402,Summary!$E:$E,"APPROVED")</f>
        <v>0</v>
      </c>
      <c r="D1402" s="8">
        <f>SUMIFS(Summary!$AL:$AL,Summary!$B:$B,'Delivery table'!$B1402,Summary!$N:$N,'Delivery table'!$A1402,Summary!$E:$E,"APPROVED")</f>
        <v>0</v>
      </c>
      <c r="E1402" s="8">
        <f>SUMIFS(Summary!$AM:$AM,Summary!$B:$B,'Delivery table'!$B1402,Summary!$N:$N,'Delivery table'!$A1402,Summary!$E:$E,"APPROVED")</f>
        <v>0</v>
      </c>
      <c r="F1402" s="8">
        <f>SUMIFS(Summary!$AN:$AN,Summary!$B:$B,'Delivery table'!$B1402,Summary!$N:$N,'Delivery table'!$A1402,Summary!$E:$E,"APPROVED")</f>
        <v>0</v>
      </c>
      <c r="G1402" s="8">
        <f>SUMIFS(Summary!$AO:$AO,Summary!$B:$B,'Delivery table'!$B1402,Summary!$N:$N,'Delivery table'!$A1402,Summary!$E:$E,"APPROVED")</f>
        <v>0</v>
      </c>
      <c r="H1402" s="8">
        <f>SUMIFS(Summary!$AP:$AP,Summary!$B:$B,'Delivery table'!$B1402,Summary!$N:$N,'Delivery table'!$A1402,Summary!$E:$E,"APPROVED")</f>
        <v>0</v>
      </c>
      <c r="I1402" s="8">
        <f>SUMIFS(Summary!$AQ:$AQ,Summary!$B:$B,'Delivery table'!$B1402,Summary!$N:$N,'Delivery table'!$A1402,Summary!$E:$E,"APPROVED")</f>
        <v>0</v>
      </c>
      <c r="J1402" s="8">
        <f>SUMIFS(Summary!$AR:$AR,Summary!$B:$B,'Delivery table'!$B1402,Summary!$N:$N,'Delivery table'!$A1402,Summary!$E:$E,"APPROVED")</f>
        <v>0</v>
      </c>
      <c r="K1402" s="8">
        <f>SUMIFS(Summary!$AS:$AS,Summary!$B:$B,'Delivery table'!$B1402,Summary!$N:$N,'Delivery table'!$A1402,Summary!$E:$E,"APPROVED")</f>
        <v>0</v>
      </c>
      <c r="L1402" s="8">
        <f>SUMIFS(Summary!$AT:$AT,Summary!$B:$B,'Delivery table'!$B1402,Summary!$N:$N,'Delivery table'!$A1402,Summary!$E:$E,"APPROVED")</f>
        <v>0</v>
      </c>
      <c r="M1402" s="8">
        <f>SUMIFS(Summary!$AU:$AU,Summary!$B:$B,'Delivery table'!$B1402,Summary!$N:$N,'Delivery table'!$A1402,Summary!$E:$E,"APPROVED")</f>
        <v>0</v>
      </c>
      <c r="N1402" s="8">
        <f>SUMIFS(Summary!$AV:$AV,Summary!$B:$B,'Delivery table'!$B1402,Summary!$N:$N,'Delivery table'!$A1402,Summary!$E:$E,"APPROVED")</f>
        <v>0</v>
      </c>
    </row>
    <row r="1403" spans="1:14">
      <c r="A1403" s="157" t="s">
        <v>56</v>
      </c>
      <c r="B1403" s="8" t="s">
        <v>91</v>
      </c>
      <c r="C1403" s="153">
        <f>SUMIFS(Summary!$AK:$AK,Summary!$B:$B,'Delivery table'!$B1403,Summary!$N:$N,'Delivery table'!$A1403,Summary!$E:$E,"APPROVED")</f>
        <v>0</v>
      </c>
      <c r="D1403" s="153">
        <f>SUMIFS(Summary!$AL:$AL,Summary!$B:$B,'Delivery table'!$B1403,Summary!$N:$N,'Delivery table'!$A1403,Summary!$E:$E,"APPROVED")</f>
        <v>0</v>
      </c>
      <c r="E1403" s="153">
        <f>SUMIFS(Summary!$AM:$AM,Summary!$B:$B,'Delivery table'!$B1403,Summary!$N:$N,'Delivery table'!$A1403,Summary!$E:$E,"APPROVED")</f>
        <v>0</v>
      </c>
      <c r="F1403" s="153">
        <f>SUMIFS(Summary!$AN:$AN,Summary!$B:$B,'Delivery table'!$B1403,Summary!$N:$N,'Delivery table'!$A1403,Summary!$E:$E,"APPROVED")</f>
        <v>0</v>
      </c>
      <c r="G1403" s="153">
        <f>SUMIFS(Summary!$AO:$AO,Summary!$B:$B,'Delivery table'!$B1403,Summary!$N:$N,'Delivery table'!$A1403,Summary!$E:$E,"APPROVED")</f>
        <v>0</v>
      </c>
      <c r="H1403" s="153">
        <f>SUMIFS(Summary!$AP:$AP,Summary!$B:$B,'Delivery table'!$B1403,Summary!$N:$N,'Delivery table'!$A1403,Summary!$E:$E,"APPROVED")</f>
        <v>0</v>
      </c>
      <c r="I1403" s="153">
        <f>SUMIFS(Summary!$AQ:$AQ,Summary!$B:$B,'Delivery table'!$B1403,Summary!$N:$N,'Delivery table'!$A1403,Summary!$E:$E,"APPROVED")</f>
        <v>0</v>
      </c>
      <c r="J1403" s="153">
        <f>SUMIFS(Summary!$AR:$AR,Summary!$B:$B,'Delivery table'!$B1403,Summary!$N:$N,'Delivery table'!$A1403,Summary!$E:$E,"APPROVED")</f>
        <v>0</v>
      </c>
      <c r="K1403" s="153">
        <f>SUMIFS(Summary!$AS:$AS,Summary!$B:$B,'Delivery table'!$B1403,Summary!$N:$N,'Delivery table'!$A1403,Summary!$E:$E,"APPROVED")</f>
        <v>0</v>
      </c>
      <c r="L1403" s="153">
        <f>SUMIFS(Summary!$AT:$AT,Summary!$B:$B,'Delivery table'!$B1403,Summary!$N:$N,'Delivery table'!$A1403,Summary!$E:$E,"APPROVED")</f>
        <v>0</v>
      </c>
      <c r="M1403" s="153">
        <f>SUMIFS(Summary!$AU:$AU,Summary!$B:$B,'Delivery table'!$B1403,Summary!$N:$N,'Delivery table'!$A1403,Summary!$E:$E,"APPROVED")</f>
        <v>0</v>
      </c>
      <c r="N1403" s="153">
        <f>SUMIFS(Summary!$AV:$AV,Summary!$B:$B,'Delivery table'!$B1403,Summary!$N:$N,'Delivery table'!$A1403,Summary!$E:$E,"APPROVED")</f>
        <v>0</v>
      </c>
    </row>
    <row r="1404" spans="1:14">
      <c r="A1404" s="156" t="s">
        <v>56</v>
      </c>
      <c r="B1404" s="8" t="s">
        <v>92</v>
      </c>
      <c r="C1404" s="8">
        <f>SUMIFS(Summary!$AK:$AK,Summary!$B:$B,'Delivery table'!$B1404,Summary!$N:$N,'Delivery table'!$A1404,Summary!$E:$E,"APPROVED")</f>
        <v>0</v>
      </c>
      <c r="D1404" s="8">
        <f>SUMIFS(Summary!$AL:$AL,Summary!$B:$B,'Delivery table'!$B1404,Summary!$N:$N,'Delivery table'!$A1404,Summary!$E:$E,"APPROVED")</f>
        <v>0</v>
      </c>
      <c r="E1404" s="8">
        <f>SUMIFS(Summary!$AM:$AM,Summary!$B:$B,'Delivery table'!$B1404,Summary!$N:$N,'Delivery table'!$A1404,Summary!$E:$E,"APPROVED")</f>
        <v>0</v>
      </c>
      <c r="F1404" s="8">
        <f>SUMIFS(Summary!$AN:$AN,Summary!$B:$B,'Delivery table'!$B1404,Summary!$N:$N,'Delivery table'!$A1404,Summary!$E:$E,"APPROVED")</f>
        <v>0</v>
      </c>
      <c r="G1404" s="8">
        <f>SUMIFS(Summary!$AO:$AO,Summary!$B:$B,'Delivery table'!$B1404,Summary!$N:$N,'Delivery table'!$A1404,Summary!$E:$E,"APPROVED")</f>
        <v>0</v>
      </c>
      <c r="H1404" s="8">
        <f>SUMIFS(Summary!$AP:$AP,Summary!$B:$B,'Delivery table'!$B1404,Summary!$N:$N,'Delivery table'!$A1404,Summary!$E:$E,"APPROVED")</f>
        <v>0</v>
      </c>
      <c r="I1404" s="8">
        <f>SUMIFS(Summary!$AQ:$AQ,Summary!$B:$B,'Delivery table'!$B1404,Summary!$N:$N,'Delivery table'!$A1404,Summary!$E:$E,"APPROVED")</f>
        <v>0</v>
      </c>
      <c r="J1404" s="8">
        <f>SUMIFS(Summary!$AR:$AR,Summary!$B:$B,'Delivery table'!$B1404,Summary!$N:$N,'Delivery table'!$A1404,Summary!$E:$E,"APPROVED")</f>
        <v>0</v>
      </c>
      <c r="K1404" s="8">
        <f>SUMIFS(Summary!$AS:$AS,Summary!$B:$B,'Delivery table'!$B1404,Summary!$N:$N,'Delivery table'!$A1404,Summary!$E:$E,"APPROVED")</f>
        <v>0</v>
      </c>
      <c r="L1404" s="8">
        <f>SUMIFS(Summary!$AT:$AT,Summary!$B:$B,'Delivery table'!$B1404,Summary!$N:$N,'Delivery table'!$A1404,Summary!$E:$E,"APPROVED")</f>
        <v>0</v>
      </c>
      <c r="M1404" s="8">
        <f>SUMIFS(Summary!$AU:$AU,Summary!$B:$B,'Delivery table'!$B1404,Summary!$N:$N,'Delivery table'!$A1404,Summary!$E:$E,"APPROVED")</f>
        <v>0</v>
      </c>
      <c r="N1404" s="8">
        <f>SUMIFS(Summary!$AV:$AV,Summary!$B:$B,'Delivery table'!$B1404,Summary!$N:$N,'Delivery table'!$A1404,Summary!$E:$E,"APPROVED")</f>
        <v>0</v>
      </c>
    </row>
    <row r="1405" spans="1:14">
      <c r="A1405" s="157" t="s">
        <v>56</v>
      </c>
      <c r="B1405" s="8" t="s">
        <v>93</v>
      </c>
      <c r="C1405" s="153">
        <f>SUMIFS(Summary!$AK:$AK,Summary!$B:$B,'Delivery table'!$B1405,Summary!$N:$N,'Delivery table'!$A1405,Summary!$E:$E,"APPROVED")</f>
        <v>0</v>
      </c>
      <c r="D1405" s="153">
        <f>SUMIFS(Summary!$AL:$AL,Summary!$B:$B,'Delivery table'!$B1405,Summary!$N:$N,'Delivery table'!$A1405,Summary!$E:$E,"APPROVED")</f>
        <v>0</v>
      </c>
      <c r="E1405" s="153">
        <f>SUMIFS(Summary!$AM:$AM,Summary!$B:$B,'Delivery table'!$B1405,Summary!$N:$N,'Delivery table'!$A1405,Summary!$E:$E,"APPROVED")</f>
        <v>0</v>
      </c>
      <c r="F1405" s="153">
        <f>SUMIFS(Summary!$AN:$AN,Summary!$B:$B,'Delivery table'!$B1405,Summary!$N:$N,'Delivery table'!$A1405,Summary!$E:$E,"APPROVED")</f>
        <v>0</v>
      </c>
      <c r="G1405" s="153">
        <f>SUMIFS(Summary!$AO:$AO,Summary!$B:$B,'Delivery table'!$B1405,Summary!$N:$N,'Delivery table'!$A1405,Summary!$E:$E,"APPROVED")</f>
        <v>0</v>
      </c>
      <c r="H1405" s="153">
        <f>SUMIFS(Summary!$AP:$AP,Summary!$B:$B,'Delivery table'!$B1405,Summary!$N:$N,'Delivery table'!$A1405,Summary!$E:$E,"APPROVED")</f>
        <v>0</v>
      </c>
      <c r="I1405" s="153">
        <f>SUMIFS(Summary!$AQ:$AQ,Summary!$B:$B,'Delivery table'!$B1405,Summary!$N:$N,'Delivery table'!$A1405,Summary!$E:$E,"APPROVED")</f>
        <v>0</v>
      </c>
      <c r="J1405" s="153">
        <f>SUMIFS(Summary!$AR:$AR,Summary!$B:$B,'Delivery table'!$B1405,Summary!$N:$N,'Delivery table'!$A1405,Summary!$E:$E,"APPROVED")</f>
        <v>0</v>
      </c>
      <c r="K1405" s="153">
        <f>SUMIFS(Summary!$AS:$AS,Summary!$B:$B,'Delivery table'!$B1405,Summary!$N:$N,'Delivery table'!$A1405,Summary!$E:$E,"APPROVED")</f>
        <v>0</v>
      </c>
      <c r="L1405" s="153">
        <f>SUMIFS(Summary!$AT:$AT,Summary!$B:$B,'Delivery table'!$B1405,Summary!$N:$N,'Delivery table'!$A1405,Summary!$E:$E,"APPROVED")</f>
        <v>0</v>
      </c>
      <c r="M1405" s="153">
        <f>SUMIFS(Summary!$AU:$AU,Summary!$B:$B,'Delivery table'!$B1405,Summary!$N:$N,'Delivery table'!$A1405,Summary!$E:$E,"APPROVED")</f>
        <v>0</v>
      </c>
      <c r="N1405" s="153">
        <f>SUMIFS(Summary!$AV:$AV,Summary!$B:$B,'Delivery table'!$B1405,Summary!$N:$N,'Delivery table'!$A1405,Summary!$E:$E,"APPROVED")</f>
        <v>0</v>
      </c>
    </row>
    <row r="1406" spans="1:14">
      <c r="A1406" s="156" t="s">
        <v>56</v>
      </c>
      <c r="B1406" s="8" t="s">
        <v>94</v>
      </c>
      <c r="C1406" s="8">
        <f>SUMIFS(Summary!$AK:$AK,Summary!$B:$B,'Delivery table'!$B1406,Summary!$N:$N,'Delivery table'!$A1406,Summary!$E:$E,"APPROVED")</f>
        <v>0</v>
      </c>
      <c r="D1406" s="8">
        <f>SUMIFS(Summary!$AL:$AL,Summary!$B:$B,'Delivery table'!$B1406,Summary!$N:$N,'Delivery table'!$A1406,Summary!$E:$E,"APPROVED")</f>
        <v>0</v>
      </c>
      <c r="E1406" s="8">
        <f>SUMIFS(Summary!$AM:$AM,Summary!$B:$B,'Delivery table'!$B1406,Summary!$N:$N,'Delivery table'!$A1406,Summary!$E:$E,"APPROVED")</f>
        <v>0</v>
      </c>
      <c r="F1406" s="8">
        <f>SUMIFS(Summary!$AN:$AN,Summary!$B:$B,'Delivery table'!$B1406,Summary!$N:$N,'Delivery table'!$A1406,Summary!$E:$E,"APPROVED")</f>
        <v>0</v>
      </c>
      <c r="G1406" s="8">
        <f>SUMIFS(Summary!$AO:$AO,Summary!$B:$B,'Delivery table'!$B1406,Summary!$N:$N,'Delivery table'!$A1406,Summary!$E:$E,"APPROVED")</f>
        <v>0</v>
      </c>
      <c r="H1406" s="8">
        <f>SUMIFS(Summary!$AP:$AP,Summary!$B:$B,'Delivery table'!$B1406,Summary!$N:$N,'Delivery table'!$A1406,Summary!$E:$E,"APPROVED")</f>
        <v>0</v>
      </c>
      <c r="I1406" s="8">
        <f>SUMIFS(Summary!$AQ:$AQ,Summary!$B:$B,'Delivery table'!$B1406,Summary!$N:$N,'Delivery table'!$A1406,Summary!$E:$E,"APPROVED")</f>
        <v>0</v>
      </c>
      <c r="J1406" s="8">
        <f>SUMIFS(Summary!$AR:$AR,Summary!$B:$B,'Delivery table'!$B1406,Summary!$N:$N,'Delivery table'!$A1406,Summary!$E:$E,"APPROVED")</f>
        <v>0</v>
      </c>
      <c r="K1406" s="8">
        <f>SUMIFS(Summary!$AS:$AS,Summary!$B:$B,'Delivery table'!$B1406,Summary!$N:$N,'Delivery table'!$A1406,Summary!$E:$E,"APPROVED")</f>
        <v>0</v>
      </c>
      <c r="L1406" s="8">
        <f>SUMIFS(Summary!$AT:$AT,Summary!$B:$B,'Delivery table'!$B1406,Summary!$N:$N,'Delivery table'!$A1406,Summary!$E:$E,"APPROVED")</f>
        <v>0</v>
      </c>
      <c r="M1406" s="8">
        <f>SUMIFS(Summary!$AU:$AU,Summary!$B:$B,'Delivery table'!$B1406,Summary!$N:$N,'Delivery table'!$A1406,Summary!$E:$E,"APPROVED")</f>
        <v>0</v>
      </c>
      <c r="N1406" s="8">
        <f>SUMIFS(Summary!$AV:$AV,Summary!$B:$B,'Delivery table'!$B1406,Summary!$N:$N,'Delivery table'!$A1406,Summary!$E:$E,"APPROVED")</f>
        <v>0</v>
      </c>
    </row>
    <row r="1407" spans="1:14">
      <c r="A1407" s="157" t="s">
        <v>56</v>
      </c>
      <c r="B1407" s="8" t="s">
        <v>95</v>
      </c>
      <c r="C1407" s="153">
        <f>SUMIFS(Summary!$AK:$AK,Summary!$B:$B,'Delivery table'!$B1407,Summary!$N:$N,'Delivery table'!$A1407,Summary!$E:$E,"APPROVED")</f>
        <v>0</v>
      </c>
      <c r="D1407" s="153">
        <f>SUMIFS(Summary!$AL:$AL,Summary!$B:$B,'Delivery table'!$B1407,Summary!$N:$N,'Delivery table'!$A1407,Summary!$E:$E,"APPROVED")</f>
        <v>0</v>
      </c>
      <c r="E1407" s="153">
        <f>SUMIFS(Summary!$AM:$AM,Summary!$B:$B,'Delivery table'!$B1407,Summary!$N:$N,'Delivery table'!$A1407,Summary!$E:$E,"APPROVED")</f>
        <v>0</v>
      </c>
      <c r="F1407" s="153">
        <f>SUMIFS(Summary!$AN:$AN,Summary!$B:$B,'Delivery table'!$B1407,Summary!$N:$N,'Delivery table'!$A1407,Summary!$E:$E,"APPROVED")</f>
        <v>0</v>
      </c>
      <c r="G1407" s="153">
        <f>SUMIFS(Summary!$AO:$AO,Summary!$B:$B,'Delivery table'!$B1407,Summary!$N:$N,'Delivery table'!$A1407,Summary!$E:$E,"APPROVED")</f>
        <v>0</v>
      </c>
      <c r="H1407" s="153">
        <f>SUMIFS(Summary!$AP:$AP,Summary!$B:$B,'Delivery table'!$B1407,Summary!$N:$N,'Delivery table'!$A1407,Summary!$E:$E,"APPROVED")</f>
        <v>0</v>
      </c>
      <c r="I1407" s="153">
        <f>SUMIFS(Summary!$AQ:$AQ,Summary!$B:$B,'Delivery table'!$B1407,Summary!$N:$N,'Delivery table'!$A1407,Summary!$E:$E,"APPROVED")</f>
        <v>0</v>
      </c>
      <c r="J1407" s="153">
        <f>SUMIFS(Summary!$AR:$AR,Summary!$B:$B,'Delivery table'!$B1407,Summary!$N:$N,'Delivery table'!$A1407,Summary!$E:$E,"APPROVED")</f>
        <v>0</v>
      </c>
      <c r="K1407" s="153">
        <f>SUMIFS(Summary!$AS:$AS,Summary!$B:$B,'Delivery table'!$B1407,Summary!$N:$N,'Delivery table'!$A1407,Summary!$E:$E,"APPROVED")</f>
        <v>0</v>
      </c>
      <c r="L1407" s="153">
        <f>SUMIFS(Summary!$AT:$AT,Summary!$B:$B,'Delivery table'!$B1407,Summary!$N:$N,'Delivery table'!$A1407,Summary!$E:$E,"APPROVED")</f>
        <v>0</v>
      </c>
      <c r="M1407" s="153">
        <f>SUMIFS(Summary!$AU:$AU,Summary!$B:$B,'Delivery table'!$B1407,Summary!$N:$N,'Delivery table'!$A1407,Summary!$E:$E,"APPROVED")</f>
        <v>0</v>
      </c>
      <c r="N1407" s="153">
        <f>SUMIFS(Summary!$AV:$AV,Summary!$B:$B,'Delivery table'!$B1407,Summary!$N:$N,'Delivery table'!$A1407,Summary!$E:$E,"APPROVED")</f>
        <v>0</v>
      </c>
    </row>
    <row r="1408" spans="1:14">
      <c r="A1408" s="156" t="s">
        <v>56</v>
      </c>
      <c r="B1408" s="8" t="s">
        <v>96</v>
      </c>
      <c r="C1408" s="8">
        <f>SUMIFS(Summary!$AK:$AK,Summary!$B:$B,'Delivery table'!$B1408,Summary!$N:$N,'Delivery table'!$A1408,Summary!$E:$E,"APPROVED")</f>
        <v>0</v>
      </c>
      <c r="D1408" s="8">
        <f>SUMIFS(Summary!$AL:$AL,Summary!$B:$B,'Delivery table'!$B1408,Summary!$N:$N,'Delivery table'!$A1408,Summary!$E:$E,"APPROVED")</f>
        <v>0</v>
      </c>
      <c r="E1408" s="8">
        <f>SUMIFS(Summary!$AM:$AM,Summary!$B:$B,'Delivery table'!$B1408,Summary!$N:$N,'Delivery table'!$A1408,Summary!$E:$E,"APPROVED")</f>
        <v>0</v>
      </c>
      <c r="F1408" s="8">
        <f>SUMIFS(Summary!$AN:$AN,Summary!$B:$B,'Delivery table'!$B1408,Summary!$N:$N,'Delivery table'!$A1408,Summary!$E:$E,"APPROVED")</f>
        <v>0</v>
      </c>
      <c r="G1408" s="8">
        <f>SUMIFS(Summary!$AO:$AO,Summary!$B:$B,'Delivery table'!$B1408,Summary!$N:$N,'Delivery table'!$A1408,Summary!$E:$E,"APPROVED")</f>
        <v>0</v>
      </c>
      <c r="H1408" s="8">
        <f>SUMIFS(Summary!$AP:$AP,Summary!$B:$B,'Delivery table'!$B1408,Summary!$N:$N,'Delivery table'!$A1408,Summary!$E:$E,"APPROVED")</f>
        <v>0</v>
      </c>
      <c r="I1408" s="8">
        <f>SUMIFS(Summary!$AQ:$AQ,Summary!$B:$B,'Delivery table'!$B1408,Summary!$N:$N,'Delivery table'!$A1408,Summary!$E:$E,"APPROVED")</f>
        <v>0</v>
      </c>
      <c r="J1408" s="8">
        <f>SUMIFS(Summary!$AR:$AR,Summary!$B:$B,'Delivery table'!$B1408,Summary!$N:$N,'Delivery table'!$A1408,Summary!$E:$E,"APPROVED")</f>
        <v>0</v>
      </c>
      <c r="K1408" s="8">
        <f>SUMIFS(Summary!$AS:$AS,Summary!$B:$B,'Delivery table'!$B1408,Summary!$N:$N,'Delivery table'!$A1408,Summary!$E:$E,"APPROVED")</f>
        <v>0</v>
      </c>
      <c r="L1408" s="8">
        <f>SUMIFS(Summary!$AT:$AT,Summary!$B:$B,'Delivery table'!$B1408,Summary!$N:$N,'Delivery table'!$A1408,Summary!$E:$E,"APPROVED")</f>
        <v>0</v>
      </c>
      <c r="M1408" s="8">
        <f>SUMIFS(Summary!$AU:$AU,Summary!$B:$B,'Delivery table'!$B1408,Summary!$N:$N,'Delivery table'!$A1408,Summary!$E:$E,"APPROVED")</f>
        <v>0</v>
      </c>
      <c r="N1408" s="8">
        <f>SUMIFS(Summary!$AV:$AV,Summary!$B:$B,'Delivery table'!$B1408,Summary!$N:$N,'Delivery table'!$A1408,Summary!$E:$E,"APPROVED")</f>
        <v>0</v>
      </c>
    </row>
    <row r="1409" spans="1:14">
      <c r="A1409" s="157" t="s">
        <v>56</v>
      </c>
      <c r="B1409" s="8" t="s">
        <v>97</v>
      </c>
      <c r="C1409" s="153">
        <f>SUMIFS(Summary!$AK:$AK,Summary!$B:$B,'Delivery table'!$B1409,Summary!$N:$N,'Delivery table'!$A1409,Summary!$E:$E,"APPROVED")</f>
        <v>0</v>
      </c>
      <c r="D1409" s="153">
        <f>SUMIFS(Summary!$AL:$AL,Summary!$B:$B,'Delivery table'!$B1409,Summary!$N:$N,'Delivery table'!$A1409,Summary!$E:$E,"APPROVED")</f>
        <v>0</v>
      </c>
      <c r="E1409" s="153">
        <f>SUMIFS(Summary!$AM:$AM,Summary!$B:$B,'Delivery table'!$B1409,Summary!$N:$N,'Delivery table'!$A1409,Summary!$E:$E,"APPROVED")</f>
        <v>0</v>
      </c>
      <c r="F1409" s="153">
        <f>SUMIFS(Summary!$AN:$AN,Summary!$B:$B,'Delivery table'!$B1409,Summary!$N:$N,'Delivery table'!$A1409,Summary!$E:$E,"APPROVED")</f>
        <v>0</v>
      </c>
      <c r="G1409" s="153">
        <f>SUMIFS(Summary!$AO:$AO,Summary!$B:$B,'Delivery table'!$B1409,Summary!$N:$N,'Delivery table'!$A1409,Summary!$E:$E,"APPROVED")</f>
        <v>0</v>
      </c>
      <c r="H1409" s="153">
        <f>SUMIFS(Summary!$AP:$AP,Summary!$B:$B,'Delivery table'!$B1409,Summary!$N:$N,'Delivery table'!$A1409,Summary!$E:$E,"APPROVED")</f>
        <v>0</v>
      </c>
      <c r="I1409" s="153">
        <f>SUMIFS(Summary!$AQ:$AQ,Summary!$B:$B,'Delivery table'!$B1409,Summary!$N:$N,'Delivery table'!$A1409,Summary!$E:$E,"APPROVED")</f>
        <v>0</v>
      </c>
      <c r="J1409" s="153">
        <f>SUMIFS(Summary!$AR:$AR,Summary!$B:$B,'Delivery table'!$B1409,Summary!$N:$N,'Delivery table'!$A1409,Summary!$E:$E,"APPROVED")</f>
        <v>0</v>
      </c>
      <c r="K1409" s="153">
        <f>SUMIFS(Summary!$AS:$AS,Summary!$B:$B,'Delivery table'!$B1409,Summary!$N:$N,'Delivery table'!$A1409,Summary!$E:$E,"APPROVED")</f>
        <v>0</v>
      </c>
      <c r="L1409" s="153">
        <f>SUMIFS(Summary!$AT:$AT,Summary!$B:$B,'Delivery table'!$B1409,Summary!$N:$N,'Delivery table'!$A1409,Summary!$E:$E,"APPROVED")</f>
        <v>0</v>
      </c>
      <c r="M1409" s="153">
        <f>SUMIFS(Summary!$AU:$AU,Summary!$B:$B,'Delivery table'!$B1409,Summary!$N:$N,'Delivery table'!$A1409,Summary!$E:$E,"APPROVED")</f>
        <v>0</v>
      </c>
      <c r="N1409" s="153">
        <f>SUMIFS(Summary!$AV:$AV,Summary!$B:$B,'Delivery table'!$B1409,Summary!$N:$N,'Delivery table'!$A1409,Summary!$E:$E,"APPROVED")</f>
        <v>0</v>
      </c>
    </row>
    <row r="1410" spans="1:14">
      <c r="A1410" s="156" t="s">
        <v>56</v>
      </c>
      <c r="B1410" s="8" t="s">
        <v>98</v>
      </c>
      <c r="C1410" s="8">
        <f>SUMIFS(Summary!$AK:$AK,Summary!$B:$B,'Delivery table'!$B1410,Summary!$N:$N,'Delivery table'!$A1410,Summary!$E:$E,"APPROVED")</f>
        <v>0</v>
      </c>
      <c r="D1410" s="8">
        <f>SUMIFS(Summary!$AL:$AL,Summary!$B:$B,'Delivery table'!$B1410,Summary!$N:$N,'Delivery table'!$A1410,Summary!$E:$E,"APPROVED")</f>
        <v>0</v>
      </c>
      <c r="E1410" s="8">
        <f>SUMIFS(Summary!$AM:$AM,Summary!$B:$B,'Delivery table'!$B1410,Summary!$N:$N,'Delivery table'!$A1410,Summary!$E:$E,"APPROVED")</f>
        <v>0</v>
      </c>
      <c r="F1410" s="8">
        <f>SUMIFS(Summary!$AN:$AN,Summary!$B:$B,'Delivery table'!$B1410,Summary!$N:$N,'Delivery table'!$A1410,Summary!$E:$E,"APPROVED")</f>
        <v>0</v>
      </c>
      <c r="G1410" s="8">
        <f>SUMIFS(Summary!$AO:$AO,Summary!$B:$B,'Delivery table'!$B1410,Summary!$N:$N,'Delivery table'!$A1410,Summary!$E:$E,"APPROVED")</f>
        <v>0</v>
      </c>
      <c r="H1410" s="8">
        <f>SUMIFS(Summary!$AP:$AP,Summary!$B:$B,'Delivery table'!$B1410,Summary!$N:$N,'Delivery table'!$A1410,Summary!$E:$E,"APPROVED")</f>
        <v>0</v>
      </c>
      <c r="I1410" s="8">
        <f>SUMIFS(Summary!$AQ:$AQ,Summary!$B:$B,'Delivery table'!$B1410,Summary!$N:$N,'Delivery table'!$A1410,Summary!$E:$E,"APPROVED")</f>
        <v>0</v>
      </c>
      <c r="J1410" s="8">
        <f>SUMIFS(Summary!$AR:$AR,Summary!$B:$B,'Delivery table'!$B1410,Summary!$N:$N,'Delivery table'!$A1410,Summary!$E:$E,"APPROVED")</f>
        <v>0</v>
      </c>
      <c r="K1410" s="8">
        <f>SUMIFS(Summary!$AS:$AS,Summary!$B:$B,'Delivery table'!$B1410,Summary!$N:$N,'Delivery table'!$A1410,Summary!$E:$E,"APPROVED")</f>
        <v>0</v>
      </c>
      <c r="L1410" s="8">
        <f>SUMIFS(Summary!$AT:$AT,Summary!$B:$B,'Delivery table'!$B1410,Summary!$N:$N,'Delivery table'!$A1410,Summary!$E:$E,"APPROVED")</f>
        <v>0</v>
      </c>
      <c r="M1410" s="8">
        <f>SUMIFS(Summary!$AU:$AU,Summary!$B:$B,'Delivery table'!$B1410,Summary!$N:$N,'Delivery table'!$A1410,Summary!$E:$E,"APPROVED")</f>
        <v>0</v>
      </c>
      <c r="N1410" s="8">
        <f>SUMIFS(Summary!$AV:$AV,Summary!$B:$B,'Delivery table'!$B1410,Summary!$N:$N,'Delivery table'!$A1410,Summary!$E:$E,"APPROVED")</f>
        <v>0</v>
      </c>
    </row>
    <row r="1411" spans="1:14">
      <c r="A1411" s="157" t="s">
        <v>56</v>
      </c>
      <c r="B1411" s="8" t="s">
        <v>99</v>
      </c>
      <c r="C1411" s="153">
        <f>SUMIFS(Summary!$AK:$AK,Summary!$B:$B,'Delivery table'!$B1411,Summary!$N:$N,'Delivery table'!$A1411,Summary!$E:$E,"APPROVED")</f>
        <v>0</v>
      </c>
      <c r="D1411" s="153">
        <f>SUMIFS(Summary!$AL:$AL,Summary!$B:$B,'Delivery table'!$B1411,Summary!$N:$N,'Delivery table'!$A1411,Summary!$E:$E,"APPROVED")</f>
        <v>0</v>
      </c>
      <c r="E1411" s="153">
        <f>SUMIFS(Summary!$AM:$AM,Summary!$B:$B,'Delivery table'!$B1411,Summary!$N:$N,'Delivery table'!$A1411,Summary!$E:$E,"APPROVED")</f>
        <v>0</v>
      </c>
      <c r="F1411" s="153">
        <f>SUMIFS(Summary!$AN:$AN,Summary!$B:$B,'Delivery table'!$B1411,Summary!$N:$N,'Delivery table'!$A1411,Summary!$E:$E,"APPROVED")</f>
        <v>0</v>
      </c>
      <c r="G1411" s="153">
        <f>SUMIFS(Summary!$AO:$AO,Summary!$B:$B,'Delivery table'!$B1411,Summary!$N:$N,'Delivery table'!$A1411,Summary!$E:$E,"APPROVED")</f>
        <v>0</v>
      </c>
      <c r="H1411" s="153">
        <f>SUMIFS(Summary!$AP:$AP,Summary!$B:$B,'Delivery table'!$B1411,Summary!$N:$N,'Delivery table'!$A1411,Summary!$E:$E,"APPROVED")</f>
        <v>0</v>
      </c>
      <c r="I1411" s="153">
        <f>SUMIFS(Summary!$AQ:$AQ,Summary!$B:$B,'Delivery table'!$B1411,Summary!$N:$N,'Delivery table'!$A1411,Summary!$E:$E,"APPROVED")</f>
        <v>0</v>
      </c>
      <c r="J1411" s="153">
        <f>SUMIFS(Summary!$AR:$AR,Summary!$B:$B,'Delivery table'!$B1411,Summary!$N:$N,'Delivery table'!$A1411,Summary!$E:$E,"APPROVED")</f>
        <v>0</v>
      </c>
      <c r="K1411" s="153">
        <f>SUMIFS(Summary!$AS:$AS,Summary!$B:$B,'Delivery table'!$B1411,Summary!$N:$N,'Delivery table'!$A1411,Summary!$E:$E,"APPROVED")</f>
        <v>0</v>
      </c>
      <c r="L1411" s="153">
        <f>SUMIFS(Summary!$AT:$AT,Summary!$B:$B,'Delivery table'!$B1411,Summary!$N:$N,'Delivery table'!$A1411,Summary!$E:$E,"APPROVED")</f>
        <v>0</v>
      </c>
      <c r="M1411" s="153">
        <f>SUMIFS(Summary!$AU:$AU,Summary!$B:$B,'Delivery table'!$B1411,Summary!$N:$N,'Delivery table'!$A1411,Summary!$E:$E,"APPROVED")</f>
        <v>0</v>
      </c>
      <c r="N1411" s="153">
        <f>SUMIFS(Summary!$AV:$AV,Summary!$B:$B,'Delivery table'!$B1411,Summary!$N:$N,'Delivery table'!$A1411,Summary!$E:$E,"APPROVED")</f>
        <v>0</v>
      </c>
    </row>
    <row r="1412" spans="1:14">
      <c r="A1412" s="156" t="s">
        <v>56</v>
      </c>
      <c r="B1412" s="8" t="s">
        <v>100</v>
      </c>
      <c r="C1412" s="8">
        <f>SUMIFS(Summary!$AK:$AK,Summary!$B:$B,'Delivery table'!$B1412,Summary!$N:$N,'Delivery table'!$A1412,Summary!$E:$E,"APPROVED")</f>
        <v>0</v>
      </c>
      <c r="D1412" s="8">
        <f>SUMIFS(Summary!$AL:$AL,Summary!$B:$B,'Delivery table'!$B1412,Summary!$N:$N,'Delivery table'!$A1412,Summary!$E:$E,"APPROVED")</f>
        <v>0</v>
      </c>
      <c r="E1412" s="8">
        <f>SUMIFS(Summary!$AM:$AM,Summary!$B:$B,'Delivery table'!$B1412,Summary!$N:$N,'Delivery table'!$A1412,Summary!$E:$E,"APPROVED")</f>
        <v>0</v>
      </c>
      <c r="F1412" s="8">
        <f>SUMIFS(Summary!$AN:$AN,Summary!$B:$B,'Delivery table'!$B1412,Summary!$N:$N,'Delivery table'!$A1412,Summary!$E:$E,"APPROVED")</f>
        <v>0</v>
      </c>
      <c r="G1412" s="8">
        <f>SUMIFS(Summary!$AO:$AO,Summary!$B:$B,'Delivery table'!$B1412,Summary!$N:$N,'Delivery table'!$A1412,Summary!$E:$E,"APPROVED")</f>
        <v>0</v>
      </c>
      <c r="H1412" s="8">
        <f>SUMIFS(Summary!$AP:$AP,Summary!$B:$B,'Delivery table'!$B1412,Summary!$N:$N,'Delivery table'!$A1412,Summary!$E:$E,"APPROVED")</f>
        <v>0</v>
      </c>
      <c r="I1412" s="8">
        <f>SUMIFS(Summary!$AQ:$AQ,Summary!$B:$B,'Delivery table'!$B1412,Summary!$N:$N,'Delivery table'!$A1412,Summary!$E:$E,"APPROVED")</f>
        <v>0</v>
      </c>
      <c r="J1412" s="8">
        <f>SUMIFS(Summary!$AR:$AR,Summary!$B:$B,'Delivery table'!$B1412,Summary!$N:$N,'Delivery table'!$A1412,Summary!$E:$E,"APPROVED")</f>
        <v>0</v>
      </c>
      <c r="K1412" s="8">
        <f>SUMIFS(Summary!$AS:$AS,Summary!$B:$B,'Delivery table'!$B1412,Summary!$N:$N,'Delivery table'!$A1412,Summary!$E:$E,"APPROVED")</f>
        <v>0</v>
      </c>
      <c r="L1412" s="8">
        <f>SUMIFS(Summary!$AT:$AT,Summary!$B:$B,'Delivery table'!$B1412,Summary!$N:$N,'Delivery table'!$A1412,Summary!$E:$E,"APPROVED")</f>
        <v>0</v>
      </c>
      <c r="M1412" s="8">
        <f>SUMIFS(Summary!$AU:$AU,Summary!$B:$B,'Delivery table'!$B1412,Summary!$N:$N,'Delivery table'!$A1412,Summary!$E:$E,"APPROVED")</f>
        <v>0</v>
      </c>
      <c r="N1412" s="8">
        <f>SUMIFS(Summary!$AV:$AV,Summary!$B:$B,'Delivery table'!$B1412,Summary!$N:$N,'Delivery table'!$A1412,Summary!$E:$E,"APPROVED")</f>
        <v>0</v>
      </c>
    </row>
    <row r="1413" spans="1:14">
      <c r="A1413" s="157" t="s">
        <v>56</v>
      </c>
      <c r="B1413" s="8" t="s">
        <v>101</v>
      </c>
      <c r="C1413" s="153">
        <f>SUMIFS(Summary!$AK:$AK,Summary!$B:$B,'Delivery table'!$B1413,Summary!$N:$N,'Delivery table'!$A1413,Summary!$E:$E,"APPROVED")</f>
        <v>0</v>
      </c>
      <c r="D1413" s="153">
        <f>SUMIFS(Summary!$AL:$AL,Summary!$B:$B,'Delivery table'!$B1413,Summary!$N:$N,'Delivery table'!$A1413,Summary!$E:$E,"APPROVED")</f>
        <v>0</v>
      </c>
      <c r="E1413" s="153">
        <f>SUMIFS(Summary!$AM:$AM,Summary!$B:$B,'Delivery table'!$B1413,Summary!$N:$N,'Delivery table'!$A1413,Summary!$E:$E,"APPROVED")</f>
        <v>0</v>
      </c>
      <c r="F1413" s="153">
        <f>SUMIFS(Summary!$AN:$AN,Summary!$B:$B,'Delivery table'!$B1413,Summary!$N:$N,'Delivery table'!$A1413,Summary!$E:$E,"APPROVED")</f>
        <v>0</v>
      </c>
      <c r="G1413" s="153">
        <f>SUMIFS(Summary!$AO:$AO,Summary!$B:$B,'Delivery table'!$B1413,Summary!$N:$N,'Delivery table'!$A1413,Summary!$E:$E,"APPROVED")</f>
        <v>0</v>
      </c>
      <c r="H1413" s="153">
        <f>SUMIFS(Summary!$AP:$AP,Summary!$B:$B,'Delivery table'!$B1413,Summary!$N:$N,'Delivery table'!$A1413,Summary!$E:$E,"APPROVED")</f>
        <v>0</v>
      </c>
      <c r="I1413" s="153">
        <f>SUMIFS(Summary!$AQ:$AQ,Summary!$B:$B,'Delivery table'!$B1413,Summary!$N:$N,'Delivery table'!$A1413,Summary!$E:$E,"APPROVED")</f>
        <v>0</v>
      </c>
      <c r="J1413" s="153">
        <f>SUMIFS(Summary!$AR:$AR,Summary!$B:$B,'Delivery table'!$B1413,Summary!$N:$N,'Delivery table'!$A1413,Summary!$E:$E,"APPROVED")</f>
        <v>0</v>
      </c>
      <c r="K1413" s="153">
        <f>SUMIFS(Summary!$AS:$AS,Summary!$B:$B,'Delivery table'!$B1413,Summary!$N:$N,'Delivery table'!$A1413,Summary!$E:$E,"APPROVED")</f>
        <v>0</v>
      </c>
      <c r="L1413" s="153">
        <f>SUMIFS(Summary!$AT:$AT,Summary!$B:$B,'Delivery table'!$B1413,Summary!$N:$N,'Delivery table'!$A1413,Summary!$E:$E,"APPROVED")</f>
        <v>0</v>
      </c>
      <c r="M1413" s="153">
        <f>SUMIFS(Summary!$AU:$AU,Summary!$B:$B,'Delivery table'!$B1413,Summary!$N:$N,'Delivery table'!$A1413,Summary!$E:$E,"APPROVED")</f>
        <v>0</v>
      </c>
      <c r="N1413" s="153">
        <f>SUMIFS(Summary!$AV:$AV,Summary!$B:$B,'Delivery table'!$B1413,Summary!$N:$N,'Delivery table'!$A1413,Summary!$E:$E,"APPROVED")</f>
        <v>0</v>
      </c>
    </row>
    <row r="1414" spans="1:14">
      <c r="A1414" s="156" t="s">
        <v>56</v>
      </c>
      <c r="B1414" s="8" t="s">
        <v>13</v>
      </c>
      <c r="C1414" s="8">
        <f>SUMIFS(Summary!$AK:$AK,Summary!$B:$B,'Delivery table'!$B1414,Summary!$N:$N,'Delivery table'!$A1414,Summary!$E:$E,"APPROVED")</f>
        <v>0</v>
      </c>
      <c r="D1414" s="8">
        <f>SUMIFS(Summary!$AL:$AL,Summary!$B:$B,'Delivery table'!$B1414,Summary!$N:$N,'Delivery table'!$A1414,Summary!$E:$E,"APPROVED")</f>
        <v>0</v>
      </c>
      <c r="E1414" s="8">
        <f>SUMIFS(Summary!$AM:$AM,Summary!$B:$B,'Delivery table'!$B1414,Summary!$N:$N,'Delivery table'!$A1414,Summary!$E:$E,"APPROVED")</f>
        <v>0</v>
      </c>
      <c r="F1414" s="8">
        <f>SUMIFS(Summary!$AN:$AN,Summary!$B:$B,'Delivery table'!$B1414,Summary!$N:$N,'Delivery table'!$A1414,Summary!$E:$E,"APPROVED")</f>
        <v>0</v>
      </c>
      <c r="G1414" s="8">
        <f>SUMIFS(Summary!$AO:$AO,Summary!$B:$B,'Delivery table'!$B1414,Summary!$N:$N,'Delivery table'!$A1414,Summary!$E:$E,"APPROVED")</f>
        <v>0</v>
      </c>
      <c r="H1414" s="8">
        <f>SUMIFS(Summary!$AP:$AP,Summary!$B:$B,'Delivery table'!$B1414,Summary!$N:$N,'Delivery table'!$A1414,Summary!$E:$E,"APPROVED")</f>
        <v>0</v>
      </c>
      <c r="I1414" s="8">
        <f>SUMIFS(Summary!$AQ:$AQ,Summary!$B:$B,'Delivery table'!$B1414,Summary!$N:$N,'Delivery table'!$A1414,Summary!$E:$E,"APPROVED")</f>
        <v>0</v>
      </c>
      <c r="J1414" s="8">
        <f>SUMIFS(Summary!$AR:$AR,Summary!$B:$B,'Delivery table'!$B1414,Summary!$N:$N,'Delivery table'!$A1414,Summary!$E:$E,"APPROVED")</f>
        <v>0</v>
      </c>
      <c r="K1414" s="8">
        <f>SUMIFS(Summary!$AS:$AS,Summary!$B:$B,'Delivery table'!$B1414,Summary!$N:$N,'Delivery table'!$A1414,Summary!$E:$E,"APPROVED")</f>
        <v>0</v>
      </c>
      <c r="L1414" s="8">
        <f>SUMIFS(Summary!$AT:$AT,Summary!$B:$B,'Delivery table'!$B1414,Summary!$N:$N,'Delivery table'!$A1414,Summary!$E:$E,"APPROVED")</f>
        <v>0</v>
      </c>
      <c r="M1414" s="8">
        <f>SUMIFS(Summary!$AU:$AU,Summary!$B:$B,'Delivery table'!$B1414,Summary!$N:$N,'Delivery table'!$A1414,Summary!$E:$E,"APPROVED")</f>
        <v>0</v>
      </c>
      <c r="N1414" s="8">
        <f>SUMIFS(Summary!$AV:$AV,Summary!$B:$B,'Delivery table'!$B1414,Summary!$N:$N,'Delivery table'!$A1414,Summary!$E:$E,"APPROVED")</f>
        <v>0</v>
      </c>
    </row>
    <row r="1415" spans="1:14">
      <c r="A1415" s="157" t="s">
        <v>56</v>
      </c>
      <c r="B1415" s="8" t="s">
        <v>102</v>
      </c>
      <c r="C1415" s="153">
        <f>SUMIFS(Summary!$AK:$AK,Summary!$B:$B,'Delivery table'!$B1415,Summary!$N:$N,'Delivery table'!$A1415,Summary!$E:$E,"APPROVED")</f>
        <v>0</v>
      </c>
      <c r="D1415" s="153">
        <f>SUMIFS(Summary!$AL:$AL,Summary!$B:$B,'Delivery table'!$B1415,Summary!$N:$N,'Delivery table'!$A1415,Summary!$E:$E,"APPROVED")</f>
        <v>0</v>
      </c>
      <c r="E1415" s="153">
        <f>SUMIFS(Summary!$AM:$AM,Summary!$B:$B,'Delivery table'!$B1415,Summary!$N:$N,'Delivery table'!$A1415,Summary!$E:$E,"APPROVED")</f>
        <v>0</v>
      </c>
      <c r="F1415" s="153">
        <f>SUMIFS(Summary!$AN:$AN,Summary!$B:$B,'Delivery table'!$B1415,Summary!$N:$N,'Delivery table'!$A1415,Summary!$E:$E,"APPROVED")</f>
        <v>0</v>
      </c>
      <c r="G1415" s="153">
        <f>SUMIFS(Summary!$AO:$AO,Summary!$B:$B,'Delivery table'!$B1415,Summary!$N:$N,'Delivery table'!$A1415,Summary!$E:$E,"APPROVED")</f>
        <v>0</v>
      </c>
      <c r="H1415" s="153">
        <f>SUMIFS(Summary!$AP:$AP,Summary!$B:$B,'Delivery table'!$B1415,Summary!$N:$N,'Delivery table'!$A1415,Summary!$E:$E,"APPROVED")</f>
        <v>0</v>
      </c>
      <c r="I1415" s="153">
        <f>SUMIFS(Summary!$AQ:$AQ,Summary!$B:$B,'Delivery table'!$B1415,Summary!$N:$N,'Delivery table'!$A1415,Summary!$E:$E,"APPROVED")</f>
        <v>0</v>
      </c>
      <c r="J1415" s="153">
        <f>SUMIFS(Summary!$AR:$AR,Summary!$B:$B,'Delivery table'!$B1415,Summary!$N:$N,'Delivery table'!$A1415,Summary!$E:$E,"APPROVED")</f>
        <v>0</v>
      </c>
      <c r="K1415" s="153">
        <f>SUMIFS(Summary!$AS:$AS,Summary!$B:$B,'Delivery table'!$B1415,Summary!$N:$N,'Delivery table'!$A1415,Summary!$E:$E,"APPROVED")</f>
        <v>0</v>
      </c>
      <c r="L1415" s="153">
        <f>SUMIFS(Summary!$AT:$AT,Summary!$B:$B,'Delivery table'!$B1415,Summary!$N:$N,'Delivery table'!$A1415,Summary!$E:$E,"APPROVED")</f>
        <v>0</v>
      </c>
      <c r="M1415" s="153">
        <f>SUMIFS(Summary!$AU:$AU,Summary!$B:$B,'Delivery table'!$B1415,Summary!$N:$N,'Delivery table'!$A1415,Summary!$E:$E,"APPROVED")</f>
        <v>0</v>
      </c>
      <c r="N1415" s="153">
        <f>SUMIFS(Summary!$AV:$AV,Summary!$B:$B,'Delivery table'!$B1415,Summary!$N:$N,'Delivery table'!$A1415,Summary!$E:$E,"APPROVED")</f>
        <v>0</v>
      </c>
    </row>
    <row r="1416" spans="1:14">
      <c r="A1416" s="156" t="s">
        <v>56</v>
      </c>
      <c r="B1416" s="8" t="s">
        <v>103</v>
      </c>
      <c r="C1416" s="8">
        <f>SUMIFS(Summary!$AK:$AK,Summary!$B:$B,'Delivery table'!$B1416,Summary!$N:$N,'Delivery table'!$A1416,Summary!$E:$E,"APPROVED")</f>
        <v>0</v>
      </c>
      <c r="D1416" s="8">
        <f>SUMIFS(Summary!$AL:$AL,Summary!$B:$B,'Delivery table'!$B1416,Summary!$N:$N,'Delivery table'!$A1416,Summary!$E:$E,"APPROVED")</f>
        <v>0</v>
      </c>
      <c r="E1416" s="8">
        <f>SUMIFS(Summary!$AM:$AM,Summary!$B:$B,'Delivery table'!$B1416,Summary!$N:$N,'Delivery table'!$A1416,Summary!$E:$E,"APPROVED")</f>
        <v>0</v>
      </c>
      <c r="F1416" s="8">
        <f>SUMIFS(Summary!$AN:$AN,Summary!$B:$B,'Delivery table'!$B1416,Summary!$N:$N,'Delivery table'!$A1416,Summary!$E:$E,"APPROVED")</f>
        <v>0</v>
      </c>
      <c r="G1416" s="8">
        <f>SUMIFS(Summary!$AO:$AO,Summary!$B:$B,'Delivery table'!$B1416,Summary!$N:$N,'Delivery table'!$A1416,Summary!$E:$E,"APPROVED")</f>
        <v>0</v>
      </c>
      <c r="H1416" s="8">
        <f>SUMIFS(Summary!$AP:$AP,Summary!$B:$B,'Delivery table'!$B1416,Summary!$N:$N,'Delivery table'!$A1416,Summary!$E:$E,"APPROVED")</f>
        <v>0</v>
      </c>
      <c r="I1416" s="8">
        <f>SUMIFS(Summary!$AQ:$AQ,Summary!$B:$B,'Delivery table'!$B1416,Summary!$N:$N,'Delivery table'!$A1416,Summary!$E:$E,"APPROVED")</f>
        <v>0</v>
      </c>
      <c r="J1416" s="8">
        <f>SUMIFS(Summary!$AR:$AR,Summary!$B:$B,'Delivery table'!$B1416,Summary!$N:$N,'Delivery table'!$A1416,Summary!$E:$E,"APPROVED")</f>
        <v>0</v>
      </c>
      <c r="K1416" s="8">
        <f>SUMIFS(Summary!$AS:$AS,Summary!$B:$B,'Delivery table'!$B1416,Summary!$N:$N,'Delivery table'!$A1416,Summary!$E:$E,"APPROVED")</f>
        <v>0</v>
      </c>
      <c r="L1416" s="8">
        <f>SUMIFS(Summary!$AT:$AT,Summary!$B:$B,'Delivery table'!$B1416,Summary!$N:$N,'Delivery table'!$A1416,Summary!$E:$E,"APPROVED")</f>
        <v>0</v>
      </c>
      <c r="M1416" s="8">
        <f>SUMIFS(Summary!$AU:$AU,Summary!$B:$B,'Delivery table'!$B1416,Summary!$N:$N,'Delivery table'!$A1416,Summary!$E:$E,"APPROVED")</f>
        <v>0</v>
      </c>
      <c r="N1416" s="8">
        <f>SUMIFS(Summary!$AV:$AV,Summary!$B:$B,'Delivery table'!$B1416,Summary!$N:$N,'Delivery table'!$A1416,Summary!$E:$E,"APPROVED")</f>
        <v>0</v>
      </c>
    </row>
    <row r="1417" spans="1:14">
      <c r="A1417" s="157" t="s">
        <v>56</v>
      </c>
      <c r="B1417" s="8" t="s">
        <v>104</v>
      </c>
      <c r="C1417" s="153">
        <f>SUMIFS(Summary!$AK:$AK,Summary!$B:$B,'Delivery table'!$B1417,Summary!$N:$N,'Delivery table'!$A1417,Summary!$E:$E,"APPROVED")</f>
        <v>0</v>
      </c>
      <c r="D1417" s="153">
        <f>SUMIFS(Summary!$AL:$AL,Summary!$B:$B,'Delivery table'!$B1417,Summary!$N:$N,'Delivery table'!$A1417,Summary!$E:$E,"APPROVED")</f>
        <v>0</v>
      </c>
      <c r="E1417" s="153">
        <f>SUMIFS(Summary!$AM:$AM,Summary!$B:$B,'Delivery table'!$B1417,Summary!$N:$N,'Delivery table'!$A1417,Summary!$E:$E,"APPROVED")</f>
        <v>0</v>
      </c>
      <c r="F1417" s="153">
        <f>SUMIFS(Summary!$AN:$AN,Summary!$B:$B,'Delivery table'!$B1417,Summary!$N:$N,'Delivery table'!$A1417,Summary!$E:$E,"APPROVED")</f>
        <v>0</v>
      </c>
      <c r="G1417" s="153">
        <f>SUMIFS(Summary!$AO:$AO,Summary!$B:$B,'Delivery table'!$B1417,Summary!$N:$N,'Delivery table'!$A1417,Summary!$E:$E,"APPROVED")</f>
        <v>0</v>
      </c>
      <c r="H1417" s="153">
        <f>SUMIFS(Summary!$AP:$AP,Summary!$B:$B,'Delivery table'!$B1417,Summary!$N:$N,'Delivery table'!$A1417,Summary!$E:$E,"APPROVED")</f>
        <v>0</v>
      </c>
      <c r="I1417" s="153">
        <f>SUMIFS(Summary!$AQ:$AQ,Summary!$B:$B,'Delivery table'!$B1417,Summary!$N:$N,'Delivery table'!$A1417,Summary!$E:$E,"APPROVED")</f>
        <v>0</v>
      </c>
      <c r="J1417" s="153">
        <f>SUMIFS(Summary!$AR:$AR,Summary!$B:$B,'Delivery table'!$B1417,Summary!$N:$N,'Delivery table'!$A1417,Summary!$E:$E,"APPROVED")</f>
        <v>0</v>
      </c>
      <c r="K1417" s="153">
        <f>SUMIFS(Summary!$AS:$AS,Summary!$B:$B,'Delivery table'!$B1417,Summary!$N:$N,'Delivery table'!$A1417,Summary!$E:$E,"APPROVED")</f>
        <v>0</v>
      </c>
      <c r="L1417" s="153">
        <f>SUMIFS(Summary!$AT:$AT,Summary!$B:$B,'Delivery table'!$B1417,Summary!$N:$N,'Delivery table'!$A1417,Summary!$E:$E,"APPROVED")</f>
        <v>0</v>
      </c>
      <c r="M1417" s="153">
        <f>SUMIFS(Summary!$AU:$AU,Summary!$B:$B,'Delivery table'!$B1417,Summary!$N:$N,'Delivery table'!$A1417,Summary!$E:$E,"APPROVED")</f>
        <v>0</v>
      </c>
      <c r="N1417" s="153">
        <f>SUMIFS(Summary!$AV:$AV,Summary!$B:$B,'Delivery table'!$B1417,Summary!$N:$N,'Delivery table'!$A1417,Summary!$E:$E,"APPROVED")</f>
        <v>0</v>
      </c>
    </row>
    <row r="1418" spans="1:14">
      <c r="A1418" s="156" t="s">
        <v>56</v>
      </c>
      <c r="B1418" s="8" t="s">
        <v>34</v>
      </c>
      <c r="C1418" s="8">
        <f>SUMIFS(Summary!$AK:$AK,Summary!$B:$B,'Delivery table'!$B1418,Summary!$N:$N,'Delivery table'!$A1418,Summary!$E:$E,"APPROVED")</f>
        <v>0</v>
      </c>
      <c r="D1418" s="8">
        <f>SUMIFS(Summary!$AL:$AL,Summary!$B:$B,'Delivery table'!$B1418,Summary!$N:$N,'Delivery table'!$A1418,Summary!$E:$E,"APPROVED")</f>
        <v>0</v>
      </c>
      <c r="E1418" s="8">
        <f>SUMIFS(Summary!$AM:$AM,Summary!$B:$B,'Delivery table'!$B1418,Summary!$N:$N,'Delivery table'!$A1418,Summary!$E:$E,"APPROVED")</f>
        <v>0</v>
      </c>
      <c r="F1418" s="8">
        <f>SUMIFS(Summary!$AN:$AN,Summary!$B:$B,'Delivery table'!$B1418,Summary!$N:$N,'Delivery table'!$A1418,Summary!$E:$E,"APPROVED")</f>
        <v>0</v>
      </c>
      <c r="G1418" s="8">
        <f>SUMIFS(Summary!$AO:$AO,Summary!$B:$B,'Delivery table'!$B1418,Summary!$N:$N,'Delivery table'!$A1418,Summary!$E:$E,"APPROVED")</f>
        <v>0</v>
      </c>
      <c r="H1418" s="8">
        <f>SUMIFS(Summary!$AP:$AP,Summary!$B:$B,'Delivery table'!$B1418,Summary!$N:$N,'Delivery table'!$A1418,Summary!$E:$E,"APPROVED")</f>
        <v>0</v>
      </c>
      <c r="I1418" s="8">
        <f>SUMIFS(Summary!$AQ:$AQ,Summary!$B:$B,'Delivery table'!$B1418,Summary!$N:$N,'Delivery table'!$A1418,Summary!$E:$E,"APPROVED")</f>
        <v>0</v>
      </c>
      <c r="J1418" s="8">
        <f>SUMIFS(Summary!$AR:$AR,Summary!$B:$B,'Delivery table'!$B1418,Summary!$N:$N,'Delivery table'!$A1418,Summary!$E:$E,"APPROVED")</f>
        <v>0</v>
      </c>
      <c r="K1418" s="8">
        <f>SUMIFS(Summary!$AS:$AS,Summary!$B:$B,'Delivery table'!$B1418,Summary!$N:$N,'Delivery table'!$A1418,Summary!$E:$E,"APPROVED")</f>
        <v>0</v>
      </c>
      <c r="L1418" s="8">
        <f>SUMIFS(Summary!$AT:$AT,Summary!$B:$B,'Delivery table'!$B1418,Summary!$N:$N,'Delivery table'!$A1418,Summary!$E:$E,"APPROVED")</f>
        <v>0</v>
      </c>
      <c r="M1418" s="8">
        <f>SUMIFS(Summary!$AU:$AU,Summary!$B:$B,'Delivery table'!$B1418,Summary!$N:$N,'Delivery table'!$A1418,Summary!$E:$E,"APPROVED")</f>
        <v>0</v>
      </c>
      <c r="N1418" s="8">
        <f>SUMIFS(Summary!$AV:$AV,Summary!$B:$B,'Delivery table'!$B1418,Summary!$N:$N,'Delivery table'!$A1418,Summary!$E:$E,"APPROVED")</f>
        <v>0</v>
      </c>
    </row>
    <row r="1419" spans="1:14">
      <c r="A1419" s="157" t="s">
        <v>56</v>
      </c>
      <c r="B1419" s="8" t="s">
        <v>59</v>
      </c>
      <c r="C1419" s="153">
        <f>SUMIFS(Summary!$AK:$AK,Summary!$B:$B,'Delivery table'!$B1419,Summary!$N:$N,'Delivery table'!$A1419,Summary!$E:$E,"APPROVED")</f>
        <v>0</v>
      </c>
      <c r="D1419" s="153">
        <f>SUMIFS(Summary!$AL:$AL,Summary!$B:$B,'Delivery table'!$B1419,Summary!$N:$N,'Delivery table'!$A1419,Summary!$E:$E,"APPROVED")</f>
        <v>0</v>
      </c>
      <c r="E1419" s="153">
        <f>SUMIFS(Summary!$AM:$AM,Summary!$B:$B,'Delivery table'!$B1419,Summary!$N:$N,'Delivery table'!$A1419,Summary!$E:$E,"APPROVED")</f>
        <v>0</v>
      </c>
      <c r="F1419" s="153">
        <f>SUMIFS(Summary!$AN:$AN,Summary!$B:$B,'Delivery table'!$B1419,Summary!$N:$N,'Delivery table'!$A1419,Summary!$E:$E,"APPROVED")</f>
        <v>0</v>
      </c>
      <c r="G1419" s="153">
        <f>SUMIFS(Summary!$AO:$AO,Summary!$B:$B,'Delivery table'!$B1419,Summary!$N:$N,'Delivery table'!$A1419,Summary!$E:$E,"APPROVED")</f>
        <v>0</v>
      </c>
      <c r="H1419" s="153">
        <f>SUMIFS(Summary!$AP:$AP,Summary!$B:$B,'Delivery table'!$B1419,Summary!$N:$N,'Delivery table'!$A1419,Summary!$E:$E,"APPROVED")</f>
        <v>0</v>
      </c>
      <c r="I1419" s="153">
        <f>SUMIFS(Summary!$AQ:$AQ,Summary!$B:$B,'Delivery table'!$B1419,Summary!$N:$N,'Delivery table'!$A1419,Summary!$E:$E,"APPROVED")</f>
        <v>0</v>
      </c>
      <c r="J1419" s="153">
        <f>SUMIFS(Summary!$AR:$AR,Summary!$B:$B,'Delivery table'!$B1419,Summary!$N:$N,'Delivery table'!$A1419,Summary!$E:$E,"APPROVED")</f>
        <v>0</v>
      </c>
      <c r="K1419" s="153">
        <f>SUMIFS(Summary!$AS:$AS,Summary!$B:$B,'Delivery table'!$B1419,Summary!$N:$N,'Delivery table'!$A1419,Summary!$E:$E,"APPROVED")</f>
        <v>0</v>
      </c>
      <c r="L1419" s="153">
        <f>SUMIFS(Summary!$AT:$AT,Summary!$B:$B,'Delivery table'!$B1419,Summary!$N:$N,'Delivery table'!$A1419,Summary!$E:$E,"APPROVED")</f>
        <v>0</v>
      </c>
      <c r="M1419" s="153">
        <f>SUMIFS(Summary!$AU:$AU,Summary!$B:$B,'Delivery table'!$B1419,Summary!$N:$N,'Delivery table'!$A1419,Summary!$E:$E,"APPROVED")</f>
        <v>0</v>
      </c>
      <c r="N1419" s="153">
        <f>SUMIFS(Summary!$AV:$AV,Summary!$B:$B,'Delivery table'!$B1419,Summary!$N:$N,'Delivery table'!$A1419,Summary!$E:$E,"APPROVED")</f>
        <v>0</v>
      </c>
    </row>
    <row r="1420" spans="1:14">
      <c r="A1420" s="156" t="s">
        <v>56</v>
      </c>
      <c r="B1420" s="8" t="s">
        <v>105</v>
      </c>
      <c r="C1420" s="8">
        <f>SUMIFS(Summary!$AK:$AK,Summary!$B:$B,'Delivery table'!$B1420,Summary!$N:$N,'Delivery table'!$A1420,Summary!$E:$E,"APPROVED")</f>
        <v>0</v>
      </c>
      <c r="D1420" s="8">
        <f>SUMIFS(Summary!$AL:$AL,Summary!$B:$B,'Delivery table'!$B1420,Summary!$N:$N,'Delivery table'!$A1420,Summary!$E:$E,"APPROVED")</f>
        <v>0</v>
      </c>
      <c r="E1420" s="8">
        <f>SUMIFS(Summary!$AM:$AM,Summary!$B:$B,'Delivery table'!$B1420,Summary!$N:$N,'Delivery table'!$A1420,Summary!$E:$E,"APPROVED")</f>
        <v>0</v>
      </c>
      <c r="F1420" s="8">
        <f>SUMIFS(Summary!$AN:$AN,Summary!$B:$B,'Delivery table'!$B1420,Summary!$N:$N,'Delivery table'!$A1420,Summary!$E:$E,"APPROVED")</f>
        <v>0</v>
      </c>
      <c r="G1420" s="8">
        <f>SUMIFS(Summary!$AO:$AO,Summary!$B:$B,'Delivery table'!$B1420,Summary!$N:$N,'Delivery table'!$A1420,Summary!$E:$E,"APPROVED")</f>
        <v>0</v>
      </c>
      <c r="H1420" s="8">
        <f>SUMIFS(Summary!$AP:$AP,Summary!$B:$B,'Delivery table'!$B1420,Summary!$N:$N,'Delivery table'!$A1420,Summary!$E:$E,"APPROVED")</f>
        <v>0</v>
      </c>
      <c r="I1420" s="8">
        <f>SUMIFS(Summary!$AQ:$AQ,Summary!$B:$B,'Delivery table'!$B1420,Summary!$N:$N,'Delivery table'!$A1420,Summary!$E:$E,"APPROVED")</f>
        <v>0</v>
      </c>
      <c r="J1420" s="8">
        <f>SUMIFS(Summary!$AR:$AR,Summary!$B:$B,'Delivery table'!$B1420,Summary!$N:$N,'Delivery table'!$A1420,Summary!$E:$E,"APPROVED")</f>
        <v>0</v>
      </c>
      <c r="K1420" s="8">
        <f>SUMIFS(Summary!$AS:$AS,Summary!$B:$B,'Delivery table'!$B1420,Summary!$N:$N,'Delivery table'!$A1420,Summary!$E:$E,"APPROVED")</f>
        <v>0</v>
      </c>
      <c r="L1420" s="8">
        <f>SUMIFS(Summary!$AT:$AT,Summary!$B:$B,'Delivery table'!$B1420,Summary!$N:$N,'Delivery table'!$A1420,Summary!$E:$E,"APPROVED")</f>
        <v>0</v>
      </c>
      <c r="M1420" s="8">
        <f>SUMIFS(Summary!$AU:$AU,Summary!$B:$B,'Delivery table'!$B1420,Summary!$N:$N,'Delivery table'!$A1420,Summary!$E:$E,"APPROVED")</f>
        <v>0</v>
      </c>
      <c r="N1420" s="8">
        <f>SUMIFS(Summary!$AV:$AV,Summary!$B:$B,'Delivery table'!$B1420,Summary!$N:$N,'Delivery table'!$A1420,Summary!$E:$E,"APPROVED")</f>
        <v>0</v>
      </c>
    </row>
    <row r="1421" spans="1:14">
      <c r="A1421" s="157" t="s">
        <v>56</v>
      </c>
      <c r="B1421" s="8" t="s">
        <v>106</v>
      </c>
      <c r="C1421" s="153">
        <f>SUMIFS(Summary!$AK:$AK,Summary!$B:$B,'Delivery table'!$B1421,Summary!$N:$N,'Delivery table'!$A1421,Summary!$E:$E,"APPROVED")</f>
        <v>0</v>
      </c>
      <c r="D1421" s="153">
        <f>SUMIFS(Summary!$AL:$AL,Summary!$B:$B,'Delivery table'!$B1421,Summary!$N:$N,'Delivery table'!$A1421,Summary!$E:$E,"APPROVED")</f>
        <v>0</v>
      </c>
      <c r="E1421" s="153">
        <f>SUMIFS(Summary!$AM:$AM,Summary!$B:$B,'Delivery table'!$B1421,Summary!$N:$N,'Delivery table'!$A1421,Summary!$E:$E,"APPROVED")</f>
        <v>0</v>
      </c>
      <c r="F1421" s="153">
        <f>SUMIFS(Summary!$AN:$AN,Summary!$B:$B,'Delivery table'!$B1421,Summary!$N:$N,'Delivery table'!$A1421,Summary!$E:$E,"APPROVED")</f>
        <v>0</v>
      </c>
      <c r="G1421" s="153">
        <f>SUMIFS(Summary!$AO:$AO,Summary!$B:$B,'Delivery table'!$B1421,Summary!$N:$N,'Delivery table'!$A1421,Summary!$E:$E,"APPROVED")</f>
        <v>0</v>
      </c>
      <c r="H1421" s="153">
        <f>SUMIFS(Summary!$AP:$AP,Summary!$B:$B,'Delivery table'!$B1421,Summary!$N:$N,'Delivery table'!$A1421,Summary!$E:$E,"APPROVED")</f>
        <v>0</v>
      </c>
      <c r="I1421" s="153">
        <f>SUMIFS(Summary!$AQ:$AQ,Summary!$B:$B,'Delivery table'!$B1421,Summary!$N:$N,'Delivery table'!$A1421,Summary!$E:$E,"APPROVED")</f>
        <v>0</v>
      </c>
      <c r="J1421" s="153">
        <f>SUMIFS(Summary!$AR:$AR,Summary!$B:$B,'Delivery table'!$B1421,Summary!$N:$N,'Delivery table'!$A1421,Summary!$E:$E,"APPROVED")</f>
        <v>0</v>
      </c>
      <c r="K1421" s="153">
        <f>SUMIFS(Summary!$AS:$AS,Summary!$B:$B,'Delivery table'!$B1421,Summary!$N:$N,'Delivery table'!$A1421,Summary!$E:$E,"APPROVED")</f>
        <v>0</v>
      </c>
      <c r="L1421" s="153">
        <f>SUMIFS(Summary!$AT:$AT,Summary!$B:$B,'Delivery table'!$B1421,Summary!$N:$N,'Delivery table'!$A1421,Summary!$E:$E,"APPROVED")</f>
        <v>0</v>
      </c>
      <c r="M1421" s="153">
        <f>SUMIFS(Summary!$AU:$AU,Summary!$B:$B,'Delivery table'!$B1421,Summary!$N:$N,'Delivery table'!$A1421,Summary!$E:$E,"APPROVED")</f>
        <v>0</v>
      </c>
      <c r="N1421" s="153">
        <f>SUMIFS(Summary!$AV:$AV,Summary!$B:$B,'Delivery table'!$B1421,Summary!$N:$N,'Delivery table'!$A1421,Summary!$E:$E,"APPROVED")</f>
        <v>0</v>
      </c>
    </row>
    <row r="1422" spans="1:14">
      <c r="A1422" s="156" t="s">
        <v>56</v>
      </c>
      <c r="B1422" s="8" t="s">
        <v>107</v>
      </c>
      <c r="C1422" s="8">
        <f>SUMIFS(Summary!$AK:$AK,Summary!$B:$B,'Delivery table'!$B1422,Summary!$N:$N,'Delivery table'!$A1422,Summary!$E:$E,"APPROVED")</f>
        <v>0</v>
      </c>
      <c r="D1422" s="8">
        <f>SUMIFS(Summary!$AL:$AL,Summary!$B:$B,'Delivery table'!$B1422,Summary!$N:$N,'Delivery table'!$A1422,Summary!$E:$E,"APPROVED")</f>
        <v>0</v>
      </c>
      <c r="E1422" s="8">
        <f>SUMIFS(Summary!$AM:$AM,Summary!$B:$B,'Delivery table'!$B1422,Summary!$N:$N,'Delivery table'!$A1422,Summary!$E:$E,"APPROVED")</f>
        <v>0</v>
      </c>
      <c r="F1422" s="8">
        <f>SUMIFS(Summary!$AN:$AN,Summary!$B:$B,'Delivery table'!$B1422,Summary!$N:$N,'Delivery table'!$A1422,Summary!$E:$E,"APPROVED")</f>
        <v>0</v>
      </c>
      <c r="G1422" s="8">
        <f>SUMIFS(Summary!$AO:$AO,Summary!$B:$B,'Delivery table'!$B1422,Summary!$N:$N,'Delivery table'!$A1422,Summary!$E:$E,"APPROVED")</f>
        <v>0</v>
      </c>
      <c r="H1422" s="8">
        <f>SUMIFS(Summary!$AP:$AP,Summary!$B:$B,'Delivery table'!$B1422,Summary!$N:$N,'Delivery table'!$A1422,Summary!$E:$E,"APPROVED")</f>
        <v>0</v>
      </c>
      <c r="I1422" s="8">
        <f>SUMIFS(Summary!$AQ:$AQ,Summary!$B:$B,'Delivery table'!$B1422,Summary!$N:$N,'Delivery table'!$A1422,Summary!$E:$E,"APPROVED")</f>
        <v>0</v>
      </c>
      <c r="J1422" s="8">
        <f>SUMIFS(Summary!$AR:$AR,Summary!$B:$B,'Delivery table'!$B1422,Summary!$N:$N,'Delivery table'!$A1422,Summary!$E:$E,"APPROVED")</f>
        <v>0</v>
      </c>
      <c r="K1422" s="8">
        <f>SUMIFS(Summary!$AS:$AS,Summary!$B:$B,'Delivery table'!$B1422,Summary!$N:$N,'Delivery table'!$A1422,Summary!$E:$E,"APPROVED")</f>
        <v>0</v>
      </c>
      <c r="L1422" s="8">
        <f>SUMIFS(Summary!$AT:$AT,Summary!$B:$B,'Delivery table'!$B1422,Summary!$N:$N,'Delivery table'!$A1422,Summary!$E:$E,"APPROVED")</f>
        <v>0</v>
      </c>
      <c r="M1422" s="8">
        <f>SUMIFS(Summary!$AU:$AU,Summary!$B:$B,'Delivery table'!$B1422,Summary!$N:$N,'Delivery table'!$A1422,Summary!$E:$E,"APPROVED")</f>
        <v>0</v>
      </c>
      <c r="N1422" s="8">
        <f>SUMIFS(Summary!$AV:$AV,Summary!$B:$B,'Delivery table'!$B1422,Summary!$N:$N,'Delivery table'!$A1422,Summary!$E:$E,"APPROVED")</f>
        <v>0</v>
      </c>
    </row>
    <row r="1423" spans="1:14">
      <c r="A1423" s="157" t="s">
        <v>56</v>
      </c>
      <c r="B1423" s="8" t="s">
        <v>108</v>
      </c>
      <c r="C1423" s="153">
        <f>SUMIFS(Summary!$AK:$AK,Summary!$B:$B,'Delivery table'!$B1423,Summary!$N:$N,'Delivery table'!$A1423,Summary!$E:$E,"APPROVED")</f>
        <v>0</v>
      </c>
      <c r="D1423" s="153">
        <f>SUMIFS(Summary!$AL:$AL,Summary!$B:$B,'Delivery table'!$B1423,Summary!$N:$N,'Delivery table'!$A1423,Summary!$E:$E,"APPROVED")</f>
        <v>0</v>
      </c>
      <c r="E1423" s="153">
        <f>SUMIFS(Summary!$AM:$AM,Summary!$B:$B,'Delivery table'!$B1423,Summary!$N:$N,'Delivery table'!$A1423,Summary!$E:$E,"APPROVED")</f>
        <v>0</v>
      </c>
      <c r="F1423" s="153">
        <f>SUMIFS(Summary!$AN:$AN,Summary!$B:$B,'Delivery table'!$B1423,Summary!$N:$N,'Delivery table'!$A1423,Summary!$E:$E,"APPROVED")</f>
        <v>0</v>
      </c>
      <c r="G1423" s="153">
        <f>SUMIFS(Summary!$AO:$AO,Summary!$B:$B,'Delivery table'!$B1423,Summary!$N:$N,'Delivery table'!$A1423,Summary!$E:$E,"APPROVED")</f>
        <v>0</v>
      </c>
      <c r="H1423" s="153">
        <f>SUMIFS(Summary!$AP:$AP,Summary!$B:$B,'Delivery table'!$B1423,Summary!$N:$N,'Delivery table'!$A1423,Summary!$E:$E,"APPROVED")</f>
        <v>0</v>
      </c>
      <c r="I1423" s="153">
        <f>SUMIFS(Summary!$AQ:$AQ,Summary!$B:$B,'Delivery table'!$B1423,Summary!$N:$N,'Delivery table'!$A1423,Summary!$E:$E,"APPROVED")</f>
        <v>0</v>
      </c>
      <c r="J1423" s="153">
        <f>SUMIFS(Summary!$AR:$AR,Summary!$B:$B,'Delivery table'!$B1423,Summary!$N:$N,'Delivery table'!$A1423,Summary!$E:$E,"APPROVED")</f>
        <v>0</v>
      </c>
      <c r="K1423" s="153">
        <f>SUMIFS(Summary!$AS:$AS,Summary!$B:$B,'Delivery table'!$B1423,Summary!$N:$N,'Delivery table'!$A1423,Summary!$E:$E,"APPROVED")</f>
        <v>0</v>
      </c>
      <c r="L1423" s="153">
        <f>SUMIFS(Summary!$AT:$AT,Summary!$B:$B,'Delivery table'!$B1423,Summary!$N:$N,'Delivery table'!$A1423,Summary!$E:$E,"APPROVED")</f>
        <v>0</v>
      </c>
      <c r="M1423" s="153">
        <f>SUMIFS(Summary!$AU:$AU,Summary!$B:$B,'Delivery table'!$B1423,Summary!$N:$N,'Delivery table'!$A1423,Summary!$E:$E,"APPROVED")</f>
        <v>0</v>
      </c>
      <c r="N1423" s="153">
        <f>SUMIFS(Summary!$AV:$AV,Summary!$B:$B,'Delivery table'!$B1423,Summary!$N:$N,'Delivery table'!$A1423,Summary!$E:$E,"APPROVED")</f>
        <v>0</v>
      </c>
    </row>
    <row r="1424" spans="1:14">
      <c r="A1424" s="156" t="s">
        <v>56</v>
      </c>
      <c r="B1424" s="8" t="s">
        <v>109</v>
      </c>
      <c r="C1424" s="8">
        <f>SUMIFS(Summary!$AK:$AK,Summary!$B:$B,'Delivery table'!$B1424,Summary!$N:$N,'Delivery table'!$A1424,Summary!$E:$E,"APPROVED")</f>
        <v>0</v>
      </c>
      <c r="D1424" s="8">
        <f>SUMIFS(Summary!$AL:$AL,Summary!$B:$B,'Delivery table'!$B1424,Summary!$N:$N,'Delivery table'!$A1424,Summary!$E:$E,"APPROVED")</f>
        <v>0</v>
      </c>
      <c r="E1424" s="8">
        <f>SUMIFS(Summary!$AM:$AM,Summary!$B:$B,'Delivery table'!$B1424,Summary!$N:$N,'Delivery table'!$A1424,Summary!$E:$E,"APPROVED")</f>
        <v>0</v>
      </c>
      <c r="F1424" s="8">
        <f>SUMIFS(Summary!$AN:$AN,Summary!$B:$B,'Delivery table'!$B1424,Summary!$N:$N,'Delivery table'!$A1424,Summary!$E:$E,"APPROVED")</f>
        <v>0</v>
      </c>
      <c r="G1424" s="8">
        <f>SUMIFS(Summary!$AO:$AO,Summary!$B:$B,'Delivery table'!$B1424,Summary!$N:$N,'Delivery table'!$A1424,Summary!$E:$E,"APPROVED")</f>
        <v>0</v>
      </c>
      <c r="H1424" s="8">
        <f>SUMIFS(Summary!$AP:$AP,Summary!$B:$B,'Delivery table'!$B1424,Summary!$N:$N,'Delivery table'!$A1424,Summary!$E:$E,"APPROVED")</f>
        <v>0</v>
      </c>
      <c r="I1424" s="8">
        <f>SUMIFS(Summary!$AQ:$AQ,Summary!$B:$B,'Delivery table'!$B1424,Summary!$N:$N,'Delivery table'!$A1424,Summary!$E:$E,"APPROVED")</f>
        <v>0</v>
      </c>
      <c r="J1424" s="8">
        <f>SUMIFS(Summary!$AR:$AR,Summary!$B:$B,'Delivery table'!$B1424,Summary!$N:$N,'Delivery table'!$A1424,Summary!$E:$E,"APPROVED")</f>
        <v>0</v>
      </c>
      <c r="K1424" s="8">
        <f>SUMIFS(Summary!$AS:$AS,Summary!$B:$B,'Delivery table'!$B1424,Summary!$N:$N,'Delivery table'!$A1424,Summary!$E:$E,"APPROVED")</f>
        <v>0</v>
      </c>
      <c r="L1424" s="8">
        <f>SUMIFS(Summary!$AT:$AT,Summary!$B:$B,'Delivery table'!$B1424,Summary!$N:$N,'Delivery table'!$A1424,Summary!$E:$E,"APPROVED")</f>
        <v>0</v>
      </c>
      <c r="M1424" s="8">
        <f>SUMIFS(Summary!$AU:$AU,Summary!$B:$B,'Delivery table'!$B1424,Summary!$N:$N,'Delivery table'!$A1424,Summary!$E:$E,"APPROVED")</f>
        <v>0</v>
      </c>
      <c r="N1424" s="8">
        <f>SUMIFS(Summary!$AV:$AV,Summary!$B:$B,'Delivery table'!$B1424,Summary!$N:$N,'Delivery table'!$A1424,Summary!$E:$E,"APPROVED")</f>
        <v>0</v>
      </c>
    </row>
    <row r="1425" spans="1:14">
      <c r="A1425" s="157" t="s">
        <v>56</v>
      </c>
      <c r="B1425" s="8" t="s">
        <v>110</v>
      </c>
      <c r="C1425" s="153">
        <f>SUMIFS(Summary!$AK:$AK,Summary!$B:$B,'Delivery table'!$B1425,Summary!$N:$N,'Delivery table'!$A1425,Summary!$E:$E,"APPROVED")</f>
        <v>0</v>
      </c>
      <c r="D1425" s="153">
        <f>SUMIFS(Summary!$AL:$AL,Summary!$B:$B,'Delivery table'!$B1425,Summary!$N:$N,'Delivery table'!$A1425,Summary!$E:$E,"APPROVED")</f>
        <v>0</v>
      </c>
      <c r="E1425" s="153">
        <f>SUMIFS(Summary!$AM:$AM,Summary!$B:$B,'Delivery table'!$B1425,Summary!$N:$N,'Delivery table'!$A1425,Summary!$E:$E,"APPROVED")</f>
        <v>0</v>
      </c>
      <c r="F1425" s="153">
        <f>SUMIFS(Summary!$AN:$AN,Summary!$B:$B,'Delivery table'!$B1425,Summary!$N:$N,'Delivery table'!$A1425,Summary!$E:$E,"APPROVED")</f>
        <v>0</v>
      </c>
      <c r="G1425" s="153">
        <f>SUMIFS(Summary!$AO:$AO,Summary!$B:$B,'Delivery table'!$B1425,Summary!$N:$N,'Delivery table'!$A1425,Summary!$E:$E,"APPROVED")</f>
        <v>0</v>
      </c>
      <c r="H1425" s="153">
        <f>SUMIFS(Summary!$AP:$AP,Summary!$B:$B,'Delivery table'!$B1425,Summary!$N:$N,'Delivery table'!$A1425,Summary!$E:$E,"APPROVED")</f>
        <v>0</v>
      </c>
      <c r="I1425" s="153">
        <f>SUMIFS(Summary!$AQ:$AQ,Summary!$B:$B,'Delivery table'!$B1425,Summary!$N:$N,'Delivery table'!$A1425,Summary!$E:$E,"APPROVED")</f>
        <v>0</v>
      </c>
      <c r="J1425" s="153">
        <f>SUMIFS(Summary!$AR:$AR,Summary!$B:$B,'Delivery table'!$B1425,Summary!$N:$N,'Delivery table'!$A1425,Summary!$E:$E,"APPROVED")</f>
        <v>0</v>
      </c>
      <c r="K1425" s="153">
        <f>SUMIFS(Summary!$AS:$AS,Summary!$B:$B,'Delivery table'!$B1425,Summary!$N:$N,'Delivery table'!$A1425,Summary!$E:$E,"APPROVED")</f>
        <v>0</v>
      </c>
      <c r="L1425" s="153">
        <f>SUMIFS(Summary!$AT:$AT,Summary!$B:$B,'Delivery table'!$B1425,Summary!$N:$N,'Delivery table'!$A1425,Summary!$E:$E,"APPROVED")</f>
        <v>0</v>
      </c>
      <c r="M1425" s="153">
        <f>SUMIFS(Summary!$AU:$AU,Summary!$B:$B,'Delivery table'!$B1425,Summary!$N:$N,'Delivery table'!$A1425,Summary!$E:$E,"APPROVED")</f>
        <v>0</v>
      </c>
      <c r="N1425" s="153">
        <f>SUMIFS(Summary!$AV:$AV,Summary!$B:$B,'Delivery table'!$B1425,Summary!$N:$N,'Delivery table'!$A1425,Summary!$E:$E,"APPROVED")</f>
        <v>0</v>
      </c>
    </row>
    <row r="1426" spans="1:14">
      <c r="A1426" s="156" t="s">
        <v>56</v>
      </c>
      <c r="B1426" s="8" t="s">
        <v>111</v>
      </c>
      <c r="C1426" s="8">
        <f>SUMIFS(Summary!$AK:$AK,Summary!$B:$B,'Delivery table'!$B1426,Summary!$N:$N,'Delivery table'!$A1426,Summary!$E:$E,"APPROVED")</f>
        <v>0</v>
      </c>
      <c r="D1426" s="8">
        <f>SUMIFS(Summary!$AL:$AL,Summary!$B:$B,'Delivery table'!$B1426,Summary!$N:$N,'Delivery table'!$A1426,Summary!$E:$E,"APPROVED")</f>
        <v>0</v>
      </c>
      <c r="E1426" s="8">
        <f>SUMIFS(Summary!$AM:$AM,Summary!$B:$B,'Delivery table'!$B1426,Summary!$N:$N,'Delivery table'!$A1426,Summary!$E:$E,"APPROVED")</f>
        <v>0</v>
      </c>
      <c r="F1426" s="8">
        <f>SUMIFS(Summary!$AN:$AN,Summary!$B:$B,'Delivery table'!$B1426,Summary!$N:$N,'Delivery table'!$A1426,Summary!$E:$E,"APPROVED")</f>
        <v>0</v>
      </c>
      <c r="G1426" s="8">
        <f>SUMIFS(Summary!$AO:$AO,Summary!$B:$B,'Delivery table'!$B1426,Summary!$N:$N,'Delivery table'!$A1426,Summary!$E:$E,"APPROVED")</f>
        <v>0</v>
      </c>
      <c r="H1426" s="8">
        <f>SUMIFS(Summary!$AP:$AP,Summary!$B:$B,'Delivery table'!$B1426,Summary!$N:$N,'Delivery table'!$A1426,Summary!$E:$E,"APPROVED")</f>
        <v>0</v>
      </c>
      <c r="I1426" s="8">
        <f>SUMIFS(Summary!$AQ:$AQ,Summary!$B:$B,'Delivery table'!$B1426,Summary!$N:$N,'Delivery table'!$A1426,Summary!$E:$E,"APPROVED")</f>
        <v>0</v>
      </c>
      <c r="J1426" s="8">
        <f>SUMIFS(Summary!$AR:$AR,Summary!$B:$B,'Delivery table'!$B1426,Summary!$N:$N,'Delivery table'!$A1426,Summary!$E:$E,"APPROVED")</f>
        <v>0</v>
      </c>
      <c r="K1426" s="8">
        <f>SUMIFS(Summary!$AS:$AS,Summary!$B:$B,'Delivery table'!$B1426,Summary!$N:$N,'Delivery table'!$A1426,Summary!$E:$E,"APPROVED")</f>
        <v>0</v>
      </c>
      <c r="L1426" s="8">
        <f>SUMIFS(Summary!$AT:$AT,Summary!$B:$B,'Delivery table'!$B1426,Summary!$N:$N,'Delivery table'!$A1426,Summary!$E:$E,"APPROVED")</f>
        <v>0</v>
      </c>
      <c r="M1426" s="8">
        <f>SUMIFS(Summary!$AU:$AU,Summary!$B:$B,'Delivery table'!$B1426,Summary!$N:$N,'Delivery table'!$A1426,Summary!$E:$E,"APPROVED")</f>
        <v>0</v>
      </c>
      <c r="N1426" s="8">
        <f>SUMIFS(Summary!$AV:$AV,Summary!$B:$B,'Delivery table'!$B1426,Summary!$N:$N,'Delivery table'!$A1426,Summary!$E:$E,"APPROVED")</f>
        <v>0</v>
      </c>
    </row>
    <row r="1427" spans="1:14">
      <c r="A1427" s="157" t="s">
        <v>56</v>
      </c>
      <c r="B1427" s="8" t="s">
        <v>112</v>
      </c>
      <c r="C1427" s="153">
        <f>SUMIFS(Summary!$AK:$AK,Summary!$B:$B,'Delivery table'!$B1427,Summary!$N:$N,'Delivery table'!$A1427,Summary!$E:$E,"APPROVED")</f>
        <v>0</v>
      </c>
      <c r="D1427" s="153">
        <f>SUMIFS(Summary!$AL:$AL,Summary!$B:$B,'Delivery table'!$B1427,Summary!$N:$N,'Delivery table'!$A1427,Summary!$E:$E,"APPROVED")</f>
        <v>0</v>
      </c>
      <c r="E1427" s="153">
        <f>SUMIFS(Summary!$AM:$AM,Summary!$B:$B,'Delivery table'!$B1427,Summary!$N:$N,'Delivery table'!$A1427,Summary!$E:$E,"APPROVED")</f>
        <v>0</v>
      </c>
      <c r="F1427" s="153">
        <f>SUMIFS(Summary!$AN:$AN,Summary!$B:$B,'Delivery table'!$B1427,Summary!$N:$N,'Delivery table'!$A1427,Summary!$E:$E,"APPROVED")</f>
        <v>0</v>
      </c>
      <c r="G1427" s="153">
        <f>SUMIFS(Summary!$AO:$AO,Summary!$B:$B,'Delivery table'!$B1427,Summary!$N:$N,'Delivery table'!$A1427,Summary!$E:$E,"APPROVED")</f>
        <v>0</v>
      </c>
      <c r="H1427" s="153">
        <f>SUMIFS(Summary!$AP:$AP,Summary!$B:$B,'Delivery table'!$B1427,Summary!$N:$N,'Delivery table'!$A1427,Summary!$E:$E,"APPROVED")</f>
        <v>0</v>
      </c>
      <c r="I1427" s="153">
        <f>SUMIFS(Summary!$AQ:$AQ,Summary!$B:$B,'Delivery table'!$B1427,Summary!$N:$N,'Delivery table'!$A1427,Summary!$E:$E,"APPROVED")</f>
        <v>0</v>
      </c>
      <c r="J1427" s="153">
        <f>SUMIFS(Summary!$AR:$AR,Summary!$B:$B,'Delivery table'!$B1427,Summary!$N:$N,'Delivery table'!$A1427,Summary!$E:$E,"APPROVED")</f>
        <v>0</v>
      </c>
      <c r="K1427" s="153">
        <f>SUMIFS(Summary!$AS:$AS,Summary!$B:$B,'Delivery table'!$B1427,Summary!$N:$N,'Delivery table'!$A1427,Summary!$E:$E,"APPROVED")</f>
        <v>0</v>
      </c>
      <c r="L1427" s="153">
        <f>SUMIFS(Summary!$AT:$AT,Summary!$B:$B,'Delivery table'!$B1427,Summary!$N:$N,'Delivery table'!$A1427,Summary!$E:$E,"APPROVED")</f>
        <v>0</v>
      </c>
      <c r="M1427" s="153">
        <f>SUMIFS(Summary!$AU:$AU,Summary!$B:$B,'Delivery table'!$B1427,Summary!$N:$N,'Delivery table'!$A1427,Summary!$E:$E,"APPROVED")</f>
        <v>0</v>
      </c>
      <c r="N1427" s="153">
        <f>SUMIFS(Summary!$AV:$AV,Summary!$B:$B,'Delivery table'!$B1427,Summary!$N:$N,'Delivery table'!$A1427,Summary!$E:$E,"APPROVED")</f>
        <v>0</v>
      </c>
    </row>
    <row r="1428" spans="1:14">
      <c r="A1428" s="156" t="s">
        <v>56</v>
      </c>
      <c r="B1428" s="8" t="s">
        <v>113</v>
      </c>
      <c r="C1428" s="8">
        <f>SUMIFS(Summary!$AK:$AK,Summary!$B:$B,'Delivery table'!$B1428,Summary!$N:$N,'Delivery table'!$A1428,Summary!$E:$E,"APPROVED")</f>
        <v>0</v>
      </c>
      <c r="D1428" s="8">
        <f>SUMIFS(Summary!$AL:$AL,Summary!$B:$B,'Delivery table'!$B1428,Summary!$N:$N,'Delivery table'!$A1428,Summary!$E:$E,"APPROVED")</f>
        <v>0</v>
      </c>
      <c r="E1428" s="8">
        <f>SUMIFS(Summary!$AM:$AM,Summary!$B:$B,'Delivery table'!$B1428,Summary!$N:$N,'Delivery table'!$A1428,Summary!$E:$E,"APPROVED")</f>
        <v>0</v>
      </c>
      <c r="F1428" s="8">
        <f>SUMIFS(Summary!$AN:$AN,Summary!$B:$B,'Delivery table'!$B1428,Summary!$N:$N,'Delivery table'!$A1428,Summary!$E:$E,"APPROVED")</f>
        <v>0</v>
      </c>
      <c r="G1428" s="8">
        <f>SUMIFS(Summary!$AO:$AO,Summary!$B:$B,'Delivery table'!$B1428,Summary!$N:$N,'Delivery table'!$A1428,Summary!$E:$E,"APPROVED")</f>
        <v>0</v>
      </c>
      <c r="H1428" s="8">
        <f>SUMIFS(Summary!$AP:$AP,Summary!$B:$B,'Delivery table'!$B1428,Summary!$N:$N,'Delivery table'!$A1428,Summary!$E:$E,"APPROVED")</f>
        <v>0</v>
      </c>
      <c r="I1428" s="8">
        <f>SUMIFS(Summary!$AQ:$AQ,Summary!$B:$B,'Delivery table'!$B1428,Summary!$N:$N,'Delivery table'!$A1428,Summary!$E:$E,"APPROVED")</f>
        <v>0</v>
      </c>
      <c r="J1428" s="8">
        <f>SUMIFS(Summary!$AR:$AR,Summary!$B:$B,'Delivery table'!$B1428,Summary!$N:$N,'Delivery table'!$A1428,Summary!$E:$E,"APPROVED")</f>
        <v>0</v>
      </c>
      <c r="K1428" s="8">
        <f>SUMIFS(Summary!$AS:$AS,Summary!$B:$B,'Delivery table'!$B1428,Summary!$N:$N,'Delivery table'!$A1428,Summary!$E:$E,"APPROVED")</f>
        <v>0</v>
      </c>
      <c r="L1428" s="8">
        <f>SUMIFS(Summary!$AT:$AT,Summary!$B:$B,'Delivery table'!$B1428,Summary!$N:$N,'Delivery table'!$A1428,Summary!$E:$E,"APPROVED")</f>
        <v>0</v>
      </c>
      <c r="M1428" s="8">
        <f>SUMIFS(Summary!$AU:$AU,Summary!$B:$B,'Delivery table'!$B1428,Summary!$N:$N,'Delivery table'!$A1428,Summary!$E:$E,"APPROVED")</f>
        <v>0</v>
      </c>
      <c r="N1428" s="8">
        <f>SUMIFS(Summary!$AV:$AV,Summary!$B:$B,'Delivery table'!$B1428,Summary!$N:$N,'Delivery table'!$A1428,Summary!$E:$E,"APPROVED")</f>
        <v>0</v>
      </c>
    </row>
    <row r="1429" spans="1:14">
      <c r="A1429" s="157" t="s">
        <v>56</v>
      </c>
      <c r="B1429" s="8" t="s">
        <v>114</v>
      </c>
      <c r="C1429" s="153">
        <f>SUMIFS(Summary!$AK:$AK,Summary!$B:$B,'Delivery table'!$B1429,Summary!$N:$N,'Delivery table'!$A1429,Summary!$E:$E,"APPROVED")</f>
        <v>0</v>
      </c>
      <c r="D1429" s="153">
        <f>SUMIFS(Summary!$AL:$AL,Summary!$B:$B,'Delivery table'!$B1429,Summary!$N:$N,'Delivery table'!$A1429,Summary!$E:$E,"APPROVED")</f>
        <v>0</v>
      </c>
      <c r="E1429" s="153">
        <f>SUMIFS(Summary!$AM:$AM,Summary!$B:$B,'Delivery table'!$B1429,Summary!$N:$N,'Delivery table'!$A1429,Summary!$E:$E,"APPROVED")</f>
        <v>0</v>
      </c>
      <c r="F1429" s="153">
        <f>SUMIFS(Summary!$AN:$AN,Summary!$B:$B,'Delivery table'!$B1429,Summary!$N:$N,'Delivery table'!$A1429,Summary!$E:$E,"APPROVED")</f>
        <v>0</v>
      </c>
      <c r="G1429" s="153">
        <f>SUMIFS(Summary!$AO:$AO,Summary!$B:$B,'Delivery table'!$B1429,Summary!$N:$N,'Delivery table'!$A1429,Summary!$E:$E,"APPROVED")</f>
        <v>0</v>
      </c>
      <c r="H1429" s="153">
        <f>SUMIFS(Summary!$AP:$AP,Summary!$B:$B,'Delivery table'!$B1429,Summary!$N:$N,'Delivery table'!$A1429,Summary!$E:$E,"APPROVED")</f>
        <v>0</v>
      </c>
      <c r="I1429" s="153">
        <f>SUMIFS(Summary!$AQ:$AQ,Summary!$B:$B,'Delivery table'!$B1429,Summary!$N:$N,'Delivery table'!$A1429,Summary!$E:$E,"APPROVED")</f>
        <v>0</v>
      </c>
      <c r="J1429" s="153">
        <f>SUMIFS(Summary!$AR:$AR,Summary!$B:$B,'Delivery table'!$B1429,Summary!$N:$N,'Delivery table'!$A1429,Summary!$E:$E,"APPROVED")</f>
        <v>0</v>
      </c>
      <c r="K1429" s="153">
        <f>SUMIFS(Summary!$AS:$AS,Summary!$B:$B,'Delivery table'!$B1429,Summary!$N:$N,'Delivery table'!$A1429,Summary!$E:$E,"APPROVED")</f>
        <v>0</v>
      </c>
      <c r="L1429" s="153">
        <f>SUMIFS(Summary!$AT:$AT,Summary!$B:$B,'Delivery table'!$B1429,Summary!$N:$N,'Delivery table'!$A1429,Summary!$E:$E,"APPROVED")</f>
        <v>0</v>
      </c>
      <c r="M1429" s="153">
        <f>SUMIFS(Summary!$AU:$AU,Summary!$B:$B,'Delivery table'!$B1429,Summary!$N:$N,'Delivery table'!$A1429,Summary!$E:$E,"APPROVED")</f>
        <v>0</v>
      </c>
      <c r="N1429" s="153">
        <f>SUMIFS(Summary!$AV:$AV,Summary!$B:$B,'Delivery table'!$B1429,Summary!$N:$N,'Delivery table'!$A1429,Summary!$E:$E,"APPROVED")</f>
        <v>0</v>
      </c>
    </row>
    <row r="1430" spans="1:14">
      <c r="A1430" s="156" t="s">
        <v>56</v>
      </c>
      <c r="B1430" s="8" t="s">
        <v>115</v>
      </c>
      <c r="C1430" s="8">
        <f>SUMIFS(Summary!$AK:$AK,Summary!$B:$B,'Delivery table'!$B1430,Summary!$N:$N,'Delivery table'!$A1430,Summary!$E:$E,"APPROVED")</f>
        <v>0</v>
      </c>
      <c r="D1430" s="8">
        <f>SUMIFS(Summary!$AL:$AL,Summary!$B:$B,'Delivery table'!$B1430,Summary!$N:$N,'Delivery table'!$A1430,Summary!$E:$E,"APPROVED")</f>
        <v>0</v>
      </c>
      <c r="E1430" s="8">
        <f>SUMIFS(Summary!$AM:$AM,Summary!$B:$B,'Delivery table'!$B1430,Summary!$N:$N,'Delivery table'!$A1430,Summary!$E:$E,"APPROVED")</f>
        <v>0</v>
      </c>
      <c r="F1430" s="8">
        <f>SUMIFS(Summary!$AN:$AN,Summary!$B:$B,'Delivery table'!$B1430,Summary!$N:$N,'Delivery table'!$A1430,Summary!$E:$E,"APPROVED")</f>
        <v>0</v>
      </c>
      <c r="G1430" s="8">
        <f>SUMIFS(Summary!$AO:$AO,Summary!$B:$B,'Delivery table'!$B1430,Summary!$N:$N,'Delivery table'!$A1430,Summary!$E:$E,"APPROVED")</f>
        <v>0</v>
      </c>
      <c r="H1430" s="8">
        <f>SUMIFS(Summary!$AP:$AP,Summary!$B:$B,'Delivery table'!$B1430,Summary!$N:$N,'Delivery table'!$A1430,Summary!$E:$E,"APPROVED")</f>
        <v>0</v>
      </c>
      <c r="I1430" s="8">
        <f>SUMIFS(Summary!$AQ:$AQ,Summary!$B:$B,'Delivery table'!$B1430,Summary!$N:$N,'Delivery table'!$A1430,Summary!$E:$E,"APPROVED")</f>
        <v>0</v>
      </c>
      <c r="J1430" s="8">
        <f>SUMIFS(Summary!$AR:$AR,Summary!$B:$B,'Delivery table'!$B1430,Summary!$N:$N,'Delivery table'!$A1430,Summary!$E:$E,"APPROVED")</f>
        <v>0</v>
      </c>
      <c r="K1430" s="8">
        <f>SUMIFS(Summary!$AS:$AS,Summary!$B:$B,'Delivery table'!$B1430,Summary!$N:$N,'Delivery table'!$A1430,Summary!$E:$E,"APPROVED")</f>
        <v>0</v>
      </c>
      <c r="L1430" s="8">
        <f>SUMIFS(Summary!$AT:$AT,Summary!$B:$B,'Delivery table'!$B1430,Summary!$N:$N,'Delivery table'!$A1430,Summary!$E:$E,"APPROVED")</f>
        <v>0</v>
      </c>
      <c r="M1430" s="8">
        <f>SUMIFS(Summary!$AU:$AU,Summary!$B:$B,'Delivery table'!$B1430,Summary!$N:$N,'Delivery table'!$A1430,Summary!$E:$E,"APPROVED")</f>
        <v>0</v>
      </c>
      <c r="N1430" s="8">
        <f>SUMIFS(Summary!$AV:$AV,Summary!$B:$B,'Delivery table'!$B1430,Summary!$N:$N,'Delivery table'!$A1430,Summary!$E:$E,"APPROVED")</f>
        <v>0</v>
      </c>
    </row>
    <row r="1431" spans="1:14">
      <c r="A1431" s="157" t="s">
        <v>56</v>
      </c>
      <c r="B1431" s="8" t="s">
        <v>116</v>
      </c>
      <c r="C1431" s="153">
        <f>SUMIFS(Summary!$AK:$AK,Summary!$B:$B,'Delivery table'!$B1431,Summary!$N:$N,'Delivery table'!$A1431,Summary!$E:$E,"APPROVED")</f>
        <v>0</v>
      </c>
      <c r="D1431" s="153">
        <f>SUMIFS(Summary!$AL:$AL,Summary!$B:$B,'Delivery table'!$B1431,Summary!$N:$N,'Delivery table'!$A1431,Summary!$E:$E,"APPROVED")</f>
        <v>0</v>
      </c>
      <c r="E1431" s="153">
        <f>SUMIFS(Summary!$AM:$AM,Summary!$B:$B,'Delivery table'!$B1431,Summary!$N:$N,'Delivery table'!$A1431,Summary!$E:$E,"APPROVED")</f>
        <v>0</v>
      </c>
      <c r="F1431" s="153">
        <f>SUMIFS(Summary!$AN:$AN,Summary!$B:$B,'Delivery table'!$B1431,Summary!$N:$N,'Delivery table'!$A1431,Summary!$E:$E,"APPROVED")</f>
        <v>0</v>
      </c>
      <c r="G1431" s="153">
        <f>SUMIFS(Summary!$AO:$AO,Summary!$B:$B,'Delivery table'!$B1431,Summary!$N:$N,'Delivery table'!$A1431,Summary!$E:$E,"APPROVED")</f>
        <v>0</v>
      </c>
      <c r="H1431" s="153">
        <f>SUMIFS(Summary!$AP:$AP,Summary!$B:$B,'Delivery table'!$B1431,Summary!$N:$N,'Delivery table'!$A1431,Summary!$E:$E,"APPROVED")</f>
        <v>0</v>
      </c>
      <c r="I1431" s="153">
        <f>SUMIFS(Summary!$AQ:$AQ,Summary!$B:$B,'Delivery table'!$B1431,Summary!$N:$N,'Delivery table'!$A1431,Summary!$E:$E,"APPROVED")</f>
        <v>0</v>
      </c>
      <c r="J1431" s="153">
        <f>SUMIFS(Summary!$AR:$AR,Summary!$B:$B,'Delivery table'!$B1431,Summary!$N:$N,'Delivery table'!$A1431,Summary!$E:$E,"APPROVED")</f>
        <v>0</v>
      </c>
      <c r="K1431" s="153">
        <f>SUMIFS(Summary!$AS:$AS,Summary!$B:$B,'Delivery table'!$B1431,Summary!$N:$N,'Delivery table'!$A1431,Summary!$E:$E,"APPROVED")</f>
        <v>0</v>
      </c>
      <c r="L1431" s="153">
        <f>SUMIFS(Summary!$AT:$AT,Summary!$B:$B,'Delivery table'!$B1431,Summary!$N:$N,'Delivery table'!$A1431,Summary!$E:$E,"APPROVED")</f>
        <v>0</v>
      </c>
      <c r="M1431" s="153">
        <f>SUMIFS(Summary!$AU:$AU,Summary!$B:$B,'Delivery table'!$B1431,Summary!$N:$N,'Delivery table'!$A1431,Summary!$E:$E,"APPROVED")</f>
        <v>0</v>
      </c>
      <c r="N1431" s="153">
        <f>SUMIFS(Summary!$AV:$AV,Summary!$B:$B,'Delivery table'!$B1431,Summary!$N:$N,'Delivery table'!$A1431,Summary!$E:$E,"APPROVED")</f>
        <v>0</v>
      </c>
    </row>
    <row r="1432" spans="1:14">
      <c r="A1432" s="156" t="s">
        <v>56</v>
      </c>
      <c r="B1432" s="8" t="s">
        <v>117</v>
      </c>
      <c r="C1432" s="8">
        <f>SUMIFS(Summary!$AK:$AK,Summary!$B:$B,'Delivery table'!$B1432,Summary!$N:$N,'Delivery table'!$A1432,Summary!$E:$E,"APPROVED")</f>
        <v>0</v>
      </c>
      <c r="D1432" s="8">
        <f>SUMIFS(Summary!$AL:$AL,Summary!$B:$B,'Delivery table'!$B1432,Summary!$N:$N,'Delivery table'!$A1432,Summary!$E:$E,"APPROVED")</f>
        <v>0</v>
      </c>
      <c r="E1432" s="8">
        <f>SUMIFS(Summary!$AM:$AM,Summary!$B:$B,'Delivery table'!$B1432,Summary!$N:$N,'Delivery table'!$A1432,Summary!$E:$E,"APPROVED")</f>
        <v>0</v>
      </c>
      <c r="F1432" s="8">
        <f>SUMIFS(Summary!$AN:$AN,Summary!$B:$B,'Delivery table'!$B1432,Summary!$N:$N,'Delivery table'!$A1432,Summary!$E:$E,"APPROVED")</f>
        <v>0</v>
      </c>
      <c r="G1432" s="8">
        <f>SUMIFS(Summary!$AO:$AO,Summary!$B:$B,'Delivery table'!$B1432,Summary!$N:$N,'Delivery table'!$A1432,Summary!$E:$E,"APPROVED")</f>
        <v>0</v>
      </c>
      <c r="H1432" s="8">
        <f>SUMIFS(Summary!$AP:$AP,Summary!$B:$B,'Delivery table'!$B1432,Summary!$N:$N,'Delivery table'!$A1432,Summary!$E:$E,"APPROVED")</f>
        <v>0</v>
      </c>
      <c r="I1432" s="8">
        <f>SUMIFS(Summary!$AQ:$AQ,Summary!$B:$B,'Delivery table'!$B1432,Summary!$N:$N,'Delivery table'!$A1432,Summary!$E:$E,"APPROVED")</f>
        <v>0</v>
      </c>
      <c r="J1432" s="8">
        <f>SUMIFS(Summary!$AR:$AR,Summary!$B:$B,'Delivery table'!$B1432,Summary!$N:$N,'Delivery table'!$A1432,Summary!$E:$E,"APPROVED")</f>
        <v>0</v>
      </c>
      <c r="K1432" s="8">
        <f>SUMIFS(Summary!$AS:$AS,Summary!$B:$B,'Delivery table'!$B1432,Summary!$N:$N,'Delivery table'!$A1432,Summary!$E:$E,"APPROVED")</f>
        <v>0</v>
      </c>
      <c r="L1432" s="8">
        <f>SUMIFS(Summary!$AT:$AT,Summary!$B:$B,'Delivery table'!$B1432,Summary!$N:$N,'Delivery table'!$A1432,Summary!$E:$E,"APPROVED")</f>
        <v>0</v>
      </c>
      <c r="M1432" s="8">
        <f>SUMIFS(Summary!$AU:$AU,Summary!$B:$B,'Delivery table'!$B1432,Summary!$N:$N,'Delivery table'!$A1432,Summary!$E:$E,"APPROVED")</f>
        <v>0</v>
      </c>
      <c r="N1432" s="8">
        <f>SUMIFS(Summary!$AV:$AV,Summary!$B:$B,'Delivery table'!$B1432,Summary!$N:$N,'Delivery table'!$A1432,Summary!$E:$E,"APPROVED")</f>
        <v>0</v>
      </c>
    </row>
    <row r="1433" spans="1:14">
      <c r="A1433" s="157" t="s">
        <v>56</v>
      </c>
      <c r="B1433" s="8" t="s">
        <v>118</v>
      </c>
      <c r="C1433" s="153">
        <f>SUMIFS(Summary!$AK:$AK,Summary!$B:$B,'Delivery table'!$B1433,Summary!$N:$N,'Delivery table'!$A1433,Summary!$E:$E,"APPROVED")</f>
        <v>0</v>
      </c>
      <c r="D1433" s="153">
        <f>SUMIFS(Summary!$AL:$AL,Summary!$B:$B,'Delivery table'!$B1433,Summary!$N:$N,'Delivery table'!$A1433,Summary!$E:$E,"APPROVED")</f>
        <v>0</v>
      </c>
      <c r="E1433" s="153">
        <f>SUMIFS(Summary!$AM:$AM,Summary!$B:$B,'Delivery table'!$B1433,Summary!$N:$N,'Delivery table'!$A1433,Summary!$E:$E,"APPROVED")</f>
        <v>0</v>
      </c>
      <c r="F1433" s="153">
        <f>SUMIFS(Summary!$AN:$AN,Summary!$B:$B,'Delivery table'!$B1433,Summary!$N:$N,'Delivery table'!$A1433,Summary!$E:$E,"APPROVED")</f>
        <v>0</v>
      </c>
      <c r="G1433" s="153">
        <f>SUMIFS(Summary!$AO:$AO,Summary!$B:$B,'Delivery table'!$B1433,Summary!$N:$N,'Delivery table'!$A1433,Summary!$E:$E,"APPROVED")</f>
        <v>0</v>
      </c>
      <c r="H1433" s="153">
        <f>SUMIFS(Summary!$AP:$AP,Summary!$B:$B,'Delivery table'!$B1433,Summary!$N:$N,'Delivery table'!$A1433,Summary!$E:$E,"APPROVED")</f>
        <v>0</v>
      </c>
      <c r="I1433" s="153">
        <f>SUMIFS(Summary!$AQ:$AQ,Summary!$B:$B,'Delivery table'!$B1433,Summary!$N:$N,'Delivery table'!$A1433,Summary!$E:$E,"APPROVED")</f>
        <v>0</v>
      </c>
      <c r="J1433" s="153">
        <f>SUMIFS(Summary!$AR:$AR,Summary!$B:$B,'Delivery table'!$B1433,Summary!$N:$N,'Delivery table'!$A1433,Summary!$E:$E,"APPROVED")</f>
        <v>0</v>
      </c>
      <c r="K1433" s="153">
        <f>SUMIFS(Summary!$AS:$AS,Summary!$B:$B,'Delivery table'!$B1433,Summary!$N:$N,'Delivery table'!$A1433,Summary!$E:$E,"APPROVED")</f>
        <v>0</v>
      </c>
      <c r="L1433" s="153">
        <f>SUMIFS(Summary!$AT:$AT,Summary!$B:$B,'Delivery table'!$B1433,Summary!$N:$N,'Delivery table'!$A1433,Summary!$E:$E,"APPROVED")</f>
        <v>0</v>
      </c>
      <c r="M1433" s="153">
        <f>SUMIFS(Summary!$AU:$AU,Summary!$B:$B,'Delivery table'!$B1433,Summary!$N:$N,'Delivery table'!$A1433,Summary!$E:$E,"APPROVED")</f>
        <v>0</v>
      </c>
      <c r="N1433" s="153">
        <f>SUMIFS(Summary!$AV:$AV,Summary!$B:$B,'Delivery table'!$B1433,Summary!$N:$N,'Delivery table'!$A1433,Summary!$E:$E,"APPROVED")</f>
        <v>0</v>
      </c>
    </row>
    <row r="1434" spans="1:14">
      <c r="A1434" s="156" t="s">
        <v>56</v>
      </c>
      <c r="B1434" s="8" t="s">
        <v>119</v>
      </c>
      <c r="C1434" s="8">
        <f>SUMIFS(Summary!$AK:$AK,Summary!$B:$B,'Delivery table'!$B1434,Summary!$N:$N,'Delivery table'!$A1434,Summary!$E:$E,"APPROVED")</f>
        <v>0</v>
      </c>
      <c r="D1434" s="8">
        <f>SUMIFS(Summary!$AL:$AL,Summary!$B:$B,'Delivery table'!$B1434,Summary!$N:$N,'Delivery table'!$A1434,Summary!$E:$E,"APPROVED")</f>
        <v>0</v>
      </c>
      <c r="E1434" s="8">
        <f>SUMIFS(Summary!$AM:$AM,Summary!$B:$B,'Delivery table'!$B1434,Summary!$N:$N,'Delivery table'!$A1434,Summary!$E:$E,"APPROVED")</f>
        <v>0</v>
      </c>
      <c r="F1434" s="8">
        <f>SUMIFS(Summary!$AN:$AN,Summary!$B:$B,'Delivery table'!$B1434,Summary!$N:$N,'Delivery table'!$A1434,Summary!$E:$E,"APPROVED")</f>
        <v>0</v>
      </c>
      <c r="G1434" s="8">
        <f>SUMIFS(Summary!$AO:$AO,Summary!$B:$B,'Delivery table'!$B1434,Summary!$N:$N,'Delivery table'!$A1434,Summary!$E:$E,"APPROVED")</f>
        <v>0</v>
      </c>
      <c r="H1434" s="8">
        <f>SUMIFS(Summary!$AP:$AP,Summary!$B:$B,'Delivery table'!$B1434,Summary!$N:$N,'Delivery table'!$A1434,Summary!$E:$E,"APPROVED")</f>
        <v>0</v>
      </c>
      <c r="I1434" s="8">
        <f>SUMIFS(Summary!$AQ:$AQ,Summary!$B:$B,'Delivery table'!$B1434,Summary!$N:$N,'Delivery table'!$A1434,Summary!$E:$E,"APPROVED")</f>
        <v>0</v>
      </c>
      <c r="J1434" s="8">
        <f>SUMIFS(Summary!$AR:$AR,Summary!$B:$B,'Delivery table'!$B1434,Summary!$N:$N,'Delivery table'!$A1434,Summary!$E:$E,"APPROVED")</f>
        <v>0</v>
      </c>
      <c r="K1434" s="8">
        <f>SUMIFS(Summary!$AS:$AS,Summary!$B:$B,'Delivery table'!$B1434,Summary!$N:$N,'Delivery table'!$A1434,Summary!$E:$E,"APPROVED")</f>
        <v>0</v>
      </c>
      <c r="L1434" s="8">
        <f>SUMIFS(Summary!$AT:$AT,Summary!$B:$B,'Delivery table'!$B1434,Summary!$N:$N,'Delivery table'!$A1434,Summary!$E:$E,"APPROVED")</f>
        <v>0</v>
      </c>
      <c r="M1434" s="8">
        <f>SUMIFS(Summary!$AU:$AU,Summary!$B:$B,'Delivery table'!$B1434,Summary!$N:$N,'Delivery table'!$A1434,Summary!$E:$E,"APPROVED")</f>
        <v>0</v>
      </c>
      <c r="N1434" s="8">
        <f>SUMIFS(Summary!$AV:$AV,Summary!$B:$B,'Delivery table'!$B1434,Summary!$N:$N,'Delivery table'!$A1434,Summary!$E:$E,"APPROVED")</f>
        <v>0</v>
      </c>
    </row>
    <row r="1435" spans="1:14">
      <c r="A1435" s="157" t="s">
        <v>56</v>
      </c>
      <c r="B1435" s="8" t="s">
        <v>198</v>
      </c>
      <c r="C1435" s="153">
        <f>SUMIFS(Summary!$AK:$AK,Summary!$B:$B,'Delivery table'!$B1435,Summary!$N:$N,'Delivery table'!$A1435,Summary!$E:$E,"APPROVED")</f>
        <v>0</v>
      </c>
      <c r="D1435" s="153">
        <f>SUMIFS(Summary!$AL:$AL,Summary!$B:$B,'Delivery table'!$B1435,Summary!$N:$N,'Delivery table'!$A1435,Summary!$E:$E,"APPROVED")</f>
        <v>0</v>
      </c>
      <c r="E1435" s="153">
        <f>SUMIFS(Summary!$AM:$AM,Summary!$B:$B,'Delivery table'!$B1435,Summary!$N:$N,'Delivery table'!$A1435,Summary!$E:$E,"APPROVED")</f>
        <v>0</v>
      </c>
      <c r="F1435" s="153">
        <f>SUMIFS(Summary!$AN:$AN,Summary!$B:$B,'Delivery table'!$B1435,Summary!$N:$N,'Delivery table'!$A1435,Summary!$E:$E,"APPROVED")</f>
        <v>0</v>
      </c>
      <c r="G1435" s="153">
        <f>SUMIFS(Summary!$AO:$AO,Summary!$B:$B,'Delivery table'!$B1435,Summary!$N:$N,'Delivery table'!$A1435,Summary!$E:$E,"APPROVED")</f>
        <v>0</v>
      </c>
      <c r="H1435" s="153">
        <f>SUMIFS(Summary!$AP:$AP,Summary!$B:$B,'Delivery table'!$B1435,Summary!$N:$N,'Delivery table'!$A1435,Summary!$E:$E,"APPROVED")</f>
        <v>0</v>
      </c>
      <c r="I1435" s="153">
        <f>SUMIFS(Summary!$AQ:$AQ,Summary!$B:$B,'Delivery table'!$B1435,Summary!$N:$N,'Delivery table'!$A1435,Summary!$E:$E,"APPROVED")</f>
        <v>0</v>
      </c>
      <c r="J1435" s="153">
        <f>SUMIFS(Summary!$AR:$AR,Summary!$B:$B,'Delivery table'!$B1435,Summary!$N:$N,'Delivery table'!$A1435,Summary!$E:$E,"APPROVED")</f>
        <v>0</v>
      </c>
      <c r="K1435" s="153">
        <f>SUMIFS(Summary!$AS:$AS,Summary!$B:$B,'Delivery table'!$B1435,Summary!$N:$N,'Delivery table'!$A1435,Summary!$E:$E,"APPROVED")</f>
        <v>0</v>
      </c>
      <c r="L1435" s="153">
        <f>SUMIFS(Summary!$AT:$AT,Summary!$B:$B,'Delivery table'!$B1435,Summary!$N:$N,'Delivery table'!$A1435,Summary!$E:$E,"APPROVED")</f>
        <v>0</v>
      </c>
      <c r="M1435" s="153">
        <f>SUMIFS(Summary!$AU:$AU,Summary!$B:$B,'Delivery table'!$B1435,Summary!$N:$N,'Delivery table'!$A1435,Summary!$E:$E,"APPROVED")</f>
        <v>0</v>
      </c>
      <c r="N1435" s="153">
        <f>SUMIFS(Summary!$AV:$AV,Summary!$B:$B,'Delivery table'!$B1435,Summary!$N:$N,'Delivery table'!$A1435,Summary!$E:$E,"APPROVED")</f>
        <v>0</v>
      </c>
    </row>
    <row r="1436" spans="1:14">
      <c r="A1436" s="156" t="s">
        <v>56</v>
      </c>
      <c r="B1436" s="8" t="s">
        <v>121</v>
      </c>
      <c r="C1436" s="8">
        <f>SUMIFS(Summary!$AK:$AK,Summary!$B:$B,'Delivery table'!$B1436,Summary!$N:$N,'Delivery table'!$A1436,Summary!$E:$E,"APPROVED")</f>
        <v>0</v>
      </c>
      <c r="D1436" s="8">
        <f>SUMIFS(Summary!$AL:$AL,Summary!$B:$B,'Delivery table'!$B1436,Summary!$N:$N,'Delivery table'!$A1436,Summary!$E:$E,"APPROVED")</f>
        <v>0</v>
      </c>
      <c r="E1436" s="8">
        <f>SUMIFS(Summary!$AM:$AM,Summary!$B:$B,'Delivery table'!$B1436,Summary!$N:$N,'Delivery table'!$A1436,Summary!$E:$E,"APPROVED")</f>
        <v>0</v>
      </c>
      <c r="F1436" s="8">
        <f>SUMIFS(Summary!$AN:$AN,Summary!$B:$B,'Delivery table'!$B1436,Summary!$N:$N,'Delivery table'!$A1436,Summary!$E:$E,"APPROVED")</f>
        <v>0</v>
      </c>
      <c r="G1436" s="8">
        <f>SUMIFS(Summary!$AO:$AO,Summary!$B:$B,'Delivery table'!$B1436,Summary!$N:$N,'Delivery table'!$A1436,Summary!$E:$E,"APPROVED")</f>
        <v>0</v>
      </c>
      <c r="H1436" s="8">
        <f>SUMIFS(Summary!$AP:$AP,Summary!$B:$B,'Delivery table'!$B1436,Summary!$N:$N,'Delivery table'!$A1436,Summary!$E:$E,"APPROVED")</f>
        <v>0</v>
      </c>
      <c r="I1436" s="8">
        <f>SUMIFS(Summary!$AQ:$AQ,Summary!$B:$B,'Delivery table'!$B1436,Summary!$N:$N,'Delivery table'!$A1436,Summary!$E:$E,"APPROVED")</f>
        <v>0</v>
      </c>
      <c r="J1436" s="8">
        <f>SUMIFS(Summary!$AR:$AR,Summary!$B:$B,'Delivery table'!$B1436,Summary!$N:$N,'Delivery table'!$A1436,Summary!$E:$E,"APPROVED")</f>
        <v>0</v>
      </c>
      <c r="K1436" s="8">
        <f>SUMIFS(Summary!$AS:$AS,Summary!$B:$B,'Delivery table'!$B1436,Summary!$N:$N,'Delivery table'!$A1436,Summary!$E:$E,"APPROVED")</f>
        <v>0</v>
      </c>
      <c r="L1436" s="8">
        <f>SUMIFS(Summary!$AT:$AT,Summary!$B:$B,'Delivery table'!$B1436,Summary!$N:$N,'Delivery table'!$A1436,Summary!$E:$E,"APPROVED")</f>
        <v>0</v>
      </c>
      <c r="M1436" s="8">
        <f>SUMIFS(Summary!$AU:$AU,Summary!$B:$B,'Delivery table'!$B1436,Summary!$N:$N,'Delivery table'!$A1436,Summary!$E:$E,"APPROVED")</f>
        <v>0</v>
      </c>
      <c r="N1436" s="8">
        <f>SUMIFS(Summary!$AV:$AV,Summary!$B:$B,'Delivery table'!$B1436,Summary!$N:$N,'Delivery table'!$A1436,Summary!$E:$E,"APPROVED")</f>
        <v>0</v>
      </c>
    </row>
    <row r="1437" spans="1:14">
      <c r="A1437" s="157" t="s">
        <v>56</v>
      </c>
      <c r="B1437" s="8" t="s">
        <v>122</v>
      </c>
      <c r="C1437" s="153">
        <f>SUMIFS(Summary!$AK:$AK,Summary!$B:$B,'Delivery table'!$B1437,Summary!$N:$N,'Delivery table'!$A1437,Summary!$E:$E,"APPROVED")</f>
        <v>0</v>
      </c>
      <c r="D1437" s="153">
        <f>SUMIFS(Summary!$AL:$AL,Summary!$B:$B,'Delivery table'!$B1437,Summary!$N:$N,'Delivery table'!$A1437,Summary!$E:$E,"APPROVED")</f>
        <v>0</v>
      </c>
      <c r="E1437" s="153">
        <f>SUMIFS(Summary!$AM:$AM,Summary!$B:$B,'Delivery table'!$B1437,Summary!$N:$N,'Delivery table'!$A1437,Summary!$E:$E,"APPROVED")</f>
        <v>0</v>
      </c>
      <c r="F1437" s="153">
        <f>SUMIFS(Summary!$AN:$AN,Summary!$B:$B,'Delivery table'!$B1437,Summary!$N:$N,'Delivery table'!$A1437,Summary!$E:$E,"APPROVED")</f>
        <v>0</v>
      </c>
      <c r="G1437" s="153">
        <f>SUMIFS(Summary!$AO:$AO,Summary!$B:$B,'Delivery table'!$B1437,Summary!$N:$N,'Delivery table'!$A1437,Summary!$E:$E,"APPROVED")</f>
        <v>0</v>
      </c>
      <c r="H1437" s="153">
        <f>SUMIFS(Summary!$AP:$AP,Summary!$B:$B,'Delivery table'!$B1437,Summary!$N:$N,'Delivery table'!$A1437,Summary!$E:$E,"APPROVED")</f>
        <v>0</v>
      </c>
      <c r="I1437" s="153">
        <f>SUMIFS(Summary!$AQ:$AQ,Summary!$B:$B,'Delivery table'!$B1437,Summary!$N:$N,'Delivery table'!$A1437,Summary!$E:$E,"APPROVED")</f>
        <v>0</v>
      </c>
      <c r="J1437" s="153">
        <f>SUMIFS(Summary!$AR:$AR,Summary!$B:$B,'Delivery table'!$B1437,Summary!$N:$N,'Delivery table'!$A1437,Summary!$E:$E,"APPROVED")</f>
        <v>0</v>
      </c>
      <c r="K1437" s="153">
        <f>SUMIFS(Summary!$AS:$AS,Summary!$B:$B,'Delivery table'!$B1437,Summary!$N:$N,'Delivery table'!$A1437,Summary!$E:$E,"APPROVED")</f>
        <v>0</v>
      </c>
      <c r="L1437" s="153">
        <f>SUMIFS(Summary!$AT:$AT,Summary!$B:$B,'Delivery table'!$B1437,Summary!$N:$N,'Delivery table'!$A1437,Summary!$E:$E,"APPROVED")</f>
        <v>0</v>
      </c>
      <c r="M1437" s="153">
        <f>SUMIFS(Summary!$AU:$AU,Summary!$B:$B,'Delivery table'!$B1437,Summary!$N:$N,'Delivery table'!$A1437,Summary!$E:$E,"APPROVED")</f>
        <v>0</v>
      </c>
      <c r="N1437" s="153">
        <f>SUMIFS(Summary!$AV:$AV,Summary!$B:$B,'Delivery table'!$B1437,Summary!$N:$N,'Delivery table'!$A1437,Summary!$E:$E,"APPROVED")</f>
        <v>0</v>
      </c>
    </row>
    <row r="1438" spans="1:14">
      <c r="A1438" s="156" t="s">
        <v>56</v>
      </c>
      <c r="B1438" s="8" t="s">
        <v>123</v>
      </c>
      <c r="C1438" s="8">
        <f>SUMIFS(Summary!$AK:$AK,Summary!$B:$B,'Delivery table'!$B1438,Summary!$N:$N,'Delivery table'!$A1438,Summary!$E:$E,"APPROVED")</f>
        <v>0</v>
      </c>
      <c r="D1438" s="8">
        <f>SUMIFS(Summary!$AL:$AL,Summary!$B:$B,'Delivery table'!$B1438,Summary!$N:$N,'Delivery table'!$A1438,Summary!$E:$E,"APPROVED")</f>
        <v>0</v>
      </c>
      <c r="E1438" s="8">
        <f>SUMIFS(Summary!$AM:$AM,Summary!$B:$B,'Delivery table'!$B1438,Summary!$N:$N,'Delivery table'!$A1438,Summary!$E:$E,"APPROVED")</f>
        <v>0</v>
      </c>
      <c r="F1438" s="8">
        <f>SUMIFS(Summary!$AN:$AN,Summary!$B:$B,'Delivery table'!$B1438,Summary!$N:$N,'Delivery table'!$A1438,Summary!$E:$E,"APPROVED")</f>
        <v>0</v>
      </c>
      <c r="G1438" s="8">
        <f>SUMIFS(Summary!$AO:$AO,Summary!$B:$B,'Delivery table'!$B1438,Summary!$N:$N,'Delivery table'!$A1438,Summary!$E:$E,"APPROVED")</f>
        <v>0</v>
      </c>
      <c r="H1438" s="8">
        <f>SUMIFS(Summary!$AP:$AP,Summary!$B:$B,'Delivery table'!$B1438,Summary!$N:$N,'Delivery table'!$A1438,Summary!$E:$E,"APPROVED")</f>
        <v>0</v>
      </c>
      <c r="I1438" s="8">
        <f>SUMIFS(Summary!$AQ:$AQ,Summary!$B:$B,'Delivery table'!$B1438,Summary!$N:$N,'Delivery table'!$A1438,Summary!$E:$E,"APPROVED")</f>
        <v>0</v>
      </c>
      <c r="J1438" s="8">
        <f>SUMIFS(Summary!$AR:$AR,Summary!$B:$B,'Delivery table'!$B1438,Summary!$N:$N,'Delivery table'!$A1438,Summary!$E:$E,"APPROVED")</f>
        <v>0</v>
      </c>
      <c r="K1438" s="8">
        <f>SUMIFS(Summary!$AS:$AS,Summary!$B:$B,'Delivery table'!$B1438,Summary!$N:$N,'Delivery table'!$A1438,Summary!$E:$E,"APPROVED")</f>
        <v>0</v>
      </c>
      <c r="L1438" s="8">
        <f>SUMIFS(Summary!$AT:$AT,Summary!$B:$B,'Delivery table'!$B1438,Summary!$N:$N,'Delivery table'!$A1438,Summary!$E:$E,"APPROVED")</f>
        <v>0</v>
      </c>
      <c r="M1438" s="8">
        <f>SUMIFS(Summary!$AU:$AU,Summary!$B:$B,'Delivery table'!$B1438,Summary!$N:$N,'Delivery table'!$A1438,Summary!$E:$E,"APPROVED")</f>
        <v>0</v>
      </c>
      <c r="N1438" s="8">
        <f>SUMIFS(Summary!$AV:$AV,Summary!$B:$B,'Delivery table'!$B1438,Summary!$N:$N,'Delivery table'!$A1438,Summary!$E:$E,"APPROVED")</f>
        <v>0</v>
      </c>
    </row>
    <row r="1439" spans="1:14">
      <c r="A1439" s="157" t="s">
        <v>56</v>
      </c>
      <c r="B1439" s="8" t="s">
        <v>124</v>
      </c>
      <c r="C1439" s="153">
        <f>SUMIFS(Summary!$AK:$AK,Summary!$B:$B,'Delivery table'!$B1439,Summary!$N:$N,'Delivery table'!$A1439,Summary!$E:$E,"APPROVED")</f>
        <v>0</v>
      </c>
      <c r="D1439" s="153">
        <f>SUMIFS(Summary!$AL:$AL,Summary!$B:$B,'Delivery table'!$B1439,Summary!$N:$N,'Delivery table'!$A1439,Summary!$E:$E,"APPROVED")</f>
        <v>0</v>
      </c>
      <c r="E1439" s="153">
        <f>SUMIFS(Summary!$AM:$AM,Summary!$B:$B,'Delivery table'!$B1439,Summary!$N:$N,'Delivery table'!$A1439,Summary!$E:$E,"APPROVED")</f>
        <v>0</v>
      </c>
      <c r="F1439" s="153">
        <f>SUMIFS(Summary!$AN:$AN,Summary!$B:$B,'Delivery table'!$B1439,Summary!$N:$N,'Delivery table'!$A1439,Summary!$E:$E,"APPROVED")</f>
        <v>0</v>
      </c>
      <c r="G1439" s="153">
        <f>SUMIFS(Summary!$AO:$AO,Summary!$B:$B,'Delivery table'!$B1439,Summary!$N:$N,'Delivery table'!$A1439,Summary!$E:$E,"APPROVED")</f>
        <v>0</v>
      </c>
      <c r="H1439" s="153">
        <f>SUMIFS(Summary!$AP:$AP,Summary!$B:$B,'Delivery table'!$B1439,Summary!$N:$N,'Delivery table'!$A1439,Summary!$E:$E,"APPROVED")</f>
        <v>0</v>
      </c>
      <c r="I1439" s="153">
        <f>SUMIFS(Summary!$AQ:$AQ,Summary!$B:$B,'Delivery table'!$B1439,Summary!$N:$N,'Delivery table'!$A1439,Summary!$E:$E,"APPROVED")</f>
        <v>0</v>
      </c>
      <c r="J1439" s="153">
        <f>SUMIFS(Summary!$AR:$AR,Summary!$B:$B,'Delivery table'!$B1439,Summary!$N:$N,'Delivery table'!$A1439,Summary!$E:$E,"APPROVED")</f>
        <v>0</v>
      </c>
      <c r="K1439" s="153">
        <f>SUMIFS(Summary!$AS:$AS,Summary!$B:$B,'Delivery table'!$B1439,Summary!$N:$N,'Delivery table'!$A1439,Summary!$E:$E,"APPROVED")</f>
        <v>0</v>
      </c>
      <c r="L1439" s="153">
        <f>SUMIFS(Summary!$AT:$AT,Summary!$B:$B,'Delivery table'!$B1439,Summary!$N:$N,'Delivery table'!$A1439,Summary!$E:$E,"APPROVED")</f>
        <v>0</v>
      </c>
      <c r="M1439" s="153">
        <f>SUMIFS(Summary!$AU:$AU,Summary!$B:$B,'Delivery table'!$B1439,Summary!$N:$N,'Delivery table'!$A1439,Summary!$E:$E,"APPROVED")</f>
        <v>0</v>
      </c>
      <c r="N1439" s="153">
        <f>SUMIFS(Summary!$AV:$AV,Summary!$B:$B,'Delivery table'!$B1439,Summary!$N:$N,'Delivery table'!$A1439,Summary!$E:$E,"APPROVED")</f>
        <v>0</v>
      </c>
    </row>
    <row r="1440" spans="1:14">
      <c r="A1440" s="157" t="s">
        <v>162</v>
      </c>
      <c r="B1440" s="8" t="s">
        <v>73</v>
      </c>
      <c r="C1440" s="153">
        <f>SUMIFS(Summary!$AK:$AK,Summary!$B:$B,'Delivery table'!$B1440,Summary!$N:$N,'Delivery table'!$A1440,Summary!$E:$E,"APPROVED")</f>
        <v>0</v>
      </c>
      <c r="D1440" s="153">
        <f>SUMIFS(Summary!$AL:$AL,Summary!$B:$B,'Delivery table'!$B1440,Summary!$N:$N,'Delivery table'!$A1440,Summary!$E:$E,"APPROVED")</f>
        <v>0</v>
      </c>
      <c r="E1440" s="153">
        <f>SUMIFS(Summary!$AM:$AM,Summary!$B:$B,'Delivery table'!$B1440,Summary!$N:$N,'Delivery table'!$A1440,Summary!$E:$E,"APPROVED")</f>
        <v>0</v>
      </c>
      <c r="F1440" s="153">
        <f>SUMIFS(Summary!$AN:$AN,Summary!$B:$B,'Delivery table'!$B1440,Summary!$N:$N,'Delivery table'!$A1440,Summary!$E:$E,"APPROVED")</f>
        <v>0</v>
      </c>
      <c r="G1440" s="153">
        <f>SUMIFS(Summary!$AO:$AO,Summary!$B:$B,'Delivery table'!$B1440,Summary!$N:$N,'Delivery table'!$A1440,Summary!$E:$E,"APPROVED")</f>
        <v>0</v>
      </c>
      <c r="H1440" s="153">
        <f>SUMIFS(Summary!$AP:$AP,Summary!$B:$B,'Delivery table'!$B1440,Summary!$N:$N,'Delivery table'!$A1440,Summary!$E:$E,"APPROVED")</f>
        <v>0</v>
      </c>
      <c r="I1440" s="153">
        <f>SUMIFS(Summary!$AQ:$AQ,Summary!$B:$B,'Delivery table'!$B1440,Summary!$N:$N,'Delivery table'!$A1440,Summary!$E:$E,"APPROVED")</f>
        <v>0</v>
      </c>
      <c r="J1440" s="153">
        <f>SUMIFS(Summary!$AR:$AR,Summary!$B:$B,'Delivery table'!$B1440,Summary!$N:$N,'Delivery table'!$A1440,Summary!$E:$E,"APPROVED")</f>
        <v>0</v>
      </c>
      <c r="K1440" s="153">
        <f>SUMIFS(Summary!$AS:$AS,Summary!$B:$B,'Delivery table'!$B1440,Summary!$N:$N,'Delivery table'!$A1440,Summary!$E:$E,"APPROVED")</f>
        <v>0</v>
      </c>
      <c r="L1440" s="153">
        <f>SUMIFS(Summary!$AT:$AT,Summary!$B:$B,'Delivery table'!$B1440,Summary!$N:$N,'Delivery table'!$A1440,Summary!$E:$E,"APPROVED")</f>
        <v>0</v>
      </c>
      <c r="M1440" s="153">
        <f>SUMIFS(Summary!$AU:$AU,Summary!$B:$B,'Delivery table'!$B1440,Summary!$N:$N,'Delivery table'!$A1440,Summary!$E:$E,"APPROVED")</f>
        <v>0</v>
      </c>
      <c r="N1440" s="153">
        <f>SUMIFS(Summary!$AV:$AV,Summary!$B:$B,'Delivery table'!$B1440,Summary!$N:$N,'Delivery table'!$A1440,Summary!$E:$E,"APPROVED")</f>
        <v>0</v>
      </c>
    </row>
    <row r="1441" spans="1:14">
      <c r="A1441" s="156" t="s">
        <v>162</v>
      </c>
      <c r="B1441" s="8" t="s">
        <v>40</v>
      </c>
      <c r="C1441" s="8">
        <f>SUMIFS(Summary!$AK:$AK,Summary!$B:$B,'Delivery table'!$B1441,Summary!$N:$N,'Delivery table'!$A1441,Summary!$E:$E,"APPROVED")</f>
        <v>0</v>
      </c>
      <c r="D1441" s="8">
        <f>SUMIFS(Summary!$AL:$AL,Summary!$B:$B,'Delivery table'!$B1441,Summary!$N:$N,'Delivery table'!$A1441,Summary!$E:$E,"APPROVED")</f>
        <v>0</v>
      </c>
      <c r="E1441" s="8">
        <f>SUMIFS(Summary!$AM:$AM,Summary!$B:$B,'Delivery table'!$B1441,Summary!$N:$N,'Delivery table'!$A1441,Summary!$E:$E,"APPROVED")</f>
        <v>0</v>
      </c>
      <c r="F1441" s="8">
        <f>SUMIFS(Summary!$AN:$AN,Summary!$B:$B,'Delivery table'!$B1441,Summary!$N:$N,'Delivery table'!$A1441,Summary!$E:$E,"APPROVED")</f>
        <v>0</v>
      </c>
      <c r="G1441" s="8">
        <f>SUMIFS(Summary!$AO:$AO,Summary!$B:$B,'Delivery table'!$B1441,Summary!$N:$N,'Delivery table'!$A1441,Summary!$E:$E,"APPROVED")</f>
        <v>0</v>
      </c>
      <c r="H1441" s="8">
        <f>SUMIFS(Summary!$AP:$AP,Summary!$B:$B,'Delivery table'!$B1441,Summary!$N:$N,'Delivery table'!$A1441,Summary!$E:$E,"APPROVED")</f>
        <v>0</v>
      </c>
      <c r="I1441" s="8">
        <f>SUMIFS(Summary!$AQ:$AQ,Summary!$B:$B,'Delivery table'!$B1441,Summary!$N:$N,'Delivery table'!$A1441,Summary!$E:$E,"APPROVED")</f>
        <v>0</v>
      </c>
      <c r="J1441" s="8">
        <f>SUMIFS(Summary!$AR:$AR,Summary!$B:$B,'Delivery table'!$B1441,Summary!$N:$N,'Delivery table'!$A1441,Summary!$E:$E,"APPROVED")</f>
        <v>0</v>
      </c>
      <c r="K1441" s="8">
        <f>SUMIFS(Summary!$AS:$AS,Summary!$B:$B,'Delivery table'!$B1441,Summary!$N:$N,'Delivery table'!$A1441,Summary!$E:$E,"APPROVED")</f>
        <v>0</v>
      </c>
      <c r="L1441" s="8">
        <f>SUMIFS(Summary!$AT:$AT,Summary!$B:$B,'Delivery table'!$B1441,Summary!$N:$N,'Delivery table'!$A1441,Summary!$E:$E,"APPROVED")</f>
        <v>0</v>
      </c>
      <c r="M1441" s="8">
        <f>SUMIFS(Summary!$AU:$AU,Summary!$B:$B,'Delivery table'!$B1441,Summary!$N:$N,'Delivery table'!$A1441,Summary!$E:$E,"APPROVED")</f>
        <v>0</v>
      </c>
      <c r="N1441" s="8">
        <f>SUMIFS(Summary!$AV:$AV,Summary!$B:$B,'Delivery table'!$B1441,Summary!$N:$N,'Delivery table'!$A1441,Summary!$E:$E,"APPROVED")</f>
        <v>0</v>
      </c>
    </row>
    <row r="1442" spans="1:14">
      <c r="A1442" s="157" t="s">
        <v>162</v>
      </c>
      <c r="B1442" s="8" t="s">
        <v>74</v>
      </c>
      <c r="C1442" s="153">
        <f>SUMIFS(Summary!$AK:$AK,Summary!$B:$B,'Delivery table'!$B1442,Summary!$N:$N,'Delivery table'!$A1442,Summary!$E:$E,"APPROVED")</f>
        <v>0</v>
      </c>
      <c r="D1442" s="153">
        <f>SUMIFS(Summary!$AL:$AL,Summary!$B:$B,'Delivery table'!$B1442,Summary!$N:$N,'Delivery table'!$A1442,Summary!$E:$E,"APPROVED")</f>
        <v>0</v>
      </c>
      <c r="E1442" s="153">
        <f>SUMIFS(Summary!$AM:$AM,Summary!$B:$B,'Delivery table'!$B1442,Summary!$N:$N,'Delivery table'!$A1442,Summary!$E:$E,"APPROVED")</f>
        <v>0</v>
      </c>
      <c r="F1442" s="153">
        <f>SUMIFS(Summary!$AN:$AN,Summary!$B:$B,'Delivery table'!$B1442,Summary!$N:$N,'Delivery table'!$A1442,Summary!$E:$E,"APPROVED")</f>
        <v>0</v>
      </c>
      <c r="G1442" s="153">
        <f>SUMIFS(Summary!$AO:$AO,Summary!$B:$B,'Delivery table'!$B1442,Summary!$N:$N,'Delivery table'!$A1442,Summary!$E:$E,"APPROVED")</f>
        <v>0</v>
      </c>
      <c r="H1442" s="153">
        <f>SUMIFS(Summary!$AP:$AP,Summary!$B:$B,'Delivery table'!$B1442,Summary!$N:$N,'Delivery table'!$A1442,Summary!$E:$E,"APPROVED")</f>
        <v>0</v>
      </c>
      <c r="I1442" s="153">
        <f>SUMIFS(Summary!$AQ:$AQ,Summary!$B:$B,'Delivery table'!$B1442,Summary!$N:$N,'Delivery table'!$A1442,Summary!$E:$E,"APPROVED")</f>
        <v>0</v>
      </c>
      <c r="J1442" s="153">
        <f>SUMIFS(Summary!$AR:$AR,Summary!$B:$B,'Delivery table'!$B1442,Summary!$N:$N,'Delivery table'!$A1442,Summary!$E:$E,"APPROVED")</f>
        <v>0</v>
      </c>
      <c r="K1442" s="153">
        <f>SUMIFS(Summary!$AS:$AS,Summary!$B:$B,'Delivery table'!$B1442,Summary!$N:$N,'Delivery table'!$A1442,Summary!$E:$E,"APPROVED")</f>
        <v>0</v>
      </c>
      <c r="L1442" s="153">
        <f>SUMIFS(Summary!$AT:$AT,Summary!$B:$B,'Delivery table'!$B1442,Summary!$N:$N,'Delivery table'!$A1442,Summary!$E:$E,"APPROVED")</f>
        <v>0</v>
      </c>
      <c r="M1442" s="153">
        <f>SUMIFS(Summary!$AU:$AU,Summary!$B:$B,'Delivery table'!$B1442,Summary!$N:$N,'Delivery table'!$A1442,Summary!$E:$E,"APPROVED")</f>
        <v>0</v>
      </c>
      <c r="N1442" s="153">
        <f>SUMIFS(Summary!$AV:$AV,Summary!$B:$B,'Delivery table'!$B1442,Summary!$N:$N,'Delivery table'!$A1442,Summary!$E:$E,"APPROVED")</f>
        <v>0</v>
      </c>
    </row>
    <row r="1443" spans="1:14">
      <c r="A1443" s="156" t="s">
        <v>162</v>
      </c>
      <c r="B1443" s="8" t="s">
        <v>75</v>
      </c>
      <c r="C1443" s="8">
        <f>SUMIFS(Summary!$AK:$AK,Summary!$B:$B,'Delivery table'!$B1443,Summary!$N:$N,'Delivery table'!$A1443,Summary!$E:$E,"APPROVED")</f>
        <v>0</v>
      </c>
      <c r="D1443" s="8">
        <f>SUMIFS(Summary!$AL:$AL,Summary!$B:$B,'Delivery table'!$B1443,Summary!$N:$N,'Delivery table'!$A1443,Summary!$E:$E,"APPROVED")</f>
        <v>0</v>
      </c>
      <c r="E1443" s="8">
        <f>SUMIFS(Summary!$AM:$AM,Summary!$B:$B,'Delivery table'!$B1443,Summary!$N:$N,'Delivery table'!$A1443,Summary!$E:$E,"APPROVED")</f>
        <v>0</v>
      </c>
      <c r="F1443" s="8">
        <f>SUMIFS(Summary!$AN:$AN,Summary!$B:$B,'Delivery table'!$B1443,Summary!$N:$N,'Delivery table'!$A1443,Summary!$E:$E,"APPROVED")</f>
        <v>0</v>
      </c>
      <c r="G1443" s="8">
        <f>SUMIFS(Summary!$AO:$AO,Summary!$B:$B,'Delivery table'!$B1443,Summary!$N:$N,'Delivery table'!$A1443,Summary!$E:$E,"APPROVED")</f>
        <v>0</v>
      </c>
      <c r="H1443" s="8">
        <f>SUMIFS(Summary!$AP:$AP,Summary!$B:$B,'Delivery table'!$B1443,Summary!$N:$N,'Delivery table'!$A1443,Summary!$E:$E,"APPROVED")</f>
        <v>0</v>
      </c>
      <c r="I1443" s="8">
        <f>SUMIFS(Summary!$AQ:$AQ,Summary!$B:$B,'Delivery table'!$B1443,Summary!$N:$N,'Delivery table'!$A1443,Summary!$E:$E,"APPROVED")</f>
        <v>0</v>
      </c>
      <c r="J1443" s="8">
        <f>SUMIFS(Summary!$AR:$AR,Summary!$B:$B,'Delivery table'!$B1443,Summary!$N:$N,'Delivery table'!$A1443,Summary!$E:$E,"APPROVED")</f>
        <v>0</v>
      </c>
      <c r="K1443" s="8">
        <f>SUMIFS(Summary!$AS:$AS,Summary!$B:$B,'Delivery table'!$B1443,Summary!$N:$N,'Delivery table'!$A1443,Summary!$E:$E,"APPROVED")</f>
        <v>0</v>
      </c>
      <c r="L1443" s="8">
        <f>SUMIFS(Summary!$AT:$AT,Summary!$B:$B,'Delivery table'!$B1443,Summary!$N:$N,'Delivery table'!$A1443,Summary!$E:$E,"APPROVED")</f>
        <v>0</v>
      </c>
      <c r="M1443" s="8">
        <f>SUMIFS(Summary!$AU:$AU,Summary!$B:$B,'Delivery table'!$B1443,Summary!$N:$N,'Delivery table'!$A1443,Summary!$E:$E,"APPROVED")</f>
        <v>0</v>
      </c>
      <c r="N1443" s="8">
        <f>SUMIFS(Summary!$AV:$AV,Summary!$B:$B,'Delivery table'!$B1443,Summary!$N:$N,'Delivery table'!$A1443,Summary!$E:$E,"APPROVED")</f>
        <v>0</v>
      </c>
    </row>
    <row r="1444" spans="1:14">
      <c r="A1444" s="157" t="s">
        <v>162</v>
      </c>
      <c r="B1444" s="8" t="s">
        <v>76</v>
      </c>
      <c r="C1444" s="153">
        <f>SUMIFS(Summary!$AK:$AK,Summary!$B:$B,'Delivery table'!$B1444,Summary!$N:$N,'Delivery table'!$A1444,Summary!$E:$E,"APPROVED")</f>
        <v>0</v>
      </c>
      <c r="D1444" s="153">
        <f>SUMIFS(Summary!$AL:$AL,Summary!$B:$B,'Delivery table'!$B1444,Summary!$N:$N,'Delivery table'!$A1444,Summary!$E:$E,"APPROVED")</f>
        <v>0</v>
      </c>
      <c r="E1444" s="153">
        <f>SUMIFS(Summary!$AM:$AM,Summary!$B:$B,'Delivery table'!$B1444,Summary!$N:$N,'Delivery table'!$A1444,Summary!$E:$E,"APPROVED")</f>
        <v>0</v>
      </c>
      <c r="F1444" s="153">
        <f>SUMIFS(Summary!$AN:$AN,Summary!$B:$B,'Delivery table'!$B1444,Summary!$N:$N,'Delivery table'!$A1444,Summary!$E:$E,"APPROVED")</f>
        <v>0</v>
      </c>
      <c r="G1444" s="153">
        <f>SUMIFS(Summary!$AO:$AO,Summary!$B:$B,'Delivery table'!$B1444,Summary!$N:$N,'Delivery table'!$A1444,Summary!$E:$E,"APPROVED")</f>
        <v>0</v>
      </c>
      <c r="H1444" s="153">
        <f>SUMIFS(Summary!$AP:$AP,Summary!$B:$B,'Delivery table'!$B1444,Summary!$N:$N,'Delivery table'!$A1444,Summary!$E:$E,"APPROVED")</f>
        <v>0</v>
      </c>
      <c r="I1444" s="153">
        <f>SUMIFS(Summary!$AQ:$AQ,Summary!$B:$B,'Delivery table'!$B1444,Summary!$N:$N,'Delivery table'!$A1444,Summary!$E:$E,"APPROVED")</f>
        <v>0</v>
      </c>
      <c r="J1444" s="153">
        <f>SUMIFS(Summary!$AR:$AR,Summary!$B:$B,'Delivery table'!$B1444,Summary!$N:$N,'Delivery table'!$A1444,Summary!$E:$E,"APPROVED")</f>
        <v>0</v>
      </c>
      <c r="K1444" s="153">
        <f>SUMIFS(Summary!$AS:$AS,Summary!$B:$B,'Delivery table'!$B1444,Summary!$N:$N,'Delivery table'!$A1444,Summary!$E:$E,"APPROVED")</f>
        <v>0</v>
      </c>
      <c r="L1444" s="153">
        <f>SUMIFS(Summary!$AT:$AT,Summary!$B:$B,'Delivery table'!$B1444,Summary!$N:$N,'Delivery table'!$A1444,Summary!$E:$E,"APPROVED")</f>
        <v>0</v>
      </c>
      <c r="M1444" s="153">
        <f>SUMIFS(Summary!$AU:$AU,Summary!$B:$B,'Delivery table'!$B1444,Summary!$N:$N,'Delivery table'!$A1444,Summary!$E:$E,"APPROVED")</f>
        <v>0</v>
      </c>
      <c r="N1444" s="153">
        <f>SUMIFS(Summary!$AV:$AV,Summary!$B:$B,'Delivery table'!$B1444,Summary!$N:$N,'Delivery table'!$A1444,Summary!$E:$E,"APPROVED")</f>
        <v>0</v>
      </c>
    </row>
    <row r="1445" spans="1:14">
      <c r="A1445" s="156" t="s">
        <v>162</v>
      </c>
      <c r="B1445" s="8" t="s">
        <v>19</v>
      </c>
      <c r="C1445" s="8">
        <f>SUMIFS(Summary!$AK:$AK,Summary!$B:$B,'Delivery table'!$B1445,Summary!$N:$N,'Delivery table'!$A1445,Summary!$E:$E,"APPROVED")</f>
        <v>0</v>
      </c>
      <c r="D1445" s="8">
        <f>SUMIFS(Summary!$AL:$AL,Summary!$B:$B,'Delivery table'!$B1445,Summary!$N:$N,'Delivery table'!$A1445,Summary!$E:$E,"APPROVED")</f>
        <v>0</v>
      </c>
      <c r="E1445" s="8">
        <f>SUMIFS(Summary!$AM:$AM,Summary!$B:$B,'Delivery table'!$B1445,Summary!$N:$N,'Delivery table'!$A1445,Summary!$E:$E,"APPROVED")</f>
        <v>0</v>
      </c>
      <c r="F1445" s="8">
        <f>SUMIFS(Summary!$AN:$AN,Summary!$B:$B,'Delivery table'!$B1445,Summary!$N:$N,'Delivery table'!$A1445,Summary!$E:$E,"APPROVED")</f>
        <v>0</v>
      </c>
      <c r="G1445" s="8">
        <f>SUMIFS(Summary!$AO:$AO,Summary!$B:$B,'Delivery table'!$B1445,Summary!$N:$N,'Delivery table'!$A1445,Summary!$E:$E,"APPROVED")</f>
        <v>0</v>
      </c>
      <c r="H1445" s="8">
        <f>SUMIFS(Summary!$AP:$AP,Summary!$B:$B,'Delivery table'!$B1445,Summary!$N:$N,'Delivery table'!$A1445,Summary!$E:$E,"APPROVED")</f>
        <v>0</v>
      </c>
      <c r="I1445" s="8">
        <f>SUMIFS(Summary!$AQ:$AQ,Summary!$B:$B,'Delivery table'!$B1445,Summary!$N:$N,'Delivery table'!$A1445,Summary!$E:$E,"APPROVED")</f>
        <v>0</v>
      </c>
      <c r="J1445" s="8">
        <f>SUMIFS(Summary!$AR:$AR,Summary!$B:$B,'Delivery table'!$B1445,Summary!$N:$N,'Delivery table'!$A1445,Summary!$E:$E,"APPROVED")</f>
        <v>0</v>
      </c>
      <c r="K1445" s="8">
        <f>SUMIFS(Summary!$AS:$AS,Summary!$B:$B,'Delivery table'!$B1445,Summary!$N:$N,'Delivery table'!$A1445,Summary!$E:$E,"APPROVED")</f>
        <v>0</v>
      </c>
      <c r="L1445" s="8">
        <f>SUMIFS(Summary!$AT:$AT,Summary!$B:$B,'Delivery table'!$B1445,Summary!$N:$N,'Delivery table'!$A1445,Summary!$E:$E,"APPROVED")</f>
        <v>0</v>
      </c>
      <c r="M1445" s="8">
        <f>SUMIFS(Summary!$AU:$AU,Summary!$B:$B,'Delivery table'!$B1445,Summary!$N:$N,'Delivery table'!$A1445,Summary!$E:$E,"APPROVED")</f>
        <v>0</v>
      </c>
      <c r="N1445" s="8">
        <f>SUMIFS(Summary!$AV:$AV,Summary!$B:$B,'Delivery table'!$B1445,Summary!$N:$N,'Delivery table'!$A1445,Summary!$E:$E,"APPROVED")</f>
        <v>0</v>
      </c>
    </row>
    <row r="1446" spans="1:14">
      <c r="A1446" s="157" t="s">
        <v>162</v>
      </c>
      <c r="B1446" s="8" t="s">
        <v>77</v>
      </c>
      <c r="C1446" s="153">
        <f>SUMIFS(Summary!$AK:$AK,Summary!$B:$B,'Delivery table'!$B1446,Summary!$N:$N,'Delivery table'!$A1446,Summary!$E:$E,"APPROVED")</f>
        <v>0</v>
      </c>
      <c r="D1446" s="153">
        <f>SUMIFS(Summary!$AL:$AL,Summary!$B:$B,'Delivery table'!$B1446,Summary!$N:$N,'Delivery table'!$A1446,Summary!$E:$E,"APPROVED")</f>
        <v>0</v>
      </c>
      <c r="E1446" s="153">
        <f>SUMIFS(Summary!$AM:$AM,Summary!$B:$B,'Delivery table'!$B1446,Summary!$N:$N,'Delivery table'!$A1446,Summary!$E:$E,"APPROVED")</f>
        <v>0</v>
      </c>
      <c r="F1446" s="153">
        <f>SUMIFS(Summary!$AN:$AN,Summary!$B:$B,'Delivery table'!$B1446,Summary!$N:$N,'Delivery table'!$A1446,Summary!$E:$E,"APPROVED")</f>
        <v>0</v>
      </c>
      <c r="G1446" s="153">
        <f>SUMIFS(Summary!$AO:$AO,Summary!$B:$B,'Delivery table'!$B1446,Summary!$N:$N,'Delivery table'!$A1446,Summary!$E:$E,"APPROVED")</f>
        <v>0</v>
      </c>
      <c r="H1446" s="153">
        <f>SUMIFS(Summary!$AP:$AP,Summary!$B:$B,'Delivery table'!$B1446,Summary!$N:$N,'Delivery table'!$A1446,Summary!$E:$E,"APPROVED")</f>
        <v>0</v>
      </c>
      <c r="I1446" s="153">
        <f>SUMIFS(Summary!$AQ:$AQ,Summary!$B:$B,'Delivery table'!$B1446,Summary!$N:$N,'Delivery table'!$A1446,Summary!$E:$E,"APPROVED")</f>
        <v>0</v>
      </c>
      <c r="J1446" s="153">
        <f>SUMIFS(Summary!$AR:$AR,Summary!$B:$B,'Delivery table'!$B1446,Summary!$N:$N,'Delivery table'!$A1446,Summary!$E:$E,"APPROVED")</f>
        <v>0</v>
      </c>
      <c r="K1446" s="153">
        <f>SUMIFS(Summary!$AS:$AS,Summary!$B:$B,'Delivery table'!$B1446,Summary!$N:$N,'Delivery table'!$A1446,Summary!$E:$E,"APPROVED")</f>
        <v>0</v>
      </c>
      <c r="L1446" s="153">
        <f>SUMIFS(Summary!$AT:$AT,Summary!$B:$B,'Delivery table'!$B1446,Summary!$N:$N,'Delivery table'!$A1446,Summary!$E:$E,"APPROVED")</f>
        <v>0</v>
      </c>
      <c r="M1446" s="153">
        <f>SUMIFS(Summary!$AU:$AU,Summary!$B:$B,'Delivery table'!$B1446,Summary!$N:$N,'Delivery table'!$A1446,Summary!$E:$E,"APPROVED")</f>
        <v>0</v>
      </c>
      <c r="N1446" s="153">
        <f>SUMIFS(Summary!$AV:$AV,Summary!$B:$B,'Delivery table'!$B1446,Summary!$N:$N,'Delivery table'!$A1446,Summary!$E:$E,"APPROVED")</f>
        <v>0</v>
      </c>
    </row>
    <row r="1447" spans="1:14">
      <c r="A1447" s="156" t="s">
        <v>162</v>
      </c>
      <c r="B1447" s="8" t="s">
        <v>78</v>
      </c>
      <c r="C1447" s="8">
        <f>SUMIFS(Summary!$AK:$AK,Summary!$B:$B,'Delivery table'!$B1447,Summary!$N:$N,'Delivery table'!$A1447,Summary!$E:$E,"APPROVED")</f>
        <v>0</v>
      </c>
      <c r="D1447" s="8">
        <f>SUMIFS(Summary!$AL:$AL,Summary!$B:$B,'Delivery table'!$B1447,Summary!$N:$N,'Delivery table'!$A1447,Summary!$E:$E,"APPROVED")</f>
        <v>0</v>
      </c>
      <c r="E1447" s="8">
        <f>SUMIFS(Summary!$AM:$AM,Summary!$B:$B,'Delivery table'!$B1447,Summary!$N:$N,'Delivery table'!$A1447,Summary!$E:$E,"APPROVED")</f>
        <v>0</v>
      </c>
      <c r="F1447" s="8">
        <f>SUMIFS(Summary!$AN:$AN,Summary!$B:$B,'Delivery table'!$B1447,Summary!$N:$N,'Delivery table'!$A1447,Summary!$E:$E,"APPROVED")</f>
        <v>0</v>
      </c>
      <c r="G1447" s="8">
        <f>SUMIFS(Summary!$AO:$AO,Summary!$B:$B,'Delivery table'!$B1447,Summary!$N:$N,'Delivery table'!$A1447,Summary!$E:$E,"APPROVED")</f>
        <v>0</v>
      </c>
      <c r="H1447" s="8">
        <f>SUMIFS(Summary!$AP:$AP,Summary!$B:$B,'Delivery table'!$B1447,Summary!$N:$N,'Delivery table'!$A1447,Summary!$E:$E,"APPROVED")</f>
        <v>0</v>
      </c>
      <c r="I1447" s="8">
        <f>SUMIFS(Summary!$AQ:$AQ,Summary!$B:$B,'Delivery table'!$B1447,Summary!$N:$N,'Delivery table'!$A1447,Summary!$E:$E,"APPROVED")</f>
        <v>0</v>
      </c>
      <c r="J1447" s="8">
        <f>SUMIFS(Summary!$AR:$AR,Summary!$B:$B,'Delivery table'!$B1447,Summary!$N:$N,'Delivery table'!$A1447,Summary!$E:$E,"APPROVED")</f>
        <v>0</v>
      </c>
      <c r="K1447" s="8">
        <f>SUMIFS(Summary!$AS:$AS,Summary!$B:$B,'Delivery table'!$B1447,Summary!$N:$N,'Delivery table'!$A1447,Summary!$E:$E,"APPROVED")</f>
        <v>0</v>
      </c>
      <c r="L1447" s="8">
        <f>SUMIFS(Summary!$AT:$AT,Summary!$B:$B,'Delivery table'!$B1447,Summary!$N:$N,'Delivery table'!$A1447,Summary!$E:$E,"APPROVED")</f>
        <v>0</v>
      </c>
      <c r="M1447" s="8">
        <f>SUMIFS(Summary!$AU:$AU,Summary!$B:$B,'Delivery table'!$B1447,Summary!$N:$N,'Delivery table'!$A1447,Summary!$E:$E,"APPROVED")</f>
        <v>0</v>
      </c>
      <c r="N1447" s="8">
        <f>SUMIFS(Summary!$AV:$AV,Summary!$B:$B,'Delivery table'!$B1447,Summary!$N:$N,'Delivery table'!$A1447,Summary!$E:$E,"APPROVED")</f>
        <v>0</v>
      </c>
    </row>
    <row r="1448" spans="1:14">
      <c r="A1448" s="157" t="s">
        <v>162</v>
      </c>
      <c r="B1448" s="8" t="s">
        <v>79</v>
      </c>
      <c r="C1448" s="153">
        <f>SUMIFS(Summary!$AK:$AK,Summary!$B:$B,'Delivery table'!$B1448,Summary!$N:$N,'Delivery table'!$A1448,Summary!$E:$E,"APPROVED")</f>
        <v>0</v>
      </c>
      <c r="D1448" s="153">
        <f>SUMIFS(Summary!$AL:$AL,Summary!$B:$B,'Delivery table'!$B1448,Summary!$N:$N,'Delivery table'!$A1448,Summary!$E:$E,"APPROVED")</f>
        <v>0</v>
      </c>
      <c r="E1448" s="153">
        <f>SUMIFS(Summary!$AM:$AM,Summary!$B:$B,'Delivery table'!$B1448,Summary!$N:$N,'Delivery table'!$A1448,Summary!$E:$E,"APPROVED")</f>
        <v>0</v>
      </c>
      <c r="F1448" s="153">
        <f>SUMIFS(Summary!$AN:$AN,Summary!$B:$B,'Delivery table'!$B1448,Summary!$N:$N,'Delivery table'!$A1448,Summary!$E:$E,"APPROVED")</f>
        <v>0</v>
      </c>
      <c r="G1448" s="153">
        <f>SUMIFS(Summary!$AO:$AO,Summary!$B:$B,'Delivery table'!$B1448,Summary!$N:$N,'Delivery table'!$A1448,Summary!$E:$E,"APPROVED")</f>
        <v>0</v>
      </c>
      <c r="H1448" s="153">
        <f>SUMIFS(Summary!$AP:$AP,Summary!$B:$B,'Delivery table'!$B1448,Summary!$N:$N,'Delivery table'!$A1448,Summary!$E:$E,"APPROVED")</f>
        <v>0</v>
      </c>
      <c r="I1448" s="153">
        <f>SUMIFS(Summary!$AQ:$AQ,Summary!$B:$B,'Delivery table'!$B1448,Summary!$N:$N,'Delivery table'!$A1448,Summary!$E:$E,"APPROVED")</f>
        <v>0</v>
      </c>
      <c r="J1448" s="153">
        <f>SUMIFS(Summary!$AR:$AR,Summary!$B:$B,'Delivery table'!$B1448,Summary!$N:$N,'Delivery table'!$A1448,Summary!$E:$E,"APPROVED")</f>
        <v>0</v>
      </c>
      <c r="K1448" s="153">
        <f>SUMIFS(Summary!$AS:$AS,Summary!$B:$B,'Delivery table'!$B1448,Summary!$N:$N,'Delivery table'!$A1448,Summary!$E:$E,"APPROVED")</f>
        <v>0</v>
      </c>
      <c r="L1448" s="153">
        <f>SUMIFS(Summary!$AT:$AT,Summary!$B:$B,'Delivery table'!$B1448,Summary!$N:$N,'Delivery table'!$A1448,Summary!$E:$E,"APPROVED")</f>
        <v>0</v>
      </c>
      <c r="M1448" s="153">
        <f>SUMIFS(Summary!$AU:$AU,Summary!$B:$B,'Delivery table'!$B1448,Summary!$N:$N,'Delivery table'!$A1448,Summary!$E:$E,"APPROVED")</f>
        <v>0</v>
      </c>
      <c r="N1448" s="153">
        <f>SUMIFS(Summary!$AV:$AV,Summary!$B:$B,'Delivery table'!$B1448,Summary!$N:$N,'Delivery table'!$A1448,Summary!$E:$E,"APPROVED")</f>
        <v>0</v>
      </c>
    </row>
    <row r="1449" spans="1:14">
      <c r="A1449" s="156" t="s">
        <v>162</v>
      </c>
      <c r="B1449" s="8" t="s">
        <v>80</v>
      </c>
      <c r="C1449" s="8">
        <f>SUMIFS(Summary!$AK:$AK,Summary!$B:$B,'Delivery table'!$B1449,Summary!$N:$N,'Delivery table'!$A1449,Summary!$E:$E,"APPROVED")</f>
        <v>0</v>
      </c>
      <c r="D1449" s="8">
        <f>SUMIFS(Summary!$AL:$AL,Summary!$B:$B,'Delivery table'!$B1449,Summary!$N:$N,'Delivery table'!$A1449,Summary!$E:$E,"APPROVED")</f>
        <v>0</v>
      </c>
      <c r="E1449" s="8">
        <f>SUMIFS(Summary!$AM:$AM,Summary!$B:$B,'Delivery table'!$B1449,Summary!$N:$N,'Delivery table'!$A1449,Summary!$E:$E,"APPROVED")</f>
        <v>0</v>
      </c>
      <c r="F1449" s="8">
        <f>SUMIFS(Summary!$AN:$AN,Summary!$B:$B,'Delivery table'!$B1449,Summary!$N:$N,'Delivery table'!$A1449,Summary!$E:$E,"APPROVED")</f>
        <v>0</v>
      </c>
      <c r="G1449" s="8">
        <f>SUMIFS(Summary!$AO:$AO,Summary!$B:$B,'Delivery table'!$B1449,Summary!$N:$N,'Delivery table'!$A1449,Summary!$E:$E,"APPROVED")</f>
        <v>0</v>
      </c>
      <c r="H1449" s="8">
        <f>SUMIFS(Summary!$AP:$AP,Summary!$B:$B,'Delivery table'!$B1449,Summary!$N:$N,'Delivery table'!$A1449,Summary!$E:$E,"APPROVED")</f>
        <v>0</v>
      </c>
      <c r="I1449" s="8">
        <f>SUMIFS(Summary!$AQ:$AQ,Summary!$B:$B,'Delivery table'!$B1449,Summary!$N:$N,'Delivery table'!$A1449,Summary!$E:$E,"APPROVED")</f>
        <v>0</v>
      </c>
      <c r="J1449" s="8">
        <f>SUMIFS(Summary!$AR:$AR,Summary!$B:$B,'Delivery table'!$B1449,Summary!$N:$N,'Delivery table'!$A1449,Summary!$E:$E,"APPROVED")</f>
        <v>0</v>
      </c>
      <c r="K1449" s="8">
        <f>SUMIFS(Summary!$AS:$AS,Summary!$B:$B,'Delivery table'!$B1449,Summary!$N:$N,'Delivery table'!$A1449,Summary!$E:$E,"APPROVED")</f>
        <v>0</v>
      </c>
      <c r="L1449" s="8">
        <f>SUMIFS(Summary!$AT:$AT,Summary!$B:$B,'Delivery table'!$B1449,Summary!$N:$N,'Delivery table'!$A1449,Summary!$E:$E,"APPROVED")</f>
        <v>0</v>
      </c>
      <c r="M1449" s="8">
        <f>SUMIFS(Summary!$AU:$AU,Summary!$B:$B,'Delivery table'!$B1449,Summary!$N:$N,'Delivery table'!$A1449,Summary!$E:$E,"APPROVED")</f>
        <v>0</v>
      </c>
      <c r="N1449" s="8">
        <f>SUMIFS(Summary!$AV:$AV,Summary!$B:$B,'Delivery table'!$B1449,Summary!$N:$N,'Delivery table'!$A1449,Summary!$E:$E,"APPROVED")</f>
        <v>0</v>
      </c>
    </row>
    <row r="1450" spans="1:14">
      <c r="A1450" s="157" t="s">
        <v>162</v>
      </c>
      <c r="B1450" s="8" t="s">
        <v>81</v>
      </c>
      <c r="C1450" s="153">
        <f>SUMIFS(Summary!$AK:$AK,Summary!$B:$B,'Delivery table'!$B1450,Summary!$N:$N,'Delivery table'!$A1450,Summary!$E:$E,"APPROVED")</f>
        <v>0</v>
      </c>
      <c r="D1450" s="153">
        <f>SUMIFS(Summary!$AL:$AL,Summary!$B:$B,'Delivery table'!$B1450,Summary!$N:$N,'Delivery table'!$A1450,Summary!$E:$E,"APPROVED")</f>
        <v>0</v>
      </c>
      <c r="E1450" s="153">
        <f>SUMIFS(Summary!$AM:$AM,Summary!$B:$B,'Delivery table'!$B1450,Summary!$N:$N,'Delivery table'!$A1450,Summary!$E:$E,"APPROVED")</f>
        <v>0</v>
      </c>
      <c r="F1450" s="153">
        <f>SUMIFS(Summary!$AN:$AN,Summary!$B:$B,'Delivery table'!$B1450,Summary!$N:$N,'Delivery table'!$A1450,Summary!$E:$E,"APPROVED")</f>
        <v>0</v>
      </c>
      <c r="G1450" s="153">
        <f>SUMIFS(Summary!$AO:$AO,Summary!$B:$B,'Delivery table'!$B1450,Summary!$N:$N,'Delivery table'!$A1450,Summary!$E:$E,"APPROVED")</f>
        <v>0</v>
      </c>
      <c r="H1450" s="153">
        <f>SUMIFS(Summary!$AP:$AP,Summary!$B:$B,'Delivery table'!$B1450,Summary!$N:$N,'Delivery table'!$A1450,Summary!$E:$E,"APPROVED")</f>
        <v>0</v>
      </c>
      <c r="I1450" s="153">
        <f>SUMIFS(Summary!$AQ:$AQ,Summary!$B:$B,'Delivery table'!$B1450,Summary!$N:$N,'Delivery table'!$A1450,Summary!$E:$E,"APPROVED")</f>
        <v>0</v>
      </c>
      <c r="J1450" s="153">
        <f>SUMIFS(Summary!$AR:$AR,Summary!$B:$B,'Delivery table'!$B1450,Summary!$N:$N,'Delivery table'!$A1450,Summary!$E:$E,"APPROVED")</f>
        <v>0</v>
      </c>
      <c r="K1450" s="153">
        <f>SUMIFS(Summary!$AS:$AS,Summary!$B:$B,'Delivery table'!$B1450,Summary!$N:$N,'Delivery table'!$A1450,Summary!$E:$E,"APPROVED")</f>
        <v>0</v>
      </c>
      <c r="L1450" s="153">
        <f>SUMIFS(Summary!$AT:$AT,Summary!$B:$B,'Delivery table'!$B1450,Summary!$N:$N,'Delivery table'!$A1450,Summary!$E:$E,"APPROVED")</f>
        <v>0</v>
      </c>
      <c r="M1450" s="153">
        <f>SUMIFS(Summary!$AU:$AU,Summary!$B:$B,'Delivery table'!$B1450,Summary!$N:$N,'Delivery table'!$A1450,Summary!$E:$E,"APPROVED")</f>
        <v>0</v>
      </c>
      <c r="N1450" s="153">
        <f>SUMIFS(Summary!$AV:$AV,Summary!$B:$B,'Delivery table'!$B1450,Summary!$N:$N,'Delivery table'!$A1450,Summary!$E:$E,"APPROVED")</f>
        <v>0</v>
      </c>
    </row>
    <row r="1451" spans="1:14">
      <c r="A1451" s="156" t="s">
        <v>162</v>
      </c>
      <c r="B1451" s="8" t="s">
        <v>82</v>
      </c>
      <c r="C1451" s="8">
        <f>SUMIFS(Summary!$AK:$AK,Summary!$B:$B,'Delivery table'!$B1451,Summary!$N:$N,'Delivery table'!$A1451,Summary!$E:$E,"APPROVED")</f>
        <v>0</v>
      </c>
      <c r="D1451" s="8">
        <f>SUMIFS(Summary!$AL:$AL,Summary!$B:$B,'Delivery table'!$B1451,Summary!$N:$N,'Delivery table'!$A1451,Summary!$E:$E,"APPROVED")</f>
        <v>0</v>
      </c>
      <c r="E1451" s="8">
        <f>SUMIFS(Summary!$AM:$AM,Summary!$B:$B,'Delivery table'!$B1451,Summary!$N:$N,'Delivery table'!$A1451,Summary!$E:$E,"APPROVED")</f>
        <v>0</v>
      </c>
      <c r="F1451" s="8">
        <f>SUMIFS(Summary!$AN:$AN,Summary!$B:$B,'Delivery table'!$B1451,Summary!$N:$N,'Delivery table'!$A1451,Summary!$E:$E,"APPROVED")</f>
        <v>0</v>
      </c>
      <c r="G1451" s="8">
        <f>SUMIFS(Summary!$AO:$AO,Summary!$B:$B,'Delivery table'!$B1451,Summary!$N:$N,'Delivery table'!$A1451,Summary!$E:$E,"APPROVED")</f>
        <v>0</v>
      </c>
      <c r="H1451" s="8">
        <f>SUMIFS(Summary!$AP:$AP,Summary!$B:$B,'Delivery table'!$B1451,Summary!$N:$N,'Delivery table'!$A1451,Summary!$E:$E,"APPROVED")</f>
        <v>0</v>
      </c>
      <c r="I1451" s="8">
        <f>SUMIFS(Summary!$AQ:$AQ,Summary!$B:$B,'Delivery table'!$B1451,Summary!$N:$N,'Delivery table'!$A1451,Summary!$E:$E,"APPROVED")</f>
        <v>0</v>
      </c>
      <c r="J1451" s="8">
        <f>SUMIFS(Summary!$AR:$AR,Summary!$B:$B,'Delivery table'!$B1451,Summary!$N:$N,'Delivery table'!$A1451,Summary!$E:$E,"APPROVED")</f>
        <v>0</v>
      </c>
      <c r="K1451" s="8">
        <f>SUMIFS(Summary!$AS:$AS,Summary!$B:$B,'Delivery table'!$B1451,Summary!$N:$N,'Delivery table'!$A1451,Summary!$E:$E,"APPROVED")</f>
        <v>0</v>
      </c>
      <c r="L1451" s="8">
        <f>SUMIFS(Summary!$AT:$AT,Summary!$B:$B,'Delivery table'!$B1451,Summary!$N:$N,'Delivery table'!$A1451,Summary!$E:$E,"APPROVED")</f>
        <v>0</v>
      </c>
      <c r="M1451" s="8">
        <f>SUMIFS(Summary!$AU:$AU,Summary!$B:$B,'Delivery table'!$B1451,Summary!$N:$N,'Delivery table'!$A1451,Summary!$E:$E,"APPROVED")</f>
        <v>0</v>
      </c>
      <c r="N1451" s="8">
        <f>SUMIFS(Summary!$AV:$AV,Summary!$B:$B,'Delivery table'!$B1451,Summary!$N:$N,'Delivery table'!$A1451,Summary!$E:$E,"APPROVED")</f>
        <v>0</v>
      </c>
    </row>
    <row r="1452" spans="1:14">
      <c r="A1452" s="157" t="s">
        <v>162</v>
      </c>
      <c r="B1452" s="8" t="s">
        <v>83</v>
      </c>
      <c r="C1452" s="153">
        <f>SUMIFS(Summary!$AK:$AK,Summary!$B:$B,'Delivery table'!$B1452,Summary!$N:$N,'Delivery table'!$A1452,Summary!$E:$E,"APPROVED")</f>
        <v>0</v>
      </c>
      <c r="D1452" s="153">
        <f>SUMIFS(Summary!$AL:$AL,Summary!$B:$B,'Delivery table'!$B1452,Summary!$N:$N,'Delivery table'!$A1452,Summary!$E:$E,"APPROVED")</f>
        <v>0</v>
      </c>
      <c r="E1452" s="153">
        <f>SUMIFS(Summary!$AM:$AM,Summary!$B:$B,'Delivery table'!$B1452,Summary!$N:$N,'Delivery table'!$A1452,Summary!$E:$E,"APPROVED")</f>
        <v>0</v>
      </c>
      <c r="F1452" s="153">
        <f>SUMIFS(Summary!$AN:$AN,Summary!$B:$B,'Delivery table'!$B1452,Summary!$N:$N,'Delivery table'!$A1452,Summary!$E:$E,"APPROVED")</f>
        <v>0</v>
      </c>
      <c r="G1452" s="153">
        <f>SUMIFS(Summary!$AO:$AO,Summary!$B:$B,'Delivery table'!$B1452,Summary!$N:$N,'Delivery table'!$A1452,Summary!$E:$E,"APPROVED")</f>
        <v>0</v>
      </c>
      <c r="H1452" s="153">
        <f>SUMIFS(Summary!$AP:$AP,Summary!$B:$B,'Delivery table'!$B1452,Summary!$N:$N,'Delivery table'!$A1452,Summary!$E:$E,"APPROVED")</f>
        <v>0</v>
      </c>
      <c r="I1452" s="153">
        <f>SUMIFS(Summary!$AQ:$AQ,Summary!$B:$B,'Delivery table'!$B1452,Summary!$N:$N,'Delivery table'!$A1452,Summary!$E:$E,"APPROVED")</f>
        <v>0</v>
      </c>
      <c r="J1452" s="153">
        <f>SUMIFS(Summary!$AR:$AR,Summary!$B:$B,'Delivery table'!$B1452,Summary!$N:$N,'Delivery table'!$A1452,Summary!$E:$E,"APPROVED")</f>
        <v>0</v>
      </c>
      <c r="K1452" s="153">
        <f>SUMIFS(Summary!$AS:$AS,Summary!$B:$B,'Delivery table'!$B1452,Summary!$N:$N,'Delivery table'!$A1452,Summary!$E:$E,"APPROVED")</f>
        <v>0</v>
      </c>
      <c r="L1452" s="153">
        <f>SUMIFS(Summary!$AT:$AT,Summary!$B:$B,'Delivery table'!$B1452,Summary!$N:$N,'Delivery table'!$A1452,Summary!$E:$E,"APPROVED")</f>
        <v>0</v>
      </c>
      <c r="M1452" s="153">
        <f>SUMIFS(Summary!$AU:$AU,Summary!$B:$B,'Delivery table'!$B1452,Summary!$N:$N,'Delivery table'!$A1452,Summary!$E:$E,"APPROVED")</f>
        <v>0</v>
      </c>
      <c r="N1452" s="153">
        <f>SUMIFS(Summary!$AV:$AV,Summary!$B:$B,'Delivery table'!$B1452,Summary!$N:$N,'Delivery table'!$A1452,Summary!$E:$E,"APPROVED")</f>
        <v>0</v>
      </c>
    </row>
    <row r="1453" spans="1:14">
      <c r="A1453" s="156" t="s">
        <v>162</v>
      </c>
      <c r="B1453" s="8" t="s">
        <v>84</v>
      </c>
      <c r="C1453" s="8">
        <f>SUMIFS(Summary!$AK:$AK,Summary!$B:$B,'Delivery table'!$B1453,Summary!$N:$N,'Delivery table'!$A1453,Summary!$E:$E,"APPROVED")</f>
        <v>0</v>
      </c>
      <c r="D1453" s="8">
        <f>SUMIFS(Summary!$AL:$AL,Summary!$B:$B,'Delivery table'!$B1453,Summary!$N:$N,'Delivery table'!$A1453,Summary!$E:$E,"APPROVED")</f>
        <v>0</v>
      </c>
      <c r="E1453" s="8">
        <f>SUMIFS(Summary!$AM:$AM,Summary!$B:$B,'Delivery table'!$B1453,Summary!$N:$N,'Delivery table'!$A1453,Summary!$E:$E,"APPROVED")</f>
        <v>0</v>
      </c>
      <c r="F1453" s="8">
        <f>SUMIFS(Summary!$AN:$AN,Summary!$B:$B,'Delivery table'!$B1453,Summary!$N:$N,'Delivery table'!$A1453,Summary!$E:$E,"APPROVED")</f>
        <v>0</v>
      </c>
      <c r="G1453" s="8">
        <f>SUMIFS(Summary!$AO:$AO,Summary!$B:$B,'Delivery table'!$B1453,Summary!$N:$N,'Delivery table'!$A1453,Summary!$E:$E,"APPROVED")</f>
        <v>0</v>
      </c>
      <c r="H1453" s="8">
        <f>SUMIFS(Summary!$AP:$AP,Summary!$B:$B,'Delivery table'!$B1453,Summary!$N:$N,'Delivery table'!$A1453,Summary!$E:$E,"APPROVED")</f>
        <v>0</v>
      </c>
      <c r="I1453" s="8">
        <f>SUMIFS(Summary!$AQ:$AQ,Summary!$B:$B,'Delivery table'!$B1453,Summary!$N:$N,'Delivery table'!$A1453,Summary!$E:$E,"APPROVED")</f>
        <v>0</v>
      </c>
      <c r="J1453" s="8">
        <f>SUMIFS(Summary!$AR:$AR,Summary!$B:$B,'Delivery table'!$B1453,Summary!$N:$N,'Delivery table'!$A1453,Summary!$E:$E,"APPROVED")</f>
        <v>0</v>
      </c>
      <c r="K1453" s="8">
        <f>SUMIFS(Summary!$AS:$AS,Summary!$B:$B,'Delivery table'!$B1453,Summary!$N:$N,'Delivery table'!$A1453,Summary!$E:$E,"APPROVED")</f>
        <v>0</v>
      </c>
      <c r="L1453" s="8">
        <f>SUMIFS(Summary!$AT:$AT,Summary!$B:$B,'Delivery table'!$B1453,Summary!$N:$N,'Delivery table'!$A1453,Summary!$E:$E,"APPROVED")</f>
        <v>0</v>
      </c>
      <c r="M1453" s="8">
        <f>SUMIFS(Summary!$AU:$AU,Summary!$B:$B,'Delivery table'!$B1453,Summary!$N:$N,'Delivery table'!$A1453,Summary!$E:$E,"APPROVED")</f>
        <v>0</v>
      </c>
      <c r="N1453" s="8">
        <f>SUMIFS(Summary!$AV:$AV,Summary!$B:$B,'Delivery table'!$B1453,Summary!$N:$N,'Delivery table'!$A1453,Summary!$E:$E,"APPROVED")</f>
        <v>0</v>
      </c>
    </row>
    <row r="1454" spans="1:14">
      <c r="A1454" s="157" t="s">
        <v>162</v>
      </c>
      <c r="B1454" s="8" t="s">
        <v>85</v>
      </c>
      <c r="C1454" s="153">
        <f>SUMIFS(Summary!$AK:$AK,Summary!$B:$B,'Delivery table'!$B1454,Summary!$N:$N,'Delivery table'!$A1454,Summary!$E:$E,"APPROVED")</f>
        <v>0</v>
      </c>
      <c r="D1454" s="153">
        <f>SUMIFS(Summary!$AL:$AL,Summary!$B:$B,'Delivery table'!$B1454,Summary!$N:$N,'Delivery table'!$A1454,Summary!$E:$E,"APPROVED")</f>
        <v>0</v>
      </c>
      <c r="E1454" s="153">
        <f>SUMIFS(Summary!$AM:$AM,Summary!$B:$B,'Delivery table'!$B1454,Summary!$N:$N,'Delivery table'!$A1454,Summary!$E:$E,"APPROVED")</f>
        <v>0</v>
      </c>
      <c r="F1454" s="153">
        <f>SUMIFS(Summary!$AN:$AN,Summary!$B:$B,'Delivery table'!$B1454,Summary!$N:$N,'Delivery table'!$A1454,Summary!$E:$E,"APPROVED")</f>
        <v>0</v>
      </c>
      <c r="G1454" s="153">
        <f>SUMIFS(Summary!$AO:$AO,Summary!$B:$B,'Delivery table'!$B1454,Summary!$N:$N,'Delivery table'!$A1454,Summary!$E:$E,"APPROVED")</f>
        <v>0</v>
      </c>
      <c r="H1454" s="153">
        <f>SUMIFS(Summary!$AP:$AP,Summary!$B:$B,'Delivery table'!$B1454,Summary!$N:$N,'Delivery table'!$A1454,Summary!$E:$E,"APPROVED")</f>
        <v>0</v>
      </c>
      <c r="I1454" s="153">
        <f>SUMIFS(Summary!$AQ:$AQ,Summary!$B:$B,'Delivery table'!$B1454,Summary!$N:$N,'Delivery table'!$A1454,Summary!$E:$E,"APPROVED")</f>
        <v>0</v>
      </c>
      <c r="J1454" s="153">
        <f>SUMIFS(Summary!$AR:$AR,Summary!$B:$B,'Delivery table'!$B1454,Summary!$N:$N,'Delivery table'!$A1454,Summary!$E:$E,"APPROVED")</f>
        <v>0</v>
      </c>
      <c r="K1454" s="153">
        <f>SUMIFS(Summary!$AS:$AS,Summary!$B:$B,'Delivery table'!$B1454,Summary!$N:$N,'Delivery table'!$A1454,Summary!$E:$E,"APPROVED")</f>
        <v>0</v>
      </c>
      <c r="L1454" s="153">
        <f>SUMIFS(Summary!$AT:$AT,Summary!$B:$B,'Delivery table'!$B1454,Summary!$N:$N,'Delivery table'!$A1454,Summary!$E:$E,"APPROVED")</f>
        <v>0</v>
      </c>
      <c r="M1454" s="153">
        <f>SUMIFS(Summary!$AU:$AU,Summary!$B:$B,'Delivery table'!$B1454,Summary!$N:$N,'Delivery table'!$A1454,Summary!$E:$E,"APPROVED")</f>
        <v>0</v>
      </c>
      <c r="N1454" s="153">
        <f>SUMIFS(Summary!$AV:$AV,Summary!$B:$B,'Delivery table'!$B1454,Summary!$N:$N,'Delivery table'!$A1454,Summary!$E:$E,"APPROVED")</f>
        <v>0</v>
      </c>
    </row>
    <row r="1455" spans="1:14">
      <c r="A1455" s="156" t="s">
        <v>162</v>
      </c>
      <c r="B1455" s="8" t="s">
        <v>86</v>
      </c>
      <c r="C1455" s="8">
        <f>SUMIFS(Summary!$AK:$AK,Summary!$B:$B,'Delivery table'!$B1455,Summary!$N:$N,'Delivery table'!$A1455,Summary!$E:$E,"APPROVED")</f>
        <v>0</v>
      </c>
      <c r="D1455" s="8">
        <f>SUMIFS(Summary!$AL:$AL,Summary!$B:$B,'Delivery table'!$B1455,Summary!$N:$N,'Delivery table'!$A1455,Summary!$E:$E,"APPROVED")</f>
        <v>0</v>
      </c>
      <c r="E1455" s="8">
        <f>SUMIFS(Summary!$AM:$AM,Summary!$B:$B,'Delivery table'!$B1455,Summary!$N:$N,'Delivery table'!$A1455,Summary!$E:$E,"APPROVED")</f>
        <v>0</v>
      </c>
      <c r="F1455" s="8">
        <f>SUMIFS(Summary!$AN:$AN,Summary!$B:$B,'Delivery table'!$B1455,Summary!$N:$N,'Delivery table'!$A1455,Summary!$E:$E,"APPROVED")</f>
        <v>0</v>
      </c>
      <c r="G1455" s="8">
        <f>SUMIFS(Summary!$AO:$AO,Summary!$B:$B,'Delivery table'!$B1455,Summary!$N:$N,'Delivery table'!$A1455,Summary!$E:$E,"APPROVED")</f>
        <v>0</v>
      </c>
      <c r="H1455" s="8">
        <f>SUMIFS(Summary!$AP:$AP,Summary!$B:$B,'Delivery table'!$B1455,Summary!$N:$N,'Delivery table'!$A1455,Summary!$E:$E,"APPROVED")</f>
        <v>0</v>
      </c>
      <c r="I1455" s="8">
        <f>SUMIFS(Summary!$AQ:$AQ,Summary!$B:$B,'Delivery table'!$B1455,Summary!$N:$N,'Delivery table'!$A1455,Summary!$E:$E,"APPROVED")</f>
        <v>0</v>
      </c>
      <c r="J1455" s="8">
        <f>SUMIFS(Summary!$AR:$AR,Summary!$B:$B,'Delivery table'!$B1455,Summary!$N:$N,'Delivery table'!$A1455,Summary!$E:$E,"APPROVED")</f>
        <v>0</v>
      </c>
      <c r="K1455" s="8">
        <f>SUMIFS(Summary!$AS:$AS,Summary!$B:$B,'Delivery table'!$B1455,Summary!$N:$N,'Delivery table'!$A1455,Summary!$E:$E,"APPROVED")</f>
        <v>0</v>
      </c>
      <c r="L1455" s="8">
        <f>SUMIFS(Summary!$AT:$AT,Summary!$B:$B,'Delivery table'!$B1455,Summary!$N:$N,'Delivery table'!$A1455,Summary!$E:$E,"APPROVED")</f>
        <v>0</v>
      </c>
      <c r="M1455" s="8">
        <f>SUMIFS(Summary!$AU:$AU,Summary!$B:$B,'Delivery table'!$B1455,Summary!$N:$N,'Delivery table'!$A1455,Summary!$E:$E,"APPROVED")</f>
        <v>0</v>
      </c>
      <c r="N1455" s="8">
        <f>SUMIFS(Summary!$AV:$AV,Summary!$B:$B,'Delivery table'!$B1455,Summary!$N:$N,'Delivery table'!$A1455,Summary!$E:$E,"APPROVED")</f>
        <v>0</v>
      </c>
    </row>
    <row r="1456" spans="1:14">
      <c r="A1456" s="157" t="s">
        <v>162</v>
      </c>
      <c r="B1456" s="8" t="s">
        <v>87</v>
      </c>
      <c r="C1456" s="153">
        <f>SUMIFS(Summary!$AK:$AK,Summary!$B:$B,'Delivery table'!$B1456,Summary!$N:$N,'Delivery table'!$A1456,Summary!$E:$E,"APPROVED")</f>
        <v>0</v>
      </c>
      <c r="D1456" s="153">
        <f>SUMIFS(Summary!$AL:$AL,Summary!$B:$B,'Delivery table'!$B1456,Summary!$N:$N,'Delivery table'!$A1456,Summary!$E:$E,"APPROVED")</f>
        <v>0</v>
      </c>
      <c r="E1456" s="153">
        <f>SUMIFS(Summary!$AM:$AM,Summary!$B:$B,'Delivery table'!$B1456,Summary!$N:$N,'Delivery table'!$A1456,Summary!$E:$E,"APPROVED")</f>
        <v>0</v>
      </c>
      <c r="F1456" s="153">
        <f>SUMIFS(Summary!$AN:$AN,Summary!$B:$B,'Delivery table'!$B1456,Summary!$N:$N,'Delivery table'!$A1456,Summary!$E:$E,"APPROVED")</f>
        <v>0</v>
      </c>
      <c r="G1456" s="153">
        <f>SUMIFS(Summary!$AO:$AO,Summary!$B:$B,'Delivery table'!$B1456,Summary!$N:$N,'Delivery table'!$A1456,Summary!$E:$E,"APPROVED")</f>
        <v>0</v>
      </c>
      <c r="H1456" s="153">
        <f>SUMIFS(Summary!$AP:$AP,Summary!$B:$B,'Delivery table'!$B1456,Summary!$N:$N,'Delivery table'!$A1456,Summary!$E:$E,"APPROVED")</f>
        <v>0</v>
      </c>
      <c r="I1456" s="153">
        <f>SUMIFS(Summary!$AQ:$AQ,Summary!$B:$B,'Delivery table'!$B1456,Summary!$N:$N,'Delivery table'!$A1456,Summary!$E:$E,"APPROVED")</f>
        <v>0</v>
      </c>
      <c r="J1456" s="153">
        <f>SUMIFS(Summary!$AR:$AR,Summary!$B:$B,'Delivery table'!$B1456,Summary!$N:$N,'Delivery table'!$A1456,Summary!$E:$E,"APPROVED")</f>
        <v>0</v>
      </c>
      <c r="K1456" s="153">
        <f>SUMIFS(Summary!$AS:$AS,Summary!$B:$B,'Delivery table'!$B1456,Summary!$N:$N,'Delivery table'!$A1456,Summary!$E:$E,"APPROVED")</f>
        <v>0</v>
      </c>
      <c r="L1456" s="153">
        <f>SUMIFS(Summary!$AT:$AT,Summary!$B:$B,'Delivery table'!$B1456,Summary!$N:$N,'Delivery table'!$A1456,Summary!$E:$E,"APPROVED")</f>
        <v>0</v>
      </c>
      <c r="M1456" s="153">
        <f>SUMIFS(Summary!$AU:$AU,Summary!$B:$B,'Delivery table'!$B1456,Summary!$N:$N,'Delivery table'!$A1456,Summary!$E:$E,"APPROVED")</f>
        <v>0</v>
      </c>
      <c r="N1456" s="153">
        <f>SUMIFS(Summary!$AV:$AV,Summary!$B:$B,'Delivery table'!$B1456,Summary!$N:$N,'Delivery table'!$A1456,Summary!$E:$E,"APPROVED")</f>
        <v>0</v>
      </c>
    </row>
    <row r="1457" spans="1:14">
      <c r="A1457" s="156" t="s">
        <v>162</v>
      </c>
      <c r="B1457" s="8" t="s">
        <v>88</v>
      </c>
      <c r="C1457" s="8">
        <f>SUMIFS(Summary!$AK:$AK,Summary!$B:$B,'Delivery table'!$B1457,Summary!$N:$N,'Delivery table'!$A1457,Summary!$E:$E,"APPROVED")</f>
        <v>0</v>
      </c>
      <c r="D1457" s="8">
        <f>SUMIFS(Summary!$AL:$AL,Summary!$B:$B,'Delivery table'!$B1457,Summary!$N:$N,'Delivery table'!$A1457,Summary!$E:$E,"APPROVED")</f>
        <v>0</v>
      </c>
      <c r="E1457" s="8">
        <f>SUMIFS(Summary!$AM:$AM,Summary!$B:$B,'Delivery table'!$B1457,Summary!$N:$N,'Delivery table'!$A1457,Summary!$E:$E,"APPROVED")</f>
        <v>0</v>
      </c>
      <c r="F1457" s="8">
        <f>SUMIFS(Summary!$AN:$AN,Summary!$B:$B,'Delivery table'!$B1457,Summary!$N:$N,'Delivery table'!$A1457,Summary!$E:$E,"APPROVED")</f>
        <v>0</v>
      </c>
      <c r="G1457" s="8">
        <f>SUMIFS(Summary!$AO:$AO,Summary!$B:$B,'Delivery table'!$B1457,Summary!$N:$N,'Delivery table'!$A1457,Summary!$E:$E,"APPROVED")</f>
        <v>0</v>
      </c>
      <c r="H1457" s="8">
        <f>SUMIFS(Summary!$AP:$AP,Summary!$B:$B,'Delivery table'!$B1457,Summary!$N:$N,'Delivery table'!$A1457,Summary!$E:$E,"APPROVED")</f>
        <v>0</v>
      </c>
      <c r="I1457" s="8">
        <f>SUMIFS(Summary!$AQ:$AQ,Summary!$B:$B,'Delivery table'!$B1457,Summary!$N:$N,'Delivery table'!$A1457,Summary!$E:$E,"APPROVED")</f>
        <v>0</v>
      </c>
      <c r="J1457" s="8">
        <f>SUMIFS(Summary!$AR:$AR,Summary!$B:$B,'Delivery table'!$B1457,Summary!$N:$N,'Delivery table'!$A1457,Summary!$E:$E,"APPROVED")</f>
        <v>0</v>
      </c>
      <c r="K1457" s="8">
        <f>SUMIFS(Summary!$AS:$AS,Summary!$B:$B,'Delivery table'!$B1457,Summary!$N:$N,'Delivery table'!$A1457,Summary!$E:$E,"APPROVED")</f>
        <v>0</v>
      </c>
      <c r="L1457" s="8">
        <f>SUMIFS(Summary!$AT:$AT,Summary!$B:$B,'Delivery table'!$B1457,Summary!$N:$N,'Delivery table'!$A1457,Summary!$E:$E,"APPROVED")</f>
        <v>0</v>
      </c>
      <c r="M1457" s="8">
        <f>SUMIFS(Summary!$AU:$AU,Summary!$B:$B,'Delivery table'!$B1457,Summary!$N:$N,'Delivery table'!$A1457,Summary!$E:$E,"APPROVED")</f>
        <v>0</v>
      </c>
      <c r="N1457" s="8">
        <f>SUMIFS(Summary!$AV:$AV,Summary!$B:$B,'Delivery table'!$B1457,Summary!$N:$N,'Delivery table'!$A1457,Summary!$E:$E,"APPROVED")</f>
        <v>0</v>
      </c>
    </row>
    <row r="1458" spans="1:14">
      <c r="A1458" s="157" t="s">
        <v>162</v>
      </c>
      <c r="B1458" s="8" t="s">
        <v>89</v>
      </c>
      <c r="C1458" s="153">
        <f>SUMIFS(Summary!$AK:$AK,Summary!$B:$B,'Delivery table'!$B1458,Summary!$N:$N,'Delivery table'!$A1458,Summary!$E:$E,"APPROVED")</f>
        <v>0</v>
      </c>
      <c r="D1458" s="153">
        <f>SUMIFS(Summary!$AL:$AL,Summary!$B:$B,'Delivery table'!$B1458,Summary!$N:$N,'Delivery table'!$A1458,Summary!$E:$E,"APPROVED")</f>
        <v>0</v>
      </c>
      <c r="E1458" s="153">
        <f>SUMIFS(Summary!$AM:$AM,Summary!$B:$B,'Delivery table'!$B1458,Summary!$N:$N,'Delivery table'!$A1458,Summary!$E:$E,"APPROVED")</f>
        <v>0</v>
      </c>
      <c r="F1458" s="153">
        <f>SUMIFS(Summary!$AN:$AN,Summary!$B:$B,'Delivery table'!$B1458,Summary!$N:$N,'Delivery table'!$A1458,Summary!$E:$E,"APPROVED")</f>
        <v>0</v>
      </c>
      <c r="G1458" s="153">
        <f>SUMIFS(Summary!$AO:$AO,Summary!$B:$B,'Delivery table'!$B1458,Summary!$N:$N,'Delivery table'!$A1458,Summary!$E:$E,"APPROVED")</f>
        <v>0</v>
      </c>
      <c r="H1458" s="153">
        <f>SUMIFS(Summary!$AP:$AP,Summary!$B:$B,'Delivery table'!$B1458,Summary!$N:$N,'Delivery table'!$A1458,Summary!$E:$E,"APPROVED")</f>
        <v>0</v>
      </c>
      <c r="I1458" s="153">
        <f>SUMIFS(Summary!$AQ:$AQ,Summary!$B:$B,'Delivery table'!$B1458,Summary!$N:$N,'Delivery table'!$A1458,Summary!$E:$E,"APPROVED")</f>
        <v>0</v>
      </c>
      <c r="J1458" s="153">
        <f>SUMIFS(Summary!$AR:$AR,Summary!$B:$B,'Delivery table'!$B1458,Summary!$N:$N,'Delivery table'!$A1458,Summary!$E:$E,"APPROVED")</f>
        <v>0</v>
      </c>
      <c r="K1458" s="153">
        <f>SUMIFS(Summary!$AS:$AS,Summary!$B:$B,'Delivery table'!$B1458,Summary!$N:$N,'Delivery table'!$A1458,Summary!$E:$E,"APPROVED")</f>
        <v>0</v>
      </c>
      <c r="L1458" s="153">
        <f>SUMIFS(Summary!$AT:$AT,Summary!$B:$B,'Delivery table'!$B1458,Summary!$N:$N,'Delivery table'!$A1458,Summary!$E:$E,"APPROVED")</f>
        <v>0</v>
      </c>
      <c r="M1458" s="153">
        <f>SUMIFS(Summary!$AU:$AU,Summary!$B:$B,'Delivery table'!$B1458,Summary!$N:$N,'Delivery table'!$A1458,Summary!$E:$E,"APPROVED")</f>
        <v>0</v>
      </c>
      <c r="N1458" s="153">
        <f>SUMIFS(Summary!$AV:$AV,Summary!$B:$B,'Delivery table'!$B1458,Summary!$N:$N,'Delivery table'!$A1458,Summary!$E:$E,"APPROVED")</f>
        <v>0</v>
      </c>
    </row>
    <row r="1459" spans="1:14">
      <c r="A1459" s="156" t="s">
        <v>162</v>
      </c>
      <c r="B1459" s="8" t="s">
        <v>90</v>
      </c>
      <c r="C1459" s="8">
        <f>SUMIFS(Summary!$AK:$AK,Summary!$B:$B,'Delivery table'!$B1459,Summary!$N:$N,'Delivery table'!$A1459,Summary!$E:$E,"APPROVED")</f>
        <v>0</v>
      </c>
      <c r="D1459" s="8">
        <f>SUMIFS(Summary!$AL:$AL,Summary!$B:$B,'Delivery table'!$B1459,Summary!$N:$N,'Delivery table'!$A1459,Summary!$E:$E,"APPROVED")</f>
        <v>0</v>
      </c>
      <c r="E1459" s="8">
        <f>SUMIFS(Summary!$AM:$AM,Summary!$B:$B,'Delivery table'!$B1459,Summary!$N:$N,'Delivery table'!$A1459,Summary!$E:$E,"APPROVED")</f>
        <v>0</v>
      </c>
      <c r="F1459" s="8">
        <f>SUMIFS(Summary!$AN:$AN,Summary!$B:$B,'Delivery table'!$B1459,Summary!$N:$N,'Delivery table'!$A1459,Summary!$E:$E,"APPROVED")</f>
        <v>0</v>
      </c>
      <c r="G1459" s="8">
        <f>SUMIFS(Summary!$AO:$AO,Summary!$B:$B,'Delivery table'!$B1459,Summary!$N:$N,'Delivery table'!$A1459,Summary!$E:$E,"APPROVED")</f>
        <v>0</v>
      </c>
      <c r="H1459" s="8">
        <f>SUMIFS(Summary!$AP:$AP,Summary!$B:$B,'Delivery table'!$B1459,Summary!$N:$N,'Delivery table'!$A1459,Summary!$E:$E,"APPROVED")</f>
        <v>0</v>
      </c>
      <c r="I1459" s="8">
        <f>SUMIFS(Summary!$AQ:$AQ,Summary!$B:$B,'Delivery table'!$B1459,Summary!$N:$N,'Delivery table'!$A1459,Summary!$E:$E,"APPROVED")</f>
        <v>0</v>
      </c>
      <c r="J1459" s="8">
        <f>SUMIFS(Summary!$AR:$AR,Summary!$B:$B,'Delivery table'!$B1459,Summary!$N:$N,'Delivery table'!$A1459,Summary!$E:$E,"APPROVED")</f>
        <v>0</v>
      </c>
      <c r="K1459" s="8">
        <f>SUMIFS(Summary!$AS:$AS,Summary!$B:$B,'Delivery table'!$B1459,Summary!$N:$N,'Delivery table'!$A1459,Summary!$E:$E,"APPROVED")</f>
        <v>0</v>
      </c>
      <c r="L1459" s="8">
        <f>SUMIFS(Summary!$AT:$AT,Summary!$B:$B,'Delivery table'!$B1459,Summary!$N:$N,'Delivery table'!$A1459,Summary!$E:$E,"APPROVED")</f>
        <v>0</v>
      </c>
      <c r="M1459" s="8">
        <f>SUMIFS(Summary!$AU:$AU,Summary!$B:$B,'Delivery table'!$B1459,Summary!$N:$N,'Delivery table'!$A1459,Summary!$E:$E,"APPROVED")</f>
        <v>0</v>
      </c>
      <c r="N1459" s="8">
        <f>SUMIFS(Summary!$AV:$AV,Summary!$B:$B,'Delivery table'!$B1459,Summary!$N:$N,'Delivery table'!$A1459,Summary!$E:$E,"APPROVED")</f>
        <v>0</v>
      </c>
    </row>
    <row r="1460" spans="1:14">
      <c r="A1460" s="157" t="s">
        <v>162</v>
      </c>
      <c r="B1460" s="8" t="s">
        <v>91</v>
      </c>
      <c r="C1460" s="153">
        <f>SUMIFS(Summary!$AK:$AK,Summary!$B:$B,'Delivery table'!$B1460,Summary!$N:$N,'Delivery table'!$A1460,Summary!$E:$E,"APPROVED")</f>
        <v>0</v>
      </c>
      <c r="D1460" s="153">
        <f>SUMIFS(Summary!$AL:$AL,Summary!$B:$B,'Delivery table'!$B1460,Summary!$N:$N,'Delivery table'!$A1460,Summary!$E:$E,"APPROVED")</f>
        <v>0</v>
      </c>
      <c r="E1460" s="153">
        <f>SUMIFS(Summary!$AM:$AM,Summary!$B:$B,'Delivery table'!$B1460,Summary!$N:$N,'Delivery table'!$A1460,Summary!$E:$E,"APPROVED")</f>
        <v>0</v>
      </c>
      <c r="F1460" s="153">
        <f>SUMIFS(Summary!$AN:$AN,Summary!$B:$B,'Delivery table'!$B1460,Summary!$N:$N,'Delivery table'!$A1460,Summary!$E:$E,"APPROVED")</f>
        <v>0</v>
      </c>
      <c r="G1460" s="153">
        <f>SUMIFS(Summary!$AO:$AO,Summary!$B:$B,'Delivery table'!$B1460,Summary!$N:$N,'Delivery table'!$A1460,Summary!$E:$E,"APPROVED")</f>
        <v>0</v>
      </c>
      <c r="H1460" s="153">
        <f>SUMIFS(Summary!$AP:$AP,Summary!$B:$B,'Delivery table'!$B1460,Summary!$N:$N,'Delivery table'!$A1460,Summary!$E:$E,"APPROVED")</f>
        <v>0</v>
      </c>
      <c r="I1460" s="153">
        <f>SUMIFS(Summary!$AQ:$AQ,Summary!$B:$B,'Delivery table'!$B1460,Summary!$N:$N,'Delivery table'!$A1460,Summary!$E:$E,"APPROVED")</f>
        <v>0</v>
      </c>
      <c r="J1460" s="153">
        <f>SUMIFS(Summary!$AR:$AR,Summary!$B:$B,'Delivery table'!$B1460,Summary!$N:$N,'Delivery table'!$A1460,Summary!$E:$E,"APPROVED")</f>
        <v>0</v>
      </c>
      <c r="K1460" s="153">
        <f>SUMIFS(Summary!$AS:$AS,Summary!$B:$B,'Delivery table'!$B1460,Summary!$N:$N,'Delivery table'!$A1460,Summary!$E:$E,"APPROVED")</f>
        <v>0</v>
      </c>
      <c r="L1460" s="153">
        <f>SUMIFS(Summary!$AT:$AT,Summary!$B:$B,'Delivery table'!$B1460,Summary!$N:$N,'Delivery table'!$A1460,Summary!$E:$E,"APPROVED")</f>
        <v>0</v>
      </c>
      <c r="M1460" s="153">
        <f>SUMIFS(Summary!$AU:$AU,Summary!$B:$B,'Delivery table'!$B1460,Summary!$N:$N,'Delivery table'!$A1460,Summary!$E:$E,"APPROVED")</f>
        <v>0</v>
      </c>
      <c r="N1460" s="153">
        <f>SUMIFS(Summary!$AV:$AV,Summary!$B:$B,'Delivery table'!$B1460,Summary!$N:$N,'Delivery table'!$A1460,Summary!$E:$E,"APPROVED")</f>
        <v>0</v>
      </c>
    </row>
    <row r="1461" spans="1:14">
      <c r="A1461" s="156" t="s">
        <v>162</v>
      </c>
      <c r="B1461" s="8" t="s">
        <v>92</v>
      </c>
      <c r="C1461" s="8">
        <f>SUMIFS(Summary!$AK:$AK,Summary!$B:$B,'Delivery table'!$B1461,Summary!$N:$N,'Delivery table'!$A1461,Summary!$E:$E,"APPROVED")</f>
        <v>0</v>
      </c>
      <c r="D1461" s="8">
        <f>SUMIFS(Summary!$AL:$AL,Summary!$B:$B,'Delivery table'!$B1461,Summary!$N:$N,'Delivery table'!$A1461,Summary!$E:$E,"APPROVED")</f>
        <v>0</v>
      </c>
      <c r="E1461" s="8">
        <f>SUMIFS(Summary!$AM:$AM,Summary!$B:$B,'Delivery table'!$B1461,Summary!$N:$N,'Delivery table'!$A1461,Summary!$E:$E,"APPROVED")</f>
        <v>0</v>
      </c>
      <c r="F1461" s="8">
        <f>SUMIFS(Summary!$AN:$AN,Summary!$B:$B,'Delivery table'!$B1461,Summary!$N:$N,'Delivery table'!$A1461,Summary!$E:$E,"APPROVED")</f>
        <v>0</v>
      </c>
      <c r="G1461" s="8">
        <f>SUMIFS(Summary!$AO:$AO,Summary!$B:$B,'Delivery table'!$B1461,Summary!$N:$N,'Delivery table'!$A1461,Summary!$E:$E,"APPROVED")</f>
        <v>0</v>
      </c>
      <c r="H1461" s="8">
        <f>SUMIFS(Summary!$AP:$AP,Summary!$B:$B,'Delivery table'!$B1461,Summary!$N:$N,'Delivery table'!$A1461,Summary!$E:$E,"APPROVED")</f>
        <v>0</v>
      </c>
      <c r="I1461" s="8">
        <f>SUMIFS(Summary!$AQ:$AQ,Summary!$B:$B,'Delivery table'!$B1461,Summary!$N:$N,'Delivery table'!$A1461,Summary!$E:$E,"APPROVED")</f>
        <v>0</v>
      </c>
      <c r="J1461" s="8">
        <f>SUMIFS(Summary!$AR:$AR,Summary!$B:$B,'Delivery table'!$B1461,Summary!$N:$N,'Delivery table'!$A1461,Summary!$E:$E,"APPROVED")</f>
        <v>0</v>
      </c>
      <c r="K1461" s="8">
        <f>SUMIFS(Summary!$AS:$AS,Summary!$B:$B,'Delivery table'!$B1461,Summary!$N:$N,'Delivery table'!$A1461,Summary!$E:$E,"APPROVED")</f>
        <v>0</v>
      </c>
      <c r="L1461" s="8">
        <f>SUMIFS(Summary!$AT:$AT,Summary!$B:$B,'Delivery table'!$B1461,Summary!$N:$N,'Delivery table'!$A1461,Summary!$E:$E,"APPROVED")</f>
        <v>0</v>
      </c>
      <c r="M1461" s="8">
        <f>SUMIFS(Summary!$AU:$AU,Summary!$B:$B,'Delivery table'!$B1461,Summary!$N:$N,'Delivery table'!$A1461,Summary!$E:$E,"APPROVED")</f>
        <v>0</v>
      </c>
      <c r="N1461" s="8">
        <f>SUMIFS(Summary!$AV:$AV,Summary!$B:$B,'Delivery table'!$B1461,Summary!$N:$N,'Delivery table'!$A1461,Summary!$E:$E,"APPROVED")</f>
        <v>0</v>
      </c>
    </row>
    <row r="1462" spans="1:14">
      <c r="A1462" s="157" t="s">
        <v>162</v>
      </c>
      <c r="B1462" s="8" t="s">
        <v>93</v>
      </c>
      <c r="C1462" s="153">
        <f>SUMIFS(Summary!$AK:$AK,Summary!$B:$B,'Delivery table'!$B1462,Summary!$N:$N,'Delivery table'!$A1462,Summary!$E:$E,"APPROVED")</f>
        <v>0</v>
      </c>
      <c r="D1462" s="153">
        <f>SUMIFS(Summary!$AL:$AL,Summary!$B:$B,'Delivery table'!$B1462,Summary!$N:$N,'Delivery table'!$A1462,Summary!$E:$E,"APPROVED")</f>
        <v>0</v>
      </c>
      <c r="E1462" s="153">
        <f>SUMIFS(Summary!$AM:$AM,Summary!$B:$B,'Delivery table'!$B1462,Summary!$N:$N,'Delivery table'!$A1462,Summary!$E:$E,"APPROVED")</f>
        <v>0</v>
      </c>
      <c r="F1462" s="153">
        <f>SUMIFS(Summary!$AN:$AN,Summary!$B:$B,'Delivery table'!$B1462,Summary!$N:$N,'Delivery table'!$A1462,Summary!$E:$E,"APPROVED")</f>
        <v>0</v>
      </c>
      <c r="G1462" s="153">
        <f>SUMIFS(Summary!$AO:$AO,Summary!$B:$B,'Delivery table'!$B1462,Summary!$N:$N,'Delivery table'!$A1462,Summary!$E:$E,"APPROVED")</f>
        <v>0</v>
      </c>
      <c r="H1462" s="153">
        <f>SUMIFS(Summary!$AP:$AP,Summary!$B:$B,'Delivery table'!$B1462,Summary!$N:$N,'Delivery table'!$A1462,Summary!$E:$E,"APPROVED")</f>
        <v>0</v>
      </c>
      <c r="I1462" s="153">
        <f>SUMIFS(Summary!$AQ:$AQ,Summary!$B:$B,'Delivery table'!$B1462,Summary!$N:$N,'Delivery table'!$A1462,Summary!$E:$E,"APPROVED")</f>
        <v>0</v>
      </c>
      <c r="J1462" s="153">
        <f>SUMIFS(Summary!$AR:$AR,Summary!$B:$B,'Delivery table'!$B1462,Summary!$N:$N,'Delivery table'!$A1462,Summary!$E:$E,"APPROVED")</f>
        <v>0</v>
      </c>
      <c r="K1462" s="153">
        <f>SUMIFS(Summary!$AS:$AS,Summary!$B:$B,'Delivery table'!$B1462,Summary!$N:$N,'Delivery table'!$A1462,Summary!$E:$E,"APPROVED")</f>
        <v>0</v>
      </c>
      <c r="L1462" s="153">
        <f>SUMIFS(Summary!$AT:$AT,Summary!$B:$B,'Delivery table'!$B1462,Summary!$N:$N,'Delivery table'!$A1462,Summary!$E:$E,"APPROVED")</f>
        <v>0</v>
      </c>
      <c r="M1462" s="153">
        <f>SUMIFS(Summary!$AU:$AU,Summary!$B:$B,'Delivery table'!$B1462,Summary!$N:$N,'Delivery table'!$A1462,Summary!$E:$E,"APPROVED")</f>
        <v>0</v>
      </c>
      <c r="N1462" s="153">
        <f>SUMIFS(Summary!$AV:$AV,Summary!$B:$B,'Delivery table'!$B1462,Summary!$N:$N,'Delivery table'!$A1462,Summary!$E:$E,"APPROVED")</f>
        <v>0</v>
      </c>
    </row>
    <row r="1463" spans="1:14">
      <c r="A1463" s="156" t="s">
        <v>162</v>
      </c>
      <c r="B1463" s="8" t="s">
        <v>94</v>
      </c>
      <c r="C1463" s="8">
        <f>SUMIFS(Summary!$AK:$AK,Summary!$B:$B,'Delivery table'!$B1463,Summary!$N:$N,'Delivery table'!$A1463,Summary!$E:$E,"APPROVED")</f>
        <v>0</v>
      </c>
      <c r="D1463" s="8">
        <f>SUMIFS(Summary!$AL:$AL,Summary!$B:$B,'Delivery table'!$B1463,Summary!$N:$N,'Delivery table'!$A1463,Summary!$E:$E,"APPROVED")</f>
        <v>0</v>
      </c>
      <c r="E1463" s="8">
        <f>SUMIFS(Summary!$AM:$AM,Summary!$B:$B,'Delivery table'!$B1463,Summary!$N:$N,'Delivery table'!$A1463,Summary!$E:$E,"APPROVED")</f>
        <v>0</v>
      </c>
      <c r="F1463" s="8">
        <f>SUMIFS(Summary!$AN:$AN,Summary!$B:$B,'Delivery table'!$B1463,Summary!$N:$N,'Delivery table'!$A1463,Summary!$E:$E,"APPROVED")</f>
        <v>0</v>
      </c>
      <c r="G1463" s="8">
        <f>SUMIFS(Summary!$AO:$AO,Summary!$B:$B,'Delivery table'!$B1463,Summary!$N:$N,'Delivery table'!$A1463,Summary!$E:$E,"APPROVED")</f>
        <v>0</v>
      </c>
      <c r="H1463" s="8">
        <f>SUMIFS(Summary!$AP:$AP,Summary!$B:$B,'Delivery table'!$B1463,Summary!$N:$N,'Delivery table'!$A1463,Summary!$E:$E,"APPROVED")</f>
        <v>0</v>
      </c>
      <c r="I1463" s="8">
        <f>SUMIFS(Summary!$AQ:$AQ,Summary!$B:$B,'Delivery table'!$B1463,Summary!$N:$N,'Delivery table'!$A1463,Summary!$E:$E,"APPROVED")</f>
        <v>0</v>
      </c>
      <c r="J1463" s="8">
        <f>SUMIFS(Summary!$AR:$AR,Summary!$B:$B,'Delivery table'!$B1463,Summary!$N:$N,'Delivery table'!$A1463,Summary!$E:$E,"APPROVED")</f>
        <v>0</v>
      </c>
      <c r="K1463" s="8">
        <f>SUMIFS(Summary!$AS:$AS,Summary!$B:$B,'Delivery table'!$B1463,Summary!$N:$N,'Delivery table'!$A1463,Summary!$E:$E,"APPROVED")</f>
        <v>0</v>
      </c>
      <c r="L1463" s="8">
        <f>SUMIFS(Summary!$AT:$AT,Summary!$B:$B,'Delivery table'!$B1463,Summary!$N:$N,'Delivery table'!$A1463,Summary!$E:$E,"APPROVED")</f>
        <v>0</v>
      </c>
      <c r="M1463" s="8">
        <f>SUMIFS(Summary!$AU:$AU,Summary!$B:$B,'Delivery table'!$B1463,Summary!$N:$N,'Delivery table'!$A1463,Summary!$E:$E,"APPROVED")</f>
        <v>0</v>
      </c>
      <c r="N1463" s="8">
        <f>SUMIFS(Summary!$AV:$AV,Summary!$B:$B,'Delivery table'!$B1463,Summary!$N:$N,'Delivery table'!$A1463,Summary!$E:$E,"APPROVED")</f>
        <v>0</v>
      </c>
    </row>
    <row r="1464" spans="1:14">
      <c r="A1464" s="157" t="s">
        <v>162</v>
      </c>
      <c r="B1464" s="8" t="s">
        <v>95</v>
      </c>
      <c r="C1464" s="153">
        <f>SUMIFS(Summary!$AK:$AK,Summary!$B:$B,'Delivery table'!$B1464,Summary!$N:$N,'Delivery table'!$A1464,Summary!$E:$E,"APPROVED")</f>
        <v>0</v>
      </c>
      <c r="D1464" s="153">
        <f>SUMIFS(Summary!$AL:$AL,Summary!$B:$B,'Delivery table'!$B1464,Summary!$N:$N,'Delivery table'!$A1464,Summary!$E:$E,"APPROVED")</f>
        <v>0</v>
      </c>
      <c r="E1464" s="153">
        <f>SUMIFS(Summary!$AM:$AM,Summary!$B:$B,'Delivery table'!$B1464,Summary!$N:$N,'Delivery table'!$A1464,Summary!$E:$E,"APPROVED")</f>
        <v>0</v>
      </c>
      <c r="F1464" s="153">
        <f>SUMIFS(Summary!$AN:$AN,Summary!$B:$B,'Delivery table'!$B1464,Summary!$N:$N,'Delivery table'!$A1464,Summary!$E:$E,"APPROVED")</f>
        <v>0</v>
      </c>
      <c r="G1464" s="153">
        <f>SUMIFS(Summary!$AO:$AO,Summary!$B:$B,'Delivery table'!$B1464,Summary!$N:$N,'Delivery table'!$A1464,Summary!$E:$E,"APPROVED")</f>
        <v>0</v>
      </c>
      <c r="H1464" s="153">
        <f>SUMIFS(Summary!$AP:$AP,Summary!$B:$B,'Delivery table'!$B1464,Summary!$N:$N,'Delivery table'!$A1464,Summary!$E:$E,"APPROVED")</f>
        <v>0</v>
      </c>
      <c r="I1464" s="153">
        <f>SUMIFS(Summary!$AQ:$AQ,Summary!$B:$B,'Delivery table'!$B1464,Summary!$N:$N,'Delivery table'!$A1464,Summary!$E:$E,"APPROVED")</f>
        <v>0</v>
      </c>
      <c r="J1464" s="153">
        <f>SUMIFS(Summary!$AR:$AR,Summary!$B:$B,'Delivery table'!$B1464,Summary!$N:$N,'Delivery table'!$A1464,Summary!$E:$E,"APPROVED")</f>
        <v>0</v>
      </c>
      <c r="K1464" s="153">
        <f>SUMIFS(Summary!$AS:$AS,Summary!$B:$B,'Delivery table'!$B1464,Summary!$N:$N,'Delivery table'!$A1464,Summary!$E:$E,"APPROVED")</f>
        <v>0</v>
      </c>
      <c r="L1464" s="153">
        <f>SUMIFS(Summary!$AT:$AT,Summary!$B:$B,'Delivery table'!$B1464,Summary!$N:$N,'Delivery table'!$A1464,Summary!$E:$E,"APPROVED")</f>
        <v>0</v>
      </c>
      <c r="M1464" s="153">
        <f>SUMIFS(Summary!$AU:$AU,Summary!$B:$B,'Delivery table'!$B1464,Summary!$N:$N,'Delivery table'!$A1464,Summary!$E:$E,"APPROVED")</f>
        <v>0</v>
      </c>
      <c r="N1464" s="153">
        <f>SUMIFS(Summary!$AV:$AV,Summary!$B:$B,'Delivery table'!$B1464,Summary!$N:$N,'Delivery table'!$A1464,Summary!$E:$E,"APPROVED")</f>
        <v>0</v>
      </c>
    </row>
    <row r="1465" spans="1:14">
      <c r="A1465" s="156" t="s">
        <v>162</v>
      </c>
      <c r="B1465" s="8" t="s">
        <v>96</v>
      </c>
      <c r="C1465" s="8">
        <f>SUMIFS(Summary!$AK:$AK,Summary!$B:$B,'Delivery table'!$B1465,Summary!$N:$N,'Delivery table'!$A1465,Summary!$E:$E,"APPROVED")</f>
        <v>0</v>
      </c>
      <c r="D1465" s="8">
        <f>SUMIFS(Summary!$AL:$AL,Summary!$B:$B,'Delivery table'!$B1465,Summary!$N:$N,'Delivery table'!$A1465,Summary!$E:$E,"APPROVED")</f>
        <v>0</v>
      </c>
      <c r="E1465" s="8">
        <f>SUMIFS(Summary!$AM:$AM,Summary!$B:$B,'Delivery table'!$B1465,Summary!$N:$N,'Delivery table'!$A1465,Summary!$E:$E,"APPROVED")</f>
        <v>0</v>
      </c>
      <c r="F1465" s="8">
        <f>SUMIFS(Summary!$AN:$AN,Summary!$B:$B,'Delivery table'!$B1465,Summary!$N:$N,'Delivery table'!$A1465,Summary!$E:$E,"APPROVED")</f>
        <v>0</v>
      </c>
      <c r="G1465" s="8">
        <f>SUMIFS(Summary!$AO:$AO,Summary!$B:$B,'Delivery table'!$B1465,Summary!$N:$N,'Delivery table'!$A1465,Summary!$E:$E,"APPROVED")</f>
        <v>0</v>
      </c>
      <c r="H1465" s="8">
        <f>SUMIFS(Summary!$AP:$AP,Summary!$B:$B,'Delivery table'!$B1465,Summary!$N:$N,'Delivery table'!$A1465,Summary!$E:$E,"APPROVED")</f>
        <v>0</v>
      </c>
      <c r="I1465" s="8">
        <f>SUMIFS(Summary!$AQ:$AQ,Summary!$B:$B,'Delivery table'!$B1465,Summary!$N:$N,'Delivery table'!$A1465,Summary!$E:$E,"APPROVED")</f>
        <v>0</v>
      </c>
      <c r="J1465" s="8">
        <f>SUMIFS(Summary!$AR:$AR,Summary!$B:$B,'Delivery table'!$B1465,Summary!$N:$N,'Delivery table'!$A1465,Summary!$E:$E,"APPROVED")</f>
        <v>0</v>
      </c>
      <c r="K1465" s="8">
        <f>SUMIFS(Summary!$AS:$AS,Summary!$B:$B,'Delivery table'!$B1465,Summary!$N:$N,'Delivery table'!$A1465,Summary!$E:$E,"APPROVED")</f>
        <v>0</v>
      </c>
      <c r="L1465" s="8">
        <f>SUMIFS(Summary!$AT:$AT,Summary!$B:$B,'Delivery table'!$B1465,Summary!$N:$N,'Delivery table'!$A1465,Summary!$E:$E,"APPROVED")</f>
        <v>0</v>
      </c>
      <c r="M1465" s="8">
        <f>SUMIFS(Summary!$AU:$AU,Summary!$B:$B,'Delivery table'!$B1465,Summary!$N:$N,'Delivery table'!$A1465,Summary!$E:$E,"APPROVED")</f>
        <v>0</v>
      </c>
      <c r="N1465" s="8">
        <f>SUMIFS(Summary!$AV:$AV,Summary!$B:$B,'Delivery table'!$B1465,Summary!$N:$N,'Delivery table'!$A1465,Summary!$E:$E,"APPROVED")</f>
        <v>0</v>
      </c>
    </row>
    <row r="1466" spans="1:14">
      <c r="A1466" s="157" t="s">
        <v>162</v>
      </c>
      <c r="B1466" s="8" t="s">
        <v>97</v>
      </c>
      <c r="C1466" s="153">
        <f>SUMIFS(Summary!$AK:$AK,Summary!$B:$B,'Delivery table'!$B1466,Summary!$N:$N,'Delivery table'!$A1466,Summary!$E:$E,"APPROVED")</f>
        <v>0</v>
      </c>
      <c r="D1466" s="153">
        <f>SUMIFS(Summary!$AL:$AL,Summary!$B:$B,'Delivery table'!$B1466,Summary!$N:$N,'Delivery table'!$A1466,Summary!$E:$E,"APPROVED")</f>
        <v>0</v>
      </c>
      <c r="E1466" s="153">
        <f>SUMIFS(Summary!$AM:$AM,Summary!$B:$B,'Delivery table'!$B1466,Summary!$N:$N,'Delivery table'!$A1466,Summary!$E:$E,"APPROVED")</f>
        <v>0</v>
      </c>
      <c r="F1466" s="153">
        <f>SUMIFS(Summary!$AN:$AN,Summary!$B:$B,'Delivery table'!$B1466,Summary!$N:$N,'Delivery table'!$A1466,Summary!$E:$E,"APPROVED")</f>
        <v>0</v>
      </c>
      <c r="G1466" s="153">
        <f>SUMIFS(Summary!$AO:$AO,Summary!$B:$B,'Delivery table'!$B1466,Summary!$N:$N,'Delivery table'!$A1466,Summary!$E:$E,"APPROVED")</f>
        <v>0</v>
      </c>
      <c r="H1466" s="153">
        <f>SUMIFS(Summary!$AP:$AP,Summary!$B:$B,'Delivery table'!$B1466,Summary!$N:$N,'Delivery table'!$A1466,Summary!$E:$E,"APPROVED")</f>
        <v>0</v>
      </c>
      <c r="I1466" s="153">
        <f>SUMIFS(Summary!$AQ:$AQ,Summary!$B:$B,'Delivery table'!$B1466,Summary!$N:$N,'Delivery table'!$A1466,Summary!$E:$E,"APPROVED")</f>
        <v>0</v>
      </c>
      <c r="J1466" s="153">
        <f>SUMIFS(Summary!$AR:$AR,Summary!$B:$B,'Delivery table'!$B1466,Summary!$N:$N,'Delivery table'!$A1466,Summary!$E:$E,"APPROVED")</f>
        <v>0</v>
      </c>
      <c r="K1466" s="153">
        <f>SUMIFS(Summary!$AS:$AS,Summary!$B:$B,'Delivery table'!$B1466,Summary!$N:$N,'Delivery table'!$A1466,Summary!$E:$E,"APPROVED")</f>
        <v>0</v>
      </c>
      <c r="L1466" s="153">
        <f>SUMIFS(Summary!$AT:$AT,Summary!$B:$B,'Delivery table'!$B1466,Summary!$N:$N,'Delivery table'!$A1466,Summary!$E:$E,"APPROVED")</f>
        <v>0</v>
      </c>
      <c r="M1466" s="153">
        <f>SUMIFS(Summary!$AU:$AU,Summary!$B:$B,'Delivery table'!$B1466,Summary!$N:$N,'Delivery table'!$A1466,Summary!$E:$E,"APPROVED")</f>
        <v>0</v>
      </c>
      <c r="N1466" s="153">
        <f>SUMIFS(Summary!$AV:$AV,Summary!$B:$B,'Delivery table'!$B1466,Summary!$N:$N,'Delivery table'!$A1466,Summary!$E:$E,"APPROVED")</f>
        <v>0</v>
      </c>
    </row>
    <row r="1467" spans="1:14">
      <c r="A1467" s="156" t="s">
        <v>162</v>
      </c>
      <c r="B1467" s="8" t="s">
        <v>98</v>
      </c>
      <c r="C1467" s="8">
        <f>SUMIFS(Summary!$AK:$AK,Summary!$B:$B,'Delivery table'!$B1467,Summary!$N:$N,'Delivery table'!$A1467,Summary!$E:$E,"APPROVED")</f>
        <v>0</v>
      </c>
      <c r="D1467" s="8">
        <f>SUMIFS(Summary!$AL:$AL,Summary!$B:$B,'Delivery table'!$B1467,Summary!$N:$N,'Delivery table'!$A1467,Summary!$E:$E,"APPROVED")</f>
        <v>0</v>
      </c>
      <c r="E1467" s="8">
        <f>SUMIFS(Summary!$AM:$AM,Summary!$B:$B,'Delivery table'!$B1467,Summary!$N:$N,'Delivery table'!$A1467,Summary!$E:$E,"APPROVED")</f>
        <v>0</v>
      </c>
      <c r="F1467" s="8">
        <f>SUMIFS(Summary!$AN:$AN,Summary!$B:$B,'Delivery table'!$B1467,Summary!$N:$N,'Delivery table'!$A1467,Summary!$E:$E,"APPROVED")</f>
        <v>0</v>
      </c>
      <c r="G1467" s="8">
        <f>SUMIFS(Summary!$AO:$AO,Summary!$B:$B,'Delivery table'!$B1467,Summary!$N:$N,'Delivery table'!$A1467,Summary!$E:$E,"APPROVED")</f>
        <v>0</v>
      </c>
      <c r="H1467" s="8">
        <f>SUMIFS(Summary!$AP:$AP,Summary!$B:$B,'Delivery table'!$B1467,Summary!$N:$N,'Delivery table'!$A1467,Summary!$E:$E,"APPROVED")</f>
        <v>0</v>
      </c>
      <c r="I1467" s="8">
        <f>SUMIFS(Summary!$AQ:$AQ,Summary!$B:$B,'Delivery table'!$B1467,Summary!$N:$N,'Delivery table'!$A1467,Summary!$E:$E,"APPROVED")</f>
        <v>0</v>
      </c>
      <c r="J1467" s="8">
        <f>SUMIFS(Summary!$AR:$AR,Summary!$B:$B,'Delivery table'!$B1467,Summary!$N:$N,'Delivery table'!$A1467,Summary!$E:$E,"APPROVED")</f>
        <v>0</v>
      </c>
      <c r="K1467" s="8">
        <f>SUMIFS(Summary!$AS:$AS,Summary!$B:$B,'Delivery table'!$B1467,Summary!$N:$N,'Delivery table'!$A1467,Summary!$E:$E,"APPROVED")</f>
        <v>0</v>
      </c>
      <c r="L1467" s="8">
        <f>SUMIFS(Summary!$AT:$AT,Summary!$B:$B,'Delivery table'!$B1467,Summary!$N:$N,'Delivery table'!$A1467,Summary!$E:$E,"APPROVED")</f>
        <v>0</v>
      </c>
      <c r="M1467" s="8">
        <f>SUMIFS(Summary!$AU:$AU,Summary!$B:$B,'Delivery table'!$B1467,Summary!$N:$N,'Delivery table'!$A1467,Summary!$E:$E,"APPROVED")</f>
        <v>0</v>
      </c>
      <c r="N1467" s="8">
        <f>SUMIFS(Summary!$AV:$AV,Summary!$B:$B,'Delivery table'!$B1467,Summary!$N:$N,'Delivery table'!$A1467,Summary!$E:$E,"APPROVED")</f>
        <v>0</v>
      </c>
    </row>
    <row r="1468" spans="1:14">
      <c r="A1468" s="157" t="s">
        <v>162</v>
      </c>
      <c r="B1468" s="8" t="s">
        <v>99</v>
      </c>
      <c r="C1468" s="153">
        <f>SUMIFS(Summary!$AK:$AK,Summary!$B:$B,'Delivery table'!$B1468,Summary!$N:$N,'Delivery table'!$A1468,Summary!$E:$E,"APPROVED")</f>
        <v>0</v>
      </c>
      <c r="D1468" s="153">
        <f>SUMIFS(Summary!$AL:$AL,Summary!$B:$B,'Delivery table'!$B1468,Summary!$N:$N,'Delivery table'!$A1468,Summary!$E:$E,"APPROVED")</f>
        <v>0</v>
      </c>
      <c r="E1468" s="153">
        <f>SUMIFS(Summary!$AM:$AM,Summary!$B:$B,'Delivery table'!$B1468,Summary!$N:$N,'Delivery table'!$A1468,Summary!$E:$E,"APPROVED")</f>
        <v>0</v>
      </c>
      <c r="F1468" s="153">
        <f>SUMIFS(Summary!$AN:$AN,Summary!$B:$B,'Delivery table'!$B1468,Summary!$N:$N,'Delivery table'!$A1468,Summary!$E:$E,"APPROVED")</f>
        <v>0</v>
      </c>
      <c r="G1468" s="153">
        <f>SUMIFS(Summary!$AO:$AO,Summary!$B:$B,'Delivery table'!$B1468,Summary!$N:$N,'Delivery table'!$A1468,Summary!$E:$E,"APPROVED")</f>
        <v>0</v>
      </c>
      <c r="H1468" s="153">
        <f>SUMIFS(Summary!$AP:$AP,Summary!$B:$B,'Delivery table'!$B1468,Summary!$N:$N,'Delivery table'!$A1468,Summary!$E:$E,"APPROVED")</f>
        <v>0</v>
      </c>
      <c r="I1468" s="153">
        <f>SUMIFS(Summary!$AQ:$AQ,Summary!$B:$B,'Delivery table'!$B1468,Summary!$N:$N,'Delivery table'!$A1468,Summary!$E:$E,"APPROVED")</f>
        <v>0</v>
      </c>
      <c r="J1468" s="153">
        <f>SUMIFS(Summary!$AR:$AR,Summary!$B:$B,'Delivery table'!$B1468,Summary!$N:$N,'Delivery table'!$A1468,Summary!$E:$E,"APPROVED")</f>
        <v>0</v>
      </c>
      <c r="K1468" s="153">
        <f>SUMIFS(Summary!$AS:$AS,Summary!$B:$B,'Delivery table'!$B1468,Summary!$N:$N,'Delivery table'!$A1468,Summary!$E:$E,"APPROVED")</f>
        <v>0</v>
      </c>
      <c r="L1468" s="153">
        <f>SUMIFS(Summary!$AT:$AT,Summary!$B:$B,'Delivery table'!$B1468,Summary!$N:$N,'Delivery table'!$A1468,Summary!$E:$E,"APPROVED")</f>
        <v>0</v>
      </c>
      <c r="M1468" s="153">
        <f>SUMIFS(Summary!$AU:$AU,Summary!$B:$B,'Delivery table'!$B1468,Summary!$N:$N,'Delivery table'!$A1468,Summary!$E:$E,"APPROVED")</f>
        <v>0</v>
      </c>
      <c r="N1468" s="153">
        <f>SUMIFS(Summary!$AV:$AV,Summary!$B:$B,'Delivery table'!$B1468,Summary!$N:$N,'Delivery table'!$A1468,Summary!$E:$E,"APPROVED")</f>
        <v>0</v>
      </c>
    </row>
    <row r="1469" spans="1:14">
      <c r="A1469" s="156" t="s">
        <v>162</v>
      </c>
      <c r="B1469" s="8" t="s">
        <v>100</v>
      </c>
      <c r="C1469" s="8">
        <f>SUMIFS(Summary!$AK:$AK,Summary!$B:$B,'Delivery table'!$B1469,Summary!$N:$N,'Delivery table'!$A1469,Summary!$E:$E,"APPROVED")</f>
        <v>0</v>
      </c>
      <c r="D1469" s="8">
        <f>SUMIFS(Summary!$AL:$AL,Summary!$B:$B,'Delivery table'!$B1469,Summary!$N:$N,'Delivery table'!$A1469,Summary!$E:$E,"APPROVED")</f>
        <v>0</v>
      </c>
      <c r="E1469" s="8">
        <f>SUMIFS(Summary!$AM:$AM,Summary!$B:$B,'Delivery table'!$B1469,Summary!$N:$N,'Delivery table'!$A1469,Summary!$E:$E,"APPROVED")</f>
        <v>0</v>
      </c>
      <c r="F1469" s="8">
        <f>SUMIFS(Summary!$AN:$AN,Summary!$B:$B,'Delivery table'!$B1469,Summary!$N:$N,'Delivery table'!$A1469,Summary!$E:$E,"APPROVED")</f>
        <v>0</v>
      </c>
      <c r="G1469" s="8">
        <f>SUMIFS(Summary!$AO:$AO,Summary!$B:$B,'Delivery table'!$B1469,Summary!$N:$N,'Delivery table'!$A1469,Summary!$E:$E,"APPROVED")</f>
        <v>0</v>
      </c>
      <c r="H1469" s="8">
        <f>SUMIFS(Summary!$AP:$AP,Summary!$B:$B,'Delivery table'!$B1469,Summary!$N:$N,'Delivery table'!$A1469,Summary!$E:$E,"APPROVED")</f>
        <v>0</v>
      </c>
      <c r="I1469" s="8">
        <f>SUMIFS(Summary!$AQ:$AQ,Summary!$B:$B,'Delivery table'!$B1469,Summary!$N:$N,'Delivery table'!$A1469,Summary!$E:$E,"APPROVED")</f>
        <v>0</v>
      </c>
      <c r="J1469" s="8">
        <f>SUMIFS(Summary!$AR:$AR,Summary!$B:$B,'Delivery table'!$B1469,Summary!$N:$N,'Delivery table'!$A1469,Summary!$E:$E,"APPROVED")</f>
        <v>0</v>
      </c>
      <c r="K1469" s="8">
        <f>SUMIFS(Summary!$AS:$AS,Summary!$B:$B,'Delivery table'!$B1469,Summary!$N:$N,'Delivery table'!$A1469,Summary!$E:$E,"APPROVED")</f>
        <v>0</v>
      </c>
      <c r="L1469" s="8">
        <f>SUMIFS(Summary!$AT:$AT,Summary!$B:$B,'Delivery table'!$B1469,Summary!$N:$N,'Delivery table'!$A1469,Summary!$E:$E,"APPROVED")</f>
        <v>0</v>
      </c>
      <c r="M1469" s="8">
        <f>SUMIFS(Summary!$AU:$AU,Summary!$B:$B,'Delivery table'!$B1469,Summary!$N:$N,'Delivery table'!$A1469,Summary!$E:$E,"APPROVED")</f>
        <v>0</v>
      </c>
      <c r="N1469" s="8">
        <f>SUMIFS(Summary!$AV:$AV,Summary!$B:$B,'Delivery table'!$B1469,Summary!$N:$N,'Delivery table'!$A1469,Summary!$E:$E,"APPROVED")</f>
        <v>0</v>
      </c>
    </row>
    <row r="1470" spans="1:14">
      <c r="A1470" s="157" t="s">
        <v>162</v>
      </c>
      <c r="B1470" s="8" t="s">
        <v>101</v>
      </c>
      <c r="C1470" s="153">
        <f>SUMIFS(Summary!$AK:$AK,Summary!$B:$B,'Delivery table'!$B1470,Summary!$N:$N,'Delivery table'!$A1470,Summary!$E:$E,"APPROVED")</f>
        <v>0</v>
      </c>
      <c r="D1470" s="153">
        <f>SUMIFS(Summary!$AL:$AL,Summary!$B:$B,'Delivery table'!$B1470,Summary!$N:$N,'Delivery table'!$A1470,Summary!$E:$E,"APPROVED")</f>
        <v>0</v>
      </c>
      <c r="E1470" s="153">
        <f>SUMIFS(Summary!$AM:$AM,Summary!$B:$B,'Delivery table'!$B1470,Summary!$N:$N,'Delivery table'!$A1470,Summary!$E:$E,"APPROVED")</f>
        <v>0</v>
      </c>
      <c r="F1470" s="153">
        <f>SUMIFS(Summary!$AN:$AN,Summary!$B:$B,'Delivery table'!$B1470,Summary!$N:$N,'Delivery table'!$A1470,Summary!$E:$E,"APPROVED")</f>
        <v>0</v>
      </c>
      <c r="G1470" s="153">
        <f>SUMIFS(Summary!$AO:$AO,Summary!$B:$B,'Delivery table'!$B1470,Summary!$N:$N,'Delivery table'!$A1470,Summary!$E:$E,"APPROVED")</f>
        <v>0</v>
      </c>
      <c r="H1470" s="153">
        <f>SUMIFS(Summary!$AP:$AP,Summary!$B:$B,'Delivery table'!$B1470,Summary!$N:$N,'Delivery table'!$A1470,Summary!$E:$E,"APPROVED")</f>
        <v>0</v>
      </c>
      <c r="I1470" s="153">
        <f>SUMIFS(Summary!$AQ:$AQ,Summary!$B:$B,'Delivery table'!$B1470,Summary!$N:$N,'Delivery table'!$A1470,Summary!$E:$E,"APPROVED")</f>
        <v>0</v>
      </c>
      <c r="J1470" s="153">
        <f>SUMIFS(Summary!$AR:$AR,Summary!$B:$B,'Delivery table'!$B1470,Summary!$N:$N,'Delivery table'!$A1470,Summary!$E:$E,"APPROVED")</f>
        <v>0</v>
      </c>
      <c r="K1470" s="153">
        <f>SUMIFS(Summary!$AS:$AS,Summary!$B:$B,'Delivery table'!$B1470,Summary!$N:$N,'Delivery table'!$A1470,Summary!$E:$E,"APPROVED")</f>
        <v>0</v>
      </c>
      <c r="L1470" s="153">
        <f>SUMIFS(Summary!$AT:$AT,Summary!$B:$B,'Delivery table'!$B1470,Summary!$N:$N,'Delivery table'!$A1470,Summary!$E:$E,"APPROVED")</f>
        <v>0</v>
      </c>
      <c r="M1470" s="153">
        <f>SUMIFS(Summary!$AU:$AU,Summary!$B:$B,'Delivery table'!$B1470,Summary!$N:$N,'Delivery table'!$A1470,Summary!$E:$E,"APPROVED")</f>
        <v>0</v>
      </c>
      <c r="N1470" s="153">
        <f>SUMIFS(Summary!$AV:$AV,Summary!$B:$B,'Delivery table'!$B1470,Summary!$N:$N,'Delivery table'!$A1470,Summary!$E:$E,"APPROVED")</f>
        <v>0</v>
      </c>
    </row>
    <row r="1471" spans="1:14">
      <c r="A1471" s="156" t="s">
        <v>162</v>
      </c>
      <c r="B1471" s="8" t="s">
        <v>13</v>
      </c>
      <c r="C1471" s="8">
        <f>SUMIFS(Summary!$AK:$AK,Summary!$B:$B,'Delivery table'!$B1471,Summary!$N:$N,'Delivery table'!$A1471,Summary!$E:$E,"APPROVED")</f>
        <v>0</v>
      </c>
      <c r="D1471" s="8">
        <f>SUMIFS(Summary!$AL:$AL,Summary!$B:$B,'Delivery table'!$B1471,Summary!$N:$N,'Delivery table'!$A1471,Summary!$E:$E,"APPROVED")</f>
        <v>0</v>
      </c>
      <c r="E1471" s="8">
        <f>SUMIFS(Summary!$AM:$AM,Summary!$B:$B,'Delivery table'!$B1471,Summary!$N:$N,'Delivery table'!$A1471,Summary!$E:$E,"APPROVED")</f>
        <v>0</v>
      </c>
      <c r="F1471" s="8">
        <f>SUMIFS(Summary!$AN:$AN,Summary!$B:$B,'Delivery table'!$B1471,Summary!$N:$N,'Delivery table'!$A1471,Summary!$E:$E,"APPROVED")</f>
        <v>0</v>
      </c>
      <c r="G1471" s="8">
        <f>SUMIFS(Summary!$AO:$AO,Summary!$B:$B,'Delivery table'!$B1471,Summary!$N:$N,'Delivery table'!$A1471,Summary!$E:$E,"APPROVED")</f>
        <v>0</v>
      </c>
      <c r="H1471" s="8">
        <f>SUMIFS(Summary!$AP:$AP,Summary!$B:$B,'Delivery table'!$B1471,Summary!$N:$N,'Delivery table'!$A1471,Summary!$E:$E,"APPROVED")</f>
        <v>0</v>
      </c>
      <c r="I1471" s="8">
        <f>SUMIFS(Summary!$AQ:$AQ,Summary!$B:$B,'Delivery table'!$B1471,Summary!$N:$N,'Delivery table'!$A1471,Summary!$E:$E,"APPROVED")</f>
        <v>0</v>
      </c>
      <c r="J1471" s="8">
        <f>SUMIFS(Summary!$AR:$AR,Summary!$B:$B,'Delivery table'!$B1471,Summary!$N:$N,'Delivery table'!$A1471,Summary!$E:$E,"APPROVED")</f>
        <v>0</v>
      </c>
      <c r="K1471" s="8">
        <f>SUMIFS(Summary!$AS:$AS,Summary!$B:$B,'Delivery table'!$B1471,Summary!$N:$N,'Delivery table'!$A1471,Summary!$E:$E,"APPROVED")</f>
        <v>0</v>
      </c>
      <c r="L1471" s="8">
        <f>SUMIFS(Summary!$AT:$AT,Summary!$B:$B,'Delivery table'!$B1471,Summary!$N:$N,'Delivery table'!$A1471,Summary!$E:$E,"APPROVED")</f>
        <v>0</v>
      </c>
      <c r="M1471" s="8">
        <f>SUMIFS(Summary!$AU:$AU,Summary!$B:$B,'Delivery table'!$B1471,Summary!$N:$N,'Delivery table'!$A1471,Summary!$E:$E,"APPROVED")</f>
        <v>0</v>
      </c>
      <c r="N1471" s="8">
        <f>SUMIFS(Summary!$AV:$AV,Summary!$B:$B,'Delivery table'!$B1471,Summary!$N:$N,'Delivery table'!$A1471,Summary!$E:$E,"APPROVED")</f>
        <v>0</v>
      </c>
    </row>
    <row r="1472" spans="1:14">
      <c r="A1472" s="157" t="s">
        <v>162</v>
      </c>
      <c r="B1472" s="8" t="s">
        <v>102</v>
      </c>
      <c r="C1472" s="153">
        <f>SUMIFS(Summary!$AK:$AK,Summary!$B:$B,'Delivery table'!$B1472,Summary!$N:$N,'Delivery table'!$A1472,Summary!$E:$E,"APPROVED")</f>
        <v>0</v>
      </c>
      <c r="D1472" s="153">
        <f>SUMIFS(Summary!$AL:$AL,Summary!$B:$B,'Delivery table'!$B1472,Summary!$N:$N,'Delivery table'!$A1472,Summary!$E:$E,"APPROVED")</f>
        <v>0</v>
      </c>
      <c r="E1472" s="153">
        <f>SUMIFS(Summary!$AM:$AM,Summary!$B:$B,'Delivery table'!$B1472,Summary!$N:$N,'Delivery table'!$A1472,Summary!$E:$E,"APPROVED")</f>
        <v>0</v>
      </c>
      <c r="F1472" s="153">
        <f>SUMIFS(Summary!$AN:$AN,Summary!$B:$B,'Delivery table'!$B1472,Summary!$N:$N,'Delivery table'!$A1472,Summary!$E:$E,"APPROVED")</f>
        <v>0</v>
      </c>
      <c r="G1472" s="153">
        <f>SUMIFS(Summary!$AO:$AO,Summary!$B:$B,'Delivery table'!$B1472,Summary!$N:$N,'Delivery table'!$A1472,Summary!$E:$E,"APPROVED")</f>
        <v>0</v>
      </c>
      <c r="H1472" s="153">
        <f>SUMIFS(Summary!$AP:$AP,Summary!$B:$B,'Delivery table'!$B1472,Summary!$N:$N,'Delivery table'!$A1472,Summary!$E:$E,"APPROVED")</f>
        <v>0</v>
      </c>
      <c r="I1472" s="153">
        <f>SUMIFS(Summary!$AQ:$AQ,Summary!$B:$B,'Delivery table'!$B1472,Summary!$N:$N,'Delivery table'!$A1472,Summary!$E:$E,"APPROVED")</f>
        <v>0</v>
      </c>
      <c r="J1472" s="153">
        <f>SUMIFS(Summary!$AR:$AR,Summary!$B:$B,'Delivery table'!$B1472,Summary!$N:$N,'Delivery table'!$A1472,Summary!$E:$E,"APPROVED")</f>
        <v>0</v>
      </c>
      <c r="K1472" s="153">
        <f>SUMIFS(Summary!$AS:$AS,Summary!$B:$B,'Delivery table'!$B1472,Summary!$N:$N,'Delivery table'!$A1472,Summary!$E:$E,"APPROVED")</f>
        <v>0</v>
      </c>
      <c r="L1472" s="153">
        <f>SUMIFS(Summary!$AT:$AT,Summary!$B:$B,'Delivery table'!$B1472,Summary!$N:$N,'Delivery table'!$A1472,Summary!$E:$E,"APPROVED")</f>
        <v>0</v>
      </c>
      <c r="M1472" s="153">
        <f>SUMIFS(Summary!$AU:$AU,Summary!$B:$B,'Delivery table'!$B1472,Summary!$N:$N,'Delivery table'!$A1472,Summary!$E:$E,"APPROVED")</f>
        <v>0</v>
      </c>
      <c r="N1472" s="153">
        <f>SUMIFS(Summary!$AV:$AV,Summary!$B:$B,'Delivery table'!$B1472,Summary!$N:$N,'Delivery table'!$A1472,Summary!$E:$E,"APPROVED")</f>
        <v>0</v>
      </c>
    </row>
    <row r="1473" spans="1:14">
      <c r="A1473" s="156" t="s">
        <v>162</v>
      </c>
      <c r="B1473" s="8" t="s">
        <v>103</v>
      </c>
      <c r="C1473" s="8">
        <f>SUMIFS(Summary!$AK:$AK,Summary!$B:$B,'Delivery table'!$B1473,Summary!$N:$N,'Delivery table'!$A1473,Summary!$E:$E,"APPROVED")</f>
        <v>0</v>
      </c>
      <c r="D1473" s="8">
        <f>SUMIFS(Summary!$AL:$AL,Summary!$B:$B,'Delivery table'!$B1473,Summary!$N:$N,'Delivery table'!$A1473,Summary!$E:$E,"APPROVED")</f>
        <v>0</v>
      </c>
      <c r="E1473" s="8">
        <f>SUMIFS(Summary!$AM:$AM,Summary!$B:$B,'Delivery table'!$B1473,Summary!$N:$N,'Delivery table'!$A1473,Summary!$E:$E,"APPROVED")</f>
        <v>0</v>
      </c>
      <c r="F1473" s="8">
        <f>SUMIFS(Summary!$AN:$AN,Summary!$B:$B,'Delivery table'!$B1473,Summary!$N:$N,'Delivery table'!$A1473,Summary!$E:$E,"APPROVED")</f>
        <v>0</v>
      </c>
      <c r="G1473" s="8">
        <f>SUMIFS(Summary!$AO:$AO,Summary!$B:$B,'Delivery table'!$B1473,Summary!$N:$N,'Delivery table'!$A1473,Summary!$E:$E,"APPROVED")</f>
        <v>0</v>
      </c>
      <c r="H1473" s="8">
        <f>SUMIFS(Summary!$AP:$AP,Summary!$B:$B,'Delivery table'!$B1473,Summary!$N:$N,'Delivery table'!$A1473,Summary!$E:$E,"APPROVED")</f>
        <v>0</v>
      </c>
      <c r="I1473" s="8">
        <f>SUMIFS(Summary!$AQ:$AQ,Summary!$B:$B,'Delivery table'!$B1473,Summary!$N:$N,'Delivery table'!$A1473,Summary!$E:$E,"APPROVED")</f>
        <v>0</v>
      </c>
      <c r="J1473" s="8">
        <f>SUMIFS(Summary!$AR:$AR,Summary!$B:$B,'Delivery table'!$B1473,Summary!$N:$N,'Delivery table'!$A1473,Summary!$E:$E,"APPROVED")</f>
        <v>0</v>
      </c>
      <c r="K1473" s="8">
        <f>SUMIFS(Summary!$AS:$AS,Summary!$B:$B,'Delivery table'!$B1473,Summary!$N:$N,'Delivery table'!$A1473,Summary!$E:$E,"APPROVED")</f>
        <v>0</v>
      </c>
      <c r="L1473" s="8">
        <f>SUMIFS(Summary!$AT:$AT,Summary!$B:$B,'Delivery table'!$B1473,Summary!$N:$N,'Delivery table'!$A1473,Summary!$E:$E,"APPROVED")</f>
        <v>0</v>
      </c>
      <c r="M1473" s="8">
        <f>SUMIFS(Summary!$AU:$AU,Summary!$B:$B,'Delivery table'!$B1473,Summary!$N:$N,'Delivery table'!$A1473,Summary!$E:$E,"APPROVED")</f>
        <v>0</v>
      </c>
      <c r="N1473" s="8">
        <f>SUMIFS(Summary!$AV:$AV,Summary!$B:$B,'Delivery table'!$B1473,Summary!$N:$N,'Delivery table'!$A1473,Summary!$E:$E,"APPROVED")</f>
        <v>0</v>
      </c>
    </row>
    <row r="1474" spans="1:14">
      <c r="A1474" s="157" t="s">
        <v>162</v>
      </c>
      <c r="B1474" s="8" t="s">
        <v>104</v>
      </c>
      <c r="C1474" s="153">
        <f>SUMIFS(Summary!$AK:$AK,Summary!$B:$B,'Delivery table'!$B1474,Summary!$N:$N,'Delivery table'!$A1474,Summary!$E:$E,"APPROVED")</f>
        <v>0</v>
      </c>
      <c r="D1474" s="153">
        <f>SUMIFS(Summary!$AL:$AL,Summary!$B:$B,'Delivery table'!$B1474,Summary!$N:$N,'Delivery table'!$A1474,Summary!$E:$E,"APPROVED")</f>
        <v>0</v>
      </c>
      <c r="E1474" s="153">
        <f>SUMIFS(Summary!$AM:$AM,Summary!$B:$B,'Delivery table'!$B1474,Summary!$N:$N,'Delivery table'!$A1474,Summary!$E:$E,"APPROVED")</f>
        <v>0</v>
      </c>
      <c r="F1474" s="153">
        <f>SUMIFS(Summary!$AN:$AN,Summary!$B:$B,'Delivery table'!$B1474,Summary!$N:$N,'Delivery table'!$A1474,Summary!$E:$E,"APPROVED")</f>
        <v>0</v>
      </c>
      <c r="G1474" s="153">
        <f>SUMIFS(Summary!$AO:$AO,Summary!$B:$B,'Delivery table'!$B1474,Summary!$N:$N,'Delivery table'!$A1474,Summary!$E:$E,"APPROVED")</f>
        <v>0</v>
      </c>
      <c r="H1474" s="153">
        <f>SUMIFS(Summary!$AP:$AP,Summary!$B:$B,'Delivery table'!$B1474,Summary!$N:$N,'Delivery table'!$A1474,Summary!$E:$E,"APPROVED")</f>
        <v>0</v>
      </c>
      <c r="I1474" s="153">
        <f>SUMIFS(Summary!$AQ:$AQ,Summary!$B:$B,'Delivery table'!$B1474,Summary!$N:$N,'Delivery table'!$A1474,Summary!$E:$E,"APPROVED")</f>
        <v>0</v>
      </c>
      <c r="J1474" s="153">
        <f>SUMIFS(Summary!$AR:$AR,Summary!$B:$B,'Delivery table'!$B1474,Summary!$N:$N,'Delivery table'!$A1474,Summary!$E:$E,"APPROVED")</f>
        <v>0</v>
      </c>
      <c r="K1474" s="153">
        <f>SUMIFS(Summary!$AS:$AS,Summary!$B:$B,'Delivery table'!$B1474,Summary!$N:$N,'Delivery table'!$A1474,Summary!$E:$E,"APPROVED")</f>
        <v>0</v>
      </c>
      <c r="L1474" s="153">
        <f>SUMIFS(Summary!$AT:$AT,Summary!$B:$B,'Delivery table'!$B1474,Summary!$N:$N,'Delivery table'!$A1474,Summary!$E:$E,"APPROVED")</f>
        <v>0</v>
      </c>
      <c r="M1474" s="153">
        <f>SUMIFS(Summary!$AU:$AU,Summary!$B:$B,'Delivery table'!$B1474,Summary!$N:$N,'Delivery table'!$A1474,Summary!$E:$E,"APPROVED")</f>
        <v>0</v>
      </c>
      <c r="N1474" s="153">
        <f>SUMIFS(Summary!$AV:$AV,Summary!$B:$B,'Delivery table'!$B1474,Summary!$N:$N,'Delivery table'!$A1474,Summary!$E:$E,"APPROVED")</f>
        <v>0</v>
      </c>
    </row>
    <row r="1475" spans="1:14">
      <c r="A1475" s="156" t="s">
        <v>162</v>
      </c>
      <c r="B1475" s="8" t="s">
        <v>34</v>
      </c>
      <c r="C1475" s="8">
        <f>SUMIFS(Summary!$AK:$AK,Summary!$B:$B,'Delivery table'!$B1475,Summary!$N:$N,'Delivery table'!$A1475,Summary!$E:$E,"APPROVED")</f>
        <v>0</v>
      </c>
      <c r="D1475" s="8">
        <f>SUMIFS(Summary!$AL:$AL,Summary!$B:$B,'Delivery table'!$B1475,Summary!$N:$N,'Delivery table'!$A1475,Summary!$E:$E,"APPROVED")</f>
        <v>0</v>
      </c>
      <c r="E1475" s="8">
        <f>SUMIFS(Summary!$AM:$AM,Summary!$B:$B,'Delivery table'!$B1475,Summary!$N:$N,'Delivery table'!$A1475,Summary!$E:$E,"APPROVED")</f>
        <v>0</v>
      </c>
      <c r="F1475" s="8">
        <f>SUMIFS(Summary!$AN:$AN,Summary!$B:$B,'Delivery table'!$B1475,Summary!$N:$N,'Delivery table'!$A1475,Summary!$E:$E,"APPROVED")</f>
        <v>0</v>
      </c>
      <c r="G1475" s="8">
        <f>SUMIFS(Summary!$AO:$AO,Summary!$B:$B,'Delivery table'!$B1475,Summary!$N:$N,'Delivery table'!$A1475,Summary!$E:$E,"APPROVED")</f>
        <v>0</v>
      </c>
      <c r="H1475" s="8">
        <f>SUMIFS(Summary!$AP:$AP,Summary!$B:$B,'Delivery table'!$B1475,Summary!$N:$N,'Delivery table'!$A1475,Summary!$E:$E,"APPROVED")</f>
        <v>0</v>
      </c>
      <c r="I1475" s="8">
        <f>SUMIFS(Summary!$AQ:$AQ,Summary!$B:$B,'Delivery table'!$B1475,Summary!$N:$N,'Delivery table'!$A1475,Summary!$E:$E,"APPROVED")</f>
        <v>0</v>
      </c>
      <c r="J1475" s="8">
        <f>SUMIFS(Summary!$AR:$AR,Summary!$B:$B,'Delivery table'!$B1475,Summary!$N:$N,'Delivery table'!$A1475,Summary!$E:$E,"APPROVED")</f>
        <v>0</v>
      </c>
      <c r="K1475" s="8">
        <f>SUMIFS(Summary!$AS:$AS,Summary!$B:$B,'Delivery table'!$B1475,Summary!$N:$N,'Delivery table'!$A1475,Summary!$E:$E,"APPROVED")</f>
        <v>0</v>
      </c>
      <c r="L1475" s="8">
        <f>SUMIFS(Summary!$AT:$AT,Summary!$B:$B,'Delivery table'!$B1475,Summary!$N:$N,'Delivery table'!$A1475,Summary!$E:$E,"APPROVED")</f>
        <v>0</v>
      </c>
      <c r="M1475" s="8">
        <f>SUMIFS(Summary!$AU:$AU,Summary!$B:$B,'Delivery table'!$B1475,Summary!$N:$N,'Delivery table'!$A1475,Summary!$E:$E,"APPROVED")</f>
        <v>0</v>
      </c>
      <c r="N1475" s="8">
        <f>SUMIFS(Summary!$AV:$AV,Summary!$B:$B,'Delivery table'!$B1475,Summary!$N:$N,'Delivery table'!$A1475,Summary!$E:$E,"APPROVED")</f>
        <v>0</v>
      </c>
    </row>
    <row r="1476" spans="1:14">
      <c r="A1476" s="157" t="s">
        <v>162</v>
      </c>
      <c r="B1476" s="8" t="s">
        <v>59</v>
      </c>
      <c r="C1476" s="153">
        <f>SUMIFS(Summary!$AK:$AK,Summary!$B:$B,'Delivery table'!$B1476,Summary!$N:$N,'Delivery table'!$A1476,Summary!$E:$E,"APPROVED")</f>
        <v>0</v>
      </c>
      <c r="D1476" s="153">
        <f>SUMIFS(Summary!$AL:$AL,Summary!$B:$B,'Delivery table'!$B1476,Summary!$N:$N,'Delivery table'!$A1476,Summary!$E:$E,"APPROVED")</f>
        <v>0</v>
      </c>
      <c r="E1476" s="153">
        <f>SUMIFS(Summary!$AM:$AM,Summary!$B:$B,'Delivery table'!$B1476,Summary!$N:$N,'Delivery table'!$A1476,Summary!$E:$E,"APPROVED")</f>
        <v>0</v>
      </c>
      <c r="F1476" s="153">
        <f>SUMIFS(Summary!$AN:$AN,Summary!$B:$B,'Delivery table'!$B1476,Summary!$N:$N,'Delivery table'!$A1476,Summary!$E:$E,"APPROVED")</f>
        <v>0</v>
      </c>
      <c r="G1476" s="153">
        <f>SUMIFS(Summary!$AO:$AO,Summary!$B:$B,'Delivery table'!$B1476,Summary!$N:$N,'Delivery table'!$A1476,Summary!$E:$E,"APPROVED")</f>
        <v>0</v>
      </c>
      <c r="H1476" s="153">
        <f>SUMIFS(Summary!$AP:$AP,Summary!$B:$B,'Delivery table'!$B1476,Summary!$N:$N,'Delivery table'!$A1476,Summary!$E:$E,"APPROVED")</f>
        <v>0</v>
      </c>
      <c r="I1476" s="153">
        <f>SUMIFS(Summary!$AQ:$AQ,Summary!$B:$B,'Delivery table'!$B1476,Summary!$N:$N,'Delivery table'!$A1476,Summary!$E:$E,"APPROVED")</f>
        <v>0</v>
      </c>
      <c r="J1476" s="153">
        <f>SUMIFS(Summary!$AR:$AR,Summary!$B:$B,'Delivery table'!$B1476,Summary!$N:$N,'Delivery table'!$A1476,Summary!$E:$E,"APPROVED")</f>
        <v>0</v>
      </c>
      <c r="K1476" s="153">
        <f>SUMIFS(Summary!$AS:$AS,Summary!$B:$B,'Delivery table'!$B1476,Summary!$N:$N,'Delivery table'!$A1476,Summary!$E:$E,"APPROVED")</f>
        <v>0</v>
      </c>
      <c r="L1476" s="153">
        <f>SUMIFS(Summary!$AT:$AT,Summary!$B:$B,'Delivery table'!$B1476,Summary!$N:$N,'Delivery table'!$A1476,Summary!$E:$E,"APPROVED")</f>
        <v>0</v>
      </c>
      <c r="M1476" s="153">
        <f>SUMIFS(Summary!$AU:$AU,Summary!$B:$B,'Delivery table'!$B1476,Summary!$N:$N,'Delivery table'!$A1476,Summary!$E:$E,"APPROVED")</f>
        <v>0</v>
      </c>
      <c r="N1476" s="153">
        <f>SUMIFS(Summary!$AV:$AV,Summary!$B:$B,'Delivery table'!$B1476,Summary!$N:$N,'Delivery table'!$A1476,Summary!$E:$E,"APPROVED")</f>
        <v>0</v>
      </c>
    </row>
    <row r="1477" spans="1:14">
      <c r="A1477" s="156" t="s">
        <v>162</v>
      </c>
      <c r="B1477" s="8" t="s">
        <v>105</v>
      </c>
      <c r="C1477" s="8">
        <f>SUMIFS(Summary!$AK:$AK,Summary!$B:$B,'Delivery table'!$B1477,Summary!$N:$N,'Delivery table'!$A1477,Summary!$E:$E,"APPROVED")</f>
        <v>0</v>
      </c>
      <c r="D1477" s="8">
        <f>SUMIFS(Summary!$AL:$AL,Summary!$B:$B,'Delivery table'!$B1477,Summary!$N:$N,'Delivery table'!$A1477,Summary!$E:$E,"APPROVED")</f>
        <v>0</v>
      </c>
      <c r="E1477" s="8">
        <f>SUMIFS(Summary!$AM:$AM,Summary!$B:$B,'Delivery table'!$B1477,Summary!$N:$N,'Delivery table'!$A1477,Summary!$E:$E,"APPROVED")</f>
        <v>0</v>
      </c>
      <c r="F1477" s="8">
        <f>SUMIFS(Summary!$AN:$AN,Summary!$B:$B,'Delivery table'!$B1477,Summary!$N:$N,'Delivery table'!$A1477,Summary!$E:$E,"APPROVED")</f>
        <v>0</v>
      </c>
      <c r="G1477" s="8">
        <f>SUMIFS(Summary!$AO:$AO,Summary!$B:$B,'Delivery table'!$B1477,Summary!$N:$N,'Delivery table'!$A1477,Summary!$E:$E,"APPROVED")</f>
        <v>0</v>
      </c>
      <c r="H1477" s="8">
        <f>SUMIFS(Summary!$AP:$AP,Summary!$B:$B,'Delivery table'!$B1477,Summary!$N:$N,'Delivery table'!$A1477,Summary!$E:$E,"APPROVED")</f>
        <v>0</v>
      </c>
      <c r="I1477" s="8">
        <f>SUMIFS(Summary!$AQ:$AQ,Summary!$B:$B,'Delivery table'!$B1477,Summary!$N:$N,'Delivery table'!$A1477,Summary!$E:$E,"APPROVED")</f>
        <v>0</v>
      </c>
      <c r="J1477" s="8">
        <f>SUMIFS(Summary!$AR:$AR,Summary!$B:$B,'Delivery table'!$B1477,Summary!$N:$N,'Delivery table'!$A1477,Summary!$E:$E,"APPROVED")</f>
        <v>0</v>
      </c>
      <c r="K1477" s="8">
        <f>SUMIFS(Summary!$AS:$AS,Summary!$B:$B,'Delivery table'!$B1477,Summary!$N:$N,'Delivery table'!$A1477,Summary!$E:$E,"APPROVED")</f>
        <v>0</v>
      </c>
      <c r="L1477" s="8">
        <f>SUMIFS(Summary!$AT:$AT,Summary!$B:$B,'Delivery table'!$B1477,Summary!$N:$N,'Delivery table'!$A1477,Summary!$E:$E,"APPROVED")</f>
        <v>0</v>
      </c>
      <c r="M1477" s="8">
        <f>SUMIFS(Summary!$AU:$AU,Summary!$B:$B,'Delivery table'!$B1477,Summary!$N:$N,'Delivery table'!$A1477,Summary!$E:$E,"APPROVED")</f>
        <v>0</v>
      </c>
      <c r="N1477" s="8">
        <f>SUMIFS(Summary!$AV:$AV,Summary!$B:$B,'Delivery table'!$B1477,Summary!$N:$N,'Delivery table'!$A1477,Summary!$E:$E,"APPROVED")</f>
        <v>0</v>
      </c>
    </row>
    <row r="1478" spans="1:14">
      <c r="A1478" s="157" t="s">
        <v>162</v>
      </c>
      <c r="B1478" s="8" t="s">
        <v>106</v>
      </c>
      <c r="C1478" s="153">
        <f>SUMIFS(Summary!$AK:$AK,Summary!$B:$B,'Delivery table'!$B1478,Summary!$N:$N,'Delivery table'!$A1478,Summary!$E:$E,"APPROVED")</f>
        <v>0</v>
      </c>
      <c r="D1478" s="153">
        <f>SUMIFS(Summary!$AL:$AL,Summary!$B:$B,'Delivery table'!$B1478,Summary!$N:$N,'Delivery table'!$A1478,Summary!$E:$E,"APPROVED")</f>
        <v>0</v>
      </c>
      <c r="E1478" s="153">
        <f>SUMIFS(Summary!$AM:$AM,Summary!$B:$B,'Delivery table'!$B1478,Summary!$N:$N,'Delivery table'!$A1478,Summary!$E:$E,"APPROVED")</f>
        <v>0</v>
      </c>
      <c r="F1478" s="153">
        <f>SUMIFS(Summary!$AN:$AN,Summary!$B:$B,'Delivery table'!$B1478,Summary!$N:$N,'Delivery table'!$A1478,Summary!$E:$E,"APPROVED")</f>
        <v>0</v>
      </c>
      <c r="G1478" s="153">
        <f>SUMIFS(Summary!$AO:$AO,Summary!$B:$B,'Delivery table'!$B1478,Summary!$N:$N,'Delivery table'!$A1478,Summary!$E:$E,"APPROVED")</f>
        <v>0</v>
      </c>
      <c r="H1478" s="153">
        <f>SUMIFS(Summary!$AP:$AP,Summary!$B:$B,'Delivery table'!$B1478,Summary!$N:$N,'Delivery table'!$A1478,Summary!$E:$E,"APPROVED")</f>
        <v>0</v>
      </c>
      <c r="I1478" s="153">
        <f>SUMIFS(Summary!$AQ:$AQ,Summary!$B:$B,'Delivery table'!$B1478,Summary!$N:$N,'Delivery table'!$A1478,Summary!$E:$E,"APPROVED")</f>
        <v>0</v>
      </c>
      <c r="J1478" s="153">
        <f>SUMIFS(Summary!$AR:$AR,Summary!$B:$B,'Delivery table'!$B1478,Summary!$N:$N,'Delivery table'!$A1478,Summary!$E:$E,"APPROVED")</f>
        <v>0</v>
      </c>
      <c r="K1478" s="153">
        <f>SUMIFS(Summary!$AS:$AS,Summary!$B:$B,'Delivery table'!$B1478,Summary!$N:$N,'Delivery table'!$A1478,Summary!$E:$E,"APPROVED")</f>
        <v>0</v>
      </c>
      <c r="L1478" s="153">
        <f>SUMIFS(Summary!$AT:$AT,Summary!$B:$B,'Delivery table'!$B1478,Summary!$N:$N,'Delivery table'!$A1478,Summary!$E:$E,"APPROVED")</f>
        <v>0</v>
      </c>
      <c r="M1478" s="153">
        <f>SUMIFS(Summary!$AU:$AU,Summary!$B:$B,'Delivery table'!$B1478,Summary!$N:$N,'Delivery table'!$A1478,Summary!$E:$E,"APPROVED")</f>
        <v>0</v>
      </c>
      <c r="N1478" s="153">
        <f>SUMIFS(Summary!$AV:$AV,Summary!$B:$B,'Delivery table'!$B1478,Summary!$N:$N,'Delivery table'!$A1478,Summary!$E:$E,"APPROVED")</f>
        <v>0</v>
      </c>
    </row>
    <row r="1479" spans="1:14">
      <c r="A1479" s="156" t="s">
        <v>162</v>
      </c>
      <c r="B1479" s="8" t="s">
        <v>107</v>
      </c>
      <c r="C1479" s="8">
        <f>SUMIFS(Summary!$AK:$AK,Summary!$B:$B,'Delivery table'!$B1479,Summary!$N:$N,'Delivery table'!$A1479,Summary!$E:$E,"APPROVED")</f>
        <v>0</v>
      </c>
      <c r="D1479" s="8">
        <f>SUMIFS(Summary!$AL:$AL,Summary!$B:$B,'Delivery table'!$B1479,Summary!$N:$N,'Delivery table'!$A1479,Summary!$E:$E,"APPROVED")</f>
        <v>0</v>
      </c>
      <c r="E1479" s="8">
        <f>SUMIFS(Summary!$AM:$AM,Summary!$B:$B,'Delivery table'!$B1479,Summary!$N:$N,'Delivery table'!$A1479,Summary!$E:$E,"APPROVED")</f>
        <v>0</v>
      </c>
      <c r="F1479" s="8">
        <f>SUMIFS(Summary!$AN:$AN,Summary!$B:$B,'Delivery table'!$B1479,Summary!$N:$N,'Delivery table'!$A1479,Summary!$E:$E,"APPROVED")</f>
        <v>0</v>
      </c>
      <c r="G1479" s="8">
        <f>SUMIFS(Summary!$AO:$AO,Summary!$B:$B,'Delivery table'!$B1479,Summary!$N:$N,'Delivery table'!$A1479,Summary!$E:$E,"APPROVED")</f>
        <v>0</v>
      </c>
      <c r="H1479" s="8">
        <f>SUMIFS(Summary!$AP:$AP,Summary!$B:$B,'Delivery table'!$B1479,Summary!$N:$N,'Delivery table'!$A1479,Summary!$E:$E,"APPROVED")</f>
        <v>0</v>
      </c>
      <c r="I1479" s="8">
        <f>SUMIFS(Summary!$AQ:$AQ,Summary!$B:$B,'Delivery table'!$B1479,Summary!$N:$N,'Delivery table'!$A1479,Summary!$E:$E,"APPROVED")</f>
        <v>0</v>
      </c>
      <c r="J1479" s="8">
        <f>SUMIFS(Summary!$AR:$AR,Summary!$B:$B,'Delivery table'!$B1479,Summary!$N:$N,'Delivery table'!$A1479,Summary!$E:$E,"APPROVED")</f>
        <v>0</v>
      </c>
      <c r="K1479" s="8">
        <f>SUMIFS(Summary!$AS:$AS,Summary!$B:$B,'Delivery table'!$B1479,Summary!$N:$N,'Delivery table'!$A1479,Summary!$E:$E,"APPROVED")</f>
        <v>0</v>
      </c>
      <c r="L1479" s="8">
        <f>SUMIFS(Summary!$AT:$AT,Summary!$B:$B,'Delivery table'!$B1479,Summary!$N:$N,'Delivery table'!$A1479,Summary!$E:$E,"APPROVED")</f>
        <v>0</v>
      </c>
      <c r="M1479" s="8">
        <f>SUMIFS(Summary!$AU:$AU,Summary!$B:$B,'Delivery table'!$B1479,Summary!$N:$N,'Delivery table'!$A1479,Summary!$E:$E,"APPROVED")</f>
        <v>0</v>
      </c>
      <c r="N1479" s="8">
        <f>SUMIFS(Summary!$AV:$AV,Summary!$B:$B,'Delivery table'!$B1479,Summary!$N:$N,'Delivery table'!$A1479,Summary!$E:$E,"APPROVED")</f>
        <v>0</v>
      </c>
    </row>
    <row r="1480" spans="1:14">
      <c r="A1480" s="157" t="s">
        <v>162</v>
      </c>
      <c r="B1480" s="8" t="s">
        <v>108</v>
      </c>
      <c r="C1480" s="153">
        <f>SUMIFS(Summary!$AK:$AK,Summary!$B:$B,'Delivery table'!$B1480,Summary!$N:$N,'Delivery table'!$A1480,Summary!$E:$E,"APPROVED")</f>
        <v>0</v>
      </c>
      <c r="D1480" s="153">
        <f>SUMIFS(Summary!$AL:$AL,Summary!$B:$B,'Delivery table'!$B1480,Summary!$N:$N,'Delivery table'!$A1480,Summary!$E:$E,"APPROVED")</f>
        <v>0</v>
      </c>
      <c r="E1480" s="153">
        <f>SUMIFS(Summary!$AM:$AM,Summary!$B:$B,'Delivery table'!$B1480,Summary!$N:$N,'Delivery table'!$A1480,Summary!$E:$E,"APPROVED")</f>
        <v>0</v>
      </c>
      <c r="F1480" s="153">
        <f>SUMIFS(Summary!$AN:$AN,Summary!$B:$B,'Delivery table'!$B1480,Summary!$N:$N,'Delivery table'!$A1480,Summary!$E:$E,"APPROVED")</f>
        <v>0</v>
      </c>
      <c r="G1480" s="153">
        <f>SUMIFS(Summary!$AO:$AO,Summary!$B:$B,'Delivery table'!$B1480,Summary!$N:$N,'Delivery table'!$A1480,Summary!$E:$E,"APPROVED")</f>
        <v>0</v>
      </c>
      <c r="H1480" s="153">
        <f>SUMIFS(Summary!$AP:$AP,Summary!$B:$B,'Delivery table'!$B1480,Summary!$N:$N,'Delivery table'!$A1480,Summary!$E:$E,"APPROVED")</f>
        <v>0</v>
      </c>
      <c r="I1480" s="153">
        <f>SUMIFS(Summary!$AQ:$AQ,Summary!$B:$B,'Delivery table'!$B1480,Summary!$N:$N,'Delivery table'!$A1480,Summary!$E:$E,"APPROVED")</f>
        <v>0</v>
      </c>
      <c r="J1480" s="153">
        <f>SUMIFS(Summary!$AR:$AR,Summary!$B:$B,'Delivery table'!$B1480,Summary!$N:$N,'Delivery table'!$A1480,Summary!$E:$E,"APPROVED")</f>
        <v>0</v>
      </c>
      <c r="K1480" s="153">
        <f>SUMIFS(Summary!$AS:$AS,Summary!$B:$B,'Delivery table'!$B1480,Summary!$N:$N,'Delivery table'!$A1480,Summary!$E:$E,"APPROVED")</f>
        <v>0</v>
      </c>
      <c r="L1480" s="153">
        <f>SUMIFS(Summary!$AT:$AT,Summary!$B:$B,'Delivery table'!$B1480,Summary!$N:$N,'Delivery table'!$A1480,Summary!$E:$E,"APPROVED")</f>
        <v>0</v>
      </c>
      <c r="M1480" s="153">
        <f>SUMIFS(Summary!$AU:$AU,Summary!$B:$B,'Delivery table'!$B1480,Summary!$N:$N,'Delivery table'!$A1480,Summary!$E:$E,"APPROVED")</f>
        <v>0</v>
      </c>
      <c r="N1480" s="153">
        <f>SUMIFS(Summary!$AV:$AV,Summary!$B:$B,'Delivery table'!$B1480,Summary!$N:$N,'Delivery table'!$A1480,Summary!$E:$E,"APPROVED")</f>
        <v>0</v>
      </c>
    </row>
    <row r="1481" spans="1:14">
      <c r="A1481" s="156" t="s">
        <v>162</v>
      </c>
      <c r="B1481" s="8" t="s">
        <v>109</v>
      </c>
      <c r="C1481" s="8">
        <f>SUMIFS(Summary!$AK:$AK,Summary!$B:$B,'Delivery table'!$B1481,Summary!$N:$N,'Delivery table'!$A1481,Summary!$E:$E,"APPROVED")</f>
        <v>0</v>
      </c>
      <c r="D1481" s="8">
        <f>SUMIFS(Summary!$AL:$AL,Summary!$B:$B,'Delivery table'!$B1481,Summary!$N:$N,'Delivery table'!$A1481,Summary!$E:$E,"APPROVED")</f>
        <v>0</v>
      </c>
      <c r="E1481" s="8">
        <f>SUMIFS(Summary!$AM:$AM,Summary!$B:$B,'Delivery table'!$B1481,Summary!$N:$N,'Delivery table'!$A1481,Summary!$E:$E,"APPROVED")</f>
        <v>0</v>
      </c>
      <c r="F1481" s="8">
        <f>SUMIFS(Summary!$AN:$AN,Summary!$B:$B,'Delivery table'!$B1481,Summary!$N:$N,'Delivery table'!$A1481,Summary!$E:$E,"APPROVED")</f>
        <v>0</v>
      </c>
      <c r="G1481" s="8">
        <f>SUMIFS(Summary!$AO:$AO,Summary!$B:$B,'Delivery table'!$B1481,Summary!$N:$N,'Delivery table'!$A1481,Summary!$E:$E,"APPROVED")</f>
        <v>0</v>
      </c>
      <c r="H1481" s="8">
        <f>SUMIFS(Summary!$AP:$AP,Summary!$B:$B,'Delivery table'!$B1481,Summary!$N:$N,'Delivery table'!$A1481,Summary!$E:$E,"APPROVED")</f>
        <v>0</v>
      </c>
      <c r="I1481" s="8">
        <f>SUMIFS(Summary!$AQ:$AQ,Summary!$B:$B,'Delivery table'!$B1481,Summary!$N:$N,'Delivery table'!$A1481,Summary!$E:$E,"APPROVED")</f>
        <v>0</v>
      </c>
      <c r="J1481" s="8">
        <f>SUMIFS(Summary!$AR:$AR,Summary!$B:$B,'Delivery table'!$B1481,Summary!$N:$N,'Delivery table'!$A1481,Summary!$E:$E,"APPROVED")</f>
        <v>0</v>
      </c>
      <c r="K1481" s="8">
        <f>SUMIFS(Summary!$AS:$AS,Summary!$B:$B,'Delivery table'!$B1481,Summary!$N:$N,'Delivery table'!$A1481,Summary!$E:$E,"APPROVED")</f>
        <v>0</v>
      </c>
      <c r="L1481" s="8">
        <f>SUMIFS(Summary!$AT:$AT,Summary!$B:$B,'Delivery table'!$B1481,Summary!$N:$N,'Delivery table'!$A1481,Summary!$E:$E,"APPROVED")</f>
        <v>0</v>
      </c>
      <c r="M1481" s="8">
        <f>SUMIFS(Summary!$AU:$AU,Summary!$B:$B,'Delivery table'!$B1481,Summary!$N:$N,'Delivery table'!$A1481,Summary!$E:$E,"APPROVED")</f>
        <v>0</v>
      </c>
      <c r="N1481" s="8">
        <f>SUMIFS(Summary!$AV:$AV,Summary!$B:$B,'Delivery table'!$B1481,Summary!$N:$N,'Delivery table'!$A1481,Summary!$E:$E,"APPROVED")</f>
        <v>0</v>
      </c>
    </row>
    <row r="1482" spans="1:14">
      <c r="A1482" s="157" t="s">
        <v>162</v>
      </c>
      <c r="B1482" s="8" t="s">
        <v>110</v>
      </c>
      <c r="C1482" s="153">
        <f>SUMIFS(Summary!$AK:$AK,Summary!$B:$B,'Delivery table'!$B1482,Summary!$N:$N,'Delivery table'!$A1482,Summary!$E:$E,"APPROVED")</f>
        <v>0</v>
      </c>
      <c r="D1482" s="153">
        <f>SUMIFS(Summary!$AL:$AL,Summary!$B:$B,'Delivery table'!$B1482,Summary!$N:$N,'Delivery table'!$A1482,Summary!$E:$E,"APPROVED")</f>
        <v>0</v>
      </c>
      <c r="E1482" s="153">
        <f>SUMIFS(Summary!$AM:$AM,Summary!$B:$B,'Delivery table'!$B1482,Summary!$N:$N,'Delivery table'!$A1482,Summary!$E:$E,"APPROVED")</f>
        <v>0</v>
      </c>
      <c r="F1482" s="153">
        <f>SUMIFS(Summary!$AN:$AN,Summary!$B:$B,'Delivery table'!$B1482,Summary!$N:$N,'Delivery table'!$A1482,Summary!$E:$E,"APPROVED")</f>
        <v>0</v>
      </c>
      <c r="G1482" s="153">
        <f>SUMIFS(Summary!$AO:$AO,Summary!$B:$B,'Delivery table'!$B1482,Summary!$N:$N,'Delivery table'!$A1482,Summary!$E:$E,"APPROVED")</f>
        <v>0</v>
      </c>
      <c r="H1482" s="153">
        <f>SUMIFS(Summary!$AP:$AP,Summary!$B:$B,'Delivery table'!$B1482,Summary!$N:$N,'Delivery table'!$A1482,Summary!$E:$E,"APPROVED")</f>
        <v>0</v>
      </c>
      <c r="I1482" s="153">
        <f>SUMIFS(Summary!$AQ:$AQ,Summary!$B:$B,'Delivery table'!$B1482,Summary!$N:$N,'Delivery table'!$A1482,Summary!$E:$E,"APPROVED")</f>
        <v>0</v>
      </c>
      <c r="J1482" s="153">
        <f>SUMIFS(Summary!$AR:$AR,Summary!$B:$B,'Delivery table'!$B1482,Summary!$N:$N,'Delivery table'!$A1482,Summary!$E:$E,"APPROVED")</f>
        <v>0</v>
      </c>
      <c r="K1482" s="153">
        <f>SUMIFS(Summary!$AS:$AS,Summary!$B:$B,'Delivery table'!$B1482,Summary!$N:$N,'Delivery table'!$A1482,Summary!$E:$E,"APPROVED")</f>
        <v>0</v>
      </c>
      <c r="L1482" s="153">
        <f>SUMIFS(Summary!$AT:$AT,Summary!$B:$B,'Delivery table'!$B1482,Summary!$N:$N,'Delivery table'!$A1482,Summary!$E:$E,"APPROVED")</f>
        <v>0</v>
      </c>
      <c r="M1482" s="153">
        <f>SUMIFS(Summary!$AU:$AU,Summary!$B:$B,'Delivery table'!$B1482,Summary!$N:$N,'Delivery table'!$A1482,Summary!$E:$E,"APPROVED")</f>
        <v>0</v>
      </c>
      <c r="N1482" s="153">
        <f>SUMIFS(Summary!$AV:$AV,Summary!$B:$B,'Delivery table'!$B1482,Summary!$N:$N,'Delivery table'!$A1482,Summary!$E:$E,"APPROVED")</f>
        <v>0</v>
      </c>
    </row>
    <row r="1483" spans="1:14">
      <c r="A1483" s="156" t="s">
        <v>162</v>
      </c>
      <c r="B1483" s="8" t="s">
        <v>111</v>
      </c>
      <c r="C1483" s="8">
        <f>SUMIFS(Summary!$AK:$AK,Summary!$B:$B,'Delivery table'!$B1483,Summary!$N:$N,'Delivery table'!$A1483,Summary!$E:$E,"APPROVED")</f>
        <v>0</v>
      </c>
      <c r="D1483" s="8">
        <f>SUMIFS(Summary!$AL:$AL,Summary!$B:$B,'Delivery table'!$B1483,Summary!$N:$N,'Delivery table'!$A1483,Summary!$E:$E,"APPROVED")</f>
        <v>0</v>
      </c>
      <c r="E1483" s="8">
        <f>SUMIFS(Summary!$AM:$AM,Summary!$B:$B,'Delivery table'!$B1483,Summary!$N:$N,'Delivery table'!$A1483,Summary!$E:$E,"APPROVED")</f>
        <v>0</v>
      </c>
      <c r="F1483" s="8">
        <f>SUMIFS(Summary!$AN:$AN,Summary!$B:$B,'Delivery table'!$B1483,Summary!$N:$N,'Delivery table'!$A1483,Summary!$E:$E,"APPROVED")</f>
        <v>0</v>
      </c>
      <c r="G1483" s="8">
        <f>SUMIFS(Summary!$AO:$AO,Summary!$B:$B,'Delivery table'!$B1483,Summary!$N:$N,'Delivery table'!$A1483,Summary!$E:$E,"APPROVED")</f>
        <v>0</v>
      </c>
      <c r="H1483" s="8">
        <f>SUMIFS(Summary!$AP:$AP,Summary!$B:$B,'Delivery table'!$B1483,Summary!$N:$N,'Delivery table'!$A1483,Summary!$E:$E,"APPROVED")</f>
        <v>0</v>
      </c>
      <c r="I1483" s="8">
        <f>SUMIFS(Summary!$AQ:$AQ,Summary!$B:$B,'Delivery table'!$B1483,Summary!$N:$N,'Delivery table'!$A1483,Summary!$E:$E,"APPROVED")</f>
        <v>0</v>
      </c>
      <c r="J1483" s="8">
        <f>SUMIFS(Summary!$AR:$AR,Summary!$B:$B,'Delivery table'!$B1483,Summary!$N:$N,'Delivery table'!$A1483,Summary!$E:$E,"APPROVED")</f>
        <v>0</v>
      </c>
      <c r="K1483" s="8">
        <f>SUMIFS(Summary!$AS:$AS,Summary!$B:$B,'Delivery table'!$B1483,Summary!$N:$N,'Delivery table'!$A1483,Summary!$E:$E,"APPROVED")</f>
        <v>0</v>
      </c>
      <c r="L1483" s="8">
        <f>SUMIFS(Summary!$AT:$AT,Summary!$B:$B,'Delivery table'!$B1483,Summary!$N:$N,'Delivery table'!$A1483,Summary!$E:$E,"APPROVED")</f>
        <v>0</v>
      </c>
      <c r="M1483" s="8">
        <f>SUMIFS(Summary!$AU:$AU,Summary!$B:$B,'Delivery table'!$B1483,Summary!$N:$N,'Delivery table'!$A1483,Summary!$E:$E,"APPROVED")</f>
        <v>0</v>
      </c>
      <c r="N1483" s="8">
        <f>SUMIFS(Summary!$AV:$AV,Summary!$B:$B,'Delivery table'!$B1483,Summary!$N:$N,'Delivery table'!$A1483,Summary!$E:$E,"APPROVED")</f>
        <v>0</v>
      </c>
    </row>
    <row r="1484" spans="1:14">
      <c r="A1484" s="157" t="s">
        <v>162</v>
      </c>
      <c r="B1484" s="8" t="s">
        <v>112</v>
      </c>
      <c r="C1484" s="153">
        <f>SUMIFS(Summary!$AK:$AK,Summary!$B:$B,'Delivery table'!$B1484,Summary!$N:$N,'Delivery table'!$A1484,Summary!$E:$E,"APPROVED")</f>
        <v>0</v>
      </c>
      <c r="D1484" s="153">
        <f>SUMIFS(Summary!$AL:$AL,Summary!$B:$B,'Delivery table'!$B1484,Summary!$N:$N,'Delivery table'!$A1484,Summary!$E:$E,"APPROVED")</f>
        <v>0</v>
      </c>
      <c r="E1484" s="153">
        <f>SUMIFS(Summary!$AM:$AM,Summary!$B:$B,'Delivery table'!$B1484,Summary!$N:$N,'Delivery table'!$A1484,Summary!$E:$E,"APPROVED")</f>
        <v>0</v>
      </c>
      <c r="F1484" s="153">
        <f>SUMIFS(Summary!$AN:$AN,Summary!$B:$B,'Delivery table'!$B1484,Summary!$N:$N,'Delivery table'!$A1484,Summary!$E:$E,"APPROVED")</f>
        <v>0</v>
      </c>
      <c r="G1484" s="153">
        <f>SUMIFS(Summary!$AO:$AO,Summary!$B:$B,'Delivery table'!$B1484,Summary!$N:$N,'Delivery table'!$A1484,Summary!$E:$E,"APPROVED")</f>
        <v>0</v>
      </c>
      <c r="H1484" s="153">
        <f>SUMIFS(Summary!$AP:$AP,Summary!$B:$B,'Delivery table'!$B1484,Summary!$N:$N,'Delivery table'!$A1484,Summary!$E:$E,"APPROVED")</f>
        <v>0</v>
      </c>
      <c r="I1484" s="153">
        <f>SUMIFS(Summary!$AQ:$AQ,Summary!$B:$B,'Delivery table'!$B1484,Summary!$N:$N,'Delivery table'!$A1484,Summary!$E:$E,"APPROVED")</f>
        <v>0</v>
      </c>
      <c r="J1484" s="153">
        <f>SUMIFS(Summary!$AR:$AR,Summary!$B:$B,'Delivery table'!$B1484,Summary!$N:$N,'Delivery table'!$A1484,Summary!$E:$E,"APPROVED")</f>
        <v>0</v>
      </c>
      <c r="K1484" s="153">
        <f>SUMIFS(Summary!$AS:$AS,Summary!$B:$B,'Delivery table'!$B1484,Summary!$N:$N,'Delivery table'!$A1484,Summary!$E:$E,"APPROVED")</f>
        <v>0</v>
      </c>
      <c r="L1484" s="153">
        <f>SUMIFS(Summary!$AT:$AT,Summary!$B:$B,'Delivery table'!$B1484,Summary!$N:$N,'Delivery table'!$A1484,Summary!$E:$E,"APPROVED")</f>
        <v>0</v>
      </c>
      <c r="M1484" s="153">
        <f>SUMIFS(Summary!$AU:$AU,Summary!$B:$B,'Delivery table'!$B1484,Summary!$N:$N,'Delivery table'!$A1484,Summary!$E:$E,"APPROVED")</f>
        <v>0</v>
      </c>
      <c r="N1484" s="153">
        <f>SUMIFS(Summary!$AV:$AV,Summary!$B:$B,'Delivery table'!$B1484,Summary!$N:$N,'Delivery table'!$A1484,Summary!$E:$E,"APPROVED")</f>
        <v>0</v>
      </c>
    </row>
    <row r="1485" spans="1:14">
      <c r="A1485" s="156" t="s">
        <v>162</v>
      </c>
      <c r="B1485" s="8" t="s">
        <v>113</v>
      </c>
      <c r="C1485" s="8">
        <f>SUMIFS(Summary!$AK:$AK,Summary!$B:$B,'Delivery table'!$B1485,Summary!$N:$N,'Delivery table'!$A1485,Summary!$E:$E,"APPROVED")</f>
        <v>0</v>
      </c>
      <c r="D1485" s="8">
        <f>SUMIFS(Summary!$AL:$AL,Summary!$B:$B,'Delivery table'!$B1485,Summary!$N:$N,'Delivery table'!$A1485,Summary!$E:$E,"APPROVED")</f>
        <v>0</v>
      </c>
      <c r="E1485" s="8">
        <f>SUMIFS(Summary!$AM:$AM,Summary!$B:$B,'Delivery table'!$B1485,Summary!$N:$N,'Delivery table'!$A1485,Summary!$E:$E,"APPROVED")</f>
        <v>0</v>
      </c>
      <c r="F1485" s="8">
        <f>SUMIFS(Summary!$AN:$AN,Summary!$B:$B,'Delivery table'!$B1485,Summary!$N:$N,'Delivery table'!$A1485,Summary!$E:$E,"APPROVED")</f>
        <v>0</v>
      </c>
      <c r="G1485" s="8">
        <f>SUMIFS(Summary!$AO:$AO,Summary!$B:$B,'Delivery table'!$B1485,Summary!$N:$N,'Delivery table'!$A1485,Summary!$E:$E,"APPROVED")</f>
        <v>0</v>
      </c>
      <c r="H1485" s="8">
        <f>SUMIFS(Summary!$AP:$AP,Summary!$B:$B,'Delivery table'!$B1485,Summary!$N:$N,'Delivery table'!$A1485,Summary!$E:$E,"APPROVED")</f>
        <v>0</v>
      </c>
      <c r="I1485" s="8">
        <f>SUMIFS(Summary!$AQ:$AQ,Summary!$B:$B,'Delivery table'!$B1485,Summary!$N:$N,'Delivery table'!$A1485,Summary!$E:$E,"APPROVED")</f>
        <v>0</v>
      </c>
      <c r="J1485" s="8">
        <f>SUMIFS(Summary!$AR:$AR,Summary!$B:$B,'Delivery table'!$B1485,Summary!$N:$N,'Delivery table'!$A1485,Summary!$E:$E,"APPROVED")</f>
        <v>0</v>
      </c>
      <c r="K1485" s="8">
        <f>SUMIFS(Summary!$AS:$AS,Summary!$B:$B,'Delivery table'!$B1485,Summary!$N:$N,'Delivery table'!$A1485,Summary!$E:$E,"APPROVED")</f>
        <v>0</v>
      </c>
      <c r="L1485" s="8">
        <f>SUMIFS(Summary!$AT:$AT,Summary!$B:$B,'Delivery table'!$B1485,Summary!$N:$N,'Delivery table'!$A1485,Summary!$E:$E,"APPROVED")</f>
        <v>0</v>
      </c>
      <c r="M1485" s="8">
        <f>SUMIFS(Summary!$AU:$AU,Summary!$B:$B,'Delivery table'!$B1485,Summary!$N:$N,'Delivery table'!$A1485,Summary!$E:$E,"APPROVED")</f>
        <v>0</v>
      </c>
      <c r="N1485" s="8">
        <f>SUMIFS(Summary!$AV:$AV,Summary!$B:$B,'Delivery table'!$B1485,Summary!$N:$N,'Delivery table'!$A1485,Summary!$E:$E,"APPROVED")</f>
        <v>0</v>
      </c>
    </row>
    <row r="1486" spans="1:14">
      <c r="A1486" s="157" t="s">
        <v>162</v>
      </c>
      <c r="B1486" s="8" t="s">
        <v>114</v>
      </c>
      <c r="C1486" s="153">
        <f>SUMIFS(Summary!$AK:$AK,Summary!$B:$B,'Delivery table'!$B1486,Summary!$N:$N,'Delivery table'!$A1486,Summary!$E:$E,"APPROVED")</f>
        <v>0</v>
      </c>
      <c r="D1486" s="153">
        <f>SUMIFS(Summary!$AL:$AL,Summary!$B:$B,'Delivery table'!$B1486,Summary!$N:$N,'Delivery table'!$A1486,Summary!$E:$E,"APPROVED")</f>
        <v>0</v>
      </c>
      <c r="E1486" s="153">
        <f>SUMIFS(Summary!$AM:$AM,Summary!$B:$B,'Delivery table'!$B1486,Summary!$N:$N,'Delivery table'!$A1486,Summary!$E:$E,"APPROVED")</f>
        <v>0</v>
      </c>
      <c r="F1486" s="153">
        <f>SUMIFS(Summary!$AN:$AN,Summary!$B:$B,'Delivery table'!$B1486,Summary!$N:$N,'Delivery table'!$A1486,Summary!$E:$E,"APPROVED")</f>
        <v>0</v>
      </c>
      <c r="G1486" s="153">
        <f>SUMIFS(Summary!$AO:$AO,Summary!$B:$B,'Delivery table'!$B1486,Summary!$N:$N,'Delivery table'!$A1486,Summary!$E:$E,"APPROVED")</f>
        <v>0</v>
      </c>
      <c r="H1486" s="153">
        <f>SUMIFS(Summary!$AP:$AP,Summary!$B:$B,'Delivery table'!$B1486,Summary!$N:$N,'Delivery table'!$A1486,Summary!$E:$E,"APPROVED")</f>
        <v>0</v>
      </c>
      <c r="I1486" s="153">
        <f>SUMIFS(Summary!$AQ:$AQ,Summary!$B:$B,'Delivery table'!$B1486,Summary!$N:$N,'Delivery table'!$A1486,Summary!$E:$E,"APPROVED")</f>
        <v>0</v>
      </c>
      <c r="J1486" s="153">
        <f>SUMIFS(Summary!$AR:$AR,Summary!$B:$B,'Delivery table'!$B1486,Summary!$N:$N,'Delivery table'!$A1486,Summary!$E:$E,"APPROVED")</f>
        <v>0</v>
      </c>
      <c r="K1486" s="153">
        <f>SUMIFS(Summary!$AS:$AS,Summary!$B:$B,'Delivery table'!$B1486,Summary!$N:$N,'Delivery table'!$A1486,Summary!$E:$E,"APPROVED")</f>
        <v>0</v>
      </c>
      <c r="L1486" s="153">
        <f>SUMIFS(Summary!$AT:$AT,Summary!$B:$B,'Delivery table'!$B1486,Summary!$N:$N,'Delivery table'!$A1486,Summary!$E:$E,"APPROVED")</f>
        <v>0</v>
      </c>
      <c r="M1486" s="153">
        <f>SUMIFS(Summary!$AU:$AU,Summary!$B:$B,'Delivery table'!$B1486,Summary!$N:$N,'Delivery table'!$A1486,Summary!$E:$E,"APPROVED")</f>
        <v>0</v>
      </c>
      <c r="N1486" s="153">
        <f>SUMIFS(Summary!$AV:$AV,Summary!$B:$B,'Delivery table'!$B1486,Summary!$N:$N,'Delivery table'!$A1486,Summary!$E:$E,"APPROVED")</f>
        <v>0</v>
      </c>
    </row>
    <row r="1487" spans="1:14">
      <c r="A1487" s="156" t="s">
        <v>162</v>
      </c>
      <c r="B1487" s="8" t="s">
        <v>115</v>
      </c>
      <c r="C1487" s="8">
        <f>SUMIFS(Summary!$AK:$AK,Summary!$B:$B,'Delivery table'!$B1487,Summary!$N:$N,'Delivery table'!$A1487,Summary!$E:$E,"APPROVED")</f>
        <v>0</v>
      </c>
      <c r="D1487" s="8">
        <f>SUMIFS(Summary!$AL:$AL,Summary!$B:$B,'Delivery table'!$B1487,Summary!$N:$N,'Delivery table'!$A1487,Summary!$E:$E,"APPROVED")</f>
        <v>0</v>
      </c>
      <c r="E1487" s="8">
        <f>SUMIFS(Summary!$AM:$AM,Summary!$B:$B,'Delivery table'!$B1487,Summary!$N:$N,'Delivery table'!$A1487,Summary!$E:$E,"APPROVED")</f>
        <v>0</v>
      </c>
      <c r="F1487" s="8">
        <f>SUMIFS(Summary!$AN:$AN,Summary!$B:$B,'Delivery table'!$B1487,Summary!$N:$N,'Delivery table'!$A1487,Summary!$E:$E,"APPROVED")</f>
        <v>0</v>
      </c>
      <c r="G1487" s="8">
        <f>SUMIFS(Summary!$AO:$AO,Summary!$B:$B,'Delivery table'!$B1487,Summary!$N:$N,'Delivery table'!$A1487,Summary!$E:$E,"APPROVED")</f>
        <v>0</v>
      </c>
      <c r="H1487" s="8">
        <f>SUMIFS(Summary!$AP:$AP,Summary!$B:$B,'Delivery table'!$B1487,Summary!$N:$N,'Delivery table'!$A1487,Summary!$E:$E,"APPROVED")</f>
        <v>0</v>
      </c>
      <c r="I1487" s="8">
        <f>SUMIFS(Summary!$AQ:$AQ,Summary!$B:$B,'Delivery table'!$B1487,Summary!$N:$N,'Delivery table'!$A1487,Summary!$E:$E,"APPROVED")</f>
        <v>0</v>
      </c>
      <c r="J1487" s="8">
        <f>SUMIFS(Summary!$AR:$AR,Summary!$B:$B,'Delivery table'!$B1487,Summary!$N:$N,'Delivery table'!$A1487,Summary!$E:$E,"APPROVED")</f>
        <v>0</v>
      </c>
      <c r="K1487" s="8">
        <f>SUMIFS(Summary!$AS:$AS,Summary!$B:$B,'Delivery table'!$B1487,Summary!$N:$N,'Delivery table'!$A1487,Summary!$E:$E,"APPROVED")</f>
        <v>0</v>
      </c>
      <c r="L1487" s="8">
        <f>SUMIFS(Summary!$AT:$AT,Summary!$B:$B,'Delivery table'!$B1487,Summary!$N:$N,'Delivery table'!$A1487,Summary!$E:$E,"APPROVED")</f>
        <v>0</v>
      </c>
      <c r="M1487" s="8">
        <f>SUMIFS(Summary!$AU:$AU,Summary!$B:$B,'Delivery table'!$B1487,Summary!$N:$N,'Delivery table'!$A1487,Summary!$E:$E,"APPROVED")</f>
        <v>0</v>
      </c>
      <c r="N1487" s="8">
        <f>SUMIFS(Summary!$AV:$AV,Summary!$B:$B,'Delivery table'!$B1487,Summary!$N:$N,'Delivery table'!$A1487,Summary!$E:$E,"APPROVED")</f>
        <v>0</v>
      </c>
    </row>
    <row r="1488" spans="1:14">
      <c r="A1488" s="157" t="s">
        <v>162</v>
      </c>
      <c r="B1488" s="8" t="s">
        <v>116</v>
      </c>
      <c r="C1488" s="153">
        <f>SUMIFS(Summary!$AK:$AK,Summary!$B:$B,'Delivery table'!$B1488,Summary!$N:$N,'Delivery table'!$A1488,Summary!$E:$E,"APPROVED")</f>
        <v>0</v>
      </c>
      <c r="D1488" s="153">
        <f>SUMIFS(Summary!$AL:$AL,Summary!$B:$B,'Delivery table'!$B1488,Summary!$N:$N,'Delivery table'!$A1488,Summary!$E:$E,"APPROVED")</f>
        <v>0</v>
      </c>
      <c r="E1488" s="153">
        <f>SUMIFS(Summary!$AM:$AM,Summary!$B:$B,'Delivery table'!$B1488,Summary!$N:$N,'Delivery table'!$A1488,Summary!$E:$E,"APPROVED")</f>
        <v>0</v>
      </c>
      <c r="F1488" s="153">
        <f>SUMIFS(Summary!$AN:$AN,Summary!$B:$B,'Delivery table'!$B1488,Summary!$N:$N,'Delivery table'!$A1488,Summary!$E:$E,"APPROVED")</f>
        <v>0</v>
      </c>
      <c r="G1488" s="153">
        <f>SUMIFS(Summary!$AO:$AO,Summary!$B:$B,'Delivery table'!$B1488,Summary!$N:$N,'Delivery table'!$A1488,Summary!$E:$E,"APPROVED")</f>
        <v>0</v>
      </c>
      <c r="H1488" s="153">
        <f>SUMIFS(Summary!$AP:$AP,Summary!$B:$B,'Delivery table'!$B1488,Summary!$N:$N,'Delivery table'!$A1488,Summary!$E:$E,"APPROVED")</f>
        <v>0</v>
      </c>
      <c r="I1488" s="153">
        <f>SUMIFS(Summary!$AQ:$AQ,Summary!$B:$B,'Delivery table'!$B1488,Summary!$N:$N,'Delivery table'!$A1488,Summary!$E:$E,"APPROVED")</f>
        <v>0</v>
      </c>
      <c r="J1488" s="153">
        <f>SUMIFS(Summary!$AR:$AR,Summary!$B:$B,'Delivery table'!$B1488,Summary!$N:$N,'Delivery table'!$A1488,Summary!$E:$E,"APPROVED")</f>
        <v>0</v>
      </c>
      <c r="K1488" s="153">
        <f>SUMIFS(Summary!$AS:$AS,Summary!$B:$B,'Delivery table'!$B1488,Summary!$N:$N,'Delivery table'!$A1488,Summary!$E:$E,"APPROVED")</f>
        <v>0</v>
      </c>
      <c r="L1488" s="153">
        <f>SUMIFS(Summary!$AT:$AT,Summary!$B:$B,'Delivery table'!$B1488,Summary!$N:$N,'Delivery table'!$A1488,Summary!$E:$E,"APPROVED")</f>
        <v>0</v>
      </c>
      <c r="M1488" s="153">
        <f>SUMIFS(Summary!$AU:$AU,Summary!$B:$B,'Delivery table'!$B1488,Summary!$N:$N,'Delivery table'!$A1488,Summary!$E:$E,"APPROVED")</f>
        <v>0</v>
      </c>
      <c r="N1488" s="153">
        <f>SUMIFS(Summary!$AV:$AV,Summary!$B:$B,'Delivery table'!$B1488,Summary!$N:$N,'Delivery table'!$A1488,Summary!$E:$E,"APPROVED")</f>
        <v>0</v>
      </c>
    </row>
    <row r="1489" spans="1:14">
      <c r="A1489" s="156" t="s">
        <v>162</v>
      </c>
      <c r="B1489" s="8" t="s">
        <v>117</v>
      </c>
      <c r="C1489" s="8">
        <f>SUMIFS(Summary!$AK:$AK,Summary!$B:$B,'Delivery table'!$B1489,Summary!$N:$N,'Delivery table'!$A1489,Summary!$E:$E,"APPROVED")</f>
        <v>0</v>
      </c>
      <c r="D1489" s="8">
        <f>SUMIFS(Summary!$AL:$AL,Summary!$B:$B,'Delivery table'!$B1489,Summary!$N:$N,'Delivery table'!$A1489,Summary!$E:$E,"APPROVED")</f>
        <v>0</v>
      </c>
      <c r="E1489" s="8">
        <f>SUMIFS(Summary!$AM:$AM,Summary!$B:$B,'Delivery table'!$B1489,Summary!$N:$N,'Delivery table'!$A1489,Summary!$E:$E,"APPROVED")</f>
        <v>0</v>
      </c>
      <c r="F1489" s="8">
        <f>SUMIFS(Summary!$AN:$AN,Summary!$B:$B,'Delivery table'!$B1489,Summary!$N:$N,'Delivery table'!$A1489,Summary!$E:$E,"APPROVED")</f>
        <v>0</v>
      </c>
      <c r="G1489" s="8">
        <f>SUMIFS(Summary!$AO:$AO,Summary!$B:$B,'Delivery table'!$B1489,Summary!$N:$N,'Delivery table'!$A1489,Summary!$E:$E,"APPROVED")</f>
        <v>0</v>
      </c>
      <c r="H1489" s="8">
        <f>SUMIFS(Summary!$AP:$AP,Summary!$B:$B,'Delivery table'!$B1489,Summary!$N:$N,'Delivery table'!$A1489,Summary!$E:$E,"APPROVED")</f>
        <v>0</v>
      </c>
      <c r="I1489" s="8">
        <f>SUMIFS(Summary!$AQ:$AQ,Summary!$B:$B,'Delivery table'!$B1489,Summary!$N:$N,'Delivery table'!$A1489,Summary!$E:$E,"APPROVED")</f>
        <v>0</v>
      </c>
      <c r="J1489" s="8">
        <f>SUMIFS(Summary!$AR:$AR,Summary!$B:$B,'Delivery table'!$B1489,Summary!$N:$N,'Delivery table'!$A1489,Summary!$E:$E,"APPROVED")</f>
        <v>0</v>
      </c>
      <c r="K1489" s="8">
        <f>SUMIFS(Summary!$AS:$AS,Summary!$B:$B,'Delivery table'!$B1489,Summary!$N:$N,'Delivery table'!$A1489,Summary!$E:$E,"APPROVED")</f>
        <v>0</v>
      </c>
      <c r="L1489" s="8">
        <f>SUMIFS(Summary!$AT:$AT,Summary!$B:$B,'Delivery table'!$B1489,Summary!$N:$N,'Delivery table'!$A1489,Summary!$E:$E,"APPROVED")</f>
        <v>0</v>
      </c>
      <c r="M1489" s="8">
        <f>SUMIFS(Summary!$AU:$AU,Summary!$B:$B,'Delivery table'!$B1489,Summary!$N:$N,'Delivery table'!$A1489,Summary!$E:$E,"APPROVED")</f>
        <v>0</v>
      </c>
      <c r="N1489" s="8">
        <f>SUMIFS(Summary!$AV:$AV,Summary!$B:$B,'Delivery table'!$B1489,Summary!$N:$N,'Delivery table'!$A1489,Summary!$E:$E,"APPROVED")</f>
        <v>0</v>
      </c>
    </row>
    <row r="1490" spans="1:14">
      <c r="A1490" s="157" t="s">
        <v>162</v>
      </c>
      <c r="B1490" s="8" t="s">
        <v>118</v>
      </c>
      <c r="C1490" s="153">
        <f>SUMIFS(Summary!$AK:$AK,Summary!$B:$B,'Delivery table'!$B1490,Summary!$N:$N,'Delivery table'!$A1490,Summary!$E:$E,"APPROVED")</f>
        <v>0</v>
      </c>
      <c r="D1490" s="153">
        <f>SUMIFS(Summary!$AL:$AL,Summary!$B:$B,'Delivery table'!$B1490,Summary!$N:$N,'Delivery table'!$A1490,Summary!$E:$E,"APPROVED")</f>
        <v>0</v>
      </c>
      <c r="E1490" s="153">
        <f>SUMIFS(Summary!$AM:$AM,Summary!$B:$B,'Delivery table'!$B1490,Summary!$N:$N,'Delivery table'!$A1490,Summary!$E:$E,"APPROVED")</f>
        <v>0</v>
      </c>
      <c r="F1490" s="153">
        <f>SUMIFS(Summary!$AN:$AN,Summary!$B:$B,'Delivery table'!$B1490,Summary!$N:$N,'Delivery table'!$A1490,Summary!$E:$E,"APPROVED")</f>
        <v>0</v>
      </c>
      <c r="G1490" s="153">
        <f>SUMIFS(Summary!$AO:$AO,Summary!$B:$B,'Delivery table'!$B1490,Summary!$N:$N,'Delivery table'!$A1490,Summary!$E:$E,"APPROVED")</f>
        <v>0</v>
      </c>
      <c r="H1490" s="153">
        <f>SUMIFS(Summary!$AP:$AP,Summary!$B:$B,'Delivery table'!$B1490,Summary!$N:$N,'Delivery table'!$A1490,Summary!$E:$E,"APPROVED")</f>
        <v>0</v>
      </c>
      <c r="I1490" s="153">
        <f>SUMIFS(Summary!$AQ:$AQ,Summary!$B:$B,'Delivery table'!$B1490,Summary!$N:$N,'Delivery table'!$A1490,Summary!$E:$E,"APPROVED")</f>
        <v>0</v>
      </c>
      <c r="J1490" s="153">
        <f>SUMIFS(Summary!$AR:$AR,Summary!$B:$B,'Delivery table'!$B1490,Summary!$N:$N,'Delivery table'!$A1490,Summary!$E:$E,"APPROVED")</f>
        <v>0</v>
      </c>
      <c r="K1490" s="153">
        <f>SUMIFS(Summary!$AS:$AS,Summary!$B:$B,'Delivery table'!$B1490,Summary!$N:$N,'Delivery table'!$A1490,Summary!$E:$E,"APPROVED")</f>
        <v>0</v>
      </c>
      <c r="L1490" s="153">
        <f>SUMIFS(Summary!$AT:$AT,Summary!$B:$B,'Delivery table'!$B1490,Summary!$N:$N,'Delivery table'!$A1490,Summary!$E:$E,"APPROVED")</f>
        <v>0</v>
      </c>
      <c r="M1490" s="153">
        <f>SUMIFS(Summary!$AU:$AU,Summary!$B:$B,'Delivery table'!$B1490,Summary!$N:$N,'Delivery table'!$A1490,Summary!$E:$E,"APPROVED")</f>
        <v>0</v>
      </c>
      <c r="N1490" s="153">
        <f>SUMIFS(Summary!$AV:$AV,Summary!$B:$B,'Delivery table'!$B1490,Summary!$N:$N,'Delivery table'!$A1490,Summary!$E:$E,"APPROVED")</f>
        <v>0</v>
      </c>
    </row>
    <row r="1491" spans="1:14">
      <c r="A1491" s="156" t="s">
        <v>162</v>
      </c>
      <c r="B1491" s="8" t="s">
        <v>119</v>
      </c>
      <c r="C1491" s="8">
        <f>SUMIFS(Summary!$AK:$AK,Summary!$B:$B,'Delivery table'!$B1491,Summary!$N:$N,'Delivery table'!$A1491,Summary!$E:$E,"APPROVED")</f>
        <v>0</v>
      </c>
      <c r="D1491" s="8">
        <f>SUMIFS(Summary!$AL:$AL,Summary!$B:$B,'Delivery table'!$B1491,Summary!$N:$N,'Delivery table'!$A1491,Summary!$E:$E,"APPROVED")</f>
        <v>0</v>
      </c>
      <c r="E1491" s="8">
        <f>SUMIFS(Summary!$AM:$AM,Summary!$B:$B,'Delivery table'!$B1491,Summary!$N:$N,'Delivery table'!$A1491,Summary!$E:$E,"APPROVED")</f>
        <v>0</v>
      </c>
      <c r="F1491" s="8">
        <f>SUMIFS(Summary!$AN:$AN,Summary!$B:$B,'Delivery table'!$B1491,Summary!$N:$N,'Delivery table'!$A1491,Summary!$E:$E,"APPROVED")</f>
        <v>0</v>
      </c>
      <c r="G1491" s="8">
        <f>SUMIFS(Summary!$AO:$AO,Summary!$B:$B,'Delivery table'!$B1491,Summary!$N:$N,'Delivery table'!$A1491,Summary!$E:$E,"APPROVED")</f>
        <v>0</v>
      </c>
      <c r="H1491" s="8">
        <f>SUMIFS(Summary!$AP:$AP,Summary!$B:$B,'Delivery table'!$B1491,Summary!$N:$N,'Delivery table'!$A1491,Summary!$E:$E,"APPROVED")</f>
        <v>0</v>
      </c>
      <c r="I1491" s="8">
        <f>SUMIFS(Summary!$AQ:$AQ,Summary!$B:$B,'Delivery table'!$B1491,Summary!$N:$N,'Delivery table'!$A1491,Summary!$E:$E,"APPROVED")</f>
        <v>0</v>
      </c>
      <c r="J1491" s="8">
        <f>SUMIFS(Summary!$AR:$AR,Summary!$B:$B,'Delivery table'!$B1491,Summary!$N:$N,'Delivery table'!$A1491,Summary!$E:$E,"APPROVED")</f>
        <v>0</v>
      </c>
      <c r="K1491" s="8">
        <f>SUMIFS(Summary!$AS:$AS,Summary!$B:$B,'Delivery table'!$B1491,Summary!$N:$N,'Delivery table'!$A1491,Summary!$E:$E,"APPROVED")</f>
        <v>0</v>
      </c>
      <c r="L1491" s="8">
        <f>SUMIFS(Summary!$AT:$AT,Summary!$B:$B,'Delivery table'!$B1491,Summary!$N:$N,'Delivery table'!$A1491,Summary!$E:$E,"APPROVED")</f>
        <v>0</v>
      </c>
      <c r="M1491" s="8">
        <f>SUMIFS(Summary!$AU:$AU,Summary!$B:$B,'Delivery table'!$B1491,Summary!$N:$N,'Delivery table'!$A1491,Summary!$E:$E,"APPROVED")</f>
        <v>0</v>
      </c>
      <c r="N1491" s="8">
        <f>SUMIFS(Summary!$AV:$AV,Summary!$B:$B,'Delivery table'!$B1491,Summary!$N:$N,'Delivery table'!$A1491,Summary!$E:$E,"APPROVED")</f>
        <v>0</v>
      </c>
    </row>
    <row r="1492" spans="1:14">
      <c r="A1492" s="157" t="s">
        <v>162</v>
      </c>
      <c r="B1492" s="8" t="s">
        <v>198</v>
      </c>
      <c r="C1492" s="153">
        <f>SUMIFS(Summary!$AK:$AK,Summary!$B:$B,'Delivery table'!$B1492,Summary!$N:$N,'Delivery table'!$A1492,Summary!$E:$E,"APPROVED")</f>
        <v>0</v>
      </c>
      <c r="D1492" s="153">
        <f>SUMIFS(Summary!$AL:$AL,Summary!$B:$B,'Delivery table'!$B1492,Summary!$N:$N,'Delivery table'!$A1492,Summary!$E:$E,"APPROVED")</f>
        <v>0</v>
      </c>
      <c r="E1492" s="153">
        <f>SUMIFS(Summary!$AM:$AM,Summary!$B:$B,'Delivery table'!$B1492,Summary!$N:$N,'Delivery table'!$A1492,Summary!$E:$E,"APPROVED")</f>
        <v>0</v>
      </c>
      <c r="F1492" s="153">
        <f>SUMIFS(Summary!$AN:$AN,Summary!$B:$B,'Delivery table'!$B1492,Summary!$N:$N,'Delivery table'!$A1492,Summary!$E:$E,"APPROVED")</f>
        <v>0</v>
      </c>
      <c r="G1492" s="153">
        <f>SUMIFS(Summary!$AO:$AO,Summary!$B:$B,'Delivery table'!$B1492,Summary!$N:$N,'Delivery table'!$A1492,Summary!$E:$E,"APPROVED")</f>
        <v>0</v>
      </c>
      <c r="H1492" s="153">
        <f>SUMIFS(Summary!$AP:$AP,Summary!$B:$B,'Delivery table'!$B1492,Summary!$N:$N,'Delivery table'!$A1492,Summary!$E:$E,"APPROVED")</f>
        <v>0</v>
      </c>
      <c r="I1492" s="153">
        <f>SUMIFS(Summary!$AQ:$AQ,Summary!$B:$B,'Delivery table'!$B1492,Summary!$N:$N,'Delivery table'!$A1492,Summary!$E:$E,"APPROVED")</f>
        <v>0</v>
      </c>
      <c r="J1492" s="153">
        <f>SUMIFS(Summary!$AR:$AR,Summary!$B:$B,'Delivery table'!$B1492,Summary!$N:$N,'Delivery table'!$A1492,Summary!$E:$E,"APPROVED")</f>
        <v>0</v>
      </c>
      <c r="K1492" s="153">
        <f>SUMIFS(Summary!$AS:$AS,Summary!$B:$B,'Delivery table'!$B1492,Summary!$N:$N,'Delivery table'!$A1492,Summary!$E:$E,"APPROVED")</f>
        <v>0</v>
      </c>
      <c r="L1492" s="153">
        <f>SUMIFS(Summary!$AT:$AT,Summary!$B:$B,'Delivery table'!$B1492,Summary!$N:$N,'Delivery table'!$A1492,Summary!$E:$E,"APPROVED")</f>
        <v>0</v>
      </c>
      <c r="M1492" s="153">
        <f>SUMIFS(Summary!$AU:$AU,Summary!$B:$B,'Delivery table'!$B1492,Summary!$N:$N,'Delivery table'!$A1492,Summary!$E:$E,"APPROVED")</f>
        <v>0</v>
      </c>
      <c r="N1492" s="153">
        <f>SUMIFS(Summary!$AV:$AV,Summary!$B:$B,'Delivery table'!$B1492,Summary!$N:$N,'Delivery table'!$A1492,Summary!$E:$E,"APPROVED")</f>
        <v>0</v>
      </c>
    </row>
    <row r="1493" spans="1:14">
      <c r="A1493" s="156" t="s">
        <v>162</v>
      </c>
      <c r="B1493" s="8" t="s">
        <v>121</v>
      </c>
      <c r="C1493" s="8">
        <f>SUMIFS(Summary!$AK:$AK,Summary!$B:$B,'Delivery table'!$B1493,Summary!$N:$N,'Delivery table'!$A1493,Summary!$E:$E,"APPROVED")</f>
        <v>0</v>
      </c>
      <c r="D1493" s="8">
        <f>SUMIFS(Summary!$AL:$AL,Summary!$B:$B,'Delivery table'!$B1493,Summary!$N:$N,'Delivery table'!$A1493,Summary!$E:$E,"APPROVED")</f>
        <v>0</v>
      </c>
      <c r="E1493" s="8">
        <f>SUMIFS(Summary!$AM:$AM,Summary!$B:$B,'Delivery table'!$B1493,Summary!$N:$N,'Delivery table'!$A1493,Summary!$E:$E,"APPROVED")</f>
        <v>0</v>
      </c>
      <c r="F1493" s="8">
        <f>SUMIFS(Summary!$AN:$AN,Summary!$B:$B,'Delivery table'!$B1493,Summary!$N:$N,'Delivery table'!$A1493,Summary!$E:$E,"APPROVED")</f>
        <v>0</v>
      </c>
      <c r="G1493" s="8">
        <f>SUMIFS(Summary!$AO:$AO,Summary!$B:$B,'Delivery table'!$B1493,Summary!$N:$N,'Delivery table'!$A1493,Summary!$E:$E,"APPROVED")</f>
        <v>0</v>
      </c>
      <c r="H1493" s="8">
        <f>SUMIFS(Summary!$AP:$AP,Summary!$B:$B,'Delivery table'!$B1493,Summary!$N:$N,'Delivery table'!$A1493,Summary!$E:$E,"APPROVED")</f>
        <v>0</v>
      </c>
      <c r="I1493" s="8">
        <f>SUMIFS(Summary!$AQ:$AQ,Summary!$B:$B,'Delivery table'!$B1493,Summary!$N:$N,'Delivery table'!$A1493,Summary!$E:$E,"APPROVED")</f>
        <v>0</v>
      </c>
      <c r="J1493" s="8">
        <f>SUMIFS(Summary!$AR:$AR,Summary!$B:$B,'Delivery table'!$B1493,Summary!$N:$N,'Delivery table'!$A1493,Summary!$E:$E,"APPROVED")</f>
        <v>0</v>
      </c>
      <c r="K1493" s="8">
        <f>SUMIFS(Summary!$AS:$AS,Summary!$B:$B,'Delivery table'!$B1493,Summary!$N:$N,'Delivery table'!$A1493,Summary!$E:$E,"APPROVED")</f>
        <v>0</v>
      </c>
      <c r="L1493" s="8">
        <f>SUMIFS(Summary!$AT:$AT,Summary!$B:$B,'Delivery table'!$B1493,Summary!$N:$N,'Delivery table'!$A1493,Summary!$E:$E,"APPROVED")</f>
        <v>0</v>
      </c>
      <c r="M1493" s="8">
        <f>SUMIFS(Summary!$AU:$AU,Summary!$B:$B,'Delivery table'!$B1493,Summary!$N:$N,'Delivery table'!$A1493,Summary!$E:$E,"APPROVED")</f>
        <v>0</v>
      </c>
      <c r="N1493" s="8">
        <f>SUMIFS(Summary!$AV:$AV,Summary!$B:$B,'Delivery table'!$B1493,Summary!$N:$N,'Delivery table'!$A1493,Summary!$E:$E,"APPROVED")</f>
        <v>0</v>
      </c>
    </row>
    <row r="1494" spans="1:14">
      <c r="A1494" s="157" t="s">
        <v>162</v>
      </c>
      <c r="B1494" s="8" t="s">
        <v>122</v>
      </c>
      <c r="C1494" s="153">
        <f>SUMIFS(Summary!$AK:$AK,Summary!$B:$B,'Delivery table'!$B1494,Summary!$N:$N,'Delivery table'!$A1494,Summary!$E:$E,"APPROVED")</f>
        <v>0</v>
      </c>
      <c r="D1494" s="153">
        <f>SUMIFS(Summary!$AL:$AL,Summary!$B:$B,'Delivery table'!$B1494,Summary!$N:$N,'Delivery table'!$A1494,Summary!$E:$E,"APPROVED")</f>
        <v>0</v>
      </c>
      <c r="E1494" s="153">
        <f>SUMIFS(Summary!$AM:$AM,Summary!$B:$B,'Delivery table'!$B1494,Summary!$N:$N,'Delivery table'!$A1494,Summary!$E:$E,"APPROVED")</f>
        <v>0</v>
      </c>
      <c r="F1494" s="153">
        <f>SUMIFS(Summary!$AN:$AN,Summary!$B:$B,'Delivery table'!$B1494,Summary!$N:$N,'Delivery table'!$A1494,Summary!$E:$E,"APPROVED")</f>
        <v>0</v>
      </c>
      <c r="G1494" s="153">
        <f>SUMIFS(Summary!$AO:$AO,Summary!$B:$B,'Delivery table'!$B1494,Summary!$N:$N,'Delivery table'!$A1494,Summary!$E:$E,"APPROVED")</f>
        <v>0</v>
      </c>
      <c r="H1494" s="153">
        <f>SUMIFS(Summary!$AP:$AP,Summary!$B:$B,'Delivery table'!$B1494,Summary!$N:$N,'Delivery table'!$A1494,Summary!$E:$E,"APPROVED")</f>
        <v>0</v>
      </c>
      <c r="I1494" s="153">
        <f>SUMIFS(Summary!$AQ:$AQ,Summary!$B:$B,'Delivery table'!$B1494,Summary!$N:$N,'Delivery table'!$A1494,Summary!$E:$E,"APPROVED")</f>
        <v>0</v>
      </c>
      <c r="J1494" s="153">
        <f>SUMIFS(Summary!$AR:$AR,Summary!$B:$B,'Delivery table'!$B1494,Summary!$N:$N,'Delivery table'!$A1494,Summary!$E:$E,"APPROVED")</f>
        <v>0</v>
      </c>
      <c r="K1494" s="153">
        <f>SUMIFS(Summary!$AS:$AS,Summary!$B:$B,'Delivery table'!$B1494,Summary!$N:$N,'Delivery table'!$A1494,Summary!$E:$E,"APPROVED")</f>
        <v>0</v>
      </c>
      <c r="L1494" s="153">
        <f>SUMIFS(Summary!$AT:$AT,Summary!$B:$B,'Delivery table'!$B1494,Summary!$N:$N,'Delivery table'!$A1494,Summary!$E:$E,"APPROVED")</f>
        <v>0</v>
      </c>
      <c r="M1494" s="153">
        <f>SUMIFS(Summary!$AU:$AU,Summary!$B:$B,'Delivery table'!$B1494,Summary!$N:$N,'Delivery table'!$A1494,Summary!$E:$E,"APPROVED")</f>
        <v>0</v>
      </c>
      <c r="N1494" s="153">
        <f>SUMIFS(Summary!$AV:$AV,Summary!$B:$B,'Delivery table'!$B1494,Summary!$N:$N,'Delivery table'!$A1494,Summary!$E:$E,"APPROVED")</f>
        <v>0</v>
      </c>
    </row>
    <row r="1495" spans="1:14">
      <c r="A1495" s="156" t="s">
        <v>162</v>
      </c>
      <c r="B1495" s="8" t="s">
        <v>123</v>
      </c>
      <c r="C1495" s="8">
        <f>SUMIFS(Summary!$AK:$AK,Summary!$B:$B,'Delivery table'!$B1495,Summary!$N:$N,'Delivery table'!$A1495,Summary!$E:$E,"APPROVED")</f>
        <v>0</v>
      </c>
      <c r="D1495" s="8">
        <f>SUMIFS(Summary!$AL:$AL,Summary!$B:$B,'Delivery table'!$B1495,Summary!$N:$N,'Delivery table'!$A1495,Summary!$E:$E,"APPROVED")</f>
        <v>0</v>
      </c>
      <c r="E1495" s="8">
        <f>SUMIFS(Summary!$AM:$AM,Summary!$B:$B,'Delivery table'!$B1495,Summary!$N:$N,'Delivery table'!$A1495,Summary!$E:$E,"APPROVED")</f>
        <v>0</v>
      </c>
      <c r="F1495" s="8">
        <f>SUMIFS(Summary!$AN:$AN,Summary!$B:$B,'Delivery table'!$B1495,Summary!$N:$N,'Delivery table'!$A1495,Summary!$E:$E,"APPROVED")</f>
        <v>0</v>
      </c>
      <c r="G1495" s="8">
        <f>SUMIFS(Summary!$AO:$AO,Summary!$B:$B,'Delivery table'!$B1495,Summary!$N:$N,'Delivery table'!$A1495,Summary!$E:$E,"APPROVED")</f>
        <v>0</v>
      </c>
      <c r="H1495" s="8">
        <f>SUMIFS(Summary!$AP:$AP,Summary!$B:$B,'Delivery table'!$B1495,Summary!$N:$N,'Delivery table'!$A1495,Summary!$E:$E,"APPROVED")</f>
        <v>0</v>
      </c>
      <c r="I1495" s="8">
        <f>SUMIFS(Summary!$AQ:$AQ,Summary!$B:$B,'Delivery table'!$B1495,Summary!$N:$N,'Delivery table'!$A1495,Summary!$E:$E,"APPROVED")</f>
        <v>0</v>
      </c>
      <c r="J1495" s="8">
        <f>SUMIFS(Summary!$AR:$AR,Summary!$B:$B,'Delivery table'!$B1495,Summary!$N:$N,'Delivery table'!$A1495,Summary!$E:$E,"APPROVED")</f>
        <v>0</v>
      </c>
      <c r="K1495" s="8">
        <f>SUMIFS(Summary!$AS:$AS,Summary!$B:$B,'Delivery table'!$B1495,Summary!$N:$N,'Delivery table'!$A1495,Summary!$E:$E,"APPROVED")</f>
        <v>0</v>
      </c>
      <c r="L1495" s="8">
        <f>SUMIFS(Summary!$AT:$AT,Summary!$B:$B,'Delivery table'!$B1495,Summary!$N:$N,'Delivery table'!$A1495,Summary!$E:$E,"APPROVED")</f>
        <v>0</v>
      </c>
      <c r="M1495" s="8">
        <f>SUMIFS(Summary!$AU:$AU,Summary!$B:$B,'Delivery table'!$B1495,Summary!$N:$N,'Delivery table'!$A1495,Summary!$E:$E,"APPROVED")</f>
        <v>0</v>
      </c>
      <c r="N1495" s="8">
        <f>SUMIFS(Summary!$AV:$AV,Summary!$B:$B,'Delivery table'!$B1495,Summary!$N:$N,'Delivery table'!$A1495,Summary!$E:$E,"APPROVED")</f>
        <v>0</v>
      </c>
    </row>
    <row r="1496" spans="1:14">
      <c r="A1496" s="157" t="s">
        <v>162</v>
      </c>
      <c r="B1496" s="8" t="s">
        <v>124</v>
      </c>
      <c r="C1496" s="153">
        <f>SUMIFS(Summary!$AK:$AK,Summary!$B:$B,'Delivery table'!$B1496,Summary!$N:$N,'Delivery table'!$A1496,Summary!$E:$E,"APPROVED")</f>
        <v>0</v>
      </c>
      <c r="D1496" s="153">
        <f>SUMIFS(Summary!$AL:$AL,Summary!$B:$B,'Delivery table'!$B1496,Summary!$N:$N,'Delivery table'!$A1496,Summary!$E:$E,"APPROVED")</f>
        <v>0</v>
      </c>
      <c r="E1496" s="153">
        <f>SUMIFS(Summary!$AM:$AM,Summary!$B:$B,'Delivery table'!$B1496,Summary!$N:$N,'Delivery table'!$A1496,Summary!$E:$E,"APPROVED")</f>
        <v>0</v>
      </c>
      <c r="F1496" s="153">
        <f>SUMIFS(Summary!$AN:$AN,Summary!$B:$B,'Delivery table'!$B1496,Summary!$N:$N,'Delivery table'!$A1496,Summary!$E:$E,"APPROVED")</f>
        <v>0</v>
      </c>
      <c r="G1496" s="153">
        <f>SUMIFS(Summary!$AO:$AO,Summary!$B:$B,'Delivery table'!$B1496,Summary!$N:$N,'Delivery table'!$A1496,Summary!$E:$E,"APPROVED")</f>
        <v>0</v>
      </c>
      <c r="H1496" s="153">
        <f>SUMIFS(Summary!$AP:$AP,Summary!$B:$B,'Delivery table'!$B1496,Summary!$N:$N,'Delivery table'!$A1496,Summary!$E:$E,"APPROVED")</f>
        <v>0</v>
      </c>
      <c r="I1496" s="153">
        <f>SUMIFS(Summary!$AQ:$AQ,Summary!$B:$B,'Delivery table'!$B1496,Summary!$N:$N,'Delivery table'!$A1496,Summary!$E:$E,"APPROVED")</f>
        <v>0</v>
      </c>
      <c r="J1496" s="153">
        <f>SUMIFS(Summary!$AR:$AR,Summary!$B:$B,'Delivery table'!$B1496,Summary!$N:$N,'Delivery table'!$A1496,Summary!$E:$E,"APPROVED")</f>
        <v>0</v>
      </c>
      <c r="K1496" s="153">
        <f>SUMIFS(Summary!$AS:$AS,Summary!$B:$B,'Delivery table'!$B1496,Summary!$N:$N,'Delivery table'!$A1496,Summary!$E:$E,"APPROVED")</f>
        <v>0</v>
      </c>
      <c r="L1496" s="153">
        <f>SUMIFS(Summary!$AT:$AT,Summary!$B:$B,'Delivery table'!$B1496,Summary!$N:$N,'Delivery table'!$A1496,Summary!$E:$E,"APPROVED")</f>
        <v>0</v>
      </c>
      <c r="M1496" s="153">
        <f>SUMIFS(Summary!$AU:$AU,Summary!$B:$B,'Delivery table'!$B1496,Summary!$N:$N,'Delivery table'!$A1496,Summary!$E:$E,"APPROVED")</f>
        <v>0</v>
      </c>
      <c r="N1496" s="153">
        <f>SUMIFS(Summary!$AV:$AV,Summary!$B:$B,'Delivery table'!$B1496,Summary!$N:$N,'Delivery table'!$A1496,Summary!$E:$E,"APPROVED")</f>
        <v>0</v>
      </c>
    </row>
    <row r="1497" spans="1:14">
      <c r="A1497" s="157" t="s">
        <v>429</v>
      </c>
      <c r="B1497" s="8" t="s">
        <v>73</v>
      </c>
      <c r="C1497" s="153">
        <f>SUMIFS(Summary!$AK:$AK,Summary!$B:$B,'Delivery table'!$B1497,Summary!$N:$N,'Delivery table'!$A1497,Summary!$E:$E,"APPROVED")</f>
        <v>0</v>
      </c>
      <c r="D1497" s="153">
        <f>SUMIFS(Summary!$AL:$AL,Summary!$B:$B,'Delivery table'!$B1497,Summary!$N:$N,'Delivery table'!$A1497,Summary!$E:$E,"APPROVED")</f>
        <v>0</v>
      </c>
      <c r="E1497" s="153">
        <f>SUMIFS(Summary!$AM:$AM,Summary!$B:$B,'Delivery table'!$B1497,Summary!$N:$N,'Delivery table'!$A1497,Summary!$E:$E,"APPROVED")</f>
        <v>0</v>
      </c>
      <c r="F1497" s="153">
        <f>SUMIFS(Summary!$AN:$AN,Summary!$B:$B,'Delivery table'!$B1497,Summary!$N:$N,'Delivery table'!$A1497,Summary!$E:$E,"APPROVED")</f>
        <v>0</v>
      </c>
      <c r="G1497" s="153">
        <f>SUMIFS(Summary!$AO:$AO,Summary!$B:$B,'Delivery table'!$B1497,Summary!$N:$N,'Delivery table'!$A1497,Summary!$E:$E,"APPROVED")</f>
        <v>0</v>
      </c>
      <c r="H1497" s="153">
        <f>SUMIFS(Summary!$AP:$AP,Summary!$B:$B,'Delivery table'!$B1497,Summary!$N:$N,'Delivery table'!$A1497,Summary!$E:$E,"APPROVED")</f>
        <v>0</v>
      </c>
      <c r="I1497" s="153">
        <f>SUMIFS(Summary!$AQ:$AQ,Summary!$B:$B,'Delivery table'!$B1497,Summary!$N:$N,'Delivery table'!$A1497,Summary!$E:$E,"APPROVED")</f>
        <v>0</v>
      </c>
      <c r="J1497" s="153">
        <f>SUMIFS(Summary!$AR:$AR,Summary!$B:$B,'Delivery table'!$B1497,Summary!$N:$N,'Delivery table'!$A1497,Summary!$E:$E,"APPROVED")</f>
        <v>0</v>
      </c>
      <c r="K1497" s="153">
        <f>SUMIFS(Summary!$AS:$AS,Summary!$B:$B,'Delivery table'!$B1497,Summary!$N:$N,'Delivery table'!$A1497,Summary!$E:$E,"APPROVED")</f>
        <v>0</v>
      </c>
      <c r="L1497" s="153">
        <f>SUMIFS(Summary!$AT:$AT,Summary!$B:$B,'Delivery table'!$B1497,Summary!$N:$N,'Delivery table'!$A1497,Summary!$E:$E,"APPROVED")</f>
        <v>0</v>
      </c>
      <c r="M1497" s="153">
        <f>SUMIFS(Summary!$AU:$AU,Summary!$B:$B,'Delivery table'!$B1497,Summary!$N:$N,'Delivery table'!$A1497,Summary!$E:$E,"APPROVED")</f>
        <v>0</v>
      </c>
      <c r="N1497" s="153">
        <f>SUMIFS(Summary!$AV:$AV,Summary!$B:$B,'Delivery table'!$B1497,Summary!$N:$N,'Delivery table'!$A1497,Summary!$E:$E,"APPROVED")</f>
        <v>0</v>
      </c>
    </row>
    <row r="1498" spans="1:14">
      <c r="A1498" s="156" t="s">
        <v>429</v>
      </c>
      <c r="B1498" s="8" t="s">
        <v>40</v>
      </c>
      <c r="C1498" s="8">
        <f>SUMIFS(Summary!$AK:$AK,Summary!$B:$B,'Delivery table'!$B1498,Summary!$N:$N,'Delivery table'!$A1498,Summary!$E:$E,"APPROVED")</f>
        <v>0</v>
      </c>
      <c r="D1498" s="8">
        <f>SUMIFS(Summary!$AL:$AL,Summary!$B:$B,'Delivery table'!$B1498,Summary!$N:$N,'Delivery table'!$A1498,Summary!$E:$E,"APPROVED")</f>
        <v>0</v>
      </c>
      <c r="E1498" s="8">
        <f>SUMIFS(Summary!$AM:$AM,Summary!$B:$B,'Delivery table'!$B1498,Summary!$N:$N,'Delivery table'!$A1498,Summary!$E:$E,"APPROVED")</f>
        <v>0</v>
      </c>
      <c r="F1498" s="8">
        <f>SUMIFS(Summary!$AN:$AN,Summary!$B:$B,'Delivery table'!$B1498,Summary!$N:$N,'Delivery table'!$A1498,Summary!$E:$E,"APPROVED")</f>
        <v>0</v>
      </c>
      <c r="G1498" s="8">
        <f>SUMIFS(Summary!$AO:$AO,Summary!$B:$B,'Delivery table'!$B1498,Summary!$N:$N,'Delivery table'!$A1498,Summary!$E:$E,"APPROVED")</f>
        <v>0</v>
      </c>
      <c r="H1498" s="8">
        <f>SUMIFS(Summary!$AP:$AP,Summary!$B:$B,'Delivery table'!$B1498,Summary!$N:$N,'Delivery table'!$A1498,Summary!$E:$E,"APPROVED")</f>
        <v>0</v>
      </c>
      <c r="I1498" s="8">
        <f>SUMIFS(Summary!$AQ:$AQ,Summary!$B:$B,'Delivery table'!$B1498,Summary!$N:$N,'Delivery table'!$A1498,Summary!$E:$E,"APPROVED")</f>
        <v>0</v>
      </c>
      <c r="J1498" s="8">
        <f>SUMIFS(Summary!$AR:$AR,Summary!$B:$B,'Delivery table'!$B1498,Summary!$N:$N,'Delivery table'!$A1498,Summary!$E:$E,"APPROVED")</f>
        <v>0</v>
      </c>
      <c r="K1498" s="8">
        <f>SUMIFS(Summary!$AS:$AS,Summary!$B:$B,'Delivery table'!$B1498,Summary!$N:$N,'Delivery table'!$A1498,Summary!$E:$E,"APPROVED")</f>
        <v>0</v>
      </c>
      <c r="L1498" s="8">
        <f>SUMIFS(Summary!$AT:$AT,Summary!$B:$B,'Delivery table'!$B1498,Summary!$N:$N,'Delivery table'!$A1498,Summary!$E:$E,"APPROVED")</f>
        <v>0</v>
      </c>
      <c r="M1498" s="8">
        <f>SUMIFS(Summary!$AU:$AU,Summary!$B:$B,'Delivery table'!$B1498,Summary!$N:$N,'Delivery table'!$A1498,Summary!$E:$E,"APPROVED")</f>
        <v>0</v>
      </c>
      <c r="N1498" s="8">
        <f>SUMIFS(Summary!$AV:$AV,Summary!$B:$B,'Delivery table'!$B1498,Summary!$N:$N,'Delivery table'!$A1498,Summary!$E:$E,"APPROVED")</f>
        <v>0</v>
      </c>
    </row>
    <row r="1499" spans="1:14">
      <c r="A1499" s="157" t="s">
        <v>429</v>
      </c>
      <c r="B1499" s="8" t="s">
        <v>74</v>
      </c>
      <c r="C1499" s="153">
        <f>SUMIFS(Summary!$AK:$AK,Summary!$B:$B,'Delivery table'!$B1499,Summary!$N:$N,'Delivery table'!$A1499,Summary!$E:$E,"APPROVED")</f>
        <v>0</v>
      </c>
      <c r="D1499" s="153">
        <f>SUMIFS(Summary!$AL:$AL,Summary!$B:$B,'Delivery table'!$B1499,Summary!$N:$N,'Delivery table'!$A1499,Summary!$E:$E,"APPROVED")</f>
        <v>0</v>
      </c>
      <c r="E1499" s="153">
        <f>SUMIFS(Summary!$AM:$AM,Summary!$B:$B,'Delivery table'!$B1499,Summary!$N:$N,'Delivery table'!$A1499,Summary!$E:$E,"APPROVED")</f>
        <v>0</v>
      </c>
      <c r="F1499" s="153">
        <f>SUMIFS(Summary!$AN:$AN,Summary!$B:$B,'Delivery table'!$B1499,Summary!$N:$N,'Delivery table'!$A1499,Summary!$E:$E,"APPROVED")</f>
        <v>0</v>
      </c>
      <c r="G1499" s="153">
        <f>SUMIFS(Summary!$AO:$AO,Summary!$B:$B,'Delivery table'!$B1499,Summary!$N:$N,'Delivery table'!$A1499,Summary!$E:$E,"APPROVED")</f>
        <v>0</v>
      </c>
      <c r="H1499" s="153">
        <f>SUMIFS(Summary!$AP:$AP,Summary!$B:$B,'Delivery table'!$B1499,Summary!$N:$N,'Delivery table'!$A1499,Summary!$E:$E,"APPROVED")</f>
        <v>0</v>
      </c>
      <c r="I1499" s="153">
        <f>SUMIFS(Summary!$AQ:$AQ,Summary!$B:$B,'Delivery table'!$B1499,Summary!$N:$N,'Delivery table'!$A1499,Summary!$E:$E,"APPROVED")</f>
        <v>0</v>
      </c>
      <c r="J1499" s="153">
        <f>SUMIFS(Summary!$AR:$AR,Summary!$B:$B,'Delivery table'!$B1499,Summary!$N:$N,'Delivery table'!$A1499,Summary!$E:$E,"APPROVED")</f>
        <v>0</v>
      </c>
      <c r="K1499" s="153">
        <f>SUMIFS(Summary!$AS:$AS,Summary!$B:$B,'Delivery table'!$B1499,Summary!$N:$N,'Delivery table'!$A1499,Summary!$E:$E,"APPROVED")</f>
        <v>0</v>
      </c>
      <c r="L1499" s="153">
        <f>SUMIFS(Summary!$AT:$AT,Summary!$B:$B,'Delivery table'!$B1499,Summary!$N:$N,'Delivery table'!$A1499,Summary!$E:$E,"APPROVED")</f>
        <v>0</v>
      </c>
      <c r="M1499" s="153">
        <f>SUMIFS(Summary!$AU:$AU,Summary!$B:$B,'Delivery table'!$B1499,Summary!$N:$N,'Delivery table'!$A1499,Summary!$E:$E,"APPROVED")</f>
        <v>0</v>
      </c>
      <c r="N1499" s="153">
        <f>SUMIFS(Summary!$AV:$AV,Summary!$B:$B,'Delivery table'!$B1499,Summary!$N:$N,'Delivery table'!$A1499,Summary!$E:$E,"APPROVED")</f>
        <v>0</v>
      </c>
    </row>
    <row r="1500" spans="1:14">
      <c r="A1500" s="156" t="s">
        <v>429</v>
      </c>
      <c r="B1500" s="8" t="s">
        <v>75</v>
      </c>
      <c r="C1500" s="8">
        <f>SUMIFS(Summary!$AK:$AK,Summary!$B:$B,'Delivery table'!$B1500,Summary!$N:$N,'Delivery table'!$A1500,Summary!$E:$E,"APPROVED")</f>
        <v>0</v>
      </c>
      <c r="D1500" s="8">
        <f>SUMIFS(Summary!$AL:$AL,Summary!$B:$B,'Delivery table'!$B1500,Summary!$N:$N,'Delivery table'!$A1500,Summary!$E:$E,"APPROVED")</f>
        <v>0</v>
      </c>
      <c r="E1500" s="8">
        <f>SUMIFS(Summary!$AM:$AM,Summary!$B:$B,'Delivery table'!$B1500,Summary!$N:$N,'Delivery table'!$A1500,Summary!$E:$E,"APPROVED")</f>
        <v>0</v>
      </c>
      <c r="F1500" s="8">
        <f>SUMIFS(Summary!$AN:$AN,Summary!$B:$B,'Delivery table'!$B1500,Summary!$N:$N,'Delivery table'!$A1500,Summary!$E:$E,"APPROVED")</f>
        <v>0</v>
      </c>
      <c r="G1500" s="8">
        <f>SUMIFS(Summary!$AO:$AO,Summary!$B:$B,'Delivery table'!$B1500,Summary!$N:$N,'Delivery table'!$A1500,Summary!$E:$E,"APPROVED")</f>
        <v>0</v>
      </c>
      <c r="H1500" s="8">
        <f>SUMIFS(Summary!$AP:$AP,Summary!$B:$B,'Delivery table'!$B1500,Summary!$N:$N,'Delivery table'!$A1500,Summary!$E:$E,"APPROVED")</f>
        <v>0</v>
      </c>
      <c r="I1500" s="8">
        <f>SUMIFS(Summary!$AQ:$AQ,Summary!$B:$B,'Delivery table'!$B1500,Summary!$N:$N,'Delivery table'!$A1500,Summary!$E:$E,"APPROVED")</f>
        <v>0</v>
      </c>
      <c r="J1500" s="8">
        <f>SUMIFS(Summary!$AR:$AR,Summary!$B:$B,'Delivery table'!$B1500,Summary!$N:$N,'Delivery table'!$A1500,Summary!$E:$E,"APPROVED")</f>
        <v>0</v>
      </c>
      <c r="K1500" s="8">
        <f>SUMIFS(Summary!$AS:$AS,Summary!$B:$B,'Delivery table'!$B1500,Summary!$N:$N,'Delivery table'!$A1500,Summary!$E:$E,"APPROVED")</f>
        <v>0</v>
      </c>
      <c r="L1500" s="8">
        <f>SUMIFS(Summary!$AT:$AT,Summary!$B:$B,'Delivery table'!$B1500,Summary!$N:$N,'Delivery table'!$A1500,Summary!$E:$E,"APPROVED")</f>
        <v>0</v>
      </c>
      <c r="M1500" s="8">
        <f>SUMIFS(Summary!$AU:$AU,Summary!$B:$B,'Delivery table'!$B1500,Summary!$N:$N,'Delivery table'!$A1500,Summary!$E:$E,"APPROVED")</f>
        <v>0</v>
      </c>
      <c r="N1500" s="8">
        <f>SUMIFS(Summary!$AV:$AV,Summary!$B:$B,'Delivery table'!$B1500,Summary!$N:$N,'Delivery table'!$A1500,Summary!$E:$E,"APPROVED")</f>
        <v>0</v>
      </c>
    </row>
    <row r="1501" spans="1:14">
      <c r="A1501" s="157" t="s">
        <v>429</v>
      </c>
      <c r="B1501" s="8" t="s">
        <v>76</v>
      </c>
      <c r="C1501" s="153">
        <f>SUMIFS(Summary!$AK:$AK,Summary!$B:$B,'Delivery table'!$B1501,Summary!$N:$N,'Delivery table'!$A1501,Summary!$E:$E,"APPROVED")</f>
        <v>0</v>
      </c>
      <c r="D1501" s="153">
        <f>SUMIFS(Summary!$AL:$AL,Summary!$B:$B,'Delivery table'!$B1501,Summary!$N:$N,'Delivery table'!$A1501,Summary!$E:$E,"APPROVED")</f>
        <v>0</v>
      </c>
      <c r="E1501" s="153">
        <f>SUMIFS(Summary!$AM:$AM,Summary!$B:$B,'Delivery table'!$B1501,Summary!$N:$N,'Delivery table'!$A1501,Summary!$E:$E,"APPROVED")</f>
        <v>0</v>
      </c>
      <c r="F1501" s="153">
        <f>SUMIFS(Summary!$AN:$AN,Summary!$B:$B,'Delivery table'!$B1501,Summary!$N:$N,'Delivery table'!$A1501,Summary!$E:$E,"APPROVED")</f>
        <v>0</v>
      </c>
      <c r="G1501" s="153">
        <f>SUMIFS(Summary!$AO:$AO,Summary!$B:$B,'Delivery table'!$B1501,Summary!$N:$N,'Delivery table'!$A1501,Summary!$E:$E,"APPROVED")</f>
        <v>0</v>
      </c>
      <c r="H1501" s="153">
        <f>SUMIFS(Summary!$AP:$AP,Summary!$B:$B,'Delivery table'!$B1501,Summary!$N:$N,'Delivery table'!$A1501,Summary!$E:$E,"APPROVED")</f>
        <v>0</v>
      </c>
      <c r="I1501" s="153">
        <f>SUMIFS(Summary!$AQ:$AQ,Summary!$B:$B,'Delivery table'!$B1501,Summary!$N:$N,'Delivery table'!$A1501,Summary!$E:$E,"APPROVED")</f>
        <v>0</v>
      </c>
      <c r="J1501" s="153">
        <f>SUMIFS(Summary!$AR:$AR,Summary!$B:$B,'Delivery table'!$B1501,Summary!$N:$N,'Delivery table'!$A1501,Summary!$E:$E,"APPROVED")</f>
        <v>0</v>
      </c>
      <c r="K1501" s="153">
        <f>SUMIFS(Summary!$AS:$AS,Summary!$B:$B,'Delivery table'!$B1501,Summary!$N:$N,'Delivery table'!$A1501,Summary!$E:$E,"APPROVED")</f>
        <v>0</v>
      </c>
      <c r="L1501" s="153">
        <f>SUMIFS(Summary!$AT:$AT,Summary!$B:$B,'Delivery table'!$B1501,Summary!$N:$N,'Delivery table'!$A1501,Summary!$E:$E,"APPROVED")</f>
        <v>0</v>
      </c>
      <c r="M1501" s="153">
        <f>SUMIFS(Summary!$AU:$AU,Summary!$B:$B,'Delivery table'!$B1501,Summary!$N:$N,'Delivery table'!$A1501,Summary!$E:$E,"APPROVED")</f>
        <v>0</v>
      </c>
      <c r="N1501" s="153">
        <f>SUMIFS(Summary!$AV:$AV,Summary!$B:$B,'Delivery table'!$B1501,Summary!$N:$N,'Delivery table'!$A1501,Summary!$E:$E,"APPROVED")</f>
        <v>0</v>
      </c>
    </row>
    <row r="1502" spans="1:14">
      <c r="A1502" s="156" t="s">
        <v>429</v>
      </c>
      <c r="B1502" s="8" t="s">
        <v>19</v>
      </c>
      <c r="C1502" s="8">
        <f>SUMIFS(Summary!$AK:$AK,Summary!$B:$B,'Delivery table'!$B1502,Summary!$N:$N,'Delivery table'!$A1502,Summary!$E:$E,"APPROVED")</f>
        <v>0</v>
      </c>
      <c r="D1502" s="8">
        <f>SUMIFS(Summary!$AL:$AL,Summary!$B:$B,'Delivery table'!$B1502,Summary!$N:$N,'Delivery table'!$A1502,Summary!$E:$E,"APPROVED")</f>
        <v>0</v>
      </c>
      <c r="E1502" s="8">
        <f>SUMIFS(Summary!$AM:$AM,Summary!$B:$B,'Delivery table'!$B1502,Summary!$N:$N,'Delivery table'!$A1502,Summary!$E:$E,"APPROVED")</f>
        <v>0</v>
      </c>
      <c r="F1502" s="8">
        <f>SUMIFS(Summary!$AN:$AN,Summary!$B:$B,'Delivery table'!$B1502,Summary!$N:$N,'Delivery table'!$A1502,Summary!$E:$E,"APPROVED")</f>
        <v>0</v>
      </c>
      <c r="G1502" s="8">
        <f>SUMIFS(Summary!$AO:$AO,Summary!$B:$B,'Delivery table'!$B1502,Summary!$N:$N,'Delivery table'!$A1502,Summary!$E:$E,"APPROVED")</f>
        <v>0</v>
      </c>
      <c r="H1502" s="8">
        <f>SUMIFS(Summary!$AP:$AP,Summary!$B:$B,'Delivery table'!$B1502,Summary!$N:$N,'Delivery table'!$A1502,Summary!$E:$E,"APPROVED")</f>
        <v>0</v>
      </c>
      <c r="I1502" s="8">
        <f>SUMIFS(Summary!$AQ:$AQ,Summary!$B:$B,'Delivery table'!$B1502,Summary!$N:$N,'Delivery table'!$A1502,Summary!$E:$E,"APPROVED")</f>
        <v>0</v>
      </c>
      <c r="J1502" s="8">
        <f>SUMIFS(Summary!$AR:$AR,Summary!$B:$B,'Delivery table'!$B1502,Summary!$N:$N,'Delivery table'!$A1502,Summary!$E:$E,"APPROVED")</f>
        <v>0</v>
      </c>
      <c r="K1502" s="8">
        <f>SUMIFS(Summary!$AS:$AS,Summary!$B:$B,'Delivery table'!$B1502,Summary!$N:$N,'Delivery table'!$A1502,Summary!$E:$E,"APPROVED")</f>
        <v>0</v>
      </c>
      <c r="L1502" s="8">
        <f>SUMIFS(Summary!$AT:$AT,Summary!$B:$B,'Delivery table'!$B1502,Summary!$N:$N,'Delivery table'!$A1502,Summary!$E:$E,"APPROVED")</f>
        <v>0</v>
      </c>
      <c r="M1502" s="8">
        <f>SUMIFS(Summary!$AU:$AU,Summary!$B:$B,'Delivery table'!$B1502,Summary!$N:$N,'Delivery table'!$A1502,Summary!$E:$E,"APPROVED")</f>
        <v>0</v>
      </c>
      <c r="N1502" s="8">
        <f>SUMIFS(Summary!$AV:$AV,Summary!$B:$B,'Delivery table'!$B1502,Summary!$N:$N,'Delivery table'!$A1502,Summary!$E:$E,"APPROVED")</f>
        <v>0</v>
      </c>
    </row>
    <row r="1503" spans="1:14">
      <c r="A1503" s="157" t="s">
        <v>429</v>
      </c>
      <c r="B1503" s="8" t="s">
        <v>77</v>
      </c>
      <c r="C1503" s="153">
        <f>SUMIFS(Summary!$AK:$AK,Summary!$B:$B,'Delivery table'!$B1503,Summary!$N:$N,'Delivery table'!$A1503,Summary!$E:$E,"APPROVED")</f>
        <v>0</v>
      </c>
      <c r="D1503" s="153">
        <f>SUMIFS(Summary!$AL:$AL,Summary!$B:$B,'Delivery table'!$B1503,Summary!$N:$N,'Delivery table'!$A1503,Summary!$E:$E,"APPROVED")</f>
        <v>0</v>
      </c>
      <c r="E1503" s="153">
        <f>SUMIFS(Summary!$AM:$AM,Summary!$B:$B,'Delivery table'!$B1503,Summary!$N:$N,'Delivery table'!$A1503,Summary!$E:$E,"APPROVED")</f>
        <v>0</v>
      </c>
      <c r="F1503" s="153">
        <f>SUMIFS(Summary!$AN:$AN,Summary!$B:$B,'Delivery table'!$B1503,Summary!$N:$N,'Delivery table'!$A1503,Summary!$E:$E,"APPROVED")</f>
        <v>0</v>
      </c>
      <c r="G1503" s="153">
        <f>SUMIFS(Summary!$AO:$AO,Summary!$B:$B,'Delivery table'!$B1503,Summary!$N:$N,'Delivery table'!$A1503,Summary!$E:$E,"APPROVED")</f>
        <v>0</v>
      </c>
      <c r="H1503" s="153">
        <f>SUMIFS(Summary!$AP:$AP,Summary!$B:$B,'Delivery table'!$B1503,Summary!$N:$N,'Delivery table'!$A1503,Summary!$E:$E,"APPROVED")</f>
        <v>0</v>
      </c>
      <c r="I1503" s="153">
        <f>SUMIFS(Summary!$AQ:$AQ,Summary!$B:$B,'Delivery table'!$B1503,Summary!$N:$N,'Delivery table'!$A1503,Summary!$E:$E,"APPROVED")</f>
        <v>0</v>
      </c>
      <c r="J1503" s="153">
        <f>SUMIFS(Summary!$AR:$AR,Summary!$B:$B,'Delivery table'!$B1503,Summary!$N:$N,'Delivery table'!$A1503,Summary!$E:$E,"APPROVED")</f>
        <v>0</v>
      </c>
      <c r="K1503" s="153">
        <f>SUMIFS(Summary!$AS:$AS,Summary!$B:$B,'Delivery table'!$B1503,Summary!$N:$N,'Delivery table'!$A1503,Summary!$E:$E,"APPROVED")</f>
        <v>0</v>
      </c>
      <c r="L1503" s="153">
        <f>SUMIFS(Summary!$AT:$AT,Summary!$B:$B,'Delivery table'!$B1503,Summary!$N:$N,'Delivery table'!$A1503,Summary!$E:$E,"APPROVED")</f>
        <v>0</v>
      </c>
      <c r="M1503" s="153">
        <f>SUMIFS(Summary!$AU:$AU,Summary!$B:$B,'Delivery table'!$B1503,Summary!$N:$N,'Delivery table'!$A1503,Summary!$E:$E,"APPROVED")</f>
        <v>0</v>
      </c>
      <c r="N1503" s="153">
        <f>SUMIFS(Summary!$AV:$AV,Summary!$B:$B,'Delivery table'!$B1503,Summary!$N:$N,'Delivery table'!$A1503,Summary!$E:$E,"APPROVED")</f>
        <v>0</v>
      </c>
    </row>
    <row r="1504" spans="1:14">
      <c r="A1504" s="156" t="s">
        <v>429</v>
      </c>
      <c r="B1504" s="8" t="s">
        <v>78</v>
      </c>
      <c r="C1504" s="8">
        <f>SUMIFS(Summary!$AK:$AK,Summary!$B:$B,'Delivery table'!$B1504,Summary!$N:$N,'Delivery table'!$A1504,Summary!$E:$E,"APPROVED")</f>
        <v>0</v>
      </c>
      <c r="D1504" s="8">
        <f>SUMIFS(Summary!$AL:$AL,Summary!$B:$B,'Delivery table'!$B1504,Summary!$N:$N,'Delivery table'!$A1504,Summary!$E:$E,"APPROVED")</f>
        <v>0</v>
      </c>
      <c r="E1504" s="8">
        <f>SUMIFS(Summary!$AM:$AM,Summary!$B:$B,'Delivery table'!$B1504,Summary!$N:$N,'Delivery table'!$A1504,Summary!$E:$E,"APPROVED")</f>
        <v>0</v>
      </c>
      <c r="F1504" s="8">
        <f>SUMIFS(Summary!$AN:$AN,Summary!$B:$B,'Delivery table'!$B1504,Summary!$N:$N,'Delivery table'!$A1504,Summary!$E:$E,"APPROVED")</f>
        <v>0</v>
      </c>
      <c r="G1504" s="8">
        <f>SUMIFS(Summary!$AO:$AO,Summary!$B:$B,'Delivery table'!$B1504,Summary!$N:$N,'Delivery table'!$A1504,Summary!$E:$E,"APPROVED")</f>
        <v>0</v>
      </c>
      <c r="H1504" s="8">
        <f>SUMIFS(Summary!$AP:$AP,Summary!$B:$B,'Delivery table'!$B1504,Summary!$N:$N,'Delivery table'!$A1504,Summary!$E:$E,"APPROVED")</f>
        <v>0</v>
      </c>
      <c r="I1504" s="8">
        <f>SUMIFS(Summary!$AQ:$AQ,Summary!$B:$B,'Delivery table'!$B1504,Summary!$N:$N,'Delivery table'!$A1504,Summary!$E:$E,"APPROVED")</f>
        <v>0</v>
      </c>
      <c r="J1504" s="8">
        <f>SUMIFS(Summary!$AR:$AR,Summary!$B:$B,'Delivery table'!$B1504,Summary!$N:$N,'Delivery table'!$A1504,Summary!$E:$E,"APPROVED")</f>
        <v>0</v>
      </c>
      <c r="K1504" s="8">
        <f>SUMIFS(Summary!$AS:$AS,Summary!$B:$B,'Delivery table'!$B1504,Summary!$N:$N,'Delivery table'!$A1504,Summary!$E:$E,"APPROVED")</f>
        <v>0</v>
      </c>
      <c r="L1504" s="8">
        <f>SUMIFS(Summary!$AT:$AT,Summary!$B:$B,'Delivery table'!$B1504,Summary!$N:$N,'Delivery table'!$A1504,Summary!$E:$E,"APPROVED")</f>
        <v>0</v>
      </c>
      <c r="M1504" s="8">
        <f>SUMIFS(Summary!$AU:$AU,Summary!$B:$B,'Delivery table'!$B1504,Summary!$N:$N,'Delivery table'!$A1504,Summary!$E:$E,"APPROVED")</f>
        <v>0</v>
      </c>
      <c r="N1504" s="8">
        <f>SUMIFS(Summary!$AV:$AV,Summary!$B:$B,'Delivery table'!$B1504,Summary!$N:$N,'Delivery table'!$A1504,Summary!$E:$E,"APPROVED")</f>
        <v>0</v>
      </c>
    </row>
    <row r="1505" spans="1:14">
      <c r="A1505" s="157" t="s">
        <v>429</v>
      </c>
      <c r="B1505" s="8" t="s">
        <v>79</v>
      </c>
      <c r="C1505" s="153">
        <f>SUMIFS(Summary!$AK:$AK,Summary!$B:$B,'Delivery table'!$B1505,Summary!$N:$N,'Delivery table'!$A1505,Summary!$E:$E,"APPROVED")</f>
        <v>0</v>
      </c>
      <c r="D1505" s="153">
        <f>SUMIFS(Summary!$AL:$AL,Summary!$B:$B,'Delivery table'!$B1505,Summary!$N:$N,'Delivery table'!$A1505,Summary!$E:$E,"APPROVED")</f>
        <v>0</v>
      </c>
      <c r="E1505" s="153">
        <f>SUMIFS(Summary!$AM:$AM,Summary!$B:$B,'Delivery table'!$B1505,Summary!$N:$N,'Delivery table'!$A1505,Summary!$E:$E,"APPROVED")</f>
        <v>0</v>
      </c>
      <c r="F1505" s="153">
        <f>SUMIFS(Summary!$AN:$AN,Summary!$B:$B,'Delivery table'!$B1505,Summary!$N:$N,'Delivery table'!$A1505,Summary!$E:$E,"APPROVED")</f>
        <v>0</v>
      </c>
      <c r="G1505" s="153">
        <f>SUMIFS(Summary!$AO:$AO,Summary!$B:$B,'Delivery table'!$B1505,Summary!$N:$N,'Delivery table'!$A1505,Summary!$E:$E,"APPROVED")</f>
        <v>0</v>
      </c>
      <c r="H1505" s="153">
        <f>SUMIFS(Summary!$AP:$AP,Summary!$B:$B,'Delivery table'!$B1505,Summary!$N:$N,'Delivery table'!$A1505,Summary!$E:$E,"APPROVED")</f>
        <v>0</v>
      </c>
      <c r="I1505" s="153">
        <f>SUMIFS(Summary!$AQ:$AQ,Summary!$B:$B,'Delivery table'!$B1505,Summary!$N:$N,'Delivery table'!$A1505,Summary!$E:$E,"APPROVED")</f>
        <v>0</v>
      </c>
      <c r="J1505" s="153">
        <f>SUMIFS(Summary!$AR:$AR,Summary!$B:$B,'Delivery table'!$B1505,Summary!$N:$N,'Delivery table'!$A1505,Summary!$E:$E,"APPROVED")</f>
        <v>0</v>
      </c>
      <c r="K1505" s="153">
        <f>SUMIFS(Summary!$AS:$AS,Summary!$B:$B,'Delivery table'!$B1505,Summary!$N:$N,'Delivery table'!$A1505,Summary!$E:$E,"APPROVED")</f>
        <v>0</v>
      </c>
      <c r="L1505" s="153">
        <f>SUMIFS(Summary!$AT:$AT,Summary!$B:$B,'Delivery table'!$B1505,Summary!$N:$N,'Delivery table'!$A1505,Summary!$E:$E,"APPROVED")</f>
        <v>0</v>
      </c>
      <c r="M1505" s="153">
        <f>SUMIFS(Summary!$AU:$AU,Summary!$B:$B,'Delivery table'!$B1505,Summary!$N:$N,'Delivery table'!$A1505,Summary!$E:$E,"APPROVED")</f>
        <v>0</v>
      </c>
      <c r="N1505" s="153">
        <f>SUMIFS(Summary!$AV:$AV,Summary!$B:$B,'Delivery table'!$B1505,Summary!$N:$N,'Delivery table'!$A1505,Summary!$E:$E,"APPROVED")</f>
        <v>0</v>
      </c>
    </row>
    <row r="1506" spans="1:14">
      <c r="A1506" s="156" t="s">
        <v>429</v>
      </c>
      <c r="B1506" s="8" t="s">
        <v>80</v>
      </c>
      <c r="C1506" s="8">
        <f>SUMIFS(Summary!$AK:$AK,Summary!$B:$B,'Delivery table'!$B1506,Summary!$N:$N,'Delivery table'!$A1506,Summary!$E:$E,"APPROVED")</f>
        <v>0</v>
      </c>
      <c r="D1506" s="8">
        <f>SUMIFS(Summary!$AL:$AL,Summary!$B:$B,'Delivery table'!$B1506,Summary!$N:$N,'Delivery table'!$A1506,Summary!$E:$E,"APPROVED")</f>
        <v>0</v>
      </c>
      <c r="E1506" s="8">
        <f>SUMIFS(Summary!$AM:$AM,Summary!$B:$B,'Delivery table'!$B1506,Summary!$N:$N,'Delivery table'!$A1506,Summary!$E:$E,"APPROVED")</f>
        <v>0</v>
      </c>
      <c r="F1506" s="8">
        <f>SUMIFS(Summary!$AN:$AN,Summary!$B:$B,'Delivery table'!$B1506,Summary!$N:$N,'Delivery table'!$A1506,Summary!$E:$E,"APPROVED")</f>
        <v>0</v>
      </c>
      <c r="G1506" s="8">
        <f>SUMIFS(Summary!$AO:$AO,Summary!$B:$B,'Delivery table'!$B1506,Summary!$N:$N,'Delivery table'!$A1506,Summary!$E:$E,"APPROVED")</f>
        <v>0</v>
      </c>
      <c r="H1506" s="8">
        <f>SUMIFS(Summary!$AP:$AP,Summary!$B:$B,'Delivery table'!$B1506,Summary!$N:$N,'Delivery table'!$A1506,Summary!$E:$E,"APPROVED")</f>
        <v>0</v>
      </c>
      <c r="I1506" s="8">
        <f>SUMIFS(Summary!$AQ:$AQ,Summary!$B:$B,'Delivery table'!$B1506,Summary!$N:$N,'Delivery table'!$A1506,Summary!$E:$E,"APPROVED")</f>
        <v>0</v>
      </c>
      <c r="J1506" s="8">
        <f>SUMIFS(Summary!$AR:$AR,Summary!$B:$B,'Delivery table'!$B1506,Summary!$N:$N,'Delivery table'!$A1506,Summary!$E:$E,"APPROVED")</f>
        <v>0</v>
      </c>
      <c r="K1506" s="8">
        <f>SUMIFS(Summary!$AS:$AS,Summary!$B:$B,'Delivery table'!$B1506,Summary!$N:$N,'Delivery table'!$A1506,Summary!$E:$E,"APPROVED")</f>
        <v>0</v>
      </c>
      <c r="L1506" s="8">
        <f>SUMIFS(Summary!$AT:$AT,Summary!$B:$B,'Delivery table'!$B1506,Summary!$N:$N,'Delivery table'!$A1506,Summary!$E:$E,"APPROVED")</f>
        <v>0</v>
      </c>
      <c r="M1506" s="8">
        <f>SUMIFS(Summary!$AU:$AU,Summary!$B:$B,'Delivery table'!$B1506,Summary!$N:$N,'Delivery table'!$A1506,Summary!$E:$E,"APPROVED")</f>
        <v>0</v>
      </c>
      <c r="N1506" s="8">
        <f>SUMIFS(Summary!$AV:$AV,Summary!$B:$B,'Delivery table'!$B1506,Summary!$N:$N,'Delivery table'!$A1506,Summary!$E:$E,"APPROVED")</f>
        <v>0</v>
      </c>
    </row>
    <row r="1507" spans="1:14">
      <c r="A1507" s="157" t="s">
        <v>429</v>
      </c>
      <c r="B1507" s="8" t="s">
        <v>81</v>
      </c>
      <c r="C1507" s="153">
        <f>SUMIFS(Summary!$AK:$AK,Summary!$B:$B,'Delivery table'!$B1507,Summary!$N:$N,'Delivery table'!$A1507,Summary!$E:$E,"APPROVED")</f>
        <v>0</v>
      </c>
      <c r="D1507" s="153">
        <f>SUMIFS(Summary!$AL:$AL,Summary!$B:$B,'Delivery table'!$B1507,Summary!$N:$N,'Delivery table'!$A1507,Summary!$E:$E,"APPROVED")</f>
        <v>0</v>
      </c>
      <c r="E1507" s="153">
        <f>SUMIFS(Summary!$AM:$AM,Summary!$B:$B,'Delivery table'!$B1507,Summary!$N:$N,'Delivery table'!$A1507,Summary!$E:$E,"APPROVED")</f>
        <v>0</v>
      </c>
      <c r="F1507" s="153">
        <f>SUMIFS(Summary!$AN:$AN,Summary!$B:$B,'Delivery table'!$B1507,Summary!$N:$N,'Delivery table'!$A1507,Summary!$E:$E,"APPROVED")</f>
        <v>0</v>
      </c>
      <c r="G1507" s="153">
        <f>SUMIFS(Summary!$AO:$AO,Summary!$B:$B,'Delivery table'!$B1507,Summary!$N:$N,'Delivery table'!$A1507,Summary!$E:$E,"APPROVED")</f>
        <v>0</v>
      </c>
      <c r="H1507" s="153">
        <f>SUMIFS(Summary!$AP:$AP,Summary!$B:$B,'Delivery table'!$B1507,Summary!$N:$N,'Delivery table'!$A1507,Summary!$E:$E,"APPROVED")</f>
        <v>0</v>
      </c>
      <c r="I1507" s="153">
        <f>SUMIFS(Summary!$AQ:$AQ,Summary!$B:$B,'Delivery table'!$B1507,Summary!$N:$N,'Delivery table'!$A1507,Summary!$E:$E,"APPROVED")</f>
        <v>0</v>
      </c>
      <c r="J1507" s="153">
        <f>SUMIFS(Summary!$AR:$AR,Summary!$B:$B,'Delivery table'!$B1507,Summary!$N:$N,'Delivery table'!$A1507,Summary!$E:$E,"APPROVED")</f>
        <v>0</v>
      </c>
      <c r="K1507" s="153">
        <f>SUMIFS(Summary!$AS:$AS,Summary!$B:$B,'Delivery table'!$B1507,Summary!$N:$N,'Delivery table'!$A1507,Summary!$E:$E,"APPROVED")</f>
        <v>0</v>
      </c>
      <c r="L1507" s="153">
        <f>SUMIFS(Summary!$AT:$AT,Summary!$B:$B,'Delivery table'!$B1507,Summary!$N:$N,'Delivery table'!$A1507,Summary!$E:$E,"APPROVED")</f>
        <v>0</v>
      </c>
      <c r="M1507" s="153">
        <f>SUMIFS(Summary!$AU:$AU,Summary!$B:$B,'Delivery table'!$B1507,Summary!$N:$N,'Delivery table'!$A1507,Summary!$E:$E,"APPROVED")</f>
        <v>0</v>
      </c>
      <c r="N1507" s="153">
        <f>SUMIFS(Summary!$AV:$AV,Summary!$B:$B,'Delivery table'!$B1507,Summary!$N:$N,'Delivery table'!$A1507,Summary!$E:$E,"APPROVED")</f>
        <v>0</v>
      </c>
    </row>
    <row r="1508" spans="1:14">
      <c r="A1508" s="156" t="s">
        <v>429</v>
      </c>
      <c r="B1508" s="8" t="s">
        <v>82</v>
      </c>
      <c r="C1508" s="8">
        <f>SUMIFS(Summary!$AK:$AK,Summary!$B:$B,'Delivery table'!$B1508,Summary!$N:$N,'Delivery table'!$A1508,Summary!$E:$E,"APPROVED")</f>
        <v>0</v>
      </c>
      <c r="D1508" s="8">
        <f>SUMIFS(Summary!$AL:$AL,Summary!$B:$B,'Delivery table'!$B1508,Summary!$N:$N,'Delivery table'!$A1508,Summary!$E:$E,"APPROVED")</f>
        <v>0</v>
      </c>
      <c r="E1508" s="8">
        <f>SUMIFS(Summary!$AM:$AM,Summary!$B:$B,'Delivery table'!$B1508,Summary!$N:$N,'Delivery table'!$A1508,Summary!$E:$E,"APPROVED")</f>
        <v>0</v>
      </c>
      <c r="F1508" s="8">
        <f>SUMIFS(Summary!$AN:$AN,Summary!$B:$B,'Delivery table'!$B1508,Summary!$N:$N,'Delivery table'!$A1508,Summary!$E:$E,"APPROVED")</f>
        <v>0</v>
      </c>
      <c r="G1508" s="8">
        <f>SUMIFS(Summary!$AO:$AO,Summary!$B:$B,'Delivery table'!$B1508,Summary!$N:$N,'Delivery table'!$A1508,Summary!$E:$E,"APPROVED")</f>
        <v>0</v>
      </c>
      <c r="H1508" s="8">
        <f>SUMIFS(Summary!$AP:$AP,Summary!$B:$B,'Delivery table'!$B1508,Summary!$N:$N,'Delivery table'!$A1508,Summary!$E:$E,"APPROVED")</f>
        <v>0</v>
      </c>
      <c r="I1508" s="8">
        <f>SUMIFS(Summary!$AQ:$AQ,Summary!$B:$B,'Delivery table'!$B1508,Summary!$N:$N,'Delivery table'!$A1508,Summary!$E:$E,"APPROVED")</f>
        <v>0</v>
      </c>
      <c r="J1508" s="8">
        <f>SUMIFS(Summary!$AR:$AR,Summary!$B:$B,'Delivery table'!$B1508,Summary!$N:$N,'Delivery table'!$A1508,Summary!$E:$E,"APPROVED")</f>
        <v>0</v>
      </c>
      <c r="K1508" s="8">
        <f>SUMIFS(Summary!$AS:$AS,Summary!$B:$B,'Delivery table'!$B1508,Summary!$N:$N,'Delivery table'!$A1508,Summary!$E:$E,"APPROVED")</f>
        <v>0</v>
      </c>
      <c r="L1508" s="8">
        <f>SUMIFS(Summary!$AT:$AT,Summary!$B:$B,'Delivery table'!$B1508,Summary!$N:$N,'Delivery table'!$A1508,Summary!$E:$E,"APPROVED")</f>
        <v>0</v>
      </c>
      <c r="M1508" s="8">
        <f>SUMIFS(Summary!$AU:$AU,Summary!$B:$B,'Delivery table'!$B1508,Summary!$N:$N,'Delivery table'!$A1508,Summary!$E:$E,"APPROVED")</f>
        <v>0</v>
      </c>
      <c r="N1508" s="8">
        <f>SUMIFS(Summary!$AV:$AV,Summary!$B:$B,'Delivery table'!$B1508,Summary!$N:$N,'Delivery table'!$A1508,Summary!$E:$E,"APPROVED")</f>
        <v>0</v>
      </c>
    </row>
    <row r="1509" spans="1:14">
      <c r="A1509" s="157" t="s">
        <v>429</v>
      </c>
      <c r="B1509" s="8" t="s">
        <v>83</v>
      </c>
      <c r="C1509" s="153">
        <f>SUMIFS(Summary!$AK:$AK,Summary!$B:$B,'Delivery table'!$B1509,Summary!$N:$N,'Delivery table'!$A1509,Summary!$E:$E,"APPROVED")</f>
        <v>0</v>
      </c>
      <c r="D1509" s="153">
        <f>SUMIFS(Summary!$AL:$AL,Summary!$B:$B,'Delivery table'!$B1509,Summary!$N:$N,'Delivery table'!$A1509,Summary!$E:$E,"APPROVED")</f>
        <v>0</v>
      </c>
      <c r="E1509" s="153">
        <f>SUMIFS(Summary!$AM:$AM,Summary!$B:$B,'Delivery table'!$B1509,Summary!$N:$N,'Delivery table'!$A1509,Summary!$E:$E,"APPROVED")</f>
        <v>0</v>
      </c>
      <c r="F1509" s="153">
        <f>SUMIFS(Summary!$AN:$AN,Summary!$B:$B,'Delivery table'!$B1509,Summary!$N:$N,'Delivery table'!$A1509,Summary!$E:$E,"APPROVED")</f>
        <v>0</v>
      </c>
      <c r="G1509" s="153">
        <f>SUMIFS(Summary!$AO:$AO,Summary!$B:$B,'Delivery table'!$B1509,Summary!$N:$N,'Delivery table'!$A1509,Summary!$E:$E,"APPROVED")</f>
        <v>0</v>
      </c>
      <c r="H1509" s="153">
        <f>SUMIFS(Summary!$AP:$AP,Summary!$B:$B,'Delivery table'!$B1509,Summary!$N:$N,'Delivery table'!$A1509,Summary!$E:$E,"APPROVED")</f>
        <v>0</v>
      </c>
      <c r="I1509" s="153">
        <f>SUMIFS(Summary!$AQ:$AQ,Summary!$B:$B,'Delivery table'!$B1509,Summary!$N:$N,'Delivery table'!$A1509,Summary!$E:$E,"APPROVED")</f>
        <v>0</v>
      </c>
      <c r="J1509" s="153">
        <f>SUMIFS(Summary!$AR:$AR,Summary!$B:$B,'Delivery table'!$B1509,Summary!$N:$N,'Delivery table'!$A1509,Summary!$E:$E,"APPROVED")</f>
        <v>0</v>
      </c>
      <c r="K1509" s="153">
        <f>SUMIFS(Summary!$AS:$AS,Summary!$B:$B,'Delivery table'!$B1509,Summary!$N:$N,'Delivery table'!$A1509,Summary!$E:$E,"APPROVED")</f>
        <v>0</v>
      </c>
      <c r="L1509" s="153">
        <f>SUMIFS(Summary!$AT:$AT,Summary!$B:$B,'Delivery table'!$B1509,Summary!$N:$N,'Delivery table'!$A1509,Summary!$E:$E,"APPROVED")</f>
        <v>0</v>
      </c>
      <c r="M1509" s="153">
        <f>SUMIFS(Summary!$AU:$AU,Summary!$B:$B,'Delivery table'!$B1509,Summary!$N:$N,'Delivery table'!$A1509,Summary!$E:$E,"APPROVED")</f>
        <v>0</v>
      </c>
      <c r="N1509" s="153">
        <f>SUMIFS(Summary!$AV:$AV,Summary!$B:$B,'Delivery table'!$B1509,Summary!$N:$N,'Delivery table'!$A1509,Summary!$E:$E,"APPROVED")</f>
        <v>0</v>
      </c>
    </row>
    <row r="1510" spans="1:14">
      <c r="A1510" s="156" t="s">
        <v>429</v>
      </c>
      <c r="B1510" s="8" t="s">
        <v>84</v>
      </c>
      <c r="C1510" s="8">
        <f>SUMIFS(Summary!$AK:$AK,Summary!$B:$B,'Delivery table'!$B1510,Summary!$N:$N,'Delivery table'!$A1510,Summary!$E:$E,"APPROVED")</f>
        <v>0</v>
      </c>
      <c r="D1510" s="8">
        <f>SUMIFS(Summary!$AL:$AL,Summary!$B:$B,'Delivery table'!$B1510,Summary!$N:$N,'Delivery table'!$A1510,Summary!$E:$E,"APPROVED")</f>
        <v>0</v>
      </c>
      <c r="E1510" s="8">
        <f>SUMIFS(Summary!$AM:$AM,Summary!$B:$B,'Delivery table'!$B1510,Summary!$N:$N,'Delivery table'!$A1510,Summary!$E:$E,"APPROVED")</f>
        <v>0</v>
      </c>
      <c r="F1510" s="8">
        <f>SUMIFS(Summary!$AN:$AN,Summary!$B:$B,'Delivery table'!$B1510,Summary!$N:$N,'Delivery table'!$A1510,Summary!$E:$E,"APPROVED")</f>
        <v>0</v>
      </c>
      <c r="G1510" s="8">
        <f>SUMIFS(Summary!$AO:$AO,Summary!$B:$B,'Delivery table'!$B1510,Summary!$N:$N,'Delivery table'!$A1510,Summary!$E:$E,"APPROVED")</f>
        <v>0</v>
      </c>
      <c r="H1510" s="8">
        <f>SUMIFS(Summary!$AP:$AP,Summary!$B:$B,'Delivery table'!$B1510,Summary!$N:$N,'Delivery table'!$A1510,Summary!$E:$E,"APPROVED")</f>
        <v>0</v>
      </c>
      <c r="I1510" s="8">
        <f>SUMIFS(Summary!$AQ:$AQ,Summary!$B:$B,'Delivery table'!$B1510,Summary!$N:$N,'Delivery table'!$A1510,Summary!$E:$E,"APPROVED")</f>
        <v>0</v>
      </c>
      <c r="J1510" s="8">
        <f>SUMIFS(Summary!$AR:$AR,Summary!$B:$B,'Delivery table'!$B1510,Summary!$N:$N,'Delivery table'!$A1510,Summary!$E:$E,"APPROVED")</f>
        <v>0</v>
      </c>
      <c r="K1510" s="8">
        <f>SUMIFS(Summary!$AS:$AS,Summary!$B:$B,'Delivery table'!$B1510,Summary!$N:$N,'Delivery table'!$A1510,Summary!$E:$E,"APPROVED")</f>
        <v>0</v>
      </c>
      <c r="L1510" s="8">
        <f>SUMIFS(Summary!$AT:$AT,Summary!$B:$B,'Delivery table'!$B1510,Summary!$N:$N,'Delivery table'!$A1510,Summary!$E:$E,"APPROVED")</f>
        <v>0</v>
      </c>
      <c r="M1510" s="8">
        <f>SUMIFS(Summary!$AU:$AU,Summary!$B:$B,'Delivery table'!$B1510,Summary!$N:$N,'Delivery table'!$A1510,Summary!$E:$E,"APPROVED")</f>
        <v>0</v>
      </c>
      <c r="N1510" s="8">
        <f>SUMIFS(Summary!$AV:$AV,Summary!$B:$B,'Delivery table'!$B1510,Summary!$N:$N,'Delivery table'!$A1510,Summary!$E:$E,"APPROVED")</f>
        <v>0</v>
      </c>
    </row>
    <row r="1511" spans="1:14">
      <c r="A1511" s="157" t="s">
        <v>429</v>
      </c>
      <c r="B1511" s="8" t="s">
        <v>85</v>
      </c>
      <c r="C1511" s="153">
        <f>SUMIFS(Summary!$AK:$AK,Summary!$B:$B,'Delivery table'!$B1511,Summary!$N:$N,'Delivery table'!$A1511,Summary!$E:$E,"APPROVED")</f>
        <v>0</v>
      </c>
      <c r="D1511" s="153">
        <f>SUMIFS(Summary!$AL:$AL,Summary!$B:$B,'Delivery table'!$B1511,Summary!$N:$N,'Delivery table'!$A1511,Summary!$E:$E,"APPROVED")</f>
        <v>0</v>
      </c>
      <c r="E1511" s="153">
        <f>SUMIFS(Summary!$AM:$AM,Summary!$B:$B,'Delivery table'!$B1511,Summary!$N:$N,'Delivery table'!$A1511,Summary!$E:$E,"APPROVED")</f>
        <v>0</v>
      </c>
      <c r="F1511" s="153">
        <f>SUMIFS(Summary!$AN:$AN,Summary!$B:$B,'Delivery table'!$B1511,Summary!$N:$N,'Delivery table'!$A1511,Summary!$E:$E,"APPROVED")</f>
        <v>0</v>
      </c>
      <c r="G1511" s="153">
        <f>SUMIFS(Summary!$AO:$AO,Summary!$B:$B,'Delivery table'!$B1511,Summary!$N:$N,'Delivery table'!$A1511,Summary!$E:$E,"APPROVED")</f>
        <v>0</v>
      </c>
      <c r="H1511" s="153">
        <f>SUMIFS(Summary!$AP:$AP,Summary!$B:$B,'Delivery table'!$B1511,Summary!$N:$N,'Delivery table'!$A1511,Summary!$E:$E,"APPROVED")</f>
        <v>0</v>
      </c>
      <c r="I1511" s="153">
        <f>SUMIFS(Summary!$AQ:$AQ,Summary!$B:$B,'Delivery table'!$B1511,Summary!$N:$N,'Delivery table'!$A1511,Summary!$E:$E,"APPROVED")</f>
        <v>0</v>
      </c>
      <c r="J1511" s="153">
        <f>SUMIFS(Summary!$AR:$AR,Summary!$B:$B,'Delivery table'!$B1511,Summary!$N:$N,'Delivery table'!$A1511,Summary!$E:$E,"APPROVED")</f>
        <v>0</v>
      </c>
      <c r="K1511" s="153">
        <f>SUMIFS(Summary!$AS:$AS,Summary!$B:$B,'Delivery table'!$B1511,Summary!$N:$N,'Delivery table'!$A1511,Summary!$E:$E,"APPROVED")</f>
        <v>0</v>
      </c>
      <c r="L1511" s="153">
        <f>SUMIFS(Summary!$AT:$AT,Summary!$B:$B,'Delivery table'!$B1511,Summary!$N:$N,'Delivery table'!$A1511,Summary!$E:$E,"APPROVED")</f>
        <v>0</v>
      </c>
      <c r="M1511" s="153">
        <f>SUMIFS(Summary!$AU:$AU,Summary!$B:$B,'Delivery table'!$B1511,Summary!$N:$N,'Delivery table'!$A1511,Summary!$E:$E,"APPROVED")</f>
        <v>0</v>
      </c>
      <c r="N1511" s="153">
        <f>SUMIFS(Summary!$AV:$AV,Summary!$B:$B,'Delivery table'!$B1511,Summary!$N:$N,'Delivery table'!$A1511,Summary!$E:$E,"APPROVED")</f>
        <v>0</v>
      </c>
    </row>
    <row r="1512" spans="1:14">
      <c r="A1512" s="156" t="s">
        <v>429</v>
      </c>
      <c r="B1512" s="8" t="s">
        <v>86</v>
      </c>
      <c r="C1512" s="8">
        <f>SUMIFS(Summary!$AK:$AK,Summary!$B:$B,'Delivery table'!$B1512,Summary!$N:$N,'Delivery table'!$A1512,Summary!$E:$E,"APPROVED")</f>
        <v>0</v>
      </c>
      <c r="D1512" s="8">
        <f>SUMIFS(Summary!$AL:$AL,Summary!$B:$B,'Delivery table'!$B1512,Summary!$N:$N,'Delivery table'!$A1512,Summary!$E:$E,"APPROVED")</f>
        <v>0</v>
      </c>
      <c r="E1512" s="8">
        <f>SUMIFS(Summary!$AM:$AM,Summary!$B:$B,'Delivery table'!$B1512,Summary!$N:$N,'Delivery table'!$A1512,Summary!$E:$E,"APPROVED")</f>
        <v>0</v>
      </c>
      <c r="F1512" s="8">
        <f>SUMIFS(Summary!$AN:$AN,Summary!$B:$B,'Delivery table'!$B1512,Summary!$N:$N,'Delivery table'!$A1512,Summary!$E:$E,"APPROVED")</f>
        <v>0</v>
      </c>
      <c r="G1512" s="8">
        <f>SUMIFS(Summary!$AO:$AO,Summary!$B:$B,'Delivery table'!$B1512,Summary!$N:$N,'Delivery table'!$A1512,Summary!$E:$E,"APPROVED")</f>
        <v>0</v>
      </c>
      <c r="H1512" s="8">
        <f>SUMIFS(Summary!$AP:$AP,Summary!$B:$B,'Delivery table'!$B1512,Summary!$N:$N,'Delivery table'!$A1512,Summary!$E:$E,"APPROVED")</f>
        <v>0</v>
      </c>
      <c r="I1512" s="8">
        <f>SUMIFS(Summary!$AQ:$AQ,Summary!$B:$B,'Delivery table'!$B1512,Summary!$N:$N,'Delivery table'!$A1512,Summary!$E:$E,"APPROVED")</f>
        <v>0</v>
      </c>
      <c r="J1512" s="8">
        <f>SUMIFS(Summary!$AR:$AR,Summary!$B:$B,'Delivery table'!$B1512,Summary!$N:$N,'Delivery table'!$A1512,Summary!$E:$E,"APPROVED")</f>
        <v>0</v>
      </c>
      <c r="K1512" s="8">
        <f>SUMIFS(Summary!$AS:$AS,Summary!$B:$B,'Delivery table'!$B1512,Summary!$N:$N,'Delivery table'!$A1512,Summary!$E:$E,"APPROVED")</f>
        <v>0</v>
      </c>
      <c r="L1512" s="8">
        <f>SUMIFS(Summary!$AT:$AT,Summary!$B:$B,'Delivery table'!$B1512,Summary!$N:$N,'Delivery table'!$A1512,Summary!$E:$E,"APPROVED")</f>
        <v>0</v>
      </c>
      <c r="M1512" s="8">
        <f>SUMIFS(Summary!$AU:$AU,Summary!$B:$B,'Delivery table'!$B1512,Summary!$N:$N,'Delivery table'!$A1512,Summary!$E:$E,"APPROVED")</f>
        <v>0</v>
      </c>
      <c r="N1512" s="8">
        <f>SUMIFS(Summary!$AV:$AV,Summary!$B:$B,'Delivery table'!$B1512,Summary!$N:$N,'Delivery table'!$A1512,Summary!$E:$E,"APPROVED")</f>
        <v>0</v>
      </c>
    </row>
    <row r="1513" spans="1:14">
      <c r="A1513" s="157" t="s">
        <v>429</v>
      </c>
      <c r="B1513" s="8" t="s">
        <v>87</v>
      </c>
      <c r="C1513" s="153">
        <f>SUMIFS(Summary!$AK:$AK,Summary!$B:$B,'Delivery table'!$B1513,Summary!$N:$N,'Delivery table'!$A1513,Summary!$E:$E,"APPROVED")</f>
        <v>0</v>
      </c>
      <c r="D1513" s="153">
        <f>SUMIFS(Summary!$AL:$AL,Summary!$B:$B,'Delivery table'!$B1513,Summary!$N:$N,'Delivery table'!$A1513,Summary!$E:$E,"APPROVED")</f>
        <v>0</v>
      </c>
      <c r="E1513" s="153">
        <f>SUMIFS(Summary!$AM:$AM,Summary!$B:$B,'Delivery table'!$B1513,Summary!$N:$N,'Delivery table'!$A1513,Summary!$E:$E,"APPROVED")</f>
        <v>0</v>
      </c>
      <c r="F1513" s="153">
        <f>SUMIFS(Summary!$AN:$AN,Summary!$B:$B,'Delivery table'!$B1513,Summary!$N:$N,'Delivery table'!$A1513,Summary!$E:$E,"APPROVED")</f>
        <v>0</v>
      </c>
      <c r="G1513" s="153">
        <f>SUMIFS(Summary!$AO:$AO,Summary!$B:$B,'Delivery table'!$B1513,Summary!$N:$N,'Delivery table'!$A1513,Summary!$E:$E,"APPROVED")</f>
        <v>0</v>
      </c>
      <c r="H1513" s="153">
        <f>SUMIFS(Summary!$AP:$AP,Summary!$B:$B,'Delivery table'!$B1513,Summary!$N:$N,'Delivery table'!$A1513,Summary!$E:$E,"APPROVED")</f>
        <v>0</v>
      </c>
      <c r="I1513" s="153">
        <f>SUMIFS(Summary!$AQ:$AQ,Summary!$B:$B,'Delivery table'!$B1513,Summary!$N:$N,'Delivery table'!$A1513,Summary!$E:$E,"APPROVED")</f>
        <v>0</v>
      </c>
      <c r="J1513" s="153">
        <f>SUMIFS(Summary!$AR:$AR,Summary!$B:$B,'Delivery table'!$B1513,Summary!$N:$N,'Delivery table'!$A1513,Summary!$E:$E,"APPROVED")</f>
        <v>0</v>
      </c>
      <c r="K1513" s="153">
        <f>SUMIFS(Summary!$AS:$AS,Summary!$B:$B,'Delivery table'!$B1513,Summary!$N:$N,'Delivery table'!$A1513,Summary!$E:$E,"APPROVED")</f>
        <v>0</v>
      </c>
      <c r="L1513" s="153">
        <f>SUMIFS(Summary!$AT:$AT,Summary!$B:$B,'Delivery table'!$B1513,Summary!$N:$N,'Delivery table'!$A1513,Summary!$E:$E,"APPROVED")</f>
        <v>0</v>
      </c>
      <c r="M1513" s="153">
        <f>SUMIFS(Summary!$AU:$AU,Summary!$B:$B,'Delivery table'!$B1513,Summary!$N:$N,'Delivery table'!$A1513,Summary!$E:$E,"APPROVED")</f>
        <v>0</v>
      </c>
      <c r="N1513" s="153">
        <f>SUMIFS(Summary!$AV:$AV,Summary!$B:$B,'Delivery table'!$B1513,Summary!$N:$N,'Delivery table'!$A1513,Summary!$E:$E,"APPROVED")</f>
        <v>0</v>
      </c>
    </row>
    <row r="1514" spans="1:14">
      <c r="A1514" s="156" t="s">
        <v>429</v>
      </c>
      <c r="B1514" s="8" t="s">
        <v>88</v>
      </c>
      <c r="C1514" s="8">
        <f>SUMIFS(Summary!$AK:$AK,Summary!$B:$B,'Delivery table'!$B1514,Summary!$N:$N,'Delivery table'!$A1514,Summary!$E:$E,"APPROVED")</f>
        <v>0</v>
      </c>
      <c r="D1514" s="8">
        <f>SUMIFS(Summary!$AL:$AL,Summary!$B:$B,'Delivery table'!$B1514,Summary!$N:$N,'Delivery table'!$A1514,Summary!$E:$E,"APPROVED")</f>
        <v>0</v>
      </c>
      <c r="E1514" s="8">
        <f>SUMIFS(Summary!$AM:$AM,Summary!$B:$B,'Delivery table'!$B1514,Summary!$N:$N,'Delivery table'!$A1514,Summary!$E:$E,"APPROVED")</f>
        <v>0</v>
      </c>
      <c r="F1514" s="8">
        <f>SUMIFS(Summary!$AN:$AN,Summary!$B:$B,'Delivery table'!$B1514,Summary!$N:$N,'Delivery table'!$A1514,Summary!$E:$E,"APPROVED")</f>
        <v>0</v>
      </c>
      <c r="G1514" s="8">
        <f>SUMIFS(Summary!$AO:$AO,Summary!$B:$B,'Delivery table'!$B1514,Summary!$N:$N,'Delivery table'!$A1514,Summary!$E:$E,"APPROVED")</f>
        <v>0</v>
      </c>
      <c r="H1514" s="8">
        <f>SUMIFS(Summary!$AP:$AP,Summary!$B:$B,'Delivery table'!$B1514,Summary!$N:$N,'Delivery table'!$A1514,Summary!$E:$E,"APPROVED")</f>
        <v>0</v>
      </c>
      <c r="I1514" s="8">
        <f>SUMIFS(Summary!$AQ:$AQ,Summary!$B:$B,'Delivery table'!$B1514,Summary!$N:$N,'Delivery table'!$A1514,Summary!$E:$E,"APPROVED")</f>
        <v>0</v>
      </c>
      <c r="J1514" s="8">
        <f>SUMIFS(Summary!$AR:$AR,Summary!$B:$B,'Delivery table'!$B1514,Summary!$N:$N,'Delivery table'!$A1514,Summary!$E:$E,"APPROVED")</f>
        <v>0</v>
      </c>
      <c r="K1514" s="8">
        <f>SUMIFS(Summary!$AS:$AS,Summary!$B:$B,'Delivery table'!$B1514,Summary!$N:$N,'Delivery table'!$A1514,Summary!$E:$E,"APPROVED")</f>
        <v>0</v>
      </c>
      <c r="L1514" s="8">
        <f>SUMIFS(Summary!$AT:$AT,Summary!$B:$B,'Delivery table'!$B1514,Summary!$N:$N,'Delivery table'!$A1514,Summary!$E:$E,"APPROVED")</f>
        <v>0</v>
      </c>
      <c r="M1514" s="8">
        <f>SUMIFS(Summary!$AU:$AU,Summary!$B:$B,'Delivery table'!$B1514,Summary!$N:$N,'Delivery table'!$A1514,Summary!$E:$E,"APPROVED")</f>
        <v>0</v>
      </c>
      <c r="N1514" s="8">
        <f>SUMIFS(Summary!$AV:$AV,Summary!$B:$B,'Delivery table'!$B1514,Summary!$N:$N,'Delivery table'!$A1514,Summary!$E:$E,"APPROVED")</f>
        <v>0</v>
      </c>
    </row>
    <row r="1515" spans="1:14">
      <c r="A1515" s="157" t="s">
        <v>429</v>
      </c>
      <c r="B1515" s="8" t="s">
        <v>89</v>
      </c>
      <c r="C1515" s="153">
        <f>SUMIFS(Summary!$AK:$AK,Summary!$B:$B,'Delivery table'!$B1515,Summary!$N:$N,'Delivery table'!$A1515,Summary!$E:$E,"APPROVED")</f>
        <v>0</v>
      </c>
      <c r="D1515" s="153">
        <f>SUMIFS(Summary!$AL:$AL,Summary!$B:$B,'Delivery table'!$B1515,Summary!$N:$N,'Delivery table'!$A1515,Summary!$E:$E,"APPROVED")</f>
        <v>0</v>
      </c>
      <c r="E1515" s="153">
        <f>SUMIFS(Summary!$AM:$AM,Summary!$B:$B,'Delivery table'!$B1515,Summary!$N:$N,'Delivery table'!$A1515,Summary!$E:$E,"APPROVED")</f>
        <v>0</v>
      </c>
      <c r="F1515" s="153">
        <f>SUMIFS(Summary!$AN:$AN,Summary!$B:$B,'Delivery table'!$B1515,Summary!$N:$N,'Delivery table'!$A1515,Summary!$E:$E,"APPROVED")</f>
        <v>0</v>
      </c>
      <c r="G1515" s="153">
        <f>SUMIFS(Summary!$AO:$AO,Summary!$B:$B,'Delivery table'!$B1515,Summary!$N:$N,'Delivery table'!$A1515,Summary!$E:$E,"APPROVED")</f>
        <v>0</v>
      </c>
      <c r="H1515" s="153">
        <f>SUMIFS(Summary!$AP:$AP,Summary!$B:$B,'Delivery table'!$B1515,Summary!$N:$N,'Delivery table'!$A1515,Summary!$E:$E,"APPROVED")</f>
        <v>0</v>
      </c>
      <c r="I1515" s="153">
        <f>SUMIFS(Summary!$AQ:$AQ,Summary!$B:$B,'Delivery table'!$B1515,Summary!$N:$N,'Delivery table'!$A1515,Summary!$E:$E,"APPROVED")</f>
        <v>0</v>
      </c>
      <c r="J1515" s="153">
        <f>SUMIFS(Summary!$AR:$AR,Summary!$B:$B,'Delivery table'!$B1515,Summary!$N:$N,'Delivery table'!$A1515,Summary!$E:$E,"APPROVED")</f>
        <v>0</v>
      </c>
      <c r="K1515" s="153">
        <f>SUMIFS(Summary!$AS:$AS,Summary!$B:$B,'Delivery table'!$B1515,Summary!$N:$N,'Delivery table'!$A1515,Summary!$E:$E,"APPROVED")</f>
        <v>0</v>
      </c>
      <c r="L1515" s="153">
        <f>SUMIFS(Summary!$AT:$AT,Summary!$B:$B,'Delivery table'!$B1515,Summary!$N:$N,'Delivery table'!$A1515,Summary!$E:$E,"APPROVED")</f>
        <v>0</v>
      </c>
      <c r="M1515" s="153">
        <f>SUMIFS(Summary!$AU:$AU,Summary!$B:$B,'Delivery table'!$B1515,Summary!$N:$N,'Delivery table'!$A1515,Summary!$E:$E,"APPROVED")</f>
        <v>0</v>
      </c>
      <c r="N1515" s="153">
        <f>SUMIFS(Summary!$AV:$AV,Summary!$B:$B,'Delivery table'!$B1515,Summary!$N:$N,'Delivery table'!$A1515,Summary!$E:$E,"APPROVED")</f>
        <v>0</v>
      </c>
    </row>
    <row r="1516" spans="1:14">
      <c r="A1516" s="156" t="s">
        <v>429</v>
      </c>
      <c r="B1516" s="8" t="s">
        <v>90</v>
      </c>
      <c r="C1516" s="8">
        <f>SUMIFS(Summary!$AK:$AK,Summary!$B:$B,'Delivery table'!$B1516,Summary!$N:$N,'Delivery table'!$A1516,Summary!$E:$E,"APPROVED")</f>
        <v>0</v>
      </c>
      <c r="D1516" s="8">
        <f>SUMIFS(Summary!$AL:$AL,Summary!$B:$B,'Delivery table'!$B1516,Summary!$N:$N,'Delivery table'!$A1516,Summary!$E:$E,"APPROVED")</f>
        <v>0</v>
      </c>
      <c r="E1516" s="8">
        <f>SUMIFS(Summary!$AM:$AM,Summary!$B:$B,'Delivery table'!$B1516,Summary!$N:$N,'Delivery table'!$A1516,Summary!$E:$E,"APPROVED")</f>
        <v>0</v>
      </c>
      <c r="F1516" s="8">
        <f>SUMIFS(Summary!$AN:$AN,Summary!$B:$B,'Delivery table'!$B1516,Summary!$N:$N,'Delivery table'!$A1516,Summary!$E:$E,"APPROVED")</f>
        <v>0</v>
      </c>
      <c r="G1516" s="8">
        <f>SUMIFS(Summary!$AO:$AO,Summary!$B:$B,'Delivery table'!$B1516,Summary!$N:$N,'Delivery table'!$A1516,Summary!$E:$E,"APPROVED")</f>
        <v>0</v>
      </c>
      <c r="H1516" s="8">
        <f>SUMIFS(Summary!$AP:$AP,Summary!$B:$B,'Delivery table'!$B1516,Summary!$N:$N,'Delivery table'!$A1516,Summary!$E:$E,"APPROVED")</f>
        <v>0</v>
      </c>
      <c r="I1516" s="8">
        <f>SUMIFS(Summary!$AQ:$AQ,Summary!$B:$B,'Delivery table'!$B1516,Summary!$N:$N,'Delivery table'!$A1516,Summary!$E:$E,"APPROVED")</f>
        <v>0</v>
      </c>
      <c r="J1516" s="8">
        <f>SUMIFS(Summary!$AR:$AR,Summary!$B:$B,'Delivery table'!$B1516,Summary!$N:$N,'Delivery table'!$A1516,Summary!$E:$E,"APPROVED")</f>
        <v>0</v>
      </c>
      <c r="K1516" s="8">
        <f>SUMIFS(Summary!$AS:$AS,Summary!$B:$B,'Delivery table'!$B1516,Summary!$N:$N,'Delivery table'!$A1516,Summary!$E:$E,"APPROVED")</f>
        <v>0</v>
      </c>
      <c r="L1516" s="8">
        <f>SUMIFS(Summary!$AT:$AT,Summary!$B:$B,'Delivery table'!$B1516,Summary!$N:$N,'Delivery table'!$A1516,Summary!$E:$E,"APPROVED")</f>
        <v>0</v>
      </c>
      <c r="M1516" s="8">
        <f>SUMIFS(Summary!$AU:$AU,Summary!$B:$B,'Delivery table'!$B1516,Summary!$N:$N,'Delivery table'!$A1516,Summary!$E:$E,"APPROVED")</f>
        <v>0</v>
      </c>
      <c r="N1516" s="8">
        <f>SUMIFS(Summary!$AV:$AV,Summary!$B:$B,'Delivery table'!$B1516,Summary!$N:$N,'Delivery table'!$A1516,Summary!$E:$E,"APPROVED")</f>
        <v>0</v>
      </c>
    </row>
    <row r="1517" spans="1:14">
      <c r="A1517" s="157" t="s">
        <v>429</v>
      </c>
      <c r="B1517" s="8" t="s">
        <v>91</v>
      </c>
      <c r="C1517" s="153">
        <f>SUMIFS(Summary!$AK:$AK,Summary!$B:$B,'Delivery table'!$B1517,Summary!$N:$N,'Delivery table'!$A1517,Summary!$E:$E,"APPROVED")</f>
        <v>0</v>
      </c>
      <c r="D1517" s="153">
        <f>SUMIFS(Summary!$AL:$AL,Summary!$B:$B,'Delivery table'!$B1517,Summary!$N:$N,'Delivery table'!$A1517,Summary!$E:$E,"APPROVED")</f>
        <v>0</v>
      </c>
      <c r="E1517" s="153">
        <f>SUMIFS(Summary!$AM:$AM,Summary!$B:$B,'Delivery table'!$B1517,Summary!$N:$N,'Delivery table'!$A1517,Summary!$E:$E,"APPROVED")</f>
        <v>0</v>
      </c>
      <c r="F1517" s="153">
        <f>SUMIFS(Summary!$AN:$AN,Summary!$B:$B,'Delivery table'!$B1517,Summary!$N:$N,'Delivery table'!$A1517,Summary!$E:$E,"APPROVED")</f>
        <v>0</v>
      </c>
      <c r="G1517" s="153">
        <f>SUMIFS(Summary!$AO:$AO,Summary!$B:$B,'Delivery table'!$B1517,Summary!$N:$N,'Delivery table'!$A1517,Summary!$E:$E,"APPROVED")</f>
        <v>0</v>
      </c>
      <c r="H1517" s="153">
        <f>SUMIFS(Summary!$AP:$AP,Summary!$B:$B,'Delivery table'!$B1517,Summary!$N:$N,'Delivery table'!$A1517,Summary!$E:$E,"APPROVED")</f>
        <v>0</v>
      </c>
      <c r="I1517" s="153">
        <f>SUMIFS(Summary!$AQ:$AQ,Summary!$B:$B,'Delivery table'!$B1517,Summary!$N:$N,'Delivery table'!$A1517,Summary!$E:$E,"APPROVED")</f>
        <v>0</v>
      </c>
      <c r="J1517" s="153">
        <f>SUMIFS(Summary!$AR:$AR,Summary!$B:$B,'Delivery table'!$B1517,Summary!$N:$N,'Delivery table'!$A1517,Summary!$E:$E,"APPROVED")</f>
        <v>0</v>
      </c>
      <c r="K1517" s="153">
        <f>SUMIFS(Summary!$AS:$AS,Summary!$B:$B,'Delivery table'!$B1517,Summary!$N:$N,'Delivery table'!$A1517,Summary!$E:$E,"APPROVED")</f>
        <v>0</v>
      </c>
      <c r="L1517" s="153">
        <f>SUMIFS(Summary!$AT:$AT,Summary!$B:$B,'Delivery table'!$B1517,Summary!$N:$N,'Delivery table'!$A1517,Summary!$E:$E,"APPROVED")</f>
        <v>0</v>
      </c>
      <c r="M1517" s="153">
        <f>SUMIFS(Summary!$AU:$AU,Summary!$B:$B,'Delivery table'!$B1517,Summary!$N:$N,'Delivery table'!$A1517,Summary!$E:$E,"APPROVED")</f>
        <v>0</v>
      </c>
      <c r="N1517" s="153">
        <f>SUMIFS(Summary!$AV:$AV,Summary!$B:$B,'Delivery table'!$B1517,Summary!$N:$N,'Delivery table'!$A1517,Summary!$E:$E,"APPROVED")</f>
        <v>0</v>
      </c>
    </row>
    <row r="1518" spans="1:14">
      <c r="A1518" s="156" t="s">
        <v>429</v>
      </c>
      <c r="B1518" s="8" t="s">
        <v>92</v>
      </c>
      <c r="C1518" s="8">
        <f>SUMIFS(Summary!$AK:$AK,Summary!$B:$B,'Delivery table'!$B1518,Summary!$N:$N,'Delivery table'!$A1518,Summary!$E:$E,"APPROVED")</f>
        <v>0</v>
      </c>
      <c r="D1518" s="8">
        <f>SUMIFS(Summary!$AL:$AL,Summary!$B:$B,'Delivery table'!$B1518,Summary!$N:$N,'Delivery table'!$A1518,Summary!$E:$E,"APPROVED")</f>
        <v>0</v>
      </c>
      <c r="E1518" s="8">
        <f>SUMIFS(Summary!$AM:$AM,Summary!$B:$B,'Delivery table'!$B1518,Summary!$N:$N,'Delivery table'!$A1518,Summary!$E:$E,"APPROVED")</f>
        <v>0</v>
      </c>
      <c r="F1518" s="8">
        <f>SUMIFS(Summary!$AN:$AN,Summary!$B:$B,'Delivery table'!$B1518,Summary!$N:$N,'Delivery table'!$A1518,Summary!$E:$E,"APPROVED")</f>
        <v>0</v>
      </c>
      <c r="G1518" s="8">
        <f>SUMIFS(Summary!$AO:$AO,Summary!$B:$B,'Delivery table'!$B1518,Summary!$N:$N,'Delivery table'!$A1518,Summary!$E:$E,"APPROVED")</f>
        <v>0</v>
      </c>
      <c r="H1518" s="8">
        <f>SUMIFS(Summary!$AP:$AP,Summary!$B:$B,'Delivery table'!$B1518,Summary!$N:$N,'Delivery table'!$A1518,Summary!$E:$E,"APPROVED")</f>
        <v>0</v>
      </c>
      <c r="I1518" s="8">
        <f>SUMIFS(Summary!$AQ:$AQ,Summary!$B:$B,'Delivery table'!$B1518,Summary!$N:$N,'Delivery table'!$A1518,Summary!$E:$E,"APPROVED")</f>
        <v>0</v>
      </c>
      <c r="J1518" s="8">
        <f>SUMIFS(Summary!$AR:$AR,Summary!$B:$B,'Delivery table'!$B1518,Summary!$N:$N,'Delivery table'!$A1518,Summary!$E:$E,"APPROVED")</f>
        <v>0</v>
      </c>
      <c r="K1518" s="8">
        <f>SUMIFS(Summary!$AS:$AS,Summary!$B:$B,'Delivery table'!$B1518,Summary!$N:$N,'Delivery table'!$A1518,Summary!$E:$E,"APPROVED")</f>
        <v>0</v>
      </c>
      <c r="L1518" s="8">
        <f>SUMIFS(Summary!$AT:$AT,Summary!$B:$B,'Delivery table'!$B1518,Summary!$N:$N,'Delivery table'!$A1518,Summary!$E:$E,"APPROVED")</f>
        <v>0</v>
      </c>
      <c r="M1518" s="8">
        <f>SUMIFS(Summary!$AU:$AU,Summary!$B:$B,'Delivery table'!$B1518,Summary!$N:$N,'Delivery table'!$A1518,Summary!$E:$E,"APPROVED")</f>
        <v>0</v>
      </c>
      <c r="N1518" s="8">
        <f>SUMIFS(Summary!$AV:$AV,Summary!$B:$B,'Delivery table'!$B1518,Summary!$N:$N,'Delivery table'!$A1518,Summary!$E:$E,"APPROVED")</f>
        <v>0</v>
      </c>
    </row>
    <row r="1519" spans="1:14">
      <c r="A1519" s="157" t="s">
        <v>429</v>
      </c>
      <c r="B1519" s="8" t="s">
        <v>93</v>
      </c>
      <c r="C1519" s="153">
        <f>SUMIFS(Summary!$AK:$AK,Summary!$B:$B,'Delivery table'!$B1519,Summary!$N:$N,'Delivery table'!$A1519,Summary!$E:$E,"APPROVED")</f>
        <v>0</v>
      </c>
      <c r="D1519" s="153">
        <f>SUMIFS(Summary!$AL:$AL,Summary!$B:$B,'Delivery table'!$B1519,Summary!$N:$N,'Delivery table'!$A1519,Summary!$E:$E,"APPROVED")</f>
        <v>0</v>
      </c>
      <c r="E1519" s="153">
        <f>SUMIFS(Summary!$AM:$AM,Summary!$B:$B,'Delivery table'!$B1519,Summary!$N:$N,'Delivery table'!$A1519,Summary!$E:$E,"APPROVED")</f>
        <v>0</v>
      </c>
      <c r="F1519" s="153">
        <f>SUMIFS(Summary!$AN:$AN,Summary!$B:$B,'Delivery table'!$B1519,Summary!$N:$N,'Delivery table'!$A1519,Summary!$E:$E,"APPROVED")</f>
        <v>0</v>
      </c>
      <c r="G1519" s="153">
        <f>SUMIFS(Summary!$AO:$AO,Summary!$B:$B,'Delivery table'!$B1519,Summary!$N:$N,'Delivery table'!$A1519,Summary!$E:$E,"APPROVED")</f>
        <v>0</v>
      </c>
      <c r="H1519" s="153">
        <f>SUMIFS(Summary!$AP:$AP,Summary!$B:$B,'Delivery table'!$B1519,Summary!$N:$N,'Delivery table'!$A1519,Summary!$E:$E,"APPROVED")</f>
        <v>0</v>
      </c>
      <c r="I1519" s="153">
        <f>SUMIFS(Summary!$AQ:$AQ,Summary!$B:$B,'Delivery table'!$B1519,Summary!$N:$N,'Delivery table'!$A1519,Summary!$E:$E,"APPROVED")</f>
        <v>0</v>
      </c>
      <c r="J1519" s="153">
        <f>SUMIFS(Summary!$AR:$AR,Summary!$B:$B,'Delivery table'!$B1519,Summary!$N:$N,'Delivery table'!$A1519,Summary!$E:$E,"APPROVED")</f>
        <v>0</v>
      </c>
      <c r="K1519" s="153">
        <f>SUMIFS(Summary!$AS:$AS,Summary!$B:$B,'Delivery table'!$B1519,Summary!$N:$N,'Delivery table'!$A1519,Summary!$E:$E,"APPROVED")</f>
        <v>0</v>
      </c>
      <c r="L1519" s="153">
        <f>SUMIFS(Summary!$AT:$AT,Summary!$B:$B,'Delivery table'!$B1519,Summary!$N:$N,'Delivery table'!$A1519,Summary!$E:$E,"APPROVED")</f>
        <v>0</v>
      </c>
      <c r="M1519" s="153">
        <f>SUMIFS(Summary!$AU:$AU,Summary!$B:$B,'Delivery table'!$B1519,Summary!$N:$N,'Delivery table'!$A1519,Summary!$E:$E,"APPROVED")</f>
        <v>0</v>
      </c>
      <c r="N1519" s="153">
        <f>SUMIFS(Summary!$AV:$AV,Summary!$B:$B,'Delivery table'!$B1519,Summary!$N:$N,'Delivery table'!$A1519,Summary!$E:$E,"APPROVED")</f>
        <v>0</v>
      </c>
    </row>
    <row r="1520" spans="1:14">
      <c r="A1520" s="156" t="s">
        <v>429</v>
      </c>
      <c r="B1520" s="8" t="s">
        <v>94</v>
      </c>
      <c r="C1520" s="8">
        <f>SUMIFS(Summary!$AK:$AK,Summary!$B:$B,'Delivery table'!$B1520,Summary!$N:$N,'Delivery table'!$A1520,Summary!$E:$E,"APPROVED")</f>
        <v>0</v>
      </c>
      <c r="D1520" s="8">
        <f>SUMIFS(Summary!$AL:$AL,Summary!$B:$B,'Delivery table'!$B1520,Summary!$N:$N,'Delivery table'!$A1520,Summary!$E:$E,"APPROVED")</f>
        <v>0</v>
      </c>
      <c r="E1520" s="8">
        <f>SUMIFS(Summary!$AM:$AM,Summary!$B:$B,'Delivery table'!$B1520,Summary!$N:$N,'Delivery table'!$A1520,Summary!$E:$E,"APPROVED")</f>
        <v>0</v>
      </c>
      <c r="F1520" s="8">
        <f>SUMIFS(Summary!$AN:$AN,Summary!$B:$B,'Delivery table'!$B1520,Summary!$N:$N,'Delivery table'!$A1520,Summary!$E:$E,"APPROVED")</f>
        <v>0</v>
      </c>
      <c r="G1520" s="8">
        <f>SUMIFS(Summary!$AO:$AO,Summary!$B:$B,'Delivery table'!$B1520,Summary!$N:$N,'Delivery table'!$A1520,Summary!$E:$E,"APPROVED")</f>
        <v>0</v>
      </c>
      <c r="H1520" s="8">
        <f>SUMIFS(Summary!$AP:$AP,Summary!$B:$B,'Delivery table'!$B1520,Summary!$N:$N,'Delivery table'!$A1520,Summary!$E:$E,"APPROVED")</f>
        <v>0</v>
      </c>
      <c r="I1520" s="8">
        <f>SUMIFS(Summary!$AQ:$AQ,Summary!$B:$B,'Delivery table'!$B1520,Summary!$N:$N,'Delivery table'!$A1520,Summary!$E:$E,"APPROVED")</f>
        <v>0</v>
      </c>
      <c r="J1520" s="8">
        <f>SUMIFS(Summary!$AR:$AR,Summary!$B:$B,'Delivery table'!$B1520,Summary!$N:$N,'Delivery table'!$A1520,Summary!$E:$E,"APPROVED")</f>
        <v>0</v>
      </c>
      <c r="K1520" s="8">
        <f>SUMIFS(Summary!$AS:$AS,Summary!$B:$B,'Delivery table'!$B1520,Summary!$N:$N,'Delivery table'!$A1520,Summary!$E:$E,"APPROVED")</f>
        <v>0</v>
      </c>
      <c r="L1520" s="8">
        <f>SUMIFS(Summary!$AT:$AT,Summary!$B:$B,'Delivery table'!$B1520,Summary!$N:$N,'Delivery table'!$A1520,Summary!$E:$E,"APPROVED")</f>
        <v>0</v>
      </c>
      <c r="M1520" s="8">
        <f>SUMIFS(Summary!$AU:$AU,Summary!$B:$B,'Delivery table'!$B1520,Summary!$N:$N,'Delivery table'!$A1520,Summary!$E:$E,"APPROVED")</f>
        <v>0</v>
      </c>
      <c r="N1520" s="8">
        <f>SUMIFS(Summary!$AV:$AV,Summary!$B:$B,'Delivery table'!$B1520,Summary!$N:$N,'Delivery table'!$A1520,Summary!$E:$E,"APPROVED")</f>
        <v>0</v>
      </c>
    </row>
    <row r="1521" spans="1:14">
      <c r="A1521" s="157" t="s">
        <v>429</v>
      </c>
      <c r="B1521" s="8" t="s">
        <v>95</v>
      </c>
      <c r="C1521" s="153">
        <f>SUMIFS(Summary!$AK:$AK,Summary!$B:$B,'Delivery table'!$B1521,Summary!$N:$N,'Delivery table'!$A1521,Summary!$E:$E,"APPROVED")</f>
        <v>0</v>
      </c>
      <c r="D1521" s="153">
        <f>SUMIFS(Summary!$AL:$AL,Summary!$B:$B,'Delivery table'!$B1521,Summary!$N:$N,'Delivery table'!$A1521,Summary!$E:$E,"APPROVED")</f>
        <v>0</v>
      </c>
      <c r="E1521" s="153">
        <f>SUMIFS(Summary!$AM:$AM,Summary!$B:$B,'Delivery table'!$B1521,Summary!$N:$N,'Delivery table'!$A1521,Summary!$E:$E,"APPROVED")</f>
        <v>0</v>
      </c>
      <c r="F1521" s="153">
        <f>SUMIFS(Summary!$AN:$AN,Summary!$B:$B,'Delivery table'!$B1521,Summary!$N:$N,'Delivery table'!$A1521,Summary!$E:$E,"APPROVED")</f>
        <v>0</v>
      </c>
      <c r="G1521" s="153">
        <f>SUMIFS(Summary!$AO:$AO,Summary!$B:$B,'Delivery table'!$B1521,Summary!$N:$N,'Delivery table'!$A1521,Summary!$E:$E,"APPROVED")</f>
        <v>0</v>
      </c>
      <c r="H1521" s="153">
        <f>SUMIFS(Summary!$AP:$AP,Summary!$B:$B,'Delivery table'!$B1521,Summary!$N:$N,'Delivery table'!$A1521,Summary!$E:$E,"APPROVED")</f>
        <v>0</v>
      </c>
      <c r="I1521" s="153">
        <f>SUMIFS(Summary!$AQ:$AQ,Summary!$B:$B,'Delivery table'!$B1521,Summary!$N:$N,'Delivery table'!$A1521,Summary!$E:$E,"APPROVED")</f>
        <v>0</v>
      </c>
      <c r="J1521" s="153">
        <f>SUMIFS(Summary!$AR:$AR,Summary!$B:$B,'Delivery table'!$B1521,Summary!$N:$N,'Delivery table'!$A1521,Summary!$E:$E,"APPROVED")</f>
        <v>0</v>
      </c>
      <c r="K1521" s="153">
        <f>SUMIFS(Summary!$AS:$AS,Summary!$B:$B,'Delivery table'!$B1521,Summary!$N:$N,'Delivery table'!$A1521,Summary!$E:$E,"APPROVED")</f>
        <v>0</v>
      </c>
      <c r="L1521" s="153">
        <f>SUMIFS(Summary!$AT:$AT,Summary!$B:$B,'Delivery table'!$B1521,Summary!$N:$N,'Delivery table'!$A1521,Summary!$E:$E,"APPROVED")</f>
        <v>0</v>
      </c>
      <c r="M1521" s="153">
        <f>SUMIFS(Summary!$AU:$AU,Summary!$B:$B,'Delivery table'!$B1521,Summary!$N:$N,'Delivery table'!$A1521,Summary!$E:$E,"APPROVED")</f>
        <v>0</v>
      </c>
      <c r="N1521" s="153">
        <f>SUMIFS(Summary!$AV:$AV,Summary!$B:$B,'Delivery table'!$B1521,Summary!$N:$N,'Delivery table'!$A1521,Summary!$E:$E,"APPROVED")</f>
        <v>0</v>
      </c>
    </row>
    <row r="1522" spans="1:14">
      <c r="A1522" s="156" t="s">
        <v>429</v>
      </c>
      <c r="B1522" s="8" t="s">
        <v>96</v>
      </c>
      <c r="C1522" s="8">
        <f>SUMIFS(Summary!$AK:$AK,Summary!$B:$B,'Delivery table'!$B1522,Summary!$N:$N,'Delivery table'!$A1522,Summary!$E:$E,"APPROVED")</f>
        <v>0</v>
      </c>
      <c r="D1522" s="8">
        <f>SUMIFS(Summary!$AL:$AL,Summary!$B:$B,'Delivery table'!$B1522,Summary!$N:$N,'Delivery table'!$A1522,Summary!$E:$E,"APPROVED")</f>
        <v>0</v>
      </c>
      <c r="E1522" s="8">
        <f>SUMIFS(Summary!$AM:$AM,Summary!$B:$B,'Delivery table'!$B1522,Summary!$N:$N,'Delivery table'!$A1522,Summary!$E:$E,"APPROVED")</f>
        <v>0</v>
      </c>
      <c r="F1522" s="8">
        <f>SUMIFS(Summary!$AN:$AN,Summary!$B:$B,'Delivery table'!$B1522,Summary!$N:$N,'Delivery table'!$A1522,Summary!$E:$E,"APPROVED")</f>
        <v>0</v>
      </c>
      <c r="G1522" s="8">
        <f>SUMIFS(Summary!$AO:$AO,Summary!$B:$B,'Delivery table'!$B1522,Summary!$N:$N,'Delivery table'!$A1522,Summary!$E:$E,"APPROVED")</f>
        <v>0</v>
      </c>
      <c r="H1522" s="8">
        <f>SUMIFS(Summary!$AP:$AP,Summary!$B:$B,'Delivery table'!$B1522,Summary!$N:$N,'Delivery table'!$A1522,Summary!$E:$E,"APPROVED")</f>
        <v>0</v>
      </c>
      <c r="I1522" s="8">
        <f>SUMIFS(Summary!$AQ:$AQ,Summary!$B:$B,'Delivery table'!$B1522,Summary!$N:$N,'Delivery table'!$A1522,Summary!$E:$E,"APPROVED")</f>
        <v>0</v>
      </c>
      <c r="J1522" s="8">
        <f>SUMIFS(Summary!$AR:$AR,Summary!$B:$B,'Delivery table'!$B1522,Summary!$N:$N,'Delivery table'!$A1522,Summary!$E:$E,"APPROVED")</f>
        <v>0</v>
      </c>
      <c r="K1522" s="8">
        <f>SUMIFS(Summary!$AS:$AS,Summary!$B:$B,'Delivery table'!$B1522,Summary!$N:$N,'Delivery table'!$A1522,Summary!$E:$E,"APPROVED")</f>
        <v>0</v>
      </c>
      <c r="L1522" s="8">
        <f>SUMIFS(Summary!$AT:$AT,Summary!$B:$B,'Delivery table'!$B1522,Summary!$N:$N,'Delivery table'!$A1522,Summary!$E:$E,"APPROVED")</f>
        <v>0</v>
      </c>
      <c r="M1522" s="8">
        <f>SUMIFS(Summary!$AU:$AU,Summary!$B:$B,'Delivery table'!$B1522,Summary!$N:$N,'Delivery table'!$A1522,Summary!$E:$E,"APPROVED")</f>
        <v>0</v>
      </c>
      <c r="N1522" s="8">
        <f>SUMIFS(Summary!$AV:$AV,Summary!$B:$B,'Delivery table'!$B1522,Summary!$N:$N,'Delivery table'!$A1522,Summary!$E:$E,"APPROVED")</f>
        <v>0</v>
      </c>
    </row>
    <row r="1523" spans="1:14">
      <c r="A1523" s="157" t="s">
        <v>429</v>
      </c>
      <c r="B1523" s="8" t="s">
        <v>97</v>
      </c>
      <c r="C1523" s="153">
        <f>SUMIFS(Summary!$AK:$AK,Summary!$B:$B,'Delivery table'!$B1523,Summary!$N:$N,'Delivery table'!$A1523,Summary!$E:$E,"APPROVED")</f>
        <v>0</v>
      </c>
      <c r="D1523" s="153">
        <f>SUMIFS(Summary!$AL:$AL,Summary!$B:$B,'Delivery table'!$B1523,Summary!$N:$N,'Delivery table'!$A1523,Summary!$E:$E,"APPROVED")</f>
        <v>0</v>
      </c>
      <c r="E1523" s="153">
        <f>SUMIFS(Summary!$AM:$AM,Summary!$B:$B,'Delivery table'!$B1523,Summary!$N:$N,'Delivery table'!$A1523,Summary!$E:$E,"APPROVED")</f>
        <v>0</v>
      </c>
      <c r="F1523" s="153">
        <f>SUMIFS(Summary!$AN:$AN,Summary!$B:$B,'Delivery table'!$B1523,Summary!$N:$N,'Delivery table'!$A1523,Summary!$E:$E,"APPROVED")</f>
        <v>0</v>
      </c>
      <c r="G1523" s="153">
        <f>SUMIFS(Summary!$AO:$AO,Summary!$B:$B,'Delivery table'!$B1523,Summary!$N:$N,'Delivery table'!$A1523,Summary!$E:$E,"APPROVED")</f>
        <v>0</v>
      </c>
      <c r="H1523" s="153">
        <f>SUMIFS(Summary!$AP:$AP,Summary!$B:$B,'Delivery table'!$B1523,Summary!$N:$N,'Delivery table'!$A1523,Summary!$E:$E,"APPROVED")</f>
        <v>0</v>
      </c>
      <c r="I1523" s="153">
        <f>SUMIFS(Summary!$AQ:$AQ,Summary!$B:$B,'Delivery table'!$B1523,Summary!$N:$N,'Delivery table'!$A1523,Summary!$E:$E,"APPROVED")</f>
        <v>0</v>
      </c>
      <c r="J1523" s="153">
        <f>SUMIFS(Summary!$AR:$AR,Summary!$B:$B,'Delivery table'!$B1523,Summary!$N:$N,'Delivery table'!$A1523,Summary!$E:$E,"APPROVED")</f>
        <v>0</v>
      </c>
      <c r="K1523" s="153">
        <f>SUMIFS(Summary!$AS:$AS,Summary!$B:$B,'Delivery table'!$B1523,Summary!$N:$N,'Delivery table'!$A1523,Summary!$E:$E,"APPROVED")</f>
        <v>0</v>
      </c>
      <c r="L1523" s="153">
        <f>SUMIFS(Summary!$AT:$AT,Summary!$B:$B,'Delivery table'!$B1523,Summary!$N:$N,'Delivery table'!$A1523,Summary!$E:$E,"APPROVED")</f>
        <v>0</v>
      </c>
      <c r="M1523" s="153">
        <f>SUMIFS(Summary!$AU:$AU,Summary!$B:$B,'Delivery table'!$B1523,Summary!$N:$N,'Delivery table'!$A1523,Summary!$E:$E,"APPROVED")</f>
        <v>0</v>
      </c>
      <c r="N1523" s="153">
        <f>SUMIFS(Summary!$AV:$AV,Summary!$B:$B,'Delivery table'!$B1523,Summary!$N:$N,'Delivery table'!$A1523,Summary!$E:$E,"APPROVED")</f>
        <v>0</v>
      </c>
    </row>
    <row r="1524" spans="1:14">
      <c r="A1524" s="156" t="s">
        <v>429</v>
      </c>
      <c r="B1524" s="8" t="s">
        <v>98</v>
      </c>
      <c r="C1524" s="8">
        <f>SUMIFS(Summary!$AK:$AK,Summary!$B:$B,'Delivery table'!$B1524,Summary!$N:$N,'Delivery table'!$A1524,Summary!$E:$E,"APPROVED")</f>
        <v>0</v>
      </c>
      <c r="D1524" s="8">
        <f>SUMIFS(Summary!$AL:$AL,Summary!$B:$B,'Delivery table'!$B1524,Summary!$N:$N,'Delivery table'!$A1524,Summary!$E:$E,"APPROVED")</f>
        <v>0</v>
      </c>
      <c r="E1524" s="8">
        <f>SUMIFS(Summary!$AM:$AM,Summary!$B:$B,'Delivery table'!$B1524,Summary!$N:$N,'Delivery table'!$A1524,Summary!$E:$E,"APPROVED")</f>
        <v>0</v>
      </c>
      <c r="F1524" s="8">
        <f>SUMIFS(Summary!$AN:$AN,Summary!$B:$B,'Delivery table'!$B1524,Summary!$N:$N,'Delivery table'!$A1524,Summary!$E:$E,"APPROVED")</f>
        <v>0</v>
      </c>
      <c r="G1524" s="8">
        <f>SUMIFS(Summary!$AO:$AO,Summary!$B:$B,'Delivery table'!$B1524,Summary!$N:$N,'Delivery table'!$A1524,Summary!$E:$E,"APPROVED")</f>
        <v>0</v>
      </c>
      <c r="H1524" s="8">
        <f>SUMIFS(Summary!$AP:$AP,Summary!$B:$B,'Delivery table'!$B1524,Summary!$N:$N,'Delivery table'!$A1524,Summary!$E:$E,"APPROVED")</f>
        <v>0</v>
      </c>
      <c r="I1524" s="8">
        <f>SUMIFS(Summary!$AQ:$AQ,Summary!$B:$B,'Delivery table'!$B1524,Summary!$N:$N,'Delivery table'!$A1524,Summary!$E:$E,"APPROVED")</f>
        <v>0</v>
      </c>
      <c r="J1524" s="8">
        <f>SUMIFS(Summary!$AR:$AR,Summary!$B:$B,'Delivery table'!$B1524,Summary!$N:$N,'Delivery table'!$A1524,Summary!$E:$E,"APPROVED")</f>
        <v>0</v>
      </c>
      <c r="K1524" s="8">
        <f>SUMIFS(Summary!$AS:$AS,Summary!$B:$B,'Delivery table'!$B1524,Summary!$N:$N,'Delivery table'!$A1524,Summary!$E:$E,"APPROVED")</f>
        <v>0</v>
      </c>
      <c r="L1524" s="8">
        <f>SUMIFS(Summary!$AT:$AT,Summary!$B:$B,'Delivery table'!$B1524,Summary!$N:$N,'Delivery table'!$A1524,Summary!$E:$E,"APPROVED")</f>
        <v>0</v>
      </c>
      <c r="M1524" s="8">
        <f>SUMIFS(Summary!$AU:$AU,Summary!$B:$B,'Delivery table'!$B1524,Summary!$N:$N,'Delivery table'!$A1524,Summary!$E:$E,"APPROVED")</f>
        <v>0</v>
      </c>
      <c r="N1524" s="8">
        <f>SUMIFS(Summary!$AV:$AV,Summary!$B:$B,'Delivery table'!$B1524,Summary!$N:$N,'Delivery table'!$A1524,Summary!$E:$E,"APPROVED")</f>
        <v>0</v>
      </c>
    </row>
    <row r="1525" spans="1:14">
      <c r="A1525" s="157" t="s">
        <v>429</v>
      </c>
      <c r="B1525" s="8" t="s">
        <v>99</v>
      </c>
      <c r="C1525" s="153">
        <f>SUMIFS(Summary!$AK:$AK,Summary!$B:$B,'Delivery table'!$B1525,Summary!$N:$N,'Delivery table'!$A1525,Summary!$E:$E,"APPROVED")</f>
        <v>0</v>
      </c>
      <c r="D1525" s="153">
        <f>SUMIFS(Summary!$AL:$AL,Summary!$B:$B,'Delivery table'!$B1525,Summary!$N:$N,'Delivery table'!$A1525,Summary!$E:$E,"APPROVED")</f>
        <v>0</v>
      </c>
      <c r="E1525" s="153">
        <f>SUMIFS(Summary!$AM:$AM,Summary!$B:$B,'Delivery table'!$B1525,Summary!$N:$N,'Delivery table'!$A1525,Summary!$E:$E,"APPROVED")</f>
        <v>0</v>
      </c>
      <c r="F1525" s="153">
        <f>SUMIFS(Summary!$AN:$AN,Summary!$B:$B,'Delivery table'!$B1525,Summary!$N:$N,'Delivery table'!$A1525,Summary!$E:$E,"APPROVED")</f>
        <v>0</v>
      </c>
      <c r="G1525" s="153">
        <f>SUMIFS(Summary!$AO:$AO,Summary!$B:$B,'Delivery table'!$B1525,Summary!$N:$N,'Delivery table'!$A1525,Summary!$E:$E,"APPROVED")</f>
        <v>0</v>
      </c>
      <c r="H1525" s="153">
        <f>SUMIFS(Summary!$AP:$AP,Summary!$B:$B,'Delivery table'!$B1525,Summary!$N:$N,'Delivery table'!$A1525,Summary!$E:$E,"APPROVED")</f>
        <v>0</v>
      </c>
      <c r="I1525" s="153">
        <f>SUMIFS(Summary!$AQ:$AQ,Summary!$B:$B,'Delivery table'!$B1525,Summary!$N:$N,'Delivery table'!$A1525,Summary!$E:$E,"APPROVED")</f>
        <v>0</v>
      </c>
      <c r="J1525" s="153">
        <f>SUMIFS(Summary!$AR:$AR,Summary!$B:$B,'Delivery table'!$B1525,Summary!$N:$N,'Delivery table'!$A1525,Summary!$E:$E,"APPROVED")</f>
        <v>0</v>
      </c>
      <c r="K1525" s="153">
        <f>SUMIFS(Summary!$AS:$AS,Summary!$B:$B,'Delivery table'!$B1525,Summary!$N:$N,'Delivery table'!$A1525,Summary!$E:$E,"APPROVED")</f>
        <v>0</v>
      </c>
      <c r="L1525" s="153">
        <f>SUMIFS(Summary!$AT:$AT,Summary!$B:$B,'Delivery table'!$B1525,Summary!$N:$N,'Delivery table'!$A1525,Summary!$E:$E,"APPROVED")</f>
        <v>0</v>
      </c>
      <c r="M1525" s="153">
        <f>SUMIFS(Summary!$AU:$AU,Summary!$B:$B,'Delivery table'!$B1525,Summary!$N:$N,'Delivery table'!$A1525,Summary!$E:$E,"APPROVED")</f>
        <v>0</v>
      </c>
      <c r="N1525" s="153">
        <f>SUMIFS(Summary!$AV:$AV,Summary!$B:$B,'Delivery table'!$B1525,Summary!$N:$N,'Delivery table'!$A1525,Summary!$E:$E,"APPROVED")</f>
        <v>0</v>
      </c>
    </row>
    <row r="1526" spans="1:14">
      <c r="A1526" s="156" t="s">
        <v>429</v>
      </c>
      <c r="B1526" s="8" t="s">
        <v>100</v>
      </c>
      <c r="C1526" s="8">
        <f>SUMIFS(Summary!$AK:$AK,Summary!$B:$B,'Delivery table'!$B1526,Summary!$N:$N,'Delivery table'!$A1526,Summary!$E:$E,"APPROVED")</f>
        <v>0</v>
      </c>
      <c r="D1526" s="8">
        <f>SUMIFS(Summary!$AL:$AL,Summary!$B:$B,'Delivery table'!$B1526,Summary!$N:$N,'Delivery table'!$A1526,Summary!$E:$E,"APPROVED")</f>
        <v>0</v>
      </c>
      <c r="E1526" s="8">
        <f>SUMIFS(Summary!$AM:$AM,Summary!$B:$B,'Delivery table'!$B1526,Summary!$N:$N,'Delivery table'!$A1526,Summary!$E:$E,"APPROVED")</f>
        <v>0</v>
      </c>
      <c r="F1526" s="8">
        <f>SUMIFS(Summary!$AN:$AN,Summary!$B:$B,'Delivery table'!$B1526,Summary!$N:$N,'Delivery table'!$A1526,Summary!$E:$E,"APPROVED")</f>
        <v>0</v>
      </c>
      <c r="G1526" s="8">
        <f>SUMIFS(Summary!$AO:$AO,Summary!$B:$B,'Delivery table'!$B1526,Summary!$N:$N,'Delivery table'!$A1526,Summary!$E:$E,"APPROVED")</f>
        <v>0</v>
      </c>
      <c r="H1526" s="8">
        <f>SUMIFS(Summary!$AP:$AP,Summary!$B:$B,'Delivery table'!$B1526,Summary!$N:$N,'Delivery table'!$A1526,Summary!$E:$E,"APPROVED")</f>
        <v>0</v>
      </c>
      <c r="I1526" s="8">
        <f>SUMIFS(Summary!$AQ:$AQ,Summary!$B:$B,'Delivery table'!$B1526,Summary!$N:$N,'Delivery table'!$A1526,Summary!$E:$E,"APPROVED")</f>
        <v>0</v>
      </c>
      <c r="J1526" s="8">
        <f>SUMIFS(Summary!$AR:$AR,Summary!$B:$B,'Delivery table'!$B1526,Summary!$N:$N,'Delivery table'!$A1526,Summary!$E:$E,"APPROVED")</f>
        <v>0</v>
      </c>
      <c r="K1526" s="8">
        <f>SUMIFS(Summary!$AS:$AS,Summary!$B:$B,'Delivery table'!$B1526,Summary!$N:$N,'Delivery table'!$A1526,Summary!$E:$E,"APPROVED")</f>
        <v>0</v>
      </c>
      <c r="L1526" s="8">
        <f>SUMIFS(Summary!$AT:$AT,Summary!$B:$B,'Delivery table'!$B1526,Summary!$N:$N,'Delivery table'!$A1526,Summary!$E:$E,"APPROVED")</f>
        <v>0</v>
      </c>
      <c r="M1526" s="8">
        <f>SUMIFS(Summary!$AU:$AU,Summary!$B:$B,'Delivery table'!$B1526,Summary!$N:$N,'Delivery table'!$A1526,Summary!$E:$E,"APPROVED")</f>
        <v>0</v>
      </c>
      <c r="N1526" s="8">
        <f>SUMIFS(Summary!$AV:$AV,Summary!$B:$B,'Delivery table'!$B1526,Summary!$N:$N,'Delivery table'!$A1526,Summary!$E:$E,"APPROVED")</f>
        <v>0</v>
      </c>
    </row>
    <row r="1527" spans="1:14">
      <c r="A1527" s="157" t="s">
        <v>429</v>
      </c>
      <c r="B1527" s="8" t="s">
        <v>101</v>
      </c>
      <c r="C1527" s="153">
        <f>SUMIFS(Summary!$AK:$AK,Summary!$B:$B,'Delivery table'!$B1527,Summary!$N:$N,'Delivery table'!$A1527,Summary!$E:$E,"APPROVED")</f>
        <v>0</v>
      </c>
      <c r="D1527" s="153">
        <f>SUMIFS(Summary!$AL:$AL,Summary!$B:$B,'Delivery table'!$B1527,Summary!$N:$N,'Delivery table'!$A1527,Summary!$E:$E,"APPROVED")</f>
        <v>0</v>
      </c>
      <c r="E1527" s="153">
        <f>SUMIFS(Summary!$AM:$AM,Summary!$B:$B,'Delivery table'!$B1527,Summary!$N:$N,'Delivery table'!$A1527,Summary!$E:$E,"APPROVED")</f>
        <v>0</v>
      </c>
      <c r="F1527" s="153">
        <f>SUMIFS(Summary!$AN:$AN,Summary!$B:$B,'Delivery table'!$B1527,Summary!$N:$N,'Delivery table'!$A1527,Summary!$E:$E,"APPROVED")</f>
        <v>0</v>
      </c>
      <c r="G1527" s="153">
        <f>SUMIFS(Summary!$AO:$AO,Summary!$B:$B,'Delivery table'!$B1527,Summary!$N:$N,'Delivery table'!$A1527,Summary!$E:$E,"APPROVED")</f>
        <v>0</v>
      </c>
      <c r="H1527" s="153">
        <f>SUMIFS(Summary!$AP:$AP,Summary!$B:$B,'Delivery table'!$B1527,Summary!$N:$N,'Delivery table'!$A1527,Summary!$E:$E,"APPROVED")</f>
        <v>0</v>
      </c>
      <c r="I1527" s="153">
        <f>SUMIFS(Summary!$AQ:$AQ,Summary!$B:$B,'Delivery table'!$B1527,Summary!$N:$N,'Delivery table'!$A1527,Summary!$E:$E,"APPROVED")</f>
        <v>0</v>
      </c>
      <c r="J1527" s="153">
        <f>SUMIFS(Summary!$AR:$AR,Summary!$B:$B,'Delivery table'!$B1527,Summary!$N:$N,'Delivery table'!$A1527,Summary!$E:$E,"APPROVED")</f>
        <v>0</v>
      </c>
      <c r="K1527" s="153">
        <f>SUMIFS(Summary!$AS:$AS,Summary!$B:$B,'Delivery table'!$B1527,Summary!$N:$N,'Delivery table'!$A1527,Summary!$E:$E,"APPROVED")</f>
        <v>0</v>
      </c>
      <c r="L1527" s="153">
        <f>SUMIFS(Summary!$AT:$AT,Summary!$B:$B,'Delivery table'!$B1527,Summary!$N:$N,'Delivery table'!$A1527,Summary!$E:$E,"APPROVED")</f>
        <v>0</v>
      </c>
      <c r="M1527" s="153">
        <f>SUMIFS(Summary!$AU:$AU,Summary!$B:$B,'Delivery table'!$B1527,Summary!$N:$N,'Delivery table'!$A1527,Summary!$E:$E,"APPROVED")</f>
        <v>0</v>
      </c>
      <c r="N1527" s="153">
        <f>SUMIFS(Summary!$AV:$AV,Summary!$B:$B,'Delivery table'!$B1527,Summary!$N:$N,'Delivery table'!$A1527,Summary!$E:$E,"APPROVED")</f>
        <v>0</v>
      </c>
    </row>
    <row r="1528" spans="1:14">
      <c r="A1528" s="156" t="s">
        <v>429</v>
      </c>
      <c r="B1528" s="8" t="s">
        <v>13</v>
      </c>
      <c r="C1528" s="8">
        <f>SUMIFS(Summary!$AK:$AK,Summary!$B:$B,'Delivery table'!$B1528,Summary!$N:$N,'Delivery table'!$A1528,Summary!$E:$E,"APPROVED")</f>
        <v>0</v>
      </c>
      <c r="D1528" s="8">
        <f>SUMIFS(Summary!$AL:$AL,Summary!$B:$B,'Delivery table'!$B1528,Summary!$N:$N,'Delivery table'!$A1528,Summary!$E:$E,"APPROVED")</f>
        <v>0</v>
      </c>
      <c r="E1528" s="8">
        <f>SUMIFS(Summary!$AM:$AM,Summary!$B:$B,'Delivery table'!$B1528,Summary!$N:$N,'Delivery table'!$A1528,Summary!$E:$E,"APPROVED")</f>
        <v>0</v>
      </c>
      <c r="F1528" s="8">
        <f>SUMIFS(Summary!$AN:$AN,Summary!$B:$B,'Delivery table'!$B1528,Summary!$N:$N,'Delivery table'!$A1528,Summary!$E:$E,"APPROVED")</f>
        <v>0</v>
      </c>
      <c r="G1528" s="8">
        <f>SUMIFS(Summary!$AO:$AO,Summary!$B:$B,'Delivery table'!$B1528,Summary!$N:$N,'Delivery table'!$A1528,Summary!$E:$E,"APPROVED")</f>
        <v>0</v>
      </c>
      <c r="H1528" s="8">
        <f>SUMIFS(Summary!$AP:$AP,Summary!$B:$B,'Delivery table'!$B1528,Summary!$N:$N,'Delivery table'!$A1528,Summary!$E:$E,"APPROVED")</f>
        <v>0</v>
      </c>
      <c r="I1528" s="8">
        <f>SUMIFS(Summary!$AQ:$AQ,Summary!$B:$B,'Delivery table'!$B1528,Summary!$N:$N,'Delivery table'!$A1528,Summary!$E:$E,"APPROVED")</f>
        <v>0</v>
      </c>
      <c r="J1528" s="8">
        <f>SUMIFS(Summary!$AR:$AR,Summary!$B:$B,'Delivery table'!$B1528,Summary!$N:$N,'Delivery table'!$A1528,Summary!$E:$E,"APPROVED")</f>
        <v>0</v>
      </c>
      <c r="K1528" s="8">
        <f>SUMIFS(Summary!$AS:$AS,Summary!$B:$B,'Delivery table'!$B1528,Summary!$N:$N,'Delivery table'!$A1528,Summary!$E:$E,"APPROVED")</f>
        <v>0</v>
      </c>
      <c r="L1528" s="8">
        <f>SUMIFS(Summary!$AT:$AT,Summary!$B:$B,'Delivery table'!$B1528,Summary!$N:$N,'Delivery table'!$A1528,Summary!$E:$E,"APPROVED")</f>
        <v>0</v>
      </c>
      <c r="M1528" s="8">
        <f>SUMIFS(Summary!$AU:$AU,Summary!$B:$B,'Delivery table'!$B1528,Summary!$N:$N,'Delivery table'!$A1528,Summary!$E:$E,"APPROVED")</f>
        <v>0</v>
      </c>
      <c r="N1528" s="8">
        <f>SUMIFS(Summary!$AV:$AV,Summary!$B:$B,'Delivery table'!$B1528,Summary!$N:$N,'Delivery table'!$A1528,Summary!$E:$E,"APPROVED")</f>
        <v>0</v>
      </c>
    </row>
    <row r="1529" spans="1:14">
      <c r="A1529" s="157" t="s">
        <v>429</v>
      </c>
      <c r="B1529" s="8" t="s">
        <v>102</v>
      </c>
      <c r="C1529" s="153">
        <f>SUMIFS(Summary!$AK:$AK,Summary!$B:$B,'Delivery table'!$B1529,Summary!$N:$N,'Delivery table'!$A1529,Summary!$E:$E,"APPROVED")</f>
        <v>0</v>
      </c>
      <c r="D1529" s="153">
        <f>SUMIFS(Summary!$AL:$AL,Summary!$B:$B,'Delivery table'!$B1529,Summary!$N:$N,'Delivery table'!$A1529,Summary!$E:$E,"APPROVED")</f>
        <v>0</v>
      </c>
      <c r="E1529" s="153">
        <f>SUMIFS(Summary!$AM:$AM,Summary!$B:$B,'Delivery table'!$B1529,Summary!$N:$N,'Delivery table'!$A1529,Summary!$E:$E,"APPROVED")</f>
        <v>0</v>
      </c>
      <c r="F1529" s="153">
        <f>SUMIFS(Summary!$AN:$AN,Summary!$B:$B,'Delivery table'!$B1529,Summary!$N:$N,'Delivery table'!$A1529,Summary!$E:$E,"APPROVED")</f>
        <v>0</v>
      </c>
      <c r="G1529" s="153">
        <f>SUMIFS(Summary!$AO:$AO,Summary!$B:$B,'Delivery table'!$B1529,Summary!$N:$N,'Delivery table'!$A1529,Summary!$E:$E,"APPROVED")</f>
        <v>0</v>
      </c>
      <c r="H1529" s="153">
        <f>SUMIFS(Summary!$AP:$AP,Summary!$B:$B,'Delivery table'!$B1529,Summary!$N:$N,'Delivery table'!$A1529,Summary!$E:$E,"APPROVED")</f>
        <v>0</v>
      </c>
      <c r="I1529" s="153">
        <f>SUMIFS(Summary!$AQ:$AQ,Summary!$B:$B,'Delivery table'!$B1529,Summary!$N:$N,'Delivery table'!$A1529,Summary!$E:$E,"APPROVED")</f>
        <v>0</v>
      </c>
      <c r="J1529" s="153">
        <f>SUMIFS(Summary!$AR:$AR,Summary!$B:$B,'Delivery table'!$B1529,Summary!$N:$N,'Delivery table'!$A1529,Summary!$E:$E,"APPROVED")</f>
        <v>0</v>
      </c>
      <c r="K1529" s="153">
        <f>SUMIFS(Summary!$AS:$AS,Summary!$B:$B,'Delivery table'!$B1529,Summary!$N:$N,'Delivery table'!$A1529,Summary!$E:$E,"APPROVED")</f>
        <v>0</v>
      </c>
      <c r="L1529" s="153">
        <f>SUMIFS(Summary!$AT:$AT,Summary!$B:$B,'Delivery table'!$B1529,Summary!$N:$N,'Delivery table'!$A1529,Summary!$E:$E,"APPROVED")</f>
        <v>0</v>
      </c>
      <c r="M1529" s="153">
        <f>SUMIFS(Summary!$AU:$AU,Summary!$B:$B,'Delivery table'!$B1529,Summary!$N:$N,'Delivery table'!$A1529,Summary!$E:$E,"APPROVED")</f>
        <v>0</v>
      </c>
      <c r="N1529" s="153">
        <f>SUMIFS(Summary!$AV:$AV,Summary!$B:$B,'Delivery table'!$B1529,Summary!$N:$N,'Delivery table'!$A1529,Summary!$E:$E,"APPROVED")</f>
        <v>0</v>
      </c>
    </row>
    <row r="1530" spans="1:14">
      <c r="A1530" s="156" t="s">
        <v>429</v>
      </c>
      <c r="B1530" s="8" t="s">
        <v>103</v>
      </c>
      <c r="C1530" s="8">
        <f>SUMIFS(Summary!$AK:$AK,Summary!$B:$B,'Delivery table'!$B1530,Summary!$N:$N,'Delivery table'!$A1530,Summary!$E:$E,"APPROVED")</f>
        <v>0</v>
      </c>
      <c r="D1530" s="8">
        <f>SUMIFS(Summary!$AL:$AL,Summary!$B:$B,'Delivery table'!$B1530,Summary!$N:$N,'Delivery table'!$A1530,Summary!$E:$E,"APPROVED")</f>
        <v>0</v>
      </c>
      <c r="E1530" s="8">
        <f>SUMIFS(Summary!$AM:$AM,Summary!$B:$B,'Delivery table'!$B1530,Summary!$N:$N,'Delivery table'!$A1530,Summary!$E:$E,"APPROVED")</f>
        <v>0</v>
      </c>
      <c r="F1530" s="8">
        <f>SUMIFS(Summary!$AN:$AN,Summary!$B:$B,'Delivery table'!$B1530,Summary!$N:$N,'Delivery table'!$A1530,Summary!$E:$E,"APPROVED")</f>
        <v>0</v>
      </c>
      <c r="G1530" s="8">
        <f>SUMIFS(Summary!$AO:$AO,Summary!$B:$B,'Delivery table'!$B1530,Summary!$N:$N,'Delivery table'!$A1530,Summary!$E:$E,"APPROVED")</f>
        <v>0</v>
      </c>
      <c r="H1530" s="8">
        <f>SUMIFS(Summary!$AP:$AP,Summary!$B:$B,'Delivery table'!$B1530,Summary!$N:$N,'Delivery table'!$A1530,Summary!$E:$E,"APPROVED")</f>
        <v>0</v>
      </c>
      <c r="I1530" s="8">
        <f>SUMIFS(Summary!$AQ:$AQ,Summary!$B:$B,'Delivery table'!$B1530,Summary!$N:$N,'Delivery table'!$A1530,Summary!$E:$E,"APPROVED")</f>
        <v>0</v>
      </c>
      <c r="J1530" s="8">
        <f>SUMIFS(Summary!$AR:$AR,Summary!$B:$B,'Delivery table'!$B1530,Summary!$N:$N,'Delivery table'!$A1530,Summary!$E:$E,"APPROVED")</f>
        <v>0</v>
      </c>
      <c r="K1530" s="8">
        <f>SUMIFS(Summary!$AS:$AS,Summary!$B:$B,'Delivery table'!$B1530,Summary!$N:$N,'Delivery table'!$A1530,Summary!$E:$E,"APPROVED")</f>
        <v>0</v>
      </c>
      <c r="L1530" s="8">
        <f>SUMIFS(Summary!$AT:$AT,Summary!$B:$B,'Delivery table'!$B1530,Summary!$N:$N,'Delivery table'!$A1530,Summary!$E:$E,"APPROVED")</f>
        <v>0</v>
      </c>
      <c r="M1530" s="8">
        <f>SUMIFS(Summary!$AU:$AU,Summary!$B:$B,'Delivery table'!$B1530,Summary!$N:$N,'Delivery table'!$A1530,Summary!$E:$E,"APPROVED")</f>
        <v>0</v>
      </c>
      <c r="N1530" s="8">
        <f>SUMIFS(Summary!$AV:$AV,Summary!$B:$B,'Delivery table'!$B1530,Summary!$N:$N,'Delivery table'!$A1530,Summary!$E:$E,"APPROVED")</f>
        <v>0</v>
      </c>
    </row>
    <row r="1531" spans="1:14">
      <c r="A1531" s="157" t="s">
        <v>429</v>
      </c>
      <c r="B1531" s="8" t="s">
        <v>104</v>
      </c>
      <c r="C1531" s="153">
        <f>SUMIFS(Summary!$AK:$AK,Summary!$B:$B,'Delivery table'!$B1531,Summary!$N:$N,'Delivery table'!$A1531,Summary!$E:$E,"APPROVED")</f>
        <v>0</v>
      </c>
      <c r="D1531" s="153">
        <f>SUMIFS(Summary!$AL:$AL,Summary!$B:$B,'Delivery table'!$B1531,Summary!$N:$N,'Delivery table'!$A1531,Summary!$E:$E,"APPROVED")</f>
        <v>0</v>
      </c>
      <c r="E1531" s="153">
        <f>SUMIFS(Summary!$AM:$AM,Summary!$B:$B,'Delivery table'!$B1531,Summary!$N:$N,'Delivery table'!$A1531,Summary!$E:$E,"APPROVED")</f>
        <v>0</v>
      </c>
      <c r="F1531" s="153">
        <f>SUMIFS(Summary!$AN:$AN,Summary!$B:$B,'Delivery table'!$B1531,Summary!$N:$N,'Delivery table'!$A1531,Summary!$E:$E,"APPROVED")</f>
        <v>0</v>
      </c>
      <c r="G1531" s="153">
        <f>SUMIFS(Summary!$AO:$AO,Summary!$B:$B,'Delivery table'!$B1531,Summary!$N:$N,'Delivery table'!$A1531,Summary!$E:$E,"APPROVED")</f>
        <v>0</v>
      </c>
      <c r="H1531" s="153">
        <f>SUMIFS(Summary!$AP:$AP,Summary!$B:$B,'Delivery table'!$B1531,Summary!$N:$N,'Delivery table'!$A1531,Summary!$E:$E,"APPROVED")</f>
        <v>0</v>
      </c>
      <c r="I1531" s="153">
        <f>SUMIFS(Summary!$AQ:$AQ,Summary!$B:$B,'Delivery table'!$B1531,Summary!$N:$N,'Delivery table'!$A1531,Summary!$E:$E,"APPROVED")</f>
        <v>0</v>
      </c>
      <c r="J1531" s="153">
        <f>SUMIFS(Summary!$AR:$AR,Summary!$B:$B,'Delivery table'!$B1531,Summary!$N:$N,'Delivery table'!$A1531,Summary!$E:$E,"APPROVED")</f>
        <v>0</v>
      </c>
      <c r="K1531" s="153">
        <f>SUMIFS(Summary!$AS:$AS,Summary!$B:$B,'Delivery table'!$B1531,Summary!$N:$N,'Delivery table'!$A1531,Summary!$E:$E,"APPROVED")</f>
        <v>0</v>
      </c>
      <c r="L1531" s="153">
        <f>SUMIFS(Summary!$AT:$AT,Summary!$B:$B,'Delivery table'!$B1531,Summary!$N:$N,'Delivery table'!$A1531,Summary!$E:$E,"APPROVED")</f>
        <v>0</v>
      </c>
      <c r="M1531" s="153">
        <f>SUMIFS(Summary!$AU:$AU,Summary!$B:$B,'Delivery table'!$B1531,Summary!$N:$N,'Delivery table'!$A1531,Summary!$E:$E,"APPROVED")</f>
        <v>0</v>
      </c>
      <c r="N1531" s="153">
        <f>SUMIFS(Summary!$AV:$AV,Summary!$B:$B,'Delivery table'!$B1531,Summary!$N:$N,'Delivery table'!$A1531,Summary!$E:$E,"APPROVED")</f>
        <v>0</v>
      </c>
    </row>
    <row r="1532" spans="1:14">
      <c r="A1532" s="156" t="s">
        <v>429</v>
      </c>
      <c r="B1532" s="8" t="s">
        <v>34</v>
      </c>
      <c r="C1532" s="8">
        <f>SUMIFS(Summary!$AK:$AK,Summary!$B:$B,'Delivery table'!$B1532,Summary!$N:$N,'Delivery table'!$A1532,Summary!$E:$E,"APPROVED")</f>
        <v>0</v>
      </c>
      <c r="D1532" s="8">
        <f>SUMIFS(Summary!$AL:$AL,Summary!$B:$B,'Delivery table'!$B1532,Summary!$N:$N,'Delivery table'!$A1532,Summary!$E:$E,"APPROVED")</f>
        <v>0</v>
      </c>
      <c r="E1532" s="8">
        <f>SUMIFS(Summary!$AM:$AM,Summary!$B:$B,'Delivery table'!$B1532,Summary!$N:$N,'Delivery table'!$A1532,Summary!$E:$E,"APPROVED")</f>
        <v>0</v>
      </c>
      <c r="F1532" s="8">
        <f>SUMIFS(Summary!$AN:$AN,Summary!$B:$B,'Delivery table'!$B1532,Summary!$N:$N,'Delivery table'!$A1532,Summary!$E:$E,"APPROVED")</f>
        <v>0</v>
      </c>
      <c r="G1532" s="8">
        <f>SUMIFS(Summary!$AO:$AO,Summary!$B:$B,'Delivery table'!$B1532,Summary!$N:$N,'Delivery table'!$A1532,Summary!$E:$E,"APPROVED")</f>
        <v>0</v>
      </c>
      <c r="H1532" s="8">
        <f>SUMIFS(Summary!$AP:$AP,Summary!$B:$B,'Delivery table'!$B1532,Summary!$N:$N,'Delivery table'!$A1532,Summary!$E:$E,"APPROVED")</f>
        <v>0</v>
      </c>
      <c r="I1532" s="8">
        <f>SUMIFS(Summary!$AQ:$AQ,Summary!$B:$B,'Delivery table'!$B1532,Summary!$N:$N,'Delivery table'!$A1532,Summary!$E:$E,"APPROVED")</f>
        <v>0</v>
      </c>
      <c r="J1532" s="8">
        <f>SUMIFS(Summary!$AR:$AR,Summary!$B:$B,'Delivery table'!$B1532,Summary!$N:$N,'Delivery table'!$A1532,Summary!$E:$E,"APPROVED")</f>
        <v>0</v>
      </c>
      <c r="K1532" s="8">
        <f>SUMIFS(Summary!$AS:$AS,Summary!$B:$B,'Delivery table'!$B1532,Summary!$N:$N,'Delivery table'!$A1532,Summary!$E:$E,"APPROVED")</f>
        <v>0</v>
      </c>
      <c r="L1532" s="8">
        <f>SUMIFS(Summary!$AT:$AT,Summary!$B:$B,'Delivery table'!$B1532,Summary!$N:$N,'Delivery table'!$A1532,Summary!$E:$E,"APPROVED")</f>
        <v>0</v>
      </c>
      <c r="M1532" s="8">
        <f>SUMIFS(Summary!$AU:$AU,Summary!$B:$B,'Delivery table'!$B1532,Summary!$N:$N,'Delivery table'!$A1532,Summary!$E:$E,"APPROVED")</f>
        <v>0</v>
      </c>
      <c r="N1532" s="8">
        <f>SUMIFS(Summary!$AV:$AV,Summary!$B:$B,'Delivery table'!$B1532,Summary!$N:$N,'Delivery table'!$A1532,Summary!$E:$E,"APPROVED")</f>
        <v>0</v>
      </c>
    </row>
    <row r="1533" spans="1:14">
      <c r="A1533" s="157" t="s">
        <v>429</v>
      </c>
      <c r="B1533" s="8" t="s">
        <v>59</v>
      </c>
      <c r="C1533" s="153">
        <f>SUMIFS(Summary!$AK:$AK,Summary!$B:$B,'Delivery table'!$B1533,Summary!$N:$N,'Delivery table'!$A1533,Summary!$E:$E,"APPROVED")</f>
        <v>0</v>
      </c>
      <c r="D1533" s="153">
        <f>SUMIFS(Summary!$AL:$AL,Summary!$B:$B,'Delivery table'!$B1533,Summary!$N:$N,'Delivery table'!$A1533,Summary!$E:$E,"APPROVED")</f>
        <v>0</v>
      </c>
      <c r="E1533" s="153">
        <f>SUMIFS(Summary!$AM:$AM,Summary!$B:$B,'Delivery table'!$B1533,Summary!$N:$N,'Delivery table'!$A1533,Summary!$E:$E,"APPROVED")</f>
        <v>0</v>
      </c>
      <c r="F1533" s="153">
        <f>SUMIFS(Summary!$AN:$AN,Summary!$B:$B,'Delivery table'!$B1533,Summary!$N:$N,'Delivery table'!$A1533,Summary!$E:$E,"APPROVED")</f>
        <v>0</v>
      </c>
      <c r="G1533" s="153">
        <f>SUMIFS(Summary!$AO:$AO,Summary!$B:$B,'Delivery table'!$B1533,Summary!$N:$N,'Delivery table'!$A1533,Summary!$E:$E,"APPROVED")</f>
        <v>0</v>
      </c>
      <c r="H1533" s="153">
        <f>SUMIFS(Summary!$AP:$AP,Summary!$B:$B,'Delivery table'!$B1533,Summary!$N:$N,'Delivery table'!$A1533,Summary!$E:$E,"APPROVED")</f>
        <v>0</v>
      </c>
      <c r="I1533" s="153">
        <f>SUMIFS(Summary!$AQ:$AQ,Summary!$B:$B,'Delivery table'!$B1533,Summary!$N:$N,'Delivery table'!$A1533,Summary!$E:$E,"APPROVED")</f>
        <v>0</v>
      </c>
      <c r="J1533" s="153">
        <f>SUMIFS(Summary!$AR:$AR,Summary!$B:$B,'Delivery table'!$B1533,Summary!$N:$N,'Delivery table'!$A1533,Summary!$E:$E,"APPROVED")</f>
        <v>0</v>
      </c>
      <c r="K1533" s="153">
        <f>SUMIFS(Summary!$AS:$AS,Summary!$B:$B,'Delivery table'!$B1533,Summary!$N:$N,'Delivery table'!$A1533,Summary!$E:$E,"APPROVED")</f>
        <v>0</v>
      </c>
      <c r="L1533" s="153">
        <f>SUMIFS(Summary!$AT:$AT,Summary!$B:$B,'Delivery table'!$B1533,Summary!$N:$N,'Delivery table'!$A1533,Summary!$E:$E,"APPROVED")</f>
        <v>0</v>
      </c>
      <c r="M1533" s="153">
        <f>SUMIFS(Summary!$AU:$AU,Summary!$B:$B,'Delivery table'!$B1533,Summary!$N:$N,'Delivery table'!$A1533,Summary!$E:$E,"APPROVED")</f>
        <v>0</v>
      </c>
      <c r="N1533" s="153">
        <f>SUMIFS(Summary!$AV:$AV,Summary!$B:$B,'Delivery table'!$B1533,Summary!$N:$N,'Delivery table'!$A1533,Summary!$E:$E,"APPROVED")</f>
        <v>0</v>
      </c>
    </row>
    <row r="1534" spans="1:14">
      <c r="A1534" s="156" t="s">
        <v>429</v>
      </c>
      <c r="B1534" s="8" t="s">
        <v>105</v>
      </c>
      <c r="C1534" s="8">
        <f>SUMIFS(Summary!$AK:$AK,Summary!$B:$B,'Delivery table'!$B1534,Summary!$N:$N,'Delivery table'!$A1534,Summary!$E:$E,"APPROVED")</f>
        <v>0</v>
      </c>
      <c r="D1534" s="8">
        <f>SUMIFS(Summary!$AL:$AL,Summary!$B:$B,'Delivery table'!$B1534,Summary!$N:$N,'Delivery table'!$A1534,Summary!$E:$E,"APPROVED")</f>
        <v>0</v>
      </c>
      <c r="E1534" s="8">
        <f>SUMIFS(Summary!$AM:$AM,Summary!$B:$B,'Delivery table'!$B1534,Summary!$N:$N,'Delivery table'!$A1534,Summary!$E:$E,"APPROVED")</f>
        <v>0</v>
      </c>
      <c r="F1534" s="8">
        <f>SUMIFS(Summary!$AN:$AN,Summary!$B:$B,'Delivery table'!$B1534,Summary!$N:$N,'Delivery table'!$A1534,Summary!$E:$E,"APPROVED")</f>
        <v>0</v>
      </c>
      <c r="G1534" s="8">
        <f>SUMIFS(Summary!$AO:$AO,Summary!$B:$B,'Delivery table'!$B1534,Summary!$N:$N,'Delivery table'!$A1534,Summary!$E:$E,"APPROVED")</f>
        <v>0</v>
      </c>
      <c r="H1534" s="8">
        <f>SUMIFS(Summary!$AP:$AP,Summary!$B:$B,'Delivery table'!$B1534,Summary!$N:$N,'Delivery table'!$A1534,Summary!$E:$E,"APPROVED")</f>
        <v>0</v>
      </c>
      <c r="I1534" s="8">
        <f>SUMIFS(Summary!$AQ:$AQ,Summary!$B:$B,'Delivery table'!$B1534,Summary!$N:$N,'Delivery table'!$A1534,Summary!$E:$E,"APPROVED")</f>
        <v>0</v>
      </c>
      <c r="J1534" s="8">
        <f>SUMIFS(Summary!$AR:$AR,Summary!$B:$B,'Delivery table'!$B1534,Summary!$N:$N,'Delivery table'!$A1534,Summary!$E:$E,"APPROVED")</f>
        <v>0</v>
      </c>
      <c r="K1534" s="8">
        <f>SUMIFS(Summary!$AS:$AS,Summary!$B:$B,'Delivery table'!$B1534,Summary!$N:$N,'Delivery table'!$A1534,Summary!$E:$E,"APPROVED")</f>
        <v>0</v>
      </c>
      <c r="L1534" s="8">
        <f>SUMIFS(Summary!$AT:$AT,Summary!$B:$B,'Delivery table'!$B1534,Summary!$N:$N,'Delivery table'!$A1534,Summary!$E:$E,"APPROVED")</f>
        <v>0</v>
      </c>
      <c r="M1534" s="8">
        <f>SUMIFS(Summary!$AU:$AU,Summary!$B:$B,'Delivery table'!$B1534,Summary!$N:$N,'Delivery table'!$A1534,Summary!$E:$E,"APPROVED")</f>
        <v>0</v>
      </c>
      <c r="N1534" s="8">
        <f>SUMIFS(Summary!$AV:$AV,Summary!$B:$B,'Delivery table'!$B1534,Summary!$N:$N,'Delivery table'!$A1534,Summary!$E:$E,"APPROVED")</f>
        <v>0</v>
      </c>
    </row>
    <row r="1535" spans="1:14">
      <c r="A1535" s="157" t="s">
        <v>429</v>
      </c>
      <c r="B1535" s="8" t="s">
        <v>106</v>
      </c>
      <c r="C1535" s="153">
        <f>SUMIFS(Summary!$AK:$AK,Summary!$B:$B,'Delivery table'!$B1535,Summary!$N:$N,'Delivery table'!$A1535,Summary!$E:$E,"APPROVED")</f>
        <v>0</v>
      </c>
      <c r="D1535" s="153">
        <f>SUMIFS(Summary!$AL:$AL,Summary!$B:$B,'Delivery table'!$B1535,Summary!$N:$N,'Delivery table'!$A1535,Summary!$E:$E,"APPROVED")</f>
        <v>0</v>
      </c>
      <c r="E1535" s="153">
        <f>SUMIFS(Summary!$AM:$AM,Summary!$B:$B,'Delivery table'!$B1535,Summary!$N:$N,'Delivery table'!$A1535,Summary!$E:$E,"APPROVED")</f>
        <v>0</v>
      </c>
      <c r="F1535" s="153">
        <f>SUMIFS(Summary!$AN:$AN,Summary!$B:$B,'Delivery table'!$B1535,Summary!$N:$N,'Delivery table'!$A1535,Summary!$E:$E,"APPROVED")</f>
        <v>0</v>
      </c>
      <c r="G1535" s="153">
        <f>SUMIFS(Summary!$AO:$AO,Summary!$B:$B,'Delivery table'!$B1535,Summary!$N:$N,'Delivery table'!$A1535,Summary!$E:$E,"APPROVED")</f>
        <v>0</v>
      </c>
      <c r="H1535" s="153">
        <f>SUMIFS(Summary!$AP:$AP,Summary!$B:$B,'Delivery table'!$B1535,Summary!$N:$N,'Delivery table'!$A1535,Summary!$E:$E,"APPROVED")</f>
        <v>0</v>
      </c>
      <c r="I1535" s="153">
        <f>SUMIFS(Summary!$AQ:$AQ,Summary!$B:$B,'Delivery table'!$B1535,Summary!$N:$N,'Delivery table'!$A1535,Summary!$E:$E,"APPROVED")</f>
        <v>0</v>
      </c>
      <c r="J1535" s="153">
        <f>SUMIFS(Summary!$AR:$AR,Summary!$B:$B,'Delivery table'!$B1535,Summary!$N:$N,'Delivery table'!$A1535,Summary!$E:$E,"APPROVED")</f>
        <v>0</v>
      </c>
      <c r="K1535" s="153">
        <f>SUMIFS(Summary!$AS:$AS,Summary!$B:$B,'Delivery table'!$B1535,Summary!$N:$N,'Delivery table'!$A1535,Summary!$E:$E,"APPROVED")</f>
        <v>0</v>
      </c>
      <c r="L1535" s="153">
        <f>SUMIFS(Summary!$AT:$AT,Summary!$B:$B,'Delivery table'!$B1535,Summary!$N:$N,'Delivery table'!$A1535,Summary!$E:$E,"APPROVED")</f>
        <v>0</v>
      </c>
      <c r="M1535" s="153">
        <f>SUMIFS(Summary!$AU:$AU,Summary!$B:$B,'Delivery table'!$B1535,Summary!$N:$N,'Delivery table'!$A1535,Summary!$E:$E,"APPROVED")</f>
        <v>0</v>
      </c>
      <c r="N1535" s="153">
        <f>SUMIFS(Summary!$AV:$AV,Summary!$B:$B,'Delivery table'!$B1535,Summary!$N:$N,'Delivery table'!$A1535,Summary!$E:$E,"APPROVED")</f>
        <v>0</v>
      </c>
    </row>
    <row r="1536" spans="1:14">
      <c r="A1536" s="156" t="s">
        <v>429</v>
      </c>
      <c r="B1536" s="8" t="s">
        <v>107</v>
      </c>
      <c r="C1536" s="8">
        <f>SUMIFS(Summary!$AK:$AK,Summary!$B:$B,'Delivery table'!$B1536,Summary!$N:$N,'Delivery table'!$A1536,Summary!$E:$E,"APPROVED")</f>
        <v>0</v>
      </c>
      <c r="D1536" s="8">
        <f>SUMIFS(Summary!$AL:$AL,Summary!$B:$B,'Delivery table'!$B1536,Summary!$N:$N,'Delivery table'!$A1536,Summary!$E:$E,"APPROVED")</f>
        <v>0</v>
      </c>
      <c r="E1536" s="8">
        <f>SUMIFS(Summary!$AM:$AM,Summary!$B:$B,'Delivery table'!$B1536,Summary!$N:$N,'Delivery table'!$A1536,Summary!$E:$E,"APPROVED")</f>
        <v>0</v>
      </c>
      <c r="F1536" s="8">
        <f>SUMIFS(Summary!$AN:$AN,Summary!$B:$B,'Delivery table'!$B1536,Summary!$N:$N,'Delivery table'!$A1536,Summary!$E:$E,"APPROVED")</f>
        <v>0</v>
      </c>
      <c r="G1536" s="8">
        <f>SUMIFS(Summary!$AO:$AO,Summary!$B:$B,'Delivery table'!$B1536,Summary!$N:$N,'Delivery table'!$A1536,Summary!$E:$E,"APPROVED")</f>
        <v>0</v>
      </c>
      <c r="H1536" s="8">
        <f>SUMIFS(Summary!$AP:$AP,Summary!$B:$B,'Delivery table'!$B1536,Summary!$N:$N,'Delivery table'!$A1536,Summary!$E:$E,"APPROVED")</f>
        <v>0</v>
      </c>
      <c r="I1536" s="8">
        <f>SUMIFS(Summary!$AQ:$AQ,Summary!$B:$B,'Delivery table'!$B1536,Summary!$N:$N,'Delivery table'!$A1536,Summary!$E:$E,"APPROVED")</f>
        <v>0</v>
      </c>
      <c r="J1536" s="8">
        <f>SUMIFS(Summary!$AR:$AR,Summary!$B:$B,'Delivery table'!$B1536,Summary!$N:$N,'Delivery table'!$A1536,Summary!$E:$E,"APPROVED")</f>
        <v>0</v>
      </c>
      <c r="K1536" s="8">
        <f>SUMIFS(Summary!$AS:$AS,Summary!$B:$B,'Delivery table'!$B1536,Summary!$N:$N,'Delivery table'!$A1536,Summary!$E:$E,"APPROVED")</f>
        <v>0</v>
      </c>
      <c r="L1536" s="8">
        <f>SUMIFS(Summary!$AT:$AT,Summary!$B:$B,'Delivery table'!$B1536,Summary!$N:$N,'Delivery table'!$A1536,Summary!$E:$E,"APPROVED")</f>
        <v>0</v>
      </c>
      <c r="M1536" s="8">
        <f>SUMIFS(Summary!$AU:$AU,Summary!$B:$B,'Delivery table'!$B1536,Summary!$N:$N,'Delivery table'!$A1536,Summary!$E:$E,"APPROVED")</f>
        <v>0</v>
      </c>
      <c r="N1536" s="8">
        <f>SUMIFS(Summary!$AV:$AV,Summary!$B:$B,'Delivery table'!$B1536,Summary!$N:$N,'Delivery table'!$A1536,Summary!$E:$E,"APPROVED")</f>
        <v>0</v>
      </c>
    </row>
    <row r="1537" spans="1:14">
      <c r="A1537" s="157" t="s">
        <v>429</v>
      </c>
      <c r="B1537" s="8" t="s">
        <v>108</v>
      </c>
      <c r="C1537" s="153">
        <f>SUMIFS(Summary!$AK:$AK,Summary!$B:$B,'Delivery table'!$B1537,Summary!$N:$N,'Delivery table'!$A1537,Summary!$E:$E,"APPROVED")</f>
        <v>0</v>
      </c>
      <c r="D1537" s="153">
        <f>SUMIFS(Summary!$AL:$AL,Summary!$B:$B,'Delivery table'!$B1537,Summary!$N:$N,'Delivery table'!$A1537,Summary!$E:$E,"APPROVED")</f>
        <v>0</v>
      </c>
      <c r="E1537" s="153">
        <f>SUMIFS(Summary!$AM:$AM,Summary!$B:$B,'Delivery table'!$B1537,Summary!$N:$N,'Delivery table'!$A1537,Summary!$E:$E,"APPROVED")</f>
        <v>0</v>
      </c>
      <c r="F1537" s="153">
        <f>SUMIFS(Summary!$AN:$AN,Summary!$B:$B,'Delivery table'!$B1537,Summary!$N:$N,'Delivery table'!$A1537,Summary!$E:$E,"APPROVED")</f>
        <v>0</v>
      </c>
      <c r="G1537" s="153">
        <f>SUMIFS(Summary!$AO:$AO,Summary!$B:$B,'Delivery table'!$B1537,Summary!$N:$N,'Delivery table'!$A1537,Summary!$E:$E,"APPROVED")</f>
        <v>0</v>
      </c>
      <c r="H1537" s="153">
        <f>SUMIFS(Summary!$AP:$AP,Summary!$B:$B,'Delivery table'!$B1537,Summary!$N:$N,'Delivery table'!$A1537,Summary!$E:$E,"APPROVED")</f>
        <v>0</v>
      </c>
      <c r="I1537" s="153">
        <f>SUMIFS(Summary!$AQ:$AQ,Summary!$B:$B,'Delivery table'!$B1537,Summary!$N:$N,'Delivery table'!$A1537,Summary!$E:$E,"APPROVED")</f>
        <v>0</v>
      </c>
      <c r="J1537" s="153">
        <f>SUMIFS(Summary!$AR:$AR,Summary!$B:$B,'Delivery table'!$B1537,Summary!$N:$N,'Delivery table'!$A1537,Summary!$E:$E,"APPROVED")</f>
        <v>0</v>
      </c>
      <c r="K1537" s="153">
        <f>SUMIFS(Summary!$AS:$AS,Summary!$B:$B,'Delivery table'!$B1537,Summary!$N:$N,'Delivery table'!$A1537,Summary!$E:$E,"APPROVED")</f>
        <v>0</v>
      </c>
      <c r="L1537" s="153">
        <f>SUMIFS(Summary!$AT:$AT,Summary!$B:$B,'Delivery table'!$B1537,Summary!$N:$N,'Delivery table'!$A1537,Summary!$E:$E,"APPROVED")</f>
        <v>0</v>
      </c>
      <c r="M1537" s="153">
        <f>SUMIFS(Summary!$AU:$AU,Summary!$B:$B,'Delivery table'!$B1537,Summary!$N:$N,'Delivery table'!$A1537,Summary!$E:$E,"APPROVED")</f>
        <v>0</v>
      </c>
      <c r="N1537" s="153">
        <f>SUMIFS(Summary!$AV:$AV,Summary!$B:$B,'Delivery table'!$B1537,Summary!$N:$N,'Delivery table'!$A1537,Summary!$E:$E,"APPROVED")</f>
        <v>0</v>
      </c>
    </row>
    <row r="1538" spans="1:14">
      <c r="A1538" s="156" t="s">
        <v>429</v>
      </c>
      <c r="B1538" s="8" t="s">
        <v>109</v>
      </c>
      <c r="C1538" s="8">
        <f>SUMIFS(Summary!$AK:$AK,Summary!$B:$B,'Delivery table'!$B1538,Summary!$N:$N,'Delivery table'!$A1538,Summary!$E:$E,"APPROVED")</f>
        <v>0</v>
      </c>
      <c r="D1538" s="8">
        <f>SUMIFS(Summary!$AL:$AL,Summary!$B:$B,'Delivery table'!$B1538,Summary!$N:$N,'Delivery table'!$A1538,Summary!$E:$E,"APPROVED")</f>
        <v>0</v>
      </c>
      <c r="E1538" s="8">
        <f>SUMIFS(Summary!$AM:$AM,Summary!$B:$B,'Delivery table'!$B1538,Summary!$N:$N,'Delivery table'!$A1538,Summary!$E:$E,"APPROVED")</f>
        <v>0</v>
      </c>
      <c r="F1538" s="8">
        <f>SUMIFS(Summary!$AN:$AN,Summary!$B:$B,'Delivery table'!$B1538,Summary!$N:$N,'Delivery table'!$A1538,Summary!$E:$E,"APPROVED")</f>
        <v>0</v>
      </c>
      <c r="G1538" s="8">
        <f>SUMIFS(Summary!$AO:$AO,Summary!$B:$B,'Delivery table'!$B1538,Summary!$N:$N,'Delivery table'!$A1538,Summary!$E:$E,"APPROVED")</f>
        <v>0</v>
      </c>
      <c r="H1538" s="8">
        <f>SUMIFS(Summary!$AP:$AP,Summary!$B:$B,'Delivery table'!$B1538,Summary!$N:$N,'Delivery table'!$A1538,Summary!$E:$E,"APPROVED")</f>
        <v>0</v>
      </c>
      <c r="I1538" s="8">
        <f>SUMIFS(Summary!$AQ:$AQ,Summary!$B:$B,'Delivery table'!$B1538,Summary!$N:$N,'Delivery table'!$A1538,Summary!$E:$E,"APPROVED")</f>
        <v>0</v>
      </c>
      <c r="J1538" s="8">
        <f>SUMIFS(Summary!$AR:$AR,Summary!$B:$B,'Delivery table'!$B1538,Summary!$N:$N,'Delivery table'!$A1538,Summary!$E:$E,"APPROVED")</f>
        <v>0</v>
      </c>
      <c r="K1538" s="8">
        <f>SUMIFS(Summary!$AS:$AS,Summary!$B:$B,'Delivery table'!$B1538,Summary!$N:$N,'Delivery table'!$A1538,Summary!$E:$E,"APPROVED")</f>
        <v>0</v>
      </c>
      <c r="L1538" s="8">
        <f>SUMIFS(Summary!$AT:$AT,Summary!$B:$B,'Delivery table'!$B1538,Summary!$N:$N,'Delivery table'!$A1538,Summary!$E:$E,"APPROVED")</f>
        <v>0</v>
      </c>
      <c r="M1538" s="8">
        <f>SUMIFS(Summary!$AU:$AU,Summary!$B:$B,'Delivery table'!$B1538,Summary!$N:$N,'Delivery table'!$A1538,Summary!$E:$E,"APPROVED")</f>
        <v>0</v>
      </c>
      <c r="N1538" s="8">
        <f>SUMIFS(Summary!$AV:$AV,Summary!$B:$B,'Delivery table'!$B1538,Summary!$N:$N,'Delivery table'!$A1538,Summary!$E:$E,"APPROVED")</f>
        <v>0</v>
      </c>
    </row>
    <row r="1539" spans="1:14">
      <c r="A1539" s="157" t="s">
        <v>429</v>
      </c>
      <c r="B1539" s="8" t="s">
        <v>110</v>
      </c>
      <c r="C1539" s="153">
        <f>SUMIFS(Summary!$AK:$AK,Summary!$B:$B,'Delivery table'!$B1539,Summary!$N:$N,'Delivery table'!$A1539,Summary!$E:$E,"APPROVED")</f>
        <v>0</v>
      </c>
      <c r="D1539" s="153">
        <f>SUMIFS(Summary!$AL:$AL,Summary!$B:$B,'Delivery table'!$B1539,Summary!$N:$N,'Delivery table'!$A1539,Summary!$E:$E,"APPROVED")</f>
        <v>0</v>
      </c>
      <c r="E1539" s="153">
        <f>SUMIFS(Summary!$AM:$AM,Summary!$B:$B,'Delivery table'!$B1539,Summary!$N:$N,'Delivery table'!$A1539,Summary!$E:$E,"APPROVED")</f>
        <v>0</v>
      </c>
      <c r="F1539" s="153">
        <f>SUMIFS(Summary!$AN:$AN,Summary!$B:$B,'Delivery table'!$B1539,Summary!$N:$N,'Delivery table'!$A1539,Summary!$E:$E,"APPROVED")</f>
        <v>0</v>
      </c>
      <c r="G1539" s="153">
        <f>SUMIFS(Summary!$AO:$AO,Summary!$B:$B,'Delivery table'!$B1539,Summary!$N:$N,'Delivery table'!$A1539,Summary!$E:$E,"APPROVED")</f>
        <v>0</v>
      </c>
      <c r="H1539" s="153">
        <f>SUMIFS(Summary!$AP:$AP,Summary!$B:$B,'Delivery table'!$B1539,Summary!$N:$N,'Delivery table'!$A1539,Summary!$E:$E,"APPROVED")</f>
        <v>0</v>
      </c>
      <c r="I1539" s="153">
        <f>SUMIFS(Summary!$AQ:$AQ,Summary!$B:$B,'Delivery table'!$B1539,Summary!$N:$N,'Delivery table'!$A1539,Summary!$E:$E,"APPROVED")</f>
        <v>0</v>
      </c>
      <c r="J1539" s="153">
        <f>SUMIFS(Summary!$AR:$AR,Summary!$B:$B,'Delivery table'!$B1539,Summary!$N:$N,'Delivery table'!$A1539,Summary!$E:$E,"APPROVED")</f>
        <v>0</v>
      </c>
      <c r="K1539" s="153">
        <f>SUMIFS(Summary!$AS:$AS,Summary!$B:$B,'Delivery table'!$B1539,Summary!$N:$N,'Delivery table'!$A1539,Summary!$E:$E,"APPROVED")</f>
        <v>0</v>
      </c>
      <c r="L1539" s="153">
        <f>SUMIFS(Summary!$AT:$AT,Summary!$B:$B,'Delivery table'!$B1539,Summary!$N:$N,'Delivery table'!$A1539,Summary!$E:$E,"APPROVED")</f>
        <v>0</v>
      </c>
      <c r="M1539" s="153">
        <f>SUMIFS(Summary!$AU:$AU,Summary!$B:$B,'Delivery table'!$B1539,Summary!$N:$N,'Delivery table'!$A1539,Summary!$E:$E,"APPROVED")</f>
        <v>0</v>
      </c>
      <c r="N1539" s="153">
        <f>SUMIFS(Summary!$AV:$AV,Summary!$B:$B,'Delivery table'!$B1539,Summary!$N:$N,'Delivery table'!$A1539,Summary!$E:$E,"APPROVED")</f>
        <v>0</v>
      </c>
    </row>
    <row r="1540" spans="1:14">
      <c r="A1540" s="156" t="s">
        <v>429</v>
      </c>
      <c r="B1540" s="8" t="s">
        <v>111</v>
      </c>
      <c r="C1540" s="8">
        <f>SUMIFS(Summary!$AK:$AK,Summary!$B:$B,'Delivery table'!$B1540,Summary!$N:$N,'Delivery table'!$A1540,Summary!$E:$E,"APPROVED")</f>
        <v>0</v>
      </c>
      <c r="D1540" s="8">
        <f>SUMIFS(Summary!$AL:$AL,Summary!$B:$B,'Delivery table'!$B1540,Summary!$N:$N,'Delivery table'!$A1540,Summary!$E:$E,"APPROVED")</f>
        <v>0</v>
      </c>
      <c r="E1540" s="8">
        <f>SUMIFS(Summary!$AM:$AM,Summary!$B:$B,'Delivery table'!$B1540,Summary!$N:$N,'Delivery table'!$A1540,Summary!$E:$E,"APPROVED")</f>
        <v>0</v>
      </c>
      <c r="F1540" s="8">
        <f>SUMIFS(Summary!$AN:$AN,Summary!$B:$B,'Delivery table'!$B1540,Summary!$N:$N,'Delivery table'!$A1540,Summary!$E:$E,"APPROVED")</f>
        <v>0</v>
      </c>
      <c r="G1540" s="8">
        <f>SUMIFS(Summary!$AO:$AO,Summary!$B:$B,'Delivery table'!$B1540,Summary!$N:$N,'Delivery table'!$A1540,Summary!$E:$E,"APPROVED")</f>
        <v>0</v>
      </c>
      <c r="H1540" s="8">
        <f>SUMIFS(Summary!$AP:$AP,Summary!$B:$B,'Delivery table'!$B1540,Summary!$N:$N,'Delivery table'!$A1540,Summary!$E:$E,"APPROVED")</f>
        <v>0</v>
      </c>
      <c r="I1540" s="8">
        <f>SUMIFS(Summary!$AQ:$AQ,Summary!$B:$B,'Delivery table'!$B1540,Summary!$N:$N,'Delivery table'!$A1540,Summary!$E:$E,"APPROVED")</f>
        <v>0</v>
      </c>
      <c r="J1540" s="8">
        <f>SUMIFS(Summary!$AR:$AR,Summary!$B:$B,'Delivery table'!$B1540,Summary!$N:$N,'Delivery table'!$A1540,Summary!$E:$E,"APPROVED")</f>
        <v>0</v>
      </c>
      <c r="K1540" s="8">
        <f>SUMIFS(Summary!$AS:$AS,Summary!$B:$B,'Delivery table'!$B1540,Summary!$N:$N,'Delivery table'!$A1540,Summary!$E:$E,"APPROVED")</f>
        <v>0</v>
      </c>
      <c r="L1540" s="8">
        <f>SUMIFS(Summary!$AT:$AT,Summary!$B:$B,'Delivery table'!$B1540,Summary!$N:$N,'Delivery table'!$A1540,Summary!$E:$E,"APPROVED")</f>
        <v>0</v>
      </c>
      <c r="M1540" s="8">
        <f>SUMIFS(Summary!$AU:$AU,Summary!$B:$B,'Delivery table'!$B1540,Summary!$N:$N,'Delivery table'!$A1540,Summary!$E:$E,"APPROVED")</f>
        <v>0</v>
      </c>
      <c r="N1540" s="8">
        <f>SUMIFS(Summary!$AV:$AV,Summary!$B:$B,'Delivery table'!$B1540,Summary!$N:$N,'Delivery table'!$A1540,Summary!$E:$E,"APPROVED")</f>
        <v>0</v>
      </c>
    </row>
    <row r="1541" spans="1:14">
      <c r="A1541" s="157" t="s">
        <v>429</v>
      </c>
      <c r="B1541" s="8" t="s">
        <v>112</v>
      </c>
      <c r="C1541" s="153">
        <f>SUMIFS(Summary!$AK:$AK,Summary!$B:$B,'Delivery table'!$B1541,Summary!$N:$N,'Delivery table'!$A1541,Summary!$E:$E,"APPROVED")</f>
        <v>0</v>
      </c>
      <c r="D1541" s="153">
        <f>SUMIFS(Summary!$AL:$AL,Summary!$B:$B,'Delivery table'!$B1541,Summary!$N:$N,'Delivery table'!$A1541,Summary!$E:$E,"APPROVED")</f>
        <v>0</v>
      </c>
      <c r="E1541" s="153">
        <f>SUMIFS(Summary!$AM:$AM,Summary!$B:$B,'Delivery table'!$B1541,Summary!$N:$N,'Delivery table'!$A1541,Summary!$E:$E,"APPROVED")</f>
        <v>0</v>
      </c>
      <c r="F1541" s="153">
        <f>SUMIFS(Summary!$AN:$AN,Summary!$B:$B,'Delivery table'!$B1541,Summary!$N:$N,'Delivery table'!$A1541,Summary!$E:$E,"APPROVED")</f>
        <v>0</v>
      </c>
      <c r="G1541" s="153">
        <f>SUMIFS(Summary!$AO:$AO,Summary!$B:$B,'Delivery table'!$B1541,Summary!$N:$N,'Delivery table'!$A1541,Summary!$E:$E,"APPROVED")</f>
        <v>0</v>
      </c>
      <c r="H1541" s="153">
        <f>SUMIFS(Summary!$AP:$AP,Summary!$B:$B,'Delivery table'!$B1541,Summary!$N:$N,'Delivery table'!$A1541,Summary!$E:$E,"APPROVED")</f>
        <v>0</v>
      </c>
      <c r="I1541" s="153">
        <f>SUMIFS(Summary!$AQ:$AQ,Summary!$B:$B,'Delivery table'!$B1541,Summary!$N:$N,'Delivery table'!$A1541,Summary!$E:$E,"APPROVED")</f>
        <v>0</v>
      </c>
      <c r="J1541" s="153">
        <f>SUMIFS(Summary!$AR:$AR,Summary!$B:$B,'Delivery table'!$B1541,Summary!$N:$N,'Delivery table'!$A1541,Summary!$E:$E,"APPROVED")</f>
        <v>0</v>
      </c>
      <c r="K1541" s="153">
        <f>SUMIFS(Summary!$AS:$AS,Summary!$B:$B,'Delivery table'!$B1541,Summary!$N:$N,'Delivery table'!$A1541,Summary!$E:$E,"APPROVED")</f>
        <v>0</v>
      </c>
      <c r="L1541" s="153">
        <f>SUMIFS(Summary!$AT:$AT,Summary!$B:$B,'Delivery table'!$B1541,Summary!$N:$N,'Delivery table'!$A1541,Summary!$E:$E,"APPROVED")</f>
        <v>0</v>
      </c>
      <c r="M1541" s="153">
        <f>SUMIFS(Summary!$AU:$AU,Summary!$B:$B,'Delivery table'!$B1541,Summary!$N:$N,'Delivery table'!$A1541,Summary!$E:$E,"APPROVED")</f>
        <v>0</v>
      </c>
      <c r="N1541" s="153">
        <f>SUMIFS(Summary!$AV:$AV,Summary!$B:$B,'Delivery table'!$B1541,Summary!$N:$N,'Delivery table'!$A1541,Summary!$E:$E,"APPROVED")</f>
        <v>0</v>
      </c>
    </row>
    <row r="1542" spans="1:14">
      <c r="A1542" s="156" t="s">
        <v>429</v>
      </c>
      <c r="B1542" s="8" t="s">
        <v>113</v>
      </c>
      <c r="C1542" s="8">
        <f>SUMIFS(Summary!$AK:$AK,Summary!$B:$B,'Delivery table'!$B1542,Summary!$N:$N,'Delivery table'!$A1542,Summary!$E:$E,"APPROVED")</f>
        <v>0</v>
      </c>
      <c r="D1542" s="8">
        <f>SUMIFS(Summary!$AL:$AL,Summary!$B:$B,'Delivery table'!$B1542,Summary!$N:$N,'Delivery table'!$A1542,Summary!$E:$E,"APPROVED")</f>
        <v>0</v>
      </c>
      <c r="E1542" s="8">
        <f>SUMIFS(Summary!$AM:$AM,Summary!$B:$B,'Delivery table'!$B1542,Summary!$N:$N,'Delivery table'!$A1542,Summary!$E:$E,"APPROVED")</f>
        <v>0</v>
      </c>
      <c r="F1542" s="8">
        <f>SUMIFS(Summary!$AN:$AN,Summary!$B:$B,'Delivery table'!$B1542,Summary!$N:$N,'Delivery table'!$A1542,Summary!$E:$E,"APPROVED")</f>
        <v>0</v>
      </c>
      <c r="G1542" s="8">
        <f>SUMIFS(Summary!$AO:$AO,Summary!$B:$B,'Delivery table'!$B1542,Summary!$N:$N,'Delivery table'!$A1542,Summary!$E:$E,"APPROVED")</f>
        <v>0</v>
      </c>
      <c r="H1542" s="8">
        <f>SUMIFS(Summary!$AP:$AP,Summary!$B:$B,'Delivery table'!$B1542,Summary!$N:$N,'Delivery table'!$A1542,Summary!$E:$E,"APPROVED")</f>
        <v>0</v>
      </c>
      <c r="I1542" s="8">
        <f>SUMIFS(Summary!$AQ:$AQ,Summary!$B:$B,'Delivery table'!$B1542,Summary!$N:$N,'Delivery table'!$A1542,Summary!$E:$E,"APPROVED")</f>
        <v>0</v>
      </c>
      <c r="J1542" s="8">
        <f>SUMIFS(Summary!$AR:$AR,Summary!$B:$B,'Delivery table'!$B1542,Summary!$N:$N,'Delivery table'!$A1542,Summary!$E:$E,"APPROVED")</f>
        <v>0</v>
      </c>
      <c r="K1542" s="8">
        <f>SUMIFS(Summary!$AS:$AS,Summary!$B:$B,'Delivery table'!$B1542,Summary!$N:$N,'Delivery table'!$A1542,Summary!$E:$E,"APPROVED")</f>
        <v>0</v>
      </c>
      <c r="L1542" s="8">
        <f>SUMIFS(Summary!$AT:$AT,Summary!$B:$B,'Delivery table'!$B1542,Summary!$N:$N,'Delivery table'!$A1542,Summary!$E:$E,"APPROVED")</f>
        <v>0</v>
      </c>
      <c r="M1542" s="8">
        <f>SUMIFS(Summary!$AU:$AU,Summary!$B:$B,'Delivery table'!$B1542,Summary!$N:$N,'Delivery table'!$A1542,Summary!$E:$E,"APPROVED")</f>
        <v>0</v>
      </c>
      <c r="N1542" s="8">
        <f>SUMIFS(Summary!$AV:$AV,Summary!$B:$B,'Delivery table'!$B1542,Summary!$N:$N,'Delivery table'!$A1542,Summary!$E:$E,"APPROVED")</f>
        <v>0</v>
      </c>
    </row>
    <row r="1543" spans="1:14">
      <c r="A1543" s="157" t="s">
        <v>429</v>
      </c>
      <c r="B1543" s="8" t="s">
        <v>114</v>
      </c>
      <c r="C1543" s="153">
        <f>SUMIFS(Summary!$AK:$AK,Summary!$B:$B,'Delivery table'!$B1543,Summary!$N:$N,'Delivery table'!$A1543,Summary!$E:$E,"APPROVED")</f>
        <v>0</v>
      </c>
      <c r="D1543" s="153">
        <f>SUMIFS(Summary!$AL:$AL,Summary!$B:$B,'Delivery table'!$B1543,Summary!$N:$N,'Delivery table'!$A1543,Summary!$E:$E,"APPROVED")</f>
        <v>0</v>
      </c>
      <c r="E1543" s="153">
        <f>SUMIFS(Summary!$AM:$AM,Summary!$B:$B,'Delivery table'!$B1543,Summary!$N:$N,'Delivery table'!$A1543,Summary!$E:$E,"APPROVED")</f>
        <v>0</v>
      </c>
      <c r="F1543" s="153">
        <f>SUMIFS(Summary!$AN:$AN,Summary!$B:$B,'Delivery table'!$B1543,Summary!$N:$N,'Delivery table'!$A1543,Summary!$E:$E,"APPROVED")</f>
        <v>0</v>
      </c>
      <c r="G1543" s="153">
        <f>SUMIFS(Summary!$AO:$AO,Summary!$B:$B,'Delivery table'!$B1543,Summary!$N:$N,'Delivery table'!$A1543,Summary!$E:$E,"APPROVED")</f>
        <v>0</v>
      </c>
      <c r="H1543" s="153">
        <f>SUMIFS(Summary!$AP:$AP,Summary!$B:$B,'Delivery table'!$B1543,Summary!$N:$N,'Delivery table'!$A1543,Summary!$E:$E,"APPROVED")</f>
        <v>0</v>
      </c>
      <c r="I1543" s="153">
        <f>SUMIFS(Summary!$AQ:$AQ,Summary!$B:$B,'Delivery table'!$B1543,Summary!$N:$N,'Delivery table'!$A1543,Summary!$E:$E,"APPROVED")</f>
        <v>0</v>
      </c>
      <c r="J1543" s="153">
        <f>SUMIFS(Summary!$AR:$AR,Summary!$B:$B,'Delivery table'!$B1543,Summary!$N:$N,'Delivery table'!$A1543,Summary!$E:$E,"APPROVED")</f>
        <v>0</v>
      </c>
      <c r="K1543" s="153">
        <f>SUMIFS(Summary!$AS:$AS,Summary!$B:$B,'Delivery table'!$B1543,Summary!$N:$N,'Delivery table'!$A1543,Summary!$E:$E,"APPROVED")</f>
        <v>0</v>
      </c>
      <c r="L1543" s="153">
        <f>SUMIFS(Summary!$AT:$AT,Summary!$B:$B,'Delivery table'!$B1543,Summary!$N:$N,'Delivery table'!$A1543,Summary!$E:$E,"APPROVED")</f>
        <v>0</v>
      </c>
      <c r="M1543" s="153">
        <f>SUMIFS(Summary!$AU:$AU,Summary!$B:$B,'Delivery table'!$B1543,Summary!$N:$N,'Delivery table'!$A1543,Summary!$E:$E,"APPROVED")</f>
        <v>0</v>
      </c>
      <c r="N1543" s="153">
        <f>SUMIFS(Summary!$AV:$AV,Summary!$B:$B,'Delivery table'!$B1543,Summary!$N:$N,'Delivery table'!$A1543,Summary!$E:$E,"APPROVED")</f>
        <v>0</v>
      </c>
    </row>
    <row r="1544" spans="1:14">
      <c r="A1544" s="156" t="s">
        <v>429</v>
      </c>
      <c r="B1544" s="8" t="s">
        <v>115</v>
      </c>
      <c r="C1544" s="8">
        <f>SUMIFS(Summary!$AK:$AK,Summary!$B:$B,'Delivery table'!$B1544,Summary!$N:$N,'Delivery table'!$A1544,Summary!$E:$E,"APPROVED")</f>
        <v>0</v>
      </c>
      <c r="D1544" s="8">
        <f>SUMIFS(Summary!$AL:$AL,Summary!$B:$B,'Delivery table'!$B1544,Summary!$N:$N,'Delivery table'!$A1544,Summary!$E:$E,"APPROVED")</f>
        <v>0</v>
      </c>
      <c r="E1544" s="8">
        <f>SUMIFS(Summary!$AM:$AM,Summary!$B:$B,'Delivery table'!$B1544,Summary!$N:$N,'Delivery table'!$A1544,Summary!$E:$E,"APPROVED")</f>
        <v>0</v>
      </c>
      <c r="F1544" s="8">
        <f>SUMIFS(Summary!$AN:$AN,Summary!$B:$B,'Delivery table'!$B1544,Summary!$N:$N,'Delivery table'!$A1544,Summary!$E:$E,"APPROVED")</f>
        <v>0</v>
      </c>
      <c r="G1544" s="8">
        <f>SUMIFS(Summary!$AO:$AO,Summary!$B:$B,'Delivery table'!$B1544,Summary!$N:$N,'Delivery table'!$A1544,Summary!$E:$E,"APPROVED")</f>
        <v>0</v>
      </c>
      <c r="H1544" s="8">
        <f>SUMIFS(Summary!$AP:$AP,Summary!$B:$B,'Delivery table'!$B1544,Summary!$N:$N,'Delivery table'!$A1544,Summary!$E:$E,"APPROVED")</f>
        <v>0</v>
      </c>
      <c r="I1544" s="8">
        <f>SUMIFS(Summary!$AQ:$AQ,Summary!$B:$B,'Delivery table'!$B1544,Summary!$N:$N,'Delivery table'!$A1544,Summary!$E:$E,"APPROVED")</f>
        <v>0</v>
      </c>
      <c r="J1544" s="8">
        <f>SUMIFS(Summary!$AR:$AR,Summary!$B:$B,'Delivery table'!$B1544,Summary!$N:$N,'Delivery table'!$A1544,Summary!$E:$E,"APPROVED")</f>
        <v>0</v>
      </c>
      <c r="K1544" s="8">
        <f>SUMIFS(Summary!$AS:$AS,Summary!$B:$B,'Delivery table'!$B1544,Summary!$N:$N,'Delivery table'!$A1544,Summary!$E:$E,"APPROVED")</f>
        <v>0</v>
      </c>
      <c r="L1544" s="8">
        <f>SUMIFS(Summary!$AT:$AT,Summary!$B:$B,'Delivery table'!$B1544,Summary!$N:$N,'Delivery table'!$A1544,Summary!$E:$E,"APPROVED")</f>
        <v>0</v>
      </c>
      <c r="M1544" s="8">
        <f>SUMIFS(Summary!$AU:$AU,Summary!$B:$B,'Delivery table'!$B1544,Summary!$N:$N,'Delivery table'!$A1544,Summary!$E:$E,"APPROVED")</f>
        <v>0</v>
      </c>
      <c r="N1544" s="8">
        <f>SUMIFS(Summary!$AV:$AV,Summary!$B:$B,'Delivery table'!$B1544,Summary!$N:$N,'Delivery table'!$A1544,Summary!$E:$E,"APPROVED")</f>
        <v>0</v>
      </c>
    </row>
    <row r="1545" spans="1:14">
      <c r="A1545" s="157" t="s">
        <v>429</v>
      </c>
      <c r="B1545" s="8" t="s">
        <v>116</v>
      </c>
      <c r="C1545" s="153">
        <f>SUMIFS(Summary!$AK:$AK,Summary!$B:$B,'Delivery table'!$B1545,Summary!$N:$N,'Delivery table'!$A1545,Summary!$E:$E,"APPROVED")</f>
        <v>0</v>
      </c>
      <c r="D1545" s="153">
        <f>SUMIFS(Summary!$AL:$AL,Summary!$B:$B,'Delivery table'!$B1545,Summary!$N:$N,'Delivery table'!$A1545,Summary!$E:$E,"APPROVED")</f>
        <v>0</v>
      </c>
      <c r="E1545" s="153">
        <f>SUMIFS(Summary!$AM:$AM,Summary!$B:$B,'Delivery table'!$B1545,Summary!$N:$N,'Delivery table'!$A1545,Summary!$E:$E,"APPROVED")</f>
        <v>0</v>
      </c>
      <c r="F1545" s="153">
        <f>SUMIFS(Summary!$AN:$AN,Summary!$B:$B,'Delivery table'!$B1545,Summary!$N:$N,'Delivery table'!$A1545,Summary!$E:$E,"APPROVED")</f>
        <v>0</v>
      </c>
      <c r="G1545" s="153">
        <f>SUMIFS(Summary!$AO:$AO,Summary!$B:$B,'Delivery table'!$B1545,Summary!$N:$N,'Delivery table'!$A1545,Summary!$E:$E,"APPROVED")</f>
        <v>0</v>
      </c>
      <c r="H1545" s="153">
        <f>SUMIFS(Summary!$AP:$AP,Summary!$B:$B,'Delivery table'!$B1545,Summary!$N:$N,'Delivery table'!$A1545,Summary!$E:$E,"APPROVED")</f>
        <v>0</v>
      </c>
      <c r="I1545" s="153">
        <f>SUMIFS(Summary!$AQ:$AQ,Summary!$B:$B,'Delivery table'!$B1545,Summary!$N:$N,'Delivery table'!$A1545,Summary!$E:$E,"APPROVED")</f>
        <v>0</v>
      </c>
      <c r="J1545" s="153">
        <f>SUMIFS(Summary!$AR:$AR,Summary!$B:$B,'Delivery table'!$B1545,Summary!$N:$N,'Delivery table'!$A1545,Summary!$E:$E,"APPROVED")</f>
        <v>0</v>
      </c>
      <c r="K1545" s="153">
        <f>SUMIFS(Summary!$AS:$AS,Summary!$B:$B,'Delivery table'!$B1545,Summary!$N:$N,'Delivery table'!$A1545,Summary!$E:$E,"APPROVED")</f>
        <v>0</v>
      </c>
      <c r="L1545" s="153">
        <f>SUMIFS(Summary!$AT:$AT,Summary!$B:$B,'Delivery table'!$B1545,Summary!$N:$N,'Delivery table'!$A1545,Summary!$E:$E,"APPROVED")</f>
        <v>0</v>
      </c>
      <c r="M1545" s="153">
        <f>SUMIFS(Summary!$AU:$AU,Summary!$B:$B,'Delivery table'!$B1545,Summary!$N:$N,'Delivery table'!$A1545,Summary!$E:$E,"APPROVED")</f>
        <v>0</v>
      </c>
      <c r="N1545" s="153">
        <f>SUMIFS(Summary!$AV:$AV,Summary!$B:$B,'Delivery table'!$B1545,Summary!$N:$N,'Delivery table'!$A1545,Summary!$E:$E,"APPROVED")</f>
        <v>0</v>
      </c>
    </row>
    <row r="1546" spans="1:14">
      <c r="A1546" s="156" t="s">
        <v>429</v>
      </c>
      <c r="B1546" s="8" t="s">
        <v>117</v>
      </c>
      <c r="C1546" s="8">
        <f>SUMIFS(Summary!$AK:$AK,Summary!$B:$B,'Delivery table'!$B1546,Summary!$N:$N,'Delivery table'!$A1546,Summary!$E:$E,"APPROVED")</f>
        <v>0</v>
      </c>
      <c r="D1546" s="8">
        <f>SUMIFS(Summary!$AL:$AL,Summary!$B:$B,'Delivery table'!$B1546,Summary!$N:$N,'Delivery table'!$A1546,Summary!$E:$E,"APPROVED")</f>
        <v>0</v>
      </c>
      <c r="E1546" s="8">
        <f>SUMIFS(Summary!$AM:$AM,Summary!$B:$B,'Delivery table'!$B1546,Summary!$N:$N,'Delivery table'!$A1546,Summary!$E:$E,"APPROVED")</f>
        <v>0</v>
      </c>
      <c r="F1546" s="8">
        <f>SUMIFS(Summary!$AN:$AN,Summary!$B:$B,'Delivery table'!$B1546,Summary!$N:$N,'Delivery table'!$A1546,Summary!$E:$E,"APPROVED")</f>
        <v>0</v>
      </c>
      <c r="G1546" s="8">
        <f>SUMIFS(Summary!$AO:$AO,Summary!$B:$B,'Delivery table'!$B1546,Summary!$N:$N,'Delivery table'!$A1546,Summary!$E:$E,"APPROVED")</f>
        <v>0</v>
      </c>
      <c r="H1546" s="8">
        <f>SUMIFS(Summary!$AP:$AP,Summary!$B:$B,'Delivery table'!$B1546,Summary!$N:$N,'Delivery table'!$A1546,Summary!$E:$E,"APPROVED")</f>
        <v>0</v>
      </c>
      <c r="I1546" s="8">
        <f>SUMIFS(Summary!$AQ:$AQ,Summary!$B:$B,'Delivery table'!$B1546,Summary!$N:$N,'Delivery table'!$A1546,Summary!$E:$E,"APPROVED")</f>
        <v>0</v>
      </c>
      <c r="J1546" s="8">
        <f>SUMIFS(Summary!$AR:$AR,Summary!$B:$B,'Delivery table'!$B1546,Summary!$N:$N,'Delivery table'!$A1546,Summary!$E:$E,"APPROVED")</f>
        <v>0</v>
      </c>
      <c r="K1546" s="8">
        <f>SUMIFS(Summary!$AS:$AS,Summary!$B:$B,'Delivery table'!$B1546,Summary!$N:$N,'Delivery table'!$A1546,Summary!$E:$E,"APPROVED")</f>
        <v>0</v>
      </c>
      <c r="L1546" s="8">
        <f>SUMIFS(Summary!$AT:$AT,Summary!$B:$B,'Delivery table'!$B1546,Summary!$N:$N,'Delivery table'!$A1546,Summary!$E:$E,"APPROVED")</f>
        <v>0</v>
      </c>
      <c r="M1546" s="8">
        <f>SUMIFS(Summary!$AU:$AU,Summary!$B:$B,'Delivery table'!$B1546,Summary!$N:$N,'Delivery table'!$A1546,Summary!$E:$E,"APPROVED")</f>
        <v>0</v>
      </c>
      <c r="N1546" s="8">
        <f>SUMIFS(Summary!$AV:$AV,Summary!$B:$B,'Delivery table'!$B1546,Summary!$N:$N,'Delivery table'!$A1546,Summary!$E:$E,"APPROVED")</f>
        <v>0</v>
      </c>
    </row>
    <row r="1547" spans="1:14">
      <c r="A1547" s="157" t="s">
        <v>429</v>
      </c>
      <c r="B1547" s="8" t="s">
        <v>118</v>
      </c>
      <c r="C1547" s="153">
        <f>SUMIFS(Summary!$AK:$AK,Summary!$B:$B,'Delivery table'!$B1547,Summary!$N:$N,'Delivery table'!$A1547,Summary!$E:$E,"APPROVED")</f>
        <v>0</v>
      </c>
      <c r="D1547" s="153">
        <f>SUMIFS(Summary!$AL:$AL,Summary!$B:$B,'Delivery table'!$B1547,Summary!$N:$N,'Delivery table'!$A1547,Summary!$E:$E,"APPROVED")</f>
        <v>0</v>
      </c>
      <c r="E1547" s="153">
        <f>SUMIFS(Summary!$AM:$AM,Summary!$B:$B,'Delivery table'!$B1547,Summary!$N:$N,'Delivery table'!$A1547,Summary!$E:$E,"APPROVED")</f>
        <v>0</v>
      </c>
      <c r="F1547" s="153">
        <f>SUMIFS(Summary!$AN:$AN,Summary!$B:$B,'Delivery table'!$B1547,Summary!$N:$N,'Delivery table'!$A1547,Summary!$E:$E,"APPROVED")</f>
        <v>0</v>
      </c>
      <c r="G1547" s="153">
        <f>SUMIFS(Summary!$AO:$AO,Summary!$B:$B,'Delivery table'!$B1547,Summary!$N:$N,'Delivery table'!$A1547,Summary!$E:$E,"APPROVED")</f>
        <v>0</v>
      </c>
      <c r="H1547" s="153">
        <f>SUMIFS(Summary!$AP:$AP,Summary!$B:$B,'Delivery table'!$B1547,Summary!$N:$N,'Delivery table'!$A1547,Summary!$E:$E,"APPROVED")</f>
        <v>0</v>
      </c>
      <c r="I1547" s="153">
        <f>SUMIFS(Summary!$AQ:$AQ,Summary!$B:$B,'Delivery table'!$B1547,Summary!$N:$N,'Delivery table'!$A1547,Summary!$E:$E,"APPROVED")</f>
        <v>0</v>
      </c>
      <c r="J1547" s="153">
        <f>SUMIFS(Summary!$AR:$AR,Summary!$B:$B,'Delivery table'!$B1547,Summary!$N:$N,'Delivery table'!$A1547,Summary!$E:$E,"APPROVED")</f>
        <v>0</v>
      </c>
      <c r="K1547" s="153">
        <f>SUMIFS(Summary!$AS:$AS,Summary!$B:$B,'Delivery table'!$B1547,Summary!$N:$N,'Delivery table'!$A1547,Summary!$E:$E,"APPROVED")</f>
        <v>0</v>
      </c>
      <c r="L1547" s="153">
        <f>SUMIFS(Summary!$AT:$AT,Summary!$B:$B,'Delivery table'!$B1547,Summary!$N:$N,'Delivery table'!$A1547,Summary!$E:$E,"APPROVED")</f>
        <v>0</v>
      </c>
      <c r="M1547" s="153">
        <f>SUMIFS(Summary!$AU:$AU,Summary!$B:$B,'Delivery table'!$B1547,Summary!$N:$N,'Delivery table'!$A1547,Summary!$E:$E,"APPROVED")</f>
        <v>0</v>
      </c>
      <c r="N1547" s="153">
        <f>SUMIFS(Summary!$AV:$AV,Summary!$B:$B,'Delivery table'!$B1547,Summary!$N:$N,'Delivery table'!$A1547,Summary!$E:$E,"APPROVED")</f>
        <v>0</v>
      </c>
    </row>
    <row r="1548" spans="1:14">
      <c r="A1548" s="156" t="s">
        <v>429</v>
      </c>
      <c r="B1548" s="8" t="s">
        <v>119</v>
      </c>
      <c r="C1548" s="8">
        <f>SUMIFS(Summary!$AK:$AK,Summary!$B:$B,'Delivery table'!$B1548,Summary!$N:$N,'Delivery table'!$A1548,Summary!$E:$E,"APPROVED")</f>
        <v>0</v>
      </c>
      <c r="D1548" s="8">
        <f>SUMIFS(Summary!$AL:$AL,Summary!$B:$B,'Delivery table'!$B1548,Summary!$N:$N,'Delivery table'!$A1548,Summary!$E:$E,"APPROVED")</f>
        <v>0</v>
      </c>
      <c r="E1548" s="8">
        <f>SUMIFS(Summary!$AM:$AM,Summary!$B:$B,'Delivery table'!$B1548,Summary!$N:$N,'Delivery table'!$A1548,Summary!$E:$E,"APPROVED")</f>
        <v>0</v>
      </c>
      <c r="F1548" s="8">
        <f>SUMIFS(Summary!$AN:$AN,Summary!$B:$B,'Delivery table'!$B1548,Summary!$N:$N,'Delivery table'!$A1548,Summary!$E:$E,"APPROVED")</f>
        <v>0</v>
      </c>
      <c r="G1548" s="8">
        <f>SUMIFS(Summary!$AO:$AO,Summary!$B:$B,'Delivery table'!$B1548,Summary!$N:$N,'Delivery table'!$A1548,Summary!$E:$E,"APPROVED")</f>
        <v>0</v>
      </c>
      <c r="H1548" s="8">
        <f>SUMIFS(Summary!$AP:$AP,Summary!$B:$B,'Delivery table'!$B1548,Summary!$N:$N,'Delivery table'!$A1548,Summary!$E:$E,"APPROVED")</f>
        <v>0</v>
      </c>
      <c r="I1548" s="8">
        <f>SUMIFS(Summary!$AQ:$AQ,Summary!$B:$B,'Delivery table'!$B1548,Summary!$N:$N,'Delivery table'!$A1548,Summary!$E:$E,"APPROVED")</f>
        <v>0</v>
      </c>
      <c r="J1548" s="8">
        <f>SUMIFS(Summary!$AR:$AR,Summary!$B:$B,'Delivery table'!$B1548,Summary!$N:$N,'Delivery table'!$A1548,Summary!$E:$E,"APPROVED")</f>
        <v>0</v>
      </c>
      <c r="K1548" s="8">
        <f>SUMIFS(Summary!$AS:$AS,Summary!$B:$B,'Delivery table'!$B1548,Summary!$N:$N,'Delivery table'!$A1548,Summary!$E:$E,"APPROVED")</f>
        <v>0</v>
      </c>
      <c r="L1548" s="8">
        <f>SUMIFS(Summary!$AT:$AT,Summary!$B:$B,'Delivery table'!$B1548,Summary!$N:$N,'Delivery table'!$A1548,Summary!$E:$E,"APPROVED")</f>
        <v>0</v>
      </c>
      <c r="M1548" s="8">
        <f>SUMIFS(Summary!$AU:$AU,Summary!$B:$B,'Delivery table'!$B1548,Summary!$N:$N,'Delivery table'!$A1548,Summary!$E:$E,"APPROVED")</f>
        <v>0</v>
      </c>
      <c r="N1548" s="8">
        <f>SUMIFS(Summary!$AV:$AV,Summary!$B:$B,'Delivery table'!$B1548,Summary!$N:$N,'Delivery table'!$A1548,Summary!$E:$E,"APPROVED")</f>
        <v>0</v>
      </c>
    </row>
    <row r="1549" spans="1:14">
      <c r="A1549" s="157" t="s">
        <v>429</v>
      </c>
      <c r="B1549" s="8" t="s">
        <v>198</v>
      </c>
      <c r="C1549" s="153">
        <f>SUMIFS(Summary!$AK:$AK,Summary!$B:$B,'Delivery table'!$B1549,Summary!$N:$N,'Delivery table'!$A1549,Summary!$E:$E,"APPROVED")</f>
        <v>0</v>
      </c>
      <c r="D1549" s="153">
        <f>SUMIFS(Summary!$AL:$AL,Summary!$B:$B,'Delivery table'!$B1549,Summary!$N:$N,'Delivery table'!$A1549,Summary!$E:$E,"APPROVED")</f>
        <v>0</v>
      </c>
      <c r="E1549" s="153">
        <f>SUMIFS(Summary!$AM:$AM,Summary!$B:$B,'Delivery table'!$B1549,Summary!$N:$N,'Delivery table'!$A1549,Summary!$E:$E,"APPROVED")</f>
        <v>0</v>
      </c>
      <c r="F1549" s="153">
        <f>SUMIFS(Summary!$AN:$AN,Summary!$B:$B,'Delivery table'!$B1549,Summary!$N:$N,'Delivery table'!$A1549,Summary!$E:$E,"APPROVED")</f>
        <v>0</v>
      </c>
      <c r="G1549" s="153">
        <f>SUMIFS(Summary!$AO:$AO,Summary!$B:$B,'Delivery table'!$B1549,Summary!$N:$N,'Delivery table'!$A1549,Summary!$E:$E,"APPROVED")</f>
        <v>0</v>
      </c>
      <c r="H1549" s="153">
        <f>SUMIFS(Summary!$AP:$AP,Summary!$B:$B,'Delivery table'!$B1549,Summary!$N:$N,'Delivery table'!$A1549,Summary!$E:$E,"APPROVED")</f>
        <v>0</v>
      </c>
      <c r="I1549" s="153">
        <f>SUMIFS(Summary!$AQ:$AQ,Summary!$B:$B,'Delivery table'!$B1549,Summary!$N:$N,'Delivery table'!$A1549,Summary!$E:$E,"APPROVED")</f>
        <v>0</v>
      </c>
      <c r="J1549" s="153">
        <f>SUMIFS(Summary!$AR:$AR,Summary!$B:$B,'Delivery table'!$B1549,Summary!$N:$N,'Delivery table'!$A1549,Summary!$E:$E,"APPROVED")</f>
        <v>0</v>
      </c>
      <c r="K1549" s="153">
        <f>SUMIFS(Summary!$AS:$AS,Summary!$B:$B,'Delivery table'!$B1549,Summary!$N:$N,'Delivery table'!$A1549,Summary!$E:$E,"APPROVED")</f>
        <v>0</v>
      </c>
      <c r="L1549" s="153">
        <f>SUMIFS(Summary!$AT:$AT,Summary!$B:$B,'Delivery table'!$B1549,Summary!$N:$N,'Delivery table'!$A1549,Summary!$E:$E,"APPROVED")</f>
        <v>0</v>
      </c>
      <c r="M1549" s="153">
        <f>SUMIFS(Summary!$AU:$AU,Summary!$B:$B,'Delivery table'!$B1549,Summary!$N:$N,'Delivery table'!$A1549,Summary!$E:$E,"APPROVED")</f>
        <v>0</v>
      </c>
      <c r="N1549" s="153">
        <f>SUMIFS(Summary!$AV:$AV,Summary!$B:$B,'Delivery table'!$B1549,Summary!$N:$N,'Delivery table'!$A1549,Summary!$E:$E,"APPROVED")</f>
        <v>0</v>
      </c>
    </row>
    <row r="1550" spans="1:14">
      <c r="A1550" s="156" t="s">
        <v>429</v>
      </c>
      <c r="B1550" s="8" t="s">
        <v>121</v>
      </c>
      <c r="C1550" s="8">
        <f>SUMIFS(Summary!$AK:$AK,Summary!$B:$B,'Delivery table'!$B1550,Summary!$N:$N,'Delivery table'!$A1550,Summary!$E:$E,"APPROVED")</f>
        <v>0</v>
      </c>
      <c r="D1550" s="8">
        <f>SUMIFS(Summary!$AL:$AL,Summary!$B:$B,'Delivery table'!$B1550,Summary!$N:$N,'Delivery table'!$A1550,Summary!$E:$E,"APPROVED")</f>
        <v>0</v>
      </c>
      <c r="E1550" s="8">
        <f>SUMIFS(Summary!$AM:$AM,Summary!$B:$B,'Delivery table'!$B1550,Summary!$N:$N,'Delivery table'!$A1550,Summary!$E:$E,"APPROVED")</f>
        <v>0</v>
      </c>
      <c r="F1550" s="8">
        <f>SUMIFS(Summary!$AN:$AN,Summary!$B:$B,'Delivery table'!$B1550,Summary!$N:$N,'Delivery table'!$A1550,Summary!$E:$E,"APPROVED")</f>
        <v>0</v>
      </c>
      <c r="G1550" s="8">
        <f>SUMIFS(Summary!$AO:$AO,Summary!$B:$B,'Delivery table'!$B1550,Summary!$N:$N,'Delivery table'!$A1550,Summary!$E:$E,"APPROVED")</f>
        <v>0</v>
      </c>
      <c r="H1550" s="8">
        <f>SUMIFS(Summary!$AP:$AP,Summary!$B:$B,'Delivery table'!$B1550,Summary!$N:$N,'Delivery table'!$A1550,Summary!$E:$E,"APPROVED")</f>
        <v>0</v>
      </c>
      <c r="I1550" s="8">
        <f>SUMIFS(Summary!$AQ:$AQ,Summary!$B:$B,'Delivery table'!$B1550,Summary!$N:$N,'Delivery table'!$A1550,Summary!$E:$E,"APPROVED")</f>
        <v>0</v>
      </c>
      <c r="J1550" s="8">
        <f>SUMIFS(Summary!$AR:$AR,Summary!$B:$B,'Delivery table'!$B1550,Summary!$N:$N,'Delivery table'!$A1550,Summary!$E:$E,"APPROVED")</f>
        <v>0</v>
      </c>
      <c r="K1550" s="8">
        <f>SUMIFS(Summary!$AS:$AS,Summary!$B:$B,'Delivery table'!$B1550,Summary!$N:$N,'Delivery table'!$A1550,Summary!$E:$E,"APPROVED")</f>
        <v>0</v>
      </c>
      <c r="L1550" s="8">
        <f>SUMIFS(Summary!$AT:$AT,Summary!$B:$B,'Delivery table'!$B1550,Summary!$N:$N,'Delivery table'!$A1550,Summary!$E:$E,"APPROVED")</f>
        <v>0</v>
      </c>
      <c r="M1550" s="8">
        <f>SUMIFS(Summary!$AU:$AU,Summary!$B:$B,'Delivery table'!$B1550,Summary!$N:$N,'Delivery table'!$A1550,Summary!$E:$E,"APPROVED")</f>
        <v>0</v>
      </c>
      <c r="N1550" s="8">
        <f>SUMIFS(Summary!$AV:$AV,Summary!$B:$B,'Delivery table'!$B1550,Summary!$N:$N,'Delivery table'!$A1550,Summary!$E:$E,"APPROVED")</f>
        <v>0</v>
      </c>
    </row>
    <row r="1551" spans="1:14">
      <c r="A1551" s="157" t="s">
        <v>429</v>
      </c>
      <c r="B1551" s="8" t="s">
        <v>122</v>
      </c>
      <c r="C1551" s="153">
        <f>SUMIFS(Summary!$AK:$AK,Summary!$B:$B,'Delivery table'!$B1551,Summary!$N:$N,'Delivery table'!$A1551,Summary!$E:$E,"APPROVED")</f>
        <v>0</v>
      </c>
      <c r="D1551" s="153">
        <f>SUMIFS(Summary!$AL:$AL,Summary!$B:$B,'Delivery table'!$B1551,Summary!$N:$N,'Delivery table'!$A1551,Summary!$E:$E,"APPROVED")</f>
        <v>0</v>
      </c>
      <c r="E1551" s="153">
        <f>SUMIFS(Summary!$AM:$AM,Summary!$B:$B,'Delivery table'!$B1551,Summary!$N:$N,'Delivery table'!$A1551,Summary!$E:$E,"APPROVED")</f>
        <v>0</v>
      </c>
      <c r="F1551" s="153">
        <f>SUMIFS(Summary!$AN:$AN,Summary!$B:$B,'Delivery table'!$B1551,Summary!$N:$N,'Delivery table'!$A1551,Summary!$E:$E,"APPROVED")</f>
        <v>0</v>
      </c>
      <c r="G1551" s="153">
        <f>SUMIFS(Summary!$AO:$AO,Summary!$B:$B,'Delivery table'!$B1551,Summary!$N:$N,'Delivery table'!$A1551,Summary!$E:$E,"APPROVED")</f>
        <v>0</v>
      </c>
      <c r="H1551" s="153">
        <f>SUMIFS(Summary!$AP:$AP,Summary!$B:$B,'Delivery table'!$B1551,Summary!$N:$N,'Delivery table'!$A1551,Summary!$E:$E,"APPROVED")</f>
        <v>0</v>
      </c>
      <c r="I1551" s="153">
        <f>SUMIFS(Summary!$AQ:$AQ,Summary!$B:$B,'Delivery table'!$B1551,Summary!$N:$N,'Delivery table'!$A1551,Summary!$E:$E,"APPROVED")</f>
        <v>0</v>
      </c>
      <c r="J1551" s="153">
        <f>SUMIFS(Summary!$AR:$AR,Summary!$B:$B,'Delivery table'!$B1551,Summary!$N:$N,'Delivery table'!$A1551,Summary!$E:$E,"APPROVED")</f>
        <v>0</v>
      </c>
      <c r="K1551" s="153">
        <f>SUMIFS(Summary!$AS:$AS,Summary!$B:$B,'Delivery table'!$B1551,Summary!$N:$N,'Delivery table'!$A1551,Summary!$E:$E,"APPROVED")</f>
        <v>0</v>
      </c>
      <c r="L1551" s="153">
        <f>SUMIFS(Summary!$AT:$AT,Summary!$B:$B,'Delivery table'!$B1551,Summary!$N:$N,'Delivery table'!$A1551,Summary!$E:$E,"APPROVED")</f>
        <v>0</v>
      </c>
      <c r="M1551" s="153">
        <f>SUMIFS(Summary!$AU:$AU,Summary!$B:$B,'Delivery table'!$B1551,Summary!$N:$N,'Delivery table'!$A1551,Summary!$E:$E,"APPROVED")</f>
        <v>0</v>
      </c>
      <c r="N1551" s="153">
        <f>SUMIFS(Summary!$AV:$AV,Summary!$B:$B,'Delivery table'!$B1551,Summary!$N:$N,'Delivery table'!$A1551,Summary!$E:$E,"APPROVED")</f>
        <v>0</v>
      </c>
    </row>
    <row r="1552" spans="1:14">
      <c r="A1552" s="156" t="s">
        <v>429</v>
      </c>
      <c r="B1552" s="8" t="s">
        <v>123</v>
      </c>
      <c r="C1552" s="8">
        <f>SUMIFS(Summary!$AK:$AK,Summary!$B:$B,'Delivery table'!$B1552,Summary!$N:$N,'Delivery table'!$A1552,Summary!$E:$E,"APPROVED")</f>
        <v>0</v>
      </c>
      <c r="D1552" s="8">
        <f>SUMIFS(Summary!$AL:$AL,Summary!$B:$B,'Delivery table'!$B1552,Summary!$N:$N,'Delivery table'!$A1552,Summary!$E:$E,"APPROVED")</f>
        <v>0</v>
      </c>
      <c r="E1552" s="8">
        <f>SUMIFS(Summary!$AM:$AM,Summary!$B:$B,'Delivery table'!$B1552,Summary!$N:$N,'Delivery table'!$A1552,Summary!$E:$E,"APPROVED")</f>
        <v>0</v>
      </c>
      <c r="F1552" s="8">
        <f>SUMIFS(Summary!$AN:$AN,Summary!$B:$B,'Delivery table'!$B1552,Summary!$N:$N,'Delivery table'!$A1552,Summary!$E:$E,"APPROVED")</f>
        <v>0</v>
      </c>
      <c r="G1552" s="8">
        <f>SUMIFS(Summary!$AO:$AO,Summary!$B:$B,'Delivery table'!$B1552,Summary!$N:$N,'Delivery table'!$A1552,Summary!$E:$E,"APPROVED")</f>
        <v>0</v>
      </c>
      <c r="H1552" s="8">
        <f>SUMIFS(Summary!$AP:$AP,Summary!$B:$B,'Delivery table'!$B1552,Summary!$N:$N,'Delivery table'!$A1552,Summary!$E:$E,"APPROVED")</f>
        <v>0</v>
      </c>
      <c r="I1552" s="8">
        <f>SUMIFS(Summary!$AQ:$AQ,Summary!$B:$B,'Delivery table'!$B1552,Summary!$N:$N,'Delivery table'!$A1552,Summary!$E:$E,"APPROVED")</f>
        <v>0</v>
      </c>
      <c r="J1552" s="8">
        <f>SUMIFS(Summary!$AR:$AR,Summary!$B:$B,'Delivery table'!$B1552,Summary!$N:$N,'Delivery table'!$A1552,Summary!$E:$E,"APPROVED")</f>
        <v>0</v>
      </c>
      <c r="K1552" s="8">
        <f>SUMIFS(Summary!$AS:$AS,Summary!$B:$B,'Delivery table'!$B1552,Summary!$N:$N,'Delivery table'!$A1552,Summary!$E:$E,"APPROVED")</f>
        <v>0</v>
      </c>
      <c r="L1552" s="8">
        <f>SUMIFS(Summary!$AT:$AT,Summary!$B:$B,'Delivery table'!$B1552,Summary!$N:$N,'Delivery table'!$A1552,Summary!$E:$E,"APPROVED")</f>
        <v>0</v>
      </c>
      <c r="M1552" s="8">
        <f>SUMIFS(Summary!$AU:$AU,Summary!$B:$B,'Delivery table'!$B1552,Summary!$N:$N,'Delivery table'!$A1552,Summary!$E:$E,"APPROVED")</f>
        <v>0</v>
      </c>
      <c r="N1552" s="8">
        <f>SUMIFS(Summary!$AV:$AV,Summary!$B:$B,'Delivery table'!$B1552,Summary!$N:$N,'Delivery table'!$A1552,Summary!$E:$E,"APPROVED")</f>
        <v>0</v>
      </c>
    </row>
    <row r="1553" spans="1:14">
      <c r="A1553" s="157" t="s">
        <v>429</v>
      </c>
      <c r="B1553" s="8" t="s">
        <v>124</v>
      </c>
      <c r="C1553" s="153">
        <f>SUMIFS(Summary!$AK:$AK,Summary!$B:$B,'Delivery table'!$B1553,Summary!$N:$N,'Delivery table'!$A1553,Summary!$E:$E,"APPROVED")</f>
        <v>0</v>
      </c>
      <c r="D1553" s="153">
        <f>SUMIFS(Summary!$AL:$AL,Summary!$B:$B,'Delivery table'!$B1553,Summary!$N:$N,'Delivery table'!$A1553,Summary!$E:$E,"APPROVED")</f>
        <v>0</v>
      </c>
      <c r="E1553" s="153">
        <f>SUMIFS(Summary!$AM:$AM,Summary!$B:$B,'Delivery table'!$B1553,Summary!$N:$N,'Delivery table'!$A1553,Summary!$E:$E,"APPROVED")</f>
        <v>0</v>
      </c>
      <c r="F1553" s="153">
        <f>SUMIFS(Summary!$AN:$AN,Summary!$B:$B,'Delivery table'!$B1553,Summary!$N:$N,'Delivery table'!$A1553,Summary!$E:$E,"APPROVED")</f>
        <v>0</v>
      </c>
      <c r="G1553" s="153">
        <f>SUMIFS(Summary!$AO:$AO,Summary!$B:$B,'Delivery table'!$B1553,Summary!$N:$N,'Delivery table'!$A1553,Summary!$E:$E,"APPROVED")</f>
        <v>0</v>
      </c>
      <c r="H1553" s="153">
        <f>SUMIFS(Summary!$AP:$AP,Summary!$B:$B,'Delivery table'!$B1553,Summary!$N:$N,'Delivery table'!$A1553,Summary!$E:$E,"APPROVED")</f>
        <v>0</v>
      </c>
      <c r="I1553" s="153">
        <f>SUMIFS(Summary!$AQ:$AQ,Summary!$B:$B,'Delivery table'!$B1553,Summary!$N:$N,'Delivery table'!$A1553,Summary!$E:$E,"APPROVED")</f>
        <v>0</v>
      </c>
      <c r="J1553" s="153">
        <f>SUMIFS(Summary!$AR:$AR,Summary!$B:$B,'Delivery table'!$B1553,Summary!$N:$N,'Delivery table'!$A1553,Summary!$E:$E,"APPROVED")</f>
        <v>0</v>
      </c>
      <c r="K1553" s="153">
        <f>SUMIFS(Summary!$AS:$AS,Summary!$B:$B,'Delivery table'!$B1553,Summary!$N:$N,'Delivery table'!$A1553,Summary!$E:$E,"APPROVED")</f>
        <v>0</v>
      </c>
      <c r="L1553" s="153">
        <f>SUMIFS(Summary!$AT:$AT,Summary!$B:$B,'Delivery table'!$B1553,Summary!$N:$N,'Delivery table'!$A1553,Summary!$E:$E,"APPROVED")</f>
        <v>0</v>
      </c>
      <c r="M1553" s="153">
        <f>SUMIFS(Summary!$AU:$AU,Summary!$B:$B,'Delivery table'!$B1553,Summary!$N:$N,'Delivery table'!$A1553,Summary!$E:$E,"APPROVED")</f>
        <v>0</v>
      </c>
      <c r="N1553" s="153">
        <f>SUMIFS(Summary!$AV:$AV,Summary!$B:$B,'Delivery table'!$B1553,Summary!$N:$N,'Delivery table'!$A1553,Summary!$E:$E,"APPROVED")</f>
        <v>0</v>
      </c>
    </row>
    <row r="1554" spans="1:14">
      <c r="A1554" s="157" t="s">
        <v>228</v>
      </c>
      <c r="B1554" s="8" t="s">
        <v>73</v>
      </c>
      <c r="C1554" s="153">
        <f>SUMIFS(Summary!$AK:$AK,Summary!$B:$B,'Delivery table'!$B1554,Summary!$N:$N,'Delivery table'!$A1554,Summary!$E:$E,"APPROVED")</f>
        <v>0</v>
      </c>
      <c r="D1554" s="153">
        <f>SUMIFS(Summary!$AL:$AL,Summary!$B:$B,'Delivery table'!$B1554,Summary!$N:$N,'Delivery table'!$A1554,Summary!$E:$E,"APPROVED")</f>
        <v>0</v>
      </c>
      <c r="E1554" s="153">
        <f>SUMIFS(Summary!$AM:$AM,Summary!$B:$B,'Delivery table'!$B1554,Summary!$N:$N,'Delivery table'!$A1554,Summary!$E:$E,"APPROVED")</f>
        <v>0</v>
      </c>
      <c r="F1554" s="153">
        <f>SUMIFS(Summary!$AN:$AN,Summary!$B:$B,'Delivery table'!$B1554,Summary!$N:$N,'Delivery table'!$A1554,Summary!$E:$E,"APPROVED")</f>
        <v>0</v>
      </c>
      <c r="G1554" s="153">
        <f>SUMIFS(Summary!$AO:$AO,Summary!$B:$B,'Delivery table'!$B1554,Summary!$N:$N,'Delivery table'!$A1554,Summary!$E:$E,"APPROVED")</f>
        <v>0</v>
      </c>
      <c r="H1554" s="153">
        <f>SUMIFS(Summary!$AP:$AP,Summary!$B:$B,'Delivery table'!$B1554,Summary!$N:$N,'Delivery table'!$A1554,Summary!$E:$E,"APPROVED")</f>
        <v>0</v>
      </c>
      <c r="I1554" s="153">
        <f>SUMIFS(Summary!$AQ:$AQ,Summary!$B:$B,'Delivery table'!$B1554,Summary!$N:$N,'Delivery table'!$A1554,Summary!$E:$E,"APPROVED")</f>
        <v>0</v>
      </c>
      <c r="J1554" s="153">
        <f>SUMIFS(Summary!$AR:$AR,Summary!$B:$B,'Delivery table'!$B1554,Summary!$N:$N,'Delivery table'!$A1554,Summary!$E:$E,"APPROVED")</f>
        <v>0</v>
      </c>
      <c r="K1554" s="153">
        <f>SUMIFS(Summary!$AS:$AS,Summary!$B:$B,'Delivery table'!$B1554,Summary!$N:$N,'Delivery table'!$A1554,Summary!$E:$E,"APPROVED")</f>
        <v>0</v>
      </c>
      <c r="L1554" s="153">
        <f>SUMIFS(Summary!$AT:$AT,Summary!$B:$B,'Delivery table'!$B1554,Summary!$N:$N,'Delivery table'!$A1554,Summary!$E:$E,"APPROVED")</f>
        <v>0</v>
      </c>
      <c r="M1554" s="153">
        <f>SUMIFS(Summary!$AU:$AU,Summary!$B:$B,'Delivery table'!$B1554,Summary!$N:$N,'Delivery table'!$A1554,Summary!$E:$E,"APPROVED")</f>
        <v>0</v>
      </c>
      <c r="N1554" s="153">
        <f>SUMIFS(Summary!$AV:$AV,Summary!$B:$B,'Delivery table'!$B1554,Summary!$N:$N,'Delivery table'!$A1554,Summary!$E:$E,"APPROVED")</f>
        <v>0</v>
      </c>
    </row>
    <row r="1555" spans="1:14">
      <c r="A1555" s="156" t="s">
        <v>228</v>
      </c>
      <c r="B1555" s="8" t="s">
        <v>40</v>
      </c>
      <c r="C1555" s="8">
        <f>SUMIFS(Summary!$AK:$AK,Summary!$B:$B,'Delivery table'!$B1555,Summary!$N:$N,'Delivery table'!$A1555,Summary!$E:$E,"APPROVED")</f>
        <v>0</v>
      </c>
      <c r="D1555" s="8">
        <f>SUMIFS(Summary!$AL:$AL,Summary!$B:$B,'Delivery table'!$B1555,Summary!$N:$N,'Delivery table'!$A1555,Summary!$E:$E,"APPROVED")</f>
        <v>0</v>
      </c>
      <c r="E1555" s="8">
        <f>SUMIFS(Summary!$AM:$AM,Summary!$B:$B,'Delivery table'!$B1555,Summary!$N:$N,'Delivery table'!$A1555,Summary!$E:$E,"APPROVED")</f>
        <v>0</v>
      </c>
      <c r="F1555" s="8">
        <f>SUMIFS(Summary!$AN:$AN,Summary!$B:$B,'Delivery table'!$B1555,Summary!$N:$N,'Delivery table'!$A1555,Summary!$E:$E,"APPROVED")</f>
        <v>0</v>
      </c>
      <c r="G1555" s="8">
        <f>SUMIFS(Summary!$AO:$AO,Summary!$B:$B,'Delivery table'!$B1555,Summary!$N:$N,'Delivery table'!$A1555,Summary!$E:$E,"APPROVED")</f>
        <v>0</v>
      </c>
      <c r="H1555" s="8">
        <f>SUMIFS(Summary!$AP:$AP,Summary!$B:$B,'Delivery table'!$B1555,Summary!$N:$N,'Delivery table'!$A1555,Summary!$E:$E,"APPROVED")</f>
        <v>0</v>
      </c>
      <c r="I1555" s="8">
        <f>SUMIFS(Summary!$AQ:$AQ,Summary!$B:$B,'Delivery table'!$B1555,Summary!$N:$N,'Delivery table'!$A1555,Summary!$E:$E,"APPROVED")</f>
        <v>0</v>
      </c>
      <c r="J1555" s="8">
        <f>SUMIFS(Summary!$AR:$AR,Summary!$B:$B,'Delivery table'!$B1555,Summary!$N:$N,'Delivery table'!$A1555,Summary!$E:$E,"APPROVED")</f>
        <v>0</v>
      </c>
      <c r="K1555" s="8">
        <f>SUMIFS(Summary!$AS:$AS,Summary!$B:$B,'Delivery table'!$B1555,Summary!$N:$N,'Delivery table'!$A1555,Summary!$E:$E,"APPROVED")</f>
        <v>0</v>
      </c>
      <c r="L1555" s="8">
        <f>SUMIFS(Summary!$AT:$AT,Summary!$B:$B,'Delivery table'!$B1555,Summary!$N:$N,'Delivery table'!$A1555,Summary!$E:$E,"APPROVED")</f>
        <v>0</v>
      </c>
      <c r="M1555" s="8">
        <f>SUMIFS(Summary!$AU:$AU,Summary!$B:$B,'Delivery table'!$B1555,Summary!$N:$N,'Delivery table'!$A1555,Summary!$E:$E,"APPROVED")</f>
        <v>0</v>
      </c>
      <c r="N1555" s="8">
        <f>SUMIFS(Summary!$AV:$AV,Summary!$B:$B,'Delivery table'!$B1555,Summary!$N:$N,'Delivery table'!$A1555,Summary!$E:$E,"APPROVED")</f>
        <v>0</v>
      </c>
    </row>
    <row r="1556" spans="1:14">
      <c r="A1556" s="157" t="s">
        <v>228</v>
      </c>
      <c r="B1556" s="8" t="s">
        <v>74</v>
      </c>
      <c r="C1556" s="153">
        <f>SUMIFS(Summary!$AK:$AK,Summary!$B:$B,'Delivery table'!$B1556,Summary!$N:$N,'Delivery table'!$A1556,Summary!$E:$E,"APPROVED")</f>
        <v>0</v>
      </c>
      <c r="D1556" s="153">
        <f>SUMIFS(Summary!$AL:$AL,Summary!$B:$B,'Delivery table'!$B1556,Summary!$N:$N,'Delivery table'!$A1556,Summary!$E:$E,"APPROVED")</f>
        <v>0</v>
      </c>
      <c r="E1556" s="153">
        <f>SUMIFS(Summary!$AM:$AM,Summary!$B:$B,'Delivery table'!$B1556,Summary!$N:$N,'Delivery table'!$A1556,Summary!$E:$E,"APPROVED")</f>
        <v>0</v>
      </c>
      <c r="F1556" s="153">
        <f>SUMIFS(Summary!$AN:$AN,Summary!$B:$B,'Delivery table'!$B1556,Summary!$N:$N,'Delivery table'!$A1556,Summary!$E:$E,"APPROVED")</f>
        <v>0</v>
      </c>
      <c r="G1556" s="153">
        <f>SUMIFS(Summary!$AO:$AO,Summary!$B:$B,'Delivery table'!$B1556,Summary!$N:$N,'Delivery table'!$A1556,Summary!$E:$E,"APPROVED")</f>
        <v>0</v>
      </c>
      <c r="H1556" s="153">
        <f>SUMIFS(Summary!$AP:$AP,Summary!$B:$B,'Delivery table'!$B1556,Summary!$N:$N,'Delivery table'!$A1556,Summary!$E:$E,"APPROVED")</f>
        <v>0</v>
      </c>
      <c r="I1556" s="153">
        <f>SUMIFS(Summary!$AQ:$AQ,Summary!$B:$B,'Delivery table'!$B1556,Summary!$N:$N,'Delivery table'!$A1556,Summary!$E:$E,"APPROVED")</f>
        <v>0</v>
      </c>
      <c r="J1556" s="153">
        <f>SUMIFS(Summary!$AR:$AR,Summary!$B:$B,'Delivery table'!$B1556,Summary!$N:$N,'Delivery table'!$A1556,Summary!$E:$E,"APPROVED")</f>
        <v>0</v>
      </c>
      <c r="K1556" s="153">
        <f>SUMIFS(Summary!$AS:$AS,Summary!$B:$B,'Delivery table'!$B1556,Summary!$N:$N,'Delivery table'!$A1556,Summary!$E:$E,"APPROVED")</f>
        <v>0</v>
      </c>
      <c r="L1556" s="153">
        <f>SUMIFS(Summary!$AT:$AT,Summary!$B:$B,'Delivery table'!$B1556,Summary!$N:$N,'Delivery table'!$A1556,Summary!$E:$E,"APPROVED")</f>
        <v>0</v>
      </c>
      <c r="M1556" s="153">
        <f>SUMIFS(Summary!$AU:$AU,Summary!$B:$B,'Delivery table'!$B1556,Summary!$N:$N,'Delivery table'!$A1556,Summary!$E:$E,"APPROVED")</f>
        <v>0</v>
      </c>
      <c r="N1556" s="153">
        <f>SUMIFS(Summary!$AV:$AV,Summary!$B:$B,'Delivery table'!$B1556,Summary!$N:$N,'Delivery table'!$A1556,Summary!$E:$E,"APPROVED")</f>
        <v>0</v>
      </c>
    </row>
    <row r="1557" spans="1:14">
      <c r="A1557" s="156" t="s">
        <v>228</v>
      </c>
      <c r="B1557" s="8" t="s">
        <v>75</v>
      </c>
      <c r="C1557" s="8">
        <f>SUMIFS(Summary!$AK:$AK,Summary!$B:$B,'Delivery table'!$B1557,Summary!$N:$N,'Delivery table'!$A1557,Summary!$E:$E,"APPROVED")</f>
        <v>0</v>
      </c>
      <c r="D1557" s="8">
        <f>SUMIFS(Summary!$AL:$AL,Summary!$B:$B,'Delivery table'!$B1557,Summary!$N:$N,'Delivery table'!$A1557,Summary!$E:$E,"APPROVED")</f>
        <v>0</v>
      </c>
      <c r="E1557" s="8">
        <f>SUMIFS(Summary!$AM:$AM,Summary!$B:$B,'Delivery table'!$B1557,Summary!$N:$N,'Delivery table'!$A1557,Summary!$E:$E,"APPROVED")</f>
        <v>0</v>
      </c>
      <c r="F1557" s="8">
        <f>SUMIFS(Summary!$AN:$AN,Summary!$B:$B,'Delivery table'!$B1557,Summary!$N:$N,'Delivery table'!$A1557,Summary!$E:$E,"APPROVED")</f>
        <v>0</v>
      </c>
      <c r="G1557" s="8">
        <f>SUMIFS(Summary!$AO:$AO,Summary!$B:$B,'Delivery table'!$B1557,Summary!$N:$N,'Delivery table'!$A1557,Summary!$E:$E,"APPROVED")</f>
        <v>0</v>
      </c>
      <c r="H1557" s="8">
        <f>SUMIFS(Summary!$AP:$AP,Summary!$B:$B,'Delivery table'!$B1557,Summary!$N:$N,'Delivery table'!$A1557,Summary!$E:$E,"APPROVED")</f>
        <v>0</v>
      </c>
      <c r="I1557" s="8">
        <f>SUMIFS(Summary!$AQ:$AQ,Summary!$B:$B,'Delivery table'!$B1557,Summary!$N:$N,'Delivery table'!$A1557,Summary!$E:$E,"APPROVED")</f>
        <v>0</v>
      </c>
      <c r="J1557" s="8">
        <f>SUMIFS(Summary!$AR:$AR,Summary!$B:$B,'Delivery table'!$B1557,Summary!$N:$N,'Delivery table'!$A1557,Summary!$E:$E,"APPROVED")</f>
        <v>0</v>
      </c>
      <c r="K1557" s="8">
        <f>SUMIFS(Summary!$AS:$AS,Summary!$B:$B,'Delivery table'!$B1557,Summary!$N:$N,'Delivery table'!$A1557,Summary!$E:$E,"APPROVED")</f>
        <v>0</v>
      </c>
      <c r="L1557" s="8">
        <f>SUMIFS(Summary!$AT:$AT,Summary!$B:$B,'Delivery table'!$B1557,Summary!$N:$N,'Delivery table'!$A1557,Summary!$E:$E,"APPROVED")</f>
        <v>0</v>
      </c>
      <c r="M1557" s="8">
        <f>SUMIFS(Summary!$AU:$AU,Summary!$B:$B,'Delivery table'!$B1557,Summary!$N:$N,'Delivery table'!$A1557,Summary!$E:$E,"APPROVED")</f>
        <v>0</v>
      </c>
      <c r="N1557" s="8">
        <f>SUMIFS(Summary!$AV:$AV,Summary!$B:$B,'Delivery table'!$B1557,Summary!$N:$N,'Delivery table'!$A1557,Summary!$E:$E,"APPROVED")</f>
        <v>0</v>
      </c>
    </row>
    <row r="1558" spans="1:14">
      <c r="A1558" s="157" t="s">
        <v>228</v>
      </c>
      <c r="B1558" s="8" t="s">
        <v>76</v>
      </c>
      <c r="C1558" s="153">
        <f>SUMIFS(Summary!$AK:$AK,Summary!$B:$B,'Delivery table'!$B1558,Summary!$N:$N,'Delivery table'!$A1558,Summary!$E:$E,"APPROVED")</f>
        <v>0</v>
      </c>
      <c r="D1558" s="153">
        <f>SUMIFS(Summary!$AL:$AL,Summary!$B:$B,'Delivery table'!$B1558,Summary!$N:$N,'Delivery table'!$A1558,Summary!$E:$E,"APPROVED")</f>
        <v>0</v>
      </c>
      <c r="E1558" s="153">
        <f>SUMIFS(Summary!$AM:$AM,Summary!$B:$B,'Delivery table'!$B1558,Summary!$N:$N,'Delivery table'!$A1558,Summary!$E:$E,"APPROVED")</f>
        <v>0</v>
      </c>
      <c r="F1558" s="153">
        <f>SUMIFS(Summary!$AN:$AN,Summary!$B:$B,'Delivery table'!$B1558,Summary!$N:$N,'Delivery table'!$A1558,Summary!$E:$E,"APPROVED")</f>
        <v>0</v>
      </c>
      <c r="G1558" s="153">
        <f>SUMIFS(Summary!$AO:$AO,Summary!$B:$B,'Delivery table'!$B1558,Summary!$N:$N,'Delivery table'!$A1558,Summary!$E:$E,"APPROVED")</f>
        <v>0</v>
      </c>
      <c r="H1558" s="153">
        <f>SUMIFS(Summary!$AP:$AP,Summary!$B:$B,'Delivery table'!$B1558,Summary!$N:$N,'Delivery table'!$A1558,Summary!$E:$E,"APPROVED")</f>
        <v>0</v>
      </c>
      <c r="I1558" s="153">
        <f>SUMIFS(Summary!$AQ:$AQ,Summary!$B:$B,'Delivery table'!$B1558,Summary!$N:$N,'Delivery table'!$A1558,Summary!$E:$E,"APPROVED")</f>
        <v>0</v>
      </c>
      <c r="J1558" s="153">
        <f>SUMIFS(Summary!$AR:$AR,Summary!$B:$B,'Delivery table'!$B1558,Summary!$N:$N,'Delivery table'!$A1558,Summary!$E:$E,"APPROVED")</f>
        <v>0</v>
      </c>
      <c r="K1558" s="153">
        <f>SUMIFS(Summary!$AS:$AS,Summary!$B:$B,'Delivery table'!$B1558,Summary!$N:$N,'Delivery table'!$A1558,Summary!$E:$E,"APPROVED")</f>
        <v>0</v>
      </c>
      <c r="L1558" s="153">
        <f>SUMIFS(Summary!$AT:$AT,Summary!$B:$B,'Delivery table'!$B1558,Summary!$N:$N,'Delivery table'!$A1558,Summary!$E:$E,"APPROVED")</f>
        <v>0</v>
      </c>
      <c r="M1558" s="153">
        <f>SUMIFS(Summary!$AU:$AU,Summary!$B:$B,'Delivery table'!$B1558,Summary!$N:$N,'Delivery table'!$A1558,Summary!$E:$E,"APPROVED")</f>
        <v>0</v>
      </c>
      <c r="N1558" s="153">
        <f>SUMIFS(Summary!$AV:$AV,Summary!$B:$B,'Delivery table'!$B1558,Summary!$N:$N,'Delivery table'!$A1558,Summary!$E:$E,"APPROVED")</f>
        <v>0</v>
      </c>
    </row>
    <row r="1559" spans="1:14">
      <c r="A1559" s="156" t="s">
        <v>228</v>
      </c>
      <c r="B1559" s="8" t="s">
        <v>19</v>
      </c>
      <c r="C1559" s="8">
        <f>SUMIFS(Summary!$AK:$AK,Summary!$B:$B,'Delivery table'!$B1559,Summary!$N:$N,'Delivery table'!$A1559,Summary!$E:$E,"APPROVED")</f>
        <v>0</v>
      </c>
      <c r="D1559" s="8">
        <f>SUMIFS(Summary!$AL:$AL,Summary!$B:$B,'Delivery table'!$B1559,Summary!$N:$N,'Delivery table'!$A1559,Summary!$E:$E,"APPROVED")</f>
        <v>0</v>
      </c>
      <c r="E1559" s="8">
        <f>SUMIFS(Summary!$AM:$AM,Summary!$B:$B,'Delivery table'!$B1559,Summary!$N:$N,'Delivery table'!$A1559,Summary!$E:$E,"APPROVED")</f>
        <v>0</v>
      </c>
      <c r="F1559" s="8">
        <f>SUMIFS(Summary!$AN:$AN,Summary!$B:$B,'Delivery table'!$B1559,Summary!$N:$N,'Delivery table'!$A1559,Summary!$E:$E,"APPROVED")</f>
        <v>0</v>
      </c>
      <c r="G1559" s="8">
        <f>SUMIFS(Summary!$AO:$AO,Summary!$B:$B,'Delivery table'!$B1559,Summary!$N:$N,'Delivery table'!$A1559,Summary!$E:$E,"APPROVED")</f>
        <v>0</v>
      </c>
      <c r="H1559" s="8">
        <f>SUMIFS(Summary!$AP:$AP,Summary!$B:$B,'Delivery table'!$B1559,Summary!$N:$N,'Delivery table'!$A1559,Summary!$E:$E,"APPROVED")</f>
        <v>0</v>
      </c>
      <c r="I1559" s="8">
        <f>SUMIFS(Summary!$AQ:$AQ,Summary!$B:$B,'Delivery table'!$B1559,Summary!$N:$N,'Delivery table'!$A1559,Summary!$E:$E,"APPROVED")</f>
        <v>0</v>
      </c>
      <c r="J1559" s="8">
        <f>SUMIFS(Summary!$AR:$AR,Summary!$B:$B,'Delivery table'!$B1559,Summary!$N:$N,'Delivery table'!$A1559,Summary!$E:$E,"APPROVED")</f>
        <v>0</v>
      </c>
      <c r="K1559" s="8">
        <f>SUMIFS(Summary!$AS:$AS,Summary!$B:$B,'Delivery table'!$B1559,Summary!$N:$N,'Delivery table'!$A1559,Summary!$E:$E,"APPROVED")</f>
        <v>0</v>
      </c>
      <c r="L1559" s="8">
        <f>SUMIFS(Summary!$AT:$AT,Summary!$B:$B,'Delivery table'!$B1559,Summary!$N:$N,'Delivery table'!$A1559,Summary!$E:$E,"APPROVED")</f>
        <v>0</v>
      </c>
      <c r="M1559" s="8">
        <f>SUMIFS(Summary!$AU:$AU,Summary!$B:$B,'Delivery table'!$B1559,Summary!$N:$N,'Delivery table'!$A1559,Summary!$E:$E,"APPROVED")</f>
        <v>0</v>
      </c>
      <c r="N1559" s="8">
        <f>SUMIFS(Summary!$AV:$AV,Summary!$B:$B,'Delivery table'!$B1559,Summary!$N:$N,'Delivery table'!$A1559,Summary!$E:$E,"APPROVED")</f>
        <v>0</v>
      </c>
    </row>
    <row r="1560" spans="1:14">
      <c r="A1560" s="157" t="s">
        <v>228</v>
      </c>
      <c r="B1560" s="8" t="s">
        <v>77</v>
      </c>
      <c r="C1560" s="153">
        <f>SUMIFS(Summary!$AK:$AK,Summary!$B:$B,'Delivery table'!$B1560,Summary!$N:$N,'Delivery table'!$A1560,Summary!$E:$E,"APPROVED")</f>
        <v>0</v>
      </c>
      <c r="D1560" s="153">
        <f>SUMIFS(Summary!$AL:$AL,Summary!$B:$B,'Delivery table'!$B1560,Summary!$N:$N,'Delivery table'!$A1560,Summary!$E:$E,"APPROVED")</f>
        <v>0</v>
      </c>
      <c r="E1560" s="153">
        <f>SUMIFS(Summary!$AM:$AM,Summary!$B:$B,'Delivery table'!$B1560,Summary!$N:$N,'Delivery table'!$A1560,Summary!$E:$E,"APPROVED")</f>
        <v>0</v>
      </c>
      <c r="F1560" s="153">
        <f>SUMIFS(Summary!$AN:$AN,Summary!$B:$B,'Delivery table'!$B1560,Summary!$N:$N,'Delivery table'!$A1560,Summary!$E:$E,"APPROVED")</f>
        <v>0</v>
      </c>
      <c r="G1560" s="153">
        <f>SUMIFS(Summary!$AO:$AO,Summary!$B:$B,'Delivery table'!$B1560,Summary!$N:$N,'Delivery table'!$A1560,Summary!$E:$E,"APPROVED")</f>
        <v>0</v>
      </c>
      <c r="H1560" s="153">
        <f>SUMIFS(Summary!$AP:$AP,Summary!$B:$B,'Delivery table'!$B1560,Summary!$N:$N,'Delivery table'!$A1560,Summary!$E:$E,"APPROVED")</f>
        <v>0</v>
      </c>
      <c r="I1560" s="153">
        <f>SUMIFS(Summary!$AQ:$AQ,Summary!$B:$B,'Delivery table'!$B1560,Summary!$N:$N,'Delivery table'!$A1560,Summary!$E:$E,"APPROVED")</f>
        <v>0</v>
      </c>
      <c r="J1560" s="153">
        <f>SUMIFS(Summary!$AR:$AR,Summary!$B:$B,'Delivery table'!$B1560,Summary!$N:$N,'Delivery table'!$A1560,Summary!$E:$E,"APPROVED")</f>
        <v>0</v>
      </c>
      <c r="K1560" s="153">
        <f>SUMIFS(Summary!$AS:$AS,Summary!$B:$B,'Delivery table'!$B1560,Summary!$N:$N,'Delivery table'!$A1560,Summary!$E:$E,"APPROVED")</f>
        <v>0</v>
      </c>
      <c r="L1560" s="153">
        <f>SUMIFS(Summary!$AT:$AT,Summary!$B:$B,'Delivery table'!$B1560,Summary!$N:$N,'Delivery table'!$A1560,Summary!$E:$E,"APPROVED")</f>
        <v>0</v>
      </c>
      <c r="M1560" s="153">
        <f>SUMIFS(Summary!$AU:$AU,Summary!$B:$B,'Delivery table'!$B1560,Summary!$N:$N,'Delivery table'!$A1560,Summary!$E:$E,"APPROVED")</f>
        <v>0</v>
      </c>
      <c r="N1560" s="153">
        <f>SUMIFS(Summary!$AV:$AV,Summary!$B:$B,'Delivery table'!$B1560,Summary!$N:$N,'Delivery table'!$A1560,Summary!$E:$E,"APPROVED")</f>
        <v>0</v>
      </c>
    </row>
    <row r="1561" spans="1:14">
      <c r="A1561" s="156" t="s">
        <v>228</v>
      </c>
      <c r="B1561" s="8" t="s">
        <v>78</v>
      </c>
      <c r="C1561" s="8">
        <f>SUMIFS(Summary!$AK:$AK,Summary!$B:$B,'Delivery table'!$B1561,Summary!$N:$N,'Delivery table'!$A1561,Summary!$E:$E,"APPROVED")</f>
        <v>0</v>
      </c>
      <c r="D1561" s="8">
        <f>SUMIFS(Summary!$AL:$AL,Summary!$B:$B,'Delivery table'!$B1561,Summary!$N:$N,'Delivery table'!$A1561,Summary!$E:$E,"APPROVED")</f>
        <v>0</v>
      </c>
      <c r="E1561" s="8">
        <f>SUMIFS(Summary!$AM:$AM,Summary!$B:$B,'Delivery table'!$B1561,Summary!$N:$N,'Delivery table'!$A1561,Summary!$E:$E,"APPROVED")</f>
        <v>0</v>
      </c>
      <c r="F1561" s="8">
        <f>SUMIFS(Summary!$AN:$AN,Summary!$B:$B,'Delivery table'!$B1561,Summary!$N:$N,'Delivery table'!$A1561,Summary!$E:$E,"APPROVED")</f>
        <v>0</v>
      </c>
      <c r="G1561" s="8">
        <f>SUMIFS(Summary!$AO:$AO,Summary!$B:$B,'Delivery table'!$B1561,Summary!$N:$N,'Delivery table'!$A1561,Summary!$E:$E,"APPROVED")</f>
        <v>0</v>
      </c>
      <c r="H1561" s="8">
        <f>SUMIFS(Summary!$AP:$AP,Summary!$B:$B,'Delivery table'!$B1561,Summary!$N:$N,'Delivery table'!$A1561,Summary!$E:$E,"APPROVED")</f>
        <v>0</v>
      </c>
      <c r="I1561" s="8">
        <f>SUMIFS(Summary!$AQ:$AQ,Summary!$B:$B,'Delivery table'!$B1561,Summary!$N:$N,'Delivery table'!$A1561,Summary!$E:$E,"APPROVED")</f>
        <v>0</v>
      </c>
      <c r="J1561" s="8">
        <f>SUMIFS(Summary!$AR:$AR,Summary!$B:$B,'Delivery table'!$B1561,Summary!$N:$N,'Delivery table'!$A1561,Summary!$E:$E,"APPROVED")</f>
        <v>0</v>
      </c>
      <c r="K1561" s="8">
        <f>SUMIFS(Summary!$AS:$AS,Summary!$B:$B,'Delivery table'!$B1561,Summary!$N:$N,'Delivery table'!$A1561,Summary!$E:$E,"APPROVED")</f>
        <v>0</v>
      </c>
      <c r="L1561" s="8">
        <f>SUMIFS(Summary!$AT:$AT,Summary!$B:$B,'Delivery table'!$B1561,Summary!$N:$N,'Delivery table'!$A1561,Summary!$E:$E,"APPROVED")</f>
        <v>0</v>
      </c>
      <c r="M1561" s="8">
        <f>SUMIFS(Summary!$AU:$AU,Summary!$B:$B,'Delivery table'!$B1561,Summary!$N:$N,'Delivery table'!$A1561,Summary!$E:$E,"APPROVED")</f>
        <v>0</v>
      </c>
      <c r="N1561" s="8">
        <f>SUMIFS(Summary!$AV:$AV,Summary!$B:$B,'Delivery table'!$B1561,Summary!$N:$N,'Delivery table'!$A1561,Summary!$E:$E,"APPROVED")</f>
        <v>0</v>
      </c>
    </row>
    <row r="1562" spans="1:14">
      <c r="A1562" s="157" t="s">
        <v>228</v>
      </c>
      <c r="B1562" s="8" t="s">
        <v>79</v>
      </c>
      <c r="C1562" s="153">
        <f>SUMIFS(Summary!$AK:$AK,Summary!$B:$B,'Delivery table'!$B1562,Summary!$N:$N,'Delivery table'!$A1562,Summary!$E:$E,"APPROVED")</f>
        <v>0</v>
      </c>
      <c r="D1562" s="153">
        <f>SUMIFS(Summary!$AL:$AL,Summary!$B:$B,'Delivery table'!$B1562,Summary!$N:$N,'Delivery table'!$A1562,Summary!$E:$E,"APPROVED")</f>
        <v>0</v>
      </c>
      <c r="E1562" s="153">
        <f>SUMIFS(Summary!$AM:$AM,Summary!$B:$B,'Delivery table'!$B1562,Summary!$N:$N,'Delivery table'!$A1562,Summary!$E:$E,"APPROVED")</f>
        <v>0</v>
      </c>
      <c r="F1562" s="153">
        <f>SUMIFS(Summary!$AN:$AN,Summary!$B:$B,'Delivery table'!$B1562,Summary!$N:$N,'Delivery table'!$A1562,Summary!$E:$E,"APPROVED")</f>
        <v>0</v>
      </c>
      <c r="G1562" s="153">
        <f>SUMIFS(Summary!$AO:$AO,Summary!$B:$B,'Delivery table'!$B1562,Summary!$N:$N,'Delivery table'!$A1562,Summary!$E:$E,"APPROVED")</f>
        <v>0</v>
      </c>
      <c r="H1562" s="153">
        <f>SUMIFS(Summary!$AP:$AP,Summary!$B:$B,'Delivery table'!$B1562,Summary!$N:$N,'Delivery table'!$A1562,Summary!$E:$E,"APPROVED")</f>
        <v>0</v>
      </c>
      <c r="I1562" s="153">
        <f>SUMIFS(Summary!$AQ:$AQ,Summary!$B:$B,'Delivery table'!$B1562,Summary!$N:$N,'Delivery table'!$A1562,Summary!$E:$E,"APPROVED")</f>
        <v>0</v>
      </c>
      <c r="J1562" s="153">
        <f>SUMIFS(Summary!$AR:$AR,Summary!$B:$B,'Delivery table'!$B1562,Summary!$N:$N,'Delivery table'!$A1562,Summary!$E:$E,"APPROVED")</f>
        <v>0</v>
      </c>
      <c r="K1562" s="153">
        <f>SUMIFS(Summary!$AS:$AS,Summary!$B:$B,'Delivery table'!$B1562,Summary!$N:$N,'Delivery table'!$A1562,Summary!$E:$E,"APPROVED")</f>
        <v>0</v>
      </c>
      <c r="L1562" s="153">
        <f>SUMIFS(Summary!$AT:$AT,Summary!$B:$B,'Delivery table'!$B1562,Summary!$N:$N,'Delivery table'!$A1562,Summary!$E:$E,"APPROVED")</f>
        <v>0</v>
      </c>
      <c r="M1562" s="153">
        <f>SUMIFS(Summary!$AU:$AU,Summary!$B:$B,'Delivery table'!$B1562,Summary!$N:$N,'Delivery table'!$A1562,Summary!$E:$E,"APPROVED")</f>
        <v>0</v>
      </c>
      <c r="N1562" s="153">
        <f>SUMIFS(Summary!$AV:$AV,Summary!$B:$B,'Delivery table'!$B1562,Summary!$N:$N,'Delivery table'!$A1562,Summary!$E:$E,"APPROVED")</f>
        <v>0</v>
      </c>
    </row>
    <row r="1563" spans="1:14">
      <c r="A1563" s="156" t="s">
        <v>228</v>
      </c>
      <c r="B1563" s="8" t="s">
        <v>80</v>
      </c>
      <c r="C1563" s="8">
        <f>SUMIFS(Summary!$AK:$AK,Summary!$B:$B,'Delivery table'!$B1563,Summary!$N:$N,'Delivery table'!$A1563,Summary!$E:$E,"APPROVED")</f>
        <v>0</v>
      </c>
      <c r="D1563" s="8">
        <f>SUMIFS(Summary!$AL:$AL,Summary!$B:$B,'Delivery table'!$B1563,Summary!$N:$N,'Delivery table'!$A1563,Summary!$E:$E,"APPROVED")</f>
        <v>0</v>
      </c>
      <c r="E1563" s="8">
        <f>SUMIFS(Summary!$AM:$AM,Summary!$B:$B,'Delivery table'!$B1563,Summary!$N:$N,'Delivery table'!$A1563,Summary!$E:$E,"APPROVED")</f>
        <v>0</v>
      </c>
      <c r="F1563" s="8">
        <f>SUMIFS(Summary!$AN:$AN,Summary!$B:$B,'Delivery table'!$B1563,Summary!$N:$N,'Delivery table'!$A1563,Summary!$E:$E,"APPROVED")</f>
        <v>0</v>
      </c>
      <c r="G1563" s="8">
        <f>SUMIFS(Summary!$AO:$AO,Summary!$B:$B,'Delivery table'!$B1563,Summary!$N:$N,'Delivery table'!$A1563,Summary!$E:$E,"APPROVED")</f>
        <v>0</v>
      </c>
      <c r="H1563" s="8">
        <f>SUMIFS(Summary!$AP:$AP,Summary!$B:$B,'Delivery table'!$B1563,Summary!$N:$N,'Delivery table'!$A1563,Summary!$E:$E,"APPROVED")</f>
        <v>0</v>
      </c>
      <c r="I1563" s="8">
        <f>SUMIFS(Summary!$AQ:$AQ,Summary!$B:$B,'Delivery table'!$B1563,Summary!$N:$N,'Delivery table'!$A1563,Summary!$E:$E,"APPROVED")</f>
        <v>0</v>
      </c>
      <c r="J1563" s="8">
        <f>SUMIFS(Summary!$AR:$AR,Summary!$B:$B,'Delivery table'!$B1563,Summary!$N:$N,'Delivery table'!$A1563,Summary!$E:$E,"APPROVED")</f>
        <v>0</v>
      </c>
      <c r="K1563" s="8">
        <f>SUMIFS(Summary!$AS:$AS,Summary!$B:$B,'Delivery table'!$B1563,Summary!$N:$N,'Delivery table'!$A1563,Summary!$E:$E,"APPROVED")</f>
        <v>0</v>
      </c>
      <c r="L1563" s="8">
        <f>SUMIFS(Summary!$AT:$AT,Summary!$B:$B,'Delivery table'!$B1563,Summary!$N:$N,'Delivery table'!$A1563,Summary!$E:$E,"APPROVED")</f>
        <v>0</v>
      </c>
      <c r="M1563" s="8">
        <f>SUMIFS(Summary!$AU:$AU,Summary!$B:$B,'Delivery table'!$B1563,Summary!$N:$N,'Delivery table'!$A1563,Summary!$E:$E,"APPROVED")</f>
        <v>0</v>
      </c>
      <c r="N1563" s="8">
        <f>SUMIFS(Summary!$AV:$AV,Summary!$B:$B,'Delivery table'!$B1563,Summary!$N:$N,'Delivery table'!$A1563,Summary!$E:$E,"APPROVED")</f>
        <v>0</v>
      </c>
    </row>
    <row r="1564" spans="1:14">
      <c r="A1564" s="157" t="s">
        <v>228</v>
      </c>
      <c r="B1564" s="8" t="s">
        <v>81</v>
      </c>
      <c r="C1564" s="153">
        <f>SUMIFS(Summary!$AK:$AK,Summary!$B:$B,'Delivery table'!$B1564,Summary!$N:$N,'Delivery table'!$A1564,Summary!$E:$E,"APPROVED")</f>
        <v>0</v>
      </c>
      <c r="D1564" s="153">
        <f>SUMIFS(Summary!$AL:$AL,Summary!$B:$B,'Delivery table'!$B1564,Summary!$N:$N,'Delivery table'!$A1564,Summary!$E:$E,"APPROVED")</f>
        <v>0</v>
      </c>
      <c r="E1564" s="153">
        <f>SUMIFS(Summary!$AM:$AM,Summary!$B:$B,'Delivery table'!$B1564,Summary!$N:$N,'Delivery table'!$A1564,Summary!$E:$E,"APPROVED")</f>
        <v>0</v>
      </c>
      <c r="F1564" s="153">
        <f>SUMIFS(Summary!$AN:$AN,Summary!$B:$B,'Delivery table'!$B1564,Summary!$N:$N,'Delivery table'!$A1564,Summary!$E:$E,"APPROVED")</f>
        <v>0</v>
      </c>
      <c r="G1564" s="153">
        <f>SUMIFS(Summary!$AO:$AO,Summary!$B:$B,'Delivery table'!$B1564,Summary!$N:$N,'Delivery table'!$A1564,Summary!$E:$E,"APPROVED")</f>
        <v>0</v>
      </c>
      <c r="H1564" s="153">
        <f>SUMIFS(Summary!$AP:$AP,Summary!$B:$B,'Delivery table'!$B1564,Summary!$N:$N,'Delivery table'!$A1564,Summary!$E:$E,"APPROVED")</f>
        <v>0</v>
      </c>
      <c r="I1564" s="153">
        <f>SUMIFS(Summary!$AQ:$AQ,Summary!$B:$B,'Delivery table'!$B1564,Summary!$N:$N,'Delivery table'!$A1564,Summary!$E:$E,"APPROVED")</f>
        <v>0</v>
      </c>
      <c r="J1564" s="153">
        <f>SUMIFS(Summary!$AR:$AR,Summary!$B:$B,'Delivery table'!$B1564,Summary!$N:$N,'Delivery table'!$A1564,Summary!$E:$E,"APPROVED")</f>
        <v>0</v>
      </c>
      <c r="K1564" s="153">
        <f>SUMIFS(Summary!$AS:$AS,Summary!$B:$B,'Delivery table'!$B1564,Summary!$N:$N,'Delivery table'!$A1564,Summary!$E:$E,"APPROVED")</f>
        <v>0</v>
      </c>
      <c r="L1564" s="153">
        <f>SUMIFS(Summary!$AT:$AT,Summary!$B:$B,'Delivery table'!$B1564,Summary!$N:$N,'Delivery table'!$A1564,Summary!$E:$E,"APPROVED")</f>
        <v>0</v>
      </c>
      <c r="M1564" s="153">
        <f>SUMIFS(Summary!$AU:$AU,Summary!$B:$B,'Delivery table'!$B1564,Summary!$N:$N,'Delivery table'!$A1564,Summary!$E:$E,"APPROVED")</f>
        <v>0</v>
      </c>
      <c r="N1564" s="153">
        <f>SUMIFS(Summary!$AV:$AV,Summary!$B:$B,'Delivery table'!$B1564,Summary!$N:$N,'Delivery table'!$A1564,Summary!$E:$E,"APPROVED")</f>
        <v>0</v>
      </c>
    </row>
    <row r="1565" spans="1:14">
      <c r="A1565" s="156" t="s">
        <v>228</v>
      </c>
      <c r="B1565" s="8" t="s">
        <v>82</v>
      </c>
      <c r="C1565" s="8">
        <f>SUMIFS(Summary!$AK:$AK,Summary!$B:$B,'Delivery table'!$B1565,Summary!$N:$N,'Delivery table'!$A1565,Summary!$E:$E,"APPROVED")</f>
        <v>0</v>
      </c>
      <c r="D1565" s="8">
        <f>SUMIFS(Summary!$AL:$AL,Summary!$B:$B,'Delivery table'!$B1565,Summary!$N:$N,'Delivery table'!$A1565,Summary!$E:$E,"APPROVED")</f>
        <v>0</v>
      </c>
      <c r="E1565" s="8">
        <f>SUMIFS(Summary!$AM:$AM,Summary!$B:$B,'Delivery table'!$B1565,Summary!$N:$N,'Delivery table'!$A1565,Summary!$E:$E,"APPROVED")</f>
        <v>0</v>
      </c>
      <c r="F1565" s="8">
        <f>SUMIFS(Summary!$AN:$AN,Summary!$B:$B,'Delivery table'!$B1565,Summary!$N:$N,'Delivery table'!$A1565,Summary!$E:$E,"APPROVED")</f>
        <v>0</v>
      </c>
      <c r="G1565" s="8">
        <f>SUMIFS(Summary!$AO:$AO,Summary!$B:$B,'Delivery table'!$B1565,Summary!$N:$N,'Delivery table'!$A1565,Summary!$E:$E,"APPROVED")</f>
        <v>0</v>
      </c>
      <c r="H1565" s="8">
        <f>SUMIFS(Summary!$AP:$AP,Summary!$B:$B,'Delivery table'!$B1565,Summary!$N:$N,'Delivery table'!$A1565,Summary!$E:$E,"APPROVED")</f>
        <v>0</v>
      </c>
      <c r="I1565" s="8">
        <f>SUMIFS(Summary!$AQ:$AQ,Summary!$B:$B,'Delivery table'!$B1565,Summary!$N:$N,'Delivery table'!$A1565,Summary!$E:$E,"APPROVED")</f>
        <v>0</v>
      </c>
      <c r="J1565" s="8">
        <f>SUMIFS(Summary!$AR:$AR,Summary!$B:$B,'Delivery table'!$B1565,Summary!$N:$N,'Delivery table'!$A1565,Summary!$E:$E,"APPROVED")</f>
        <v>0</v>
      </c>
      <c r="K1565" s="8">
        <f>SUMIFS(Summary!$AS:$AS,Summary!$B:$B,'Delivery table'!$B1565,Summary!$N:$N,'Delivery table'!$A1565,Summary!$E:$E,"APPROVED")</f>
        <v>0</v>
      </c>
      <c r="L1565" s="8">
        <f>SUMIFS(Summary!$AT:$AT,Summary!$B:$B,'Delivery table'!$B1565,Summary!$N:$N,'Delivery table'!$A1565,Summary!$E:$E,"APPROVED")</f>
        <v>0</v>
      </c>
      <c r="M1565" s="8">
        <f>SUMIFS(Summary!$AU:$AU,Summary!$B:$B,'Delivery table'!$B1565,Summary!$N:$N,'Delivery table'!$A1565,Summary!$E:$E,"APPROVED")</f>
        <v>0</v>
      </c>
      <c r="N1565" s="8">
        <f>SUMIFS(Summary!$AV:$AV,Summary!$B:$B,'Delivery table'!$B1565,Summary!$N:$N,'Delivery table'!$A1565,Summary!$E:$E,"APPROVED")</f>
        <v>0</v>
      </c>
    </row>
    <row r="1566" spans="1:14">
      <c r="A1566" s="157" t="s">
        <v>228</v>
      </c>
      <c r="B1566" s="8" t="s">
        <v>83</v>
      </c>
      <c r="C1566" s="153">
        <f>SUMIFS(Summary!$AK:$AK,Summary!$B:$B,'Delivery table'!$B1566,Summary!$N:$N,'Delivery table'!$A1566,Summary!$E:$E,"APPROVED")</f>
        <v>0</v>
      </c>
      <c r="D1566" s="153">
        <f>SUMIFS(Summary!$AL:$AL,Summary!$B:$B,'Delivery table'!$B1566,Summary!$N:$N,'Delivery table'!$A1566,Summary!$E:$E,"APPROVED")</f>
        <v>0</v>
      </c>
      <c r="E1566" s="153">
        <f>SUMIFS(Summary!$AM:$AM,Summary!$B:$B,'Delivery table'!$B1566,Summary!$N:$N,'Delivery table'!$A1566,Summary!$E:$E,"APPROVED")</f>
        <v>0</v>
      </c>
      <c r="F1566" s="153">
        <f>SUMIFS(Summary!$AN:$AN,Summary!$B:$B,'Delivery table'!$B1566,Summary!$N:$N,'Delivery table'!$A1566,Summary!$E:$E,"APPROVED")</f>
        <v>0</v>
      </c>
      <c r="G1566" s="153">
        <f>SUMIFS(Summary!$AO:$AO,Summary!$B:$B,'Delivery table'!$B1566,Summary!$N:$N,'Delivery table'!$A1566,Summary!$E:$E,"APPROVED")</f>
        <v>0</v>
      </c>
      <c r="H1566" s="153">
        <f>SUMIFS(Summary!$AP:$AP,Summary!$B:$B,'Delivery table'!$B1566,Summary!$N:$N,'Delivery table'!$A1566,Summary!$E:$E,"APPROVED")</f>
        <v>0</v>
      </c>
      <c r="I1566" s="153">
        <f>SUMIFS(Summary!$AQ:$AQ,Summary!$B:$B,'Delivery table'!$B1566,Summary!$N:$N,'Delivery table'!$A1566,Summary!$E:$E,"APPROVED")</f>
        <v>0</v>
      </c>
      <c r="J1566" s="153">
        <f>SUMIFS(Summary!$AR:$AR,Summary!$B:$B,'Delivery table'!$B1566,Summary!$N:$N,'Delivery table'!$A1566,Summary!$E:$E,"APPROVED")</f>
        <v>0</v>
      </c>
      <c r="K1566" s="153">
        <f>SUMIFS(Summary!$AS:$AS,Summary!$B:$B,'Delivery table'!$B1566,Summary!$N:$N,'Delivery table'!$A1566,Summary!$E:$E,"APPROVED")</f>
        <v>0</v>
      </c>
      <c r="L1566" s="153">
        <f>SUMIFS(Summary!$AT:$AT,Summary!$B:$B,'Delivery table'!$B1566,Summary!$N:$N,'Delivery table'!$A1566,Summary!$E:$E,"APPROVED")</f>
        <v>0</v>
      </c>
      <c r="M1566" s="153">
        <f>SUMIFS(Summary!$AU:$AU,Summary!$B:$B,'Delivery table'!$B1566,Summary!$N:$N,'Delivery table'!$A1566,Summary!$E:$E,"APPROVED")</f>
        <v>0</v>
      </c>
      <c r="N1566" s="153">
        <f>SUMIFS(Summary!$AV:$AV,Summary!$B:$B,'Delivery table'!$B1566,Summary!$N:$N,'Delivery table'!$A1566,Summary!$E:$E,"APPROVED")</f>
        <v>0</v>
      </c>
    </row>
    <row r="1567" spans="1:14">
      <c r="A1567" s="156" t="s">
        <v>228</v>
      </c>
      <c r="B1567" s="8" t="s">
        <v>84</v>
      </c>
      <c r="C1567" s="8">
        <f>SUMIFS(Summary!$AK:$AK,Summary!$B:$B,'Delivery table'!$B1567,Summary!$N:$N,'Delivery table'!$A1567,Summary!$E:$E,"APPROVED")</f>
        <v>0</v>
      </c>
      <c r="D1567" s="8">
        <f>SUMIFS(Summary!$AL:$AL,Summary!$B:$B,'Delivery table'!$B1567,Summary!$N:$N,'Delivery table'!$A1567,Summary!$E:$E,"APPROVED")</f>
        <v>0</v>
      </c>
      <c r="E1567" s="8">
        <f>SUMIFS(Summary!$AM:$AM,Summary!$B:$B,'Delivery table'!$B1567,Summary!$N:$N,'Delivery table'!$A1567,Summary!$E:$E,"APPROVED")</f>
        <v>0</v>
      </c>
      <c r="F1567" s="8">
        <f>SUMIFS(Summary!$AN:$AN,Summary!$B:$B,'Delivery table'!$B1567,Summary!$N:$N,'Delivery table'!$A1567,Summary!$E:$E,"APPROVED")</f>
        <v>0</v>
      </c>
      <c r="G1567" s="8">
        <f>SUMIFS(Summary!$AO:$AO,Summary!$B:$B,'Delivery table'!$B1567,Summary!$N:$N,'Delivery table'!$A1567,Summary!$E:$E,"APPROVED")</f>
        <v>0</v>
      </c>
      <c r="H1567" s="8">
        <f>SUMIFS(Summary!$AP:$AP,Summary!$B:$B,'Delivery table'!$B1567,Summary!$N:$N,'Delivery table'!$A1567,Summary!$E:$E,"APPROVED")</f>
        <v>0</v>
      </c>
      <c r="I1567" s="8">
        <f>SUMIFS(Summary!$AQ:$AQ,Summary!$B:$B,'Delivery table'!$B1567,Summary!$N:$N,'Delivery table'!$A1567,Summary!$E:$E,"APPROVED")</f>
        <v>0</v>
      </c>
      <c r="J1567" s="8">
        <f>SUMIFS(Summary!$AR:$AR,Summary!$B:$B,'Delivery table'!$B1567,Summary!$N:$N,'Delivery table'!$A1567,Summary!$E:$E,"APPROVED")</f>
        <v>0</v>
      </c>
      <c r="K1567" s="8">
        <f>SUMIFS(Summary!$AS:$AS,Summary!$B:$B,'Delivery table'!$B1567,Summary!$N:$N,'Delivery table'!$A1567,Summary!$E:$E,"APPROVED")</f>
        <v>0</v>
      </c>
      <c r="L1567" s="8">
        <f>SUMIFS(Summary!$AT:$AT,Summary!$B:$B,'Delivery table'!$B1567,Summary!$N:$N,'Delivery table'!$A1567,Summary!$E:$E,"APPROVED")</f>
        <v>0</v>
      </c>
      <c r="M1567" s="8">
        <f>SUMIFS(Summary!$AU:$AU,Summary!$B:$B,'Delivery table'!$B1567,Summary!$N:$N,'Delivery table'!$A1567,Summary!$E:$E,"APPROVED")</f>
        <v>0</v>
      </c>
      <c r="N1567" s="8">
        <f>SUMIFS(Summary!$AV:$AV,Summary!$B:$B,'Delivery table'!$B1567,Summary!$N:$N,'Delivery table'!$A1567,Summary!$E:$E,"APPROVED")</f>
        <v>0</v>
      </c>
    </row>
    <row r="1568" spans="1:14">
      <c r="A1568" s="157" t="s">
        <v>228</v>
      </c>
      <c r="B1568" s="8" t="s">
        <v>85</v>
      </c>
      <c r="C1568" s="153">
        <f>SUMIFS(Summary!$AK:$AK,Summary!$B:$B,'Delivery table'!$B1568,Summary!$N:$N,'Delivery table'!$A1568,Summary!$E:$E,"APPROVED")</f>
        <v>0</v>
      </c>
      <c r="D1568" s="153">
        <f>SUMIFS(Summary!$AL:$AL,Summary!$B:$B,'Delivery table'!$B1568,Summary!$N:$N,'Delivery table'!$A1568,Summary!$E:$E,"APPROVED")</f>
        <v>0</v>
      </c>
      <c r="E1568" s="153">
        <f>SUMIFS(Summary!$AM:$AM,Summary!$B:$B,'Delivery table'!$B1568,Summary!$N:$N,'Delivery table'!$A1568,Summary!$E:$E,"APPROVED")</f>
        <v>0</v>
      </c>
      <c r="F1568" s="153">
        <f>SUMIFS(Summary!$AN:$AN,Summary!$B:$B,'Delivery table'!$B1568,Summary!$N:$N,'Delivery table'!$A1568,Summary!$E:$E,"APPROVED")</f>
        <v>0</v>
      </c>
      <c r="G1568" s="153">
        <f>SUMIFS(Summary!$AO:$AO,Summary!$B:$B,'Delivery table'!$B1568,Summary!$N:$N,'Delivery table'!$A1568,Summary!$E:$E,"APPROVED")</f>
        <v>0</v>
      </c>
      <c r="H1568" s="153">
        <f>SUMIFS(Summary!$AP:$AP,Summary!$B:$B,'Delivery table'!$B1568,Summary!$N:$N,'Delivery table'!$A1568,Summary!$E:$E,"APPROVED")</f>
        <v>0</v>
      </c>
      <c r="I1568" s="153">
        <f>SUMIFS(Summary!$AQ:$AQ,Summary!$B:$B,'Delivery table'!$B1568,Summary!$N:$N,'Delivery table'!$A1568,Summary!$E:$E,"APPROVED")</f>
        <v>0</v>
      </c>
      <c r="J1568" s="153">
        <f>SUMIFS(Summary!$AR:$AR,Summary!$B:$B,'Delivery table'!$B1568,Summary!$N:$N,'Delivery table'!$A1568,Summary!$E:$E,"APPROVED")</f>
        <v>0</v>
      </c>
      <c r="K1568" s="153">
        <f>SUMIFS(Summary!$AS:$AS,Summary!$B:$B,'Delivery table'!$B1568,Summary!$N:$N,'Delivery table'!$A1568,Summary!$E:$E,"APPROVED")</f>
        <v>0</v>
      </c>
      <c r="L1568" s="153">
        <f>SUMIFS(Summary!$AT:$AT,Summary!$B:$B,'Delivery table'!$B1568,Summary!$N:$N,'Delivery table'!$A1568,Summary!$E:$E,"APPROVED")</f>
        <v>0</v>
      </c>
      <c r="M1568" s="153">
        <f>SUMIFS(Summary!$AU:$AU,Summary!$B:$B,'Delivery table'!$B1568,Summary!$N:$N,'Delivery table'!$A1568,Summary!$E:$E,"APPROVED")</f>
        <v>0</v>
      </c>
      <c r="N1568" s="153">
        <f>SUMIFS(Summary!$AV:$AV,Summary!$B:$B,'Delivery table'!$B1568,Summary!$N:$N,'Delivery table'!$A1568,Summary!$E:$E,"APPROVED")</f>
        <v>0</v>
      </c>
    </row>
    <row r="1569" spans="1:14">
      <c r="A1569" s="156" t="s">
        <v>228</v>
      </c>
      <c r="B1569" s="8" t="s">
        <v>86</v>
      </c>
      <c r="C1569" s="8">
        <f>SUMIFS(Summary!$AK:$AK,Summary!$B:$B,'Delivery table'!$B1569,Summary!$N:$N,'Delivery table'!$A1569,Summary!$E:$E,"APPROVED")</f>
        <v>0</v>
      </c>
      <c r="D1569" s="8">
        <f>SUMIFS(Summary!$AL:$AL,Summary!$B:$B,'Delivery table'!$B1569,Summary!$N:$N,'Delivery table'!$A1569,Summary!$E:$E,"APPROVED")</f>
        <v>0</v>
      </c>
      <c r="E1569" s="8">
        <f>SUMIFS(Summary!$AM:$AM,Summary!$B:$B,'Delivery table'!$B1569,Summary!$N:$N,'Delivery table'!$A1569,Summary!$E:$E,"APPROVED")</f>
        <v>0</v>
      </c>
      <c r="F1569" s="8">
        <f>SUMIFS(Summary!$AN:$AN,Summary!$B:$B,'Delivery table'!$B1569,Summary!$N:$N,'Delivery table'!$A1569,Summary!$E:$E,"APPROVED")</f>
        <v>0</v>
      </c>
      <c r="G1569" s="8">
        <f>SUMIFS(Summary!$AO:$AO,Summary!$B:$B,'Delivery table'!$B1569,Summary!$N:$N,'Delivery table'!$A1569,Summary!$E:$E,"APPROVED")</f>
        <v>0</v>
      </c>
      <c r="H1569" s="8">
        <f>SUMIFS(Summary!$AP:$AP,Summary!$B:$B,'Delivery table'!$B1569,Summary!$N:$N,'Delivery table'!$A1569,Summary!$E:$E,"APPROVED")</f>
        <v>0</v>
      </c>
      <c r="I1569" s="8">
        <f>SUMIFS(Summary!$AQ:$AQ,Summary!$B:$B,'Delivery table'!$B1569,Summary!$N:$N,'Delivery table'!$A1569,Summary!$E:$E,"APPROVED")</f>
        <v>0</v>
      </c>
      <c r="J1569" s="8">
        <f>SUMIFS(Summary!$AR:$AR,Summary!$B:$B,'Delivery table'!$B1569,Summary!$N:$N,'Delivery table'!$A1569,Summary!$E:$E,"APPROVED")</f>
        <v>0</v>
      </c>
      <c r="K1569" s="8">
        <f>SUMIFS(Summary!$AS:$AS,Summary!$B:$B,'Delivery table'!$B1569,Summary!$N:$N,'Delivery table'!$A1569,Summary!$E:$E,"APPROVED")</f>
        <v>0</v>
      </c>
      <c r="L1569" s="8">
        <f>SUMIFS(Summary!$AT:$AT,Summary!$B:$B,'Delivery table'!$B1569,Summary!$N:$N,'Delivery table'!$A1569,Summary!$E:$E,"APPROVED")</f>
        <v>0</v>
      </c>
      <c r="M1569" s="8">
        <f>SUMIFS(Summary!$AU:$AU,Summary!$B:$B,'Delivery table'!$B1569,Summary!$N:$N,'Delivery table'!$A1569,Summary!$E:$E,"APPROVED")</f>
        <v>0</v>
      </c>
      <c r="N1569" s="8">
        <f>SUMIFS(Summary!$AV:$AV,Summary!$B:$B,'Delivery table'!$B1569,Summary!$N:$N,'Delivery table'!$A1569,Summary!$E:$E,"APPROVED")</f>
        <v>0</v>
      </c>
    </row>
    <row r="1570" spans="1:14">
      <c r="A1570" s="157" t="s">
        <v>228</v>
      </c>
      <c r="B1570" s="8" t="s">
        <v>87</v>
      </c>
      <c r="C1570" s="153">
        <f>SUMIFS(Summary!$AK:$AK,Summary!$B:$B,'Delivery table'!$B1570,Summary!$N:$N,'Delivery table'!$A1570,Summary!$E:$E,"APPROVED")</f>
        <v>0</v>
      </c>
      <c r="D1570" s="153">
        <f>SUMIFS(Summary!$AL:$AL,Summary!$B:$B,'Delivery table'!$B1570,Summary!$N:$N,'Delivery table'!$A1570,Summary!$E:$E,"APPROVED")</f>
        <v>0</v>
      </c>
      <c r="E1570" s="153">
        <f>SUMIFS(Summary!$AM:$AM,Summary!$B:$B,'Delivery table'!$B1570,Summary!$N:$N,'Delivery table'!$A1570,Summary!$E:$E,"APPROVED")</f>
        <v>0</v>
      </c>
      <c r="F1570" s="153">
        <f>SUMIFS(Summary!$AN:$AN,Summary!$B:$B,'Delivery table'!$B1570,Summary!$N:$N,'Delivery table'!$A1570,Summary!$E:$E,"APPROVED")</f>
        <v>0</v>
      </c>
      <c r="G1570" s="153">
        <f>SUMIFS(Summary!$AO:$AO,Summary!$B:$B,'Delivery table'!$B1570,Summary!$N:$N,'Delivery table'!$A1570,Summary!$E:$E,"APPROVED")</f>
        <v>0</v>
      </c>
      <c r="H1570" s="153">
        <f>SUMIFS(Summary!$AP:$AP,Summary!$B:$B,'Delivery table'!$B1570,Summary!$N:$N,'Delivery table'!$A1570,Summary!$E:$E,"APPROVED")</f>
        <v>0</v>
      </c>
      <c r="I1570" s="153">
        <f>SUMIFS(Summary!$AQ:$AQ,Summary!$B:$B,'Delivery table'!$B1570,Summary!$N:$N,'Delivery table'!$A1570,Summary!$E:$E,"APPROVED")</f>
        <v>0</v>
      </c>
      <c r="J1570" s="153">
        <f>SUMIFS(Summary!$AR:$AR,Summary!$B:$B,'Delivery table'!$B1570,Summary!$N:$N,'Delivery table'!$A1570,Summary!$E:$E,"APPROVED")</f>
        <v>0</v>
      </c>
      <c r="K1570" s="153">
        <f>SUMIFS(Summary!$AS:$AS,Summary!$B:$B,'Delivery table'!$B1570,Summary!$N:$N,'Delivery table'!$A1570,Summary!$E:$E,"APPROVED")</f>
        <v>0</v>
      </c>
      <c r="L1570" s="153">
        <f>SUMIFS(Summary!$AT:$AT,Summary!$B:$B,'Delivery table'!$B1570,Summary!$N:$N,'Delivery table'!$A1570,Summary!$E:$E,"APPROVED")</f>
        <v>0</v>
      </c>
      <c r="M1570" s="153">
        <f>SUMIFS(Summary!$AU:$AU,Summary!$B:$B,'Delivery table'!$B1570,Summary!$N:$N,'Delivery table'!$A1570,Summary!$E:$E,"APPROVED")</f>
        <v>0</v>
      </c>
      <c r="N1570" s="153">
        <f>SUMIFS(Summary!$AV:$AV,Summary!$B:$B,'Delivery table'!$B1570,Summary!$N:$N,'Delivery table'!$A1570,Summary!$E:$E,"APPROVED")</f>
        <v>0</v>
      </c>
    </row>
    <row r="1571" spans="1:14">
      <c r="A1571" s="156" t="s">
        <v>228</v>
      </c>
      <c r="B1571" s="8" t="s">
        <v>88</v>
      </c>
      <c r="C1571" s="8">
        <f>SUMIFS(Summary!$AK:$AK,Summary!$B:$B,'Delivery table'!$B1571,Summary!$N:$N,'Delivery table'!$A1571,Summary!$E:$E,"APPROVED")</f>
        <v>0</v>
      </c>
      <c r="D1571" s="8">
        <f>SUMIFS(Summary!$AL:$AL,Summary!$B:$B,'Delivery table'!$B1571,Summary!$N:$N,'Delivery table'!$A1571,Summary!$E:$E,"APPROVED")</f>
        <v>0</v>
      </c>
      <c r="E1571" s="8">
        <f>SUMIFS(Summary!$AM:$AM,Summary!$B:$B,'Delivery table'!$B1571,Summary!$N:$N,'Delivery table'!$A1571,Summary!$E:$E,"APPROVED")</f>
        <v>0</v>
      </c>
      <c r="F1571" s="8">
        <f>SUMIFS(Summary!$AN:$AN,Summary!$B:$B,'Delivery table'!$B1571,Summary!$N:$N,'Delivery table'!$A1571,Summary!$E:$E,"APPROVED")</f>
        <v>0</v>
      </c>
      <c r="G1571" s="8">
        <f>SUMIFS(Summary!$AO:$AO,Summary!$B:$B,'Delivery table'!$B1571,Summary!$N:$N,'Delivery table'!$A1571,Summary!$E:$E,"APPROVED")</f>
        <v>0</v>
      </c>
      <c r="H1571" s="8">
        <f>SUMIFS(Summary!$AP:$AP,Summary!$B:$B,'Delivery table'!$B1571,Summary!$N:$N,'Delivery table'!$A1571,Summary!$E:$E,"APPROVED")</f>
        <v>0</v>
      </c>
      <c r="I1571" s="8">
        <f>SUMIFS(Summary!$AQ:$AQ,Summary!$B:$B,'Delivery table'!$B1571,Summary!$N:$N,'Delivery table'!$A1571,Summary!$E:$E,"APPROVED")</f>
        <v>0</v>
      </c>
      <c r="J1571" s="8">
        <f>SUMIFS(Summary!$AR:$AR,Summary!$B:$B,'Delivery table'!$B1571,Summary!$N:$N,'Delivery table'!$A1571,Summary!$E:$E,"APPROVED")</f>
        <v>0</v>
      </c>
      <c r="K1571" s="8">
        <f>SUMIFS(Summary!$AS:$AS,Summary!$B:$B,'Delivery table'!$B1571,Summary!$N:$N,'Delivery table'!$A1571,Summary!$E:$E,"APPROVED")</f>
        <v>0</v>
      </c>
      <c r="L1571" s="8">
        <f>SUMIFS(Summary!$AT:$AT,Summary!$B:$B,'Delivery table'!$B1571,Summary!$N:$N,'Delivery table'!$A1571,Summary!$E:$E,"APPROVED")</f>
        <v>0</v>
      </c>
      <c r="M1571" s="8">
        <f>SUMIFS(Summary!$AU:$AU,Summary!$B:$B,'Delivery table'!$B1571,Summary!$N:$N,'Delivery table'!$A1571,Summary!$E:$E,"APPROVED")</f>
        <v>0</v>
      </c>
      <c r="N1571" s="8">
        <f>SUMIFS(Summary!$AV:$AV,Summary!$B:$B,'Delivery table'!$B1571,Summary!$N:$N,'Delivery table'!$A1571,Summary!$E:$E,"APPROVED")</f>
        <v>0</v>
      </c>
    </row>
    <row r="1572" spans="1:14">
      <c r="A1572" s="157" t="s">
        <v>228</v>
      </c>
      <c r="B1572" s="8" t="s">
        <v>89</v>
      </c>
      <c r="C1572" s="153">
        <f>SUMIFS(Summary!$AK:$AK,Summary!$B:$B,'Delivery table'!$B1572,Summary!$N:$N,'Delivery table'!$A1572,Summary!$E:$E,"APPROVED")</f>
        <v>0</v>
      </c>
      <c r="D1572" s="153">
        <f>SUMIFS(Summary!$AL:$AL,Summary!$B:$B,'Delivery table'!$B1572,Summary!$N:$N,'Delivery table'!$A1572,Summary!$E:$E,"APPROVED")</f>
        <v>0</v>
      </c>
      <c r="E1572" s="153">
        <f>SUMIFS(Summary!$AM:$AM,Summary!$B:$B,'Delivery table'!$B1572,Summary!$N:$N,'Delivery table'!$A1572,Summary!$E:$E,"APPROVED")</f>
        <v>0</v>
      </c>
      <c r="F1572" s="153">
        <f>SUMIFS(Summary!$AN:$AN,Summary!$B:$B,'Delivery table'!$B1572,Summary!$N:$N,'Delivery table'!$A1572,Summary!$E:$E,"APPROVED")</f>
        <v>0</v>
      </c>
      <c r="G1572" s="153">
        <f>SUMIFS(Summary!$AO:$AO,Summary!$B:$B,'Delivery table'!$B1572,Summary!$N:$N,'Delivery table'!$A1572,Summary!$E:$E,"APPROVED")</f>
        <v>0</v>
      </c>
      <c r="H1572" s="153">
        <f>SUMIFS(Summary!$AP:$AP,Summary!$B:$B,'Delivery table'!$B1572,Summary!$N:$N,'Delivery table'!$A1572,Summary!$E:$E,"APPROVED")</f>
        <v>0</v>
      </c>
      <c r="I1572" s="153">
        <f>SUMIFS(Summary!$AQ:$AQ,Summary!$B:$B,'Delivery table'!$B1572,Summary!$N:$N,'Delivery table'!$A1572,Summary!$E:$E,"APPROVED")</f>
        <v>0</v>
      </c>
      <c r="J1572" s="153">
        <f>SUMIFS(Summary!$AR:$AR,Summary!$B:$B,'Delivery table'!$B1572,Summary!$N:$N,'Delivery table'!$A1572,Summary!$E:$E,"APPROVED")</f>
        <v>0</v>
      </c>
      <c r="K1572" s="153">
        <f>SUMIFS(Summary!$AS:$AS,Summary!$B:$B,'Delivery table'!$B1572,Summary!$N:$N,'Delivery table'!$A1572,Summary!$E:$E,"APPROVED")</f>
        <v>0</v>
      </c>
      <c r="L1572" s="153">
        <f>SUMIFS(Summary!$AT:$AT,Summary!$B:$B,'Delivery table'!$B1572,Summary!$N:$N,'Delivery table'!$A1572,Summary!$E:$E,"APPROVED")</f>
        <v>0</v>
      </c>
      <c r="M1572" s="153">
        <f>SUMIFS(Summary!$AU:$AU,Summary!$B:$B,'Delivery table'!$B1572,Summary!$N:$N,'Delivery table'!$A1572,Summary!$E:$E,"APPROVED")</f>
        <v>0</v>
      </c>
      <c r="N1572" s="153">
        <f>SUMIFS(Summary!$AV:$AV,Summary!$B:$B,'Delivery table'!$B1572,Summary!$N:$N,'Delivery table'!$A1572,Summary!$E:$E,"APPROVED")</f>
        <v>0</v>
      </c>
    </row>
    <row r="1573" spans="1:14">
      <c r="A1573" s="156" t="s">
        <v>228</v>
      </c>
      <c r="B1573" s="8" t="s">
        <v>90</v>
      </c>
      <c r="C1573" s="8">
        <f>SUMIFS(Summary!$AK:$AK,Summary!$B:$B,'Delivery table'!$B1573,Summary!$N:$N,'Delivery table'!$A1573,Summary!$E:$E,"APPROVED")</f>
        <v>0</v>
      </c>
      <c r="D1573" s="8">
        <f>SUMIFS(Summary!$AL:$AL,Summary!$B:$B,'Delivery table'!$B1573,Summary!$N:$N,'Delivery table'!$A1573,Summary!$E:$E,"APPROVED")</f>
        <v>0</v>
      </c>
      <c r="E1573" s="8">
        <f>SUMIFS(Summary!$AM:$AM,Summary!$B:$B,'Delivery table'!$B1573,Summary!$N:$N,'Delivery table'!$A1573,Summary!$E:$E,"APPROVED")</f>
        <v>0</v>
      </c>
      <c r="F1573" s="8">
        <f>SUMIFS(Summary!$AN:$AN,Summary!$B:$B,'Delivery table'!$B1573,Summary!$N:$N,'Delivery table'!$A1573,Summary!$E:$E,"APPROVED")</f>
        <v>0</v>
      </c>
      <c r="G1573" s="8">
        <f>SUMIFS(Summary!$AO:$AO,Summary!$B:$B,'Delivery table'!$B1573,Summary!$N:$N,'Delivery table'!$A1573,Summary!$E:$E,"APPROVED")</f>
        <v>0</v>
      </c>
      <c r="H1573" s="8">
        <f>SUMIFS(Summary!$AP:$AP,Summary!$B:$B,'Delivery table'!$B1573,Summary!$N:$N,'Delivery table'!$A1573,Summary!$E:$E,"APPROVED")</f>
        <v>0</v>
      </c>
      <c r="I1573" s="8">
        <f>SUMIFS(Summary!$AQ:$AQ,Summary!$B:$B,'Delivery table'!$B1573,Summary!$N:$N,'Delivery table'!$A1573,Summary!$E:$E,"APPROVED")</f>
        <v>0</v>
      </c>
      <c r="J1573" s="8">
        <f>SUMIFS(Summary!$AR:$AR,Summary!$B:$B,'Delivery table'!$B1573,Summary!$N:$N,'Delivery table'!$A1573,Summary!$E:$E,"APPROVED")</f>
        <v>0</v>
      </c>
      <c r="K1573" s="8">
        <f>SUMIFS(Summary!$AS:$AS,Summary!$B:$B,'Delivery table'!$B1573,Summary!$N:$N,'Delivery table'!$A1573,Summary!$E:$E,"APPROVED")</f>
        <v>0</v>
      </c>
      <c r="L1573" s="8">
        <f>SUMIFS(Summary!$AT:$AT,Summary!$B:$B,'Delivery table'!$B1573,Summary!$N:$N,'Delivery table'!$A1573,Summary!$E:$E,"APPROVED")</f>
        <v>0</v>
      </c>
      <c r="M1573" s="8">
        <f>SUMIFS(Summary!$AU:$AU,Summary!$B:$B,'Delivery table'!$B1573,Summary!$N:$N,'Delivery table'!$A1573,Summary!$E:$E,"APPROVED")</f>
        <v>0</v>
      </c>
      <c r="N1573" s="8">
        <f>SUMIFS(Summary!$AV:$AV,Summary!$B:$B,'Delivery table'!$B1573,Summary!$N:$N,'Delivery table'!$A1573,Summary!$E:$E,"APPROVED")</f>
        <v>0</v>
      </c>
    </row>
    <row r="1574" spans="1:14">
      <c r="A1574" s="157" t="s">
        <v>228</v>
      </c>
      <c r="B1574" s="8" t="s">
        <v>91</v>
      </c>
      <c r="C1574" s="153">
        <f>SUMIFS(Summary!$AK:$AK,Summary!$B:$B,'Delivery table'!$B1574,Summary!$N:$N,'Delivery table'!$A1574,Summary!$E:$E,"APPROVED")</f>
        <v>0</v>
      </c>
      <c r="D1574" s="153">
        <f>SUMIFS(Summary!$AL:$AL,Summary!$B:$B,'Delivery table'!$B1574,Summary!$N:$N,'Delivery table'!$A1574,Summary!$E:$E,"APPROVED")</f>
        <v>0</v>
      </c>
      <c r="E1574" s="153">
        <f>SUMIFS(Summary!$AM:$AM,Summary!$B:$B,'Delivery table'!$B1574,Summary!$N:$N,'Delivery table'!$A1574,Summary!$E:$E,"APPROVED")</f>
        <v>0</v>
      </c>
      <c r="F1574" s="153">
        <f>SUMIFS(Summary!$AN:$AN,Summary!$B:$B,'Delivery table'!$B1574,Summary!$N:$N,'Delivery table'!$A1574,Summary!$E:$E,"APPROVED")</f>
        <v>0</v>
      </c>
      <c r="G1574" s="153">
        <f>SUMIFS(Summary!$AO:$AO,Summary!$B:$B,'Delivery table'!$B1574,Summary!$N:$N,'Delivery table'!$A1574,Summary!$E:$E,"APPROVED")</f>
        <v>0</v>
      </c>
      <c r="H1574" s="153">
        <f>SUMIFS(Summary!$AP:$AP,Summary!$B:$B,'Delivery table'!$B1574,Summary!$N:$N,'Delivery table'!$A1574,Summary!$E:$E,"APPROVED")</f>
        <v>0</v>
      </c>
      <c r="I1574" s="153">
        <f>SUMIFS(Summary!$AQ:$AQ,Summary!$B:$B,'Delivery table'!$B1574,Summary!$N:$N,'Delivery table'!$A1574,Summary!$E:$E,"APPROVED")</f>
        <v>0</v>
      </c>
      <c r="J1574" s="153">
        <f>SUMIFS(Summary!$AR:$AR,Summary!$B:$B,'Delivery table'!$B1574,Summary!$N:$N,'Delivery table'!$A1574,Summary!$E:$E,"APPROVED")</f>
        <v>0</v>
      </c>
      <c r="K1574" s="153">
        <f>SUMIFS(Summary!$AS:$AS,Summary!$B:$B,'Delivery table'!$B1574,Summary!$N:$N,'Delivery table'!$A1574,Summary!$E:$E,"APPROVED")</f>
        <v>0</v>
      </c>
      <c r="L1574" s="153">
        <f>SUMIFS(Summary!$AT:$AT,Summary!$B:$B,'Delivery table'!$B1574,Summary!$N:$N,'Delivery table'!$A1574,Summary!$E:$E,"APPROVED")</f>
        <v>0</v>
      </c>
      <c r="M1574" s="153">
        <f>SUMIFS(Summary!$AU:$AU,Summary!$B:$B,'Delivery table'!$B1574,Summary!$N:$N,'Delivery table'!$A1574,Summary!$E:$E,"APPROVED")</f>
        <v>0</v>
      </c>
      <c r="N1574" s="153">
        <f>SUMIFS(Summary!$AV:$AV,Summary!$B:$B,'Delivery table'!$B1574,Summary!$N:$N,'Delivery table'!$A1574,Summary!$E:$E,"APPROVED")</f>
        <v>0</v>
      </c>
    </row>
    <row r="1575" spans="1:14">
      <c r="A1575" s="156" t="s">
        <v>228</v>
      </c>
      <c r="B1575" s="8" t="s">
        <v>92</v>
      </c>
      <c r="C1575" s="8">
        <f>SUMIFS(Summary!$AK:$AK,Summary!$B:$B,'Delivery table'!$B1575,Summary!$N:$N,'Delivery table'!$A1575,Summary!$E:$E,"APPROVED")</f>
        <v>0</v>
      </c>
      <c r="D1575" s="8">
        <f>SUMIFS(Summary!$AL:$AL,Summary!$B:$B,'Delivery table'!$B1575,Summary!$N:$N,'Delivery table'!$A1575,Summary!$E:$E,"APPROVED")</f>
        <v>0</v>
      </c>
      <c r="E1575" s="8">
        <f>SUMIFS(Summary!$AM:$AM,Summary!$B:$B,'Delivery table'!$B1575,Summary!$N:$N,'Delivery table'!$A1575,Summary!$E:$E,"APPROVED")</f>
        <v>0</v>
      </c>
      <c r="F1575" s="8">
        <f>SUMIFS(Summary!$AN:$AN,Summary!$B:$B,'Delivery table'!$B1575,Summary!$N:$N,'Delivery table'!$A1575,Summary!$E:$E,"APPROVED")</f>
        <v>0</v>
      </c>
      <c r="G1575" s="8">
        <f>SUMIFS(Summary!$AO:$AO,Summary!$B:$B,'Delivery table'!$B1575,Summary!$N:$N,'Delivery table'!$A1575,Summary!$E:$E,"APPROVED")</f>
        <v>0</v>
      </c>
      <c r="H1575" s="8">
        <f>SUMIFS(Summary!$AP:$AP,Summary!$B:$B,'Delivery table'!$B1575,Summary!$N:$N,'Delivery table'!$A1575,Summary!$E:$E,"APPROVED")</f>
        <v>0</v>
      </c>
      <c r="I1575" s="8">
        <f>SUMIFS(Summary!$AQ:$AQ,Summary!$B:$B,'Delivery table'!$B1575,Summary!$N:$N,'Delivery table'!$A1575,Summary!$E:$E,"APPROVED")</f>
        <v>0</v>
      </c>
      <c r="J1575" s="8">
        <f>SUMIFS(Summary!$AR:$AR,Summary!$B:$B,'Delivery table'!$B1575,Summary!$N:$N,'Delivery table'!$A1575,Summary!$E:$E,"APPROVED")</f>
        <v>0</v>
      </c>
      <c r="K1575" s="8">
        <f>SUMIFS(Summary!$AS:$AS,Summary!$B:$B,'Delivery table'!$B1575,Summary!$N:$N,'Delivery table'!$A1575,Summary!$E:$E,"APPROVED")</f>
        <v>0</v>
      </c>
      <c r="L1575" s="8">
        <f>SUMIFS(Summary!$AT:$AT,Summary!$B:$B,'Delivery table'!$B1575,Summary!$N:$N,'Delivery table'!$A1575,Summary!$E:$E,"APPROVED")</f>
        <v>0</v>
      </c>
      <c r="M1575" s="8">
        <f>SUMIFS(Summary!$AU:$AU,Summary!$B:$B,'Delivery table'!$B1575,Summary!$N:$N,'Delivery table'!$A1575,Summary!$E:$E,"APPROVED")</f>
        <v>0</v>
      </c>
      <c r="N1575" s="8">
        <f>SUMIFS(Summary!$AV:$AV,Summary!$B:$B,'Delivery table'!$B1575,Summary!$N:$N,'Delivery table'!$A1575,Summary!$E:$E,"APPROVED")</f>
        <v>0</v>
      </c>
    </row>
    <row r="1576" spans="1:14">
      <c r="A1576" s="157" t="s">
        <v>228</v>
      </c>
      <c r="B1576" s="8" t="s">
        <v>93</v>
      </c>
      <c r="C1576" s="153">
        <f>SUMIFS(Summary!$AK:$AK,Summary!$B:$B,'Delivery table'!$B1576,Summary!$N:$N,'Delivery table'!$A1576,Summary!$E:$E,"APPROVED")</f>
        <v>0</v>
      </c>
      <c r="D1576" s="153">
        <f>SUMIFS(Summary!$AL:$AL,Summary!$B:$B,'Delivery table'!$B1576,Summary!$N:$N,'Delivery table'!$A1576,Summary!$E:$E,"APPROVED")</f>
        <v>0</v>
      </c>
      <c r="E1576" s="153">
        <f>SUMIFS(Summary!$AM:$AM,Summary!$B:$B,'Delivery table'!$B1576,Summary!$N:$N,'Delivery table'!$A1576,Summary!$E:$E,"APPROVED")</f>
        <v>0</v>
      </c>
      <c r="F1576" s="153">
        <f>SUMIFS(Summary!$AN:$AN,Summary!$B:$B,'Delivery table'!$B1576,Summary!$N:$N,'Delivery table'!$A1576,Summary!$E:$E,"APPROVED")</f>
        <v>0</v>
      </c>
      <c r="G1576" s="153">
        <f>SUMIFS(Summary!$AO:$AO,Summary!$B:$B,'Delivery table'!$B1576,Summary!$N:$N,'Delivery table'!$A1576,Summary!$E:$E,"APPROVED")</f>
        <v>0</v>
      </c>
      <c r="H1576" s="153">
        <f>SUMIFS(Summary!$AP:$AP,Summary!$B:$B,'Delivery table'!$B1576,Summary!$N:$N,'Delivery table'!$A1576,Summary!$E:$E,"APPROVED")</f>
        <v>0</v>
      </c>
      <c r="I1576" s="153">
        <f>SUMIFS(Summary!$AQ:$AQ,Summary!$B:$B,'Delivery table'!$B1576,Summary!$N:$N,'Delivery table'!$A1576,Summary!$E:$E,"APPROVED")</f>
        <v>0</v>
      </c>
      <c r="J1576" s="153">
        <f>SUMIFS(Summary!$AR:$AR,Summary!$B:$B,'Delivery table'!$B1576,Summary!$N:$N,'Delivery table'!$A1576,Summary!$E:$E,"APPROVED")</f>
        <v>0</v>
      </c>
      <c r="K1576" s="153">
        <f>SUMIFS(Summary!$AS:$AS,Summary!$B:$B,'Delivery table'!$B1576,Summary!$N:$N,'Delivery table'!$A1576,Summary!$E:$E,"APPROVED")</f>
        <v>0</v>
      </c>
      <c r="L1576" s="153">
        <f>SUMIFS(Summary!$AT:$AT,Summary!$B:$B,'Delivery table'!$B1576,Summary!$N:$N,'Delivery table'!$A1576,Summary!$E:$E,"APPROVED")</f>
        <v>0</v>
      </c>
      <c r="M1576" s="153">
        <f>SUMIFS(Summary!$AU:$AU,Summary!$B:$B,'Delivery table'!$B1576,Summary!$N:$N,'Delivery table'!$A1576,Summary!$E:$E,"APPROVED")</f>
        <v>0</v>
      </c>
      <c r="N1576" s="153">
        <f>SUMIFS(Summary!$AV:$AV,Summary!$B:$B,'Delivery table'!$B1576,Summary!$N:$N,'Delivery table'!$A1576,Summary!$E:$E,"APPROVED")</f>
        <v>0</v>
      </c>
    </row>
    <row r="1577" spans="1:14">
      <c r="A1577" s="156" t="s">
        <v>228</v>
      </c>
      <c r="B1577" s="8" t="s">
        <v>94</v>
      </c>
      <c r="C1577" s="8">
        <f>SUMIFS(Summary!$AK:$AK,Summary!$B:$B,'Delivery table'!$B1577,Summary!$N:$N,'Delivery table'!$A1577,Summary!$E:$E,"APPROVED")</f>
        <v>0</v>
      </c>
      <c r="D1577" s="8">
        <f>SUMIFS(Summary!$AL:$AL,Summary!$B:$B,'Delivery table'!$B1577,Summary!$N:$N,'Delivery table'!$A1577,Summary!$E:$E,"APPROVED")</f>
        <v>0</v>
      </c>
      <c r="E1577" s="8">
        <f>SUMIFS(Summary!$AM:$AM,Summary!$B:$B,'Delivery table'!$B1577,Summary!$N:$N,'Delivery table'!$A1577,Summary!$E:$E,"APPROVED")</f>
        <v>0</v>
      </c>
      <c r="F1577" s="8">
        <f>SUMIFS(Summary!$AN:$AN,Summary!$B:$B,'Delivery table'!$B1577,Summary!$N:$N,'Delivery table'!$A1577,Summary!$E:$E,"APPROVED")</f>
        <v>0</v>
      </c>
      <c r="G1577" s="8">
        <f>SUMIFS(Summary!$AO:$AO,Summary!$B:$B,'Delivery table'!$B1577,Summary!$N:$N,'Delivery table'!$A1577,Summary!$E:$E,"APPROVED")</f>
        <v>0</v>
      </c>
      <c r="H1577" s="8">
        <f>SUMIFS(Summary!$AP:$AP,Summary!$B:$B,'Delivery table'!$B1577,Summary!$N:$N,'Delivery table'!$A1577,Summary!$E:$E,"APPROVED")</f>
        <v>0</v>
      </c>
      <c r="I1577" s="8">
        <f>SUMIFS(Summary!$AQ:$AQ,Summary!$B:$B,'Delivery table'!$B1577,Summary!$N:$N,'Delivery table'!$A1577,Summary!$E:$E,"APPROVED")</f>
        <v>0</v>
      </c>
      <c r="J1577" s="8">
        <f>SUMIFS(Summary!$AR:$AR,Summary!$B:$B,'Delivery table'!$B1577,Summary!$N:$N,'Delivery table'!$A1577,Summary!$E:$E,"APPROVED")</f>
        <v>0</v>
      </c>
      <c r="K1577" s="8">
        <f>SUMIFS(Summary!$AS:$AS,Summary!$B:$B,'Delivery table'!$B1577,Summary!$N:$N,'Delivery table'!$A1577,Summary!$E:$E,"APPROVED")</f>
        <v>0</v>
      </c>
      <c r="L1577" s="8">
        <f>SUMIFS(Summary!$AT:$AT,Summary!$B:$B,'Delivery table'!$B1577,Summary!$N:$N,'Delivery table'!$A1577,Summary!$E:$E,"APPROVED")</f>
        <v>0</v>
      </c>
      <c r="M1577" s="8">
        <f>SUMIFS(Summary!$AU:$AU,Summary!$B:$B,'Delivery table'!$B1577,Summary!$N:$N,'Delivery table'!$A1577,Summary!$E:$E,"APPROVED")</f>
        <v>0</v>
      </c>
      <c r="N1577" s="8">
        <f>SUMIFS(Summary!$AV:$AV,Summary!$B:$B,'Delivery table'!$B1577,Summary!$N:$N,'Delivery table'!$A1577,Summary!$E:$E,"APPROVED")</f>
        <v>0</v>
      </c>
    </row>
    <row r="1578" spans="1:14">
      <c r="A1578" s="157" t="s">
        <v>228</v>
      </c>
      <c r="B1578" s="8" t="s">
        <v>95</v>
      </c>
      <c r="C1578" s="153">
        <f>SUMIFS(Summary!$AK:$AK,Summary!$B:$B,'Delivery table'!$B1578,Summary!$N:$N,'Delivery table'!$A1578,Summary!$E:$E,"APPROVED")</f>
        <v>0</v>
      </c>
      <c r="D1578" s="153">
        <f>SUMIFS(Summary!$AL:$AL,Summary!$B:$B,'Delivery table'!$B1578,Summary!$N:$N,'Delivery table'!$A1578,Summary!$E:$E,"APPROVED")</f>
        <v>0</v>
      </c>
      <c r="E1578" s="153">
        <f>SUMIFS(Summary!$AM:$AM,Summary!$B:$B,'Delivery table'!$B1578,Summary!$N:$N,'Delivery table'!$A1578,Summary!$E:$E,"APPROVED")</f>
        <v>0</v>
      </c>
      <c r="F1578" s="153">
        <f>SUMIFS(Summary!$AN:$AN,Summary!$B:$B,'Delivery table'!$B1578,Summary!$N:$N,'Delivery table'!$A1578,Summary!$E:$E,"APPROVED")</f>
        <v>0</v>
      </c>
      <c r="G1578" s="153">
        <f>SUMIFS(Summary!$AO:$AO,Summary!$B:$B,'Delivery table'!$B1578,Summary!$N:$N,'Delivery table'!$A1578,Summary!$E:$E,"APPROVED")</f>
        <v>0</v>
      </c>
      <c r="H1578" s="153">
        <f>SUMIFS(Summary!$AP:$AP,Summary!$B:$B,'Delivery table'!$B1578,Summary!$N:$N,'Delivery table'!$A1578,Summary!$E:$E,"APPROVED")</f>
        <v>0</v>
      </c>
      <c r="I1578" s="153">
        <f>SUMIFS(Summary!$AQ:$AQ,Summary!$B:$B,'Delivery table'!$B1578,Summary!$N:$N,'Delivery table'!$A1578,Summary!$E:$E,"APPROVED")</f>
        <v>0</v>
      </c>
      <c r="J1578" s="153">
        <f>SUMIFS(Summary!$AR:$AR,Summary!$B:$B,'Delivery table'!$B1578,Summary!$N:$N,'Delivery table'!$A1578,Summary!$E:$E,"APPROVED")</f>
        <v>0</v>
      </c>
      <c r="K1578" s="153">
        <f>SUMIFS(Summary!$AS:$AS,Summary!$B:$B,'Delivery table'!$B1578,Summary!$N:$N,'Delivery table'!$A1578,Summary!$E:$E,"APPROVED")</f>
        <v>0</v>
      </c>
      <c r="L1578" s="153">
        <f>SUMIFS(Summary!$AT:$AT,Summary!$B:$B,'Delivery table'!$B1578,Summary!$N:$N,'Delivery table'!$A1578,Summary!$E:$E,"APPROVED")</f>
        <v>0</v>
      </c>
      <c r="M1578" s="153">
        <f>SUMIFS(Summary!$AU:$AU,Summary!$B:$B,'Delivery table'!$B1578,Summary!$N:$N,'Delivery table'!$A1578,Summary!$E:$E,"APPROVED")</f>
        <v>0</v>
      </c>
      <c r="N1578" s="153">
        <f>SUMIFS(Summary!$AV:$AV,Summary!$B:$B,'Delivery table'!$B1578,Summary!$N:$N,'Delivery table'!$A1578,Summary!$E:$E,"APPROVED")</f>
        <v>0</v>
      </c>
    </row>
    <row r="1579" spans="1:14">
      <c r="A1579" s="156" t="s">
        <v>228</v>
      </c>
      <c r="B1579" s="8" t="s">
        <v>96</v>
      </c>
      <c r="C1579" s="8">
        <f>SUMIFS(Summary!$AK:$AK,Summary!$B:$B,'Delivery table'!$B1579,Summary!$N:$N,'Delivery table'!$A1579,Summary!$E:$E,"APPROVED")</f>
        <v>0</v>
      </c>
      <c r="D1579" s="8">
        <f>SUMIFS(Summary!$AL:$AL,Summary!$B:$B,'Delivery table'!$B1579,Summary!$N:$N,'Delivery table'!$A1579,Summary!$E:$E,"APPROVED")</f>
        <v>0</v>
      </c>
      <c r="E1579" s="8">
        <f>SUMIFS(Summary!$AM:$AM,Summary!$B:$B,'Delivery table'!$B1579,Summary!$N:$N,'Delivery table'!$A1579,Summary!$E:$E,"APPROVED")</f>
        <v>0</v>
      </c>
      <c r="F1579" s="8">
        <f>SUMIFS(Summary!$AN:$AN,Summary!$B:$B,'Delivery table'!$B1579,Summary!$N:$N,'Delivery table'!$A1579,Summary!$E:$E,"APPROVED")</f>
        <v>0</v>
      </c>
      <c r="G1579" s="8">
        <f>SUMIFS(Summary!$AO:$AO,Summary!$B:$B,'Delivery table'!$B1579,Summary!$N:$N,'Delivery table'!$A1579,Summary!$E:$E,"APPROVED")</f>
        <v>0</v>
      </c>
      <c r="H1579" s="8">
        <f>SUMIFS(Summary!$AP:$AP,Summary!$B:$B,'Delivery table'!$B1579,Summary!$N:$N,'Delivery table'!$A1579,Summary!$E:$E,"APPROVED")</f>
        <v>0</v>
      </c>
      <c r="I1579" s="8">
        <f>SUMIFS(Summary!$AQ:$AQ,Summary!$B:$B,'Delivery table'!$B1579,Summary!$N:$N,'Delivery table'!$A1579,Summary!$E:$E,"APPROVED")</f>
        <v>0</v>
      </c>
      <c r="J1579" s="8">
        <f>SUMIFS(Summary!$AR:$AR,Summary!$B:$B,'Delivery table'!$B1579,Summary!$N:$N,'Delivery table'!$A1579,Summary!$E:$E,"APPROVED")</f>
        <v>0</v>
      </c>
      <c r="K1579" s="8">
        <f>SUMIFS(Summary!$AS:$AS,Summary!$B:$B,'Delivery table'!$B1579,Summary!$N:$N,'Delivery table'!$A1579,Summary!$E:$E,"APPROVED")</f>
        <v>0</v>
      </c>
      <c r="L1579" s="8">
        <f>SUMIFS(Summary!$AT:$AT,Summary!$B:$B,'Delivery table'!$B1579,Summary!$N:$N,'Delivery table'!$A1579,Summary!$E:$E,"APPROVED")</f>
        <v>0</v>
      </c>
      <c r="M1579" s="8">
        <f>SUMIFS(Summary!$AU:$AU,Summary!$B:$B,'Delivery table'!$B1579,Summary!$N:$N,'Delivery table'!$A1579,Summary!$E:$E,"APPROVED")</f>
        <v>0</v>
      </c>
      <c r="N1579" s="8">
        <f>SUMIFS(Summary!$AV:$AV,Summary!$B:$B,'Delivery table'!$B1579,Summary!$N:$N,'Delivery table'!$A1579,Summary!$E:$E,"APPROVED")</f>
        <v>0</v>
      </c>
    </row>
    <row r="1580" spans="1:14">
      <c r="A1580" s="157" t="s">
        <v>228</v>
      </c>
      <c r="B1580" s="8" t="s">
        <v>97</v>
      </c>
      <c r="C1580" s="153">
        <f>SUMIFS(Summary!$AK:$AK,Summary!$B:$B,'Delivery table'!$B1580,Summary!$N:$N,'Delivery table'!$A1580,Summary!$E:$E,"APPROVED")</f>
        <v>0</v>
      </c>
      <c r="D1580" s="153">
        <f>SUMIFS(Summary!$AL:$AL,Summary!$B:$B,'Delivery table'!$B1580,Summary!$N:$N,'Delivery table'!$A1580,Summary!$E:$E,"APPROVED")</f>
        <v>0</v>
      </c>
      <c r="E1580" s="153">
        <f>SUMIFS(Summary!$AM:$AM,Summary!$B:$B,'Delivery table'!$B1580,Summary!$N:$N,'Delivery table'!$A1580,Summary!$E:$E,"APPROVED")</f>
        <v>0</v>
      </c>
      <c r="F1580" s="153">
        <f>SUMIFS(Summary!$AN:$AN,Summary!$B:$B,'Delivery table'!$B1580,Summary!$N:$N,'Delivery table'!$A1580,Summary!$E:$E,"APPROVED")</f>
        <v>0</v>
      </c>
      <c r="G1580" s="153">
        <f>SUMIFS(Summary!$AO:$AO,Summary!$B:$B,'Delivery table'!$B1580,Summary!$N:$N,'Delivery table'!$A1580,Summary!$E:$E,"APPROVED")</f>
        <v>0</v>
      </c>
      <c r="H1580" s="153">
        <f>SUMIFS(Summary!$AP:$AP,Summary!$B:$B,'Delivery table'!$B1580,Summary!$N:$N,'Delivery table'!$A1580,Summary!$E:$E,"APPROVED")</f>
        <v>0</v>
      </c>
      <c r="I1580" s="153">
        <f>SUMIFS(Summary!$AQ:$AQ,Summary!$B:$B,'Delivery table'!$B1580,Summary!$N:$N,'Delivery table'!$A1580,Summary!$E:$E,"APPROVED")</f>
        <v>0</v>
      </c>
      <c r="J1580" s="153">
        <f>SUMIFS(Summary!$AR:$AR,Summary!$B:$B,'Delivery table'!$B1580,Summary!$N:$N,'Delivery table'!$A1580,Summary!$E:$E,"APPROVED")</f>
        <v>0</v>
      </c>
      <c r="K1580" s="153">
        <f>SUMIFS(Summary!$AS:$AS,Summary!$B:$B,'Delivery table'!$B1580,Summary!$N:$N,'Delivery table'!$A1580,Summary!$E:$E,"APPROVED")</f>
        <v>0</v>
      </c>
      <c r="L1580" s="153">
        <f>SUMIFS(Summary!$AT:$AT,Summary!$B:$B,'Delivery table'!$B1580,Summary!$N:$N,'Delivery table'!$A1580,Summary!$E:$E,"APPROVED")</f>
        <v>0</v>
      </c>
      <c r="M1580" s="153">
        <f>SUMIFS(Summary!$AU:$AU,Summary!$B:$B,'Delivery table'!$B1580,Summary!$N:$N,'Delivery table'!$A1580,Summary!$E:$E,"APPROVED")</f>
        <v>0</v>
      </c>
      <c r="N1580" s="153">
        <f>SUMIFS(Summary!$AV:$AV,Summary!$B:$B,'Delivery table'!$B1580,Summary!$N:$N,'Delivery table'!$A1580,Summary!$E:$E,"APPROVED")</f>
        <v>0</v>
      </c>
    </row>
    <row r="1581" spans="1:14">
      <c r="A1581" s="156" t="s">
        <v>228</v>
      </c>
      <c r="B1581" s="8" t="s">
        <v>98</v>
      </c>
      <c r="C1581" s="8">
        <f>SUMIFS(Summary!$AK:$AK,Summary!$B:$B,'Delivery table'!$B1581,Summary!$N:$N,'Delivery table'!$A1581,Summary!$E:$E,"APPROVED")</f>
        <v>0</v>
      </c>
      <c r="D1581" s="8">
        <f>SUMIFS(Summary!$AL:$AL,Summary!$B:$B,'Delivery table'!$B1581,Summary!$N:$N,'Delivery table'!$A1581,Summary!$E:$E,"APPROVED")</f>
        <v>0</v>
      </c>
      <c r="E1581" s="8">
        <f>SUMIFS(Summary!$AM:$AM,Summary!$B:$B,'Delivery table'!$B1581,Summary!$N:$N,'Delivery table'!$A1581,Summary!$E:$E,"APPROVED")</f>
        <v>0</v>
      </c>
      <c r="F1581" s="8">
        <f>SUMIFS(Summary!$AN:$AN,Summary!$B:$B,'Delivery table'!$B1581,Summary!$N:$N,'Delivery table'!$A1581,Summary!$E:$E,"APPROVED")</f>
        <v>0</v>
      </c>
      <c r="G1581" s="8">
        <f>SUMIFS(Summary!$AO:$AO,Summary!$B:$B,'Delivery table'!$B1581,Summary!$N:$N,'Delivery table'!$A1581,Summary!$E:$E,"APPROVED")</f>
        <v>0</v>
      </c>
      <c r="H1581" s="8">
        <f>SUMIFS(Summary!$AP:$AP,Summary!$B:$B,'Delivery table'!$B1581,Summary!$N:$N,'Delivery table'!$A1581,Summary!$E:$E,"APPROVED")</f>
        <v>0</v>
      </c>
      <c r="I1581" s="8">
        <f>SUMIFS(Summary!$AQ:$AQ,Summary!$B:$B,'Delivery table'!$B1581,Summary!$N:$N,'Delivery table'!$A1581,Summary!$E:$E,"APPROVED")</f>
        <v>0</v>
      </c>
      <c r="J1581" s="8">
        <f>SUMIFS(Summary!$AR:$AR,Summary!$B:$B,'Delivery table'!$B1581,Summary!$N:$N,'Delivery table'!$A1581,Summary!$E:$E,"APPROVED")</f>
        <v>0</v>
      </c>
      <c r="K1581" s="8">
        <f>SUMIFS(Summary!$AS:$AS,Summary!$B:$B,'Delivery table'!$B1581,Summary!$N:$N,'Delivery table'!$A1581,Summary!$E:$E,"APPROVED")</f>
        <v>0</v>
      </c>
      <c r="L1581" s="8">
        <f>SUMIFS(Summary!$AT:$AT,Summary!$B:$B,'Delivery table'!$B1581,Summary!$N:$N,'Delivery table'!$A1581,Summary!$E:$E,"APPROVED")</f>
        <v>0</v>
      </c>
      <c r="M1581" s="8">
        <f>SUMIFS(Summary!$AU:$AU,Summary!$B:$B,'Delivery table'!$B1581,Summary!$N:$N,'Delivery table'!$A1581,Summary!$E:$E,"APPROVED")</f>
        <v>0</v>
      </c>
      <c r="N1581" s="8">
        <f>SUMIFS(Summary!$AV:$AV,Summary!$B:$B,'Delivery table'!$B1581,Summary!$N:$N,'Delivery table'!$A1581,Summary!$E:$E,"APPROVED")</f>
        <v>0</v>
      </c>
    </row>
    <row r="1582" spans="1:14">
      <c r="A1582" s="157" t="s">
        <v>228</v>
      </c>
      <c r="B1582" s="8" t="s">
        <v>99</v>
      </c>
      <c r="C1582" s="153">
        <f>SUMIFS(Summary!$AK:$AK,Summary!$B:$B,'Delivery table'!$B1582,Summary!$N:$N,'Delivery table'!$A1582,Summary!$E:$E,"APPROVED")</f>
        <v>0</v>
      </c>
      <c r="D1582" s="153">
        <f>SUMIFS(Summary!$AL:$AL,Summary!$B:$B,'Delivery table'!$B1582,Summary!$N:$N,'Delivery table'!$A1582,Summary!$E:$E,"APPROVED")</f>
        <v>0</v>
      </c>
      <c r="E1582" s="153">
        <f>SUMIFS(Summary!$AM:$AM,Summary!$B:$B,'Delivery table'!$B1582,Summary!$N:$N,'Delivery table'!$A1582,Summary!$E:$E,"APPROVED")</f>
        <v>0</v>
      </c>
      <c r="F1582" s="153">
        <f>SUMIFS(Summary!$AN:$AN,Summary!$B:$B,'Delivery table'!$B1582,Summary!$N:$N,'Delivery table'!$A1582,Summary!$E:$E,"APPROVED")</f>
        <v>0</v>
      </c>
      <c r="G1582" s="153">
        <f>SUMIFS(Summary!$AO:$AO,Summary!$B:$B,'Delivery table'!$B1582,Summary!$N:$N,'Delivery table'!$A1582,Summary!$E:$E,"APPROVED")</f>
        <v>0</v>
      </c>
      <c r="H1582" s="153">
        <f>SUMIFS(Summary!$AP:$AP,Summary!$B:$B,'Delivery table'!$B1582,Summary!$N:$N,'Delivery table'!$A1582,Summary!$E:$E,"APPROVED")</f>
        <v>0</v>
      </c>
      <c r="I1582" s="153">
        <f>SUMIFS(Summary!$AQ:$AQ,Summary!$B:$B,'Delivery table'!$B1582,Summary!$N:$N,'Delivery table'!$A1582,Summary!$E:$E,"APPROVED")</f>
        <v>0</v>
      </c>
      <c r="J1582" s="153">
        <f>SUMIFS(Summary!$AR:$AR,Summary!$B:$B,'Delivery table'!$B1582,Summary!$N:$N,'Delivery table'!$A1582,Summary!$E:$E,"APPROVED")</f>
        <v>0</v>
      </c>
      <c r="K1582" s="153">
        <f>SUMIFS(Summary!$AS:$AS,Summary!$B:$B,'Delivery table'!$B1582,Summary!$N:$N,'Delivery table'!$A1582,Summary!$E:$E,"APPROVED")</f>
        <v>0</v>
      </c>
      <c r="L1582" s="153">
        <f>SUMIFS(Summary!$AT:$AT,Summary!$B:$B,'Delivery table'!$B1582,Summary!$N:$N,'Delivery table'!$A1582,Summary!$E:$E,"APPROVED")</f>
        <v>0</v>
      </c>
      <c r="M1582" s="153">
        <f>SUMIFS(Summary!$AU:$AU,Summary!$B:$B,'Delivery table'!$B1582,Summary!$N:$N,'Delivery table'!$A1582,Summary!$E:$E,"APPROVED")</f>
        <v>0</v>
      </c>
      <c r="N1582" s="153">
        <f>SUMIFS(Summary!$AV:$AV,Summary!$B:$B,'Delivery table'!$B1582,Summary!$N:$N,'Delivery table'!$A1582,Summary!$E:$E,"APPROVED")</f>
        <v>0</v>
      </c>
    </row>
    <row r="1583" spans="1:14">
      <c r="A1583" s="156" t="s">
        <v>228</v>
      </c>
      <c r="B1583" s="8" t="s">
        <v>100</v>
      </c>
      <c r="C1583" s="8">
        <f>SUMIFS(Summary!$AK:$AK,Summary!$B:$B,'Delivery table'!$B1583,Summary!$N:$N,'Delivery table'!$A1583,Summary!$E:$E,"APPROVED")</f>
        <v>0</v>
      </c>
      <c r="D1583" s="8">
        <f>SUMIFS(Summary!$AL:$AL,Summary!$B:$B,'Delivery table'!$B1583,Summary!$N:$N,'Delivery table'!$A1583,Summary!$E:$E,"APPROVED")</f>
        <v>0</v>
      </c>
      <c r="E1583" s="8">
        <f>SUMIFS(Summary!$AM:$AM,Summary!$B:$B,'Delivery table'!$B1583,Summary!$N:$N,'Delivery table'!$A1583,Summary!$E:$E,"APPROVED")</f>
        <v>0</v>
      </c>
      <c r="F1583" s="8">
        <f>SUMIFS(Summary!$AN:$AN,Summary!$B:$B,'Delivery table'!$B1583,Summary!$N:$N,'Delivery table'!$A1583,Summary!$E:$E,"APPROVED")</f>
        <v>0</v>
      </c>
      <c r="G1583" s="8">
        <f>SUMIFS(Summary!$AO:$AO,Summary!$B:$B,'Delivery table'!$B1583,Summary!$N:$N,'Delivery table'!$A1583,Summary!$E:$E,"APPROVED")</f>
        <v>0</v>
      </c>
      <c r="H1583" s="8">
        <f>SUMIFS(Summary!$AP:$AP,Summary!$B:$B,'Delivery table'!$B1583,Summary!$N:$N,'Delivery table'!$A1583,Summary!$E:$E,"APPROVED")</f>
        <v>0</v>
      </c>
      <c r="I1583" s="8">
        <f>SUMIFS(Summary!$AQ:$AQ,Summary!$B:$B,'Delivery table'!$B1583,Summary!$N:$N,'Delivery table'!$A1583,Summary!$E:$E,"APPROVED")</f>
        <v>0</v>
      </c>
      <c r="J1583" s="8">
        <f>SUMIFS(Summary!$AR:$AR,Summary!$B:$B,'Delivery table'!$B1583,Summary!$N:$N,'Delivery table'!$A1583,Summary!$E:$E,"APPROVED")</f>
        <v>0</v>
      </c>
      <c r="K1583" s="8">
        <f>SUMIFS(Summary!$AS:$AS,Summary!$B:$B,'Delivery table'!$B1583,Summary!$N:$N,'Delivery table'!$A1583,Summary!$E:$E,"APPROVED")</f>
        <v>0</v>
      </c>
      <c r="L1583" s="8">
        <f>SUMIFS(Summary!$AT:$AT,Summary!$B:$B,'Delivery table'!$B1583,Summary!$N:$N,'Delivery table'!$A1583,Summary!$E:$E,"APPROVED")</f>
        <v>0</v>
      </c>
      <c r="M1583" s="8">
        <f>SUMIFS(Summary!$AU:$AU,Summary!$B:$B,'Delivery table'!$B1583,Summary!$N:$N,'Delivery table'!$A1583,Summary!$E:$E,"APPROVED")</f>
        <v>0</v>
      </c>
      <c r="N1583" s="8">
        <f>SUMIFS(Summary!$AV:$AV,Summary!$B:$B,'Delivery table'!$B1583,Summary!$N:$N,'Delivery table'!$A1583,Summary!$E:$E,"APPROVED")</f>
        <v>0</v>
      </c>
    </row>
    <row r="1584" spans="1:14">
      <c r="A1584" s="157" t="s">
        <v>228</v>
      </c>
      <c r="B1584" s="8" t="s">
        <v>101</v>
      </c>
      <c r="C1584" s="153">
        <f>SUMIFS(Summary!$AK:$AK,Summary!$B:$B,'Delivery table'!$B1584,Summary!$N:$N,'Delivery table'!$A1584,Summary!$E:$E,"APPROVED")</f>
        <v>0</v>
      </c>
      <c r="D1584" s="153">
        <f>SUMIFS(Summary!$AL:$AL,Summary!$B:$B,'Delivery table'!$B1584,Summary!$N:$N,'Delivery table'!$A1584,Summary!$E:$E,"APPROVED")</f>
        <v>0</v>
      </c>
      <c r="E1584" s="153">
        <f>SUMIFS(Summary!$AM:$AM,Summary!$B:$B,'Delivery table'!$B1584,Summary!$N:$N,'Delivery table'!$A1584,Summary!$E:$E,"APPROVED")</f>
        <v>0</v>
      </c>
      <c r="F1584" s="153">
        <f>SUMIFS(Summary!$AN:$AN,Summary!$B:$B,'Delivery table'!$B1584,Summary!$N:$N,'Delivery table'!$A1584,Summary!$E:$E,"APPROVED")</f>
        <v>0</v>
      </c>
      <c r="G1584" s="153">
        <f>SUMIFS(Summary!$AO:$AO,Summary!$B:$B,'Delivery table'!$B1584,Summary!$N:$N,'Delivery table'!$A1584,Summary!$E:$E,"APPROVED")</f>
        <v>0</v>
      </c>
      <c r="H1584" s="153">
        <f>SUMIFS(Summary!$AP:$AP,Summary!$B:$B,'Delivery table'!$B1584,Summary!$N:$N,'Delivery table'!$A1584,Summary!$E:$E,"APPROVED")</f>
        <v>0</v>
      </c>
      <c r="I1584" s="153">
        <f>SUMIFS(Summary!$AQ:$AQ,Summary!$B:$B,'Delivery table'!$B1584,Summary!$N:$N,'Delivery table'!$A1584,Summary!$E:$E,"APPROVED")</f>
        <v>0</v>
      </c>
      <c r="J1584" s="153">
        <f>SUMIFS(Summary!$AR:$AR,Summary!$B:$B,'Delivery table'!$B1584,Summary!$N:$N,'Delivery table'!$A1584,Summary!$E:$E,"APPROVED")</f>
        <v>0</v>
      </c>
      <c r="K1584" s="153">
        <f>SUMIFS(Summary!$AS:$AS,Summary!$B:$B,'Delivery table'!$B1584,Summary!$N:$N,'Delivery table'!$A1584,Summary!$E:$E,"APPROVED")</f>
        <v>0</v>
      </c>
      <c r="L1584" s="153">
        <f>SUMIFS(Summary!$AT:$AT,Summary!$B:$B,'Delivery table'!$B1584,Summary!$N:$N,'Delivery table'!$A1584,Summary!$E:$E,"APPROVED")</f>
        <v>0</v>
      </c>
      <c r="M1584" s="153">
        <f>SUMIFS(Summary!$AU:$AU,Summary!$B:$B,'Delivery table'!$B1584,Summary!$N:$N,'Delivery table'!$A1584,Summary!$E:$E,"APPROVED")</f>
        <v>0</v>
      </c>
      <c r="N1584" s="153">
        <f>SUMIFS(Summary!$AV:$AV,Summary!$B:$B,'Delivery table'!$B1584,Summary!$N:$N,'Delivery table'!$A1584,Summary!$E:$E,"APPROVED")</f>
        <v>0</v>
      </c>
    </row>
    <row r="1585" spans="1:14">
      <c r="A1585" s="156" t="s">
        <v>228</v>
      </c>
      <c r="B1585" s="8" t="s">
        <v>13</v>
      </c>
      <c r="C1585" s="8">
        <f>SUMIFS(Summary!$AK:$AK,Summary!$B:$B,'Delivery table'!$B1585,Summary!$N:$N,'Delivery table'!$A1585,Summary!$E:$E,"APPROVED")</f>
        <v>0</v>
      </c>
      <c r="D1585" s="8">
        <f>SUMIFS(Summary!$AL:$AL,Summary!$B:$B,'Delivery table'!$B1585,Summary!$N:$N,'Delivery table'!$A1585,Summary!$E:$E,"APPROVED")</f>
        <v>0</v>
      </c>
      <c r="E1585" s="8">
        <f>SUMIFS(Summary!$AM:$AM,Summary!$B:$B,'Delivery table'!$B1585,Summary!$N:$N,'Delivery table'!$A1585,Summary!$E:$E,"APPROVED")</f>
        <v>0</v>
      </c>
      <c r="F1585" s="8">
        <f>SUMIFS(Summary!$AN:$AN,Summary!$B:$B,'Delivery table'!$B1585,Summary!$N:$N,'Delivery table'!$A1585,Summary!$E:$E,"APPROVED")</f>
        <v>0</v>
      </c>
      <c r="G1585" s="8">
        <f>SUMIFS(Summary!$AO:$AO,Summary!$B:$B,'Delivery table'!$B1585,Summary!$N:$N,'Delivery table'!$A1585,Summary!$E:$E,"APPROVED")</f>
        <v>0</v>
      </c>
      <c r="H1585" s="8">
        <f>SUMIFS(Summary!$AP:$AP,Summary!$B:$B,'Delivery table'!$B1585,Summary!$N:$N,'Delivery table'!$A1585,Summary!$E:$E,"APPROVED")</f>
        <v>0</v>
      </c>
      <c r="I1585" s="8">
        <f>SUMIFS(Summary!$AQ:$AQ,Summary!$B:$B,'Delivery table'!$B1585,Summary!$N:$N,'Delivery table'!$A1585,Summary!$E:$E,"APPROVED")</f>
        <v>0</v>
      </c>
      <c r="J1585" s="8">
        <f>SUMIFS(Summary!$AR:$AR,Summary!$B:$B,'Delivery table'!$B1585,Summary!$N:$N,'Delivery table'!$A1585,Summary!$E:$E,"APPROVED")</f>
        <v>0</v>
      </c>
      <c r="K1585" s="8">
        <f>SUMIFS(Summary!$AS:$AS,Summary!$B:$B,'Delivery table'!$B1585,Summary!$N:$N,'Delivery table'!$A1585,Summary!$E:$E,"APPROVED")</f>
        <v>0</v>
      </c>
      <c r="L1585" s="8">
        <f>SUMIFS(Summary!$AT:$AT,Summary!$B:$B,'Delivery table'!$B1585,Summary!$N:$N,'Delivery table'!$A1585,Summary!$E:$E,"APPROVED")</f>
        <v>0</v>
      </c>
      <c r="M1585" s="8">
        <f>SUMIFS(Summary!$AU:$AU,Summary!$B:$B,'Delivery table'!$B1585,Summary!$N:$N,'Delivery table'!$A1585,Summary!$E:$E,"APPROVED")</f>
        <v>0</v>
      </c>
      <c r="N1585" s="8">
        <f>SUMIFS(Summary!$AV:$AV,Summary!$B:$B,'Delivery table'!$B1585,Summary!$N:$N,'Delivery table'!$A1585,Summary!$E:$E,"APPROVED")</f>
        <v>0</v>
      </c>
    </row>
    <row r="1586" spans="1:14">
      <c r="A1586" s="157" t="s">
        <v>228</v>
      </c>
      <c r="B1586" s="8" t="s">
        <v>102</v>
      </c>
      <c r="C1586" s="153">
        <f>SUMIFS(Summary!$AK:$AK,Summary!$B:$B,'Delivery table'!$B1586,Summary!$N:$N,'Delivery table'!$A1586,Summary!$E:$E,"APPROVED")</f>
        <v>0</v>
      </c>
      <c r="D1586" s="153">
        <f>SUMIFS(Summary!$AL:$AL,Summary!$B:$B,'Delivery table'!$B1586,Summary!$N:$N,'Delivery table'!$A1586,Summary!$E:$E,"APPROVED")</f>
        <v>0</v>
      </c>
      <c r="E1586" s="153">
        <f>SUMIFS(Summary!$AM:$AM,Summary!$B:$B,'Delivery table'!$B1586,Summary!$N:$N,'Delivery table'!$A1586,Summary!$E:$E,"APPROVED")</f>
        <v>0</v>
      </c>
      <c r="F1586" s="153">
        <f>SUMIFS(Summary!$AN:$AN,Summary!$B:$B,'Delivery table'!$B1586,Summary!$N:$N,'Delivery table'!$A1586,Summary!$E:$E,"APPROVED")</f>
        <v>0</v>
      </c>
      <c r="G1586" s="153">
        <f>SUMIFS(Summary!$AO:$AO,Summary!$B:$B,'Delivery table'!$B1586,Summary!$N:$N,'Delivery table'!$A1586,Summary!$E:$E,"APPROVED")</f>
        <v>0</v>
      </c>
      <c r="H1586" s="153">
        <f>SUMIFS(Summary!$AP:$AP,Summary!$B:$B,'Delivery table'!$B1586,Summary!$N:$N,'Delivery table'!$A1586,Summary!$E:$E,"APPROVED")</f>
        <v>0</v>
      </c>
      <c r="I1586" s="153">
        <f>SUMIFS(Summary!$AQ:$AQ,Summary!$B:$B,'Delivery table'!$B1586,Summary!$N:$N,'Delivery table'!$A1586,Summary!$E:$E,"APPROVED")</f>
        <v>0</v>
      </c>
      <c r="J1586" s="153">
        <f>SUMIFS(Summary!$AR:$AR,Summary!$B:$B,'Delivery table'!$B1586,Summary!$N:$N,'Delivery table'!$A1586,Summary!$E:$E,"APPROVED")</f>
        <v>0</v>
      </c>
      <c r="K1586" s="153">
        <f>SUMIFS(Summary!$AS:$AS,Summary!$B:$B,'Delivery table'!$B1586,Summary!$N:$N,'Delivery table'!$A1586,Summary!$E:$E,"APPROVED")</f>
        <v>0</v>
      </c>
      <c r="L1586" s="153">
        <f>SUMIFS(Summary!$AT:$AT,Summary!$B:$B,'Delivery table'!$B1586,Summary!$N:$N,'Delivery table'!$A1586,Summary!$E:$E,"APPROVED")</f>
        <v>0</v>
      </c>
      <c r="M1586" s="153">
        <f>SUMIFS(Summary!$AU:$AU,Summary!$B:$B,'Delivery table'!$B1586,Summary!$N:$N,'Delivery table'!$A1586,Summary!$E:$E,"APPROVED")</f>
        <v>0</v>
      </c>
      <c r="N1586" s="153">
        <f>SUMIFS(Summary!$AV:$AV,Summary!$B:$B,'Delivery table'!$B1586,Summary!$N:$N,'Delivery table'!$A1586,Summary!$E:$E,"APPROVED")</f>
        <v>0</v>
      </c>
    </row>
    <row r="1587" spans="1:14">
      <c r="A1587" s="156" t="s">
        <v>228</v>
      </c>
      <c r="B1587" s="8" t="s">
        <v>103</v>
      </c>
      <c r="C1587" s="8">
        <f>SUMIFS(Summary!$AK:$AK,Summary!$B:$B,'Delivery table'!$B1587,Summary!$N:$N,'Delivery table'!$A1587,Summary!$E:$E,"APPROVED")</f>
        <v>0</v>
      </c>
      <c r="D1587" s="8">
        <f>SUMIFS(Summary!$AL:$AL,Summary!$B:$B,'Delivery table'!$B1587,Summary!$N:$N,'Delivery table'!$A1587,Summary!$E:$E,"APPROVED")</f>
        <v>0</v>
      </c>
      <c r="E1587" s="8">
        <f>SUMIFS(Summary!$AM:$AM,Summary!$B:$B,'Delivery table'!$B1587,Summary!$N:$N,'Delivery table'!$A1587,Summary!$E:$E,"APPROVED")</f>
        <v>0</v>
      </c>
      <c r="F1587" s="8">
        <f>SUMIFS(Summary!$AN:$AN,Summary!$B:$B,'Delivery table'!$B1587,Summary!$N:$N,'Delivery table'!$A1587,Summary!$E:$E,"APPROVED")</f>
        <v>0</v>
      </c>
      <c r="G1587" s="8">
        <f>SUMIFS(Summary!$AO:$AO,Summary!$B:$B,'Delivery table'!$B1587,Summary!$N:$N,'Delivery table'!$A1587,Summary!$E:$E,"APPROVED")</f>
        <v>0</v>
      </c>
      <c r="H1587" s="8">
        <f>SUMIFS(Summary!$AP:$AP,Summary!$B:$B,'Delivery table'!$B1587,Summary!$N:$N,'Delivery table'!$A1587,Summary!$E:$E,"APPROVED")</f>
        <v>0</v>
      </c>
      <c r="I1587" s="8">
        <f>SUMIFS(Summary!$AQ:$AQ,Summary!$B:$B,'Delivery table'!$B1587,Summary!$N:$N,'Delivery table'!$A1587,Summary!$E:$E,"APPROVED")</f>
        <v>0</v>
      </c>
      <c r="J1587" s="8">
        <f>SUMIFS(Summary!$AR:$AR,Summary!$B:$B,'Delivery table'!$B1587,Summary!$N:$N,'Delivery table'!$A1587,Summary!$E:$E,"APPROVED")</f>
        <v>0</v>
      </c>
      <c r="K1587" s="8">
        <f>SUMIFS(Summary!$AS:$AS,Summary!$B:$B,'Delivery table'!$B1587,Summary!$N:$N,'Delivery table'!$A1587,Summary!$E:$E,"APPROVED")</f>
        <v>0</v>
      </c>
      <c r="L1587" s="8">
        <f>SUMIFS(Summary!$AT:$AT,Summary!$B:$B,'Delivery table'!$B1587,Summary!$N:$N,'Delivery table'!$A1587,Summary!$E:$E,"APPROVED")</f>
        <v>0</v>
      </c>
      <c r="M1587" s="8">
        <f>SUMIFS(Summary!$AU:$AU,Summary!$B:$B,'Delivery table'!$B1587,Summary!$N:$N,'Delivery table'!$A1587,Summary!$E:$E,"APPROVED")</f>
        <v>0</v>
      </c>
      <c r="N1587" s="8">
        <f>SUMIFS(Summary!$AV:$AV,Summary!$B:$B,'Delivery table'!$B1587,Summary!$N:$N,'Delivery table'!$A1587,Summary!$E:$E,"APPROVED")</f>
        <v>0</v>
      </c>
    </row>
    <row r="1588" spans="1:14">
      <c r="A1588" s="157" t="s">
        <v>228</v>
      </c>
      <c r="B1588" s="8" t="s">
        <v>104</v>
      </c>
      <c r="C1588" s="153">
        <f>SUMIFS(Summary!$AK:$AK,Summary!$B:$B,'Delivery table'!$B1588,Summary!$N:$N,'Delivery table'!$A1588,Summary!$E:$E,"APPROVED")</f>
        <v>0</v>
      </c>
      <c r="D1588" s="153">
        <f>SUMIFS(Summary!$AL:$AL,Summary!$B:$B,'Delivery table'!$B1588,Summary!$N:$N,'Delivery table'!$A1588,Summary!$E:$E,"APPROVED")</f>
        <v>0</v>
      </c>
      <c r="E1588" s="153">
        <f>SUMIFS(Summary!$AM:$AM,Summary!$B:$B,'Delivery table'!$B1588,Summary!$N:$N,'Delivery table'!$A1588,Summary!$E:$E,"APPROVED")</f>
        <v>0</v>
      </c>
      <c r="F1588" s="153">
        <f>SUMIFS(Summary!$AN:$AN,Summary!$B:$B,'Delivery table'!$B1588,Summary!$N:$N,'Delivery table'!$A1588,Summary!$E:$E,"APPROVED")</f>
        <v>0</v>
      </c>
      <c r="G1588" s="153">
        <f>SUMIFS(Summary!$AO:$AO,Summary!$B:$B,'Delivery table'!$B1588,Summary!$N:$N,'Delivery table'!$A1588,Summary!$E:$E,"APPROVED")</f>
        <v>0</v>
      </c>
      <c r="H1588" s="153">
        <f>SUMIFS(Summary!$AP:$AP,Summary!$B:$B,'Delivery table'!$B1588,Summary!$N:$N,'Delivery table'!$A1588,Summary!$E:$E,"APPROVED")</f>
        <v>0</v>
      </c>
      <c r="I1588" s="153">
        <f>SUMIFS(Summary!$AQ:$AQ,Summary!$B:$B,'Delivery table'!$B1588,Summary!$N:$N,'Delivery table'!$A1588,Summary!$E:$E,"APPROVED")</f>
        <v>0</v>
      </c>
      <c r="J1588" s="153">
        <f>SUMIFS(Summary!$AR:$AR,Summary!$B:$B,'Delivery table'!$B1588,Summary!$N:$N,'Delivery table'!$A1588,Summary!$E:$E,"APPROVED")</f>
        <v>0</v>
      </c>
      <c r="K1588" s="153">
        <f>SUMIFS(Summary!$AS:$AS,Summary!$B:$B,'Delivery table'!$B1588,Summary!$N:$N,'Delivery table'!$A1588,Summary!$E:$E,"APPROVED")</f>
        <v>0</v>
      </c>
      <c r="L1588" s="153">
        <f>SUMIFS(Summary!$AT:$AT,Summary!$B:$B,'Delivery table'!$B1588,Summary!$N:$N,'Delivery table'!$A1588,Summary!$E:$E,"APPROVED")</f>
        <v>0</v>
      </c>
      <c r="M1588" s="153">
        <f>SUMIFS(Summary!$AU:$AU,Summary!$B:$B,'Delivery table'!$B1588,Summary!$N:$N,'Delivery table'!$A1588,Summary!$E:$E,"APPROVED")</f>
        <v>0</v>
      </c>
      <c r="N1588" s="153">
        <f>SUMIFS(Summary!$AV:$AV,Summary!$B:$B,'Delivery table'!$B1588,Summary!$N:$N,'Delivery table'!$A1588,Summary!$E:$E,"APPROVED")</f>
        <v>0</v>
      </c>
    </row>
    <row r="1589" spans="1:14">
      <c r="A1589" s="156" t="s">
        <v>228</v>
      </c>
      <c r="B1589" s="8" t="s">
        <v>34</v>
      </c>
      <c r="C1589" s="8">
        <f>SUMIFS(Summary!$AK:$AK,Summary!$B:$B,'Delivery table'!$B1589,Summary!$N:$N,'Delivery table'!$A1589,Summary!$E:$E,"APPROVED")</f>
        <v>0</v>
      </c>
      <c r="D1589" s="8">
        <f>SUMIFS(Summary!$AL:$AL,Summary!$B:$B,'Delivery table'!$B1589,Summary!$N:$N,'Delivery table'!$A1589,Summary!$E:$E,"APPROVED")</f>
        <v>0</v>
      </c>
      <c r="E1589" s="8">
        <f>SUMIFS(Summary!$AM:$AM,Summary!$B:$B,'Delivery table'!$B1589,Summary!$N:$N,'Delivery table'!$A1589,Summary!$E:$E,"APPROVED")</f>
        <v>0</v>
      </c>
      <c r="F1589" s="8">
        <f>SUMIFS(Summary!$AN:$AN,Summary!$B:$B,'Delivery table'!$B1589,Summary!$N:$N,'Delivery table'!$A1589,Summary!$E:$E,"APPROVED")</f>
        <v>0</v>
      </c>
      <c r="G1589" s="8">
        <f>SUMIFS(Summary!$AO:$AO,Summary!$B:$B,'Delivery table'!$B1589,Summary!$N:$N,'Delivery table'!$A1589,Summary!$E:$E,"APPROVED")</f>
        <v>0</v>
      </c>
      <c r="H1589" s="8">
        <f>SUMIFS(Summary!$AP:$AP,Summary!$B:$B,'Delivery table'!$B1589,Summary!$N:$N,'Delivery table'!$A1589,Summary!$E:$E,"APPROVED")</f>
        <v>0</v>
      </c>
      <c r="I1589" s="8">
        <f>SUMIFS(Summary!$AQ:$AQ,Summary!$B:$B,'Delivery table'!$B1589,Summary!$N:$N,'Delivery table'!$A1589,Summary!$E:$E,"APPROVED")</f>
        <v>0</v>
      </c>
      <c r="J1589" s="8">
        <f>SUMIFS(Summary!$AR:$AR,Summary!$B:$B,'Delivery table'!$B1589,Summary!$N:$N,'Delivery table'!$A1589,Summary!$E:$E,"APPROVED")</f>
        <v>0</v>
      </c>
      <c r="K1589" s="8">
        <f>SUMIFS(Summary!$AS:$AS,Summary!$B:$B,'Delivery table'!$B1589,Summary!$N:$N,'Delivery table'!$A1589,Summary!$E:$E,"APPROVED")</f>
        <v>0</v>
      </c>
      <c r="L1589" s="8">
        <f>SUMIFS(Summary!$AT:$AT,Summary!$B:$B,'Delivery table'!$B1589,Summary!$N:$N,'Delivery table'!$A1589,Summary!$E:$E,"APPROVED")</f>
        <v>0</v>
      </c>
      <c r="M1589" s="8">
        <f>SUMIFS(Summary!$AU:$AU,Summary!$B:$B,'Delivery table'!$B1589,Summary!$N:$N,'Delivery table'!$A1589,Summary!$E:$E,"APPROVED")</f>
        <v>0</v>
      </c>
      <c r="N1589" s="8">
        <f>SUMIFS(Summary!$AV:$AV,Summary!$B:$B,'Delivery table'!$B1589,Summary!$N:$N,'Delivery table'!$A1589,Summary!$E:$E,"APPROVED")</f>
        <v>0</v>
      </c>
    </row>
    <row r="1590" spans="1:14">
      <c r="A1590" s="157" t="s">
        <v>228</v>
      </c>
      <c r="B1590" s="8" t="s">
        <v>59</v>
      </c>
      <c r="C1590" s="153">
        <f>SUMIFS(Summary!$AK:$AK,Summary!$B:$B,'Delivery table'!$B1590,Summary!$N:$N,'Delivery table'!$A1590,Summary!$E:$E,"APPROVED")</f>
        <v>0</v>
      </c>
      <c r="D1590" s="153">
        <f>SUMIFS(Summary!$AL:$AL,Summary!$B:$B,'Delivery table'!$B1590,Summary!$N:$N,'Delivery table'!$A1590,Summary!$E:$E,"APPROVED")</f>
        <v>0</v>
      </c>
      <c r="E1590" s="153">
        <f>SUMIFS(Summary!$AM:$AM,Summary!$B:$B,'Delivery table'!$B1590,Summary!$N:$N,'Delivery table'!$A1590,Summary!$E:$E,"APPROVED")</f>
        <v>0</v>
      </c>
      <c r="F1590" s="153">
        <f>SUMIFS(Summary!$AN:$AN,Summary!$B:$B,'Delivery table'!$B1590,Summary!$N:$N,'Delivery table'!$A1590,Summary!$E:$E,"APPROVED")</f>
        <v>0</v>
      </c>
      <c r="G1590" s="153">
        <f>SUMIFS(Summary!$AO:$AO,Summary!$B:$B,'Delivery table'!$B1590,Summary!$N:$N,'Delivery table'!$A1590,Summary!$E:$E,"APPROVED")</f>
        <v>0</v>
      </c>
      <c r="H1590" s="153">
        <f>SUMIFS(Summary!$AP:$AP,Summary!$B:$B,'Delivery table'!$B1590,Summary!$N:$N,'Delivery table'!$A1590,Summary!$E:$E,"APPROVED")</f>
        <v>0</v>
      </c>
      <c r="I1590" s="153">
        <f>SUMIFS(Summary!$AQ:$AQ,Summary!$B:$B,'Delivery table'!$B1590,Summary!$N:$N,'Delivery table'!$A1590,Summary!$E:$E,"APPROVED")</f>
        <v>0</v>
      </c>
      <c r="J1590" s="153">
        <f>SUMIFS(Summary!$AR:$AR,Summary!$B:$B,'Delivery table'!$B1590,Summary!$N:$N,'Delivery table'!$A1590,Summary!$E:$E,"APPROVED")</f>
        <v>0</v>
      </c>
      <c r="K1590" s="153">
        <f>SUMIFS(Summary!$AS:$AS,Summary!$B:$B,'Delivery table'!$B1590,Summary!$N:$N,'Delivery table'!$A1590,Summary!$E:$E,"APPROVED")</f>
        <v>0</v>
      </c>
      <c r="L1590" s="153">
        <f>SUMIFS(Summary!$AT:$AT,Summary!$B:$B,'Delivery table'!$B1590,Summary!$N:$N,'Delivery table'!$A1590,Summary!$E:$E,"APPROVED")</f>
        <v>0</v>
      </c>
      <c r="M1590" s="153">
        <f>SUMIFS(Summary!$AU:$AU,Summary!$B:$B,'Delivery table'!$B1590,Summary!$N:$N,'Delivery table'!$A1590,Summary!$E:$E,"APPROVED")</f>
        <v>0</v>
      </c>
      <c r="N1590" s="153">
        <f>SUMIFS(Summary!$AV:$AV,Summary!$B:$B,'Delivery table'!$B1590,Summary!$N:$N,'Delivery table'!$A1590,Summary!$E:$E,"APPROVED")</f>
        <v>0</v>
      </c>
    </row>
    <row r="1591" spans="1:14">
      <c r="A1591" s="156" t="s">
        <v>228</v>
      </c>
      <c r="B1591" s="8" t="s">
        <v>105</v>
      </c>
      <c r="C1591" s="8">
        <f>SUMIFS(Summary!$AK:$AK,Summary!$B:$B,'Delivery table'!$B1591,Summary!$N:$N,'Delivery table'!$A1591,Summary!$E:$E,"APPROVED")</f>
        <v>0</v>
      </c>
      <c r="D1591" s="8">
        <f>SUMIFS(Summary!$AL:$AL,Summary!$B:$B,'Delivery table'!$B1591,Summary!$N:$N,'Delivery table'!$A1591,Summary!$E:$E,"APPROVED")</f>
        <v>0</v>
      </c>
      <c r="E1591" s="8">
        <f>SUMIFS(Summary!$AM:$AM,Summary!$B:$B,'Delivery table'!$B1591,Summary!$N:$N,'Delivery table'!$A1591,Summary!$E:$E,"APPROVED")</f>
        <v>0</v>
      </c>
      <c r="F1591" s="8">
        <f>SUMIFS(Summary!$AN:$AN,Summary!$B:$B,'Delivery table'!$B1591,Summary!$N:$N,'Delivery table'!$A1591,Summary!$E:$E,"APPROVED")</f>
        <v>0</v>
      </c>
      <c r="G1591" s="8">
        <f>SUMIFS(Summary!$AO:$AO,Summary!$B:$B,'Delivery table'!$B1591,Summary!$N:$N,'Delivery table'!$A1591,Summary!$E:$E,"APPROVED")</f>
        <v>0</v>
      </c>
      <c r="H1591" s="8">
        <f>SUMIFS(Summary!$AP:$AP,Summary!$B:$B,'Delivery table'!$B1591,Summary!$N:$N,'Delivery table'!$A1591,Summary!$E:$E,"APPROVED")</f>
        <v>0</v>
      </c>
      <c r="I1591" s="8">
        <f>SUMIFS(Summary!$AQ:$AQ,Summary!$B:$B,'Delivery table'!$B1591,Summary!$N:$N,'Delivery table'!$A1591,Summary!$E:$E,"APPROVED")</f>
        <v>0</v>
      </c>
      <c r="J1591" s="8">
        <f>SUMIFS(Summary!$AR:$AR,Summary!$B:$B,'Delivery table'!$B1591,Summary!$N:$N,'Delivery table'!$A1591,Summary!$E:$E,"APPROVED")</f>
        <v>0</v>
      </c>
      <c r="K1591" s="8">
        <f>SUMIFS(Summary!$AS:$AS,Summary!$B:$B,'Delivery table'!$B1591,Summary!$N:$N,'Delivery table'!$A1591,Summary!$E:$E,"APPROVED")</f>
        <v>0</v>
      </c>
      <c r="L1591" s="8">
        <f>SUMIFS(Summary!$AT:$AT,Summary!$B:$B,'Delivery table'!$B1591,Summary!$N:$N,'Delivery table'!$A1591,Summary!$E:$E,"APPROVED")</f>
        <v>0</v>
      </c>
      <c r="M1591" s="8">
        <f>SUMIFS(Summary!$AU:$AU,Summary!$B:$B,'Delivery table'!$B1591,Summary!$N:$N,'Delivery table'!$A1591,Summary!$E:$E,"APPROVED")</f>
        <v>0</v>
      </c>
      <c r="N1591" s="8">
        <f>SUMIFS(Summary!$AV:$AV,Summary!$B:$B,'Delivery table'!$B1591,Summary!$N:$N,'Delivery table'!$A1591,Summary!$E:$E,"APPROVED")</f>
        <v>0</v>
      </c>
    </row>
    <row r="1592" spans="1:14">
      <c r="A1592" s="157" t="s">
        <v>228</v>
      </c>
      <c r="B1592" s="8" t="s">
        <v>106</v>
      </c>
      <c r="C1592" s="153">
        <f>SUMIFS(Summary!$AK:$AK,Summary!$B:$B,'Delivery table'!$B1592,Summary!$N:$N,'Delivery table'!$A1592,Summary!$E:$E,"APPROVED")</f>
        <v>0</v>
      </c>
      <c r="D1592" s="153">
        <f>SUMIFS(Summary!$AL:$AL,Summary!$B:$B,'Delivery table'!$B1592,Summary!$N:$N,'Delivery table'!$A1592,Summary!$E:$E,"APPROVED")</f>
        <v>0</v>
      </c>
      <c r="E1592" s="153">
        <f>SUMIFS(Summary!$AM:$AM,Summary!$B:$B,'Delivery table'!$B1592,Summary!$N:$N,'Delivery table'!$A1592,Summary!$E:$E,"APPROVED")</f>
        <v>0</v>
      </c>
      <c r="F1592" s="153">
        <f>SUMIFS(Summary!$AN:$AN,Summary!$B:$B,'Delivery table'!$B1592,Summary!$N:$N,'Delivery table'!$A1592,Summary!$E:$E,"APPROVED")</f>
        <v>0</v>
      </c>
      <c r="G1592" s="153">
        <f>SUMIFS(Summary!$AO:$AO,Summary!$B:$B,'Delivery table'!$B1592,Summary!$N:$N,'Delivery table'!$A1592,Summary!$E:$E,"APPROVED")</f>
        <v>0</v>
      </c>
      <c r="H1592" s="153">
        <f>SUMIFS(Summary!$AP:$AP,Summary!$B:$B,'Delivery table'!$B1592,Summary!$N:$N,'Delivery table'!$A1592,Summary!$E:$E,"APPROVED")</f>
        <v>0</v>
      </c>
      <c r="I1592" s="153">
        <f>SUMIFS(Summary!$AQ:$AQ,Summary!$B:$B,'Delivery table'!$B1592,Summary!$N:$N,'Delivery table'!$A1592,Summary!$E:$E,"APPROVED")</f>
        <v>0</v>
      </c>
      <c r="J1592" s="153">
        <f>SUMIFS(Summary!$AR:$AR,Summary!$B:$B,'Delivery table'!$B1592,Summary!$N:$N,'Delivery table'!$A1592,Summary!$E:$E,"APPROVED")</f>
        <v>0</v>
      </c>
      <c r="K1592" s="153">
        <f>SUMIFS(Summary!$AS:$AS,Summary!$B:$B,'Delivery table'!$B1592,Summary!$N:$N,'Delivery table'!$A1592,Summary!$E:$E,"APPROVED")</f>
        <v>0</v>
      </c>
      <c r="L1592" s="153">
        <f>SUMIFS(Summary!$AT:$AT,Summary!$B:$B,'Delivery table'!$B1592,Summary!$N:$N,'Delivery table'!$A1592,Summary!$E:$E,"APPROVED")</f>
        <v>0</v>
      </c>
      <c r="M1592" s="153">
        <f>SUMIFS(Summary!$AU:$AU,Summary!$B:$B,'Delivery table'!$B1592,Summary!$N:$N,'Delivery table'!$A1592,Summary!$E:$E,"APPROVED")</f>
        <v>0</v>
      </c>
      <c r="N1592" s="153">
        <f>SUMIFS(Summary!$AV:$AV,Summary!$B:$B,'Delivery table'!$B1592,Summary!$N:$N,'Delivery table'!$A1592,Summary!$E:$E,"APPROVED")</f>
        <v>0</v>
      </c>
    </row>
    <row r="1593" spans="1:14">
      <c r="A1593" s="156" t="s">
        <v>228</v>
      </c>
      <c r="B1593" s="8" t="s">
        <v>107</v>
      </c>
      <c r="C1593" s="8">
        <f>SUMIFS(Summary!$AK:$AK,Summary!$B:$B,'Delivery table'!$B1593,Summary!$N:$N,'Delivery table'!$A1593,Summary!$E:$E,"APPROVED")</f>
        <v>0</v>
      </c>
      <c r="D1593" s="8">
        <f>SUMIFS(Summary!$AL:$AL,Summary!$B:$B,'Delivery table'!$B1593,Summary!$N:$N,'Delivery table'!$A1593,Summary!$E:$E,"APPROVED")</f>
        <v>0</v>
      </c>
      <c r="E1593" s="8">
        <f>SUMIFS(Summary!$AM:$AM,Summary!$B:$B,'Delivery table'!$B1593,Summary!$N:$N,'Delivery table'!$A1593,Summary!$E:$E,"APPROVED")</f>
        <v>0</v>
      </c>
      <c r="F1593" s="8">
        <f>SUMIFS(Summary!$AN:$AN,Summary!$B:$B,'Delivery table'!$B1593,Summary!$N:$N,'Delivery table'!$A1593,Summary!$E:$E,"APPROVED")</f>
        <v>0</v>
      </c>
      <c r="G1593" s="8">
        <f>SUMIFS(Summary!$AO:$AO,Summary!$B:$B,'Delivery table'!$B1593,Summary!$N:$N,'Delivery table'!$A1593,Summary!$E:$E,"APPROVED")</f>
        <v>0</v>
      </c>
      <c r="H1593" s="8">
        <f>SUMIFS(Summary!$AP:$AP,Summary!$B:$B,'Delivery table'!$B1593,Summary!$N:$N,'Delivery table'!$A1593,Summary!$E:$E,"APPROVED")</f>
        <v>0</v>
      </c>
      <c r="I1593" s="8">
        <f>SUMIFS(Summary!$AQ:$AQ,Summary!$B:$B,'Delivery table'!$B1593,Summary!$N:$N,'Delivery table'!$A1593,Summary!$E:$E,"APPROVED")</f>
        <v>0</v>
      </c>
      <c r="J1593" s="8">
        <f>SUMIFS(Summary!$AR:$AR,Summary!$B:$B,'Delivery table'!$B1593,Summary!$N:$N,'Delivery table'!$A1593,Summary!$E:$E,"APPROVED")</f>
        <v>0</v>
      </c>
      <c r="K1593" s="8">
        <f>SUMIFS(Summary!$AS:$AS,Summary!$B:$B,'Delivery table'!$B1593,Summary!$N:$N,'Delivery table'!$A1593,Summary!$E:$E,"APPROVED")</f>
        <v>0</v>
      </c>
      <c r="L1593" s="8">
        <f>SUMIFS(Summary!$AT:$AT,Summary!$B:$B,'Delivery table'!$B1593,Summary!$N:$N,'Delivery table'!$A1593,Summary!$E:$E,"APPROVED")</f>
        <v>0</v>
      </c>
      <c r="M1593" s="8">
        <f>SUMIFS(Summary!$AU:$AU,Summary!$B:$B,'Delivery table'!$B1593,Summary!$N:$N,'Delivery table'!$A1593,Summary!$E:$E,"APPROVED")</f>
        <v>0</v>
      </c>
      <c r="N1593" s="8">
        <f>SUMIFS(Summary!$AV:$AV,Summary!$B:$B,'Delivery table'!$B1593,Summary!$N:$N,'Delivery table'!$A1593,Summary!$E:$E,"APPROVED")</f>
        <v>0</v>
      </c>
    </row>
    <row r="1594" spans="1:14">
      <c r="A1594" s="157" t="s">
        <v>228</v>
      </c>
      <c r="B1594" s="8" t="s">
        <v>108</v>
      </c>
      <c r="C1594" s="153">
        <f>SUMIFS(Summary!$AK:$AK,Summary!$B:$B,'Delivery table'!$B1594,Summary!$N:$N,'Delivery table'!$A1594,Summary!$E:$E,"APPROVED")</f>
        <v>0</v>
      </c>
      <c r="D1594" s="153">
        <f>SUMIFS(Summary!$AL:$AL,Summary!$B:$B,'Delivery table'!$B1594,Summary!$N:$N,'Delivery table'!$A1594,Summary!$E:$E,"APPROVED")</f>
        <v>0</v>
      </c>
      <c r="E1594" s="153">
        <f>SUMIFS(Summary!$AM:$AM,Summary!$B:$B,'Delivery table'!$B1594,Summary!$N:$N,'Delivery table'!$A1594,Summary!$E:$E,"APPROVED")</f>
        <v>0</v>
      </c>
      <c r="F1594" s="153">
        <f>SUMIFS(Summary!$AN:$AN,Summary!$B:$B,'Delivery table'!$B1594,Summary!$N:$N,'Delivery table'!$A1594,Summary!$E:$E,"APPROVED")</f>
        <v>0</v>
      </c>
      <c r="G1594" s="153">
        <f>SUMIFS(Summary!$AO:$AO,Summary!$B:$B,'Delivery table'!$B1594,Summary!$N:$N,'Delivery table'!$A1594,Summary!$E:$E,"APPROVED")</f>
        <v>0</v>
      </c>
      <c r="H1594" s="153">
        <f>SUMIFS(Summary!$AP:$AP,Summary!$B:$B,'Delivery table'!$B1594,Summary!$N:$N,'Delivery table'!$A1594,Summary!$E:$E,"APPROVED")</f>
        <v>0</v>
      </c>
      <c r="I1594" s="153">
        <f>SUMIFS(Summary!$AQ:$AQ,Summary!$B:$B,'Delivery table'!$B1594,Summary!$N:$N,'Delivery table'!$A1594,Summary!$E:$E,"APPROVED")</f>
        <v>0</v>
      </c>
      <c r="J1594" s="153">
        <f>SUMIFS(Summary!$AR:$AR,Summary!$B:$B,'Delivery table'!$B1594,Summary!$N:$N,'Delivery table'!$A1594,Summary!$E:$E,"APPROVED")</f>
        <v>0</v>
      </c>
      <c r="K1594" s="153">
        <f>SUMIFS(Summary!$AS:$AS,Summary!$B:$B,'Delivery table'!$B1594,Summary!$N:$N,'Delivery table'!$A1594,Summary!$E:$E,"APPROVED")</f>
        <v>0</v>
      </c>
      <c r="L1594" s="153">
        <f>SUMIFS(Summary!$AT:$AT,Summary!$B:$B,'Delivery table'!$B1594,Summary!$N:$N,'Delivery table'!$A1594,Summary!$E:$E,"APPROVED")</f>
        <v>0</v>
      </c>
      <c r="M1594" s="153">
        <f>SUMIFS(Summary!$AU:$AU,Summary!$B:$B,'Delivery table'!$B1594,Summary!$N:$N,'Delivery table'!$A1594,Summary!$E:$E,"APPROVED")</f>
        <v>0</v>
      </c>
      <c r="N1594" s="153">
        <f>SUMIFS(Summary!$AV:$AV,Summary!$B:$B,'Delivery table'!$B1594,Summary!$N:$N,'Delivery table'!$A1594,Summary!$E:$E,"APPROVED")</f>
        <v>0</v>
      </c>
    </row>
    <row r="1595" spans="1:14">
      <c r="A1595" s="156" t="s">
        <v>228</v>
      </c>
      <c r="B1595" s="8" t="s">
        <v>109</v>
      </c>
      <c r="C1595" s="8">
        <f>SUMIFS(Summary!$AK:$AK,Summary!$B:$B,'Delivery table'!$B1595,Summary!$N:$N,'Delivery table'!$A1595,Summary!$E:$E,"APPROVED")</f>
        <v>0</v>
      </c>
      <c r="D1595" s="8">
        <f>SUMIFS(Summary!$AL:$AL,Summary!$B:$B,'Delivery table'!$B1595,Summary!$N:$N,'Delivery table'!$A1595,Summary!$E:$E,"APPROVED")</f>
        <v>0</v>
      </c>
      <c r="E1595" s="8">
        <f>SUMIFS(Summary!$AM:$AM,Summary!$B:$B,'Delivery table'!$B1595,Summary!$N:$N,'Delivery table'!$A1595,Summary!$E:$E,"APPROVED")</f>
        <v>0</v>
      </c>
      <c r="F1595" s="8">
        <f>SUMIFS(Summary!$AN:$AN,Summary!$B:$B,'Delivery table'!$B1595,Summary!$N:$N,'Delivery table'!$A1595,Summary!$E:$E,"APPROVED")</f>
        <v>0</v>
      </c>
      <c r="G1595" s="8">
        <f>SUMIFS(Summary!$AO:$AO,Summary!$B:$B,'Delivery table'!$B1595,Summary!$N:$N,'Delivery table'!$A1595,Summary!$E:$E,"APPROVED")</f>
        <v>0</v>
      </c>
      <c r="H1595" s="8">
        <f>SUMIFS(Summary!$AP:$AP,Summary!$B:$B,'Delivery table'!$B1595,Summary!$N:$N,'Delivery table'!$A1595,Summary!$E:$E,"APPROVED")</f>
        <v>0</v>
      </c>
      <c r="I1595" s="8">
        <f>SUMIFS(Summary!$AQ:$AQ,Summary!$B:$B,'Delivery table'!$B1595,Summary!$N:$N,'Delivery table'!$A1595,Summary!$E:$E,"APPROVED")</f>
        <v>0</v>
      </c>
      <c r="J1595" s="8">
        <f>SUMIFS(Summary!$AR:$AR,Summary!$B:$B,'Delivery table'!$B1595,Summary!$N:$N,'Delivery table'!$A1595,Summary!$E:$E,"APPROVED")</f>
        <v>0</v>
      </c>
      <c r="K1595" s="8">
        <f>SUMIFS(Summary!$AS:$AS,Summary!$B:$B,'Delivery table'!$B1595,Summary!$N:$N,'Delivery table'!$A1595,Summary!$E:$E,"APPROVED")</f>
        <v>0</v>
      </c>
      <c r="L1595" s="8">
        <f>SUMIFS(Summary!$AT:$AT,Summary!$B:$B,'Delivery table'!$B1595,Summary!$N:$N,'Delivery table'!$A1595,Summary!$E:$E,"APPROVED")</f>
        <v>0</v>
      </c>
      <c r="M1595" s="8">
        <f>SUMIFS(Summary!$AU:$AU,Summary!$B:$B,'Delivery table'!$B1595,Summary!$N:$N,'Delivery table'!$A1595,Summary!$E:$E,"APPROVED")</f>
        <v>0</v>
      </c>
      <c r="N1595" s="8">
        <f>SUMIFS(Summary!$AV:$AV,Summary!$B:$B,'Delivery table'!$B1595,Summary!$N:$N,'Delivery table'!$A1595,Summary!$E:$E,"APPROVED")</f>
        <v>0</v>
      </c>
    </row>
    <row r="1596" spans="1:14">
      <c r="A1596" s="157" t="s">
        <v>228</v>
      </c>
      <c r="B1596" s="8" t="s">
        <v>110</v>
      </c>
      <c r="C1596" s="153">
        <f>SUMIFS(Summary!$AK:$AK,Summary!$B:$B,'Delivery table'!$B1596,Summary!$N:$N,'Delivery table'!$A1596,Summary!$E:$E,"APPROVED")</f>
        <v>0</v>
      </c>
      <c r="D1596" s="153">
        <f>SUMIFS(Summary!$AL:$AL,Summary!$B:$B,'Delivery table'!$B1596,Summary!$N:$N,'Delivery table'!$A1596,Summary!$E:$E,"APPROVED")</f>
        <v>0</v>
      </c>
      <c r="E1596" s="153">
        <f>SUMIFS(Summary!$AM:$AM,Summary!$B:$B,'Delivery table'!$B1596,Summary!$N:$N,'Delivery table'!$A1596,Summary!$E:$E,"APPROVED")</f>
        <v>0</v>
      </c>
      <c r="F1596" s="153">
        <f>SUMIFS(Summary!$AN:$AN,Summary!$B:$B,'Delivery table'!$B1596,Summary!$N:$N,'Delivery table'!$A1596,Summary!$E:$E,"APPROVED")</f>
        <v>0</v>
      </c>
      <c r="G1596" s="153">
        <f>SUMIFS(Summary!$AO:$AO,Summary!$B:$B,'Delivery table'!$B1596,Summary!$N:$N,'Delivery table'!$A1596,Summary!$E:$E,"APPROVED")</f>
        <v>0</v>
      </c>
      <c r="H1596" s="153">
        <f>SUMIFS(Summary!$AP:$AP,Summary!$B:$B,'Delivery table'!$B1596,Summary!$N:$N,'Delivery table'!$A1596,Summary!$E:$E,"APPROVED")</f>
        <v>0</v>
      </c>
      <c r="I1596" s="153">
        <f>SUMIFS(Summary!$AQ:$AQ,Summary!$B:$B,'Delivery table'!$B1596,Summary!$N:$N,'Delivery table'!$A1596,Summary!$E:$E,"APPROVED")</f>
        <v>0</v>
      </c>
      <c r="J1596" s="153">
        <f>SUMIFS(Summary!$AR:$AR,Summary!$B:$B,'Delivery table'!$B1596,Summary!$N:$N,'Delivery table'!$A1596,Summary!$E:$E,"APPROVED")</f>
        <v>0</v>
      </c>
      <c r="K1596" s="153">
        <f>SUMIFS(Summary!$AS:$AS,Summary!$B:$B,'Delivery table'!$B1596,Summary!$N:$N,'Delivery table'!$A1596,Summary!$E:$E,"APPROVED")</f>
        <v>0</v>
      </c>
      <c r="L1596" s="153">
        <f>SUMIFS(Summary!$AT:$AT,Summary!$B:$B,'Delivery table'!$B1596,Summary!$N:$N,'Delivery table'!$A1596,Summary!$E:$E,"APPROVED")</f>
        <v>0</v>
      </c>
      <c r="M1596" s="153">
        <f>SUMIFS(Summary!$AU:$AU,Summary!$B:$B,'Delivery table'!$B1596,Summary!$N:$N,'Delivery table'!$A1596,Summary!$E:$E,"APPROVED")</f>
        <v>0</v>
      </c>
      <c r="N1596" s="153">
        <f>SUMIFS(Summary!$AV:$AV,Summary!$B:$B,'Delivery table'!$B1596,Summary!$N:$N,'Delivery table'!$A1596,Summary!$E:$E,"APPROVED")</f>
        <v>0</v>
      </c>
    </row>
    <row r="1597" spans="1:14">
      <c r="A1597" s="156" t="s">
        <v>228</v>
      </c>
      <c r="B1597" s="8" t="s">
        <v>111</v>
      </c>
      <c r="C1597" s="8">
        <f>SUMIFS(Summary!$AK:$AK,Summary!$B:$B,'Delivery table'!$B1597,Summary!$N:$N,'Delivery table'!$A1597,Summary!$E:$E,"APPROVED")</f>
        <v>0</v>
      </c>
      <c r="D1597" s="8">
        <f>SUMIFS(Summary!$AL:$AL,Summary!$B:$B,'Delivery table'!$B1597,Summary!$N:$N,'Delivery table'!$A1597,Summary!$E:$E,"APPROVED")</f>
        <v>0</v>
      </c>
      <c r="E1597" s="8">
        <f>SUMIFS(Summary!$AM:$AM,Summary!$B:$B,'Delivery table'!$B1597,Summary!$N:$N,'Delivery table'!$A1597,Summary!$E:$E,"APPROVED")</f>
        <v>0</v>
      </c>
      <c r="F1597" s="8">
        <f>SUMIFS(Summary!$AN:$AN,Summary!$B:$B,'Delivery table'!$B1597,Summary!$N:$N,'Delivery table'!$A1597,Summary!$E:$E,"APPROVED")</f>
        <v>0</v>
      </c>
      <c r="G1597" s="8">
        <f>SUMIFS(Summary!$AO:$AO,Summary!$B:$B,'Delivery table'!$B1597,Summary!$N:$N,'Delivery table'!$A1597,Summary!$E:$E,"APPROVED")</f>
        <v>0</v>
      </c>
      <c r="H1597" s="8">
        <f>SUMIFS(Summary!$AP:$AP,Summary!$B:$B,'Delivery table'!$B1597,Summary!$N:$N,'Delivery table'!$A1597,Summary!$E:$E,"APPROVED")</f>
        <v>0</v>
      </c>
      <c r="I1597" s="8">
        <f>SUMIFS(Summary!$AQ:$AQ,Summary!$B:$B,'Delivery table'!$B1597,Summary!$N:$N,'Delivery table'!$A1597,Summary!$E:$E,"APPROVED")</f>
        <v>0</v>
      </c>
      <c r="J1597" s="8">
        <f>SUMIFS(Summary!$AR:$AR,Summary!$B:$B,'Delivery table'!$B1597,Summary!$N:$N,'Delivery table'!$A1597,Summary!$E:$E,"APPROVED")</f>
        <v>0</v>
      </c>
      <c r="K1597" s="8">
        <f>SUMIFS(Summary!$AS:$AS,Summary!$B:$B,'Delivery table'!$B1597,Summary!$N:$N,'Delivery table'!$A1597,Summary!$E:$E,"APPROVED")</f>
        <v>0</v>
      </c>
      <c r="L1597" s="8">
        <f>SUMIFS(Summary!$AT:$AT,Summary!$B:$B,'Delivery table'!$B1597,Summary!$N:$N,'Delivery table'!$A1597,Summary!$E:$E,"APPROVED")</f>
        <v>0</v>
      </c>
      <c r="M1597" s="8">
        <f>SUMIFS(Summary!$AU:$AU,Summary!$B:$B,'Delivery table'!$B1597,Summary!$N:$N,'Delivery table'!$A1597,Summary!$E:$E,"APPROVED")</f>
        <v>0</v>
      </c>
      <c r="N1597" s="8">
        <f>SUMIFS(Summary!$AV:$AV,Summary!$B:$B,'Delivery table'!$B1597,Summary!$N:$N,'Delivery table'!$A1597,Summary!$E:$E,"APPROVED")</f>
        <v>0</v>
      </c>
    </row>
    <row r="1598" spans="1:14">
      <c r="A1598" s="157" t="s">
        <v>228</v>
      </c>
      <c r="B1598" s="8" t="s">
        <v>112</v>
      </c>
      <c r="C1598" s="153">
        <f>SUMIFS(Summary!$AK:$AK,Summary!$B:$B,'Delivery table'!$B1598,Summary!$N:$N,'Delivery table'!$A1598,Summary!$E:$E,"APPROVED")</f>
        <v>0</v>
      </c>
      <c r="D1598" s="153">
        <f>SUMIFS(Summary!$AL:$AL,Summary!$B:$B,'Delivery table'!$B1598,Summary!$N:$N,'Delivery table'!$A1598,Summary!$E:$E,"APPROVED")</f>
        <v>0</v>
      </c>
      <c r="E1598" s="153">
        <f>SUMIFS(Summary!$AM:$AM,Summary!$B:$B,'Delivery table'!$B1598,Summary!$N:$N,'Delivery table'!$A1598,Summary!$E:$E,"APPROVED")</f>
        <v>0</v>
      </c>
      <c r="F1598" s="153">
        <f>SUMIFS(Summary!$AN:$AN,Summary!$B:$B,'Delivery table'!$B1598,Summary!$N:$N,'Delivery table'!$A1598,Summary!$E:$E,"APPROVED")</f>
        <v>0</v>
      </c>
      <c r="G1598" s="153">
        <f>SUMIFS(Summary!$AO:$AO,Summary!$B:$B,'Delivery table'!$B1598,Summary!$N:$N,'Delivery table'!$A1598,Summary!$E:$E,"APPROVED")</f>
        <v>0</v>
      </c>
      <c r="H1598" s="153">
        <f>SUMIFS(Summary!$AP:$AP,Summary!$B:$B,'Delivery table'!$B1598,Summary!$N:$N,'Delivery table'!$A1598,Summary!$E:$E,"APPROVED")</f>
        <v>0</v>
      </c>
      <c r="I1598" s="153">
        <f>SUMIFS(Summary!$AQ:$AQ,Summary!$B:$B,'Delivery table'!$B1598,Summary!$N:$N,'Delivery table'!$A1598,Summary!$E:$E,"APPROVED")</f>
        <v>0</v>
      </c>
      <c r="J1598" s="153">
        <f>SUMIFS(Summary!$AR:$AR,Summary!$B:$B,'Delivery table'!$B1598,Summary!$N:$N,'Delivery table'!$A1598,Summary!$E:$E,"APPROVED")</f>
        <v>0</v>
      </c>
      <c r="K1598" s="153">
        <f>SUMIFS(Summary!$AS:$AS,Summary!$B:$B,'Delivery table'!$B1598,Summary!$N:$N,'Delivery table'!$A1598,Summary!$E:$E,"APPROVED")</f>
        <v>0</v>
      </c>
      <c r="L1598" s="153">
        <f>SUMIFS(Summary!$AT:$AT,Summary!$B:$B,'Delivery table'!$B1598,Summary!$N:$N,'Delivery table'!$A1598,Summary!$E:$E,"APPROVED")</f>
        <v>0</v>
      </c>
      <c r="M1598" s="153">
        <f>SUMIFS(Summary!$AU:$AU,Summary!$B:$B,'Delivery table'!$B1598,Summary!$N:$N,'Delivery table'!$A1598,Summary!$E:$E,"APPROVED")</f>
        <v>0</v>
      </c>
      <c r="N1598" s="153">
        <f>SUMIFS(Summary!$AV:$AV,Summary!$B:$B,'Delivery table'!$B1598,Summary!$N:$N,'Delivery table'!$A1598,Summary!$E:$E,"APPROVED")</f>
        <v>0</v>
      </c>
    </row>
    <row r="1599" spans="1:14">
      <c r="A1599" s="156" t="s">
        <v>228</v>
      </c>
      <c r="B1599" s="8" t="s">
        <v>113</v>
      </c>
      <c r="C1599" s="8">
        <f>SUMIFS(Summary!$AK:$AK,Summary!$B:$B,'Delivery table'!$B1599,Summary!$N:$N,'Delivery table'!$A1599,Summary!$E:$E,"APPROVED")</f>
        <v>0</v>
      </c>
      <c r="D1599" s="8">
        <f>SUMIFS(Summary!$AL:$AL,Summary!$B:$B,'Delivery table'!$B1599,Summary!$N:$N,'Delivery table'!$A1599,Summary!$E:$E,"APPROVED")</f>
        <v>0</v>
      </c>
      <c r="E1599" s="8">
        <f>SUMIFS(Summary!$AM:$AM,Summary!$B:$B,'Delivery table'!$B1599,Summary!$N:$N,'Delivery table'!$A1599,Summary!$E:$E,"APPROVED")</f>
        <v>0</v>
      </c>
      <c r="F1599" s="8">
        <f>SUMIFS(Summary!$AN:$AN,Summary!$B:$B,'Delivery table'!$B1599,Summary!$N:$N,'Delivery table'!$A1599,Summary!$E:$E,"APPROVED")</f>
        <v>0</v>
      </c>
      <c r="G1599" s="8">
        <f>SUMIFS(Summary!$AO:$AO,Summary!$B:$B,'Delivery table'!$B1599,Summary!$N:$N,'Delivery table'!$A1599,Summary!$E:$E,"APPROVED")</f>
        <v>0</v>
      </c>
      <c r="H1599" s="8">
        <f>SUMIFS(Summary!$AP:$AP,Summary!$B:$B,'Delivery table'!$B1599,Summary!$N:$N,'Delivery table'!$A1599,Summary!$E:$E,"APPROVED")</f>
        <v>0</v>
      </c>
      <c r="I1599" s="8">
        <f>SUMIFS(Summary!$AQ:$AQ,Summary!$B:$B,'Delivery table'!$B1599,Summary!$N:$N,'Delivery table'!$A1599,Summary!$E:$E,"APPROVED")</f>
        <v>0</v>
      </c>
      <c r="J1599" s="8">
        <f>SUMIFS(Summary!$AR:$AR,Summary!$B:$B,'Delivery table'!$B1599,Summary!$N:$N,'Delivery table'!$A1599,Summary!$E:$E,"APPROVED")</f>
        <v>0</v>
      </c>
      <c r="K1599" s="8">
        <f>SUMIFS(Summary!$AS:$AS,Summary!$B:$B,'Delivery table'!$B1599,Summary!$N:$N,'Delivery table'!$A1599,Summary!$E:$E,"APPROVED")</f>
        <v>0</v>
      </c>
      <c r="L1599" s="8">
        <f>SUMIFS(Summary!$AT:$AT,Summary!$B:$B,'Delivery table'!$B1599,Summary!$N:$N,'Delivery table'!$A1599,Summary!$E:$E,"APPROVED")</f>
        <v>0</v>
      </c>
      <c r="M1599" s="8">
        <f>SUMIFS(Summary!$AU:$AU,Summary!$B:$B,'Delivery table'!$B1599,Summary!$N:$N,'Delivery table'!$A1599,Summary!$E:$E,"APPROVED")</f>
        <v>0</v>
      </c>
      <c r="N1599" s="8">
        <f>SUMIFS(Summary!$AV:$AV,Summary!$B:$B,'Delivery table'!$B1599,Summary!$N:$N,'Delivery table'!$A1599,Summary!$E:$E,"APPROVED")</f>
        <v>0</v>
      </c>
    </row>
    <row r="1600" spans="1:14">
      <c r="A1600" s="157" t="s">
        <v>228</v>
      </c>
      <c r="B1600" s="8" t="s">
        <v>114</v>
      </c>
      <c r="C1600" s="153">
        <f>SUMIFS(Summary!$AK:$AK,Summary!$B:$B,'Delivery table'!$B1600,Summary!$N:$N,'Delivery table'!$A1600,Summary!$E:$E,"APPROVED")</f>
        <v>0</v>
      </c>
      <c r="D1600" s="153">
        <f>SUMIFS(Summary!$AL:$AL,Summary!$B:$B,'Delivery table'!$B1600,Summary!$N:$N,'Delivery table'!$A1600,Summary!$E:$E,"APPROVED")</f>
        <v>0</v>
      </c>
      <c r="E1600" s="153">
        <f>SUMIFS(Summary!$AM:$AM,Summary!$B:$B,'Delivery table'!$B1600,Summary!$N:$N,'Delivery table'!$A1600,Summary!$E:$E,"APPROVED")</f>
        <v>0</v>
      </c>
      <c r="F1600" s="153">
        <f>SUMIFS(Summary!$AN:$AN,Summary!$B:$B,'Delivery table'!$B1600,Summary!$N:$N,'Delivery table'!$A1600,Summary!$E:$E,"APPROVED")</f>
        <v>0</v>
      </c>
      <c r="G1600" s="153">
        <f>SUMIFS(Summary!$AO:$AO,Summary!$B:$B,'Delivery table'!$B1600,Summary!$N:$N,'Delivery table'!$A1600,Summary!$E:$E,"APPROVED")</f>
        <v>0</v>
      </c>
      <c r="H1600" s="153">
        <f>SUMIFS(Summary!$AP:$AP,Summary!$B:$B,'Delivery table'!$B1600,Summary!$N:$N,'Delivery table'!$A1600,Summary!$E:$E,"APPROVED")</f>
        <v>0</v>
      </c>
      <c r="I1600" s="153">
        <f>SUMIFS(Summary!$AQ:$AQ,Summary!$B:$B,'Delivery table'!$B1600,Summary!$N:$N,'Delivery table'!$A1600,Summary!$E:$E,"APPROVED")</f>
        <v>0</v>
      </c>
      <c r="J1600" s="153">
        <f>SUMIFS(Summary!$AR:$AR,Summary!$B:$B,'Delivery table'!$B1600,Summary!$N:$N,'Delivery table'!$A1600,Summary!$E:$E,"APPROVED")</f>
        <v>0</v>
      </c>
      <c r="K1600" s="153">
        <f>SUMIFS(Summary!$AS:$AS,Summary!$B:$B,'Delivery table'!$B1600,Summary!$N:$N,'Delivery table'!$A1600,Summary!$E:$E,"APPROVED")</f>
        <v>0</v>
      </c>
      <c r="L1600" s="153">
        <f>SUMIFS(Summary!$AT:$AT,Summary!$B:$B,'Delivery table'!$B1600,Summary!$N:$N,'Delivery table'!$A1600,Summary!$E:$E,"APPROVED")</f>
        <v>0</v>
      </c>
      <c r="M1600" s="153">
        <f>SUMIFS(Summary!$AU:$AU,Summary!$B:$B,'Delivery table'!$B1600,Summary!$N:$N,'Delivery table'!$A1600,Summary!$E:$E,"APPROVED")</f>
        <v>0</v>
      </c>
      <c r="N1600" s="153">
        <f>SUMIFS(Summary!$AV:$AV,Summary!$B:$B,'Delivery table'!$B1600,Summary!$N:$N,'Delivery table'!$A1600,Summary!$E:$E,"APPROVED")</f>
        <v>0</v>
      </c>
    </row>
    <row r="1601" spans="1:14">
      <c r="A1601" s="156" t="s">
        <v>228</v>
      </c>
      <c r="B1601" s="8" t="s">
        <v>115</v>
      </c>
      <c r="C1601" s="8">
        <f>SUMIFS(Summary!$AK:$AK,Summary!$B:$B,'Delivery table'!$B1601,Summary!$N:$N,'Delivery table'!$A1601,Summary!$E:$E,"APPROVED")</f>
        <v>0</v>
      </c>
      <c r="D1601" s="8">
        <f>SUMIFS(Summary!$AL:$AL,Summary!$B:$B,'Delivery table'!$B1601,Summary!$N:$N,'Delivery table'!$A1601,Summary!$E:$E,"APPROVED")</f>
        <v>0</v>
      </c>
      <c r="E1601" s="8">
        <f>SUMIFS(Summary!$AM:$AM,Summary!$B:$B,'Delivery table'!$B1601,Summary!$N:$N,'Delivery table'!$A1601,Summary!$E:$E,"APPROVED")</f>
        <v>0</v>
      </c>
      <c r="F1601" s="8">
        <f>SUMIFS(Summary!$AN:$AN,Summary!$B:$B,'Delivery table'!$B1601,Summary!$N:$N,'Delivery table'!$A1601,Summary!$E:$E,"APPROVED")</f>
        <v>0</v>
      </c>
      <c r="G1601" s="8">
        <f>SUMIFS(Summary!$AO:$AO,Summary!$B:$B,'Delivery table'!$B1601,Summary!$N:$N,'Delivery table'!$A1601,Summary!$E:$E,"APPROVED")</f>
        <v>0</v>
      </c>
      <c r="H1601" s="8">
        <f>SUMIFS(Summary!$AP:$AP,Summary!$B:$B,'Delivery table'!$B1601,Summary!$N:$N,'Delivery table'!$A1601,Summary!$E:$E,"APPROVED")</f>
        <v>0</v>
      </c>
      <c r="I1601" s="8">
        <f>SUMIFS(Summary!$AQ:$AQ,Summary!$B:$B,'Delivery table'!$B1601,Summary!$N:$N,'Delivery table'!$A1601,Summary!$E:$E,"APPROVED")</f>
        <v>0</v>
      </c>
      <c r="J1601" s="8">
        <f>SUMIFS(Summary!$AR:$AR,Summary!$B:$B,'Delivery table'!$B1601,Summary!$N:$N,'Delivery table'!$A1601,Summary!$E:$E,"APPROVED")</f>
        <v>0</v>
      </c>
      <c r="K1601" s="8">
        <f>SUMIFS(Summary!$AS:$AS,Summary!$B:$B,'Delivery table'!$B1601,Summary!$N:$N,'Delivery table'!$A1601,Summary!$E:$E,"APPROVED")</f>
        <v>0</v>
      </c>
      <c r="L1601" s="8">
        <f>SUMIFS(Summary!$AT:$AT,Summary!$B:$B,'Delivery table'!$B1601,Summary!$N:$N,'Delivery table'!$A1601,Summary!$E:$E,"APPROVED")</f>
        <v>0</v>
      </c>
      <c r="M1601" s="8">
        <f>SUMIFS(Summary!$AU:$AU,Summary!$B:$B,'Delivery table'!$B1601,Summary!$N:$N,'Delivery table'!$A1601,Summary!$E:$E,"APPROVED")</f>
        <v>0</v>
      </c>
      <c r="N1601" s="8">
        <f>SUMIFS(Summary!$AV:$AV,Summary!$B:$B,'Delivery table'!$B1601,Summary!$N:$N,'Delivery table'!$A1601,Summary!$E:$E,"APPROVED")</f>
        <v>0</v>
      </c>
    </row>
    <row r="1602" spans="1:14">
      <c r="A1602" s="157" t="s">
        <v>228</v>
      </c>
      <c r="B1602" s="8" t="s">
        <v>116</v>
      </c>
      <c r="C1602" s="153">
        <f>SUMIFS(Summary!$AK:$AK,Summary!$B:$B,'Delivery table'!$B1602,Summary!$N:$N,'Delivery table'!$A1602,Summary!$E:$E,"APPROVED")</f>
        <v>0</v>
      </c>
      <c r="D1602" s="153">
        <f>SUMIFS(Summary!$AL:$AL,Summary!$B:$B,'Delivery table'!$B1602,Summary!$N:$N,'Delivery table'!$A1602,Summary!$E:$E,"APPROVED")</f>
        <v>0</v>
      </c>
      <c r="E1602" s="153">
        <f>SUMIFS(Summary!$AM:$AM,Summary!$B:$B,'Delivery table'!$B1602,Summary!$N:$N,'Delivery table'!$A1602,Summary!$E:$E,"APPROVED")</f>
        <v>0</v>
      </c>
      <c r="F1602" s="153">
        <f>SUMIFS(Summary!$AN:$AN,Summary!$B:$B,'Delivery table'!$B1602,Summary!$N:$N,'Delivery table'!$A1602,Summary!$E:$E,"APPROVED")</f>
        <v>0</v>
      </c>
      <c r="G1602" s="153">
        <f>SUMIFS(Summary!$AO:$AO,Summary!$B:$B,'Delivery table'!$B1602,Summary!$N:$N,'Delivery table'!$A1602,Summary!$E:$E,"APPROVED")</f>
        <v>0</v>
      </c>
      <c r="H1602" s="153">
        <f>SUMIFS(Summary!$AP:$AP,Summary!$B:$B,'Delivery table'!$B1602,Summary!$N:$N,'Delivery table'!$A1602,Summary!$E:$E,"APPROVED")</f>
        <v>0</v>
      </c>
      <c r="I1602" s="153">
        <f>SUMIFS(Summary!$AQ:$AQ,Summary!$B:$B,'Delivery table'!$B1602,Summary!$N:$N,'Delivery table'!$A1602,Summary!$E:$E,"APPROVED")</f>
        <v>0</v>
      </c>
      <c r="J1602" s="153">
        <f>SUMIFS(Summary!$AR:$AR,Summary!$B:$B,'Delivery table'!$B1602,Summary!$N:$N,'Delivery table'!$A1602,Summary!$E:$E,"APPROVED")</f>
        <v>0</v>
      </c>
      <c r="K1602" s="153">
        <f>SUMIFS(Summary!$AS:$AS,Summary!$B:$B,'Delivery table'!$B1602,Summary!$N:$N,'Delivery table'!$A1602,Summary!$E:$E,"APPROVED")</f>
        <v>0</v>
      </c>
      <c r="L1602" s="153">
        <f>SUMIFS(Summary!$AT:$AT,Summary!$B:$B,'Delivery table'!$B1602,Summary!$N:$N,'Delivery table'!$A1602,Summary!$E:$E,"APPROVED")</f>
        <v>0</v>
      </c>
      <c r="M1602" s="153">
        <f>SUMIFS(Summary!$AU:$AU,Summary!$B:$B,'Delivery table'!$B1602,Summary!$N:$N,'Delivery table'!$A1602,Summary!$E:$E,"APPROVED")</f>
        <v>0</v>
      </c>
      <c r="N1602" s="153">
        <f>SUMIFS(Summary!$AV:$AV,Summary!$B:$B,'Delivery table'!$B1602,Summary!$N:$N,'Delivery table'!$A1602,Summary!$E:$E,"APPROVED")</f>
        <v>0</v>
      </c>
    </row>
    <row r="1603" spans="1:14">
      <c r="A1603" s="156" t="s">
        <v>228</v>
      </c>
      <c r="B1603" s="8" t="s">
        <v>117</v>
      </c>
      <c r="C1603" s="8">
        <f>SUMIFS(Summary!$AK:$AK,Summary!$B:$B,'Delivery table'!$B1603,Summary!$N:$N,'Delivery table'!$A1603,Summary!$E:$E,"APPROVED")</f>
        <v>0</v>
      </c>
      <c r="D1603" s="8">
        <f>SUMIFS(Summary!$AL:$AL,Summary!$B:$B,'Delivery table'!$B1603,Summary!$N:$N,'Delivery table'!$A1603,Summary!$E:$E,"APPROVED")</f>
        <v>0</v>
      </c>
      <c r="E1603" s="8">
        <f>SUMIFS(Summary!$AM:$AM,Summary!$B:$B,'Delivery table'!$B1603,Summary!$N:$N,'Delivery table'!$A1603,Summary!$E:$E,"APPROVED")</f>
        <v>0</v>
      </c>
      <c r="F1603" s="8">
        <f>SUMIFS(Summary!$AN:$AN,Summary!$B:$B,'Delivery table'!$B1603,Summary!$N:$N,'Delivery table'!$A1603,Summary!$E:$E,"APPROVED")</f>
        <v>0</v>
      </c>
      <c r="G1603" s="8">
        <f>SUMIFS(Summary!$AO:$AO,Summary!$B:$B,'Delivery table'!$B1603,Summary!$N:$N,'Delivery table'!$A1603,Summary!$E:$E,"APPROVED")</f>
        <v>0</v>
      </c>
      <c r="H1603" s="8">
        <f>SUMIFS(Summary!$AP:$AP,Summary!$B:$B,'Delivery table'!$B1603,Summary!$N:$N,'Delivery table'!$A1603,Summary!$E:$E,"APPROVED")</f>
        <v>0</v>
      </c>
      <c r="I1603" s="8">
        <f>SUMIFS(Summary!$AQ:$AQ,Summary!$B:$B,'Delivery table'!$B1603,Summary!$N:$N,'Delivery table'!$A1603,Summary!$E:$E,"APPROVED")</f>
        <v>0</v>
      </c>
      <c r="J1603" s="8">
        <f>SUMIFS(Summary!$AR:$AR,Summary!$B:$B,'Delivery table'!$B1603,Summary!$N:$N,'Delivery table'!$A1603,Summary!$E:$E,"APPROVED")</f>
        <v>0</v>
      </c>
      <c r="K1603" s="8">
        <f>SUMIFS(Summary!$AS:$AS,Summary!$B:$B,'Delivery table'!$B1603,Summary!$N:$N,'Delivery table'!$A1603,Summary!$E:$E,"APPROVED")</f>
        <v>0</v>
      </c>
      <c r="L1603" s="8">
        <f>SUMIFS(Summary!$AT:$AT,Summary!$B:$B,'Delivery table'!$B1603,Summary!$N:$N,'Delivery table'!$A1603,Summary!$E:$E,"APPROVED")</f>
        <v>0</v>
      </c>
      <c r="M1603" s="8">
        <f>SUMIFS(Summary!$AU:$AU,Summary!$B:$B,'Delivery table'!$B1603,Summary!$N:$N,'Delivery table'!$A1603,Summary!$E:$E,"APPROVED")</f>
        <v>0</v>
      </c>
      <c r="N1603" s="8">
        <f>SUMIFS(Summary!$AV:$AV,Summary!$B:$B,'Delivery table'!$B1603,Summary!$N:$N,'Delivery table'!$A1603,Summary!$E:$E,"APPROVED")</f>
        <v>0</v>
      </c>
    </row>
    <row r="1604" spans="1:14">
      <c r="A1604" s="157" t="s">
        <v>228</v>
      </c>
      <c r="B1604" s="8" t="s">
        <v>118</v>
      </c>
      <c r="C1604" s="153">
        <f>SUMIFS(Summary!$AK:$AK,Summary!$B:$B,'Delivery table'!$B1604,Summary!$N:$N,'Delivery table'!$A1604,Summary!$E:$E,"APPROVED")</f>
        <v>0</v>
      </c>
      <c r="D1604" s="153">
        <f>SUMIFS(Summary!$AL:$AL,Summary!$B:$B,'Delivery table'!$B1604,Summary!$N:$N,'Delivery table'!$A1604,Summary!$E:$E,"APPROVED")</f>
        <v>0</v>
      </c>
      <c r="E1604" s="153">
        <f>SUMIFS(Summary!$AM:$AM,Summary!$B:$B,'Delivery table'!$B1604,Summary!$N:$N,'Delivery table'!$A1604,Summary!$E:$E,"APPROVED")</f>
        <v>0</v>
      </c>
      <c r="F1604" s="153">
        <f>SUMIFS(Summary!$AN:$AN,Summary!$B:$B,'Delivery table'!$B1604,Summary!$N:$N,'Delivery table'!$A1604,Summary!$E:$E,"APPROVED")</f>
        <v>0</v>
      </c>
      <c r="G1604" s="153">
        <f>SUMIFS(Summary!$AO:$AO,Summary!$B:$B,'Delivery table'!$B1604,Summary!$N:$N,'Delivery table'!$A1604,Summary!$E:$E,"APPROVED")</f>
        <v>0</v>
      </c>
      <c r="H1604" s="153">
        <f>SUMIFS(Summary!$AP:$AP,Summary!$B:$B,'Delivery table'!$B1604,Summary!$N:$N,'Delivery table'!$A1604,Summary!$E:$E,"APPROVED")</f>
        <v>0</v>
      </c>
      <c r="I1604" s="153">
        <f>SUMIFS(Summary!$AQ:$AQ,Summary!$B:$B,'Delivery table'!$B1604,Summary!$N:$N,'Delivery table'!$A1604,Summary!$E:$E,"APPROVED")</f>
        <v>0</v>
      </c>
      <c r="J1604" s="153">
        <f>SUMIFS(Summary!$AR:$AR,Summary!$B:$B,'Delivery table'!$B1604,Summary!$N:$N,'Delivery table'!$A1604,Summary!$E:$E,"APPROVED")</f>
        <v>0</v>
      </c>
      <c r="K1604" s="153">
        <f>SUMIFS(Summary!$AS:$AS,Summary!$B:$B,'Delivery table'!$B1604,Summary!$N:$N,'Delivery table'!$A1604,Summary!$E:$E,"APPROVED")</f>
        <v>0</v>
      </c>
      <c r="L1604" s="153">
        <f>SUMIFS(Summary!$AT:$AT,Summary!$B:$B,'Delivery table'!$B1604,Summary!$N:$N,'Delivery table'!$A1604,Summary!$E:$E,"APPROVED")</f>
        <v>0</v>
      </c>
      <c r="M1604" s="153">
        <f>SUMIFS(Summary!$AU:$AU,Summary!$B:$B,'Delivery table'!$B1604,Summary!$N:$N,'Delivery table'!$A1604,Summary!$E:$E,"APPROVED")</f>
        <v>0</v>
      </c>
      <c r="N1604" s="153">
        <f>SUMIFS(Summary!$AV:$AV,Summary!$B:$B,'Delivery table'!$B1604,Summary!$N:$N,'Delivery table'!$A1604,Summary!$E:$E,"APPROVED")</f>
        <v>0</v>
      </c>
    </row>
    <row r="1605" spans="1:14">
      <c r="A1605" s="156" t="s">
        <v>228</v>
      </c>
      <c r="B1605" s="8" t="s">
        <v>119</v>
      </c>
      <c r="C1605" s="8">
        <f>SUMIFS(Summary!$AK:$AK,Summary!$B:$B,'Delivery table'!$B1605,Summary!$N:$N,'Delivery table'!$A1605,Summary!$E:$E,"APPROVED")</f>
        <v>0</v>
      </c>
      <c r="D1605" s="8">
        <f>SUMIFS(Summary!$AL:$AL,Summary!$B:$B,'Delivery table'!$B1605,Summary!$N:$N,'Delivery table'!$A1605,Summary!$E:$E,"APPROVED")</f>
        <v>0</v>
      </c>
      <c r="E1605" s="8">
        <f>SUMIFS(Summary!$AM:$AM,Summary!$B:$B,'Delivery table'!$B1605,Summary!$N:$N,'Delivery table'!$A1605,Summary!$E:$E,"APPROVED")</f>
        <v>0</v>
      </c>
      <c r="F1605" s="8">
        <f>SUMIFS(Summary!$AN:$AN,Summary!$B:$B,'Delivery table'!$B1605,Summary!$N:$N,'Delivery table'!$A1605,Summary!$E:$E,"APPROVED")</f>
        <v>0</v>
      </c>
      <c r="G1605" s="8">
        <f>SUMIFS(Summary!$AO:$AO,Summary!$B:$B,'Delivery table'!$B1605,Summary!$N:$N,'Delivery table'!$A1605,Summary!$E:$E,"APPROVED")</f>
        <v>0</v>
      </c>
      <c r="H1605" s="8">
        <f>SUMIFS(Summary!$AP:$AP,Summary!$B:$B,'Delivery table'!$B1605,Summary!$N:$N,'Delivery table'!$A1605,Summary!$E:$E,"APPROVED")</f>
        <v>0</v>
      </c>
      <c r="I1605" s="8">
        <f>SUMIFS(Summary!$AQ:$AQ,Summary!$B:$B,'Delivery table'!$B1605,Summary!$N:$N,'Delivery table'!$A1605,Summary!$E:$E,"APPROVED")</f>
        <v>0</v>
      </c>
      <c r="J1605" s="8">
        <f>SUMIFS(Summary!$AR:$AR,Summary!$B:$B,'Delivery table'!$B1605,Summary!$N:$N,'Delivery table'!$A1605,Summary!$E:$E,"APPROVED")</f>
        <v>0</v>
      </c>
      <c r="K1605" s="8">
        <f>SUMIFS(Summary!$AS:$AS,Summary!$B:$B,'Delivery table'!$B1605,Summary!$N:$N,'Delivery table'!$A1605,Summary!$E:$E,"APPROVED")</f>
        <v>0</v>
      </c>
      <c r="L1605" s="8">
        <f>SUMIFS(Summary!$AT:$AT,Summary!$B:$B,'Delivery table'!$B1605,Summary!$N:$N,'Delivery table'!$A1605,Summary!$E:$E,"APPROVED")</f>
        <v>0</v>
      </c>
      <c r="M1605" s="8">
        <f>SUMIFS(Summary!$AU:$AU,Summary!$B:$B,'Delivery table'!$B1605,Summary!$N:$N,'Delivery table'!$A1605,Summary!$E:$E,"APPROVED")</f>
        <v>0</v>
      </c>
      <c r="N1605" s="8">
        <f>SUMIFS(Summary!$AV:$AV,Summary!$B:$B,'Delivery table'!$B1605,Summary!$N:$N,'Delivery table'!$A1605,Summary!$E:$E,"APPROVED")</f>
        <v>0</v>
      </c>
    </row>
    <row r="1606" spans="1:14">
      <c r="A1606" s="157" t="s">
        <v>228</v>
      </c>
      <c r="B1606" s="8" t="s">
        <v>198</v>
      </c>
      <c r="C1606" s="153">
        <f>SUMIFS(Summary!$AK:$AK,Summary!$B:$B,'Delivery table'!$B1606,Summary!$N:$N,'Delivery table'!$A1606,Summary!$E:$E,"APPROVED")</f>
        <v>0</v>
      </c>
      <c r="D1606" s="153">
        <f>SUMIFS(Summary!$AL:$AL,Summary!$B:$B,'Delivery table'!$B1606,Summary!$N:$N,'Delivery table'!$A1606,Summary!$E:$E,"APPROVED")</f>
        <v>0</v>
      </c>
      <c r="E1606" s="153">
        <f>SUMIFS(Summary!$AM:$AM,Summary!$B:$B,'Delivery table'!$B1606,Summary!$N:$N,'Delivery table'!$A1606,Summary!$E:$E,"APPROVED")</f>
        <v>0</v>
      </c>
      <c r="F1606" s="153">
        <f>SUMIFS(Summary!$AN:$AN,Summary!$B:$B,'Delivery table'!$B1606,Summary!$N:$N,'Delivery table'!$A1606,Summary!$E:$E,"APPROVED")</f>
        <v>0</v>
      </c>
      <c r="G1606" s="153">
        <f>SUMIFS(Summary!$AO:$AO,Summary!$B:$B,'Delivery table'!$B1606,Summary!$N:$N,'Delivery table'!$A1606,Summary!$E:$E,"APPROVED")</f>
        <v>0</v>
      </c>
      <c r="H1606" s="153">
        <f>SUMIFS(Summary!$AP:$AP,Summary!$B:$B,'Delivery table'!$B1606,Summary!$N:$N,'Delivery table'!$A1606,Summary!$E:$E,"APPROVED")</f>
        <v>0</v>
      </c>
      <c r="I1606" s="153">
        <f>SUMIFS(Summary!$AQ:$AQ,Summary!$B:$B,'Delivery table'!$B1606,Summary!$N:$N,'Delivery table'!$A1606,Summary!$E:$E,"APPROVED")</f>
        <v>0</v>
      </c>
      <c r="J1606" s="153">
        <f>SUMIFS(Summary!$AR:$AR,Summary!$B:$B,'Delivery table'!$B1606,Summary!$N:$N,'Delivery table'!$A1606,Summary!$E:$E,"APPROVED")</f>
        <v>0</v>
      </c>
      <c r="K1606" s="153">
        <f>SUMIFS(Summary!$AS:$AS,Summary!$B:$B,'Delivery table'!$B1606,Summary!$N:$N,'Delivery table'!$A1606,Summary!$E:$E,"APPROVED")</f>
        <v>0</v>
      </c>
      <c r="L1606" s="153">
        <f>SUMIFS(Summary!$AT:$AT,Summary!$B:$B,'Delivery table'!$B1606,Summary!$N:$N,'Delivery table'!$A1606,Summary!$E:$E,"APPROVED")</f>
        <v>0</v>
      </c>
      <c r="M1606" s="153">
        <f>SUMIFS(Summary!$AU:$AU,Summary!$B:$B,'Delivery table'!$B1606,Summary!$N:$N,'Delivery table'!$A1606,Summary!$E:$E,"APPROVED")</f>
        <v>0</v>
      </c>
      <c r="N1606" s="153">
        <f>SUMIFS(Summary!$AV:$AV,Summary!$B:$B,'Delivery table'!$B1606,Summary!$N:$N,'Delivery table'!$A1606,Summary!$E:$E,"APPROVED")</f>
        <v>0</v>
      </c>
    </row>
    <row r="1607" spans="1:14">
      <c r="A1607" s="156" t="s">
        <v>228</v>
      </c>
      <c r="B1607" s="8" t="s">
        <v>121</v>
      </c>
      <c r="C1607" s="8">
        <f>SUMIFS(Summary!$AK:$AK,Summary!$B:$B,'Delivery table'!$B1607,Summary!$N:$N,'Delivery table'!$A1607,Summary!$E:$E,"APPROVED")</f>
        <v>0</v>
      </c>
      <c r="D1607" s="8">
        <f>SUMIFS(Summary!$AL:$AL,Summary!$B:$B,'Delivery table'!$B1607,Summary!$N:$N,'Delivery table'!$A1607,Summary!$E:$E,"APPROVED")</f>
        <v>0</v>
      </c>
      <c r="E1607" s="8">
        <f>SUMIFS(Summary!$AM:$AM,Summary!$B:$B,'Delivery table'!$B1607,Summary!$N:$N,'Delivery table'!$A1607,Summary!$E:$E,"APPROVED")</f>
        <v>0</v>
      </c>
      <c r="F1607" s="8">
        <f>SUMIFS(Summary!$AN:$AN,Summary!$B:$B,'Delivery table'!$B1607,Summary!$N:$N,'Delivery table'!$A1607,Summary!$E:$E,"APPROVED")</f>
        <v>0</v>
      </c>
      <c r="G1607" s="8">
        <f>SUMIFS(Summary!$AO:$AO,Summary!$B:$B,'Delivery table'!$B1607,Summary!$N:$N,'Delivery table'!$A1607,Summary!$E:$E,"APPROVED")</f>
        <v>0</v>
      </c>
      <c r="H1607" s="8">
        <f>SUMIFS(Summary!$AP:$AP,Summary!$B:$B,'Delivery table'!$B1607,Summary!$N:$N,'Delivery table'!$A1607,Summary!$E:$E,"APPROVED")</f>
        <v>0</v>
      </c>
      <c r="I1607" s="8">
        <f>SUMIFS(Summary!$AQ:$AQ,Summary!$B:$B,'Delivery table'!$B1607,Summary!$N:$N,'Delivery table'!$A1607,Summary!$E:$E,"APPROVED")</f>
        <v>0</v>
      </c>
      <c r="J1607" s="8">
        <f>SUMIFS(Summary!$AR:$AR,Summary!$B:$B,'Delivery table'!$B1607,Summary!$N:$N,'Delivery table'!$A1607,Summary!$E:$E,"APPROVED")</f>
        <v>0</v>
      </c>
      <c r="K1607" s="8">
        <f>SUMIFS(Summary!$AS:$AS,Summary!$B:$B,'Delivery table'!$B1607,Summary!$N:$N,'Delivery table'!$A1607,Summary!$E:$E,"APPROVED")</f>
        <v>0</v>
      </c>
      <c r="L1607" s="8">
        <f>SUMIFS(Summary!$AT:$AT,Summary!$B:$B,'Delivery table'!$B1607,Summary!$N:$N,'Delivery table'!$A1607,Summary!$E:$E,"APPROVED")</f>
        <v>0</v>
      </c>
      <c r="M1607" s="8">
        <f>SUMIFS(Summary!$AU:$AU,Summary!$B:$B,'Delivery table'!$B1607,Summary!$N:$N,'Delivery table'!$A1607,Summary!$E:$E,"APPROVED")</f>
        <v>0</v>
      </c>
      <c r="N1607" s="8">
        <f>SUMIFS(Summary!$AV:$AV,Summary!$B:$B,'Delivery table'!$B1607,Summary!$N:$N,'Delivery table'!$A1607,Summary!$E:$E,"APPROVED")</f>
        <v>0</v>
      </c>
    </row>
    <row r="1608" spans="1:14">
      <c r="A1608" s="157" t="s">
        <v>228</v>
      </c>
      <c r="B1608" s="8" t="s">
        <v>122</v>
      </c>
      <c r="C1608" s="153">
        <f>SUMIFS(Summary!$AK:$AK,Summary!$B:$B,'Delivery table'!$B1608,Summary!$N:$N,'Delivery table'!$A1608,Summary!$E:$E,"APPROVED")</f>
        <v>0</v>
      </c>
      <c r="D1608" s="153">
        <f>SUMIFS(Summary!$AL:$AL,Summary!$B:$B,'Delivery table'!$B1608,Summary!$N:$N,'Delivery table'!$A1608,Summary!$E:$E,"APPROVED")</f>
        <v>0</v>
      </c>
      <c r="E1608" s="153">
        <f>SUMIFS(Summary!$AM:$AM,Summary!$B:$B,'Delivery table'!$B1608,Summary!$N:$N,'Delivery table'!$A1608,Summary!$E:$E,"APPROVED")</f>
        <v>0</v>
      </c>
      <c r="F1608" s="153">
        <f>SUMIFS(Summary!$AN:$AN,Summary!$B:$B,'Delivery table'!$B1608,Summary!$N:$N,'Delivery table'!$A1608,Summary!$E:$E,"APPROVED")</f>
        <v>0</v>
      </c>
      <c r="G1608" s="153">
        <f>SUMIFS(Summary!$AO:$AO,Summary!$B:$B,'Delivery table'!$B1608,Summary!$N:$N,'Delivery table'!$A1608,Summary!$E:$E,"APPROVED")</f>
        <v>0</v>
      </c>
      <c r="H1608" s="153">
        <f>SUMIFS(Summary!$AP:$AP,Summary!$B:$B,'Delivery table'!$B1608,Summary!$N:$N,'Delivery table'!$A1608,Summary!$E:$E,"APPROVED")</f>
        <v>0</v>
      </c>
      <c r="I1608" s="153">
        <f>SUMIFS(Summary!$AQ:$AQ,Summary!$B:$B,'Delivery table'!$B1608,Summary!$N:$N,'Delivery table'!$A1608,Summary!$E:$E,"APPROVED")</f>
        <v>0</v>
      </c>
      <c r="J1608" s="153">
        <f>SUMIFS(Summary!$AR:$AR,Summary!$B:$B,'Delivery table'!$B1608,Summary!$N:$N,'Delivery table'!$A1608,Summary!$E:$E,"APPROVED")</f>
        <v>0</v>
      </c>
      <c r="K1608" s="153">
        <f>SUMIFS(Summary!$AS:$AS,Summary!$B:$B,'Delivery table'!$B1608,Summary!$N:$N,'Delivery table'!$A1608,Summary!$E:$E,"APPROVED")</f>
        <v>0</v>
      </c>
      <c r="L1608" s="153">
        <f>SUMIFS(Summary!$AT:$AT,Summary!$B:$B,'Delivery table'!$B1608,Summary!$N:$N,'Delivery table'!$A1608,Summary!$E:$E,"APPROVED")</f>
        <v>0</v>
      </c>
      <c r="M1608" s="153">
        <f>SUMIFS(Summary!$AU:$AU,Summary!$B:$B,'Delivery table'!$B1608,Summary!$N:$N,'Delivery table'!$A1608,Summary!$E:$E,"APPROVED")</f>
        <v>0</v>
      </c>
      <c r="N1608" s="153">
        <f>SUMIFS(Summary!$AV:$AV,Summary!$B:$B,'Delivery table'!$B1608,Summary!$N:$N,'Delivery table'!$A1608,Summary!$E:$E,"APPROVED")</f>
        <v>0</v>
      </c>
    </row>
    <row r="1609" spans="1:14">
      <c r="A1609" s="156" t="s">
        <v>228</v>
      </c>
      <c r="B1609" s="8" t="s">
        <v>123</v>
      </c>
      <c r="C1609" s="8">
        <f>SUMIFS(Summary!$AK:$AK,Summary!$B:$B,'Delivery table'!$B1609,Summary!$N:$N,'Delivery table'!$A1609,Summary!$E:$E,"APPROVED")</f>
        <v>0</v>
      </c>
      <c r="D1609" s="8">
        <f>SUMIFS(Summary!$AL:$AL,Summary!$B:$B,'Delivery table'!$B1609,Summary!$N:$N,'Delivery table'!$A1609,Summary!$E:$E,"APPROVED")</f>
        <v>0</v>
      </c>
      <c r="E1609" s="8">
        <f>SUMIFS(Summary!$AM:$AM,Summary!$B:$B,'Delivery table'!$B1609,Summary!$N:$N,'Delivery table'!$A1609,Summary!$E:$E,"APPROVED")</f>
        <v>0</v>
      </c>
      <c r="F1609" s="8">
        <f>SUMIFS(Summary!$AN:$AN,Summary!$B:$B,'Delivery table'!$B1609,Summary!$N:$N,'Delivery table'!$A1609,Summary!$E:$E,"APPROVED")</f>
        <v>0</v>
      </c>
      <c r="G1609" s="8">
        <f>SUMIFS(Summary!$AO:$AO,Summary!$B:$B,'Delivery table'!$B1609,Summary!$N:$N,'Delivery table'!$A1609,Summary!$E:$E,"APPROVED")</f>
        <v>0</v>
      </c>
      <c r="H1609" s="8">
        <f>SUMIFS(Summary!$AP:$AP,Summary!$B:$B,'Delivery table'!$B1609,Summary!$N:$N,'Delivery table'!$A1609,Summary!$E:$E,"APPROVED")</f>
        <v>0</v>
      </c>
      <c r="I1609" s="8">
        <f>SUMIFS(Summary!$AQ:$AQ,Summary!$B:$B,'Delivery table'!$B1609,Summary!$N:$N,'Delivery table'!$A1609,Summary!$E:$E,"APPROVED")</f>
        <v>0</v>
      </c>
      <c r="J1609" s="8">
        <f>SUMIFS(Summary!$AR:$AR,Summary!$B:$B,'Delivery table'!$B1609,Summary!$N:$N,'Delivery table'!$A1609,Summary!$E:$E,"APPROVED")</f>
        <v>0</v>
      </c>
      <c r="K1609" s="8">
        <f>SUMIFS(Summary!$AS:$AS,Summary!$B:$B,'Delivery table'!$B1609,Summary!$N:$N,'Delivery table'!$A1609,Summary!$E:$E,"APPROVED")</f>
        <v>0</v>
      </c>
      <c r="L1609" s="8">
        <f>SUMIFS(Summary!$AT:$AT,Summary!$B:$B,'Delivery table'!$B1609,Summary!$N:$N,'Delivery table'!$A1609,Summary!$E:$E,"APPROVED")</f>
        <v>0</v>
      </c>
      <c r="M1609" s="8">
        <f>SUMIFS(Summary!$AU:$AU,Summary!$B:$B,'Delivery table'!$B1609,Summary!$N:$N,'Delivery table'!$A1609,Summary!$E:$E,"APPROVED")</f>
        <v>0</v>
      </c>
      <c r="N1609" s="8">
        <f>SUMIFS(Summary!$AV:$AV,Summary!$B:$B,'Delivery table'!$B1609,Summary!$N:$N,'Delivery table'!$A1609,Summary!$E:$E,"APPROVED")</f>
        <v>0</v>
      </c>
    </row>
    <row r="1610" spans="1:14">
      <c r="A1610" s="157" t="s">
        <v>228</v>
      </c>
      <c r="B1610" s="8" t="s">
        <v>124</v>
      </c>
      <c r="C1610" s="153">
        <f>SUMIFS(Summary!$AK:$AK,Summary!$B:$B,'Delivery table'!$B1610,Summary!$N:$N,'Delivery table'!$A1610,Summary!$E:$E,"APPROVED")</f>
        <v>0</v>
      </c>
      <c r="D1610" s="153">
        <f>SUMIFS(Summary!$AL:$AL,Summary!$B:$B,'Delivery table'!$B1610,Summary!$N:$N,'Delivery table'!$A1610,Summary!$E:$E,"APPROVED")</f>
        <v>0</v>
      </c>
      <c r="E1610" s="153">
        <f>SUMIFS(Summary!$AM:$AM,Summary!$B:$B,'Delivery table'!$B1610,Summary!$N:$N,'Delivery table'!$A1610,Summary!$E:$E,"APPROVED")</f>
        <v>0</v>
      </c>
      <c r="F1610" s="153">
        <f>SUMIFS(Summary!$AN:$AN,Summary!$B:$B,'Delivery table'!$B1610,Summary!$N:$N,'Delivery table'!$A1610,Summary!$E:$E,"APPROVED")</f>
        <v>0</v>
      </c>
      <c r="G1610" s="153">
        <f>SUMIFS(Summary!$AO:$AO,Summary!$B:$B,'Delivery table'!$B1610,Summary!$N:$N,'Delivery table'!$A1610,Summary!$E:$E,"APPROVED")</f>
        <v>0</v>
      </c>
      <c r="H1610" s="153">
        <f>SUMIFS(Summary!$AP:$AP,Summary!$B:$B,'Delivery table'!$B1610,Summary!$N:$N,'Delivery table'!$A1610,Summary!$E:$E,"APPROVED")</f>
        <v>0</v>
      </c>
      <c r="I1610" s="153">
        <f>SUMIFS(Summary!$AQ:$AQ,Summary!$B:$B,'Delivery table'!$B1610,Summary!$N:$N,'Delivery table'!$A1610,Summary!$E:$E,"APPROVED")</f>
        <v>0</v>
      </c>
      <c r="J1610" s="153">
        <f>SUMIFS(Summary!$AR:$AR,Summary!$B:$B,'Delivery table'!$B1610,Summary!$N:$N,'Delivery table'!$A1610,Summary!$E:$E,"APPROVED")</f>
        <v>0</v>
      </c>
      <c r="K1610" s="153">
        <f>SUMIFS(Summary!$AS:$AS,Summary!$B:$B,'Delivery table'!$B1610,Summary!$N:$N,'Delivery table'!$A1610,Summary!$E:$E,"APPROVED")</f>
        <v>0</v>
      </c>
      <c r="L1610" s="153">
        <f>SUMIFS(Summary!$AT:$AT,Summary!$B:$B,'Delivery table'!$B1610,Summary!$N:$N,'Delivery table'!$A1610,Summary!$E:$E,"APPROVED")</f>
        <v>0</v>
      </c>
      <c r="M1610" s="153">
        <f>SUMIFS(Summary!$AU:$AU,Summary!$B:$B,'Delivery table'!$B1610,Summary!$N:$N,'Delivery table'!$A1610,Summary!$E:$E,"APPROVED")</f>
        <v>0</v>
      </c>
      <c r="N1610" s="153">
        <f>SUMIFS(Summary!$AV:$AV,Summary!$B:$B,'Delivery table'!$B1610,Summary!$N:$N,'Delivery table'!$A1610,Summary!$E:$E,"APPROVED")</f>
        <v>0</v>
      </c>
    </row>
    <row r="1611" spans="1:14">
      <c r="A1611" s="157" t="s">
        <v>457</v>
      </c>
      <c r="B1611" s="8" t="s">
        <v>73</v>
      </c>
      <c r="C1611" s="153">
        <f>SUMIFS(Summary!$AK:$AK,Summary!$B:$B,'Delivery table'!$B1611,Summary!$N:$N,'Delivery table'!$A1611,Summary!$E:$E,"APPROVED")</f>
        <v>0</v>
      </c>
      <c r="D1611" s="153">
        <f>SUMIFS(Summary!$AL:$AL,Summary!$B:$B,'Delivery table'!$B1611,Summary!$N:$N,'Delivery table'!$A1611,Summary!$E:$E,"APPROVED")</f>
        <v>0</v>
      </c>
      <c r="E1611" s="153">
        <f>SUMIFS(Summary!$AM:$AM,Summary!$B:$B,'Delivery table'!$B1611,Summary!$N:$N,'Delivery table'!$A1611,Summary!$E:$E,"APPROVED")</f>
        <v>0</v>
      </c>
      <c r="F1611" s="153">
        <f>SUMIFS(Summary!$AN:$AN,Summary!$B:$B,'Delivery table'!$B1611,Summary!$N:$N,'Delivery table'!$A1611,Summary!$E:$E,"APPROVED")</f>
        <v>0</v>
      </c>
      <c r="G1611" s="153">
        <f>SUMIFS(Summary!$AO:$AO,Summary!$B:$B,'Delivery table'!$B1611,Summary!$N:$N,'Delivery table'!$A1611,Summary!$E:$E,"APPROVED")</f>
        <v>0</v>
      </c>
      <c r="H1611" s="153">
        <f>SUMIFS(Summary!$AP:$AP,Summary!$B:$B,'Delivery table'!$B1611,Summary!$N:$N,'Delivery table'!$A1611,Summary!$E:$E,"APPROVED")</f>
        <v>0</v>
      </c>
      <c r="I1611" s="153">
        <f>SUMIFS(Summary!$AQ:$AQ,Summary!$B:$B,'Delivery table'!$B1611,Summary!$N:$N,'Delivery table'!$A1611,Summary!$E:$E,"APPROVED")</f>
        <v>0</v>
      </c>
      <c r="J1611" s="153">
        <f>SUMIFS(Summary!$AR:$AR,Summary!$B:$B,'Delivery table'!$B1611,Summary!$N:$N,'Delivery table'!$A1611,Summary!$E:$E,"APPROVED")</f>
        <v>0</v>
      </c>
      <c r="K1611" s="153">
        <f>SUMIFS(Summary!$AS:$AS,Summary!$B:$B,'Delivery table'!$B1611,Summary!$N:$N,'Delivery table'!$A1611,Summary!$E:$E,"APPROVED")</f>
        <v>0</v>
      </c>
      <c r="L1611" s="153">
        <f>SUMIFS(Summary!$AT:$AT,Summary!$B:$B,'Delivery table'!$B1611,Summary!$N:$N,'Delivery table'!$A1611,Summary!$E:$E,"APPROVED")</f>
        <v>0</v>
      </c>
      <c r="M1611" s="153">
        <f>SUMIFS(Summary!$AU:$AU,Summary!$B:$B,'Delivery table'!$B1611,Summary!$N:$N,'Delivery table'!$A1611,Summary!$E:$E,"APPROVED")</f>
        <v>0</v>
      </c>
      <c r="N1611" s="153">
        <f>SUMIFS(Summary!$AV:$AV,Summary!$B:$B,'Delivery table'!$B1611,Summary!$N:$N,'Delivery table'!$A1611,Summary!$E:$E,"APPROVED")</f>
        <v>0</v>
      </c>
    </row>
    <row r="1612" spans="1:14">
      <c r="A1612" s="156" t="s">
        <v>457</v>
      </c>
      <c r="B1612" s="8" t="s">
        <v>40</v>
      </c>
      <c r="C1612" s="8">
        <f>SUMIFS(Summary!$AK:$AK,Summary!$B:$B,'Delivery table'!$B1612,Summary!$N:$N,'Delivery table'!$A1612,Summary!$E:$E,"APPROVED")</f>
        <v>0</v>
      </c>
      <c r="D1612" s="8">
        <f>SUMIFS(Summary!$AL:$AL,Summary!$B:$B,'Delivery table'!$B1612,Summary!$N:$N,'Delivery table'!$A1612,Summary!$E:$E,"APPROVED")</f>
        <v>0</v>
      </c>
      <c r="E1612" s="8">
        <f>SUMIFS(Summary!$AM:$AM,Summary!$B:$B,'Delivery table'!$B1612,Summary!$N:$N,'Delivery table'!$A1612,Summary!$E:$E,"APPROVED")</f>
        <v>0</v>
      </c>
      <c r="F1612" s="8">
        <f>SUMIFS(Summary!$AN:$AN,Summary!$B:$B,'Delivery table'!$B1612,Summary!$N:$N,'Delivery table'!$A1612,Summary!$E:$E,"APPROVED")</f>
        <v>0</v>
      </c>
      <c r="G1612" s="8">
        <f>SUMIFS(Summary!$AO:$AO,Summary!$B:$B,'Delivery table'!$B1612,Summary!$N:$N,'Delivery table'!$A1612,Summary!$E:$E,"APPROVED")</f>
        <v>0</v>
      </c>
      <c r="H1612" s="8">
        <f>SUMIFS(Summary!$AP:$AP,Summary!$B:$B,'Delivery table'!$B1612,Summary!$N:$N,'Delivery table'!$A1612,Summary!$E:$E,"APPROVED")</f>
        <v>0</v>
      </c>
      <c r="I1612" s="8">
        <f>SUMIFS(Summary!$AQ:$AQ,Summary!$B:$B,'Delivery table'!$B1612,Summary!$N:$N,'Delivery table'!$A1612,Summary!$E:$E,"APPROVED")</f>
        <v>0</v>
      </c>
      <c r="J1612" s="8">
        <f>SUMIFS(Summary!$AR:$AR,Summary!$B:$B,'Delivery table'!$B1612,Summary!$N:$N,'Delivery table'!$A1612,Summary!$E:$E,"APPROVED")</f>
        <v>0</v>
      </c>
      <c r="K1612" s="8">
        <f>SUMIFS(Summary!$AS:$AS,Summary!$B:$B,'Delivery table'!$B1612,Summary!$N:$N,'Delivery table'!$A1612,Summary!$E:$E,"APPROVED")</f>
        <v>0</v>
      </c>
      <c r="L1612" s="8">
        <f>SUMIFS(Summary!$AT:$AT,Summary!$B:$B,'Delivery table'!$B1612,Summary!$N:$N,'Delivery table'!$A1612,Summary!$E:$E,"APPROVED")</f>
        <v>0</v>
      </c>
      <c r="M1612" s="8">
        <f>SUMIFS(Summary!$AU:$AU,Summary!$B:$B,'Delivery table'!$B1612,Summary!$N:$N,'Delivery table'!$A1612,Summary!$E:$E,"APPROVED")</f>
        <v>0</v>
      </c>
      <c r="N1612" s="8">
        <f>SUMIFS(Summary!$AV:$AV,Summary!$B:$B,'Delivery table'!$B1612,Summary!$N:$N,'Delivery table'!$A1612,Summary!$E:$E,"APPROVED")</f>
        <v>0</v>
      </c>
    </row>
    <row r="1613" spans="1:14">
      <c r="A1613" s="157" t="s">
        <v>457</v>
      </c>
      <c r="B1613" s="8" t="s">
        <v>74</v>
      </c>
      <c r="C1613" s="153">
        <f>SUMIFS(Summary!$AK:$AK,Summary!$B:$B,'Delivery table'!$B1613,Summary!$N:$N,'Delivery table'!$A1613,Summary!$E:$E,"APPROVED")</f>
        <v>0</v>
      </c>
      <c r="D1613" s="153">
        <f>SUMIFS(Summary!$AL:$AL,Summary!$B:$B,'Delivery table'!$B1613,Summary!$N:$N,'Delivery table'!$A1613,Summary!$E:$E,"APPROVED")</f>
        <v>0</v>
      </c>
      <c r="E1613" s="153">
        <f>SUMIFS(Summary!$AM:$AM,Summary!$B:$B,'Delivery table'!$B1613,Summary!$N:$N,'Delivery table'!$A1613,Summary!$E:$E,"APPROVED")</f>
        <v>0</v>
      </c>
      <c r="F1613" s="153">
        <f>SUMIFS(Summary!$AN:$AN,Summary!$B:$B,'Delivery table'!$B1613,Summary!$N:$N,'Delivery table'!$A1613,Summary!$E:$E,"APPROVED")</f>
        <v>0</v>
      </c>
      <c r="G1613" s="153">
        <f>SUMIFS(Summary!$AO:$AO,Summary!$B:$B,'Delivery table'!$B1613,Summary!$N:$N,'Delivery table'!$A1613,Summary!$E:$E,"APPROVED")</f>
        <v>0</v>
      </c>
      <c r="H1613" s="153">
        <f>SUMIFS(Summary!$AP:$AP,Summary!$B:$B,'Delivery table'!$B1613,Summary!$N:$N,'Delivery table'!$A1613,Summary!$E:$E,"APPROVED")</f>
        <v>0</v>
      </c>
      <c r="I1613" s="153">
        <f>SUMIFS(Summary!$AQ:$AQ,Summary!$B:$B,'Delivery table'!$B1613,Summary!$N:$N,'Delivery table'!$A1613,Summary!$E:$E,"APPROVED")</f>
        <v>0</v>
      </c>
      <c r="J1613" s="153">
        <f>SUMIFS(Summary!$AR:$AR,Summary!$B:$B,'Delivery table'!$B1613,Summary!$N:$N,'Delivery table'!$A1613,Summary!$E:$E,"APPROVED")</f>
        <v>0</v>
      </c>
      <c r="K1613" s="153">
        <f>SUMIFS(Summary!$AS:$AS,Summary!$B:$B,'Delivery table'!$B1613,Summary!$N:$N,'Delivery table'!$A1613,Summary!$E:$E,"APPROVED")</f>
        <v>0</v>
      </c>
      <c r="L1613" s="153">
        <f>SUMIFS(Summary!$AT:$AT,Summary!$B:$B,'Delivery table'!$B1613,Summary!$N:$N,'Delivery table'!$A1613,Summary!$E:$E,"APPROVED")</f>
        <v>0</v>
      </c>
      <c r="M1613" s="153">
        <f>SUMIFS(Summary!$AU:$AU,Summary!$B:$B,'Delivery table'!$B1613,Summary!$N:$N,'Delivery table'!$A1613,Summary!$E:$E,"APPROVED")</f>
        <v>0</v>
      </c>
      <c r="N1613" s="153">
        <f>SUMIFS(Summary!$AV:$AV,Summary!$B:$B,'Delivery table'!$B1613,Summary!$N:$N,'Delivery table'!$A1613,Summary!$E:$E,"APPROVED")</f>
        <v>0</v>
      </c>
    </row>
    <row r="1614" spans="1:14">
      <c r="A1614" s="156" t="s">
        <v>457</v>
      </c>
      <c r="B1614" s="8" t="s">
        <v>75</v>
      </c>
      <c r="C1614" s="8">
        <f>SUMIFS(Summary!$AK:$AK,Summary!$B:$B,'Delivery table'!$B1614,Summary!$N:$N,'Delivery table'!$A1614,Summary!$E:$E,"APPROVED")</f>
        <v>0</v>
      </c>
      <c r="D1614" s="8">
        <f>SUMIFS(Summary!$AL:$AL,Summary!$B:$B,'Delivery table'!$B1614,Summary!$N:$N,'Delivery table'!$A1614,Summary!$E:$E,"APPROVED")</f>
        <v>0</v>
      </c>
      <c r="E1614" s="8">
        <f>SUMIFS(Summary!$AM:$AM,Summary!$B:$B,'Delivery table'!$B1614,Summary!$N:$N,'Delivery table'!$A1614,Summary!$E:$E,"APPROVED")</f>
        <v>0</v>
      </c>
      <c r="F1614" s="8">
        <f>SUMIFS(Summary!$AN:$AN,Summary!$B:$B,'Delivery table'!$B1614,Summary!$N:$N,'Delivery table'!$A1614,Summary!$E:$E,"APPROVED")</f>
        <v>0</v>
      </c>
      <c r="G1614" s="8">
        <f>SUMIFS(Summary!$AO:$AO,Summary!$B:$B,'Delivery table'!$B1614,Summary!$N:$N,'Delivery table'!$A1614,Summary!$E:$E,"APPROVED")</f>
        <v>0</v>
      </c>
      <c r="H1614" s="8">
        <f>SUMIFS(Summary!$AP:$AP,Summary!$B:$B,'Delivery table'!$B1614,Summary!$N:$N,'Delivery table'!$A1614,Summary!$E:$E,"APPROVED")</f>
        <v>0</v>
      </c>
      <c r="I1614" s="8">
        <f>SUMIFS(Summary!$AQ:$AQ,Summary!$B:$B,'Delivery table'!$B1614,Summary!$N:$N,'Delivery table'!$A1614,Summary!$E:$E,"APPROVED")</f>
        <v>0</v>
      </c>
      <c r="J1614" s="8">
        <f>SUMIFS(Summary!$AR:$AR,Summary!$B:$B,'Delivery table'!$B1614,Summary!$N:$N,'Delivery table'!$A1614,Summary!$E:$E,"APPROVED")</f>
        <v>0</v>
      </c>
      <c r="K1614" s="8">
        <f>SUMIFS(Summary!$AS:$AS,Summary!$B:$B,'Delivery table'!$B1614,Summary!$N:$N,'Delivery table'!$A1614,Summary!$E:$E,"APPROVED")</f>
        <v>0</v>
      </c>
      <c r="L1614" s="8">
        <f>SUMIFS(Summary!$AT:$AT,Summary!$B:$B,'Delivery table'!$B1614,Summary!$N:$N,'Delivery table'!$A1614,Summary!$E:$E,"APPROVED")</f>
        <v>0</v>
      </c>
      <c r="M1614" s="8">
        <f>SUMIFS(Summary!$AU:$AU,Summary!$B:$B,'Delivery table'!$B1614,Summary!$N:$N,'Delivery table'!$A1614,Summary!$E:$E,"APPROVED")</f>
        <v>0</v>
      </c>
      <c r="N1614" s="8">
        <f>SUMIFS(Summary!$AV:$AV,Summary!$B:$B,'Delivery table'!$B1614,Summary!$N:$N,'Delivery table'!$A1614,Summary!$E:$E,"APPROVED")</f>
        <v>0</v>
      </c>
    </row>
    <row r="1615" spans="1:14">
      <c r="A1615" s="157" t="s">
        <v>457</v>
      </c>
      <c r="B1615" s="8" t="s">
        <v>76</v>
      </c>
      <c r="C1615" s="153">
        <f>SUMIFS(Summary!$AK:$AK,Summary!$B:$B,'Delivery table'!$B1615,Summary!$N:$N,'Delivery table'!$A1615,Summary!$E:$E,"APPROVED")</f>
        <v>0</v>
      </c>
      <c r="D1615" s="153">
        <f>SUMIFS(Summary!$AL:$AL,Summary!$B:$B,'Delivery table'!$B1615,Summary!$N:$N,'Delivery table'!$A1615,Summary!$E:$E,"APPROVED")</f>
        <v>0</v>
      </c>
      <c r="E1615" s="153">
        <f>SUMIFS(Summary!$AM:$AM,Summary!$B:$B,'Delivery table'!$B1615,Summary!$N:$N,'Delivery table'!$A1615,Summary!$E:$E,"APPROVED")</f>
        <v>0</v>
      </c>
      <c r="F1615" s="153">
        <f>SUMIFS(Summary!$AN:$AN,Summary!$B:$B,'Delivery table'!$B1615,Summary!$N:$N,'Delivery table'!$A1615,Summary!$E:$E,"APPROVED")</f>
        <v>0</v>
      </c>
      <c r="G1615" s="153">
        <f>SUMIFS(Summary!$AO:$AO,Summary!$B:$B,'Delivery table'!$B1615,Summary!$N:$N,'Delivery table'!$A1615,Summary!$E:$E,"APPROVED")</f>
        <v>0</v>
      </c>
      <c r="H1615" s="153">
        <f>SUMIFS(Summary!$AP:$AP,Summary!$B:$B,'Delivery table'!$B1615,Summary!$N:$N,'Delivery table'!$A1615,Summary!$E:$E,"APPROVED")</f>
        <v>0</v>
      </c>
      <c r="I1615" s="153">
        <f>SUMIFS(Summary!$AQ:$AQ,Summary!$B:$B,'Delivery table'!$B1615,Summary!$N:$N,'Delivery table'!$A1615,Summary!$E:$E,"APPROVED")</f>
        <v>0</v>
      </c>
      <c r="J1615" s="153">
        <f>SUMIFS(Summary!$AR:$AR,Summary!$B:$B,'Delivery table'!$B1615,Summary!$N:$N,'Delivery table'!$A1615,Summary!$E:$E,"APPROVED")</f>
        <v>0</v>
      </c>
      <c r="K1615" s="153">
        <f>SUMIFS(Summary!$AS:$AS,Summary!$B:$B,'Delivery table'!$B1615,Summary!$N:$N,'Delivery table'!$A1615,Summary!$E:$E,"APPROVED")</f>
        <v>0</v>
      </c>
      <c r="L1615" s="153">
        <f>SUMIFS(Summary!$AT:$AT,Summary!$B:$B,'Delivery table'!$B1615,Summary!$N:$N,'Delivery table'!$A1615,Summary!$E:$E,"APPROVED")</f>
        <v>0</v>
      </c>
      <c r="M1615" s="153">
        <f>SUMIFS(Summary!$AU:$AU,Summary!$B:$B,'Delivery table'!$B1615,Summary!$N:$N,'Delivery table'!$A1615,Summary!$E:$E,"APPROVED")</f>
        <v>0</v>
      </c>
      <c r="N1615" s="153">
        <f>SUMIFS(Summary!$AV:$AV,Summary!$B:$B,'Delivery table'!$B1615,Summary!$N:$N,'Delivery table'!$A1615,Summary!$E:$E,"APPROVED")</f>
        <v>0</v>
      </c>
    </row>
    <row r="1616" spans="1:14">
      <c r="A1616" s="156" t="s">
        <v>457</v>
      </c>
      <c r="B1616" s="8" t="s">
        <v>19</v>
      </c>
      <c r="C1616" s="8">
        <f>SUMIFS(Summary!$AK:$AK,Summary!$B:$B,'Delivery table'!$B1616,Summary!$N:$N,'Delivery table'!$A1616,Summary!$E:$E,"APPROVED")</f>
        <v>0</v>
      </c>
      <c r="D1616" s="8">
        <f>SUMIFS(Summary!$AL:$AL,Summary!$B:$B,'Delivery table'!$B1616,Summary!$N:$N,'Delivery table'!$A1616,Summary!$E:$E,"APPROVED")</f>
        <v>0</v>
      </c>
      <c r="E1616" s="8">
        <f>SUMIFS(Summary!$AM:$AM,Summary!$B:$B,'Delivery table'!$B1616,Summary!$N:$N,'Delivery table'!$A1616,Summary!$E:$E,"APPROVED")</f>
        <v>0</v>
      </c>
      <c r="F1616" s="8">
        <f>SUMIFS(Summary!$AN:$AN,Summary!$B:$B,'Delivery table'!$B1616,Summary!$N:$N,'Delivery table'!$A1616,Summary!$E:$E,"APPROVED")</f>
        <v>0</v>
      </c>
      <c r="G1616" s="8">
        <f>SUMIFS(Summary!$AO:$AO,Summary!$B:$B,'Delivery table'!$B1616,Summary!$N:$N,'Delivery table'!$A1616,Summary!$E:$E,"APPROVED")</f>
        <v>0</v>
      </c>
      <c r="H1616" s="8">
        <f>SUMIFS(Summary!$AP:$AP,Summary!$B:$B,'Delivery table'!$B1616,Summary!$N:$N,'Delivery table'!$A1616,Summary!$E:$E,"APPROVED")</f>
        <v>0</v>
      </c>
      <c r="I1616" s="8">
        <f>SUMIFS(Summary!$AQ:$AQ,Summary!$B:$B,'Delivery table'!$B1616,Summary!$N:$N,'Delivery table'!$A1616,Summary!$E:$E,"APPROVED")</f>
        <v>0</v>
      </c>
      <c r="J1616" s="8">
        <f>SUMIFS(Summary!$AR:$AR,Summary!$B:$B,'Delivery table'!$B1616,Summary!$N:$N,'Delivery table'!$A1616,Summary!$E:$E,"APPROVED")</f>
        <v>0</v>
      </c>
      <c r="K1616" s="8">
        <f>SUMIFS(Summary!$AS:$AS,Summary!$B:$B,'Delivery table'!$B1616,Summary!$N:$N,'Delivery table'!$A1616,Summary!$E:$E,"APPROVED")</f>
        <v>0</v>
      </c>
      <c r="L1616" s="8">
        <f>SUMIFS(Summary!$AT:$AT,Summary!$B:$B,'Delivery table'!$B1616,Summary!$N:$N,'Delivery table'!$A1616,Summary!$E:$E,"APPROVED")</f>
        <v>0</v>
      </c>
      <c r="M1616" s="8">
        <f>SUMIFS(Summary!$AU:$AU,Summary!$B:$B,'Delivery table'!$B1616,Summary!$N:$N,'Delivery table'!$A1616,Summary!$E:$E,"APPROVED")</f>
        <v>0</v>
      </c>
      <c r="N1616" s="8">
        <f>SUMIFS(Summary!$AV:$AV,Summary!$B:$B,'Delivery table'!$B1616,Summary!$N:$N,'Delivery table'!$A1616,Summary!$E:$E,"APPROVED")</f>
        <v>0</v>
      </c>
    </row>
    <row r="1617" spans="1:14">
      <c r="A1617" s="157" t="s">
        <v>457</v>
      </c>
      <c r="B1617" s="8" t="s">
        <v>77</v>
      </c>
      <c r="C1617" s="153">
        <f>SUMIFS(Summary!$AK:$AK,Summary!$B:$B,'Delivery table'!$B1617,Summary!$N:$N,'Delivery table'!$A1617,Summary!$E:$E,"APPROVED")</f>
        <v>0</v>
      </c>
      <c r="D1617" s="153">
        <f>SUMIFS(Summary!$AL:$AL,Summary!$B:$B,'Delivery table'!$B1617,Summary!$N:$N,'Delivery table'!$A1617,Summary!$E:$E,"APPROVED")</f>
        <v>0</v>
      </c>
      <c r="E1617" s="153">
        <f>SUMIFS(Summary!$AM:$AM,Summary!$B:$B,'Delivery table'!$B1617,Summary!$N:$N,'Delivery table'!$A1617,Summary!$E:$E,"APPROVED")</f>
        <v>0</v>
      </c>
      <c r="F1617" s="153">
        <f>SUMIFS(Summary!$AN:$AN,Summary!$B:$B,'Delivery table'!$B1617,Summary!$N:$N,'Delivery table'!$A1617,Summary!$E:$E,"APPROVED")</f>
        <v>0</v>
      </c>
      <c r="G1617" s="153">
        <f>SUMIFS(Summary!$AO:$AO,Summary!$B:$B,'Delivery table'!$B1617,Summary!$N:$N,'Delivery table'!$A1617,Summary!$E:$E,"APPROVED")</f>
        <v>0</v>
      </c>
      <c r="H1617" s="153">
        <f>SUMIFS(Summary!$AP:$AP,Summary!$B:$B,'Delivery table'!$B1617,Summary!$N:$N,'Delivery table'!$A1617,Summary!$E:$E,"APPROVED")</f>
        <v>0</v>
      </c>
      <c r="I1617" s="153">
        <f>SUMIFS(Summary!$AQ:$AQ,Summary!$B:$B,'Delivery table'!$B1617,Summary!$N:$N,'Delivery table'!$A1617,Summary!$E:$E,"APPROVED")</f>
        <v>0</v>
      </c>
      <c r="J1617" s="153">
        <f>SUMIFS(Summary!$AR:$AR,Summary!$B:$B,'Delivery table'!$B1617,Summary!$N:$N,'Delivery table'!$A1617,Summary!$E:$E,"APPROVED")</f>
        <v>0</v>
      </c>
      <c r="K1617" s="153">
        <f>SUMIFS(Summary!$AS:$AS,Summary!$B:$B,'Delivery table'!$B1617,Summary!$N:$N,'Delivery table'!$A1617,Summary!$E:$E,"APPROVED")</f>
        <v>0</v>
      </c>
      <c r="L1617" s="153">
        <f>SUMIFS(Summary!$AT:$AT,Summary!$B:$B,'Delivery table'!$B1617,Summary!$N:$N,'Delivery table'!$A1617,Summary!$E:$E,"APPROVED")</f>
        <v>0</v>
      </c>
      <c r="M1617" s="153">
        <f>SUMIFS(Summary!$AU:$AU,Summary!$B:$B,'Delivery table'!$B1617,Summary!$N:$N,'Delivery table'!$A1617,Summary!$E:$E,"APPROVED")</f>
        <v>0</v>
      </c>
      <c r="N1617" s="153">
        <f>SUMIFS(Summary!$AV:$AV,Summary!$B:$B,'Delivery table'!$B1617,Summary!$N:$N,'Delivery table'!$A1617,Summary!$E:$E,"APPROVED")</f>
        <v>0</v>
      </c>
    </row>
    <row r="1618" spans="1:14">
      <c r="A1618" s="156" t="s">
        <v>457</v>
      </c>
      <c r="B1618" s="8" t="s">
        <v>78</v>
      </c>
      <c r="C1618" s="8">
        <f>SUMIFS(Summary!$AK:$AK,Summary!$B:$B,'Delivery table'!$B1618,Summary!$N:$N,'Delivery table'!$A1618,Summary!$E:$E,"APPROVED")</f>
        <v>0</v>
      </c>
      <c r="D1618" s="8">
        <f>SUMIFS(Summary!$AL:$AL,Summary!$B:$B,'Delivery table'!$B1618,Summary!$N:$N,'Delivery table'!$A1618,Summary!$E:$E,"APPROVED")</f>
        <v>0</v>
      </c>
      <c r="E1618" s="8">
        <f>SUMIFS(Summary!$AM:$AM,Summary!$B:$B,'Delivery table'!$B1618,Summary!$N:$N,'Delivery table'!$A1618,Summary!$E:$E,"APPROVED")</f>
        <v>0</v>
      </c>
      <c r="F1618" s="8">
        <f>SUMIFS(Summary!$AN:$AN,Summary!$B:$B,'Delivery table'!$B1618,Summary!$N:$N,'Delivery table'!$A1618,Summary!$E:$E,"APPROVED")</f>
        <v>0</v>
      </c>
      <c r="G1618" s="8">
        <f>SUMIFS(Summary!$AO:$AO,Summary!$B:$B,'Delivery table'!$B1618,Summary!$N:$N,'Delivery table'!$A1618,Summary!$E:$E,"APPROVED")</f>
        <v>0</v>
      </c>
      <c r="H1618" s="8">
        <f>SUMIFS(Summary!$AP:$AP,Summary!$B:$B,'Delivery table'!$B1618,Summary!$N:$N,'Delivery table'!$A1618,Summary!$E:$E,"APPROVED")</f>
        <v>0</v>
      </c>
      <c r="I1618" s="8">
        <f>SUMIFS(Summary!$AQ:$AQ,Summary!$B:$B,'Delivery table'!$B1618,Summary!$N:$N,'Delivery table'!$A1618,Summary!$E:$E,"APPROVED")</f>
        <v>0</v>
      </c>
      <c r="J1618" s="8">
        <f>SUMIFS(Summary!$AR:$AR,Summary!$B:$B,'Delivery table'!$B1618,Summary!$N:$N,'Delivery table'!$A1618,Summary!$E:$E,"APPROVED")</f>
        <v>0</v>
      </c>
      <c r="K1618" s="8">
        <f>SUMIFS(Summary!$AS:$AS,Summary!$B:$B,'Delivery table'!$B1618,Summary!$N:$N,'Delivery table'!$A1618,Summary!$E:$E,"APPROVED")</f>
        <v>0</v>
      </c>
      <c r="L1618" s="8">
        <f>SUMIFS(Summary!$AT:$AT,Summary!$B:$B,'Delivery table'!$B1618,Summary!$N:$N,'Delivery table'!$A1618,Summary!$E:$E,"APPROVED")</f>
        <v>0</v>
      </c>
      <c r="M1618" s="8">
        <f>SUMIFS(Summary!$AU:$AU,Summary!$B:$B,'Delivery table'!$B1618,Summary!$N:$N,'Delivery table'!$A1618,Summary!$E:$E,"APPROVED")</f>
        <v>0</v>
      </c>
      <c r="N1618" s="8">
        <f>SUMIFS(Summary!$AV:$AV,Summary!$B:$B,'Delivery table'!$B1618,Summary!$N:$N,'Delivery table'!$A1618,Summary!$E:$E,"APPROVED")</f>
        <v>0</v>
      </c>
    </row>
    <row r="1619" spans="1:14">
      <c r="A1619" s="157" t="s">
        <v>457</v>
      </c>
      <c r="B1619" s="8" t="s">
        <v>79</v>
      </c>
      <c r="C1619" s="153">
        <f>SUMIFS(Summary!$AK:$AK,Summary!$B:$B,'Delivery table'!$B1619,Summary!$N:$N,'Delivery table'!$A1619,Summary!$E:$E,"APPROVED")</f>
        <v>0</v>
      </c>
      <c r="D1619" s="153">
        <f>SUMIFS(Summary!$AL:$AL,Summary!$B:$B,'Delivery table'!$B1619,Summary!$N:$N,'Delivery table'!$A1619,Summary!$E:$E,"APPROVED")</f>
        <v>0</v>
      </c>
      <c r="E1619" s="153">
        <f>SUMIFS(Summary!$AM:$AM,Summary!$B:$B,'Delivery table'!$B1619,Summary!$N:$N,'Delivery table'!$A1619,Summary!$E:$E,"APPROVED")</f>
        <v>0</v>
      </c>
      <c r="F1619" s="153">
        <f>SUMIFS(Summary!$AN:$AN,Summary!$B:$B,'Delivery table'!$B1619,Summary!$N:$N,'Delivery table'!$A1619,Summary!$E:$E,"APPROVED")</f>
        <v>0</v>
      </c>
      <c r="G1619" s="153">
        <f>SUMIFS(Summary!$AO:$AO,Summary!$B:$B,'Delivery table'!$B1619,Summary!$N:$N,'Delivery table'!$A1619,Summary!$E:$E,"APPROVED")</f>
        <v>0</v>
      </c>
      <c r="H1619" s="153">
        <f>SUMIFS(Summary!$AP:$AP,Summary!$B:$B,'Delivery table'!$B1619,Summary!$N:$N,'Delivery table'!$A1619,Summary!$E:$E,"APPROVED")</f>
        <v>0</v>
      </c>
      <c r="I1619" s="153">
        <f>SUMIFS(Summary!$AQ:$AQ,Summary!$B:$B,'Delivery table'!$B1619,Summary!$N:$N,'Delivery table'!$A1619,Summary!$E:$E,"APPROVED")</f>
        <v>0</v>
      </c>
      <c r="J1619" s="153">
        <f>SUMIFS(Summary!$AR:$AR,Summary!$B:$B,'Delivery table'!$B1619,Summary!$N:$N,'Delivery table'!$A1619,Summary!$E:$E,"APPROVED")</f>
        <v>0</v>
      </c>
      <c r="K1619" s="153">
        <f>SUMIFS(Summary!$AS:$AS,Summary!$B:$B,'Delivery table'!$B1619,Summary!$N:$N,'Delivery table'!$A1619,Summary!$E:$E,"APPROVED")</f>
        <v>0</v>
      </c>
      <c r="L1619" s="153">
        <f>SUMIFS(Summary!$AT:$AT,Summary!$B:$B,'Delivery table'!$B1619,Summary!$N:$N,'Delivery table'!$A1619,Summary!$E:$E,"APPROVED")</f>
        <v>0</v>
      </c>
      <c r="M1619" s="153">
        <f>SUMIFS(Summary!$AU:$AU,Summary!$B:$B,'Delivery table'!$B1619,Summary!$N:$N,'Delivery table'!$A1619,Summary!$E:$E,"APPROVED")</f>
        <v>0</v>
      </c>
      <c r="N1619" s="153">
        <f>SUMIFS(Summary!$AV:$AV,Summary!$B:$B,'Delivery table'!$B1619,Summary!$N:$N,'Delivery table'!$A1619,Summary!$E:$E,"APPROVED")</f>
        <v>0</v>
      </c>
    </row>
    <row r="1620" spans="1:14">
      <c r="A1620" s="156" t="s">
        <v>457</v>
      </c>
      <c r="B1620" s="8" t="s">
        <v>80</v>
      </c>
      <c r="C1620" s="8">
        <f>SUMIFS(Summary!$AK:$AK,Summary!$B:$B,'Delivery table'!$B1620,Summary!$N:$N,'Delivery table'!$A1620,Summary!$E:$E,"APPROVED")</f>
        <v>0</v>
      </c>
      <c r="D1620" s="8">
        <f>SUMIFS(Summary!$AL:$AL,Summary!$B:$B,'Delivery table'!$B1620,Summary!$N:$N,'Delivery table'!$A1620,Summary!$E:$E,"APPROVED")</f>
        <v>0</v>
      </c>
      <c r="E1620" s="8">
        <f>SUMIFS(Summary!$AM:$AM,Summary!$B:$B,'Delivery table'!$B1620,Summary!$N:$N,'Delivery table'!$A1620,Summary!$E:$E,"APPROVED")</f>
        <v>0</v>
      </c>
      <c r="F1620" s="8">
        <f>SUMIFS(Summary!$AN:$AN,Summary!$B:$B,'Delivery table'!$B1620,Summary!$N:$N,'Delivery table'!$A1620,Summary!$E:$E,"APPROVED")</f>
        <v>0</v>
      </c>
      <c r="G1620" s="8">
        <f>SUMIFS(Summary!$AO:$AO,Summary!$B:$B,'Delivery table'!$B1620,Summary!$N:$N,'Delivery table'!$A1620,Summary!$E:$E,"APPROVED")</f>
        <v>0</v>
      </c>
      <c r="H1620" s="8">
        <f>SUMIFS(Summary!$AP:$AP,Summary!$B:$B,'Delivery table'!$B1620,Summary!$N:$N,'Delivery table'!$A1620,Summary!$E:$E,"APPROVED")</f>
        <v>0</v>
      </c>
      <c r="I1620" s="8">
        <f>SUMIFS(Summary!$AQ:$AQ,Summary!$B:$B,'Delivery table'!$B1620,Summary!$N:$N,'Delivery table'!$A1620,Summary!$E:$E,"APPROVED")</f>
        <v>0</v>
      </c>
      <c r="J1620" s="8">
        <f>SUMIFS(Summary!$AR:$AR,Summary!$B:$B,'Delivery table'!$B1620,Summary!$N:$N,'Delivery table'!$A1620,Summary!$E:$E,"APPROVED")</f>
        <v>0</v>
      </c>
      <c r="K1620" s="8">
        <f>SUMIFS(Summary!$AS:$AS,Summary!$B:$B,'Delivery table'!$B1620,Summary!$N:$N,'Delivery table'!$A1620,Summary!$E:$E,"APPROVED")</f>
        <v>0</v>
      </c>
      <c r="L1620" s="8">
        <f>SUMIFS(Summary!$AT:$AT,Summary!$B:$B,'Delivery table'!$B1620,Summary!$N:$N,'Delivery table'!$A1620,Summary!$E:$E,"APPROVED")</f>
        <v>0</v>
      </c>
      <c r="M1620" s="8">
        <f>SUMIFS(Summary!$AU:$AU,Summary!$B:$B,'Delivery table'!$B1620,Summary!$N:$N,'Delivery table'!$A1620,Summary!$E:$E,"APPROVED")</f>
        <v>0</v>
      </c>
      <c r="N1620" s="8">
        <f>SUMIFS(Summary!$AV:$AV,Summary!$B:$B,'Delivery table'!$B1620,Summary!$N:$N,'Delivery table'!$A1620,Summary!$E:$E,"APPROVED")</f>
        <v>0</v>
      </c>
    </row>
    <row r="1621" spans="1:14">
      <c r="A1621" s="157" t="s">
        <v>457</v>
      </c>
      <c r="B1621" s="8" t="s">
        <v>81</v>
      </c>
      <c r="C1621" s="153">
        <f>SUMIFS(Summary!$AK:$AK,Summary!$B:$B,'Delivery table'!$B1621,Summary!$N:$N,'Delivery table'!$A1621,Summary!$E:$E,"APPROVED")</f>
        <v>0</v>
      </c>
      <c r="D1621" s="153">
        <f>SUMIFS(Summary!$AL:$AL,Summary!$B:$B,'Delivery table'!$B1621,Summary!$N:$N,'Delivery table'!$A1621,Summary!$E:$E,"APPROVED")</f>
        <v>0</v>
      </c>
      <c r="E1621" s="153">
        <f>SUMIFS(Summary!$AM:$AM,Summary!$B:$B,'Delivery table'!$B1621,Summary!$N:$N,'Delivery table'!$A1621,Summary!$E:$E,"APPROVED")</f>
        <v>0</v>
      </c>
      <c r="F1621" s="153">
        <f>SUMIFS(Summary!$AN:$AN,Summary!$B:$B,'Delivery table'!$B1621,Summary!$N:$N,'Delivery table'!$A1621,Summary!$E:$E,"APPROVED")</f>
        <v>0</v>
      </c>
      <c r="G1621" s="153">
        <f>SUMIFS(Summary!$AO:$AO,Summary!$B:$B,'Delivery table'!$B1621,Summary!$N:$N,'Delivery table'!$A1621,Summary!$E:$E,"APPROVED")</f>
        <v>0</v>
      </c>
      <c r="H1621" s="153">
        <f>SUMIFS(Summary!$AP:$AP,Summary!$B:$B,'Delivery table'!$B1621,Summary!$N:$N,'Delivery table'!$A1621,Summary!$E:$E,"APPROVED")</f>
        <v>0</v>
      </c>
      <c r="I1621" s="153">
        <f>SUMIFS(Summary!$AQ:$AQ,Summary!$B:$B,'Delivery table'!$B1621,Summary!$N:$N,'Delivery table'!$A1621,Summary!$E:$E,"APPROVED")</f>
        <v>0</v>
      </c>
      <c r="J1621" s="153">
        <f>SUMIFS(Summary!$AR:$AR,Summary!$B:$B,'Delivery table'!$B1621,Summary!$N:$N,'Delivery table'!$A1621,Summary!$E:$E,"APPROVED")</f>
        <v>0</v>
      </c>
      <c r="K1621" s="153">
        <f>SUMIFS(Summary!$AS:$AS,Summary!$B:$B,'Delivery table'!$B1621,Summary!$N:$N,'Delivery table'!$A1621,Summary!$E:$E,"APPROVED")</f>
        <v>0</v>
      </c>
      <c r="L1621" s="153">
        <f>SUMIFS(Summary!$AT:$AT,Summary!$B:$B,'Delivery table'!$B1621,Summary!$N:$N,'Delivery table'!$A1621,Summary!$E:$E,"APPROVED")</f>
        <v>0</v>
      </c>
      <c r="M1621" s="153">
        <f>SUMIFS(Summary!$AU:$AU,Summary!$B:$B,'Delivery table'!$B1621,Summary!$N:$N,'Delivery table'!$A1621,Summary!$E:$E,"APPROVED")</f>
        <v>0</v>
      </c>
      <c r="N1621" s="153">
        <f>SUMIFS(Summary!$AV:$AV,Summary!$B:$B,'Delivery table'!$B1621,Summary!$N:$N,'Delivery table'!$A1621,Summary!$E:$E,"APPROVED")</f>
        <v>0</v>
      </c>
    </row>
    <row r="1622" spans="1:14">
      <c r="A1622" s="156" t="s">
        <v>457</v>
      </c>
      <c r="B1622" s="8" t="s">
        <v>82</v>
      </c>
      <c r="C1622" s="8">
        <f>SUMIFS(Summary!$AK:$AK,Summary!$B:$B,'Delivery table'!$B1622,Summary!$N:$N,'Delivery table'!$A1622,Summary!$E:$E,"APPROVED")</f>
        <v>0</v>
      </c>
      <c r="D1622" s="8">
        <f>SUMIFS(Summary!$AL:$AL,Summary!$B:$B,'Delivery table'!$B1622,Summary!$N:$N,'Delivery table'!$A1622,Summary!$E:$E,"APPROVED")</f>
        <v>0</v>
      </c>
      <c r="E1622" s="8">
        <f>SUMIFS(Summary!$AM:$AM,Summary!$B:$B,'Delivery table'!$B1622,Summary!$N:$N,'Delivery table'!$A1622,Summary!$E:$E,"APPROVED")</f>
        <v>0</v>
      </c>
      <c r="F1622" s="8">
        <f>SUMIFS(Summary!$AN:$AN,Summary!$B:$B,'Delivery table'!$B1622,Summary!$N:$N,'Delivery table'!$A1622,Summary!$E:$E,"APPROVED")</f>
        <v>0</v>
      </c>
      <c r="G1622" s="8">
        <f>SUMIFS(Summary!$AO:$AO,Summary!$B:$B,'Delivery table'!$B1622,Summary!$N:$N,'Delivery table'!$A1622,Summary!$E:$E,"APPROVED")</f>
        <v>0</v>
      </c>
      <c r="H1622" s="8">
        <f>SUMIFS(Summary!$AP:$AP,Summary!$B:$B,'Delivery table'!$B1622,Summary!$N:$N,'Delivery table'!$A1622,Summary!$E:$E,"APPROVED")</f>
        <v>0</v>
      </c>
      <c r="I1622" s="8">
        <f>SUMIFS(Summary!$AQ:$AQ,Summary!$B:$B,'Delivery table'!$B1622,Summary!$N:$N,'Delivery table'!$A1622,Summary!$E:$E,"APPROVED")</f>
        <v>0</v>
      </c>
      <c r="J1622" s="8">
        <f>SUMIFS(Summary!$AR:$AR,Summary!$B:$B,'Delivery table'!$B1622,Summary!$N:$N,'Delivery table'!$A1622,Summary!$E:$E,"APPROVED")</f>
        <v>0</v>
      </c>
      <c r="K1622" s="8">
        <f>SUMIFS(Summary!$AS:$AS,Summary!$B:$B,'Delivery table'!$B1622,Summary!$N:$N,'Delivery table'!$A1622,Summary!$E:$E,"APPROVED")</f>
        <v>0</v>
      </c>
      <c r="L1622" s="8">
        <f>SUMIFS(Summary!$AT:$AT,Summary!$B:$B,'Delivery table'!$B1622,Summary!$N:$N,'Delivery table'!$A1622,Summary!$E:$E,"APPROVED")</f>
        <v>0</v>
      </c>
      <c r="M1622" s="8">
        <f>SUMIFS(Summary!$AU:$AU,Summary!$B:$B,'Delivery table'!$B1622,Summary!$N:$N,'Delivery table'!$A1622,Summary!$E:$E,"APPROVED")</f>
        <v>0</v>
      </c>
      <c r="N1622" s="8">
        <f>SUMIFS(Summary!$AV:$AV,Summary!$B:$B,'Delivery table'!$B1622,Summary!$N:$N,'Delivery table'!$A1622,Summary!$E:$E,"APPROVED")</f>
        <v>0</v>
      </c>
    </row>
    <row r="1623" spans="1:14">
      <c r="A1623" s="157" t="s">
        <v>457</v>
      </c>
      <c r="B1623" s="8" t="s">
        <v>83</v>
      </c>
      <c r="C1623" s="153">
        <f>SUMIFS(Summary!$AK:$AK,Summary!$B:$B,'Delivery table'!$B1623,Summary!$N:$N,'Delivery table'!$A1623,Summary!$E:$E,"APPROVED")</f>
        <v>0</v>
      </c>
      <c r="D1623" s="153">
        <f>SUMIFS(Summary!$AL:$AL,Summary!$B:$B,'Delivery table'!$B1623,Summary!$N:$N,'Delivery table'!$A1623,Summary!$E:$E,"APPROVED")</f>
        <v>0</v>
      </c>
      <c r="E1623" s="153">
        <f>SUMIFS(Summary!$AM:$AM,Summary!$B:$B,'Delivery table'!$B1623,Summary!$N:$N,'Delivery table'!$A1623,Summary!$E:$E,"APPROVED")</f>
        <v>0</v>
      </c>
      <c r="F1623" s="153">
        <f>SUMIFS(Summary!$AN:$AN,Summary!$B:$B,'Delivery table'!$B1623,Summary!$N:$N,'Delivery table'!$A1623,Summary!$E:$E,"APPROVED")</f>
        <v>0</v>
      </c>
      <c r="G1623" s="153">
        <f>SUMIFS(Summary!$AO:$AO,Summary!$B:$B,'Delivery table'!$B1623,Summary!$N:$N,'Delivery table'!$A1623,Summary!$E:$E,"APPROVED")</f>
        <v>0</v>
      </c>
      <c r="H1623" s="153">
        <f>SUMIFS(Summary!$AP:$AP,Summary!$B:$B,'Delivery table'!$B1623,Summary!$N:$N,'Delivery table'!$A1623,Summary!$E:$E,"APPROVED")</f>
        <v>0</v>
      </c>
      <c r="I1623" s="153">
        <f>SUMIFS(Summary!$AQ:$AQ,Summary!$B:$B,'Delivery table'!$B1623,Summary!$N:$N,'Delivery table'!$A1623,Summary!$E:$E,"APPROVED")</f>
        <v>0</v>
      </c>
      <c r="J1623" s="153">
        <f>SUMIFS(Summary!$AR:$AR,Summary!$B:$B,'Delivery table'!$B1623,Summary!$N:$N,'Delivery table'!$A1623,Summary!$E:$E,"APPROVED")</f>
        <v>0</v>
      </c>
      <c r="K1623" s="153">
        <f>SUMIFS(Summary!$AS:$AS,Summary!$B:$B,'Delivery table'!$B1623,Summary!$N:$N,'Delivery table'!$A1623,Summary!$E:$E,"APPROVED")</f>
        <v>0</v>
      </c>
      <c r="L1623" s="153">
        <f>SUMIFS(Summary!$AT:$AT,Summary!$B:$B,'Delivery table'!$B1623,Summary!$N:$N,'Delivery table'!$A1623,Summary!$E:$E,"APPROVED")</f>
        <v>0</v>
      </c>
      <c r="M1623" s="153">
        <f>SUMIFS(Summary!$AU:$AU,Summary!$B:$B,'Delivery table'!$B1623,Summary!$N:$N,'Delivery table'!$A1623,Summary!$E:$E,"APPROVED")</f>
        <v>0</v>
      </c>
      <c r="N1623" s="153">
        <f>SUMIFS(Summary!$AV:$AV,Summary!$B:$B,'Delivery table'!$B1623,Summary!$N:$N,'Delivery table'!$A1623,Summary!$E:$E,"APPROVED")</f>
        <v>0</v>
      </c>
    </row>
    <row r="1624" spans="1:14">
      <c r="A1624" s="156" t="s">
        <v>457</v>
      </c>
      <c r="B1624" s="8" t="s">
        <v>84</v>
      </c>
      <c r="C1624" s="8">
        <f>SUMIFS(Summary!$AK:$AK,Summary!$B:$B,'Delivery table'!$B1624,Summary!$N:$N,'Delivery table'!$A1624,Summary!$E:$E,"APPROVED")</f>
        <v>0</v>
      </c>
      <c r="D1624" s="8">
        <f>SUMIFS(Summary!$AL:$AL,Summary!$B:$B,'Delivery table'!$B1624,Summary!$N:$N,'Delivery table'!$A1624,Summary!$E:$E,"APPROVED")</f>
        <v>0</v>
      </c>
      <c r="E1624" s="8">
        <f>SUMIFS(Summary!$AM:$AM,Summary!$B:$B,'Delivery table'!$B1624,Summary!$N:$N,'Delivery table'!$A1624,Summary!$E:$E,"APPROVED")</f>
        <v>0</v>
      </c>
      <c r="F1624" s="8">
        <f>SUMIFS(Summary!$AN:$AN,Summary!$B:$B,'Delivery table'!$B1624,Summary!$N:$N,'Delivery table'!$A1624,Summary!$E:$E,"APPROVED")</f>
        <v>0</v>
      </c>
      <c r="G1624" s="8">
        <f>SUMIFS(Summary!$AO:$AO,Summary!$B:$B,'Delivery table'!$B1624,Summary!$N:$N,'Delivery table'!$A1624,Summary!$E:$E,"APPROVED")</f>
        <v>0</v>
      </c>
      <c r="H1624" s="8">
        <f>SUMIFS(Summary!$AP:$AP,Summary!$B:$B,'Delivery table'!$B1624,Summary!$N:$N,'Delivery table'!$A1624,Summary!$E:$E,"APPROVED")</f>
        <v>0</v>
      </c>
      <c r="I1624" s="8">
        <f>SUMIFS(Summary!$AQ:$AQ,Summary!$B:$B,'Delivery table'!$B1624,Summary!$N:$N,'Delivery table'!$A1624,Summary!$E:$E,"APPROVED")</f>
        <v>0</v>
      </c>
      <c r="J1624" s="8">
        <f>SUMIFS(Summary!$AR:$AR,Summary!$B:$B,'Delivery table'!$B1624,Summary!$N:$N,'Delivery table'!$A1624,Summary!$E:$E,"APPROVED")</f>
        <v>0</v>
      </c>
      <c r="K1624" s="8">
        <f>SUMIFS(Summary!$AS:$AS,Summary!$B:$B,'Delivery table'!$B1624,Summary!$N:$N,'Delivery table'!$A1624,Summary!$E:$E,"APPROVED")</f>
        <v>0</v>
      </c>
      <c r="L1624" s="8">
        <f>SUMIFS(Summary!$AT:$AT,Summary!$B:$B,'Delivery table'!$B1624,Summary!$N:$N,'Delivery table'!$A1624,Summary!$E:$E,"APPROVED")</f>
        <v>0</v>
      </c>
      <c r="M1624" s="8">
        <f>SUMIFS(Summary!$AU:$AU,Summary!$B:$B,'Delivery table'!$B1624,Summary!$N:$N,'Delivery table'!$A1624,Summary!$E:$E,"APPROVED")</f>
        <v>0</v>
      </c>
      <c r="N1624" s="8">
        <f>SUMIFS(Summary!$AV:$AV,Summary!$B:$B,'Delivery table'!$B1624,Summary!$N:$N,'Delivery table'!$A1624,Summary!$E:$E,"APPROVED")</f>
        <v>0</v>
      </c>
    </row>
    <row r="1625" spans="1:14">
      <c r="A1625" s="157" t="s">
        <v>457</v>
      </c>
      <c r="B1625" s="8" t="s">
        <v>85</v>
      </c>
      <c r="C1625" s="153">
        <f>SUMIFS(Summary!$AK:$AK,Summary!$B:$B,'Delivery table'!$B1625,Summary!$N:$N,'Delivery table'!$A1625,Summary!$E:$E,"APPROVED")</f>
        <v>0</v>
      </c>
      <c r="D1625" s="153">
        <f>SUMIFS(Summary!$AL:$AL,Summary!$B:$B,'Delivery table'!$B1625,Summary!$N:$N,'Delivery table'!$A1625,Summary!$E:$E,"APPROVED")</f>
        <v>0</v>
      </c>
      <c r="E1625" s="153">
        <f>SUMIFS(Summary!$AM:$AM,Summary!$B:$B,'Delivery table'!$B1625,Summary!$N:$N,'Delivery table'!$A1625,Summary!$E:$E,"APPROVED")</f>
        <v>0</v>
      </c>
      <c r="F1625" s="153">
        <f>SUMIFS(Summary!$AN:$AN,Summary!$B:$B,'Delivery table'!$B1625,Summary!$N:$N,'Delivery table'!$A1625,Summary!$E:$E,"APPROVED")</f>
        <v>0</v>
      </c>
      <c r="G1625" s="153">
        <f>SUMIFS(Summary!$AO:$AO,Summary!$B:$B,'Delivery table'!$B1625,Summary!$N:$N,'Delivery table'!$A1625,Summary!$E:$E,"APPROVED")</f>
        <v>0</v>
      </c>
      <c r="H1625" s="153">
        <f>SUMIFS(Summary!$AP:$AP,Summary!$B:$B,'Delivery table'!$B1625,Summary!$N:$N,'Delivery table'!$A1625,Summary!$E:$E,"APPROVED")</f>
        <v>0</v>
      </c>
      <c r="I1625" s="153">
        <f>SUMIFS(Summary!$AQ:$AQ,Summary!$B:$B,'Delivery table'!$B1625,Summary!$N:$N,'Delivery table'!$A1625,Summary!$E:$E,"APPROVED")</f>
        <v>0</v>
      </c>
      <c r="J1625" s="153">
        <f>SUMIFS(Summary!$AR:$AR,Summary!$B:$B,'Delivery table'!$B1625,Summary!$N:$N,'Delivery table'!$A1625,Summary!$E:$E,"APPROVED")</f>
        <v>0</v>
      </c>
      <c r="K1625" s="153">
        <f>SUMIFS(Summary!$AS:$AS,Summary!$B:$B,'Delivery table'!$B1625,Summary!$N:$N,'Delivery table'!$A1625,Summary!$E:$E,"APPROVED")</f>
        <v>0</v>
      </c>
      <c r="L1625" s="153">
        <f>SUMIFS(Summary!$AT:$AT,Summary!$B:$B,'Delivery table'!$B1625,Summary!$N:$N,'Delivery table'!$A1625,Summary!$E:$E,"APPROVED")</f>
        <v>0</v>
      </c>
      <c r="M1625" s="153">
        <f>SUMIFS(Summary!$AU:$AU,Summary!$B:$B,'Delivery table'!$B1625,Summary!$N:$N,'Delivery table'!$A1625,Summary!$E:$E,"APPROVED")</f>
        <v>0</v>
      </c>
      <c r="N1625" s="153">
        <f>SUMIFS(Summary!$AV:$AV,Summary!$B:$B,'Delivery table'!$B1625,Summary!$N:$N,'Delivery table'!$A1625,Summary!$E:$E,"APPROVED")</f>
        <v>0</v>
      </c>
    </row>
    <row r="1626" spans="1:14">
      <c r="A1626" s="156" t="s">
        <v>457</v>
      </c>
      <c r="B1626" s="8" t="s">
        <v>86</v>
      </c>
      <c r="C1626" s="8">
        <f>SUMIFS(Summary!$AK:$AK,Summary!$B:$B,'Delivery table'!$B1626,Summary!$N:$N,'Delivery table'!$A1626,Summary!$E:$E,"APPROVED")</f>
        <v>0</v>
      </c>
      <c r="D1626" s="8">
        <f>SUMIFS(Summary!$AL:$AL,Summary!$B:$B,'Delivery table'!$B1626,Summary!$N:$N,'Delivery table'!$A1626,Summary!$E:$E,"APPROVED")</f>
        <v>0</v>
      </c>
      <c r="E1626" s="8">
        <f>SUMIFS(Summary!$AM:$AM,Summary!$B:$B,'Delivery table'!$B1626,Summary!$N:$N,'Delivery table'!$A1626,Summary!$E:$E,"APPROVED")</f>
        <v>0</v>
      </c>
      <c r="F1626" s="8">
        <f>SUMIFS(Summary!$AN:$AN,Summary!$B:$B,'Delivery table'!$B1626,Summary!$N:$N,'Delivery table'!$A1626,Summary!$E:$E,"APPROVED")</f>
        <v>0</v>
      </c>
      <c r="G1626" s="8">
        <f>SUMIFS(Summary!$AO:$AO,Summary!$B:$B,'Delivery table'!$B1626,Summary!$N:$N,'Delivery table'!$A1626,Summary!$E:$E,"APPROVED")</f>
        <v>0</v>
      </c>
      <c r="H1626" s="8">
        <f>SUMIFS(Summary!$AP:$AP,Summary!$B:$B,'Delivery table'!$B1626,Summary!$N:$N,'Delivery table'!$A1626,Summary!$E:$E,"APPROVED")</f>
        <v>0</v>
      </c>
      <c r="I1626" s="8">
        <f>SUMIFS(Summary!$AQ:$AQ,Summary!$B:$B,'Delivery table'!$B1626,Summary!$N:$N,'Delivery table'!$A1626,Summary!$E:$E,"APPROVED")</f>
        <v>0</v>
      </c>
      <c r="J1626" s="8">
        <f>SUMIFS(Summary!$AR:$AR,Summary!$B:$B,'Delivery table'!$B1626,Summary!$N:$N,'Delivery table'!$A1626,Summary!$E:$E,"APPROVED")</f>
        <v>0</v>
      </c>
      <c r="K1626" s="8">
        <f>SUMIFS(Summary!$AS:$AS,Summary!$B:$B,'Delivery table'!$B1626,Summary!$N:$N,'Delivery table'!$A1626,Summary!$E:$E,"APPROVED")</f>
        <v>0</v>
      </c>
      <c r="L1626" s="8">
        <f>SUMIFS(Summary!$AT:$AT,Summary!$B:$B,'Delivery table'!$B1626,Summary!$N:$N,'Delivery table'!$A1626,Summary!$E:$E,"APPROVED")</f>
        <v>0</v>
      </c>
      <c r="M1626" s="8">
        <f>SUMIFS(Summary!$AU:$AU,Summary!$B:$B,'Delivery table'!$B1626,Summary!$N:$N,'Delivery table'!$A1626,Summary!$E:$E,"APPROVED")</f>
        <v>0</v>
      </c>
      <c r="N1626" s="8">
        <f>SUMIFS(Summary!$AV:$AV,Summary!$B:$B,'Delivery table'!$B1626,Summary!$N:$N,'Delivery table'!$A1626,Summary!$E:$E,"APPROVED")</f>
        <v>0</v>
      </c>
    </row>
    <row r="1627" spans="1:14">
      <c r="A1627" s="157" t="s">
        <v>457</v>
      </c>
      <c r="B1627" s="8" t="s">
        <v>87</v>
      </c>
      <c r="C1627" s="153">
        <f>SUMIFS(Summary!$AK:$AK,Summary!$B:$B,'Delivery table'!$B1627,Summary!$N:$N,'Delivery table'!$A1627,Summary!$E:$E,"APPROVED")</f>
        <v>0</v>
      </c>
      <c r="D1627" s="153">
        <f>SUMIFS(Summary!$AL:$AL,Summary!$B:$B,'Delivery table'!$B1627,Summary!$N:$N,'Delivery table'!$A1627,Summary!$E:$E,"APPROVED")</f>
        <v>0</v>
      </c>
      <c r="E1627" s="153">
        <f>SUMIFS(Summary!$AM:$AM,Summary!$B:$B,'Delivery table'!$B1627,Summary!$N:$N,'Delivery table'!$A1627,Summary!$E:$E,"APPROVED")</f>
        <v>0</v>
      </c>
      <c r="F1627" s="153">
        <f>SUMIFS(Summary!$AN:$AN,Summary!$B:$B,'Delivery table'!$B1627,Summary!$N:$N,'Delivery table'!$A1627,Summary!$E:$E,"APPROVED")</f>
        <v>0</v>
      </c>
      <c r="G1627" s="153">
        <f>SUMIFS(Summary!$AO:$AO,Summary!$B:$B,'Delivery table'!$B1627,Summary!$N:$N,'Delivery table'!$A1627,Summary!$E:$E,"APPROVED")</f>
        <v>0</v>
      </c>
      <c r="H1627" s="153">
        <f>SUMIFS(Summary!$AP:$AP,Summary!$B:$B,'Delivery table'!$B1627,Summary!$N:$N,'Delivery table'!$A1627,Summary!$E:$E,"APPROVED")</f>
        <v>0</v>
      </c>
      <c r="I1627" s="153">
        <f>SUMIFS(Summary!$AQ:$AQ,Summary!$B:$B,'Delivery table'!$B1627,Summary!$N:$N,'Delivery table'!$A1627,Summary!$E:$E,"APPROVED")</f>
        <v>0</v>
      </c>
      <c r="J1627" s="153">
        <f>SUMIFS(Summary!$AR:$AR,Summary!$B:$B,'Delivery table'!$B1627,Summary!$N:$N,'Delivery table'!$A1627,Summary!$E:$E,"APPROVED")</f>
        <v>0</v>
      </c>
      <c r="K1627" s="153">
        <f>SUMIFS(Summary!$AS:$AS,Summary!$B:$B,'Delivery table'!$B1627,Summary!$N:$N,'Delivery table'!$A1627,Summary!$E:$E,"APPROVED")</f>
        <v>0</v>
      </c>
      <c r="L1627" s="153">
        <f>SUMIFS(Summary!$AT:$AT,Summary!$B:$B,'Delivery table'!$B1627,Summary!$N:$N,'Delivery table'!$A1627,Summary!$E:$E,"APPROVED")</f>
        <v>0</v>
      </c>
      <c r="M1627" s="153">
        <f>SUMIFS(Summary!$AU:$AU,Summary!$B:$B,'Delivery table'!$B1627,Summary!$N:$N,'Delivery table'!$A1627,Summary!$E:$E,"APPROVED")</f>
        <v>0</v>
      </c>
      <c r="N1627" s="153">
        <f>SUMIFS(Summary!$AV:$AV,Summary!$B:$B,'Delivery table'!$B1627,Summary!$N:$N,'Delivery table'!$A1627,Summary!$E:$E,"APPROVED")</f>
        <v>0</v>
      </c>
    </row>
    <row r="1628" spans="1:14">
      <c r="A1628" s="156" t="s">
        <v>457</v>
      </c>
      <c r="B1628" s="8" t="s">
        <v>88</v>
      </c>
      <c r="C1628" s="8">
        <f>SUMIFS(Summary!$AK:$AK,Summary!$B:$B,'Delivery table'!$B1628,Summary!$N:$N,'Delivery table'!$A1628,Summary!$E:$E,"APPROVED")</f>
        <v>0</v>
      </c>
      <c r="D1628" s="8">
        <f>SUMIFS(Summary!$AL:$AL,Summary!$B:$B,'Delivery table'!$B1628,Summary!$N:$N,'Delivery table'!$A1628,Summary!$E:$E,"APPROVED")</f>
        <v>0</v>
      </c>
      <c r="E1628" s="8">
        <f>SUMIFS(Summary!$AM:$AM,Summary!$B:$B,'Delivery table'!$B1628,Summary!$N:$N,'Delivery table'!$A1628,Summary!$E:$E,"APPROVED")</f>
        <v>0</v>
      </c>
      <c r="F1628" s="8">
        <f>SUMIFS(Summary!$AN:$AN,Summary!$B:$B,'Delivery table'!$B1628,Summary!$N:$N,'Delivery table'!$A1628,Summary!$E:$E,"APPROVED")</f>
        <v>0</v>
      </c>
      <c r="G1628" s="8">
        <f>SUMIFS(Summary!$AO:$AO,Summary!$B:$B,'Delivery table'!$B1628,Summary!$N:$N,'Delivery table'!$A1628,Summary!$E:$E,"APPROVED")</f>
        <v>0</v>
      </c>
      <c r="H1628" s="8">
        <f>SUMIFS(Summary!$AP:$AP,Summary!$B:$B,'Delivery table'!$B1628,Summary!$N:$N,'Delivery table'!$A1628,Summary!$E:$E,"APPROVED")</f>
        <v>0</v>
      </c>
      <c r="I1628" s="8">
        <f>SUMIFS(Summary!$AQ:$AQ,Summary!$B:$B,'Delivery table'!$B1628,Summary!$N:$N,'Delivery table'!$A1628,Summary!$E:$E,"APPROVED")</f>
        <v>0</v>
      </c>
      <c r="J1628" s="8">
        <f>SUMIFS(Summary!$AR:$AR,Summary!$B:$B,'Delivery table'!$B1628,Summary!$N:$N,'Delivery table'!$A1628,Summary!$E:$E,"APPROVED")</f>
        <v>0</v>
      </c>
      <c r="K1628" s="8">
        <f>SUMIFS(Summary!$AS:$AS,Summary!$B:$B,'Delivery table'!$B1628,Summary!$N:$N,'Delivery table'!$A1628,Summary!$E:$E,"APPROVED")</f>
        <v>0</v>
      </c>
      <c r="L1628" s="8">
        <f>SUMIFS(Summary!$AT:$AT,Summary!$B:$B,'Delivery table'!$B1628,Summary!$N:$N,'Delivery table'!$A1628,Summary!$E:$E,"APPROVED")</f>
        <v>0</v>
      </c>
      <c r="M1628" s="8">
        <f>SUMIFS(Summary!$AU:$AU,Summary!$B:$B,'Delivery table'!$B1628,Summary!$N:$N,'Delivery table'!$A1628,Summary!$E:$E,"APPROVED")</f>
        <v>0</v>
      </c>
      <c r="N1628" s="8">
        <f>SUMIFS(Summary!$AV:$AV,Summary!$B:$B,'Delivery table'!$B1628,Summary!$N:$N,'Delivery table'!$A1628,Summary!$E:$E,"APPROVED")</f>
        <v>0</v>
      </c>
    </row>
    <row r="1629" spans="1:14">
      <c r="A1629" s="157" t="s">
        <v>457</v>
      </c>
      <c r="B1629" s="8" t="s">
        <v>89</v>
      </c>
      <c r="C1629" s="153">
        <f>SUMIFS(Summary!$AK:$AK,Summary!$B:$B,'Delivery table'!$B1629,Summary!$N:$N,'Delivery table'!$A1629,Summary!$E:$E,"APPROVED")</f>
        <v>0</v>
      </c>
      <c r="D1629" s="153">
        <f>SUMIFS(Summary!$AL:$AL,Summary!$B:$B,'Delivery table'!$B1629,Summary!$N:$N,'Delivery table'!$A1629,Summary!$E:$E,"APPROVED")</f>
        <v>0</v>
      </c>
      <c r="E1629" s="153">
        <f>SUMIFS(Summary!$AM:$AM,Summary!$B:$B,'Delivery table'!$B1629,Summary!$N:$N,'Delivery table'!$A1629,Summary!$E:$E,"APPROVED")</f>
        <v>0</v>
      </c>
      <c r="F1629" s="153">
        <f>SUMIFS(Summary!$AN:$AN,Summary!$B:$B,'Delivery table'!$B1629,Summary!$N:$N,'Delivery table'!$A1629,Summary!$E:$E,"APPROVED")</f>
        <v>0</v>
      </c>
      <c r="G1629" s="153">
        <f>SUMIFS(Summary!$AO:$AO,Summary!$B:$B,'Delivery table'!$B1629,Summary!$N:$N,'Delivery table'!$A1629,Summary!$E:$E,"APPROVED")</f>
        <v>0</v>
      </c>
      <c r="H1629" s="153">
        <f>SUMIFS(Summary!$AP:$AP,Summary!$B:$B,'Delivery table'!$B1629,Summary!$N:$N,'Delivery table'!$A1629,Summary!$E:$E,"APPROVED")</f>
        <v>0</v>
      </c>
      <c r="I1629" s="153">
        <f>SUMIFS(Summary!$AQ:$AQ,Summary!$B:$B,'Delivery table'!$B1629,Summary!$N:$N,'Delivery table'!$A1629,Summary!$E:$E,"APPROVED")</f>
        <v>0</v>
      </c>
      <c r="J1629" s="153">
        <f>SUMIFS(Summary!$AR:$AR,Summary!$B:$B,'Delivery table'!$B1629,Summary!$N:$N,'Delivery table'!$A1629,Summary!$E:$E,"APPROVED")</f>
        <v>0</v>
      </c>
      <c r="K1629" s="153">
        <f>SUMIFS(Summary!$AS:$AS,Summary!$B:$B,'Delivery table'!$B1629,Summary!$N:$N,'Delivery table'!$A1629,Summary!$E:$E,"APPROVED")</f>
        <v>0</v>
      </c>
      <c r="L1629" s="153">
        <f>SUMIFS(Summary!$AT:$AT,Summary!$B:$B,'Delivery table'!$B1629,Summary!$N:$N,'Delivery table'!$A1629,Summary!$E:$E,"APPROVED")</f>
        <v>0</v>
      </c>
      <c r="M1629" s="153">
        <f>SUMIFS(Summary!$AU:$AU,Summary!$B:$B,'Delivery table'!$B1629,Summary!$N:$N,'Delivery table'!$A1629,Summary!$E:$E,"APPROVED")</f>
        <v>0</v>
      </c>
      <c r="N1629" s="153">
        <f>SUMIFS(Summary!$AV:$AV,Summary!$B:$B,'Delivery table'!$B1629,Summary!$N:$N,'Delivery table'!$A1629,Summary!$E:$E,"APPROVED")</f>
        <v>0</v>
      </c>
    </row>
    <row r="1630" spans="1:14">
      <c r="A1630" s="156" t="s">
        <v>457</v>
      </c>
      <c r="B1630" s="8" t="s">
        <v>90</v>
      </c>
      <c r="C1630" s="8">
        <f>SUMIFS(Summary!$AK:$AK,Summary!$B:$B,'Delivery table'!$B1630,Summary!$N:$N,'Delivery table'!$A1630,Summary!$E:$E,"APPROVED")</f>
        <v>0</v>
      </c>
      <c r="D1630" s="8">
        <f>SUMIFS(Summary!$AL:$AL,Summary!$B:$B,'Delivery table'!$B1630,Summary!$N:$N,'Delivery table'!$A1630,Summary!$E:$E,"APPROVED")</f>
        <v>0</v>
      </c>
      <c r="E1630" s="8">
        <f>SUMIFS(Summary!$AM:$AM,Summary!$B:$B,'Delivery table'!$B1630,Summary!$N:$N,'Delivery table'!$A1630,Summary!$E:$E,"APPROVED")</f>
        <v>0</v>
      </c>
      <c r="F1630" s="8">
        <f>SUMIFS(Summary!$AN:$AN,Summary!$B:$B,'Delivery table'!$B1630,Summary!$N:$N,'Delivery table'!$A1630,Summary!$E:$E,"APPROVED")</f>
        <v>0</v>
      </c>
      <c r="G1630" s="8">
        <f>SUMIFS(Summary!$AO:$AO,Summary!$B:$B,'Delivery table'!$B1630,Summary!$N:$N,'Delivery table'!$A1630,Summary!$E:$E,"APPROVED")</f>
        <v>0</v>
      </c>
      <c r="H1630" s="8">
        <f>SUMIFS(Summary!$AP:$AP,Summary!$B:$B,'Delivery table'!$B1630,Summary!$N:$N,'Delivery table'!$A1630,Summary!$E:$E,"APPROVED")</f>
        <v>0</v>
      </c>
      <c r="I1630" s="8">
        <f>SUMIFS(Summary!$AQ:$AQ,Summary!$B:$B,'Delivery table'!$B1630,Summary!$N:$N,'Delivery table'!$A1630,Summary!$E:$E,"APPROVED")</f>
        <v>0</v>
      </c>
      <c r="J1630" s="8">
        <f>SUMIFS(Summary!$AR:$AR,Summary!$B:$B,'Delivery table'!$B1630,Summary!$N:$N,'Delivery table'!$A1630,Summary!$E:$E,"APPROVED")</f>
        <v>0</v>
      </c>
      <c r="K1630" s="8">
        <f>SUMIFS(Summary!$AS:$AS,Summary!$B:$B,'Delivery table'!$B1630,Summary!$N:$N,'Delivery table'!$A1630,Summary!$E:$E,"APPROVED")</f>
        <v>0</v>
      </c>
      <c r="L1630" s="8">
        <f>SUMIFS(Summary!$AT:$AT,Summary!$B:$B,'Delivery table'!$B1630,Summary!$N:$N,'Delivery table'!$A1630,Summary!$E:$E,"APPROVED")</f>
        <v>0</v>
      </c>
      <c r="M1630" s="8">
        <f>SUMIFS(Summary!$AU:$AU,Summary!$B:$B,'Delivery table'!$B1630,Summary!$N:$N,'Delivery table'!$A1630,Summary!$E:$E,"APPROVED")</f>
        <v>0</v>
      </c>
      <c r="N1630" s="8">
        <f>SUMIFS(Summary!$AV:$AV,Summary!$B:$B,'Delivery table'!$B1630,Summary!$N:$N,'Delivery table'!$A1630,Summary!$E:$E,"APPROVED")</f>
        <v>0</v>
      </c>
    </row>
    <row r="1631" spans="1:14">
      <c r="A1631" s="157" t="s">
        <v>457</v>
      </c>
      <c r="B1631" s="8" t="s">
        <v>91</v>
      </c>
      <c r="C1631" s="153">
        <f>SUMIFS(Summary!$AK:$AK,Summary!$B:$B,'Delivery table'!$B1631,Summary!$N:$N,'Delivery table'!$A1631,Summary!$E:$E,"APPROVED")</f>
        <v>0</v>
      </c>
      <c r="D1631" s="153">
        <f>SUMIFS(Summary!$AL:$AL,Summary!$B:$B,'Delivery table'!$B1631,Summary!$N:$N,'Delivery table'!$A1631,Summary!$E:$E,"APPROVED")</f>
        <v>0</v>
      </c>
      <c r="E1631" s="153">
        <f>SUMIFS(Summary!$AM:$AM,Summary!$B:$B,'Delivery table'!$B1631,Summary!$N:$N,'Delivery table'!$A1631,Summary!$E:$E,"APPROVED")</f>
        <v>0</v>
      </c>
      <c r="F1631" s="153">
        <f>SUMIFS(Summary!$AN:$AN,Summary!$B:$B,'Delivery table'!$B1631,Summary!$N:$N,'Delivery table'!$A1631,Summary!$E:$E,"APPROVED")</f>
        <v>0</v>
      </c>
      <c r="G1631" s="153">
        <f>SUMIFS(Summary!$AO:$AO,Summary!$B:$B,'Delivery table'!$B1631,Summary!$N:$N,'Delivery table'!$A1631,Summary!$E:$E,"APPROVED")</f>
        <v>0</v>
      </c>
      <c r="H1631" s="153">
        <f>SUMIFS(Summary!$AP:$AP,Summary!$B:$B,'Delivery table'!$B1631,Summary!$N:$N,'Delivery table'!$A1631,Summary!$E:$E,"APPROVED")</f>
        <v>0</v>
      </c>
      <c r="I1631" s="153">
        <f>SUMIFS(Summary!$AQ:$AQ,Summary!$B:$B,'Delivery table'!$B1631,Summary!$N:$N,'Delivery table'!$A1631,Summary!$E:$E,"APPROVED")</f>
        <v>0</v>
      </c>
      <c r="J1631" s="153">
        <f>SUMIFS(Summary!$AR:$AR,Summary!$B:$B,'Delivery table'!$B1631,Summary!$N:$N,'Delivery table'!$A1631,Summary!$E:$E,"APPROVED")</f>
        <v>0</v>
      </c>
      <c r="K1631" s="153">
        <f>SUMIFS(Summary!$AS:$AS,Summary!$B:$B,'Delivery table'!$B1631,Summary!$N:$N,'Delivery table'!$A1631,Summary!$E:$E,"APPROVED")</f>
        <v>0</v>
      </c>
      <c r="L1631" s="153">
        <f>SUMIFS(Summary!$AT:$AT,Summary!$B:$B,'Delivery table'!$B1631,Summary!$N:$N,'Delivery table'!$A1631,Summary!$E:$E,"APPROVED")</f>
        <v>0</v>
      </c>
      <c r="M1631" s="153">
        <f>SUMIFS(Summary!$AU:$AU,Summary!$B:$B,'Delivery table'!$B1631,Summary!$N:$N,'Delivery table'!$A1631,Summary!$E:$E,"APPROVED")</f>
        <v>0</v>
      </c>
      <c r="N1631" s="153">
        <f>SUMIFS(Summary!$AV:$AV,Summary!$B:$B,'Delivery table'!$B1631,Summary!$N:$N,'Delivery table'!$A1631,Summary!$E:$E,"APPROVED")</f>
        <v>0</v>
      </c>
    </row>
    <row r="1632" spans="1:14">
      <c r="A1632" s="156" t="s">
        <v>457</v>
      </c>
      <c r="B1632" s="8" t="s">
        <v>92</v>
      </c>
      <c r="C1632" s="8">
        <f>SUMIFS(Summary!$AK:$AK,Summary!$B:$B,'Delivery table'!$B1632,Summary!$N:$N,'Delivery table'!$A1632,Summary!$E:$E,"APPROVED")</f>
        <v>0</v>
      </c>
      <c r="D1632" s="8">
        <f>SUMIFS(Summary!$AL:$AL,Summary!$B:$B,'Delivery table'!$B1632,Summary!$N:$N,'Delivery table'!$A1632,Summary!$E:$E,"APPROVED")</f>
        <v>0</v>
      </c>
      <c r="E1632" s="8">
        <f>SUMIFS(Summary!$AM:$AM,Summary!$B:$B,'Delivery table'!$B1632,Summary!$N:$N,'Delivery table'!$A1632,Summary!$E:$E,"APPROVED")</f>
        <v>0</v>
      </c>
      <c r="F1632" s="8">
        <f>SUMIFS(Summary!$AN:$AN,Summary!$B:$B,'Delivery table'!$B1632,Summary!$N:$N,'Delivery table'!$A1632,Summary!$E:$E,"APPROVED")</f>
        <v>0</v>
      </c>
      <c r="G1632" s="8">
        <f>SUMIFS(Summary!$AO:$AO,Summary!$B:$B,'Delivery table'!$B1632,Summary!$N:$N,'Delivery table'!$A1632,Summary!$E:$E,"APPROVED")</f>
        <v>0</v>
      </c>
      <c r="H1632" s="8">
        <f>SUMIFS(Summary!$AP:$AP,Summary!$B:$B,'Delivery table'!$B1632,Summary!$N:$N,'Delivery table'!$A1632,Summary!$E:$E,"APPROVED")</f>
        <v>0</v>
      </c>
      <c r="I1632" s="8">
        <f>SUMIFS(Summary!$AQ:$AQ,Summary!$B:$B,'Delivery table'!$B1632,Summary!$N:$N,'Delivery table'!$A1632,Summary!$E:$E,"APPROVED")</f>
        <v>0</v>
      </c>
      <c r="J1632" s="8">
        <f>SUMIFS(Summary!$AR:$AR,Summary!$B:$B,'Delivery table'!$B1632,Summary!$N:$N,'Delivery table'!$A1632,Summary!$E:$E,"APPROVED")</f>
        <v>0</v>
      </c>
      <c r="K1632" s="8">
        <f>SUMIFS(Summary!$AS:$AS,Summary!$B:$B,'Delivery table'!$B1632,Summary!$N:$N,'Delivery table'!$A1632,Summary!$E:$E,"APPROVED")</f>
        <v>0</v>
      </c>
      <c r="L1632" s="8">
        <f>SUMIFS(Summary!$AT:$AT,Summary!$B:$B,'Delivery table'!$B1632,Summary!$N:$N,'Delivery table'!$A1632,Summary!$E:$E,"APPROVED")</f>
        <v>0</v>
      </c>
      <c r="M1632" s="8">
        <f>SUMIFS(Summary!$AU:$AU,Summary!$B:$B,'Delivery table'!$B1632,Summary!$N:$N,'Delivery table'!$A1632,Summary!$E:$E,"APPROVED")</f>
        <v>0</v>
      </c>
      <c r="N1632" s="8">
        <f>SUMIFS(Summary!$AV:$AV,Summary!$B:$B,'Delivery table'!$B1632,Summary!$N:$N,'Delivery table'!$A1632,Summary!$E:$E,"APPROVED")</f>
        <v>0</v>
      </c>
    </row>
    <row r="1633" spans="1:14">
      <c r="A1633" s="157" t="s">
        <v>457</v>
      </c>
      <c r="B1633" s="8" t="s">
        <v>93</v>
      </c>
      <c r="C1633" s="153">
        <f>SUMIFS(Summary!$AK:$AK,Summary!$B:$B,'Delivery table'!$B1633,Summary!$N:$N,'Delivery table'!$A1633,Summary!$E:$E,"APPROVED")</f>
        <v>0</v>
      </c>
      <c r="D1633" s="153">
        <f>SUMIFS(Summary!$AL:$AL,Summary!$B:$B,'Delivery table'!$B1633,Summary!$N:$N,'Delivery table'!$A1633,Summary!$E:$E,"APPROVED")</f>
        <v>0</v>
      </c>
      <c r="E1633" s="153">
        <f>SUMIFS(Summary!$AM:$AM,Summary!$B:$B,'Delivery table'!$B1633,Summary!$N:$N,'Delivery table'!$A1633,Summary!$E:$E,"APPROVED")</f>
        <v>0</v>
      </c>
      <c r="F1633" s="153">
        <f>SUMIFS(Summary!$AN:$AN,Summary!$B:$B,'Delivery table'!$B1633,Summary!$N:$N,'Delivery table'!$A1633,Summary!$E:$E,"APPROVED")</f>
        <v>0</v>
      </c>
      <c r="G1633" s="153">
        <f>SUMIFS(Summary!$AO:$AO,Summary!$B:$B,'Delivery table'!$B1633,Summary!$N:$N,'Delivery table'!$A1633,Summary!$E:$E,"APPROVED")</f>
        <v>0</v>
      </c>
      <c r="H1633" s="153">
        <f>SUMIFS(Summary!$AP:$AP,Summary!$B:$B,'Delivery table'!$B1633,Summary!$N:$N,'Delivery table'!$A1633,Summary!$E:$E,"APPROVED")</f>
        <v>0</v>
      </c>
      <c r="I1633" s="153">
        <f>SUMIFS(Summary!$AQ:$AQ,Summary!$B:$B,'Delivery table'!$B1633,Summary!$N:$N,'Delivery table'!$A1633,Summary!$E:$E,"APPROVED")</f>
        <v>0</v>
      </c>
      <c r="J1633" s="153">
        <f>SUMIFS(Summary!$AR:$AR,Summary!$B:$B,'Delivery table'!$B1633,Summary!$N:$N,'Delivery table'!$A1633,Summary!$E:$E,"APPROVED")</f>
        <v>0</v>
      </c>
      <c r="K1633" s="153">
        <f>SUMIFS(Summary!$AS:$AS,Summary!$B:$B,'Delivery table'!$B1633,Summary!$N:$N,'Delivery table'!$A1633,Summary!$E:$E,"APPROVED")</f>
        <v>0</v>
      </c>
      <c r="L1633" s="153">
        <f>SUMIFS(Summary!$AT:$AT,Summary!$B:$B,'Delivery table'!$B1633,Summary!$N:$N,'Delivery table'!$A1633,Summary!$E:$E,"APPROVED")</f>
        <v>0</v>
      </c>
      <c r="M1633" s="153">
        <f>SUMIFS(Summary!$AU:$AU,Summary!$B:$B,'Delivery table'!$B1633,Summary!$N:$N,'Delivery table'!$A1633,Summary!$E:$E,"APPROVED")</f>
        <v>0</v>
      </c>
      <c r="N1633" s="153">
        <f>SUMIFS(Summary!$AV:$AV,Summary!$B:$B,'Delivery table'!$B1633,Summary!$N:$N,'Delivery table'!$A1633,Summary!$E:$E,"APPROVED")</f>
        <v>0</v>
      </c>
    </row>
    <row r="1634" spans="1:14">
      <c r="A1634" s="156" t="s">
        <v>457</v>
      </c>
      <c r="B1634" s="8" t="s">
        <v>94</v>
      </c>
      <c r="C1634" s="8">
        <f>SUMIFS(Summary!$AK:$AK,Summary!$B:$B,'Delivery table'!$B1634,Summary!$N:$N,'Delivery table'!$A1634,Summary!$E:$E,"APPROVED")</f>
        <v>0</v>
      </c>
      <c r="D1634" s="8">
        <f>SUMIFS(Summary!$AL:$AL,Summary!$B:$B,'Delivery table'!$B1634,Summary!$N:$N,'Delivery table'!$A1634,Summary!$E:$E,"APPROVED")</f>
        <v>0</v>
      </c>
      <c r="E1634" s="8">
        <f>SUMIFS(Summary!$AM:$AM,Summary!$B:$B,'Delivery table'!$B1634,Summary!$N:$N,'Delivery table'!$A1634,Summary!$E:$E,"APPROVED")</f>
        <v>0</v>
      </c>
      <c r="F1634" s="8">
        <f>SUMIFS(Summary!$AN:$AN,Summary!$B:$B,'Delivery table'!$B1634,Summary!$N:$N,'Delivery table'!$A1634,Summary!$E:$E,"APPROVED")</f>
        <v>0</v>
      </c>
      <c r="G1634" s="8">
        <f>SUMIFS(Summary!$AO:$AO,Summary!$B:$B,'Delivery table'!$B1634,Summary!$N:$N,'Delivery table'!$A1634,Summary!$E:$E,"APPROVED")</f>
        <v>0</v>
      </c>
      <c r="H1634" s="8">
        <f>SUMIFS(Summary!$AP:$AP,Summary!$B:$B,'Delivery table'!$B1634,Summary!$N:$N,'Delivery table'!$A1634,Summary!$E:$E,"APPROVED")</f>
        <v>0</v>
      </c>
      <c r="I1634" s="8">
        <f>SUMIFS(Summary!$AQ:$AQ,Summary!$B:$B,'Delivery table'!$B1634,Summary!$N:$N,'Delivery table'!$A1634,Summary!$E:$E,"APPROVED")</f>
        <v>0</v>
      </c>
      <c r="J1634" s="8">
        <f>SUMIFS(Summary!$AR:$AR,Summary!$B:$B,'Delivery table'!$B1634,Summary!$N:$N,'Delivery table'!$A1634,Summary!$E:$E,"APPROVED")</f>
        <v>0</v>
      </c>
      <c r="K1634" s="8">
        <f>SUMIFS(Summary!$AS:$AS,Summary!$B:$B,'Delivery table'!$B1634,Summary!$N:$N,'Delivery table'!$A1634,Summary!$E:$E,"APPROVED")</f>
        <v>0</v>
      </c>
      <c r="L1634" s="8">
        <f>SUMIFS(Summary!$AT:$AT,Summary!$B:$B,'Delivery table'!$B1634,Summary!$N:$N,'Delivery table'!$A1634,Summary!$E:$E,"APPROVED")</f>
        <v>0</v>
      </c>
      <c r="M1634" s="8">
        <f>SUMIFS(Summary!$AU:$AU,Summary!$B:$B,'Delivery table'!$B1634,Summary!$N:$N,'Delivery table'!$A1634,Summary!$E:$E,"APPROVED")</f>
        <v>0</v>
      </c>
      <c r="N1634" s="8">
        <f>SUMIFS(Summary!$AV:$AV,Summary!$B:$B,'Delivery table'!$B1634,Summary!$N:$N,'Delivery table'!$A1634,Summary!$E:$E,"APPROVED")</f>
        <v>0</v>
      </c>
    </row>
    <row r="1635" spans="1:14">
      <c r="A1635" s="157" t="s">
        <v>457</v>
      </c>
      <c r="B1635" s="8" t="s">
        <v>95</v>
      </c>
      <c r="C1635" s="153">
        <f>SUMIFS(Summary!$AK:$AK,Summary!$B:$B,'Delivery table'!$B1635,Summary!$N:$N,'Delivery table'!$A1635,Summary!$E:$E,"APPROVED")</f>
        <v>0</v>
      </c>
      <c r="D1635" s="153">
        <f>SUMIFS(Summary!$AL:$AL,Summary!$B:$B,'Delivery table'!$B1635,Summary!$N:$N,'Delivery table'!$A1635,Summary!$E:$E,"APPROVED")</f>
        <v>0</v>
      </c>
      <c r="E1635" s="153">
        <f>SUMIFS(Summary!$AM:$AM,Summary!$B:$B,'Delivery table'!$B1635,Summary!$N:$N,'Delivery table'!$A1635,Summary!$E:$E,"APPROVED")</f>
        <v>0</v>
      </c>
      <c r="F1635" s="153">
        <f>SUMIFS(Summary!$AN:$AN,Summary!$B:$B,'Delivery table'!$B1635,Summary!$N:$N,'Delivery table'!$A1635,Summary!$E:$E,"APPROVED")</f>
        <v>0</v>
      </c>
      <c r="G1635" s="153">
        <f>SUMIFS(Summary!$AO:$AO,Summary!$B:$B,'Delivery table'!$B1635,Summary!$N:$N,'Delivery table'!$A1635,Summary!$E:$E,"APPROVED")</f>
        <v>0</v>
      </c>
      <c r="H1635" s="153">
        <f>SUMIFS(Summary!$AP:$AP,Summary!$B:$B,'Delivery table'!$B1635,Summary!$N:$N,'Delivery table'!$A1635,Summary!$E:$E,"APPROVED")</f>
        <v>0</v>
      </c>
      <c r="I1635" s="153">
        <f>SUMIFS(Summary!$AQ:$AQ,Summary!$B:$B,'Delivery table'!$B1635,Summary!$N:$N,'Delivery table'!$A1635,Summary!$E:$E,"APPROVED")</f>
        <v>0</v>
      </c>
      <c r="J1635" s="153">
        <f>SUMIFS(Summary!$AR:$AR,Summary!$B:$B,'Delivery table'!$B1635,Summary!$N:$N,'Delivery table'!$A1635,Summary!$E:$E,"APPROVED")</f>
        <v>0</v>
      </c>
      <c r="K1635" s="153">
        <f>SUMIFS(Summary!$AS:$AS,Summary!$B:$B,'Delivery table'!$B1635,Summary!$N:$N,'Delivery table'!$A1635,Summary!$E:$E,"APPROVED")</f>
        <v>0</v>
      </c>
      <c r="L1635" s="153">
        <f>SUMIFS(Summary!$AT:$AT,Summary!$B:$B,'Delivery table'!$B1635,Summary!$N:$N,'Delivery table'!$A1635,Summary!$E:$E,"APPROVED")</f>
        <v>0</v>
      </c>
      <c r="M1635" s="153">
        <f>SUMIFS(Summary!$AU:$AU,Summary!$B:$B,'Delivery table'!$B1635,Summary!$N:$N,'Delivery table'!$A1635,Summary!$E:$E,"APPROVED")</f>
        <v>0</v>
      </c>
      <c r="N1635" s="153">
        <f>SUMIFS(Summary!$AV:$AV,Summary!$B:$B,'Delivery table'!$B1635,Summary!$N:$N,'Delivery table'!$A1635,Summary!$E:$E,"APPROVED")</f>
        <v>0</v>
      </c>
    </row>
    <row r="1636" spans="1:14">
      <c r="A1636" s="156" t="s">
        <v>457</v>
      </c>
      <c r="B1636" s="8" t="s">
        <v>96</v>
      </c>
      <c r="C1636" s="8">
        <f>SUMIFS(Summary!$AK:$AK,Summary!$B:$B,'Delivery table'!$B1636,Summary!$N:$N,'Delivery table'!$A1636,Summary!$E:$E,"APPROVED")</f>
        <v>0</v>
      </c>
      <c r="D1636" s="8">
        <f>SUMIFS(Summary!$AL:$AL,Summary!$B:$B,'Delivery table'!$B1636,Summary!$N:$N,'Delivery table'!$A1636,Summary!$E:$E,"APPROVED")</f>
        <v>0</v>
      </c>
      <c r="E1636" s="8">
        <f>SUMIFS(Summary!$AM:$AM,Summary!$B:$B,'Delivery table'!$B1636,Summary!$N:$N,'Delivery table'!$A1636,Summary!$E:$E,"APPROVED")</f>
        <v>0</v>
      </c>
      <c r="F1636" s="8">
        <f>SUMIFS(Summary!$AN:$AN,Summary!$B:$B,'Delivery table'!$B1636,Summary!$N:$N,'Delivery table'!$A1636,Summary!$E:$E,"APPROVED")</f>
        <v>0</v>
      </c>
      <c r="G1636" s="8">
        <f>SUMIFS(Summary!$AO:$AO,Summary!$B:$B,'Delivery table'!$B1636,Summary!$N:$N,'Delivery table'!$A1636,Summary!$E:$E,"APPROVED")</f>
        <v>0</v>
      </c>
      <c r="H1636" s="8">
        <f>SUMIFS(Summary!$AP:$AP,Summary!$B:$B,'Delivery table'!$B1636,Summary!$N:$N,'Delivery table'!$A1636,Summary!$E:$E,"APPROVED")</f>
        <v>0</v>
      </c>
      <c r="I1636" s="8">
        <f>SUMIFS(Summary!$AQ:$AQ,Summary!$B:$B,'Delivery table'!$B1636,Summary!$N:$N,'Delivery table'!$A1636,Summary!$E:$E,"APPROVED")</f>
        <v>0</v>
      </c>
      <c r="J1636" s="8">
        <f>SUMIFS(Summary!$AR:$AR,Summary!$B:$B,'Delivery table'!$B1636,Summary!$N:$N,'Delivery table'!$A1636,Summary!$E:$E,"APPROVED")</f>
        <v>0</v>
      </c>
      <c r="K1636" s="8">
        <f>SUMIFS(Summary!$AS:$AS,Summary!$B:$B,'Delivery table'!$B1636,Summary!$N:$N,'Delivery table'!$A1636,Summary!$E:$E,"APPROVED")</f>
        <v>0</v>
      </c>
      <c r="L1636" s="8">
        <f>SUMIFS(Summary!$AT:$AT,Summary!$B:$B,'Delivery table'!$B1636,Summary!$N:$N,'Delivery table'!$A1636,Summary!$E:$E,"APPROVED")</f>
        <v>0</v>
      </c>
      <c r="M1636" s="8">
        <f>SUMIFS(Summary!$AU:$AU,Summary!$B:$B,'Delivery table'!$B1636,Summary!$N:$N,'Delivery table'!$A1636,Summary!$E:$E,"APPROVED")</f>
        <v>0</v>
      </c>
      <c r="N1636" s="8">
        <f>SUMIFS(Summary!$AV:$AV,Summary!$B:$B,'Delivery table'!$B1636,Summary!$N:$N,'Delivery table'!$A1636,Summary!$E:$E,"APPROVED")</f>
        <v>0</v>
      </c>
    </row>
    <row r="1637" spans="1:14">
      <c r="A1637" s="157" t="s">
        <v>457</v>
      </c>
      <c r="B1637" s="8" t="s">
        <v>97</v>
      </c>
      <c r="C1637" s="153">
        <f>SUMIFS(Summary!$AK:$AK,Summary!$B:$B,'Delivery table'!$B1637,Summary!$N:$N,'Delivery table'!$A1637,Summary!$E:$E,"APPROVED")</f>
        <v>0</v>
      </c>
      <c r="D1637" s="153">
        <f>SUMIFS(Summary!$AL:$AL,Summary!$B:$B,'Delivery table'!$B1637,Summary!$N:$N,'Delivery table'!$A1637,Summary!$E:$E,"APPROVED")</f>
        <v>0</v>
      </c>
      <c r="E1637" s="153">
        <f>SUMIFS(Summary!$AM:$AM,Summary!$B:$B,'Delivery table'!$B1637,Summary!$N:$N,'Delivery table'!$A1637,Summary!$E:$E,"APPROVED")</f>
        <v>0</v>
      </c>
      <c r="F1637" s="153">
        <f>SUMIFS(Summary!$AN:$AN,Summary!$B:$B,'Delivery table'!$B1637,Summary!$N:$N,'Delivery table'!$A1637,Summary!$E:$E,"APPROVED")</f>
        <v>0</v>
      </c>
      <c r="G1637" s="153">
        <f>SUMIFS(Summary!$AO:$AO,Summary!$B:$B,'Delivery table'!$B1637,Summary!$N:$N,'Delivery table'!$A1637,Summary!$E:$E,"APPROVED")</f>
        <v>0</v>
      </c>
      <c r="H1637" s="153">
        <f>SUMIFS(Summary!$AP:$AP,Summary!$B:$B,'Delivery table'!$B1637,Summary!$N:$N,'Delivery table'!$A1637,Summary!$E:$E,"APPROVED")</f>
        <v>0</v>
      </c>
      <c r="I1637" s="153">
        <f>SUMIFS(Summary!$AQ:$AQ,Summary!$B:$B,'Delivery table'!$B1637,Summary!$N:$N,'Delivery table'!$A1637,Summary!$E:$E,"APPROVED")</f>
        <v>0</v>
      </c>
      <c r="J1637" s="153">
        <f>SUMIFS(Summary!$AR:$AR,Summary!$B:$B,'Delivery table'!$B1637,Summary!$N:$N,'Delivery table'!$A1637,Summary!$E:$E,"APPROVED")</f>
        <v>0</v>
      </c>
      <c r="K1637" s="153">
        <f>SUMIFS(Summary!$AS:$AS,Summary!$B:$B,'Delivery table'!$B1637,Summary!$N:$N,'Delivery table'!$A1637,Summary!$E:$E,"APPROVED")</f>
        <v>0</v>
      </c>
      <c r="L1637" s="153">
        <f>SUMIFS(Summary!$AT:$AT,Summary!$B:$B,'Delivery table'!$B1637,Summary!$N:$N,'Delivery table'!$A1637,Summary!$E:$E,"APPROVED")</f>
        <v>0</v>
      </c>
      <c r="M1637" s="153">
        <f>SUMIFS(Summary!$AU:$AU,Summary!$B:$B,'Delivery table'!$B1637,Summary!$N:$N,'Delivery table'!$A1637,Summary!$E:$E,"APPROVED")</f>
        <v>0</v>
      </c>
      <c r="N1637" s="153">
        <f>SUMIFS(Summary!$AV:$AV,Summary!$B:$B,'Delivery table'!$B1637,Summary!$N:$N,'Delivery table'!$A1637,Summary!$E:$E,"APPROVED")</f>
        <v>0</v>
      </c>
    </row>
    <row r="1638" spans="1:14">
      <c r="A1638" s="156" t="s">
        <v>457</v>
      </c>
      <c r="B1638" s="8" t="s">
        <v>98</v>
      </c>
      <c r="C1638" s="8">
        <f>SUMIFS(Summary!$AK:$AK,Summary!$B:$B,'Delivery table'!$B1638,Summary!$N:$N,'Delivery table'!$A1638,Summary!$E:$E,"APPROVED")</f>
        <v>0</v>
      </c>
      <c r="D1638" s="8">
        <f>SUMIFS(Summary!$AL:$AL,Summary!$B:$B,'Delivery table'!$B1638,Summary!$N:$N,'Delivery table'!$A1638,Summary!$E:$E,"APPROVED")</f>
        <v>0</v>
      </c>
      <c r="E1638" s="8">
        <f>SUMIFS(Summary!$AM:$AM,Summary!$B:$B,'Delivery table'!$B1638,Summary!$N:$N,'Delivery table'!$A1638,Summary!$E:$E,"APPROVED")</f>
        <v>0</v>
      </c>
      <c r="F1638" s="8">
        <f>SUMIFS(Summary!$AN:$AN,Summary!$B:$B,'Delivery table'!$B1638,Summary!$N:$N,'Delivery table'!$A1638,Summary!$E:$E,"APPROVED")</f>
        <v>0</v>
      </c>
      <c r="G1638" s="8">
        <f>SUMIFS(Summary!$AO:$AO,Summary!$B:$B,'Delivery table'!$B1638,Summary!$N:$N,'Delivery table'!$A1638,Summary!$E:$E,"APPROVED")</f>
        <v>0</v>
      </c>
      <c r="H1638" s="8">
        <f>SUMIFS(Summary!$AP:$AP,Summary!$B:$B,'Delivery table'!$B1638,Summary!$N:$N,'Delivery table'!$A1638,Summary!$E:$E,"APPROVED")</f>
        <v>0</v>
      </c>
      <c r="I1638" s="8">
        <f>SUMIFS(Summary!$AQ:$AQ,Summary!$B:$B,'Delivery table'!$B1638,Summary!$N:$N,'Delivery table'!$A1638,Summary!$E:$E,"APPROVED")</f>
        <v>0</v>
      </c>
      <c r="J1638" s="8">
        <f>SUMIFS(Summary!$AR:$AR,Summary!$B:$B,'Delivery table'!$B1638,Summary!$N:$N,'Delivery table'!$A1638,Summary!$E:$E,"APPROVED")</f>
        <v>0</v>
      </c>
      <c r="K1638" s="8">
        <f>SUMIFS(Summary!$AS:$AS,Summary!$B:$B,'Delivery table'!$B1638,Summary!$N:$N,'Delivery table'!$A1638,Summary!$E:$E,"APPROVED")</f>
        <v>0</v>
      </c>
      <c r="L1638" s="8">
        <f>SUMIFS(Summary!$AT:$AT,Summary!$B:$B,'Delivery table'!$B1638,Summary!$N:$N,'Delivery table'!$A1638,Summary!$E:$E,"APPROVED")</f>
        <v>0</v>
      </c>
      <c r="M1638" s="8">
        <f>SUMIFS(Summary!$AU:$AU,Summary!$B:$B,'Delivery table'!$B1638,Summary!$N:$N,'Delivery table'!$A1638,Summary!$E:$E,"APPROVED")</f>
        <v>0</v>
      </c>
      <c r="N1638" s="8">
        <f>SUMIFS(Summary!$AV:$AV,Summary!$B:$B,'Delivery table'!$B1638,Summary!$N:$N,'Delivery table'!$A1638,Summary!$E:$E,"APPROVED")</f>
        <v>0</v>
      </c>
    </row>
    <row r="1639" spans="1:14">
      <c r="A1639" s="157" t="s">
        <v>457</v>
      </c>
      <c r="B1639" s="8" t="s">
        <v>99</v>
      </c>
      <c r="C1639" s="153">
        <f>SUMIFS(Summary!$AK:$AK,Summary!$B:$B,'Delivery table'!$B1639,Summary!$N:$N,'Delivery table'!$A1639,Summary!$E:$E,"APPROVED")</f>
        <v>0</v>
      </c>
      <c r="D1639" s="153">
        <f>SUMIFS(Summary!$AL:$AL,Summary!$B:$B,'Delivery table'!$B1639,Summary!$N:$N,'Delivery table'!$A1639,Summary!$E:$E,"APPROVED")</f>
        <v>0</v>
      </c>
      <c r="E1639" s="153">
        <f>SUMIFS(Summary!$AM:$AM,Summary!$B:$B,'Delivery table'!$B1639,Summary!$N:$N,'Delivery table'!$A1639,Summary!$E:$E,"APPROVED")</f>
        <v>0</v>
      </c>
      <c r="F1639" s="153">
        <f>SUMIFS(Summary!$AN:$AN,Summary!$B:$B,'Delivery table'!$B1639,Summary!$N:$N,'Delivery table'!$A1639,Summary!$E:$E,"APPROVED")</f>
        <v>0</v>
      </c>
      <c r="G1639" s="153">
        <f>SUMIFS(Summary!$AO:$AO,Summary!$B:$B,'Delivery table'!$B1639,Summary!$N:$N,'Delivery table'!$A1639,Summary!$E:$E,"APPROVED")</f>
        <v>0</v>
      </c>
      <c r="H1639" s="153">
        <f>SUMIFS(Summary!$AP:$AP,Summary!$B:$B,'Delivery table'!$B1639,Summary!$N:$N,'Delivery table'!$A1639,Summary!$E:$E,"APPROVED")</f>
        <v>0</v>
      </c>
      <c r="I1639" s="153">
        <f>SUMIFS(Summary!$AQ:$AQ,Summary!$B:$B,'Delivery table'!$B1639,Summary!$N:$N,'Delivery table'!$A1639,Summary!$E:$E,"APPROVED")</f>
        <v>0</v>
      </c>
      <c r="J1639" s="153">
        <f>SUMIFS(Summary!$AR:$AR,Summary!$B:$B,'Delivery table'!$B1639,Summary!$N:$N,'Delivery table'!$A1639,Summary!$E:$E,"APPROVED")</f>
        <v>0</v>
      </c>
      <c r="K1639" s="153">
        <f>SUMIFS(Summary!$AS:$AS,Summary!$B:$B,'Delivery table'!$B1639,Summary!$N:$N,'Delivery table'!$A1639,Summary!$E:$E,"APPROVED")</f>
        <v>0</v>
      </c>
      <c r="L1639" s="153">
        <f>SUMIFS(Summary!$AT:$AT,Summary!$B:$B,'Delivery table'!$B1639,Summary!$N:$N,'Delivery table'!$A1639,Summary!$E:$E,"APPROVED")</f>
        <v>0</v>
      </c>
      <c r="M1639" s="153">
        <f>SUMIFS(Summary!$AU:$AU,Summary!$B:$B,'Delivery table'!$B1639,Summary!$N:$N,'Delivery table'!$A1639,Summary!$E:$E,"APPROVED")</f>
        <v>0</v>
      </c>
      <c r="N1639" s="153">
        <f>SUMIFS(Summary!$AV:$AV,Summary!$B:$B,'Delivery table'!$B1639,Summary!$N:$N,'Delivery table'!$A1639,Summary!$E:$E,"APPROVED")</f>
        <v>0</v>
      </c>
    </row>
    <row r="1640" spans="1:14">
      <c r="A1640" s="156" t="s">
        <v>457</v>
      </c>
      <c r="B1640" s="8" t="s">
        <v>100</v>
      </c>
      <c r="C1640" s="8">
        <f>SUMIFS(Summary!$AK:$AK,Summary!$B:$B,'Delivery table'!$B1640,Summary!$N:$N,'Delivery table'!$A1640,Summary!$E:$E,"APPROVED")</f>
        <v>0</v>
      </c>
      <c r="D1640" s="8">
        <f>SUMIFS(Summary!$AL:$AL,Summary!$B:$B,'Delivery table'!$B1640,Summary!$N:$N,'Delivery table'!$A1640,Summary!$E:$E,"APPROVED")</f>
        <v>0</v>
      </c>
      <c r="E1640" s="8">
        <f>SUMIFS(Summary!$AM:$AM,Summary!$B:$B,'Delivery table'!$B1640,Summary!$N:$N,'Delivery table'!$A1640,Summary!$E:$E,"APPROVED")</f>
        <v>0</v>
      </c>
      <c r="F1640" s="8">
        <f>SUMIFS(Summary!$AN:$AN,Summary!$B:$B,'Delivery table'!$B1640,Summary!$N:$N,'Delivery table'!$A1640,Summary!$E:$E,"APPROVED")</f>
        <v>0</v>
      </c>
      <c r="G1640" s="8">
        <f>SUMIFS(Summary!$AO:$AO,Summary!$B:$B,'Delivery table'!$B1640,Summary!$N:$N,'Delivery table'!$A1640,Summary!$E:$E,"APPROVED")</f>
        <v>0</v>
      </c>
      <c r="H1640" s="8">
        <f>SUMIFS(Summary!$AP:$AP,Summary!$B:$B,'Delivery table'!$B1640,Summary!$N:$N,'Delivery table'!$A1640,Summary!$E:$E,"APPROVED")</f>
        <v>0</v>
      </c>
      <c r="I1640" s="8">
        <f>SUMIFS(Summary!$AQ:$AQ,Summary!$B:$B,'Delivery table'!$B1640,Summary!$N:$N,'Delivery table'!$A1640,Summary!$E:$E,"APPROVED")</f>
        <v>0</v>
      </c>
      <c r="J1640" s="8">
        <f>SUMIFS(Summary!$AR:$AR,Summary!$B:$B,'Delivery table'!$B1640,Summary!$N:$N,'Delivery table'!$A1640,Summary!$E:$E,"APPROVED")</f>
        <v>0</v>
      </c>
      <c r="K1640" s="8">
        <f>SUMIFS(Summary!$AS:$AS,Summary!$B:$B,'Delivery table'!$B1640,Summary!$N:$N,'Delivery table'!$A1640,Summary!$E:$E,"APPROVED")</f>
        <v>0</v>
      </c>
      <c r="L1640" s="8">
        <f>SUMIFS(Summary!$AT:$AT,Summary!$B:$B,'Delivery table'!$B1640,Summary!$N:$N,'Delivery table'!$A1640,Summary!$E:$E,"APPROVED")</f>
        <v>0</v>
      </c>
      <c r="M1640" s="8">
        <f>SUMIFS(Summary!$AU:$AU,Summary!$B:$B,'Delivery table'!$B1640,Summary!$N:$N,'Delivery table'!$A1640,Summary!$E:$E,"APPROVED")</f>
        <v>0</v>
      </c>
      <c r="N1640" s="8">
        <f>SUMIFS(Summary!$AV:$AV,Summary!$B:$B,'Delivery table'!$B1640,Summary!$N:$N,'Delivery table'!$A1640,Summary!$E:$E,"APPROVED")</f>
        <v>0</v>
      </c>
    </row>
    <row r="1641" spans="1:14">
      <c r="A1641" s="157" t="s">
        <v>457</v>
      </c>
      <c r="B1641" s="8" t="s">
        <v>101</v>
      </c>
      <c r="C1641" s="153">
        <f>SUMIFS(Summary!$AK:$AK,Summary!$B:$B,'Delivery table'!$B1641,Summary!$N:$N,'Delivery table'!$A1641,Summary!$E:$E,"APPROVED")</f>
        <v>0</v>
      </c>
      <c r="D1641" s="153">
        <f>SUMIFS(Summary!$AL:$AL,Summary!$B:$B,'Delivery table'!$B1641,Summary!$N:$N,'Delivery table'!$A1641,Summary!$E:$E,"APPROVED")</f>
        <v>0</v>
      </c>
      <c r="E1641" s="153">
        <f>SUMIFS(Summary!$AM:$AM,Summary!$B:$B,'Delivery table'!$B1641,Summary!$N:$N,'Delivery table'!$A1641,Summary!$E:$E,"APPROVED")</f>
        <v>0</v>
      </c>
      <c r="F1641" s="153">
        <f>SUMIFS(Summary!$AN:$AN,Summary!$B:$B,'Delivery table'!$B1641,Summary!$N:$N,'Delivery table'!$A1641,Summary!$E:$E,"APPROVED")</f>
        <v>0</v>
      </c>
      <c r="G1641" s="153">
        <f>SUMIFS(Summary!$AO:$AO,Summary!$B:$B,'Delivery table'!$B1641,Summary!$N:$N,'Delivery table'!$A1641,Summary!$E:$E,"APPROVED")</f>
        <v>0</v>
      </c>
      <c r="H1641" s="153">
        <f>SUMIFS(Summary!$AP:$AP,Summary!$B:$B,'Delivery table'!$B1641,Summary!$N:$N,'Delivery table'!$A1641,Summary!$E:$E,"APPROVED")</f>
        <v>0</v>
      </c>
      <c r="I1641" s="153">
        <f>SUMIFS(Summary!$AQ:$AQ,Summary!$B:$B,'Delivery table'!$B1641,Summary!$N:$N,'Delivery table'!$A1641,Summary!$E:$E,"APPROVED")</f>
        <v>0</v>
      </c>
      <c r="J1641" s="153">
        <f>SUMIFS(Summary!$AR:$AR,Summary!$B:$B,'Delivery table'!$B1641,Summary!$N:$N,'Delivery table'!$A1641,Summary!$E:$E,"APPROVED")</f>
        <v>0</v>
      </c>
      <c r="K1641" s="153">
        <f>SUMIFS(Summary!$AS:$AS,Summary!$B:$B,'Delivery table'!$B1641,Summary!$N:$N,'Delivery table'!$A1641,Summary!$E:$E,"APPROVED")</f>
        <v>0</v>
      </c>
      <c r="L1641" s="153">
        <f>SUMIFS(Summary!$AT:$AT,Summary!$B:$B,'Delivery table'!$B1641,Summary!$N:$N,'Delivery table'!$A1641,Summary!$E:$E,"APPROVED")</f>
        <v>0</v>
      </c>
      <c r="M1641" s="153">
        <f>SUMIFS(Summary!$AU:$AU,Summary!$B:$B,'Delivery table'!$B1641,Summary!$N:$N,'Delivery table'!$A1641,Summary!$E:$E,"APPROVED")</f>
        <v>0</v>
      </c>
      <c r="N1641" s="153">
        <f>SUMIFS(Summary!$AV:$AV,Summary!$B:$B,'Delivery table'!$B1641,Summary!$N:$N,'Delivery table'!$A1641,Summary!$E:$E,"APPROVED")</f>
        <v>0</v>
      </c>
    </row>
    <row r="1642" spans="1:14">
      <c r="A1642" s="156" t="s">
        <v>457</v>
      </c>
      <c r="B1642" s="8" t="s">
        <v>13</v>
      </c>
      <c r="C1642" s="8">
        <f>SUMIFS(Summary!$AK:$AK,Summary!$B:$B,'Delivery table'!$B1642,Summary!$N:$N,'Delivery table'!$A1642,Summary!$E:$E,"APPROVED")</f>
        <v>0</v>
      </c>
      <c r="D1642" s="8">
        <f>SUMIFS(Summary!$AL:$AL,Summary!$B:$B,'Delivery table'!$B1642,Summary!$N:$N,'Delivery table'!$A1642,Summary!$E:$E,"APPROVED")</f>
        <v>0</v>
      </c>
      <c r="E1642" s="8">
        <f>SUMIFS(Summary!$AM:$AM,Summary!$B:$B,'Delivery table'!$B1642,Summary!$N:$N,'Delivery table'!$A1642,Summary!$E:$E,"APPROVED")</f>
        <v>0</v>
      </c>
      <c r="F1642" s="8">
        <f>SUMIFS(Summary!$AN:$AN,Summary!$B:$B,'Delivery table'!$B1642,Summary!$N:$N,'Delivery table'!$A1642,Summary!$E:$E,"APPROVED")</f>
        <v>0</v>
      </c>
      <c r="G1642" s="8">
        <f>SUMIFS(Summary!$AO:$AO,Summary!$B:$B,'Delivery table'!$B1642,Summary!$N:$N,'Delivery table'!$A1642,Summary!$E:$E,"APPROVED")</f>
        <v>0</v>
      </c>
      <c r="H1642" s="8">
        <f>SUMIFS(Summary!$AP:$AP,Summary!$B:$B,'Delivery table'!$B1642,Summary!$N:$N,'Delivery table'!$A1642,Summary!$E:$E,"APPROVED")</f>
        <v>0</v>
      </c>
      <c r="I1642" s="8">
        <f>SUMIFS(Summary!$AQ:$AQ,Summary!$B:$B,'Delivery table'!$B1642,Summary!$N:$N,'Delivery table'!$A1642,Summary!$E:$E,"APPROVED")</f>
        <v>0</v>
      </c>
      <c r="J1642" s="8">
        <f>SUMIFS(Summary!$AR:$AR,Summary!$B:$B,'Delivery table'!$B1642,Summary!$N:$N,'Delivery table'!$A1642,Summary!$E:$E,"APPROVED")</f>
        <v>0</v>
      </c>
      <c r="K1642" s="8">
        <f>SUMIFS(Summary!$AS:$AS,Summary!$B:$B,'Delivery table'!$B1642,Summary!$N:$N,'Delivery table'!$A1642,Summary!$E:$E,"APPROVED")</f>
        <v>0</v>
      </c>
      <c r="L1642" s="8">
        <f>SUMIFS(Summary!$AT:$AT,Summary!$B:$B,'Delivery table'!$B1642,Summary!$N:$N,'Delivery table'!$A1642,Summary!$E:$E,"APPROVED")</f>
        <v>0</v>
      </c>
      <c r="M1642" s="8">
        <f>SUMIFS(Summary!$AU:$AU,Summary!$B:$B,'Delivery table'!$B1642,Summary!$N:$N,'Delivery table'!$A1642,Summary!$E:$E,"APPROVED")</f>
        <v>0</v>
      </c>
      <c r="N1642" s="8">
        <f>SUMIFS(Summary!$AV:$AV,Summary!$B:$B,'Delivery table'!$B1642,Summary!$N:$N,'Delivery table'!$A1642,Summary!$E:$E,"APPROVED")</f>
        <v>0</v>
      </c>
    </row>
    <row r="1643" spans="1:14">
      <c r="A1643" s="157" t="s">
        <v>457</v>
      </c>
      <c r="B1643" s="8" t="s">
        <v>102</v>
      </c>
      <c r="C1643" s="153">
        <f>SUMIFS(Summary!$AK:$AK,Summary!$B:$B,'Delivery table'!$B1643,Summary!$N:$N,'Delivery table'!$A1643,Summary!$E:$E,"APPROVED")</f>
        <v>0</v>
      </c>
      <c r="D1643" s="153">
        <f>SUMIFS(Summary!$AL:$AL,Summary!$B:$B,'Delivery table'!$B1643,Summary!$N:$N,'Delivery table'!$A1643,Summary!$E:$E,"APPROVED")</f>
        <v>0</v>
      </c>
      <c r="E1643" s="153">
        <f>SUMIFS(Summary!$AM:$AM,Summary!$B:$B,'Delivery table'!$B1643,Summary!$N:$N,'Delivery table'!$A1643,Summary!$E:$E,"APPROVED")</f>
        <v>0</v>
      </c>
      <c r="F1643" s="153">
        <f>SUMIFS(Summary!$AN:$AN,Summary!$B:$B,'Delivery table'!$B1643,Summary!$N:$N,'Delivery table'!$A1643,Summary!$E:$E,"APPROVED")</f>
        <v>0</v>
      </c>
      <c r="G1643" s="153">
        <f>SUMIFS(Summary!$AO:$AO,Summary!$B:$B,'Delivery table'!$B1643,Summary!$N:$N,'Delivery table'!$A1643,Summary!$E:$E,"APPROVED")</f>
        <v>0</v>
      </c>
      <c r="H1643" s="153">
        <f>SUMIFS(Summary!$AP:$AP,Summary!$B:$B,'Delivery table'!$B1643,Summary!$N:$N,'Delivery table'!$A1643,Summary!$E:$E,"APPROVED")</f>
        <v>0</v>
      </c>
      <c r="I1643" s="153">
        <f>SUMIFS(Summary!$AQ:$AQ,Summary!$B:$B,'Delivery table'!$B1643,Summary!$N:$N,'Delivery table'!$A1643,Summary!$E:$E,"APPROVED")</f>
        <v>0</v>
      </c>
      <c r="J1643" s="153">
        <f>SUMIFS(Summary!$AR:$AR,Summary!$B:$B,'Delivery table'!$B1643,Summary!$N:$N,'Delivery table'!$A1643,Summary!$E:$E,"APPROVED")</f>
        <v>0</v>
      </c>
      <c r="K1643" s="153">
        <f>SUMIFS(Summary!$AS:$AS,Summary!$B:$B,'Delivery table'!$B1643,Summary!$N:$N,'Delivery table'!$A1643,Summary!$E:$E,"APPROVED")</f>
        <v>0</v>
      </c>
      <c r="L1643" s="153">
        <f>SUMIFS(Summary!$AT:$AT,Summary!$B:$B,'Delivery table'!$B1643,Summary!$N:$N,'Delivery table'!$A1643,Summary!$E:$E,"APPROVED")</f>
        <v>0</v>
      </c>
      <c r="M1643" s="153">
        <f>SUMIFS(Summary!$AU:$AU,Summary!$B:$B,'Delivery table'!$B1643,Summary!$N:$N,'Delivery table'!$A1643,Summary!$E:$E,"APPROVED")</f>
        <v>0</v>
      </c>
      <c r="N1643" s="153">
        <f>SUMIFS(Summary!$AV:$AV,Summary!$B:$B,'Delivery table'!$B1643,Summary!$N:$N,'Delivery table'!$A1643,Summary!$E:$E,"APPROVED")</f>
        <v>0</v>
      </c>
    </row>
    <row r="1644" spans="1:14">
      <c r="A1644" s="156" t="s">
        <v>457</v>
      </c>
      <c r="B1644" s="8" t="s">
        <v>103</v>
      </c>
      <c r="C1644" s="8">
        <f>SUMIFS(Summary!$AK:$AK,Summary!$B:$B,'Delivery table'!$B1644,Summary!$N:$N,'Delivery table'!$A1644,Summary!$E:$E,"APPROVED")</f>
        <v>0</v>
      </c>
      <c r="D1644" s="8">
        <f>SUMIFS(Summary!$AL:$AL,Summary!$B:$B,'Delivery table'!$B1644,Summary!$N:$N,'Delivery table'!$A1644,Summary!$E:$E,"APPROVED")</f>
        <v>0</v>
      </c>
      <c r="E1644" s="8">
        <f>SUMIFS(Summary!$AM:$AM,Summary!$B:$B,'Delivery table'!$B1644,Summary!$N:$N,'Delivery table'!$A1644,Summary!$E:$E,"APPROVED")</f>
        <v>0</v>
      </c>
      <c r="F1644" s="8">
        <f>SUMIFS(Summary!$AN:$AN,Summary!$B:$B,'Delivery table'!$B1644,Summary!$N:$N,'Delivery table'!$A1644,Summary!$E:$E,"APPROVED")</f>
        <v>0</v>
      </c>
      <c r="G1644" s="8">
        <f>SUMIFS(Summary!$AO:$AO,Summary!$B:$B,'Delivery table'!$B1644,Summary!$N:$N,'Delivery table'!$A1644,Summary!$E:$E,"APPROVED")</f>
        <v>0</v>
      </c>
      <c r="H1644" s="8">
        <f>SUMIFS(Summary!$AP:$AP,Summary!$B:$B,'Delivery table'!$B1644,Summary!$N:$N,'Delivery table'!$A1644,Summary!$E:$E,"APPROVED")</f>
        <v>0</v>
      </c>
      <c r="I1644" s="8">
        <f>SUMIFS(Summary!$AQ:$AQ,Summary!$B:$B,'Delivery table'!$B1644,Summary!$N:$N,'Delivery table'!$A1644,Summary!$E:$E,"APPROVED")</f>
        <v>0</v>
      </c>
      <c r="J1644" s="8">
        <f>SUMIFS(Summary!$AR:$AR,Summary!$B:$B,'Delivery table'!$B1644,Summary!$N:$N,'Delivery table'!$A1644,Summary!$E:$E,"APPROVED")</f>
        <v>0</v>
      </c>
      <c r="K1644" s="8">
        <f>SUMIFS(Summary!$AS:$AS,Summary!$B:$B,'Delivery table'!$B1644,Summary!$N:$N,'Delivery table'!$A1644,Summary!$E:$E,"APPROVED")</f>
        <v>0</v>
      </c>
      <c r="L1644" s="8">
        <f>SUMIFS(Summary!$AT:$AT,Summary!$B:$B,'Delivery table'!$B1644,Summary!$N:$N,'Delivery table'!$A1644,Summary!$E:$E,"APPROVED")</f>
        <v>0</v>
      </c>
      <c r="M1644" s="8">
        <f>SUMIFS(Summary!$AU:$AU,Summary!$B:$B,'Delivery table'!$B1644,Summary!$N:$N,'Delivery table'!$A1644,Summary!$E:$E,"APPROVED")</f>
        <v>0</v>
      </c>
      <c r="N1644" s="8">
        <f>SUMIFS(Summary!$AV:$AV,Summary!$B:$B,'Delivery table'!$B1644,Summary!$N:$N,'Delivery table'!$A1644,Summary!$E:$E,"APPROVED")</f>
        <v>0</v>
      </c>
    </row>
    <row r="1645" spans="1:14">
      <c r="A1645" s="157" t="s">
        <v>457</v>
      </c>
      <c r="B1645" s="8" t="s">
        <v>104</v>
      </c>
      <c r="C1645" s="153">
        <f>SUMIFS(Summary!$AK:$AK,Summary!$B:$B,'Delivery table'!$B1645,Summary!$N:$N,'Delivery table'!$A1645,Summary!$E:$E,"APPROVED")</f>
        <v>0</v>
      </c>
      <c r="D1645" s="153">
        <f>SUMIFS(Summary!$AL:$AL,Summary!$B:$B,'Delivery table'!$B1645,Summary!$N:$N,'Delivery table'!$A1645,Summary!$E:$E,"APPROVED")</f>
        <v>0</v>
      </c>
      <c r="E1645" s="153">
        <f>SUMIFS(Summary!$AM:$AM,Summary!$B:$B,'Delivery table'!$B1645,Summary!$N:$N,'Delivery table'!$A1645,Summary!$E:$E,"APPROVED")</f>
        <v>0</v>
      </c>
      <c r="F1645" s="153">
        <f>SUMIFS(Summary!$AN:$AN,Summary!$B:$B,'Delivery table'!$B1645,Summary!$N:$N,'Delivery table'!$A1645,Summary!$E:$E,"APPROVED")</f>
        <v>0</v>
      </c>
      <c r="G1645" s="153">
        <f>SUMIFS(Summary!$AO:$AO,Summary!$B:$B,'Delivery table'!$B1645,Summary!$N:$N,'Delivery table'!$A1645,Summary!$E:$E,"APPROVED")</f>
        <v>0</v>
      </c>
      <c r="H1645" s="153">
        <f>SUMIFS(Summary!$AP:$AP,Summary!$B:$B,'Delivery table'!$B1645,Summary!$N:$N,'Delivery table'!$A1645,Summary!$E:$E,"APPROVED")</f>
        <v>0</v>
      </c>
      <c r="I1645" s="153">
        <f>SUMIFS(Summary!$AQ:$AQ,Summary!$B:$B,'Delivery table'!$B1645,Summary!$N:$N,'Delivery table'!$A1645,Summary!$E:$E,"APPROVED")</f>
        <v>0</v>
      </c>
      <c r="J1645" s="153">
        <f>SUMIFS(Summary!$AR:$AR,Summary!$B:$B,'Delivery table'!$B1645,Summary!$N:$N,'Delivery table'!$A1645,Summary!$E:$E,"APPROVED")</f>
        <v>0</v>
      </c>
      <c r="K1645" s="153">
        <f>SUMIFS(Summary!$AS:$AS,Summary!$B:$B,'Delivery table'!$B1645,Summary!$N:$N,'Delivery table'!$A1645,Summary!$E:$E,"APPROVED")</f>
        <v>0</v>
      </c>
      <c r="L1645" s="153">
        <f>SUMIFS(Summary!$AT:$AT,Summary!$B:$B,'Delivery table'!$B1645,Summary!$N:$N,'Delivery table'!$A1645,Summary!$E:$E,"APPROVED")</f>
        <v>0</v>
      </c>
      <c r="M1645" s="153">
        <f>SUMIFS(Summary!$AU:$AU,Summary!$B:$B,'Delivery table'!$B1645,Summary!$N:$N,'Delivery table'!$A1645,Summary!$E:$E,"APPROVED")</f>
        <v>0</v>
      </c>
      <c r="N1645" s="153">
        <f>SUMIFS(Summary!$AV:$AV,Summary!$B:$B,'Delivery table'!$B1645,Summary!$N:$N,'Delivery table'!$A1645,Summary!$E:$E,"APPROVED")</f>
        <v>0</v>
      </c>
    </row>
    <row r="1646" spans="1:14">
      <c r="A1646" s="156" t="s">
        <v>457</v>
      </c>
      <c r="B1646" s="8" t="s">
        <v>34</v>
      </c>
      <c r="C1646" s="8">
        <f>SUMIFS(Summary!$AK:$AK,Summary!$B:$B,'Delivery table'!$B1646,Summary!$N:$N,'Delivery table'!$A1646,Summary!$E:$E,"APPROVED")</f>
        <v>0</v>
      </c>
      <c r="D1646" s="8">
        <f>SUMIFS(Summary!$AL:$AL,Summary!$B:$B,'Delivery table'!$B1646,Summary!$N:$N,'Delivery table'!$A1646,Summary!$E:$E,"APPROVED")</f>
        <v>0</v>
      </c>
      <c r="E1646" s="8">
        <f>SUMIFS(Summary!$AM:$AM,Summary!$B:$B,'Delivery table'!$B1646,Summary!$N:$N,'Delivery table'!$A1646,Summary!$E:$E,"APPROVED")</f>
        <v>0</v>
      </c>
      <c r="F1646" s="8">
        <f>SUMIFS(Summary!$AN:$AN,Summary!$B:$B,'Delivery table'!$B1646,Summary!$N:$N,'Delivery table'!$A1646,Summary!$E:$E,"APPROVED")</f>
        <v>0</v>
      </c>
      <c r="G1646" s="8">
        <f>SUMIFS(Summary!$AO:$AO,Summary!$B:$B,'Delivery table'!$B1646,Summary!$N:$N,'Delivery table'!$A1646,Summary!$E:$E,"APPROVED")</f>
        <v>0</v>
      </c>
      <c r="H1646" s="8">
        <f>SUMIFS(Summary!$AP:$AP,Summary!$B:$B,'Delivery table'!$B1646,Summary!$N:$N,'Delivery table'!$A1646,Summary!$E:$E,"APPROVED")</f>
        <v>0</v>
      </c>
      <c r="I1646" s="8">
        <f>SUMIFS(Summary!$AQ:$AQ,Summary!$B:$B,'Delivery table'!$B1646,Summary!$N:$N,'Delivery table'!$A1646,Summary!$E:$E,"APPROVED")</f>
        <v>0</v>
      </c>
      <c r="J1646" s="8">
        <f>SUMIFS(Summary!$AR:$AR,Summary!$B:$B,'Delivery table'!$B1646,Summary!$N:$N,'Delivery table'!$A1646,Summary!$E:$E,"APPROVED")</f>
        <v>0</v>
      </c>
      <c r="K1646" s="8">
        <f>SUMIFS(Summary!$AS:$AS,Summary!$B:$B,'Delivery table'!$B1646,Summary!$N:$N,'Delivery table'!$A1646,Summary!$E:$E,"APPROVED")</f>
        <v>0</v>
      </c>
      <c r="L1646" s="8">
        <f>SUMIFS(Summary!$AT:$AT,Summary!$B:$B,'Delivery table'!$B1646,Summary!$N:$N,'Delivery table'!$A1646,Summary!$E:$E,"APPROVED")</f>
        <v>0</v>
      </c>
      <c r="M1646" s="8">
        <f>SUMIFS(Summary!$AU:$AU,Summary!$B:$B,'Delivery table'!$B1646,Summary!$N:$N,'Delivery table'!$A1646,Summary!$E:$E,"APPROVED")</f>
        <v>0</v>
      </c>
      <c r="N1646" s="8">
        <f>SUMIFS(Summary!$AV:$AV,Summary!$B:$B,'Delivery table'!$B1646,Summary!$N:$N,'Delivery table'!$A1646,Summary!$E:$E,"APPROVED")</f>
        <v>0</v>
      </c>
    </row>
    <row r="1647" spans="1:14">
      <c r="A1647" s="157" t="s">
        <v>457</v>
      </c>
      <c r="B1647" s="8" t="s">
        <v>59</v>
      </c>
      <c r="C1647" s="153">
        <f>SUMIFS(Summary!$AK:$AK,Summary!$B:$B,'Delivery table'!$B1647,Summary!$N:$N,'Delivery table'!$A1647,Summary!$E:$E,"APPROVED")</f>
        <v>0</v>
      </c>
      <c r="D1647" s="153">
        <f>SUMIFS(Summary!$AL:$AL,Summary!$B:$B,'Delivery table'!$B1647,Summary!$N:$N,'Delivery table'!$A1647,Summary!$E:$E,"APPROVED")</f>
        <v>0</v>
      </c>
      <c r="E1647" s="153">
        <f>SUMIFS(Summary!$AM:$AM,Summary!$B:$B,'Delivery table'!$B1647,Summary!$N:$N,'Delivery table'!$A1647,Summary!$E:$E,"APPROVED")</f>
        <v>0</v>
      </c>
      <c r="F1647" s="153">
        <f>SUMIFS(Summary!$AN:$AN,Summary!$B:$B,'Delivery table'!$B1647,Summary!$N:$N,'Delivery table'!$A1647,Summary!$E:$E,"APPROVED")</f>
        <v>0</v>
      </c>
      <c r="G1647" s="153">
        <f>SUMIFS(Summary!$AO:$AO,Summary!$B:$B,'Delivery table'!$B1647,Summary!$N:$N,'Delivery table'!$A1647,Summary!$E:$E,"APPROVED")</f>
        <v>0</v>
      </c>
      <c r="H1647" s="153">
        <f>SUMIFS(Summary!$AP:$AP,Summary!$B:$B,'Delivery table'!$B1647,Summary!$N:$N,'Delivery table'!$A1647,Summary!$E:$E,"APPROVED")</f>
        <v>0</v>
      </c>
      <c r="I1647" s="153">
        <f>SUMIFS(Summary!$AQ:$AQ,Summary!$B:$B,'Delivery table'!$B1647,Summary!$N:$N,'Delivery table'!$A1647,Summary!$E:$E,"APPROVED")</f>
        <v>0</v>
      </c>
      <c r="J1647" s="153">
        <f>SUMIFS(Summary!$AR:$AR,Summary!$B:$B,'Delivery table'!$B1647,Summary!$N:$N,'Delivery table'!$A1647,Summary!$E:$E,"APPROVED")</f>
        <v>0</v>
      </c>
      <c r="K1647" s="153">
        <f>SUMIFS(Summary!$AS:$AS,Summary!$B:$B,'Delivery table'!$B1647,Summary!$N:$N,'Delivery table'!$A1647,Summary!$E:$E,"APPROVED")</f>
        <v>0</v>
      </c>
      <c r="L1647" s="153">
        <f>SUMIFS(Summary!$AT:$AT,Summary!$B:$B,'Delivery table'!$B1647,Summary!$N:$N,'Delivery table'!$A1647,Summary!$E:$E,"APPROVED")</f>
        <v>0</v>
      </c>
      <c r="M1647" s="153">
        <f>SUMIFS(Summary!$AU:$AU,Summary!$B:$B,'Delivery table'!$B1647,Summary!$N:$N,'Delivery table'!$A1647,Summary!$E:$E,"APPROVED")</f>
        <v>0</v>
      </c>
      <c r="N1647" s="153">
        <f>SUMIFS(Summary!$AV:$AV,Summary!$B:$B,'Delivery table'!$B1647,Summary!$N:$N,'Delivery table'!$A1647,Summary!$E:$E,"APPROVED")</f>
        <v>0</v>
      </c>
    </row>
    <row r="1648" spans="1:14">
      <c r="A1648" s="156" t="s">
        <v>457</v>
      </c>
      <c r="B1648" s="8" t="s">
        <v>105</v>
      </c>
      <c r="C1648" s="8">
        <f>SUMIFS(Summary!$AK:$AK,Summary!$B:$B,'Delivery table'!$B1648,Summary!$N:$N,'Delivery table'!$A1648,Summary!$E:$E,"APPROVED")</f>
        <v>0</v>
      </c>
      <c r="D1648" s="8">
        <f>SUMIFS(Summary!$AL:$AL,Summary!$B:$B,'Delivery table'!$B1648,Summary!$N:$N,'Delivery table'!$A1648,Summary!$E:$E,"APPROVED")</f>
        <v>0</v>
      </c>
      <c r="E1648" s="8">
        <f>SUMIFS(Summary!$AM:$AM,Summary!$B:$B,'Delivery table'!$B1648,Summary!$N:$N,'Delivery table'!$A1648,Summary!$E:$E,"APPROVED")</f>
        <v>0</v>
      </c>
      <c r="F1648" s="8">
        <f>SUMIFS(Summary!$AN:$AN,Summary!$B:$B,'Delivery table'!$B1648,Summary!$N:$N,'Delivery table'!$A1648,Summary!$E:$E,"APPROVED")</f>
        <v>0</v>
      </c>
      <c r="G1648" s="8">
        <f>SUMIFS(Summary!$AO:$AO,Summary!$B:$B,'Delivery table'!$B1648,Summary!$N:$N,'Delivery table'!$A1648,Summary!$E:$E,"APPROVED")</f>
        <v>0</v>
      </c>
      <c r="H1648" s="8">
        <f>SUMIFS(Summary!$AP:$AP,Summary!$B:$B,'Delivery table'!$B1648,Summary!$N:$N,'Delivery table'!$A1648,Summary!$E:$E,"APPROVED")</f>
        <v>0</v>
      </c>
      <c r="I1648" s="8">
        <f>SUMIFS(Summary!$AQ:$AQ,Summary!$B:$B,'Delivery table'!$B1648,Summary!$N:$N,'Delivery table'!$A1648,Summary!$E:$E,"APPROVED")</f>
        <v>0</v>
      </c>
      <c r="J1648" s="8">
        <f>SUMIFS(Summary!$AR:$AR,Summary!$B:$B,'Delivery table'!$B1648,Summary!$N:$N,'Delivery table'!$A1648,Summary!$E:$E,"APPROVED")</f>
        <v>0</v>
      </c>
      <c r="K1648" s="8">
        <f>SUMIFS(Summary!$AS:$AS,Summary!$B:$B,'Delivery table'!$B1648,Summary!$N:$N,'Delivery table'!$A1648,Summary!$E:$E,"APPROVED")</f>
        <v>0</v>
      </c>
      <c r="L1648" s="8">
        <f>SUMIFS(Summary!$AT:$AT,Summary!$B:$B,'Delivery table'!$B1648,Summary!$N:$N,'Delivery table'!$A1648,Summary!$E:$E,"APPROVED")</f>
        <v>0</v>
      </c>
      <c r="M1648" s="8">
        <f>SUMIFS(Summary!$AU:$AU,Summary!$B:$B,'Delivery table'!$B1648,Summary!$N:$N,'Delivery table'!$A1648,Summary!$E:$E,"APPROVED")</f>
        <v>0</v>
      </c>
      <c r="N1648" s="8">
        <f>SUMIFS(Summary!$AV:$AV,Summary!$B:$B,'Delivery table'!$B1648,Summary!$N:$N,'Delivery table'!$A1648,Summary!$E:$E,"APPROVED")</f>
        <v>0</v>
      </c>
    </row>
    <row r="1649" spans="1:14">
      <c r="A1649" s="157" t="s">
        <v>457</v>
      </c>
      <c r="B1649" s="8" t="s">
        <v>106</v>
      </c>
      <c r="C1649" s="153">
        <f>SUMIFS(Summary!$AK:$AK,Summary!$B:$B,'Delivery table'!$B1649,Summary!$N:$N,'Delivery table'!$A1649,Summary!$E:$E,"APPROVED")</f>
        <v>0</v>
      </c>
      <c r="D1649" s="153">
        <f>SUMIFS(Summary!$AL:$AL,Summary!$B:$B,'Delivery table'!$B1649,Summary!$N:$N,'Delivery table'!$A1649,Summary!$E:$E,"APPROVED")</f>
        <v>0</v>
      </c>
      <c r="E1649" s="153">
        <f>SUMIFS(Summary!$AM:$AM,Summary!$B:$B,'Delivery table'!$B1649,Summary!$N:$N,'Delivery table'!$A1649,Summary!$E:$E,"APPROVED")</f>
        <v>0</v>
      </c>
      <c r="F1649" s="153">
        <f>SUMIFS(Summary!$AN:$AN,Summary!$B:$B,'Delivery table'!$B1649,Summary!$N:$N,'Delivery table'!$A1649,Summary!$E:$E,"APPROVED")</f>
        <v>0</v>
      </c>
      <c r="G1649" s="153">
        <f>SUMIFS(Summary!$AO:$AO,Summary!$B:$B,'Delivery table'!$B1649,Summary!$N:$N,'Delivery table'!$A1649,Summary!$E:$E,"APPROVED")</f>
        <v>0</v>
      </c>
      <c r="H1649" s="153">
        <f>SUMIFS(Summary!$AP:$AP,Summary!$B:$B,'Delivery table'!$B1649,Summary!$N:$N,'Delivery table'!$A1649,Summary!$E:$E,"APPROVED")</f>
        <v>0</v>
      </c>
      <c r="I1649" s="153">
        <f>SUMIFS(Summary!$AQ:$AQ,Summary!$B:$B,'Delivery table'!$B1649,Summary!$N:$N,'Delivery table'!$A1649,Summary!$E:$E,"APPROVED")</f>
        <v>0</v>
      </c>
      <c r="J1649" s="153">
        <f>SUMIFS(Summary!$AR:$AR,Summary!$B:$B,'Delivery table'!$B1649,Summary!$N:$N,'Delivery table'!$A1649,Summary!$E:$E,"APPROVED")</f>
        <v>0</v>
      </c>
      <c r="K1649" s="153">
        <f>SUMIFS(Summary!$AS:$AS,Summary!$B:$B,'Delivery table'!$B1649,Summary!$N:$N,'Delivery table'!$A1649,Summary!$E:$E,"APPROVED")</f>
        <v>0</v>
      </c>
      <c r="L1649" s="153">
        <f>SUMIFS(Summary!$AT:$AT,Summary!$B:$B,'Delivery table'!$B1649,Summary!$N:$N,'Delivery table'!$A1649,Summary!$E:$E,"APPROVED")</f>
        <v>0</v>
      </c>
      <c r="M1649" s="153">
        <f>SUMIFS(Summary!$AU:$AU,Summary!$B:$B,'Delivery table'!$B1649,Summary!$N:$N,'Delivery table'!$A1649,Summary!$E:$E,"APPROVED")</f>
        <v>0</v>
      </c>
      <c r="N1649" s="153">
        <f>SUMIFS(Summary!$AV:$AV,Summary!$B:$B,'Delivery table'!$B1649,Summary!$N:$N,'Delivery table'!$A1649,Summary!$E:$E,"APPROVED")</f>
        <v>0</v>
      </c>
    </row>
    <row r="1650" spans="1:14">
      <c r="A1650" s="156" t="s">
        <v>457</v>
      </c>
      <c r="B1650" s="8" t="s">
        <v>107</v>
      </c>
      <c r="C1650" s="8">
        <f>SUMIFS(Summary!$AK:$AK,Summary!$B:$B,'Delivery table'!$B1650,Summary!$N:$N,'Delivery table'!$A1650,Summary!$E:$E,"APPROVED")</f>
        <v>0</v>
      </c>
      <c r="D1650" s="8">
        <f>SUMIFS(Summary!$AL:$AL,Summary!$B:$B,'Delivery table'!$B1650,Summary!$N:$N,'Delivery table'!$A1650,Summary!$E:$E,"APPROVED")</f>
        <v>0</v>
      </c>
      <c r="E1650" s="8">
        <f>SUMIFS(Summary!$AM:$AM,Summary!$B:$B,'Delivery table'!$B1650,Summary!$N:$N,'Delivery table'!$A1650,Summary!$E:$E,"APPROVED")</f>
        <v>0</v>
      </c>
      <c r="F1650" s="8">
        <f>SUMIFS(Summary!$AN:$AN,Summary!$B:$B,'Delivery table'!$B1650,Summary!$N:$N,'Delivery table'!$A1650,Summary!$E:$E,"APPROVED")</f>
        <v>0</v>
      </c>
      <c r="G1650" s="8">
        <f>SUMIFS(Summary!$AO:$AO,Summary!$B:$B,'Delivery table'!$B1650,Summary!$N:$N,'Delivery table'!$A1650,Summary!$E:$E,"APPROVED")</f>
        <v>0</v>
      </c>
      <c r="H1650" s="8">
        <f>SUMIFS(Summary!$AP:$AP,Summary!$B:$B,'Delivery table'!$B1650,Summary!$N:$N,'Delivery table'!$A1650,Summary!$E:$E,"APPROVED")</f>
        <v>0</v>
      </c>
      <c r="I1650" s="8">
        <f>SUMIFS(Summary!$AQ:$AQ,Summary!$B:$B,'Delivery table'!$B1650,Summary!$N:$N,'Delivery table'!$A1650,Summary!$E:$E,"APPROVED")</f>
        <v>0</v>
      </c>
      <c r="J1650" s="8">
        <f>SUMIFS(Summary!$AR:$AR,Summary!$B:$B,'Delivery table'!$B1650,Summary!$N:$N,'Delivery table'!$A1650,Summary!$E:$E,"APPROVED")</f>
        <v>0</v>
      </c>
      <c r="K1650" s="8">
        <f>SUMIFS(Summary!$AS:$AS,Summary!$B:$B,'Delivery table'!$B1650,Summary!$N:$N,'Delivery table'!$A1650,Summary!$E:$E,"APPROVED")</f>
        <v>0</v>
      </c>
      <c r="L1650" s="8">
        <f>SUMIFS(Summary!$AT:$AT,Summary!$B:$B,'Delivery table'!$B1650,Summary!$N:$N,'Delivery table'!$A1650,Summary!$E:$E,"APPROVED")</f>
        <v>0</v>
      </c>
      <c r="M1650" s="8">
        <f>SUMIFS(Summary!$AU:$AU,Summary!$B:$B,'Delivery table'!$B1650,Summary!$N:$N,'Delivery table'!$A1650,Summary!$E:$E,"APPROVED")</f>
        <v>0</v>
      </c>
      <c r="N1650" s="8">
        <f>SUMIFS(Summary!$AV:$AV,Summary!$B:$B,'Delivery table'!$B1650,Summary!$N:$N,'Delivery table'!$A1650,Summary!$E:$E,"APPROVED")</f>
        <v>0</v>
      </c>
    </row>
    <row r="1651" spans="1:14">
      <c r="A1651" s="157" t="s">
        <v>457</v>
      </c>
      <c r="B1651" s="8" t="s">
        <v>108</v>
      </c>
      <c r="C1651" s="153">
        <f>SUMIFS(Summary!$AK:$AK,Summary!$B:$B,'Delivery table'!$B1651,Summary!$N:$N,'Delivery table'!$A1651,Summary!$E:$E,"APPROVED")</f>
        <v>0</v>
      </c>
      <c r="D1651" s="153">
        <f>SUMIFS(Summary!$AL:$AL,Summary!$B:$B,'Delivery table'!$B1651,Summary!$N:$N,'Delivery table'!$A1651,Summary!$E:$E,"APPROVED")</f>
        <v>0</v>
      </c>
      <c r="E1651" s="153">
        <f>SUMIFS(Summary!$AM:$AM,Summary!$B:$B,'Delivery table'!$B1651,Summary!$N:$N,'Delivery table'!$A1651,Summary!$E:$E,"APPROVED")</f>
        <v>0</v>
      </c>
      <c r="F1651" s="153">
        <f>SUMIFS(Summary!$AN:$AN,Summary!$B:$B,'Delivery table'!$B1651,Summary!$N:$N,'Delivery table'!$A1651,Summary!$E:$E,"APPROVED")</f>
        <v>0</v>
      </c>
      <c r="G1651" s="153">
        <f>SUMIFS(Summary!$AO:$AO,Summary!$B:$B,'Delivery table'!$B1651,Summary!$N:$N,'Delivery table'!$A1651,Summary!$E:$E,"APPROVED")</f>
        <v>0</v>
      </c>
      <c r="H1651" s="153">
        <f>SUMIFS(Summary!$AP:$AP,Summary!$B:$B,'Delivery table'!$B1651,Summary!$N:$N,'Delivery table'!$A1651,Summary!$E:$E,"APPROVED")</f>
        <v>0</v>
      </c>
      <c r="I1651" s="153">
        <f>SUMIFS(Summary!$AQ:$AQ,Summary!$B:$B,'Delivery table'!$B1651,Summary!$N:$N,'Delivery table'!$A1651,Summary!$E:$E,"APPROVED")</f>
        <v>0</v>
      </c>
      <c r="J1651" s="153">
        <f>SUMIFS(Summary!$AR:$AR,Summary!$B:$B,'Delivery table'!$B1651,Summary!$N:$N,'Delivery table'!$A1651,Summary!$E:$E,"APPROVED")</f>
        <v>0</v>
      </c>
      <c r="K1651" s="153">
        <f>SUMIFS(Summary!$AS:$AS,Summary!$B:$B,'Delivery table'!$B1651,Summary!$N:$N,'Delivery table'!$A1651,Summary!$E:$E,"APPROVED")</f>
        <v>0</v>
      </c>
      <c r="L1651" s="153">
        <f>SUMIFS(Summary!$AT:$AT,Summary!$B:$B,'Delivery table'!$B1651,Summary!$N:$N,'Delivery table'!$A1651,Summary!$E:$E,"APPROVED")</f>
        <v>0</v>
      </c>
      <c r="M1651" s="153">
        <f>SUMIFS(Summary!$AU:$AU,Summary!$B:$B,'Delivery table'!$B1651,Summary!$N:$N,'Delivery table'!$A1651,Summary!$E:$E,"APPROVED")</f>
        <v>0</v>
      </c>
      <c r="N1651" s="153">
        <f>SUMIFS(Summary!$AV:$AV,Summary!$B:$B,'Delivery table'!$B1651,Summary!$N:$N,'Delivery table'!$A1651,Summary!$E:$E,"APPROVED")</f>
        <v>0</v>
      </c>
    </row>
    <row r="1652" spans="1:14">
      <c r="A1652" s="156" t="s">
        <v>457</v>
      </c>
      <c r="B1652" s="8" t="s">
        <v>109</v>
      </c>
      <c r="C1652" s="8">
        <f>SUMIFS(Summary!$AK:$AK,Summary!$B:$B,'Delivery table'!$B1652,Summary!$N:$N,'Delivery table'!$A1652,Summary!$E:$E,"APPROVED")</f>
        <v>0</v>
      </c>
      <c r="D1652" s="8">
        <f>SUMIFS(Summary!$AL:$AL,Summary!$B:$B,'Delivery table'!$B1652,Summary!$N:$N,'Delivery table'!$A1652,Summary!$E:$E,"APPROVED")</f>
        <v>0</v>
      </c>
      <c r="E1652" s="8">
        <f>SUMIFS(Summary!$AM:$AM,Summary!$B:$B,'Delivery table'!$B1652,Summary!$N:$N,'Delivery table'!$A1652,Summary!$E:$E,"APPROVED")</f>
        <v>0</v>
      </c>
      <c r="F1652" s="8">
        <f>SUMIFS(Summary!$AN:$AN,Summary!$B:$B,'Delivery table'!$B1652,Summary!$N:$N,'Delivery table'!$A1652,Summary!$E:$E,"APPROVED")</f>
        <v>0</v>
      </c>
      <c r="G1652" s="8">
        <f>SUMIFS(Summary!$AO:$AO,Summary!$B:$B,'Delivery table'!$B1652,Summary!$N:$N,'Delivery table'!$A1652,Summary!$E:$E,"APPROVED")</f>
        <v>0</v>
      </c>
      <c r="H1652" s="8">
        <f>SUMIFS(Summary!$AP:$AP,Summary!$B:$B,'Delivery table'!$B1652,Summary!$N:$N,'Delivery table'!$A1652,Summary!$E:$E,"APPROVED")</f>
        <v>0</v>
      </c>
      <c r="I1652" s="8">
        <f>SUMIFS(Summary!$AQ:$AQ,Summary!$B:$B,'Delivery table'!$B1652,Summary!$N:$N,'Delivery table'!$A1652,Summary!$E:$E,"APPROVED")</f>
        <v>0</v>
      </c>
      <c r="J1652" s="8">
        <f>SUMIFS(Summary!$AR:$AR,Summary!$B:$B,'Delivery table'!$B1652,Summary!$N:$N,'Delivery table'!$A1652,Summary!$E:$E,"APPROVED")</f>
        <v>0</v>
      </c>
      <c r="K1652" s="8">
        <f>SUMIFS(Summary!$AS:$AS,Summary!$B:$B,'Delivery table'!$B1652,Summary!$N:$N,'Delivery table'!$A1652,Summary!$E:$E,"APPROVED")</f>
        <v>0</v>
      </c>
      <c r="L1652" s="8">
        <f>SUMIFS(Summary!$AT:$AT,Summary!$B:$B,'Delivery table'!$B1652,Summary!$N:$N,'Delivery table'!$A1652,Summary!$E:$E,"APPROVED")</f>
        <v>0</v>
      </c>
      <c r="M1652" s="8">
        <f>SUMIFS(Summary!$AU:$AU,Summary!$B:$B,'Delivery table'!$B1652,Summary!$N:$N,'Delivery table'!$A1652,Summary!$E:$E,"APPROVED")</f>
        <v>0</v>
      </c>
      <c r="N1652" s="8">
        <f>SUMIFS(Summary!$AV:$AV,Summary!$B:$B,'Delivery table'!$B1652,Summary!$N:$N,'Delivery table'!$A1652,Summary!$E:$E,"APPROVED")</f>
        <v>0</v>
      </c>
    </row>
    <row r="1653" spans="1:14">
      <c r="A1653" s="157" t="s">
        <v>457</v>
      </c>
      <c r="B1653" s="8" t="s">
        <v>110</v>
      </c>
      <c r="C1653" s="153">
        <f>SUMIFS(Summary!$AK:$AK,Summary!$B:$B,'Delivery table'!$B1653,Summary!$N:$N,'Delivery table'!$A1653,Summary!$E:$E,"APPROVED")</f>
        <v>0</v>
      </c>
      <c r="D1653" s="153">
        <f>SUMIFS(Summary!$AL:$AL,Summary!$B:$B,'Delivery table'!$B1653,Summary!$N:$N,'Delivery table'!$A1653,Summary!$E:$E,"APPROVED")</f>
        <v>0</v>
      </c>
      <c r="E1653" s="153">
        <f>SUMIFS(Summary!$AM:$AM,Summary!$B:$B,'Delivery table'!$B1653,Summary!$N:$N,'Delivery table'!$A1653,Summary!$E:$E,"APPROVED")</f>
        <v>0</v>
      </c>
      <c r="F1653" s="153">
        <f>SUMIFS(Summary!$AN:$AN,Summary!$B:$B,'Delivery table'!$B1653,Summary!$N:$N,'Delivery table'!$A1653,Summary!$E:$E,"APPROVED")</f>
        <v>0</v>
      </c>
      <c r="G1653" s="153">
        <f>SUMIFS(Summary!$AO:$AO,Summary!$B:$B,'Delivery table'!$B1653,Summary!$N:$N,'Delivery table'!$A1653,Summary!$E:$E,"APPROVED")</f>
        <v>0</v>
      </c>
      <c r="H1653" s="153">
        <f>SUMIFS(Summary!$AP:$AP,Summary!$B:$B,'Delivery table'!$B1653,Summary!$N:$N,'Delivery table'!$A1653,Summary!$E:$E,"APPROVED")</f>
        <v>0</v>
      </c>
      <c r="I1653" s="153">
        <f>SUMIFS(Summary!$AQ:$AQ,Summary!$B:$B,'Delivery table'!$B1653,Summary!$N:$N,'Delivery table'!$A1653,Summary!$E:$E,"APPROVED")</f>
        <v>0</v>
      </c>
      <c r="J1653" s="153">
        <f>SUMIFS(Summary!$AR:$AR,Summary!$B:$B,'Delivery table'!$B1653,Summary!$N:$N,'Delivery table'!$A1653,Summary!$E:$E,"APPROVED")</f>
        <v>0</v>
      </c>
      <c r="K1653" s="153">
        <f>SUMIFS(Summary!$AS:$AS,Summary!$B:$B,'Delivery table'!$B1653,Summary!$N:$N,'Delivery table'!$A1653,Summary!$E:$E,"APPROVED")</f>
        <v>0</v>
      </c>
      <c r="L1653" s="153">
        <f>SUMIFS(Summary!$AT:$AT,Summary!$B:$B,'Delivery table'!$B1653,Summary!$N:$N,'Delivery table'!$A1653,Summary!$E:$E,"APPROVED")</f>
        <v>0</v>
      </c>
      <c r="M1653" s="153">
        <f>SUMIFS(Summary!$AU:$AU,Summary!$B:$B,'Delivery table'!$B1653,Summary!$N:$N,'Delivery table'!$A1653,Summary!$E:$E,"APPROVED")</f>
        <v>0</v>
      </c>
      <c r="N1653" s="153">
        <f>SUMIFS(Summary!$AV:$AV,Summary!$B:$B,'Delivery table'!$B1653,Summary!$N:$N,'Delivery table'!$A1653,Summary!$E:$E,"APPROVED")</f>
        <v>0</v>
      </c>
    </row>
    <row r="1654" spans="1:14">
      <c r="A1654" s="156" t="s">
        <v>457</v>
      </c>
      <c r="B1654" s="8" t="s">
        <v>111</v>
      </c>
      <c r="C1654" s="8">
        <f>SUMIFS(Summary!$AK:$AK,Summary!$B:$B,'Delivery table'!$B1654,Summary!$N:$N,'Delivery table'!$A1654,Summary!$E:$E,"APPROVED")</f>
        <v>0</v>
      </c>
      <c r="D1654" s="8">
        <f>SUMIFS(Summary!$AL:$AL,Summary!$B:$B,'Delivery table'!$B1654,Summary!$N:$N,'Delivery table'!$A1654,Summary!$E:$E,"APPROVED")</f>
        <v>0</v>
      </c>
      <c r="E1654" s="8">
        <f>SUMIFS(Summary!$AM:$AM,Summary!$B:$B,'Delivery table'!$B1654,Summary!$N:$N,'Delivery table'!$A1654,Summary!$E:$E,"APPROVED")</f>
        <v>0</v>
      </c>
      <c r="F1654" s="8">
        <f>SUMIFS(Summary!$AN:$AN,Summary!$B:$B,'Delivery table'!$B1654,Summary!$N:$N,'Delivery table'!$A1654,Summary!$E:$E,"APPROVED")</f>
        <v>0</v>
      </c>
      <c r="G1654" s="8">
        <f>SUMIFS(Summary!$AO:$AO,Summary!$B:$B,'Delivery table'!$B1654,Summary!$N:$N,'Delivery table'!$A1654,Summary!$E:$E,"APPROVED")</f>
        <v>0</v>
      </c>
      <c r="H1654" s="8">
        <f>SUMIFS(Summary!$AP:$AP,Summary!$B:$B,'Delivery table'!$B1654,Summary!$N:$N,'Delivery table'!$A1654,Summary!$E:$E,"APPROVED")</f>
        <v>0</v>
      </c>
      <c r="I1654" s="8">
        <f>SUMIFS(Summary!$AQ:$AQ,Summary!$B:$B,'Delivery table'!$B1654,Summary!$N:$N,'Delivery table'!$A1654,Summary!$E:$E,"APPROVED")</f>
        <v>0</v>
      </c>
      <c r="J1654" s="8">
        <f>SUMIFS(Summary!$AR:$AR,Summary!$B:$B,'Delivery table'!$B1654,Summary!$N:$N,'Delivery table'!$A1654,Summary!$E:$E,"APPROVED")</f>
        <v>0</v>
      </c>
      <c r="K1654" s="8">
        <f>SUMIFS(Summary!$AS:$AS,Summary!$B:$B,'Delivery table'!$B1654,Summary!$N:$N,'Delivery table'!$A1654,Summary!$E:$E,"APPROVED")</f>
        <v>0</v>
      </c>
      <c r="L1654" s="8">
        <f>SUMIFS(Summary!$AT:$AT,Summary!$B:$B,'Delivery table'!$B1654,Summary!$N:$N,'Delivery table'!$A1654,Summary!$E:$E,"APPROVED")</f>
        <v>0</v>
      </c>
      <c r="M1654" s="8">
        <f>SUMIFS(Summary!$AU:$AU,Summary!$B:$B,'Delivery table'!$B1654,Summary!$N:$N,'Delivery table'!$A1654,Summary!$E:$E,"APPROVED")</f>
        <v>0</v>
      </c>
      <c r="N1654" s="8">
        <f>SUMIFS(Summary!$AV:$AV,Summary!$B:$B,'Delivery table'!$B1654,Summary!$N:$N,'Delivery table'!$A1654,Summary!$E:$E,"APPROVED")</f>
        <v>0</v>
      </c>
    </row>
    <row r="1655" spans="1:14">
      <c r="A1655" s="157" t="s">
        <v>457</v>
      </c>
      <c r="B1655" s="8" t="s">
        <v>112</v>
      </c>
      <c r="C1655" s="153">
        <f>SUMIFS(Summary!$AK:$AK,Summary!$B:$B,'Delivery table'!$B1655,Summary!$N:$N,'Delivery table'!$A1655,Summary!$E:$E,"APPROVED")</f>
        <v>0</v>
      </c>
      <c r="D1655" s="153">
        <f>SUMIFS(Summary!$AL:$AL,Summary!$B:$B,'Delivery table'!$B1655,Summary!$N:$N,'Delivery table'!$A1655,Summary!$E:$E,"APPROVED")</f>
        <v>0</v>
      </c>
      <c r="E1655" s="153">
        <f>SUMIFS(Summary!$AM:$AM,Summary!$B:$B,'Delivery table'!$B1655,Summary!$N:$N,'Delivery table'!$A1655,Summary!$E:$E,"APPROVED")</f>
        <v>0</v>
      </c>
      <c r="F1655" s="153">
        <f>SUMIFS(Summary!$AN:$AN,Summary!$B:$B,'Delivery table'!$B1655,Summary!$N:$N,'Delivery table'!$A1655,Summary!$E:$E,"APPROVED")</f>
        <v>0</v>
      </c>
      <c r="G1655" s="153">
        <f>SUMIFS(Summary!$AO:$AO,Summary!$B:$B,'Delivery table'!$B1655,Summary!$N:$N,'Delivery table'!$A1655,Summary!$E:$E,"APPROVED")</f>
        <v>0</v>
      </c>
      <c r="H1655" s="153">
        <f>SUMIFS(Summary!$AP:$AP,Summary!$B:$B,'Delivery table'!$B1655,Summary!$N:$N,'Delivery table'!$A1655,Summary!$E:$E,"APPROVED")</f>
        <v>0</v>
      </c>
      <c r="I1655" s="153">
        <f>SUMIFS(Summary!$AQ:$AQ,Summary!$B:$B,'Delivery table'!$B1655,Summary!$N:$N,'Delivery table'!$A1655,Summary!$E:$E,"APPROVED")</f>
        <v>0</v>
      </c>
      <c r="J1655" s="153">
        <f>SUMIFS(Summary!$AR:$AR,Summary!$B:$B,'Delivery table'!$B1655,Summary!$N:$N,'Delivery table'!$A1655,Summary!$E:$E,"APPROVED")</f>
        <v>0</v>
      </c>
      <c r="K1655" s="153">
        <f>SUMIFS(Summary!$AS:$AS,Summary!$B:$B,'Delivery table'!$B1655,Summary!$N:$N,'Delivery table'!$A1655,Summary!$E:$E,"APPROVED")</f>
        <v>0</v>
      </c>
      <c r="L1655" s="153">
        <f>SUMIFS(Summary!$AT:$AT,Summary!$B:$B,'Delivery table'!$B1655,Summary!$N:$N,'Delivery table'!$A1655,Summary!$E:$E,"APPROVED")</f>
        <v>0</v>
      </c>
      <c r="M1655" s="153">
        <f>SUMIFS(Summary!$AU:$AU,Summary!$B:$B,'Delivery table'!$B1655,Summary!$N:$N,'Delivery table'!$A1655,Summary!$E:$E,"APPROVED")</f>
        <v>0</v>
      </c>
      <c r="N1655" s="153">
        <f>SUMIFS(Summary!$AV:$AV,Summary!$B:$B,'Delivery table'!$B1655,Summary!$N:$N,'Delivery table'!$A1655,Summary!$E:$E,"APPROVED")</f>
        <v>0</v>
      </c>
    </row>
    <row r="1656" spans="1:14">
      <c r="A1656" s="156" t="s">
        <v>457</v>
      </c>
      <c r="B1656" s="8" t="s">
        <v>113</v>
      </c>
      <c r="C1656" s="8">
        <f>SUMIFS(Summary!$AK:$AK,Summary!$B:$B,'Delivery table'!$B1656,Summary!$N:$N,'Delivery table'!$A1656,Summary!$E:$E,"APPROVED")</f>
        <v>0</v>
      </c>
      <c r="D1656" s="8">
        <f>SUMIFS(Summary!$AL:$AL,Summary!$B:$B,'Delivery table'!$B1656,Summary!$N:$N,'Delivery table'!$A1656,Summary!$E:$E,"APPROVED")</f>
        <v>0</v>
      </c>
      <c r="E1656" s="8">
        <f>SUMIFS(Summary!$AM:$AM,Summary!$B:$B,'Delivery table'!$B1656,Summary!$N:$N,'Delivery table'!$A1656,Summary!$E:$E,"APPROVED")</f>
        <v>0</v>
      </c>
      <c r="F1656" s="8">
        <f>SUMIFS(Summary!$AN:$AN,Summary!$B:$B,'Delivery table'!$B1656,Summary!$N:$N,'Delivery table'!$A1656,Summary!$E:$E,"APPROVED")</f>
        <v>0</v>
      </c>
      <c r="G1656" s="8">
        <f>SUMIFS(Summary!$AO:$AO,Summary!$B:$B,'Delivery table'!$B1656,Summary!$N:$N,'Delivery table'!$A1656,Summary!$E:$E,"APPROVED")</f>
        <v>0</v>
      </c>
      <c r="H1656" s="8">
        <f>SUMIFS(Summary!$AP:$AP,Summary!$B:$B,'Delivery table'!$B1656,Summary!$N:$N,'Delivery table'!$A1656,Summary!$E:$E,"APPROVED")</f>
        <v>0</v>
      </c>
      <c r="I1656" s="8">
        <f>SUMIFS(Summary!$AQ:$AQ,Summary!$B:$B,'Delivery table'!$B1656,Summary!$N:$N,'Delivery table'!$A1656,Summary!$E:$E,"APPROVED")</f>
        <v>0</v>
      </c>
      <c r="J1656" s="8">
        <f>SUMIFS(Summary!$AR:$AR,Summary!$B:$B,'Delivery table'!$B1656,Summary!$N:$N,'Delivery table'!$A1656,Summary!$E:$E,"APPROVED")</f>
        <v>0</v>
      </c>
      <c r="K1656" s="8">
        <f>SUMIFS(Summary!$AS:$AS,Summary!$B:$B,'Delivery table'!$B1656,Summary!$N:$N,'Delivery table'!$A1656,Summary!$E:$E,"APPROVED")</f>
        <v>0</v>
      </c>
      <c r="L1656" s="8">
        <f>SUMIFS(Summary!$AT:$AT,Summary!$B:$B,'Delivery table'!$B1656,Summary!$N:$N,'Delivery table'!$A1656,Summary!$E:$E,"APPROVED")</f>
        <v>0</v>
      </c>
      <c r="M1656" s="8">
        <f>SUMIFS(Summary!$AU:$AU,Summary!$B:$B,'Delivery table'!$B1656,Summary!$N:$N,'Delivery table'!$A1656,Summary!$E:$E,"APPROVED")</f>
        <v>0</v>
      </c>
      <c r="N1656" s="8">
        <f>SUMIFS(Summary!$AV:$AV,Summary!$B:$B,'Delivery table'!$B1656,Summary!$N:$N,'Delivery table'!$A1656,Summary!$E:$E,"APPROVED")</f>
        <v>0</v>
      </c>
    </row>
    <row r="1657" spans="1:14">
      <c r="A1657" s="157" t="s">
        <v>457</v>
      </c>
      <c r="B1657" s="8" t="s">
        <v>114</v>
      </c>
      <c r="C1657" s="153">
        <f>SUMIFS(Summary!$AK:$AK,Summary!$B:$B,'Delivery table'!$B1657,Summary!$N:$N,'Delivery table'!$A1657,Summary!$E:$E,"APPROVED")</f>
        <v>0</v>
      </c>
      <c r="D1657" s="153">
        <f>SUMIFS(Summary!$AL:$AL,Summary!$B:$B,'Delivery table'!$B1657,Summary!$N:$N,'Delivery table'!$A1657,Summary!$E:$E,"APPROVED")</f>
        <v>0</v>
      </c>
      <c r="E1657" s="153">
        <f>SUMIFS(Summary!$AM:$AM,Summary!$B:$B,'Delivery table'!$B1657,Summary!$N:$N,'Delivery table'!$A1657,Summary!$E:$E,"APPROVED")</f>
        <v>0</v>
      </c>
      <c r="F1657" s="153">
        <f>SUMIFS(Summary!$AN:$AN,Summary!$B:$B,'Delivery table'!$B1657,Summary!$N:$N,'Delivery table'!$A1657,Summary!$E:$E,"APPROVED")</f>
        <v>0</v>
      </c>
      <c r="G1657" s="153">
        <f>SUMIFS(Summary!$AO:$AO,Summary!$B:$B,'Delivery table'!$B1657,Summary!$N:$N,'Delivery table'!$A1657,Summary!$E:$E,"APPROVED")</f>
        <v>0</v>
      </c>
      <c r="H1657" s="153">
        <f>SUMIFS(Summary!$AP:$AP,Summary!$B:$B,'Delivery table'!$B1657,Summary!$N:$N,'Delivery table'!$A1657,Summary!$E:$E,"APPROVED")</f>
        <v>0</v>
      </c>
      <c r="I1657" s="153">
        <f>SUMIFS(Summary!$AQ:$AQ,Summary!$B:$B,'Delivery table'!$B1657,Summary!$N:$N,'Delivery table'!$A1657,Summary!$E:$E,"APPROVED")</f>
        <v>0</v>
      </c>
      <c r="J1657" s="153">
        <f>SUMIFS(Summary!$AR:$AR,Summary!$B:$B,'Delivery table'!$B1657,Summary!$N:$N,'Delivery table'!$A1657,Summary!$E:$E,"APPROVED")</f>
        <v>0</v>
      </c>
      <c r="K1657" s="153">
        <f>SUMIFS(Summary!$AS:$AS,Summary!$B:$B,'Delivery table'!$B1657,Summary!$N:$N,'Delivery table'!$A1657,Summary!$E:$E,"APPROVED")</f>
        <v>0</v>
      </c>
      <c r="L1657" s="153">
        <f>SUMIFS(Summary!$AT:$AT,Summary!$B:$B,'Delivery table'!$B1657,Summary!$N:$N,'Delivery table'!$A1657,Summary!$E:$E,"APPROVED")</f>
        <v>0</v>
      </c>
      <c r="M1657" s="153">
        <f>SUMIFS(Summary!$AU:$AU,Summary!$B:$B,'Delivery table'!$B1657,Summary!$N:$N,'Delivery table'!$A1657,Summary!$E:$E,"APPROVED")</f>
        <v>0</v>
      </c>
      <c r="N1657" s="153">
        <f>SUMIFS(Summary!$AV:$AV,Summary!$B:$B,'Delivery table'!$B1657,Summary!$N:$N,'Delivery table'!$A1657,Summary!$E:$E,"APPROVED")</f>
        <v>0</v>
      </c>
    </row>
    <row r="1658" spans="1:14">
      <c r="A1658" s="156" t="s">
        <v>457</v>
      </c>
      <c r="B1658" s="8" t="s">
        <v>115</v>
      </c>
      <c r="C1658" s="8">
        <f>SUMIFS(Summary!$AK:$AK,Summary!$B:$B,'Delivery table'!$B1658,Summary!$N:$N,'Delivery table'!$A1658,Summary!$E:$E,"APPROVED")</f>
        <v>0</v>
      </c>
      <c r="D1658" s="8">
        <f>SUMIFS(Summary!$AL:$AL,Summary!$B:$B,'Delivery table'!$B1658,Summary!$N:$N,'Delivery table'!$A1658,Summary!$E:$E,"APPROVED")</f>
        <v>0</v>
      </c>
      <c r="E1658" s="8">
        <f>SUMIFS(Summary!$AM:$AM,Summary!$B:$B,'Delivery table'!$B1658,Summary!$N:$N,'Delivery table'!$A1658,Summary!$E:$E,"APPROVED")</f>
        <v>0</v>
      </c>
      <c r="F1658" s="8">
        <f>SUMIFS(Summary!$AN:$AN,Summary!$B:$B,'Delivery table'!$B1658,Summary!$N:$N,'Delivery table'!$A1658,Summary!$E:$E,"APPROVED")</f>
        <v>0</v>
      </c>
      <c r="G1658" s="8">
        <f>SUMIFS(Summary!$AO:$AO,Summary!$B:$B,'Delivery table'!$B1658,Summary!$N:$N,'Delivery table'!$A1658,Summary!$E:$E,"APPROVED")</f>
        <v>0</v>
      </c>
      <c r="H1658" s="8">
        <f>SUMIFS(Summary!$AP:$AP,Summary!$B:$B,'Delivery table'!$B1658,Summary!$N:$N,'Delivery table'!$A1658,Summary!$E:$E,"APPROVED")</f>
        <v>0</v>
      </c>
      <c r="I1658" s="8">
        <f>SUMIFS(Summary!$AQ:$AQ,Summary!$B:$B,'Delivery table'!$B1658,Summary!$N:$N,'Delivery table'!$A1658,Summary!$E:$E,"APPROVED")</f>
        <v>0</v>
      </c>
      <c r="J1658" s="8">
        <f>SUMIFS(Summary!$AR:$AR,Summary!$B:$B,'Delivery table'!$B1658,Summary!$N:$N,'Delivery table'!$A1658,Summary!$E:$E,"APPROVED")</f>
        <v>0</v>
      </c>
      <c r="K1658" s="8">
        <f>SUMIFS(Summary!$AS:$AS,Summary!$B:$B,'Delivery table'!$B1658,Summary!$N:$N,'Delivery table'!$A1658,Summary!$E:$E,"APPROVED")</f>
        <v>0</v>
      </c>
      <c r="L1658" s="8">
        <f>SUMIFS(Summary!$AT:$AT,Summary!$B:$B,'Delivery table'!$B1658,Summary!$N:$N,'Delivery table'!$A1658,Summary!$E:$E,"APPROVED")</f>
        <v>0</v>
      </c>
      <c r="M1658" s="8">
        <f>SUMIFS(Summary!$AU:$AU,Summary!$B:$B,'Delivery table'!$B1658,Summary!$N:$N,'Delivery table'!$A1658,Summary!$E:$E,"APPROVED")</f>
        <v>0</v>
      </c>
      <c r="N1658" s="8">
        <f>SUMIFS(Summary!$AV:$AV,Summary!$B:$B,'Delivery table'!$B1658,Summary!$N:$N,'Delivery table'!$A1658,Summary!$E:$E,"APPROVED")</f>
        <v>0</v>
      </c>
    </row>
    <row r="1659" spans="1:14">
      <c r="A1659" s="157" t="s">
        <v>457</v>
      </c>
      <c r="B1659" s="8" t="s">
        <v>116</v>
      </c>
      <c r="C1659" s="153">
        <f>SUMIFS(Summary!$AK:$AK,Summary!$B:$B,'Delivery table'!$B1659,Summary!$N:$N,'Delivery table'!$A1659,Summary!$E:$E,"APPROVED")</f>
        <v>0</v>
      </c>
      <c r="D1659" s="153">
        <f>SUMIFS(Summary!$AL:$AL,Summary!$B:$B,'Delivery table'!$B1659,Summary!$N:$N,'Delivery table'!$A1659,Summary!$E:$E,"APPROVED")</f>
        <v>0</v>
      </c>
      <c r="E1659" s="153">
        <f>SUMIFS(Summary!$AM:$AM,Summary!$B:$B,'Delivery table'!$B1659,Summary!$N:$N,'Delivery table'!$A1659,Summary!$E:$E,"APPROVED")</f>
        <v>0</v>
      </c>
      <c r="F1659" s="153">
        <f>SUMIFS(Summary!$AN:$AN,Summary!$B:$B,'Delivery table'!$B1659,Summary!$N:$N,'Delivery table'!$A1659,Summary!$E:$E,"APPROVED")</f>
        <v>0</v>
      </c>
      <c r="G1659" s="153">
        <f>SUMIFS(Summary!$AO:$AO,Summary!$B:$B,'Delivery table'!$B1659,Summary!$N:$N,'Delivery table'!$A1659,Summary!$E:$E,"APPROVED")</f>
        <v>0</v>
      </c>
      <c r="H1659" s="153">
        <f>SUMIFS(Summary!$AP:$AP,Summary!$B:$B,'Delivery table'!$B1659,Summary!$N:$N,'Delivery table'!$A1659,Summary!$E:$E,"APPROVED")</f>
        <v>0</v>
      </c>
      <c r="I1659" s="153">
        <f>SUMIFS(Summary!$AQ:$AQ,Summary!$B:$B,'Delivery table'!$B1659,Summary!$N:$N,'Delivery table'!$A1659,Summary!$E:$E,"APPROVED")</f>
        <v>0</v>
      </c>
      <c r="J1659" s="153">
        <f>SUMIFS(Summary!$AR:$AR,Summary!$B:$B,'Delivery table'!$B1659,Summary!$N:$N,'Delivery table'!$A1659,Summary!$E:$E,"APPROVED")</f>
        <v>0</v>
      </c>
      <c r="K1659" s="153">
        <f>SUMIFS(Summary!$AS:$AS,Summary!$B:$B,'Delivery table'!$B1659,Summary!$N:$N,'Delivery table'!$A1659,Summary!$E:$E,"APPROVED")</f>
        <v>0</v>
      </c>
      <c r="L1659" s="153">
        <f>SUMIFS(Summary!$AT:$AT,Summary!$B:$B,'Delivery table'!$B1659,Summary!$N:$N,'Delivery table'!$A1659,Summary!$E:$E,"APPROVED")</f>
        <v>0</v>
      </c>
      <c r="M1659" s="153">
        <f>SUMIFS(Summary!$AU:$AU,Summary!$B:$B,'Delivery table'!$B1659,Summary!$N:$N,'Delivery table'!$A1659,Summary!$E:$E,"APPROVED")</f>
        <v>0</v>
      </c>
      <c r="N1659" s="153">
        <f>SUMIFS(Summary!$AV:$AV,Summary!$B:$B,'Delivery table'!$B1659,Summary!$N:$N,'Delivery table'!$A1659,Summary!$E:$E,"APPROVED")</f>
        <v>0</v>
      </c>
    </row>
    <row r="1660" spans="1:14">
      <c r="A1660" s="156" t="s">
        <v>457</v>
      </c>
      <c r="B1660" s="8" t="s">
        <v>117</v>
      </c>
      <c r="C1660" s="8">
        <f>SUMIFS(Summary!$AK:$AK,Summary!$B:$B,'Delivery table'!$B1660,Summary!$N:$N,'Delivery table'!$A1660,Summary!$E:$E,"APPROVED")</f>
        <v>0</v>
      </c>
      <c r="D1660" s="8">
        <f>SUMIFS(Summary!$AL:$AL,Summary!$B:$B,'Delivery table'!$B1660,Summary!$N:$N,'Delivery table'!$A1660,Summary!$E:$E,"APPROVED")</f>
        <v>0</v>
      </c>
      <c r="E1660" s="8">
        <f>SUMIFS(Summary!$AM:$AM,Summary!$B:$B,'Delivery table'!$B1660,Summary!$N:$N,'Delivery table'!$A1660,Summary!$E:$E,"APPROVED")</f>
        <v>0</v>
      </c>
      <c r="F1660" s="8">
        <f>SUMIFS(Summary!$AN:$AN,Summary!$B:$B,'Delivery table'!$B1660,Summary!$N:$N,'Delivery table'!$A1660,Summary!$E:$E,"APPROVED")</f>
        <v>0</v>
      </c>
      <c r="G1660" s="8">
        <f>SUMIFS(Summary!$AO:$AO,Summary!$B:$B,'Delivery table'!$B1660,Summary!$N:$N,'Delivery table'!$A1660,Summary!$E:$E,"APPROVED")</f>
        <v>0</v>
      </c>
      <c r="H1660" s="8">
        <f>SUMIFS(Summary!$AP:$AP,Summary!$B:$B,'Delivery table'!$B1660,Summary!$N:$N,'Delivery table'!$A1660,Summary!$E:$E,"APPROVED")</f>
        <v>0</v>
      </c>
      <c r="I1660" s="8">
        <f>SUMIFS(Summary!$AQ:$AQ,Summary!$B:$B,'Delivery table'!$B1660,Summary!$N:$N,'Delivery table'!$A1660,Summary!$E:$E,"APPROVED")</f>
        <v>0</v>
      </c>
      <c r="J1660" s="8">
        <f>SUMIFS(Summary!$AR:$AR,Summary!$B:$B,'Delivery table'!$B1660,Summary!$N:$N,'Delivery table'!$A1660,Summary!$E:$E,"APPROVED")</f>
        <v>0</v>
      </c>
      <c r="K1660" s="8">
        <f>SUMIFS(Summary!$AS:$AS,Summary!$B:$B,'Delivery table'!$B1660,Summary!$N:$N,'Delivery table'!$A1660,Summary!$E:$E,"APPROVED")</f>
        <v>0</v>
      </c>
      <c r="L1660" s="8">
        <f>SUMIFS(Summary!$AT:$AT,Summary!$B:$B,'Delivery table'!$B1660,Summary!$N:$N,'Delivery table'!$A1660,Summary!$E:$E,"APPROVED")</f>
        <v>0</v>
      </c>
      <c r="M1660" s="8">
        <f>SUMIFS(Summary!$AU:$AU,Summary!$B:$B,'Delivery table'!$B1660,Summary!$N:$N,'Delivery table'!$A1660,Summary!$E:$E,"APPROVED")</f>
        <v>0</v>
      </c>
      <c r="N1660" s="8">
        <f>SUMIFS(Summary!$AV:$AV,Summary!$B:$B,'Delivery table'!$B1660,Summary!$N:$N,'Delivery table'!$A1660,Summary!$E:$E,"APPROVED")</f>
        <v>0</v>
      </c>
    </row>
    <row r="1661" spans="1:14">
      <c r="A1661" s="157" t="s">
        <v>457</v>
      </c>
      <c r="B1661" s="8" t="s">
        <v>118</v>
      </c>
      <c r="C1661" s="153">
        <f>SUMIFS(Summary!$AK:$AK,Summary!$B:$B,'Delivery table'!$B1661,Summary!$N:$N,'Delivery table'!$A1661,Summary!$E:$E,"APPROVED")</f>
        <v>0</v>
      </c>
      <c r="D1661" s="153">
        <f>SUMIFS(Summary!$AL:$AL,Summary!$B:$B,'Delivery table'!$B1661,Summary!$N:$N,'Delivery table'!$A1661,Summary!$E:$E,"APPROVED")</f>
        <v>0</v>
      </c>
      <c r="E1661" s="153">
        <f>SUMIFS(Summary!$AM:$AM,Summary!$B:$B,'Delivery table'!$B1661,Summary!$N:$N,'Delivery table'!$A1661,Summary!$E:$E,"APPROVED")</f>
        <v>0</v>
      </c>
      <c r="F1661" s="153">
        <f>SUMIFS(Summary!$AN:$AN,Summary!$B:$B,'Delivery table'!$B1661,Summary!$N:$N,'Delivery table'!$A1661,Summary!$E:$E,"APPROVED")</f>
        <v>0</v>
      </c>
      <c r="G1661" s="153">
        <f>SUMIFS(Summary!$AO:$AO,Summary!$B:$B,'Delivery table'!$B1661,Summary!$N:$N,'Delivery table'!$A1661,Summary!$E:$E,"APPROVED")</f>
        <v>0</v>
      </c>
      <c r="H1661" s="153">
        <f>SUMIFS(Summary!$AP:$AP,Summary!$B:$B,'Delivery table'!$B1661,Summary!$N:$N,'Delivery table'!$A1661,Summary!$E:$E,"APPROVED")</f>
        <v>0</v>
      </c>
      <c r="I1661" s="153">
        <f>SUMIFS(Summary!$AQ:$AQ,Summary!$B:$B,'Delivery table'!$B1661,Summary!$N:$N,'Delivery table'!$A1661,Summary!$E:$E,"APPROVED")</f>
        <v>0</v>
      </c>
      <c r="J1661" s="153">
        <f>SUMIFS(Summary!$AR:$AR,Summary!$B:$B,'Delivery table'!$B1661,Summary!$N:$N,'Delivery table'!$A1661,Summary!$E:$E,"APPROVED")</f>
        <v>0</v>
      </c>
      <c r="K1661" s="153">
        <f>SUMIFS(Summary!$AS:$AS,Summary!$B:$B,'Delivery table'!$B1661,Summary!$N:$N,'Delivery table'!$A1661,Summary!$E:$E,"APPROVED")</f>
        <v>0</v>
      </c>
      <c r="L1661" s="153">
        <f>SUMIFS(Summary!$AT:$AT,Summary!$B:$B,'Delivery table'!$B1661,Summary!$N:$N,'Delivery table'!$A1661,Summary!$E:$E,"APPROVED")</f>
        <v>0</v>
      </c>
      <c r="M1661" s="153">
        <f>SUMIFS(Summary!$AU:$AU,Summary!$B:$B,'Delivery table'!$B1661,Summary!$N:$N,'Delivery table'!$A1661,Summary!$E:$E,"APPROVED")</f>
        <v>0</v>
      </c>
      <c r="N1661" s="153">
        <f>SUMIFS(Summary!$AV:$AV,Summary!$B:$B,'Delivery table'!$B1661,Summary!$N:$N,'Delivery table'!$A1661,Summary!$E:$E,"APPROVED")</f>
        <v>0</v>
      </c>
    </row>
    <row r="1662" spans="1:14">
      <c r="A1662" s="156" t="s">
        <v>457</v>
      </c>
      <c r="B1662" s="8" t="s">
        <v>119</v>
      </c>
      <c r="C1662" s="8">
        <f>SUMIFS(Summary!$AK:$AK,Summary!$B:$B,'Delivery table'!$B1662,Summary!$N:$N,'Delivery table'!$A1662,Summary!$E:$E,"APPROVED")</f>
        <v>0</v>
      </c>
      <c r="D1662" s="8">
        <f>SUMIFS(Summary!$AL:$AL,Summary!$B:$B,'Delivery table'!$B1662,Summary!$N:$N,'Delivery table'!$A1662,Summary!$E:$E,"APPROVED")</f>
        <v>0</v>
      </c>
      <c r="E1662" s="8">
        <f>SUMIFS(Summary!$AM:$AM,Summary!$B:$B,'Delivery table'!$B1662,Summary!$N:$N,'Delivery table'!$A1662,Summary!$E:$E,"APPROVED")</f>
        <v>0</v>
      </c>
      <c r="F1662" s="8">
        <f>SUMIFS(Summary!$AN:$AN,Summary!$B:$B,'Delivery table'!$B1662,Summary!$N:$N,'Delivery table'!$A1662,Summary!$E:$E,"APPROVED")</f>
        <v>0</v>
      </c>
      <c r="G1662" s="8">
        <f>SUMIFS(Summary!$AO:$AO,Summary!$B:$B,'Delivery table'!$B1662,Summary!$N:$N,'Delivery table'!$A1662,Summary!$E:$E,"APPROVED")</f>
        <v>0</v>
      </c>
      <c r="H1662" s="8">
        <f>SUMIFS(Summary!$AP:$AP,Summary!$B:$B,'Delivery table'!$B1662,Summary!$N:$N,'Delivery table'!$A1662,Summary!$E:$E,"APPROVED")</f>
        <v>0</v>
      </c>
      <c r="I1662" s="8">
        <f>SUMIFS(Summary!$AQ:$AQ,Summary!$B:$B,'Delivery table'!$B1662,Summary!$N:$N,'Delivery table'!$A1662,Summary!$E:$E,"APPROVED")</f>
        <v>0</v>
      </c>
      <c r="J1662" s="8">
        <f>SUMIFS(Summary!$AR:$AR,Summary!$B:$B,'Delivery table'!$B1662,Summary!$N:$N,'Delivery table'!$A1662,Summary!$E:$E,"APPROVED")</f>
        <v>0</v>
      </c>
      <c r="K1662" s="8">
        <f>SUMIFS(Summary!$AS:$AS,Summary!$B:$B,'Delivery table'!$B1662,Summary!$N:$N,'Delivery table'!$A1662,Summary!$E:$E,"APPROVED")</f>
        <v>0</v>
      </c>
      <c r="L1662" s="8">
        <f>SUMIFS(Summary!$AT:$AT,Summary!$B:$B,'Delivery table'!$B1662,Summary!$N:$N,'Delivery table'!$A1662,Summary!$E:$E,"APPROVED")</f>
        <v>0</v>
      </c>
      <c r="M1662" s="8">
        <f>SUMIFS(Summary!$AU:$AU,Summary!$B:$B,'Delivery table'!$B1662,Summary!$N:$N,'Delivery table'!$A1662,Summary!$E:$E,"APPROVED")</f>
        <v>0</v>
      </c>
      <c r="N1662" s="8">
        <f>SUMIFS(Summary!$AV:$AV,Summary!$B:$B,'Delivery table'!$B1662,Summary!$N:$N,'Delivery table'!$A1662,Summary!$E:$E,"APPROVED")</f>
        <v>0</v>
      </c>
    </row>
    <row r="1663" spans="1:14">
      <c r="A1663" s="157" t="s">
        <v>457</v>
      </c>
      <c r="B1663" s="8" t="s">
        <v>198</v>
      </c>
      <c r="C1663" s="153">
        <f>SUMIFS(Summary!$AK:$AK,Summary!$B:$B,'Delivery table'!$B1663,Summary!$N:$N,'Delivery table'!$A1663,Summary!$E:$E,"APPROVED")</f>
        <v>0</v>
      </c>
      <c r="D1663" s="153">
        <f>SUMIFS(Summary!$AL:$AL,Summary!$B:$B,'Delivery table'!$B1663,Summary!$N:$N,'Delivery table'!$A1663,Summary!$E:$E,"APPROVED")</f>
        <v>0</v>
      </c>
      <c r="E1663" s="153">
        <f>SUMIFS(Summary!$AM:$AM,Summary!$B:$B,'Delivery table'!$B1663,Summary!$N:$N,'Delivery table'!$A1663,Summary!$E:$E,"APPROVED")</f>
        <v>0</v>
      </c>
      <c r="F1663" s="153">
        <f>SUMIFS(Summary!$AN:$AN,Summary!$B:$B,'Delivery table'!$B1663,Summary!$N:$N,'Delivery table'!$A1663,Summary!$E:$E,"APPROVED")</f>
        <v>0</v>
      </c>
      <c r="G1663" s="153">
        <f>SUMIFS(Summary!$AO:$AO,Summary!$B:$B,'Delivery table'!$B1663,Summary!$N:$N,'Delivery table'!$A1663,Summary!$E:$E,"APPROVED")</f>
        <v>0</v>
      </c>
      <c r="H1663" s="153">
        <f>SUMIFS(Summary!$AP:$AP,Summary!$B:$B,'Delivery table'!$B1663,Summary!$N:$N,'Delivery table'!$A1663,Summary!$E:$E,"APPROVED")</f>
        <v>0</v>
      </c>
      <c r="I1663" s="153">
        <f>SUMIFS(Summary!$AQ:$AQ,Summary!$B:$B,'Delivery table'!$B1663,Summary!$N:$N,'Delivery table'!$A1663,Summary!$E:$E,"APPROVED")</f>
        <v>0</v>
      </c>
      <c r="J1663" s="153">
        <f>SUMIFS(Summary!$AR:$AR,Summary!$B:$B,'Delivery table'!$B1663,Summary!$N:$N,'Delivery table'!$A1663,Summary!$E:$E,"APPROVED")</f>
        <v>0</v>
      </c>
      <c r="K1663" s="153">
        <f>SUMIFS(Summary!$AS:$AS,Summary!$B:$B,'Delivery table'!$B1663,Summary!$N:$N,'Delivery table'!$A1663,Summary!$E:$E,"APPROVED")</f>
        <v>0</v>
      </c>
      <c r="L1663" s="153">
        <f>SUMIFS(Summary!$AT:$AT,Summary!$B:$B,'Delivery table'!$B1663,Summary!$N:$N,'Delivery table'!$A1663,Summary!$E:$E,"APPROVED")</f>
        <v>0</v>
      </c>
      <c r="M1663" s="153">
        <f>SUMIFS(Summary!$AU:$AU,Summary!$B:$B,'Delivery table'!$B1663,Summary!$N:$N,'Delivery table'!$A1663,Summary!$E:$E,"APPROVED")</f>
        <v>0</v>
      </c>
      <c r="N1663" s="153">
        <f>SUMIFS(Summary!$AV:$AV,Summary!$B:$B,'Delivery table'!$B1663,Summary!$N:$N,'Delivery table'!$A1663,Summary!$E:$E,"APPROVED")</f>
        <v>0</v>
      </c>
    </row>
    <row r="1664" spans="1:14">
      <c r="A1664" s="156" t="s">
        <v>457</v>
      </c>
      <c r="B1664" s="8" t="s">
        <v>121</v>
      </c>
      <c r="C1664" s="8">
        <f>SUMIFS(Summary!$AK:$AK,Summary!$B:$B,'Delivery table'!$B1664,Summary!$N:$N,'Delivery table'!$A1664,Summary!$E:$E,"APPROVED")</f>
        <v>0</v>
      </c>
      <c r="D1664" s="8">
        <f>SUMIFS(Summary!$AL:$AL,Summary!$B:$B,'Delivery table'!$B1664,Summary!$N:$N,'Delivery table'!$A1664,Summary!$E:$E,"APPROVED")</f>
        <v>0</v>
      </c>
      <c r="E1664" s="8">
        <f>SUMIFS(Summary!$AM:$AM,Summary!$B:$B,'Delivery table'!$B1664,Summary!$N:$N,'Delivery table'!$A1664,Summary!$E:$E,"APPROVED")</f>
        <v>0</v>
      </c>
      <c r="F1664" s="8">
        <f>SUMIFS(Summary!$AN:$AN,Summary!$B:$B,'Delivery table'!$B1664,Summary!$N:$N,'Delivery table'!$A1664,Summary!$E:$E,"APPROVED")</f>
        <v>0</v>
      </c>
      <c r="G1664" s="8">
        <f>SUMIFS(Summary!$AO:$AO,Summary!$B:$B,'Delivery table'!$B1664,Summary!$N:$N,'Delivery table'!$A1664,Summary!$E:$E,"APPROVED")</f>
        <v>0</v>
      </c>
      <c r="H1664" s="8">
        <f>SUMIFS(Summary!$AP:$AP,Summary!$B:$B,'Delivery table'!$B1664,Summary!$N:$N,'Delivery table'!$A1664,Summary!$E:$E,"APPROVED")</f>
        <v>0</v>
      </c>
      <c r="I1664" s="8">
        <f>SUMIFS(Summary!$AQ:$AQ,Summary!$B:$B,'Delivery table'!$B1664,Summary!$N:$N,'Delivery table'!$A1664,Summary!$E:$E,"APPROVED")</f>
        <v>0</v>
      </c>
      <c r="J1664" s="8">
        <f>SUMIFS(Summary!$AR:$AR,Summary!$B:$B,'Delivery table'!$B1664,Summary!$N:$N,'Delivery table'!$A1664,Summary!$E:$E,"APPROVED")</f>
        <v>0</v>
      </c>
      <c r="K1664" s="8">
        <f>SUMIFS(Summary!$AS:$AS,Summary!$B:$B,'Delivery table'!$B1664,Summary!$N:$N,'Delivery table'!$A1664,Summary!$E:$E,"APPROVED")</f>
        <v>0</v>
      </c>
      <c r="L1664" s="8">
        <f>SUMIFS(Summary!$AT:$AT,Summary!$B:$B,'Delivery table'!$B1664,Summary!$N:$N,'Delivery table'!$A1664,Summary!$E:$E,"APPROVED")</f>
        <v>0</v>
      </c>
      <c r="M1664" s="8">
        <f>SUMIFS(Summary!$AU:$AU,Summary!$B:$B,'Delivery table'!$B1664,Summary!$N:$N,'Delivery table'!$A1664,Summary!$E:$E,"APPROVED")</f>
        <v>0</v>
      </c>
      <c r="N1664" s="8">
        <f>SUMIFS(Summary!$AV:$AV,Summary!$B:$B,'Delivery table'!$B1664,Summary!$N:$N,'Delivery table'!$A1664,Summary!$E:$E,"APPROVED")</f>
        <v>0</v>
      </c>
    </row>
    <row r="1665" spans="1:14">
      <c r="A1665" s="157" t="s">
        <v>457</v>
      </c>
      <c r="B1665" s="8" t="s">
        <v>122</v>
      </c>
      <c r="C1665" s="153">
        <f>SUMIFS(Summary!$AK:$AK,Summary!$B:$B,'Delivery table'!$B1665,Summary!$N:$N,'Delivery table'!$A1665,Summary!$E:$E,"APPROVED")</f>
        <v>0</v>
      </c>
      <c r="D1665" s="153">
        <f>SUMIFS(Summary!$AL:$AL,Summary!$B:$B,'Delivery table'!$B1665,Summary!$N:$N,'Delivery table'!$A1665,Summary!$E:$E,"APPROVED")</f>
        <v>0</v>
      </c>
      <c r="E1665" s="153">
        <f>SUMIFS(Summary!$AM:$AM,Summary!$B:$B,'Delivery table'!$B1665,Summary!$N:$N,'Delivery table'!$A1665,Summary!$E:$E,"APPROVED")</f>
        <v>0</v>
      </c>
      <c r="F1665" s="153">
        <f>SUMIFS(Summary!$AN:$AN,Summary!$B:$B,'Delivery table'!$B1665,Summary!$N:$N,'Delivery table'!$A1665,Summary!$E:$E,"APPROVED")</f>
        <v>0</v>
      </c>
      <c r="G1665" s="153">
        <f>SUMIFS(Summary!$AO:$AO,Summary!$B:$B,'Delivery table'!$B1665,Summary!$N:$N,'Delivery table'!$A1665,Summary!$E:$E,"APPROVED")</f>
        <v>0</v>
      </c>
      <c r="H1665" s="153">
        <f>SUMIFS(Summary!$AP:$AP,Summary!$B:$B,'Delivery table'!$B1665,Summary!$N:$N,'Delivery table'!$A1665,Summary!$E:$E,"APPROVED")</f>
        <v>0</v>
      </c>
      <c r="I1665" s="153">
        <f>SUMIFS(Summary!$AQ:$AQ,Summary!$B:$B,'Delivery table'!$B1665,Summary!$N:$N,'Delivery table'!$A1665,Summary!$E:$E,"APPROVED")</f>
        <v>0</v>
      </c>
      <c r="J1665" s="153">
        <f>SUMIFS(Summary!$AR:$AR,Summary!$B:$B,'Delivery table'!$B1665,Summary!$N:$N,'Delivery table'!$A1665,Summary!$E:$E,"APPROVED")</f>
        <v>0</v>
      </c>
      <c r="K1665" s="153">
        <f>SUMIFS(Summary!$AS:$AS,Summary!$B:$B,'Delivery table'!$B1665,Summary!$N:$N,'Delivery table'!$A1665,Summary!$E:$E,"APPROVED")</f>
        <v>0</v>
      </c>
      <c r="L1665" s="153">
        <f>SUMIFS(Summary!$AT:$AT,Summary!$B:$B,'Delivery table'!$B1665,Summary!$N:$N,'Delivery table'!$A1665,Summary!$E:$E,"APPROVED")</f>
        <v>0</v>
      </c>
      <c r="M1665" s="153">
        <f>SUMIFS(Summary!$AU:$AU,Summary!$B:$B,'Delivery table'!$B1665,Summary!$N:$N,'Delivery table'!$A1665,Summary!$E:$E,"APPROVED")</f>
        <v>0</v>
      </c>
      <c r="N1665" s="153">
        <f>SUMIFS(Summary!$AV:$AV,Summary!$B:$B,'Delivery table'!$B1665,Summary!$N:$N,'Delivery table'!$A1665,Summary!$E:$E,"APPROVED")</f>
        <v>0</v>
      </c>
    </row>
    <row r="1666" spans="1:14">
      <c r="A1666" s="156" t="s">
        <v>457</v>
      </c>
      <c r="B1666" s="8" t="s">
        <v>123</v>
      </c>
      <c r="C1666" s="8">
        <f>SUMIFS(Summary!$AK:$AK,Summary!$B:$B,'Delivery table'!$B1666,Summary!$N:$N,'Delivery table'!$A1666,Summary!$E:$E,"APPROVED")</f>
        <v>0</v>
      </c>
      <c r="D1666" s="8">
        <f>SUMIFS(Summary!$AL:$AL,Summary!$B:$B,'Delivery table'!$B1666,Summary!$N:$N,'Delivery table'!$A1666,Summary!$E:$E,"APPROVED")</f>
        <v>0</v>
      </c>
      <c r="E1666" s="8">
        <f>SUMIFS(Summary!$AM:$AM,Summary!$B:$B,'Delivery table'!$B1666,Summary!$N:$N,'Delivery table'!$A1666,Summary!$E:$E,"APPROVED")</f>
        <v>0</v>
      </c>
      <c r="F1666" s="8">
        <f>SUMIFS(Summary!$AN:$AN,Summary!$B:$B,'Delivery table'!$B1666,Summary!$N:$N,'Delivery table'!$A1666,Summary!$E:$E,"APPROVED")</f>
        <v>0</v>
      </c>
      <c r="G1666" s="8">
        <f>SUMIFS(Summary!$AO:$AO,Summary!$B:$B,'Delivery table'!$B1666,Summary!$N:$N,'Delivery table'!$A1666,Summary!$E:$E,"APPROVED")</f>
        <v>0</v>
      </c>
      <c r="H1666" s="8">
        <f>SUMIFS(Summary!$AP:$AP,Summary!$B:$B,'Delivery table'!$B1666,Summary!$N:$N,'Delivery table'!$A1666,Summary!$E:$E,"APPROVED")</f>
        <v>0</v>
      </c>
      <c r="I1666" s="8">
        <f>SUMIFS(Summary!$AQ:$AQ,Summary!$B:$B,'Delivery table'!$B1666,Summary!$N:$N,'Delivery table'!$A1666,Summary!$E:$E,"APPROVED")</f>
        <v>0</v>
      </c>
      <c r="J1666" s="8">
        <f>SUMIFS(Summary!$AR:$AR,Summary!$B:$B,'Delivery table'!$B1666,Summary!$N:$N,'Delivery table'!$A1666,Summary!$E:$E,"APPROVED")</f>
        <v>0</v>
      </c>
      <c r="K1666" s="8">
        <f>SUMIFS(Summary!$AS:$AS,Summary!$B:$B,'Delivery table'!$B1666,Summary!$N:$N,'Delivery table'!$A1666,Summary!$E:$E,"APPROVED")</f>
        <v>0</v>
      </c>
      <c r="L1666" s="8">
        <f>SUMIFS(Summary!$AT:$AT,Summary!$B:$B,'Delivery table'!$B1666,Summary!$N:$N,'Delivery table'!$A1666,Summary!$E:$E,"APPROVED")</f>
        <v>0</v>
      </c>
      <c r="M1666" s="8">
        <f>SUMIFS(Summary!$AU:$AU,Summary!$B:$B,'Delivery table'!$B1666,Summary!$N:$N,'Delivery table'!$A1666,Summary!$E:$E,"APPROVED")</f>
        <v>0</v>
      </c>
      <c r="N1666" s="8">
        <f>SUMIFS(Summary!$AV:$AV,Summary!$B:$B,'Delivery table'!$B1666,Summary!$N:$N,'Delivery table'!$A1666,Summary!$E:$E,"APPROVED")</f>
        <v>0</v>
      </c>
    </row>
    <row r="1667" spans="1:14">
      <c r="A1667" s="157" t="s">
        <v>457</v>
      </c>
      <c r="B1667" s="8" t="s">
        <v>124</v>
      </c>
      <c r="C1667" s="153">
        <f>SUMIFS(Summary!$AK:$AK,Summary!$B:$B,'Delivery table'!$B1667,Summary!$N:$N,'Delivery table'!$A1667,Summary!$E:$E,"APPROVED")</f>
        <v>0</v>
      </c>
      <c r="D1667" s="153">
        <f>SUMIFS(Summary!$AL:$AL,Summary!$B:$B,'Delivery table'!$B1667,Summary!$N:$N,'Delivery table'!$A1667,Summary!$E:$E,"APPROVED")</f>
        <v>0</v>
      </c>
      <c r="E1667" s="153">
        <f>SUMIFS(Summary!$AM:$AM,Summary!$B:$B,'Delivery table'!$B1667,Summary!$N:$N,'Delivery table'!$A1667,Summary!$E:$E,"APPROVED")</f>
        <v>0</v>
      </c>
      <c r="F1667" s="153">
        <f>SUMIFS(Summary!$AN:$AN,Summary!$B:$B,'Delivery table'!$B1667,Summary!$N:$N,'Delivery table'!$A1667,Summary!$E:$E,"APPROVED")</f>
        <v>0</v>
      </c>
      <c r="G1667" s="153">
        <f>SUMIFS(Summary!$AO:$AO,Summary!$B:$B,'Delivery table'!$B1667,Summary!$N:$N,'Delivery table'!$A1667,Summary!$E:$E,"APPROVED")</f>
        <v>0</v>
      </c>
      <c r="H1667" s="153">
        <f>SUMIFS(Summary!$AP:$AP,Summary!$B:$B,'Delivery table'!$B1667,Summary!$N:$N,'Delivery table'!$A1667,Summary!$E:$E,"APPROVED")</f>
        <v>0</v>
      </c>
      <c r="I1667" s="153">
        <f>SUMIFS(Summary!$AQ:$AQ,Summary!$B:$B,'Delivery table'!$B1667,Summary!$N:$N,'Delivery table'!$A1667,Summary!$E:$E,"APPROVED")</f>
        <v>0</v>
      </c>
      <c r="J1667" s="153">
        <f>SUMIFS(Summary!$AR:$AR,Summary!$B:$B,'Delivery table'!$B1667,Summary!$N:$N,'Delivery table'!$A1667,Summary!$E:$E,"APPROVED")</f>
        <v>0</v>
      </c>
      <c r="K1667" s="153">
        <f>SUMIFS(Summary!$AS:$AS,Summary!$B:$B,'Delivery table'!$B1667,Summary!$N:$N,'Delivery table'!$A1667,Summary!$E:$E,"APPROVED")</f>
        <v>0</v>
      </c>
      <c r="L1667" s="153">
        <f>SUMIFS(Summary!$AT:$AT,Summary!$B:$B,'Delivery table'!$B1667,Summary!$N:$N,'Delivery table'!$A1667,Summary!$E:$E,"APPROVED")</f>
        <v>0</v>
      </c>
      <c r="M1667" s="153">
        <f>SUMIFS(Summary!$AU:$AU,Summary!$B:$B,'Delivery table'!$B1667,Summary!$N:$N,'Delivery table'!$A1667,Summary!$E:$E,"APPROVED")</f>
        <v>0</v>
      </c>
      <c r="N1667" s="153">
        <f>SUMIFS(Summary!$AV:$AV,Summary!$B:$B,'Delivery table'!$B1667,Summary!$N:$N,'Delivery table'!$A1667,Summary!$E:$E,"APPROVED")</f>
        <v>0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20077"/>
  <sheetViews>
    <sheetView topLeftCell="B1" workbookViewId="0">
      <selection activeCell="O2058" sqref="O2058"/>
    </sheetView>
  </sheetViews>
  <sheetFormatPr defaultRowHeight="15"/>
  <cols>
    <col min="1" max="1" width="8.28515625" bestFit="1" customWidth="1"/>
    <col min="2" max="2" width="9.140625" bestFit="1" customWidth="1"/>
    <col min="3" max="3" width="10.7109375" bestFit="1" customWidth="1"/>
    <col min="4" max="4" width="8" bestFit="1" customWidth="1"/>
  </cols>
  <sheetData>
    <row r="1" spans="1:4">
      <c r="A1" t="s">
        <v>6</v>
      </c>
      <c r="B1" t="s">
        <v>0</v>
      </c>
      <c r="C1" t="s">
        <v>266</v>
      </c>
      <c r="D1" t="s">
        <v>267</v>
      </c>
    </row>
    <row r="2" spans="1:4" hidden="1">
      <c r="A2" s="49" t="s">
        <v>61</v>
      </c>
      <c r="B2" s="49" t="s">
        <v>73</v>
      </c>
      <c r="C2" s="49" t="s">
        <v>562</v>
      </c>
      <c r="D2">
        <v>0</v>
      </c>
    </row>
    <row r="3" spans="1:4" hidden="1">
      <c r="A3" s="49" t="s">
        <v>61</v>
      </c>
      <c r="B3" s="49" t="s">
        <v>73</v>
      </c>
      <c r="C3" s="49" t="s">
        <v>563</v>
      </c>
      <c r="D3">
        <v>0</v>
      </c>
    </row>
    <row r="4" spans="1:4" hidden="1">
      <c r="A4" s="49" t="s">
        <v>61</v>
      </c>
      <c r="B4" s="49" t="s">
        <v>73</v>
      </c>
      <c r="C4" s="49" t="s">
        <v>561</v>
      </c>
      <c r="D4">
        <v>0</v>
      </c>
    </row>
    <row r="5" spans="1:4" hidden="1">
      <c r="A5" s="49" t="s">
        <v>61</v>
      </c>
      <c r="B5" s="49" t="s">
        <v>73</v>
      </c>
      <c r="C5" s="49" t="s">
        <v>564</v>
      </c>
      <c r="D5">
        <v>5</v>
      </c>
    </row>
    <row r="6" spans="1:4">
      <c r="A6" s="49" t="s">
        <v>61</v>
      </c>
      <c r="B6" s="49" t="s">
        <v>73</v>
      </c>
      <c r="C6" s="49" t="s">
        <v>265</v>
      </c>
      <c r="D6">
        <v>1</v>
      </c>
    </row>
    <row r="7" spans="1:4" hidden="1">
      <c r="A7" s="49" t="s">
        <v>61</v>
      </c>
      <c r="B7" s="49" t="s">
        <v>73</v>
      </c>
      <c r="C7" s="49" t="s">
        <v>565</v>
      </c>
      <c r="D7">
        <v>3</v>
      </c>
    </row>
    <row r="8" spans="1:4" hidden="1">
      <c r="A8" s="49" t="s">
        <v>61</v>
      </c>
      <c r="B8" s="49" t="s">
        <v>73</v>
      </c>
      <c r="C8" s="49" t="s">
        <v>566</v>
      </c>
      <c r="D8">
        <v>0</v>
      </c>
    </row>
    <row r="9" spans="1:4" hidden="1">
      <c r="A9" s="49" t="s">
        <v>61</v>
      </c>
      <c r="B9" s="49" t="s">
        <v>73</v>
      </c>
      <c r="C9" s="49" t="s">
        <v>567</v>
      </c>
      <c r="D9">
        <v>0</v>
      </c>
    </row>
    <row r="10" spans="1:4" hidden="1">
      <c r="A10" s="49" t="s">
        <v>61</v>
      </c>
      <c r="B10" s="49" t="s">
        <v>73</v>
      </c>
      <c r="C10" s="49" t="s">
        <v>568</v>
      </c>
      <c r="D10">
        <v>0</v>
      </c>
    </row>
    <row r="11" spans="1:4" hidden="1">
      <c r="A11" s="49" t="s">
        <v>61</v>
      </c>
      <c r="B11" s="49" t="s">
        <v>73</v>
      </c>
      <c r="C11" s="49" t="s">
        <v>569</v>
      </c>
      <c r="D11">
        <v>0</v>
      </c>
    </row>
    <row r="12" spans="1:4" hidden="1">
      <c r="A12" s="49" t="s">
        <v>61</v>
      </c>
      <c r="B12" s="49" t="s">
        <v>73</v>
      </c>
      <c r="C12" s="49" t="s">
        <v>570</v>
      </c>
      <c r="D12">
        <v>0</v>
      </c>
    </row>
    <row r="13" spans="1:4" hidden="1">
      <c r="A13" s="49" t="s">
        <v>61</v>
      </c>
      <c r="B13" s="49" t="s">
        <v>73</v>
      </c>
      <c r="C13" s="49" t="s">
        <v>571</v>
      </c>
      <c r="D13">
        <v>0</v>
      </c>
    </row>
    <row r="14" spans="1:4" hidden="1">
      <c r="A14" s="49" t="s">
        <v>61</v>
      </c>
      <c r="B14" s="49" t="s">
        <v>40</v>
      </c>
      <c r="C14" s="49" t="s">
        <v>562</v>
      </c>
      <c r="D14">
        <v>0</v>
      </c>
    </row>
    <row r="15" spans="1:4" hidden="1">
      <c r="A15" s="49" t="s">
        <v>61</v>
      </c>
      <c r="B15" s="49" t="s">
        <v>40</v>
      </c>
      <c r="C15" s="49" t="s">
        <v>563</v>
      </c>
      <c r="D15">
        <v>0</v>
      </c>
    </row>
    <row r="16" spans="1:4" hidden="1">
      <c r="A16" s="49" t="s">
        <v>61</v>
      </c>
      <c r="B16" s="49" t="s">
        <v>40</v>
      </c>
      <c r="C16" s="49" t="s">
        <v>561</v>
      </c>
      <c r="D16">
        <v>0</v>
      </c>
    </row>
    <row r="17" spans="1:4" hidden="1">
      <c r="A17" s="49" t="s">
        <v>61</v>
      </c>
      <c r="B17" s="49" t="s">
        <v>40</v>
      </c>
      <c r="C17" s="49" t="s">
        <v>564</v>
      </c>
      <c r="D17">
        <v>0</v>
      </c>
    </row>
    <row r="18" spans="1:4">
      <c r="A18" s="49" t="s">
        <v>61</v>
      </c>
      <c r="B18" s="49" t="s">
        <v>40</v>
      </c>
      <c r="C18" s="49" t="s">
        <v>265</v>
      </c>
      <c r="D18">
        <v>40</v>
      </c>
    </row>
    <row r="19" spans="1:4" hidden="1">
      <c r="A19" s="49" t="s">
        <v>61</v>
      </c>
      <c r="B19" s="49" t="s">
        <v>40</v>
      </c>
      <c r="C19" s="49" t="s">
        <v>565</v>
      </c>
      <c r="D19">
        <v>0</v>
      </c>
    </row>
    <row r="20" spans="1:4" hidden="1">
      <c r="A20" s="49" t="s">
        <v>61</v>
      </c>
      <c r="B20" s="49" t="s">
        <v>40</v>
      </c>
      <c r="C20" s="49" t="s">
        <v>566</v>
      </c>
      <c r="D20">
        <v>0</v>
      </c>
    </row>
    <row r="21" spans="1:4" hidden="1">
      <c r="A21" s="49" t="s">
        <v>61</v>
      </c>
      <c r="B21" s="49" t="s">
        <v>40</v>
      </c>
      <c r="C21" s="49" t="s">
        <v>567</v>
      </c>
      <c r="D21">
        <v>0</v>
      </c>
    </row>
    <row r="22" spans="1:4" hidden="1">
      <c r="A22" s="49" t="s">
        <v>61</v>
      </c>
      <c r="B22" s="49" t="s">
        <v>40</v>
      </c>
      <c r="C22" s="49" t="s">
        <v>568</v>
      </c>
      <c r="D22">
        <v>10</v>
      </c>
    </row>
    <row r="23" spans="1:4" hidden="1">
      <c r="A23" s="49" t="s">
        <v>61</v>
      </c>
      <c r="B23" s="49" t="s">
        <v>40</v>
      </c>
      <c r="C23" s="49" t="s">
        <v>569</v>
      </c>
      <c r="D23">
        <v>10</v>
      </c>
    </row>
    <row r="24" spans="1:4" hidden="1">
      <c r="A24" s="49" t="s">
        <v>61</v>
      </c>
      <c r="B24" s="49" t="s">
        <v>40</v>
      </c>
      <c r="C24" s="49" t="s">
        <v>570</v>
      </c>
      <c r="D24">
        <v>10</v>
      </c>
    </row>
    <row r="25" spans="1:4" hidden="1">
      <c r="A25" s="49" t="s">
        <v>61</v>
      </c>
      <c r="B25" s="49" t="s">
        <v>40</v>
      </c>
      <c r="C25" s="49" t="s">
        <v>571</v>
      </c>
      <c r="D25">
        <v>0</v>
      </c>
    </row>
    <row r="26" spans="1:4" hidden="1">
      <c r="A26" s="49" t="s">
        <v>61</v>
      </c>
      <c r="B26" s="49" t="s">
        <v>74</v>
      </c>
      <c r="C26" s="49" t="s">
        <v>562</v>
      </c>
      <c r="D26">
        <v>0</v>
      </c>
    </row>
    <row r="27" spans="1:4" hidden="1">
      <c r="A27" s="49" t="s">
        <v>61</v>
      </c>
      <c r="B27" s="49" t="s">
        <v>74</v>
      </c>
      <c r="C27" s="49" t="s">
        <v>563</v>
      </c>
      <c r="D27">
        <v>0</v>
      </c>
    </row>
    <row r="28" spans="1:4" hidden="1">
      <c r="A28" s="49" t="s">
        <v>61</v>
      </c>
      <c r="B28" s="49" t="s">
        <v>74</v>
      </c>
      <c r="C28" s="49" t="s">
        <v>561</v>
      </c>
      <c r="D28">
        <v>0</v>
      </c>
    </row>
    <row r="29" spans="1:4" hidden="1">
      <c r="A29" s="49" t="s">
        <v>61</v>
      </c>
      <c r="B29" s="49" t="s">
        <v>74</v>
      </c>
      <c r="C29" s="49" t="s">
        <v>564</v>
      </c>
      <c r="D29">
        <v>0</v>
      </c>
    </row>
    <row r="30" spans="1:4" hidden="1">
      <c r="A30" s="49" t="s">
        <v>61</v>
      </c>
      <c r="B30" s="49" t="s">
        <v>74</v>
      </c>
      <c r="C30" s="49" t="s">
        <v>265</v>
      </c>
      <c r="D30">
        <v>0</v>
      </c>
    </row>
    <row r="31" spans="1:4" hidden="1">
      <c r="A31" s="49" t="s">
        <v>61</v>
      </c>
      <c r="B31" s="49" t="s">
        <v>74</v>
      </c>
      <c r="C31" s="49" t="s">
        <v>565</v>
      </c>
      <c r="D31">
        <v>0</v>
      </c>
    </row>
    <row r="32" spans="1:4" hidden="1">
      <c r="A32" s="49" t="s">
        <v>61</v>
      </c>
      <c r="B32" s="49" t="s">
        <v>74</v>
      </c>
      <c r="C32" s="49" t="s">
        <v>566</v>
      </c>
      <c r="D32">
        <v>0</v>
      </c>
    </row>
    <row r="33" spans="1:4" hidden="1">
      <c r="A33" s="49" t="s">
        <v>61</v>
      </c>
      <c r="B33" s="49" t="s">
        <v>74</v>
      </c>
      <c r="C33" s="49" t="s">
        <v>567</v>
      </c>
      <c r="D33">
        <v>0</v>
      </c>
    </row>
    <row r="34" spans="1:4" hidden="1">
      <c r="A34" s="49" t="s">
        <v>61</v>
      </c>
      <c r="B34" s="49" t="s">
        <v>74</v>
      </c>
      <c r="C34" s="49" t="s">
        <v>568</v>
      </c>
      <c r="D34">
        <v>0</v>
      </c>
    </row>
    <row r="35" spans="1:4" hidden="1">
      <c r="A35" s="49" t="s">
        <v>61</v>
      </c>
      <c r="B35" s="49" t="s">
        <v>74</v>
      </c>
      <c r="C35" s="49" t="s">
        <v>569</v>
      </c>
      <c r="D35">
        <v>0</v>
      </c>
    </row>
    <row r="36" spans="1:4" hidden="1">
      <c r="A36" s="49" t="s">
        <v>61</v>
      </c>
      <c r="B36" s="49" t="s">
        <v>74</v>
      </c>
      <c r="C36" s="49" t="s">
        <v>570</v>
      </c>
      <c r="D36">
        <v>0</v>
      </c>
    </row>
    <row r="37" spans="1:4" hidden="1">
      <c r="A37" s="49" t="s">
        <v>61</v>
      </c>
      <c r="B37" s="49" t="s">
        <v>74</v>
      </c>
      <c r="C37" s="49" t="s">
        <v>571</v>
      </c>
      <c r="D37">
        <v>0</v>
      </c>
    </row>
    <row r="38" spans="1:4" hidden="1">
      <c r="A38" s="49" t="s">
        <v>61</v>
      </c>
      <c r="B38" s="49" t="s">
        <v>75</v>
      </c>
      <c r="C38" s="49" t="s">
        <v>562</v>
      </c>
      <c r="D38">
        <v>0</v>
      </c>
    </row>
    <row r="39" spans="1:4" hidden="1">
      <c r="A39" s="49" t="s">
        <v>61</v>
      </c>
      <c r="B39" s="49" t="s">
        <v>75</v>
      </c>
      <c r="C39" s="49" t="s">
        <v>563</v>
      </c>
      <c r="D39">
        <v>0</v>
      </c>
    </row>
    <row r="40" spans="1:4" hidden="1">
      <c r="A40" s="49" t="s">
        <v>61</v>
      </c>
      <c r="B40" s="49" t="s">
        <v>75</v>
      </c>
      <c r="C40" s="49" t="s">
        <v>561</v>
      </c>
      <c r="D40">
        <v>0</v>
      </c>
    </row>
    <row r="41" spans="1:4" hidden="1">
      <c r="A41" s="49" t="s">
        <v>61</v>
      </c>
      <c r="B41" s="49" t="s">
        <v>75</v>
      </c>
      <c r="C41" s="49" t="s">
        <v>564</v>
      </c>
      <c r="D41">
        <v>0</v>
      </c>
    </row>
    <row r="42" spans="1:4" hidden="1">
      <c r="A42" s="49" t="s">
        <v>61</v>
      </c>
      <c r="B42" s="49" t="s">
        <v>75</v>
      </c>
      <c r="C42" s="49" t="s">
        <v>265</v>
      </c>
      <c r="D42">
        <v>0</v>
      </c>
    </row>
    <row r="43" spans="1:4" hidden="1">
      <c r="A43" s="49" t="s">
        <v>61</v>
      </c>
      <c r="B43" s="49" t="s">
        <v>75</v>
      </c>
      <c r="C43" s="49" t="s">
        <v>565</v>
      </c>
      <c r="D43">
        <v>0</v>
      </c>
    </row>
    <row r="44" spans="1:4" hidden="1">
      <c r="A44" s="49" t="s">
        <v>61</v>
      </c>
      <c r="B44" s="49" t="s">
        <v>75</v>
      </c>
      <c r="C44" s="49" t="s">
        <v>566</v>
      </c>
      <c r="D44">
        <v>0</v>
      </c>
    </row>
    <row r="45" spans="1:4" hidden="1">
      <c r="A45" s="49" t="s">
        <v>61</v>
      </c>
      <c r="B45" s="49" t="s">
        <v>75</v>
      </c>
      <c r="C45" s="49" t="s">
        <v>567</v>
      </c>
      <c r="D45">
        <v>0</v>
      </c>
    </row>
    <row r="46" spans="1:4" hidden="1">
      <c r="A46" s="49" t="s">
        <v>61</v>
      </c>
      <c r="B46" s="49" t="s">
        <v>75</v>
      </c>
      <c r="C46" s="49" t="s">
        <v>568</v>
      </c>
      <c r="D46">
        <v>0</v>
      </c>
    </row>
    <row r="47" spans="1:4" hidden="1">
      <c r="A47" s="49" t="s">
        <v>61</v>
      </c>
      <c r="B47" s="49" t="s">
        <v>75</v>
      </c>
      <c r="C47" s="49" t="s">
        <v>569</v>
      </c>
      <c r="D47">
        <v>0</v>
      </c>
    </row>
    <row r="48" spans="1:4" hidden="1">
      <c r="A48" s="49" t="s">
        <v>61</v>
      </c>
      <c r="B48" s="49" t="s">
        <v>75</v>
      </c>
      <c r="C48" s="49" t="s">
        <v>570</v>
      </c>
      <c r="D48">
        <v>0</v>
      </c>
    </row>
    <row r="49" spans="1:4" hidden="1">
      <c r="A49" s="49" t="s">
        <v>61</v>
      </c>
      <c r="B49" s="49" t="s">
        <v>75</v>
      </c>
      <c r="C49" s="49" t="s">
        <v>571</v>
      </c>
      <c r="D49">
        <v>0</v>
      </c>
    </row>
    <row r="50" spans="1:4" hidden="1">
      <c r="A50" s="49" t="s">
        <v>61</v>
      </c>
      <c r="B50" s="49" t="s">
        <v>76</v>
      </c>
      <c r="C50" s="49" t="s">
        <v>562</v>
      </c>
      <c r="D50">
        <v>0</v>
      </c>
    </row>
    <row r="51" spans="1:4" hidden="1">
      <c r="A51" s="49" t="s">
        <v>61</v>
      </c>
      <c r="B51" s="49" t="s">
        <v>76</v>
      </c>
      <c r="C51" s="49" t="s">
        <v>563</v>
      </c>
      <c r="D51">
        <v>0</v>
      </c>
    </row>
    <row r="52" spans="1:4" hidden="1">
      <c r="A52" s="49" t="s">
        <v>61</v>
      </c>
      <c r="B52" s="49" t="s">
        <v>76</v>
      </c>
      <c r="C52" s="49" t="s">
        <v>561</v>
      </c>
      <c r="D52">
        <v>0</v>
      </c>
    </row>
    <row r="53" spans="1:4" hidden="1">
      <c r="A53" s="49" t="s">
        <v>61</v>
      </c>
      <c r="B53" s="49" t="s">
        <v>76</v>
      </c>
      <c r="C53" s="49" t="s">
        <v>564</v>
      </c>
      <c r="D53">
        <v>0</v>
      </c>
    </row>
    <row r="54" spans="1:4" hidden="1">
      <c r="A54" s="49" t="s">
        <v>61</v>
      </c>
      <c r="B54" s="49" t="s">
        <v>76</v>
      </c>
      <c r="C54" s="49" t="s">
        <v>265</v>
      </c>
      <c r="D54">
        <v>0</v>
      </c>
    </row>
    <row r="55" spans="1:4" hidden="1">
      <c r="A55" s="49" t="s">
        <v>61</v>
      </c>
      <c r="B55" s="49" t="s">
        <v>76</v>
      </c>
      <c r="C55" s="49" t="s">
        <v>565</v>
      </c>
      <c r="D55">
        <v>0</v>
      </c>
    </row>
    <row r="56" spans="1:4" hidden="1">
      <c r="A56" s="49" t="s">
        <v>61</v>
      </c>
      <c r="B56" s="49" t="s">
        <v>76</v>
      </c>
      <c r="C56" s="49" t="s">
        <v>566</v>
      </c>
      <c r="D56">
        <v>0</v>
      </c>
    </row>
    <row r="57" spans="1:4" hidden="1">
      <c r="A57" s="49" t="s">
        <v>61</v>
      </c>
      <c r="B57" s="49" t="s">
        <v>76</v>
      </c>
      <c r="C57" s="49" t="s">
        <v>567</v>
      </c>
      <c r="D57">
        <v>0</v>
      </c>
    </row>
    <row r="58" spans="1:4" hidden="1">
      <c r="A58" s="49" t="s">
        <v>61</v>
      </c>
      <c r="B58" s="49" t="s">
        <v>76</v>
      </c>
      <c r="C58" s="49" t="s">
        <v>568</v>
      </c>
      <c r="D58">
        <v>0</v>
      </c>
    </row>
    <row r="59" spans="1:4" hidden="1">
      <c r="A59" s="49" t="s">
        <v>61</v>
      </c>
      <c r="B59" s="49" t="s">
        <v>76</v>
      </c>
      <c r="C59" s="49" t="s">
        <v>569</v>
      </c>
      <c r="D59">
        <v>0</v>
      </c>
    </row>
    <row r="60" spans="1:4" hidden="1">
      <c r="A60" s="49" t="s">
        <v>61</v>
      </c>
      <c r="B60" s="49" t="s">
        <v>76</v>
      </c>
      <c r="C60" s="49" t="s">
        <v>570</v>
      </c>
      <c r="D60">
        <v>0</v>
      </c>
    </row>
    <row r="61" spans="1:4" hidden="1">
      <c r="A61" s="49" t="s">
        <v>61</v>
      </c>
      <c r="B61" s="49" t="s">
        <v>76</v>
      </c>
      <c r="C61" s="49" t="s">
        <v>571</v>
      </c>
      <c r="D61">
        <v>0</v>
      </c>
    </row>
    <row r="62" spans="1:4" hidden="1">
      <c r="A62" s="49" t="s">
        <v>61</v>
      </c>
      <c r="B62" s="49" t="s">
        <v>19</v>
      </c>
      <c r="C62" s="49" t="s">
        <v>562</v>
      </c>
      <c r="D62">
        <v>0</v>
      </c>
    </row>
    <row r="63" spans="1:4" hidden="1">
      <c r="A63" s="49" t="s">
        <v>61</v>
      </c>
      <c r="B63" s="49" t="s">
        <v>19</v>
      </c>
      <c r="C63" s="49" t="s">
        <v>563</v>
      </c>
      <c r="D63">
        <v>0</v>
      </c>
    </row>
    <row r="64" spans="1:4" hidden="1">
      <c r="A64" s="49" t="s">
        <v>61</v>
      </c>
      <c r="B64" s="49" t="s">
        <v>19</v>
      </c>
      <c r="C64" s="49" t="s">
        <v>561</v>
      </c>
      <c r="D64">
        <v>0</v>
      </c>
    </row>
    <row r="65" spans="1:4" hidden="1">
      <c r="A65" s="49" t="s">
        <v>61</v>
      </c>
      <c r="B65" s="49" t="s">
        <v>19</v>
      </c>
      <c r="C65" s="49" t="s">
        <v>564</v>
      </c>
      <c r="D65">
        <v>0</v>
      </c>
    </row>
    <row r="66" spans="1:4" hidden="1">
      <c r="A66" s="49" t="s">
        <v>61</v>
      </c>
      <c r="B66" s="49" t="s">
        <v>19</v>
      </c>
      <c r="C66" s="49" t="s">
        <v>265</v>
      </c>
      <c r="D66">
        <v>0</v>
      </c>
    </row>
    <row r="67" spans="1:4" hidden="1">
      <c r="A67" s="49" t="s">
        <v>61</v>
      </c>
      <c r="B67" s="49" t="s">
        <v>19</v>
      </c>
      <c r="C67" s="49" t="s">
        <v>565</v>
      </c>
      <c r="D67">
        <v>0</v>
      </c>
    </row>
    <row r="68" spans="1:4" hidden="1">
      <c r="A68" s="49" t="s">
        <v>61</v>
      </c>
      <c r="B68" s="49" t="s">
        <v>19</v>
      </c>
      <c r="C68" s="49" t="s">
        <v>566</v>
      </c>
      <c r="D68">
        <v>0</v>
      </c>
    </row>
    <row r="69" spans="1:4" hidden="1">
      <c r="A69" s="49" t="s">
        <v>61</v>
      </c>
      <c r="B69" s="49" t="s">
        <v>19</v>
      </c>
      <c r="C69" s="49" t="s">
        <v>567</v>
      </c>
      <c r="D69">
        <v>0</v>
      </c>
    </row>
    <row r="70" spans="1:4" hidden="1">
      <c r="A70" s="49" t="s">
        <v>61</v>
      </c>
      <c r="B70" s="49" t="s">
        <v>19</v>
      </c>
      <c r="C70" s="49" t="s">
        <v>568</v>
      </c>
      <c r="D70">
        <v>0</v>
      </c>
    </row>
    <row r="71" spans="1:4" hidden="1">
      <c r="A71" s="49" t="s">
        <v>61</v>
      </c>
      <c r="B71" s="49" t="s">
        <v>19</v>
      </c>
      <c r="C71" s="49" t="s">
        <v>569</v>
      </c>
      <c r="D71">
        <v>0</v>
      </c>
    </row>
    <row r="72" spans="1:4" hidden="1">
      <c r="A72" s="49" t="s">
        <v>61</v>
      </c>
      <c r="B72" s="49" t="s">
        <v>19</v>
      </c>
      <c r="C72" s="49" t="s">
        <v>570</v>
      </c>
      <c r="D72">
        <v>0</v>
      </c>
    </row>
    <row r="73" spans="1:4" hidden="1">
      <c r="A73" s="49" t="s">
        <v>61</v>
      </c>
      <c r="B73" s="49" t="s">
        <v>19</v>
      </c>
      <c r="C73" s="49" t="s">
        <v>571</v>
      </c>
      <c r="D73">
        <v>0</v>
      </c>
    </row>
    <row r="74" spans="1:4" hidden="1">
      <c r="A74" s="49" t="s">
        <v>61</v>
      </c>
      <c r="B74" s="49" t="s">
        <v>77</v>
      </c>
      <c r="C74" s="49" t="s">
        <v>562</v>
      </c>
      <c r="D74">
        <v>0</v>
      </c>
    </row>
    <row r="75" spans="1:4" hidden="1">
      <c r="A75" s="49" t="s">
        <v>61</v>
      </c>
      <c r="B75" s="49" t="s">
        <v>77</v>
      </c>
      <c r="C75" s="49" t="s">
        <v>563</v>
      </c>
      <c r="D75">
        <v>1</v>
      </c>
    </row>
    <row r="76" spans="1:4" hidden="1">
      <c r="A76" s="49" t="s">
        <v>61</v>
      </c>
      <c r="B76" s="49" t="s">
        <v>77</v>
      </c>
      <c r="C76" s="49" t="s">
        <v>561</v>
      </c>
      <c r="D76">
        <v>5</v>
      </c>
    </row>
    <row r="77" spans="1:4" hidden="1">
      <c r="A77" s="49" t="s">
        <v>61</v>
      </c>
      <c r="B77" s="49" t="s">
        <v>77</v>
      </c>
      <c r="C77" s="49" t="s">
        <v>564</v>
      </c>
      <c r="D77">
        <v>8</v>
      </c>
    </row>
    <row r="78" spans="1:4">
      <c r="A78" s="49" t="s">
        <v>61</v>
      </c>
      <c r="B78" s="49" t="s">
        <v>77</v>
      </c>
      <c r="C78" s="49" t="s">
        <v>265</v>
      </c>
      <c r="D78">
        <v>10</v>
      </c>
    </row>
    <row r="79" spans="1:4" hidden="1">
      <c r="A79" s="49" t="s">
        <v>61</v>
      </c>
      <c r="B79" s="49" t="s">
        <v>77</v>
      </c>
      <c r="C79" s="49" t="s">
        <v>565</v>
      </c>
      <c r="D79">
        <v>0</v>
      </c>
    </row>
    <row r="80" spans="1:4" hidden="1">
      <c r="A80" s="49" t="s">
        <v>61</v>
      </c>
      <c r="B80" s="49" t="s">
        <v>77</v>
      </c>
      <c r="C80" s="49" t="s">
        <v>566</v>
      </c>
      <c r="D80">
        <v>0</v>
      </c>
    </row>
    <row r="81" spans="1:4" hidden="1">
      <c r="A81" s="49" t="s">
        <v>61</v>
      </c>
      <c r="B81" s="49" t="s">
        <v>77</v>
      </c>
      <c r="C81" s="49" t="s">
        <v>567</v>
      </c>
      <c r="D81">
        <v>0</v>
      </c>
    </row>
    <row r="82" spans="1:4" hidden="1">
      <c r="A82" s="49" t="s">
        <v>61</v>
      </c>
      <c r="B82" s="49" t="s">
        <v>77</v>
      </c>
      <c r="C82" s="49" t="s">
        <v>568</v>
      </c>
      <c r="D82">
        <v>0</v>
      </c>
    </row>
    <row r="83" spans="1:4" hidden="1">
      <c r="A83" s="49" t="s">
        <v>61</v>
      </c>
      <c r="B83" s="49" t="s">
        <v>77</v>
      </c>
      <c r="C83" s="49" t="s">
        <v>569</v>
      </c>
      <c r="D83">
        <v>0</v>
      </c>
    </row>
    <row r="84" spans="1:4" hidden="1">
      <c r="A84" s="49" t="s">
        <v>61</v>
      </c>
      <c r="B84" s="49" t="s">
        <v>77</v>
      </c>
      <c r="C84" s="49" t="s">
        <v>570</v>
      </c>
      <c r="D84">
        <v>0</v>
      </c>
    </row>
    <row r="85" spans="1:4" hidden="1">
      <c r="A85" s="49" t="s">
        <v>61</v>
      </c>
      <c r="B85" s="49" t="s">
        <v>77</v>
      </c>
      <c r="C85" s="49" t="s">
        <v>571</v>
      </c>
      <c r="D85">
        <v>0</v>
      </c>
    </row>
    <row r="86" spans="1:4" hidden="1">
      <c r="A86" s="49" t="s">
        <v>61</v>
      </c>
      <c r="B86" s="49" t="s">
        <v>78</v>
      </c>
      <c r="C86" s="49" t="s">
        <v>562</v>
      </c>
      <c r="D86">
        <v>0</v>
      </c>
    </row>
    <row r="87" spans="1:4" hidden="1">
      <c r="A87" s="49" t="s">
        <v>61</v>
      </c>
      <c r="B87" s="49" t="s">
        <v>78</v>
      </c>
      <c r="C87" s="49" t="s">
        <v>563</v>
      </c>
      <c r="D87">
        <v>0</v>
      </c>
    </row>
    <row r="88" spans="1:4" hidden="1">
      <c r="A88" s="49" t="s">
        <v>61</v>
      </c>
      <c r="B88" s="49" t="s">
        <v>78</v>
      </c>
      <c r="C88" s="49" t="s">
        <v>561</v>
      </c>
      <c r="D88">
        <v>0</v>
      </c>
    </row>
    <row r="89" spans="1:4" hidden="1">
      <c r="A89" s="49" t="s">
        <v>61</v>
      </c>
      <c r="B89" s="49" t="s">
        <v>78</v>
      </c>
      <c r="C89" s="49" t="s">
        <v>564</v>
      </c>
      <c r="D89">
        <v>0</v>
      </c>
    </row>
    <row r="90" spans="1:4" hidden="1">
      <c r="A90" s="49" t="s">
        <v>61</v>
      </c>
      <c r="B90" s="49" t="s">
        <v>78</v>
      </c>
      <c r="C90" s="49" t="s">
        <v>265</v>
      </c>
      <c r="D90">
        <v>0</v>
      </c>
    </row>
    <row r="91" spans="1:4" hidden="1">
      <c r="A91" s="49" t="s">
        <v>61</v>
      </c>
      <c r="B91" s="49" t="s">
        <v>78</v>
      </c>
      <c r="C91" s="49" t="s">
        <v>565</v>
      </c>
      <c r="D91">
        <v>0</v>
      </c>
    </row>
    <row r="92" spans="1:4" hidden="1">
      <c r="A92" s="49" t="s">
        <v>61</v>
      </c>
      <c r="B92" s="49" t="s">
        <v>78</v>
      </c>
      <c r="C92" s="49" t="s">
        <v>566</v>
      </c>
      <c r="D92">
        <v>0</v>
      </c>
    </row>
    <row r="93" spans="1:4" hidden="1">
      <c r="A93" s="49" t="s">
        <v>61</v>
      </c>
      <c r="B93" s="49" t="s">
        <v>78</v>
      </c>
      <c r="C93" s="49" t="s">
        <v>567</v>
      </c>
      <c r="D93">
        <v>0</v>
      </c>
    </row>
    <row r="94" spans="1:4" hidden="1">
      <c r="A94" s="49" t="s">
        <v>61</v>
      </c>
      <c r="B94" s="49" t="s">
        <v>78</v>
      </c>
      <c r="C94" s="49" t="s">
        <v>568</v>
      </c>
      <c r="D94">
        <v>0</v>
      </c>
    </row>
    <row r="95" spans="1:4" hidden="1">
      <c r="A95" s="49" t="s">
        <v>61</v>
      </c>
      <c r="B95" s="49" t="s">
        <v>78</v>
      </c>
      <c r="C95" s="49" t="s">
        <v>569</v>
      </c>
      <c r="D95">
        <v>0</v>
      </c>
    </row>
    <row r="96" spans="1:4" hidden="1">
      <c r="A96" s="49" t="s">
        <v>61</v>
      </c>
      <c r="B96" s="49" t="s">
        <v>78</v>
      </c>
      <c r="C96" s="49" t="s">
        <v>570</v>
      </c>
      <c r="D96">
        <v>0</v>
      </c>
    </row>
    <row r="97" spans="1:4" hidden="1">
      <c r="A97" s="49" t="s">
        <v>61</v>
      </c>
      <c r="B97" s="49" t="s">
        <v>78</v>
      </c>
      <c r="C97" s="49" t="s">
        <v>571</v>
      </c>
      <c r="D97">
        <v>0</v>
      </c>
    </row>
    <row r="98" spans="1:4" hidden="1">
      <c r="A98" s="49" t="s">
        <v>61</v>
      </c>
      <c r="B98" s="49" t="s">
        <v>79</v>
      </c>
      <c r="C98" s="49" t="s">
        <v>562</v>
      </c>
      <c r="D98">
        <v>0</v>
      </c>
    </row>
    <row r="99" spans="1:4" hidden="1">
      <c r="A99" s="49" t="s">
        <v>61</v>
      </c>
      <c r="B99" s="49" t="s">
        <v>79</v>
      </c>
      <c r="C99" s="49" t="s">
        <v>563</v>
      </c>
      <c r="D99">
        <v>0</v>
      </c>
    </row>
    <row r="100" spans="1:4" hidden="1">
      <c r="A100" s="49" t="s">
        <v>61</v>
      </c>
      <c r="B100" s="49" t="s">
        <v>79</v>
      </c>
      <c r="C100" s="49" t="s">
        <v>561</v>
      </c>
      <c r="D100">
        <v>0</v>
      </c>
    </row>
    <row r="101" spans="1:4" hidden="1">
      <c r="A101" s="49" t="s">
        <v>61</v>
      </c>
      <c r="B101" s="49" t="s">
        <v>79</v>
      </c>
      <c r="C101" s="49" t="s">
        <v>564</v>
      </c>
      <c r="D101">
        <v>0</v>
      </c>
    </row>
    <row r="102" spans="1:4" hidden="1">
      <c r="A102" s="49" t="s">
        <v>61</v>
      </c>
      <c r="B102" s="49" t="s">
        <v>79</v>
      </c>
      <c r="C102" s="49" t="s">
        <v>265</v>
      </c>
      <c r="D102">
        <v>0</v>
      </c>
    </row>
    <row r="103" spans="1:4" hidden="1">
      <c r="A103" s="49" t="s">
        <v>61</v>
      </c>
      <c r="B103" s="49" t="s">
        <v>79</v>
      </c>
      <c r="C103" s="49" t="s">
        <v>565</v>
      </c>
      <c r="D103">
        <v>0</v>
      </c>
    </row>
    <row r="104" spans="1:4" hidden="1">
      <c r="A104" s="49" t="s">
        <v>61</v>
      </c>
      <c r="B104" s="49" t="s">
        <v>79</v>
      </c>
      <c r="C104" s="49" t="s">
        <v>566</v>
      </c>
      <c r="D104">
        <v>0</v>
      </c>
    </row>
    <row r="105" spans="1:4" hidden="1">
      <c r="A105" s="49" t="s">
        <v>61</v>
      </c>
      <c r="B105" s="49" t="s">
        <v>79</v>
      </c>
      <c r="C105" s="49" t="s">
        <v>567</v>
      </c>
      <c r="D105">
        <v>0</v>
      </c>
    </row>
    <row r="106" spans="1:4" hidden="1">
      <c r="A106" s="49" t="s">
        <v>61</v>
      </c>
      <c r="B106" s="49" t="s">
        <v>79</v>
      </c>
      <c r="C106" s="49" t="s">
        <v>568</v>
      </c>
      <c r="D106">
        <v>0</v>
      </c>
    </row>
    <row r="107" spans="1:4" hidden="1">
      <c r="A107" s="49" t="s">
        <v>61</v>
      </c>
      <c r="B107" s="49" t="s">
        <v>79</v>
      </c>
      <c r="C107" s="49" t="s">
        <v>569</v>
      </c>
      <c r="D107">
        <v>0</v>
      </c>
    </row>
    <row r="108" spans="1:4" hidden="1">
      <c r="A108" s="49" t="s">
        <v>61</v>
      </c>
      <c r="B108" s="49" t="s">
        <v>79</v>
      </c>
      <c r="C108" s="49" t="s">
        <v>570</v>
      </c>
      <c r="D108">
        <v>0</v>
      </c>
    </row>
    <row r="109" spans="1:4" hidden="1">
      <c r="A109" s="49" t="s">
        <v>61</v>
      </c>
      <c r="B109" s="49" t="s">
        <v>79</v>
      </c>
      <c r="C109" s="49" t="s">
        <v>571</v>
      </c>
      <c r="D109">
        <v>0</v>
      </c>
    </row>
    <row r="110" spans="1:4" hidden="1">
      <c r="A110" s="49" t="s">
        <v>61</v>
      </c>
      <c r="B110" s="49" t="s">
        <v>80</v>
      </c>
      <c r="C110" s="49" t="s">
        <v>562</v>
      </c>
      <c r="D110">
        <v>0</v>
      </c>
    </row>
    <row r="111" spans="1:4" hidden="1">
      <c r="A111" s="49" t="s">
        <v>61</v>
      </c>
      <c r="B111" s="49" t="s">
        <v>80</v>
      </c>
      <c r="C111" s="49" t="s">
        <v>563</v>
      </c>
      <c r="D111">
        <v>0</v>
      </c>
    </row>
    <row r="112" spans="1:4" hidden="1">
      <c r="A112" s="49" t="s">
        <v>61</v>
      </c>
      <c r="B112" s="49" t="s">
        <v>80</v>
      </c>
      <c r="C112" s="49" t="s">
        <v>561</v>
      </c>
      <c r="D112">
        <v>0</v>
      </c>
    </row>
    <row r="113" spans="1:4" hidden="1">
      <c r="A113" s="49" t="s">
        <v>61</v>
      </c>
      <c r="B113" s="49" t="s">
        <v>80</v>
      </c>
      <c r="C113" s="49" t="s">
        <v>564</v>
      </c>
      <c r="D113">
        <v>0</v>
      </c>
    </row>
    <row r="114" spans="1:4" hidden="1">
      <c r="A114" s="49" t="s">
        <v>61</v>
      </c>
      <c r="B114" s="49" t="s">
        <v>80</v>
      </c>
      <c r="C114" s="49" t="s">
        <v>265</v>
      </c>
      <c r="D114">
        <v>0</v>
      </c>
    </row>
    <row r="115" spans="1:4" hidden="1">
      <c r="A115" s="49" t="s">
        <v>61</v>
      </c>
      <c r="B115" s="49" t="s">
        <v>80</v>
      </c>
      <c r="C115" s="49" t="s">
        <v>565</v>
      </c>
      <c r="D115">
        <v>0</v>
      </c>
    </row>
    <row r="116" spans="1:4" hidden="1">
      <c r="A116" s="49" t="s">
        <v>61</v>
      </c>
      <c r="B116" s="49" t="s">
        <v>80</v>
      </c>
      <c r="C116" s="49" t="s">
        <v>566</v>
      </c>
      <c r="D116">
        <v>0</v>
      </c>
    </row>
    <row r="117" spans="1:4" hidden="1">
      <c r="A117" s="49" t="s">
        <v>61</v>
      </c>
      <c r="B117" s="49" t="s">
        <v>80</v>
      </c>
      <c r="C117" s="49" t="s">
        <v>567</v>
      </c>
      <c r="D117">
        <v>0</v>
      </c>
    </row>
    <row r="118" spans="1:4" hidden="1">
      <c r="A118" s="49" t="s">
        <v>61</v>
      </c>
      <c r="B118" s="49" t="s">
        <v>80</v>
      </c>
      <c r="C118" s="49" t="s">
        <v>568</v>
      </c>
      <c r="D118">
        <v>0</v>
      </c>
    </row>
    <row r="119" spans="1:4" hidden="1">
      <c r="A119" s="49" t="s">
        <v>61</v>
      </c>
      <c r="B119" s="49" t="s">
        <v>80</v>
      </c>
      <c r="C119" s="49" t="s">
        <v>569</v>
      </c>
      <c r="D119">
        <v>0</v>
      </c>
    </row>
    <row r="120" spans="1:4" hidden="1">
      <c r="A120" s="49" t="s">
        <v>61</v>
      </c>
      <c r="B120" s="49" t="s">
        <v>80</v>
      </c>
      <c r="C120" s="49" t="s">
        <v>570</v>
      </c>
      <c r="D120">
        <v>0</v>
      </c>
    </row>
    <row r="121" spans="1:4" hidden="1">
      <c r="A121" s="49" t="s">
        <v>61</v>
      </c>
      <c r="B121" s="49" t="s">
        <v>80</v>
      </c>
      <c r="C121" s="49" t="s">
        <v>571</v>
      </c>
      <c r="D121">
        <v>0</v>
      </c>
    </row>
    <row r="122" spans="1:4" hidden="1">
      <c r="A122" s="49" t="s">
        <v>61</v>
      </c>
      <c r="B122" s="49" t="s">
        <v>81</v>
      </c>
      <c r="C122" s="49" t="s">
        <v>562</v>
      </c>
      <c r="D122">
        <v>0</v>
      </c>
    </row>
    <row r="123" spans="1:4" hidden="1">
      <c r="A123" s="49" t="s">
        <v>61</v>
      </c>
      <c r="B123" s="49" t="s">
        <v>81</v>
      </c>
      <c r="C123" s="49" t="s">
        <v>563</v>
      </c>
      <c r="D123">
        <v>0</v>
      </c>
    </row>
    <row r="124" spans="1:4" hidden="1">
      <c r="A124" s="49" t="s">
        <v>61</v>
      </c>
      <c r="B124" s="49" t="s">
        <v>81</v>
      </c>
      <c r="C124" s="49" t="s">
        <v>561</v>
      </c>
      <c r="D124">
        <v>0</v>
      </c>
    </row>
    <row r="125" spans="1:4" hidden="1">
      <c r="A125" s="49" t="s">
        <v>61</v>
      </c>
      <c r="B125" s="49" t="s">
        <v>81</v>
      </c>
      <c r="C125" s="49" t="s">
        <v>564</v>
      </c>
      <c r="D125">
        <v>0</v>
      </c>
    </row>
    <row r="126" spans="1:4" hidden="1">
      <c r="A126" s="49" t="s">
        <v>61</v>
      </c>
      <c r="B126" s="49" t="s">
        <v>81</v>
      </c>
      <c r="C126" s="49" t="s">
        <v>265</v>
      </c>
      <c r="D126">
        <v>0</v>
      </c>
    </row>
    <row r="127" spans="1:4" hidden="1">
      <c r="A127" s="49" t="s">
        <v>61</v>
      </c>
      <c r="B127" s="49" t="s">
        <v>81</v>
      </c>
      <c r="C127" s="49" t="s">
        <v>565</v>
      </c>
      <c r="D127">
        <v>0</v>
      </c>
    </row>
    <row r="128" spans="1:4" hidden="1">
      <c r="A128" s="49" t="s">
        <v>61</v>
      </c>
      <c r="B128" s="49" t="s">
        <v>81</v>
      </c>
      <c r="C128" s="49" t="s">
        <v>566</v>
      </c>
      <c r="D128">
        <v>0</v>
      </c>
    </row>
    <row r="129" spans="1:4" hidden="1">
      <c r="A129" s="49" t="s">
        <v>61</v>
      </c>
      <c r="B129" s="49" t="s">
        <v>81</v>
      </c>
      <c r="C129" s="49" t="s">
        <v>567</v>
      </c>
      <c r="D129">
        <v>0</v>
      </c>
    </row>
    <row r="130" spans="1:4" hidden="1">
      <c r="A130" s="49" t="s">
        <v>61</v>
      </c>
      <c r="B130" s="49" t="s">
        <v>81</v>
      </c>
      <c r="C130" s="49" t="s">
        <v>568</v>
      </c>
      <c r="D130">
        <v>0</v>
      </c>
    </row>
    <row r="131" spans="1:4" hidden="1">
      <c r="A131" s="49" t="s">
        <v>61</v>
      </c>
      <c r="B131" s="49" t="s">
        <v>81</v>
      </c>
      <c r="C131" s="49" t="s">
        <v>569</v>
      </c>
      <c r="D131">
        <v>0</v>
      </c>
    </row>
    <row r="132" spans="1:4" hidden="1">
      <c r="A132" s="49" t="s">
        <v>61</v>
      </c>
      <c r="B132" s="49" t="s">
        <v>81</v>
      </c>
      <c r="C132" s="49" t="s">
        <v>570</v>
      </c>
      <c r="D132">
        <v>0</v>
      </c>
    </row>
    <row r="133" spans="1:4" hidden="1">
      <c r="A133" s="49" t="s">
        <v>61</v>
      </c>
      <c r="B133" s="49" t="s">
        <v>81</v>
      </c>
      <c r="C133" s="49" t="s">
        <v>571</v>
      </c>
      <c r="D133">
        <v>0</v>
      </c>
    </row>
    <row r="134" spans="1:4" hidden="1">
      <c r="A134" s="49" t="s">
        <v>61</v>
      </c>
      <c r="B134" s="49" t="s">
        <v>82</v>
      </c>
      <c r="C134" s="49" t="s">
        <v>562</v>
      </c>
      <c r="D134">
        <v>0</v>
      </c>
    </row>
    <row r="135" spans="1:4" hidden="1">
      <c r="A135" s="49" t="s">
        <v>61</v>
      </c>
      <c r="B135" s="49" t="s">
        <v>82</v>
      </c>
      <c r="C135" s="49" t="s">
        <v>563</v>
      </c>
      <c r="D135">
        <v>0</v>
      </c>
    </row>
    <row r="136" spans="1:4" hidden="1">
      <c r="A136" s="49" t="s">
        <v>61</v>
      </c>
      <c r="B136" s="49" t="s">
        <v>82</v>
      </c>
      <c r="C136" s="49" t="s">
        <v>561</v>
      </c>
      <c r="D136">
        <v>0</v>
      </c>
    </row>
    <row r="137" spans="1:4" hidden="1">
      <c r="A137" s="49" t="s">
        <v>61</v>
      </c>
      <c r="B137" s="49" t="s">
        <v>82</v>
      </c>
      <c r="C137" s="49" t="s">
        <v>564</v>
      </c>
      <c r="D137">
        <v>0</v>
      </c>
    </row>
    <row r="138" spans="1:4" hidden="1">
      <c r="A138" s="49" t="s">
        <v>61</v>
      </c>
      <c r="B138" s="49" t="s">
        <v>82</v>
      </c>
      <c r="C138" s="49" t="s">
        <v>265</v>
      </c>
      <c r="D138">
        <v>0</v>
      </c>
    </row>
    <row r="139" spans="1:4" hidden="1">
      <c r="A139" s="49" t="s">
        <v>61</v>
      </c>
      <c r="B139" s="49" t="s">
        <v>82</v>
      </c>
      <c r="C139" s="49" t="s">
        <v>565</v>
      </c>
      <c r="D139">
        <v>0</v>
      </c>
    </row>
    <row r="140" spans="1:4" hidden="1">
      <c r="A140" s="49" t="s">
        <v>61</v>
      </c>
      <c r="B140" s="49" t="s">
        <v>82</v>
      </c>
      <c r="C140" s="49" t="s">
        <v>566</v>
      </c>
      <c r="D140">
        <v>0</v>
      </c>
    </row>
    <row r="141" spans="1:4" hidden="1">
      <c r="A141" s="49" t="s">
        <v>61</v>
      </c>
      <c r="B141" s="49" t="s">
        <v>82</v>
      </c>
      <c r="C141" s="49" t="s">
        <v>567</v>
      </c>
      <c r="D141">
        <v>0</v>
      </c>
    </row>
    <row r="142" spans="1:4" hidden="1">
      <c r="A142" s="49" t="s">
        <v>61</v>
      </c>
      <c r="B142" s="49" t="s">
        <v>82</v>
      </c>
      <c r="C142" s="49" t="s">
        <v>568</v>
      </c>
      <c r="D142">
        <v>0</v>
      </c>
    </row>
    <row r="143" spans="1:4" hidden="1">
      <c r="A143" s="49" t="s">
        <v>61</v>
      </c>
      <c r="B143" s="49" t="s">
        <v>82</v>
      </c>
      <c r="C143" s="49" t="s">
        <v>569</v>
      </c>
      <c r="D143">
        <v>0</v>
      </c>
    </row>
    <row r="144" spans="1:4" hidden="1">
      <c r="A144" s="49" t="s">
        <v>61</v>
      </c>
      <c r="B144" s="49" t="s">
        <v>82</v>
      </c>
      <c r="C144" s="49" t="s">
        <v>570</v>
      </c>
      <c r="D144">
        <v>0</v>
      </c>
    </row>
    <row r="145" spans="1:4" hidden="1">
      <c r="A145" s="49" t="s">
        <v>61</v>
      </c>
      <c r="B145" s="49" t="s">
        <v>82</v>
      </c>
      <c r="C145" s="49" t="s">
        <v>571</v>
      </c>
      <c r="D145">
        <v>0</v>
      </c>
    </row>
    <row r="146" spans="1:4" hidden="1">
      <c r="A146" s="49" t="s">
        <v>61</v>
      </c>
      <c r="B146" s="49" t="s">
        <v>83</v>
      </c>
      <c r="C146" s="49" t="s">
        <v>562</v>
      </c>
      <c r="D146">
        <v>0</v>
      </c>
    </row>
    <row r="147" spans="1:4" hidden="1">
      <c r="A147" s="49" t="s">
        <v>61</v>
      </c>
      <c r="B147" s="49" t="s">
        <v>83</v>
      </c>
      <c r="C147" s="49" t="s">
        <v>563</v>
      </c>
      <c r="D147">
        <v>0</v>
      </c>
    </row>
    <row r="148" spans="1:4" hidden="1">
      <c r="A148" s="49" t="s">
        <v>61</v>
      </c>
      <c r="B148" s="49" t="s">
        <v>83</v>
      </c>
      <c r="C148" s="49" t="s">
        <v>561</v>
      </c>
      <c r="D148">
        <v>0</v>
      </c>
    </row>
    <row r="149" spans="1:4" hidden="1">
      <c r="A149" s="49" t="s">
        <v>61</v>
      </c>
      <c r="B149" s="49" t="s">
        <v>83</v>
      </c>
      <c r="C149" s="49" t="s">
        <v>564</v>
      </c>
      <c r="D149">
        <v>0</v>
      </c>
    </row>
    <row r="150" spans="1:4">
      <c r="A150" s="49" t="s">
        <v>61</v>
      </c>
      <c r="B150" s="49" t="s">
        <v>83</v>
      </c>
      <c r="C150" s="49" t="s">
        <v>265</v>
      </c>
      <c r="D150">
        <v>18</v>
      </c>
    </row>
    <row r="151" spans="1:4" hidden="1">
      <c r="A151" s="49" t="s">
        <v>61</v>
      </c>
      <c r="B151" s="49" t="s">
        <v>83</v>
      </c>
      <c r="C151" s="49" t="s">
        <v>565</v>
      </c>
      <c r="D151">
        <v>0</v>
      </c>
    </row>
    <row r="152" spans="1:4" hidden="1">
      <c r="A152" s="49" t="s">
        <v>61</v>
      </c>
      <c r="B152" s="49" t="s">
        <v>83</v>
      </c>
      <c r="C152" s="49" t="s">
        <v>566</v>
      </c>
      <c r="D152">
        <v>0</v>
      </c>
    </row>
    <row r="153" spans="1:4" hidden="1">
      <c r="A153" s="49" t="s">
        <v>61</v>
      </c>
      <c r="B153" s="49" t="s">
        <v>83</v>
      </c>
      <c r="C153" s="49" t="s">
        <v>567</v>
      </c>
      <c r="D153">
        <v>0</v>
      </c>
    </row>
    <row r="154" spans="1:4" hidden="1">
      <c r="A154" s="49" t="s">
        <v>61</v>
      </c>
      <c r="B154" s="49" t="s">
        <v>83</v>
      </c>
      <c r="C154" s="49" t="s">
        <v>568</v>
      </c>
      <c r="D154">
        <v>0</v>
      </c>
    </row>
    <row r="155" spans="1:4" hidden="1">
      <c r="A155" s="49" t="s">
        <v>61</v>
      </c>
      <c r="B155" s="49" t="s">
        <v>83</v>
      </c>
      <c r="C155" s="49" t="s">
        <v>569</v>
      </c>
      <c r="D155">
        <v>0</v>
      </c>
    </row>
    <row r="156" spans="1:4" hidden="1">
      <c r="A156" s="49" t="s">
        <v>61</v>
      </c>
      <c r="B156" s="49" t="s">
        <v>83</v>
      </c>
      <c r="C156" s="49" t="s">
        <v>570</v>
      </c>
      <c r="D156">
        <v>0</v>
      </c>
    </row>
    <row r="157" spans="1:4" hidden="1">
      <c r="A157" s="49" t="s">
        <v>61</v>
      </c>
      <c r="B157" s="49" t="s">
        <v>83</v>
      </c>
      <c r="C157" s="49" t="s">
        <v>571</v>
      </c>
      <c r="D157">
        <v>0</v>
      </c>
    </row>
    <row r="158" spans="1:4" hidden="1">
      <c r="A158" s="49" t="s">
        <v>61</v>
      </c>
      <c r="B158" s="49" t="s">
        <v>84</v>
      </c>
      <c r="C158" s="49" t="s">
        <v>562</v>
      </c>
      <c r="D158">
        <v>0</v>
      </c>
    </row>
    <row r="159" spans="1:4" hidden="1">
      <c r="A159" s="49" t="s">
        <v>61</v>
      </c>
      <c r="B159" s="49" t="s">
        <v>84</v>
      </c>
      <c r="C159" s="49" t="s">
        <v>563</v>
      </c>
      <c r="D159">
        <v>0</v>
      </c>
    </row>
    <row r="160" spans="1:4" hidden="1">
      <c r="A160" s="49" t="s">
        <v>61</v>
      </c>
      <c r="B160" s="49" t="s">
        <v>84</v>
      </c>
      <c r="C160" s="49" t="s">
        <v>561</v>
      </c>
      <c r="D160">
        <v>0</v>
      </c>
    </row>
    <row r="161" spans="1:4" hidden="1">
      <c r="A161" s="49" t="s">
        <v>61</v>
      </c>
      <c r="B161" s="49" t="s">
        <v>84</v>
      </c>
      <c r="C161" s="49" t="s">
        <v>564</v>
      </c>
      <c r="D161">
        <v>0</v>
      </c>
    </row>
    <row r="162" spans="1:4" hidden="1">
      <c r="A162" s="49" t="s">
        <v>61</v>
      </c>
      <c r="B162" s="49" t="s">
        <v>84</v>
      </c>
      <c r="C162" s="49" t="s">
        <v>265</v>
      </c>
      <c r="D162">
        <v>0</v>
      </c>
    </row>
    <row r="163" spans="1:4" hidden="1">
      <c r="A163" s="49" t="s">
        <v>61</v>
      </c>
      <c r="B163" s="49" t="s">
        <v>84</v>
      </c>
      <c r="C163" s="49" t="s">
        <v>565</v>
      </c>
      <c r="D163">
        <v>0</v>
      </c>
    </row>
    <row r="164" spans="1:4" hidden="1">
      <c r="A164" s="49" t="s">
        <v>61</v>
      </c>
      <c r="B164" s="49" t="s">
        <v>84</v>
      </c>
      <c r="C164" s="49" t="s">
        <v>566</v>
      </c>
      <c r="D164">
        <v>0</v>
      </c>
    </row>
    <row r="165" spans="1:4" hidden="1">
      <c r="A165" s="49" t="s">
        <v>61</v>
      </c>
      <c r="B165" s="49" t="s">
        <v>84</v>
      </c>
      <c r="C165" s="49" t="s">
        <v>567</v>
      </c>
      <c r="D165">
        <v>0</v>
      </c>
    </row>
    <row r="166" spans="1:4" hidden="1">
      <c r="A166" s="49" t="s">
        <v>61</v>
      </c>
      <c r="B166" s="49" t="s">
        <v>84</v>
      </c>
      <c r="C166" s="49" t="s">
        <v>568</v>
      </c>
      <c r="D166">
        <v>0</v>
      </c>
    </row>
    <row r="167" spans="1:4" hidden="1">
      <c r="A167" s="49" t="s">
        <v>61</v>
      </c>
      <c r="B167" s="49" t="s">
        <v>84</v>
      </c>
      <c r="C167" s="49" t="s">
        <v>569</v>
      </c>
      <c r="D167">
        <v>0</v>
      </c>
    </row>
    <row r="168" spans="1:4" hidden="1">
      <c r="A168" s="49" t="s">
        <v>61</v>
      </c>
      <c r="B168" s="49" t="s">
        <v>84</v>
      </c>
      <c r="C168" s="49" t="s">
        <v>570</v>
      </c>
      <c r="D168">
        <v>0</v>
      </c>
    </row>
    <row r="169" spans="1:4" hidden="1">
      <c r="A169" s="49" t="s">
        <v>61</v>
      </c>
      <c r="B169" s="49" t="s">
        <v>84</v>
      </c>
      <c r="C169" s="49" t="s">
        <v>571</v>
      </c>
      <c r="D169">
        <v>0</v>
      </c>
    </row>
    <row r="170" spans="1:4" hidden="1">
      <c r="A170" s="49" t="s">
        <v>61</v>
      </c>
      <c r="B170" s="49" t="s">
        <v>85</v>
      </c>
      <c r="C170" s="49" t="s">
        <v>562</v>
      </c>
      <c r="D170">
        <v>0</v>
      </c>
    </row>
    <row r="171" spans="1:4" hidden="1">
      <c r="A171" s="49" t="s">
        <v>61</v>
      </c>
      <c r="B171" s="49" t="s">
        <v>85</v>
      </c>
      <c r="C171" s="49" t="s">
        <v>563</v>
      </c>
      <c r="D171">
        <v>0</v>
      </c>
    </row>
    <row r="172" spans="1:4" hidden="1">
      <c r="A172" s="49" t="s">
        <v>61</v>
      </c>
      <c r="B172" s="49" t="s">
        <v>85</v>
      </c>
      <c r="C172" s="49" t="s">
        <v>561</v>
      </c>
      <c r="D172">
        <v>0</v>
      </c>
    </row>
    <row r="173" spans="1:4" hidden="1">
      <c r="A173" s="49" t="s">
        <v>61</v>
      </c>
      <c r="B173" s="49" t="s">
        <v>85</v>
      </c>
      <c r="C173" s="49" t="s">
        <v>564</v>
      </c>
      <c r="D173">
        <v>0</v>
      </c>
    </row>
    <row r="174" spans="1:4" hidden="1">
      <c r="A174" s="49" t="s">
        <v>61</v>
      </c>
      <c r="B174" s="49" t="s">
        <v>85</v>
      </c>
      <c r="C174" s="49" t="s">
        <v>265</v>
      </c>
      <c r="D174">
        <v>0</v>
      </c>
    </row>
    <row r="175" spans="1:4" hidden="1">
      <c r="A175" s="49" t="s">
        <v>61</v>
      </c>
      <c r="B175" s="49" t="s">
        <v>85</v>
      </c>
      <c r="C175" s="49" t="s">
        <v>565</v>
      </c>
      <c r="D175">
        <v>0</v>
      </c>
    </row>
    <row r="176" spans="1:4" hidden="1">
      <c r="A176" s="49" t="s">
        <v>61</v>
      </c>
      <c r="B176" s="49" t="s">
        <v>85</v>
      </c>
      <c r="C176" s="49" t="s">
        <v>566</v>
      </c>
      <c r="D176">
        <v>0</v>
      </c>
    </row>
    <row r="177" spans="1:4" hidden="1">
      <c r="A177" s="49" t="s">
        <v>61</v>
      </c>
      <c r="B177" s="49" t="s">
        <v>85</v>
      </c>
      <c r="C177" s="49" t="s">
        <v>567</v>
      </c>
      <c r="D177">
        <v>0</v>
      </c>
    </row>
    <row r="178" spans="1:4" hidden="1">
      <c r="A178" s="49" t="s">
        <v>61</v>
      </c>
      <c r="B178" s="49" t="s">
        <v>85</v>
      </c>
      <c r="C178" s="49" t="s">
        <v>568</v>
      </c>
      <c r="D178">
        <v>0</v>
      </c>
    </row>
    <row r="179" spans="1:4" hidden="1">
      <c r="A179" s="49" t="s">
        <v>61</v>
      </c>
      <c r="B179" s="49" t="s">
        <v>85</v>
      </c>
      <c r="C179" s="49" t="s">
        <v>569</v>
      </c>
      <c r="D179">
        <v>0</v>
      </c>
    </row>
    <row r="180" spans="1:4" hidden="1">
      <c r="A180" s="49" t="s">
        <v>61</v>
      </c>
      <c r="B180" s="49" t="s">
        <v>85</v>
      </c>
      <c r="C180" s="49" t="s">
        <v>570</v>
      </c>
      <c r="D180">
        <v>0</v>
      </c>
    </row>
    <row r="181" spans="1:4" hidden="1">
      <c r="A181" s="49" t="s">
        <v>61</v>
      </c>
      <c r="B181" s="49" t="s">
        <v>85</v>
      </c>
      <c r="C181" s="49" t="s">
        <v>571</v>
      </c>
      <c r="D181">
        <v>0</v>
      </c>
    </row>
    <row r="182" spans="1:4" hidden="1">
      <c r="A182" s="49" t="s">
        <v>61</v>
      </c>
      <c r="B182" s="49" t="s">
        <v>86</v>
      </c>
      <c r="C182" s="49" t="s">
        <v>562</v>
      </c>
      <c r="D182">
        <v>0</v>
      </c>
    </row>
    <row r="183" spans="1:4" hidden="1">
      <c r="A183" s="49" t="s">
        <v>61</v>
      </c>
      <c r="B183" s="49" t="s">
        <v>86</v>
      </c>
      <c r="C183" s="49" t="s">
        <v>563</v>
      </c>
      <c r="D183">
        <v>0</v>
      </c>
    </row>
    <row r="184" spans="1:4" hidden="1">
      <c r="A184" s="49" t="s">
        <v>61</v>
      </c>
      <c r="B184" s="49" t="s">
        <v>86</v>
      </c>
      <c r="C184" s="49" t="s">
        <v>561</v>
      </c>
      <c r="D184">
        <v>0</v>
      </c>
    </row>
    <row r="185" spans="1:4" hidden="1">
      <c r="A185" s="49" t="s">
        <v>61</v>
      </c>
      <c r="B185" s="49" t="s">
        <v>86</v>
      </c>
      <c r="C185" s="49" t="s">
        <v>564</v>
      </c>
      <c r="D185">
        <v>0</v>
      </c>
    </row>
    <row r="186" spans="1:4" hidden="1">
      <c r="A186" s="49" t="s">
        <v>61</v>
      </c>
      <c r="B186" s="49" t="s">
        <v>86</v>
      </c>
      <c r="C186" s="49" t="s">
        <v>265</v>
      </c>
      <c r="D186">
        <v>0</v>
      </c>
    </row>
    <row r="187" spans="1:4" hidden="1">
      <c r="A187" s="49" t="s">
        <v>61</v>
      </c>
      <c r="B187" s="49" t="s">
        <v>86</v>
      </c>
      <c r="C187" s="49" t="s">
        <v>565</v>
      </c>
      <c r="D187">
        <v>0</v>
      </c>
    </row>
    <row r="188" spans="1:4" hidden="1">
      <c r="A188" s="49" t="s">
        <v>61</v>
      </c>
      <c r="B188" s="49" t="s">
        <v>86</v>
      </c>
      <c r="C188" s="49" t="s">
        <v>566</v>
      </c>
      <c r="D188">
        <v>0</v>
      </c>
    </row>
    <row r="189" spans="1:4" hidden="1">
      <c r="A189" s="49" t="s">
        <v>61</v>
      </c>
      <c r="B189" s="49" t="s">
        <v>86</v>
      </c>
      <c r="C189" s="49" t="s">
        <v>567</v>
      </c>
      <c r="D189">
        <v>0</v>
      </c>
    </row>
    <row r="190" spans="1:4" hidden="1">
      <c r="A190" s="49" t="s">
        <v>61</v>
      </c>
      <c r="B190" s="49" t="s">
        <v>86</v>
      </c>
      <c r="C190" s="49" t="s">
        <v>568</v>
      </c>
      <c r="D190">
        <v>0</v>
      </c>
    </row>
    <row r="191" spans="1:4" hidden="1">
      <c r="A191" s="49" t="s">
        <v>61</v>
      </c>
      <c r="B191" s="49" t="s">
        <v>86</v>
      </c>
      <c r="C191" s="49" t="s">
        <v>569</v>
      </c>
      <c r="D191">
        <v>0</v>
      </c>
    </row>
    <row r="192" spans="1:4" hidden="1">
      <c r="A192" s="49" t="s">
        <v>61</v>
      </c>
      <c r="B192" s="49" t="s">
        <v>86</v>
      </c>
      <c r="C192" s="49" t="s">
        <v>570</v>
      </c>
      <c r="D192">
        <v>0</v>
      </c>
    </row>
    <row r="193" spans="1:4" hidden="1">
      <c r="A193" s="49" t="s">
        <v>61</v>
      </c>
      <c r="B193" s="49" t="s">
        <v>86</v>
      </c>
      <c r="C193" s="49" t="s">
        <v>571</v>
      </c>
      <c r="D193">
        <v>0</v>
      </c>
    </row>
    <row r="194" spans="1:4" hidden="1">
      <c r="A194" s="49" t="s">
        <v>61</v>
      </c>
      <c r="B194" s="49" t="s">
        <v>87</v>
      </c>
      <c r="C194" s="49" t="s">
        <v>562</v>
      </c>
      <c r="D194">
        <v>0</v>
      </c>
    </row>
    <row r="195" spans="1:4" hidden="1">
      <c r="A195" s="49" t="s">
        <v>61</v>
      </c>
      <c r="B195" s="49" t="s">
        <v>87</v>
      </c>
      <c r="C195" s="49" t="s">
        <v>563</v>
      </c>
      <c r="D195">
        <v>0</v>
      </c>
    </row>
    <row r="196" spans="1:4" hidden="1">
      <c r="A196" s="49" t="s">
        <v>61</v>
      </c>
      <c r="B196" s="49" t="s">
        <v>87</v>
      </c>
      <c r="C196" s="49" t="s">
        <v>561</v>
      </c>
      <c r="D196">
        <v>0</v>
      </c>
    </row>
    <row r="197" spans="1:4" hidden="1">
      <c r="A197" s="49" t="s">
        <v>61</v>
      </c>
      <c r="B197" s="49" t="s">
        <v>87</v>
      </c>
      <c r="C197" s="49" t="s">
        <v>564</v>
      </c>
      <c r="D197">
        <v>0</v>
      </c>
    </row>
    <row r="198" spans="1:4" hidden="1">
      <c r="A198" s="49" t="s">
        <v>61</v>
      </c>
      <c r="B198" s="49" t="s">
        <v>87</v>
      </c>
      <c r="C198" s="49" t="s">
        <v>265</v>
      </c>
      <c r="D198">
        <v>0</v>
      </c>
    </row>
    <row r="199" spans="1:4" hidden="1">
      <c r="A199" s="49" t="s">
        <v>61</v>
      </c>
      <c r="B199" s="49" t="s">
        <v>87</v>
      </c>
      <c r="C199" s="49" t="s">
        <v>565</v>
      </c>
      <c r="D199">
        <v>0</v>
      </c>
    </row>
    <row r="200" spans="1:4" hidden="1">
      <c r="A200" s="49" t="s">
        <v>61</v>
      </c>
      <c r="B200" s="49" t="s">
        <v>87</v>
      </c>
      <c r="C200" s="49" t="s">
        <v>566</v>
      </c>
      <c r="D200">
        <v>0</v>
      </c>
    </row>
    <row r="201" spans="1:4" hidden="1">
      <c r="A201" s="49" t="s">
        <v>61</v>
      </c>
      <c r="B201" s="49" t="s">
        <v>87</v>
      </c>
      <c r="C201" s="49" t="s">
        <v>567</v>
      </c>
      <c r="D201">
        <v>0</v>
      </c>
    </row>
    <row r="202" spans="1:4" hidden="1">
      <c r="A202" s="49" t="s">
        <v>61</v>
      </c>
      <c r="B202" s="49" t="s">
        <v>87</v>
      </c>
      <c r="C202" s="49" t="s">
        <v>568</v>
      </c>
      <c r="D202">
        <v>0</v>
      </c>
    </row>
    <row r="203" spans="1:4" hidden="1">
      <c r="A203" s="49" t="s">
        <v>61</v>
      </c>
      <c r="B203" s="49" t="s">
        <v>87</v>
      </c>
      <c r="C203" s="49" t="s">
        <v>569</v>
      </c>
      <c r="D203">
        <v>0</v>
      </c>
    </row>
    <row r="204" spans="1:4" hidden="1">
      <c r="A204" s="49" t="s">
        <v>61</v>
      </c>
      <c r="B204" s="49" t="s">
        <v>87</v>
      </c>
      <c r="C204" s="49" t="s">
        <v>570</v>
      </c>
      <c r="D204">
        <v>0</v>
      </c>
    </row>
    <row r="205" spans="1:4" hidden="1">
      <c r="A205" s="49" t="s">
        <v>61</v>
      </c>
      <c r="B205" s="49" t="s">
        <v>87</v>
      </c>
      <c r="C205" s="49" t="s">
        <v>571</v>
      </c>
      <c r="D205">
        <v>0</v>
      </c>
    </row>
    <row r="206" spans="1:4" hidden="1">
      <c r="A206" s="49" t="s">
        <v>61</v>
      </c>
      <c r="B206" s="49" t="s">
        <v>88</v>
      </c>
      <c r="C206" s="49" t="s">
        <v>562</v>
      </c>
      <c r="D206">
        <v>0</v>
      </c>
    </row>
    <row r="207" spans="1:4" hidden="1">
      <c r="A207" s="49" t="s">
        <v>61</v>
      </c>
      <c r="B207" s="49" t="s">
        <v>88</v>
      </c>
      <c r="C207" s="49" t="s">
        <v>563</v>
      </c>
      <c r="D207">
        <v>0</v>
      </c>
    </row>
    <row r="208" spans="1:4" hidden="1">
      <c r="A208" s="49" t="s">
        <v>61</v>
      </c>
      <c r="B208" s="49" t="s">
        <v>88</v>
      </c>
      <c r="C208" s="49" t="s">
        <v>561</v>
      </c>
      <c r="D208">
        <v>9</v>
      </c>
    </row>
    <row r="209" spans="1:4" hidden="1">
      <c r="A209" s="49" t="s">
        <v>61</v>
      </c>
      <c r="B209" s="49" t="s">
        <v>88</v>
      </c>
      <c r="C209" s="49" t="s">
        <v>564</v>
      </c>
      <c r="D209">
        <v>0</v>
      </c>
    </row>
    <row r="210" spans="1:4" hidden="1">
      <c r="A210" s="49" t="s">
        <v>61</v>
      </c>
      <c r="B210" s="49" t="s">
        <v>88</v>
      </c>
      <c r="C210" s="49" t="s">
        <v>265</v>
      </c>
      <c r="D210">
        <v>0</v>
      </c>
    </row>
    <row r="211" spans="1:4" hidden="1">
      <c r="A211" s="49" t="s">
        <v>61</v>
      </c>
      <c r="B211" s="49" t="s">
        <v>88</v>
      </c>
      <c r="C211" s="49" t="s">
        <v>565</v>
      </c>
      <c r="D211">
        <v>0</v>
      </c>
    </row>
    <row r="212" spans="1:4" hidden="1">
      <c r="A212" s="49" t="s">
        <v>61</v>
      </c>
      <c r="B212" s="49" t="s">
        <v>88</v>
      </c>
      <c r="C212" s="49" t="s">
        <v>566</v>
      </c>
      <c r="D212">
        <v>0</v>
      </c>
    </row>
    <row r="213" spans="1:4" hidden="1">
      <c r="A213" s="49" t="s">
        <v>61</v>
      </c>
      <c r="B213" s="49" t="s">
        <v>88</v>
      </c>
      <c r="C213" s="49" t="s">
        <v>567</v>
      </c>
      <c r="D213">
        <v>0</v>
      </c>
    </row>
    <row r="214" spans="1:4" hidden="1">
      <c r="A214" s="49" t="s">
        <v>61</v>
      </c>
      <c r="B214" s="49" t="s">
        <v>88</v>
      </c>
      <c r="C214" s="49" t="s">
        <v>568</v>
      </c>
      <c r="D214">
        <v>0</v>
      </c>
    </row>
    <row r="215" spans="1:4" hidden="1">
      <c r="A215" s="49" t="s">
        <v>61</v>
      </c>
      <c r="B215" s="49" t="s">
        <v>88</v>
      </c>
      <c r="C215" s="49" t="s">
        <v>569</v>
      </c>
      <c r="D215">
        <v>0</v>
      </c>
    </row>
    <row r="216" spans="1:4" hidden="1">
      <c r="A216" s="49" t="s">
        <v>61</v>
      </c>
      <c r="B216" s="49" t="s">
        <v>88</v>
      </c>
      <c r="C216" s="49" t="s">
        <v>570</v>
      </c>
      <c r="D216">
        <v>0</v>
      </c>
    </row>
    <row r="217" spans="1:4" hidden="1">
      <c r="A217" s="49" t="s">
        <v>61</v>
      </c>
      <c r="B217" s="49" t="s">
        <v>88</v>
      </c>
      <c r="C217" s="49" t="s">
        <v>571</v>
      </c>
      <c r="D217">
        <v>0</v>
      </c>
    </row>
    <row r="218" spans="1:4" hidden="1">
      <c r="A218" s="49" t="s">
        <v>61</v>
      </c>
      <c r="B218" s="49" t="s">
        <v>89</v>
      </c>
      <c r="C218" s="49" t="s">
        <v>562</v>
      </c>
      <c r="D218">
        <v>0</v>
      </c>
    </row>
    <row r="219" spans="1:4" hidden="1">
      <c r="A219" s="49" t="s">
        <v>61</v>
      </c>
      <c r="B219" s="49" t="s">
        <v>89</v>
      </c>
      <c r="C219" s="49" t="s">
        <v>563</v>
      </c>
      <c r="D219">
        <v>0</v>
      </c>
    </row>
    <row r="220" spans="1:4" hidden="1">
      <c r="A220" s="49" t="s">
        <v>61</v>
      </c>
      <c r="B220" s="49" t="s">
        <v>89</v>
      </c>
      <c r="C220" s="49" t="s">
        <v>561</v>
      </c>
      <c r="D220">
        <v>0</v>
      </c>
    </row>
    <row r="221" spans="1:4" hidden="1">
      <c r="A221" s="49" t="s">
        <v>61</v>
      </c>
      <c r="B221" s="49" t="s">
        <v>89</v>
      </c>
      <c r="C221" s="49" t="s">
        <v>564</v>
      </c>
      <c r="D221">
        <v>0</v>
      </c>
    </row>
    <row r="222" spans="1:4" hidden="1">
      <c r="A222" s="49" t="s">
        <v>61</v>
      </c>
      <c r="B222" s="49" t="s">
        <v>89</v>
      </c>
      <c r="C222" s="49" t="s">
        <v>265</v>
      </c>
      <c r="D222">
        <v>0</v>
      </c>
    </row>
    <row r="223" spans="1:4" hidden="1">
      <c r="A223" s="49" t="s">
        <v>61</v>
      </c>
      <c r="B223" s="49" t="s">
        <v>89</v>
      </c>
      <c r="C223" s="49" t="s">
        <v>565</v>
      </c>
      <c r="D223">
        <v>0</v>
      </c>
    </row>
    <row r="224" spans="1:4" hidden="1">
      <c r="A224" s="49" t="s">
        <v>61</v>
      </c>
      <c r="B224" s="49" t="s">
        <v>89</v>
      </c>
      <c r="C224" s="49" t="s">
        <v>566</v>
      </c>
      <c r="D224">
        <v>0</v>
      </c>
    </row>
    <row r="225" spans="1:4" hidden="1">
      <c r="A225" s="49" t="s">
        <v>61</v>
      </c>
      <c r="B225" s="49" t="s">
        <v>89</v>
      </c>
      <c r="C225" s="49" t="s">
        <v>567</v>
      </c>
      <c r="D225">
        <v>0</v>
      </c>
    </row>
    <row r="226" spans="1:4" hidden="1">
      <c r="A226" s="49" t="s">
        <v>61</v>
      </c>
      <c r="B226" s="49" t="s">
        <v>89</v>
      </c>
      <c r="C226" s="49" t="s">
        <v>568</v>
      </c>
      <c r="D226">
        <v>0</v>
      </c>
    </row>
    <row r="227" spans="1:4" hidden="1">
      <c r="A227" s="49" t="s">
        <v>61</v>
      </c>
      <c r="B227" s="49" t="s">
        <v>89</v>
      </c>
      <c r="C227" s="49" t="s">
        <v>569</v>
      </c>
      <c r="D227">
        <v>0</v>
      </c>
    </row>
    <row r="228" spans="1:4" hidden="1">
      <c r="A228" s="49" t="s">
        <v>61</v>
      </c>
      <c r="B228" s="49" t="s">
        <v>89</v>
      </c>
      <c r="C228" s="49" t="s">
        <v>570</v>
      </c>
      <c r="D228">
        <v>0</v>
      </c>
    </row>
    <row r="229" spans="1:4" hidden="1">
      <c r="A229" s="49" t="s">
        <v>61</v>
      </c>
      <c r="B229" s="49" t="s">
        <v>89</v>
      </c>
      <c r="C229" s="49" t="s">
        <v>571</v>
      </c>
      <c r="D229">
        <v>0</v>
      </c>
    </row>
    <row r="230" spans="1:4" hidden="1">
      <c r="A230" s="49" t="s">
        <v>61</v>
      </c>
      <c r="B230" s="49" t="s">
        <v>90</v>
      </c>
      <c r="C230" s="49" t="s">
        <v>562</v>
      </c>
      <c r="D230">
        <v>0</v>
      </c>
    </row>
    <row r="231" spans="1:4" hidden="1">
      <c r="A231" s="49" t="s">
        <v>61</v>
      </c>
      <c r="B231" s="49" t="s">
        <v>90</v>
      </c>
      <c r="C231" s="49" t="s">
        <v>563</v>
      </c>
      <c r="D231">
        <v>0</v>
      </c>
    </row>
    <row r="232" spans="1:4" hidden="1">
      <c r="A232" s="49" t="s">
        <v>61</v>
      </c>
      <c r="B232" s="49" t="s">
        <v>90</v>
      </c>
      <c r="C232" s="49" t="s">
        <v>561</v>
      </c>
      <c r="D232">
        <v>0</v>
      </c>
    </row>
    <row r="233" spans="1:4" hidden="1">
      <c r="A233" s="49" t="s">
        <v>61</v>
      </c>
      <c r="B233" s="49" t="s">
        <v>90</v>
      </c>
      <c r="C233" s="49" t="s">
        <v>564</v>
      </c>
      <c r="D233">
        <v>0</v>
      </c>
    </row>
    <row r="234" spans="1:4" hidden="1">
      <c r="A234" s="49" t="s">
        <v>61</v>
      </c>
      <c r="B234" s="49" t="s">
        <v>90</v>
      </c>
      <c r="C234" s="49" t="s">
        <v>265</v>
      </c>
      <c r="D234">
        <v>0</v>
      </c>
    </row>
    <row r="235" spans="1:4" hidden="1">
      <c r="A235" s="49" t="s">
        <v>61</v>
      </c>
      <c r="B235" s="49" t="s">
        <v>90</v>
      </c>
      <c r="C235" s="49" t="s">
        <v>565</v>
      </c>
      <c r="D235">
        <v>0</v>
      </c>
    </row>
    <row r="236" spans="1:4" hidden="1">
      <c r="A236" s="49" t="s">
        <v>61</v>
      </c>
      <c r="B236" s="49" t="s">
        <v>90</v>
      </c>
      <c r="C236" s="49" t="s">
        <v>566</v>
      </c>
      <c r="D236">
        <v>0</v>
      </c>
    </row>
    <row r="237" spans="1:4" hidden="1">
      <c r="A237" s="49" t="s">
        <v>61</v>
      </c>
      <c r="B237" s="49" t="s">
        <v>90</v>
      </c>
      <c r="C237" s="49" t="s">
        <v>567</v>
      </c>
      <c r="D237">
        <v>0</v>
      </c>
    </row>
    <row r="238" spans="1:4" hidden="1">
      <c r="A238" s="49" t="s">
        <v>61</v>
      </c>
      <c r="B238" s="49" t="s">
        <v>90</v>
      </c>
      <c r="C238" s="49" t="s">
        <v>568</v>
      </c>
      <c r="D238">
        <v>0</v>
      </c>
    </row>
    <row r="239" spans="1:4" hidden="1">
      <c r="A239" s="49" t="s">
        <v>61</v>
      </c>
      <c r="B239" s="49" t="s">
        <v>90</v>
      </c>
      <c r="C239" s="49" t="s">
        <v>569</v>
      </c>
      <c r="D239">
        <v>0</v>
      </c>
    </row>
    <row r="240" spans="1:4" hidden="1">
      <c r="A240" s="49" t="s">
        <v>61</v>
      </c>
      <c r="B240" s="49" t="s">
        <v>90</v>
      </c>
      <c r="C240" s="49" t="s">
        <v>570</v>
      </c>
      <c r="D240">
        <v>0</v>
      </c>
    </row>
    <row r="241" spans="1:4" hidden="1">
      <c r="A241" s="49" t="s">
        <v>61</v>
      </c>
      <c r="B241" s="49" t="s">
        <v>90</v>
      </c>
      <c r="C241" s="49" t="s">
        <v>571</v>
      </c>
      <c r="D241">
        <v>0</v>
      </c>
    </row>
    <row r="242" spans="1:4" hidden="1">
      <c r="A242" s="49" t="s">
        <v>61</v>
      </c>
      <c r="B242" s="49" t="s">
        <v>91</v>
      </c>
      <c r="C242" s="49" t="s">
        <v>562</v>
      </c>
      <c r="D242">
        <v>0</v>
      </c>
    </row>
    <row r="243" spans="1:4" hidden="1">
      <c r="A243" s="49" t="s">
        <v>61</v>
      </c>
      <c r="B243" s="49" t="s">
        <v>91</v>
      </c>
      <c r="C243" s="49" t="s">
        <v>563</v>
      </c>
      <c r="D243">
        <v>0</v>
      </c>
    </row>
    <row r="244" spans="1:4" hidden="1">
      <c r="A244" s="49" t="s">
        <v>61</v>
      </c>
      <c r="B244" s="49" t="s">
        <v>91</v>
      </c>
      <c r="C244" s="49" t="s">
        <v>561</v>
      </c>
      <c r="D244">
        <v>0</v>
      </c>
    </row>
    <row r="245" spans="1:4" hidden="1">
      <c r="A245" s="49" t="s">
        <v>61</v>
      </c>
      <c r="B245" s="49" t="s">
        <v>91</v>
      </c>
      <c r="C245" s="49" t="s">
        <v>564</v>
      </c>
      <c r="D245">
        <v>0</v>
      </c>
    </row>
    <row r="246" spans="1:4" hidden="1">
      <c r="A246" s="49" t="s">
        <v>61</v>
      </c>
      <c r="B246" s="49" t="s">
        <v>91</v>
      </c>
      <c r="C246" s="49" t="s">
        <v>265</v>
      </c>
      <c r="D246">
        <v>0</v>
      </c>
    </row>
    <row r="247" spans="1:4" hidden="1">
      <c r="A247" s="49" t="s">
        <v>61</v>
      </c>
      <c r="B247" s="49" t="s">
        <v>91</v>
      </c>
      <c r="C247" s="49" t="s">
        <v>565</v>
      </c>
      <c r="D247">
        <v>0</v>
      </c>
    </row>
    <row r="248" spans="1:4" hidden="1">
      <c r="A248" s="49" t="s">
        <v>61</v>
      </c>
      <c r="B248" s="49" t="s">
        <v>91</v>
      </c>
      <c r="C248" s="49" t="s">
        <v>566</v>
      </c>
      <c r="D248">
        <v>0</v>
      </c>
    </row>
    <row r="249" spans="1:4" hidden="1">
      <c r="A249" s="49" t="s">
        <v>61</v>
      </c>
      <c r="B249" s="49" t="s">
        <v>91</v>
      </c>
      <c r="C249" s="49" t="s">
        <v>567</v>
      </c>
      <c r="D249">
        <v>0</v>
      </c>
    </row>
    <row r="250" spans="1:4" hidden="1">
      <c r="A250" s="49" t="s">
        <v>61</v>
      </c>
      <c r="B250" s="49" t="s">
        <v>91</v>
      </c>
      <c r="C250" s="49" t="s">
        <v>568</v>
      </c>
      <c r="D250">
        <v>0</v>
      </c>
    </row>
    <row r="251" spans="1:4" hidden="1">
      <c r="A251" s="49" t="s">
        <v>61</v>
      </c>
      <c r="B251" s="49" t="s">
        <v>91</v>
      </c>
      <c r="C251" s="49" t="s">
        <v>569</v>
      </c>
      <c r="D251">
        <v>0</v>
      </c>
    </row>
    <row r="252" spans="1:4" hidden="1">
      <c r="A252" s="49" t="s">
        <v>61</v>
      </c>
      <c r="B252" s="49" t="s">
        <v>91</v>
      </c>
      <c r="C252" s="49" t="s">
        <v>570</v>
      </c>
      <c r="D252">
        <v>0</v>
      </c>
    </row>
    <row r="253" spans="1:4" hidden="1">
      <c r="A253" s="49" t="s">
        <v>61</v>
      </c>
      <c r="B253" s="49" t="s">
        <v>91</v>
      </c>
      <c r="C253" s="49" t="s">
        <v>571</v>
      </c>
      <c r="D253">
        <v>0</v>
      </c>
    </row>
    <row r="254" spans="1:4" hidden="1">
      <c r="A254" s="49" t="s">
        <v>61</v>
      </c>
      <c r="B254" s="49" t="s">
        <v>92</v>
      </c>
      <c r="C254" s="49" t="s">
        <v>562</v>
      </c>
      <c r="D254">
        <v>0</v>
      </c>
    </row>
    <row r="255" spans="1:4" hidden="1">
      <c r="A255" s="49" t="s">
        <v>61</v>
      </c>
      <c r="B255" s="49" t="s">
        <v>92</v>
      </c>
      <c r="C255" s="49" t="s">
        <v>563</v>
      </c>
      <c r="D255">
        <v>0</v>
      </c>
    </row>
    <row r="256" spans="1:4" hidden="1">
      <c r="A256" s="49" t="s">
        <v>61</v>
      </c>
      <c r="B256" s="49" t="s">
        <v>92</v>
      </c>
      <c r="C256" s="49" t="s">
        <v>561</v>
      </c>
      <c r="D256">
        <v>0</v>
      </c>
    </row>
    <row r="257" spans="1:4" hidden="1">
      <c r="A257" s="49" t="s">
        <v>61</v>
      </c>
      <c r="B257" s="49" t="s">
        <v>92</v>
      </c>
      <c r="C257" s="49" t="s">
        <v>564</v>
      </c>
      <c r="D257">
        <v>0</v>
      </c>
    </row>
    <row r="258" spans="1:4" hidden="1">
      <c r="A258" s="49" t="s">
        <v>61</v>
      </c>
      <c r="B258" s="49" t="s">
        <v>92</v>
      </c>
      <c r="C258" s="49" t="s">
        <v>265</v>
      </c>
      <c r="D258">
        <v>0</v>
      </c>
    </row>
    <row r="259" spans="1:4" hidden="1">
      <c r="A259" s="49" t="s">
        <v>61</v>
      </c>
      <c r="B259" s="49" t="s">
        <v>92</v>
      </c>
      <c r="C259" s="49" t="s">
        <v>565</v>
      </c>
      <c r="D259">
        <v>0</v>
      </c>
    </row>
    <row r="260" spans="1:4" hidden="1">
      <c r="A260" s="49" t="s">
        <v>61</v>
      </c>
      <c r="B260" s="49" t="s">
        <v>92</v>
      </c>
      <c r="C260" s="49" t="s">
        <v>566</v>
      </c>
      <c r="D260">
        <v>0</v>
      </c>
    </row>
    <row r="261" spans="1:4" hidden="1">
      <c r="A261" s="49" t="s">
        <v>61</v>
      </c>
      <c r="B261" s="49" t="s">
        <v>92</v>
      </c>
      <c r="C261" s="49" t="s">
        <v>567</v>
      </c>
      <c r="D261">
        <v>0</v>
      </c>
    </row>
    <row r="262" spans="1:4" hidden="1">
      <c r="A262" s="49" t="s">
        <v>61</v>
      </c>
      <c r="B262" s="49" t="s">
        <v>92</v>
      </c>
      <c r="C262" s="49" t="s">
        <v>568</v>
      </c>
      <c r="D262">
        <v>0</v>
      </c>
    </row>
    <row r="263" spans="1:4" hidden="1">
      <c r="A263" s="49" t="s">
        <v>61</v>
      </c>
      <c r="B263" s="49" t="s">
        <v>92</v>
      </c>
      <c r="C263" s="49" t="s">
        <v>569</v>
      </c>
      <c r="D263">
        <v>0</v>
      </c>
    </row>
    <row r="264" spans="1:4" hidden="1">
      <c r="A264" s="49" t="s">
        <v>61</v>
      </c>
      <c r="B264" s="49" t="s">
        <v>92</v>
      </c>
      <c r="C264" s="49" t="s">
        <v>570</v>
      </c>
      <c r="D264">
        <v>0</v>
      </c>
    </row>
    <row r="265" spans="1:4" hidden="1">
      <c r="A265" s="49" t="s">
        <v>61</v>
      </c>
      <c r="B265" s="49" t="s">
        <v>92</v>
      </c>
      <c r="C265" s="49" t="s">
        <v>571</v>
      </c>
      <c r="D265">
        <v>0</v>
      </c>
    </row>
    <row r="266" spans="1:4" hidden="1">
      <c r="A266" s="49" t="s">
        <v>61</v>
      </c>
      <c r="B266" s="49" t="s">
        <v>93</v>
      </c>
      <c r="C266" s="49" t="s">
        <v>562</v>
      </c>
      <c r="D266">
        <v>0</v>
      </c>
    </row>
    <row r="267" spans="1:4" hidden="1">
      <c r="A267" s="49" t="s">
        <v>61</v>
      </c>
      <c r="B267" s="49" t="s">
        <v>93</v>
      </c>
      <c r="C267" s="49" t="s">
        <v>563</v>
      </c>
      <c r="D267">
        <v>0</v>
      </c>
    </row>
    <row r="268" spans="1:4" hidden="1">
      <c r="A268" s="49" t="s">
        <v>61</v>
      </c>
      <c r="B268" s="49" t="s">
        <v>93</v>
      </c>
      <c r="C268" s="49" t="s">
        <v>561</v>
      </c>
      <c r="D268">
        <v>0</v>
      </c>
    </row>
    <row r="269" spans="1:4" hidden="1">
      <c r="A269" s="49" t="s">
        <v>61</v>
      </c>
      <c r="B269" s="49" t="s">
        <v>93</v>
      </c>
      <c r="C269" s="49" t="s">
        <v>564</v>
      </c>
      <c r="D269">
        <v>0</v>
      </c>
    </row>
    <row r="270" spans="1:4" hidden="1">
      <c r="A270" s="49" t="s">
        <v>61</v>
      </c>
      <c r="B270" s="49" t="s">
        <v>93</v>
      </c>
      <c r="C270" s="49" t="s">
        <v>265</v>
      </c>
      <c r="D270">
        <v>0</v>
      </c>
    </row>
    <row r="271" spans="1:4" hidden="1">
      <c r="A271" s="49" t="s">
        <v>61</v>
      </c>
      <c r="B271" s="49" t="s">
        <v>93</v>
      </c>
      <c r="C271" s="49" t="s">
        <v>565</v>
      </c>
      <c r="D271">
        <v>0</v>
      </c>
    </row>
    <row r="272" spans="1:4" hidden="1">
      <c r="A272" s="49" t="s">
        <v>61</v>
      </c>
      <c r="B272" s="49" t="s">
        <v>93</v>
      </c>
      <c r="C272" s="49" t="s">
        <v>566</v>
      </c>
      <c r="D272">
        <v>0</v>
      </c>
    </row>
    <row r="273" spans="1:4" hidden="1">
      <c r="A273" s="49" t="s">
        <v>61</v>
      </c>
      <c r="B273" s="49" t="s">
        <v>93</v>
      </c>
      <c r="C273" s="49" t="s">
        <v>567</v>
      </c>
      <c r="D273">
        <v>0</v>
      </c>
    </row>
    <row r="274" spans="1:4" hidden="1">
      <c r="A274" s="49" t="s">
        <v>61</v>
      </c>
      <c r="B274" s="49" t="s">
        <v>93</v>
      </c>
      <c r="C274" s="49" t="s">
        <v>568</v>
      </c>
      <c r="D274">
        <v>0</v>
      </c>
    </row>
    <row r="275" spans="1:4" hidden="1">
      <c r="A275" s="49" t="s">
        <v>61</v>
      </c>
      <c r="B275" s="49" t="s">
        <v>93</v>
      </c>
      <c r="C275" s="49" t="s">
        <v>569</v>
      </c>
      <c r="D275">
        <v>0</v>
      </c>
    </row>
    <row r="276" spans="1:4" hidden="1">
      <c r="A276" s="49" t="s">
        <v>61</v>
      </c>
      <c r="B276" s="49" t="s">
        <v>93</v>
      </c>
      <c r="C276" s="49" t="s">
        <v>570</v>
      </c>
      <c r="D276">
        <v>0</v>
      </c>
    </row>
    <row r="277" spans="1:4" hidden="1">
      <c r="A277" s="49" t="s">
        <v>61</v>
      </c>
      <c r="B277" s="49" t="s">
        <v>93</v>
      </c>
      <c r="C277" s="49" t="s">
        <v>571</v>
      </c>
      <c r="D277">
        <v>0</v>
      </c>
    </row>
    <row r="278" spans="1:4" hidden="1">
      <c r="A278" s="49" t="s">
        <v>61</v>
      </c>
      <c r="B278" s="49" t="s">
        <v>94</v>
      </c>
      <c r="C278" s="49" t="s">
        <v>562</v>
      </c>
      <c r="D278">
        <v>0</v>
      </c>
    </row>
    <row r="279" spans="1:4" hidden="1">
      <c r="A279" s="49" t="s">
        <v>61</v>
      </c>
      <c r="B279" s="49" t="s">
        <v>94</v>
      </c>
      <c r="C279" s="49" t="s">
        <v>563</v>
      </c>
      <c r="D279">
        <v>0</v>
      </c>
    </row>
    <row r="280" spans="1:4" hidden="1">
      <c r="A280" s="49" t="s">
        <v>61</v>
      </c>
      <c r="B280" s="49" t="s">
        <v>94</v>
      </c>
      <c r="C280" s="49" t="s">
        <v>561</v>
      </c>
      <c r="D280">
        <v>0</v>
      </c>
    </row>
    <row r="281" spans="1:4" hidden="1">
      <c r="A281" s="49" t="s">
        <v>61</v>
      </c>
      <c r="B281" s="49" t="s">
        <v>94</v>
      </c>
      <c r="C281" s="49" t="s">
        <v>564</v>
      </c>
      <c r="D281">
        <v>0</v>
      </c>
    </row>
    <row r="282" spans="1:4" hidden="1">
      <c r="A282" s="49" t="s">
        <v>61</v>
      </c>
      <c r="B282" s="49" t="s">
        <v>94</v>
      </c>
      <c r="C282" s="49" t="s">
        <v>265</v>
      </c>
      <c r="D282">
        <v>0</v>
      </c>
    </row>
    <row r="283" spans="1:4" hidden="1">
      <c r="A283" s="49" t="s">
        <v>61</v>
      </c>
      <c r="B283" s="49" t="s">
        <v>94</v>
      </c>
      <c r="C283" s="49" t="s">
        <v>565</v>
      </c>
      <c r="D283">
        <v>0</v>
      </c>
    </row>
    <row r="284" spans="1:4" hidden="1">
      <c r="A284" s="49" t="s">
        <v>61</v>
      </c>
      <c r="B284" s="49" t="s">
        <v>94</v>
      </c>
      <c r="C284" s="49" t="s">
        <v>566</v>
      </c>
      <c r="D284">
        <v>0</v>
      </c>
    </row>
    <row r="285" spans="1:4" hidden="1">
      <c r="A285" s="49" t="s">
        <v>61</v>
      </c>
      <c r="B285" s="49" t="s">
        <v>94</v>
      </c>
      <c r="C285" s="49" t="s">
        <v>567</v>
      </c>
      <c r="D285">
        <v>0</v>
      </c>
    </row>
    <row r="286" spans="1:4" hidden="1">
      <c r="A286" s="49" t="s">
        <v>61</v>
      </c>
      <c r="B286" s="49" t="s">
        <v>94</v>
      </c>
      <c r="C286" s="49" t="s">
        <v>568</v>
      </c>
      <c r="D286">
        <v>0</v>
      </c>
    </row>
    <row r="287" spans="1:4" hidden="1">
      <c r="A287" s="49" t="s">
        <v>61</v>
      </c>
      <c r="B287" s="49" t="s">
        <v>94</v>
      </c>
      <c r="C287" s="49" t="s">
        <v>569</v>
      </c>
      <c r="D287">
        <v>0</v>
      </c>
    </row>
    <row r="288" spans="1:4" hidden="1">
      <c r="A288" s="49" t="s">
        <v>61</v>
      </c>
      <c r="B288" s="49" t="s">
        <v>94</v>
      </c>
      <c r="C288" s="49" t="s">
        <v>570</v>
      </c>
      <c r="D288">
        <v>0</v>
      </c>
    </row>
    <row r="289" spans="1:4" hidden="1">
      <c r="A289" s="49" t="s">
        <v>61</v>
      </c>
      <c r="B289" s="49" t="s">
        <v>94</v>
      </c>
      <c r="C289" s="49" t="s">
        <v>571</v>
      </c>
      <c r="D289">
        <v>0</v>
      </c>
    </row>
    <row r="290" spans="1:4" hidden="1">
      <c r="A290" s="49" t="s">
        <v>61</v>
      </c>
      <c r="B290" s="49" t="s">
        <v>95</v>
      </c>
      <c r="C290" s="49" t="s">
        <v>562</v>
      </c>
      <c r="D290">
        <v>0</v>
      </c>
    </row>
    <row r="291" spans="1:4" hidden="1">
      <c r="A291" s="49" t="s">
        <v>61</v>
      </c>
      <c r="B291" s="49" t="s">
        <v>95</v>
      </c>
      <c r="C291" s="49" t="s">
        <v>563</v>
      </c>
      <c r="D291">
        <v>0</v>
      </c>
    </row>
    <row r="292" spans="1:4" hidden="1">
      <c r="A292" s="49" t="s">
        <v>61</v>
      </c>
      <c r="B292" s="49" t="s">
        <v>95</v>
      </c>
      <c r="C292" s="49" t="s">
        <v>561</v>
      </c>
      <c r="D292">
        <v>0</v>
      </c>
    </row>
    <row r="293" spans="1:4" hidden="1">
      <c r="A293" s="49" t="s">
        <v>61</v>
      </c>
      <c r="B293" s="49" t="s">
        <v>95</v>
      </c>
      <c r="C293" s="49" t="s">
        <v>564</v>
      </c>
      <c r="D293">
        <v>0</v>
      </c>
    </row>
    <row r="294" spans="1:4" hidden="1">
      <c r="A294" s="49" t="s">
        <v>61</v>
      </c>
      <c r="B294" s="49" t="s">
        <v>95</v>
      </c>
      <c r="C294" s="49" t="s">
        <v>265</v>
      </c>
      <c r="D294">
        <v>0</v>
      </c>
    </row>
    <row r="295" spans="1:4" hidden="1">
      <c r="A295" s="49" t="s">
        <v>61</v>
      </c>
      <c r="B295" s="49" t="s">
        <v>95</v>
      </c>
      <c r="C295" s="49" t="s">
        <v>565</v>
      </c>
      <c r="D295">
        <v>0</v>
      </c>
    </row>
    <row r="296" spans="1:4" hidden="1">
      <c r="A296" s="49" t="s">
        <v>61</v>
      </c>
      <c r="B296" s="49" t="s">
        <v>95</v>
      </c>
      <c r="C296" s="49" t="s">
        <v>566</v>
      </c>
      <c r="D296">
        <v>0</v>
      </c>
    </row>
    <row r="297" spans="1:4" hidden="1">
      <c r="A297" s="49" t="s">
        <v>61</v>
      </c>
      <c r="B297" s="49" t="s">
        <v>95</v>
      </c>
      <c r="C297" s="49" t="s">
        <v>567</v>
      </c>
      <c r="D297">
        <v>0</v>
      </c>
    </row>
    <row r="298" spans="1:4" hidden="1">
      <c r="A298" s="49" t="s">
        <v>61</v>
      </c>
      <c r="B298" s="49" t="s">
        <v>95</v>
      </c>
      <c r="C298" s="49" t="s">
        <v>568</v>
      </c>
      <c r="D298">
        <v>0</v>
      </c>
    </row>
    <row r="299" spans="1:4" hidden="1">
      <c r="A299" s="49" t="s">
        <v>61</v>
      </c>
      <c r="B299" s="49" t="s">
        <v>95</v>
      </c>
      <c r="C299" s="49" t="s">
        <v>569</v>
      </c>
      <c r="D299">
        <v>0</v>
      </c>
    </row>
    <row r="300" spans="1:4" hidden="1">
      <c r="A300" s="49" t="s">
        <v>61</v>
      </c>
      <c r="B300" s="49" t="s">
        <v>95</v>
      </c>
      <c r="C300" s="49" t="s">
        <v>570</v>
      </c>
      <c r="D300">
        <v>0</v>
      </c>
    </row>
    <row r="301" spans="1:4" hidden="1">
      <c r="A301" s="49" t="s">
        <v>61</v>
      </c>
      <c r="B301" s="49" t="s">
        <v>95</v>
      </c>
      <c r="C301" s="49" t="s">
        <v>571</v>
      </c>
      <c r="D301">
        <v>0</v>
      </c>
    </row>
    <row r="302" spans="1:4" hidden="1">
      <c r="A302" s="49" t="s">
        <v>61</v>
      </c>
      <c r="B302" s="49" t="s">
        <v>96</v>
      </c>
      <c r="C302" s="49" t="s">
        <v>562</v>
      </c>
      <c r="D302">
        <v>0</v>
      </c>
    </row>
    <row r="303" spans="1:4" hidden="1">
      <c r="A303" s="49" t="s">
        <v>61</v>
      </c>
      <c r="B303" s="49" t="s">
        <v>96</v>
      </c>
      <c r="C303" s="49" t="s">
        <v>563</v>
      </c>
      <c r="D303">
        <v>0</v>
      </c>
    </row>
    <row r="304" spans="1:4" hidden="1">
      <c r="A304" s="49" t="s">
        <v>61</v>
      </c>
      <c r="B304" s="49" t="s">
        <v>96</v>
      </c>
      <c r="C304" s="49" t="s">
        <v>561</v>
      </c>
      <c r="D304">
        <v>0</v>
      </c>
    </row>
    <row r="305" spans="1:4" hidden="1">
      <c r="A305" s="49" t="s">
        <v>61</v>
      </c>
      <c r="B305" s="49" t="s">
        <v>96</v>
      </c>
      <c r="C305" s="49" t="s">
        <v>564</v>
      </c>
      <c r="D305">
        <v>6</v>
      </c>
    </row>
    <row r="306" spans="1:4">
      <c r="A306" s="49" t="s">
        <v>61</v>
      </c>
      <c r="B306" s="49" t="s">
        <v>96</v>
      </c>
      <c r="C306" s="49" t="s">
        <v>265</v>
      </c>
      <c r="D306">
        <v>3</v>
      </c>
    </row>
    <row r="307" spans="1:4" hidden="1">
      <c r="A307" s="49" t="s">
        <v>61</v>
      </c>
      <c r="B307" s="49" t="s">
        <v>96</v>
      </c>
      <c r="C307" s="49" t="s">
        <v>565</v>
      </c>
      <c r="D307">
        <v>0</v>
      </c>
    </row>
    <row r="308" spans="1:4" hidden="1">
      <c r="A308" s="49" t="s">
        <v>61</v>
      </c>
      <c r="B308" s="49" t="s">
        <v>96</v>
      </c>
      <c r="C308" s="49" t="s">
        <v>566</v>
      </c>
      <c r="D308">
        <v>0</v>
      </c>
    </row>
    <row r="309" spans="1:4" hidden="1">
      <c r="A309" s="49" t="s">
        <v>61</v>
      </c>
      <c r="B309" s="49" t="s">
        <v>96</v>
      </c>
      <c r="C309" s="49" t="s">
        <v>567</v>
      </c>
      <c r="D309">
        <v>0</v>
      </c>
    </row>
    <row r="310" spans="1:4" hidden="1">
      <c r="A310" s="49" t="s">
        <v>61</v>
      </c>
      <c r="B310" s="49" t="s">
        <v>96</v>
      </c>
      <c r="C310" s="49" t="s">
        <v>568</v>
      </c>
      <c r="D310">
        <v>0</v>
      </c>
    </row>
    <row r="311" spans="1:4" hidden="1">
      <c r="A311" s="49" t="s">
        <v>61</v>
      </c>
      <c r="B311" s="49" t="s">
        <v>96</v>
      </c>
      <c r="C311" s="49" t="s">
        <v>569</v>
      </c>
      <c r="D311">
        <v>0</v>
      </c>
    </row>
    <row r="312" spans="1:4" hidden="1">
      <c r="A312" s="49" t="s">
        <v>61</v>
      </c>
      <c r="B312" s="49" t="s">
        <v>96</v>
      </c>
      <c r="C312" s="49" t="s">
        <v>570</v>
      </c>
      <c r="D312">
        <v>0</v>
      </c>
    </row>
    <row r="313" spans="1:4" hidden="1">
      <c r="A313" s="49" t="s">
        <v>61</v>
      </c>
      <c r="B313" s="49" t="s">
        <v>96</v>
      </c>
      <c r="C313" s="49" t="s">
        <v>571</v>
      </c>
      <c r="D313">
        <v>0</v>
      </c>
    </row>
    <row r="314" spans="1:4" hidden="1">
      <c r="A314" s="49" t="s">
        <v>61</v>
      </c>
      <c r="B314" s="49" t="s">
        <v>97</v>
      </c>
      <c r="C314" s="49" t="s">
        <v>562</v>
      </c>
      <c r="D314">
        <v>0</v>
      </c>
    </row>
    <row r="315" spans="1:4" hidden="1">
      <c r="A315" s="49" t="s">
        <v>61</v>
      </c>
      <c r="B315" s="49" t="s">
        <v>97</v>
      </c>
      <c r="C315" s="49" t="s">
        <v>563</v>
      </c>
      <c r="D315">
        <v>0</v>
      </c>
    </row>
    <row r="316" spans="1:4" hidden="1">
      <c r="A316" s="49" t="s">
        <v>61</v>
      </c>
      <c r="B316" s="49" t="s">
        <v>97</v>
      </c>
      <c r="C316" s="49" t="s">
        <v>561</v>
      </c>
      <c r="D316">
        <v>0</v>
      </c>
    </row>
    <row r="317" spans="1:4" hidden="1">
      <c r="A317" s="49" t="s">
        <v>61</v>
      </c>
      <c r="B317" s="49" t="s">
        <v>97</v>
      </c>
      <c r="C317" s="49" t="s">
        <v>564</v>
      </c>
      <c r="D317">
        <v>0</v>
      </c>
    </row>
    <row r="318" spans="1:4" hidden="1">
      <c r="A318" s="49" t="s">
        <v>61</v>
      </c>
      <c r="B318" s="49" t="s">
        <v>97</v>
      </c>
      <c r="C318" s="49" t="s">
        <v>265</v>
      </c>
      <c r="D318">
        <v>0</v>
      </c>
    </row>
    <row r="319" spans="1:4" hidden="1">
      <c r="A319" s="49" t="s">
        <v>61</v>
      </c>
      <c r="B319" s="49" t="s">
        <v>97</v>
      </c>
      <c r="C319" s="49" t="s">
        <v>565</v>
      </c>
      <c r="D319">
        <v>0</v>
      </c>
    </row>
    <row r="320" spans="1:4" hidden="1">
      <c r="A320" s="49" t="s">
        <v>61</v>
      </c>
      <c r="B320" s="49" t="s">
        <v>97</v>
      </c>
      <c r="C320" s="49" t="s">
        <v>566</v>
      </c>
      <c r="D320">
        <v>0</v>
      </c>
    </row>
    <row r="321" spans="1:4" hidden="1">
      <c r="A321" s="49" t="s">
        <v>61</v>
      </c>
      <c r="B321" s="49" t="s">
        <v>97</v>
      </c>
      <c r="C321" s="49" t="s">
        <v>567</v>
      </c>
      <c r="D321">
        <v>0</v>
      </c>
    </row>
    <row r="322" spans="1:4" hidden="1">
      <c r="A322" s="49" t="s">
        <v>61</v>
      </c>
      <c r="B322" s="49" t="s">
        <v>97</v>
      </c>
      <c r="C322" s="49" t="s">
        <v>568</v>
      </c>
      <c r="D322">
        <v>0</v>
      </c>
    </row>
    <row r="323" spans="1:4" hidden="1">
      <c r="A323" s="49" t="s">
        <v>61</v>
      </c>
      <c r="B323" s="49" t="s">
        <v>97</v>
      </c>
      <c r="C323" s="49" t="s">
        <v>569</v>
      </c>
      <c r="D323">
        <v>0</v>
      </c>
    </row>
    <row r="324" spans="1:4" hidden="1">
      <c r="A324" s="49" t="s">
        <v>61</v>
      </c>
      <c r="B324" s="49" t="s">
        <v>97</v>
      </c>
      <c r="C324" s="49" t="s">
        <v>570</v>
      </c>
      <c r="D324">
        <v>0</v>
      </c>
    </row>
    <row r="325" spans="1:4" hidden="1">
      <c r="A325" s="49" t="s">
        <v>61</v>
      </c>
      <c r="B325" s="49" t="s">
        <v>97</v>
      </c>
      <c r="C325" s="49" t="s">
        <v>571</v>
      </c>
      <c r="D325">
        <v>0</v>
      </c>
    </row>
    <row r="326" spans="1:4" hidden="1">
      <c r="A326" s="49" t="s">
        <v>61</v>
      </c>
      <c r="B326" s="49" t="s">
        <v>98</v>
      </c>
      <c r="C326" s="49" t="s">
        <v>562</v>
      </c>
      <c r="D326">
        <v>0</v>
      </c>
    </row>
    <row r="327" spans="1:4" hidden="1">
      <c r="A327" s="49" t="s">
        <v>61</v>
      </c>
      <c r="B327" s="49" t="s">
        <v>98</v>
      </c>
      <c r="C327" s="49" t="s">
        <v>563</v>
      </c>
      <c r="D327">
        <v>0</v>
      </c>
    </row>
    <row r="328" spans="1:4" hidden="1">
      <c r="A328" s="49" t="s">
        <v>61</v>
      </c>
      <c r="B328" s="49" t="s">
        <v>98</v>
      </c>
      <c r="C328" s="49" t="s">
        <v>561</v>
      </c>
      <c r="D328">
        <v>0</v>
      </c>
    </row>
    <row r="329" spans="1:4" hidden="1">
      <c r="A329" s="49" t="s">
        <v>61</v>
      </c>
      <c r="B329" s="49" t="s">
        <v>98</v>
      </c>
      <c r="C329" s="49" t="s">
        <v>564</v>
      </c>
      <c r="D329">
        <v>0</v>
      </c>
    </row>
    <row r="330" spans="1:4" hidden="1">
      <c r="A330" s="49" t="s">
        <v>61</v>
      </c>
      <c r="B330" s="49" t="s">
        <v>98</v>
      </c>
      <c r="C330" s="49" t="s">
        <v>265</v>
      </c>
      <c r="D330">
        <v>0</v>
      </c>
    </row>
    <row r="331" spans="1:4" hidden="1">
      <c r="A331" s="49" t="s">
        <v>61</v>
      </c>
      <c r="B331" s="49" t="s">
        <v>98</v>
      </c>
      <c r="C331" s="49" t="s">
        <v>565</v>
      </c>
      <c r="D331">
        <v>0</v>
      </c>
    </row>
    <row r="332" spans="1:4" hidden="1">
      <c r="A332" s="49" t="s">
        <v>61</v>
      </c>
      <c r="B332" s="49" t="s">
        <v>98</v>
      </c>
      <c r="C332" s="49" t="s">
        <v>566</v>
      </c>
      <c r="D332">
        <v>0</v>
      </c>
    </row>
    <row r="333" spans="1:4" hidden="1">
      <c r="A333" s="49" t="s">
        <v>61</v>
      </c>
      <c r="B333" s="49" t="s">
        <v>98</v>
      </c>
      <c r="C333" s="49" t="s">
        <v>567</v>
      </c>
      <c r="D333">
        <v>0</v>
      </c>
    </row>
    <row r="334" spans="1:4" hidden="1">
      <c r="A334" s="49" t="s">
        <v>61</v>
      </c>
      <c r="B334" s="49" t="s">
        <v>98</v>
      </c>
      <c r="C334" s="49" t="s">
        <v>568</v>
      </c>
      <c r="D334">
        <v>0</v>
      </c>
    </row>
    <row r="335" spans="1:4" hidden="1">
      <c r="A335" s="49" t="s">
        <v>61</v>
      </c>
      <c r="B335" s="49" t="s">
        <v>98</v>
      </c>
      <c r="C335" s="49" t="s">
        <v>569</v>
      </c>
      <c r="D335">
        <v>0</v>
      </c>
    </row>
    <row r="336" spans="1:4" hidden="1">
      <c r="A336" s="49" t="s">
        <v>61</v>
      </c>
      <c r="B336" s="49" t="s">
        <v>98</v>
      </c>
      <c r="C336" s="49" t="s">
        <v>570</v>
      </c>
      <c r="D336">
        <v>0</v>
      </c>
    </row>
    <row r="337" spans="1:4" hidden="1">
      <c r="A337" s="49" t="s">
        <v>61</v>
      </c>
      <c r="B337" s="49" t="s">
        <v>98</v>
      </c>
      <c r="C337" s="49" t="s">
        <v>571</v>
      </c>
      <c r="D337">
        <v>0</v>
      </c>
    </row>
    <row r="338" spans="1:4" hidden="1">
      <c r="A338" s="49" t="s">
        <v>61</v>
      </c>
      <c r="B338" s="49" t="s">
        <v>99</v>
      </c>
      <c r="C338" s="49" t="s">
        <v>562</v>
      </c>
      <c r="D338">
        <v>0</v>
      </c>
    </row>
    <row r="339" spans="1:4" hidden="1">
      <c r="A339" s="49" t="s">
        <v>61</v>
      </c>
      <c r="B339" s="49" t="s">
        <v>99</v>
      </c>
      <c r="C339" s="49" t="s">
        <v>563</v>
      </c>
      <c r="D339">
        <v>0</v>
      </c>
    </row>
    <row r="340" spans="1:4" hidden="1">
      <c r="A340" s="49" t="s">
        <v>61</v>
      </c>
      <c r="B340" s="49" t="s">
        <v>99</v>
      </c>
      <c r="C340" s="49" t="s">
        <v>561</v>
      </c>
      <c r="D340">
        <v>0</v>
      </c>
    </row>
    <row r="341" spans="1:4" hidden="1">
      <c r="A341" s="49" t="s">
        <v>61</v>
      </c>
      <c r="B341" s="49" t="s">
        <v>99</v>
      </c>
      <c r="C341" s="49" t="s">
        <v>564</v>
      </c>
      <c r="D341">
        <v>0</v>
      </c>
    </row>
    <row r="342" spans="1:4" hidden="1">
      <c r="A342" s="49" t="s">
        <v>61</v>
      </c>
      <c r="B342" s="49" t="s">
        <v>99</v>
      </c>
      <c r="C342" s="49" t="s">
        <v>265</v>
      </c>
      <c r="D342">
        <v>0</v>
      </c>
    </row>
    <row r="343" spans="1:4" hidden="1">
      <c r="A343" s="49" t="s">
        <v>61</v>
      </c>
      <c r="B343" s="49" t="s">
        <v>99</v>
      </c>
      <c r="C343" s="49" t="s">
        <v>565</v>
      </c>
      <c r="D343">
        <v>0</v>
      </c>
    </row>
    <row r="344" spans="1:4" hidden="1">
      <c r="A344" s="49" t="s">
        <v>61</v>
      </c>
      <c r="B344" s="49" t="s">
        <v>99</v>
      </c>
      <c r="C344" s="49" t="s">
        <v>566</v>
      </c>
      <c r="D344">
        <v>0</v>
      </c>
    </row>
    <row r="345" spans="1:4" hidden="1">
      <c r="A345" s="49" t="s">
        <v>61</v>
      </c>
      <c r="B345" s="49" t="s">
        <v>99</v>
      </c>
      <c r="C345" s="49" t="s">
        <v>567</v>
      </c>
      <c r="D345">
        <v>0</v>
      </c>
    </row>
    <row r="346" spans="1:4" hidden="1">
      <c r="A346" s="49" t="s">
        <v>61</v>
      </c>
      <c r="B346" s="49" t="s">
        <v>99</v>
      </c>
      <c r="C346" s="49" t="s">
        <v>568</v>
      </c>
      <c r="D346">
        <v>0</v>
      </c>
    </row>
    <row r="347" spans="1:4" hidden="1">
      <c r="A347" s="49" t="s">
        <v>61</v>
      </c>
      <c r="B347" s="49" t="s">
        <v>99</v>
      </c>
      <c r="C347" s="49" t="s">
        <v>569</v>
      </c>
      <c r="D347">
        <v>0</v>
      </c>
    </row>
    <row r="348" spans="1:4" hidden="1">
      <c r="A348" s="49" t="s">
        <v>61</v>
      </c>
      <c r="B348" s="49" t="s">
        <v>99</v>
      </c>
      <c r="C348" s="49" t="s">
        <v>570</v>
      </c>
      <c r="D348">
        <v>0</v>
      </c>
    </row>
    <row r="349" spans="1:4" hidden="1">
      <c r="A349" s="49" t="s">
        <v>61</v>
      </c>
      <c r="B349" s="49" t="s">
        <v>99</v>
      </c>
      <c r="C349" s="49" t="s">
        <v>571</v>
      </c>
      <c r="D349">
        <v>0</v>
      </c>
    </row>
    <row r="350" spans="1:4" hidden="1">
      <c r="A350" s="49" t="s">
        <v>61</v>
      </c>
      <c r="B350" s="49" t="s">
        <v>100</v>
      </c>
      <c r="C350" s="49" t="s">
        <v>562</v>
      </c>
      <c r="D350">
        <v>0</v>
      </c>
    </row>
    <row r="351" spans="1:4" hidden="1">
      <c r="A351" s="49" t="s">
        <v>61</v>
      </c>
      <c r="B351" s="49" t="s">
        <v>100</v>
      </c>
      <c r="C351" s="49" t="s">
        <v>563</v>
      </c>
      <c r="D351">
        <v>0</v>
      </c>
    </row>
    <row r="352" spans="1:4" hidden="1">
      <c r="A352" s="49" t="s">
        <v>61</v>
      </c>
      <c r="B352" s="49" t="s">
        <v>100</v>
      </c>
      <c r="C352" s="49" t="s">
        <v>561</v>
      </c>
      <c r="D352">
        <v>0</v>
      </c>
    </row>
    <row r="353" spans="1:4" hidden="1">
      <c r="A353" s="49" t="s">
        <v>61</v>
      </c>
      <c r="B353" s="49" t="s">
        <v>100</v>
      </c>
      <c r="C353" s="49" t="s">
        <v>564</v>
      </c>
      <c r="D353">
        <v>0</v>
      </c>
    </row>
    <row r="354" spans="1:4" hidden="1">
      <c r="A354" s="49" t="s">
        <v>61</v>
      </c>
      <c r="B354" s="49" t="s">
        <v>100</v>
      </c>
      <c r="C354" s="49" t="s">
        <v>265</v>
      </c>
      <c r="D354">
        <v>0</v>
      </c>
    </row>
    <row r="355" spans="1:4" hidden="1">
      <c r="A355" s="49" t="s">
        <v>61</v>
      </c>
      <c r="B355" s="49" t="s">
        <v>100</v>
      </c>
      <c r="C355" s="49" t="s">
        <v>565</v>
      </c>
      <c r="D355">
        <v>0</v>
      </c>
    </row>
    <row r="356" spans="1:4" hidden="1">
      <c r="A356" s="49" t="s">
        <v>61</v>
      </c>
      <c r="B356" s="49" t="s">
        <v>100</v>
      </c>
      <c r="C356" s="49" t="s">
        <v>566</v>
      </c>
      <c r="D356">
        <v>0</v>
      </c>
    </row>
    <row r="357" spans="1:4" hidden="1">
      <c r="A357" s="49" t="s">
        <v>61</v>
      </c>
      <c r="B357" s="49" t="s">
        <v>100</v>
      </c>
      <c r="C357" s="49" t="s">
        <v>567</v>
      </c>
      <c r="D357">
        <v>0</v>
      </c>
    </row>
    <row r="358" spans="1:4" hidden="1">
      <c r="A358" s="49" t="s">
        <v>61</v>
      </c>
      <c r="B358" s="49" t="s">
        <v>100</v>
      </c>
      <c r="C358" s="49" t="s">
        <v>568</v>
      </c>
      <c r="D358">
        <v>0</v>
      </c>
    </row>
    <row r="359" spans="1:4" hidden="1">
      <c r="A359" s="49" t="s">
        <v>61</v>
      </c>
      <c r="B359" s="49" t="s">
        <v>100</v>
      </c>
      <c r="C359" s="49" t="s">
        <v>569</v>
      </c>
      <c r="D359">
        <v>0</v>
      </c>
    </row>
    <row r="360" spans="1:4" hidden="1">
      <c r="A360" s="49" t="s">
        <v>61</v>
      </c>
      <c r="B360" s="49" t="s">
        <v>100</v>
      </c>
      <c r="C360" s="49" t="s">
        <v>570</v>
      </c>
      <c r="D360">
        <v>0</v>
      </c>
    </row>
    <row r="361" spans="1:4" hidden="1">
      <c r="A361" s="49" t="s">
        <v>61</v>
      </c>
      <c r="B361" s="49" t="s">
        <v>100</v>
      </c>
      <c r="C361" s="49" t="s">
        <v>571</v>
      </c>
      <c r="D361">
        <v>0</v>
      </c>
    </row>
    <row r="362" spans="1:4" hidden="1">
      <c r="A362" s="49" t="s">
        <v>61</v>
      </c>
      <c r="B362" s="49" t="s">
        <v>101</v>
      </c>
      <c r="C362" s="49" t="s">
        <v>562</v>
      </c>
      <c r="D362">
        <v>0</v>
      </c>
    </row>
    <row r="363" spans="1:4" hidden="1">
      <c r="A363" s="49" t="s">
        <v>61</v>
      </c>
      <c r="B363" s="49" t="s">
        <v>101</v>
      </c>
      <c r="C363" s="49" t="s">
        <v>563</v>
      </c>
      <c r="D363">
        <v>0</v>
      </c>
    </row>
    <row r="364" spans="1:4" hidden="1">
      <c r="A364" s="49" t="s">
        <v>61</v>
      </c>
      <c r="B364" s="49" t="s">
        <v>101</v>
      </c>
      <c r="C364" s="49" t="s">
        <v>561</v>
      </c>
      <c r="D364">
        <v>0</v>
      </c>
    </row>
    <row r="365" spans="1:4" hidden="1">
      <c r="A365" s="49" t="s">
        <v>61</v>
      </c>
      <c r="B365" s="49" t="s">
        <v>101</v>
      </c>
      <c r="C365" s="49" t="s">
        <v>564</v>
      </c>
      <c r="D365">
        <v>0</v>
      </c>
    </row>
    <row r="366" spans="1:4" hidden="1">
      <c r="A366" s="49" t="s">
        <v>61</v>
      </c>
      <c r="B366" s="49" t="s">
        <v>101</v>
      </c>
      <c r="C366" s="49" t="s">
        <v>265</v>
      </c>
      <c r="D366">
        <v>0</v>
      </c>
    </row>
    <row r="367" spans="1:4" hidden="1">
      <c r="A367" s="49" t="s">
        <v>61</v>
      </c>
      <c r="B367" s="49" t="s">
        <v>101</v>
      </c>
      <c r="C367" s="49" t="s">
        <v>565</v>
      </c>
      <c r="D367">
        <v>0</v>
      </c>
    </row>
    <row r="368" spans="1:4" hidden="1">
      <c r="A368" s="49" t="s">
        <v>61</v>
      </c>
      <c r="B368" s="49" t="s">
        <v>101</v>
      </c>
      <c r="C368" s="49" t="s">
        <v>566</v>
      </c>
      <c r="D368">
        <v>0</v>
      </c>
    </row>
    <row r="369" spans="1:4" hidden="1">
      <c r="A369" s="49" t="s">
        <v>61</v>
      </c>
      <c r="B369" s="49" t="s">
        <v>101</v>
      </c>
      <c r="C369" s="49" t="s">
        <v>567</v>
      </c>
      <c r="D369">
        <v>0</v>
      </c>
    </row>
    <row r="370" spans="1:4" hidden="1">
      <c r="A370" s="49" t="s">
        <v>61</v>
      </c>
      <c r="B370" s="49" t="s">
        <v>101</v>
      </c>
      <c r="C370" s="49" t="s">
        <v>568</v>
      </c>
      <c r="D370">
        <v>0</v>
      </c>
    </row>
    <row r="371" spans="1:4" hidden="1">
      <c r="A371" s="49" t="s">
        <v>61</v>
      </c>
      <c r="B371" s="49" t="s">
        <v>101</v>
      </c>
      <c r="C371" s="49" t="s">
        <v>569</v>
      </c>
      <c r="D371">
        <v>0</v>
      </c>
    </row>
    <row r="372" spans="1:4" hidden="1">
      <c r="A372" s="49" t="s">
        <v>61</v>
      </c>
      <c r="B372" s="49" t="s">
        <v>101</v>
      </c>
      <c r="C372" s="49" t="s">
        <v>570</v>
      </c>
      <c r="D372">
        <v>0</v>
      </c>
    </row>
    <row r="373" spans="1:4" hidden="1">
      <c r="A373" s="49" t="s">
        <v>61</v>
      </c>
      <c r="B373" s="49" t="s">
        <v>101</v>
      </c>
      <c r="C373" s="49" t="s">
        <v>571</v>
      </c>
      <c r="D373">
        <v>0</v>
      </c>
    </row>
    <row r="374" spans="1:4" hidden="1">
      <c r="A374" s="49" t="s">
        <v>61</v>
      </c>
      <c r="B374" s="49" t="s">
        <v>13</v>
      </c>
      <c r="C374" s="49" t="s">
        <v>562</v>
      </c>
      <c r="D374">
        <v>0</v>
      </c>
    </row>
    <row r="375" spans="1:4" hidden="1">
      <c r="A375" s="49" t="s">
        <v>61</v>
      </c>
      <c r="B375" s="49" t="s">
        <v>13</v>
      </c>
      <c r="C375" s="49" t="s">
        <v>563</v>
      </c>
      <c r="D375">
        <v>0</v>
      </c>
    </row>
    <row r="376" spans="1:4" hidden="1">
      <c r="A376" s="49" t="s">
        <v>61</v>
      </c>
      <c r="B376" s="49" t="s">
        <v>13</v>
      </c>
      <c r="C376" s="49" t="s">
        <v>561</v>
      </c>
      <c r="D376">
        <v>0</v>
      </c>
    </row>
    <row r="377" spans="1:4" hidden="1">
      <c r="A377" s="49" t="s">
        <v>61</v>
      </c>
      <c r="B377" s="49" t="s">
        <v>13</v>
      </c>
      <c r="C377" s="49" t="s">
        <v>564</v>
      </c>
      <c r="D377">
        <v>0</v>
      </c>
    </row>
    <row r="378" spans="1:4" hidden="1">
      <c r="A378" s="49" t="s">
        <v>61</v>
      </c>
      <c r="B378" s="49" t="s">
        <v>13</v>
      </c>
      <c r="C378" s="49" t="s">
        <v>265</v>
      </c>
      <c r="D378">
        <v>0</v>
      </c>
    </row>
    <row r="379" spans="1:4" hidden="1">
      <c r="A379" s="49" t="s">
        <v>61</v>
      </c>
      <c r="B379" s="49" t="s">
        <v>13</v>
      </c>
      <c r="C379" s="49" t="s">
        <v>565</v>
      </c>
      <c r="D379">
        <v>0</v>
      </c>
    </row>
    <row r="380" spans="1:4" hidden="1">
      <c r="A380" s="49" t="s">
        <v>61</v>
      </c>
      <c r="B380" s="49" t="s">
        <v>13</v>
      </c>
      <c r="C380" s="49" t="s">
        <v>566</v>
      </c>
      <c r="D380">
        <v>0</v>
      </c>
    </row>
    <row r="381" spans="1:4" hidden="1">
      <c r="A381" s="49" t="s">
        <v>61</v>
      </c>
      <c r="B381" s="49" t="s">
        <v>13</v>
      </c>
      <c r="C381" s="49" t="s">
        <v>567</v>
      </c>
      <c r="D381">
        <v>0</v>
      </c>
    </row>
    <row r="382" spans="1:4" hidden="1">
      <c r="A382" s="49" t="s">
        <v>61</v>
      </c>
      <c r="B382" s="49" t="s">
        <v>13</v>
      </c>
      <c r="C382" s="49" t="s">
        <v>568</v>
      </c>
      <c r="D382">
        <v>0</v>
      </c>
    </row>
    <row r="383" spans="1:4" hidden="1">
      <c r="A383" s="49" t="s">
        <v>61</v>
      </c>
      <c r="B383" s="49" t="s">
        <v>13</v>
      </c>
      <c r="C383" s="49" t="s">
        <v>569</v>
      </c>
      <c r="D383">
        <v>0</v>
      </c>
    </row>
    <row r="384" spans="1:4" hidden="1">
      <c r="A384" s="49" t="s">
        <v>61</v>
      </c>
      <c r="B384" s="49" t="s">
        <v>13</v>
      </c>
      <c r="C384" s="49" t="s">
        <v>570</v>
      </c>
      <c r="D384">
        <v>0</v>
      </c>
    </row>
    <row r="385" spans="1:4" hidden="1">
      <c r="A385" s="49" t="s">
        <v>61</v>
      </c>
      <c r="B385" s="49" t="s">
        <v>13</v>
      </c>
      <c r="C385" s="49" t="s">
        <v>571</v>
      </c>
      <c r="D385">
        <v>0</v>
      </c>
    </row>
    <row r="386" spans="1:4" hidden="1">
      <c r="A386" s="49" t="s">
        <v>61</v>
      </c>
      <c r="B386" s="49" t="s">
        <v>102</v>
      </c>
      <c r="C386" s="49" t="s">
        <v>562</v>
      </c>
      <c r="D386">
        <v>0</v>
      </c>
    </row>
    <row r="387" spans="1:4" hidden="1">
      <c r="A387" s="49" t="s">
        <v>61</v>
      </c>
      <c r="B387" s="49" t="s">
        <v>102</v>
      </c>
      <c r="C387" s="49" t="s">
        <v>563</v>
      </c>
      <c r="D387">
        <v>0</v>
      </c>
    </row>
    <row r="388" spans="1:4" hidden="1">
      <c r="A388" s="49" t="s">
        <v>61</v>
      </c>
      <c r="B388" s="49" t="s">
        <v>102</v>
      </c>
      <c r="C388" s="49" t="s">
        <v>561</v>
      </c>
      <c r="D388">
        <v>0</v>
      </c>
    </row>
    <row r="389" spans="1:4" hidden="1">
      <c r="A389" s="49" t="s">
        <v>61</v>
      </c>
      <c r="B389" s="49" t="s">
        <v>102</v>
      </c>
      <c r="C389" s="49" t="s">
        <v>564</v>
      </c>
      <c r="D389">
        <v>0</v>
      </c>
    </row>
    <row r="390" spans="1:4" hidden="1">
      <c r="A390" s="49" t="s">
        <v>61</v>
      </c>
      <c r="B390" s="49" t="s">
        <v>102</v>
      </c>
      <c r="C390" s="49" t="s">
        <v>265</v>
      </c>
      <c r="D390">
        <v>0</v>
      </c>
    </row>
    <row r="391" spans="1:4" hidden="1">
      <c r="A391" s="49" t="s">
        <v>61</v>
      </c>
      <c r="B391" s="49" t="s">
        <v>102</v>
      </c>
      <c r="C391" s="49" t="s">
        <v>565</v>
      </c>
      <c r="D391">
        <v>0</v>
      </c>
    </row>
    <row r="392" spans="1:4" hidden="1">
      <c r="A392" s="49" t="s">
        <v>61</v>
      </c>
      <c r="B392" s="49" t="s">
        <v>102</v>
      </c>
      <c r="C392" s="49" t="s">
        <v>566</v>
      </c>
      <c r="D392">
        <v>0</v>
      </c>
    </row>
    <row r="393" spans="1:4" hidden="1">
      <c r="A393" s="49" t="s">
        <v>61</v>
      </c>
      <c r="B393" s="49" t="s">
        <v>102</v>
      </c>
      <c r="C393" s="49" t="s">
        <v>567</v>
      </c>
      <c r="D393">
        <v>0</v>
      </c>
    </row>
    <row r="394" spans="1:4" hidden="1">
      <c r="A394" s="49" t="s">
        <v>61</v>
      </c>
      <c r="B394" s="49" t="s">
        <v>102</v>
      </c>
      <c r="C394" s="49" t="s">
        <v>568</v>
      </c>
      <c r="D394">
        <v>0</v>
      </c>
    </row>
    <row r="395" spans="1:4" hidden="1">
      <c r="A395" s="49" t="s">
        <v>61</v>
      </c>
      <c r="B395" s="49" t="s">
        <v>102</v>
      </c>
      <c r="C395" s="49" t="s">
        <v>569</v>
      </c>
      <c r="D395">
        <v>0</v>
      </c>
    </row>
    <row r="396" spans="1:4" hidden="1">
      <c r="A396" s="49" t="s">
        <v>61</v>
      </c>
      <c r="B396" s="49" t="s">
        <v>102</v>
      </c>
      <c r="C396" s="49" t="s">
        <v>570</v>
      </c>
      <c r="D396">
        <v>0</v>
      </c>
    </row>
    <row r="397" spans="1:4" hidden="1">
      <c r="A397" s="49" t="s">
        <v>61</v>
      </c>
      <c r="B397" s="49" t="s">
        <v>102</v>
      </c>
      <c r="C397" s="49" t="s">
        <v>571</v>
      </c>
      <c r="D397">
        <v>0</v>
      </c>
    </row>
    <row r="398" spans="1:4" hidden="1">
      <c r="A398" s="49" t="s">
        <v>61</v>
      </c>
      <c r="B398" s="49" t="s">
        <v>103</v>
      </c>
      <c r="C398" s="49" t="s">
        <v>562</v>
      </c>
      <c r="D398">
        <v>0</v>
      </c>
    </row>
    <row r="399" spans="1:4" hidden="1">
      <c r="A399" s="49" t="s">
        <v>61</v>
      </c>
      <c r="B399" s="49" t="s">
        <v>103</v>
      </c>
      <c r="C399" s="49" t="s">
        <v>563</v>
      </c>
      <c r="D399">
        <v>0</v>
      </c>
    </row>
    <row r="400" spans="1:4" hidden="1">
      <c r="A400" s="49" t="s">
        <v>61</v>
      </c>
      <c r="B400" s="49" t="s">
        <v>103</v>
      </c>
      <c r="C400" s="49" t="s">
        <v>561</v>
      </c>
      <c r="D400">
        <v>0</v>
      </c>
    </row>
    <row r="401" spans="1:4" hidden="1">
      <c r="A401" s="49" t="s">
        <v>61</v>
      </c>
      <c r="B401" s="49" t="s">
        <v>103</v>
      </c>
      <c r="C401" s="49" t="s">
        <v>564</v>
      </c>
      <c r="D401">
        <v>0</v>
      </c>
    </row>
    <row r="402" spans="1:4" hidden="1">
      <c r="A402" s="49" t="s">
        <v>61</v>
      </c>
      <c r="B402" s="49" t="s">
        <v>103</v>
      </c>
      <c r="C402" s="49" t="s">
        <v>265</v>
      </c>
      <c r="D402">
        <v>0</v>
      </c>
    </row>
    <row r="403" spans="1:4" hidden="1">
      <c r="A403" s="49" t="s">
        <v>61</v>
      </c>
      <c r="B403" s="49" t="s">
        <v>103</v>
      </c>
      <c r="C403" s="49" t="s">
        <v>565</v>
      </c>
      <c r="D403">
        <v>0</v>
      </c>
    </row>
    <row r="404" spans="1:4" hidden="1">
      <c r="A404" s="49" t="s">
        <v>61</v>
      </c>
      <c r="B404" s="49" t="s">
        <v>103</v>
      </c>
      <c r="C404" s="49" t="s">
        <v>566</v>
      </c>
      <c r="D404">
        <v>0</v>
      </c>
    </row>
    <row r="405" spans="1:4" hidden="1">
      <c r="A405" s="49" t="s">
        <v>61</v>
      </c>
      <c r="B405" s="49" t="s">
        <v>103</v>
      </c>
      <c r="C405" s="49" t="s">
        <v>567</v>
      </c>
      <c r="D405">
        <v>0</v>
      </c>
    </row>
    <row r="406" spans="1:4" hidden="1">
      <c r="A406" s="49" t="s">
        <v>61</v>
      </c>
      <c r="B406" s="49" t="s">
        <v>103</v>
      </c>
      <c r="C406" s="49" t="s">
        <v>568</v>
      </c>
      <c r="D406">
        <v>0</v>
      </c>
    </row>
    <row r="407" spans="1:4" hidden="1">
      <c r="A407" s="49" t="s">
        <v>61</v>
      </c>
      <c r="B407" s="49" t="s">
        <v>103</v>
      </c>
      <c r="C407" s="49" t="s">
        <v>569</v>
      </c>
      <c r="D407">
        <v>0</v>
      </c>
    </row>
    <row r="408" spans="1:4" hidden="1">
      <c r="A408" s="49" t="s">
        <v>61</v>
      </c>
      <c r="B408" s="49" t="s">
        <v>103</v>
      </c>
      <c r="C408" s="49" t="s">
        <v>570</v>
      </c>
      <c r="D408">
        <v>0</v>
      </c>
    </row>
    <row r="409" spans="1:4" hidden="1">
      <c r="A409" s="49" t="s">
        <v>61</v>
      </c>
      <c r="B409" s="49" t="s">
        <v>103</v>
      </c>
      <c r="C409" s="49" t="s">
        <v>571</v>
      </c>
      <c r="D409">
        <v>0</v>
      </c>
    </row>
    <row r="410" spans="1:4" hidden="1">
      <c r="A410" s="49" t="s">
        <v>61</v>
      </c>
      <c r="B410" s="49" t="s">
        <v>104</v>
      </c>
      <c r="C410" s="49" t="s">
        <v>562</v>
      </c>
      <c r="D410">
        <v>0</v>
      </c>
    </row>
    <row r="411" spans="1:4" hidden="1">
      <c r="A411" s="49" t="s">
        <v>61</v>
      </c>
      <c r="B411" s="49" t="s">
        <v>104</v>
      </c>
      <c r="C411" s="49" t="s">
        <v>563</v>
      </c>
      <c r="D411">
        <v>0</v>
      </c>
    </row>
    <row r="412" spans="1:4" hidden="1">
      <c r="A412" s="49" t="s">
        <v>61</v>
      </c>
      <c r="B412" s="49" t="s">
        <v>104</v>
      </c>
      <c r="C412" s="49" t="s">
        <v>561</v>
      </c>
      <c r="D412">
        <v>0</v>
      </c>
    </row>
    <row r="413" spans="1:4" hidden="1">
      <c r="A413" s="49" t="s">
        <v>61</v>
      </c>
      <c r="B413" s="49" t="s">
        <v>104</v>
      </c>
      <c r="C413" s="49" t="s">
        <v>564</v>
      </c>
      <c r="D413">
        <v>0</v>
      </c>
    </row>
    <row r="414" spans="1:4" hidden="1">
      <c r="A414" s="49" t="s">
        <v>61</v>
      </c>
      <c r="B414" s="49" t="s">
        <v>104</v>
      </c>
      <c r="C414" s="49" t="s">
        <v>265</v>
      </c>
      <c r="D414">
        <v>0</v>
      </c>
    </row>
    <row r="415" spans="1:4" hidden="1">
      <c r="A415" s="49" t="s">
        <v>61</v>
      </c>
      <c r="B415" s="49" t="s">
        <v>104</v>
      </c>
      <c r="C415" s="49" t="s">
        <v>565</v>
      </c>
      <c r="D415">
        <v>0</v>
      </c>
    </row>
    <row r="416" spans="1:4" hidden="1">
      <c r="A416" s="49" t="s">
        <v>61</v>
      </c>
      <c r="B416" s="49" t="s">
        <v>104</v>
      </c>
      <c r="C416" s="49" t="s">
        <v>566</v>
      </c>
      <c r="D416">
        <v>0</v>
      </c>
    </row>
    <row r="417" spans="1:4" hidden="1">
      <c r="A417" s="49" t="s">
        <v>61</v>
      </c>
      <c r="B417" s="49" t="s">
        <v>104</v>
      </c>
      <c r="C417" s="49" t="s">
        <v>567</v>
      </c>
      <c r="D417">
        <v>0</v>
      </c>
    </row>
    <row r="418" spans="1:4" hidden="1">
      <c r="A418" s="49" t="s">
        <v>61</v>
      </c>
      <c r="B418" s="49" t="s">
        <v>104</v>
      </c>
      <c r="C418" s="49" t="s">
        <v>568</v>
      </c>
      <c r="D418">
        <v>0</v>
      </c>
    </row>
    <row r="419" spans="1:4" hidden="1">
      <c r="A419" s="49" t="s">
        <v>61</v>
      </c>
      <c r="B419" s="49" t="s">
        <v>104</v>
      </c>
      <c r="C419" s="49" t="s">
        <v>569</v>
      </c>
      <c r="D419">
        <v>0</v>
      </c>
    </row>
    <row r="420" spans="1:4" hidden="1">
      <c r="A420" s="49" t="s">
        <v>61</v>
      </c>
      <c r="B420" s="49" t="s">
        <v>104</v>
      </c>
      <c r="C420" s="49" t="s">
        <v>570</v>
      </c>
      <c r="D420">
        <v>0</v>
      </c>
    </row>
    <row r="421" spans="1:4" hidden="1">
      <c r="A421" s="49" t="s">
        <v>61</v>
      </c>
      <c r="B421" s="49" t="s">
        <v>104</v>
      </c>
      <c r="C421" s="49" t="s">
        <v>571</v>
      </c>
      <c r="D421">
        <v>0</v>
      </c>
    </row>
    <row r="422" spans="1:4" hidden="1">
      <c r="A422" s="49" t="s">
        <v>61</v>
      </c>
      <c r="B422" s="49" t="s">
        <v>34</v>
      </c>
      <c r="C422" s="49" t="s">
        <v>562</v>
      </c>
      <c r="D422">
        <v>0</v>
      </c>
    </row>
    <row r="423" spans="1:4" hidden="1">
      <c r="A423" s="49" t="s">
        <v>61</v>
      </c>
      <c r="B423" s="49" t="s">
        <v>34</v>
      </c>
      <c r="C423" s="49" t="s">
        <v>563</v>
      </c>
      <c r="D423">
        <v>0</v>
      </c>
    </row>
    <row r="424" spans="1:4" hidden="1">
      <c r="A424" s="49" t="s">
        <v>61</v>
      </c>
      <c r="B424" s="49" t="s">
        <v>34</v>
      </c>
      <c r="C424" s="49" t="s">
        <v>561</v>
      </c>
      <c r="D424">
        <v>0</v>
      </c>
    </row>
    <row r="425" spans="1:4" hidden="1">
      <c r="A425" s="49" t="s">
        <v>61</v>
      </c>
      <c r="B425" s="49" t="s">
        <v>34</v>
      </c>
      <c r="C425" s="49" t="s">
        <v>564</v>
      </c>
      <c r="D425">
        <v>0</v>
      </c>
    </row>
    <row r="426" spans="1:4" hidden="1">
      <c r="A426" s="49" t="s">
        <v>61</v>
      </c>
      <c r="B426" s="49" t="s">
        <v>34</v>
      </c>
      <c r="C426" s="49" t="s">
        <v>265</v>
      </c>
      <c r="D426">
        <v>0</v>
      </c>
    </row>
    <row r="427" spans="1:4" hidden="1">
      <c r="A427" s="49" t="s">
        <v>61</v>
      </c>
      <c r="B427" s="49" t="s">
        <v>34</v>
      </c>
      <c r="C427" s="49" t="s">
        <v>565</v>
      </c>
      <c r="D427">
        <v>0</v>
      </c>
    </row>
    <row r="428" spans="1:4" hidden="1">
      <c r="A428" s="49" t="s">
        <v>61</v>
      </c>
      <c r="B428" s="49" t="s">
        <v>34</v>
      </c>
      <c r="C428" s="49" t="s">
        <v>566</v>
      </c>
      <c r="D428">
        <v>0</v>
      </c>
    </row>
    <row r="429" spans="1:4" hidden="1">
      <c r="A429" s="49" t="s">
        <v>61</v>
      </c>
      <c r="B429" s="49" t="s">
        <v>34</v>
      </c>
      <c r="C429" s="49" t="s">
        <v>567</v>
      </c>
      <c r="D429">
        <v>0</v>
      </c>
    </row>
    <row r="430" spans="1:4" hidden="1">
      <c r="A430" s="49" t="s">
        <v>61</v>
      </c>
      <c r="B430" s="49" t="s">
        <v>34</v>
      </c>
      <c r="C430" s="49" t="s">
        <v>568</v>
      </c>
      <c r="D430">
        <v>0</v>
      </c>
    </row>
    <row r="431" spans="1:4" hidden="1">
      <c r="A431" s="49" t="s">
        <v>61</v>
      </c>
      <c r="B431" s="49" t="s">
        <v>34</v>
      </c>
      <c r="C431" s="49" t="s">
        <v>569</v>
      </c>
      <c r="D431">
        <v>0</v>
      </c>
    </row>
    <row r="432" spans="1:4" hidden="1">
      <c r="A432" s="49" t="s">
        <v>61</v>
      </c>
      <c r="B432" s="49" t="s">
        <v>34</v>
      </c>
      <c r="C432" s="49" t="s">
        <v>570</v>
      </c>
      <c r="D432">
        <v>0</v>
      </c>
    </row>
    <row r="433" spans="1:4" hidden="1">
      <c r="A433" s="49" t="s">
        <v>61</v>
      </c>
      <c r="B433" s="49" t="s">
        <v>34</v>
      </c>
      <c r="C433" s="49" t="s">
        <v>571</v>
      </c>
      <c r="D433">
        <v>0</v>
      </c>
    </row>
    <row r="434" spans="1:4" hidden="1">
      <c r="A434" s="49" t="s">
        <v>61</v>
      </c>
      <c r="B434" s="49" t="s">
        <v>59</v>
      </c>
      <c r="C434" s="49" t="s">
        <v>562</v>
      </c>
      <c r="D434">
        <v>0</v>
      </c>
    </row>
    <row r="435" spans="1:4" hidden="1">
      <c r="A435" s="49" t="s">
        <v>61</v>
      </c>
      <c r="B435" s="49" t="s">
        <v>59</v>
      </c>
      <c r="C435" s="49" t="s">
        <v>563</v>
      </c>
      <c r="D435">
        <v>0</v>
      </c>
    </row>
    <row r="436" spans="1:4" hidden="1">
      <c r="A436" s="49" t="s">
        <v>61</v>
      </c>
      <c r="B436" s="49" t="s">
        <v>59</v>
      </c>
      <c r="C436" s="49" t="s">
        <v>561</v>
      </c>
      <c r="D436">
        <v>0</v>
      </c>
    </row>
    <row r="437" spans="1:4" hidden="1">
      <c r="A437" s="49" t="s">
        <v>61</v>
      </c>
      <c r="B437" s="49" t="s">
        <v>59</v>
      </c>
      <c r="C437" s="49" t="s">
        <v>564</v>
      </c>
      <c r="D437">
        <v>0</v>
      </c>
    </row>
    <row r="438" spans="1:4" hidden="1">
      <c r="A438" s="49" t="s">
        <v>61</v>
      </c>
      <c r="B438" s="49" t="s">
        <v>59</v>
      </c>
      <c r="C438" s="49" t="s">
        <v>265</v>
      </c>
      <c r="D438">
        <v>0</v>
      </c>
    </row>
    <row r="439" spans="1:4" hidden="1">
      <c r="A439" s="49" t="s">
        <v>61</v>
      </c>
      <c r="B439" s="49" t="s">
        <v>59</v>
      </c>
      <c r="C439" s="49" t="s">
        <v>565</v>
      </c>
      <c r="D439">
        <v>0</v>
      </c>
    </row>
    <row r="440" spans="1:4" hidden="1">
      <c r="A440" s="49" t="s">
        <v>61</v>
      </c>
      <c r="B440" s="49" t="s">
        <v>59</v>
      </c>
      <c r="C440" s="49" t="s">
        <v>566</v>
      </c>
      <c r="D440">
        <v>0</v>
      </c>
    </row>
    <row r="441" spans="1:4" hidden="1">
      <c r="A441" s="49" t="s">
        <v>61</v>
      </c>
      <c r="B441" s="49" t="s">
        <v>59</v>
      </c>
      <c r="C441" s="49" t="s">
        <v>567</v>
      </c>
      <c r="D441">
        <v>0</v>
      </c>
    </row>
    <row r="442" spans="1:4" hidden="1">
      <c r="A442" s="49" t="s">
        <v>61</v>
      </c>
      <c r="B442" s="49" t="s">
        <v>59</v>
      </c>
      <c r="C442" s="49" t="s">
        <v>568</v>
      </c>
      <c r="D442">
        <v>0</v>
      </c>
    </row>
    <row r="443" spans="1:4" hidden="1">
      <c r="A443" s="49" t="s">
        <v>61</v>
      </c>
      <c r="B443" s="49" t="s">
        <v>59</v>
      </c>
      <c r="C443" s="49" t="s">
        <v>569</v>
      </c>
      <c r="D443">
        <v>0</v>
      </c>
    </row>
    <row r="444" spans="1:4" hidden="1">
      <c r="A444" s="49" t="s">
        <v>61</v>
      </c>
      <c r="B444" s="49" t="s">
        <v>59</v>
      </c>
      <c r="C444" s="49" t="s">
        <v>570</v>
      </c>
      <c r="D444">
        <v>0</v>
      </c>
    </row>
    <row r="445" spans="1:4" hidden="1">
      <c r="A445" s="49" t="s">
        <v>61</v>
      </c>
      <c r="B445" s="49" t="s">
        <v>59</v>
      </c>
      <c r="C445" s="49" t="s">
        <v>571</v>
      </c>
      <c r="D445">
        <v>0</v>
      </c>
    </row>
    <row r="446" spans="1:4" hidden="1">
      <c r="A446" s="49" t="s">
        <v>61</v>
      </c>
      <c r="B446" s="49" t="s">
        <v>105</v>
      </c>
      <c r="C446" s="49" t="s">
        <v>562</v>
      </c>
      <c r="D446">
        <v>0</v>
      </c>
    </row>
    <row r="447" spans="1:4" hidden="1">
      <c r="A447" s="49" t="s">
        <v>61</v>
      </c>
      <c r="B447" s="49" t="s">
        <v>105</v>
      </c>
      <c r="C447" s="49" t="s">
        <v>563</v>
      </c>
      <c r="D447">
        <v>0</v>
      </c>
    </row>
    <row r="448" spans="1:4" hidden="1">
      <c r="A448" s="49" t="s">
        <v>61</v>
      </c>
      <c r="B448" s="49" t="s">
        <v>105</v>
      </c>
      <c r="C448" s="49" t="s">
        <v>561</v>
      </c>
      <c r="D448">
        <v>0</v>
      </c>
    </row>
    <row r="449" spans="1:4" hidden="1">
      <c r="A449" s="49" t="s">
        <v>61</v>
      </c>
      <c r="B449" s="49" t="s">
        <v>105</v>
      </c>
      <c r="C449" s="49" t="s">
        <v>564</v>
      </c>
      <c r="D449">
        <v>0</v>
      </c>
    </row>
    <row r="450" spans="1:4" hidden="1">
      <c r="A450" s="49" t="s">
        <v>61</v>
      </c>
      <c r="B450" s="49" t="s">
        <v>105</v>
      </c>
      <c r="C450" s="49" t="s">
        <v>265</v>
      </c>
      <c r="D450">
        <v>0</v>
      </c>
    </row>
    <row r="451" spans="1:4" hidden="1">
      <c r="A451" s="49" t="s">
        <v>61</v>
      </c>
      <c r="B451" s="49" t="s">
        <v>105</v>
      </c>
      <c r="C451" s="49" t="s">
        <v>565</v>
      </c>
      <c r="D451">
        <v>0</v>
      </c>
    </row>
    <row r="452" spans="1:4" hidden="1">
      <c r="A452" s="49" t="s">
        <v>61</v>
      </c>
      <c r="B452" s="49" t="s">
        <v>105</v>
      </c>
      <c r="C452" s="49" t="s">
        <v>566</v>
      </c>
      <c r="D452">
        <v>0</v>
      </c>
    </row>
    <row r="453" spans="1:4" hidden="1">
      <c r="A453" s="49" t="s">
        <v>61</v>
      </c>
      <c r="B453" s="49" t="s">
        <v>105</v>
      </c>
      <c r="C453" s="49" t="s">
        <v>567</v>
      </c>
      <c r="D453">
        <v>0</v>
      </c>
    </row>
    <row r="454" spans="1:4" hidden="1">
      <c r="A454" s="49" t="s">
        <v>61</v>
      </c>
      <c r="B454" s="49" t="s">
        <v>105</v>
      </c>
      <c r="C454" s="49" t="s">
        <v>568</v>
      </c>
      <c r="D454">
        <v>0</v>
      </c>
    </row>
    <row r="455" spans="1:4" hidden="1">
      <c r="A455" s="49" t="s">
        <v>61</v>
      </c>
      <c r="B455" s="49" t="s">
        <v>105</v>
      </c>
      <c r="C455" s="49" t="s">
        <v>569</v>
      </c>
      <c r="D455">
        <v>0</v>
      </c>
    </row>
    <row r="456" spans="1:4" hidden="1">
      <c r="A456" s="49" t="s">
        <v>61</v>
      </c>
      <c r="B456" s="49" t="s">
        <v>105</v>
      </c>
      <c r="C456" s="49" t="s">
        <v>570</v>
      </c>
      <c r="D456">
        <v>0</v>
      </c>
    </row>
    <row r="457" spans="1:4" hidden="1">
      <c r="A457" s="49" t="s">
        <v>61</v>
      </c>
      <c r="B457" s="49" t="s">
        <v>105</v>
      </c>
      <c r="C457" s="49" t="s">
        <v>571</v>
      </c>
      <c r="D457">
        <v>0</v>
      </c>
    </row>
    <row r="458" spans="1:4" hidden="1">
      <c r="A458" s="49" t="s">
        <v>61</v>
      </c>
      <c r="B458" s="49" t="s">
        <v>106</v>
      </c>
      <c r="C458" s="49" t="s">
        <v>562</v>
      </c>
      <c r="D458">
        <v>0</v>
      </c>
    </row>
    <row r="459" spans="1:4" hidden="1">
      <c r="A459" s="49" t="s">
        <v>61</v>
      </c>
      <c r="B459" s="49" t="s">
        <v>106</v>
      </c>
      <c r="C459" s="49" t="s">
        <v>563</v>
      </c>
      <c r="D459">
        <v>0</v>
      </c>
    </row>
    <row r="460" spans="1:4" hidden="1">
      <c r="A460" s="49" t="s">
        <v>61</v>
      </c>
      <c r="B460" s="49" t="s">
        <v>106</v>
      </c>
      <c r="C460" s="49" t="s">
        <v>561</v>
      </c>
      <c r="D460">
        <v>0</v>
      </c>
    </row>
    <row r="461" spans="1:4" hidden="1">
      <c r="A461" s="49" t="s">
        <v>61</v>
      </c>
      <c r="B461" s="49" t="s">
        <v>106</v>
      </c>
      <c r="C461" s="49" t="s">
        <v>564</v>
      </c>
      <c r="D461">
        <v>0</v>
      </c>
    </row>
    <row r="462" spans="1:4">
      <c r="A462" s="49" t="s">
        <v>61</v>
      </c>
      <c r="B462" s="49" t="s">
        <v>106</v>
      </c>
      <c r="C462" s="49" t="s">
        <v>265</v>
      </c>
      <c r="D462">
        <v>2</v>
      </c>
    </row>
    <row r="463" spans="1:4" hidden="1">
      <c r="A463" s="49" t="s">
        <v>61</v>
      </c>
      <c r="B463" s="49" t="s">
        <v>106</v>
      </c>
      <c r="C463" s="49" t="s">
        <v>565</v>
      </c>
      <c r="D463">
        <v>0</v>
      </c>
    </row>
    <row r="464" spans="1:4" hidden="1">
      <c r="A464" s="49" t="s">
        <v>61</v>
      </c>
      <c r="B464" s="49" t="s">
        <v>106</v>
      </c>
      <c r="C464" s="49" t="s">
        <v>566</v>
      </c>
      <c r="D464">
        <v>0</v>
      </c>
    </row>
    <row r="465" spans="1:4" hidden="1">
      <c r="A465" s="49" t="s">
        <v>61</v>
      </c>
      <c r="B465" s="49" t="s">
        <v>106</v>
      </c>
      <c r="C465" s="49" t="s">
        <v>567</v>
      </c>
      <c r="D465">
        <v>0</v>
      </c>
    </row>
    <row r="466" spans="1:4" hidden="1">
      <c r="A466" s="49" t="s">
        <v>61</v>
      </c>
      <c r="B466" s="49" t="s">
        <v>106</v>
      </c>
      <c r="C466" s="49" t="s">
        <v>568</v>
      </c>
      <c r="D466">
        <v>0</v>
      </c>
    </row>
    <row r="467" spans="1:4" hidden="1">
      <c r="A467" s="49" t="s">
        <v>61</v>
      </c>
      <c r="B467" s="49" t="s">
        <v>106</v>
      </c>
      <c r="C467" s="49" t="s">
        <v>569</v>
      </c>
      <c r="D467">
        <v>0</v>
      </c>
    </row>
    <row r="468" spans="1:4" hidden="1">
      <c r="A468" s="49" t="s">
        <v>61</v>
      </c>
      <c r="B468" s="49" t="s">
        <v>106</v>
      </c>
      <c r="C468" s="49" t="s">
        <v>570</v>
      </c>
      <c r="D468">
        <v>0</v>
      </c>
    </row>
    <row r="469" spans="1:4" hidden="1">
      <c r="A469" s="49" t="s">
        <v>61</v>
      </c>
      <c r="B469" s="49" t="s">
        <v>106</v>
      </c>
      <c r="C469" s="49" t="s">
        <v>571</v>
      </c>
      <c r="D469">
        <v>0</v>
      </c>
    </row>
    <row r="470" spans="1:4" hidden="1">
      <c r="A470" s="49" t="s">
        <v>61</v>
      </c>
      <c r="B470" s="49" t="s">
        <v>107</v>
      </c>
      <c r="C470" s="49" t="s">
        <v>562</v>
      </c>
      <c r="D470">
        <v>0</v>
      </c>
    </row>
    <row r="471" spans="1:4" hidden="1">
      <c r="A471" s="49" t="s">
        <v>61</v>
      </c>
      <c r="B471" s="49" t="s">
        <v>107</v>
      </c>
      <c r="C471" s="49" t="s">
        <v>563</v>
      </c>
      <c r="D471">
        <v>0</v>
      </c>
    </row>
    <row r="472" spans="1:4" hidden="1">
      <c r="A472" s="49" t="s">
        <v>61</v>
      </c>
      <c r="B472" s="49" t="s">
        <v>107</v>
      </c>
      <c r="C472" s="49" t="s">
        <v>561</v>
      </c>
      <c r="D472">
        <v>0</v>
      </c>
    </row>
    <row r="473" spans="1:4" hidden="1">
      <c r="A473" s="49" t="s">
        <v>61</v>
      </c>
      <c r="B473" s="49" t="s">
        <v>107</v>
      </c>
      <c r="C473" s="49" t="s">
        <v>564</v>
      </c>
      <c r="D473">
        <v>0</v>
      </c>
    </row>
    <row r="474" spans="1:4" hidden="1">
      <c r="A474" s="49" t="s">
        <v>61</v>
      </c>
      <c r="B474" s="49" t="s">
        <v>107</v>
      </c>
      <c r="C474" s="49" t="s">
        <v>265</v>
      </c>
      <c r="D474">
        <v>0</v>
      </c>
    </row>
    <row r="475" spans="1:4" hidden="1">
      <c r="A475" s="49" t="s">
        <v>61</v>
      </c>
      <c r="B475" s="49" t="s">
        <v>107</v>
      </c>
      <c r="C475" s="49" t="s">
        <v>565</v>
      </c>
      <c r="D475">
        <v>0</v>
      </c>
    </row>
    <row r="476" spans="1:4" hidden="1">
      <c r="A476" s="49" t="s">
        <v>61</v>
      </c>
      <c r="B476" s="49" t="s">
        <v>107</v>
      </c>
      <c r="C476" s="49" t="s">
        <v>566</v>
      </c>
      <c r="D476">
        <v>0</v>
      </c>
    </row>
    <row r="477" spans="1:4" hidden="1">
      <c r="A477" s="49" t="s">
        <v>61</v>
      </c>
      <c r="B477" s="49" t="s">
        <v>107</v>
      </c>
      <c r="C477" s="49" t="s">
        <v>567</v>
      </c>
      <c r="D477">
        <v>0</v>
      </c>
    </row>
    <row r="478" spans="1:4" hidden="1">
      <c r="A478" s="49" t="s">
        <v>61</v>
      </c>
      <c r="B478" s="49" t="s">
        <v>107</v>
      </c>
      <c r="C478" s="49" t="s">
        <v>568</v>
      </c>
      <c r="D478">
        <v>0</v>
      </c>
    </row>
    <row r="479" spans="1:4" hidden="1">
      <c r="A479" s="49" t="s">
        <v>61</v>
      </c>
      <c r="B479" s="49" t="s">
        <v>107</v>
      </c>
      <c r="C479" s="49" t="s">
        <v>569</v>
      </c>
      <c r="D479">
        <v>0</v>
      </c>
    </row>
    <row r="480" spans="1:4" hidden="1">
      <c r="A480" s="49" t="s">
        <v>61</v>
      </c>
      <c r="B480" s="49" t="s">
        <v>107</v>
      </c>
      <c r="C480" s="49" t="s">
        <v>570</v>
      </c>
      <c r="D480">
        <v>0</v>
      </c>
    </row>
    <row r="481" spans="1:4" hidden="1">
      <c r="A481" s="49" t="s">
        <v>61</v>
      </c>
      <c r="B481" s="49" t="s">
        <v>107</v>
      </c>
      <c r="C481" s="49" t="s">
        <v>571</v>
      </c>
      <c r="D481">
        <v>0</v>
      </c>
    </row>
    <row r="482" spans="1:4" hidden="1">
      <c r="A482" s="49" t="s">
        <v>61</v>
      </c>
      <c r="B482" s="49" t="s">
        <v>108</v>
      </c>
      <c r="C482" s="49" t="s">
        <v>562</v>
      </c>
      <c r="D482">
        <v>0</v>
      </c>
    </row>
    <row r="483" spans="1:4" hidden="1">
      <c r="A483" s="49" t="s">
        <v>61</v>
      </c>
      <c r="B483" s="49" t="s">
        <v>108</v>
      </c>
      <c r="C483" s="49" t="s">
        <v>563</v>
      </c>
      <c r="D483">
        <v>0</v>
      </c>
    </row>
    <row r="484" spans="1:4" hidden="1">
      <c r="A484" s="49" t="s">
        <v>61</v>
      </c>
      <c r="B484" s="49" t="s">
        <v>108</v>
      </c>
      <c r="C484" s="49" t="s">
        <v>561</v>
      </c>
      <c r="D484">
        <v>0</v>
      </c>
    </row>
    <row r="485" spans="1:4" hidden="1">
      <c r="A485" s="49" t="s">
        <v>61</v>
      </c>
      <c r="B485" s="49" t="s">
        <v>108</v>
      </c>
      <c r="C485" s="49" t="s">
        <v>564</v>
      </c>
      <c r="D485">
        <v>0</v>
      </c>
    </row>
    <row r="486" spans="1:4" hidden="1">
      <c r="A486" s="49" t="s">
        <v>61</v>
      </c>
      <c r="B486" s="49" t="s">
        <v>108</v>
      </c>
      <c r="C486" s="49" t="s">
        <v>265</v>
      </c>
      <c r="D486">
        <v>0</v>
      </c>
    </row>
    <row r="487" spans="1:4" hidden="1">
      <c r="A487" s="49" t="s">
        <v>61</v>
      </c>
      <c r="B487" s="49" t="s">
        <v>108</v>
      </c>
      <c r="C487" s="49" t="s">
        <v>565</v>
      </c>
      <c r="D487">
        <v>0</v>
      </c>
    </row>
    <row r="488" spans="1:4" hidden="1">
      <c r="A488" s="49" t="s">
        <v>61</v>
      </c>
      <c r="B488" s="49" t="s">
        <v>108</v>
      </c>
      <c r="C488" s="49" t="s">
        <v>566</v>
      </c>
      <c r="D488">
        <v>0</v>
      </c>
    </row>
    <row r="489" spans="1:4" hidden="1">
      <c r="A489" s="49" t="s">
        <v>61</v>
      </c>
      <c r="B489" s="49" t="s">
        <v>108</v>
      </c>
      <c r="C489" s="49" t="s">
        <v>567</v>
      </c>
      <c r="D489">
        <v>0</v>
      </c>
    </row>
    <row r="490" spans="1:4" hidden="1">
      <c r="A490" s="49" t="s">
        <v>61</v>
      </c>
      <c r="B490" s="49" t="s">
        <v>108</v>
      </c>
      <c r="C490" s="49" t="s">
        <v>568</v>
      </c>
      <c r="D490">
        <v>0</v>
      </c>
    </row>
    <row r="491" spans="1:4" hidden="1">
      <c r="A491" s="49" t="s">
        <v>61</v>
      </c>
      <c r="B491" s="49" t="s">
        <v>108</v>
      </c>
      <c r="C491" s="49" t="s">
        <v>569</v>
      </c>
      <c r="D491">
        <v>0</v>
      </c>
    </row>
    <row r="492" spans="1:4" hidden="1">
      <c r="A492" s="49" t="s">
        <v>61</v>
      </c>
      <c r="B492" s="49" t="s">
        <v>108</v>
      </c>
      <c r="C492" s="49" t="s">
        <v>570</v>
      </c>
      <c r="D492">
        <v>0</v>
      </c>
    </row>
    <row r="493" spans="1:4" hidden="1">
      <c r="A493" s="49" t="s">
        <v>61</v>
      </c>
      <c r="B493" s="49" t="s">
        <v>108</v>
      </c>
      <c r="C493" s="49" t="s">
        <v>571</v>
      </c>
      <c r="D493">
        <v>0</v>
      </c>
    </row>
    <row r="494" spans="1:4" hidden="1">
      <c r="A494" s="49" t="s">
        <v>61</v>
      </c>
      <c r="B494" s="49" t="s">
        <v>109</v>
      </c>
      <c r="C494" s="49" t="s">
        <v>562</v>
      </c>
      <c r="D494">
        <v>0</v>
      </c>
    </row>
    <row r="495" spans="1:4" hidden="1">
      <c r="A495" s="49" t="s">
        <v>61</v>
      </c>
      <c r="B495" s="49" t="s">
        <v>109</v>
      </c>
      <c r="C495" s="49" t="s">
        <v>563</v>
      </c>
      <c r="D495">
        <v>0</v>
      </c>
    </row>
    <row r="496" spans="1:4" hidden="1">
      <c r="A496" s="49" t="s">
        <v>61</v>
      </c>
      <c r="B496" s="49" t="s">
        <v>109</v>
      </c>
      <c r="C496" s="49" t="s">
        <v>561</v>
      </c>
      <c r="D496">
        <v>0</v>
      </c>
    </row>
    <row r="497" spans="1:4" hidden="1">
      <c r="A497" s="49" t="s">
        <v>61</v>
      </c>
      <c r="B497" s="49" t="s">
        <v>109</v>
      </c>
      <c r="C497" s="49" t="s">
        <v>564</v>
      </c>
      <c r="D497">
        <v>0</v>
      </c>
    </row>
    <row r="498" spans="1:4" hidden="1">
      <c r="A498" s="49" t="s">
        <v>61</v>
      </c>
      <c r="B498" s="49" t="s">
        <v>109</v>
      </c>
      <c r="C498" s="49" t="s">
        <v>265</v>
      </c>
      <c r="D498">
        <v>0</v>
      </c>
    </row>
    <row r="499" spans="1:4" hidden="1">
      <c r="A499" s="49" t="s">
        <v>61</v>
      </c>
      <c r="B499" s="49" t="s">
        <v>109</v>
      </c>
      <c r="C499" s="49" t="s">
        <v>565</v>
      </c>
      <c r="D499">
        <v>0</v>
      </c>
    </row>
    <row r="500" spans="1:4" hidden="1">
      <c r="A500" s="49" t="s">
        <v>61</v>
      </c>
      <c r="B500" s="49" t="s">
        <v>109</v>
      </c>
      <c r="C500" s="49" t="s">
        <v>566</v>
      </c>
      <c r="D500">
        <v>0</v>
      </c>
    </row>
    <row r="501" spans="1:4" hidden="1">
      <c r="A501" s="49" t="s">
        <v>61</v>
      </c>
      <c r="B501" s="49" t="s">
        <v>109</v>
      </c>
      <c r="C501" s="49" t="s">
        <v>567</v>
      </c>
      <c r="D501">
        <v>0</v>
      </c>
    </row>
    <row r="502" spans="1:4" hidden="1">
      <c r="A502" s="49" t="s">
        <v>61</v>
      </c>
      <c r="B502" s="49" t="s">
        <v>109</v>
      </c>
      <c r="C502" s="49" t="s">
        <v>568</v>
      </c>
      <c r="D502">
        <v>0</v>
      </c>
    </row>
    <row r="503" spans="1:4" hidden="1">
      <c r="A503" s="49" t="s">
        <v>61</v>
      </c>
      <c r="B503" s="49" t="s">
        <v>109</v>
      </c>
      <c r="C503" s="49" t="s">
        <v>569</v>
      </c>
      <c r="D503">
        <v>0</v>
      </c>
    </row>
    <row r="504" spans="1:4" hidden="1">
      <c r="A504" s="49" t="s">
        <v>61</v>
      </c>
      <c r="B504" s="49" t="s">
        <v>109</v>
      </c>
      <c r="C504" s="49" t="s">
        <v>570</v>
      </c>
      <c r="D504">
        <v>0</v>
      </c>
    </row>
    <row r="505" spans="1:4" hidden="1">
      <c r="A505" s="49" t="s">
        <v>61</v>
      </c>
      <c r="B505" s="49" t="s">
        <v>109</v>
      </c>
      <c r="C505" s="49" t="s">
        <v>571</v>
      </c>
      <c r="D505">
        <v>0</v>
      </c>
    </row>
    <row r="506" spans="1:4" hidden="1">
      <c r="A506" s="49" t="s">
        <v>61</v>
      </c>
      <c r="B506" s="49" t="s">
        <v>110</v>
      </c>
      <c r="C506" s="49" t="s">
        <v>562</v>
      </c>
      <c r="D506">
        <v>0</v>
      </c>
    </row>
    <row r="507" spans="1:4" hidden="1">
      <c r="A507" s="49" t="s">
        <v>61</v>
      </c>
      <c r="B507" s="49" t="s">
        <v>110</v>
      </c>
      <c r="C507" s="49" t="s">
        <v>563</v>
      </c>
      <c r="D507">
        <v>0</v>
      </c>
    </row>
    <row r="508" spans="1:4" hidden="1">
      <c r="A508" s="49" t="s">
        <v>61</v>
      </c>
      <c r="B508" s="49" t="s">
        <v>110</v>
      </c>
      <c r="C508" s="49" t="s">
        <v>561</v>
      </c>
      <c r="D508">
        <v>0</v>
      </c>
    </row>
    <row r="509" spans="1:4" hidden="1">
      <c r="A509" s="49" t="s">
        <v>61</v>
      </c>
      <c r="B509" s="49" t="s">
        <v>110</v>
      </c>
      <c r="C509" s="49" t="s">
        <v>564</v>
      </c>
      <c r="D509">
        <v>0</v>
      </c>
    </row>
    <row r="510" spans="1:4" hidden="1">
      <c r="A510" s="49" t="s">
        <v>61</v>
      </c>
      <c r="B510" s="49" t="s">
        <v>110</v>
      </c>
      <c r="C510" s="49" t="s">
        <v>265</v>
      </c>
      <c r="D510">
        <v>0</v>
      </c>
    </row>
    <row r="511" spans="1:4" hidden="1">
      <c r="A511" s="49" t="s">
        <v>61</v>
      </c>
      <c r="B511" s="49" t="s">
        <v>110</v>
      </c>
      <c r="C511" s="49" t="s">
        <v>565</v>
      </c>
      <c r="D511">
        <v>0</v>
      </c>
    </row>
    <row r="512" spans="1:4" hidden="1">
      <c r="A512" s="49" t="s">
        <v>61</v>
      </c>
      <c r="B512" s="49" t="s">
        <v>110</v>
      </c>
      <c r="C512" s="49" t="s">
        <v>566</v>
      </c>
      <c r="D512">
        <v>0</v>
      </c>
    </row>
    <row r="513" spans="1:4" hidden="1">
      <c r="A513" s="49" t="s">
        <v>61</v>
      </c>
      <c r="B513" s="49" t="s">
        <v>110</v>
      </c>
      <c r="C513" s="49" t="s">
        <v>567</v>
      </c>
      <c r="D513">
        <v>0</v>
      </c>
    </row>
    <row r="514" spans="1:4" hidden="1">
      <c r="A514" s="49" t="s">
        <v>61</v>
      </c>
      <c r="B514" s="49" t="s">
        <v>110</v>
      </c>
      <c r="C514" s="49" t="s">
        <v>568</v>
      </c>
      <c r="D514">
        <v>0</v>
      </c>
    </row>
    <row r="515" spans="1:4" hidden="1">
      <c r="A515" s="49" t="s">
        <v>61</v>
      </c>
      <c r="B515" s="49" t="s">
        <v>110</v>
      </c>
      <c r="C515" s="49" t="s">
        <v>569</v>
      </c>
      <c r="D515">
        <v>0</v>
      </c>
    </row>
    <row r="516" spans="1:4" hidden="1">
      <c r="A516" s="49" t="s">
        <v>61</v>
      </c>
      <c r="B516" s="49" t="s">
        <v>110</v>
      </c>
      <c r="C516" s="49" t="s">
        <v>570</v>
      </c>
      <c r="D516">
        <v>0</v>
      </c>
    </row>
    <row r="517" spans="1:4" hidden="1">
      <c r="A517" s="49" t="s">
        <v>61</v>
      </c>
      <c r="B517" s="49" t="s">
        <v>110</v>
      </c>
      <c r="C517" s="49" t="s">
        <v>571</v>
      </c>
      <c r="D517">
        <v>0</v>
      </c>
    </row>
    <row r="518" spans="1:4" hidden="1">
      <c r="A518" s="49" t="s">
        <v>61</v>
      </c>
      <c r="B518" s="49" t="s">
        <v>111</v>
      </c>
      <c r="C518" s="49" t="s">
        <v>562</v>
      </c>
      <c r="D518">
        <v>0</v>
      </c>
    </row>
    <row r="519" spans="1:4" hidden="1">
      <c r="A519" s="49" t="s">
        <v>61</v>
      </c>
      <c r="B519" s="49" t="s">
        <v>111</v>
      </c>
      <c r="C519" s="49" t="s">
        <v>563</v>
      </c>
      <c r="D519">
        <v>0</v>
      </c>
    </row>
    <row r="520" spans="1:4" hidden="1">
      <c r="A520" s="49" t="s">
        <v>61</v>
      </c>
      <c r="B520" s="49" t="s">
        <v>111</v>
      </c>
      <c r="C520" s="49" t="s">
        <v>561</v>
      </c>
      <c r="D520">
        <v>0</v>
      </c>
    </row>
    <row r="521" spans="1:4" hidden="1">
      <c r="A521" s="49" t="s">
        <v>61</v>
      </c>
      <c r="B521" s="49" t="s">
        <v>111</v>
      </c>
      <c r="C521" s="49" t="s">
        <v>564</v>
      </c>
      <c r="D521">
        <v>0</v>
      </c>
    </row>
    <row r="522" spans="1:4" hidden="1">
      <c r="A522" s="49" t="s">
        <v>61</v>
      </c>
      <c r="B522" s="49" t="s">
        <v>111</v>
      </c>
      <c r="C522" s="49" t="s">
        <v>265</v>
      </c>
      <c r="D522">
        <v>0</v>
      </c>
    </row>
    <row r="523" spans="1:4" hidden="1">
      <c r="A523" s="49" t="s">
        <v>61</v>
      </c>
      <c r="B523" s="49" t="s">
        <v>111</v>
      </c>
      <c r="C523" s="49" t="s">
        <v>565</v>
      </c>
      <c r="D523">
        <v>0</v>
      </c>
    </row>
    <row r="524" spans="1:4" hidden="1">
      <c r="A524" s="49" t="s">
        <v>61</v>
      </c>
      <c r="B524" s="49" t="s">
        <v>111</v>
      </c>
      <c r="C524" s="49" t="s">
        <v>566</v>
      </c>
      <c r="D524">
        <v>0</v>
      </c>
    </row>
    <row r="525" spans="1:4" hidden="1">
      <c r="A525" s="49" t="s">
        <v>61</v>
      </c>
      <c r="B525" s="49" t="s">
        <v>111</v>
      </c>
      <c r="C525" s="49" t="s">
        <v>567</v>
      </c>
      <c r="D525">
        <v>0</v>
      </c>
    </row>
    <row r="526" spans="1:4" hidden="1">
      <c r="A526" s="49" t="s">
        <v>61</v>
      </c>
      <c r="B526" s="49" t="s">
        <v>111</v>
      </c>
      <c r="C526" s="49" t="s">
        <v>568</v>
      </c>
      <c r="D526">
        <v>0</v>
      </c>
    </row>
    <row r="527" spans="1:4" hidden="1">
      <c r="A527" s="49" t="s">
        <v>61</v>
      </c>
      <c r="B527" s="49" t="s">
        <v>111</v>
      </c>
      <c r="C527" s="49" t="s">
        <v>569</v>
      </c>
      <c r="D527">
        <v>0</v>
      </c>
    </row>
    <row r="528" spans="1:4" hidden="1">
      <c r="A528" s="49" t="s">
        <v>61</v>
      </c>
      <c r="B528" s="49" t="s">
        <v>111</v>
      </c>
      <c r="C528" s="49" t="s">
        <v>570</v>
      </c>
      <c r="D528">
        <v>0</v>
      </c>
    </row>
    <row r="529" spans="1:4" hidden="1">
      <c r="A529" s="49" t="s">
        <v>61</v>
      </c>
      <c r="B529" s="49" t="s">
        <v>111</v>
      </c>
      <c r="C529" s="49" t="s">
        <v>571</v>
      </c>
      <c r="D529">
        <v>0</v>
      </c>
    </row>
    <row r="530" spans="1:4" hidden="1">
      <c r="A530" s="49" t="s">
        <v>61</v>
      </c>
      <c r="B530" s="49" t="s">
        <v>112</v>
      </c>
      <c r="C530" s="49" t="s">
        <v>562</v>
      </c>
      <c r="D530">
        <v>0</v>
      </c>
    </row>
    <row r="531" spans="1:4" hidden="1">
      <c r="A531" s="49" t="s">
        <v>61</v>
      </c>
      <c r="B531" s="49" t="s">
        <v>112</v>
      </c>
      <c r="C531" s="49" t="s">
        <v>563</v>
      </c>
      <c r="D531">
        <v>0</v>
      </c>
    </row>
    <row r="532" spans="1:4" hidden="1">
      <c r="A532" s="49" t="s">
        <v>61</v>
      </c>
      <c r="B532" s="49" t="s">
        <v>112</v>
      </c>
      <c r="C532" s="49" t="s">
        <v>561</v>
      </c>
      <c r="D532">
        <v>0</v>
      </c>
    </row>
    <row r="533" spans="1:4" hidden="1">
      <c r="A533" s="49" t="s">
        <v>61</v>
      </c>
      <c r="B533" s="49" t="s">
        <v>112</v>
      </c>
      <c r="C533" s="49" t="s">
        <v>564</v>
      </c>
      <c r="D533">
        <v>0</v>
      </c>
    </row>
    <row r="534" spans="1:4" hidden="1">
      <c r="A534" s="49" t="s">
        <v>61</v>
      </c>
      <c r="B534" s="49" t="s">
        <v>112</v>
      </c>
      <c r="C534" s="49" t="s">
        <v>265</v>
      </c>
      <c r="D534">
        <v>0</v>
      </c>
    </row>
    <row r="535" spans="1:4" hidden="1">
      <c r="A535" s="49" t="s">
        <v>61</v>
      </c>
      <c r="B535" s="49" t="s">
        <v>112</v>
      </c>
      <c r="C535" s="49" t="s">
        <v>565</v>
      </c>
      <c r="D535">
        <v>0</v>
      </c>
    </row>
    <row r="536" spans="1:4" hidden="1">
      <c r="A536" s="49" t="s">
        <v>61</v>
      </c>
      <c r="B536" s="49" t="s">
        <v>112</v>
      </c>
      <c r="C536" s="49" t="s">
        <v>566</v>
      </c>
      <c r="D536">
        <v>0</v>
      </c>
    </row>
    <row r="537" spans="1:4" hidden="1">
      <c r="A537" s="49" t="s">
        <v>61</v>
      </c>
      <c r="B537" s="49" t="s">
        <v>112</v>
      </c>
      <c r="C537" s="49" t="s">
        <v>567</v>
      </c>
      <c r="D537">
        <v>0</v>
      </c>
    </row>
    <row r="538" spans="1:4" hidden="1">
      <c r="A538" s="49" t="s">
        <v>61</v>
      </c>
      <c r="B538" s="49" t="s">
        <v>112</v>
      </c>
      <c r="C538" s="49" t="s">
        <v>568</v>
      </c>
      <c r="D538">
        <v>0</v>
      </c>
    </row>
    <row r="539" spans="1:4" hidden="1">
      <c r="A539" s="49" t="s">
        <v>61</v>
      </c>
      <c r="B539" s="49" t="s">
        <v>112</v>
      </c>
      <c r="C539" s="49" t="s">
        <v>569</v>
      </c>
      <c r="D539">
        <v>0</v>
      </c>
    </row>
    <row r="540" spans="1:4" hidden="1">
      <c r="A540" s="49" t="s">
        <v>61</v>
      </c>
      <c r="B540" s="49" t="s">
        <v>112</v>
      </c>
      <c r="C540" s="49" t="s">
        <v>570</v>
      </c>
      <c r="D540">
        <v>0</v>
      </c>
    </row>
    <row r="541" spans="1:4" hidden="1">
      <c r="A541" s="49" t="s">
        <v>61</v>
      </c>
      <c r="B541" s="49" t="s">
        <v>112</v>
      </c>
      <c r="C541" s="49" t="s">
        <v>571</v>
      </c>
      <c r="D541">
        <v>0</v>
      </c>
    </row>
    <row r="542" spans="1:4" hidden="1">
      <c r="A542" s="49" t="s">
        <v>61</v>
      </c>
      <c r="B542" s="49" t="s">
        <v>113</v>
      </c>
      <c r="C542" s="49" t="s">
        <v>562</v>
      </c>
      <c r="D542">
        <v>0</v>
      </c>
    </row>
    <row r="543" spans="1:4" hidden="1">
      <c r="A543" s="49" t="s">
        <v>61</v>
      </c>
      <c r="B543" s="49" t="s">
        <v>113</v>
      </c>
      <c r="C543" s="49" t="s">
        <v>563</v>
      </c>
      <c r="D543">
        <v>0</v>
      </c>
    </row>
    <row r="544" spans="1:4" hidden="1">
      <c r="A544" s="49" t="s">
        <v>61</v>
      </c>
      <c r="B544" s="49" t="s">
        <v>113</v>
      </c>
      <c r="C544" s="49" t="s">
        <v>561</v>
      </c>
      <c r="D544">
        <v>0</v>
      </c>
    </row>
    <row r="545" spans="1:4" hidden="1">
      <c r="A545" s="49" t="s">
        <v>61</v>
      </c>
      <c r="B545" s="49" t="s">
        <v>113</v>
      </c>
      <c r="C545" s="49" t="s">
        <v>564</v>
      </c>
      <c r="D545">
        <v>0</v>
      </c>
    </row>
    <row r="546" spans="1:4" hidden="1">
      <c r="A546" s="49" t="s">
        <v>61</v>
      </c>
      <c r="B546" s="49" t="s">
        <v>113</v>
      </c>
      <c r="C546" s="49" t="s">
        <v>265</v>
      </c>
      <c r="D546">
        <v>0</v>
      </c>
    </row>
    <row r="547" spans="1:4" hidden="1">
      <c r="A547" s="49" t="s">
        <v>61</v>
      </c>
      <c r="B547" s="49" t="s">
        <v>113</v>
      </c>
      <c r="C547" s="49" t="s">
        <v>565</v>
      </c>
      <c r="D547">
        <v>0</v>
      </c>
    </row>
    <row r="548" spans="1:4" hidden="1">
      <c r="A548" s="49" t="s">
        <v>61</v>
      </c>
      <c r="B548" s="49" t="s">
        <v>113</v>
      </c>
      <c r="C548" s="49" t="s">
        <v>566</v>
      </c>
      <c r="D548">
        <v>0</v>
      </c>
    </row>
    <row r="549" spans="1:4" hidden="1">
      <c r="A549" s="49" t="s">
        <v>61</v>
      </c>
      <c r="B549" s="49" t="s">
        <v>113</v>
      </c>
      <c r="C549" s="49" t="s">
        <v>567</v>
      </c>
      <c r="D549">
        <v>0</v>
      </c>
    </row>
    <row r="550" spans="1:4" hidden="1">
      <c r="A550" s="49" t="s">
        <v>61</v>
      </c>
      <c r="B550" s="49" t="s">
        <v>113</v>
      </c>
      <c r="C550" s="49" t="s">
        <v>568</v>
      </c>
      <c r="D550">
        <v>0</v>
      </c>
    </row>
    <row r="551" spans="1:4" hidden="1">
      <c r="A551" s="49" t="s">
        <v>61</v>
      </c>
      <c r="B551" s="49" t="s">
        <v>113</v>
      </c>
      <c r="C551" s="49" t="s">
        <v>569</v>
      </c>
      <c r="D551">
        <v>0</v>
      </c>
    </row>
    <row r="552" spans="1:4" hidden="1">
      <c r="A552" s="49" t="s">
        <v>61</v>
      </c>
      <c r="B552" s="49" t="s">
        <v>113</v>
      </c>
      <c r="C552" s="49" t="s">
        <v>570</v>
      </c>
      <c r="D552">
        <v>0</v>
      </c>
    </row>
    <row r="553" spans="1:4" hidden="1">
      <c r="A553" s="49" t="s">
        <v>61</v>
      </c>
      <c r="B553" s="49" t="s">
        <v>113</v>
      </c>
      <c r="C553" s="49" t="s">
        <v>571</v>
      </c>
      <c r="D553">
        <v>0</v>
      </c>
    </row>
    <row r="554" spans="1:4" hidden="1">
      <c r="A554" s="49" t="s">
        <v>61</v>
      </c>
      <c r="B554" s="49" t="s">
        <v>114</v>
      </c>
      <c r="C554" s="49" t="s">
        <v>562</v>
      </c>
      <c r="D554">
        <v>0</v>
      </c>
    </row>
    <row r="555" spans="1:4" hidden="1">
      <c r="A555" s="49" t="s">
        <v>61</v>
      </c>
      <c r="B555" s="49" t="s">
        <v>114</v>
      </c>
      <c r="C555" s="49" t="s">
        <v>563</v>
      </c>
      <c r="D555">
        <v>0</v>
      </c>
    </row>
    <row r="556" spans="1:4" hidden="1">
      <c r="A556" s="49" t="s">
        <v>61</v>
      </c>
      <c r="B556" s="49" t="s">
        <v>114</v>
      </c>
      <c r="C556" s="49" t="s">
        <v>561</v>
      </c>
      <c r="D556">
        <v>0</v>
      </c>
    </row>
    <row r="557" spans="1:4" hidden="1">
      <c r="A557" s="49" t="s">
        <v>61</v>
      </c>
      <c r="B557" s="49" t="s">
        <v>114</v>
      </c>
      <c r="C557" s="49" t="s">
        <v>564</v>
      </c>
      <c r="D557">
        <v>0</v>
      </c>
    </row>
    <row r="558" spans="1:4" hidden="1">
      <c r="A558" s="49" t="s">
        <v>61</v>
      </c>
      <c r="B558" s="49" t="s">
        <v>114</v>
      </c>
      <c r="C558" s="49" t="s">
        <v>265</v>
      </c>
      <c r="D558">
        <v>0</v>
      </c>
    </row>
    <row r="559" spans="1:4" hidden="1">
      <c r="A559" s="49" t="s">
        <v>61</v>
      </c>
      <c r="B559" s="49" t="s">
        <v>114</v>
      </c>
      <c r="C559" s="49" t="s">
        <v>565</v>
      </c>
      <c r="D559">
        <v>0</v>
      </c>
    </row>
    <row r="560" spans="1:4" hidden="1">
      <c r="A560" s="49" t="s">
        <v>61</v>
      </c>
      <c r="B560" s="49" t="s">
        <v>114</v>
      </c>
      <c r="C560" s="49" t="s">
        <v>566</v>
      </c>
      <c r="D560">
        <v>0</v>
      </c>
    </row>
    <row r="561" spans="1:4" hidden="1">
      <c r="A561" s="49" t="s">
        <v>61</v>
      </c>
      <c r="B561" s="49" t="s">
        <v>114</v>
      </c>
      <c r="C561" s="49" t="s">
        <v>567</v>
      </c>
      <c r="D561">
        <v>0</v>
      </c>
    </row>
    <row r="562" spans="1:4" hidden="1">
      <c r="A562" s="49" t="s">
        <v>61</v>
      </c>
      <c r="B562" s="49" t="s">
        <v>114</v>
      </c>
      <c r="C562" s="49" t="s">
        <v>568</v>
      </c>
      <c r="D562">
        <v>0</v>
      </c>
    </row>
    <row r="563" spans="1:4" hidden="1">
      <c r="A563" s="49" t="s">
        <v>61</v>
      </c>
      <c r="B563" s="49" t="s">
        <v>114</v>
      </c>
      <c r="C563" s="49" t="s">
        <v>569</v>
      </c>
      <c r="D563">
        <v>0</v>
      </c>
    </row>
    <row r="564" spans="1:4" hidden="1">
      <c r="A564" s="49" t="s">
        <v>61</v>
      </c>
      <c r="B564" s="49" t="s">
        <v>114</v>
      </c>
      <c r="C564" s="49" t="s">
        <v>570</v>
      </c>
      <c r="D564">
        <v>0</v>
      </c>
    </row>
    <row r="565" spans="1:4" hidden="1">
      <c r="A565" s="49" t="s">
        <v>61</v>
      </c>
      <c r="B565" s="49" t="s">
        <v>114</v>
      </c>
      <c r="C565" s="49" t="s">
        <v>571</v>
      </c>
      <c r="D565">
        <v>0</v>
      </c>
    </row>
    <row r="566" spans="1:4" hidden="1">
      <c r="A566" s="49" t="s">
        <v>61</v>
      </c>
      <c r="B566" s="49" t="s">
        <v>115</v>
      </c>
      <c r="C566" s="49" t="s">
        <v>562</v>
      </c>
      <c r="D566">
        <v>0</v>
      </c>
    </row>
    <row r="567" spans="1:4" hidden="1">
      <c r="A567" s="49" t="s">
        <v>61</v>
      </c>
      <c r="B567" s="49" t="s">
        <v>115</v>
      </c>
      <c r="C567" s="49" t="s">
        <v>563</v>
      </c>
      <c r="D567">
        <v>0</v>
      </c>
    </row>
    <row r="568" spans="1:4" hidden="1">
      <c r="A568" s="49" t="s">
        <v>61</v>
      </c>
      <c r="B568" s="49" t="s">
        <v>115</v>
      </c>
      <c r="C568" s="49" t="s">
        <v>561</v>
      </c>
      <c r="D568">
        <v>0</v>
      </c>
    </row>
    <row r="569" spans="1:4" hidden="1">
      <c r="A569" s="49" t="s">
        <v>61</v>
      </c>
      <c r="B569" s="49" t="s">
        <v>115</v>
      </c>
      <c r="C569" s="49" t="s">
        <v>564</v>
      </c>
      <c r="D569">
        <v>0</v>
      </c>
    </row>
    <row r="570" spans="1:4" hidden="1">
      <c r="A570" s="49" t="s">
        <v>61</v>
      </c>
      <c r="B570" s="49" t="s">
        <v>115</v>
      </c>
      <c r="C570" s="49" t="s">
        <v>265</v>
      </c>
      <c r="D570">
        <v>0</v>
      </c>
    </row>
    <row r="571" spans="1:4" hidden="1">
      <c r="A571" s="49" t="s">
        <v>61</v>
      </c>
      <c r="B571" s="49" t="s">
        <v>115</v>
      </c>
      <c r="C571" s="49" t="s">
        <v>565</v>
      </c>
      <c r="D571">
        <v>0</v>
      </c>
    </row>
    <row r="572" spans="1:4" hidden="1">
      <c r="A572" s="49" t="s">
        <v>61</v>
      </c>
      <c r="B572" s="49" t="s">
        <v>115</v>
      </c>
      <c r="C572" s="49" t="s">
        <v>566</v>
      </c>
      <c r="D572">
        <v>0</v>
      </c>
    </row>
    <row r="573" spans="1:4" hidden="1">
      <c r="A573" s="49" t="s">
        <v>61</v>
      </c>
      <c r="B573" s="49" t="s">
        <v>115</v>
      </c>
      <c r="C573" s="49" t="s">
        <v>567</v>
      </c>
      <c r="D573">
        <v>0</v>
      </c>
    </row>
    <row r="574" spans="1:4" hidden="1">
      <c r="A574" s="49" t="s">
        <v>61</v>
      </c>
      <c r="B574" s="49" t="s">
        <v>115</v>
      </c>
      <c r="C574" s="49" t="s">
        <v>568</v>
      </c>
      <c r="D574">
        <v>0</v>
      </c>
    </row>
    <row r="575" spans="1:4" hidden="1">
      <c r="A575" s="49" t="s">
        <v>61</v>
      </c>
      <c r="B575" s="49" t="s">
        <v>115</v>
      </c>
      <c r="C575" s="49" t="s">
        <v>569</v>
      </c>
      <c r="D575">
        <v>0</v>
      </c>
    </row>
    <row r="576" spans="1:4" hidden="1">
      <c r="A576" s="49" t="s">
        <v>61</v>
      </c>
      <c r="B576" s="49" t="s">
        <v>115</v>
      </c>
      <c r="C576" s="49" t="s">
        <v>570</v>
      </c>
      <c r="D576">
        <v>0</v>
      </c>
    </row>
    <row r="577" spans="1:4" hidden="1">
      <c r="A577" s="49" t="s">
        <v>61</v>
      </c>
      <c r="B577" s="49" t="s">
        <v>115</v>
      </c>
      <c r="C577" s="49" t="s">
        <v>571</v>
      </c>
      <c r="D577">
        <v>0</v>
      </c>
    </row>
    <row r="578" spans="1:4" hidden="1">
      <c r="A578" s="49" t="s">
        <v>61</v>
      </c>
      <c r="B578" s="49" t="s">
        <v>116</v>
      </c>
      <c r="C578" s="49" t="s">
        <v>562</v>
      </c>
      <c r="D578">
        <v>0</v>
      </c>
    </row>
    <row r="579" spans="1:4" hidden="1">
      <c r="A579" s="49" t="s">
        <v>61</v>
      </c>
      <c r="B579" s="49" t="s">
        <v>116</v>
      </c>
      <c r="C579" s="49" t="s">
        <v>563</v>
      </c>
      <c r="D579">
        <v>0</v>
      </c>
    </row>
    <row r="580" spans="1:4" hidden="1">
      <c r="A580" s="49" t="s">
        <v>61</v>
      </c>
      <c r="B580" s="49" t="s">
        <v>116</v>
      </c>
      <c r="C580" s="49" t="s">
        <v>561</v>
      </c>
      <c r="D580">
        <v>0</v>
      </c>
    </row>
    <row r="581" spans="1:4" hidden="1">
      <c r="A581" s="49" t="s">
        <v>61</v>
      </c>
      <c r="B581" s="49" t="s">
        <v>116</v>
      </c>
      <c r="C581" s="49" t="s">
        <v>564</v>
      </c>
      <c r="D581">
        <v>0</v>
      </c>
    </row>
    <row r="582" spans="1:4" hidden="1">
      <c r="A582" s="49" t="s">
        <v>61</v>
      </c>
      <c r="B582" s="49" t="s">
        <v>116</v>
      </c>
      <c r="C582" s="49" t="s">
        <v>265</v>
      </c>
      <c r="D582">
        <v>0</v>
      </c>
    </row>
    <row r="583" spans="1:4" hidden="1">
      <c r="A583" s="49" t="s">
        <v>61</v>
      </c>
      <c r="B583" s="49" t="s">
        <v>116</v>
      </c>
      <c r="C583" s="49" t="s">
        <v>565</v>
      </c>
      <c r="D583">
        <v>0</v>
      </c>
    </row>
    <row r="584" spans="1:4" hidden="1">
      <c r="A584" s="49" t="s">
        <v>61</v>
      </c>
      <c r="B584" s="49" t="s">
        <v>116</v>
      </c>
      <c r="C584" s="49" t="s">
        <v>566</v>
      </c>
      <c r="D584">
        <v>0</v>
      </c>
    </row>
    <row r="585" spans="1:4" hidden="1">
      <c r="A585" s="49" t="s">
        <v>61</v>
      </c>
      <c r="B585" s="49" t="s">
        <v>116</v>
      </c>
      <c r="C585" s="49" t="s">
        <v>567</v>
      </c>
      <c r="D585">
        <v>0</v>
      </c>
    </row>
    <row r="586" spans="1:4" hidden="1">
      <c r="A586" s="49" t="s">
        <v>61</v>
      </c>
      <c r="B586" s="49" t="s">
        <v>116</v>
      </c>
      <c r="C586" s="49" t="s">
        <v>568</v>
      </c>
      <c r="D586">
        <v>0</v>
      </c>
    </row>
    <row r="587" spans="1:4" hidden="1">
      <c r="A587" s="49" t="s">
        <v>61</v>
      </c>
      <c r="B587" s="49" t="s">
        <v>116</v>
      </c>
      <c r="C587" s="49" t="s">
        <v>569</v>
      </c>
      <c r="D587">
        <v>0</v>
      </c>
    </row>
    <row r="588" spans="1:4" hidden="1">
      <c r="A588" s="49" t="s">
        <v>61</v>
      </c>
      <c r="B588" s="49" t="s">
        <v>116</v>
      </c>
      <c r="C588" s="49" t="s">
        <v>570</v>
      </c>
      <c r="D588">
        <v>0</v>
      </c>
    </row>
    <row r="589" spans="1:4" hidden="1">
      <c r="A589" s="49" t="s">
        <v>61</v>
      </c>
      <c r="B589" s="49" t="s">
        <v>116</v>
      </c>
      <c r="C589" s="49" t="s">
        <v>571</v>
      </c>
      <c r="D589">
        <v>0</v>
      </c>
    </row>
    <row r="590" spans="1:4" hidden="1">
      <c r="A590" s="49" t="s">
        <v>61</v>
      </c>
      <c r="B590" s="49" t="s">
        <v>117</v>
      </c>
      <c r="C590" s="49" t="s">
        <v>562</v>
      </c>
      <c r="D590">
        <v>0</v>
      </c>
    </row>
    <row r="591" spans="1:4" hidden="1">
      <c r="A591" s="49" t="s">
        <v>61</v>
      </c>
      <c r="B591" s="49" t="s">
        <v>117</v>
      </c>
      <c r="C591" s="49" t="s">
        <v>563</v>
      </c>
      <c r="D591">
        <v>0</v>
      </c>
    </row>
    <row r="592" spans="1:4" hidden="1">
      <c r="A592" s="49" t="s">
        <v>61</v>
      </c>
      <c r="B592" s="49" t="s">
        <v>117</v>
      </c>
      <c r="C592" s="49" t="s">
        <v>561</v>
      </c>
      <c r="D592">
        <v>0</v>
      </c>
    </row>
    <row r="593" spans="1:4" hidden="1">
      <c r="A593" s="49" t="s">
        <v>61</v>
      </c>
      <c r="B593" s="49" t="s">
        <v>117</v>
      </c>
      <c r="C593" s="49" t="s">
        <v>564</v>
      </c>
      <c r="D593">
        <v>0</v>
      </c>
    </row>
    <row r="594" spans="1:4" hidden="1">
      <c r="A594" s="49" t="s">
        <v>61</v>
      </c>
      <c r="B594" s="49" t="s">
        <v>117</v>
      </c>
      <c r="C594" s="49" t="s">
        <v>265</v>
      </c>
      <c r="D594">
        <v>0</v>
      </c>
    </row>
    <row r="595" spans="1:4" hidden="1">
      <c r="A595" s="49" t="s">
        <v>61</v>
      </c>
      <c r="B595" s="49" t="s">
        <v>117</v>
      </c>
      <c r="C595" s="49" t="s">
        <v>565</v>
      </c>
      <c r="D595">
        <v>0</v>
      </c>
    </row>
    <row r="596" spans="1:4" hidden="1">
      <c r="A596" s="49" t="s">
        <v>61</v>
      </c>
      <c r="B596" s="49" t="s">
        <v>117</v>
      </c>
      <c r="C596" s="49" t="s">
        <v>566</v>
      </c>
      <c r="D596">
        <v>0</v>
      </c>
    </row>
    <row r="597" spans="1:4" hidden="1">
      <c r="A597" s="49" t="s">
        <v>61</v>
      </c>
      <c r="B597" s="49" t="s">
        <v>117</v>
      </c>
      <c r="C597" s="49" t="s">
        <v>567</v>
      </c>
      <c r="D597">
        <v>0</v>
      </c>
    </row>
    <row r="598" spans="1:4" hidden="1">
      <c r="A598" s="49" t="s">
        <v>61</v>
      </c>
      <c r="B598" s="49" t="s">
        <v>117</v>
      </c>
      <c r="C598" s="49" t="s">
        <v>568</v>
      </c>
      <c r="D598">
        <v>0</v>
      </c>
    </row>
    <row r="599" spans="1:4" hidden="1">
      <c r="A599" s="49" t="s">
        <v>61</v>
      </c>
      <c r="B599" s="49" t="s">
        <v>117</v>
      </c>
      <c r="C599" s="49" t="s">
        <v>569</v>
      </c>
      <c r="D599">
        <v>0</v>
      </c>
    </row>
    <row r="600" spans="1:4" hidden="1">
      <c r="A600" s="49" t="s">
        <v>61</v>
      </c>
      <c r="B600" s="49" t="s">
        <v>117</v>
      </c>
      <c r="C600" s="49" t="s">
        <v>570</v>
      </c>
      <c r="D600">
        <v>0</v>
      </c>
    </row>
    <row r="601" spans="1:4" hidden="1">
      <c r="A601" s="49" t="s">
        <v>61</v>
      </c>
      <c r="B601" s="49" t="s">
        <v>117</v>
      </c>
      <c r="C601" s="49" t="s">
        <v>571</v>
      </c>
      <c r="D601">
        <v>0</v>
      </c>
    </row>
    <row r="602" spans="1:4" hidden="1">
      <c r="A602" s="49" t="s">
        <v>61</v>
      </c>
      <c r="B602" s="49" t="s">
        <v>118</v>
      </c>
      <c r="C602" s="49" t="s">
        <v>562</v>
      </c>
      <c r="D602">
        <v>0</v>
      </c>
    </row>
    <row r="603" spans="1:4" hidden="1">
      <c r="A603" s="49" t="s">
        <v>61</v>
      </c>
      <c r="B603" s="49" t="s">
        <v>118</v>
      </c>
      <c r="C603" s="49" t="s">
        <v>563</v>
      </c>
      <c r="D603">
        <v>0</v>
      </c>
    </row>
    <row r="604" spans="1:4" hidden="1">
      <c r="A604" s="49" t="s">
        <v>61</v>
      </c>
      <c r="B604" s="49" t="s">
        <v>118</v>
      </c>
      <c r="C604" s="49" t="s">
        <v>561</v>
      </c>
      <c r="D604">
        <v>0</v>
      </c>
    </row>
    <row r="605" spans="1:4" hidden="1">
      <c r="A605" s="49" t="s">
        <v>61</v>
      </c>
      <c r="B605" s="49" t="s">
        <v>118</v>
      </c>
      <c r="C605" s="49" t="s">
        <v>564</v>
      </c>
      <c r="D605">
        <v>0</v>
      </c>
    </row>
    <row r="606" spans="1:4" hidden="1">
      <c r="A606" s="49" t="s">
        <v>61</v>
      </c>
      <c r="B606" s="49" t="s">
        <v>118</v>
      </c>
      <c r="C606" s="49" t="s">
        <v>265</v>
      </c>
      <c r="D606">
        <v>0</v>
      </c>
    </row>
    <row r="607" spans="1:4" hidden="1">
      <c r="A607" s="49" t="s">
        <v>61</v>
      </c>
      <c r="B607" s="49" t="s">
        <v>118</v>
      </c>
      <c r="C607" s="49" t="s">
        <v>565</v>
      </c>
      <c r="D607">
        <v>0</v>
      </c>
    </row>
    <row r="608" spans="1:4" hidden="1">
      <c r="A608" s="49" t="s">
        <v>61</v>
      </c>
      <c r="B608" s="49" t="s">
        <v>118</v>
      </c>
      <c r="C608" s="49" t="s">
        <v>566</v>
      </c>
      <c r="D608">
        <v>0</v>
      </c>
    </row>
    <row r="609" spans="1:4" hidden="1">
      <c r="A609" s="49" t="s">
        <v>61</v>
      </c>
      <c r="B609" s="49" t="s">
        <v>118</v>
      </c>
      <c r="C609" s="49" t="s">
        <v>567</v>
      </c>
      <c r="D609">
        <v>0</v>
      </c>
    </row>
    <row r="610" spans="1:4" hidden="1">
      <c r="A610" s="49" t="s">
        <v>61</v>
      </c>
      <c r="B610" s="49" t="s">
        <v>118</v>
      </c>
      <c r="C610" s="49" t="s">
        <v>568</v>
      </c>
      <c r="D610">
        <v>0</v>
      </c>
    </row>
    <row r="611" spans="1:4" hidden="1">
      <c r="A611" s="49" t="s">
        <v>61</v>
      </c>
      <c r="B611" s="49" t="s">
        <v>118</v>
      </c>
      <c r="C611" s="49" t="s">
        <v>569</v>
      </c>
      <c r="D611">
        <v>0</v>
      </c>
    </row>
    <row r="612" spans="1:4" hidden="1">
      <c r="A612" s="49" t="s">
        <v>61</v>
      </c>
      <c r="B612" s="49" t="s">
        <v>118</v>
      </c>
      <c r="C612" s="49" t="s">
        <v>570</v>
      </c>
      <c r="D612">
        <v>0</v>
      </c>
    </row>
    <row r="613" spans="1:4" hidden="1">
      <c r="A613" s="49" t="s">
        <v>61</v>
      </c>
      <c r="B613" s="49" t="s">
        <v>118</v>
      </c>
      <c r="C613" s="49" t="s">
        <v>571</v>
      </c>
      <c r="D613">
        <v>0</v>
      </c>
    </row>
    <row r="614" spans="1:4" hidden="1">
      <c r="A614" s="49" t="s">
        <v>61</v>
      </c>
      <c r="B614" s="49" t="s">
        <v>119</v>
      </c>
      <c r="C614" s="49" t="s">
        <v>562</v>
      </c>
      <c r="D614">
        <v>0</v>
      </c>
    </row>
    <row r="615" spans="1:4" hidden="1">
      <c r="A615" s="49" t="s">
        <v>61</v>
      </c>
      <c r="B615" s="49" t="s">
        <v>119</v>
      </c>
      <c r="C615" s="49" t="s">
        <v>563</v>
      </c>
      <c r="D615">
        <v>0</v>
      </c>
    </row>
    <row r="616" spans="1:4" hidden="1">
      <c r="A616" s="49" t="s">
        <v>61</v>
      </c>
      <c r="B616" s="49" t="s">
        <v>119</v>
      </c>
      <c r="C616" s="49" t="s">
        <v>561</v>
      </c>
      <c r="D616">
        <v>0</v>
      </c>
    </row>
    <row r="617" spans="1:4" hidden="1">
      <c r="A617" s="49" t="s">
        <v>61</v>
      </c>
      <c r="B617" s="49" t="s">
        <v>119</v>
      </c>
      <c r="C617" s="49" t="s">
        <v>564</v>
      </c>
      <c r="D617">
        <v>0</v>
      </c>
    </row>
    <row r="618" spans="1:4" hidden="1">
      <c r="A618" s="49" t="s">
        <v>61</v>
      </c>
      <c r="B618" s="49" t="s">
        <v>119</v>
      </c>
      <c r="C618" s="49" t="s">
        <v>265</v>
      </c>
      <c r="D618">
        <v>0</v>
      </c>
    </row>
    <row r="619" spans="1:4" hidden="1">
      <c r="A619" s="49" t="s">
        <v>61</v>
      </c>
      <c r="B619" s="49" t="s">
        <v>119</v>
      </c>
      <c r="C619" s="49" t="s">
        <v>565</v>
      </c>
      <c r="D619">
        <v>0</v>
      </c>
    </row>
    <row r="620" spans="1:4" hidden="1">
      <c r="A620" s="49" t="s">
        <v>61</v>
      </c>
      <c r="B620" s="49" t="s">
        <v>119</v>
      </c>
      <c r="C620" s="49" t="s">
        <v>566</v>
      </c>
      <c r="D620">
        <v>0</v>
      </c>
    </row>
    <row r="621" spans="1:4" hidden="1">
      <c r="A621" s="49" t="s">
        <v>61</v>
      </c>
      <c r="B621" s="49" t="s">
        <v>119</v>
      </c>
      <c r="C621" s="49" t="s">
        <v>567</v>
      </c>
      <c r="D621">
        <v>0</v>
      </c>
    </row>
    <row r="622" spans="1:4" hidden="1">
      <c r="A622" s="49" t="s">
        <v>61</v>
      </c>
      <c r="B622" s="49" t="s">
        <v>119</v>
      </c>
      <c r="C622" s="49" t="s">
        <v>568</v>
      </c>
      <c r="D622">
        <v>0</v>
      </c>
    </row>
    <row r="623" spans="1:4" hidden="1">
      <c r="A623" s="49" t="s">
        <v>61</v>
      </c>
      <c r="B623" s="49" t="s">
        <v>119</v>
      </c>
      <c r="C623" s="49" t="s">
        <v>569</v>
      </c>
      <c r="D623">
        <v>0</v>
      </c>
    </row>
    <row r="624" spans="1:4" hidden="1">
      <c r="A624" s="49" t="s">
        <v>61</v>
      </c>
      <c r="B624" s="49" t="s">
        <v>119</v>
      </c>
      <c r="C624" s="49" t="s">
        <v>570</v>
      </c>
      <c r="D624">
        <v>0</v>
      </c>
    </row>
    <row r="625" spans="1:4" hidden="1">
      <c r="A625" s="49" t="s">
        <v>61</v>
      </c>
      <c r="B625" s="49" t="s">
        <v>119</v>
      </c>
      <c r="C625" s="49" t="s">
        <v>571</v>
      </c>
      <c r="D625">
        <v>0</v>
      </c>
    </row>
    <row r="626" spans="1:4" hidden="1">
      <c r="A626" s="49" t="s">
        <v>61</v>
      </c>
      <c r="B626" s="49" t="s">
        <v>198</v>
      </c>
      <c r="C626" s="49" t="s">
        <v>562</v>
      </c>
      <c r="D626">
        <v>0</v>
      </c>
    </row>
    <row r="627" spans="1:4" hidden="1">
      <c r="A627" s="49" t="s">
        <v>61</v>
      </c>
      <c r="B627" s="49" t="s">
        <v>198</v>
      </c>
      <c r="C627" s="49" t="s">
        <v>563</v>
      </c>
      <c r="D627">
        <v>0</v>
      </c>
    </row>
    <row r="628" spans="1:4" hidden="1">
      <c r="A628" s="49" t="s">
        <v>61</v>
      </c>
      <c r="B628" s="49" t="s">
        <v>198</v>
      </c>
      <c r="C628" s="49" t="s">
        <v>561</v>
      </c>
      <c r="D628">
        <v>0</v>
      </c>
    </row>
    <row r="629" spans="1:4" hidden="1">
      <c r="A629" s="49" t="s">
        <v>61</v>
      </c>
      <c r="B629" s="49" t="s">
        <v>198</v>
      </c>
      <c r="C629" s="49" t="s">
        <v>564</v>
      </c>
      <c r="D629">
        <v>5</v>
      </c>
    </row>
    <row r="630" spans="1:4" hidden="1">
      <c r="A630" s="49" t="s">
        <v>61</v>
      </c>
      <c r="B630" s="49" t="s">
        <v>198</v>
      </c>
      <c r="C630" s="49" t="s">
        <v>265</v>
      </c>
      <c r="D630">
        <v>0</v>
      </c>
    </row>
    <row r="631" spans="1:4" hidden="1">
      <c r="A631" s="49" t="s">
        <v>61</v>
      </c>
      <c r="B631" s="49" t="s">
        <v>198</v>
      </c>
      <c r="C631" s="49" t="s">
        <v>565</v>
      </c>
      <c r="D631">
        <v>0</v>
      </c>
    </row>
    <row r="632" spans="1:4" hidden="1">
      <c r="A632" s="49" t="s">
        <v>61</v>
      </c>
      <c r="B632" s="49" t="s">
        <v>198</v>
      </c>
      <c r="C632" s="49" t="s">
        <v>566</v>
      </c>
      <c r="D632">
        <v>0</v>
      </c>
    </row>
    <row r="633" spans="1:4" hidden="1">
      <c r="A633" s="49" t="s">
        <v>61</v>
      </c>
      <c r="B633" s="49" t="s">
        <v>198</v>
      </c>
      <c r="C633" s="49" t="s">
        <v>567</v>
      </c>
      <c r="D633">
        <v>0</v>
      </c>
    </row>
    <row r="634" spans="1:4" hidden="1">
      <c r="A634" s="49" t="s">
        <v>61</v>
      </c>
      <c r="B634" s="49" t="s">
        <v>198</v>
      </c>
      <c r="C634" s="49" t="s">
        <v>568</v>
      </c>
      <c r="D634">
        <v>0</v>
      </c>
    </row>
    <row r="635" spans="1:4" hidden="1">
      <c r="A635" s="49" t="s">
        <v>61</v>
      </c>
      <c r="B635" s="49" t="s">
        <v>198</v>
      </c>
      <c r="C635" s="49" t="s">
        <v>569</v>
      </c>
      <c r="D635">
        <v>0</v>
      </c>
    </row>
    <row r="636" spans="1:4" hidden="1">
      <c r="A636" s="49" t="s">
        <v>61</v>
      </c>
      <c r="B636" s="49" t="s">
        <v>198</v>
      </c>
      <c r="C636" s="49" t="s">
        <v>570</v>
      </c>
      <c r="D636">
        <v>0</v>
      </c>
    </row>
    <row r="637" spans="1:4" hidden="1">
      <c r="A637" s="49" t="s">
        <v>61</v>
      </c>
      <c r="B637" s="49" t="s">
        <v>198</v>
      </c>
      <c r="C637" s="49" t="s">
        <v>571</v>
      </c>
      <c r="D637">
        <v>0</v>
      </c>
    </row>
    <row r="638" spans="1:4" hidden="1">
      <c r="A638" s="49" t="s">
        <v>61</v>
      </c>
      <c r="B638" s="49" t="s">
        <v>121</v>
      </c>
      <c r="C638" s="49" t="s">
        <v>562</v>
      </c>
      <c r="D638">
        <v>0</v>
      </c>
    </row>
    <row r="639" spans="1:4" hidden="1">
      <c r="A639" s="49" t="s">
        <v>61</v>
      </c>
      <c r="B639" s="49" t="s">
        <v>121</v>
      </c>
      <c r="C639" s="49" t="s">
        <v>563</v>
      </c>
      <c r="D639">
        <v>0</v>
      </c>
    </row>
    <row r="640" spans="1:4" hidden="1">
      <c r="A640" s="49" t="s">
        <v>61</v>
      </c>
      <c r="B640" s="49" t="s">
        <v>121</v>
      </c>
      <c r="C640" s="49" t="s">
        <v>561</v>
      </c>
      <c r="D640">
        <v>13</v>
      </c>
    </row>
    <row r="641" spans="1:4" hidden="1">
      <c r="A641" s="49" t="s">
        <v>61</v>
      </c>
      <c r="B641" s="49" t="s">
        <v>121</v>
      </c>
      <c r="C641" s="49" t="s">
        <v>564</v>
      </c>
      <c r="D641">
        <v>0</v>
      </c>
    </row>
    <row r="642" spans="1:4">
      <c r="A642" s="49" t="s">
        <v>61</v>
      </c>
      <c r="B642" s="49" t="s">
        <v>121</v>
      </c>
      <c r="C642" s="49" t="s">
        <v>265</v>
      </c>
      <c r="D642">
        <v>13</v>
      </c>
    </row>
    <row r="643" spans="1:4" hidden="1">
      <c r="A643" s="49" t="s">
        <v>61</v>
      </c>
      <c r="B643" s="49" t="s">
        <v>121</v>
      </c>
      <c r="C643" s="49" t="s">
        <v>565</v>
      </c>
      <c r="D643">
        <v>0</v>
      </c>
    </row>
    <row r="644" spans="1:4" hidden="1">
      <c r="A644" s="49" t="s">
        <v>61</v>
      </c>
      <c r="B644" s="49" t="s">
        <v>121</v>
      </c>
      <c r="C644" s="49" t="s">
        <v>566</v>
      </c>
      <c r="D644">
        <v>0</v>
      </c>
    </row>
    <row r="645" spans="1:4" hidden="1">
      <c r="A645" s="49" t="s">
        <v>61</v>
      </c>
      <c r="B645" s="49" t="s">
        <v>121</v>
      </c>
      <c r="C645" s="49" t="s">
        <v>567</v>
      </c>
      <c r="D645">
        <v>0</v>
      </c>
    </row>
    <row r="646" spans="1:4" hidden="1">
      <c r="A646" s="49" t="s">
        <v>61</v>
      </c>
      <c r="B646" s="49" t="s">
        <v>121</v>
      </c>
      <c r="C646" s="49" t="s">
        <v>568</v>
      </c>
      <c r="D646">
        <v>0</v>
      </c>
    </row>
    <row r="647" spans="1:4" hidden="1">
      <c r="A647" s="49" t="s">
        <v>61</v>
      </c>
      <c r="B647" s="49" t="s">
        <v>121</v>
      </c>
      <c r="C647" s="49" t="s">
        <v>569</v>
      </c>
      <c r="D647">
        <v>0</v>
      </c>
    </row>
    <row r="648" spans="1:4" hidden="1">
      <c r="A648" s="49" t="s">
        <v>61</v>
      </c>
      <c r="B648" s="49" t="s">
        <v>121</v>
      </c>
      <c r="C648" s="49" t="s">
        <v>570</v>
      </c>
      <c r="D648">
        <v>0</v>
      </c>
    </row>
    <row r="649" spans="1:4" hidden="1">
      <c r="A649" s="49" t="s">
        <v>61</v>
      </c>
      <c r="B649" s="49" t="s">
        <v>121</v>
      </c>
      <c r="C649" s="49" t="s">
        <v>571</v>
      </c>
      <c r="D649">
        <v>0</v>
      </c>
    </row>
    <row r="650" spans="1:4" hidden="1">
      <c r="A650" s="49" t="s">
        <v>61</v>
      </c>
      <c r="B650" s="49" t="s">
        <v>122</v>
      </c>
      <c r="C650" s="49" t="s">
        <v>562</v>
      </c>
      <c r="D650">
        <v>0</v>
      </c>
    </row>
    <row r="651" spans="1:4" hidden="1">
      <c r="A651" s="49" t="s">
        <v>61</v>
      </c>
      <c r="B651" s="49" t="s">
        <v>122</v>
      </c>
      <c r="C651" s="49" t="s">
        <v>563</v>
      </c>
      <c r="D651">
        <v>0</v>
      </c>
    </row>
    <row r="652" spans="1:4" hidden="1">
      <c r="A652" s="49" t="s">
        <v>61</v>
      </c>
      <c r="B652" s="49" t="s">
        <v>122</v>
      </c>
      <c r="C652" s="49" t="s">
        <v>561</v>
      </c>
      <c r="D652">
        <v>0</v>
      </c>
    </row>
    <row r="653" spans="1:4" hidden="1">
      <c r="A653" s="49" t="s">
        <v>61</v>
      </c>
      <c r="B653" s="49" t="s">
        <v>122</v>
      </c>
      <c r="C653" s="49" t="s">
        <v>564</v>
      </c>
      <c r="D653">
        <v>1</v>
      </c>
    </row>
    <row r="654" spans="1:4">
      <c r="A654" s="49" t="s">
        <v>61</v>
      </c>
      <c r="B654" s="49" t="s">
        <v>122</v>
      </c>
      <c r="C654" s="49" t="s">
        <v>265</v>
      </c>
      <c r="D654">
        <v>7</v>
      </c>
    </row>
    <row r="655" spans="1:4" hidden="1">
      <c r="A655" s="49" t="s">
        <v>61</v>
      </c>
      <c r="B655" s="49" t="s">
        <v>122</v>
      </c>
      <c r="C655" s="49" t="s">
        <v>565</v>
      </c>
      <c r="D655">
        <v>0</v>
      </c>
    </row>
    <row r="656" spans="1:4" hidden="1">
      <c r="A656" s="49" t="s">
        <v>61</v>
      </c>
      <c r="B656" s="49" t="s">
        <v>122</v>
      </c>
      <c r="C656" s="49" t="s">
        <v>566</v>
      </c>
      <c r="D656">
        <v>0</v>
      </c>
    </row>
    <row r="657" spans="1:4" hidden="1">
      <c r="A657" s="49" t="s">
        <v>61</v>
      </c>
      <c r="B657" s="49" t="s">
        <v>122</v>
      </c>
      <c r="C657" s="49" t="s">
        <v>567</v>
      </c>
      <c r="D657">
        <v>0</v>
      </c>
    </row>
    <row r="658" spans="1:4" hidden="1">
      <c r="A658" s="49" t="s">
        <v>61</v>
      </c>
      <c r="B658" s="49" t="s">
        <v>122</v>
      </c>
      <c r="C658" s="49" t="s">
        <v>568</v>
      </c>
      <c r="D658">
        <v>0</v>
      </c>
    </row>
    <row r="659" spans="1:4" hidden="1">
      <c r="A659" s="49" t="s">
        <v>61</v>
      </c>
      <c r="B659" s="49" t="s">
        <v>122</v>
      </c>
      <c r="C659" s="49" t="s">
        <v>569</v>
      </c>
      <c r="D659">
        <v>0</v>
      </c>
    </row>
    <row r="660" spans="1:4" hidden="1">
      <c r="A660" s="49" t="s">
        <v>61</v>
      </c>
      <c r="B660" s="49" t="s">
        <v>122</v>
      </c>
      <c r="C660" s="49" t="s">
        <v>570</v>
      </c>
      <c r="D660">
        <v>0</v>
      </c>
    </row>
    <row r="661" spans="1:4" hidden="1">
      <c r="A661" s="49" t="s">
        <v>61</v>
      </c>
      <c r="B661" s="49" t="s">
        <v>122</v>
      </c>
      <c r="C661" s="49" t="s">
        <v>571</v>
      </c>
      <c r="D661">
        <v>0</v>
      </c>
    </row>
    <row r="662" spans="1:4" hidden="1">
      <c r="A662" s="49" t="s">
        <v>61</v>
      </c>
      <c r="B662" s="49" t="s">
        <v>123</v>
      </c>
      <c r="C662" s="49" t="s">
        <v>562</v>
      </c>
      <c r="D662">
        <v>0</v>
      </c>
    </row>
    <row r="663" spans="1:4" hidden="1">
      <c r="A663" s="49" t="s">
        <v>61</v>
      </c>
      <c r="B663" s="49" t="s">
        <v>123</v>
      </c>
      <c r="C663" s="49" t="s">
        <v>563</v>
      </c>
      <c r="D663">
        <v>0</v>
      </c>
    </row>
    <row r="664" spans="1:4" hidden="1">
      <c r="A664" s="49" t="s">
        <v>61</v>
      </c>
      <c r="B664" s="49" t="s">
        <v>123</v>
      </c>
      <c r="C664" s="49" t="s">
        <v>561</v>
      </c>
      <c r="D664">
        <v>0</v>
      </c>
    </row>
    <row r="665" spans="1:4" hidden="1">
      <c r="A665" s="49" t="s">
        <v>61</v>
      </c>
      <c r="B665" s="49" t="s">
        <v>123</v>
      </c>
      <c r="C665" s="49" t="s">
        <v>564</v>
      </c>
      <c r="D665">
        <v>0</v>
      </c>
    </row>
    <row r="666" spans="1:4" hidden="1">
      <c r="A666" s="49" t="s">
        <v>61</v>
      </c>
      <c r="B666" s="49" t="s">
        <v>123</v>
      </c>
      <c r="C666" s="49" t="s">
        <v>265</v>
      </c>
      <c r="D666">
        <v>0</v>
      </c>
    </row>
    <row r="667" spans="1:4" hidden="1">
      <c r="A667" s="49" t="s">
        <v>61</v>
      </c>
      <c r="B667" s="49" t="s">
        <v>123</v>
      </c>
      <c r="C667" s="49" t="s">
        <v>565</v>
      </c>
      <c r="D667">
        <v>0</v>
      </c>
    </row>
    <row r="668" spans="1:4" hidden="1">
      <c r="A668" s="49" t="s">
        <v>61</v>
      </c>
      <c r="B668" s="49" t="s">
        <v>123</v>
      </c>
      <c r="C668" s="49" t="s">
        <v>566</v>
      </c>
      <c r="D668">
        <v>0</v>
      </c>
    </row>
    <row r="669" spans="1:4" hidden="1">
      <c r="A669" s="49" t="s">
        <v>61</v>
      </c>
      <c r="B669" s="49" t="s">
        <v>123</v>
      </c>
      <c r="C669" s="49" t="s">
        <v>567</v>
      </c>
      <c r="D669">
        <v>0</v>
      </c>
    </row>
    <row r="670" spans="1:4" hidden="1">
      <c r="A670" s="49" t="s">
        <v>61</v>
      </c>
      <c r="B670" s="49" t="s">
        <v>123</v>
      </c>
      <c r="C670" s="49" t="s">
        <v>568</v>
      </c>
      <c r="D670">
        <v>0</v>
      </c>
    </row>
    <row r="671" spans="1:4" hidden="1">
      <c r="A671" s="49" t="s">
        <v>61</v>
      </c>
      <c r="B671" s="49" t="s">
        <v>123</v>
      </c>
      <c r="C671" s="49" t="s">
        <v>569</v>
      </c>
      <c r="D671">
        <v>0</v>
      </c>
    </row>
    <row r="672" spans="1:4" hidden="1">
      <c r="A672" s="49" t="s">
        <v>61</v>
      </c>
      <c r="B672" s="49" t="s">
        <v>123</v>
      </c>
      <c r="C672" s="49" t="s">
        <v>570</v>
      </c>
      <c r="D672">
        <v>0</v>
      </c>
    </row>
    <row r="673" spans="1:4" hidden="1">
      <c r="A673" s="49" t="s">
        <v>61</v>
      </c>
      <c r="B673" s="49" t="s">
        <v>123</v>
      </c>
      <c r="C673" s="49" t="s">
        <v>571</v>
      </c>
      <c r="D673">
        <v>0</v>
      </c>
    </row>
    <row r="674" spans="1:4" hidden="1">
      <c r="A674" s="49" t="s">
        <v>61</v>
      </c>
      <c r="B674" s="49" t="s">
        <v>124</v>
      </c>
      <c r="C674" s="49" t="s">
        <v>562</v>
      </c>
      <c r="D674">
        <v>0</v>
      </c>
    </row>
    <row r="675" spans="1:4" hidden="1">
      <c r="A675" s="49" t="s">
        <v>61</v>
      </c>
      <c r="B675" s="49" t="s">
        <v>124</v>
      </c>
      <c r="C675" s="49" t="s">
        <v>563</v>
      </c>
      <c r="D675">
        <v>0</v>
      </c>
    </row>
    <row r="676" spans="1:4" hidden="1">
      <c r="A676" s="49" t="s">
        <v>61</v>
      </c>
      <c r="B676" s="49" t="s">
        <v>124</v>
      </c>
      <c r="C676" s="49" t="s">
        <v>561</v>
      </c>
      <c r="D676">
        <v>0</v>
      </c>
    </row>
    <row r="677" spans="1:4" hidden="1">
      <c r="A677" s="49" t="s">
        <v>61</v>
      </c>
      <c r="B677" s="49" t="s">
        <v>124</v>
      </c>
      <c r="C677" s="49" t="s">
        <v>564</v>
      </c>
      <c r="D677">
        <v>0</v>
      </c>
    </row>
    <row r="678" spans="1:4" hidden="1">
      <c r="A678" s="49" t="s">
        <v>61</v>
      </c>
      <c r="B678" s="49" t="s">
        <v>124</v>
      </c>
      <c r="C678" s="49" t="s">
        <v>265</v>
      </c>
      <c r="D678">
        <v>0</v>
      </c>
    </row>
    <row r="679" spans="1:4" hidden="1">
      <c r="A679" s="49" t="s">
        <v>61</v>
      </c>
      <c r="B679" s="49" t="s">
        <v>124</v>
      </c>
      <c r="C679" s="49" t="s">
        <v>565</v>
      </c>
      <c r="D679">
        <v>0</v>
      </c>
    </row>
    <row r="680" spans="1:4" hidden="1">
      <c r="A680" s="49" t="s">
        <v>61</v>
      </c>
      <c r="B680" s="49" t="s">
        <v>124</v>
      </c>
      <c r="C680" s="49" t="s">
        <v>566</v>
      </c>
      <c r="D680">
        <v>0</v>
      </c>
    </row>
    <row r="681" spans="1:4" hidden="1">
      <c r="A681" s="49" t="s">
        <v>61</v>
      </c>
      <c r="B681" s="49" t="s">
        <v>124</v>
      </c>
      <c r="C681" s="49" t="s">
        <v>567</v>
      </c>
      <c r="D681">
        <v>0</v>
      </c>
    </row>
    <row r="682" spans="1:4" hidden="1">
      <c r="A682" s="49" t="s">
        <v>61</v>
      </c>
      <c r="B682" s="49" t="s">
        <v>124</v>
      </c>
      <c r="C682" s="49" t="s">
        <v>568</v>
      </c>
      <c r="D682">
        <v>0</v>
      </c>
    </row>
    <row r="683" spans="1:4" hidden="1">
      <c r="A683" s="49" t="s">
        <v>61</v>
      </c>
      <c r="B683" s="49" t="s">
        <v>124</v>
      </c>
      <c r="C683" s="49" t="s">
        <v>569</v>
      </c>
      <c r="D683">
        <v>0</v>
      </c>
    </row>
    <row r="684" spans="1:4" hidden="1">
      <c r="A684" s="49" t="s">
        <v>61</v>
      </c>
      <c r="B684" s="49" t="s">
        <v>124</v>
      </c>
      <c r="C684" s="49" t="s">
        <v>570</v>
      </c>
      <c r="D684">
        <v>0</v>
      </c>
    </row>
    <row r="685" spans="1:4" hidden="1">
      <c r="A685" s="49" t="s">
        <v>61</v>
      </c>
      <c r="B685" s="49" t="s">
        <v>124</v>
      </c>
      <c r="C685" s="49" t="s">
        <v>571</v>
      </c>
      <c r="D685">
        <v>0</v>
      </c>
    </row>
    <row r="686" spans="1:4" hidden="1">
      <c r="A686" s="49" t="s">
        <v>61</v>
      </c>
      <c r="B686" s="49" t="s">
        <v>125</v>
      </c>
      <c r="C686" s="49" t="s">
        <v>562</v>
      </c>
      <c r="D686">
        <v>0</v>
      </c>
    </row>
    <row r="687" spans="1:4" hidden="1">
      <c r="A687" s="49" t="s">
        <v>61</v>
      </c>
      <c r="B687" s="49" t="s">
        <v>125</v>
      </c>
      <c r="C687" s="49" t="s">
        <v>563</v>
      </c>
      <c r="D687">
        <v>0</v>
      </c>
    </row>
    <row r="688" spans="1:4" hidden="1">
      <c r="A688" s="49" t="s">
        <v>61</v>
      </c>
      <c r="B688" s="49" t="s">
        <v>125</v>
      </c>
      <c r="C688" s="49" t="s">
        <v>561</v>
      </c>
      <c r="D688">
        <v>0</v>
      </c>
    </row>
    <row r="689" spans="1:4" hidden="1">
      <c r="A689" s="49" t="s">
        <v>61</v>
      </c>
      <c r="B689" s="49" t="s">
        <v>125</v>
      </c>
      <c r="C689" s="49" t="s">
        <v>564</v>
      </c>
      <c r="D689">
        <v>0</v>
      </c>
    </row>
    <row r="690" spans="1:4" hidden="1">
      <c r="A690" s="49" t="s">
        <v>61</v>
      </c>
      <c r="B690" s="49" t="s">
        <v>125</v>
      </c>
      <c r="C690" s="49" t="s">
        <v>265</v>
      </c>
      <c r="D690">
        <v>0</v>
      </c>
    </row>
    <row r="691" spans="1:4" hidden="1">
      <c r="A691" s="49" t="s">
        <v>61</v>
      </c>
      <c r="B691" s="49" t="s">
        <v>125</v>
      </c>
      <c r="C691" s="49" t="s">
        <v>565</v>
      </c>
      <c r="D691">
        <v>0</v>
      </c>
    </row>
    <row r="692" spans="1:4" hidden="1">
      <c r="A692" s="49" t="s">
        <v>61</v>
      </c>
      <c r="B692" s="49" t="s">
        <v>125</v>
      </c>
      <c r="C692" s="49" t="s">
        <v>566</v>
      </c>
      <c r="D692">
        <v>0</v>
      </c>
    </row>
    <row r="693" spans="1:4" hidden="1">
      <c r="A693" s="49" t="s">
        <v>61</v>
      </c>
      <c r="B693" s="49" t="s">
        <v>125</v>
      </c>
      <c r="C693" s="49" t="s">
        <v>567</v>
      </c>
      <c r="D693">
        <v>0</v>
      </c>
    </row>
    <row r="694" spans="1:4" hidden="1">
      <c r="A694" s="49" t="s">
        <v>61</v>
      </c>
      <c r="B694" s="49" t="s">
        <v>125</v>
      </c>
      <c r="C694" s="49" t="s">
        <v>568</v>
      </c>
      <c r="D694">
        <v>0</v>
      </c>
    </row>
    <row r="695" spans="1:4" hidden="1">
      <c r="A695" s="49" t="s">
        <v>61</v>
      </c>
      <c r="B695" s="49" t="s">
        <v>125</v>
      </c>
      <c r="C695" s="49" t="s">
        <v>569</v>
      </c>
      <c r="D695">
        <v>0</v>
      </c>
    </row>
    <row r="696" spans="1:4" hidden="1">
      <c r="A696" s="49" t="s">
        <v>61</v>
      </c>
      <c r="B696" s="49" t="s">
        <v>125</v>
      </c>
      <c r="C696" s="49" t="s">
        <v>570</v>
      </c>
      <c r="D696">
        <v>0</v>
      </c>
    </row>
    <row r="697" spans="1:4" hidden="1">
      <c r="A697" s="49" t="s">
        <v>61</v>
      </c>
      <c r="B697" s="49" t="s">
        <v>125</v>
      </c>
      <c r="C697" s="49" t="s">
        <v>571</v>
      </c>
      <c r="D697">
        <v>0</v>
      </c>
    </row>
    <row r="698" spans="1:4" hidden="1">
      <c r="A698" s="49" t="s">
        <v>61</v>
      </c>
      <c r="B698" s="49" t="s">
        <v>609</v>
      </c>
      <c r="C698" s="49" t="s">
        <v>562</v>
      </c>
      <c r="D698">
        <v>0</v>
      </c>
    </row>
    <row r="699" spans="1:4" hidden="1">
      <c r="A699" s="49" t="s">
        <v>61</v>
      </c>
      <c r="B699" s="49" t="s">
        <v>609</v>
      </c>
      <c r="C699" s="49" t="s">
        <v>563</v>
      </c>
      <c r="D699">
        <v>0</v>
      </c>
    </row>
    <row r="700" spans="1:4" hidden="1">
      <c r="A700" s="49" t="s">
        <v>61</v>
      </c>
      <c r="B700" s="49" t="s">
        <v>609</v>
      </c>
      <c r="C700" s="49" t="s">
        <v>561</v>
      </c>
      <c r="D700">
        <v>3</v>
      </c>
    </row>
    <row r="701" spans="1:4" hidden="1">
      <c r="A701" s="49" t="s">
        <v>61</v>
      </c>
      <c r="B701" s="49" t="s">
        <v>609</v>
      </c>
      <c r="C701" s="49" t="s">
        <v>564</v>
      </c>
      <c r="D701">
        <v>0</v>
      </c>
    </row>
    <row r="702" spans="1:4" hidden="1">
      <c r="A702" s="49" t="s">
        <v>61</v>
      </c>
      <c r="B702" s="49" t="s">
        <v>609</v>
      </c>
      <c r="C702" s="49" t="s">
        <v>265</v>
      </c>
      <c r="D702">
        <v>0</v>
      </c>
    </row>
    <row r="703" spans="1:4" hidden="1">
      <c r="A703" s="49" t="s">
        <v>61</v>
      </c>
      <c r="B703" s="49" t="s">
        <v>609</v>
      </c>
      <c r="C703" s="49" t="s">
        <v>565</v>
      </c>
      <c r="D703">
        <v>0</v>
      </c>
    </row>
    <row r="704" spans="1:4" hidden="1">
      <c r="A704" s="49" t="s">
        <v>61</v>
      </c>
      <c r="B704" s="49" t="s">
        <v>609</v>
      </c>
      <c r="C704" s="49" t="s">
        <v>566</v>
      </c>
      <c r="D704">
        <v>0</v>
      </c>
    </row>
    <row r="705" spans="1:4" hidden="1">
      <c r="A705" s="49" t="s">
        <v>61</v>
      </c>
      <c r="B705" s="49" t="s">
        <v>609</v>
      </c>
      <c r="C705" s="49" t="s">
        <v>567</v>
      </c>
      <c r="D705">
        <v>0</v>
      </c>
    </row>
    <row r="706" spans="1:4" hidden="1">
      <c r="A706" s="49" t="s">
        <v>61</v>
      </c>
      <c r="B706" s="49" t="s">
        <v>609</v>
      </c>
      <c r="C706" s="49" t="s">
        <v>568</v>
      </c>
      <c r="D706">
        <v>0</v>
      </c>
    </row>
    <row r="707" spans="1:4" hidden="1">
      <c r="A707" s="49" t="s">
        <v>61</v>
      </c>
      <c r="B707" s="49" t="s">
        <v>609</v>
      </c>
      <c r="C707" s="49" t="s">
        <v>569</v>
      </c>
      <c r="D707">
        <v>0</v>
      </c>
    </row>
    <row r="708" spans="1:4" hidden="1">
      <c r="A708" s="49" t="s">
        <v>61</v>
      </c>
      <c r="B708" s="49" t="s">
        <v>609</v>
      </c>
      <c r="C708" s="49" t="s">
        <v>570</v>
      </c>
      <c r="D708">
        <v>0</v>
      </c>
    </row>
    <row r="709" spans="1:4" hidden="1">
      <c r="A709" s="49" t="s">
        <v>61</v>
      </c>
      <c r="B709" s="49" t="s">
        <v>609</v>
      </c>
      <c r="C709" s="49" t="s">
        <v>571</v>
      </c>
      <c r="D709">
        <v>0</v>
      </c>
    </row>
    <row r="710" spans="1:4" hidden="1">
      <c r="A710" s="49" t="s">
        <v>230</v>
      </c>
      <c r="B710" s="49" t="s">
        <v>73</v>
      </c>
      <c r="C710" s="49" t="s">
        <v>562</v>
      </c>
      <c r="D710">
        <v>0</v>
      </c>
    </row>
    <row r="711" spans="1:4" hidden="1">
      <c r="A711" s="49" t="s">
        <v>230</v>
      </c>
      <c r="B711" s="49" t="s">
        <v>73</v>
      </c>
      <c r="C711" s="49" t="s">
        <v>563</v>
      </c>
      <c r="D711">
        <v>0</v>
      </c>
    </row>
    <row r="712" spans="1:4" hidden="1">
      <c r="A712" s="49" t="s">
        <v>230</v>
      </c>
      <c r="B712" s="49" t="s">
        <v>73</v>
      </c>
      <c r="C712" s="49" t="s">
        <v>561</v>
      </c>
      <c r="D712">
        <v>0</v>
      </c>
    </row>
    <row r="713" spans="1:4" hidden="1">
      <c r="A713" s="49" t="s">
        <v>230</v>
      </c>
      <c r="B713" s="49" t="s">
        <v>73</v>
      </c>
      <c r="C713" s="49" t="s">
        <v>564</v>
      </c>
      <c r="D713">
        <v>0</v>
      </c>
    </row>
    <row r="714" spans="1:4" hidden="1">
      <c r="A714" s="49" t="s">
        <v>230</v>
      </c>
      <c r="B714" s="49" t="s">
        <v>73</v>
      </c>
      <c r="C714" s="49" t="s">
        <v>265</v>
      </c>
      <c r="D714">
        <v>0</v>
      </c>
    </row>
    <row r="715" spans="1:4" hidden="1">
      <c r="A715" s="49" t="s">
        <v>230</v>
      </c>
      <c r="B715" s="49" t="s">
        <v>73</v>
      </c>
      <c r="C715" s="49" t="s">
        <v>565</v>
      </c>
      <c r="D715">
        <v>0</v>
      </c>
    </row>
    <row r="716" spans="1:4" hidden="1">
      <c r="A716" s="49" t="s">
        <v>230</v>
      </c>
      <c r="B716" s="49" t="s">
        <v>73</v>
      </c>
      <c r="C716" s="49" t="s">
        <v>566</v>
      </c>
      <c r="D716">
        <v>0</v>
      </c>
    </row>
    <row r="717" spans="1:4" hidden="1">
      <c r="A717" s="49" t="s">
        <v>230</v>
      </c>
      <c r="B717" s="49" t="s">
        <v>73</v>
      </c>
      <c r="C717" s="49" t="s">
        <v>567</v>
      </c>
      <c r="D717">
        <v>0</v>
      </c>
    </row>
    <row r="718" spans="1:4" hidden="1">
      <c r="A718" s="49" t="s">
        <v>230</v>
      </c>
      <c r="B718" s="49" t="s">
        <v>73</v>
      </c>
      <c r="C718" s="49" t="s">
        <v>568</v>
      </c>
      <c r="D718">
        <v>0</v>
      </c>
    </row>
    <row r="719" spans="1:4" hidden="1">
      <c r="A719" s="49" t="s">
        <v>230</v>
      </c>
      <c r="B719" s="49" t="s">
        <v>73</v>
      </c>
      <c r="C719" s="49" t="s">
        <v>569</v>
      </c>
      <c r="D719">
        <v>0</v>
      </c>
    </row>
    <row r="720" spans="1:4" hidden="1">
      <c r="A720" s="49" t="s">
        <v>230</v>
      </c>
      <c r="B720" s="49" t="s">
        <v>73</v>
      </c>
      <c r="C720" s="49" t="s">
        <v>570</v>
      </c>
      <c r="D720">
        <v>0</v>
      </c>
    </row>
    <row r="721" spans="1:4" hidden="1">
      <c r="A721" s="49" t="s">
        <v>230</v>
      </c>
      <c r="B721" s="49" t="s">
        <v>73</v>
      </c>
      <c r="C721" s="49" t="s">
        <v>571</v>
      </c>
      <c r="D721">
        <v>0</v>
      </c>
    </row>
    <row r="722" spans="1:4" hidden="1">
      <c r="A722" s="49" t="s">
        <v>230</v>
      </c>
      <c r="B722" s="49" t="s">
        <v>40</v>
      </c>
      <c r="C722" s="49" t="s">
        <v>562</v>
      </c>
      <c r="D722">
        <v>0</v>
      </c>
    </row>
    <row r="723" spans="1:4" hidden="1">
      <c r="A723" s="49" t="s">
        <v>230</v>
      </c>
      <c r="B723" s="49" t="s">
        <v>40</v>
      </c>
      <c r="C723" s="49" t="s">
        <v>563</v>
      </c>
      <c r="D723">
        <v>0</v>
      </c>
    </row>
    <row r="724" spans="1:4" hidden="1">
      <c r="A724" s="49" t="s">
        <v>230</v>
      </c>
      <c r="B724" s="49" t="s">
        <v>40</v>
      </c>
      <c r="C724" s="49" t="s">
        <v>561</v>
      </c>
      <c r="D724">
        <v>0</v>
      </c>
    </row>
    <row r="725" spans="1:4" hidden="1">
      <c r="A725" s="49" t="s">
        <v>230</v>
      </c>
      <c r="B725" s="49" t="s">
        <v>40</v>
      </c>
      <c r="C725" s="49" t="s">
        <v>564</v>
      </c>
      <c r="D725">
        <v>0</v>
      </c>
    </row>
    <row r="726" spans="1:4" hidden="1">
      <c r="A726" s="49" t="s">
        <v>230</v>
      </c>
      <c r="B726" s="49" t="s">
        <v>40</v>
      </c>
      <c r="C726" s="49" t="s">
        <v>265</v>
      </c>
      <c r="D726">
        <v>0</v>
      </c>
    </row>
    <row r="727" spans="1:4" hidden="1">
      <c r="A727" s="49" t="s">
        <v>230</v>
      </c>
      <c r="B727" s="49" t="s">
        <v>40</v>
      </c>
      <c r="C727" s="49" t="s">
        <v>565</v>
      </c>
      <c r="D727">
        <v>0</v>
      </c>
    </row>
    <row r="728" spans="1:4" hidden="1">
      <c r="A728" s="49" t="s">
        <v>230</v>
      </c>
      <c r="B728" s="49" t="s">
        <v>40</v>
      </c>
      <c r="C728" s="49" t="s">
        <v>566</v>
      </c>
      <c r="D728">
        <v>0</v>
      </c>
    </row>
    <row r="729" spans="1:4" hidden="1">
      <c r="A729" s="49" t="s">
        <v>230</v>
      </c>
      <c r="B729" s="49" t="s">
        <v>40</v>
      </c>
      <c r="C729" s="49" t="s">
        <v>567</v>
      </c>
      <c r="D729">
        <v>0</v>
      </c>
    </row>
    <row r="730" spans="1:4" hidden="1">
      <c r="A730" s="49" t="s">
        <v>230</v>
      </c>
      <c r="B730" s="49" t="s">
        <v>40</v>
      </c>
      <c r="C730" s="49" t="s">
        <v>568</v>
      </c>
      <c r="D730">
        <v>0</v>
      </c>
    </row>
    <row r="731" spans="1:4" hidden="1">
      <c r="A731" s="49" t="s">
        <v>230</v>
      </c>
      <c r="B731" s="49" t="s">
        <v>40</v>
      </c>
      <c r="C731" s="49" t="s">
        <v>569</v>
      </c>
      <c r="D731">
        <v>0</v>
      </c>
    </row>
    <row r="732" spans="1:4" hidden="1">
      <c r="A732" s="49" t="s">
        <v>230</v>
      </c>
      <c r="B732" s="49" t="s">
        <v>40</v>
      </c>
      <c r="C732" s="49" t="s">
        <v>570</v>
      </c>
      <c r="D732">
        <v>0</v>
      </c>
    </row>
    <row r="733" spans="1:4" hidden="1">
      <c r="A733" s="49" t="s">
        <v>230</v>
      </c>
      <c r="B733" s="49" t="s">
        <v>40</v>
      </c>
      <c r="C733" s="49" t="s">
        <v>571</v>
      </c>
      <c r="D733">
        <v>0</v>
      </c>
    </row>
    <row r="734" spans="1:4" hidden="1">
      <c r="A734" s="49" t="s">
        <v>230</v>
      </c>
      <c r="B734" s="49" t="s">
        <v>74</v>
      </c>
      <c r="C734" s="49" t="s">
        <v>562</v>
      </c>
      <c r="D734">
        <v>0</v>
      </c>
    </row>
    <row r="735" spans="1:4" hidden="1">
      <c r="A735" s="49" t="s">
        <v>230</v>
      </c>
      <c r="B735" s="49" t="s">
        <v>74</v>
      </c>
      <c r="C735" s="49" t="s">
        <v>563</v>
      </c>
      <c r="D735">
        <v>0</v>
      </c>
    </row>
    <row r="736" spans="1:4" hidden="1">
      <c r="A736" s="49" t="s">
        <v>230</v>
      </c>
      <c r="B736" s="49" t="s">
        <v>74</v>
      </c>
      <c r="C736" s="49" t="s">
        <v>561</v>
      </c>
      <c r="D736">
        <v>0</v>
      </c>
    </row>
    <row r="737" spans="1:4" hidden="1">
      <c r="A737" s="49" t="s">
        <v>230</v>
      </c>
      <c r="B737" s="49" t="s">
        <v>74</v>
      </c>
      <c r="C737" s="49" t="s">
        <v>564</v>
      </c>
      <c r="D737">
        <v>0</v>
      </c>
    </row>
    <row r="738" spans="1:4" hidden="1">
      <c r="A738" s="49" t="s">
        <v>230</v>
      </c>
      <c r="B738" s="49" t="s">
        <v>74</v>
      </c>
      <c r="C738" s="49" t="s">
        <v>265</v>
      </c>
      <c r="D738">
        <v>0</v>
      </c>
    </row>
    <row r="739" spans="1:4" hidden="1">
      <c r="A739" s="49" t="s">
        <v>230</v>
      </c>
      <c r="B739" s="49" t="s">
        <v>74</v>
      </c>
      <c r="C739" s="49" t="s">
        <v>565</v>
      </c>
      <c r="D739">
        <v>0</v>
      </c>
    </row>
    <row r="740" spans="1:4" hidden="1">
      <c r="A740" s="49" t="s">
        <v>230</v>
      </c>
      <c r="B740" s="49" t="s">
        <v>74</v>
      </c>
      <c r="C740" s="49" t="s">
        <v>566</v>
      </c>
      <c r="D740">
        <v>0</v>
      </c>
    </row>
    <row r="741" spans="1:4" hidden="1">
      <c r="A741" s="49" t="s">
        <v>230</v>
      </c>
      <c r="B741" s="49" t="s">
        <v>74</v>
      </c>
      <c r="C741" s="49" t="s">
        <v>567</v>
      </c>
      <c r="D741">
        <v>0</v>
      </c>
    </row>
    <row r="742" spans="1:4" hidden="1">
      <c r="A742" s="49" t="s">
        <v>230</v>
      </c>
      <c r="B742" s="49" t="s">
        <v>74</v>
      </c>
      <c r="C742" s="49" t="s">
        <v>568</v>
      </c>
      <c r="D742">
        <v>0</v>
      </c>
    </row>
    <row r="743" spans="1:4" hidden="1">
      <c r="A743" s="49" t="s">
        <v>230</v>
      </c>
      <c r="B743" s="49" t="s">
        <v>74</v>
      </c>
      <c r="C743" s="49" t="s">
        <v>569</v>
      </c>
      <c r="D743">
        <v>0</v>
      </c>
    </row>
    <row r="744" spans="1:4" hidden="1">
      <c r="A744" s="49" t="s">
        <v>230</v>
      </c>
      <c r="B744" s="49" t="s">
        <v>74</v>
      </c>
      <c r="C744" s="49" t="s">
        <v>570</v>
      </c>
      <c r="D744">
        <v>0</v>
      </c>
    </row>
    <row r="745" spans="1:4" hidden="1">
      <c r="A745" s="49" t="s">
        <v>230</v>
      </c>
      <c r="B745" s="49" t="s">
        <v>74</v>
      </c>
      <c r="C745" s="49" t="s">
        <v>571</v>
      </c>
      <c r="D745">
        <v>0</v>
      </c>
    </row>
    <row r="746" spans="1:4" hidden="1">
      <c r="A746" s="49" t="s">
        <v>230</v>
      </c>
      <c r="B746" s="49" t="s">
        <v>75</v>
      </c>
      <c r="C746" s="49" t="s">
        <v>562</v>
      </c>
      <c r="D746">
        <v>0</v>
      </c>
    </row>
    <row r="747" spans="1:4" hidden="1">
      <c r="A747" s="49" t="s">
        <v>230</v>
      </c>
      <c r="B747" s="49" t="s">
        <v>75</v>
      </c>
      <c r="C747" s="49" t="s">
        <v>563</v>
      </c>
      <c r="D747">
        <v>0</v>
      </c>
    </row>
    <row r="748" spans="1:4" hidden="1">
      <c r="A748" s="49" t="s">
        <v>230</v>
      </c>
      <c r="B748" s="49" t="s">
        <v>75</v>
      </c>
      <c r="C748" s="49" t="s">
        <v>561</v>
      </c>
      <c r="D748">
        <v>0</v>
      </c>
    </row>
    <row r="749" spans="1:4" hidden="1">
      <c r="A749" s="49" t="s">
        <v>230</v>
      </c>
      <c r="B749" s="49" t="s">
        <v>75</v>
      </c>
      <c r="C749" s="49" t="s">
        <v>564</v>
      </c>
      <c r="D749">
        <v>0</v>
      </c>
    </row>
    <row r="750" spans="1:4" hidden="1">
      <c r="A750" s="49" t="s">
        <v>230</v>
      </c>
      <c r="B750" s="49" t="s">
        <v>75</v>
      </c>
      <c r="C750" s="49" t="s">
        <v>265</v>
      </c>
      <c r="D750">
        <v>0</v>
      </c>
    </row>
    <row r="751" spans="1:4" hidden="1">
      <c r="A751" s="49" t="s">
        <v>230</v>
      </c>
      <c r="B751" s="49" t="s">
        <v>75</v>
      </c>
      <c r="C751" s="49" t="s">
        <v>565</v>
      </c>
      <c r="D751">
        <v>0</v>
      </c>
    </row>
    <row r="752" spans="1:4" hidden="1">
      <c r="A752" s="49" t="s">
        <v>230</v>
      </c>
      <c r="B752" s="49" t="s">
        <v>75</v>
      </c>
      <c r="C752" s="49" t="s">
        <v>566</v>
      </c>
      <c r="D752">
        <v>0</v>
      </c>
    </row>
    <row r="753" spans="1:4" hidden="1">
      <c r="A753" s="49" t="s">
        <v>230</v>
      </c>
      <c r="B753" s="49" t="s">
        <v>75</v>
      </c>
      <c r="C753" s="49" t="s">
        <v>567</v>
      </c>
      <c r="D753">
        <v>0</v>
      </c>
    </row>
    <row r="754" spans="1:4" hidden="1">
      <c r="A754" s="49" t="s">
        <v>230</v>
      </c>
      <c r="B754" s="49" t="s">
        <v>75</v>
      </c>
      <c r="C754" s="49" t="s">
        <v>568</v>
      </c>
      <c r="D754">
        <v>0</v>
      </c>
    </row>
    <row r="755" spans="1:4" hidden="1">
      <c r="A755" s="49" t="s">
        <v>230</v>
      </c>
      <c r="B755" s="49" t="s">
        <v>75</v>
      </c>
      <c r="C755" s="49" t="s">
        <v>569</v>
      </c>
      <c r="D755">
        <v>0</v>
      </c>
    </row>
    <row r="756" spans="1:4" hidden="1">
      <c r="A756" s="49" t="s">
        <v>230</v>
      </c>
      <c r="B756" s="49" t="s">
        <v>75</v>
      </c>
      <c r="C756" s="49" t="s">
        <v>570</v>
      </c>
      <c r="D756">
        <v>0</v>
      </c>
    </row>
    <row r="757" spans="1:4" hidden="1">
      <c r="A757" s="49" t="s">
        <v>230</v>
      </c>
      <c r="B757" s="49" t="s">
        <v>75</v>
      </c>
      <c r="C757" s="49" t="s">
        <v>571</v>
      </c>
      <c r="D757">
        <v>0</v>
      </c>
    </row>
    <row r="758" spans="1:4" hidden="1">
      <c r="A758" s="49" t="s">
        <v>230</v>
      </c>
      <c r="B758" s="49" t="s">
        <v>76</v>
      </c>
      <c r="C758" s="49" t="s">
        <v>562</v>
      </c>
      <c r="D758">
        <v>0</v>
      </c>
    </row>
    <row r="759" spans="1:4" hidden="1">
      <c r="A759" s="49" t="s">
        <v>230</v>
      </c>
      <c r="B759" s="49" t="s">
        <v>76</v>
      </c>
      <c r="C759" s="49" t="s">
        <v>563</v>
      </c>
      <c r="D759">
        <v>0</v>
      </c>
    </row>
    <row r="760" spans="1:4" hidden="1">
      <c r="A760" s="49" t="s">
        <v>230</v>
      </c>
      <c r="B760" s="49" t="s">
        <v>76</v>
      </c>
      <c r="C760" s="49" t="s">
        <v>561</v>
      </c>
      <c r="D760">
        <v>0</v>
      </c>
    </row>
    <row r="761" spans="1:4" hidden="1">
      <c r="A761" s="49" t="s">
        <v>230</v>
      </c>
      <c r="B761" s="49" t="s">
        <v>76</v>
      </c>
      <c r="C761" s="49" t="s">
        <v>564</v>
      </c>
      <c r="D761">
        <v>0</v>
      </c>
    </row>
    <row r="762" spans="1:4" hidden="1">
      <c r="A762" s="49" t="s">
        <v>230</v>
      </c>
      <c r="B762" s="49" t="s">
        <v>76</v>
      </c>
      <c r="C762" s="49" t="s">
        <v>265</v>
      </c>
      <c r="D762">
        <v>0</v>
      </c>
    </row>
    <row r="763" spans="1:4" hidden="1">
      <c r="A763" s="49" t="s">
        <v>230</v>
      </c>
      <c r="B763" s="49" t="s">
        <v>76</v>
      </c>
      <c r="C763" s="49" t="s">
        <v>565</v>
      </c>
      <c r="D763">
        <v>0</v>
      </c>
    </row>
    <row r="764" spans="1:4" hidden="1">
      <c r="A764" s="49" t="s">
        <v>230</v>
      </c>
      <c r="B764" s="49" t="s">
        <v>76</v>
      </c>
      <c r="C764" s="49" t="s">
        <v>566</v>
      </c>
      <c r="D764">
        <v>0</v>
      </c>
    </row>
    <row r="765" spans="1:4" hidden="1">
      <c r="A765" s="49" t="s">
        <v>230</v>
      </c>
      <c r="B765" s="49" t="s">
        <v>76</v>
      </c>
      <c r="C765" s="49" t="s">
        <v>567</v>
      </c>
      <c r="D765">
        <v>0</v>
      </c>
    </row>
    <row r="766" spans="1:4" hidden="1">
      <c r="A766" s="49" t="s">
        <v>230</v>
      </c>
      <c r="B766" s="49" t="s">
        <v>76</v>
      </c>
      <c r="C766" s="49" t="s">
        <v>568</v>
      </c>
      <c r="D766">
        <v>0</v>
      </c>
    </row>
    <row r="767" spans="1:4" hidden="1">
      <c r="A767" s="49" t="s">
        <v>230</v>
      </c>
      <c r="B767" s="49" t="s">
        <v>76</v>
      </c>
      <c r="C767" s="49" t="s">
        <v>569</v>
      </c>
      <c r="D767">
        <v>0</v>
      </c>
    </row>
    <row r="768" spans="1:4" hidden="1">
      <c r="A768" s="49" t="s">
        <v>230</v>
      </c>
      <c r="B768" s="49" t="s">
        <v>76</v>
      </c>
      <c r="C768" s="49" t="s">
        <v>570</v>
      </c>
      <c r="D768">
        <v>0</v>
      </c>
    </row>
    <row r="769" spans="1:4" hidden="1">
      <c r="A769" s="49" t="s">
        <v>230</v>
      </c>
      <c r="B769" s="49" t="s">
        <v>76</v>
      </c>
      <c r="C769" s="49" t="s">
        <v>571</v>
      </c>
      <c r="D769">
        <v>0</v>
      </c>
    </row>
    <row r="770" spans="1:4" hidden="1">
      <c r="A770" s="49" t="s">
        <v>230</v>
      </c>
      <c r="B770" s="49" t="s">
        <v>19</v>
      </c>
      <c r="C770" s="49" t="s">
        <v>562</v>
      </c>
      <c r="D770">
        <v>0</v>
      </c>
    </row>
    <row r="771" spans="1:4" hidden="1">
      <c r="A771" s="49" t="s">
        <v>230</v>
      </c>
      <c r="B771" s="49" t="s">
        <v>19</v>
      </c>
      <c r="C771" s="49" t="s">
        <v>563</v>
      </c>
      <c r="D771">
        <v>0</v>
      </c>
    </row>
    <row r="772" spans="1:4" hidden="1">
      <c r="A772" s="49" t="s">
        <v>230</v>
      </c>
      <c r="B772" s="49" t="s">
        <v>19</v>
      </c>
      <c r="C772" s="49" t="s">
        <v>561</v>
      </c>
      <c r="D772">
        <v>0</v>
      </c>
    </row>
    <row r="773" spans="1:4" hidden="1">
      <c r="A773" s="49" t="s">
        <v>230</v>
      </c>
      <c r="B773" s="49" t="s">
        <v>19</v>
      </c>
      <c r="C773" s="49" t="s">
        <v>564</v>
      </c>
      <c r="D773">
        <v>0</v>
      </c>
    </row>
    <row r="774" spans="1:4" hidden="1">
      <c r="A774" s="49" t="s">
        <v>230</v>
      </c>
      <c r="B774" s="49" t="s">
        <v>19</v>
      </c>
      <c r="C774" s="49" t="s">
        <v>265</v>
      </c>
      <c r="D774">
        <v>0</v>
      </c>
    </row>
    <row r="775" spans="1:4" hidden="1">
      <c r="A775" s="49" t="s">
        <v>230</v>
      </c>
      <c r="B775" s="49" t="s">
        <v>19</v>
      </c>
      <c r="C775" s="49" t="s">
        <v>565</v>
      </c>
      <c r="D775">
        <v>0</v>
      </c>
    </row>
    <row r="776" spans="1:4" hidden="1">
      <c r="A776" s="49" t="s">
        <v>230</v>
      </c>
      <c r="B776" s="49" t="s">
        <v>19</v>
      </c>
      <c r="C776" s="49" t="s">
        <v>566</v>
      </c>
      <c r="D776">
        <v>0</v>
      </c>
    </row>
    <row r="777" spans="1:4" hidden="1">
      <c r="A777" s="49" t="s">
        <v>230</v>
      </c>
      <c r="B777" s="49" t="s">
        <v>19</v>
      </c>
      <c r="C777" s="49" t="s">
        <v>567</v>
      </c>
      <c r="D777">
        <v>0</v>
      </c>
    </row>
    <row r="778" spans="1:4" hidden="1">
      <c r="A778" s="49" t="s">
        <v>230</v>
      </c>
      <c r="B778" s="49" t="s">
        <v>19</v>
      </c>
      <c r="C778" s="49" t="s">
        <v>568</v>
      </c>
      <c r="D778">
        <v>0</v>
      </c>
    </row>
    <row r="779" spans="1:4" hidden="1">
      <c r="A779" s="49" t="s">
        <v>230</v>
      </c>
      <c r="B779" s="49" t="s">
        <v>19</v>
      </c>
      <c r="C779" s="49" t="s">
        <v>569</v>
      </c>
      <c r="D779">
        <v>0</v>
      </c>
    </row>
    <row r="780" spans="1:4" hidden="1">
      <c r="A780" s="49" t="s">
        <v>230</v>
      </c>
      <c r="B780" s="49" t="s">
        <v>19</v>
      </c>
      <c r="C780" s="49" t="s">
        <v>570</v>
      </c>
      <c r="D780">
        <v>0</v>
      </c>
    </row>
    <row r="781" spans="1:4" hidden="1">
      <c r="A781" s="49" t="s">
        <v>230</v>
      </c>
      <c r="B781" s="49" t="s">
        <v>19</v>
      </c>
      <c r="C781" s="49" t="s">
        <v>571</v>
      </c>
      <c r="D781">
        <v>0</v>
      </c>
    </row>
    <row r="782" spans="1:4" hidden="1">
      <c r="A782" s="49" t="s">
        <v>230</v>
      </c>
      <c r="B782" s="49" t="s">
        <v>77</v>
      </c>
      <c r="C782" s="49" t="s">
        <v>562</v>
      </c>
      <c r="D782">
        <v>0</v>
      </c>
    </row>
    <row r="783" spans="1:4" hidden="1">
      <c r="A783" s="49" t="s">
        <v>230</v>
      </c>
      <c r="B783" s="49" t="s">
        <v>77</v>
      </c>
      <c r="C783" s="49" t="s">
        <v>563</v>
      </c>
      <c r="D783">
        <v>0</v>
      </c>
    </row>
    <row r="784" spans="1:4" hidden="1">
      <c r="A784" s="49" t="s">
        <v>230</v>
      </c>
      <c r="B784" s="49" t="s">
        <v>77</v>
      </c>
      <c r="C784" s="49" t="s">
        <v>561</v>
      </c>
      <c r="D784">
        <v>0</v>
      </c>
    </row>
    <row r="785" spans="1:4" hidden="1">
      <c r="A785" s="49" t="s">
        <v>230</v>
      </c>
      <c r="B785" s="49" t="s">
        <v>77</v>
      </c>
      <c r="C785" s="49" t="s">
        <v>564</v>
      </c>
      <c r="D785">
        <v>0</v>
      </c>
    </row>
    <row r="786" spans="1:4" hidden="1">
      <c r="A786" s="49" t="s">
        <v>230</v>
      </c>
      <c r="B786" s="49" t="s">
        <v>77</v>
      </c>
      <c r="C786" s="49" t="s">
        <v>265</v>
      </c>
      <c r="D786">
        <v>0</v>
      </c>
    </row>
    <row r="787" spans="1:4" hidden="1">
      <c r="A787" s="49" t="s">
        <v>230</v>
      </c>
      <c r="B787" s="49" t="s">
        <v>77</v>
      </c>
      <c r="C787" s="49" t="s">
        <v>565</v>
      </c>
      <c r="D787">
        <v>0</v>
      </c>
    </row>
    <row r="788" spans="1:4" hidden="1">
      <c r="A788" s="49" t="s">
        <v>230</v>
      </c>
      <c r="B788" s="49" t="s">
        <v>77</v>
      </c>
      <c r="C788" s="49" t="s">
        <v>566</v>
      </c>
      <c r="D788">
        <v>0</v>
      </c>
    </row>
    <row r="789" spans="1:4" hidden="1">
      <c r="A789" s="49" t="s">
        <v>230</v>
      </c>
      <c r="B789" s="49" t="s">
        <v>77</v>
      </c>
      <c r="C789" s="49" t="s">
        <v>567</v>
      </c>
      <c r="D789">
        <v>0</v>
      </c>
    </row>
    <row r="790" spans="1:4" hidden="1">
      <c r="A790" s="49" t="s">
        <v>230</v>
      </c>
      <c r="B790" s="49" t="s">
        <v>77</v>
      </c>
      <c r="C790" s="49" t="s">
        <v>568</v>
      </c>
      <c r="D790">
        <v>0</v>
      </c>
    </row>
    <row r="791" spans="1:4" hidden="1">
      <c r="A791" s="49" t="s">
        <v>230</v>
      </c>
      <c r="B791" s="49" t="s">
        <v>77</v>
      </c>
      <c r="C791" s="49" t="s">
        <v>569</v>
      </c>
      <c r="D791">
        <v>0</v>
      </c>
    </row>
    <row r="792" spans="1:4" hidden="1">
      <c r="A792" s="49" t="s">
        <v>230</v>
      </c>
      <c r="B792" s="49" t="s">
        <v>77</v>
      </c>
      <c r="C792" s="49" t="s">
        <v>570</v>
      </c>
      <c r="D792">
        <v>0</v>
      </c>
    </row>
    <row r="793" spans="1:4" hidden="1">
      <c r="A793" s="49" t="s">
        <v>230</v>
      </c>
      <c r="B793" s="49" t="s">
        <v>77</v>
      </c>
      <c r="C793" s="49" t="s">
        <v>571</v>
      </c>
      <c r="D793">
        <v>0</v>
      </c>
    </row>
    <row r="794" spans="1:4" hidden="1">
      <c r="A794" s="49" t="s">
        <v>230</v>
      </c>
      <c r="B794" s="49" t="s">
        <v>78</v>
      </c>
      <c r="C794" s="49" t="s">
        <v>562</v>
      </c>
      <c r="D794">
        <v>0</v>
      </c>
    </row>
    <row r="795" spans="1:4" hidden="1">
      <c r="A795" s="49" t="s">
        <v>230</v>
      </c>
      <c r="B795" s="49" t="s">
        <v>78</v>
      </c>
      <c r="C795" s="49" t="s">
        <v>563</v>
      </c>
      <c r="D795">
        <v>0</v>
      </c>
    </row>
    <row r="796" spans="1:4" hidden="1">
      <c r="A796" s="49" t="s">
        <v>230</v>
      </c>
      <c r="B796" s="49" t="s">
        <v>78</v>
      </c>
      <c r="C796" s="49" t="s">
        <v>561</v>
      </c>
      <c r="D796">
        <v>0</v>
      </c>
    </row>
    <row r="797" spans="1:4" hidden="1">
      <c r="A797" s="49" t="s">
        <v>230</v>
      </c>
      <c r="B797" s="49" t="s">
        <v>78</v>
      </c>
      <c r="C797" s="49" t="s">
        <v>564</v>
      </c>
      <c r="D797">
        <v>0</v>
      </c>
    </row>
    <row r="798" spans="1:4" hidden="1">
      <c r="A798" s="49" t="s">
        <v>230</v>
      </c>
      <c r="B798" s="49" t="s">
        <v>78</v>
      </c>
      <c r="C798" s="49" t="s">
        <v>265</v>
      </c>
      <c r="D798">
        <v>0</v>
      </c>
    </row>
    <row r="799" spans="1:4" hidden="1">
      <c r="A799" s="49" t="s">
        <v>230</v>
      </c>
      <c r="B799" s="49" t="s">
        <v>78</v>
      </c>
      <c r="C799" s="49" t="s">
        <v>565</v>
      </c>
      <c r="D799">
        <v>0</v>
      </c>
    </row>
    <row r="800" spans="1:4" hidden="1">
      <c r="A800" s="49" t="s">
        <v>230</v>
      </c>
      <c r="B800" s="49" t="s">
        <v>78</v>
      </c>
      <c r="C800" s="49" t="s">
        <v>566</v>
      </c>
      <c r="D800">
        <v>0</v>
      </c>
    </row>
    <row r="801" spans="1:4" hidden="1">
      <c r="A801" s="49" t="s">
        <v>230</v>
      </c>
      <c r="B801" s="49" t="s">
        <v>78</v>
      </c>
      <c r="C801" s="49" t="s">
        <v>567</v>
      </c>
      <c r="D801">
        <v>0</v>
      </c>
    </row>
    <row r="802" spans="1:4" hidden="1">
      <c r="A802" s="49" t="s">
        <v>230</v>
      </c>
      <c r="B802" s="49" t="s">
        <v>78</v>
      </c>
      <c r="C802" s="49" t="s">
        <v>568</v>
      </c>
      <c r="D802">
        <v>0</v>
      </c>
    </row>
    <row r="803" spans="1:4" hidden="1">
      <c r="A803" s="49" t="s">
        <v>230</v>
      </c>
      <c r="B803" s="49" t="s">
        <v>78</v>
      </c>
      <c r="C803" s="49" t="s">
        <v>569</v>
      </c>
      <c r="D803">
        <v>0</v>
      </c>
    </row>
    <row r="804" spans="1:4" hidden="1">
      <c r="A804" s="49" t="s">
        <v>230</v>
      </c>
      <c r="B804" s="49" t="s">
        <v>78</v>
      </c>
      <c r="C804" s="49" t="s">
        <v>570</v>
      </c>
      <c r="D804">
        <v>0</v>
      </c>
    </row>
    <row r="805" spans="1:4" hidden="1">
      <c r="A805" s="49" t="s">
        <v>230</v>
      </c>
      <c r="B805" s="49" t="s">
        <v>78</v>
      </c>
      <c r="C805" s="49" t="s">
        <v>571</v>
      </c>
      <c r="D805">
        <v>0</v>
      </c>
    </row>
    <row r="806" spans="1:4" hidden="1">
      <c r="A806" s="49" t="s">
        <v>230</v>
      </c>
      <c r="B806" s="49" t="s">
        <v>79</v>
      </c>
      <c r="C806" s="49" t="s">
        <v>562</v>
      </c>
      <c r="D806">
        <v>0</v>
      </c>
    </row>
    <row r="807" spans="1:4" hidden="1">
      <c r="A807" s="49" t="s">
        <v>230</v>
      </c>
      <c r="B807" s="49" t="s">
        <v>79</v>
      </c>
      <c r="C807" s="49" t="s">
        <v>563</v>
      </c>
      <c r="D807">
        <v>0</v>
      </c>
    </row>
    <row r="808" spans="1:4" hidden="1">
      <c r="A808" s="49" t="s">
        <v>230</v>
      </c>
      <c r="B808" s="49" t="s">
        <v>79</v>
      </c>
      <c r="C808" s="49" t="s">
        <v>561</v>
      </c>
      <c r="D808">
        <v>0</v>
      </c>
    </row>
    <row r="809" spans="1:4" hidden="1">
      <c r="A809" s="49" t="s">
        <v>230</v>
      </c>
      <c r="B809" s="49" t="s">
        <v>79</v>
      </c>
      <c r="C809" s="49" t="s">
        <v>564</v>
      </c>
      <c r="D809">
        <v>0</v>
      </c>
    </row>
    <row r="810" spans="1:4" hidden="1">
      <c r="A810" s="49" t="s">
        <v>230</v>
      </c>
      <c r="B810" s="49" t="s">
        <v>79</v>
      </c>
      <c r="C810" s="49" t="s">
        <v>265</v>
      </c>
      <c r="D810">
        <v>0</v>
      </c>
    </row>
    <row r="811" spans="1:4" hidden="1">
      <c r="A811" s="49" t="s">
        <v>230</v>
      </c>
      <c r="B811" s="49" t="s">
        <v>79</v>
      </c>
      <c r="C811" s="49" t="s">
        <v>565</v>
      </c>
      <c r="D811">
        <v>0</v>
      </c>
    </row>
    <row r="812" spans="1:4" hidden="1">
      <c r="A812" s="49" t="s">
        <v>230</v>
      </c>
      <c r="B812" s="49" t="s">
        <v>79</v>
      </c>
      <c r="C812" s="49" t="s">
        <v>566</v>
      </c>
      <c r="D812">
        <v>0</v>
      </c>
    </row>
    <row r="813" spans="1:4" hidden="1">
      <c r="A813" s="49" t="s">
        <v>230</v>
      </c>
      <c r="B813" s="49" t="s">
        <v>79</v>
      </c>
      <c r="C813" s="49" t="s">
        <v>567</v>
      </c>
      <c r="D813">
        <v>0</v>
      </c>
    </row>
    <row r="814" spans="1:4" hidden="1">
      <c r="A814" s="49" t="s">
        <v>230</v>
      </c>
      <c r="B814" s="49" t="s">
        <v>79</v>
      </c>
      <c r="C814" s="49" t="s">
        <v>568</v>
      </c>
      <c r="D814">
        <v>0</v>
      </c>
    </row>
    <row r="815" spans="1:4" hidden="1">
      <c r="A815" s="49" t="s">
        <v>230</v>
      </c>
      <c r="B815" s="49" t="s">
        <v>79</v>
      </c>
      <c r="C815" s="49" t="s">
        <v>569</v>
      </c>
      <c r="D815">
        <v>0</v>
      </c>
    </row>
    <row r="816" spans="1:4" hidden="1">
      <c r="A816" s="49" t="s">
        <v>230</v>
      </c>
      <c r="B816" s="49" t="s">
        <v>79</v>
      </c>
      <c r="C816" s="49" t="s">
        <v>570</v>
      </c>
      <c r="D816">
        <v>0</v>
      </c>
    </row>
    <row r="817" spans="1:4" hidden="1">
      <c r="A817" s="49" t="s">
        <v>230</v>
      </c>
      <c r="B817" s="49" t="s">
        <v>79</v>
      </c>
      <c r="C817" s="49" t="s">
        <v>571</v>
      </c>
      <c r="D817">
        <v>0</v>
      </c>
    </row>
    <row r="818" spans="1:4" hidden="1">
      <c r="A818" s="49" t="s">
        <v>230</v>
      </c>
      <c r="B818" s="49" t="s">
        <v>80</v>
      </c>
      <c r="C818" s="49" t="s">
        <v>562</v>
      </c>
      <c r="D818">
        <v>0</v>
      </c>
    </row>
    <row r="819" spans="1:4" hidden="1">
      <c r="A819" s="49" t="s">
        <v>230</v>
      </c>
      <c r="B819" s="49" t="s">
        <v>80</v>
      </c>
      <c r="C819" s="49" t="s">
        <v>563</v>
      </c>
      <c r="D819">
        <v>0</v>
      </c>
    </row>
    <row r="820" spans="1:4" hidden="1">
      <c r="A820" s="49" t="s">
        <v>230</v>
      </c>
      <c r="B820" s="49" t="s">
        <v>80</v>
      </c>
      <c r="C820" s="49" t="s">
        <v>561</v>
      </c>
      <c r="D820">
        <v>0</v>
      </c>
    </row>
    <row r="821" spans="1:4" hidden="1">
      <c r="A821" s="49" t="s">
        <v>230</v>
      </c>
      <c r="B821" s="49" t="s">
        <v>80</v>
      </c>
      <c r="C821" s="49" t="s">
        <v>564</v>
      </c>
      <c r="D821">
        <v>0</v>
      </c>
    </row>
    <row r="822" spans="1:4" hidden="1">
      <c r="A822" s="49" t="s">
        <v>230</v>
      </c>
      <c r="B822" s="49" t="s">
        <v>80</v>
      </c>
      <c r="C822" s="49" t="s">
        <v>265</v>
      </c>
      <c r="D822">
        <v>0</v>
      </c>
    </row>
    <row r="823" spans="1:4" hidden="1">
      <c r="A823" s="49" t="s">
        <v>230</v>
      </c>
      <c r="B823" s="49" t="s">
        <v>80</v>
      </c>
      <c r="C823" s="49" t="s">
        <v>565</v>
      </c>
      <c r="D823">
        <v>0</v>
      </c>
    </row>
    <row r="824" spans="1:4" hidden="1">
      <c r="A824" s="49" t="s">
        <v>230</v>
      </c>
      <c r="B824" s="49" t="s">
        <v>80</v>
      </c>
      <c r="C824" s="49" t="s">
        <v>566</v>
      </c>
      <c r="D824">
        <v>0</v>
      </c>
    </row>
    <row r="825" spans="1:4" hidden="1">
      <c r="A825" s="49" t="s">
        <v>230</v>
      </c>
      <c r="B825" s="49" t="s">
        <v>80</v>
      </c>
      <c r="C825" s="49" t="s">
        <v>567</v>
      </c>
      <c r="D825">
        <v>0</v>
      </c>
    </row>
    <row r="826" spans="1:4" hidden="1">
      <c r="A826" s="49" t="s">
        <v>230</v>
      </c>
      <c r="B826" s="49" t="s">
        <v>80</v>
      </c>
      <c r="C826" s="49" t="s">
        <v>568</v>
      </c>
      <c r="D826">
        <v>0</v>
      </c>
    </row>
    <row r="827" spans="1:4" hidden="1">
      <c r="A827" s="49" t="s">
        <v>230</v>
      </c>
      <c r="B827" s="49" t="s">
        <v>80</v>
      </c>
      <c r="C827" s="49" t="s">
        <v>569</v>
      </c>
      <c r="D827">
        <v>0</v>
      </c>
    </row>
    <row r="828" spans="1:4" hidden="1">
      <c r="A828" s="49" t="s">
        <v>230</v>
      </c>
      <c r="B828" s="49" t="s">
        <v>80</v>
      </c>
      <c r="C828" s="49" t="s">
        <v>570</v>
      </c>
      <c r="D828">
        <v>0</v>
      </c>
    </row>
    <row r="829" spans="1:4" hidden="1">
      <c r="A829" s="49" t="s">
        <v>230</v>
      </c>
      <c r="B829" s="49" t="s">
        <v>80</v>
      </c>
      <c r="C829" s="49" t="s">
        <v>571</v>
      </c>
      <c r="D829">
        <v>0</v>
      </c>
    </row>
    <row r="830" spans="1:4" hidden="1">
      <c r="A830" s="49" t="s">
        <v>230</v>
      </c>
      <c r="B830" s="49" t="s">
        <v>81</v>
      </c>
      <c r="C830" s="49" t="s">
        <v>562</v>
      </c>
      <c r="D830">
        <v>0</v>
      </c>
    </row>
    <row r="831" spans="1:4" hidden="1">
      <c r="A831" s="49" t="s">
        <v>230</v>
      </c>
      <c r="B831" s="49" t="s">
        <v>81</v>
      </c>
      <c r="C831" s="49" t="s">
        <v>563</v>
      </c>
      <c r="D831">
        <v>0</v>
      </c>
    </row>
    <row r="832" spans="1:4" hidden="1">
      <c r="A832" s="49" t="s">
        <v>230</v>
      </c>
      <c r="B832" s="49" t="s">
        <v>81</v>
      </c>
      <c r="C832" s="49" t="s">
        <v>561</v>
      </c>
      <c r="D832">
        <v>0</v>
      </c>
    </row>
    <row r="833" spans="1:4" hidden="1">
      <c r="A833" s="49" t="s">
        <v>230</v>
      </c>
      <c r="B833" s="49" t="s">
        <v>81</v>
      </c>
      <c r="C833" s="49" t="s">
        <v>564</v>
      </c>
      <c r="D833">
        <v>0</v>
      </c>
    </row>
    <row r="834" spans="1:4" hidden="1">
      <c r="A834" s="49" t="s">
        <v>230</v>
      </c>
      <c r="B834" s="49" t="s">
        <v>81</v>
      </c>
      <c r="C834" s="49" t="s">
        <v>265</v>
      </c>
      <c r="D834">
        <v>0</v>
      </c>
    </row>
    <row r="835" spans="1:4" hidden="1">
      <c r="A835" s="49" t="s">
        <v>230</v>
      </c>
      <c r="B835" s="49" t="s">
        <v>81</v>
      </c>
      <c r="C835" s="49" t="s">
        <v>565</v>
      </c>
      <c r="D835">
        <v>0</v>
      </c>
    </row>
    <row r="836" spans="1:4" hidden="1">
      <c r="A836" s="49" t="s">
        <v>230</v>
      </c>
      <c r="B836" s="49" t="s">
        <v>81</v>
      </c>
      <c r="C836" s="49" t="s">
        <v>566</v>
      </c>
      <c r="D836">
        <v>0</v>
      </c>
    </row>
    <row r="837" spans="1:4" hidden="1">
      <c r="A837" s="49" t="s">
        <v>230</v>
      </c>
      <c r="B837" s="49" t="s">
        <v>81</v>
      </c>
      <c r="C837" s="49" t="s">
        <v>567</v>
      </c>
      <c r="D837">
        <v>0</v>
      </c>
    </row>
    <row r="838" spans="1:4" hidden="1">
      <c r="A838" s="49" t="s">
        <v>230</v>
      </c>
      <c r="B838" s="49" t="s">
        <v>81</v>
      </c>
      <c r="C838" s="49" t="s">
        <v>568</v>
      </c>
      <c r="D838">
        <v>0</v>
      </c>
    </row>
    <row r="839" spans="1:4" hidden="1">
      <c r="A839" s="49" t="s">
        <v>230</v>
      </c>
      <c r="B839" s="49" t="s">
        <v>81</v>
      </c>
      <c r="C839" s="49" t="s">
        <v>569</v>
      </c>
      <c r="D839">
        <v>0</v>
      </c>
    </row>
    <row r="840" spans="1:4" hidden="1">
      <c r="A840" s="49" t="s">
        <v>230</v>
      </c>
      <c r="B840" s="49" t="s">
        <v>81</v>
      </c>
      <c r="C840" s="49" t="s">
        <v>570</v>
      </c>
      <c r="D840">
        <v>0</v>
      </c>
    </row>
    <row r="841" spans="1:4" hidden="1">
      <c r="A841" s="49" t="s">
        <v>230</v>
      </c>
      <c r="B841" s="49" t="s">
        <v>81</v>
      </c>
      <c r="C841" s="49" t="s">
        <v>571</v>
      </c>
      <c r="D841">
        <v>0</v>
      </c>
    </row>
    <row r="842" spans="1:4" hidden="1">
      <c r="A842" s="49" t="s">
        <v>230</v>
      </c>
      <c r="B842" s="49" t="s">
        <v>82</v>
      </c>
      <c r="C842" s="49" t="s">
        <v>562</v>
      </c>
      <c r="D842">
        <v>0</v>
      </c>
    </row>
    <row r="843" spans="1:4" hidden="1">
      <c r="A843" s="49" t="s">
        <v>230</v>
      </c>
      <c r="B843" s="49" t="s">
        <v>82</v>
      </c>
      <c r="C843" s="49" t="s">
        <v>563</v>
      </c>
      <c r="D843">
        <v>0</v>
      </c>
    </row>
    <row r="844" spans="1:4" hidden="1">
      <c r="A844" s="49" t="s">
        <v>230</v>
      </c>
      <c r="B844" s="49" t="s">
        <v>82</v>
      </c>
      <c r="C844" s="49" t="s">
        <v>561</v>
      </c>
      <c r="D844">
        <v>0</v>
      </c>
    </row>
    <row r="845" spans="1:4" hidden="1">
      <c r="A845" s="49" t="s">
        <v>230</v>
      </c>
      <c r="B845" s="49" t="s">
        <v>82</v>
      </c>
      <c r="C845" s="49" t="s">
        <v>564</v>
      </c>
      <c r="D845">
        <v>0</v>
      </c>
    </row>
    <row r="846" spans="1:4" hidden="1">
      <c r="A846" s="49" t="s">
        <v>230</v>
      </c>
      <c r="B846" s="49" t="s">
        <v>82</v>
      </c>
      <c r="C846" s="49" t="s">
        <v>265</v>
      </c>
      <c r="D846">
        <v>0</v>
      </c>
    </row>
    <row r="847" spans="1:4" hidden="1">
      <c r="A847" s="49" t="s">
        <v>230</v>
      </c>
      <c r="B847" s="49" t="s">
        <v>82</v>
      </c>
      <c r="C847" s="49" t="s">
        <v>565</v>
      </c>
      <c r="D847">
        <v>0</v>
      </c>
    </row>
    <row r="848" spans="1:4" hidden="1">
      <c r="A848" s="49" t="s">
        <v>230</v>
      </c>
      <c r="B848" s="49" t="s">
        <v>82</v>
      </c>
      <c r="C848" s="49" t="s">
        <v>566</v>
      </c>
      <c r="D848">
        <v>0</v>
      </c>
    </row>
    <row r="849" spans="1:4" hidden="1">
      <c r="A849" s="49" t="s">
        <v>230</v>
      </c>
      <c r="B849" s="49" t="s">
        <v>82</v>
      </c>
      <c r="C849" s="49" t="s">
        <v>567</v>
      </c>
      <c r="D849">
        <v>0</v>
      </c>
    </row>
    <row r="850" spans="1:4" hidden="1">
      <c r="A850" s="49" t="s">
        <v>230</v>
      </c>
      <c r="B850" s="49" t="s">
        <v>82</v>
      </c>
      <c r="C850" s="49" t="s">
        <v>568</v>
      </c>
      <c r="D850">
        <v>0</v>
      </c>
    </row>
    <row r="851" spans="1:4" hidden="1">
      <c r="A851" s="49" t="s">
        <v>230</v>
      </c>
      <c r="B851" s="49" t="s">
        <v>82</v>
      </c>
      <c r="C851" s="49" t="s">
        <v>569</v>
      </c>
      <c r="D851">
        <v>0</v>
      </c>
    </row>
    <row r="852" spans="1:4" hidden="1">
      <c r="A852" s="49" t="s">
        <v>230</v>
      </c>
      <c r="B852" s="49" t="s">
        <v>82</v>
      </c>
      <c r="C852" s="49" t="s">
        <v>570</v>
      </c>
      <c r="D852">
        <v>0</v>
      </c>
    </row>
    <row r="853" spans="1:4" hidden="1">
      <c r="A853" s="49" t="s">
        <v>230</v>
      </c>
      <c r="B853" s="49" t="s">
        <v>82</v>
      </c>
      <c r="C853" s="49" t="s">
        <v>571</v>
      </c>
      <c r="D853">
        <v>0</v>
      </c>
    </row>
    <row r="854" spans="1:4" hidden="1">
      <c r="A854" s="49" t="s">
        <v>230</v>
      </c>
      <c r="B854" s="49" t="s">
        <v>83</v>
      </c>
      <c r="C854" s="49" t="s">
        <v>562</v>
      </c>
      <c r="D854">
        <v>0</v>
      </c>
    </row>
    <row r="855" spans="1:4" hidden="1">
      <c r="A855" s="49" t="s">
        <v>230</v>
      </c>
      <c r="B855" s="49" t="s">
        <v>83</v>
      </c>
      <c r="C855" s="49" t="s">
        <v>563</v>
      </c>
      <c r="D855">
        <v>0</v>
      </c>
    </row>
    <row r="856" spans="1:4" hidden="1">
      <c r="A856" s="49" t="s">
        <v>230</v>
      </c>
      <c r="B856" s="49" t="s">
        <v>83</v>
      </c>
      <c r="C856" s="49" t="s">
        <v>561</v>
      </c>
      <c r="D856">
        <v>0</v>
      </c>
    </row>
    <row r="857" spans="1:4" hidden="1">
      <c r="A857" s="49" t="s">
        <v>230</v>
      </c>
      <c r="B857" s="49" t="s">
        <v>83</v>
      </c>
      <c r="C857" s="49" t="s">
        <v>564</v>
      </c>
      <c r="D857">
        <v>0</v>
      </c>
    </row>
    <row r="858" spans="1:4" hidden="1">
      <c r="A858" s="49" t="s">
        <v>230</v>
      </c>
      <c r="B858" s="49" t="s">
        <v>83</v>
      </c>
      <c r="C858" s="49" t="s">
        <v>265</v>
      </c>
      <c r="D858">
        <v>0</v>
      </c>
    </row>
    <row r="859" spans="1:4" hidden="1">
      <c r="A859" s="49" t="s">
        <v>230</v>
      </c>
      <c r="B859" s="49" t="s">
        <v>83</v>
      </c>
      <c r="C859" s="49" t="s">
        <v>565</v>
      </c>
      <c r="D859">
        <v>0</v>
      </c>
    </row>
    <row r="860" spans="1:4" hidden="1">
      <c r="A860" s="49" t="s">
        <v>230</v>
      </c>
      <c r="B860" s="49" t="s">
        <v>83</v>
      </c>
      <c r="C860" s="49" t="s">
        <v>566</v>
      </c>
      <c r="D860">
        <v>0</v>
      </c>
    </row>
    <row r="861" spans="1:4" hidden="1">
      <c r="A861" s="49" t="s">
        <v>230</v>
      </c>
      <c r="B861" s="49" t="s">
        <v>83</v>
      </c>
      <c r="C861" s="49" t="s">
        <v>567</v>
      </c>
      <c r="D861">
        <v>0</v>
      </c>
    </row>
    <row r="862" spans="1:4" hidden="1">
      <c r="A862" s="49" t="s">
        <v>230</v>
      </c>
      <c r="B862" s="49" t="s">
        <v>83</v>
      </c>
      <c r="C862" s="49" t="s">
        <v>568</v>
      </c>
      <c r="D862">
        <v>0</v>
      </c>
    </row>
    <row r="863" spans="1:4" hidden="1">
      <c r="A863" s="49" t="s">
        <v>230</v>
      </c>
      <c r="B863" s="49" t="s">
        <v>83</v>
      </c>
      <c r="C863" s="49" t="s">
        <v>569</v>
      </c>
      <c r="D863">
        <v>0</v>
      </c>
    </row>
    <row r="864" spans="1:4" hidden="1">
      <c r="A864" s="49" t="s">
        <v>230</v>
      </c>
      <c r="B864" s="49" t="s">
        <v>83</v>
      </c>
      <c r="C864" s="49" t="s">
        <v>570</v>
      </c>
      <c r="D864">
        <v>0</v>
      </c>
    </row>
    <row r="865" spans="1:4" hidden="1">
      <c r="A865" s="49" t="s">
        <v>230</v>
      </c>
      <c r="B865" s="49" t="s">
        <v>83</v>
      </c>
      <c r="C865" s="49" t="s">
        <v>571</v>
      </c>
      <c r="D865">
        <v>0</v>
      </c>
    </row>
    <row r="866" spans="1:4" hidden="1">
      <c r="A866" s="49" t="s">
        <v>230</v>
      </c>
      <c r="B866" s="49" t="s">
        <v>84</v>
      </c>
      <c r="C866" s="49" t="s">
        <v>562</v>
      </c>
      <c r="D866">
        <v>0</v>
      </c>
    </row>
    <row r="867" spans="1:4" hidden="1">
      <c r="A867" s="49" t="s">
        <v>230</v>
      </c>
      <c r="B867" s="49" t="s">
        <v>84</v>
      </c>
      <c r="C867" s="49" t="s">
        <v>563</v>
      </c>
      <c r="D867">
        <v>0</v>
      </c>
    </row>
    <row r="868" spans="1:4" hidden="1">
      <c r="A868" s="49" t="s">
        <v>230</v>
      </c>
      <c r="B868" s="49" t="s">
        <v>84</v>
      </c>
      <c r="C868" s="49" t="s">
        <v>561</v>
      </c>
      <c r="D868">
        <v>0</v>
      </c>
    </row>
    <row r="869" spans="1:4" hidden="1">
      <c r="A869" s="49" t="s">
        <v>230</v>
      </c>
      <c r="B869" s="49" t="s">
        <v>84</v>
      </c>
      <c r="C869" s="49" t="s">
        <v>564</v>
      </c>
      <c r="D869">
        <v>0</v>
      </c>
    </row>
    <row r="870" spans="1:4" hidden="1">
      <c r="A870" s="49" t="s">
        <v>230</v>
      </c>
      <c r="B870" s="49" t="s">
        <v>84</v>
      </c>
      <c r="C870" s="49" t="s">
        <v>265</v>
      </c>
      <c r="D870">
        <v>0</v>
      </c>
    </row>
    <row r="871" spans="1:4" hidden="1">
      <c r="A871" s="49" t="s">
        <v>230</v>
      </c>
      <c r="B871" s="49" t="s">
        <v>84</v>
      </c>
      <c r="C871" s="49" t="s">
        <v>565</v>
      </c>
      <c r="D871">
        <v>0</v>
      </c>
    </row>
    <row r="872" spans="1:4" hidden="1">
      <c r="A872" s="49" t="s">
        <v>230</v>
      </c>
      <c r="B872" s="49" t="s">
        <v>84</v>
      </c>
      <c r="C872" s="49" t="s">
        <v>566</v>
      </c>
      <c r="D872">
        <v>0</v>
      </c>
    </row>
    <row r="873" spans="1:4" hidden="1">
      <c r="A873" s="49" t="s">
        <v>230</v>
      </c>
      <c r="B873" s="49" t="s">
        <v>84</v>
      </c>
      <c r="C873" s="49" t="s">
        <v>567</v>
      </c>
      <c r="D873">
        <v>0</v>
      </c>
    </row>
    <row r="874" spans="1:4" hidden="1">
      <c r="A874" s="49" t="s">
        <v>230</v>
      </c>
      <c r="B874" s="49" t="s">
        <v>84</v>
      </c>
      <c r="C874" s="49" t="s">
        <v>568</v>
      </c>
      <c r="D874">
        <v>0</v>
      </c>
    </row>
    <row r="875" spans="1:4" hidden="1">
      <c r="A875" s="49" t="s">
        <v>230</v>
      </c>
      <c r="B875" s="49" t="s">
        <v>84</v>
      </c>
      <c r="C875" s="49" t="s">
        <v>569</v>
      </c>
      <c r="D875">
        <v>0</v>
      </c>
    </row>
    <row r="876" spans="1:4" hidden="1">
      <c r="A876" s="49" t="s">
        <v>230</v>
      </c>
      <c r="B876" s="49" t="s">
        <v>84</v>
      </c>
      <c r="C876" s="49" t="s">
        <v>570</v>
      </c>
      <c r="D876">
        <v>0</v>
      </c>
    </row>
    <row r="877" spans="1:4" hidden="1">
      <c r="A877" s="49" t="s">
        <v>230</v>
      </c>
      <c r="B877" s="49" t="s">
        <v>84</v>
      </c>
      <c r="C877" s="49" t="s">
        <v>571</v>
      </c>
      <c r="D877">
        <v>0</v>
      </c>
    </row>
    <row r="878" spans="1:4" hidden="1">
      <c r="A878" s="49" t="s">
        <v>230</v>
      </c>
      <c r="B878" s="49" t="s">
        <v>85</v>
      </c>
      <c r="C878" s="49" t="s">
        <v>562</v>
      </c>
      <c r="D878">
        <v>0</v>
      </c>
    </row>
    <row r="879" spans="1:4" hidden="1">
      <c r="A879" s="49" t="s">
        <v>230</v>
      </c>
      <c r="B879" s="49" t="s">
        <v>85</v>
      </c>
      <c r="C879" s="49" t="s">
        <v>563</v>
      </c>
      <c r="D879">
        <v>0</v>
      </c>
    </row>
    <row r="880" spans="1:4" hidden="1">
      <c r="A880" s="49" t="s">
        <v>230</v>
      </c>
      <c r="B880" s="49" t="s">
        <v>85</v>
      </c>
      <c r="C880" s="49" t="s">
        <v>561</v>
      </c>
      <c r="D880">
        <v>0</v>
      </c>
    </row>
    <row r="881" spans="1:4" hidden="1">
      <c r="A881" s="49" t="s">
        <v>230</v>
      </c>
      <c r="B881" s="49" t="s">
        <v>85</v>
      </c>
      <c r="C881" s="49" t="s">
        <v>564</v>
      </c>
      <c r="D881">
        <v>0</v>
      </c>
    </row>
    <row r="882" spans="1:4" hidden="1">
      <c r="A882" s="49" t="s">
        <v>230</v>
      </c>
      <c r="B882" s="49" t="s">
        <v>85</v>
      </c>
      <c r="C882" s="49" t="s">
        <v>265</v>
      </c>
      <c r="D882">
        <v>0</v>
      </c>
    </row>
    <row r="883" spans="1:4" hidden="1">
      <c r="A883" s="49" t="s">
        <v>230</v>
      </c>
      <c r="B883" s="49" t="s">
        <v>85</v>
      </c>
      <c r="C883" s="49" t="s">
        <v>565</v>
      </c>
      <c r="D883">
        <v>0</v>
      </c>
    </row>
    <row r="884" spans="1:4" hidden="1">
      <c r="A884" s="49" t="s">
        <v>230</v>
      </c>
      <c r="B884" s="49" t="s">
        <v>85</v>
      </c>
      <c r="C884" s="49" t="s">
        <v>566</v>
      </c>
      <c r="D884">
        <v>0</v>
      </c>
    </row>
    <row r="885" spans="1:4" hidden="1">
      <c r="A885" s="49" t="s">
        <v>230</v>
      </c>
      <c r="B885" s="49" t="s">
        <v>85</v>
      </c>
      <c r="C885" s="49" t="s">
        <v>567</v>
      </c>
      <c r="D885">
        <v>0</v>
      </c>
    </row>
    <row r="886" spans="1:4" hidden="1">
      <c r="A886" s="49" t="s">
        <v>230</v>
      </c>
      <c r="B886" s="49" t="s">
        <v>85</v>
      </c>
      <c r="C886" s="49" t="s">
        <v>568</v>
      </c>
      <c r="D886">
        <v>0</v>
      </c>
    </row>
    <row r="887" spans="1:4" hidden="1">
      <c r="A887" s="49" t="s">
        <v>230</v>
      </c>
      <c r="B887" s="49" t="s">
        <v>85</v>
      </c>
      <c r="C887" s="49" t="s">
        <v>569</v>
      </c>
      <c r="D887">
        <v>0</v>
      </c>
    </row>
    <row r="888" spans="1:4" hidden="1">
      <c r="A888" s="49" t="s">
        <v>230</v>
      </c>
      <c r="B888" s="49" t="s">
        <v>85</v>
      </c>
      <c r="C888" s="49" t="s">
        <v>570</v>
      </c>
      <c r="D888">
        <v>0</v>
      </c>
    </row>
    <row r="889" spans="1:4" hidden="1">
      <c r="A889" s="49" t="s">
        <v>230</v>
      </c>
      <c r="B889" s="49" t="s">
        <v>85</v>
      </c>
      <c r="C889" s="49" t="s">
        <v>571</v>
      </c>
      <c r="D889">
        <v>0</v>
      </c>
    </row>
    <row r="890" spans="1:4" hidden="1">
      <c r="A890" s="49" t="s">
        <v>230</v>
      </c>
      <c r="B890" s="49" t="s">
        <v>86</v>
      </c>
      <c r="C890" s="49" t="s">
        <v>562</v>
      </c>
      <c r="D890">
        <v>0</v>
      </c>
    </row>
    <row r="891" spans="1:4" hidden="1">
      <c r="A891" s="49" t="s">
        <v>230</v>
      </c>
      <c r="B891" s="49" t="s">
        <v>86</v>
      </c>
      <c r="C891" s="49" t="s">
        <v>563</v>
      </c>
      <c r="D891">
        <v>0</v>
      </c>
    </row>
    <row r="892" spans="1:4" hidden="1">
      <c r="A892" s="49" t="s">
        <v>230</v>
      </c>
      <c r="B892" s="49" t="s">
        <v>86</v>
      </c>
      <c r="C892" s="49" t="s">
        <v>561</v>
      </c>
      <c r="D892">
        <v>0</v>
      </c>
    </row>
    <row r="893" spans="1:4" hidden="1">
      <c r="A893" s="49" t="s">
        <v>230</v>
      </c>
      <c r="B893" s="49" t="s">
        <v>86</v>
      </c>
      <c r="C893" s="49" t="s">
        <v>564</v>
      </c>
      <c r="D893">
        <v>0</v>
      </c>
    </row>
    <row r="894" spans="1:4" hidden="1">
      <c r="A894" s="49" t="s">
        <v>230</v>
      </c>
      <c r="B894" s="49" t="s">
        <v>86</v>
      </c>
      <c r="C894" s="49" t="s">
        <v>265</v>
      </c>
      <c r="D894">
        <v>0</v>
      </c>
    </row>
    <row r="895" spans="1:4" hidden="1">
      <c r="A895" s="49" t="s">
        <v>230</v>
      </c>
      <c r="B895" s="49" t="s">
        <v>86</v>
      </c>
      <c r="C895" s="49" t="s">
        <v>565</v>
      </c>
      <c r="D895">
        <v>0</v>
      </c>
    </row>
    <row r="896" spans="1:4" hidden="1">
      <c r="A896" s="49" t="s">
        <v>230</v>
      </c>
      <c r="B896" s="49" t="s">
        <v>86</v>
      </c>
      <c r="C896" s="49" t="s">
        <v>566</v>
      </c>
      <c r="D896">
        <v>0</v>
      </c>
    </row>
    <row r="897" spans="1:4" hidden="1">
      <c r="A897" s="49" t="s">
        <v>230</v>
      </c>
      <c r="B897" s="49" t="s">
        <v>86</v>
      </c>
      <c r="C897" s="49" t="s">
        <v>567</v>
      </c>
      <c r="D897">
        <v>0</v>
      </c>
    </row>
    <row r="898" spans="1:4" hidden="1">
      <c r="A898" s="49" t="s">
        <v>230</v>
      </c>
      <c r="B898" s="49" t="s">
        <v>86</v>
      </c>
      <c r="C898" s="49" t="s">
        <v>568</v>
      </c>
      <c r="D898">
        <v>0</v>
      </c>
    </row>
    <row r="899" spans="1:4" hidden="1">
      <c r="A899" s="49" t="s">
        <v>230</v>
      </c>
      <c r="B899" s="49" t="s">
        <v>86</v>
      </c>
      <c r="C899" s="49" t="s">
        <v>569</v>
      </c>
      <c r="D899">
        <v>0</v>
      </c>
    </row>
    <row r="900" spans="1:4" hidden="1">
      <c r="A900" s="49" t="s">
        <v>230</v>
      </c>
      <c r="B900" s="49" t="s">
        <v>86</v>
      </c>
      <c r="C900" s="49" t="s">
        <v>570</v>
      </c>
      <c r="D900">
        <v>0</v>
      </c>
    </row>
    <row r="901" spans="1:4" hidden="1">
      <c r="A901" s="49" t="s">
        <v>230</v>
      </c>
      <c r="B901" s="49" t="s">
        <v>86</v>
      </c>
      <c r="C901" s="49" t="s">
        <v>571</v>
      </c>
      <c r="D901">
        <v>0</v>
      </c>
    </row>
    <row r="902" spans="1:4" hidden="1">
      <c r="A902" s="49" t="s">
        <v>230</v>
      </c>
      <c r="B902" s="49" t="s">
        <v>87</v>
      </c>
      <c r="C902" s="49" t="s">
        <v>562</v>
      </c>
      <c r="D902">
        <v>0</v>
      </c>
    </row>
    <row r="903" spans="1:4" hidden="1">
      <c r="A903" s="49" t="s">
        <v>230</v>
      </c>
      <c r="B903" s="49" t="s">
        <v>87</v>
      </c>
      <c r="C903" s="49" t="s">
        <v>563</v>
      </c>
      <c r="D903">
        <v>0</v>
      </c>
    </row>
    <row r="904" spans="1:4" hidden="1">
      <c r="A904" s="49" t="s">
        <v>230</v>
      </c>
      <c r="B904" s="49" t="s">
        <v>87</v>
      </c>
      <c r="C904" s="49" t="s">
        <v>561</v>
      </c>
      <c r="D904">
        <v>0</v>
      </c>
    </row>
    <row r="905" spans="1:4" hidden="1">
      <c r="A905" s="49" t="s">
        <v>230</v>
      </c>
      <c r="B905" s="49" t="s">
        <v>87</v>
      </c>
      <c r="C905" s="49" t="s">
        <v>564</v>
      </c>
      <c r="D905">
        <v>0</v>
      </c>
    </row>
    <row r="906" spans="1:4" hidden="1">
      <c r="A906" s="49" t="s">
        <v>230</v>
      </c>
      <c r="B906" s="49" t="s">
        <v>87</v>
      </c>
      <c r="C906" s="49" t="s">
        <v>265</v>
      </c>
      <c r="D906">
        <v>0</v>
      </c>
    </row>
    <row r="907" spans="1:4" hidden="1">
      <c r="A907" s="49" t="s">
        <v>230</v>
      </c>
      <c r="B907" s="49" t="s">
        <v>87</v>
      </c>
      <c r="C907" s="49" t="s">
        <v>565</v>
      </c>
      <c r="D907">
        <v>0</v>
      </c>
    </row>
    <row r="908" spans="1:4" hidden="1">
      <c r="A908" s="49" t="s">
        <v>230</v>
      </c>
      <c r="B908" s="49" t="s">
        <v>87</v>
      </c>
      <c r="C908" s="49" t="s">
        <v>566</v>
      </c>
      <c r="D908">
        <v>0</v>
      </c>
    </row>
    <row r="909" spans="1:4" hidden="1">
      <c r="A909" s="49" t="s">
        <v>230</v>
      </c>
      <c r="B909" s="49" t="s">
        <v>87</v>
      </c>
      <c r="C909" s="49" t="s">
        <v>567</v>
      </c>
      <c r="D909">
        <v>0</v>
      </c>
    </row>
    <row r="910" spans="1:4" hidden="1">
      <c r="A910" s="49" t="s">
        <v>230</v>
      </c>
      <c r="B910" s="49" t="s">
        <v>87</v>
      </c>
      <c r="C910" s="49" t="s">
        <v>568</v>
      </c>
      <c r="D910">
        <v>0</v>
      </c>
    </row>
    <row r="911" spans="1:4" hidden="1">
      <c r="A911" s="49" t="s">
        <v>230</v>
      </c>
      <c r="B911" s="49" t="s">
        <v>87</v>
      </c>
      <c r="C911" s="49" t="s">
        <v>569</v>
      </c>
      <c r="D911">
        <v>0</v>
      </c>
    </row>
    <row r="912" spans="1:4" hidden="1">
      <c r="A912" s="49" t="s">
        <v>230</v>
      </c>
      <c r="B912" s="49" t="s">
        <v>87</v>
      </c>
      <c r="C912" s="49" t="s">
        <v>570</v>
      </c>
      <c r="D912">
        <v>0</v>
      </c>
    </row>
    <row r="913" spans="1:4" hidden="1">
      <c r="A913" s="49" t="s">
        <v>230</v>
      </c>
      <c r="B913" s="49" t="s">
        <v>87</v>
      </c>
      <c r="C913" s="49" t="s">
        <v>571</v>
      </c>
      <c r="D913">
        <v>0</v>
      </c>
    </row>
    <row r="914" spans="1:4" hidden="1">
      <c r="A914" s="49" t="s">
        <v>230</v>
      </c>
      <c r="B914" s="49" t="s">
        <v>88</v>
      </c>
      <c r="C914" s="49" t="s">
        <v>562</v>
      </c>
      <c r="D914">
        <v>0</v>
      </c>
    </row>
    <row r="915" spans="1:4" hidden="1">
      <c r="A915" s="49" t="s">
        <v>230</v>
      </c>
      <c r="B915" s="49" t="s">
        <v>88</v>
      </c>
      <c r="C915" s="49" t="s">
        <v>563</v>
      </c>
      <c r="D915">
        <v>0</v>
      </c>
    </row>
    <row r="916" spans="1:4" hidden="1">
      <c r="A916" s="49" t="s">
        <v>230</v>
      </c>
      <c r="B916" s="49" t="s">
        <v>88</v>
      </c>
      <c r="C916" s="49" t="s">
        <v>561</v>
      </c>
      <c r="D916">
        <v>0</v>
      </c>
    </row>
    <row r="917" spans="1:4" hidden="1">
      <c r="A917" s="49" t="s">
        <v>230</v>
      </c>
      <c r="B917" s="49" t="s">
        <v>88</v>
      </c>
      <c r="C917" s="49" t="s">
        <v>564</v>
      </c>
      <c r="D917">
        <v>0</v>
      </c>
    </row>
    <row r="918" spans="1:4" hidden="1">
      <c r="A918" s="49" t="s">
        <v>230</v>
      </c>
      <c r="B918" s="49" t="s">
        <v>88</v>
      </c>
      <c r="C918" s="49" t="s">
        <v>265</v>
      </c>
      <c r="D918">
        <v>0</v>
      </c>
    </row>
    <row r="919" spans="1:4" hidden="1">
      <c r="A919" s="49" t="s">
        <v>230</v>
      </c>
      <c r="B919" s="49" t="s">
        <v>88</v>
      </c>
      <c r="C919" s="49" t="s">
        <v>565</v>
      </c>
      <c r="D919">
        <v>0</v>
      </c>
    </row>
    <row r="920" spans="1:4" hidden="1">
      <c r="A920" s="49" t="s">
        <v>230</v>
      </c>
      <c r="B920" s="49" t="s">
        <v>88</v>
      </c>
      <c r="C920" s="49" t="s">
        <v>566</v>
      </c>
      <c r="D920">
        <v>0</v>
      </c>
    </row>
    <row r="921" spans="1:4" hidden="1">
      <c r="A921" s="49" t="s">
        <v>230</v>
      </c>
      <c r="B921" s="49" t="s">
        <v>88</v>
      </c>
      <c r="C921" s="49" t="s">
        <v>567</v>
      </c>
      <c r="D921">
        <v>0</v>
      </c>
    </row>
    <row r="922" spans="1:4" hidden="1">
      <c r="A922" s="49" t="s">
        <v>230</v>
      </c>
      <c r="B922" s="49" t="s">
        <v>88</v>
      </c>
      <c r="C922" s="49" t="s">
        <v>568</v>
      </c>
      <c r="D922">
        <v>0</v>
      </c>
    </row>
    <row r="923" spans="1:4" hidden="1">
      <c r="A923" s="49" t="s">
        <v>230</v>
      </c>
      <c r="B923" s="49" t="s">
        <v>88</v>
      </c>
      <c r="C923" s="49" t="s">
        <v>569</v>
      </c>
      <c r="D923">
        <v>0</v>
      </c>
    </row>
    <row r="924" spans="1:4" hidden="1">
      <c r="A924" s="49" t="s">
        <v>230</v>
      </c>
      <c r="B924" s="49" t="s">
        <v>88</v>
      </c>
      <c r="C924" s="49" t="s">
        <v>570</v>
      </c>
      <c r="D924">
        <v>0</v>
      </c>
    </row>
    <row r="925" spans="1:4" hidden="1">
      <c r="A925" s="49" t="s">
        <v>230</v>
      </c>
      <c r="B925" s="49" t="s">
        <v>88</v>
      </c>
      <c r="C925" s="49" t="s">
        <v>571</v>
      </c>
      <c r="D925">
        <v>0</v>
      </c>
    </row>
    <row r="926" spans="1:4" hidden="1">
      <c r="A926" s="49" t="s">
        <v>230</v>
      </c>
      <c r="B926" s="49" t="s">
        <v>89</v>
      </c>
      <c r="C926" s="49" t="s">
        <v>562</v>
      </c>
      <c r="D926">
        <v>0</v>
      </c>
    </row>
    <row r="927" spans="1:4" hidden="1">
      <c r="A927" s="49" t="s">
        <v>230</v>
      </c>
      <c r="B927" s="49" t="s">
        <v>89</v>
      </c>
      <c r="C927" s="49" t="s">
        <v>563</v>
      </c>
      <c r="D927">
        <v>0</v>
      </c>
    </row>
    <row r="928" spans="1:4" hidden="1">
      <c r="A928" s="49" t="s">
        <v>230</v>
      </c>
      <c r="B928" s="49" t="s">
        <v>89</v>
      </c>
      <c r="C928" s="49" t="s">
        <v>561</v>
      </c>
      <c r="D928">
        <v>0</v>
      </c>
    </row>
    <row r="929" spans="1:4" hidden="1">
      <c r="A929" s="49" t="s">
        <v>230</v>
      </c>
      <c r="B929" s="49" t="s">
        <v>89</v>
      </c>
      <c r="C929" s="49" t="s">
        <v>564</v>
      </c>
      <c r="D929">
        <v>0</v>
      </c>
    </row>
    <row r="930" spans="1:4" hidden="1">
      <c r="A930" s="49" t="s">
        <v>230</v>
      </c>
      <c r="B930" s="49" t="s">
        <v>89</v>
      </c>
      <c r="C930" s="49" t="s">
        <v>265</v>
      </c>
      <c r="D930">
        <v>0</v>
      </c>
    </row>
    <row r="931" spans="1:4" hidden="1">
      <c r="A931" s="49" t="s">
        <v>230</v>
      </c>
      <c r="B931" s="49" t="s">
        <v>89</v>
      </c>
      <c r="C931" s="49" t="s">
        <v>565</v>
      </c>
      <c r="D931">
        <v>0</v>
      </c>
    </row>
    <row r="932" spans="1:4" hidden="1">
      <c r="A932" s="49" t="s">
        <v>230</v>
      </c>
      <c r="B932" s="49" t="s">
        <v>89</v>
      </c>
      <c r="C932" s="49" t="s">
        <v>566</v>
      </c>
      <c r="D932">
        <v>0</v>
      </c>
    </row>
    <row r="933" spans="1:4" hidden="1">
      <c r="A933" s="49" t="s">
        <v>230</v>
      </c>
      <c r="B933" s="49" t="s">
        <v>89</v>
      </c>
      <c r="C933" s="49" t="s">
        <v>567</v>
      </c>
      <c r="D933">
        <v>0</v>
      </c>
    </row>
    <row r="934" spans="1:4" hidden="1">
      <c r="A934" s="49" t="s">
        <v>230</v>
      </c>
      <c r="B934" s="49" t="s">
        <v>89</v>
      </c>
      <c r="C934" s="49" t="s">
        <v>568</v>
      </c>
      <c r="D934">
        <v>0</v>
      </c>
    </row>
    <row r="935" spans="1:4" hidden="1">
      <c r="A935" s="49" t="s">
        <v>230</v>
      </c>
      <c r="B935" s="49" t="s">
        <v>89</v>
      </c>
      <c r="C935" s="49" t="s">
        <v>569</v>
      </c>
      <c r="D935">
        <v>0</v>
      </c>
    </row>
    <row r="936" spans="1:4" hidden="1">
      <c r="A936" s="49" t="s">
        <v>230</v>
      </c>
      <c r="B936" s="49" t="s">
        <v>89</v>
      </c>
      <c r="C936" s="49" t="s">
        <v>570</v>
      </c>
      <c r="D936">
        <v>0</v>
      </c>
    </row>
    <row r="937" spans="1:4" hidden="1">
      <c r="A937" s="49" t="s">
        <v>230</v>
      </c>
      <c r="B937" s="49" t="s">
        <v>89</v>
      </c>
      <c r="C937" s="49" t="s">
        <v>571</v>
      </c>
      <c r="D937">
        <v>0</v>
      </c>
    </row>
    <row r="938" spans="1:4" hidden="1">
      <c r="A938" s="49" t="s">
        <v>230</v>
      </c>
      <c r="B938" s="49" t="s">
        <v>90</v>
      </c>
      <c r="C938" s="49" t="s">
        <v>562</v>
      </c>
      <c r="D938">
        <v>0</v>
      </c>
    </row>
    <row r="939" spans="1:4" hidden="1">
      <c r="A939" s="49" t="s">
        <v>230</v>
      </c>
      <c r="B939" s="49" t="s">
        <v>90</v>
      </c>
      <c r="C939" s="49" t="s">
        <v>563</v>
      </c>
      <c r="D939">
        <v>0</v>
      </c>
    </row>
    <row r="940" spans="1:4" hidden="1">
      <c r="A940" s="49" t="s">
        <v>230</v>
      </c>
      <c r="B940" s="49" t="s">
        <v>90</v>
      </c>
      <c r="C940" s="49" t="s">
        <v>561</v>
      </c>
      <c r="D940">
        <v>0</v>
      </c>
    </row>
    <row r="941" spans="1:4" hidden="1">
      <c r="A941" s="49" t="s">
        <v>230</v>
      </c>
      <c r="B941" s="49" t="s">
        <v>90</v>
      </c>
      <c r="C941" s="49" t="s">
        <v>564</v>
      </c>
      <c r="D941">
        <v>0</v>
      </c>
    </row>
    <row r="942" spans="1:4" hidden="1">
      <c r="A942" s="49" t="s">
        <v>230</v>
      </c>
      <c r="B942" s="49" t="s">
        <v>90</v>
      </c>
      <c r="C942" s="49" t="s">
        <v>265</v>
      </c>
      <c r="D942">
        <v>0</v>
      </c>
    </row>
    <row r="943" spans="1:4" hidden="1">
      <c r="A943" s="49" t="s">
        <v>230</v>
      </c>
      <c r="B943" s="49" t="s">
        <v>90</v>
      </c>
      <c r="C943" s="49" t="s">
        <v>565</v>
      </c>
      <c r="D943">
        <v>0</v>
      </c>
    </row>
    <row r="944" spans="1:4" hidden="1">
      <c r="A944" s="49" t="s">
        <v>230</v>
      </c>
      <c r="B944" s="49" t="s">
        <v>90</v>
      </c>
      <c r="C944" s="49" t="s">
        <v>566</v>
      </c>
      <c r="D944">
        <v>0</v>
      </c>
    </row>
    <row r="945" spans="1:4" hidden="1">
      <c r="A945" s="49" t="s">
        <v>230</v>
      </c>
      <c r="B945" s="49" t="s">
        <v>90</v>
      </c>
      <c r="C945" s="49" t="s">
        <v>567</v>
      </c>
      <c r="D945">
        <v>0</v>
      </c>
    </row>
    <row r="946" spans="1:4" hidden="1">
      <c r="A946" s="49" t="s">
        <v>230</v>
      </c>
      <c r="B946" s="49" t="s">
        <v>90</v>
      </c>
      <c r="C946" s="49" t="s">
        <v>568</v>
      </c>
      <c r="D946">
        <v>0</v>
      </c>
    </row>
    <row r="947" spans="1:4" hidden="1">
      <c r="A947" s="49" t="s">
        <v>230</v>
      </c>
      <c r="B947" s="49" t="s">
        <v>90</v>
      </c>
      <c r="C947" s="49" t="s">
        <v>569</v>
      </c>
      <c r="D947">
        <v>0</v>
      </c>
    </row>
    <row r="948" spans="1:4" hidden="1">
      <c r="A948" s="49" t="s">
        <v>230</v>
      </c>
      <c r="B948" s="49" t="s">
        <v>90</v>
      </c>
      <c r="C948" s="49" t="s">
        <v>570</v>
      </c>
      <c r="D948">
        <v>0</v>
      </c>
    </row>
    <row r="949" spans="1:4" hidden="1">
      <c r="A949" s="49" t="s">
        <v>230</v>
      </c>
      <c r="B949" s="49" t="s">
        <v>90</v>
      </c>
      <c r="C949" s="49" t="s">
        <v>571</v>
      </c>
      <c r="D949">
        <v>0</v>
      </c>
    </row>
    <row r="950" spans="1:4" hidden="1">
      <c r="A950" s="49" t="s">
        <v>230</v>
      </c>
      <c r="B950" s="49" t="s">
        <v>91</v>
      </c>
      <c r="C950" s="49" t="s">
        <v>562</v>
      </c>
      <c r="D950">
        <v>0</v>
      </c>
    </row>
    <row r="951" spans="1:4" hidden="1">
      <c r="A951" s="49" t="s">
        <v>230</v>
      </c>
      <c r="B951" s="49" t="s">
        <v>91</v>
      </c>
      <c r="C951" s="49" t="s">
        <v>563</v>
      </c>
      <c r="D951">
        <v>0</v>
      </c>
    </row>
    <row r="952" spans="1:4" hidden="1">
      <c r="A952" s="49" t="s">
        <v>230</v>
      </c>
      <c r="B952" s="49" t="s">
        <v>91</v>
      </c>
      <c r="C952" s="49" t="s">
        <v>561</v>
      </c>
      <c r="D952">
        <v>0</v>
      </c>
    </row>
    <row r="953" spans="1:4" hidden="1">
      <c r="A953" s="49" t="s">
        <v>230</v>
      </c>
      <c r="B953" s="49" t="s">
        <v>91</v>
      </c>
      <c r="C953" s="49" t="s">
        <v>564</v>
      </c>
      <c r="D953">
        <v>0</v>
      </c>
    </row>
    <row r="954" spans="1:4" hidden="1">
      <c r="A954" s="49" t="s">
        <v>230</v>
      </c>
      <c r="B954" s="49" t="s">
        <v>91</v>
      </c>
      <c r="C954" s="49" t="s">
        <v>265</v>
      </c>
      <c r="D954">
        <v>0</v>
      </c>
    </row>
    <row r="955" spans="1:4" hidden="1">
      <c r="A955" s="49" t="s">
        <v>230</v>
      </c>
      <c r="B955" s="49" t="s">
        <v>91</v>
      </c>
      <c r="C955" s="49" t="s">
        <v>565</v>
      </c>
      <c r="D955">
        <v>0</v>
      </c>
    </row>
    <row r="956" spans="1:4" hidden="1">
      <c r="A956" s="49" t="s">
        <v>230</v>
      </c>
      <c r="B956" s="49" t="s">
        <v>91</v>
      </c>
      <c r="C956" s="49" t="s">
        <v>566</v>
      </c>
      <c r="D956">
        <v>0</v>
      </c>
    </row>
    <row r="957" spans="1:4" hidden="1">
      <c r="A957" s="49" t="s">
        <v>230</v>
      </c>
      <c r="B957" s="49" t="s">
        <v>91</v>
      </c>
      <c r="C957" s="49" t="s">
        <v>567</v>
      </c>
      <c r="D957">
        <v>0</v>
      </c>
    </row>
    <row r="958" spans="1:4" hidden="1">
      <c r="A958" s="49" t="s">
        <v>230</v>
      </c>
      <c r="B958" s="49" t="s">
        <v>91</v>
      </c>
      <c r="C958" s="49" t="s">
        <v>568</v>
      </c>
      <c r="D958">
        <v>0</v>
      </c>
    </row>
    <row r="959" spans="1:4" hidden="1">
      <c r="A959" s="49" t="s">
        <v>230</v>
      </c>
      <c r="B959" s="49" t="s">
        <v>91</v>
      </c>
      <c r="C959" s="49" t="s">
        <v>569</v>
      </c>
      <c r="D959">
        <v>0</v>
      </c>
    </row>
    <row r="960" spans="1:4" hidden="1">
      <c r="A960" s="49" t="s">
        <v>230</v>
      </c>
      <c r="B960" s="49" t="s">
        <v>91</v>
      </c>
      <c r="C960" s="49" t="s">
        <v>570</v>
      </c>
      <c r="D960">
        <v>0</v>
      </c>
    </row>
    <row r="961" spans="1:4" hidden="1">
      <c r="A961" s="49" t="s">
        <v>230</v>
      </c>
      <c r="B961" s="49" t="s">
        <v>91</v>
      </c>
      <c r="C961" s="49" t="s">
        <v>571</v>
      </c>
      <c r="D961">
        <v>0</v>
      </c>
    </row>
    <row r="962" spans="1:4" hidden="1">
      <c r="A962" s="49" t="s">
        <v>230</v>
      </c>
      <c r="B962" s="49" t="s">
        <v>92</v>
      </c>
      <c r="C962" s="49" t="s">
        <v>562</v>
      </c>
      <c r="D962">
        <v>0</v>
      </c>
    </row>
    <row r="963" spans="1:4" hidden="1">
      <c r="A963" s="49" t="s">
        <v>230</v>
      </c>
      <c r="B963" s="49" t="s">
        <v>92</v>
      </c>
      <c r="C963" s="49" t="s">
        <v>563</v>
      </c>
      <c r="D963">
        <v>0</v>
      </c>
    </row>
    <row r="964" spans="1:4" hidden="1">
      <c r="A964" s="49" t="s">
        <v>230</v>
      </c>
      <c r="B964" s="49" t="s">
        <v>92</v>
      </c>
      <c r="C964" s="49" t="s">
        <v>561</v>
      </c>
      <c r="D964">
        <v>0</v>
      </c>
    </row>
    <row r="965" spans="1:4" hidden="1">
      <c r="A965" s="49" t="s">
        <v>230</v>
      </c>
      <c r="B965" s="49" t="s">
        <v>92</v>
      </c>
      <c r="C965" s="49" t="s">
        <v>564</v>
      </c>
      <c r="D965">
        <v>0</v>
      </c>
    </row>
    <row r="966" spans="1:4" hidden="1">
      <c r="A966" s="49" t="s">
        <v>230</v>
      </c>
      <c r="B966" s="49" t="s">
        <v>92</v>
      </c>
      <c r="C966" s="49" t="s">
        <v>265</v>
      </c>
      <c r="D966">
        <v>0</v>
      </c>
    </row>
    <row r="967" spans="1:4" hidden="1">
      <c r="A967" s="49" t="s">
        <v>230</v>
      </c>
      <c r="B967" s="49" t="s">
        <v>92</v>
      </c>
      <c r="C967" s="49" t="s">
        <v>565</v>
      </c>
      <c r="D967">
        <v>0</v>
      </c>
    </row>
    <row r="968" spans="1:4" hidden="1">
      <c r="A968" s="49" t="s">
        <v>230</v>
      </c>
      <c r="B968" s="49" t="s">
        <v>92</v>
      </c>
      <c r="C968" s="49" t="s">
        <v>566</v>
      </c>
      <c r="D968">
        <v>0</v>
      </c>
    </row>
    <row r="969" spans="1:4" hidden="1">
      <c r="A969" s="49" t="s">
        <v>230</v>
      </c>
      <c r="B969" s="49" t="s">
        <v>92</v>
      </c>
      <c r="C969" s="49" t="s">
        <v>567</v>
      </c>
      <c r="D969">
        <v>0</v>
      </c>
    </row>
    <row r="970" spans="1:4" hidden="1">
      <c r="A970" s="49" t="s">
        <v>230</v>
      </c>
      <c r="B970" s="49" t="s">
        <v>92</v>
      </c>
      <c r="C970" s="49" t="s">
        <v>568</v>
      </c>
      <c r="D970">
        <v>0</v>
      </c>
    </row>
    <row r="971" spans="1:4" hidden="1">
      <c r="A971" s="49" t="s">
        <v>230</v>
      </c>
      <c r="B971" s="49" t="s">
        <v>92</v>
      </c>
      <c r="C971" s="49" t="s">
        <v>569</v>
      </c>
      <c r="D971">
        <v>0</v>
      </c>
    </row>
    <row r="972" spans="1:4" hidden="1">
      <c r="A972" s="49" t="s">
        <v>230</v>
      </c>
      <c r="B972" s="49" t="s">
        <v>92</v>
      </c>
      <c r="C972" s="49" t="s">
        <v>570</v>
      </c>
      <c r="D972">
        <v>0</v>
      </c>
    </row>
    <row r="973" spans="1:4" hidden="1">
      <c r="A973" s="49" t="s">
        <v>230</v>
      </c>
      <c r="B973" s="49" t="s">
        <v>92</v>
      </c>
      <c r="C973" s="49" t="s">
        <v>571</v>
      </c>
      <c r="D973">
        <v>0</v>
      </c>
    </row>
    <row r="974" spans="1:4" hidden="1">
      <c r="A974" s="49" t="s">
        <v>230</v>
      </c>
      <c r="B974" s="49" t="s">
        <v>93</v>
      </c>
      <c r="C974" s="49" t="s">
        <v>562</v>
      </c>
      <c r="D974">
        <v>0</v>
      </c>
    </row>
    <row r="975" spans="1:4" hidden="1">
      <c r="A975" s="49" t="s">
        <v>230</v>
      </c>
      <c r="B975" s="49" t="s">
        <v>93</v>
      </c>
      <c r="C975" s="49" t="s">
        <v>563</v>
      </c>
      <c r="D975">
        <v>0</v>
      </c>
    </row>
    <row r="976" spans="1:4" hidden="1">
      <c r="A976" s="49" t="s">
        <v>230</v>
      </c>
      <c r="B976" s="49" t="s">
        <v>93</v>
      </c>
      <c r="C976" s="49" t="s">
        <v>561</v>
      </c>
      <c r="D976">
        <v>0</v>
      </c>
    </row>
    <row r="977" spans="1:4" hidden="1">
      <c r="A977" s="49" t="s">
        <v>230</v>
      </c>
      <c r="B977" s="49" t="s">
        <v>93</v>
      </c>
      <c r="C977" s="49" t="s">
        <v>564</v>
      </c>
      <c r="D977">
        <v>0</v>
      </c>
    </row>
    <row r="978" spans="1:4" hidden="1">
      <c r="A978" s="49" t="s">
        <v>230</v>
      </c>
      <c r="B978" s="49" t="s">
        <v>93</v>
      </c>
      <c r="C978" s="49" t="s">
        <v>265</v>
      </c>
      <c r="D978">
        <v>0</v>
      </c>
    </row>
    <row r="979" spans="1:4" hidden="1">
      <c r="A979" s="49" t="s">
        <v>230</v>
      </c>
      <c r="B979" s="49" t="s">
        <v>93</v>
      </c>
      <c r="C979" s="49" t="s">
        <v>565</v>
      </c>
      <c r="D979">
        <v>0</v>
      </c>
    </row>
    <row r="980" spans="1:4" hidden="1">
      <c r="A980" s="49" t="s">
        <v>230</v>
      </c>
      <c r="B980" s="49" t="s">
        <v>93</v>
      </c>
      <c r="C980" s="49" t="s">
        <v>566</v>
      </c>
      <c r="D980">
        <v>0</v>
      </c>
    </row>
    <row r="981" spans="1:4" hidden="1">
      <c r="A981" s="49" t="s">
        <v>230</v>
      </c>
      <c r="B981" s="49" t="s">
        <v>93</v>
      </c>
      <c r="C981" s="49" t="s">
        <v>567</v>
      </c>
      <c r="D981">
        <v>0</v>
      </c>
    </row>
    <row r="982" spans="1:4" hidden="1">
      <c r="A982" s="49" t="s">
        <v>230</v>
      </c>
      <c r="B982" s="49" t="s">
        <v>93</v>
      </c>
      <c r="C982" s="49" t="s">
        <v>568</v>
      </c>
      <c r="D982">
        <v>0</v>
      </c>
    </row>
    <row r="983" spans="1:4" hidden="1">
      <c r="A983" s="49" t="s">
        <v>230</v>
      </c>
      <c r="B983" s="49" t="s">
        <v>93</v>
      </c>
      <c r="C983" s="49" t="s">
        <v>569</v>
      </c>
      <c r="D983">
        <v>0</v>
      </c>
    </row>
    <row r="984" spans="1:4" hidden="1">
      <c r="A984" s="49" t="s">
        <v>230</v>
      </c>
      <c r="B984" s="49" t="s">
        <v>93</v>
      </c>
      <c r="C984" s="49" t="s">
        <v>570</v>
      </c>
      <c r="D984">
        <v>0</v>
      </c>
    </row>
    <row r="985" spans="1:4" hidden="1">
      <c r="A985" s="49" t="s">
        <v>230</v>
      </c>
      <c r="B985" s="49" t="s">
        <v>93</v>
      </c>
      <c r="C985" s="49" t="s">
        <v>571</v>
      </c>
      <c r="D985">
        <v>0</v>
      </c>
    </row>
    <row r="986" spans="1:4" hidden="1">
      <c r="A986" s="49" t="s">
        <v>230</v>
      </c>
      <c r="B986" s="49" t="s">
        <v>94</v>
      </c>
      <c r="C986" s="49" t="s">
        <v>562</v>
      </c>
      <c r="D986">
        <v>0</v>
      </c>
    </row>
    <row r="987" spans="1:4" hidden="1">
      <c r="A987" s="49" t="s">
        <v>230</v>
      </c>
      <c r="B987" s="49" t="s">
        <v>94</v>
      </c>
      <c r="C987" s="49" t="s">
        <v>563</v>
      </c>
      <c r="D987">
        <v>0</v>
      </c>
    </row>
    <row r="988" spans="1:4" hidden="1">
      <c r="A988" s="49" t="s">
        <v>230</v>
      </c>
      <c r="B988" s="49" t="s">
        <v>94</v>
      </c>
      <c r="C988" s="49" t="s">
        <v>561</v>
      </c>
      <c r="D988">
        <v>0</v>
      </c>
    </row>
    <row r="989" spans="1:4" hidden="1">
      <c r="A989" s="49" t="s">
        <v>230</v>
      </c>
      <c r="B989" s="49" t="s">
        <v>94</v>
      </c>
      <c r="C989" s="49" t="s">
        <v>564</v>
      </c>
      <c r="D989">
        <v>0</v>
      </c>
    </row>
    <row r="990" spans="1:4" hidden="1">
      <c r="A990" s="49" t="s">
        <v>230</v>
      </c>
      <c r="B990" s="49" t="s">
        <v>94</v>
      </c>
      <c r="C990" s="49" t="s">
        <v>265</v>
      </c>
      <c r="D990">
        <v>0</v>
      </c>
    </row>
    <row r="991" spans="1:4" hidden="1">
      <c r="A991" s="49" t="s">
        <v>230</v>
      </c>
      <c r="B991" s="49" t="s">
        <v>94</v>
      </c>
      <c r="C991" s="49" t="s">
        <v>565</v>
      </c>
      <c r="D991">
        <v>0</v>
      </c>
    </row>
    <row r="992" spans="1:4" hidden="1">
      <c r="A992" s="49" t="s">
        <v>230</v>
      </c>
      <c r="B992" s="49" t="s">
        <v>94</v>
      </c>
      <c r="C992" s="49" t="s">
        <v>566</v>
      </c>
      <c r="D992">
        <v>0</v>
      </c>
    </row>
    <row r="993" spans="1:4" hidden="1">
      <c r="A993" s="49" t="s">
        <v>230</v>
      </c>
      <c r="B993" s="49" t="s">
        <v>94</v>
      </c>
      <c r="C993" s="49" t="s">
        <v>567</v>
      </c>
      <c r="D993">
        <v>0</v>
      </c>
    </row>
    <row r="994" spans="1:4" hidden="1">
      <c r="A994" s="49" t="s">
        <v>230</v>
      </c>
      <c r="B994" s="49" t="s">
        <v>94</v>
      </c>
      <c r="C994" s="49" t="s">
        <v>568</v>
      </c>
      <c r="D994">
        <v>0</v>
      </c>
    </row>
    <row r="995" spans="1:4" hidden="1">
      <c r="A995" s="49" t="s">
        <v>230</v>
      </c>
      <c r="B995" s="49" t="s">
        <v>94</v>
      </c>
      <c r="C995" s="49" t="s">
        <v>569</v>
      </c>
      <c r="D995">
        <v>0</v>
      </c>
    </row>
    <row r="996" spans="1:4" hidden="1">
      <c r="A996" s="49" t="s">
        <v>230</v>
      </c>
      <c r="B996" s="49" t="s">
        <v>94</v>
      </c>
      <c r="C996" s="49" t="s">
        <v>570</v>
      </c>
      <c r="D996">
        <v>0</v>
      </c>
    </row>
    <row r="997" spans="1:4" hidden="1">
      <c r="A997" s="49" t="s">
        <v>230</v>
      </c>
      <c r="B997" s="49" t="s">
        <v>94</v>
      </c>
      <c r="C997" s="49" t="s">
        <v>571</v>
      </c>
      <c r="D997">
        <v>0</v>
      </c>
    </row>
    <row r="998" spans="1:4" hidden="1">
      <c r="A998" s="49" t="s">
        <v>230</v>
      </c>
      <c r="B998" s="49" t="s">
        <v>95</v>
      </c>
      <c r="C998" s="49" t="s">
        <v>562</v>
      </c>
      <c r="D998">
        <v>0</v>
      </c>
    </row>
    <row r="999" spans="1:4" hidden="1">
      <c r="A999" s="49" t="s">
        <v>230</v>
      </c>
      <c r="B999" s="49" t="s">
        <v>95</v>
      </c>
      <c r="C999" s="49" t="s">
        <v>563</v>
      </c>
      <c r="D999">
        <v>0</v>
      </c>
    </row>
    <row r="1000" spans="1:4" hidden="1">
      <c r="A1000" s="49" t="s">
        <v>230</v>
      </c>
      <c r="B1000" s="49" t="s">
        <v>95</v>
      </c>
      <c r="C1000" s="49" t="s">
        <v>561</v>
      </c>
      <c r="D1000">
        <v>0</v>
      </c>
    </row>
    <row r="1001" spans="1:4" hidden="1">
      <c r="A1001" s="49" t="s">
        <v>230</v>
      </c>
      <c r="B1001" s="49" t="s">
        <v>95</v>
      </c>
      <c r="C1001" s="49" t="s">
        <v>564</v>
      </c>
      <c r="D1001">
        <v>0</v>
      </c>
    </row>
    <row r="1002" spans="1:4" hidden="1">
      <c r="A1002" s="49" t="s">
        <v>230</v>
      </c>
      <c r="B1002" s="49" t="s">
        <v>95</v>
      </c>
      <c r="C1002" s="49" t="s">
        <v>265</v>
      </c>
      <c r="D1002">
        <v>0</v>
      </c>
    </row>
    <row r="1003" spans="1:4" hidden="1">
      <c r="A1003" s="49" t="s">
        <v>230</v>
      </c>
      <c r="B1003" s="49" t="s">
        <v>95</v>
      </c>
      <c r="C1003" s="49" t="s">
        <v>565</v>
      </c>
      <c r="D1003">
        <v>0</v>
      </c>
    </row>
    <row r="1004" spans="1:4" hidden="1">
      <c r="A1004" s="49" t="s">
        <v>230</v>
      </c>
      <c r="B1004" s="49" t="s">
        <v>95</v>
      </c>
      <c r="C1004" s="49" t="s">
        <v>566</v>
      </c>
      <c r="D1004">
        <v>0</v>
      </c>
    </row>
    <row r="1005" spans="1:4" hidden="1">
      <c r="A1005" s="49" t="s">
        <v>230</v>
      </c>
      <c r="B1005" s="49" t="s">
        <v>95</v>
      </c>
      <c r="C1005" s="49" t="s">
        <v>567</v>
      </c>
      <c r="D1005">
        <v>0</v>
      </c>
    </row>
    <row r="1006" spans="1:4" hidden="1">
      <c r="A1006" s="49" t="s">
        <v>230</v>
      </c>
      <c r="B1006" s="49" t="s">
        <v>95</v>
      </c>
      <c r="C1006" s="49" t="s">
        <v>568</v>
      </c>
      <c r="D1006">
        <v>0</v>
      </c>
    </row>
    <row r="1007" spans="1:4" hidden="1">
      <c r="A1007" s="49" t="s">
        <v>230</v>
      </c>
      <c r="B1007" s="49" t="s">
        <v>95</v>
      </c>
      <c r="C1007" s="49" t="s">
        <v>569</v>
      </c>
      <c r="D1007">
        <v>0</v>
      </c>
    </row>
    <row r="1008" spans="1:4" hidden="1">
      <c r="A1008" s="49" t="s">
        <v>230</v>
      </c>
      <c r="B1008" s="49" t="s">
        <v>95</v>
      </c>
      <c r="C1008" s="49" t="s">
        <v>570</v>
      </c>
      <c r="D1008">
        <v>0</v>
      </c>
    </row>
    <row r="1009" spans="1:4" hidden="1">
      <c r="A1009" s="49" t="s">
        <v>230</v>
      </c>
      <c r="B1009" s="49" t="s">
        <v>95</v>
      </c>
      <c r="C1009" s="49" t="s">
        <v>571</v>
      </c>
      <c r="D1009">
        <v>0</v>
      </c>
    </row>
    <row r="1010" spans="1:4" hidden="1">
      <c r="A1010" s="49" t="s">
        <v>230</v>
      </c>
      <c r="B1010" s="49" t="s">
        <v>96</v>
      </c>
      <c r="C1010" s="49" t="s">
        <v>562</v>
      </c>
      <c r="D1010">
        <v>0</v>
      </c>
    </row>
    <row r="1011" spans="1:4" hidden="1">
      <c r="A1011" s="49" t="s">
        <v>230</v>
      </c>
      <c r="B1011" s="49" t="s">
        <v>96</v>
      </c>
      <c r="C1011" s="49" t="s">
        <v>563</v>
      </c>
      <c r="D1011">
        <v>0</v>
      </c>
    </row>
    <row r="1012" spans="1:4" hidden="1">
      <c r="A1012" s="49" t="s">
        <v>230</v>
      </c>
      <c r="B1012" s="49" t="s">
        <v>96</v>
      </c>
      <c r="C1012" s="49" t="s">
        <v>561</v>
      </c>
      <c r="D1012">
        <v>0</v>
      </c>
    </row>
    <row r="1013" spans="1:4" hidden="1">
      <c r="A1013" s="49" t="s">
        <v>230</v>
      </c>
      <c r="B1013" s="49" t="s">
        <v>96</v>
      </c>
      <c r="C1013" s="49" t="s">
        <v>564</v>
      </c>
      <c r="D1013">
        <v>0</v>
      </c>
    </row>
    <row r="1014" spans="1:4" hidden="1">
      <c r="A1014" s="49" t="s">
        <v>230</v>
      </c>
      <c r="B1014" s="49" t="s">
        <v>96</v>
      </c>
      <c r="C1014" s="49" t="s">
        <v>265</v>
      </c>
      <c r="D1014">
        <v>0</v>
      </c>
    </row>
    <row r="1015" spans="1:4" hidden="1">
      <c r="A1015" s="49" t="s">
        <v>230</v>
      </c>
      <c r="B1015" s="49" t="s">
        <v>96</v>
      </c>
      <c r="C1015" s="49" t="s">
        <v>565</v>
      </c>
      <c r="D1015">
        <v>0</v>
      </c>
    </row>
    <row r="1016" spans="1:4" hidden="1">
      <c r="A1016" s="49" t="s">
        <v>230</v>
      </c>
      <c r="B1016" s="49" t="s">
        <v>96</v>
      </c>
      <c r="C1016" s="49" t="s">
        <v>566</v>
      </c>
      <c r="D1016">
        <v>0</v>
      </c>
    </row>
    <row r="1017" spans="1:4" hidden="1">
      <c r="A1017" s="49" t="s">
        <v>230</v>
      </c>
      <c r="B1017" s="49" t="s">
        <v>96</v>
      </c>
      <c r="C1017" s="49" t="s">
        <v>567</v>
      </c>
      <c r="D1017">
        <v>0</v>
      </c>
    </row>
    <row r="1018" spans="1:4" hidden="1">
      <c r="A1018" s="49" t="s">
        <v>230</v>
      </c>
      <c r="B1018" s="49" t="s">
        <v>96</v>
      </c>
      <c r="C1018" s="49" t="s">
        <v>568</v>
      </c>
      <c r="D1018">
        <v>0</v>
      </c>
    </row>
    <row r="1019" spans="1:4" hidden="1">
      <c r="A1019" s="49" t="s">
        <v>230</v>
      </c>
      <c r="B1019" s="49" t="s">
        <v>96</v>
      </c>
      <c r="C1019" s="49" t="s">
        <v>569</v>
      </c>
      <c r="D1019">
        <v>0</v>
      </c>
    </row>
    <row r="1020" spans="1:4" hidden="1">
      <c r="A1020" s="49" t="s">
        <v>230</v>
      </c>
      <c r="B1020" s="49" t="s">
        <v>96</v>
      </c>
      <c r="C1020" s="49" t="s">
        <v>570</v>
      </c>
      <c r="D1020">
        <v>0</v>
      </c>
    </row>
    <row r="1021" spans="1:4" hidden="1">
      <c r="A1021" s="49" t="s">
        <v>230</v>
      </c>
      <c r="B1021" s="49" t="s">
        <v>96</v>
      </c>
      <c r="C1021" s="49" t="s">
        <v>571</v>
      </c>
      <c r="D1021">
        <v>0</v>
      </c>
    </row>
    <row r="1022" spans="1:4" hidden="1">
      <c r="A1022" s="49" t="s">
        <v>230</v>
      </c>
      <c r="B1022" s="49" t="s">
        <v>97</v>
      </c>
      <c r="C1022" s="49" t="s">
        <v>562</v>
      </c>
      <c r="D1022">
        <v>0</v>
      </c>
    </row>
    <row r="1023" spans="1:4" hidden="1">
      <c r="A1023" s="49" t="s">
        <v>230</v>
      </c>
      <c r="B1023" s="49" t="s">
        <v>97</v>
      </c>
      <c r="C1023" s="49" t="s">
        <v>563</v>
      </c>
      <c r="D1023">
        <v>0</v>
      </c>
    </row>
    <row r="1024" spans="1:4" hidden="1">
      <c r="A1024" s="49" t="s">
        <v>230</v>
      </c>
      <c r="B1024" s="49" t="s">
        <v>97</v>
      </c>
      <c r="C1024" s="49" t="s">
        <v>561</v>
      </c>
      <c r="D1024">
        <v>0</v>
      </c>
    </row>
    <row r="1025" spans="1:4" hidden="1">
      <c r="A1025" s="49" t="s">
        <v>230</v>
      </c>
      <c r="B1025" s="49" t="s">
        <v>97</v>
      </c>
      <c r="C1025" s="49" t="s">
        <v>564</v>
      </c>
      <c r="D1025">
        <v>0</v>
      </c>
    </row>
    <row r="1026" spans="1:4" hidden="1">
      <c r="A1026" s="49" t="s">
        <v>230</v>
      </c>
      <c r="B1026" s="49" t="s">
        <v>97</v>
      </c>
      <c r="C1026" s="49" t="s">
        <v>265</v>
      </c>
      <c r="D1026">
        <v>0</v>
      </c>
    </row>
    <row r="1027" spans="1:4" hidden="1">
      <c r="A1027" s="49" t="s">
        <v>230</v>
      </c>
      <c r="B1027" s="49" t="s">
        <v>97</v>
      </c>
      <c r="C1027" s="49" t="s">
        <v>565</v>
      </c>
      <c r="D1027">
        <v>0</v>
      </c>
    </row>
    <row r="1028" spans="1:4" hidden="1">
      <c r="A1028" s="49" t="s">
        <v>230</v>
      </c>
      <c r="B1028" s="49" t="s">
        <v>97</v>
      </c>
      <c r="C1028" s="49" t="s">
        <v>566</v>
      </c>
      <c r="D1028">
        <v>0</v>
      </c>
    </row>
    <row r="1029" spans="1:4" hidden="1">
      <c r="A1029" s="49" t="s">
        <v>230</v>
      </c>
      <c r="B1029" s="49" t="s">
        <v>97</v>
      </c>
      <c r="C1029" s="49" t="s">
        <v>567</v>
      </c>
      <c r="D1029">
        <v>0</v>
      </c>
    </row>
    <row r="1030" spans="1:4" hidden="1">
      <c r="A1030" s="49" t="s">
        <v>230</v>
      </c>
      <c r="B1030" s="49" t="s">
        <v>97</v>
      </c>
      <c r="C1030" s="49" t="s">
        <v>568</v>
      </c>
      <c r="D1030">
        <v>0</v>
      </c>
    </row>
    <row r="1031" spans="1:4" hidden="1">
      <c r="A1031" s="49" t="s">
        <v>230</v>
      </c>
      <c r="B1031" s="49" t="s">
        <v>97</v>
      </c>
      <c r="C1031" s="49" t="s">
        <v>569</v>
      </c>
      <c r="D1031">
        <v>0</v>
      </c>
    </row>
    <row r="1032" spans="1:4" hidden="1">
      <c r="A1032" s="49" t="s">
        <v>230</v>
      </c>
      <c r="B1032" s="49" t="s">
        <v>97</v>
      </c>
      <c r="C1032" s="49" t="s">
        <v>570</v>
      </c>
      <c r="D1032">
        <v>0</v>
      </c>
    </row>
    <row r="1033" spans="1:4" hidden="1">
      <c r="A1033" s="49" t="s">
        <v>230</v>
      </c>
      <c r="B1033" s="49" t="s">
        <v>97</v>
      </c>
      <c r="C1033" s="49" t="s">
        <v>571</v>
      </c>
      <c r="D1033">
        <v>0</v>
      </c>
    </row>
    <row r="1034" spans="1:4" hidden="1">
      <c r="A1034" s="49" t="s">
        <v>230</v>
      </c>
      <c r="B1034" s="49" t="s">
        <v>98</v>
      </c>
      <c r="C1034" s="49" t="s">
        <v>562</v>
      </c>
      <c r="D1034">
        <v>0</v>
      </c>
    </row>
    <row r="1035" spans="1:4" hidden="1">
      <c r="A1035" s="49" t="s">
        <v>230</v>
      </c>
      <c r="B1035" s="49" t="s">
        <v>98</v>
      </c>
      <c r="C1035" s="49" t="s">
        <v>563</v>
      </c>
      <c r="D1035">
        <v>0</v>
      </c>
    </row>
    <row r="1036" spans="1:4" hidden="1">
      <c r="A1036" s="49" t="s">
        <v>230</v>
      </c>
      <c r="B1036" s="49" t="s">
        <v>98</v>
      </c>
      <c r="C1036" s="49" t="s">
        <v>561</v>
      </c>
      <c r="D1036">
        <v>0</v>
      </c>
    </row>
    <row r="1037" spans="1:4" hidden="1">
      <c r="A1037" s="49" t="s">
        <v>230</v>
      </c>
      <c r="B1037" s="49" t="s">
        <v>98</v>
      </c>
      <c r="C1037" s="49" t="s">
        <v>564</v>
      </c>
      <c r="D1037">
        <v>0</v>
      </c>
    </row>
    <row r="1038" spans="1:4" hidden="1">
      <c r="A1038" s="49" t="s">
        <v>230</v>
      </c>
      <c r="B1038" s="49" t="s">
        <v>98</v>
      </c>
      <c r="C1038" s="49" t="s">
        <v>265</v>
      </c>
      <c r="D1038">
        <v>0</v>
      </c>
    </row>
    <row r="1039" spans="1:4" hidden="1">
      <c r="A1039" s="49" t="s">
        <v>230</v>
      </c>
      <c r="B1039" s="49" t="s">
        <v>98</v>
      </c>
      <c r="C1039" s="49" t="s">
        <v>565</v>
      </c>
      <c r="D1039">
        <v>0</v>
      </c>
    </row>
    <row r="1040" spans="1:4" hidden="1">
      <c r="A1040" s="49" t="s">
        <v>230</v>
      </c>
      <c r="B1040" s="49" t="s">
        <v>98</v>
      </c>
      <c r="C1040" s="49" t="s">
        <v>566</v>
      </c>
      <c r="D1040">
        <v>0</v>
      </c>
    </row>
    <row r="1041" spans="1:4" hidden="1">
      <c r="A1041" s="49" t="s">
        <v>230</v>
      </c>
      <c r="B1041" s="49" t="s">
        <v>98</v>
      </c>
      <c r="C1041" s="49" t="s">
        <v>567</v>
      </c>
      <c r="D1041">
        <v>0</v>
      </c>
    </row>
    <row r="1042" spans="1:4" hidden="1">
      <c r="A1042" s="49" t="s">
        <v>230</v>
      </c>
      <c r="B1042" s="49" t="s">
        <v>98</v>
      </c>
      <c r="C1042" s="49" t="s">
        <v>568</v>
      </c>
      <c r="D1042">
        <v>0</v>
      </c>
    </row>
    <row r="1043" spans="1:4" hidden="1">
      <c r="A1043" s="49" t="s">
        <v>230</v>
      </c>
      <c r="B1043" s="49" t="s">
        <v>98</v>
      </c>
      <c r="C1043" s="49" t="s">
        <v>569</v>
      </c>
      <c r="D1043">
        <v>0</v>
      </c>
    </row>
    <row r="1044" spans="1:4" hidden="1">
      <c r="A1044" s="49" t="s">
        <v>230</v>
      </c>
      <c r="B1044" s="49" t="s">
        <v>98</v>
      </c>
      <c r="C1044" s="49" t="s">
        <v>570</v>
      </c>
      <c r="D1044">
        <v>0</v>
      </c>
    </row>
    <row r="1045" spans="1:4" hidden="1">
      <c r="A1045" s="49" t="s">
        <v>230</v>
      </c>
      <c r="B1045" s="49" t="s">
        <v>98</v>
      </c>
      <c r="C1045" s="49" t="s">
        <v>571</v>
      </c>
      <c r="D1045">
        <v>0</v>
      </c>
    </row>
    <row r="1046" spans="1:4" hidden="1">
      <c r="A1046" s="49" t="s">
        <v>230</v>
      </c>
      <c r="B1046" s="49" t="s">
        <v>99</v>
      </c>
      <c r="C1046" s="49" t="s">
        <v>562</v>
      </c>
      <c r="D1046">
        <v>0</v>
      </c>
    </row>
    <row r="1047" spans="1:4" hidden="1">
      <c r="A1047" s="49" t="s">
        <v>230</v>
      </c>
      <c r="B1047" s="49" t="s">
        <v>99</v>
      </c>
      <c r="C1047" s="49" t="s">
        <v>563</v>
      </c>
      <c r="D1047">
        <v>0</v>
      </c>
    </row>
    <row r="1048" spans="1:4" hidden="1">
      <c r="A1048" s="49" t="s">
        <v>230</v>
      </c>
      <c r="B1048" s="49" t="s">
        <v>99</v>
      </c>
      <c r="C1048" s="49" t="s">
        <v>561</v>
      </c>
      <c r="D1048">
        <v>0</v>
      </c>
    </row>
    <row r="1049" spans="1:4" hidden="1">
      <c r="A1049" s="49" t="s">
        <v>230</v>
      </c>
      <c r="B1049" s="49" t="s">
        <v>99</v>
      </c>
      <c r="C1049" s="49" t="s">
        <v>564</v>
      </c>
      <c r="D1049">
        <v>0</v>
      </c>
    </row>
    <row r="1050" spans="1:4" hidden="1">
      <c r="A1050" s="49" t="s">
        <v>230</v>
      </c>
      <c r="B1050" s="49" t="s">
        <v>99</v>
      </c>
      <c r="C1050" s="49" t="s">
        <v>265</v>
      </c>
      <c r="D1050">
        <v>0</v>
      </c>
    </row>
    <row r="1051" spans="1:4" hidden="1">
      <c r="A1051" s="49" t="s">
        <v>230</v>
      </c>
      <c r="B1051" s="49" t="s">
        <v>99</v>
      </c>
      <c r="C1051" s="49" t="s">
        <v>565</v>
      </c>
      <c r="D1051">
        <v>0</v>
      </c>
    </row>
    <row r="1052" spans="1:4" hidden="1">
      <c r="A1052" s="49" t="s">
        <v>230</v>
      </c>
      <c r="B1052" s="49" t="s">
        <v>99</v>
      </c>
      <c r="C1052" s="49" t="s">
        <v>566</v>
      </c>
      <c r="D1052">
        <v>0</v>
      </c>
    </row>
    <row r="1053" spans="1:4" hidden="1">
      <c r="A1053" s="49" t="s">
        <v>230</v>
      </c>
      <c r="B1053" s="49" t="s">
        <v>99</v>
      </c>
      <c r="C1053" s="49" t="s">
        <v>567</v>
      </c>
      <c r="D1053">
        <v>0</v>
      </c>
    </row>
    <row r="1054" spans="1:4" hidden="1">
      <c r="A1054" s="49" t="s">
        <v>230</v>
      </c>
      <c r="B1054" s="49" t="s">
        <v>99</v>
      </c>
      <c r="C1054" s="49" t="s">
        <v>568</v>
      </c>
      <c r="D1054">
        <v>0</v>
      </c>
    </row>
    <row r="1055" spans="1:4" hidden="1">
      <c r="A1055" s="49" t="s">
        <v>230</v>
      </c>
      <c r="B1055" s="49" t="s">
        <v>99</v>
      </c>
      <c r="C1055" s="49" t="s">
        <v>569</v>
      </c>
      <c r="D1055">
        <v>0</v>
      </c>
    </row>
    <row r="1056" spans="1:4" hidden="1">
      <c r="A1056" s="49" t="s">
        <v>230</v>
      </c>
      <c r="B1056" s="49" t="s">
        <v>99</v>
      </c>
      <c r="C1056" s="49" t="s">
        <v>570</v>
      </c>
      <c r="D1056">
        <v>0</v>
      </c>
    </row>
    <row r="1057" spans="1:4" hidden="1">
      <c r="A1057" s="49" t="s">
        <v>230</v>
      </c>
      <c r="B1057" s="49" t="s">
        <v>99</v>
      </c>
      <c r="C1057" s="49" t="s">
        <v>571</v>
      </c>
      <c r="D1057">
        <v>0</v>
      </c>
    </row>
    <row r="1058" spans="1:4" hidden="1">
      <c r="A1058" s="49" t="s">
        <v>230</v>
      </c>
      <c r="B1058" s="49" t="s">
        <v>100</v>
      </c>
      <c r="C1058" s="49" t="s">
        <v>562</v>
      </c>
      <c r="D1058">
        <v>0</v>
      </c>
    </row>
    <row r="1059" spans="1:4" hidden="1">
      <c r="A1059" s="49" t="s">
        <v>230</v>
      </c>
      <c r="B1059" s="49" t="s">
        <v>100</v>
      </c>
      <c r="C1059" s="49" t="s">
        <v>563</v>
      </c>
      <c r="D1059">
        <v>0</v>
      </c>
    </row>
    <row r="1060" spans="1:4" hidden="1">
      <c r="A1060" s="49" t="s">
        <v>230</v>
      </c>
      <c r="B1060" s="49" t="s">
        <v>100</v>
      </c>
      <c r="C1060" s="49" t="s">
        <v>561</v>
      </c>
      <c r="D1060">
        <v>0</v>
      </c>
    </row>
    <row r="1061" spans="1:4" hidden="1">
      <c r="A1061" s="49" t="s">
        <v>230</v>
      </c>
      <c r="B1061" s="49" t="s">
        <v>100</v>
      </c>
      <c r="C1061" s="49" t="s">
        <v>564</v>
      </c>
      <c r="D1061">
        <v>0</v>
      </c>
    </row>
    <row r="1062" spans="1:4" hidden="1">
      <c r="A1062" s="49" t="s">
        <v>230</v>
      </c>
      <c r="B1062" s="49" t="s">
        <v>100</v>
      </c>
      <c r="C1062" s="49" t="s">
        <v>265</v>
      </c>
      <c r="D1062">
        <v>0</v>
      </c>
    </row>
    <row r="1063" spans="1:4" hidden="1">
      <c r="A1063" s="49" t="s">
        <v>230</v>
      </c>
      <c r="B1063" s="49" t="s">
        <v>100</v>
      </c>
      <c r="C1063" s="49" t="s">
        <v>565</v>
      </c>
      <c r="D1063">
        <v>0</v>
      </c>
    </row>
    <row r="1064" spans="1:4" hidden="1">
      <c r="A1064" s="49" t="s">
        <v>230</v>
      </c>
      <c r="B1064" s="49" t="s">
        <v>100</v>
      </c>
      <c r="C1064" s="49" t="s">
        <v>566</v>
      </c>
      <c r="D1064">
        <v>0</v>
      </c>
    </row>
    <row r="1065" spans="1:4" hidden="1">
      <c r="A1065" s="49" t="s">
        <v>230</v>
      </c>
      <c r="B1065" s="49" t="s">
        <v>100</v>
      </c>
      <c r="C1065" s="49" t="s">
        <v>567</v>
      </c>
      <c r="D1065">
        <v>0</v>
      </c>
    </row>
    <row r="1066" spans="1:4" hidden="1">
      <c r="A1066" s="49" t="s">
        <v>230</v>
      </c>
      <c r="B1066" s="49" t="s">
        <v>100</v>
      </c>
      <c r="C1066" s="49" t="s">
        <v>568</v>
      </c>
      <c r="D1066">
        <v>0</v>
      </c>
    </row>
    <row r="1067" spans="1:4" hidden="1">
      <c r="A1067" s="49" t="s">
        <v>230</v>
      </c>
      <c r="B1067" s="49" t="s">
        <v>100</v>
      </c>
      <c r="C1067" s="49" t="s">
        <v>569</v>
      </c>
      <c r="D1067">
        <v>0</v>
      </c>
    </row>
    <row r="1068" spans="1:4" hidden="1">
      <c r="A1068" s="49" t="s">
        <v>230</v>
      </c>
      <c r="B1068" s="49" t="s">
        <v>100</v>
      </c>
      <c r="C1068" s="49" t="s">
        <v>570</v>
      </c>
      <c r="D1068">
        <v>0</v>
      </c>
    </row>
    <row r="1069" spans="1:4" hidden="1">
      <c r="A1069" s="49" t="s">
        <v>230</v>
      </c>
      <c r="B1069" s="49" t="s">
        <v>100</v>
      </c>
      <c r="C1069" s="49" t="s">
        <v>571</v>
      </c>
      <c r="D1069">
        <v>0</v>
      </c>
    </row>
    <row r="1070" spans="1:4" hidden="1">
      <c r="A1070" s="49" t="s">
        <v>230</v>
      </c>
      <c r="B1070" s="49" t="s">
        <v>101</v>
      </c>
      <c r="C1070" s="49" t="s">
        <v>562</v>
      </c>
      <c r="D1070">
        <v>0</v>
      </c>
    </row>
    <row r="1071" spans="1:4" hidden="1">
      <c r="A1071" s="49" t="s">
        <v>230</v>
      </c>
      <c r="B1071" s="49" t="s">
        <v>101</v>
      </c>
      <c r="C1071" s="49" t="s">
        <v>563</v>
      </c>
      <c r="D1071">
        <v>0</v>
      </c>
    </row>
    <row r="1072" spans="1:4" hidden="1">
      <c r="A1072" s="49" t="s">
        <v>230</v>
      </c>
      <c r="B1072" s="49" t="s">
        <v>101</v>
      </c>
      <c r="C1072" s="49" t="s">
        <v>561</v>
      </c>
      <c r="D1072">
        <v>0</v>
      </c>
    </row>
    <row r="1073" spans="1:4" hidden="1">
      <c r="A1073" s="49" t="s">
        <v>230</v>
      </c>
      <c r="B1073" s="49" t="s">
        <v>101</v>
      </c>
      <c r="C1073" s="49" t="s">
        <v>564</v>
      </c>
      <c r="D1073">
        <v>0</v>
      </c>
    </row>
    <row r="1074" spans="1:4" hidden="1">
      <c r="A1074" s="49" t="s">
        <v>230</v>
      </c>
      <c r="B1074" s="49" t="s">
        <v>101</v>
      </c>
      <c r="C1074" s="49" t="s">
        <v>265</v>
      </c>
      <c r="D1074">
        <v>0</v>
      </c>
    </row>
    <row r="1075" spans="1:4" hidden="1">
      <c r="A1075" s="49" t="s">
        <v>230</v>
      </c>
      <c r="B1075" s="49" t="s">
        <v>101</v>
      </c>
      <c r="C1075" s="49" t="s">
        <v>565</v>
      </c>
      <c r="D1075">
        <v>0</v>
      </c>
    </row>
    <row r="1076" spans="1:4" hidden="1">
      <c r="A1076" s="49" t="s">
        <v>230</v>
      </c>
      <c r="B1076" s="49" t="s">
        <v>101</v>
      </c>
      <c r="C1076" s="49" t="s">
        <v>566</v>
      </c>
      <c r="D1076">
        <v>0</v>
      </c>
    </row>
    <row r="1077" spans="1:4" hidden="1">
      <c r="A1077" s="49" t="s">
        <v>230</v>
      </c>
      <c r="B1077" s="49" t="s">
        <v>101</v>
      </c>
      <c r="C1077" s="49" t="s">
        <v>567</v>
      </c>
      <c r="D1077">
        <v>0</v>
      </c>
    </row>
    <row r="1078" spans="1:4" hidden="1">
      <c r="A1078" s="49" t="s">
        <v>230</v>
      </c>
      <c r="B1078" s="49" t="s">
        <v>101</v>
      </c>
      <c r="C1078" s="49" t="s">
        <v>568</v>
      </c>
      <c r="D1078">
        <v>0</v>
      </c>
    </row>
    <row r="1079" spans="1:4" hidden="1">
      <c r="A1079" s="49" t="s">
        <v>230</v>
      </c>
      <c r="B1079" s="49" t="s">
        <v>101</v>
      </c>
      <c r="C1079" s="49" t="s">
        <v>569</v>
      </c>
      <c r="D1079">
        <v>0</v>
      </c>
    </row>
    <row r="1080" spans="1:4" hidden="1">
      <c r="A1080" s="49" t="s">
        <v>230</v>
      </c>
      <c r="B1080" s="49" t="s">
        <v>101</v>
      </c>
      <c r="C1080" s="49" t="s">
        <v>570</v>
      </c>
      <c r="D1080">
        <v>0</v>
      </c>
    </row>
    <row r="1081" spans="1:4" hidden="1">
      <c r="A1081" s="49" t="s">
        <v>230</v>
      </c>
      <c r="B1081" s="49" t="s">
        <v>101</v>
      </c>
      <c r="C1081" s="49" t="s">
        <v>571</v>
      </c>
      <c r="D1081">
        <v>0</v>
      </c>
    </row>
    <row r="1082" spans="1:4" hidden="1">
      <c r="A1082" s="49" t="s">
        <v>230</v>
      </c>
      <c r="B1082" s="49" t="s">
        <v>13</v>
      </c>
      <c r="C1082" s="49" t="s">
        <v>562</v>
      </c>
      <c r="D1082">
        <v>0</v>
      </c>
    </row>
    <row r="1083" spans="1:4" hidden="1">
      <c r="A1083" s="49" t="s">
        <v>230</v>
      </c>
      <c r="B1083" s="49" t="s">
        <v>13</v>
      </c>
      <c r="C1083" s="49" t="s">
        <v>563</v>
      </c>
      <c r="D1083">
        <v>0</v>
      </c>
    </row>
    <row r="1084" spans="1:4" hidden="1">
      <c r="A1084" s="49" t="s">
        <v>230</v>
      </c>
      <c r="B1084" s="49" t="s">
        <v>13</v>
      </c>
      <c r="C1084" s="49" t="s">
        <v>561</v>
      </c>
      <c r="D1084">
        <v>0</v>
      </c>
    </row>
    <row r="1085" spans="1:4" hidden="1">
      <c r="A1085" s="49" t="s">
        <v>230</v>
      </c>
      <c r="B1085" s="49" t="s">
        <v>13</v>
      </c>
      <c r="C1085" s="49" t="s">
        <v>564</v>
      </c>
      <c r="D1085">
        <v>0</v>
      </c>
    </row>
    <row r="1086" spans="1:4" hidden="1">
      <c r="A1086" s="49" t="s">
        <v>230</v>
      </c>
      <c r="B1086" s="49" t="s">
        <v>13</v>
      </c>
      <c r="C1086" s="49" t="s">
        <v>265</v>
      </c>
      <c r="D1086">
        <v>0</v>
      </c>
    </row>
    <row r="1087" spans="1:4" hidden="1">
      <c r="A1087" s="49" t="s">
        <v>230</v>
      </c>
      <c r="B1087" s="49" t="s">
        <v>13</v>
      </c>
      <c r="C1087" s="49" t="s">
        <v>565</v>
      </c>
      <c r="D1087">
        <v>0</v>
      </c>
    </row>
    <row r="1088" spans="1:4" hidden="1">
      <c r="A1088" s="49" t="s">
        <v>230</v>
      </c>
      <c r="B1088" s="49" t="s">
        <v>13</v>
      </c>
      <c r="C1088" s="49" t="s">
        <v>566</v>
      </c>
      <c r="D1088">
        <v>0</v>
      </c>
    </row>
    <row r="1089" spans="1:4" hidden="1">
      <c r="A1089" s="49" t="s">
        <v>230</v>
      </c>
      <c r="B1089" s="49" t="s">
        <v>13</v>
      </c>
      <c r="C1089" s="49" t="s">
        <v>567</v>
      </c>
      <c r="D1089">
        <v>0</v>
      </c>
    </row>
    <row r="1090" spans="1:4" hidden="1">
      <c r="A1090" s="49" t="s">
        <v>230</v>
      </c>
      <c r="B1090" s="49" t="s">
        <v>13</v>
      </c>
      <c r="C1090" s="49" t="s">
        <v>568</v>
      </c>
      <c r="D1090">
        <v>0</v>
      </c>
    </row>
    <row r="1091" spans="1:4" hidden="1">
      <c r="A1091" s="49" t="s">
        <v>230</v>
      </c>
      <c r="B1091" s="49" t="s">
        <v>13</v>
      </c>
      <c r="C1091" s="49" t="s">
        <v>569</v>
      </c>
      <c r="D1091">
        <v>0</v>
      </c>
    </row>
    <row r="1092" spans="1:4" hidden="1">
      <c r="A1092" s="49" t="s">
        <v>230</v>
      </c>
      <c r="B1092" s="49" t="s">
        <v>13</v>
      </c>
      <c r="C1092" s="49" t="s">
        <v>570</v>
      </c>
      <c r="D1092">
        <v>0</v>
      </c>
    </row>
    <row r="1093" spans="1:4" hidden="1">
      <c r="A1093" s="49" t="s">
        <v>230</v>
      </c>
      <c r="B1093" s="49" t="s">
        <v>13</v>
      </c>
      <c r="C1093" s="49" t="s">
        <v>571</v>
      </c>
      <c r="D1093">
        <v>0</v>
      </c>
    </row>
    <row r="1094" spans="1:4" hidden="1">
      <c r="A1094" s="49" t="s">
        <v>230</v>
      </c>
      <c r="B1094" s="49" t="s">
        <v>102</v>
      </c>
      <c r="C1094" s="49" t="s">
        <v>562</v>
      </c>
      <c r="D1094">
        <v>0</v>
      </c>
    </row>
    <row r="1095" spans="1:4" hidden="1">
      <c r="A1095" s="49" t="s">
        <v>230</v>
      </c>
      <c r="B1095" s="49" t="s">
        <v>102</v>
      </c>
      <c r="C1095" s="49" t="s">
        <v>563</v>
      </c>
      <c r="D1095">
        <v>0</v>
      </c>
    </row>
    <row r="1096" spans="1:4" hidden="1">
      <c r="A1096" s="49" t="s">
        <v>230</v>
      </c>
      <c r="B1096" s="49" t="s">
        <v>102</v>
      </c>
      <c r="C1096" s="49" t="s">
        <v>561</v>
      </c>
      <c r="D1096">
        <v>0</v>
      </c>
    </row>
    <row r="1097" spans="1:4" hidden="1">
      <c r="A1097" s="49" t="s">
        <v>230</v>
      </c>
      <c r="B1097" s="49" t="s">
        <v>102</v>
      </c>
      <c r="C1097" s="49" t="s">
        <v>564</v>
      </c>
      <c r="D1097">
        <v>0</v>
      </c>
    </row>
    <row r="1098" spans="1:4" hidden="1">
      <c r="A1098" s="49" t="s">
        <v>230</v>
      </c>
      <c r="B1098" s="49" t="s">
        <v>102</v>
      </c>
      <c r="C1098" s="49" t="s">
        <v>265</v>
      </c>
      <c r="D1098">
        <v>0</v>
      </c>
    </row>
    <row r="1099" spans="1:4" hidden="1">
      <c r="A1099" s="49" t="s">
        <v>230</v>
      </c>
      <c r="B1099" s="49" t="s">
        <v>102</v>
      </c>
      <c r="C1099" s="49" t="s">
        <v>565</v>
      </c>
      <c r="D1099">
        <v>0</v>
      </c>
    </row>
    <row r="1100" spans="1:4" hidden="1">
      <c r="A1100" s="49" t="s">
        <v>230</v>
      </c>
      <c r="B1100" s="49" t="s">
        <v>102</v>
      </c>
      <c r="C1100" s="49" t="s">
        <v>566</v>
      </c>
      <c r="D1100">
        <v>0</v>
      </c>
    </row>
    <row r="1101" spans="1:4" hidden="1">
      <c r="A1101" s="49" t="s">
        <v>230</v>
      </c>
      <c r="B1101" s="49" t="s">
        <v>102</v>
      </c>
      <c r="C1101" s="49" t="s">
        <v>567</v>
      </c>
      <c r="D1101">
        <v>0</v>
      </c>
    </row>
    <row r="1102" spans="1:4" hidden="1">
      <c r="A1102" s="49" t="s">
        <v>230</v>
      </c>
      <c r="B1102" s="49" t="s">
        <v>102</v>
      </c>
      <c r="C1102" s="49" t="s">
        <v>568</v>
      </c>
      <c r="D1102">
        <v>0</v>
      </c>
    </row>
    <row r="1103" spans="1:4" hidden="1">
      <c r="A1103" s="49" t="s">
        <v>230</v>
      </c>
      <c r="B1103" s="49" t="s">
        <v>102</v>
      </c>
      <c r="C1103" s="49" t="s">
        <v>569</v>
      </c>
      <c r="D1103">
        <v>0</v>
      </c>
    </row>
    <row r="1104" spans="1:4" hidden="1">
      <c r="A1104" s="49" t="s">
        <v>230</v>
      </c>
      <c r="B1104" s="49" t="s">
        <v>102</v>
      </c>
      <c r="C1104" s="49" t="s">
        <v>570</v>
      </c>
      <c r="D1104">
        <v>0</v>
      </c>
    </row>
    <row r="1105" spans="1:4" hidden="1">
      <c r="A1105" s="49" t="s">
        <v>230</v>
      </c>
      <c r="B1105" s="49" t="s">
        <v>102</v>
      </c>
      <c r="C1105" s="49" t="s">
        <v>571</v>
      </c>
      <c r="D1105">
        <v>0</v>
      </c>
    </row>
    <row r="1106" spans="1:4" hidden="1">
      <c r="A1106" s="49" t="s">
        <v>230</v>
      </c>
      <c r="B1106" s="49" t="s">
        <v>103</v>
      </c>
      <c r="C1106" s="49" t="s">
        <v>562</v>
      </c>
      <c r="D1106">
        <v>0</v>
      </c>
    </row>
    <row r="1107" spans="1:4" hidden="1">
      <c r="A1107" s="49" t="s">
        <v>230</v>
      </c>
      <c r="B1107" s="49" t="s">
        <v>103</v>
      </c>
      <c r="C1107" s="49" t="s">
        <v>563</v>
      </c>
      <c r="D1107">
        <v>0</v>
      </c>
    </row>
    <row r="1108" spans="1:4" hidden="1">
      <c r="A1108" s="49" t="s">
        <v>230</v>
      </c>
      <c r="B1108" s="49" t="s">
        <v>103</v>
      </c>
      <c r="C1108" s="49" t="s">
        <v>561</v>
      </c>
      <c r="D1108">
        <v>0</v>
      </c>
    </row>
    <row r="1109" spans="1:4" hidden="1">
      <c r="A1109" s="49" t="s">
        <v>230</v>
      </c>
      <c r="B1109" s="49" t="s">
        <v>103</v>
      </c>
      <c r="C1109" s="49" t="s">
        <v>564</v>
      </c>
      <c r="D1109">
        <v>0</v>
      </c>
    </row>
    <row r="1110" spans="1:4" hidden="1">
      <c r="A1110" s="49" t="s">
        <v>230</v>
      </c>
      <c r="B1110" s="49" t="s">
        <v>103</v>
      </c>
      <c r="C1110" s="49" t="s">
        <v>265</v>
      </c>
      <c r="D1110">
        <v>0</v>
      </c>
    </row>
    <row r="1111" spans="1:4" hidden="1">
      <c r="A1111" s="49" t="s">
        <v>230</v>
      </c>
      <c r="B1111" s="49" t="s">
        <v>103</v>
      </c>
      <c r="C1111" s="49" t="s">
        <v>565</v>
      </c>
      <c r="D1111">
        <v>0</v>
      </c>
    </row>
    <row r="1112" spans="1:4" hidden="1">
      <c r="A1112" s="49" t="s">
        <v>230</v>
      </c>
      <c r="B1112" s="49" t="s">
        <v>103</v>
      </c>
      <c r="C1112" s="49" t="s">
        <v>566</v>
      </c>
      <c r="D1112">
        <v>0</v>
      </c>
    </row>
    <row r="1113" spans="1:4" hidden="1">
      <c r="A1113" s="49" t="s">
        <v>230</v>
      </c>
      <c r="B1113" s="49" t="s">
        <v>103</v>
      </c>
      <c r="C1113" s="49" t="s">
        <v>567</v>
      </c>
      <c r="D1113">
        <v>0</v>
      </c>
    </row>
    <row r="1114" spans="1:4" hidden="1">
      <c r="A1114" s="49" t="s">
        <v>230</v>
      </c>
      <c r="B1114" s="49" t="s">
        <v>103</v>
      </c>
      <c r="C1114" s="49" t="s">
        <v>568</v>
      </c>
      <c r="D1114">
        <v>0</v>
      </c>
    </row>
    <row r="1115" spans="1:4" hidden="1">
      <c r="A1115" s="49" t="s">
        <v>230</v>
      </c>
      <c r="B1115" s="49" t="s">
        <v>103</v>
      </c>
      <c r="C1115" s="49" t="s">
        <v>569</v>
      </c>
      <c r="D1115">
        <v>0</v>
      </c>
    </row>
    <row r="1116" spans="1:4" hidden="1">
      <c r="A1116" s="49" t="s">
        <v>230</v>
      </c>
      <c r="B1116" s="49" t="s">
        <v>103</v>
      </c>
      <c r="C1116" s="49" t="s">
        <v>570</v>
      </c>
      <c r="D1116">
        <v>0</v>
      </c>
    </row>
    <row r="1117" spans="1:4" hidden="1">
      <c r="A1117" s="49" t="s">
        <v>230</v>
      </c>
      <c r="B1117" s="49" t="s">
        <v>103</v>
      </c>
      <c r="C1117" s="49" t="s">
        <v>571</v>
      </c>
      <c r="D1117">
        <v>0</v>
      </c>
    </row>
    <row r="1118" spans="1:4" hidden="1">
      <c r="A1118" s="49" t="s">
        <v>230</v>
      </c>
      <c r="B1118" s="49" t="s">
        <v>104</v>
      </c>
      <c r="C1118" s="49" t="s">
        <v>562</v>
      </c>
      <c r="D1118">
        <v>0</v>
      </c>
    </row>
    <row r="1119" spans="1:4" hidden="1">
      <c r="A1119" s="49" t="s">
        <v>230</v>
      </c>
      <c r="B1119" s="49" t="s">
        <v>104</v>
      </c>
      <c r="C1119" s="49" t="s">
        <v>563</v>
      </c>
      <c r="D1119">
        <v>0</v>
      </c>
    </row>
    <row r="1120" spans="1:4" hidden="1">
      <c r="A1120" s="49" t="s">
        <v>230</v>
      </c>
      <c r="B1120" s="49" t="s">
        <v>104</v>
      </c>
      <c r="C1120" s="49" t="s">
        <v>561</v>
      </c>
      <c r="D1120">
        <v>0</v>
      </c>
    </row>
    <row r="1121" spans="1:4" hidden="1">
      <c r="A1121" s="49" t="s">
        <v>230</v>
      </c>
      <c r="B1121" s="49" t="s">
        <v>104</v>
      </c>
      <c r="C1121" s="49" t="s">
        <v>564</v>
      </c>
      <c r="D1121">
        <v>0</v>
      </c>
    </row>
    <row r="1122" spans="1:4" hidden="1">
      <c r="A1122" s="49" t="s">
        <v>230</v>
      </c>
      <c r="B1122" s="49" t="s">
        <v>104</v>
      </c>
      <c r="C1122" s="49" t="s">
        <v>265</v>
      </c>
      <c r="D1122">
        <v>0</v>
      </c>
    </row>
    <row r="1123" spans="1:4" hidden="1">
      <c r="A1123" s="49" t="s">
        <v>230</v>
      </c>
      <c r="B1123" s="49" t="s">
        <v>104</v>
      </c>
      <c r="C1123" s="49" t="s">
        <v>565</v>
      </c>
      <c r="D1123">
        <v>0</v>
      </c>
    </row>
    <row r="1124" spans="1:4" hidden="1">
      <c r="A1124" s="49" t="s">
        <v>230</v>
      </c>
      <c r="B1124" s="49" t="s">
        <v>104</v>
      </c>
      <c r="C1124" s="49" t="s">
        <v>566</v>
      </c>
      <c r="D1124">
        <v>0</v>
      </c>
    </row>
    <row r="1125" spans="1:4" hidden="1">
      <c r="A1125" s="49" t="s">
        <v>230</v>
      </c>
      <c r="B1125" s="49" t="s">
        <v>104</v>
      </c>
      <c r="C1125" s="49" t="s">
        <v>567</v>
      </c>
      <c r="D1125">
        <v>0</v>
      </c>
    </row>
    <row r="1126" spans="1:4" hidden="1">
      <c r="A1126" s="49" t="s">
        <v>230</v>
      </c>
      <c r="B1126" s="49" t="s">
        <v>104</v>
      </c>
      <c r="C1126" s="49" t="s">
        <v>568</v>
      </c>
      <c r="D1126">
        <v>0</v>
      </c>
    </row>
    <row r="1127" spans="1:4" hidden="1">
      <c r="A1127" s="49" t="s">
        <v>230</v>
      </c>
      <c r="B1127" s="49" t="s">
        <v>104</v>
      </c>
      <c r="C1127" s="49" t="s">
        <v>569</v>
      </c>
      <c r="D1127">
        <v>0</v>
      </c>
    </row>
    <row r="1128" spans="1:4" hidden="1">
      <c r="A1128" s="49" t="s">
        <v>230</v>
      </c>
      <c r="B1128" s="49" t="s">
        <v>104</v>
      </c>
      <c r="C1128" s="49" t="s">
        <v>570</v>
      </c>
      <c r="D1128">
        <v>0</v>
      </c>
    </row>
    <row r="1129" spans="1:4" hidden="1">
      <c r="A1129" s="49" t="s">
        <v>230</v>
      </c>
      <c r="B1129" s="49" t="s">
        <v>104</v>
      </c>
      <c r="C1129" s="49" t="s">
        <v>571</v>
      </c>
      <c r="D1129">
        <v>0</v>
      </c>
    </row>
    <row r="1130" spans="1:4" hidden="1">
      <c r="A1130" s="49" t="s">
        <v>230</v>
      </c>
      <c r="B1130" s="49" t="s">
        <v>34</v>
      </c>
      <c r="C1130" s="49" t="s">
        <v>562</v>
      </c>
      <c r="D1130">
        <v>0</v>
      </c>
    </row>
    <row r="1131" spans="1:4" hidden="1">
      <c r="A1131" s="49" t="s">
        <v>230</v>
      </c>
      <c r="B1131" s="49" t="s">
        <v>34</v>
      </c>
      <c r="C1131" s="49" t="s">
        <v>563</v>
      </c>
      <c r="D1131">
        <v>0</v>
      </c>
    </row>
    <row r="1132" spans="1:4" hidden="1">
      <c r="A1132" s="49" t="s">
        <v>230</v>
      </c>
      <c r="B1132" s="49" t="s">
        <v>34</v>
      </c>
      <c r="C1132" s="49" t="s">
        <v>561</v>
      </c>
      <c r="D1132">
        <v>0</v>
      </c>
    </row>
    <row r="1133" spans="1:4" hidden="1">
      <c r="A1133" s="49" t="s">
        <v>230</v>
      </c>
      <c r="B1133" s="49" t="s">
        <v>34</v>
      </c>
      <c r="C1133" s="49" t="s">
        <v>564</v>
      </c>
      <c r="D1133">
        <v>0</v>
      </c>
    </row>
    <row r="1134" spans="1:4" hidden="1">
      <c r="A1134" s="49" t="s">
        <v>230</v>
      </c>
      <c r="B1134" s="49" t="s">
        <v>34</v>
      </c>
      <c r="C1134" s="49" t="s">
        <v>265</v>
      </c>
      <c r="D1134">
        <v>0</v>
      </c>
    </row>
    <row r="1135" spans="1:4" hidden="1">
      <c r="A1135" s="49" t="s">
        <v>230</v>
      </c>
      <c r="B1135" s="49" t="s">
        <v>34</v>
      </c>
      <c r="C1135" s="49" t="s">
        <v>565</v>
      </c>
      <c r="D1135">
        <v>0</v>
      </c>
    </row>
    <row r="1136" spans="1:4" hidden="1">
      <c r="A1136" s="49" t="s">
        <v>230</v>
      </c>
      <c r="B1136" s="49" t="s">
        <v>34</v>
      </c>
      <c r="C1136" s="49" t="s">
        <v>566</v>
      </c>
      <c r="D1136">
        <v>0</v>
      </c>
    </row>
    <row r="1137" spans="1:4" hidden="1">
      <c r="A1137" s="49" t="s">
        <v>230</v>
      </c>
      <c r="B1137" s="49" t="s">
        <v>34</v>
      </c>
      <c r="C1137" s="49" t="s">
        <v>567</v>
      </c>
      <c r="D1137">
        <v>0</v>
      </c>
    </row>
    <row r="1138" spans="1:4" hidden="1">
      <c r="A1138" s="49" t="s">
        <v>230</v>
      </c>
      <c r="B1138" s="49" t="s">
        <v>34</v>
      </c>
      <c r="C1138" s="49" t="s">
        <v>568</v>
      </c>
      <c r="D1138">
        <v>0</v>
      </c>
    </row>
    <row r="1139" spans="1:4" hidden="1">
      <c r="A1139" s="49" t="s">
        <v>230</v>
      </c>
      <c r="B1139" s="49" t="s">
        <v>34</v>
      </c>
      <c r="C1139" s="49" t="s">
        <v>569</v>
      </c>
      <c r="D1139">
        <v>0</v>
      </c>
    </row>
    <row r="1140" spans="1:4" hidden="1">
      <c r="A1140" s="49" t="s">
        <v>230</v>
      </c>
      <c r="B1140" s="49" t="s">
        <v>34</v>
      </c>
      <c r="C1140" s="49" t="s">
        <v>570</v>
      </c>
      <c r="D1140">
        <v>0</v>
      </c>
    </row>
    <row r="1141" spans="1:4" hidden="1">
      <c r="A1141" s="49" t="s">
        <v>230</v>
      </c>
      <c r="B1141" s="49" t="s">
        <v>34</v>
      </c>
      <c r="C1141" s="49" t="s">
        <v>571</v>
      </c>
      <c r="D1141">
        <v>0</v>
      </c>
    </row>
    <row r="1142" spans="1:4" hidden="1">
      <c r="A1142" s="49" t="s">
        <v>230</v>
      </c>
      <c r="B1142" s="49" t="s">
        <v>59</v>
      </c>
      <c r="C1142" s="49" t="s">
        <v>562</v>
      </c>
      <c r="D1142">
        <v>0</v>
      </c>
    </row>
    <row r="1143" spans="1:4" hidden="1">
      <c r="A1143" s="49" t="s">
        <v>230</v>
      </c>
      <c r="B1143" s="49" t="s">
        <v>59</v>
      </c>
      <c r="C1143" s="49" t="s">
        <v>563</v>
      </c>
      <c r="D1143">
        <v>0</v>
      </c>
    </row>
    <row r="1144" spans="1:4" hidden="1">
      <c r="A1144" s="49" t="s">
        <v>230</v>
      </c>
      <c r="B1144" s="49" t="s">
        <v>59</v>
      </c>
      <c r="C1144" s="49" t="s">
        <v>561</v>
      </c>
      <c r="D1144">
        <v>0</v>
      </c>
    </row>
    <row r="1145" spans="1:4" hidden="1">
      <c r="A1145" s="49" t="s">
        <v>230</v>
      </c>
      <c r="B1145" s="49" t="s">
        <v>59</v>
      </c>
      <c r="C1145" s="49" t="s">
        <v>564</v>
      </c>
      <c r="D1145">
        <v>0</v>
      </c>
    </row>
    <row r="1146" spans="1:4" hidden="1">
      <c r="A1146" s="49" t="s">
        <v>230</v>
      </c>
      <c r="B1146" s="49" t="s">
        <v>59</v>
      </c>
      <c r="C1146" s="49" t="s">
        <v>265</v>
      </c>
      <c r="D1146">
        <v>0</v>
      </c>
    </row>
    <row r="1147" spans="1:4" hidden="1">
      <c r="A1147" s="49" t="s">
        <v>230</v>
      </c>
      <c r="B1147" s="49" t="s">
        <v>59</v>
      </c>
      <c r="C1147" s="49" t="s">
        <v>565</v>
      </c>
      <c r="D1147">
        <v>0</v>
      </c>
    </row>
    <row r="1148" spans="1:4" hidden="1">
      <c r="A1148" s="49" t="s">
        <v>230</v>
      </c>
      <c r="B1148" s="49" t="s">
        <v>59</v>
      </c>
      <c r="C1148" s="49" t="s">
        <v>566</v>
      </c>
      <c r="D1148">
        <v>0</v>
      </c>
    </row>
    <row r="1149" spans="1:4" hidden="1">
      <c r="A1149" s="49" t="s">
        <v>230</v>
      </c>
      <c r="B1149" s="49" t="s">
        <v>59</v>
      </c>
      <c r="C1149" s="49" t="s">
        <v>567</v>
      </c>
      <c r="D1149">
        <v>0</v>
      </c>
    </row>
    <row r="1150" spans="1:4" hidden="1">
      <c r="A1150" s="49" t="s">
        <v>230</v>
      </c>
      <c r="B1150" s="49" t="s">
        <v>59</v>
      </c>
      <c r="C1150" s="49" t="s">
        <v>568</v>
      </c>
      <c r="D1150">
        <v>0</v>
      </c>
    </row>
    <row r="1151" spans="1:4" hidden="1">
      <c r="A1151" s="49" t="s">
        <v>230</v>
      </c>
      <c r="B1151" s="49" t="s">
        <v>59</v>
      </c>
      <c r="C1151" s="49" t="s">
        <v>569</v>
      </c>
      <c r="D1151">
        <v>0</v>
      </c>
    </row>
    <row r="1152" spans="1:4" hidden="1">
      <c r="A1152" s="49" t="s">
        <v>230</v>
      </c>
      <c r="B1152" s="49" t="s">
        <v>59</v>
      </c>
      <c r="C1152" s="49" t="s">
        <v>570</v>
      </c>
      <c r="D1152">
        <v>0</v>
      </c>
    </row>
    <row r="1153" spans="1:4" hidden="1">
      <c r="A1153" s="49" t="s">
        <v>230</v>
      </c>
      <c r="B1153" s="49" t="s">
        <v>59</v>
      </c>
      <c r="C1153" s="49" t="s">
        <v>571</v>
      </c>
      <c r="D1153">
        <v>0</v>
      </c>
    </row>
    <row r="1154" spans="1:4" hidden="1">
      <c r="A1154" s="49" t="s">
        <v>230</v>
      </c>
      <c r="B1154" s="49" t="s">
        <v>105</v>
      </c>
      <c r="C1154" s="49" t="s">
        <v>562</v>
      </c>
      <c r="D1154">
        <v>0</v>
      </c>
    </row>
    <row r="1155" spans="1:4" hidden="1">
      <c r="A1155" s="49" t="s">
        <v>230</v>
      </c>
      <c r="B1155" s="49" t="s">
        <v>105</v>
      </c>
      <c r="C1155" s="49" t="s">
        <v>563</v>
      </c>
      <c r="D1155">
        <v>0</v>
      </c>
    </row>
    <row r="1156" spans="1:4" hidden="1">
      <c r="A1156" s="49" t="s">
        <v>230</v>
      </c>
      <c r="B1156" s="49" t="s">
        <v>105</v>
      </c>
      <c r="C1156" s="49" t="s">
        <v>561</v>
      </c>
      <c r="D1156">
        <v>0</v>
      </c>
    </row>
    <row r="1157" spans="1:4" hidden="1">
      <c r="A1157" s="49" t="s">
        <v>230</v>
      </c>
      <c r="B1157" s="49" t="s">
        <v>105</v>
      </c>
      <c r="C1157" s="49" t="s">
        <v>564</v>
      </c>
      <c r="D1157">
        <v>0</v>
      </c>
    </row>
    <row r="1158" spans="1:4" hidden="1">
      <c r="A1158" s="49" t="s">
        <v>230</v>
      </c>
      <c r="B1158" s="49" t="s">
        <v>105</v>
      </c>
      <c r="C1158" s="49" t="s">
        <v>265</v>
      </c>
      <c r="D1158">
        <v>0</v>
      </c>
    </row>
    <row r="1159" spans="1:4" hidden="1">
      <c r="A1159" s="49" t="s">
        <v>230</v>
      </c>
      <c r="B1159" s="49" t="s">
        <v>105</v>
      </c>
      <c r="C1159" s="49" t="s">
        <v>565</v>
      </c>
      <c r="D1159">
        <v>0</v>
      </c>
    </row>
    <row r="1160" spans="1:4" hidden="1">
      <c r="A1160" s="49" t="s">
        <v>230</v>
      </c>
      <c r="B1160" s="49" t="s">
        <v>105</v>
      </c>
      <c r="C1160" s="49" t="s">
        <v>566</v>
      </c>
      <c r="D1160">
        <v>0</v>
      </c>
    </row>
    <row r="1161" spans="1:4" hidden="1">
      <c r="A1161" s="49" t="s">
        <v>230</v>
      </c>
      <c r="B1161" s="49" t="s">
        <v>105</v>
      </c>
      <c r="C1161" s="49" t="s">
        <v>567</v>
      </c>
      <c r="D1161">
        <v>0</v>
      </c>
    </row>
    <row r="1162" spans="1:4" hidden="1">
      <c r="A1162" s="49" t="s">
        <v>230</v>
      </c>
      <c r="B1162" s="49" t="s">
        <v>105</v>
      </c>
      <c r="C1162" s="49" t="s">
        <v>568</v>
      </c>
      <c r="D1162">
        <v>0</v>
      </c>
    </row>
    <row r="1163" spans="1:4" hidden="1">
      <c r="A1163" s="49" t="s">
        <v>230</v>
      </c>
      <c r="B1163" s="49" t="s">
        <v>105</v>
      </c>
      <c r="C1163" s="49" t="s">
        <v>569</v>
      </c>
      <c r="D1163">
        <v>0</v>
      </c>
    </row>
    <row r="1164" spans="1:4" hidden="1">
      <c r="A1164" s="49" t="s">
        <v>230</v>
      </c>
      <c r="B1164" s="49" t="s">
        <v>105</v>
      </c>
      <c r="C1164" s="49" t="s">
        <v>570</v>
      </c>
      <c r="D1164">
        <v>0</v>
      </c>
    </row>
    <row r="1165" spans="1:4" hidden="1">
      <c r="A1165" s="49" t="s">
        <v>230</v>
      </c>
      <c r="B1165" s="49" t="s">
        <v>105</v>
      </c>
      <c r="C1165" s="49" t="s">
        <v>571</v>
      </c>
      <c r="D1165">
        <v>0</v>
      </c>
    </row>
    <row r="1166" spans="1:4" hidden="1">
      <c r="A1166" s="49" t="s">
        <v>230</v>
      </c>
      <c r="B1166" s="49" t="s">
        <v>106</v>
      </c>
      <c r="C1166" s="49" t="s">
        <v>562</v>
      </c>
      <c r="D1166">
        <v>0</v>
      </c>
    </row>
    <row r="1167" spans="1:4" hidden="1">
      <c r="A1167" s="49" t="s">
        <v>230</v>
      </c>
      <c r="B1167" s="49" t="s">
        <v>106</v>
      </c>
      <c r="C1167" s="49" t="s">
        <v>563</v>
      </c>
      <c r="D1167">
        <v>0</v>
      </c>
    </row>
    <row r="1168" spans="1:4" hidden="1">
      <c r="A1168" s="49" t="s">
        <v>230</v>
      </c>
      <c r="B1168" s="49" t="s">
        <v>106</v>
      </c>
      <c r="C1168" s="49" t="s">
        <v>561</v>
      </c>
      <c r="D1168">
        <v>0</v>
      </c>
    </row>
    <row r="1169" spans="1:4" hidden="1">
      <c r="A1169" s="49" t="s">
        <v>230</v>
      </c>
      <c r="B1169" s="49" t="s">
        <v>106</v>
      </c>
      <c r="C1169" s="49" t="s">
        <v>564</v>
      </c>
      <c r="D1169">
        <v>0</v>
      </c>
    </row>
    <row r="1170" spans="1:4">
      <c r="A1170" s="49" t="s">
        <v>230</v>
      </c>
      <c r="B1170" s="49" t="s">
        <v>106</v>
      </c>
      <c r="C1170" s="49" t="s">
        <v>265</v>
      </c>
      <c r="D1170">
        <v>1</v>
      </c>
    </row>
    <row r="1171" spans="1:4" hidden="1">
      <c r="A1171" s="49" t="s">
        <v>230</v>
      </c>
      <c r="B1171" s="49" t="s">
        <v>106</v>
      </c>
      <c r="C1171" s="49" t="s">
        <v>565</v>
      </c>
      <c r="D1171">
        <v>0</v>
      </c>
    </row>
    <row r="1172" spans="1:4" hidden="1">
      <c r="A1172" s="49" t="s">
        <v>230</v>
      </c>
      <c r="B1172" s="49" t="s">
        <v>106</v>
      </c>
      <c r="C1172" s="49" t="s">
        <v>566</v>
      </c>
      <c r="D1172">
        <v>0</v>
      </c>
    </row>
    <row r="1173" spans="1:4" hidden="1">
      <c r="A1173" s="49" t="s">
        <v>230</v>
      </c>
      <c r="B1173" s="49" t="s">
        <v>106</v>
      </c>
      <c r="C1173" s="49" t="s">
        <v>567</v>
      </c>
      <c r="D1173">
        <v>0</v>
      </c>
    </row>
    <row r="1174" spans="1:4" hidden="1">
      <c r="A1174" s="49" t="s">
        <v>230</v>
      </c>
      <c r="B1174" s="49" t="s">
        <v>106</v>
      </c>
      <c r="C1174" s="49" t="s">
        <v>568</v>
      </c>
      <c r="D1174">
        <v>0</v>
      </c>
    </row>
    <row r="1175" spans="1:4" hidden="1">
      <c r="A1175" s="49" t="s">
        <v>230</v>
      </c>
      <c r="B1175" s="49" t="s">
        <v>106</v>
      </c>
      <c r="C1175" s="49" t="s">
        <v>569</v>
      </c>
      <c r="D1175">
        <v>0</v>
      </c>
    </row>
    <row r="1176" spans="1:4" hidden="1">
      <c r="A1176" s="49" t="s">
        <v>230</v>
      </c>
      <c r="B1176" s="49" t="s">
        <v>106</v>
      </c>
      <c r="C1176" s="49" t="s">
        <v>570</v>
      </c>
      <c r="D1176">
        <v>0</v>
      </c>
    </row>
    <row r="1177" spans="1:4" hidden="1">
      <c r="A1177" s="49" t="s">
        <v>230</v>
      </c>
      <c r="B1177" s="49" t="s">
        <v>106</v>
      </c>
      <c r="C1177" s="49" t="s">
        <v>571</v>
      </c>
      <c r="D1177">
        <v>0</v>
      </c>
    </row>
    <row r="1178" spans="1:4" hidden="1">
      <c r="A1178" s="49" t="s">
        <v>230</v>
      </c>
      <c r="B1178" s="49" t="s">
        <v>107</v>
      </c>
      <c r="C1178" s="49" t="s">
        <v>562</v>
      </c>
      <c r="D1178">
        <v>0</v>
      </c>
    </row>
    <row r="1179" spans="1:4" hidden="1">
      <c r="A1179" s="49" t="s">
        <v>230</v>
      </c>
      <c r="B1179" s="49" t="s">
        <v>107</v>
      </c>
      <c r="C1179" s="49" t="s">
        <v>563</v>
      </c>
      <c r="D1179">
        <v>0</v>
      </c>
    </row>
    <row r="1180" spans="1:4" hidden="1">
      <c r="A1180" s="49" t="s">
        <v>230</v>
      </c>
      <c r="B1180" s="49" t="s">
        <v>107</v>
      </c>
      <c r="C1180" s="49" t="s">
        <v>561</v>
      </c>
      <c r="D1180">
        <v>0</v>
      </c>
    </row>
    <row r="1181" spans="1:4" hidden="1">
      <c r="A1181" s="49" t="s">
        <v>230</v>
      </c>
      <c r="B1181" s="49" t="s">
        <v>107</v>
      </c>
      <c r="C1181" s="49" t="s">
        <v>564</v>
      </c>
      <c r="D1181">
        <v>0</v>
      </c>
    </row>
    <row r="1182" spans="1:4" hidden="1">
      <c r="A1182" s="49" t="s">
        <v>230</v>
      </c>
      <c r="B1182" s="49" t="s">
        <v>107</v>
      </c>
      <c r="C1182" s="49" t="s">
        <v>265</v>
      </c>
      <c r="D1182">
        <v>0</v>
      </c>
    </row>
    <row r="1183" spans="1:4" hidden="1">
      <c r="A1183" s="49" t="s">
        <v>230</v>
      </c>
      <c r="B1183" s="49" t="s">
        <v>107</v>
      </c>
      <c r="C1183" s="49" t="s">
        <v>565</v>
      </c>
      <c r="D1183">
        <v>0</v>
      </c>
    </row>
    <row r="1184" spans="1:4" hidden="1">
      <c r="A1184" s="49" t="s">
        <v>230</v>
      </c>
      <c r="B1184" s="49" t="s">
        <v>107</v>
      </c>
      <c r="C1184" s="49" t="s">
        <v>566</v>
      </c>
      <c r="D1184">
        <v>0</v>
      </c>
    </row>
    <row r="1185" spans="1:4" hidden="1">
      <c r="A1185" s="49" t="s">
        <v>230</v>
      </c>
      <c r="B1185" s="49" t="s">
        <v>107</v>
      </c>
      <c r="C1185" s="49" t="s">
        <v>567</v>
      </c>
      <c r="D1185">
        <v>0</v>
      </c>
    </row>
    <row r="1186" spans="1:4" hidden="1">
      <c r="A1186" s="49" t="s">
        <v>230</v>
      </c>
      <c r="B1186" s="49" t="s">
        <v>107</v>
      </c>
      <c r="C1186" s="49" t="s">
        <v>568</v>
      </c>
      <c r="D1186">
        <v>0</v>
      </c>
    </row>
    <row r="1187" spans="1:4" hidden="1">
      <c r="A1187" s="49" t="s">
        <v>230</v>
      </c>
      <c r="B1187" s="49" t="s">
        <v>107</v>
      </c>
      <c r="C1187" s="49" t="s">
        <v>569</v>
      </c>
      <c r="D1187">
        <v>0</v>
      </c>
    </row>
    <row r="1188" spans="1:4" hidden="1">
      <c r="A1188" s="49" t="s">
        <v>230</v>
      </c>
      <c r="B1188" s="49" t="s">
        <v>107</v>
      </c>
      <c r="C1188" s="49" t="s">
        <v>570</v>
      </c>
      <c r="D1188">
        <v>0</v>
      </c>
    </row>
    <row r="1189" spans="1:4" hidden="1">
      <c r="A1189" s="49" t="s">
        <v>230</v>
      </c>
      <c r="B1189" s="49" t="s">
        <v>107</v>
      </c>
      <c r="C1189" s="49" t="s">
        <v>571</v>
      </c>
      <c r="D1189">
        <v>0</v>
      </c>
    </row>
    <row r="1190" spans="1:4" hidden="1">
      <c r="A1190" s="49" t="s">
        <v>230</v>
      </c>
      <c r="B1190" s="49" t="s">
        <v>108</v>
      </c>
      <c r="C1190" s="49" t="s">
        <v>562</v>
      </c>
      <c r="D1190">
        <v>0</v>
      </c>
    </row>
    <row r="1191" spans="1:4" hidden="1">
      <c r="A1191" s="49" t="s">
        <v>230</v>
      </c>
      <c r="B1191" s="49" t="s">
        <v>108</v>
      </c>
      <c r="C1191" s="49" t="s">
        <v>563</v>
      </c>
      <c r="D1191">
        <v>0</v>
      </c>
    </row>
    <row r="1192" spans="1:4" hidden="1">
      <c r="A1192" s="49" t="s">
        <v>230</v>
      </c>
      <c r="B1192" s="49" t="s">
        <v>108</v>
      </c>
      <c r="C1192" s="49" t="s">
        <v>561</v>
      </c>
      <c r="D1192">
        <v>0</v>
      </c>
    </row>
    <row r="1193" spans="1:4" hidden="1">
      <c r="A1193" s="49" t="s">
        <v>230</v>
      </c>
      <c r="B1193" s="49" t="s">
        <v>108</v>
      </c>
      <c r="C1193" s="49" t="s">
        <v>564</v>
      </c>
      <c r="D1193">
        <v>0</v>
      </c>
    </row>
    <row r="1194" spans="1:4" hidden="1">
      <c r="A1194" s="49" t="s">
        <v>230</v>
      </c>
      <c r="B1194" s="49" t="s">
        <v>108</v>
      </c>
      <c r="C1194" s="49" t="s">
        <v>265</v>
      </c>
      <c r="D1194">
        <v>0</v>
      </c>
    </row>
    <row r="1195" spans="1:4" hidden="1">
      <c r="A1195" s="49" t="s">
        <v>230</v>
      </c>
      <c r="B1195" s="49" t="s">
        <v>108</v>
      </c>
      <c r="C1195" s="49" t="s">
        <v>565</v>
      </c>
      <c r="D1195">
        <v>0</v>
      </c>
    </row>
    <row r="1196" spans="1:4" hidden="1">
      <c r="A1196" s="49" t="s">
        <v>230</v>
      </c>
      <c r="B1196" s="49" t="s">
        <v>108</v>
      </c>
      <c r="C1196" s="49" t="s">
        <v>566</v>
      </c>
      <c r="D1196">
        <v>0</v>
      </c>
    </row>
    <row r="1197" spans="1:4" hidden="1">
      <c r="A1197" s="49" t="s">
        <v>230</v>
      </c>
      <c r="B1197" s="49" t="s">
        <v>108</v>
      </c>
      <c r="C1197" s="49" t="s">
        <v>567</v>
      </c>
      <c r="D1197">
        <v>0</v>
      </c>
    </row>
    <row r="1198" spans="1:4" hidden="1">
      <c r="A1198" s="49" t="s">
        <v>230</v>
      </c>
      <c r="B1198" s="49" t="s">
        <v>108</v>
      </c>
      <c r="C1198" s="49" t="s">
        <v>568</v>
      </c>
      <c r="D1198">
        <v>0</v>
      </c>
    </row>
    <row r="1199" spans="1:4" hidden="1">
      <c r="A1199" s="49" t="s">
        <v>230</v>
      </c>
      <c r="B1199" s="49" t="s">
        <v>108</v>
      </c>
      <c r="C1199" s="49" t="s">
        <v>569</v>
      </c>
      <c r="D1199">
        <v>0</v>
      </c>
    </row>
    <row r="1200" spans="1:4" hidden="1">
      <c r="A1200" s="49" t="s">
        <v>230</v>
      </c>
      <c r="B1200" s="49" t="s">
        <v>108</v>
      </c>
      <c r="C1200" s="49" t="s">
        <v>570</v>
      </c>
      <c r="D1200">
        <v>0</v>
      </c>
    </row>
    <row r="1201" spans="1:4" hidden="1">
      <c r="A1201" s="49" t="s">
        <v>230</v>
      </c>
      <c r="B1201" s="49" t="s">
        <v>108</v>
      </c>
      <c r="C1201" s="49" t="s">
        <v>571</v>
      </c>
      <c r="D1201">
        <v>0</v>
      </c>
    </row>
    <row r="1202" spans="1:4" hidden="1">
      <c r="A1202" s="49" t="s">
        <v>230</v>
      </c>
      <c r="B1202" s="49" t="s">
        <v>109</v>
      </c>
      <c r="C1202" s="49" t="s">
        <v>562</v>
      </c>
      <c r="D1202">
        <v>0</v>
      </c>
    </row>
    <row r="1203" spans="1:4" hidden="1">
      <c r="A1203" s="49" t="s">
        <v>230</v>
      </c>
      <c r="B1203" s="49" t="s">
        <v>109</v>
      </c>
      <c r="C1203" s="49" t="s">
        <v>563</v>
      </c>
      <c r="D1203">
        <v>0</v>
      </c>
    </row>
    <row r="1204" spans="1:4" hidden="1">
      <c r="A1204" s="49" t="s">
        <v>230</v>
      </c>
      <c r="B1204" s="49" t="s">
        <v>109</v>
      </c>
      <c r="C1204" s="49" t="s">
        <v>561</v>
      </c>
      <c r="D1204">
        <v>0</v>
      </c>
    </row>
    <row r="1205" spans="1:4" hidden="1">
      <c r="A1205" s="49" t="s">
        <v>230</v>
      </c>
      <c r="B1205" s="49" t="s">
        <v>109</v>
      </c>
      <c r="C1205" s="49" t="s">
        <v>564</v>
      </c>
      <c r="D1205">
        <v>0</v>
      </c>
    </row>
    <row r="1206" spans="1:4" hidden="1">
      <c r="A1206" s="49" t="s">
        <v>230</v>
      </c>
      <c r="B1206" s="49" t="s">
        <v>109</v>
      </c>
      <c r="C1206" s="49" t="s">
        <v>265</v>
      </c>
      <c r="D1206">
        <v>0</v>
      </c>
    </row>
    <row r="1207" spans="1:4" hidden="1">
      <c r="A1207" s="49" t="s">
        <v>230</v>
      </c>
      <c r="B1207" s="49" t="s">
        <v>109</v>
      </c>
      <c r="C1207" s="49" t="s">
        <v>565</v>
      </c>
      <c r="D1207">
        <v>0</v>
      </c>
    </row>
    <row r="1208" spans="1:4" hidden="1">
      <c r="A1208" s="49" t="s">
        <v>230</v>
      </c>
      <c r="B1208" s="49" t="s">
        <v>109</v>
      </c>
      <c r="C1208" s="49" t="s">
        <v>566</v>
      </c>
      <c r="D1208">
        <v>0</v>
      </c>
    </row>
    <row r="1209" spans="1:4" hidden="1">
      <c r="A1209" s="49" t="s">
        <v>230</v>
      </c>
      <c r="B1209" s="49" t="s">
        <v>109</v>
      </c>
      <c r="C1209" s="49" t="s">
        <v>567</v>
      </c>
      <c r="D1209">
        <v>0</v>
      </c>
    </row>
    <row r="1210" spans="1:4" hidden="1">
      <c r="A1210" s="49" t="s">
        <v>230</v>
      </c>
      <c r="B1210" s="49" t="s">
        <v>109</v>
      </c>
      <c r="C1210" s="49" t="s">
        <v>568</v>
      </c>
      <c r="D1210">
        <v>0</v>
      </c>
    </row>
    <row r="1211" spans="1:4" hidden="1">
      <c r="A1211" s="49" t="s">
        <v>230</v>
      </c>
      <c r="B1211" s="49" t="s">
        <v>109</v>
      </c>
      <c r="C1211" s="49" t="s">
        <v>569</v>
      </c>
      <c r="D1211">
        <v>0</v>
      </c>
    </row>
    <row r="1212" spans="1:4" hidden="1">
      <c r="A1212" s="49" t="s">
        <v>230</v>
      </c>
      <c r="B1212" s="49" t="s">
        <v>109</v>
      </c>
      <c r="C1212" s="49" t="s">
        <v>570</v>
      </c>
      <c r="D1212">
        <v>0</v>
      </c>
    </row>
    <row r="1213" spans="1:4" hidden="1">
      <c r="A1213" s="49" t="s">
        <v>230</v>
      </c>
      <c r="B1213" s="49" t="s">
        <v>109</v>
      </c>
      <c r="C1213" s="49" t="s">
        <v>571</v>
      </c>
      <c r="D1213">
        <v>0</v>
      </c>
    </row>
    <row r="1214" spans="1:4" hidden="1">
      <c r="A1214" s="49" t="s">
        <v>230</v>
      </c>
      <c r="B1214" s="49" t="s">
        <v>110</v>
      </c>
      <c r="C1214" s="49" t="s">
        <v>562</v>
      </c>
      <c r="D1214">
        <v>0</v>
      </c>
    </row>
    <row r="1215" spans="1:4" hidden="1">
      <c r="A1215" s="49" t="s">
        <v>230</v>
      </c>
      <c r="B1215" s="49" t="s">
        <v>110</v>
      </c>
      <c r="C1215" s="49" t="s">
        <v>563</v>
      </c>
      <c r="D1215">
        <v>0</v>
      </c>
    </row>
    <row r="1216" spans="1:4" hidden="1">
      <c r="A1216" s="49" t="s">
        <v>230</v>
      </c>
      <c r="B1216" s="49" t="s">
        <v>110</v>
      </c>
      <c r="C1216" s="49" t="s">
        <v>561</v>
      </c>
      <c r="D1216">
        <v>0</v>
      </c>
    </row>
    <row r="1217" spans="1:4" hidden="1">
      <c r="A1217" s="49" t="s">
        <v>230</v>
      </c>
      <c r="B1217" s="49" t="s">
        <v>110</v>
      </c>
      <c r="C1217" s="49" t="s">
        <v>564</v>
      </c>
      <c r="D1217">
        <v>0</v>
      </c>
    </row>
    <row r="1218" spans="1:4" hidden="1">
      <c r="A1218" s="49" t="s">
        <v>230</v>
      </c>
      <c r="B1218" s="49" t="s">
        <v>110</v>
      </c>
      <c r="C1218" s="49" t="s">
        <v>265</v>
      </c>
      <c r="D1218">
        <v>0</v>
      </c>
    </row>
    <row r="1219" spans="1:4" hidden="1">
      <c r="A1219" s="49" t="s">
        <v>230</v>
      </c>
      <c r="B1219" s="49" t="s">
        <v>110</v>
      </c>
      <c r="C1219" s="49" t="s">
        <v>565</v>
      </c>
      <c r="D1219">
        <v>0</v>
      </c>
    </row>
    <row r="1220" spans="1:4" hidden="1">
      <c r="A1220" s="49" t="s">
        <v>230</v>
      </c>
      <c r="B1220" s="49" t="s">
        <v>110</v>
      </c>
      <c r="C1220" s="49" t="s">
        <v>566</v>
      </c>
      <c r="D1220">
        <v>0</v>
      </c>
    </row>
    <row r="1221" spans="1:4" hidden="1">
      <c r="A1221" s="49" t="s">
        <v>230</v>
      </c>
      <c r="B1221" s="49" t="s">
        <v>110</v>
      </c>
      <c r="C1221" s="49" t="s">
        <v>567</v>
      </c>
      <c r="D1221">
        <v>0</v>
      </c>
    </row>
    <row r="1222" spans="1:4" hidden="1">
      <c r="A1222" s="49" t="s">
        <v>230</v>
      </c>
      <c r="B1222" s="49" t="s">
        <v>110</v>
      </c>
      <c r="C1222" s="49" t="s">
        <v>568</v>
      </c>
      <c r="D1222">
        <v>0</v>
      </c>
    </row>
    <row r="1223" spans="1:4" hidden="1">
      <c r="A1223" s="49" t="s">
        <v>230</v>
      </c>
      <c r="B1223" s="49" t="s">
        <v>110</v>
      </c>
      <c r="C1223" s="49" t="s">
        <v>569</v>
      </c>
      <c r="D1223">
        <v>0</v>
      </c>
    </row>
    <row r="1224" spans="1:4" hidden="1">
      <c r="A1224" s="49" t="s">
        <v>230</v>
      </c>
      <c r="B1224" s="49" t="s">
        <v>110</v>
      </c>
      <c r="C1224" s="49" t="s">
        <v>570</v>
      </c>
      <c r="D1224">
        <v>0</v>
      </c>
    </row>
    <row r="1225" spans="1:4" hidden="1">
      <c r="A1225" s="49" t="s">
        <v>230</v>
      </c>
      <c r="B1225" s="49" t="s">
        <v>110</v>
      </c>
      <c r="C1225" s="49" t="s">
        <v>571</v>
      </c>
      <c r="D1225">
        <v>0</v>
      </c>
    </row>
    <row r="1226" spans="1:4" hidden="1">
      <c r="A1226" s="49" t="s">
        <v>230</v>
      </c>
      <c r="B1226" s="49" t="s">
        <v>111</v>
      </c>
      <c r="C1226" s="49" t="s">
        <v>562</v>
      </c>
      <c r="D1226">
        <v>0</v>
      </c>
    </row>
    <row r="1227" spans="1:4" hidden="1">
      <c r="A1227" s="49" t="s">
        <v>230</v>
      </c>
      <c r="B1227" s="49" t="s">
        <v>111</v>
      </c>
      <c r="C1227" s="49" t="s">
        <v>563</v>
      </c>
      <c r="D1227">
        <v>0</v>
      </c>
    </row>
    <row r="1228" spans="1:4" hidden="1">
      <c r="A1228" s="49" t="s">
        <v>230</v>
      </c>
      <c r="B1228" s="49" t="s">
        <v>111</v>
      </c>
      <c r="C1228" s="49" t="s">
        <v>561</v>
      </c>
      <c r="D1228">
        <v>0</v>
      </c>
    </row>
    <row r="1229" spans="1:4" hidden="1">
      <c r="A1229" s="49" t="s">
        <v>230</v>
      </c>
      <c r="B1229" s="49" t="s">
        <v>111</v>
      </c>
      <c r="C1229" s="49" t="s">
        <v>564</v>
      </c>
      <c r="D1229">
        <v>0</v>
      </c>
    </row>
    <row r="1230" spans="1:4" hidden="1">
      <c r="A1230" s="49" t="s">
        <v>230</v>
      </c>
      <c r="B1230" s="49" t="s">
        <v>111</v>
      </c>
      <c r="C1230" s="49" t="s">
        <v>265</v>
      </c>
      <c r="D1230">
        <v>0</v>
      </c>
    </row>
    <row r="1231" spans="1:4" hidden="1">
      <c r="A1231" s="49" t="s">
        <v>230</v>
      </c>
      <c r="B1231" s="49" t="s">
        <v>111</v>
      </c>
      <c r="C1231" s="49" t="s">
        <v>565</v>
      </c>
      <c r="D1231">
        <v>0</v>
      </c>
    </row>
    <row r="1232" spans="1:4" hidden="1">
      <c r="A1232" s="49" t="s">
        <v>230</v>
      </c>
      <c r="B1232" s="49" t="s">
        <v>111</v>
      </c>
      <c r="C1232" s="49" t="s">
        <v>566</v>
      </c>
      <c r="D1232">
        <v>0</v>
      </c>
    </row>
    <row r="1233" spans="1:4" hidden="1">
      <c r="A1233" s="49" t="s">
        <v>230</v>
      </c>
      <c r="B1233" s="49" t="s">
        <v>111</v>
      </c>
      <c r="C1233" s="49" t="s">
        <v>567</v>
      </c>
      <c r="D1233">
        <v>0</v>
      </c>
    </row>
    <row r="1234" spans="1:4" hidden="1">
      <c r="A1234" s="49" t="s">
        <v>230</v>
      </c>
      <c r="B1234" s="49" t="s">
        <v>111</v>
      </c>
      <c r="C1234" s="49" t="s">
        <v>568</v>
      </c>
      <c r="D1234">
        <v>0</v>
      </c>
    </row>
    <row r="1235" spans="1:4" hidden="1">
      <c r="A1235" s="49" t="s">
        <v>230</v>
      </c>
      <c r="B1235" s="49" t="s">
        <v>111</v>
      </c>
      <c r="C1235" s="49" t="s">
        <v>569</v>
      </c>
      <c r="D1235">
        <v>0</v>
      </c>
    </row>
    <row r="1236" spans="1:4" hidden="1">
      <c r="A1236" s="49" t="s">
        <v>230</v>
      </c>
      <c r="B1236" s="49" t="s">
        <v>111</v>
      </c>
      <c r="C1236" s="49" t="s">
        <v>570</v>
      </c>
      <c r="D1236">
        <v>0</v>
      </c>
    </row>
    <row r="1237" spans="1:4" hidden="1">
      <c r="A1237" s="49" t="s">
        <v>230</v>
      </c>
      <c r="B1237" s="49" t="s">
        <v>111</v>
      </c>
      <c r="C1237" s="49" t="s">
        <v>571</v>
      </c>
      <c r="D1237">
        <v>0</v>
      </c>
    </row>
    <row r="1238" spans="1:4" hidden="1">
      <c r="A1238" s="49" t="s">
        <v>230</v>
      </c>
      <c r="B1238" s="49" t="s">
        <v>112</v>
      </c>
      <c r="C1238" s="49" t="s">
        <v>562</v>
      </c>
      <c r="D1238">
        <v>0</v>
      </c>
    </row>
    <row r="1239" spans="1:4" hidden="1">
      <c r="A1239" s="49" t="s">
        <v>230</v>
      </c>
      <c r="B1239" s="49" t="s">
        <v>112</v>
      </c>
      <c r="C1239" s="49" t="s">
        <v>563</v>
      </c>
      <c r="D1239">
        <v>0</v>
      </c>
    </row>
    <row r="1240" spans="1:4" hidden="1">
      <c r="A1240" s="49" t="s">
        <v>230</v>
      </c>
      <c r="B1240" s="49" t="s">
        <v>112</v>
      </c>
      <c r="C1240" s="49" t="s">
        <v>561</v>
      </c>
      <c r="D1240">
        <v>0</v>
      </c>
    </row>
    <row r="1241" spans="1:4" hidden="1">
      <c r="A1241" s="49" t="s">
        <v>230</v>
      </c>
      <c r="B1241" s="49" t="s">
        <v>112</v>
      </c>
      <c r="C1241" s="49" t="s">
        <v>564</v>
      </c>
      <c r="D1241">
        <v>0</v>
      </c>
    </row>
    <row r="1242" spans="1:4" hidden="1">
      <c r="A1242" s="49" t="s">
        <v>230</v>
      </c>
      <c r="B1242" s="49" t="s">
        <v>112</v>
      </c>
      <c r="C1242" s="49" t="s">
        <v>265</v>
      </c>
      <c r="D1242">
        <v>0</v>
      </c>
    </row>
    <row r="1243" spans="1:4" hidden="1">
      <c r="A1243" s="49" t="s">
        <v>230</v>
      </c>
      <c r="B1243" s="49" t="s">
        <v>112</v>
      </c>
      <c r="C1243" s="49" t="s">
        <v>565</v>
      </c>
      <c r="D1243">
        <v>0</v>
      </c>
    </row>
    <row r="1244" spans="1:4" hidden="1">
      <c r="A1244" s="49" t="s">
        <v>230</v>
      </c>
      <c r="B1244" s="49" t="s">
        <v>112</v>
      </c>
      <c r="C1244" s="49" t="s">
        <v>566</v>
      </c>
      <c r="D1244">
        <v>0</v>
      </c>
    </row>
    <row r="1245" spans="1:4" hidden="1">
      <c r="A1245" s="49" t="s">
        <v>230</v>
      </c>
      <c r="B1245" s="49" t="s">
        <v>112</v>
      </c>
      <c r="C1245" s="49" t="s">
        <v>567</v>
      </c>
      <c r="D1245">
        <v>0</v>
      </c>
    </row>
    <row r="1246" spans="1:4" hidden="1">
      <c r="A1246" s="49" t="s">
        <v>230</v>
      </c>
      <c r="B1246" s="49" t="s">
        <v>112</v>
      </c>
      <c r="C1246" s="49" t="s">
        <v>568</v>
      </c>
      <c r="D1246">
        <v>0</v>
      </c>
    </row>
    <row r="1247" spans="1:4" hidden="1">
      <c r="A1247" s="49" t="s">
        <v>230</v>
      </c>
      <c r="B1247" s="49" t="s">
        <v>112</v>
      </c>
      <c r="C1247" s="49" t="s">
        <v>569</v>
      </c>
      <c r="D1247">
        <v>0</v>
      </c>
    </row>
    <row r="1248" spans="1:4" hidden="1">
      <c r="A1248" s="49" t="s">
        <v>230</v>
      </c>
      <c r="B1248" s="49" t="s">
        <v>112</v>
      </c>
      <c r="C1248" s="49" t="s">
        <v>570</v>
      </c>
      <c r="D1248">
        <v>0</v>
      </c>
    </row>
    <row r="1249" spans="1:4" hidden="1">
      <c r="A1249" s="49" t="s">
        <v>230</v>
      </c>
      <c r="B1249" s="49" t="s">
        <v>112</v>
      </c>
      <c r="C1249" s="49" t="s">
        <v>571</v>
      </c>
      <c r="D1249">
        <v>0</v>
      </c>
    </row>
    <row r="1250" spans="1:4" hidden="1">
      <c r="A1250" s="49" t="s">
        <v>230</v>
      </c>
      <c r="B1250" s="49" t="s">
        <v>113</v>
      </c>
      <c r="C1250" s="49" t="s">
        <v>562</v>
      </c>
      <c r="D1250">
        <v>0</v>
      </c>
    </row>
    <row r="1251" spans="1:4" hidden="1">
      <c r="A1251" s="49" t="s">
        <v>230</v>
      </c>
      <c r="B1251" s="49" t="s">
        <v>113</v>
      </c>
      <c r="C1251" s="49" t="s">
        <v>563</v>
      </c>
      <c r="D1251">
        <v>0</v>
      </c>
    </row>
    <row r="1252" spans="1:4" hidden="1">
      <c r="A1252" s="49" t="s">
        <v>230</v>
      </c>
      <c r="B1252" s="49" t="s">
        <v>113</v>
      </c>
      <c r="C1252" s="49" t="s">
        <v>561</v>
      </c>
      <c r="D1252">
        <v>0</v>
      </c>
    </row>
    <row r="1253" spans="1:4" hidden="1">
      <c r="A1253" s="49" t="s">
        <v>230</v>
      </c>
      <c r="B1253" s="49" t="s">
        <v>113</v>
      </c>
      <c r="C1253" s="49" t="s">
        <v>564</v>
      </c>
      <c r="D1253">
        <v>0</v>
      </c>
    </row>
    <row r="1254" spans="1:4" hidden="1">
      <c r="A1254" s="49" t="s">
        <v>230</v>
      </c>
      <c r="B1254" s="49" t="s">
        <v>113</v>
      </c>
      <c r="C1254" s="49" t="s">
        <v>265</v>
      </c>
      <c r="D1254">
        <v>0</v>
      </c>
    </row>
    <row r="1255" spans="1:4" hidden="1">
      <c r="A1255" s="49" t="s">
        <v>230</v>
      </c>
      <c r="B1255" s="49" t="s">
        <v>113</v>
      </c>
      <c r="C1255" s="49" t="s">
        <v>565</v>
      </c>
      <c r="D1255">
        <v>0</v>
      </c>
    </row>
    <row r="1256" spans="1:4" hidden="1">
      <c r="A1256" s="49" t="s">
        <v>230</v>
      </c>
      <c r="B1256" s="49" t="s">
        <v>113</v>
      </c>
      <c r="C1256" s="49" t="s">
        <v>566</v>
      </c>
      <c r="D1256">
        <v>0</v>
      </c>
    </row>
    <row r="1257" spans="1:4" hidden="1">
      <c r="A1257" s="49" t="s">
        <v>230</v>
      </c>
      <c r="B1257" s="49" t="s">
        <v>113</v>
      </c>
      <c r="C1257" s="49" t="s">
        <v>567</v>
      </c>
      <c r="D1257">
        <v>0</v>
      </c>
    </row>
    <row r="1258" spans="1:4" hidden="1">
      <c r="A1258" s="49" t="s">
        <v>230</v>
      </c>
      <c r="B1258" s="49" t="s">
        <v>113</v>
      </c>
      <c r="C1258" s="49" t="s">
        <v>568</v>
      </c>
      <c r="D1258">
        <v>0</v>
      </c>
    </row>
    <row r="1259" spans="1:4" hidden="1">
      <c r="A1259" s="49" t="s">
        <v>230</v>
      </c>
      <c r="B1259" s="49" t="s">
        <v>113</v>
      </c>
      <c r="C1259" s="49" t="s">
        <v>569</v>
      </c>
      <c r="D1259">
        <v>0</v>
      </c>
    </row>
    <row r="1260" spans="1:4" hidden="1">
      <c r="A1260" s="49" t="s">
        <v>230</v>
      </c>
      <c r="B1260" s="49" t="s">
        <v>113</v>
      </c>
      <c r="C1260" s="49" t="s">
        <v>570</v>
      </c>
      <c r="D1260">
        <v>0</v>
      </c>
    </row>
    <row r="1261" spans="1:4" hidden="1">
      <c r="A1261" s="49" t="s">
        <v>230</v>
      </c>
      <c r="B1261" s="49" t="s">
        <v>113</v>
      </c>
      <c r="C1261" s="49" t="s">
        <v>571</v>
      </c>
      <c r="D1261">
        <v>0</v>
      </c>
    </row>
    <row r="1262" spans="1:4" hidden="1">
      <c r="A1262" s="49" t="s">
        <v>230</v>
      </c>
      <c r="B1262" s="49" t="s">
        <v>114</v>
      </c>
      <c r="C1262" s="49" t="s">
        <v>562</v>
      </c>
      <c r="D1262">
        <v>0</v>
      </c>
    </row>
    <row r="1263" spans="1:4" hidden="1">
      <c r="A1263" s="49" t="s">
        <v>230</v>
      </c>
      <c r="B1263" s="49" t="s">
        <v>114</v>
      </c>
      <c r="C1263" s="49" t="s">
        <v>563</v>
      </c>
      <c r="D1263">
        <v>0</v>
      </c>
    </row>
    <row r="1264" spans="1:4" hidden="1">
      <c r="A1264" s="49" t="s">
        <v>230</v>
      </c>
      <c r="B1264" s="49" t="s">
        <v>114</v>
      </c>
      <c r="C1264" s="49" t="s">
        <v>561</v>
      </c>
      <c r="D1264">
        <v>0</v>
      </c>
    </row>
    <row r="1265" spans="1:4" hidden="1">
      <c r="A1265" s="49" t="s">
        <v>230</v>
      </c>
      <c r="B1265" s="49" t="s">
        <v>114</v>
      </c>
      <c r="C1265" s="49" t="s">
        <v>564</v>
      </c>
      <c r="D1265">
        <v>0</v>
      </c>
    </row>
    <row r="1266" spans="1:4" hidden="1">
      <c r="A1266" s="49" t="s">
        <v>230</v>
      </c>
      <c r="B1266" s="49" t="s">
        <v>114</v>
      </c>
      <c r="C1266" s="49" t="s">
        <v>265</v>
      </c>
      <c r="D1266">
        <v>0</v>
      </c>
    </row>
    <row r="1267" spans="1:4" hidden="1">
      <c r="A1267" s="49" t="s">
        <v>230</v>
      </c>
      <c r="B1267" s="49" t="s">
        <v>114</v>
      </c>
      <c r="C1267" s="49" t="s">
        <v>565</v>
      </c>
      <c r="D1267">
        <v>0</v>
      </c>
    </row>
    <row r="1268" spans="1:4" hidden="1">
      <c r="A1268" s="49" t="s">
        <v>230</v>
      </c>
      <c r="B1268" s="49" t="s">
        <v>114</v>
      </c>
      <c r="C1268" s="49" t="s">
        <v>566</v>
      </c>
      <c r="D1268">
        <v>0</v>
      </c>
    </row>
    <row r="1269" spans="1:4" hidden="1">
      <c r="A1269" s="49" t="s">
        <v>230</v>
      </c>
      <c r="B1269" s="49" t="s">
        <v>114</v>
      </c>
      <c r="C1269" s="49" t="s">
        <v>567</v>
      </c>
      <c r="D1269">
        <v>0</v>
      </c>
    </row>
    <row r="1270" spans="1:4" hidden="1">
      <c r="A1270" s="49" t="s">
        <v>230</v>
      </c>
      <c r="B1270" s="49" t="s">
        <v>114</v>
      </c>
      <c r="C1270" s="49" t="s">
        <v>568</v>
      </c>
      <c r="D1270">
        <v>0</v>
      </c>
    </row>
    <row r="1271" spans="1:4" hidden="1">
      <c r="A1271" s="49" t="s">
        <v>230</v>
      </c>
      <c r="B1271" s="49" t="s">
        <v>114</v>
      </c>
      <c r="C1271" s="49" t="s">
        <v>569</v>
      </c>
      <c r="D1271">
        <v>0</v>
      </c>
    </row>
    <row r="1272" spans="1:4" hidden="1">
      <c r="A1272" s="49" t="s">
        <v>230</v>
      </c>
      <c r="B1272" s="49" t="s">
        <v>114</v>
      </c>
      <c r="C1272" s="49" t="s">
        <v>570</v>
      </c>
      <c r="D1272">
        <v>0</v>
      </c>
    </row>
    <row r="1273" spans="1:4" hidden="1">
      <c r="A1273" s="49" t="s">
        <v>230</v>
      </c>
      <c r="B1273" s="49" t="s">
        <v>114</v>
      </c>
      <c r="C1273" s="49" t="s">
        <v>571</v>
      </c>
      <c r="D1273">
        <v>0</v>
      </c>
    </row>
    <row r="1274" spans="1:4" hidden="1">
      <c r="A1274" s="49" t="s">
        <v>230</v>
      </c>
      <c r="B1274" s="49" t="s">
        <v>115</v>
      </c>
      <c r="C1274" s="49" t="s">
        <v>562</v>
      </c>
      <c r="D1274">
        <v>0</v>
      </c>
    </row>
    <row r="1275" spans="1:4" hidden="1">
      <c r="A1275" s="49" t="s">
        <v>230</v>
      </c>
      <c r="B1275" s="49" t="s">
        <v>115</v>
      </c>
      <c r="C1275" s="49" t="s">
        <v>563</v>
      </c>
      <c r="D1275">
        <v>0</v>
      </c>
    </row>
    <row r="1276" spans="1:4" hidden="1">
      <c r="A1276" s="49" t="s">
        <v>230</v>
      </c>
      <c r="B1276" s="49" t="s">
        <v>115</v>
      </c>
      <c r="C1276" s="49" t="s">
        <v>561</v>
      </c>
      <c r="D1276">
        <v>0</v>
      </c>
    </row>
    <row r="1277" spans="1:4" hidden="1">
      <c r="A1277" s="49" t="s">
        <v>230</v>
      </c>
      <c r="B1277" s="49" t="s">
        <v>115</v>
      </c>
      <c r="C1277" s="49" t="s">
        <v>564</v>
      </c>
      <c r="D1277">
        <v>0</v>
      </c>
    </row>
    <row r="1278" spans="1:4" hidden="1">
      <c r="A1278" s="49" t="s">
        <v>230</v>
      </c>
      <c r="B1278" s="49" t="s">
        <v>115</v>
      </c>
      <c r="C1278" s="49" t="s">
        <v>265</v>
      </c>
      <c r="D1278">
        <v>0</v>
      </c>
    </row>
    <row r="1279" spans="1:4" hidden="1">
      <c r="A1279" s="49" t="s">
        <v>230</v>
      </c>
      <c r="B1279" s="49" t="s">
        <v>115</v>
      </c>
      <c r="C1279" s="49" t="s">
        <v>565</v>
      </c>
      <c r="D1279">
        <v>0</v>
      </c>
    </row>
    <row r="1280" spans="1:4" hidden="1">
      <c r="A1280" s="49" t="s">
        <v>230</v>
      </c>
      <c r="B1280" s="49" t="s">
        <v>115</v>
      </c>
      <c r="C1280" s="49" t="s">
        <v>566</v>
      </c>
      <c r="D1280">
        <v>0</v>
      </c>
    </row>
    <row r="1281" spans="1:4" hidden="1">
      <c r="A1281" s="49" t="s">
        <v>230</v>
      </c>
      <c r="B1281" s="49" t="s">
        <v>115</v>
      </c>
      <c r="C1281" s="49" t="s">
        <v>567</v>
      </c>
      <c r="D1281">
        <v>0</v>
      </c>
    </row>
    <row r="1282" spans="1:4" hidden="1">
      <c r="A1282" s="49" t="s">
        <v>230</v>
      </c>
      <c r="B1282" s="49" t="s">
        <v>115</v>
      </c>
      <c r="C1282" s="49" t="s">
        <v>568</v>
      </c>
      <c r="D1282">
        <v>0</v>
      </c>
    </row>
    <row r="1283" spans="1:4" hidden="1">
      <c r="A1283" s="49" t="s">
        <v>230</v>
      </c>
      <c r="B1283" s="49" t="s">
        <v>115</v>
      </c>
      <c r="C1283" s="49" t="s">
        <v>569</v>
      </c>
      <c r="D1283">
        <v>0</v>
      </c>
    </row>
    <row r="1284" spans="1:4" hidden="1">
      <c r="A1284" s="49" t="s">
        <v>230</v>
      </c>
      <c r="B1284" s="49" t="s">
        <v>115</v>
      </c>
      <c r="C1284" s="49" t="s">
        <v>570</v>
      </c>
      <c r="D1284">
        <v>0</v>
      </c>
    </row>
    <row r="1285" spans="1:4" hidden="1">
      <c r="A1285" s="49" t="s">
        <v>230</v>
      </c>
      <c r="B1285" s="49" t="s">
        <v>115</v>
      </c>
      <c r="C1285" s="49" t="s">
        <v>571</v>
      </c>
      <c r="D1285">
        <v>0</v>
      </c>
    </row>
    <row r="1286" spans="1:4" hidden="1">
      <c r="A1286" s="49" t="s">
        <v>230</v>
      </c>
      <c r="B1286" s="49" t="s">
        <v>116</v>
      </c>
      <c r="C1286" s="49" t="s">
        <v>562</v>
      </c>
      <c r="D1286">
        <v>0</v>
      </c>
    </row>
    <row r="1287" spans="1:4" hidden="1">
      <c r="A1287" s="49" t="s">
        <v>230</v>
      </c>
      <c r="B1287" s="49" t="s">
        <v>116</v>
      </c>
      <c r="C1287" s="49" t="s">
        <v>563</v>
      </c>
      <c r="D1287">
        <v>0</v>
      </c>
    </row>
    <row r="1288" spans="1:4" hidden="1">
      <c r="A1288" s="49" t="s">
        <v>230</v>
      </c>
      <c r="B1288" s="49" t="s">
        <v>116</v>
      </c>
      <c r="C1288" s="49" t="s">
        <v>561</v>
      </c>
      <c r="D1288">
        <v>0</v>
      </c>
    </row>
    <row r="1289" spans="1:4" hidden="1">
      <c r="A1289" s="49" t="s">
        <v>230</v>
      </c>
      <c r="B1289" s="49" t="s">
        <v>116</v>
      </c>
      <c r="C1289" s="49" t="s">
        <v>564</v>
      </c>
      <c r="D1289">
        <v>0</v>
      </c>
    </row>
    <row r="1290" spans="1:4" hidden="1">
      <c r="A1290" s="49" t="s">
        <v>230</v>
      </c>
      <c r="B1290" s="49" t="s">
        <v>116</v>
      </c>
      <c r="C1290" s="49" t="s">
        <v>265</v>
      </c>
      <c r="D1290">
        <v>0</v>
      </c>
    </row>
    <row r="1291" spans="1:4" hidden="1">
      <c r="A1291" s="49" t="s">
        <v>230</v>
      </c>
      <c r="B1291" s="49" t="s">
        <v>116</v>
      </c>
      <c r="C1291" s="49" t="s">
        <v>565</v>
      </c>
      <c r="D1291">
        <v>0</v>
      </c>
    </row>
    <row r="1292" spans="1:4" hidden="1">
      <c r="A1292" s="49" t="s">
        <v>230</v>
      </c>
      <c r="B1292" s="49" t="s">
        <v>116</v>
      </c>
      <c r="C1292" s="49" t="s">
        <v>566</v>
      </c>
      <c r="D1292">
        <v>0</v>
      </c>
    </row>
    <row r="1293" spans="1:4" hidden="1">
      <c r="A1293" s="49" t="s">
        <v>230</v>
      </c>
      <c r="B1293" s="49" t="s">
        <v>116</v>
      </c>
      <c r="C1293" s="49" t="s">
        <v>567</v>
      </c>
      <c r="D1293">
        <v>0</v>
      </c>
    </row>
    <row r="1294" spans="1:4" hidden="1">
      <c r="A1294" s="49" t="s">
        <v>230</v>
      </c>
      <c r="B1294" s="49" t="s">
        <v>116</v>
      </c>
      <c r="C1294" s="49" t="s">
        <v>568</v>
      </c>
      <c r="D1294">
        <v>0</v>
      </c>
    </row>
    <row r="1295" spans="1:4" hidden="1">
      <c r="A1295" s="49" t="s">
        <v>230</v>
      </c>
      <c r="B1295" s="49" t="s">
        <v>116</v>
      </c>
      <c r="C1295" s="49" t="s">
        <v>569</v>
      </c>
      <c r="D1295">
        <v>0</v>
      </c>
    </row>
    <row r="1296" spans="1:4" hidden="1">
      <c r="A1296" s="49" t="s">
        <v>230</v>
      </c>
      <c r="B1296" s="49" t="s">
        <v>116</v>
      </c>
      <c r="C1296" s="49" t="s">
        <v>570</v>
      </c>
      <c r="D1296">
        <v>0</v>
      </c>
    </row>
    <row r="1297" spans="1:4" hidden="1">
      <c r="A1297" s="49" t="s">
        <v>230</v>
      </c>
      <c r="B1297" s="49" t="s">
        <v>116</v>
      </c>
      <c r="C1297" s="49" t="s">
        <v>571</v>
      </c>
      <c r="D1297">
        <v>0</v>
      </c>
    </row>
    <row r="1298" spans="1:4" hidden="1">
      <c r="A1298" s="49" t="s">
        <v>230</v>
      </c>
      <c r="B1298" s="49" t="s">
        <v>117</v>
      </c>
      <c r="C1298" s="49" t="s">
        <v>562</v>
      </c>
      <c r="D1298">
        <v>0</v>
      </c>
    </row>
    <row r="1299" spans="1:4" hidden="1">
      <c r="A1299" s="49" t="s">
        <v>230</v>
      </c>
      <c r="B1299" s="49" t="s">
        <v>117</v>
      </c>
      <c r="C1299" s="49" t="s">
        <v>563</v>
      </c>
      <c r="D1299">
        <v>0</v>
      </c>
    </row>
    <row r="1300" spans="1:4" hidden="1">
      <c r="A1300" s="49" t="s">
        <v>230</v>
      </c>
      <c r="B1300" s="49" t="s">
        <v>117</v>
      </c>
      <c r="C1300" s="49" t="s">
        <v>561</v>
      </c>
      <c r="D1300">
        <v>0</v>
      </c>
    </row>
    <row r="1301" spans="1:4" hidden="1">
      <c r="A1301" s="49" t="s">
        <v>230</v>
      </c>
      <c r="B1301" s="49" t="s">
        <v>117</v>
      </c>
      <c r="C1301" s="49" t="s">
        <v>564</v>
      </c>
      <c r="D1301">
        <v>0</v>
      </c>
    </row>
    <row r="1302" spans="1:4" hidden="1">
      <c r="A1302" s="49" t="s">
        <v>230</v>
      </c>
      <c r="B1302" s="49" t="s">
        <v>117</v>
      </c>
      <c r="C1302" s="49" t="s">
        <v>265</v>
      </c>
      <c r="D1302">
        <v>0</v>
      </c>
    </row>
    <row r="1303" spans="1:4" hidden="1">
      <c r="A1303" s="49" t="s">
        <v>230</v>
      </c>
      <c r="B1303" s="49" t="s">
        <v>117</v>
      </c>
      <c r="C1303" s="49" t="s">
        <v>565</v>
      </c>
      <c r="D1303">
        <v>0</v>
      </c>
    </row>
    <row r="1304" spans="1:4" hidden="1">
      <c r="A1304" s="49" t="s">
        <v>230</v>
      </c>
      <c r="B1304" s="49" t="s">
        <v>117</v>
      </c>
      <c r="C1304" s="49" t="s">
        <v>566</v>
      </c>
      <c r="D1304">
        <v>0</v>
      </c>
    </row>
    <row r="1305" spans="1:4" hidden="1">
      <c r="A1305" s="49" t="s">
        <v>230</v>
      </c>
      <c r="B1305" s="49" t="s">
        <v>117</v>
      </c>
      <c r="C1305" s="49" t="s">
        <v>567</v>
      </c>
      <c r="D1305">
        <v>0</v>
      </c>
    </row>
    <row r="1306" spans="1:4" hidden="1">
      <c r="A1306" s="49" t="s">
        <v>230</v>
      </c>
      <c r="B1306" s="49" t="s">
        <v>117</v>
      </c>
      <c r="C1306" s="49" t="s">
        <v>568</v>
      </c>
      <c r="D1306">
        <v>0</v>
      </c>
    </row>
    <row r="1307" spans="1:4" hidden="1">
      <c r="A1307" s="49" t="s">
        <v>230</v>
      </c>
      <c r="B1307" s="49" t="s">
        <v>117</v>
      </c>
      <c r="C1307" s="49" t="s">
        <v>569</v>
      </c>
      <c r="D1307">
        <v>0</v>
      </c>
    </row>
    <row r="1308" spans="1:4" hidden="1">
      <c r="A1308" s="49" t="s">
        <v>230</v>
      </c>
      <c r="B1308" s="49" t="s">
        <v>117</v>
      </c>
      <c r="C1308" s="49" t="s">
        <v>570</v>
      </c>
      <c r="D1308">
        <v>0</v>
      </c>
    </row>
    <row r="1309" spans="1:4" hidden="1">
      <c r="A1309" s="49" t="s">
        <v>230</v>
      </c>
      <c r="B1309" s="49" t="s">
        <v>117</v>
      </c>
      <c r="C1309" s="49" t="s">
        <v>571</v>
      </c>
      <c r="D1309">
        <v>0</v>
      </c>
    </row>
    <row r="1310" spans="1:4" hidden="1">
      <c r="A1310" s="49" t="s">
        <v>230</v>
      </c>
      <c r="B1310" s="49" t="s">
        <v>118</v>
      </c>
      <c r="C1310" s="49" t="s">
        <v>562</v>
      </c>
      <c r="D1310">
        <v>0</v>
      </c>
    </row>
    <row r="1311" spans="1:4" hidden="1">
      <c r="A1311" s="49" t="s">
        <v>230</v>
      </c>
      <c r="B1311" s="49" t="s">
        <v>118</v>
      </c>
      <c r="C1311" s="49" t="s">
        <v>563</v>
      </c>
      <c r="D1311">
        <v>0</v>
      </c>
    </row>
    <row r="1312" spans="1:4" hidden="1">
      <c r="A1312" s="49" t="s">
        <v>230</v>
      </c>
      <c r="B1312" s="49" t="s">
        <v>118</v>
      </c>
      <c r="C1312" s="49" t="s">
        <v>561</v>
      </c>
      <c r="D1312">
        <v>0</v>
      </c>
    </row>
    <row r="1313" spans="1:4" hidden="1">
      <c r="A1313" s="49" t="s">
        <v>230</v>
      </c>
      <c r="B1313" s="49" t="s">
        <v>118</v>
      </c>
      <c r="C1313" s="49" t="s">
        <v>564</v>
      </c>
      <c r="D1313">
        <v>0</v>
      </c>
    </row>
    <row r="1314" spans="1:4" hidden="1">
      <c r="A1314" s="49" t="s">
        <v>230</v>
      </c>
      <c r="B1314" s="49" t="s">
        <v>118</v>
      </c>
      <c r="C1314" s="49" t="s">
        <v>265</v>
      </c>
      <c r="D1314">
        <v>0</v>
      </c>
    </row>
    <row r="1315" spans="1:4" hidden="1">
      <c r="A1315" s="49" t="s">
        <v>230</v>
      </c>
      <c r="B1315" s="49" t="s">
        <v>118</v>
      </c>
      <c r="C1315" s="49" t="s">
        <v>565</v>
      </c>
      <c r="D1315">
        <v>0</v>
      </c>
    </row>
    <row r="1316" spans="1:4" hidden="1">
      <c r="A1316" s="49" t="s">
        <v>230</v>
      </c>
      <c r="B1316" s="49" t="s">
        <v>118</v>
      </c>
      <c r="C1316" s="49" t="s">
        <v>566</v>
      </c>
      <c r="D1316">
        <v>0</v>
      </c>
    </row>
    <row r="1317" spans="1:4" hidden="1">
      <c r="A1317" s="49" t="s">
        <v>230</v>
      </c>
      <c r="B1317" s="49" t="s">
        <v>118</v>
      </c>
      <c r="C1317" s="49" t="s">
        <v>567</v>
      </c>
      <c r="D1317">
        <v>0</v>
      </c>
    </row>
    <row r="1318" spans="1:4" hidden="1">
      <c r="A1318" s="49" t="s">
        <v>230</v>
      </c>
      <c r="B1318" s="49" t="s">
        <v>118</v>
      </c>
      <c r="C1318" s="49" t="s">
        <v>568</v>
      </c>
      <c r="D1318">
        <v>0</v>
      </c>
    </row>
    <row r="1319" spans="1:4" hidden="1">
      <c r="A1319" s="49" t="s">
        <v>230</v>
      </c>
      <c r="B1319" s="49" t="s">
        <v>118</v>
      </c>
      <c r="C1319" s="49" t="s">
        <v>569</v>
      </c>
      <c r="D1319">
        <v>0</v>
      </c>
    </row>
    <row r="1320" spans="1:4" hidden="1">
      <c r="A1320" s="49" t="s">
        <v>230</v>
      </c>
      <c r="B1320" s="49" t="s">
        <v>118</v>
      </c>
      <c r="C1320" s="49" t="s">
        <v>570</v>
      </c>
      <c r="D1320">
        <v>0</v>
      </c>
    </row>
    <row r="1321" spans="1:4" hidden="1">
      <c r="A1321" s="49" t="s">
        <v>230</v>
      </c>
      <c r="B1321" s="49" t="s">
        <v>118</v>
      </c>
      <c r="C1321" s="49" t="s">
        <v>571</v>
      </c>
      <c r="D1321">
        <v>0</v>
      </c>
    </row>
    <row r="1322" spans="1:4" hidden="1">
      <c r="A1322" s="49" t="s">
        <v>230</v>
      </c>
      <c r="B1322" s="49" t="s">
        <v>119</v>
      </c>
      <c r="C1322" s="49" t="s">
        <v>562</v>
      </c>
      <c r="D1322">
        <v>0</v>
      </c>
    </row>
    <row r="1323" spans="1:4" hidden="1">
      <c r="A1323" s="49" t="s">
        <v>230</v>
      </c>
      <c r="B1323" s="49" t="s">
        <v>119</v>
      </c>
      <c r="C1323" s="49" t="s">
        <v>563</v>
      </c>
      <c r="D1323">
        <v>0</v>
      </c>
    </row>
    <row r="1324" spans="1:4" hidden="1">
      <c r="A1324" s="49" t="s">
        <v>230</v>
      </c>
      <c r="B1324" s="49" t="s">
        <v>119</v>
      </c>
      <c r="C1324" s="49" t="s">
        <v>561</v>
      </c>
      <c r="D1324">
        <v>0</v>
      </c>
    </row>
    <row r="1325" spans="1:4" hidden="1">
      <c r="A1325" s="49" t="s">
        <v>230</v>
      </c>
      <c r="B1325" s="49" t="s">
        <v>119</v>
      </c>
      <c r="C1325" s="49" t="s">
        <v>564</v>
      </c>
      <c r="D1325">
        <v>0</v>
      </c>
    </row>
    <row r="1326" spans="1:4" hidden="1">
      <c r="A1326" s="49" t="s">
        <v>230</v>
      </c>
      <c r="B1326" s="49" t="s">
        <v>119</v>
      </c>
      <c r="C1326" s="49" t="s">
        <v>265</v>
      </c>
      <c r="D1326">
        <v>0</v>
      </c>
    </row>
    <row r="1327" spans="1:4" hidden="1">
      <c r="A1327" s="49" t="s">
        <v>230</v>
      </c>
      <c r="B1327" s="49" t="s">
        <v>119</v>
      </c>
      <c r="C1327" s="49" t="s">
        <v>565</v>
      </c>
      <c r="D1327">
        <v>0</v>
      </c>
    </row>
    <row r="1328" spans="1:4" hidden="1">
      <c r="A1328" s="49" t="s">
        <v>230</v>
      </c>
      <c r="B1328" s="49" t="s">
        <v>119</v>
      </c>
      <c r="C1328" s="49" t="s">
        <v>566</v>
      </c>
      <c r="D1328">
        <v>0</v>
      </c>
    </row>
    <row r="1329" spans="1:4" hidden="1">
      <c r="A1329" s="49" t="s">
        <v>230</v>
      </c>
      <c r="B1329" s="49" t="s">
        <v>119</v>
      </c>
      <c r="C1329" s="49" t="s">
        <v>567</v>
      </c>
      <c r="D1329">
        <v>0</v>
      </c>
    </row>
    <row r="1330" spans="1:4" hidden="1">
      <c r="A1330" s="49" t="s">
        <v>230</v>
      </c>
      <c r="B1330" s="49" t="s">
        <v>119</v>
      </c>
      <c r="C1330" s="49" t="s">
        <v>568</v>
      </c>
      <c r="D1330">
        <v>0</v>
      </c>
    </row>
    <row r="1331" spans="1:4" hidden="1">
      <c r="A1331" s="49" t="s">
        <v>230</v>
      </c>
      <c r="B1331" s="49" t="s">
        <v>119</v>
      </c>
      <c r="C1331" s="49" t="s">
        <v>569</v>
      </c>
      <c r="D1331">
        <v>0</v>
      </c>
    </row>
    <row r="1332" spans="1:4" hidden="1">
      <c r="A1332" s="49" t="s">
        <v>230</v>
      </c>
      <c r="B1332" s="49" t="s">
        <v>119</v>
      </c>
      <c r="C1332" s="49" t="s">
        <v>570</v>
      </c>
      <c r="D1332">
        <v>0</v>
      </c>
    </row>
    <row r="1333" spans="1:4" hidden="1">
      <c r="A1333" s="49" t="s">
        <v>230</v>
      </c>
      <c r="B1333" s="49" t="s">
        <v>119</v>
      </c>
      <c r="C1333" s="49" t="s">
        <v>571</v>
      </c>
      <c r="D1333">
        <v>0</v>
      </c>
    </row>
    <row r="1334" spans="1:4" hidden="1">
      <c r="A1334" s="49" t="s">
        <v>230</v>
      </c>
      <c r="B1334" s="49" t="s">
        <v>198</v>
      </c>
      <c r="C1334" s="49" t="s">
        <v>562</v>
      </c>
      <c r="D1334">
        <v>0</v>
      </c>
    </row>
    <row r="1335" spans="1:4" hidden="1">
      <c r="A1335" s="49" t="s">
        <v>230</v>
      </c>
      <c r="B1335" s="49" t="s">
        <v>198</v>
      </c>
      <c r="C1335" s="49" t="s">
        <v>563</v>
      </c>
      <c r="D1335">
        <v>0</v>
      </c>
    </row>
    <row r="1336" spans="1:4" hidden="1">
      <c r="A1336" s="49" t="s">
        <v>230</v>
      </c>
      <c r="B1336" s="49" t="s">
        <v>198</v>
      </c>
      <c r="C1336" s="49" t="s">
        <v>561</v>
      </c>
      <c r="D1336">
        <v>0</v>
      </c>
    </row>
    <row r="1337" spans="1:4" hidden="1">
      <c r="A1337" s="49" t="s">
        <v>230</v>
      </c>
      <c r="B1337" s="49" t="s">
        <v>198</v>
      </c>
      <c r="C1337" s="49" t="s">
        <v>564</v>
      </c>
      <c r="D1337">
        <v>0</v>
      </c>
    </row>
    <row r="1338" spans="1:4" hidden="1">
      <c r="A1338" s="49" t="s">
        <v>230</v>
      </c>
      <c r="B1338" s="49" t="s">
        <v>198</v>
      </c>
      <c r="C1338" s="49" t="s">
        <v>265</v>
      </c>
      <c r="D1338">
        <v>0</v>
      </c>
    </row>
    <row r="1339" spans="1:4" hidden="1">
      <c r="A1339" s="49" t="s">
        <v>230</v>
      </c>
      <c r="B1339" s="49" t="s">
        <v>198</v>
      </c>
      <c r="C1339" s="49" t="s">
        <v>565</v>
      </c>
      <c r="D1339">
        <v>0</v>
      </c>
    </row>
    <row r="1340" spans="1:4" hidden="1">
      <c r="A1340" s="49" t="s">
        <v>230</v>
      </c>
      <c r="B1340" s="49" t="s">
        <v>198</v>
      </c>
      <c r="C1340" s="49" t="s">
        <v>566</v>
      </c>
      <c r="D1340">
        <v>0</v>
      </c>
    </row>
    <row r="1341" spans="1:4" hidden="1">
      <c r="A1341" s="49" t="s">
        <v>230</v>
      </c>
      <c r="B1341" s="49" t="s">
        <v>198</v>
      </c>
      <c r="C1341" s="49" t="s">
        <v>567</v>
      </c>
      <c r="D1341">
        <v>0</v>
      </c>
    </row>
    <row r="1342" spans="1:4" hidden="1">
      <c r="A1342" s="49" t="s">
        <v>230</v>
      </c>
      <c r="B1342" s="49" t="s">
        <v>198</v>
      </c>
      <c r="C1342" s="49" t="s">
        <v>568</v>
      </c>
      <c r="D1342">
        <v>0</v>
      </c>
    </row>
    <row r="1343" spans="1:4" hidden="1">
      <c r="A1343" s="49" t="s">
        <v>230</v>
      </c>
      <c r="B1343" s="49" t="s">
        <v>198</v>
      </c>
      <c r="C1343" s="49" t="s">
        <v>569</v>
      </c>
      <c r="D1343">
        <v>0</v>
      </c>
    </row>
    <row r="1344" spans="1:4" hidden="1">
      <c r="A1344" s="49" t="s">
        <v>230</v>
      </c>
      <c r="B1344" s="49" t="s">
        <v>198</v>
      </c>
      <c r="C1344" s="49" t="s">
        <v>570</v>
      </c>
      <c r="D1344">
        <v>0</v>
      </c>
    </row>
    <row r="1345" spans="1:4" hidden="1">
      <c r="A1345" s="49" t="s">
        <v>230</v>
      </c>
      <c r="B1345" s="49" t="s">
        <v>198</v>
      </c>
      <c r="C1345" s="49" t="s">
        <v>571</v>
      </c>
      <c r="D1345">
        <v>0</v>
      </c>
    </row>
    <row r="1346" spans="1:4" hidden="1">
      <c r="A1346" s="49" t="s">
        <v>230</v>
      </c>
      <c r="B1346" s="49" t="s">
        <v>121</v>
      </c>
      <c r="C1346" s="49" t="s">
        <v>562</v>
      </c>
      <c r="D1346">
        <v>0</v>
      </c>
    </row>
    <row r="1347" spans="1:4" hidden="1">
      <c r="A1347" s="49" t="s">
        <v>230</v>
      </c>
      <c r="B1347" s="49" t="s">
        <v>121</v>
      </c>
      <c r="C1347" s="49" t="s">
        <v>563</v>
      </c>
      <c r="D1347">
        <v>0</v>
      </c>
    </row>
    <row r="1348" spans="1:4" hidden="1">
      <c r="A1348" s="49" t="s">
        <v>230</v>
      </c>
      <c r="B1348" s="49" t="s">
        <v>121</v>
      </c>
      <c r="C1348" s="49" t="s">
        <v>561</v>
      </c>
      <c r="D1348">
        <v>0</v>
      </c>
    </row>
    <row r="1349" spans="1:4" hidden="1">
      <c r="A1349" s="49" t="s">
        <v>230</v>
      </c>
      <c r="B1349" s="49" t="s">
        <v>121</v>
      </c>
      <c r="C1349" s="49" t="s">
        <v>564</v>
      </c>
      <c r="D1349">
        <v>0</v>
      </c>
    </row>
    <row r="1350" spans="1:4" hidden="1">
      <c r="A1350" s="49" t="s">
        <v>230</v>
      </c>
      <c r="B1350" s="49" t="s">
        <v>121</v>
      </c>
      <c r="C1350" s="49" t="s">
        <v>265</v>
      </c>
      <c r="D1350">
        <v>0</v>
      </c>
    </row>
    <row r="1351" spans="1:4" hidden="1">
      <c r="A1351" s="49" t="s">
        <v>230</v>
      </c>
      <c r="B1351" s="49" t="s">
        <v>121</v>
      </c>
      <c r="C1351" s="49" t="s">
        <v>565</v>
      </c>
      <c r="D1351">
        <v>0</v>
      </c>
    </row>
    <row r="1352" spans="1:4" hidden="1">
      <c r="A1352" s="49" t="s">
        <v>230</v>
      </c>
      <c r="B1352" s="49" t="s">
        <v>121</v>
      </c>
      <c r="C1352" s="49" t="s">
        <v>566</v>
      </c>
      <c r="D1352">
        <v>0</v>
      </c>
    </row>
    <row r="1353" spans="1:4" hidden="1">
      <c r="A1353" s="49" t="s">
        <v>230</v>
      </c>
      <c r="B1353" s="49" t="s">
        <v>121</v>
      </c>
      <c r="C1353" s="49" t="s">
        <v>567</v>
      </c>
      <c r="D1353">
        <v>0</v>
      </c>
    </row>
    <row r="1354" spans="1:4" hidden="1">
      <c r="A1354" s="49" t="s">
        <v>230</v>
      </c>
      <c r="B1354" s="49" t="s">
        <v>121</v>
      </c>
      <c r="C1354" s="49" t="s">
        <v>568</v>
      </c>
      <c r="D1354">
        <v>0</v>
      </c>
    </row>
    <row r="1355" spans="1:4" hidden="1">
      <c r="A1355" s="49" t="s">
        <v>230</v>
      </c>
      <c r="B1355" s="49" t="s">
        <v>121</v>
      </c>
      <c r="C1355" s="49" t="s">
        <v>569</v>
      </c>
      <c r="D1355">
        <v>0</v>
      </c>
    </row>
    <row r="1356" spans="1:4" hidden="1">
      <c r="A1356" s="49" t="s">
        <v>230</v>
      </c>
      <c r="B1356" s="49" t="s">
        <v>121</v>
      </c>
      <c r="C1356" s="49" t="s">
        <v>570</v>
      </c>
      <c r="D1356">
        <v>0</v>
      </c>
    </row>
    <row r="1357" spans="1:4" hidden="1">
      <c r="A1357" s="49" t="s">
        <v>230</v>
      </c>
      <c r="B1357" s="49" t="s">
        <v>121</v>
      </c>
      <c r="C1357" s="49" t="s">
        <v>571</v>
      </c>
      <c r="D1357">
        <v>0</v>
      </c>
    </row>
    <row r="1358" spans="1:4" hidden="1">
      <c r="A1358" s="49" t="s">
        <v>230</v>
      </c>
      <c r="B1358" s="49" t="s">
        <v>122</v>
      </c>
      <c r="C1358" s="49" t="s">
        <v>562</v>
      </c>
      <c r="D1358">
        <v>0</v>
      </c>
    </row>
    <row r="1359" spans="1:4" hidden="1">
      <c r="A1359" s="49" t="s">
        <v>230</v>
      </c>
      <c r="B1359" s="49" t="s">
        <v>122</v>
      </c>
      <c r="C1359" s="49" t="s">
        <v>563</v>
      </c>
      <c r="D1359">
        <v>0</v>
      </c>
    </row>
    <row r="1360" spans="1:4" hidden="1">
      <c r="A1360" s="49" t="s">
        <v>230</v>
      </c>
      <c r="B1360" s="49" t="s">
        <v>122</v>
      </c>
      <c r="C1360" s="49" t="s">
        <v>561</v>
      </c>
      <c r="D1360">
        <v>0</v>
      </c>
    </row>
    <row r="1361" spans="1:4" hidden="1">
      <c r="A1361" s="49" t="s">
        <v>230</v>
      </c>
      <c r="B1361" s="49" t="s">
        <v>122</v>
      </c>
      <c r="C1361" s="49" t="s">
        <v>564</v>
      </c>
      <c r="D1361">
        <v>0</v>
      </c>
    </row>
    <row r="1362" spans="1:4" hidden="1">
      <c r="A1362" s="49" t="s">
        <v>230</v>
      </c>
      <c r="B1362" s="49" t="s">
        <v>122</v>
      </c>
      <c r="C1362" s="49" t="s">
        <v>265</v>
      </c>
      <c r="D1362">
        <v>0</v>
      </c>
    </row>
    <row r="1363" spans="1:4" hidden="1">
      <c r="A1363" s="49" t="s">
        <v>230</v>
      </c>
      <c r="B1363" s="49" t="s">
        <v>122</v>
      </c>
      <c r="C1363" s="49" t="s">
        <v>565</v>
      </c>
      <c r="D1363">
        <v>0</v>
      </c>
    </row>
    <row r="1364" spans="1:4" hidden="1">
      <c r="A1364" s="49" t="s">
        <v>230</v>
      </c>
      <c r="B1364" s="49" t="s">
        <v>122</v>
      </c>
      <c r="C1364" s="49" t="s">
        <v>566</v>
      </c>
      <c r="D1364">
        <v>0</v>
      </c>
    </row>
    <row r="1365" spans="1:4" hidden="1">
      <c r="A1365" s="49" t="s">
        <v>230</v>
      </c>
      <c r="B1365" s="49" t="s">
        <v>122</v>
      </c>
      <c r="C1365" s="49" t="s">
        <v>567</v>
      </c>
      <c r="D1365">
        <v>0</v>
      </c>
    </row>
    <row r="1366" spans="1:4" hidden="1">
      <c r="A1366" s="49" t="s">
        <v>230</v>
      </c>
      <c r="B1366" s="49" t="s">
        <v>122</v>
      </c>
      <c r="C1366" s="49" t="s">
        <v>568</v>
      </c>
      <c r="D1366">
        <v>0</v>
      </c>
    </row>
    <row r="1367" spans="1:4" hidden="1">
      <c r="A1367" s="49" t="s">
        <v>230</v>
      </c>
      <c r="B1367" s="49" t="s">
        <v>122</v>
      </c>
      <c r="C1367" s="49" t="s">
        <v>569</v>
      </c>
      <c r="D1367">
        <v>0</v>
      </c>
    </row>
    <row r="1368" spans="1:4" hidden="1">
      <c r="A1368" s="49" t="s">
        <v>230</v>
      </c>
      <c r="B1368" s="49" t="s">
        <v>122</v>
      </c>
      <c r="C1368" s="49" t="s">
        <v>570</v>
      </c>
      <c r="D1368">
        <v>0</v>
      </c>
    </row>
    <row r="1369" spans="1:4" hidden="1">
      <c r="A1369" s="49" t="s">
        <v>230</v>
      </c>
      <c r="B1369" s="49" t="s">
        <v>122</v>
      </c>
      <c r="C1369" s="49" t="s">
        <v>571</v>
      </c>
      <c r="D1369">
        <v>0</v>
      </c>
    </row>
    <row r="1370" spans="1:4" hidden="1">
      <c r="A1370" s="49" t="s">
        <v>230</v>
      </c>
      <c r="B1370" s="49" t="s">
        <v>123</v>
      </c>
      <c r="C1370" s="49" t="s">
        <v>562</v>
      </c>
      <c r="D1370">
        <v>0</v>
      </c>
    </row>
    <row r="1371" spans="1:4" hidden="1">
      <c r="A1371" s="49" t="s">
        <v>230</v>
      </c>
      <c r="B1371" s="49" t="s">
        <v>123</v>
      </c>
      <c r="C1371" s="49" t="s">
        <v>563</v>
      </c>
      <c r="D1371">
        <v>0</v>
      </c>
    </row>
    <row r="1372" spans="1:4" hidden="1">
      <c r="A1372" s="49" t="s">
        <v>230</v>
      </c>
      <c r="B1372" s="49" t="s">
        <v>123</v>
      </c>
      <c r="C1372" s="49" t="s">
        <v>561</v>
      </c>
      <c r="D1372">
        <v>0</v>
      </c>
    </row>
    <row r="1373" spans="1:4" hidden="1">
      <c r="A1373" s="49" t="s">
        <v>230</v>
      </c>
      <c r="B1373" s="49" t="s">
        <v>123</v>
      </c>
      <c r="C1373" s="49" t="s">
        <v>564</v>
      </c>
      <c r="D1373">
        <v>0</v>
      </c>
    </row>
    <row r="1374" spans="1:4" hidden="1">
      <c r="A1374" s="49" t="s">
        <v>230</v>
      </c>
      <c r="B1374" s="49" t="s">
        <v>123</v>
      </c>
      <c r="C1374" s="49" t="s">
        <v>265</v>
      </c>
      <c r="D1374">
        <v>0</v>
      </c>
    </row>
    <row r="1375" spans="1:4" hidden="1">
      <c r="A1375" s="49" t="s">
        <v>230</v>
      </c>
      <c r="B1375" s="49" t="s">
        <v>123</v>
      </c>
      <c r="C1375" s="49" t="s">
        <v>565</v>
      </c>
      <c r="D1375">
        <v>0</v>
      </c>
    </row>
    <row r="1376" spans="1:4" hidden="1">
      <c r="A1376" s="49" t="s">
        <v>230</v>
      </c>
      <c r="B1376" s="49" t="s">
        <v>123</v>
      </c>
      <c r="C1376" s="49" t="s">
        <v>566</v>
      </c>
      <c r="D1376">
        <v>0</v>
      </c>
    </row>
    <row r="1377" spans="1:4" hidden="1">
      <c r="A1377" s="49" t="s">
        <v>230</v>
      </c>
      <c r="B1377" s="49" t="s">
        <v>123</v>
      </c>
      <c r="C1377" s="49" t="s">
        <v>567</v>
      </c>
      <c r="D1377">
        <v>0</v>
      </c>
    </row>
    <row r="1378" spans="1:4" hidden="1">
      <c r="A1378" s="49" t="s">
        <v>230</v>
      </c>
      <c r="B1378" s="49" t="s">
        <v>123</v>
      </c>
      <c r="C1378" s="49" t="s">
        <v>568</v>
      </c>
      <c r="D1378">
        <v>0</v>
      </c>
    </row>
    <row r="1379" spans="1:4" hidden="1">
      <c r="A1379" s="49" t="s">
        <v>230</v>
      </c>
      <c r="B1379" s="49" t="s">
        <v>123</v>
      </c>
      <c r="C1379" s="49" t="s">
        <v>569</v>
      </c>
      <c r="D1379">
        <v>0</v>
      </c>
    </row>
    <row r="1380" spans="1:4" hidden="1">
      <c r="A1380" s="49" t="s">
        <v>230</v>
      </c>
      <c r="B1380" s="49" t="s">
        <v>123</v>
      </c>
      <c r="C1380" s="49" t="s">
        <v>570</v>
      </c>
      <c r="D1380">
        <v>0</v>
      </c>
    </row>
    <row r="1381" spans="1:4" hidden="1">
      <c r="A1381" s="49" t="s">
        <v>230</v>
      </c>
      <c r="B1381" s="49" t="s">
        <v>123</v>
      </c>
      <c r="C1381" s="49" t="s">
        <v>571</v>
      </c>
      <c r="D1381">
        <v>0</v>
      </c>
    </row>
    <row r="1382" spans="1:4" hidden="1">
      <c r="A1382" s="49" t="s">
        <v>230</v>
      </c>
      <c r="B1382" s="49" t="s">
        <v>124</v>
      </c>
      <c r="C1382" s="49" t="s">
        <v>562</v>
      </c>
      <c r="D1382">
        <v>0</v>
      </c>
    </row>
    <row r="1383" spans="1:4" hidden="1">
      <c r="A1383" s="49" t="s">
        <v>230</v>
      </c>
      <c r="B1383" s="49" t="s">
        <v>124</v>
      </c>
      <c r="C1383" s="49" t="s">
        <v>563</v>
      </c>
      <c r="D1383">
        <v>0</v>
      </c>
    </row>
    <row r="1384" spans="1:4" hidden="1">
      <c r="A1384" s="49" t="s">
        <v>230</v>
      </c>
      <c r="B1384" s="49" t="s">
        <v>124</v>
      </c>
      <c r="C1384" s="49" t="s">
        <v>561</v>
      </c>
      <c r="D1384">
        <v>0</v>
      </c>
    </row>
    <row r="1385" spans="1:4" hidden="1">
      <c r="A1385" s="49" t="s">
        <v>230</v>
      </c>
      <c r="B1385" s="49" t="s">
        <v>124</v>
      </c>
      <c r="C1385" s="49" t="s">
        <v>564</v>
      </c>
      <c r="D1385">
        <v>0</v>
      </c>
    </row>
    <row r="1386" spans="1:4" hidden="1">
      <c r="A1386" s="49" t="s">
        <v>230</v>
      </c>
      <c r="B1386" s="49" t="s">
        <v>124</v>
      </c>
      <c r="C1386" s="49" t="s">
        <v>265</v>
      </c>
      <c r="D1386">
        <v>0</v>
      </c>
    </row>
    <row r="1387" spans="1:4" hidden="1">
      <c r="A1387" s="49" t="s">
        <v>230</v>
      </c>
      <c r="B1387" s="49" t="s">
        <v>124</v>
      </c>
      <c r="C1387" s="49" t="s">
        <v>565</v>
      </c>
      <c r="D1387">
        <v>0</v>
      </c>
    </row>
    <row r="1388" spans="1:4" hidden="1">
      <c r="A1388" s="49" t="s">
        <v>230</v>
      </c>
      <c r="B1388" s="49" t="s">
        <v>124</v>
      </c>
      <c r="C1388" s="49" t="s">
        <v>566</v>
      </c>
      <c r="D1388">
        <v>0</v>
      </c>
    </row>
    <row r="1389" spans="1:4" hidden="1">
      <c r="A1389" s="49" t="s">
        <v>230</v>
      </c>
      <c r="B1389" s="49" t="s">
        <v>124</v>
      </c>
      <c r="C1389" s="49" t="s">
        <v>567</v>
      </c>
      <c r="D1389">
        <v>0</v>
      </c>
    </row>
    <row r="1390" spans="1:4" hidden="1">
      <c r="A1390" s="49" t="s">
        <v>230</v>
      </c>
      <c r="B1390" s="49" t="s">
        <v>124</v>
      </c>
      <c r="C1390" s="49" t="s">
        <v>568</v>
      </c>
      <c r="D1390">
        <v>0</v>
      </c>
    </row>
    <row r="1391" spans="1:4" hidden="1">
      <c r="A1391" s="49" t="s">
        <v>230</v>
      </c>
      <c r="B1391" s="49" t="s">
        <v>124</v>
      </c>
      <c r="C1391" s="49" t="s">
        <v>569</v>
      </c>
      <c r="D1391">
        <v>0</v>
      </c>
    </row>
    <row r="1392" spans="1:4" hidden="1">
      <c r="A1392" s="49" t="s">
        <v>230</v>
      </c>
      <c r="B1392" s="49" t="s">
        <v>124</v>
      </c>
      <c r="C1392" s="49" t="s">
        <v>570</v>
      </c>
      <c r="D1392">
        <v>0</v>
      </c>
    </row>
    <row r="1393" spans="1:4" hidden="1">
      <c r="A1393" s="49" t="s">
        <v>230</v>
      </c>
      <c r="B1393" s="49" t="s">
        <v>124</v>
      </c>
      <c r="C1393" s="49" t="s">
        <v>571</v>
      </c>
      <c r="D1393">
        <v>0</v>
      </c>
    </row>
    <row r="1394" spans="1:4" hidden="1">
      <c r="A1394" s="49" t="s">
        <v>230</v>
      </c>
      <c r="B1394" s="49" t="s">
        <v>125</v>
      </c>
      <c r="C1394" s="49" t="s">
        <v>562</v>
      </c>
      <c r="D1394">
        <v>0</v>
      </c>
    </row>
    <row r="1395" spans="1:4" hidden="1">
      <c r="A1395" s="49" t="s">
        <v>230</v>
      </c>
      <c r="B1395" s="49" t="s">
        <v>125</v>
      </c>
      <c r="C1395" s="49" t="s">
        <v>563</v>
      </c>
      <c r="D1395">
        <v>0</v>
      </c>
    </row>
    <row r="1396" spans="1:4" hidden="1">
      <c r="A1396" s="49" t="s">
        <v>230</v>
      </c>
      <c r="B1396" s="49" t="s">
        <v>125</v>
      </c>
      <c r="C1396" s="49" t="s">
        <v>561</v>
      </c>
      <c r="D1396">
        <v>0</v>
      </c>
    </row>
    <row r="1397" spans="1:4" hidden="1">
      <c r="A1397" s="49" t="s">
        <v>230</v>
      </c>
      <c r="B1397" s="49" t="s">
        <v>125</v>
      </c>
      <c r="C1397" s="49" t="s">
        <v>564</v>
      </c>
      <c r="D1397">
        <v>0</v>
      </c>
    </row>
    <row r="1398" spans="1:4" hidden="1">
      <c r="A1398" s="49" t="s">
        <v>230</v>
      </c>
      <c r="B1398" s="49" t="s">
        <v>125</v>
      </c>
      <c r="C1398" s="49" t="s">
        <v>265</v>
      </c>
      <c r="D1398">
        <v>0</v>
      </c>
    </row>
    <row r="1399" spans="1:4" hidden="1">
      <c r="A1399" s="49" t="s">
        <v>230</v>
      </c>
      <c r="B1399" s="49" t="s">
        <v>125</v>
      </c>
      <c r="C1399" s="49" t="s">
        <v>565</v>
      </c>
      <c r="D1399">
        <v>0</v>
      </c>
    </row>
    <row r="1400" spans="1:4" hidden="1">
      <c r="A1400" s="49" t="s">
        <v>230</v>
      </c>
      <c r="B1400" s="49" t="s">
        <v>125</v>
      </c>
      <c r="C1400" s="49" t="s">
        <v>566</v>
      </c>
      <c r="D1400">
        <v>0</v>
      </c>
    </row>
    <row r="1401" spans="1:4" hidden="1">
      <c r="A1401" s="49" t="s">
        <v>230</v>
      </c>
      <c r="B1401" s="49" t="s">
        <v>125</v>
      </c>
      <c r="C1401" s="49" t="s">
        <v>567</v>
      </c>
      <c r="D1401">
        <v>0</v>
      </c>
    </row>
    <row r="1402" spans="1:4" hidden="1">
      <c r="A1402" s="49" t="s">
        <v>230</v>
      </c>
      <c r="B1402" s="49" t="s">
        <v>125</v>
      </c>
      <c r="C1402" s="49" t="s">
        <v>568</v>
      </c>
      <c r="D1402">
        <v>0</v>
      </c>
    </row>
    <row r="1403" spans="1:4" hidden="1">
      <c r="A1403" s="49" t="s">
        <v>230</v>
      </c>
      <c r="B1403" s="49" t="s">
        <v>125</v>
      </c>
      <c r="C1403" s="49" t="s">
        <v>569</v>
      </c>
      <c r="D1403">
        <v>0</v>
      </c>
    </row>
    <row r="1404" spans="1:4" hidden="1">
      <c r="A1404" s="49" t="s">
        <v>230</v>
      </c>
      <c r="B1404" s="49" t="s">
        <v>125</v>
      </c>
      <c r="C1404" s="49" t="s">
        <v>570</v>
      </c>
      <c r="D1404">
        <v>0</v>
      </c>
    </row>
    <row r="1405" spans="1:4" hidden="1">
      <c r="A1405" s="49" t="s">
        <v>230</v>
      </c>
      <c r="B1405" s="49" t="s">
        <v>125</v>
      </c>
      <c r="C1405" s="49" t="s">
        <v>571</v>
      </c>
      <c r="D1405">
        <v>0</v>
      </c>
    </row>
    <row r="1406" spans="1:4" hidden="1">
      <c r="A1406" s="49" t="s">
        <v>63</v>
      </c>
      <c r="B1406" s="49" t="s">
        <v>73</v>
      </c>
      <c r="C1406" s="49" t="s">
        <v>562</v>
      </c>
      <c r="D1406">
        <v>0</v>
      </c>
    </row>
    <row r="1407" spans="1:4" hidden="1">
      <c r="A1407" s="49" t="s">
        <v>63</v>
      </c>
      <c r="B1407" s="49" t="s">
        <v>73</v>
      </c>
      <c r="C1407" s="49" t="s">
        <v>563</v>
      </c>
      <c r="D1407">
        <v>0</v>
      </c>
    </row>
    <row r="1408" spans="1:4" hidden="1">
      <c r="A1408" s="49" t="s">
        <v>63</v>
      </c>
      <c r="B1408" s="49" t="s">
        <v>73</v>
      </c>
      <c r="C1408" s="49" t="s">
        <v>561</v>
      </c>
      <c r="D1408">
        <v>0</v>
      </c>
    </row>
    <row r="1409" spans="1:4" hidden="1">
      <c r="A1409" s="49" t="s">
        <v>63</v>
      </c>
      <c r="B1409" s="49" t="s">
        <v>73</v>
      </c>
      <c r="C1409" s="49" t="s">
        <v>564</v>
      </c>
      <c r="D1409">
        <v>1</v>
      </c>
    </row>
    <row r="1410" spans="1:4">
      <c r="A1410" s="49" t="s">
        <v>63</v>
      </c>
      <c r="B1410" s="49" t="s">
        <v>73</v>
      </c>
      <c r="C1410" s="49" t="s">
        <v>265</v>
      </c>
      <c r="D1410">
        <v>1</v>
      </c>
    </row>
    <row r="1411" spans="1:4" hidden="1">
      <c r="A1411" s="49" t="s">
        <v>63</v>
      </c>
      <c r="B1411" s="49" t="s">
        <v>73</v>
      </c>
      <c r="C1411" s="49" t="s">
        <v>565</v>
      </c>
      <c r="D1411">
        <v>0</v>
      </c>
    </row>
    <row r="1412" spans="1:4" hidden="1">
      <c r="A1412" s="49" t="s">
        <v>63</v>
      </c>
      <c r="B1412" s="49" t="s">
        <v>73</v>
      </c>
      <c r="C1412" s="49" t="s">
        <v>566</v>
      </c>
      <c r="D1412">
        <v>0</v>
      </c>
    </row>
    <row r="1413" spans="1:4" hidden="1">
      <c r="A1413" s="49" t="s">
        <v>63</v>
      </c>
      <c r="B1413" s="49" t="s">
        <v>73</v>
      </c>
      <c r="C1413" s="49" t="s">
        <v>567</v>
      </c>
      <c r="D1413">
        <v>0</v>
      </c>
    </row>
    <row r="1414" spans="1:4" hidden="1">
      <c r="A1414" s="49" t="s">
        <v>63</v>
      </c>
      <c r="B1414" s="49" t="s">
        <v>73</v>
      </c>
      <c r="C1414" s="49" t="s">
        <v>568</v>
      </c>
      <c r="D1414">
        <v>0</v>
      </c>
    </row>
    <row r="1415" spans="1:4" hidden="1">
      <c r="A1415" s="49" t="s">
        <v>63</v>
      </c>
      <c r="B1415" s="49" t="s">
        <v>73</v>
      </c>
      <c r="C1415" s="49" t="s">
        <v>569</v>
      </c>
      <c r="D1415">
        <v>0</v>
      </c>
    </row>
    <row r="1416" spans="1:4" hidden="1">
      <c r="A1416" s="49" t="s">
        <v>63</v>
      </c>
      <c r="B1416" s="49" t="s">
        <v>73</v>
      </c>
      <c r="C1416" s="49" t="s">
        <v>570</v>
      </c>
      <c r="D1416">
        <v>0</v>
      </c>
    </row>
    <row r="1417" spans="1:4" hidden="1">
      <c r="A1417" s="49" t="s">
        <v>63</v>
      </c>
      <c r="B1417" s="49" t="s">
        <v>73</v>
      </c>
      <c r="C1417" s="49" t="s">
        <v>571</v>
      </c>
      <c r="D1417">
        <v>0</v>
      </c>
    </row>
    <row r="1418" spans="1:4" hidden="1">
      <c r="A1418" s="49" t="s">
        <v>63</v>
      </c>
      <c r="B1418" s="49" t="s">
        <v>40</v>
      </c>
      <c r="C1418" s="49" t="s">
        <v>562</v>
      </c>
      <c r="D1418">
        <v>0</v>
      </c>
    </row>
    <row r="1419" spans="1:4" hidden="1">
      <c r="A1419" s="49" t="s">
        <v>63</v>
      </c>
      <c r="B1419" s="49" t="s">
        <v>40</v>
      </c>
      <c r="C1419" s="49" t="s">
        <v>563</v>
      </c>
      <c r="D1419">
        <v>0</v>
      </c>
    </row>
    <row r="1420" spans="1:4" hidden="1">
      <c r="A1420" s="49" t="s">
        <v>63</v>
      </c>
      <c r="B1420" s="49" t="s">
        <v>40</v>
      </c>
      <c r="C1420" s="49" t="s">
        <v>561</v>
      </c>
      <c r="D1420">
        <v>0</v>
      </c>
    </row>
    <row r="1421" spans="1:4" hidden="1">
      <c r="A1421" s="49" t="s">
        <v>63</v>
      </c>
      <c r="B1421" s="49" t="s">
        <v>40</v>
      </c>
      <c r="C1421" s="49" t="s">
        <v>564</v>
      </c>
      <c r="D1421">
        <v>0</v>
      </c>
    </row>
    <row r="1422" spans="1:4" hidden="1">
      <c r="A1422" s="49" t="s">
        <v>63</v>
      </c>
      <c r="B1422" s="49" t="s">
        <v>40</v>
      </c>
      <c r="C1422" s="49" t="s">
        <v>265</v>
      </c>
      <c r="D1422">
        <v>0</v>
      </c>
    </row>
    <row r="1423" spans="1:4" hidden="1">
      <c r="A1423" s="49" t="s">
        <v>63</v>
      </c>
      <c r="B1423" s="49" t="s">
        <v>40</v>
      </c>
      <c r="C1423" s="49" t="s">
        <v>565</v>
      </c>
      <c r="D1423">
        <v>0</v>
      </c>
    </row>
    <row r="1424" spans="1:4" hidden="1">
      <c r="A1424" s="49" t="s">
        <v>63</v>
      </c>
      <c r="B1424" s="49" t="s">
        <v>40</v>
      </c>
      <c r="C1424" s="49" t="s">
        <v>566</v>
      </c>
      <c r="D1424">
        <v>0</v>
      </c>
    </row>
    <row r="1425" spans="1:4" hidden="1">
      <c r="A1425" s="49" t="s">
        <v>63</v>
      </c>
      <c r="B1425" s="49" t="s">
        <v>40</v>
      </c>
      <c r="C1425" s="49" t="s">
        <v>567</v>
      </c>
      <c r="D1425">
        <v>0</v>
      </c>
    </row>
    <row r="1426" spans="1:4" hidden="1">
      <c r="A1426" s="49" t="s">
        <v>63</v>
      </c>
      <c r="B1426" s="49" t="s">
        <v>40</v>
      </c>
      <c r="C1426" s="49" t="s">
        <v>568</v>
      </c>
      <c r="D1426">
        <v>0</v>
      </c>
    </row>
    <row r="1427" spans="1:4" hidden="1">
      <c r="A1427" s="49" t="s">
        <v>63</v>
      </c>
      <c r="B1427" s="49" t="s">
        <v>40</v>
      </c>
      <c r="C1427" s="49" t="s">
        <v>569</v>
      </c>
      <c r="D1427">
        <v>0</v>
      </c>
    </row>
    <row r="1428" spans="1:4" hidden="1">
      <c r="A1428" s="49" t="s">
        <v>63</v>
      </c>
      <c r="B1428" s="49" t="s">
        <v>40</v>
      </c>
      <c r="C1428" s="49" t="s">
        <v>570</v>
      </c>
      <c r="D1428">
        <v>0</v>
      </c>
    </row>
    <row r="1429" spans="1:4" hidden="1">
      <c r="A1429" s="49" t="s">
        <v>63</v>
      </c>
      <c r="B1429" s="49" t="s">
        <v>40</v>
      </c>
      <c r="C1429" s="49" t="s">
        <v>571</v>
      </c>
      <c r="D1429">
        <v>0</v>
      </c>
    </row>
    <row r="1430" spans="1:4" hidden="1">
      <c r="A1430" s="49" t="s">
        <v>63</v>
      </c>
      <c r="B1430" s="49" t="s">
        <v>74</v>
      </c>
      <c r="C1430" s="49" t="s">
        <v>562</v>
      </c>
      <c r="D1430">
        <v>0</v>
      </c>
    </row>
    <row r="1431" spans="1:4" hidden="1">
      <c r="A1431" s="49" t="s">
        <v>63</v>
      </c>
      <c r="B1431" s="49" t="s">
        <v>74</v>
      </c>
      <c r="C1431" s="49" t="s">
        <v>563</v>
      </c>
      <c r="D1431">
        <v>0</v>
      </c>
    </row>
    <row r="1432" spans="1:4" hidden="1">
      <c r="A1432" s="49" t="s">
        <v>63</v>
      </c>
      <c r="B1432" s="49" t="s">
        <v>74</v>
      </c>
      <c r="C1432" s="49" t="s">
        <v>561</v>
      </c>
      <c r="D1432">
        <v>0</v>
      </c>
    </row>
    <row r="1433" spans="1:4" hidden="1">
      <c r="A1433" s="49" t="s">
        <v>63</v>
      </c>
      <c r="B1433" s="49" t="s">
        <v>74</v>
      </c>
      <c r="C1433" s="49" t="s">
        <v>564</v>
      </c>
      <c r="D1433">
        <v>0</v>
      </c>
    </row>
    <row r="1434" spans="1:4" hidden="1">
      <c r="A1434" s="49" t="s">
        <v>63</v>
      </c>
      <c r="B1434" s="49" t="s">
        <v>74</v>
      </c>
      <c r="C1434" s="49" t="s">
        <v>265</v>
      </c>
      <c r="D1434">
        <v>0</v>
      </c>
    </row>
    <row r="1435" spans="1:4" hidden="1">
      <c r="A1435" s="49" t="s">
        <v>63</v>
      </c>
      <c r="B1435" s="49" t="s">
        <v>74</v>
      </c>
      <c r="C1435" s="49" t="s">
        <v>565</v>
      </c>
      <c r="D1435">
        <v>0</v>
      </c>
    </row>
    <row r="1436" spans="1:4" hidden="1">
      <c r="A1436" s="49" t="s">
        <v>63</v>
      </c>
      <c r="B1436" s="49" t="s">
        <v>74</v>
      </c>
      <c r="C1436" s="49" t="s">
        <v>566</v>
      </c>
      <c r="D1436">
        <v>0</v>
      </c>
    </row>
    <row r="1437" spans="1:4" hidden="1">
      <c r="A1437" s="49" t="s">
        <v>63</v>
      </c>
      <c r="B1437" s="49" t="s">
        <v>74</v>
      </c>
      <c r="C1437" s="49" t="s">
        <v>567</v>
      </c>
      <c r="D1437">
        <v>0</v>
      </c>
    </row>
    <row r="1438" spans="1:4" hidden="1">
      <c r="A1438" s="49" t="s">
        <v>63</v>
      </c>
      <c r="B1438" s="49" t="s">
        <v>74</v>
      </c>
      <c r="C1438" s="49" t="s">
        <v>568</v>
      </c>
      <c r="D1438">
        <v>0</v>
      </c>
    </row>
    <row r="1439" spans="1:4" hidden="1">
      <c r="A1439" s="49" t="s">
        <v>63</v>
      </c>
      <c r="B1439" s="49" t="s">
        <v>74</v>
      </c>
      <c r="C1439" s="49" t="s">
        <v>569</v>
      </c>
      <c r="D1439">
        <v>0</v>
      </c>
    </row>
    <row r="1440" spans="1:4" hidden="1">
      <c r="A1440" s="49" t="s">
        <v>63</v>
      </c>
      <c r="B1440" s="49" t="s">
        <v>74</v>
      </c>
      <c r="C1440" s="49" t="s">
        <v>570</v>
      </c>
      <c r="D1440">
        <v>0</v>
      </c>
    </row>
    <row r="1441" spans="1:4" hidden="1">
      <c r="A1441" s="49" t="s">
        <v>63</v>
      </c>
      <c r="B1441" s="49" t="s">
        <v>74</v>
      </c>
      <c r="C1441" s="49" t="s">
        <v>571</v>
      </c>
      <c r="D1441">
        <v>0</v>
      </c>
    </row>
    <row r="1442" spans="1:4" hidden="1">
      <c r="A1442" s="49" t="s">
        <v>63</v>
      </c>
      <c r="B1442" s="49" t="s">
        <v>75</v>
      </c>
      <c r="C1442" s="49" t="s">
        <v>562</v>
      </c>
      <c r="D1442">
        <v>0</v>
      </c>
    </row>
    <row r="1443" spans="1:4" hidden="1">
      <c r="A1443" s="49" t="s">
        <v>63</v>
      </c>
      <c r="B1443" s="49" t="s">
        <v>75</v>
      </c>
      <c r="C1443" s="49" t="s">
        <v>563</v>
      </c>
      <c r="D1443">
        <v>0</v>
      </c>
    </row>
    <row r="1444" spans="1:4" hidden="1">
      <c r="A1444" s="49" t="s">
        <v>63</v>
      </c>
      <c r="B1444" s="49" t="s">
        <v>75</v>
      </c>
      <c r="C1444" s="49" t="s">
        <v>561</v>
      </c>
      <c r="D1444">
        <v>0</v>
      </c>
    </row>
    <row r="1445" spans="1:4" hidden="1">
      <c r="A1445" s="49" t="s">
        <v>63</v>
      </c>
      <c r="B1445" s="49" t="s">
        <v>75</v>
      </c>
      <c r="C1445" s="49" t="s">
        <v>564</v>
      </c>
      <c r="D1445">
        <v>0</v>
      </c>
    </row>
    <row r="1446" spans="1:4" hidden="1">
      <c r="A1446" s="49" t="s">
        <v>63</v>
      </c>
      <c r="B1446" s="49" t="s">
        <v>75</v>
      </c>
      <c r="C1446" s="49" t="s">
        <v>265</v>
      </c>
      <c r="D1446">
        <v>0</v>
      </c>
    </row>
    <row r="1447" spans="1:4" hidden="1">
      <c r="A1447" s="49" t="s">
        <v>63</v>
      </c>
      <c r="B1447" s="49" t="s">
        <v>75</v>
      </c>
      <c r="C1447" s="49" t="s">
        <v>565</v>
      </c>
      <c r="D1447">
        <v>0</v>
      </c>
    </row>
    <row r="1448" spans="1:4" hidden="1">
      <c r="A1448" s="49" t="s">
        <v>63</v>
      </c>
      <c r="B1448" s="49" t="s">
        <v>75</v>
      </c>
      <c r="C1448" s="49" t="s">
        <v>566</v>
      </c>
      <c r="D1448">
        <v>0</v>
      </c>
    </row>
    <row r="1449" spans="1:4" hidden="1">
      <c r="A1449" s="49" t="s">
        <v>63</v>
      </c>
      <c r="B1449" s="49" t="s">
        <v>75</v>
      </c>
      <c r="C1449" s="49" t="s">
        <v>567</v>
      </c>
      <c r="D1449">
        <v>0</v>
      </c>
    </row>
    <row r="1450" spans="1:4" hidden="1">
      <c r="A1450" s="49" t="s">
        <v>63</v>
      </c>
      <c r="B1450" s="49" t="s">
        <v>75</v>
      </c>
      <c r="C1450" s="49" t="s">
        <v>568</v>
      </c>
      <c r="D1450">
        <v>0</v>
      </c>
    </row>
    <row r="1451" spans="1:4" hidden="1">
      <c r="A1451" s="49" t="s">
        <v>63</v>
      </c>
      <c r="B1451" s="49" t="s">
        <v>75</v>
      </c>
      <c r="C1451" s="49" t="s">
        <v>569</v>
      </c>
      <c r="D1451">
        <v>0</v>
      </c>
    </row>
    <row r="1452" spans="1:4" hidden="1">
      <c r="A1452" s="49" t="s">
        <v>63</v>
      </c>
      <c r="B1452" s="49" t="s">
        <v>75</v>
      </c>
      <c r="C1452" s="49" t="s">
        <v>570</v>
      </c>
      <c r="D1452">
        <v>0</v>
      </c>
    </row>
    <row r="1453" spans="1:4" hidden="1">
      <c r="A1453" s="49" t="s">
        <v>63</v>
      </c>
      <c r="B1453" s="49" t="s">
        <v>75</v>
      </c>
      <c r="C1453" s="49" t="s">
        <v>571</v>
      </c>
      <c r="D1453">
        <v>0</v>
      </c>
    </row>
    <row r="1454" spans="1:4" hidden="1">
      <c r="A1454" s="49" t="s">
        <v>63</v>
      </c>
      <c r="B1454" s="49" t="s">
        <v>76</v>
      </c>
      <c r="C1454" s="49" t="s">
        <v>562</v>
      </c>
      <c r="D1454">
        <v>0</v>
      </c>
    </row>
    <row r="1455" spans="1:4" hidden="1">
      <c r="A1455" s="49" t="s">
        <v>63</v>
      </c>
      <c r="B1455" s="49" t="s">
        <v>76</v>
      </c>
      <c r="C1455" s="49" t="s">
        <v>563</v>
      </c>
      <c r="D1455">
        <v>0</v>
      </c>
    </row>
    <row r="1456" spans="1:4" hidden="1">
      <c r="A1456" s="49" t="s">
        <v>63</v>
      </c>
      <c r="B1456" s="49" t="s">
        <v>76</v>
      </c>
      <c r="C1456" s="49" t="s">
        <v>561</v>
      </c>
      <c r="D1456">
        <v>0</v>
      </c>
    </row>
    <row r="1457" spans="1:4" hidden="1">
      <c r="A1457" s="49" t="s">
        <v>63</v>
      </c>
      <c r="B1457" s="49" t="s">
        <v>76</v>
      </c>
      <c r="C1457" s="49" t="s">
        <v>564</v>
      </c>
      <c r="D1457">
        <v>0</v>
      </c>
    </row>
    <row r="1458" spans="1:4" hidden="1">
      <c r="A1458" s="49" t="s">
        <v>63</v>
      </c>
      <c r="B1458" s="49" t="s">
        <v>76</v>
      </c>
      <c r="C1458" s="49" t="s">
        <v>265</v>
      </c>
      <c r="D1458">
        <v>0</v>
      </c>
    </row>
    <row r="1459" spans="1:4" hidden="1">
      <c r="A1459" s="49" t="s">
        <v>63</v>
      </c>
      <c r="B1459" s="49" t="s">
        <v>76</v>
      </c>
      <c r="C1459" s="49" t="s">
        <v>565</v>
      </c>
      <c r="D1459">
        <v>0</v>
      </c>
    </row>
    <row r="1460" spans="1:4" hidden="1">
      <c r="A1460" s="49" t="s">
        <v>63</v>
      </c>
      <c r="B1460" s="49" t="s">
        <v>76</v>
      </c>
      <c r="C1460" s="49" t="s">
        <v>566</v>
      </c>
      <c r="D1460">
        <v>0</v>
      </c>
    </row>
    <row r="1461" spans="1:4" hidden="1">
      <c r="A1461" s="49" t="s">
        <v>63</v>
      </c>
      <c r="B1461" s="49" t="s">
        <v>76</v>
      </c>
      <c r="C1461" s="49" t="s">
        <v>567</v>
      </c>
      <c r="D1461">
        <v>0</v>
      </c>
    </row>
    <row r="1462" spans="1:4" hidden="1">
      <c r="A1462" s="49" t="s">
        <v>63</v>
      </c>
      <c r="B1462" s="49" t="s">
        <v>76</v>
      </c>
      <c r="C1462" s="49" t="s">
        <v>568</v>
      </c>
      <c r="D1462">
        <v>0</v>
      </c>
    </row>
    <row r="1463" spans="1:4" hidden="1">
      <c r="A1463" s="49" t="s">
        <v>63</v>
      </c>
      <c r="B1463" s="49" t="s">
        <v>76</v>
      </c>
      <c r="C1463" s="49" t="s">
        <v>569</v>
      </c>
      <c r="D1463">
        <v>0</v>
      </c>
    </row>
    <row r="1464" spans="1:4" hidden="1">
      <c r="A1464" s="49" t="s">
        <v>63</v>
      </c>
      <c r="B1464" s="49" t="s">
        <v>76</v>
      </c>
      <c r="C1464" s="49" t="s">
        <v>570</v>
      </c>
      <c r="D1464">
        <v>0</v>
      </c>
    </row>
    <row r="1465" spans="1:4" hidden="1">
      <c r="A1465" s="49" t="s">
        <v>63</v>
      </c>
      <c r="B1465" s="49" t="s">
        <v>76</v>
      </c>
      <c r="C1465" s="49" t="s">
        <v>571</v>
      </c>
      <c r="D1465">
        <v>0</v>
      </c>
    </row>
    <row r="1466" spans="1:4" hidden="1">
      <c r="A1466" s="49" t="s">
        <v>63</v>
      </c>
      <c r="B1466" s="49" t="s">
        <v>19</v>
      </c>
      <c r="C1466" s="49" t="s">
        <v>562</v>
      </c>
      <c r="D1466">
        <v>0</v>
      </c>
    </row>
    <row r="1467" spans="1:4" hidden="1">
      <c r="A1467" s="49" t="s">
        <v>63</v>
      </c>
      <c r="B1467" s="49" t="s">
        <v>19</v>
      </c>
      <c r="C1467" s="49" t="s">
        <v>563</v>
      </c>
      <c r="D1467">
        <v>0</v>
      </c>
    </row>
    <row r="1468" spans="1:4" hidden="1">
      <c r="A1468" s="49" t="s">
        <v>63</v>
      </c>
      <c r="B1468" s="49" t="s">
        <v>19</v>
      </c>
      <c r="C1468" s="49" t="s">
        <v>561</v>
      </c>
      <c r="D1468">
        <v>0</v>
      </c>
    </row>
    <row r="1469" spans="1:4" hidden="1">
      <c r="A1469" s="49" t="s">
        <v>63</v>
      </c>
      <c r="B1469" s="49" t="s">
        <v>19</v>
      </c>
      <c r="C1469" s="49" t="s">
        <v>564</v>
      </c>
      <c r="D1469">
        <v>0</v>
      </c>
    </row>
    <row r="1470" spans="1:4" hidden="1">
      <c r="A1470" s="49" t="s">
        <v>63</v>
      </c>
      <c r="B1470" s="49" t="s">
        <v>19</v>
      </c>
      <c r="C1470" s="49" t="s">
        <v>265</v>
      </c>
      <c r="D1470">
        <v>0</v>
      </c>
    </row>
    <row r="1471" spans="1:4" hidden="1">
      <c r="A1471" s="49" t="s">
        <v>63</v>
      </c>
      <c r="B1471" s="49" t="s">
        <v>19</v>
      </c>
      <c r="C1471" s="49" t="s">
        <v>565</v>
      </c>
      <c r="D1471">
        <v>0</v>
      </c>
    </row>
    <row r="1472" spans="1:4" hidden="1">
      <c r="A1472" s="49" t="s">
        <v>63</v>
      </c>
      <c r="B1472" s="49" t="s">
        <v>19</v>
      </c>
      <c r="C1472" s="49" t="s">
        <v>566</v>
      </c>
      <c r="D1472">
        <v>0</v>
      </c>
    </row>
    <row r="1473" spans="1:4" hidden="1">
      <c r="A1473" s="49" t="s">
        <v>63</v>
      </c>
      <c r="B1473" s="49" t="s">
        <v>19</v>
      </c>
      <c r="C1473" s="49" t="s">
        <v>567</v>
      </c>
      <c r="D1473">
        <v>0</v>
      </c>
    </row>
    <row r="1474" spans="1:4" hidden="1">
      <c r="A1474" s="49" t="s">
        <v>63</v>
      </c>
      <c r="B1474" s="49" t="s">
        <v>19</v>
      </c>
      <c r="C1474" s="49" t="s">
        <v>568</v>
      </c>
      <c r="D1474">
        <v>0</v>
      </c>
    </row>
    <row r="1475" spans="1:4" hidden="1">
      <c r="A1475" s="49" t="s">
        <v>63</v>
      </c>
      <c r="B1475" s="49" t="s">
        <v>19</v>
      </c>
      <c r="C1475" s="49" t="s">
        <v>569</v>
      </c>
      <c r="D1475">
        <v>0</v>
      </c>
    </row>
    <row r="1476" spans="1:4" hidden="1">
      <c r="A1476" s="49" t="s">
        <v>63</v>
      </c>
      <c r="B1476" s="49" t="s">
        <v>19</v>
      </c>
      <c r="C1476" s="49" t="s">
        <v>570</v>
      </c>
      <c r="D1476">
        <v>0</v>
      </c>
    </row>
    <row r="1477" spans="1:4" hidden="1">
      <c r="A1477" s="49" t="s">
        <v>63</v>
      </c>
      <c r="B1477" s="49" t="s">
        <v>19</v>
      </c>
      <c r="C1477" s="49" t="s">
        <v>571</v>
      </c>
      <c r="D1477">
        <v>0</v>
      </c>
    </row>
    <row r="1478" spans="1:4" hidden="1">
      <c r="A1478" s="49" t="s">
        <v>63</v>
      </c>
      <c r="B1478" s="49" t="s">
        <v>77</v>
      </c>
      <c r="C1478" s="49" t="s">
        <v>562</v>
      </c>
      <c r="D1478">
        <v>0</v>
      </c>
    </row>
    <row r="1479" spans="1:4" hidden="1">
      <c r="A1479" s="49" t="s">
        <v>63</v>
      </c>
      <c r="B1479" s="49" t="s">
        <v>77</v>
      </c>
      <c r="C1479" s="49" t="s">
        <v>563</v>
      </c>
      <c r="D1479">
        <v>0</v>
      </c>
    </row>
    <row r="1480" spans="1:4" hidden="1">
      <c r="A1480" s="49" t="s">
        <v>63</v>
      </c>
      <c r="B1480" s="49" t="s">
        <v>77</v>
      </c>
      <c r="C1480" s="49" t="s">
        <v>561</v>
      </c>
      <c r="D1480">
        <v>3</v>
      </c>
    </row>
    <row r="1481" spans="1:4" hidden="1">
      <c r="A1481" s="49" t="s">
        <v>63</v>
      </c>
      <c r="B1481" s="49" t="s">
        <v>77</v>
      </c>
      <c r="C1481" s="49" t="s">
        <v>564</v>
      </c>
      <c r="D1481">
        <v>0</v>
      </c>
    </row>
    <row r="1482" spans="1:4">
      <c r="A1482" s="49" t="s">
        <v>63</v>
      </c>
      <c r="B1482" s="49" t="s">
        <v>77</v>
      </c>
      <c r="C1482" s="49" t="s">
        <v>265</v>
      </c>
      <c r="D1482">
        <v>11</v>
      </c>
    </row>
    <row r="1483" spans="1:4" hidden="1">
      <c r="A1483" s="49" t="s">
        <v>63</v>
      </c>
      <c r="B1483" s="49" t="s">
        <v>77</v>
      </c>
      <c r="C1483" s="49" t="s">
        <v>565</v>
      </c>
      <c r="D1483">
        <v>0</v>
      </c>
    </row>
    <row r="1484" spans="1:4" hidden="1">
      <c r="A1484" s="49" t="s">
        <v>63</v>
      </c>
      <c r="B1484" s="49" t="s">
        <v>77</v>
      </c>
      <c r="C1484" s="49" t="s">
        <v>566</v>
      </c>
      <c r="D1484">
        <v>0</v>
      </c>
    </row>
    <row r="1485" spans="1:4" hidden="1">
      <c r="A1485" s="49" t="s">
        <v>63</v>
      </c>
      <c r="B1485" s="49" t="s">
        <v>77</v>
      </c>
      <c r="C1485" s="49" t="s">
        <v>567</v>
      </c>
      <c r="D1485">
        <v>0</v>
      </c>
    </row>
    <row r="1486" spans="1:4" hidden="1">
      <c r="A1486" s="49" t="s">
        <v>63</v>
      </c>
      <c r="B1486" s="49" t="s">
        <v>77</v>
      </c>
      <c r="C1486" s="49" t="s">
        <v>568</v>
      </c>
      <c r="D1486">
        <v>0</v>
      </c>
    </row>
    <row r="1487" spans="1:4" hidden="1">
      <c r="A1487" s="49" t="s">
        <v>63</v>
      </c>
      <c r="B1487" s="49" t="s">
        <v>77</v>
      </c>
      <c r="C1487" s="49" t="s">
        <v>569</v>
      </c>
      <c r="D1487">
        <v>0</v>
      </c>
    </row>
    <row r="1488" spans="1:4" hidden="1">
      <c r="A1488" s="49" t="s">
        <v>63</v>
      </c>
      <c r="B1488" s="49" t="s">
        <v>77</v>
      </c>
      <c r="C1488" s="49" t="s">
        <v>570</v>
      </c>
      <c r="D1488">
        <v>0</v>
      </c>
    </row>
    <row r="1489" spans="1:4" hidden="1">
      <c r="A1489" s="49" t="s">
        <v>63</v>
      </c>
      <c r="B1489" s="49" t="s">
        <v>77</v>
      </c>
      <c r="C1489" s="49" t="s">
        <v>571</v>
      </c>
      <c r="D1489">
        <v>0</v>
      </c>
    </row>
    <row r="1490" spans="1:4" hidden="1">
      <c r="A1490" s="49" t="s">
        <v>63</v>
      </c>
      <c r="B1490" s="49" t="s">
        <v>78</v>
      </c>
      <c r="C1490" s="49" t="s">
        <v>562</v>
      </c>
      <c r="D1490">
        <v>0</v>
      </c>
    </row>
    <row r="1491" spans="1:4" hidden="1">
      <c r="A1491" s="49" t="s">
        <v>63</v>
      </c>
      <c r="B1491" s="49" t="s">
        <v>78</v>
      </c>
      <c r="C1491" s="49" t="s">
        <v>563</v>
      </c>
      <c r="D1491">
        <v>0</v>
      </c>
    </row>
    <row r="1492" spans="1:4" hidden="1">
      <c r="A1492" s="49" t="s">
        <v>63</v>
      </c>
      <c r="B1492" s="49" t="s">
        <v>78</v>
      </c>
      <c r="C1492" s="49" t="s">
        <v>561</v>
      </c>
      <c r="D1492">
        <v>0</v>
      </c>
    </row>
    <row r="1493" spans="1:4" hidden="1">
      <c r="A1493" s="49" t="s">
        <v>63</v>
      </c>
      <c r="B1493" s="49" t="s">
        <v>78</v>
      </c>
      <c r="C1493" s="49" t="s">
        <v>564</v>
      </c>
      <c r="D1493">
        <v>0</v>
      </c>
    </row>
    <row r="1494" spans="1:4" hidden="1">
      <c r="A1494" s="49" t="s">
        <v>63</v>
      </c>
      <c r="B1494" s="49" t="s">
        <v>78</v>
      </c>
      <c r="C1494" s="49" t="s">
        <v>265</v>
      </c>
      <c r="D1494">
        <v>0</v>
      </c>
    </row>
    <row r="1495" spans="1:4" hidden="1">
      <c r="A1495" s="49" t="s">
        <v>63</v>
      </c>
      <c r="B1495" s="49" t="s">
        <v>78</v>
      </c>
      <c r="C1495" s="49" t="s">
        <v>565</v>
      </c>
      <c r="D1495">
        <v>0</v>
      </c>
    </row>
    <row r="1496" spans="1:4" hidden="1">
      <c r="A1496" s="49" t="s">
        <v>63</v>
      </c>
      <c r="B1496" s="49" t="s">
        <v>78</v>
      </c>
      <c r="C1496" s="49" t="s">
        <v>566</v>
      </c>
      <c r="D1496">
        <v>0</v>
      </c>
    </row>
    <row r="1497" spans="1:4" hidden="1">
      <c r="A1497" s="49" t="s">
        <v>63</v>
      </c>
      <c r="B1497" s="49" t="s">
        <v>78</v>
      </c>
      <c r="C1497" s="49" t="s">
        <v>567</v>
      </c>
      <c r="D1497">
        <v>0</v>
      </c>
    </row>
    <row r="1498" spans="1:4" hidden="1">
      <c r="A1498" s="49" t="s">
        <v>63</v>
      </c>
      <c r="B1498" s="49" t="s">
        <v>78</v>
      </c>
      <c r="C1498" s="49" t="s">
        <v>568</v>
      </c>
      <c r="D1498">
        <v>0</v>
      </c>
    </row>
    <row r="1499" spans="1:4" hidden="1">
      <c r="A1499" s="49" t="s">
        <v>63</v>
      </c>
      <c r="B1499" s="49" t="s">
        <v>78</v>
      </c>
      <c r="C1499" s="49" t="s">
        <v>569</v>
      </c>
      <c r="D1499">
        <v>0</v>
      </c>
    </row>
    <row r="1500" spans="1:4" hidden="1">
      <c r="A1500" s="49" t="s">
        <v>63</v>
      </c>
      <c r="B1500" s="49" t="s">
        <v>78</v>
      </c>
      <c r="C1500" s="49" t="s">
        <v>570</v>
      </c>
      <c r="D1500">
        <v>0</v>
      </c>
    </row>
    <row r="1501" spans="1:4" hidden="1">
      <c r="A1501" s="49" t="s">
        <v>63</v>
      </c>
      <c r="B1501" s="49" t="s">
        <v>78</v>
      </c>
      <c r="C1501" s="49" t="s">
        <v>571</v>
      </c>
      <c r="D1501">
        <v>0</v>
      </c>
    </row>
    <row r="1502" spans="1:4" hidden="1">
      <c r="A1502" s="49" t="s">
        <v>63</v>
      </c>
      <c r="B1502" s="49" t="s">
        <v>79</v>
      </c>
      <c r="C1502" s="49" t="s">
        <v>562</v>
      </c>
      <c r="D1502">
        <v>0</v>
      </c>
    </row>
    <row r="1503" spans="1:4" hidden="1">
      <c r="A1503" s="49" t="s">
        <v>63</v>
      </c>
      <c r="B1503" s="49" t="s">
        <v>79</v>
      </c>
      <c r="C1503" s="49" t="s">
        <v>563</v>
      </c>
      <c r="D1503">
        <v>0</v>
      </c>
    </row>
    <row r="1504" spans="1:4" hidden="1">
      <c r="A1504" s="49" t="s">
        <v>63</v>
      </c>
      <c r="B1504" s="49" t="s">
        <v>79</v>
      </c>
      <c r="C1504" s="49" t="s">
        <v>561</v>
      </c>
      <c r="D1504">
        <v>0</v>
      </c>
    </row>
    <row r="1505" spans="1:4" hidden="1">
      <c r="A1505" s="49" t="s">
        <v>63</v>
      </c>
      <c r="B1505" s="49" t="s">
        <v>79</v>
      </c>
      <c r="C1505" s="49" t="s">
        <v>564</v>
      </c>
      <c r="D1505">
        <v>0</v>
      </c>
    </row>
    <row r="1506" spans="1:4" hidden="1">
      <c r="A1506" s="49" t="s">
        <v>63</v>
      </c>
      <c r="B1506" s="49" t="s">
        <v>79</v>
      </c>
      <c r="C1506" s="49" t="s">
        <v>265</v>
      </c>
      <c r="D1506">
        <v>0</v>
      </c>
    </row>
    <row r="1507" spans="1:4" hidden="1">
      <c r="A1507" s="49" t="s">
        <v>63</v>
      </c>
      <c r="B1507" s="49" t="s">
        <v>79</v>
      </c>
      <c r="C1507" s="49" t="s">
        <v>565</v>
      </c>
      <c r="D1507">
        <v>0</v>
      </c>
    </row>
    <row r="1508" spans="1:4" hidden="1">
      <c r="A1508" s="49" t="s">
        <v>63</v>
      </c>
      <c r="B1508" s="49" t="s">
        <v>79</v>
      </c>
      <c r="C1508" s="49" t="s">
        <v>566</v>
      </c>
      <c r="D1508">
        <v>0</v>
      </c>
    </row>
    <row r="1509" spans="1:4" hidden="1">
      <c r="A1509" s="49" t="s">
        <v>63</v>
      </c>
      <c r="B1509" s="49" t="s">
        <v>79</v>
      </c>
      <c r="C1509" s="49" t="s">
        <v>567</v>
      </c>
      <c r="D1509">
        <v>0</v>
      </c>
    </row>
    <row r="1510" spans="1:4" hidden="1">
      <c r="A1510" s="49" t="s">
        <v>63</v>
      </c>
      <c r="B1510" s="49" t="s">
        <v>79</v>
      </c>
      <c r="C1510" s="49" t="s">
        <v>568</v>
      </c>
      <c r="D1510">
        <v>0</v>
      </c>
    </row>
    <row r="1511" spans="1:4" hidden="1">
      <c r="A1511" s="49" t="s">
        <v>63</v>
      </c>
      <c r="B1511" s="49" t="s">
        <v>79</v>
      </c>
      <c r="C1511" s="49" t="s">
        <v>569</v>
      </c>
      <c r="D1511">
        <v>0</v>
      </c>
    </row>
    <row r="1512" spans="1:4" hidden="1">
      <c r="A1512" s="49" t="s">
        <v>63</v>
      </c>
      <c r="B1512" s="49" t="s">
        <v>79</v>
      </c>
      <c r="C1512" s="49" t="s">
        <v>570</v>
      </c>
      <c r="D1512">
        <v>0</v>
      </c>
    </row>
    <row r="1513" spans="1:4" hidden="1">
      <c r="A1513" s="49" t="s">
        <v>63</v>
      </c>
      <c r="B1513" s="49" t="s">
        <v>79</v>
      </c>
      <c r="C1513" s="49" t="s">
        <v>571</v>
      </c>
      <c r="D1513">
        <v>0</v>
      </c>
    </row>
    <row r="1514" spans="1:4" hidden="1">
      <c r="A1514" s="49" t="s">
        <v>63</v>
      </c>
      <c r="B1514" s="49" t="s">
        <v>80</v>
      </c>
      <c r="C1514" s="49" t="s">
        <v>562</v>
      </c>
      <c r="D1514">
        <v>0</v>
      </c>
    </row>
    <row r="1515" spans="1:4" hidden="1">
      <c r="A1515" s="49" t="s">
        <v>63</v>
      </c>
      <c r="B1515" s="49" t="s">
        <v>80</v>
      </c>
      <c r="C1515" s="49" t="s">
        <v>563</v>
      </c>
      <c r="D1515">
        <v>0</v>
      </c>
    </row>
    <row r="1516" spans="1:4" hidden="1">
      <c r="A1516" s="49" t="s">
        <v>63</v>
      </c>
      <c r="B1516" s="49" t="s">
        <v>80</v>
      </c>
      <c r="C1516" s="49" t="s">
        <v>561</v>
      </c>
      <c r="D1516">
        <v>0</v>
      </c>
    </row>
    <row r="1517" spans="1:4" hidden="1">
      <c r="A1517" s="49" t="s">
        <v>63</v>
      </c>
      <c r="B1517" s="49" t="s">
        <v>80</v>
      </c>
      <c r="C1517" s="49" t="s">
        <v>564</v>
      </c>
      <c r="D1517">
        <v>0</v>
      </c>
    </row>
    <row r="1518" spans="1:4" hidden="1">
      <c r="A1518" s="49" t="s">
        <v>63</v>
      </c>
      <c r="B1518" s="49" t="s">
        <v>80</v>
      </c>
      <c r="C1518" s="49" t="s">
        <v>265</v>
      </c>
      <c r="D1518">
        <v>0</v>
      </c>
    </row>
    <row r="1519" spans="1:4" hidden="1">
      <c r="A1519" s="49" t="s">
        <v>63</v>
      </c>
      <c r="B1519" s="49" t="s">
        <v>80</v>
      </c>
      <c r="C1519" s="49" t="s">
        <v>565</v>
      </c>
      <c r="D1519">
        <v>0</v>
      </c>
    </row>
    <row r="1520" spans="1:4" hidden="1">
      <c r="A1520" s="49" t="s">
        <v>63</v>
      </c>
      <c r="B1520" s="49" t="s">
        <v>80</v>
      </c>
      <c r="C1520" s="49" t="s">
        <v>566</v>
      </c>
      <c r="D1520">
        <v>0</v>
      </c>
    </row>
    <row r="1521" spans="1:4" hidden="1">
      <c r="A1521" s="49" t="s">
        <v>63</v>
      </c>
      <c r="B1521" s="49" t="s">
        <v>80</v>
      </c>
      <c r="C1521" s="49" t="s">
        <v>567</v>
      </c>
      <c r="D1521">
        <v>0</v>
      </c>
    </row>
    <row r="1522" spans="1:4" hidden="1">
      <c r="A1522" s="49" t="s">
        <v>63</v>
      </c>
      <c r="B1522" s="49" t="s">
        <v>80</v>
      </c>
      <c r="C1522" s="49" t="s">
        <v>568</v>
      </c>
      <c r="D1522">
        <v>0</v>
      </c>
    </row>
    <row r="1523" spans="1:4" hidden="1">
      <c r="A1523" s="49" t="s">
        <v>63</v>
      </c>
      <c r="B1523" s="49" t="s">
        <v>80</v>
      </c>
      <c r="C1523" s="49" t="s">
        <v>569</v>
      </c>
      <c r="D1523">
        <v>0</v>
      </c>
    </row>
    <row r="1524" spans="1:4" hidden="1">
      <c r="A1524" s="49" t="s">
        <v>63</v>
      </c>
      <c r="B1524" s="49" t="s">
        <v>80</v>
      </c>
      <c r="C1524" s="49" t="s">
        <v>570</v>
      </c>
      <c r="D1524">
        <v>0</v>
      </c>
    </row>
    <row r="1525" spans="1:4" hidden="1">
      <c r="A1525" s="49" t="s">
        <v>63</v>
      </c>
      <c r="B1525" s="49" t="s">
        <v>80</v>
      </c>
      <c r="C1525" s="49" t="s">
        <v>571</v>
      </c>
      <c r="D1525">
        <v>0</v>
      </c>
    </row>
    <row r="1526" spans="1:4" hidden="1">
      <c r="A1526" s="49" t="s">
        <v>63</v>
      </c>
      <c r="B1526" s="49" t="s">
        <v>81</v>
      </c>
      <c r="C1526" s="49" t="s">
        <v>562</v>
      </c>
      <c r="D1526">
        <v>0</v>
      </c>
    </row>
    <row r="1527" spans="1:4" hidden="1">
      <c r="A1527" s="49" t="s">
        <v>63</v>
      </c>
      <c r="B1527" s="49" t="s">
        <v>81</v>
      </c>
      <c r="C1527" s="49" t="s">
        <v>563</v>
      </c>
      <c r="D1527">
        <v>0</v>
      </c>
    </row>
    <row r="1528" spans="1:4" hidden="1">
      <c r="A1528" s="49" t="s">
        <v>63</v>
      </c>
      <c r="B1528" s="49" t="s">
        <v>81</v>
      </c>
      <c r="C1528" s="49" t="s">
        <v>561</v>
      </c>
      <c r="D1528">
        <v>0</v>
      </c>
    </row>
    <row r="1529" spans="1:4" hidden="1">
      <c r="A1529" s="49" t="s">
        <v>63</v>
      </c>
      <c r="B1529" s="49" t="s">
        <v>81</v>
      </c>
      <c r="C1529" s="49" t="s">
        <v>564</v>
      </c>
      <c r="D1529">
        <v>0</v>
      </c>
    </row>
    <row r="1530" spans="1:4" hidden="1">
      <c r="A1530" s="49" t="s">
        <v>63</v>
      </c>
      <c r="B1530" s="49" t="s">
        <v>81</v>
      </c>
      <c r="C1530" s="49" t="s">
        <v>265</v>
      </c>
      <c r="D1530">
        <v>0</v>
      </c>
    </row>
    <row r="1531" spans="1:4" hidden="1">
      <c r="A1531" s="49" t="s">
        <v>63</v>
      </c>
      <c r="B1531" s="49" t="s">
        <v>81</v>
      </c>
      <c r="C1531" s="49" t="s">
        <v>565</v>
      </c>
      <c r="D1531">
        <v>0</v>
      </c>
    </row>
    <row r="1532" spans="1:4" hidden="1">
      <c r="A1532" s="49" t="s">
        <v>63</v>
      </c>
      <c r="B1532" s="49" t="s">
        <v>81</v>
      </c>
      <c r="C1532" s="49" t="s">
        <v>566</v>
      </c>
      <c r="D1532">
        <v>0</v>
      </c>
    </row>
    <row r="1533" spans="1:4" hidden="1">
      <c r="A1533" s="49" t="s">
        <v>63</v>
      </c>
      <c r="B1533" s="49" t="s">
        <v>81</v>
      </c>
      <c r="C1533" s="49" t="s">
        <v>567</v>
      </c>
      <c r="D1533">
        <v>0</v>
      </c>
    </row>
    <row r="1534" spans="1:4" hidden="1">
      <c r="A1534" s="49" t="s">
        <v>63</v>
      </c>
      <c r="B1534" s="49" t="s">
        <v>81</v>
      </c>
      <c r="C1534" s="49" t="s">
        <v>568</v>
      </c>
      <c r="D1534">
        <v>0</v>
      </c>
    </row>
    <row r="1535" spans="1:4" hidden="1">
      <c r="A1535" s="49" t="s">
        <v>63</v>
      </c>
      <c r="B1535" s="49" t="s">
        <v>81</v>
      </c>
      <c r="C1535" s="49" t="s">
        <v>569</v>
      </c>
      <c r="D1535">
        <v>0</v>
      </c>
    </row>
    <row r="1536" spans="1:4" hidden="1">
      <c r="A1536" s="49" t="s">
        <v>63</v>
      </c>
      <c r="B1536" s="49" t="s">
        <v>81</v>
      </c>
      <c r="C1536" s="49" t="s">
        <v>570</v>
      </c>
      <c r="D1536">
        <v>0</v>
      </c>
    </row>
    <row r="1537" spans="1:4" hidden="1">
      <c r="A1537" s="49" t="s">
        <v>63</v>
      </c>
      <c r="B1537" s="49" t="s">
        <v>81</v>
      </c>
      <c r="C1537" s="49" t="s">
        <v>571</v>
      </c>
      <c r="D1537">
        <v>0</v>
      </c>
    </row>
    <row r="1538" spans="1:4" hidden="1">
      <c r="A1538" s="49" t="s">
        <v>63</v>
      </c>
      <c r="B1538" s="49" t="s">
        <v>82</v>
      </c>
      <c r="C1538" s="49" t="s">
        <v>562</v>
      </c>
      <c r="D1538">
        <v>0</v>
      </c>
    </row>
    <row r="1539" spans="1:4" hidden="1">
      <c r="A1539" s="49" t="s">
        <v>63</v>
      </c>
      <c r="B1539" s="49" t="s">
        <v>82</v>
      </c>
      <c r="C1539" s="49" t="s">
        <v>563</v>
      </c>
      <c r="D1539">
        <v>0</v>
      </c>
    </row>
    <row r="1540" spans="1:4" hidden="1">
      <c r="A1540" s="49" t="s">
        <v>63</v>
      </c>
      <c r="B1540" s="49" t="s">
        <v>82</v>
      </c>
      <c r="C1540" s="49" t="s">
        <v>561</v>
      </c>
      <c r="D1540">
        <v>0</v>
      </c>
    </row>
    <row r="1541" spans="1:4" hidden="1">
      <c r="A1541" s="49" t="s">
        <v>63</v>
      </c>
      <c r="B1541" s="49" t="s">
        <v>82</v>
      </c>
      <c r="C1541" s="49" t="s">
        <v>564</v>
      </c>
      <c r="D1541">
        <v>0</v>
      </c>
    </row>
    <row r="1542" spans="1:4" hidden="1">
      <c r="A1542" s="49" t="s">
        <v>63</v>
      </c>
      <c r="B1542" s="49" t="s">
        <v>82</v>
      </c>
      <c r="C1542" s="49" t="s">
        <v>265</v>
      </c>
      <c r="D1542">
        <v>0</v>
      </c>
    </row>
    <row r="1543" spans="1:4" hidden="1">
      <c r="A1543" s="49" t="s">
        <v>63</v>
      </c>
      <c r="B1543" s="49" t="s">
        <v>82</v>
      </c>
      <c r="C1543" s="49" t="s">
        <v>565</v>
      </c>
      <c r="D1543">
        <v>0</v>
      </c>
    </row>
    <row r="1544" spans="1:4" hidden="1">
      <c r="A1544" s="49" t="s">
        <v>63</v>
      </c>
      <c r="B1544" s="49" t="s">
        <v>82</v>
      </c>
      <c r="C1544" s="49" t="s">
        <v>566</v>
      </c>
      <c r="D1544">
        <v>0</v>
      </c>
    </row>
    <row r="1545" spans="1:4" hidden="1">
      <c r="A1545" s="49" t="s">
        <v>63</v>
      </c>
      <c r="B1545" s="49" t="s">
        <v>82</v>
      </c>
      <c r="C1545" s="49" t="s">
        <v>567</v>
      </c>
      <c r="D1545">
        <v>0</v>
      </c>
    </row>
    <row r="1546" spans="1:4" hidden="1">
      <c r="A1546" s="49" t="s">
        <v>63</v>
      </c>
      <c r="B1546" s="49" t="s">
        <v>82</v>
      </c>
      <c r="C1546" s="49" t="s">
        <v>568</v>
      </c>
      <c r="D1546">
        <v>0</v>
      </c>
    </row>
    <row r="1547" spans="1:4" hidden="1">
      <c r="A1547" s="49" t="s">
        <v>63</v>
      </c>
      <c r="B1547" s="49" t="s">
        <v>82</v>
      </c>
      <c r="C1547" s="49" t="s">
        <v>569</v>
      </c>
      <c r="D1547">
        <v>0</v>
      </c>
    </row>
    <row r="1548" spans="1:4" hidden="1">
      <c r="A1548" s="49" t="s">
        <v>63</v>
      </c>
      <c r="B1548" s="49" t="s">
        <v>82</v>
      </c>
      <c r="C1548" s="49" t="s">
        <v>570</v>
      </c>
      <c r="D1548">
        <v>0</v>
      </c>
    </row>
    <row r="1549" spans="1:4" hidden="1">
      <c r="A1549" s="49" t="s">
        <v>63</v>
      </c>
      <c r="B1549" s="49" t="s">
        <v>82</v>
      </c>
      <c r="C1549" s="49" t="s">
        <v>571</v>
      </c>
      <c r="D1549">
        <v>0</v>
      </c>
    </row>
    <row r="1550" spans="1:4" hidden="1">
      <c r="A1550" s="49" t="s">
        <v>63</v>
      </c>
      <c r="B1550" s="49" t="s">
        <v>83</v>
      </c>
      <c r="C1550" s="49" t="s">
        <v>562</v>
      </c>
      <c r="D1550">
        <v>0</v>
      </c>
    </row>
    <row r="1551" spans="1:4" hidden="1">
      <c r="A1551" s="49" t="s">
        <v>63</v>
      </c>
      <c r="B1551" s="49" t="s">
        <v>83</v>
      </c>
      <c r="C1551" s="49" t="s">
        <v>563</v>
      </c>
      <c r="D1551">
        <v>0</v>
      </c>
    </row>
    <row r="1552" spans="1:4" hidden="1">
      <c r="A1552" s="49" t="s">
        <v>63</v>
      </c>
      <c r="B1552" s="49" t="s">
        <v>83</v>
      </c>
      <c r="C1552" s="49" t="s">
        <v>561</v>
      </c>
      <c r="D1552">
        <v>0</v>
      </c>
    </row>
    <row r="1553" spans="1:4" hidden="1">
      <c r="A1553" s="49" t="s">
        <v>63</v>
      </c>
      <c r="B1553" s="49" t="s">
        <v>83</v>
      </c>
      <c r="C1553" s="49" t="s">
        <v>564</v>
      </c>
      <c r="D1553">
        <v>0</v>
      </c>
    </row>
    <row r="1554" spans="1:4">
      <c r="A1554" s="49" t="s">
        <v>63</v>
      </c>
      <c r="B1554" s="49" t="s">
        <v>83</v>
      </c>
      <c r="C1554" s="49" t="s">
        <v>265</v>
      </c>
      <c r="D1554">
        <v>34</v>
      </c>
    </row>
    <row r="1555" spans="1:4" hidden="1">
      <c r="A1555" s="49" t="s">
        <v>63</v>
      </c>
      <c r="B1555" s="49" t="s">
        <v>83</v>
      </c>
      <c r="C1555" s="49" t="s">
        <v>565</v>
      </c>
      <c r="D1555">
        <v>0</v>
      </c>
    </row>
    <row r="1556" spans="1:4" hidden="1">
      <c r="A1556" s="49" t="s">
        <v>63</v>
      </c>
      <c r="B1556" s="49" t="s">
        <v>83</v>
      </c>
      <c r="C1556" s="49" t="s">
        <v>566</v>
      </c>
      <c r="D1556">
        <v>0</v>
      </c>
    </row>
    <row r="1557" spans="1:4" hidden="1">
      <c r="A1557" s="49" t="s">
        <v>63</v>
      </c>
      <c r="B1557" s="49" t="s">
        <v>83</v>
      </c>
      <c r="C1557" s="49" t="s">
        <v>567</v>
      </c>
      <c r="D1557">
        <v>0</v>
      </c>
    </row>
    <row r="1558" spans="1:4" hidden="1">
      <c r="A1558" s="49" t="s">
        <v>63</v>
      </c>
      <c r="B1558" s="49" t="s">
        <v>83</v>
      </c>
      <c r="C1558" s="49" t="s">
        <v>568</v>
      </c>
      <c r="D1558">
        <v>0</v>
      </c>
    </row>
    <row r="1559" spans="1:4" hidden="1">
      <c r="A1559" s="49" t="s">
        <v>63</v>
      </c>
      <c r="B1559" s="49" t="s">
        <v>83</v>
      </c>
      <c r="C1559" s="49" t="s">
        <v>569</v>
      </c>
      <c r="D1559">
        <v>0</v>
      </c>
    </row>
    <row r="1560" spans="1:4" hidden="1">
      <c r="A1560" s="49" t="s">
        <v>63</v>
      </c>
      <c r="B1560" s="49" t="s">
        <v>83</v>
      </c>
      <c r="C1560" s="49" t="s">
        <v>570</v>
      </c>
      <c r="D1560">
        <v>0</v>
      </c>
    </row>
    <row r="1561" spans="1:4" hidden="1">
      <c r="A1561" s="49" t="s">
        <v>63</v>
      </c>
      <c r="B1561" s="49" t="s">
        <v>83</v>
      </c>
      <c r="C1561" s="49" t="s">
        <v>571</v>
      </c>
      <c r="D1561">
        <v>0</v>
      </c>
    </row>
    <row r="1562" spans="1:4" hidden="1">
      <c r="A1562" s="49" t="s">
        <v>63</v>
      </c>
      <c r="B1562" s="49" t="s">
        <v>84</v>
      </c>
      <c r="C1562" s="49" t="s">
        <v>562</v>
      </c>
      <c r="D1562">
        <v>0</v>
      </c>
    </row>
    <row r="1563" spans="1:4" hidden="1">
      <c r="A1563" s="49" t="s">
        <v>63</v>
      </c>
      <c r="B1563" s="49" t="s">
        <v>84</v>
      </c>
      <c r="C1563" s="49" t="s">
        <v>563</v>
      </c>
      <c r="D1563">
        <v>0</v>
      </c>
    </row>
    <row r="1564" spans="1:4" hidden="1">
      <c r="A1564" s="49" t="s">
        <v>63</v>
      </c>
      <c r="B1564" s="49" t="s">
        <v>84</v>
      </c>
      <c r="C1564" s="49" t="s">
        <v>561</v>
      </c>
      <c r="D1564">
        <v>0</v>
      </c>
    </row>
    <row r="1565" spans="1:4" hidden="1">
      <c r="A1565" s="49" t="s">
        <v>63</v>
      </c>
      <c r="B1565" s="49" t="s">
        <v>84</v>
      </c>
      <c r="C1565" s="49" t="s">
        <v>564</v>
      </c>
      <c r="D1565">
        <v>0</v>
      </c>
    </row>
    <row r="1566" spans="1:4">
      <c r="A1566" s="49" t="s">
        <v>63</v>
      </c>
      <c r="B1566" s="49" t="s">
        <v>84</v>
      </c>
      <c r="C1566" s="49" t="s">
        <v>265</v>
      </c>
      <c r="D1566">
        <v>12</v>
      </c>
    </row>
    <row r="1567" spans="1:4" hidden="1">
      <c r="A1567" s="49" t="s">
        <v>63</v>
      </c>
      <c r="B1567" s="49" t="s">
        <v>84</v>
      </c>
      <c r="C1567" s="49" t="s">
        <v>565</v>
      </c>
      <c r="D1567">
        <v>0</v>
      </c>
    </row>
    <row r="1568" spans="1:4" hidden="1">
      <c r="A1568" s="49" t="s">
        <v>63</v>
      </c>
      <c r="B1568" s="49" t="s">
        <v>84</v>
      </c>
      <c r="C1568" s="49" t="s">
        <v>566</v>
      </c>
      <c r="D1568">
        <v>0</v>
      </c>
    </row>
    <row r="1569" spans="1:4" hidden="1">
      <c r="A1569" s="49" t="s">
        <v>63</v>
      </c>
      <c r="B1569" s="49" t="s">
        <v>84</v>
      </c>
      <c r="C1569" s="49" t="s">
        <v>567</v>
      </c>
      <c r="D1569">
        <v>0</v>
      </c>
    </row>
    <row r="1570" spans="1:4" hidden="1">
      <c r="A1570" s="49" t="s">
        <v>63</v>
      </c>
      <c r="B1570" s="49" t="s">
        <v>84</v>
      </c>
      <c r="C1570" s="49" t="s">
        <v>568</v>
      </c>
      <c r="D1570">
        <v>0</v>
      </c>
    </row>
    <row r="1571" spans="1:4" hidden="1">
      <c r="A1571" s="49" t="s">
        <v>63</v>
      </c>
      <c r="B1571" s="49" t="s">
        <v>84</v>
      </c>
      <c r="C1571" s="49" t="s">
        <v>569</v>
      </c>
      <c r="D1571">
        <v>0</v>
      </c>
    </row>
    <row r="1572" spans="1:4" hidden="1">
      <c r="A1572" s="49" t="s">
        <v>63</v>
      </c>
      <c r="B1572" s="49" t="s">
        <v>84</v>
      </c>
      <c r="C1572" s="49" t="s">
        <v>570</v>
      </c>
      <c r="D1572">
        <v>0</v>
      </c>
    </row>
    <row r="1573" spans="1:4" hidden="1">
      <c r="A1573" s="49" t="s">
        <v>63</v>
      </c>
      <c r="B1573" s="49" t="s">
        <v>84</v>
      </c>
      <c r="C1573" s="49" t="s">
        <v>571</v>
      </c>
      <c r="D1573">
        <v>0</v>
      </c>
    </row>
    <row r="1574" spans="1:4" hidden="1">
      <c r="A1574" s="49" t="s">
        <v>63</v>
      </c>
      <c r="B1574" s="49" t="s">
        <v>85</v>
      </c>
      <c r="C1574" s="49" t="s">
        <v>562</v>
      </c>
      <c r="D1574">
        <v>0</v>
      </c>
    </row>
    <row r="1575" spans="1:4" hidden="1">
      <c r="A1575" s="49" t="s">
        <v>63</v>
      </c>
      <c r="B1575" s="49" t="s">
        <v>85</v>
      </c>
      <c r="C1575" s="49" t="s">
        <v>563</v>
      </c>
      <c r="D1575">
        <v>0</v>
      </c>
    </row>
    <row r="1576" spans="1:4" hidden="1">
      <c r="A1576" s="49" t="s">
        <v>63</v>
      </c>
      <c r="B1576" s="49" t="s">
        <v>85</v>
      </c>
      <c r="C1576" s="49" t="s">
        <v>561</v>
      </c>
      <c r="D1576">
        <v>0</v>
      </c>
    </row>
    <row r="1577" spans="1:4" hidden="1">
      <c r="A1577" s="49" t="s">
        <v>63</v>
      </c>
      <c r="B1577" s="49" t="s">
        <v>85</v>
      </c>
      <c r="C1577" s="49" t="s">
        <v>564</v>
      </c>
      <c r="D1577">
        <v>0</v>
      </c>
    </row>
    <row r="1578" spans="1:4" hidden="1">
      <c r="A1578" s="49" t="s">
        <v>63</v>
      </c>
      <c r="B1578" s="49" t="s">
        <v>85</v>
      </c>
      <c r="C1578" s="49" t="s">
        <v>265</v>
      </c>
      <c r="D1578">
        <v>0</v>
      </c>
    </row>
    <row r="1579" spans="1:4" hidden="1">
      <c r="A1579" s="49" t="s">
        <v>63</v>
      </c>
      <c r="B1579" s="49" t="s">
        <v>85</v>
      </c>
      <c r="C1579" s="49" t="s">
        <v>565</v>
      </c>
      <c r="D1579">
        <v>0</v>
      </c>
    </row>
    <row r="1580" spans="1:4" hidden="1">
      <c r="A1580" s="49" t="s">
        <v>63</v>
      </c>
      <c r="B1580" s="49" t="s">
        <v>85</v>
      </c>
      <c r="C1580" s="49" t="s">
        <v>566</v>
      </c>
      <c r="D1580">
        <v>0</v>
      </c>
    </row>
    <row r="1581" spans="1:4" hidden="1">
      <c r="A1581" s="49" t="s">
        <v>63</v>
      </c>
      <c r="B1581" s="49" t="s">
        <v>85</v>
      </c>
      <c r="C1581" s="49" t="s">
        <v>567</v>
      </c>
      <c r="D1581">
        <v>0</v>
      </c>
    </row>
    <row r="1582" spans="1:4" hidden="1">
      <c r="A1582" s="49" t="s">
        <v>63</v>
      </c>
      <c r="B1582" s="49" t="s">
        <v>85</v>
      </c>
      <c r="C1582" s="49" t="s">
        <v>568</v>
      </c>
      <c r="D1582">
        <v>0</v>
      </c>
    </row>
    <row r="1583" spans="1:4" hidden="1">
      <c r="A1583" s="49" t="s">
        <v>63</v>
      </c>
      <c r="B1583" s="49" t="s">
        <v>85</v>
      </c>
      <c r="C1583" s="49" t="s">
        <v>569</v>
      </c>
      <c r="D1583">
        <v>0</v>
      </c>
    </row>
    <row r="1584" spans="1:4" hidden="1">
      <c r="A1584" s="49" t="s">
        <v>63</v>
      </c>
      <c r="B1584" s="49" t="s">
        <v>85</v>
      </c>
      <c r="C1584" s="49" t="s">
        <v>570</v>
      </c>
      <c r="D1584">
        <v>0</v>
      </c>
    </row>
    <row r="1585" spans="1:4" hidden="1">
      <c r="A1585" s="49" t="s">
        <v>63</v>
      </c>
      <c r="B1585" s="49" t="s">
        <v>85</v>
      </c>
      <c r="C1585" s="49" t="s">
        <v>571</v>
      </c>
      <c r="D1585">
        <v>0</v>
      </c>
    </row>
    <row r="1586" spans="1:4" hidden="1">
      <c r="A1586" s="49" t="s">
        <v>63</v>
      </c>
      <c r="B1586" s="49" t="s">
        <v>86</v>
      </c>
      <c r="C1586" s="49" t="s">
        <v>562</v>
      </c>
      <c r="D1586">
        <v>0</v>
      </c>
    </row>
    <row r="1587" spans="1:4" hidden="1">
      <c r="A1587" s="49" t="s">
        <v>63</v>
      </c>
      <c r="B1587" s="49" t="s">
        <v>86</v>
      </c>
      <c r="C1587" s="49" t="s">
        <v>563</v>
      </c>
      <c r="D1587">
        <v>0</v>
      </c>
    </row>
    <row r="1588" spans="1:4" hidden="1">
      <c r="A1588" s="49" t="s">
        <v>63</v>
      </c>
      <c r="B1588" s="49" t="s">
        <v>86</v>
      </c>
      <c r="C1588" s="49" t="s">
        <v>561</v>
      </c>
      <c r="D1588">
        <v>0</v>
      </c>
    </row>
    <row r="1589" spans="1:4" hidden="1">
      <c r="A1589" s="49" t="s">
        <v>63</v>
      </c>
      <c r="B1589" s="49" t="s">
        <v>86</v>
      </c>
      <c r="C1589" s="49" t="s">
        <v>564</v>
      </c>
      <c r="D1589">
        <v>0</v>
      </c>
    </row>
    <row r="1590" spans="1:4" hidden="1">
      <c r="A1590" s="49" t="s">
        <v>63</v>
      </c>
      <c r="B1590" s="49" t="s">
        <v>86</v>
      </c>
      <c r="C1590" s="49" t="s">
        <v>265</v>
      </c>
      <c r="D1590">
        <v>0</v>
      </c>
    </row>
    <row r="1591" spans="1:4" hidden="1">
      <c r="A1591" s="49" t="s">
        <v>63</v>
      </c>
      <c r="B1591" s="49" t="s">
        <v>86</v>
      </c>
      <c r="C1591" s="49" t="s">
        <v>565</v>
      </c>
      <c r="D1591">
        <v>0</v>
      </c>
    </row>
    <row r="1592" spans="1:4" hidden="1">
      <c r="A1592" s="49" t="s">
        <v>63</v>
      </c>
      <c r="B1592" s="49" t="s">
        <v>86</v>
      </c>
      <c r="C1592" s="49" t="s">
        <v>566</v>
      </c>
      <c r="D1592">
        <v>0</v>
      </c>
    </row>
    <row r="1593" spans="1:4" hidden="1">
      <c r="A1593" s="49" t="s">
        <v>63</v>
      </c>
      <c r="B1593" s="49" t="s">
        <v>86</v>
      </c>
      <c r="C1593" s="49" t="s">
        <v>567</v>
      </c>
      <c r="D1593">
        <v>0</v>
      </c>
    </row>
    <row r="1594" spans="1:4" hidden="1">
      <c r="A1594" s="49" t="s">
        <v>63</v>
      </c>
      <c r="B1594" s="49" t="s">
        <v>86</v>
      </c>
      <c r="C1594" s="49" t="s">
        <v>568</v>
      </c>
      <c r="D1594">
        <v>0</v>
      </c>
    </row>
    <row r="1595" spans="1:4" hidden="1">
      <c r="A1595" s="49" t="s">
        <v>63</v>
      </c>
      <c r="B1595" s="49" t="s">
        <v>86</v>
      </c>
      <c r="C1595" s="49" t="s">
        <v>569</v>
      </c>
      <c r="D1595">
        <v>0</v>
      </c>
    </row>
    <row r="1596" spans="1:4" hidden="1">
      <c r="A1596" s="49" t="s">
        <v>63</v>
      </c>
      <c r="B1596" s="49" t="s">
        <v>86</v>
      </c>
      <c r="C1596" s="49" t="s">
        <v>570</v>
      </c>
      <c r="D1596">
        <v>0</v>
      </c>
    </row>
    <row r="1597" spans="1:4" hidden="1">
      <c r="A1597" s="49" t="s">
        <v>63</v>
      </c>
      <c r="B1597" s="49" t="s">
        <v>86</v>
      </c>
      <c r="C1597" s="49" t="s">
        <v>571</v>
      </c>
      <c r="D1597">
        <v>0</v>
      </c>
    </row>
    <row r="1598" spans="1:4" hidden="1">
      <c r="A1598" s="49" t="s">
        <v>63</v>
      </c>
      <c r="B1598" s="49" t="s">
        <v>87</v>
      </c>
      <c r="C1598" s="49" t="s">
        <v>562</v>
      </c>
      <c r="D1598">
        <v>0</v>
      </c>
    </row>
    <row r="1599" spans="1:4" hidden="1">
      <c r="A1599" s="49" t="s">
        <v>63</v>
      </c>
      <c r="B1599" s="49" t="s">
        <v>87</v>
      </c>
      <c r="C1599" s="49" t="s">
        <v>563</v>
      </c>
      <c r="D1599">
        <v>0</v>
      </c>
    </row>
    <row r="1600" spans="1:4" hidden="1">
      <c r="A1600" s="49" t="s">
        <v>63</v>
      </c>
      <c r="B1600" s="49" t="s">
        <v>87</v>
      </c>
      <c r="C1600" s="49" t="s">
        <v>561</v>
      </c>
      <c r="D1600">
        <v>0</v>
      </c>
    </row>
    <row r="1601" spans="1:4" hidden="1">
      <c r="A1601" s="49" t="s">
        <v>63</v>
      </c>
      <c r="B1601" s="49" t="s">
        <v>87</v>
      </c>
      <c r="C1601" s="49" t="s">
        <v>564</v>
      </c>
      <c r="D1601">
        <v>0</v>
      </c>
    </row>
    <row r="1602" spans="1:4" hidden="1">
      <c r="A1602" s="49" t="s">
        <v>63</v>
      </c>
      <c r="B1602" s="49" t="s">
        <v>87</v>
      </c>
      <c r="C1602" s="49" t="s">
        <v>265</v>
      </c>
      <c r="D1602">
        <v>0</v>
      </c>
    </row>
    <row r="1603" spans="1:4" hidden="1">
      <c r="A1603" s="49" t="s">
        <v>63</v>
      </c>
      <c r="B1603" s="49" t="s">
        <v>87</v>
      </c>
      <c r="C1603" s="49" t="s">
        <v>565</v>
      </c>
      <c r="D1603">
        <v>0</v>
      </c>
    </row>
    <row r="1604" spans="1:4" hidden="1">
      <c r="A1604" s="49" t="s">
        <v>63</v>
      </c>
      <c r="B1604" s="49" t="s">
        <v>87</v>
      </c>
      <c r="C1604" s="49" t="s">
        <v>566</v>
      </c>
      <c r="D1604">
        <v>0</v>
      </c>
    </row>
    <row r="1605" spans="1:4" hidden="1">
      <c r="A1605" s="49" t="s">
        <v>63</v>
      </c>
      <c r="B1605" s="49" t="s">
        <v>87</v>
      </c>
      <c r="C1605" s="49" t="s">
        <v>567</v>
      </c>
      <c r="D1605">
        <v>0</v>
      </c>
    </row>
    <row r="1606" spans="1:4" hidden="1">
      <c r="A1606" s="49" t="s">
        <v>63</v>
      </c>
      <c r="B1606" s="49" t="s">
        <v>87</v>
      </c>
      <c r="C1606" s="49" t="s">
        <v>568</v>
      </c>
      <c r="D1606">
        <v>0</v>
      </c>
    </row>
    <row r="1607" spans="1:4" hidden="1">
      <c r="A1607" s="49" t="s">
        <v>63</v>
      </c>
      <c r="B1607" s="49" t="s">
        <v>87</v>
      </c>
      <c r="C1607" s="49" t="s">
        <v>569</v>
      </c>
      <c r="D1607">
        <v>0</v>
      </c>
    </row>
    <row r="1608" spans="1:4" hidden="1">
      <c r="A1608" s="49" t="s">
        <v>63</v>
      </c>
      <c r="B1608" s="49" t="s">
        <v>87</v>
      </c>
      <c r="C1608" s="49" t="s">
        <v>570</v>
      </c>
      <c r="D1608">
        <v>0</v>
      </c>
    </row>
    <row r="1609" spans="1:4" hidden="1">
      <c r="A1609" s="49" t="s">
        <v>63</v>
      </c>
      <c r="B1609" s="49" t="s">
        <v>87</v>
      </c>
      <c r="C1609" s="49" t="s">
        <v>571</v>
      </c>
      <c r="D1609">
        <v>0</v>
      </c>
    </row>
    <row r="1610" spans="1:4" hidden="1">
      <c r="A1610" s="49" t="s">
        <v>63</v>
      </c>
      <c r="B1610" s="49" t="s">
        <v>88</v>
      </c>
      <c r="C1610" s="49" t="s">
        <v>562</v>
      </c>
      <c r="D1610">
        <v>0</v>
      </c>
    </row>
    <row r="1611" spans="1:4" hidden="1">
      <c r="A1611" s="49" t="s">
        <v>63</v>
      </c>
      <c r="B1611" s="49" t="s">
        <v>88</v>
      </c>
      <c r="C1611" s="49" t="s">
        <v>563</v>
      </c>
      <c r="D1611">
        <v>0</v>
      </c>
    </row>
    <row r="1612" spans="1:4" hidden="1">
      <c r="A1612" s="49" t="s">
        <v>63</v>
      </c>
      <c r="B1612" s="49" t="s">
        <v>88</v>
      </c>
      <c r="C1612" s="49" t="s">
        <v>561</v>
      </c>
      <c r="D1612">
        <v>1</v>
      </c>
    </row>
    <row r="1613" spans="1:4" hidden="1">
      <c r="A1613" s="49" t="s">
        <v>63</v>
      </c>
      <c r="B1613" s="49" t="s">
        <v>88</v>
      </c>
      <c r="C1613" s="49" t="s">
        <v>564</v>
      </c>
      <c r="D1613">
        <v>0</v>
      </c>
    </row>
    <row r="1614" spans="1:4" hidden="1">
      <c r="A1614" s="49" t="s">
        <v>63</v>
      </c>
      <c r="B1614" s="49" t="s">
        <v>88</v>
      </c>
      <c r="C1614" s="49" t="s">
        <v>265</v>
      </c>
      <c r="D1614">
        <v>0</v>
      </c>
    </row>
    <row r="1615" spans="1:4" hidden="1">
      <c r="A1615" s="49" t="s">
        <v>63</v>
      </c>
      <c r="B1615" s="49" t="s">
        <v>88</v>
      </c>
      <c r="C1615" s="49" t="s">
        <v>565</v>
      </c>
      <c r="D1615">
        <v>0</v>
      </c>
    </row>
    <row r="1616" spans="1:4" hidden="1">
      <c r="A1616" s="49" t="s">
        <v>63</v>
      </c>
      <c r="B1616" s="49" t="s">
        <v>88</v>
      </c>
      <c r="C1616" s="49" t="s">
        <v>566</v>
      </c>
      <c r="D1616">
        <v>0</v>
      </c>
    </row>
    <row r="1617" spans="1:4" hidden="1">
      <c r="A1617" s="49" t="s">
        <v>63</v>
      </c>
      <c r="B1617" s="49" t="s">
        <v>88</v>
      </c>
      <c r="C1617" s="49" t="s">
        <v>567</v>
      </c>
      <c r="D1617">
        <v>0</v>
      </c>
    </row>
    <row r="1618" spans="1:4" hidden="1">
      <c r="A1618" s="49" t="s">
        <v>63</v>
      </c>
      <c r="B1618" s="49" t="s">
        <v>88</v>
      </c>
      <c r="C1618" s="49" t="s">
        <v>568</v>
      </c>
      <c r="D1618">
        <v>0</v>
      </c>
    </row>
    <row r="1619" spans="1:4" hidden="1">
      <c r="A1619" s="49" t="s">
        <v>63</v>
      </c>
      <c r="B1619" s="49" t="s">
        <v>88</v>
      </c>
      <c r="C1619" s="49" t="s">
        <v>569</v>
      </c>
      <c r="D1619">
        <v>0</v>
      </c>
    </row>
    <row r="1620" spans="1:4" hidden="1">
      <c r="A1620" s="49" t="s">
        <v>63</v>
      </c>
      <c r="B1620" s="49" t="s">
        <v>88</v>
      </c>
      <c r="C1620" s="49" t="s">
        <v>570</v>
      </c>
      <c r="D1620">
        <v>0</v>
      </c>
    </row>
    <row r="1621" spans="1:4" hidden="1">
      <c r="A1621" s="49" t="s">
        <v>63</v>
      </c>
      <c r="B1621" s="49" t="s">
        <v>88</v>
      </c>
      <c r="C1621" s="49" t="s">
        <v>571</v>
      </c>
      <c r="D1621">
        <v>0</v>
      </c>
    </row>
    <row r="1622" spans="1:4" hidden="1">
      <c r="A1622" s="49" t="s">
        <v>63</v>
      </c>
      <c r="B1622" s="49" t="s">
        <v>89</v>
      </c>
      <c r="C1622" s="49" t="s">
        <v>562</v>
      </c>
      <c r="D1622">
        <v>0</v>
      </c>
    </row>
    <row r="1623" spans="1:4" hidden="1">
      <c r="A1623" s="49" t="s">
        <v>63</v>
      </c>
      <c r="B1623" s="49" t="s">
        <v>89</v>
      </c>
      <c r="C1623" s="49" t="s">
        <v>563</v>
      </c>
      <c r="D1623">
        <v>0</v>
      </c>
    </row>
    <row r="1624" spans="1:4" hidden="1">
      <c r="A1624" s="49" t="s">
        <v>63</v>
      </c>
      <c r="B1624" s="49" t="s">
        <v>89</v>
      </c>
      <c r="C1624" s="49" t="s">
        <v>561</v>
      </c>
      <c r="D1624">
        <v>0</v>
      </c>
    </row>
    <row r="1625" spans="1:4" hidden="1">
      <c r="A1625" s="49" t="s">
        <v>63</v>
      </c>
      <c r="B1625" s="49" t="s">
        <v>89</v>
      </c>
      <c r="C1625" s="49" t="s">
        <v>564</v>
      </c>
      <c r="D1625">
        <v>0</v>
      </c>
    </row>
    <row r="1626" spans="1:4" hidden="1">
      <c r="A1626" s="49" t="s">
        <v>63</v>
      </c>
      <c r="B1626" s="49" t="s">
        <v>89</v>
      </c>
      <c r="C1626" s="49" t="s">
        <v>265</v>
      </c>
      <c r="D1626">
        <v>0</v>
      </c>
    </row>
    <row r="1627" spans="1:4" hidden="1">
      <c r="A1627" s="49" t="s">
        <v>63</v>
      </c>
      <c r="B1627" s="49" t="s">
        <v>89</v>
      </c>
      <c r="C1627" s="49" t="s">
        <v>565</v>
      </c>
      <c r="D1627">
        <v>0</v>
      </c>
    </row>
    <row r="1628" spans="1:4" hidden="1">
      <c r="A1628" s="49" t="s">
        <v>63</v>
      </c>
      <c r="B1628" s="49" t="s">
        <v>89</v>
      </c>
      <c r="C1628" s="49" t="s">
        <v>566</v>
      </c>
      <c r="D1628">
        <v>0</v>
      </c>
    </row>
    <row r="1629" spans="1:4" hidden="1">
      <c r="A1629" s="49" t="s">
        <v>63</v>
      </c>
      <c r="B1629" s="49" t="s">
        <v>89</v>
      </c>
      <c r="C1629" s="49" t="s">
        <v>567</v>
      </c>
      <c r="D1629">
        <v>0</v>
      </c>
    </row>
    <row r="1630" spans="1:4" hidden="1">
      <c r="A1630" s="49" t="s">
        <v>63</v>
      </c>
      <c r="B1630" s="49" t="s">
        <v>89</v>
      </c>
      <c r="C1630" s="49" t="s">
        <v>568</v>
      </c>
      <c r="D1630">
        <v>0</v>
      </c>
    </row>
    <row r="1631" spans="1:4" hidden="1">
      <c r="A1631" s="49" t="s">
        <v>63</v>
      </c>
      <c r="B1631" s="49" t="s">
        <v>89</v>
      </c>
      <c r="C1631" s="49" t="s">
        <v>569</v>
      </c>
      <c r="D1631">
        <v>0</v>
      </c>
    </row>
    <row r="1632" spans="1:4" hidden="1">
      <c r="A1632" s="49" t="s">
        <v>63</v>
      </c>
      <c r="B1632" s="49" t="s">
        <v>89</v>
      </c>
      <c r="C1632" s="49" t="s">
        <v>570</v>
      </c>
      <c r="D1632">
        <v>0</v>
      </c>
    </row>
    <row r="1633" spans="1:4" hidden="1">
      <c r="A1633" s="49" t="s">
        <v>63</v>
      </c>
      <c r="B1633" s="49" t="s">
        <v>89</v>
      </c>
      <c r="C1633" s="49" t="s">
        <v>571</v>
      </c>
      <c r="D1633">
        <v>0</v>
      </c>
    </row>
    <row r="1634" spans="1:4" hidden="1">
      <c r="A1634" s="49" t="s">
        <v>63</v>
      </c>
      <c r="B1634" s="49" t="s">
        <v>90</v>
      </c>
      <c r="C1634" s="49" t="s">
        <v>562</v>
      </c>
      <c r="D1634">
        <v>0</v>
      </c>
    </row>
    <row r="1635" spans="1:4" hidden="1">
      <c r="A1635" s="49" t="s">
        <v>63</v>
      </c>
      <c r="B1635" s="49" t="s">
        <v>90</v>
      </c>
      <c r="C1635" s="49" t="s">
        <v>563</v>
      </c>
      <c r="D1635">
        <v>0</v>
      </c>
    </row>
    <row r="1636" spans="1:4" hidden="1">
      <c r="A1636" s="49" t="s">
        <v>63</v>
      </c>
      <c r="B1636" s="49" t="s">
        <v>90</v>
      </c>
      <c r="C1636" s="49" t="s">
        <v>561</v>
      </c>
      <c r="D1636">
        <v>0</v>
      </c>
    </row>
    <row r="1637" spans="1:4" hidden="1">
      <c r="A1637" s="49" t="s">
        <v>63</v>
      </c>
      <c r="B1637" s="49" t="s">
        <v>90</v>
      </c>
      <c r="C1637" s="49" t="s">
        <v>564</v>
      </c>
      <c r="D1637">
        <v>0</v>
      </c>
    </row>
    <row r="1638" spans="1:4" hidden="1">
      <c r="A1638" s="49" t="s">
        <v>63</v>
      </c>
      <c r="B1638" s="49" t="s">
        <v>90</v>
      </c>
      <c r="C1638" s="49" t="s">
        <v>265</v>
      </c>
      <c r="D1638">
        <v>0</v>
      </c>
    </row>
    <row r="1639" spans="1:4" hidden="1">
      <c r="A1639" s="49" t="s">
        <v>63</v>
      </c>
      <c r="B1639" s="49" t="s">
        <v>90</v>
      </c>
      <c r="C1639" s="49" t="s">
        <v>565</v>
      </c>
      <c r="D1639">
        <v>0</v>
      </c>
    </row>
    <row r="1640" spans="1:4" hidden="1">
      <c r="A1640" s="49" t="s">
        <v>63</v>
      </c>
      <c r="B1640" s="49" t="s">
        <v>90</v>
      </c>
      <c r="C1640" s="49" t="s">
        <v>566</v>
      </c>
      <c r="D1640">
        <v>0</v>
      </c>
    </row>
    <row r="1641" spans="1:4" hidden="1">
      <c r="A1641" s="49" t="s">
        <v>63</v>
      </c>
      <c r="B1641" s="49" t="s">
        <v>90</v>
      </c>
      <c r="C1641" s="49" t="s">
        <v>567</v>
      </c>
      <c r="D1641">
        <v>0</v>
      </c>
    </row>
    <row r="1642" spans="1:4" hidden="1">
      <c r="A1642" s="49" t="s">
        <v>63</v>
      </c>
      <c r="B1642" s="49" t="s">
        <v>90</v>
      </c>
      <c r="C1642" s="49" t="s">
        <v>568</v>
      </c>
      <c r="D1642">
        <v>0</v>
      </c>
    </row>
    <row r="1643" spans="1:4" hidden="1">
      <c r="A1643" s="49" t="s">
        <v>63</v>
      </c>
      <c r="B1643" s="49" t="s">
        <v>90</v>
      </c>
      <c r="C1643" s="49" t="s">
        <v>569</v>
      </c>
      <c r="D1643">
        <v>0</v>
      </c>
    </row>
    <row r="1644" spans="1:4" hidden="1">
      <c r="A1644" s="49" t="s">
        <v>63</v>
      </c>
      <c r="B1644" s="49" t="s">
        <v>90</v>
      </c>
      <c r="C1644" s="49" t="s">
        <v>570</v>
      </c>
      <c r="D1644">
        <v>0</v>
      </c>
    </row>
    <row r="1645" spans="1:4" hidden="1">
      <c r="A1645" s="49" t="s">
        <v>63</v>
      </c>
      <c r="B1645" s="49" t="s">
        <v>90</v>
      </c>
      <c r="C1645" s="49" t="s">
        <v>571</v>
      </c>
      <c r="D1645">
        <v>0</v>
      </c>
    </row>
    <row r="1646" spans="1:4" hidden="1">
      <c r="A1646" s="49" t="s">
        <v>63</v>
      </c>
      <c r="B1646" s="49" t="s">
        <v>91</v>
      </c>
      <c r="C1646" s="49" t="s">
        <v>562</v>
      </c>
      <c r="D1646">
        <v>0</v>
      </c>
    </row>
    <row r="1647" spans="1:4" hidden="1">
      <c r="A1647" s="49" t="s">
        <v>63</v>
      </c>
      <c r="B1647" s="49" t="s">
        <v>91</v>
      </c>
      <c r="C1647" s="49" t="s">
        <v>563</v>
      </c>
      <c r="D1647">
        <v>0</v>
      </c>
    </row>
    <row r="1648" spans="1:4" hidden="1">
      <c r="A1648" s="49" t="s">
        <v>63</v>
      </c>
      <c r="B1648" s="49" t="s">
        <v>91</v>
      </c>
      <c r="C1648" s="49" t="s">
        <v>561</v>
      </c>
      <c r="D1648">
        <v>0</v>
      </c>
    </row>
    <row r="1649" spans="1:4" hidden="1">
      <c r="A1649" s="49" t="s">
        <v>63</v>
      </c>
      <c r="B1649" s="49" t="s">
        <v>91</v>
      </c>
      <c r="C1649" s="49" t="s">
        <v>564</v>
      </c>
      <c r="D1649">
        <v>0</v>
      </c>
    </row>
    <row r="1650" spans="1:4" hidden="1">
      <c r="A1650" s="49" t="s">
        <v>63</v>
      </c>
      <c r="B1650" s="49" t="s">
        <v>91</v>
      </c>
      <c r="C1650" s="49" t="s">
        <v>265</v>
      </c>
      <c r="D1650">
        <v>0</v>
      </c>
    </row>
    <row r="1651" spans="1:4" hidden="1">
      <c r="A1651" s="49" t="s">
        <v>63</v>
      </c>
      <c r="B1651" s="49" t="s">
        <v>91</v>
      </c>
      <c r="C1651" s="49" t="s">
        <v>565</v>
      </c>
      <c r="D1651">
        <v>0</v>
      </c>
    </row>
    <row r="1652" spans="1:4" hidden="1">
      <c r="A1652" s="49" t="s">
        <v>63</v>
      </c>
      <c r="B1652" s="49" t="s">
        <v>91</v>
      </c>
      <c r="C1652" s="49" t="s">
        <v>566</v>
      </c>
      <c r="D1652">
        <v>0</v>
      </c>
    </row>
    <row r="1653" spans="1:4" hidden="1">
      <c r="A1653" s="49" t="s">
        <v>63</v>
      </c>
      <c r="B1653" s="49" t="s">
        <v>91</v>
      </c>
      <c r="C1653" s="49" t="s">
        <v>567</v>
      </c>
      <c r="D1653">
        <v>0</v>
      </c>
    </row>
    <row r="1654" spans="1:4" hidden="1">
      <c r="A1654" s="49" t="s">
        <v>63</v>
      </c>
      <c r="B1654" s="49" t="s">
        <v>91</v>
      </c>
      <c r="C1654" s="49" t="s">
        <v>568</v>
      </c>
      <c r="D1654">
        <v>0</v>
      </c>
    </row>
    <row r="1655" spans="1:4" hidden="1">
      <c r="A1655" s="49" t="s">
        <v>63</v>
      </c>
      <c r="B1655" s="49" t="s">
        <v>91</v>
      </c>
      <c r="C1655" s="49" t="s">
        <v>569</v>
      </c>
      <c r="D1655">
        <v>0</v>
      </c>
    </row>
    <row r="1656" spans="1:4" hidden="1">
      <c r="A1656" s="49" t="s">
        <v>63</v>
      </c>
      <c r="B1656" s="49" t="s">
        <v>91</v>
      </c>
      <c r="C1656" s="49" t="s">
        <v>570</v>
      </c>
      <c r="D1656">
        <v>0</v>
      </c>
    </row>
    <row r="1657" spans="1:4" hidden="1">
      <c r="A1657" s="49" t="s">
        <v>63</v>
      </c>
      <c r="B1657" s="49" t="s">
        <v>91</v>
      </c>
      <c r="C1657" s="49" t="s">
        <v>571</v>
      </c>
      <c r="D1657">
        <v>0</v>
      </c>
    </row>
    <row r="1658" spans="1:4" hidden="1">
      <c r="A1658" s="49" t="s">
        <v>63</v>
      </c>
      <c r="B1658" s="49" t="s">
        <v>92</v>
      </c>
      <c r="C1658" s="49" t="s">
        <v>562</v>
      </c>
      <c r="D1658">
        <v>0</v>
      </c>
    </row>
    <row r="1659" spans="1:4" hidden="1">
      <c r="A1659" s="49" t="s">
        <v>63</v>
      </c>
      <c r="B1659" s="49" t="s">
        <v>92</v>
      </c>
      <c r="C1659" s="49" t="s">
        <v>563</v>
      </c>
      <c r="D1659">
        <v>0</v>
      </c>
    </row>
    <row r="1660" spans="1:4" hidden="1">
      <c r="A1660" s="49" t="s">
        <v>63</v>
      </c>
      <c r="B1660" s="49" t="s">
        <v>92</v>
      </c>
      <c r="C1660" s="49" t="s">
        <v>561</v>
      </c>
      <c r="D1660">
        <v>0</v>
      </c>
    </row>
    <row r="1661" spans="1:4" hidden="1">
      <c r="A1661" s="49" t="s">
        <v>63</v>
      </c>
      <c r="B1661" s="49" t="s">
        <v>92</v>
      </c>
      <c r="C1661" s="49" t="s">
        <v>564</v>
      </c>
      <c r="D1661">
        <v>0</v>
      </c>
    </row>
    <row r="1662" spans="1:4" hidden="1">
      <c r="A1662" s="49" t="s">
        <v>63</v>
      </c>
      <c r="B1662" s="49" t="s">
        <v>92</v>
      </c>
      <c r="C1662" s="49" t="s">
        <v>265</v>
      </c>
      <c r="D1662">
        <v>0</v>
      </c>
    </row>
    <row r="1663" spans="1:4" hidden="1">
      <c r="A1663" s="49" t="s">
        <v>63</v>
      </c>
      <c r="B1663" s="49" t="s">
        <v>92</v>
      </c>
      <c r="C1663" s="49" t="s">
        <v>565</v>
      </c>
      <c r="D1663">
        <v>0</v>
      </c>
    </row>
    <row r="1664" spans="1:4" hidden="1">
      <c r="A1664" s="49" t="s">
        <v>63</v>
      </c>
      <c r="B1664" s="49" t="s">
        <v>92</v>
      </c>
      <c r="C1664" s="49" t="s">
        <v>566</v>
      </c>
      <c r="D1664">
        <v>0</v>
      </c>
    </row>
    <row r="1665" spans="1:4" hidden="1">
      <c r="A1665" s="49" t="s">
        <v>63</v>
      </c>
      <c r="B1665" s="49" t="s">
        <v>92</v>
      </c>
      <c r="C1665" s="49" t="s">
        <v>567</v>
      </c>
      <c r="D1665">
        <v>0</v>
      </c>
    </row>
    <row r="1666" spans="1:4" hidden="1">
      <c r="A1666" s="49" t="s">
        <v>63</v>
      </c>
      <c r="B1666" s="49" t="s">
        <v>92</v>
      </c>
      <c r="C1666" s="49" t="s">
        <v>568</v>
      </c>
      <c r="D1666">
        <v>0</v>
      </c>
    </row>
    <row r="1667" spans="1:4" hidden="1">
      <c r="A1667" s="49" t="s">
        <v>63</v>
      </c>
      <c r="B1667" s="49" t="s">
        <v>92</v>
      </c>
      <c r="C1667" s="49" t="s">
        <v>569</v>
      </c>
      <c r="D1667">
        <v>0</v>
      </c>
    </row>
    <row r="1668" spans="1:4" hidden="1">
      <c r="A1668" s="49" t="s">
        <v>63</v>
      </c>
      <c r="B1668" s="49" t="s">
        <v>92</v>
      </c>
      <c r="C1668" s="49" t="s">
        <v>570</v>
      </c>
      <c r="D1668">
        <v>0</v>
      </c>
    </row>
    <row r="1669" spans="1:4" hidden="1">
      <c r="A1669" s="49" t="s">
        <v>63</v>
      </c>
      <c r="B1669" s="49" t="s">
        <v>92</v>
      </c>
      <c r="C1669" s="49" t="s">
        <v>571</v>
      </c>
      <c r="D1669">
        <v>0</v>
      </c>
    </row>
    <row r="1670" spans="1:4" hidden="1">
      <c r="A1670" s="49" t="s">
        <v>63</v>
      </c>
      <c r="B1670" s="49" t="s">
        <v>93</v>
      </c>
      <c r="C1670" s="49" t="s">
        <v>562</v>
      </c>
      <c r="D1670">
        <v>0</v>
      </c>
    </row>
    <row r="1671" spans="1:4" hidden="1">
      <c r="A1671" s="49" t="s">
        <v>63</v>
      </c>
      <c r="B1671" s="49" t="s">
        <v>93</v>
      </c>
      <c r="C1671" s="49" t="s">
        <v>563</v>
      </c>
      <c r="D1671">
        <v>0</v>
      </c>
    </row>
    <row r="1672" spans="1:4" hidden="1">
      <c r="A1672" s="49" t="s">
        <v>63</v>
      </c>
      <c r="B1672" s="49" t="s">
        <v>93</v>
      </c>
      <c r="C1672" s="49" t="s">
        <v>561</v>
      </c>
      <c r="D1672">
        <v>0</v>
      </c>
    </row>
    <row r="1673" spans="1:4" hidden="1">
      <c r="A1673" s="49" t="s">
        <v>63</v>
      </c>
      <c r="B1673" s="49" t="s">
        <v>93</v>
      </c>
      <c r="C1673" s="49" t="s">
        <v>564</v>
      </c>
      <c r="D1673">
        <v>0</v>
      </c>
    </row>
    <row r="1674" spans="1:4" hidden="1">
      <c r="A1674" s="49" t="s">
        <v>63</v>
      </c>
      <c r="B1674" s="49" t="s">
        <v>93</v>
      </c>
      <c r="C1674" s="49" t="s">
        <v>265</v>
      </c>
      <c r="D1674">
        <v>0</v>
      </c>
    </row>
    <row r="1675" spans="1:4" hidden="1">
      <c r="A1675" s="49" t="s">
        <v>63</v>
      </c>
      <c r="B1675" s="49" t="s">
        <v>93</v>
      </c>
      <c r="C1675" s="49" t="s">
        <v>565</v>
      </c>
      <c r="D1675">
        <v>0</v>
      </c>
    </row>
    <row r="1676" spans="1:4" hidden="1">
      <c r="A1676" s="49" t="s">
        <v>63</v>
      </c>
      <c r="B1676" s="49" t="s">
        <v>93</v>
      </c>
      <c r="C1676" s="49" t="s">
        <v>566</v>
      </c>
      <c r="D1676">
        <v>0</v>
      </c>
    </row>
    <row r="1677" spans="1:4" hidden="1">
      <c r="A1677" s="49" t="s">
        <v>63</v>
      </c>
      <c r="B1677" s="49" t="s">
        <v>93</v>
      </c>
      <c r="C1677" s="49" t="s">
        <v>567</v>
      </c>
      <c r="D1677">
        <v>0</v>
      </c>
    </row>
    <row r="1678" spans="1:4" hidden="1">
      <c r="A1678" s="49" t="s">
        <v>63</v>
      </c>
      <c r="B1678" s="49" t="s">
        <v>93</v>
      </c>
      <c r="C1678" s="49" t="s">
        <v>568</v>
      </c>
      <c r="D1678">
        <v>0</v>
      </c>
    </row>
    <row r="1679" spans="1:4" hidden="1">
      <c r="A1679" s="49" t="s">
        <v>63</v>
      </c>
      <c r="B1679" s="49" t="s">
        <v>93</v>
      </c>
      <c r="C1679" s="49" t="s">
        <v>569</v>
      </c>
      <c r="D1679">
        <v>0</v>
      </c>
    </row>
    <row r="1680" spans="1:4" hidden="1">
      <c r="A1680" s="49" t="s">
        <v>63</v>
      </c>
      <c r="B1680" s="49" t="s">
        <v>93</v>
      </c>
      <c r="C1680" s="49" t="s">
        <v>570</v>
      </c>
      <c r="D1680">
        <v>0</v>
      </c>
    </row>
    <row r="1681" spans="1:4" hidden="1">
      <c r="A1681" s="49" t="s">
        <v>63</v>
      </c>
      <c r="B1681" s="49" t="s">
        <v>93</v>
      </c>
      <c r="C1681" s="49" t="s">
        <v>571</v>
      </c>
      <c r="D1681">
        <v>0</v>
      </c>
    </row>
    <row r="1682" spans="1:4" hidden="1">
      <c r="A1682" s="49" t="s">
        <v>63</v>
      </c>
      <c r="B1682" s="49" t="s">
        <v>94</v>
      </c>
      <c r="C1682" s="49" t="s">
        <v>562</v>
      </c>
      <c r="D1682">
        <v>0</v>
      </c>
    </row>
    <row r="1683" spans="1:4" hidden="1">
      <c r="A1683" s="49" t="s">
        <v>63</v>
      </c>
      <c r="B1683" s="49" t="s">
        <v>94</v>
      </c>
      <c r="C1683" s="49" t="s">
        <v>563</v>
      </c>
      <c r="D1683">
        <v>0</v>
      </c>
    </row>
    <row r="1684" spans="1:4" hidden="1">
      <c r="A1684" s="49" t="s">
        <v>63</v>
      </c>
      <c r="B1684" s="49" t="s">
        <v>94</v>
      </c>
      <c r="C1684" s="49" t="s">
        <v>561</v>
      </c>
      <c r="D1684">
        <v>0</v>
      </c>
    </row>
    <row r="1685" spans="1:4" hidden="1">
      <c r="A1685" s="49" t="s">
        <v>63</v>
      </c>
      <c r="B1685" s="49" t="s">
        <v>94</v>
      </c>
      <c r="C1685" s="49" t="s">
        <v>564</v>
      </c>
      <c r="D1685">
        <v>0</v>
      </c>
    </row>
    <row r="1686" spans="1:4" hidden="1">
      <c r="A1686" s="49" t="s">
        <v>63</v>
      </c>
      <c r="B1686" s="49" t="s">
        <v>94</v>
      </c>
      <c r="C1686" s="49" t="s">
        <v>265</v>
      </c>
      <c r="D1686">
        <v>0</v>
      </c>
    </row>
    <row r="1687" spans="1:4" hidden="1">
      <c r="A1687" s="49" t="s">
        <v>63</v>
      </c>
      <c r="B1687" s="49" t="s">
        <v>94</v>
      </c>
      <c r="C1687" s="49" t="s">
        <v>565</v>
      </c>
      <c r="D1687">
        <v>0</v>
      </c>
    </row>
    <row r="1688" spans="1:4" hidden="1">
      <c r="A1688" s="49" t="s">
        <v>63</v>
      </c>
      <c r="B1688" s="49" t="s">
        <v>94</v>
      </c>
      <c r="C1688" s="49" t="s">
        <v>566</v>
      </c>
      <c r="D1688">
        <v>0</v>
      </c>
    </row>
    <row r="1689" spans="1:4" hidden="1">
      <c r="A1689" s="49" t="s">
        <v>63</v>
      </c>
      <c r="B1689" s="49" t="s">
        <v>94</v>
      </c>
      <c r="C1689" s="49" t="s">
        <v>567</v>
      </c>
      <c r="D1689">
        <v>0</v>
      </c>
    </row>
    <row r="1690" spans="1:4" hidden="1">
      <c r="A1690" s="49" t="s">
        <v>63</v>
      </c>
      <c r="B1690" s="49" t="s">
        <v>94</v>
      </c>
      <c r="C1690" s="49" t="s">
        <v>568</v>
      </c>
      <c r="D1690">
        <v>0</v>
      </c>
    </row>
    <row r="1691" spans="1:4" hidden="1">
      <c r="A1691" s="49" t="s">
        <v>63</v>
      </c>
      <c r="B1691" s="49" t="s">
        <v>94</v>
      </c>
      <c r="C1691" s="49" t="s">
        <v>569</v>
      </c>
      <c r="D1691">
        <v>0</v>
      </c>
    </row>
    <row r="1692" spans="1:4" hidden="1">
      <c r="A1692" s="49" t="s">
        <v>63</v>
      </c>
      <c r="B1692" s="49" t="s">
        <v>94</v>
      </c>
      <c r="C1692" s="49" t="s">
        <v>570</v>
      </c>
      <c r="D1692">
        <v>0</v>
      </c>
    </row>
    <row r="1693" spans="1:4" hidden="1">
      <c r="A1693" s="49" t="s">
        <v>63</v>
      </c>
      <c r="B1693" s="49" t="s">
        <v>94</v>
      </c>
      <c r="C1693" s="49" t="s">
        <v>571</v>
      </c>
      <c r="D1693">
        <v>0</v>
      </c>
    </row>
    <row r="1694" spans="1:4" hidden="1">
      <c r="A1694" s="49" t="s">
        <v>63</v>
      </c>
      <c r="B1694" s="49" t="s">
        <v>95</v>
      </c>
      <c r="C1694" s="49" t="s">
        <v>562</v>
      </c>
      <c r="D1694">
        <v>0</v>
      </c>
    </row>
    <row r="1695" spans="1:4" hidden="1">
      <c r="A1695" s="49" t="s">
        <v>63</v>
      </c>
      <c r="B1695" s="49" t="s">
        <v>95</v>
      </c>
      <c r="C1695" s="49" t="s">
        <v>563</v>
      </c>
      <c r="D1695">
        <v>0</v>
      </c>
    </row>
    <row r="1696" spans="1:4" hidden="1">
      <c r="A1696" s="49" t="s">
        <v>63</v>
      </c>
      <c r="B1696" s="49" t="s">
        <v>95</v>
      </c>
      <c r="C1696" s="49" t="s">
        <v>561</v>
      </c>
      <c r="D1696">
        <v>0</v>
      </c>
    </row>
    <row r="1697" spans="1:4" hidden="1">
      <c r="A1697" s="49" t="s">
        <v>63</v>
      </c>
      <c r="B1697" s="49" t="s">
        <v>95</v>
      </c>
      <c r="C1697" s="49" t="s">
        <v>564</v>
      </c>
      <c r="D1697">
        <v>0</v>
      </c>
    </row>
    <row r="1698" spans="1:4">
      <c r="A1698" s="49" t="s">
        <v>63</v>
      </c>
      <c r="B1698" s="49" t="s">
        <v>95</v>
      </c>
      <c r="C1698" s="49" t="s">
        <v>265</v>
      </c>
      <c r="D1698">
        <v>2</v>
      </c>
    </row>
    <row r="1699" spans="1:4" hidden="1">
      <c r="A1699" s="49" t="s">
        <v>63</v>
      </c>
      <c r="B1699" s="49" t="s">
        <v>95</v>
      </c>
      <c r="C1699" s="49" t="s">
        <v>565</v>
      </c>
      <c r="D1699">
        <v>0</v>
      </c>
    </row>
    <row r="1700" spans="1:4" hidden="1">
      <c r="A1700" s="49" t="s">
        <v>63</v>
      </c>
      <c r="B1700" s="49" t="s">
        <v>95</v>
      </c>
      <c r="C1700" s="49" t="s">
        <v>566</v>
      </c>
      <c r="D1700">
        <v>0</v>
      </c>
    </row>
    <row r="1701" spans="1:4" hidden="1">
      <c r="A1701" s="49" t="s">
        <v>63</v>
      </c>
      <c r="B1701" s="49" t="s">
        <v>95</v>
      </c>
      <c r="C1701" s="49" t="s">
        <v>567</v>
      </c>
      <c r="D1701">
        <v>0</v>
      </c>
    </row>
    <row r="1702" spans="1:4" hidden="1">
      <c r="A1702" s="49" t="s">
        <v>63</v>
      </c>
      <c r="B1702" s="49" t="s">
        <v>95</v>
      </c>
      <c r="C1702" s="49" t="s">
        <v>568</v>
      </c>
      <c r="D1702">
        <v>0</v>
      </c>
    </row>
    <row r="1703" spans="1:4" hidden="1">
      <c r="A1703" s="49" t="s">
        <v>63</v>
      </c>
      <c r="B1703" s="49" t="s">
        <v>95</v>
      </c>
      <c r="C1703" s="49" t="s">
        <v>569</v>
      </c>
      <c r="D1703">
        <v>0</v>
      </c>
    </row>
    <row r="1704" spans="1:4" hidden="1">
      <c r="A1704" s="49" t="s">
        <v>63</v>
      </c>
      <c r="B1704" s="49" t="s">
        <v>95</v>
      </c>
      <c r="C1704" s="49" t="s">
        <v>570</v>
      </c>
      <c r="D1704">
        <v>0</v>
      </c>
    </row>
    <row r="1705" spans="1:4" hidden="1">
      <c r="A1705" s="49" t="s">
        <v>63</v>
      </c>
      <c r="B1705" s="49" t="s">
        <v>95</v>
      </c>
      <c r="C1705" s="49" t="s">
        <v>571</v>
      </c>
      <c r="D1705">
        <v>0</v>
      </c>
    </row>
    <row r="1706" spans="1:4" hidden="1">
      <c r="A1706" s="49" t="s">
        <v>63</v>
      </c>
      <c r="B1706" s="49" t="s">
        <v>96</v>
      </c>
      <c r="C1706" s="49" t="s">
        <v>562</v>
      </c>
      <c r="D1706">
        <v>0</v>
      </c>
    </row>
    <row r="1707" spans="1:4" hidden="1">
      <c r="A1707" s="49" t="s">
        <v>63</v>
      </c>
      <c r="B1707" s="49" t="s">
        <v>96</v>
      </c>
      <c r="C1707" s="49" t="s">
        <v>563</v>
      </c>
      <c r="D1707">
        <v>0</v>
      </c>
    </row>
    <row r="1708" spans="1:4" hidden="1">
      <c r="A1708" s="49" t="s">
        <v>63</v>
      </c>
      <c r="B1708" s="49" t="s">
        <v>96</v>
      </c>
      <c r="C1708" s="49" t="s">
        <v>561</v>
      </c>
      <c r="D1708">
        <v>0</v>
      </c>
    </row>
    <row r="1709" spans="1:4" hidden="1">
      <c r="A1709" s="49" t="s">
        <v>63</v>
      </c>
      <c r="B1709" s="49" t="s">
        <v>96</v>
      </c>
      <c r="C1709" s="49" t="s">
        <v>564</v>
      </c>
      <c r="D1709">
        <v>1</v>
      </c>
    </row>
    <row r="1710" spans="1:4">
      <c r="A1710" s="49" t="s">
        <v>63</v>
      </c>
      <c r="B1710" s="49" t="s">
        <v>96</v>
      </c>
      <c r="C1710" s="49" t="s">
        <v>265</v>
      </c>
      <c r="D1710">
        <v>2</v>
      </c>
    </row>
    <row r="1711" spans="1:4" hidden="1">
      <c r="A1711" s="49" t="s">
        <v>63</v>
      </c>
      <c r="B1711" s="49" t="s">
        <v>96</v>
      </c>
      <c r="C1711" s="49" t="s">
        <v>565</v>
      </c>
      <c r="D1711">
        <v>0</v>
      </c>
    </row>
    <row r="1712" spans="1:4" hidden="1">
      <c r="A1712" s="49" t="s">
        <v>63</v>
      </c>
      <c r="B1712" s="49" t="s">
        <v>96</v>
      </c>
      <c r="C1712" s="49" t="s">
        <v>566</v>
      </c>
      <c r="D1712">
        <v>0</v>
      </c>
    </row>
    <row r="1713" spans="1:4" hidden="1">
      <c r="A1713" s="49" t="s">
        <v>63</v>
      </c>
      <c r="B1713" s="49" t="s">
        <v>96</v>
      </c>
      <c r="C1713" s="49" t="s">
        <v>567</v>
      </c>
      <c r="D1713">
        <v>0</v>
      </c>
    </row>
    <row r="1714" spans="1:4" hidden="1">
      <c r="A1714" s="49" t="s">
        <v>63</v>
      </c>
      <c r="B1714" s="49" t="s">
        <v>96</v>
      </c>
      <c r="C1714" s="49" t="s">
        <v>568</v>
      </c>
      <c r="D1714">
        <v>0</v>
      </c>
    </row>
    <row r="1715" spans="1:4" hidden="1">
      <c r="A1715" s="49" t="s">
        <v>63</v>
      </c>
      <c r="B1715" s="49" t="s">
        <v>96</v>
      </c>
      <c r="C1715" s="49" t="s">
        <v>569</v>
      </c>
      <c r="D1715">
        <v>0</v>
      </c>
    </row>
    <row r="1716" spans="1:4" hidden="1">
      <c r="A1716" s="49" t="s">
        <v>63</v>
      </c>
      <c r="B1716" s="49" t="s">
        <v>96</v>
      </c>
      <c r="C1716" s="49" t="s">
        <v>570</v>
      </c>
      <c r="D1716">
        <v>0</v>
      </c>
    </row>
    <row r="1717" spans="1:4" hidden="1">
      <c r="A1717" s="49" t="s">
        <v>63</v>
      </c>
      <c r="B1717" s="49" t="s">
        <v>96</v>
      </c>
      <c r="C1717" s="49" t="s">
        <v>571</v>
      </c>
      <c r="D1717">
        <v>0</v>
      </c>
    </row>
    <row r="1718" spans="1:4" hidden="1">
      <c r="A1718" s="49" t="s">
        <v>63</v>
      </c>
      <c r="B1718" s="49" t="s">
        <v>97</v>
      </c>
      <c r="C1718" s="49" t="s">
        <v>562</v>
      </c>
      <c r="D1718">
        <v>0</v>
      </c>
    </row>
    <row r="1719" spans="1:4" hidden="1">
      <c r="A1719" s="49" t="s">
        <v>63</v>
      </c>
      <c r="B1719" s="49" t="s">
        <v>97</v>
      </c>
      <c r="C1719" s="49" t="s">
        <v>563</v>
      </c>
      <c r="D1719">
        <v>0</v>
      </c>
    </row>
    <row r="1720" spans="1:4" hidden="1">
      <c r="A1720" s="49" t="s">
        <v>63</v>
      </c>
      <c r="B1720" s="49" t="s">
        <v>97</v>
      </c>
      <c r="C1720" s="49" t="s">
        <v>561</v>
      </c>
      <c r="D1720">
        <v>0</v>
      </c>
    </row>
    <row r="1721" spans="1:4" hidden="1">
      <c r="A1721" s="49" t="s">
        <v>63</v>
      </c>
      <c r="B1721" s="49" t="s">
        <v>97</v>
      </c>
      <c r="C1721" s="49" t="s">
        <v>564</v>
      </c>
      <c r="D1721">
        <v>0</v>
      </c>
    </row>
    <row r="1722" spans="1:4" hidden="1">
      <c r="A1722" s="49" t="s">
        <v>63</v>
      </c>
      <c r="B1722" s="49" t="s">
        <v>97</v>
      </c>
      <c r="C1722" s="49" t="s">
        <v>265</v>
      </c>
      <c r="D1722">
        <v>0</v>
      </c>
    </row>
    <row r="1723" spans="1:4" hidden="1">
      <c r="A1723" s="49" t="s">
        <v>63</v>
      </c>
      <c r="B1723" s="49" t="s">
        <v>97</v>
      </c>
      <c r="C1723" s="49" t="s">
        <v>565</v>
      </c>
      <c r="D1723">
        <v>0</v>
      </c>
    </row>
    <row r="1724" spans="1:4" hidden="1">
      <c r="A1724" s="49" t="s">
        <v>63</v>
      </c>
      <c r="B1724" s="49" t="s">
        <v>97</v>
      </c>
      <c r="C1724" s="49" t="s">
        <v>566</v>
      </c>
      <c r="D1724">
        <v>0</v>
      </c>
    </row>
    <row r="1725" spans="1:4" hidden="1">
      <c r="A1725" s="49" t="s">
        <v>63</v>
      </c>
      <c r="B1725" s="49" t="s">
        <v>97</v>
      </c>
      <c r="C1725" s="49" t="s">
        <v>567</v>
      </c>
      <c r="D1725">
        <v>0</v>
      </c>
    </row>
    <row r="1726" spans="1:4" hidden="1">
      <c r="A1726" s="49" t="s">
        <v>63</v>
      </c>
      <c r="B1726" s="49" t="s">
        <v>97</v>
      </c>
      <c r="C1726" s="49" t="s">
        <v>568</v>
      </c>
      <c r="D1726">
        <v>0</v>
      </c>
    </row>
    <row r="1727" spans="1:4" hidden="1">
      <c r="A1727" s="49" t="s">
        <v>63</v>
      </c>
      <c r="B1727" s="49" t="s">
        <v>97</v>
      </c>
      <c r="C1727" s="49" t="s">
        <v>569</v>
      </c>
      <c r="D1727">
        <v>0</v>
      </c>
    </row>
    <row r="1728" spans="1:4" hidden="1">
      <c r="A1728" s="49" t="s">
        <v>63</v>
      </c>
      <c r="B1728" s="49" t="s">
        <v>97</v>
      </c>
      <c r="C1728" s="49" t="s">
        <v>570</v>
      </c>
      <c r="D1728">
        <v>0</v>
      </c>
    </row>
    <row r="1729" spans="1:4" hidden="1">
      <c r="A1729" s="49" t="s">
        <v>63</v>
      </c>
      <c r="B1729" s="49" t="s">
        <v>97</v>
      </c>
      <c r="C1729" s="49" t="s">
        <v>571</v>
      </c>
      <c r="D1729">
        <v>0</v>
      </c>
    </row>
    <row r="1730" spans="1:4" hidden="1">
      <c r="A1730" s="49" t="s">
        <v>63</v>
      </c>
      <c r="B1730" s="49" t="s">
        <v>98</v>
      </c>
      <c r="C1730" s="49" t="s">
        <v>562</v>
      </c>
      <c r="D1730">
        <v>0</v>
      </c>
    </row>
    <row r="1731" spans="1:4" hidden="1">
      <c r="A1731" s="49" t="s">
        <v>63</v>
      </c>
      <c r="B1731" s="49" t="s">
        <v>98</v>
      </c>
      <c r="C1731" s="49" t="s">
        <v>563</v>
      </c>
      <c r="D1731">
        <v>0</v>
      </c>
    </row>
    <row r="1732" spans="1:4" hidden="1">
      <c r="A1732" s="49" t="s">
        <v>63</v>
      </c>
      <c r="B1732" s="49" t="s">
        <v>98</v>
      </c>
      <c r="C1732" s="49" t="s">
        <v>561</v>
      </c>
      <c r="D1732">
        <v>0</v>
      </c>
    </row>
    <row r="1733" spans="1:4" hidden="1">
      <c r="A1733" s="49" t="s">
        <v>63</v>
      </c>
      <c r="B1733" s="49" t="s">
        <v>98</v>
      </c>
      <c r="C1733" s="49" t="s">
        <v>564</v>
      </c>
      <c r="D1733">
        <v>0</v>
      </c>
    </row>
    <row r="1734" spans="1:4" hidden="1">
      <c r="A1734" s="49" t="s">
        <v>63</v>
      </c>
      <c r="B1734" s="49" t="s">
        <v>98</v>
      </c>
      <c r="C1734" s="49" t="s">
        <v>265</v>
      </c>
      <c r="D1734">
        <v>0</v>
      </c>
    </row>
    <row r="1735" spans="1:4" hidden="1">
      <c r="A1735" s="49" t="s">
        <v>63</v>
      </c>
      <c r="B1735" s="49" t="s">
        <v>98</v>
      </c>
      <c r="C1735" s="49" t="s">
        <v>565</v>
      </c>
      <c r="D1735">
        <v>0</v>
      </c>
    </row>
    <row r="1736" spans="1:4" hidden="1">
      <c r="A1736" s="49" t="s">
        <v>63</v>
      </c>
      <c r="B1736" s="49" t="s">
        <v>98</v>
      </c>
      <c r="C1736" s="49" t="s">
        <v>566</v>
      </c>
      <c r="D1736">
        <v>0</v>
      </c>
    </row>
    <row r="1737" spans="1:4" hidden="1">
      <c r="A1737" s="49" t="s">
        <v>63</v>
      </c>
      <c r="B1737" s="49" t="s">
        <v>98</v>
      </c>
      <c r="C1737" s="49" t="s">
        <v>567</v>
      </c>
      <c r="D1737">
        <v>0</v>
      </c>
    </row>
    <row r="1738" spans="1:4" hidden="1">
      <c r="A1738" s="49" t="s">
        <v>63</v>
      </c>
      <c r="B1738" s="49" t="s">
        <v>98</v>
      </c>
      <c r="C1738" s="49" t="s">
        <v>568</v>
      </c>
      <c r="D1738">
        <v>0</v>
      </c>
    </row>
    <row r="1739" spans="1:4" hidden="1">
      <c r="A1739" s="49" t="s">
        <v>63</v>
      </c>
      <c r="B1739" s="49" t="s">
        <v>98</v>
      </c>
      <c r="C1739" s="49" t="s">
        <v>569</v>
      </c>
      <c r="D1739">
        <v>0</v>
      </c>
    </row>
    <row r="1740" spans="1:4" hidden="1">
      <c r="A1740" s="49" t="s">
        <v>63</v>
      </c>
      <c r="B1740" s="49" t="s">
        <v>98</v>
      </c>
      <c r="C1740" s="49" t="s">
        <v>570</v>
      </c>
      <c r="D1740">
        <v>0</v>
      </c>
    </row>
    <row r="1741" spans="1:4" hidden="1">
      <c r="A1741" s="49" t="s">
        <v>63</v>
      </c>
      <c r="B1741" s="49" t="s">
        <v>98</v>
      </c>
      <c r="C1741" s="49" t="s">
        <v>571</v>
      </c>
      <c r="D1741">
        <v>0</v>
      </c>
    </row>
    <row r="1742" spans="1:4" hidden="1">
      <c r="A1742" s="49" t="s">
        <v>63</v>
      </c>
      <c r="B1742" s="49" t="s">
        <v>99</v>
      </c>
      <c r="C1742" s="49" t="s">
        <v>562</v>
      </c>
      <c r="D1742">
        <v>0</v>
      </c>
    </row>
    <row r="1743" spans="1:4" hidden="1">
      <c r="A1743" s="49" t="s">
        <v>63</v>
      </c>
      <c r="B1743" s="49" t="s">
        <v>99</v>
      </c>
      <c r="C1743" s="49" t="s">
        <v>563</v>
      </c>
      <c r="D1743">
        <v>0</v>
      </c>
    </row>
    <row r="1744" spans="1:4" hidden="1">
      <c r="A1744" s="49" t="s">
        <v>63</v>
      </c>
      <c r="B1744" s="49" t="s">
        <v>99</v>
      </c>
      <c r="C1744" s="49" t="s">
        <v>561</v>
      </c>
      <c r="D1744">
        <v>0</v>
      </c>
    </row>
    <row r="1745" spans="1:4" hidden="1">
      <c r="A1745" s="49" t="s">
        <v>63</v>
      </c>
      <c r="B1745" s="49" t="s">
        <v>99</v>
      </c>
      <c r="C1745" s="49" t="s">
        <v>564</v>
      </c>
      <c r="D1745">
        <v>0</v>
      </c>
    </row>
    <row r="1746" spans="1:4" hidden="1">
      <c r="A1746" s="49" t="s">
        <v>63</v>
      </c>
      <c r="B1746" s="49" t="s">
        <v>99</v>
      </c>
      <c r="C1746" s="49" t="s">
        <v>265</v>
      </c>
      <c r="D1746">
        <v>0</v>
      </c>
    </row>
    <row r="1747" spans="1:4" hidden="1">
      <c r="A1747" s="49" t="s">
        <v>63</v>
      </c>
      <c r="B1747" s="49" t="s">
        <v>99</v>
      </c>
      <c r="C1747" s="49" t="s">
        <v>565</v>
      </c>
      <c r="D1747">
        <v>0</v>
      </c>
    </row>
    <row r="1748" spans="1:4" hidden="1">
      <c r="A1748" s="49" t="s">
        <v>63</v>
      </c>
      <c r="B1748" s="49" t="s">
        <v>99</v>
      </c>
      <c r="C1748" s="49" t="s">
        <v>566</v>
      </c>
      <c r="D1748">
        <v>0</v>
      </c>
    </row>
    <row r="1749" spans="1:4" hidden="1">
      <c r="A1749" s="49" t="s">
        <v>63</v>
      </c>
      <c r="B1749" s="49" t="s">
        <v>99</v>
      </c>
      <c r="C1749" s="49" t="s">
        <v>567</v>
      </c>
      <c r="D1749">
        <v>0</v>
      </c>
    </row>
    <row r="1750" spans="1:4" hidden="1">
      <c r="A1750" s="49" t="s">
        <v>63</v>
      </c>
      <c r="B1750" s="49" t="s">
        <v>99</v>
      </c>
      <c r="C1750" s="49" t="s">
        <v>568</v>
      </c>
      <c r="D1750">
        <v>0</v>
      </c>
    </row>
    <row r="1751" spans="1:4" hidden="1">
      <c r="A1751" s="49" t="s">
        <v>63</v>
      </c>
      <c r="B1751" s="49" t="s">
        <v>99</v>
      </c>
      <c r="C1751" s="49" t="s">
        <v>569</v>
      </c>
      <c r="D1751">
        <v>0</v>
      </c>
    </row>
    <row r="1752" spans="1:4" hidden="1">
      <c r="A1752" s="49" t="s">
        <v>63</v>
      </c>
      <c r="B1752" s="49" t="s">
        <v>99</v>
      </c>
      <c r="C1752" s="49" t="s">
        <v>570</v>
      </c>
      <c r="D1752">
        <v>0</v>
      </c>
    </row>
    <row r="1753" spans="1:4" hidden="1">
      <c r="A1753" s="49" t="s">
        <v>63</v>
      </c>
      <c r="B1753" s="49" t="s">
        <v>99</v>
      </c>
      <c r="C1753" s="49" t="s">
        <v>571</v>
      </c>
      <c r="D1753">
        <v>0</v>
      </c>
    </row>
    <row r="1754" spans="1:4" hidden="1">
      <c r="A1754" s="49" t="s">
        <v>63</v>
      </c>
      <c r="B1754" s="49" t="s">
        <v>100</v>
      </c>
      <c r="C1754" s="49" t="s">
        <v>562</v>
      </c>
      <c r="D1754">
        <v>0</v>
      </c>
    </row>
    <row r="1755" spans="1:4" hidden="1">
      <c r="A1755" s="49" t="s">
        <v>63</v>
      </c>
      <c r="B1755" s="49" t="s">
        <v>100</v>
      </c>
      <c r="C1755" s="49" t="s">
        <v>563</v>
      </c>
      <c r="D1755">
        <v>0</v>
      </c>
    </row>
    <row r="1756" spans="1:4" hidden="1">
      <c r="A1756" s="49" t="s">
        <v>63</v>
      </c>
      <c r="B1756" s="49" t="s">
        <v>100</v>
      </c>
      <c r="C1756" s="49" t="s">
        <v>561</v>
      </c>
      <c r="D1756">
        <v>0</v>
      </c>
    </row>
    <row r="1757" spans="1:4" hidden="1">
      <c r="A1757" s="49" t="s">
        <v>63</v>
      </c>
      <c r="B1757" s="49" t="s">
        <v>100</v>
      </c>
      <c r="C1757" s="49" t="s">
        <v>564</v>
      </c>
      <c r="D1757">
        <v>0</v>
      </c>
    </row>
    <row r="1758" spans="1:4" hidden="1">
      <c r="A1758" s="49" t="s">
        <v>63</v>
      </c>
      <c r="B1758" s="49" t="s">
        <v>100</v>
      </c>
      <c r="C1758" s="49" t="s">
        <v>265</v>
      </c>
      <c r="D1758">
        <v>0</v>
      </c>
    </row>
    <row r="1759" spans="1:4" hidden="1">
      <c r="A1759" s="49" t="s">
        <v>63</v>
      </c>
      <c r="B1759" s="49" t="s">
        <v>100</v>
      </c>
      <c r="C1759" s="49" t="s">
        <v>565</v>
      </c>
      <c r="D1759">
        <v>0</v>
      </c>
    </row>
    <row r="1760" spans="1:4" hidden="1">
      <c r="A1760" s="49" t="s">
        <v>63</v>
      </c>
      <c r="B1760" s="49" t="s">
        <v>100</v>
      </c>
      <c r="C1760" s="49" t="s">
        <v>566</v>
      </c>
      <c r="D1760">
        <v>0</v>
      </c>
    </row>
    <row r="1761" spans="1:4" hidden="1">
      <c r="A1761" s="49" t="s">
        <v>63</v>
      </c>
      <c r="B1761" s="49" t="s">
        <v>100</v>
      </c>
      <c r="C1761" s="49" t="s">
        <v>567</v>
      </c>
      <c r="D1761">
        <v>0</v>
      </c>
    </row>
    <row r="1762" spans="1:4" hidden="1">
      <c r="A1762" s="49" t="s">
        <v>63</v>
      </c>
      <c r="B1762" s="49" t="s">
        <v>100</v>
      </c>
      <c r="C1762" s="49" t="s">
        <v>568</v>
      </c>
      <c r="D1762">
        <v>0</v>
      </c>
    </row>
    <row r="1763" spans="1:4" hidden="1">
      <c r="A1763" s="49" t="s">
        <v>63</v>
      </c>
      <c r="B1763" s="49" t="s">
        <v>100</v>
      </c>
      <c r="C1763" s="49" t="s">
        <v>569</v>
      </c>
      <c r="D1763">
        <v>0</v>
      </c>
    </row>
    <row r="1764" spans="1:4" hidden="1">
      <c r="A1764" s="49" t="s">
        <v>63</v>
      </c>
      <c r="B1764" s="49" t="s">
        <v>100</v>
      </c>
      <c r="C1764" s="49" t="s">
        <v>570</v>
      </c>
      <c r="D1764">
        <v>0</v>
      </c>
    </row>
    <row r="1765" spans="1:4" hidden="1">
      <c r="A1765" s="49" t="s">
        <v>63</v>
      </c>
      <c r="B1765" s="49" t="s">
        <v>100</v>
      </c>
      <c r="C1765" s="49" t="s">
        <v>571</v>
      </c>
      <c r="D1765">
        <v>0</v>
      </c>
    </row>
    <row r="1766" spans="1:4" hidden="1">
      <c r="A1766" s="49" t="s">
        <v>63</v>
      </c>
      <c r="B1766" s="49" t="s">
        <v>101</v>
      </c>
      <c r="C1766" s="49" t="s">
        <v>562</v>
      </c>
      <c r="D1766">
        <v>0</v>
      </c>
    </row>
    <row r="1767" spans="1:4" hidden="1">
      <c r="A1767" s="49" t="s">
        <v>63</v>
      </c>
      <c r="B1767" s="49" t="s">
        <v>101</v>
      </c>
      <c r="C1767" s="49" t="s">
        <v>563</v>
      </c>
      <c r="D1767">
        <v>0</v>
      </c>
    </row>
    <row r="1768" spans="1:4" hidden="1">
      <c r="A1768" s="49" t="s">
        <v>63</v>
      </c>
      <c r="B1768" s="49" t="s">
        <v>101</v>
      </c>
      <c r="C1768" s="49" t="s">
        <v>561</v>
      </c>
      <c r="D1768">
        <v>0</v>
      </c>
    </row>
    <row r="1769" spans="1:4" hidden="1">
      <c r="A1769" s="49" t="s">
        <v>63</v>
      </c>
      <c r="B1769" s="49" t="s">
        <v>101</v>
      </c>
      <c r="C1769" s="49" t="s">
        <v>564</v>
      </c>
      <c r="D1769">
        <v>0</v>
      </c>
    </row>
    <row r="1770" spans="1:4" hidden="1">
      <c r="A1770" s="49" t="s">
        <v>63</v>
      </c>
      <c r="B1770" s="49" t="s">
        <v>101</v>
      </c>
      <c r="C1770" s="49" t="s">
        <v>265</v>
      </c>
      <c r="D1770">
        <v>0</v>
      </c>
    </row>
    <row r="1771" spans="1:4" hidden="1">
      <c r="A1771" s="49" t="s">
        <v>63</v>
      </c>
      <c r="B1771" s="49" t="s">
        <v>101</v>
      </c>
      <c r="C1771" s="49" t="s">
        <v>565</v>
      </c>
      <c r="D1771">
        <v>0</v>
      </c>
    </row>
    <row r="1772" spans="1:4" hidden="1">
      <c r="A1772" s="49" t="s">
        <v>63</v>
      </c>
      <c r="B1772" s="49" t="s">
        <v>101</v>
      </c>
      <c r="C1772" s="49" t="s">
        <v>566</v>
      </c>
      <c r="D1772">
        <v>0</v>
      </c>
    </row>
    <row r="1773" spans="1:4" hidden="1">
      <c r="A1773" s="49" t="s">
        <v>63</v>
      </c>
      <c r="B1773" s="49" t="s">
        <v>101</v>
      </c>
      <c r="C1773" s="49" t="s">
        <v>567</v>
      </c>
      <c r="D1773">
        <v>0</v>
      </c>
    </row>
    <row r="1774" spans="1:4" hidden="1">
      <c r="A1774" s="49" t="s">
        <v>63</v>
      </c>
      <c r="B1774" s="49" t="s">
        <v>101</v>
      </c>
      <c r="C1774" s="49" t="s">
        <v>568</v>
      </c>
      <c r="D1774">
        <v>0</v>
      </c>
    </row>
    <row r="1775" spans="1:4" hidden="1">
      <c r="A1775" s="49" t="s">
        <v>63</v>
      </c>
      <c r="B1775" s="49" t="s">
        <v>101</v>
      </c>
      <c r="C1775" s="49" t="s">
        <v>569</v>
      </c>
      <c r="D1775">
        <v>0</v>
      </c>
    </row>
    <row r="1776" spans="1:4" hidden="1">
      <c r="A1776" s="49" t="s">
        <v>63</v>
      </c>
      <c r="B1776" s="49" t="s">
        <v>101</v>
      </c>
      <c r="C1776" s="49" t="s">
        <v>570</v>
      </c>
      <c r="D1776">
        <v>0</v>
      </c>
    </row>
    <row r="1777" spans="1:4" hidden="1">
      <c r="A1777" s="49" t="s">
        <v>63</v>
      </c>
      <c r="B1777" s="49" t="s">
        <v>101</v>
      </c>
      <c r="C1777" s="49" t="s">
        <v>571</v>
      </c>
      <c r="D1777">
        <v>0</v>
      </c>
    </row>
    <row r="1778" spans="1:4" hidden="1">
      <c r="A1778" s="49" t="s">
        <v>63</v>
      </c>
      <c r="B1778" s="49" t="s">
        <v>13</v>
      </c>
      <c r="C1778" s="49" t="s">
        <v>562</v>
      </c>
      <c r="D1778">
        <v>0</v>
      </c>
    </row>
    <row r="1779" spans="1:4" hidden="1">
      <c r="A1779" s="49" t="s">
        <v>63</v>
      </c>
      <c r="B1779" s="49" t="s">
        <v>13</v>
      </c>
      <c r="C1779" s="49" t="s">
        <v>563</v>
      </c>
      <c r="D1779">
        <v>0</v>
      </c>
    </row>
    <row r="1780" spans="1:4" hidden="1">
      <c r="A1780" s="49" t="s">
        <v>63</v>
      </c>
      <c r="B1780" s="49" t="s">
        <v>13</v>
      </c>
      <c r="C1780" s="49" t="s">
        <v>561</v>
      </c>
      <c r="D1780">
        <v>0</v>
      </c>
    </row>
    <row r="1781" spans="1:4" hidden="1">
      <c r="A1781" s="49" t="s">
        <v>63</v>
      </c>
      <c r="B1781" s="49" t="s">
        <v>13</v>
      </c>
      <c r="C1781" s="49" t="s">
        <v>564</v>
      </c>
      <c r="D1781">
        <v>0</v>
      </c>
    </row>
    <row r="1782" spans="1:4" hidden="1">
      <c r="A1782" s="49" t="s">
        <v>63</v>
      </c>
      <c r="B1782" s="49" t="s">
        <v>13</v>
      </c>
      <c r="C1782" s="49" t="s">
        <v>265</v>
      </c>
      <c r="D1782">
        <v>0</v>
      </c>
    </row>
    <row r="1783" spans="1:4" hidden="1">
      <c r="A1783" s="49" t="s">
        <v>63</v>
      </c>
      <c r="B1783" s="49" t="s">
        <v>13</v>
      </c>
      <c r="C1783" s="49" t="s">
        <v>565</v>
      </c>
      <c r="D1783">
        <v>0</v>
      </c>
    </row>
    <row r="1784" spans="1:4" hidden="1">
      <c r="A1784" s="49" t="s">
        <v>63</v>
      </c>
      <c r="B1784" s="49" t="s">
        <v>13</v>
      </c>
      <c r="C1784" s="49" t="s">
        <v>566</v>
      </c>
      <c r="D1784">
        <v>0</v>
      </c>
    </row>
    <row r="1785" spans="1:4" hidden="1">
      <c r="A1785" s="49" t="s">
        <v>63</v>
      </c>
      <c r="B1785" s="49" t="s">
        <v>13</v>
      </c>
      <c r="C1785" s="49" t="s">
        <v>567</v>
      </c>
      <c r="D1785">
        <v>0</v>
      </c>
    </row>
    <row r="1786" spans="1:4" hidden="1">
      <c r="A1786" s="49" t="s">
        <v>63</v>
      </c>
      <c r="B1786" s="49" t="s">
        <v>13</v>
      </c>
      <c r="C1786" s="49" t="s">
        <v>568</v>
      </c>
      <c r="D1786">
        <v>0</v>
      </c>
    </row>
    <row r="1787" spans="1:4" hidden="1">
      <c r="A1787" s="49" t="s">
        <v>63</v>
      </c>
      <c r="B1787" s="49" t="s">
        <v>13</v>
      </c>
      <c r="C1787" s="49" t="s">
        <v>569</v>
      </c>
      <c r="D1787">
        <v>0</v>
      </c>
    </row>
    <row r="1788" spans="1:4" hidden="1">
      <c r="A1788" s="49" t="s">
        <v>63</v>
      </c>
      <c r="B1788" s="49" t="s">
        <v>13</v>
      </c>
      <c r="C1788" s="49" t="s">
        <v>570</v>
      </c>
      <c r="D1788">
        <v>0</v>
      </c>
    </row>
    <row r="1789" spans="1:4" hidden="1">
      <c r="A1789" s="49" t="s">
        <v>63</v>
      </c>
      <c r="B1789" s="49" t="s">
        <v>13</v>
      </c>
      <c r="C1789" s="49" t="s">
        <v>571</v>
      </c>
      <c r="D1789">
        <v>0</v>
      </c>
    </row>
    <row r="1790" spans="1:4" hidden="1">
      <c r="A1790" s="49" t="s">
        <v>63</v>
      </c>
      <c r="B1790" s="49" t="s">
        <v>102</v>
      </c>
      <c r="C1790" s="49" t="s">
        <v>562</v>
      </c>
      <c r="D1790">
        <v>0</v>
      </c>
    </row>
    <row r="1791" spans="1:4" hidden="1">
      <c r="A1791" s="49" t="s">
        <v>63</v>
      </c>
      <c r="B1791" s="49" t="s">
        <v>102</v>
      </c>
      <c r="C1791" s="49" t="s">
        <v>563</v>
      </c>
      <c r="D1791">
        <v>0</v>
      </c>
    </row>
    <row r="1792" spans="1:4" hidden="1">
      <c r="A1792" s="49" t="s">
        <v>63</v>
      </c>
      <c r="B1792" s="49" t="s">
        <v>102</v>
      </c>
      <c r="C1792" s="49" t="s">
        <v>561</v>
      </c>
      <c r="D1792">
        <v>0</v>
      </c>
    </row>
    <row r="1793" spans="1:4" hidden="1">
      <c r="A1793" s="49" t="s">
        <v>63</v>
      </c>
      <c r="B1793" s="49" t="s">
        <v>102</v>
      </c>
      <c r="C1793" s="49" t="s">
        <v>564</v>
      </c>
      <c r="D1793">
        <v>0</v>
      </c>
    </row>
    <row r="1794" spans="1:4" hidden="1">
      <c r="A1794" s="49" t="s">
        <v>63</v>
      </c>
      <c r="B1794" s="49" t="s">
        <v>102</v>
      </c>
      <c r="C1794" s="49" t="s">
        <v>265</v>
      </c>
      <c r="D1794">
        <v>0</v>
      </c>
    </row>
    <row r="1795" spans="1:4" hidden="1">
      <c r="A1795" s="49" t="s">
        <v>63</v>
      </c>
      <c r="B1795" s="49" t="s">
        <v>102</v>
      </c>
      <c r="C1795" s="49" t="s">
        <v>565</v>
      </c>
      <c r="D1795">
        <v>0</v>
      </c>
    </row>
    <row r="1796" spans="1:4" hidden="1">
      <c r="A1796" s="49" t="s">
        <v>63</v>
      </c>
      <c r="B1796" s="49" t="s">
        <v>102</v>
      </c>
      <c r="C1796" s="49" t="s">
        <v>566</v>
      </c>
      <c r="D1796">
        <v>0</v>
      </c>
    </row>
    <row r="1797" spans="1:4" hidden="1">
      <c r="A1797" s="49" t="s">
        <v>63</v>
      </c>
      <c r="B1797" s="49" t="s">
        <v>102</v>
      </c>
      <c r="C1797" s="49" t="s">
        <v>567</v>
      </c>
      <c r="D1797">
        <v>0</v>
      </c>
    </row>
    <row r="1798" spans="1:4" hidden="1">
      <c r="A1798" s="49" t="s">
        <v>63</v>
      </c>
      <c r="B1798" s="49" t="s">
        <v>102</v>
      </c>
      <c r="C1798" s="49" t="s">
        <v>568</v>
      </c>
      <c r="D1798">
        <v>0</v>
      </c>
    </row>
    <row r="1799" spans="1:4" hidden="1">
      <c r="A1799" s="49" t="s">
        <v>63</v>
      </c>
      <c r="B1799" s="49" t="s">
        <v>102</v>
      </c>
      <c r="C1799" s="49" t="s">
        <v>569</v>
      </c>
      <c r="D1799">
        <v>0</v>
      </c>
    </row>
    <row r="1800" spans="1:4" hidden="1">
      <c r="A1800" s="49" t="s">
        <v>63</v>
      </c>
      <c r="B1800" s="49" t="s">
        <v>102</v>
      </c>
      <c r="C1800" s="49" t="s">
        <v>570</v>
      </c>
      <c r="D1800">
        <v>0</v>
      </c>
    </row>
    <row r="1801" spans="1:4" hidden="1">
      <c r="A1801" s="49" t="s">
        <v>63</v>
      </c>
      <c r="B1801" s="49" t="s">
        <v>102</v>
      </c>
      <c r="C1801" s="49" t="s">
        <v>571</v>
      </c>
      <c r="D1801">
        <v>0</v>
      </c>
    </row>
    <row r="1802" spans="1:4" hidden="1">
      <c r="A1802" s="49" t="s">
        <v>63</v>
      </c>
      <c r="B1802" s="49" t="s">
        <v>103</v>
      </c>
      <c r="C1802" s="49" t="s">
        <v>562</v>
      </c>
      <c r="D1802">
        <v>0</v>
      </c>
    </row>
    <row r="1803" spans="1:4" hidden="1">
      <c r="A1803" s="49" t="s">
        <v>63</v>
      </c>
      <c r="B1803" s="49" t="s">
        <v>103</v>
      </c>
      <c r="C1803" s="49" t="s">
        <v>563</v>
      </c>
      <c r="D1803">
        <v>0</v>
      </c>
    </row>
    <row r="1804" spans="1:4" hidden="1">
      <c r="A1804" s="49" t="s">
        <v>63</v>
      </c>
      <c r="B1804" s="49" t="s">
        <v>103</v>
      </c>
      <c r="C1804" s="49" t="s">
        <v>561</v>
      </c>
      <c r="D1804">
        <v>0</v>
      </c>
    </row>
    <row r="1805" spans="1:4" hidden="1">
      <c r="A1805" s="49" t="s">
        <v>63</v>
      </c>
      <c r="B1805" s="49" t="s">
        <v>103</v>
      </c>
      <c r="C1805" s="49" t="s">
        <v>564</v>
      </c>
      <c r="D1805">
        <v>0</v>
      </c>
    </row>
    <row r="1806" spans="1:4" hidden="1">
      <c r="A1806" s="49" t="s">
        <v>63</v>
      </c>
      <c r="B1806" s="49" t="s">
        <v>103</v>
      </c>
      <c r="C1806" s="49" t="s">
        <v>265</v>
      </c>
      <c r="D1806">
        <v>0</v>
      </c>
    </row>
    <row r="1807" spans="1:4" hidden="1">
      <c r="A1807" s="49" t="s">
        <v>63</v>
      </c>
      <c r="B1807" s="49" t="s">
        <v>103</v>
      </c>
      <c r="C1807" s="49" t="s">
        <v>565</v>
      </c>
      <c r="D1807">
        <v>0</v>
      </c>
    </row>
    <row r="1808" spans="1:4" hidden="1">
      <c r="A1808" s="49" t="s">
        <v>63</v>
      </c>
      <c r="B1808" s="49" t="s">
        <v>103</v>
      </c>
      <c r="C1808" s="49" t="s">
        <v>566</v>
      </c>
      <c r="D1808">
        <v>0</v>
      </c>
    </row>
    <row r="1809" spans="1:4" hidden="1">
      <c r="A1809" s="49" t="s">
        <v>63</v>
      </c>
      <c r="B1809" s="49" t="s">
        <v>103</v>
      </c>
      <c r="C1809" s="49" t="s">
        <v>567</v>
      </c>
      <c r="D1809">
        <v>0</v>
      </c>
    </row>
    <row r="1810" spans="1:4" hidden="1">
      <c r="A1810" s="49" t="s">
        <v>63</v>
      </c>
      <c r="B1810" s="49" t="s">
        <v>103</v>
      </c>
      <c r="C1810" s="49" t="s">
        <v>568</v>
      </c>
      <c r="D1810">
        <v>0</v>
      </c>
    </row>
    <row r="1811" spans="1:4" hidden="1">
      <c r="A1811" s="49" t="s">
        <v>63</v>
      </c>
      <c r="B1811" s="49" t="s">
        <v>103</v>
      </c>
      <c r="C1811" s="49" t="s">
        <v>569</v>
      </c>
      <c r="D1811">
        <v>0</v>
      </c>
    </row>
    <row r="1812" spans="1:4" hidden="1">
      <c r="A1812" s="49" t="s">
        <v>63</v>
      </c>
      <c r="B1812" s="49" t="s">
        <v>103</v>
      </c>
      <c r="C1812" s="49" t="s">
        <v>570</v>
      </c>
      <c r="D1812">
        <v>0</v>
      </c>
    </row>
    <row r="1813" spans="1:4" hidden="1">
      <c r="A1813" s="49" t="s">
        <v>63</v>
      </c>
      <c r="B1813" s="49" t="s">
        <v>103</v>
      </c>
      <c r="C1813" s="49" t="s">
        <v>571</v>
      </c>
      <c r="D1813">
        <v>0</v>
      </c>
    </row>
    <row r="1814" spans="1:4" hidden="1">
      <c r="A1814" s="49" t="s">
        <v>63</v>
      </c>
      <c r="B1814" s="49" t="s">
        <v>104</v>
      </c>
      <c r="C1814" s="49" t="s">
        <v>562</v>
      </c>
      <c r="D1814">
        <v>0</v>
      </c>
    </row>
    <row r="1815" spans="1:4" hidden="1">
      <c r="A1815" s="49" t="s">
        <v>63</v>
      </c>
      <c r="B1815" s="49" t="s">
        <v>104</v>
      </c>
      <c r="C1815" s="49" t="s">
        <v>563</v>
      </c>
      <c r="D1815">
        <v>0</v>
      </c>
    </row>
    <row r="1816" spans="1:4" hidden="1">
      <c r="A1816" s="49" t="s">
        <v>63</v>
      </c>
      <c r="B1816" s="49" t="s">
        <v>104</v>
      </c>
      <c r="C1816" s="49" t="s">
        <v>561</v>
      </c>
      <c r="D1816">
        <v>0</v>
      </c>
    </row>
    <row r="1817" spans="1:4" hidden="1">
      <c r="A1817" s="49" t="s">
        <v>63</v>
      </c>
      <c r="B1817" s="49" t="s">
        <v>104</v>
      </c>
      <c r="C1817" s="49" t="s">
        <v>564</v>
      </c>
      <c r="D1817">
        <v>0</v>
      </c>
    </row>
    <row r="1818" spans="1:4" hidden="1">
      <c r="A1818" s="49" t="s">
        <v>63</v>
      </c>
      <c r="B1818" s="49" t="s">
        <v>104</v>
      </c>
      <c r="C1818" s="49" t="s">
        <v>265</v>
      </c>
      <c r="D1818">
        <v>0</v>
      </c>
    </row>
    <row r="1819" spans="1:4" hidden="1">
      <c r="A1819" s="49" t="s">
        <v>63</v>
      </c>
      <c r="B1819" s="49" t="s">
        <v>104</v>
      </c>
      <c r="C1819" s="49" t="s">
        <v>565</v>
      </c>
      <c r="D1819">
        <v>0</v>
      </c>
    </row>
    <row r="1820" spans="1:4" hidden="1">
      <c r="A1820" s="49" t="s">
        <v>63</v>
      </c>
      <c r="B1820" s="49" t="s">
        <v>104</v>
      </c>
      <c r="C1820" s="49" t="s">
        <v>566</v>
      </c>
      <c r="D1820">
        <v>0</v>
      </c>
    </row>
    <row r="1821" spans="1:4" hidden="1">
      <c r="A1821" s="49" t="s">
        <v>63</v>
      </c>
      <c r="B1821" s="49" t="s">
        <v>104</v>
      </c>
      <c r="C1821" s="49" t="s">
        <v>567</v>
      </c>
      <c r="D1821">
        <v>0</v>
      </c>
    </row>
    <row r="1822" spans="1:4" hidden="1">
      <c r="A1822" s="49" t="s">
        <v>63</v>
      </c>
      <c r="B1822" s="49" t="s">
        <v>104</v>
      </c>
      <c r="C1822" s="49" t="s">
        <v>568</v>
      </c>
      <c r="D1822">
        <v>0</v>
      </c>
    </row>
    <row r="1823" spans="1:4" hidden="1">
      <c r="A1823" s="49" t="s">
        <v>63</v>
      </c>
      <c r="B1823" s="49" t="s">
        <v>104</v>
      </c>
      <c r="C1823" s="49" t="s">
        <v>569</v>
      </c>
      <c r="D1823">
        <v>0</v>
      </c>
    </row>
    <row r="1824" spans="1:4" hidden="1">
      <c r="A1824" s="49" t="s">
        <v>63</v>
      </c>
      <c r="B1824" s="49" t="s">
        <v>104</v>
      </c>
      <c r="C1824" s="49" t="s">
        <v>570</v>
      </c>
      <c r="D1824">
        <v>0</v>
      </c>
    </row>
    <row r="1825" spans="1:4" hidden="1">
      <c r="A1825" s="49" t="s">
        <v>63</v>
      </c>
      <c r="B1825" s="49" t="s">
        <v>104</v>
      </c>
      <c r="C1825" s="49" t="s">
        <v>571</v>
      </c>
      <c r="D1825">
        <v>0</v>
      </c>
    </row>
    <row r="1826" spans="1:4" hidden="1">
      <c r="A1826" s="49" t="s">
        <v>63</v>
      </c>
      <c r="B1826" s="49" t="s">
        <v>34</v>
      </c>
      <c r="C1826" s="49" t="s">
        <v>562</v>
      </c>
      <c r="D1826">
        <v>0</v>
      </c>
    </row>
    <row r="1827" spans="1:4" hidden="1">
      <c r="A1827" s="49" t="s">
        <v>63</v>
      </c>
      <c r="B1827" s="49" t="s">
        <v>34</v>
      </c>
      <c r="C1827" s="49" t="s">
        <v>563</v>
      </c>
      <c r="D1827">
        <v>0</v>
      </c>
    </row>
    <row r="1828" spans="1:4" hidden="1">
      <c r="A1828" s="49" t="s">
        <v>63</v>
      </c>
      <c r="B1828" s="49" t="s">
        <v>34</v>
      </c>
      <c r="C1828" s="49" t="s">
        <v>561</v>
      </c>
      <c r="D1828">
        <v>0</v>
      </c>
    </row>
    <row r="1829" spans="1:4" hidden="1">
      <c r="A1829" s="49" t="s">
        <v>63</v>
      </c>
      <c r="B1829" s="49" t="s">
        <v>34</v>
      </c>
      <c r="C1829" s="49" t="s">
        <v>564</v>
      </c>
      <c r="D1829">
        <v>0</v>
      </c>
    </row>
    <row r="1830" spans="1:4" hidden="1">
      <c r="A1830" s="49" t="s">
        <v>63</v>
      </c>
      <c r="B1830" s="49" t="s">
        <v>34</v>
      </c>
      <c r="C1830" s="49" t="s">
        <v>265</v>
      </c>
      <c r="D1830">
        <v>0</v>
      </c>
    </row>
    <row r="1831" spans="1:4" hidden="1">
      <c r="A1831" s="49" t="s">
        <v>63</v>
      </c>
      <c r="B1831" s="49" t="s">
        <v>34</v>
      </c>
      <c r="C1831" s="49" t="s">
        <v>565</v>
      </c>
      <c r="D1831">
        <v>0</v>
      </c>
    </row>
    <row r="1832" spans="1:4" hidden="1">
      <c r="A1832" s="49" t="s">
        <v>63</v>
      </c>
      <c r="B1832" s="49" t="s">
        <v>34</v>
      </c>
      <c r="C1832" s="49" t="s">
        <v>566</v>
      </c>
      <c r="D1832">
        <v>0</v>
      </c>
    </row>
    <row r="1833" spans="1:4" hidden="1">
      <c r="A1833" s="49" t="s">
        <v>63</v>
      </c>
      <c r="B1833" s="49" t="s">
        <v>34</v>
      </c>
      <c r="C1833" s="49" t="s">
        <v>567</v>
      </c>
      <c r="D1833">
        <v>0</v>
      </c>
    </row>
    <row r="1834" spans="1:4" hidden="1">
      <c r="A1834" s="49" t="s">
        <v>63</v>
      </c>
      <c r="B1834" s="49" t="s">
        <v>34</v>
      </c>
      <c r="C1834" s="49" t="s">
        <v>568</v>
      </c>
      <c r="D1834">
        <v>0</v>
      </c>
    </row>
    <row r="1835" spans="1:4" hidden="1">
      <c r="A1835" s="49" t="s">
        <v>63</v>
      </c>
      <c r="B1835" s="49" t="s">
        <v>34</v>
      </c>
      <c r="C1835" s="49" t="s">
        <v>569</v>
      </c>
      <c r="D1835">
        <v>0</v>
      </c>
    </row>
    <row r="1836" spans="1:4" hidden="1">
      <c r="A1836" s="49" t="s">
        <v>63</v>
      </c>
      <c r="B1836" s="49" t="s">
        <v>34</v>
      </c>
      <c r="C1836" s="49" t="s">
        <v>570</v>
      </c>
      <c r="D1836">
        <v>0</v>
      </c>
    </row>
    <row r="1837" spans="1:4" hidden="1">
      <c r="A1837" s="49" t="s">
        <v>63</v>
      </c>
      <c r="B1837" s="49" t="s">
        <v>34</v>
      </c>
      <c r="C1837" s="49" t="s">
        <v>571</v>
      </c>
      <c r="D1837">
        <v>0</v>
      </c>
    </row>
    <row r="1838" spans="1:4" hidden="1">
      <c r="A1838" s="49" t="s">
        <v>63</v>
      </c>
      <c r="B1838" s="49" t="s">
        <v>59</v>
      </c>
      <c r="C1838" s="49" t="s">
        <v>562</v>
      </c>
      <c r="D1838">
        <v>0</v>
      </c>
    </row>
    <row r="1839" spans="1:4" hidden="1">
      <c r="A1839" s="49" t="s">
        <v>63</v>
      </c>
      <c r="B1839" s="49" t="s">
        <v>59</v>
      </c>
      <c r="C1839" s="49" t="s">
        <v>563</v>
      </c>
      <c r="D1839">
        <v>0</v>
      </c>
    </row>
    <row r="1840" spans="1:4" hidden="1">
      <c r="A1840" s="49" t="s">
        <v>63</v>
      </c>
      <c r="B1840" s="49" t="s">
        <v>59</v>
      </c>
      <c r="C1840" s="49" t="s">
        <v>561</v>
      </c>
      <c r="D1840">
        <v>0</v>
      </c>
    </row>
    <row r="1841" spans="1:4" hidden="1">
      <c r="A1841" s="49" t="s">
        <v>63</v>
      </c>
      <c r="B1841" s="49" t="s">
        <v>59</v>
      </c>
      <c r="C1841" s="49" t="s">
        <v>564</v>
      </c>
      <c r="D1841">
        <v>0</v>
      </c>
    </row>
    <row r="1842" spans="1:4" hidden="1">
      <c r="A1842" s="49" t="s">
        <v>63</v>
      </c>
      <c r="B1842" s="49" t="s">
        <v>59</v>
      </c>
      <c r="C1842" s="49" t="s">
        <v>265</v>
      </c>
      <c r="D1842">
        <v>0</v>
      </c>
    </row>
    <row r="1843" spans="1:4" hidden="1">
      <c r="A1843" s="49" t="s">
        <v>63</v>
      </c>
      <c r="B1843" s="49" t="s">
        <v>59</v>
      </c>
      <c r="C1843" s="49" t="s">
        <v>565</v>
      </c>
      <c r="D1843">
        <v>0</v>
      </c>
    </row>
    <row r="1844" spans="1:4" hidden="1">
      <c r="A1844" s="49" t="s">
        <v>63</v>
      </c>
      <c r="B1844" s="49" t="s">
        <v>59</v>
      </c>
      <c r="C1844" s="49" t="s">
        <v>566</v>
      </c>
      <c r="D1844">
        <v>0</v>
      </c>
    </row>
    <row r="1845" spans="1:4" hidden="1">
      <c r="A1845" s="49" t="s">
        <v>63</v>
      </c>
      <c r="B1845" s="49" t="s">
        <v>59</v>
      </c>
      <c r="C1845" s="49" t="s">
        <v>567</v>
      </c>
      <c r="D1845">
        <v>0</v>
      </c>
    </row>
    <row r="1846" spans="1:4" hidden="1">
      <c r="A1846" s="49" t="s">
        <v>63</v>
      </c>
      <c r="B1846" s="49" t="s">
        <v>59</v>
      </c>
      <c r="C1846" s="49" t="s">
        <v>568</v>
      </c>
      <c r="D1846">
        <v>0</v>
      </c>
    </row>
    <row r="1847" spans="1:4" hidden="1">
      <c r="A1847" s="49" t="s">
        <v>63</v>
      </c>
      <c r="B1847" s="49" t="s">
        <v>59</v>
      </c>
      <c r="C1847" s="49" t="s">
        <v>569</v>
      </c>
      <c r="D1847">
        <v>0</v>
      </c>
    </row>
    <row r="1848" spans="1:4" hidden="1">
      <c r="A1848" s="49" t="s">
        <v>63</v>
      </c>
      <c r="B1848" s="49" t="s">
        <v>59</v>
      </c>
      <c r="C1848" s="49" t="s">
        <v>570</v>
      </c>
      <c r="D1848">
        <v>0</v>
      </c>
    </row>
    <row r="1849" spans="1:4" hidden="1">
      <c r="A1849" s="49" t="s">
        <v>63</v>
      </c>
      <c r="B1849" s="49" t="s">
        <v>59</v>
      </c>
      <c r="C1849" s="49" t="s">
        <v>571</v>
      </c>
      <c r="D1849">
        <v>0</v>
      </c>
    </row>
    <row r="1850" spans="1:4" hidden="1">
      <c r="A1850" s="49" t="s">
        <v>63</v>
      </c>
      <c r="B1850" s="49" t="s">
        <v>105</v>
      </c>
      <c r="C1850" s="49" t="s">
        <v>562</v>
      </c>
      <c r="D1850">
        <v>0</v>
      </c>
    </row>
    <row r="1851" spans="1:4" hidden="1">
      <c r="A1851" s="49" t="s">
        <v>63</v>
      </c>
      <c r="B1851" s="49" t="s">
        <v>105</v>
      </c>
      <c r="C1851" s="49" t="s">
        <v>563</v>
      </c>
      <c r="D1851">
        <v>0</v>
      </c>
    </row>
    <row r="1852" spans="1:4" hidden="1">
      <c r="A1852" s="49" t="s">
        <v>63</v>
      </c>
      <c r="B1852" s="49" t="s">
        <v>105</v>
      </c>
      <c r="C1852" s="49" t="s">
        <v>561</v>
      </c>
      <c r="D1852">
        <v>0</v>
      </c>
    </row>
    <row r="1853" spans="1:4" hidden="1">
      <c r="A1853" s="49" t="s">
        <v>63</v>
      </c>
      <c r="B1853" s="49" t="s">
        <v>105</v>
      </c>
      <c r="C1853" s="49" t="s">
        <v>564</v>
      </c>
      <c r="D1853">
        <v>0</v>
      </c>
    </row>
    <row r="1854" spans="1:4" hidden="1">
      <c r="A1854" s="49" t="s">
        <v>63</v>
      </c>
      <c r="B1854" s="49" t="s">
        <v>105</v>
      </c>
      <c r="C1854" s="49" t="s">
        <v>265</v>
      </c>
      <c r="D1854">
        <v>0</v>
      </c>
    </row>
    <row r="1855" spans="1:4" hidden="1">
      <c r="A1855" s="49" t="s">
        <v>63</v>
      </c>
      <c r="B1855" s="49" t="s">
        <v>105</v>
      </c>
      <c r="C1855" s="49" t="s">
        <v>565</v>
      </c>
      <c r="D1855">
        <v>0</v>
      </c>
    </row>
    <row r="1856" spans="1:4" hidden="1">
      <c r="A1856" s="49" t="s">
        <v>63</v>
      </c>
      <c r="B1856" s="49" t="s">
        <v>105</v>
      </c>
      <c r="C1856" s="49" t="s">
        <v>566</v>
      </c>
      <c r="D1856">
        <v>0</v>
      </c>
    </row>
    <row r="1857" spans="1:4" hidden="1">
      <c r="A1857" s="49" t="s">
        <v>63</v>
      </c>
      <c r="B1857" s="49" t="s">
        <v>105</v>
      </c>
      <c r="C1857" s="49" t="s">
        <v>567</v>
      </c>
      <c r="D1857">
        <v>0</v>
      </c>
    </row>
    <row r="1858" spans="1:4" hidden="1">
      <c r="A1858" s="49" t="s">
        <v>63</v>
      </c>
      <c r="B1858" s="49" t="s">
        <v>105</v>
      </c>
      <c r="C1858" s="49" t="s">
        <v>568</v>
      </c>
      <c r="D1858">
        <v>0</v>
      </c>
    </row>
    <row r="1859" spans="1:4" hidden="1">
      <c r="A1859" s="49" t="s">
        <v>63</v>
      </c>
      <c r="B1859" s="49" t="s">
        <v>105</v>
      </c>
      <c r="C1859" s="49" t="s">
        <v>569</v>
      </c>
      <c r="D1859">
        <v>0</v>
      </c>
    </row>
    <row r="1860" spans="1:4" hidden="1">
      <c r="A1860" s="49" t="s">
        <v>63</v>
      </c>
      <c r="B1860" s="49" t="s">
        <v>105</v>
      </c>
      <c r="C1860" s="49" t="s">
        <v>570</v>
      </c>
      <c r="D1860">
        <v>0</v>
      </c>
    </row>
    <row r="1861" spans="1:4" hidden="1">
      <c r="A1861" s="49" t="s">
        <v>63</v>
      </c>
      <c r="B1861" s="49" t="s">
        <v>105</v>
      </c>
      <c r="C1861" s="49" t="s">
        <v>571</v>
      </c>
      <c r="D1861">
        <v>0</v>
      </c>
    </row>
    <row r="1862" spans="1:4" hidden="1">
      <c r="A1862" s="49" t="s">
        <v>63</v>
      </c>
      <c r="B1862" s="49" t="s">
        <v>106</v>
      </c>
      <c r="C1862" s="49" t="s">
        <v>562</v>
      </c>
      <c r="D1862">
        <v>0</v>
      </c>
    </row>
    <row r="1863" spans="1:4" hidden="1">
      <c r="A1863" s="49" t="s">
        <v>63</v>
      </c>
      <c r="B1863" s="49" t="s">
        <v>106</v>
      </c>
      <c r="C1863" s="49" t="s">
        <v>563</v>
      </c>
      <c r="D1863">
        <v>0</v>
      </c>
    </row>
    <row r="1864" spans="1:4" hidden="1">
      <c r="A1864" s="49" t="s">
        <v>63</v>
      </c>
      <c r="B1864" s="49" t="s">
        <v>106</v>
      </c>
      <c r="C1864" s="49" t="s">
        <v>561</v>
      </c>
      <c r="D1864">
        <v>0</v>
      </c>
    </row>
    <row r="1865" spans="1:4" hidden="1">
      <c r="A1865" s="49" t="s">
        <v>63</v>
      </c>
      <c r="B1865" s="49" t="s">
        <v>106</v>
      </c>
      <c r="C1865" s="49" t="s">
        <v>564</v>
      </c>
      <c r="D1865">
        <v>0</v>
      </c>
    </row>
    <row r="1866" spans="1:4">
      <c r="A1866" s="49" t="s">
        <v>63</v>
      </c>
      <c r="B1866" s="49" t="s">
        <v>106</v>
      </c>
      <c r="C1866" s="49" t="s">
        <v>265</v>
      </c>
      <c r="D1866">
        <v>22</v>
      </c>
    </row>
    <row r="1867" spans="1:4" hidden="1">
      <c r="A1867" s="49" t="s">
        <v>63</v>
      </c>
      <c r="B1867" s="49" t="s">
        <v>106</v>
      </c>
      <c r="C1867" s="49" t="s">
        <v>565</v>
      </c>
      <c r="D1867">
        <v>0</v>
      </c>
    </row>
    <row r="1868" spans="1:4" hidden="1">
      <c r="A1868" s="49" t="s">
        <v>63</v>
      </c>
      <c r="B1868" s="49" t="s">
        <v>106</v>
      </c>
      <c r="C1868" s="49" t="s">
        <v>566</v>
      </c>
      <c r="D1868">
        <v>0</v>
      </c>
    </row>
    <row r="1869" spans="1:4" hidden="1">
      <c r="A1869" s="49" t="s">
        <v>63</v>
      </c>
      <c r="B1869" s="49" t="s">
        <v>106</v>
      </c>
      <c r="C1869" s="49" t="s">
        <v>567</v>
      </c>
      <c r="D1869">
        <v>0</v>
      </c>
    </row>
    <row r="1870" spans="1:4" hidden="1">
      <c r="A1870" s="49" t="s">
        <v>63</v>
      </c>
      <c r="B1870" s="49" t="s">
        <v>106</v>
      </c>
      <c r="C1870" s="49" t="s">
        <v>568</v>
      </c>
      <c r="D1870">
        <v>0</v>
      </c>
    </row>
    <row r="1871" spans="1:4" hidden="1">
      <c r="A1871" s="49" t="s">
        <v>63</v>
      </c>
      <c r="B1871" s="49" t="s">
        <v>106</v>
      </c>
      <c r="C1871" s="49" t="s">
        <v>569</v>
      </c>
      <c r="D1871">
        <v>0</v>
      </c>
    </row>
    <row r="1872" spans="1:4" hidden="1">
      <c r="A1872" s="49" t="s">
        <v>63</v>
      </c>
      <c r="B1872" s="49" t="s">
        <v>106</v>
      </c>
      <c r="C1872" s="49" t="s">
        <v>570</v>
      </c>
      <c r="D1872">
        <v>0</v>
      </c>
    </row>
    <row r="1873" spans="1:4" hidden="1">
      <c r="A1873" s="49" t="s">
        <v>63</v>
      </c>
      <c r="B1873" s="49" t="s">
        <v>106</v>
      </c>
      <c r="C1873" s="49" t="s">
        <v>571</v>
      </c>
      <c r="D1873">
        <v>0</v>
      </c>
    </row>
    <row r="1874" spans="1:4" hidden="1">
      <c r="A1874" s="49" t="s">
        <v>63</v>
      </c>
      <c r="B1874" s="49" t="s">
        <v>107</v>
      </c>
      <c r="C1874" s="49" t="s">
        <v>562</v>
      </c>
      <c r="D1874">
        <v>0</v>
      </c>
    </row>
    <row r="1875" spans="1:4" hidden="1">
      <c r="A1875" s="49" t="s">
        <v>63</v>
      </c>
      <c r="B1875" s="49" t="s">
        <v>107</v>
      </c>
      <c r="C1875" s="49" t="s">
        <v>563</v>
      </c>
      <c r="D1875">
        <v>0</v>
      </c>
    </row>
    <row r="1876" spans="1:4" hidden="1">
      <c r="A1876" s="49" t="s">
        <v>63</v>
      </c>
      <c r="B1876" s="49" t="s">
        <v>107</v>
      </c>
      <c r="C1876" s="49" t="s">
        <v>561</v>
      </c>
      <c r="D1876">
        <v>0</v>
      </c>
    </row>
    <row r="1877" spans="1:4" hidden="1">
      <c r="A1877" s="49" t="s">
        <v>63</v>
      </c>
      <c r="B1877" s="49" t="s">
        <v>107</v>
      </c>
      <c r="C1877" s="49" t="s">
        <v>564</v>
      </c>
      <c r="D1877">
        <v>0</v>
      </c>
    </row>
    <row r="1878" spans="1:4" hidden="1">
      <c r="A1878" s="49" t="s">
        <v>63</v>
      </c>
      <c r="B1878" s="49" t="s">
        <v>107</v>
      </c>
      <c r="C1878" s="49" t="s">
        <v>265</v>
      </c>
      <c r="D1878">
        <v>0</v>
      </c>
    </row>
    <row r="1879" spans="1:4" hidden="1">
      <c r="A1879" s="49" t="s">
        <v>63</v>
      </c>
      <c r="B1879" s="49" t="s">
        <v>107</v>
      </c>
      <c r="C1879" s="49" t="s">
        <v>565</v>
      </c>
      <c r="D1879">
        <v>0</v>
      </c>
    </row>
    <row r="1880" spans="1:4" hidden="1">
      <c r="A1880" s="49" t="s">
        <v>63</v>
      </c>
      <c r="B1880" s="49" t="s">
        <v>107</v>
      </c>
      <c r="C1880" s="49" t="s">
        <v>566</v>
      </c>
      <c r="D1880">
        <v>0</v>
      </c>
    </row>
    <row r="1881" spans="1:4" hidden="1">
      <c r="A1881" s="49" t="s">
        <v>63</v>
      </c>
      <c r="B1881" s="49" t="s">
        <v>107</v>
      </c>
      <c r="C1881" s="49" t="s">
        <v>567</v>
      </c>
      <c r="D1881">
        <v>0</v>
      </c>
    </row>
    <row r="1882" spans="1:4" hidden="1">
      <c r="A1882" s="49" t="s">
        <v>63</v>
      </c>
      <c r="B1882" s="49" t="s">
        <v>107</v>
      </c>
      <c r="C1882" s="49" t="s">
        <v>568</v>
      </c>
      <c r="D1882">
        <v>0</v>
      </c>
    </row>
    <row r="1883" spans="1:4" hidden="1">
      <c r="A1883" s="49" t="s">
        <v>63</v>
      </c>
      <c r="B1883" s="49" t="s">
        <v>107</v>
      </c>
      <c r="C1883" s="49" t="s">
        <v>569</v>
      </c>
      <c r="D1883">
        <v>0</v>
      </c>
    </row>
    <row r="1884" spans="1:4" hidden="1">
      <c r="A1884" s="49" t="s">
        <v>63</v>
      </c>
      <c r="B1884" s="49" t="s">
        <v>107</v>
      </c>
      <c r="C1884" s="49" t="s">
        <v>570</v>
      </c>
      <c r="D1884">
        <v>0</v>
      </c>
    </row>
    <row r="1885" spans="1:4" hidden="1">
      <c r="A1885" s="49" t="s">
        <v>63</v>
      </c>
      <c r="B1885" s="49" t="s">
        <v>107</v>
      </c>
      <c r="C1885" s="49" t="s">
        <v>571</v>
      </c>
      <c r="D1885">
        <v>0</v>
      </c>
    </row>
    <row r="1886" spans="1:4" hidden="1">
      <c r="A1886" s="49" t="s">
        <v>63</v>
      </c>
      <c r="B1886" s="49" t="s">
        <v>108</v>
      </c>
      <c r="C1886" s="49" t="s">
        <v>562</v>
      </c>
      <c r="D1886">
        <v>0</v>
      </c>
    </row>
    <row r="1887" spans="1:4" hidden="1">
      <c r="A1887" s="49" t="s">
        <v>63</v>
      </c>
      <c r="B1887" s="49" t="s">
        <v>108</v>
      </c>
      <c r="C1887" s="49" t="s">
        <v>563</v>
      </c>
      <c r="D1887">
        <v>0</v>
      </c>
    </row>
    <row r="1888" spans="1:4" hidden="1">
      <c r="A1888" s="49" t="s">
        <v>63</v>
      </c>
      <c r="B1888" s="49" t="s">
        <v>108</v>
      </c>
      <c r="C1888" s="49" t="s">
        <v>561</v>
      </c>
      <c r="D1888">
        <v>0</v>
      </c>
    </row>
    <row r="1889" spans="1:4" hidden="1">
      <c r="A1889" s="49" t="s">
        <v>63</v>
      </c>
      <c r="B1889" s="49" t="s">
        <v>108</v>
      </c>
      <c r="C1889" s="49" t="s">
        <v>564</v>
      </c>
      <c r="D1889">
        <v>0</v>
      </c>
    </row>
    <row r="1890" spans="1:4" hidden="1">
      <c r="A1890" s="49" t="s">
        <v>63</v>
      </c>
      <c r="B1890" s="49" t="s">
        <v>108</v>
      </c>
      <c r="C1890" s="49" t="s">
        <v>265</v>
      </c>
      <c r="D1890">
        <v>0</v>
      </c>
    </row>
    <row r="1891" spans="1:4" hidden="1">
      <c r="A1891" s="49" t="s">
        <v>63</v>
      </c>
      <c r="B1891" s="49" t="s">
        <v>108</v>
      </c>
      <c r="C1891" s="49" t="s">
        <v>565</v>
      </c>
      <c r="D1891">
        <v>0</v>
      </c>
    </row>
    <row r="1892" spans="1:4" hidden="1">
      <c r="A1892" s="49" t="s">
        <v>63</v>
      </c>
      <c r="B1892" s="49" t="s">
        <v>108</v>
      </c>
      <c r="C1892" s="49" t="s">
        <v>566</v>
      </c>
      <c r="D1892">
        <v>0</v>
      </c>
    </row>
    <row r="1893" spans="1:4" hidden="1">
      <c r="A1893" s="49" t="s">
        <v>63</v>
      </c>
      <c r="B1893" s="49" t="s">
        <v>108</v>
      </c>
      <c r="C1893" s="49" t="s">
        <v>567</v>
      </c>
      <c r="D1893">
        <v>0</v>
      </c>
    </row>
    <row r="1894" spans="1:4" hidden="1">
      <c r="A1894" s="49" t="s">
        <v>63</v>
      </c>
      <c r="B1894" s="49" t="s">
        <v>108</v>
      </c>
      <c r="C1894" s="49" t="s">
        <v>568</v>
      </c>
      <c r="D1894">
        <v>0</v>
      </c>
    </row>
    <row r="1895" spans="1:4" hidden="1">
      <c r="A1895" s="49" t="s">
        <v>63</v>
      </c>
      <c r="B1895" s="49" t="s">
        <v>108</v>
      </c>
      <c r="C1895" s="49" t="s">
        <v>569</v>
      </c>
      <c r="D1895">
        <v>0</v>
      </c>
    </row>
    <row r="1896" spans="1:4" hidden="1">
      <c r="A1896" s="49" t="s">
        <v>63</v>
      </c>
      <c r="B1896" s="49" t="s">
        <v>108</v>
      </c>
      <c r="C1896" s="49" t="s">
        <v>570</v>
      </c>
      <c r="D1896">
        <v>0</v>
      </c>
    </row>
    <row r="1897" spans="1:4" hidden="1">
      <c r="A1897" s="49" t="s">
        <v>63</v>
      </c>
      <c r="B1897" s="49" t="s">
        <v>108</v>
      </c>
      <c r="C1897" s="49" t="s">
        <v>571</v>
      </c>
      <c r="D1897">
        <v>0</v>
      </c>
    </row>
    <row r="1898" spans="1:4" hidden="1">
      <c r="A1898" s="49" t="s">
        <v>63</v>
      </c>
      <c r="B1898" s="49" t="s">
        <v>109</v>
      </c>
      <c r="C1898" s="49" t="s">
        <v>562</v>
      </c>
      <c r="D1898">
        <v>0</v>
      </c>
    </row>
    <row r="1899" spans="1:4" hidden="1">
      <c r="A1899" s="49" t="s">
        <v>63</v>
      </c>
      <c r="B1899" s="49" t="s">
        <v>109</v>
      </c>
      <c r="C1899" s="49" t="s">
        <v>563</v>
      </c>
      <c r="D1899">
        <v>0</v>
      </c>
    </row>
    <row r="1900" spans="1:4" hidden="1">
      <c r="A1900" s="49" t="s">
        <v>63</v>
      </c>
      <c r="B1900" s="49" t="s">
        <v>109</v>
      </c>
      <c r="C1900" s="49" t="s">
        <v>561</v>
      </c>
      <c r="D1900">
        <v>0</v>
      </c>
    </row>
    <row r="1901" spans="1:4" hidden="1">
      <c r="A1901" s="49" t="s">
        <v>63</v>
      </c>
      <c r="B1901" s="49" t="s">
        <v>109</v>
      </c>
      <c r="C1901" s="49" t="s">
        <v>564</v>
      </c>
      <c r="D1901">
        <v>0</v>
      </c>
    </row>
    <row r="1902" spans="1:4" hidden="1">
      <c r="A1902" s="49" t="s">
        <v>63</v>
      </c>
      <c r="B1902" s="49" t="s">
        <v>109</v>
      </c>
      <c r="C1902" s="49" t="s">
        <v>265</v>
      </c>
      <c r="D1902">
        <v>0</v>
      </c>
    </row>
    <row r="1903" spans="1:4" hidden="1">
      <c r="A1903" s="49" t="s">
        <v>63</v>
      </c>
      <c r="B1903" s="49" t="s">
        <v>109</v>
      </c>
      <c r="C1903" s="49" t="s">
        <v>565</v>
      </c>
      <c r="D1903">
        <v>0</v>
      </c>
    </row>
    <row r="1904" spans="1:4" hidden="1">
      <c r="A1904" s="49" t="s">
        <v>63</v>
      </c>
      <c r="B1904" s="49" t="s">
        <v>109</v>
      </c>
      <c r="C1904" s="49" t="s">
        <v>566</v>
      </c>
      <c r="D1904">
        <v>0</v>
      </c>
    </row>
    <row r="1905" spans="1:4" hidden="1">
      <c r="A1905" s="49" t="s">
        <v>63</v>
      </c>
      <c r="B1905" s="49" t="s">
        <v>109</v>
      </c>
      <c r="C1905" s="49" t="s">
        <v>567</v>
      </c>
      <c r="D1905">
        <v>0</v>
      </c>
    </row>
    <row r="1906" spans="1:4" hidden="1">
      <c r="A1906" s="49" t="s">
        <v>63</v>
      </c>
      <c r="B1906" s="49" t="s">
        <v>109</v>
      </c>
      <c r="C1906" s="49" t="s">
        <v>568</v>
      </c>
      <c r="D1906">
        <v>0</v>
      </c>
    </row>
    <row r="1907" spans="1:4" hidden="1">
      <c r="A1907" s="49" t="s">
        <v>63</v>
      </c>
      <c r="B1907" s="49" t="s">
        <v>109</v>
      </c>
      <c r="C1907" s="49" t="s">
        <v>569</v>
      </c>
      <c r="D1907">
        <v>0</v>
      </c>
    </row>
    <row r="1908" spans="1:4" hidden="1">
      <c r="A1908" s="49" t="s">
        <v>63</v>
      </c>
      <c r="B1908" s="49" t="s">
        <v>109</v>
      </c>
      <c r="C1908" s="49" t="s">
        <v>570</v>
      </c>
      <c r="D1908">
        <v>0</v>
      </c>
    </row>
    <row r="1909" spans="1:4" hidden="1">
      <c r="A1909" s="49" t="s">
        <v>63</v>
      </c>
      <c r="B1909" s="49" t="s">
        <v>109</v>
      </c>
      <c r="C1909" s="49" t="s">
        <v>571</v>
      </c>
      <c r="D1909">
        <v>0</v>
      </c>
    </row>
    <row r="1910" spans="1:4" hidden="1">
      <c r="A1910" s="49" t="s">
        <v>63</v>
      </c>
      <c r="B1910" s="49" t="s">
        <v>110</v>
      </c>
      <c r="C1910" s="49" t="s">
        <v>562</v>
      </c>
      <c r="D1910">
        <v>0</v>
      </c>
    </row>
    <row r="1911" spans="1:4" hidden="1">
      <c r="A1911" s="49" t="s">
        <v>63</v>
      </c>
      <c r="B1911" s="49" t="s">
        <v>110</v>
      </c>
      <c r="C1911" s="49" t="s">
        <v>563</v>
      </c>
      <c r="D1911">
        <v>0</v>
      </c>
    </row>
    <row r="1912" spans="1:4" hidden="1">
      <c r="A1912" s="49" t="s">
        <v>63</v>
      </c>
      <c r="B1912" s="49" t="s">
        <v>110</v>
      </c>
      <c r="C1912" s="49" t="s">
        <v>561</v>
      </c>
      <c r="D1912">
        <v>0</v>
      </c>
    </row>
    <row r="1913" spans="1:4" hidden="1">
      <c r="A1913" s="49" t="s">
        <v>63</v>
      </c>
      <c r="B1913" s="49" t="s">
        <v>110</v>
      </c>
      <c r="C1913" s="49" t="s">
        <v>564</v>
      </c>
      <c r="D1913">
        <v>0</v>
      </c>
    </row>
    <row r="1914" spans="1:4" hidden="1">
      <c r="A1914" s="49" t="s">
        <v>63</v>
      </c>
      <c r="B1914" s="49" t="s">
        <v>110</v>
      </c>
      <c r="C1914" s="49" t="s">
        <v>265</v>
      </c>
      <c r="D1914">
        <v>0</v>
      </c>
    </row>
    <row r="1915" spans="1:4" hidden="1">
      <c r="A1915" s="49" t="s">
        <v>63</v>
      </c>
      <c r="B1915" s="49" t="s">
        <v>110</v>
      </c>
      <c r="C1915" s="49" t="s">
        <v>565</v>
      </c>
      <c r="D1915">
        <v>0</v>
      </c>
    </row>
    <row r="1916" spans="1:4" hidden="1">
      <c r="A1916" s="49" t="s">
        <v>63</v>
      </c>
      <c r="B1916" s="49" t="s">
        <v>110</v>
      </c>
      <c r="C1916" s="49" t="s">
        <v>566</v>
      </c>
      <c r="D1916">
        <v>0</v>
      </c>
    </row>
    <row r="1917" spans="1:4" hidden="1">
      <c r="A1917" s="49" t="s">
        <v>63</v>
      </c>
      <c r="B1917" s="49" t="s">
        <v>110</v>
      </c>
      <c r="C1917" s="49" t="s">
        <v>567</v>
      </c>
      <c r="D1917">
        <v>0</v>
      </c>
    </row>
    <row r="1918" spans="1:4" hidden="1">
      <c r="A1918" s="49" t="s">
        <v>63</v>
      </c>
      <c r="B1918" s="49" t="s">
        <v>110</v>
      </c>
      <c r="C1918" s="49" t="s">
        <v>568</v>
      </c>
      <c r="D1918">
        <v>0</v>
      </c>
    </row>
    <row r="1919" spans="1:4" hidden="1">
      <c r="A1919" s="49" t="s">
        <v>63</v>
      </c>
      <c r="B1919" s="49" t="s">
        <v>110</v>
      </c>
      <c r="C1919" s="49" t="s">
        <v>569</v>
      </c>
      <c r="D1919">
        <v>0</v>
      </c>
    </row>
    <row r="1920" spans="1:4" hidden="1">
      <c r="A1920" s="49" t="s">
        <v>63</v>
      </c>
      <c r="B1920" s="49" t="s">
        <v>110</v>
      </c>
      <c r="C1920" s="49" t="s">
        <v>570</v>
      </c>
      <c r="D1920">
        <v>0</v>
      </c>
    </row>
    <row r="1921" spans="1:4" hidden="1">
      <c r="A1921" s="49" t="s">
        <v>63</v>
      </c>
      <c r="B1921" s="49" t="s">
        <v>110</v>
      </c>
      <c r="C1921" s="49" t="s">
        <v>571</v>
      </c>
      <c r="D1921">
        <v>0</v>
      </c>
    </row>
    <row r="1922" spans="1:4" hidden="1">
      <c r="A1922" s="49" t="s">
        <v>63</v>
      </c>
      <c r="B1922" s="49" t="s">
        <v>111</v>
      </c>
      <c r="C1922" s="49" t="s">
        <v>562</v>
      </c>
      <c r="D1922">
        <v>0</v>
      </c>
    </row>
    <row r="1923" spans="1:4" hidden="1">
      <c r="A1923" s="49" t="s">
        <v>63</v>
      </c>
      <c r="B1923" s="49" t="s">
        <v>111</v>
      </c>
      <c r="C1923" s="49" t="s">
        <v>563</v>
      </c>
      <c r="D1923">
        <v>0</v>
      </c>
    </row>
    <row r="1924" spans="1:4" hidden="1">
      <c r="A1924" s="49" t="s">
        <v>63</v>
      </c>
      <c r="B1924" s="49" t="s">
        <v>111</v>
      </c>
      <c r="C1924" s="49" t="s">
        <v>561</v>
      </c>
      <c r="D1924">
        <v>0</v>
      </c>
    </row>
    <row r="1925" spans="1:4" hidden="1">
      <c r="A1925" s="49" t="s">
        <v>63</v>
      </c>
      <c r="B1925" s="49" t="s">
        <v>111</v>
      </c>
      <c r="C1925" s="49" t="s">
        <v>564</v>
      </c>
      <c r="D1925">
        <v>0</v>
      </c>
    </row>
    <row r="1926" spans="1:4" hidden="1">
      <c r="A1926" s="49" t="s">
        <v>63</v>
      </c>
      <c r="B1926" s="49" t="s">
        <v>111</v>
      </c>
      <c r="C1926" s="49" t="s">
        <v>265</v>
      </c>
      <c r="D1926">
        <v>0</v>
      </c>
    </row>
    <row r="1927" spans="1:4" hidden="1">
      <c r="A1927" s="49" t="s">
        <v>63</v>
      </c>
      <c r="B1927" s="49" t="s">
        <v>111</v>
      </c>
      <c r="C1927" s="49" t="s">
        <v>565</v>
      </c>
      <c r="D1927">
        <v>0</v>
      </c>
    </row>
    <row r="1928" spans="1:4" hidden="1">
      <c r="A1928" s="49" t="s">
        <v>63</v>
      </c>
      <c r="B1928" s="49" t="s">
        <v>111</v>
      </c>
      <c r="C1928" s="49" t="s">
        <v>566</v>
      </c>
      <c r="D1928">
        <v>0</v>
      </c>
    </row>
    <row r="1929" spans="1:4" hidden="1">
      <c r="A1929" s="49" t="s">
        <v>63</v>
      </c>
      <c r="B1929" s="49" t="s">
        <v>111</v>
      </c>
      <c r="C1929" s="49" t="s">
        <v>567</v>
      </c>
      <c r="D1929">
        <v>0</v>
      </c>
    </row>
    <row r="1930" spans="1:4" hidden="1">
      <c r="A1930" s="49" t="s">
        <v>63</v>
      </c>
      <c r="B1930" s="49" t="s">
        <v>111</v>
      </c>
      <c r="C1930" s="49" t="s">
        <v>568</v>
      </c>
      <c r="D1930">
        <v>0</v>
      </c>
    </row>
    <row r="1931" spans="1:4" hidden="1">
      <c r="A1931" s="49" t="s">
        <v>63</v>
      </c>
      <c r="B1931" s="49" t="s">
        <v>111</v>
      </c>
      <c r="C1931" s="49" t="s">
        <v>569</v>
      </c>
      <c r="D1931">
        <v>0</v>
      </c>
    </row>
    <row r="1932" spans="1:4" hidden="1">
      <c r="A1932" s="49" t="s">
        <v>63</v>
      </c>
      <c r="B1932" s="49" t="s">
        <v>111</v>
      </c>
      <c r="C1932" s="49" t="s">
        <v>570</v>
      </c>
      <c r="D1932">
        <v>0</v>
      </c>
    </row>
    <row r="1933" spans="1:4" hidden="1">
      <c r="A1933" s="49" t="s">
        <v>63</v>
      </c>
      <c r="B1933" s="49" t="s">
        <v>111</v>
      </c>
      <c r="C1933" s="49" t="s">
        <v>571</v>
      </c>
      <c r="D1933">
        <v>0</v>
      </c>
    </row>
    <row r="1934" spans="1:4" hidden="1">
      <c r="A1934" s="49" t="s">
        <v>63</v>
      </c>
      <c r="B1934" s="49" t="s">
        <v>112</v>
      </c>
      <c r="C1934" s="49" t="s">
        <v>562</v>
      </c>
      <c r="D1934">
        <v>0</v>
      </c>
    </row>
    <row r="1935" spans="1:4" hidden="1">
      <c r="A1935" s="49" t="s">
        <v>63</v>
      </c>
      <c r="B1935" s="49" t="s">
        <v>112</v>
      </c>
      <c r="C1935" s="49" t="s">
        <v>563</v>
      </c>
      <c r="D1935">
        <v>0</v>
      </c>
    </row>
    <row r="1936" spans="1:4" hidden="1">
      <c r="A1936" s="49" t="s">
        <v>63</v>
      </c>
      <c r="B1936" s="49" t="s">
        <v>112</v>
      </c>
      <c r="C1936" s="49" t="s">
        <v>561</v>
      </c>
      <c r="D1936">
        <v>0</v>
      </c>
    </row>
    <row r="1937" spans="1:4" hidden="1">
      <c r="A1937" s="49" t="s">
        <v>63</v>
      </c>
      <c r="B1937" s="49" t="s">
        <v>112</v>
      </c>
      <c r="C1937" s="49" t="s">
        <v>564</v>
      </c>
      <c r="D1937">
        <v>0</v>
      </c>
    </row>
    <row r="1938" spans="1:4" hidden="1">
      <c r="A1938" s="49" t="s">
        <v>63</v>
      </c>
      <c r="B1938" s="49" t="s">
        <v>112</v>
      </c>
      <c r="C1938" s="49" t="s">
        <v>265</v>
      </c>
      <c r="D1938">
        <v>0</v>
      </c>
    </row>
    <row r="1939" spans="1:4" hidden="1">
      <c r="A1939" s="49" t="s">
        <v>63</v>
      </c>
      <c r="B1939" s="49" t="s">
        <v>112</v>
      </c>
      <c r="C1939" s="49" t="s">
        <v>565</v>
      </c>
      <c r="D1939">
        <v>0</v>
      </c>
    </row>
    <row r="1940" spans="1:4" hidden="1">
      <c r="A1940" s="49" t="s">
        <v>63</v>
      </c>
      <c r="B1940" s="49" t="s">
        <v>112</v>
      </c>
      <c r="C1940" s="49" t="s">
        <v>566</v>
      </c>
      <c r="D1940">
        <v>0</v>
      </c>
    </row>
    <row r="1941" spans="1:4" hidden="1">
      <c r="A1941" s="49" t="s">
        <v>63</v>
      </c>
      <c r="B1941" s="49" t="s">
        <v>112</v>
      </c>
      <c r="C1941" s="49" t="s">
        <v>567</v>
      </c>
      <c r="D1941">
        <v>0</v>
      </c>
    </row>
    <row r="1942" spans="1:4" hidden="1">
      <c r="A1942" s="49" t="s">
        <v>63</v>
      </c>
      <c r="B1942" s="49" t="s">
        <v>112</v>
      </c>
      <c r="C1942" s="49" t="s">
        <v>568</v>
      </c>
      <c r="D1942">
        <v>0</v>
      </c>
    </row>
    <row r="1943" spans="1:4" hidden="1">
      <c r="A1943" s="49" t="s">
        <v>63</v>
      </c>
      <c r="B1943" s="49" t="s">
        <v>112</v>
      </c>
      <c r="C1943" s="49" t="s">
        <v>569</v>
      </c>
      <c r="D1943">
        <v>0</v>
      </c>
    </row>
    <row r="1944" spans="1:4" hidden="1">
      <c r="A1944" s="49" t="s">
        <v>63</v>
      </c>
      <c r="B1944" s="49" t="s">
        <v>112</v>
      </c>
      <c r="C1944" s="49" t="s">
        <v>570</v>
      </c>
      <c r="D1944">
        <v>0</v>
      </c>
    </row>
    <row r="1945" spans="1:4" hidden="1">
      <c r="A1945" s="49" t="s">
        <v>63</v>
      </c>
      <c r="B1945" s="49" t="s">
        <v>112</v>
      </c>
      <c r="C1945" s="49" t="s">
        <v>571</v>
      </c>
      <c r="D1945">
        <v>0</v>
      </c>
    </row>
    <row r="1946" spans="1:4" hidden="1">
      <c r="A1946" s="49" t="s">
        <v>63</v>
      </c>
      <c r="B1946" s="49" t="s">
        <v>113</v>
      </c>
      <c r="C1946" s="49" t="s">
        <v>562</v>
      </c>
      <c r="D1946">
        <v>0</v>
      </c>
    </row>
    <row r="1947" spans="1:4" hidden="1">
      <c r="A1947" s="49" t="s">
        <v>63</v>
      </c>
      <c r="B1947" s="49" t="s">
        <v>113</v>
      </c>
      <c r="C1947" s="49" t="s">
        <v>563</v>
      </c>
      <c r="D1947">
        <v>0</v>
      </c>
    </row>
    <row r="1948" spans="1:4" hidden="1">
      <c r="A1948" s="49" t="s">
        <v>63</v>
      </c>
      <c r="B1948" s="49" t="s">
        <v>113</v>
      </c>
      <c r="C1948" s="49" t="s">
        <v>561</v>
      </c>
      <c r="D1948">
        <v>0</v>
      </c>
    </row>
    <row r="1949" spans="1:4" hidden="1">
      <c r="A1949" s="49" t="s">
        <v>63</v>
      </c>
      <c r="B1949" s="49" t="s">
        <v>113</v>
      </c>
      <c r="C1949" s="49" t="s">
        <v>564</v>
      </c>
      <c r="D1949">
        <v>0</v>
      </c>
    </row>
    <row r="1950" spans="1:4" hidden="1">
      <c r="A1950" s="49" t="s">
        <v>63</v>
      </c>
      <c r="B1950" s="49" t="s">
        <v>113</v>
      </c>
      <c r="C1950" s="49" t="s">
        <v>265</v>
      </c>
      <c r="D1950">
        <v>0</v>
      </c>
    </row>
    <row r="1951" spans="1:4" hidden="1">
      <c r="A1951" s="49" t="s">
        <v>63</v>
      </c>
      <c r="B1951" s="49" t="s">
        <v>113</v>
      </c>
      <c r="C1951" s="49" t="s">
        <v>565</v>
      </c>
      <c r="D1951">
        <v>0</v>
      </c>
    </row>
    <row r="1952" spans="1:4" hidden="1">
      <c r="A1952" s="49" t="s">
        <v>63</v>
      </c>
      <c r="B1952" s="49" t="s">
        <v>113</v>
      </c>
      <c r="C1952" s="49" t="s">
        <v>566</v>
      </c>
      <c r="D1952">
        <v>0</v>
      </c>
    </row>
    <row r="1953" spans="1:4" hidden="1">
      <c r="A1953" s="49" t="s">
        <v>63</v>
      </c>
      <c r="B1953" s="49" t="s">
        <v>113</v>
      </c>
      <c r="C1953" s="49" t="s">
        <v>567</v>
      </c>
      <c r="D1953">
        <v>0</v>
      </c>
    </row>
    <row r="1954" spans="1:4" hidden="1">
      <c r="A1954" s="49" t="s">
        <v>63</v>
      </c>
      <c r="B1954" s="49" t="s">
        <v>113</v>
      </c>
      <c r="C1954" s="49" t="s">
        <v>568</v>
      </c>
      <c r="D1954">
        <v>0</v>
      </c>
    </row>
    <row r="1955" spans="1:4" hidden="1">
      <c r="A1955" s="49" t="s">
        <v>63</v>
      </c>
      <c r="B1955" s="49" t="s">
        <v>113</v>
      </c>
      <c r="C1955" s="49" t="s">
        <v>569</v>
      </c>
      <c r="D1955">
        <v>0</v>
      </c>
    </row>
    <row r="1956" spans="1:4" hidden="1">
      <c r="A1956" s="49" t="s">
        <v>63</v>
      </c>
      <c r="B1956" s="49" t="s">
        <v>113</v>
      </c>
      <c r="C1956" s="49" t="s">
        <v>570</v>
      </c>
      <c r="D1956">
        <v>0</v>
      </c>
    </row>
    <row r="1957" spans="1:4" hidden="1">
      <c r="A1957" s="49" t="s">
        <v>63</v>
      </c>
      <c r="B1957" s="49" t="s">
        <v>113</v>
      </c>
      <c r="C1957" s="49" t="s">
        <v>571</v>
      </c>
      <c r="D1957">
        <v>0</v>
      </c>
    </row>
    <row r="1958" spans="1:4" hidden="1">
      <c r="A1958" s="49" t="s">
        <v>63</v>
      </c>
      <c r="B1958" s="49" t="s">
        <v>114</v>
      </c>
      <c r="C1958" s="49" t="s">
        <v>562</v>
      </c>
      <c r="D1958">
        <v>0</v>
      </c>
    </row>
    <row r="1959" spans="1:4" hidden="1">
      <c r="A1959" s="49" t="s">
        <v>63</v>
      </c>
      <c r="B1959" s="49" t="s">
        <v>114</v>
      </c>
      <c r="C1959" s="49" t="s">
        <v>563</v>
      </c>
      <c r="D1959">
        <v>0</v>
      </c>
    </row>
    <row r="1960" spans="1:4" hidden="1">
      <c r="A1960" s="49" t="s">
        <v>63</v>
      </c>
      <c r="B1960" s="49" t="s">
        <v>114</v>
      </c>
      <c r="C1960" s="49" t="s">
        <v>561</v>
      </c>
      <c r="D1960">
        <v>0</v>
      </c>
    </row>
    <row r="1961" spans="1:4" hidden="1">
      <c r="A1961" s="49" t="s">
        <v>63</v>
      </c>
      <c r="B1961" s="49" t="s">
        <v>114</v>
      </c>
      <c r="C1961" s="49" t="s">
        <v>564</v>
      </c>
      <c r="D1961">
        <v>0</v>
      </c>
    </row>
    <row r="1962" spans="1:4" hidden="1">
      <c r="A1962" s="49" t="s">
        <v>63</v>
      </c>
      <c r="B1962" s="49" t="s">
        <v>114</v>
      </c>
      <c r="C1962" s="49" t="s">
        <v>265</v>
      </c>
      <c r="D1962">
        <v>0</v>
      </c>
    </row>
    <row r="1963" spans="1:4" hidden="1">
      <c r="A1963" s="49" t="s">
        <v>63</v>
      </c>
      <c r="B1963" s="49" t="s">
        <v>114</v>
      </c>
      <c r="C1963" s="49" t="s">
        <v>565</v>
      </c>
      <c r="D1963">
        <v>0</v>
      </c>
    </row>
    <row r="1964" spans="1:4" hidden="1">
      <c r="A1964" s="49" t="s">
        <v>63</v>
      </c>
      <c r="B1964" s="49" t="s">
        <v>114</v>
      </c>
      <c r="C1964" s="49" t="s">
        <v>566</v>
      </c>
      <c r="D1964">
        <v>0</v>
      </c>
    </row>
    <row r="1965" spans="1:4" hidden="1">
      <c r="A1965" s="49" t="s">
        <v>63</v>
      </c>
      <c r="B1965" s="49" t="s">
        <v>114</v>
      </c>
      <c r="C1965" s="49" t="s">
        <v>567</v>
      </c>
      <c r="D1965">
        <v>0</v>
      </c>
    </row>
    <row r="1966" spans="1:4" hidden="1">
      <c r="A1966" s="49" t="s">
        <v>63</v>
      </c>
      <c r="B1966" s="49" t="s">
        <v>114</v>
      </c>
      <c r="C1966" s="49" t="s">
        <v>568</v>
      </c>
      <c r="D1966">
        <v>0</v>
      </c>
    </row>
    <row r="1967" spans="1:4" hidden="1">
      <c r="A1967" s="49" t="s">
        <v>63</v>
      </c>
      <c r="B1967" s="49" t="s">
        <v>114</v>
      </c>
      <c r="C1967" s="49" t="s">
        <v>569</v>
      </c>
      <c r="D1967">
        <v>0</v>
      </c>
    </row>
    <row r="1968" spans="1:4" hidden="1">
      <c r="A1968" s="49" t="s">
        <v>63</v>
      </c>
      <c r="B1968" s="49" t="s">
        <v>114</v>
      </c>
      <c r="C1968" s="49" t="s">
        <v>570</v>
      </c>
      <c r="D1968">
        <v>0</v>
      </c>
    </row>
    <row r="1969" spans="1:4" hidden="1">
      <c r="A1969" s="49" t="s">
        <v>63</v>
      </c>
      <c r="B1969" s="49" t="s">
        <v>114</v>
      </c>
      <c r="C1969" s="49" t="s">
        <v>571</v>
      </c>
      <c r="D1969">
        <v>0</v>
      </c>
    </row>
    <row r="1970" spans="1:4" hidden="1">
      <c r="A1970" s="49" t="s">
        <v>63</v>
      </c>
      <c r="B1970" s="49" t="s">
        <v>115</v>
      </c>
      <c r="C1970" s="49" t="s">
        <v>562</v>
      </c>
      <c r="D1970">
        <v>0</v>
      </c>
    </row>
    <row r="1971" spans="1:4" hidden="1">
      <c r="A1971" s="49" t="s">
        <v>63</v>
      </c>
      <c r="B1971" s="49" t="s">
        <v>115</v>
      </c>
      <c r="C1971" s="49" t="s">
        <v>563</v>
      </c>
      <c r="D1971">
        <v>0</v>
      </c>
    </row>
    <row r="1972" spans="1:4" hidden="1">
      <c r="A1972" s="49" t="s">
        <v>63</v>
      </c>
      <c r="B1972" s="49" t="s">
        <v>115</v>
      </c>
      <c r="C1972" s="49" t="s">
        <v>561</v>
      </c>
      <c r="D1972">
        <v>0</v>
      </c>
    </row>
    <row r="1973" spans="1:4" hidden="1">
      <c r="A1973" s="49" t="s">
        <v>63</v>
      </c>
      <c r="B1973" s="49" t="s">
        <v>115</v>
      </c>
      <c r="C1973" s="49" t="s">
        <v>564</v>
      </c>
      <c r="D1973">
        <v>0</v>
      </c>
    </row>
    <row r="1974" spans="1:4" hidden="1">
      <c r="A1974" s="49" t="s">
        <v>63</v>
      </c>
      <c r="B1974" s="49" t="s">
        <v>115</v>
      </c>
      <c r="C1974" s="49" t="s">
        <v>265</v>
      </c>
      <c r="D1974">
        <v>0</v>
      </c>
    </row>
    <row r="1975" spans="1:4" hidden="1">
      <c r="A1975" s="49" t="s">
        <v>63</v>
      </c>
      <c r="B1975" s="49" t="s">
        <v>115</v>
      </c>
      <c r="C1975" s="49" t="s">
        <v>565</v>
      </c>
      <c r="D1975">
        <v>0</v>
      </c>
    </row>
    <row r="1976" spans="1:4" hidden="1">
      <c r="A1976" s="49" t="s">
        <v>63</v>
      </c>
      <c r="B1976" s="49" t="s">
        <v>115</v>
      </c>
      <c r="C1976" s="49" t="s">
        <v>566</v>
      </c>
      <c r="D1976">
        <v>0</v>
      </c>
    </row>
    <row r="1977" spans="1:4" hidden="1">
      <c r="A1977" s="49" t="s">
        <v>63</v>
      </c>
      <c r="B1977" s="49" t="s">
        <v>115</v>
      </c>
      <c r="C1977" s="49" t="s">
        <v>567</v>
      </c>
      <c r="D1977">
        <v>0</v>
      </c>
    </row>
    <row r="1978" spans="1:4" hidden="1">
      <c r="A1978" s="49" t="s">
        <v>63</v>
      </c>
      <c r="B1978" s="49" t="s">
        <v>115</v>
      </c>
      <c r="C1978" s="49" t="s">
        <v>568</v>
      </c>
      <c r="D1978">
        <v>0</v>
      </c>
    </row>
    <row r="1979" spans="1:4" hidden="1">
      <c r="A1979" s="49" t="s">
        <v>63</v>
      </c>
      <c r="B1979" s="49" t="s">
        <v>115</v>
      </c>
      <c r="C1979" s="49" t="s">
        <v>569</v>
      </c>
      <c r="D1979">
        <v>0</v>
      </c>
    </row>
    <row r="1980" spans="1:4" hidden="1">
      <c r="A1980" s="49" t="s">
        <v>63</v>
      </c>
      <c r="B1980" s="49" t="s">
        <v>115</v>
      </c>
      <c r="C1980" s="49" t="s">
        <v>570</v>
      </c>
      <c r="D1980">
        <v>0</v>
      </c>
    </row>
    <row r="1981" spans="1:4" hidden="1">
      <c r="A1981" s="49" t="s">
        <v>63</v>
      </c>
      <c r="B1981" s="49" t="s">
        <v>115</v>
      </c>
      <c r="C1981" s="49" t="s">
        <v>571</v>
      </c>
      <c r="D1981">
        <v>0</v>
      </c>
    </row>
    <row r="1982" spans="1:4" hidden="1">
      <c r="A1982" s="49" t="s">
        <v>63</v>
      </c>
      <c r="B1982" s="49" t="s">
        <v>116</v>
      </c>
      <c r="C1982" s="49" t="s">
        <v>562</v>
      </c>
      <c r="D1982">
        <v>0</v>
      </c>
    </row>
    <row r="1983" spans="1:4" hidden="1">
      <c r="A1983" s="49" t="s">
        <v>63</v>
      </c>
      <c r="B1983" s="49" t="s">
        <v>116</v>
      </c>
      <c r="C1983" s="49" t="s">
        <v>563</v>
      </c>
      <c r="D1983">
        <v>0</v>
      </c>
    </row>
    <row r="1984" spans="1:4" hidden="1">
      <c r="A1984" s="49" t="s">
        <v>63</v>
      </c>
      <c r="B1984" s="49" t="s">
        <v>116</v>
      </c>
      <c r="C1984" s="49" t="s">
        <v>561</v>
      </c>
      <c r="D1984">
        <v>0</v>
      </c>
    </row>
    <row r="1985" spans="1:4" hidden="1">
      <c r="A1985" s="49" t="s">
        <v>63</v>
      </c>
      <c r="B1985" s="49" t="s">
        <v>116</v>
      </c>
      <c r="C1985" s="49" t="s">
        <v>564</v>
      </c>
      <c r="D1985">
        <v>0</v>
      </c>
    </row>
    <row r="1986" spans="1:4" hidden="1">
      <c r="A1986" s="49" t="s">
        <v>63</v>
      </c>
      <c r="B1986" s="49" t="s">
        <v>116</v>
      </c>
      <c r="C1986" s="49" t="s">
        <v>265</v>
      </c>
      <c r="D1986">
        <v>0</v>
      </c>
    </row>
    <row r="1987" spans="1:4" hidden="1">
      <c r="A1987" s="49" t="s">
        <v>63</v>
      </c>
      <c r="B1987" s="49" t="s">
        <v>116</v>
      </c>
      <c r="C1987" s="49" t="s">
        <v>565</v>
      </c>
      <c r="D1987">
        <v>0</v>
      </c>
    </row>
    <row r="1988" spans="1:4" hidden="1">
      <c r="A1988" s="49" t="s">
        <v>63</v>
      </c>
      <c r="B1988" s="49" t="s">
        <v>116</v>
      </c>
      <c r="C1988" s="49" t="s">
        <v>566</v>
      </c>
      <c r="D1988">
        <v>0</v>
      </c>
    </row>
    <row r="1989" spans="1:4" hidden="1">
      <c r="A1989" s="49" t="s">
        <v>63</v>
      </c>
      <c r="B1989" s="49" t="s">
        <v>116</v>
      </c>
      <c r="C1989" s="49" t="s">
        <v>567</v>
      </c>
      <c r="D1989">
        <v>0</v>
      </c>
    </row>
    <row r="1990" spans="1:4" hidden="1">
      <c r="A1990" s="49" t="s">
        <v>63</v>
      </c>
      <c r="B1990" s="49" t="s">
        <v>116</v>
      </c>
      <c r="C1990" s="49" t="s">
        <v>568</v>
      </c>
      <c r="D1990">
        <v>0</v>
      </c>
    </row>
    <row r="1991" spans="1:4" hidden="1">
      <c r="A1991" s="49" t="s">
        <v>63</v>
      </c>
      <c r="B1991" s="49" t="s">
        <v>116</v>
      </c>
      <c r="C1991" s="49" t="s">
        <v>569</v>
      </c>
      <c r="D1991">
        <v>0</v>
      </c>
    </row>
    <row r="1992" spans="1:4" hidden="1">
      <c r="A1992" s="49" t="s">
        <v>63</v>
      </c>
      <c r="B1992" s="49" t="s">
        <v>116</v>
      </c>
      <c r="C1992" s="49" t="s">
        <v>570</v>
      </c>
      <c r="D1992">
        <v>0</v>
      </c>
    </row>
    <row r="1993" spans="1:4" hidden="1">
      <c r="A1993" s="49" t="s">
        <v>63</v>
      </c>
      <c r="B1993" s="49" t="s">
        <v>116</v>
      </c>
      <c r="C1993" s="49" t="s">
        <v>571</v>
      </c>
      <c r="D1993">
        <v>0</v>
      </c>
    </row>
    <row r="1994" spans="1:4" hidden="1">
      <c r="A1994" s="49" t="s">
        <v>63</v>
      </c>
      <c r="B1994" s="49" t="s">
        <v>117</v>
      </c>
      <c r="C1994" s="49" t="s">
        <v>562</v>
      </c>
      <c r="D1994">
        <v>0</v>
      </c>
    </row>
    <row r="1995" spans="1:4" hidden="1">
      <c r="A1995" s="49" t="s">
        <v>63</v>
      </c>
      <c r="B1995" s="49" t="s">
        <v>117</v>
      </c>
      <c r="C1995" s="49" t="s">
        <v>563</v>
      </c>
      <c r="D1995">
        <v>0</v>
      </c>
    </row>
    <row r="1996" spans="1:4" hidden="1">
      <c r="A1996" s="49" t="s">
        <v>63</v>
      </c>
      <c r="B1996" s="49" t="s">
        <v>117</v>
      </c>
      <c r="C1996" s="49" t="s">
        <v>561</v>
      </c>
      <c r="D1996">
        <v>0</v>
      </c>
    </row>
    <row r="1997" spans="1:4" hidden="1">
      <c r="A1997" s="49" t="s">
        <v>63</v>
      </c>
      <c r="B1997" s="49" t="s">
        <v>117</v>
      </c>
      <c r="C1997" s="49" t="s">
        <v>564</v>
      </c>
      <c r="D1997">
        <v>0</v>
      </c>
    </row>
    <row r="1998" spans="1:4" hidden="1">
      <c r="A1998" s="49" t="s">
        <v>63</v>
      </c>
      <c r="B1998" s="49" t="s">
        <v>117</v>
      </c>
      <c r="C1998" s="49" t="s">
        <v>265</v>
      </c>
      <c r="D1998">
        <v>0</v>
      </c>
    </row>
    <row r="1999" spans="1:4" hidden="1">
      <c r="A1999" s="49" t="s">
        <v>63</v>
      </c>
      <c r="B1999" s="49" t="s">
        <v>117</v>
      </c>
      <c r="C1999" s="49" t="s">
        <v>565</v>
      </c>
      <c r="D1999">
        <v>0</v>
      </c>
    </row>
    <row r="2000" spans="1:4" hidden="1">
      <c r="A2000" s="49" t="s">
        <v>63</v>
      </c>
      <c r="B2000" s="49" t="s">
        <v>117</v>
      </c>
      <c r="C2000" s="49" t="s">
        <v>566</v>
      </c>
      <c r="D2000">
        <v>0</v>
      </c>
    </row>
    <row r="2001" spans="1:4" hidden="1">
      <c r="A2001" s="49" t="s">
        <v>63</v>
      </c>
      <c r="B2001" s="49" t="s">
        <v>117</v>
      </c>
      <c r="C2001" s="49" t="s">
        <v>567</v>
      </c>
      <c r="D2001">
        <v>0</v>
      </c>
    </row>
    <row r="2002" spans="1:4" hidden="1">
      <c r="A2002" s="49" t="s">
        <v>63</v>
      </c>
      <c r="B2002" s="49" t="s">
        <v>117</v>
      </c>
      <c r="C2002" s="49" t="s">
        <v>568</v>
      </c>
      <c r="D2002">
        <v>0</v>
      </c>
    </row>
    <row r="2003" spans="1:4" hidden="1">
      <c r="A2003" s="49" t="s">
        <v>63</v>
      </c>
      <c r="B2003" s="49" t="s">
        <v>117</v>
      </c>
      <c r="C2003" s="49" t="s">
        <v>569</v>
      </c>
      <c r="D2003">
        <v>0</v>
      </c>
    </row>
    <row r="2004" spans="1:4" hidden="1">
      <c r="A2004" s="49" t="s">
        <v>63</v>
      </c>
      <c r="B2004" s="49" t="s">
        <v>117</v>
      </c>
      <c r="C2004" s="49" t="s">
        <v>570</v>
      </c>
      <c r="D2004">
        <v>0</v>
      </c>
    </row>
    <row r="2005" spans="1:4" hidden="1">
      <c r="A2005" s="49" t="s">
        <v>63</v>
      </c>
      <c r="B2005" s="49" t="s">
        <v>117</v>
      </c>
      <c r="C2005" s="49" t="s">
        <v>571</v>
      </c>
      <c r="D2005">
        <v>0</v>
      </c>
    </row>
    <row r="2006" spans="1:4" hidden="1">
      <c r="A2006" s="49" t="s">
        <v>63</v>
      </c>
      <c r="B2006" s="49" t="s">
        <v>118</v>
      </c>
      <c r="C2006" s="49" t="s">
        <v>562</v>
      </c>
      <c r="D2006">
        <v>0</v>
      </c>
    </row>
    <row r="2007" spans="1:4" hidden="1">
      <c r="A2007" s="49" t="s">
        <v>63</v>
      </c>
      <c r="B2007" s="49" t="s">
        <v>118</v>
      </c>
      <c r="C2007" s="49" t="s">
        <v>563</v>
      </c>
      <c r="D2007">
        <v>0</v>
      </c>
    </row>
    <row r="2008" spans="1:4" hidden="1">
      <c r="A2008" s="49" t="s">
        <v>63</v>
      </c>
      <c r="B2008" s="49" t="s">
        <v>118</v>
      </c>
      <c r="C2008" s="49" t="s">
        <v>561</v>
      </c>
      <c r="D2008">
        <v>0</v>
      </c>
    </row>
    <row r="2009" spans="1:4" hidden="1">
      <c r="A2009" s="49" t="s">
        <v>63</v>
      </c>
      <c r="B2009" s="49" t="s">
        <v>118</v>
      </c>
      <c r="C2009" s="49" t="s">
        <v>564</v>
      </c>
      <c r="D2009">
        <v>0</v>
      </c>
    </row>
    <row r="2010" spans="1:4" hidden="1">
      <c r="A2010" s="49" t="s">
        <v>63</v>
      </c>
      <c r="B2010" s="49" t="s">
        <v>118</v>
      </c>
      <c r="C2010" s="49" t="s">
        <v>265</v>
      </c>
      <c r="D2010">
        <v>0</v>
      </c>
    </row>
    <row r="2011" spans="1:4" hidden="1">
      <c r="A2011" s="49" t="s">
        <v>63</v>
      </c>
      <c r="B2011" s="49" t="s">
        <v>118</v>
      </c>
      <c r="C2011" s="49" t="s">
        <v>565</v>
      </c>
      <c r="D2011">
        <v>0</v>
      </c>
    </row>
    <row r="2012" spans="1:4" hidden="1">
      <c r="A2012" s="49" t="s">
        <v>63</v>
      </c>
      <c r="B2012" s="49" t="s">
        <v>118</v>
      </c>
      <c r="C2012" s="49" t="s">
        <v>566</v>
      </c>
      <c r="D2012">
        <v>0</v>
      </c>
    </row>
    <row r="2013" spans="1:4" hidden="1">
      <c r="A2013" s="49" t="s">
        <v>63</v>
      </c>
      <c r="B2013" s="49" t="s">
        <v>118</v>
      </c>
      <c r="C2013" s="49" t="s">
        <v>567</v>
      </c>
      <c r="D2013">
        <v>0</v>
      </c>
    </row>
    <row r="2014" spans="1:4" hidden="1">
      <c r="A2014" s="49" t="s">
        <v>63</v>
      </c>
      <c r="B2014" s="49" t="s">
        <v>118</v>
      </c>
      <c r="C2014" s="49" t="s">
        <v>568</v>
      </c>
      <c r="D2014">
        <v>0</v>
      </c>
    </row>
    <row r="2015" spans="1:4" hidden="1">
      <c r="A2015" s="49" t="s">
        <v>63</v>
      </c>
      <c r="B2015" s="49" t="s">
        <v>118</v>
      </c>
      <c r="C2015" s="49" t="s">
        <v>569</v>
      </c>
      <c r="D2015">
        <v>0</v>
      </c>
    </row>
    <row r="2016" spans="1:4" hidden="1">
      <c r="A2016" s="49" t="s">
        <v>63</v>
      </c>
      <c r="B2016" s="49" t="s">
        <v>118</v>
      </c>
      <c r="C2016" s="49" t="s">
        <v>570</v>
      </c>
      <c r="D2016">
        <v>0</v>
      </c>
    </row>
    <row r="2017" spans="1:4" hidden="1">
      <c r="A2017" s="49" t="s">
        <v>63</v>
      </c>
      <c r="B2017" s="49" t="s">
        <v>118</v>
      </c>
      <c r="C2017" s="49" t="s">
        <v>571</v>
      </c>
      <c r="D2017">
        <v>0</v>
      </c>
    </row>
    <row r="2018" spans="1:4" hidden="1">
      <c r="A2018" s="49" t="s">
        <v>63</v>
      </c>
      <c r="B2018" s="49" t="s">
        <v>119</v>
      </c>
      <c r="C2018" s="49" t="s">
        <v>562</v>
      </c>
      <c r="D2018">
        <v>0</v>
      </c>
    </row>
    <row r="2019" spans="1:4" hidden="1">
      <c r="A2019" s="49" t="s">
        <v>63</v>
      </c>
      <c r="B2019" s="49" t="s">
        <v>119</v>
      </c>
      <c r="C2019" s="49" t="s">
        <v>563</v>
      </c>
      <c r="D2019">
        <v>0</v>
      </c>
    </row>
    <row r="2020" spans="1:4" hidden="1">
      <c r="A2020" s="49" t="s">
        <v>63</v>
      </c>
      <c r="B2020" s="49" t="s">
        <v>119</v>
      </c>
      <c r="C2020" s="49" t="s">
        <v>561</v>
      </c>
      <c r="D2020">
        <v>0</v>
      </c>
    </row>
    <row r="2021" spans="1:4" hidden="1">
      <c r="A2021" s="49" t="s">
        <v>63</v>
      </c>
      <c r="B2021" s="49" t="s">
        <v>119</v>
      </c>
      <c r="C2021" s="49" t="s">
        <v>564</v>
      </c>
      <c r="D2021">
        <v>0</v>
      </c>
    </row>
    <row r="2022" spans="1:4" hidden="1">
      <c r="A2022" s="49" t="s">
        <v>63</v>
      </c>
      <c r="B2022" s="49" t="s">
        <v>119</v>
      </c>
      <c r="C2022" s="49" t="s">
        <v>265</v>
      </c>
      <c r="D2022">
        <v>0</v>
      </c>
    </row>
    <row r="2023" spans="1:4" hidden="1">
      <c r="A2023" s="49" t="s">
        <v>63</v>
      </c>
      <c r="B2023" s="49" t="s">
        <v>119</v>
      </c>
      <c r="C2023" s="49" t="s">
        <v>565</v>
      </c>
      <c r="D2023">
        <v>0</v>
      </c>
    </row>
    <row r="2024" spans="1:4" hidden="1">
      <c r="A2024" s="49" t="s">
        <v>63</v>
      </c>
      <c r="B2024" s="49" t="s">
        <v>119</v>
      </c>
      <c r="C2024" s="49" t="s">
        <v>566</v>
      </c>
      <c r="D2024">
        <v>0</v>
      </c>
    </row>
    <row r="2025" spans="1:4" hidden="1">
      <c r="A2025" s="49" t="s">
        <v>63</v>
      </c>
      <c r="B2025" s="49" t="s">
        <v>119</v>
      </c>
      <c r="C2025" s="49" t="s">
        <v>567</v>
      </c>
      <c r="D2025">
        <v>0</v>
      </c>
    </row>
    <row r="2026" spans="1:4" hidden="1">
      <c r="A2026" s="49" t="s">
        <v>63</v>
      </c>
      <c r="B2026" s="49" t="s">
        <v>119</v>
      </c>
      <c r="C2026" s="49" t="s">
        <v>568</v>
      </c>
      <c r="D2026">
        <v>0</v>
      </c>
    </row>
    <row r="2027" spans="1:4" hidden="1">
      <c r="A2027" s="49" t="s">
        <v>63</v>
      </c>
      <c r="B2027" s="49" t="s">
        <v>119</v>
      </c>
      <c r="C2027" s="49" t="s">
        <v>569</v>
      </c>
      <c r="D2027">
        <v>0</v>
      </c>
    </row>
    <row r="2028" spans="1:4" hidden="1">
      <c r="A2028" s="49" t="s">
        <v>63</v>
      </c>
      <c r="B2028" s="49" t="s">
        <v>119</v>
      </c>
      <c r="C2028" s="49" t="s">
        <v>570</v>
      </c>
      <c r="D2028">
        <v>0</v>
      </c>
    </row>
    <row r="2029" spans="1:4" hidden="1">
      <c r="A2029" s="49" t="s">
        <v>63</v>
      </c>
      <c r="B2029" s="49" t="s">
        <v>119</v>
      </c>
      <c r="C2029" s="49" t="s">
        <v>571</v>
      </c>
      <c r="D2029">
        <v>0</v>
      </c>
    </row>
    <row r="2030" spans="1:4" hidden="1">
      <c r="A2030" s="49" t="s">
        <v>63</v>
      </c>
      <c r="B2030" s="49" t="s">
        <v>198</v>
      </c>
      <c r="C2030" s="49" t="s">
        <v>562</v>
      </c>
      <c r="D2030">
        <v>0</v>
      </c>
    </row>
    <row r="2031" spans="1:4" hidden="1">
      <c r="A2031" s="49" t="s">
        <v>63</v>
      </c>
      <c r="B2031" s="49" t="s">
        <v>198</v>
      </c>
      <c r="C2031" s="49" t="s">
        <v>563</v>
      </c>
      <c r="D2031">
        <v>0</v>
      </c>
    </row>
    <row r="2032" spans="1:4" hidden="1">
      <c r="A2032" s="49" t="s">
        <v>63</v>
      </c>
      <c r="B2032" s="49" t="s">
        <v>198</v>
      </c>
      <c r="C2032" s="49" t="s">
        <v>561</v>
      </c>
      <c r="D2032">
        <v>0</v>
      </c>
    </row>
    <row r="2033" spans="1:4" hidden="1">
      <c r="A2033" s="49" t="s">
        <v>63</v>
      </c>
      <c r="B2033" s="49" t="s">
        <v>198</v>
      </c>
      <c r="C2033" s="49" t="s">
        <v>564</v>
      </c>
      <c r="D2033">
        <v>0</v>
      </c>
    </row>
    <row r="2034" spans="1:4" hidden="1">
      <c r="A2034" s="49" t="s">
        <v>63</v>
      </c>
      <c r="B2034" s="49" t="s">
        <v>198</v>
      </c>
      <c r="C2034" s="49" t="s">
        <v>265</v>
      </c>
      <c r="D2034">
        <v>0</v>
      </c>
    </row>
    <row r="2035" spans="1:4" hidden="1">
      <c r="A2035" s="49" t="s">
        <v>63</v>
      </c>
      <c r="B2035" s="49" t="s">
        <v>198</v>
      </c>
      <c r="C2035" s="49" t="s">
        <v>565</v>
      </c>
      <c r="D2035">
        <v>0</v>
      </c>
    </row>
    <row r="2036" spans="1:4" hidden="1">
      <c r="A2036" s="49" t="s">
        <v>63</v>
      </c>
      <c r="B2036" s="49" t="s">
        <v>198</v>
      </c>
      <c r="C2036" s="49" t="s">
        <v>566</v>
      </c>
      <c r="D2036">
        <v>0</v>
      </c>
    </row>
    <row r="2037" spans="1:4" hidden="1">
      <c r="A2037" s="49" t="s">
        <v>63</v>
      </c>
      <c r="B2037" s="49" t="s">
        <v>198</v>
      </c>
      <c r="C2037" s="49" t="s">
        <v>567</v>
      </c>
      <c r="D2037">
        <v>0</v>
      </c>
    </row>
    <row r="2038" spans="1:4" hidden="1">
      <c r="A2038" s="49" t="s">
        <v>63</v>
      </c>
      <c r="B2038" s="49" t="s">
        <v>198</v>
      </c>
      <c r="C2038" s="49" t="s">
        <v>568</v>
      </c>
      <c r="D2038">
        <v>0</v>
      </c>
    </row>
    <row r="2039" spans="1:4" hidden="1">
      <c r="A2039" s="49" t="s">
        <v>63</v>
      </c>
      <c r="B2039" s="49" t="s">
        <v>198</v>
      </c>
      <c r="C2039" s="49" t="s">
        <v>569</v>
      </c>
      <c r="D2039">
        <v>0</v>
      </c>
    </row>
    <row r="2040" spans="1:4" hidden="1">
      <c r="A2040" s="49" t="s">
        <v>63</v>
      </c>
      <c r="B2040" s="49" t="s">
        <v>198</v>
      </c>
      <c r="C2040" s="49" t="s">
        <v>570</v>
      </c>
      <c r="D2040">
        <v>0</v>
      </c>
    </row>
    <row r="2041" spans="1:4" hidden="1">
      <c r="A2041" s="49" t="s">
        <v>63</v>
      </c>
      <c r="B2041" s="49" t="s">
        <v>198</v>
      </c>
      <c r="C2041" s="49" t="s">
        <v>571</v>
      </c>
      <c r="D2041">
        <v>0</v>
      </c>
    </row>
    <row r="2042" spans="1:4" hidden="1">
      <c r="A2042" s="49" t="s">
        <v>63</v>
      </c>
      <c r="B2042" s="49" t="s">
        <v>121</v>
      </c>
      <c r="C2042" s="49" t="s">
        <v>562</v>
      </c>
      <c r="D2042">
        <v>0</v>
      </c>
    </row>
    <row r="2043" spans="1:4" hidden="1">
      <c r="A2043" s="49" t="s">
        <v>63</v>
      </c>
      <c r="B2043" s="49" t="s">
        <v>121</v>
      </c>
      <c r="C2043" s="49" t="s">
        <v>563</v>
      </c>
      <c r="D2043">
        <v>0</v>
      </c>
    </row>
    <row r="2044" spans="1:4" hidden="1">
      <c r="A2044" s="49" t="s">
        <v>63</v>
      </c>
      <c r="B2044" s="49" t="s">
        <v>121</v>
      </c>
      <c r="C2044" s="49" t="s">
        <v>561</v>
      </c>
      <c r="D2044">
        <v>2</v>
      </c>
    </row>
    <row r="2045" spans="1:4" hidden="1">
      <c r="A2045" s="49" t="s">
        <v>63</v>
      </c>
      <c r="B2045" s="49" t="s">
        <v>121</v>
      </c>
      <c r="C2045" s="49" t="s">
        <v>564</v>
      </c>
      <c r="D2045">
        <v>0</v>
      </c>
    </row>
    <row r="2046" spans="1:4">
      <c r="A2046" s="49" t="s">
        <v>63</v>
      </c>
      <c r="B2046" s="49" t="s">
        <v>121</v>
      </c>
      <c r="C2046" s="49" t="s">
        <v>265</v>
      </c>
      <c r="D2046">
        <v>3</v>
      </c>
    </row>
    <row r="2047" spans="1:4" hidden="1">
      <c r="A2047" s="49" t="s">
        <v>63</v>
      </c>
      <c r="B2047" s="49" t="s">
        <v>121</v>
      </c>
      <c r="C2047" s="49" t="s">
        <v>565</v>
      </c>
      <c r="D2047">
        <v>0</v>
      </c>
    </row>
    <row r="2048" spans="1:4" hidden="1">
      <c r="A2048" s="49" t="s">
        <v>63</v>
      </c>
      <c r="B2048" s="49" t="s">
        <v>121</v>
      </c>
      <c r="C2048" s="49" t="s">
        <v>566</v>
      </c>
      <c r="D2048">
        <v>0</v>
      </c>
    </row>
    <row r="2049" spans="1:4" hidden="1">
      <c r="A2049" s="49" t="s">
        <v>63</v>
      </c>
      <c r="B2049" s="49" t="s">
        <v>121</v>
      </c>
      <c r="C2049" s="49" t="s">
        <v>567</v>
      </c>
      <c r="D2049">
        <v>0</v>
      </c>
    </row>
    <row r="2050" spans="1:4" hidden="1">
      <c r="A2050" s="49" t="s">
        <v>63</v>
      </c>
      <c r="B2050" s="49" t="s">
        <v>121</v>
      </c>
      <c r="C2050" s="49" t="s">
        <v>568</v>
      </c>
      <c r="D2050">
        <v>0</v>
      </c>
    </row>
    <row r="2051" spans="1:4" hidden="1">
      <c r="A2051" s="49" t="s">
        <v>63</v>
      </c>
      <c r="B2051" s="49" t="s">
        <v>121</v>
      </c>
      <c r="C2051" s="49" t="s">
        <v>569</v>
      </c>
      <c r="D2051">
        <v>0</v>
      </c>
    </row>
    <row r="2052" spans="1:4" hidden="1">
      <c r="A2052" s="49" t="s">
        <v>63</v>
      </c>
      <c r="B2052" s="49" t="s">
        <v>121</v>
      </c>
      <c r="C2052" s="49" t="s">
        <v>570</v>
      </c>
      <c r="D2052">
        <v>0</v>
      </c>
    </row>
    <row r="2053" spans="1:4" hidden="1">
      <c r="A2053" s="49" t="s">
        <v>63</v>
      </c>
      <c r="B2053" s="49" t="s">
        <v>121</v>
      </c>
      <c r="C2053" s="49" t="s">
        <v>571</v>
      </c>
      <c r="D2053">
        <v>0</v>
      </c>
    </row>
    <row r="2054" spans="1:4" hidden="1">
      <c r="A2054" s="49" t="s">
        <v>63</v>
      </c>
      <c r="B2054" s="49" t="s">
        <v>122</v>
      </c>
      <c r="C2054" s="49" t="s">
        <v>562</v>
      </c>
      <c r="D2054">
        <v>0</v>
      </c>
    </row>
    <row r="2055" spans="1:4" hidden="1">
      <c r="A2055" s="49" t="s">
        <v>63</v>
      </c>
      <c r="B2055" s="49" t="s">
        <v>122</v>
      </c>
      <c r="C2055" s="49" t="s">
        <v>563</v>
      </c>
      <c r="D2055">
        <v>0</v>
      </c>
    </row>
    <row r="2056" spans="1:4" hidden="1">
      <c r="A2056" s="49" t="s">
        <v>63</v>
      </c>
      <c r="B2056" s="49" t="s">
        <v>122</v>
      </c>
      <c r="C2056" s="49" t="s">
        <v>561</v>
      </c>
      <c r="D2056">
        <v>0</v>
      </c>
    </row>
    <row r="2057" spans="1:4" hidden="1">
      <c r="A2057" s="49" t="s">
        <v>63</v>
      </c>
      <c r="B2057" s="49" t="s">
        <v>122</v>
      </c>
      <c r="C2057" s="49" t="s">
        <v>564</v>
      </c>
      <c r="D2057">
        <v>0</v>
      </c>
    </row>
    <row r="2058" spans="1:4">
      <c r="A2058" s="49" t="s">
        <v>63</v>
      </c>
      <c r="B2058" s="49" t="s">
        <v>122</v>
      </c>
      <c r="C2058" s="49" t="s">
        <v>265</v>
      </c>
      <c r="D2058">
        <v>2</v>
      </c>
    </row>
    <row r="2059" spans="1:4" hidden="1">
      <c r="A2059" s="49" t="s">
        <v>63</v>
      </c>
      <c r="B2059" s="49" t="s">
        <v>122</v>
      </c>
      <c r="C2059" s="49" t="s">
        <v>565</v>
      </c>
      <c r="D2059">
        <v>0</v>
      </c>
    </row>
    <row r="2060" spans="1:4" hidden="1">
      <c r="A2060" s="49" t="s">
        <v>63</v>
      </c>
      <c r="B2060" s="49" t="s">
        <v>122</v>
      </c>
      <c r="C2060" s="49" t="s">
        <v>566</v>
      </c>
      <c r="D2060">
        <v>0</v>
      </c>
    </row>
    <row r="2061" spans="1:4" hidden="1">
      <c r="A2061" s="49" t="s">
        <v>63</v>
      </c>
      <c r="B2061" s="49" t="s">
        <v>122</v>
      </c>
      <c r="C2061" s="49" t="s">
        <v>567</v>
      </c>
      <c r="D2061">
        <v>0</v>
      </c>
    </row>
    <row r="2062" spans="1:4" hidden="1">
      <c r="A2062" s="49" t="s">
        <v>63</v>
      </c>
      <c r="B2062" s="49" t="s">
        <v>122</v>
      </c>
      <c r="C2062" s="49" t="s">
        <v>568</v>
      </c>
      <c r="D2062">
        <v>0</v>
      </c>
    </row>
    <row r="2063" spans="1:4" hidden="1">
      <c r="A2063" s="49" t="s">
        <v>63</v>
      </c>
      <c r="B2063" s="49" t="s">
        <v>122</v>
      </c>
      <c r="C2063" s="49" t="s">
        <v>569</v>
      </c>
      <c r="D2063">
        <v>0</v>
      </c>
    </row>
    <row r="2064" spans="1:4" hidden="1">
      <c r="A2064" s="49" t="s">
        <v>63</v>
      </c>
      <c r="B2064" s="49" t="s">
        <v>122</v>
      </c>
      <c r="C2064" s="49" t="s">
        <v>570</v>
      </c>
      <c r="D2064">
        <v>0</v>
      </c>
    </row>
    <row r="2065" spans="1:4" hidden="1">
      <c r="A2065" s="49" t="s">
        <v>63</v>
      </c>
      <c r="B2065" s="49" t="s">
        <v>122</v>
      </c>
      <c r="C2065" s="49" t="s">
        <v>571</v>
      </c>
      <c r="D2065">
        <v>0</v>
      </c>
    </row>
    <row r="2066" spans="1:4" hidden="1">
      <c r="A2066" s="49" t="s">
        <v>63</v>
      </c>
      <c r="B2066" s="49" t="s">
        <v>123</v>
      </c>
      <c r="C2066" s="49" t="s">
        <v>562</v>
      </c>
      <c r="D2066">
        <v>0</v>
      </c>
    </row>
    <row r="2067" spans="1:4" hidden="1">
      <c r="A2067" s="49" t="s">
        <v>63</v>
      </c>
      <c r="B2067" s="49" t="s">
        <v>123</v>
      </c>
      <c r="C2067" s="49" t="s">
        <v>563</v>
      </c>
      <c r="D2067">
        <v>0</v>
      </c>
    </row>
    <row r="2068" spans="1:4" hidden="1">
      <c r="A2068" s="49" t="s">
        <v>63</v>
      </c>
      <c r="B2068" s="49" t="s">
        <v>123</v>
      </c>
      <c r="C2068" s="49" t="s">
        <v>561</v>
      </c>
      <c r="D2068">
        <v>0</v>
      </c>
    </row>
    <row r="2069" spans="1:4" hidden="1">
      <c r="A2069" s="49" t="s">
        <v>63</v>
      </c>
      <c r="B2069" s="49" t="s">
        <v>123</v>
      </c>
      <c r="C2069" s="49" t="s">
        <v>564</v>
      </c>
      <c r="D2069">
        <v>0</v>
      </c>
    </row>
    <row r="2070" spans="1:4" hidden="1">
      <c r="A2070" s="49" t="s">
        <v>63</v>
      </c>
      <c r="B2070" s="49" t="s">
        <v>123</v>
      </c>
      <c r="C2070" s="49" t="s">
        <v>265</v>
      </c>
      <c r="D2070">
        <v>0</v>
      </c>
    </row>
    <row r="2071" spans="1:4" hidden="1">
      <c r="A2071" s="49" t="s">
        <v>63</v>
      </c>
      <c r="B2071" s="49" t="s">
        <v>123</v>
      </c>
      <c r="C2071" s="49" t="s">
        <v>565</v>
      </c>
      <c r="D2071">
        <v>0</v>
      </c>
    </row>
    <row r="2072" spans="1:4" hidden="1">
      <c r="A2072" s="49" t="s">
        <v>63</v>
      </c>
      <c r="B2072" s="49" t="s">
        <v>123</v>
      </c>
      <c r="C2072" s="49" t="s">
        <v>566</v>
      </c>
      <c r="D2072">
        <v>0</v>
      </c>
    </row>
    <row r="2073" spans="1:4" hidden="1">
      <c r="A2073" s="49" t="s">
        <v>63</v>
      </c>
      <c r="B2073" s="49" t="s">
        <v>123</v>
      </c>
      <c r="C2073" s="49" t="s">
        <v>567</v>
      </c>
      <c r="D2073">
        <v>0</v>
      </c>
    </row>
    <row r="2074" spans="1:4" hidden="1">
      <c r="A2074" s="49" t="s">
        <v>63</v>
      </c>
      <c r="B2074" s="49" t="s">
        <v>123</v>
      </c>
      <c r="C2074" s="49" t="s">
        <v>568</v>
      </c>
      <c r="D2074">
        <v>0</v>
      </c>
    </row>
    <row r="2075" spans="1:4" hidden="1">
      <c r="A2075" s="49" t="s">
        <v>63</v>
      </c>
      <c r="B2075" s="49" t="s">
        <v>123</v>
      </c>
      <c r="C2075" s="49" t="s">
        <v>569</v>
      </c>
      <c r="D2075">
        <v>0</v>
      </c>
    </row>
    <row r="2076" spans="1:4" hidden="1">
      <c r="A2076" s="49" t="s">
        <v>63</v>
      </c>
      <c r="B2076" s="49" t="s">
        <v>123</v>
      </c>
      <c r="C2076" s="49" t="s">
        <v>570</v>
      </c>
      <c r="D2076">
        <v>0</v>
      </c>
    </row>
    <row r="2077" spans="1:4" hidden="1">
      <c r="A2077" s="49" t="s">
        <v>63</v>
      </c>
      <c r="B2077" s="49" t="s">
        <v>123</v>
      </c>
      <c r="C2077" s="49" t="s">
        <v>571</v>
      </c>
      <c r="D2077">
        <v>0</v>
      </c>
    </row>
    <row r="2078" spans="1:4" hidden="1">
      <c r="A2078" s="49" t="s">
        <v>63</v>
      </c>
      <c r="B2078" s="49" t="s">
        <v>124</v>
      </c>
      <c r="C2078" s="49" t="s">
        <v>562</v>
      </c>
      <c r="D2078">
        <v>0</v>
      </c>
    </row>
    <row r="2079" spans="1:4" hidden="1">
      <c r="A2079" s="49" t="s">
        <v>63</v>
      </c>
      <c r="B2079" s="49" t="s">
        <v>124</v>
      </c>
      <c r="C2079" s="49" t="s">
        <v>563</v>
      </c>
      <c r="D2079">
        <v>0</v>
      </c>
    </row>
    <row r="2080" spans="1:4" hidden="1">
      <c r="A2080" s="49" t="s">
        <v>63</v>
      </c>
      <c r="B2080" s="49" t="s">
        <v>124</v>
      </c>
      <c r="C2080" s="49" t="s">
        <v>561</v>
      </c>
      <c r="D2080">
        <v>0</v>
      </c>
    </row>
    <row r="2081" spans="1:4" hidden="1">
      <c r="A2081" s="49" t="s">
        <v>63</v>
      </c>
      <c r="B2081" s="49" t="s">
        <v>124</v>
      </c>
      <c r="C2081" s="49" t="s">
        <v>564</v>
      </c>
      <c r="D2081">
        <v>0</v>
      </c>
    </row>
    <row r="2082" spans="1:4" hidden="1">
      <c r="A2082" s="49" t="s">
        <v>63</v>
      </c>
      <c r="B2082" s="49" t="s">
        <v>124</v>
      </c>
      <c r="C2082" s="49" t="s">
        <v>265</v>
      </c>
      <c r="D2082">
        <v>0</v>
      </c>
    </row>
    <row r="2083" spans="1:4" hidden="1">
      <c r="A2083" s="49" t="s">
        <v>63</v>
      </c>
      <c r="B2083" s="49" t="s">
        <v>124</v>
      </c>
      <c r="C2083" s="49" t="s">
        <v>565</v>
      </c>
      <c r="D2083">
        <v>0</v>
      </c>
    </row>
    <row r="2084" spans="1:4" hidden="1">
      <c r="A2084" s="49" t="s">
        <v>63</v>
      </c>
      <c r="B2084" s="49" t="s">
        <v>124</v>
      </c>
      <c r="C2084" s="49" t="s">
        <v>566</v>
      </c>
      <c r="D2084">
        <v>0</v>
      </c>
    </row>
    <row r="2085" spans="1:4" hidden="1">
      <c r="A2085" s="49" t="s">
        <v>63</v>
      </c>
      <c r="B2085" s="49" t="s">
        <v>124</v>
      </c>
      <c r="C2085" s="49" t="s">
        <v>567</v>
      </c>
      <c r="D2085">
        <v>0</v>
      </c>
    </row>
    <row r="2086" spans="1:4" hidden="1">
      <c r="A2086" s="49" t="s">
        <v>63</v>
      </c>
      <c r="B2086" s="49" t="s">
        <v>124</v>
      </c>
      <c r="C2086" s="49" t="s">
        <v>568</v>
      </c>
      <c r="D2086">
        <v>0</v>
      </c>
    </row>
    <row r="2087" spans="1:4" hidden="1">
      <c r="A2087" s="49" t="s">
        <v>63</v>
      </c>
      <c r="B2087" s="49" t="s">
        <v>124</v>
      </c>
      <c r="C2087" s="49" t="s">
        <v>569</v>
      </c>
      <c r="D2087">
        <v>0</v>
      </c>
    </row>
    <row r="2088" spans="1:4" hidden="1">
      <c r="A2088" s="49" t="s">
        <v>63</v>
      </c>
      <c r="B2088" s="49" t="s">
        <v>124</v>
      </c>
      <c r="C2088" s="49" t="s">
        <v>570</v>
      </c>
      <c r="D2088">
        <v>0</v>
      </c>
    </row>
    <row r="2089" spans="1:4" hidden="1">
      <c r="A2089" s="49" t="s">
        <v>63</v>
      </c>
      <c r="B2089" s="49" t="s">
        <v>124</v>
      </c>
      <c r="C2089" s="49" t="s">
        <v>571</v>
      </c>
      <c r="D2089">
        <v>0</v>
      </c>
    </row>
    <row r="2090" spans="1:4" hidden="1">
      <c r="A2090" s="49" t="s">
        <v>63</v>
      </c>
      <c r="B2090" s="49" t="s">
        <v>125</v>
      </c>
      <c r="C2090" s="49" t="s">
        <v>562</v>
      </c>
      <c r="D2090">
        <v>0</v>
      </c>
    </row>
    <row r="2091" spans="1:4" hidden="1">
      <c r="A2091" s="49" t="s">
        <v>63</v>
      </c>
      <c r="B2091" s="49" t="s">
        <v>125</v>
      </c>
      <c r="C2091" s="49" t="s">
        <v>563</v>
      </c>
      <c r="D2091">
        <v>0</v>
      </c>
    </row>
    <row r="2092" spans="1:4" hidden="1">
      <c r="A2092" s="49" t="s">
        <v>63</v>
      </c>
      <c r="B2092" s="49" t="s">
        <v>125</v>
      </c>
      <c r="C2092" s="49" t="s">
        <v>561</v>
      </c>
      <c r="D2092">
        <v>0</v>
      </c>
    </row>
    <row r="2093" spans="1:4" hidden="1">
      <c r="A2093" s="49" t="s">
        <v>63</v>
      </c>
      <c r="B2093" s="49" t="s">
        <v>125</v>
      </c>
      <c r="C2093" s="49" t="s">
        <v>564</v>
      </c>
      <c r="D2093">
        <v>0</v>
      </c>
    </row>
    <row r="2094" spans="1:4" hidden="1">
      <c r="A2094" s="49" t="s">
        <v>63</v>
      </c>
      <c r="B2094" s="49" t="s">
        <v>125</v>
      </c>
      <c r="C2094" s="49" t="s">
        <v>265</v>
      </c>
      <c r="D2094">
        <v>0</v>
      </c>
    </row>
    <row r="2095" spans="1:4" hidden="1">
      <c r="A2095" s="49" t="s">
        <v>63</v>
      </c>
      <c r="B2095" s="49" t="s">
        <v>125</v>
      </c>
      <c r="C2095" s="49" t="s">
        <v>565</v>
      </c>
      <c r="D2095">
        <v>0</v>
      </c>
    </row>
    <row r="2096" spans="1:4" hidden="1">
      <c r="A2096" s="49" t="s">
        <v>63</v>
      </c>
      <c r="B2096" s="49" t="s">
        <v>125</v>
      </c>
      <c r="C2096" s="49" t="s">
        <v>566</v>
      </c>
      <c r="D2096">
        <v>0</v>
      </c>
    </row>
    <row r="2097" spans="1:4" hidden="1">
      <c r="A2097" s="49" t="s">
        <v>63</v>
      </c>
      <c r="B2097" s="49" t="s">
        <v>125</v>
      </c>
      <c r="C2097" s="49" t="s">
        <v>567</v>
      </c>
      <c r="D2097">
        <v>0</v>
      </c>
    </row>
    <row r="2098" spans="1:4" hidden="1">
      <c r="A2098" s="49" t="s">
        <v>63</v>
      </c>
      <c r="B2098" s="49" t="s">
        <v>125</v>
      </c>
      <c r="C2098" s="49" t="s">
        <v>568</v>
      </c>
      <c r="D2098">
        <v>0</v>
      </c>
    </row>
    <row r="2099" spans="1:4" hidden="1">
      <c r="A2099" s="49" t="s">
        <v>63</v>
      </c>
      <c r="B2099" s="49" t="s">
        <v>125</v>
      </c>
      <c r="C2099" s="49" t="s">
        <v>569</v>
      </c>
      <c r="D2099">
        <v>0</v>
      </c>
    </row>
    <row r="2100" spans="1:4" hidden="1">
      <c r="A2100" s="49" t="s">
        <v>63</v>
      </c>
      <c r="B2100" s="49" t="s">
        <v>125</v>
      </c>
      <c r="C2100" s="49" t="s">
        <v>570</v>
      </c>
      <c r="D2100">
        <v>0</v>
      </c>
    </row>
    <row r="2101" spans="1:4" hidden="1">
      <c r="A2101" s="49" t="s">
        <v>63</v>
      </c>
      <c r="B2101" s="49" t="s">
        <v>125</v>
      </c>
      <c r="C2101" s="49" t="s">
        <v>571</v>
      </c>
      <c r="D2101">
        <v>0</v>
      </c>
    </row>
    <row r="2102" spans="1:4" hidden="1">
      <c r="A2102" s="49" t="s">
        <v>63</v>
      </c>
      <c r="B2102" s="49" t="s">
        <v>560</v>
      </c>
      <c r="C2102" s="49" t="s">
        <v>562</v>
      </c>
      <c r="D2102">
        <v>0</v>
      </c>
    </row>
    <row r="2103" spans="1:4" hidden="1">
      <c r="A2103" s="49" t="s">
        <v>63</v>
      </c>
      <c r="B2103" s="49" t="s">
        <v>560</v>
      </c>
      <c r="C2103" s="49" t="s">
        <v>563</v>
      </c>
      <c r="D2103">
        <v>0</v>
      </c>
    </row>
    <row r="2104" spans="1:4" hidden="1">
      <c r="A2104" s="49" t="s">
        <v>63</v>
      </c>
      <c r="B2104" s="49" t="s">
        <v>560</v>
      </c>
      <c r="C2104" s="49" t="s">
        <v>561</v>
      </c>
      <c r="D2104">
        <v>0</v>
      </c>
    </row>
    <row r="2105" spans="1:4" hidden="1">
      <c r="A2105" s="49" t="s">
        <v>63</v>
      </c>
      <c r="B2105" s="49" t="s">
        <v>560</v>
      </c>
      <c r="C2105" s="49" t="s">
        <v>564</v>
      </c>
      <c r="D2105">
        <v>0</v>
      </c>
    </row>
    <row r="2106" spans="1:4">
      <c r="A2106" s="49" t="s">
        <v>63</v>
      </c>
      <c r="B2106" s="49" t="s">
        <v>560</v>
      </c>
      <c r="C2106" s="49" t="s">
        <v>265</v>
      </c>
      <c r="D2106">
        <v>18</v>
      </c>
    </row>
    <row r="2107" spans="1:4" hidden="1">
      <c r="A2107" s="49" t="s">
        <v>63</v>
      </c>
      <c r="B2107" s="49" t="s">
        <v>560</v>
      </c>
      <c r="C2107" s="49" t="s">
        <v>565</v>
      </c>
      <c r="D2107">
        <v>0</v>
      </c>
    </row>
    <row r="2108" spans="1:4" hidden="1">
      <c r="A2108" s="49" t="s">
        <v>63</v>
      </c>
      <c r="B2108" s="49" t="s">
        <v>560</v>
      </c>
      <c r="C2108" s="49" t="s">
        <v>566</v>
      </c>
      <c r="D2108">
        <v>0</v>
      </c>
    </row>
    <row r="2109" spans="1:4" hidden="1">
      <c r="A2109" s="49" t="s">
        <v>63</v>
      </c>
      <c r="B2109" s="49" t="s">
        <v>560</v>
      </c>
      <c r="C2109" s="49" t="s">
        <v>567</v>
      </c>
      <c r="D2109">
        <v>0</v>
      </c>
    </row>
    <row r="2110" spans="1:4" hidden="1">
      <c r="A2110" s="49" t="s">
        <v>63</v>
      </c>
      <c r="B2110" s="49" t="s">
        <v>560</v>
      </c>
      <c r="C2110" s="49" t="s">
        <v>568</v>
      </c>
      <c r="D2110">
        <v>0</v>
      </c>
    </row>
    <row r="2111" spans="1:4" hidden="1">
      <c r="A2111" s="49" t="s">
        <v>63</v>
      </c>
      <c r="B2111" s="49" t="s">
        <v>560</v>
      </c>
      <c r="C2111" s="49" t="s">
        <v>569</v>
      </c>
      <c r="D2111">
        <v>0</v>
      </c>
    </row>
    <row r="2112" spans="1:4" hidden="1">
      <c r="A2112" s="49" t="s">
        <v>63</v>
      </c>
      <c r="B2112" s="49" t="s">
        <v>560</v>
      </c>
      <c r="C2112" s="49" t="s">
        <v>570</v>
      </c>
      <c r="D2112">
        <v>0</v>
      </c>
    </row>
    <row r="2113" spans="1:4" hidden="1">
      <c r="A2113" s="49" t="s">
        <v>63</v>
      </c>
      <c r="B2113" s="49" t="s">
        <v>560</v>
      </c>
      <c r="C2113" s="49" t="s">
        <v>571</v>
      </c>
      <c r="D2113">
        <v>0</v>
      </c>
    </row>
    <row r="2114" spans="1:4" hidden="1">
      <c r="A2114" s="49" t="s">
        <v>63</v>
      </c>
      <c r="B2114" s="49" t="s">
        <v>572</v>
      </c>
      <c r="C2114" s="49" t="s">
        <v>562</v>
      </c>
      <c r="D2114">
        <v>0</v>
      </c>
    </row>
    <row r="2115" spans="1:4" hidden="1">
      <c r="A2115" s="49" t="s">
        <v>63</v>
      </c>
      <c r="B2115" s="49" t="s">
        <v>572</v>
      </c>
      <c r="C2115" s="49" t="s">
        <v>563</v>
      </c>
      <c r="D2115">
        <v>0</v>
      </c>
    </row>
    <row r="2116" spans="1:4" hidden="1">
      <c r="A2116" s="49" t="s">
        <v>63</v>
      </c>
      <c r="B2116" s="49" t="s">
        <v>572</v>
      </c>
      <c r="C2116" s="49" t="s">
        <v>561</v>
      </c>
      <c r="D2116">
        <v>15</v>
      </c>
    </row>
    <row r="2117" spans="1:4" hidden="1">
      <c r="A2117" s="49" t="s">
        <v>63</v>
      </c>
      <c r="B2117" s="49" t="s">
        <v>572</v>
      </c>
      <c r="C2117" s="49" t="s">
        <v>564</v>
      </c>
      <c r="D2117">
        <v>0</v>
      </c>
    </row>
    <row r="2118" spans="1:4">
      <c r="A2118" s="49" t="s">
        <v>63</v>
      </c>
      <c r="B2118" s="49" t="s">
        <v>572</v>
      </c>
      <c r="C2118" s="49" t="s">
        <v>265</v>
      </c>
      <c r="D2118">
        <v>10</v>
      </c>
    </row>
    <row r="2119" spans="1:4" hidden="1">
      <c r="A2119" s="49" t="s">
        <v>63</v>
      </c>
      <c r="B2119" s="49" t="s">
        <v>572</v>
      </c>
      <c r="C2119" s="49" t="s">
        <v>565</v>
      </c>
      <c r="D2119">
        <v>0</v>
      </c>
    </row>
    <row r="2120" spans="1:4" hidden="1">
      <c r="A2120" s="49" t="s">
        <v>63</v>
      </c>
      <c r="B2120" s="49" t="s">
        <v>572</v>
      </c>
      <c r="C2120" s="49" t="s">
        <v>566</v>
      </c>
      <c r="D2120">
        <v>0</v>
      </c>
    </row>
    <row r="2121" spans="1:4" hidden="1">
      <c r="A2121" s="49" t="s">
        <v>63</v>
      </c>
      <c r="B2121" s="49" t="s">
        <v>572</v>
      </c>
      <c r="C2121" s="49" t="s">
        <v>567</v>
      </c>
      <c r="D2121">
        <v>0</v>
      </c>
    </row>
    <row r="2122" spans="1:4" hidden="1">
      <c r="A2122" s="49" t="s">
        <v>63</v>
      </c>
      <c r="B2122" s="49" t="s">
        <v>572</v>
      </c>
      <c r="C2122" s="49" t="s">
        <v>568</v>
      </c>
      <c r="D2122">
        <v>0</v>
      </c>
    </row>
    <row r="2123" spans="1:4" hidden="1">
      <c r="A2123" s="49" t="s">
        <v>63</v>
      </c>
      <c r="B2123" s="49" t="s">
        <v>572</v>
      </c>
      <c r="C2123" s="49" t="s">
        <v>569</v>
      </c>
      <c r="D2123">
        <v>0</v>
      </c>
    </row>
    <row r="2124" spans="1:4" hidden="1">
      <c r="A2124" s="49" t="s">
        <v>63</v>
      </c>
      <c r="B2124" s="49" t="s">
        <v>572</v>
      </c>
      <c r="C2124" s="49" t="s">
        <v>570</v>
      </c>
      <c r="D2124">
        <v>0</v>
      </c>
    </row>
    <row r="2125" spans="1:4" hidden="1">
      <c r="A2125" s="49" t="s">
        <v>63</v>
      </c>
      <c r="B2125" s="49" t="s">
        <v>572</v>
      </c>
      <c r="C2125" s="49" t="s">
        <v>571</v>
      </c>
      <c r="D2125">
        <v>0</v>
      </c>
    </row>
    <row r="2126" spans="1:4" hidden="1">
      <c r="A2126" s="49" t="s">
        <v>38</v>
      </c>
      <c r="B2126" s="49" t="s">
        <v>73</v>
      </c>
      <c r="C2126" s="49" t="s">
        <v>562</v>
      </c>
      <c r="D2126">
        <v>0</v>
      </c>
    </row>
    <row r="2127" spans="1:4" hidden="1">
      <c r="A2127" s="49" t="s">
        <v>38</v>
      </c>
      <c r="B2127" s="49" t="s">
        <v>73</v>
      </c>
      <c r="C2127" s="49" t="s">
        <v>563</v>
      </c>
      <c r="D2127">
        <v>0</v>
      </c>
    </row>
    <row r="2128" spans="1:4" hidden="1">
      <c r="A2128" s="49" t="s">
        <v>38</v>
      </c>
      <c r="B2128" s="49" t="s">
        <v>73</v>
      </c>
      <c r="C2128" s="49" t="s">
        <v>561</v>
      </c>
      <c r="D2128">
        <v>0</v>
      </c>
    </row>
    <row r="2129" spans="1:4" hidden="1">
      <c r="A2129" s="49" t="s">
        <v>38</v>
      </c>
      <c r="B2129" s="49" t="s">
        <v>73</v>
      </c>
      <c r="C2129" s="49" t="s">
        <v>564</v>
      </c>
      <c r="D2129">
        <v>0</v>
      </c>
    </row>
    <row r="2130" spans="1:4" hidden="1">
      <c r="A2130" s="49" t="s">
        <v>38</v>
      </c>
      <c r="B2130" s="49" t="s">
        <v>73</v>
      </c>
      <c r="C2130" s="49" t="s">
        <v>265</v>
      </c>
      <c r="D2130">
        <v>0</v>
      </c>
    </row>
    <row r="2131" spans="1:4" hidden="1">
      <c r="A2131" s="49" t="s">
        <v>38</v>
      </c>
      <c r="B2131" s="49" t="s">
        <v>73</v>
      </c>
      <c r="C2131" s="49" t="s">
        <v>565</v>
      </c>
      <c r="D2131">
        <v>0</v>
      </c>
    </row>
    <row r="2132" spans="1:4" hidden="1">
      <c r="A2132" s="49" t="s">
        <v>38</v>
      </c>
      <c r="B2132" s="49" t="s">
        <v>73</v>
      </c>
      <c r="C2132" s="49" t="s">
        <v>566</v>
      </c>
      <c r="D2132">
        <v>0</v>
      </c>
    </row>
    <row r="2133" spans="1:4" hidden="1">
      <c r="A2133" s="49" t="s">
        <v>38</v>
      </c>
      <c r="B2133" s="49" t="s">
        <v>73</v>
      </c>
      <c r="C2133" s="49" t="s">
        <v>567</v>
      </c>
      <c r="D2133">
        <v>0</v>
      </c>
    </row>
    <row r="2134" spans="1:4" hidden="1">
      <c r="A2134" s="49" t="s">
        <v>38</v>
      </c>
      <c r="B2134" s="49" t="s">
        <v>73</v>
      </c>
      <c r="C2134" s="49" t="s">
        <v>568</v>
      </c>
      <c r="D2134">
        <v>0</v>
      </c>
    </row>
    <row r="2135" spans="1:4" hidden="1">
      <c r="A2135" s="49" t="s">
        <v>38</v>
      </c>
      <c r="B2135" s="49" t="s">
        <v>73</v>
      </c>
      <c r="C2135" s="49" t="s">
        <v>569</v>
      </c>
      <c r="D2135">
        <v>0</v>
      </c>
    </row>
    <row r="2136" spans="1:4" hidden="1">
      <c r="A2136" s="49" t="s">
        <v>38</v>
      </c>
      <c r="B2136" s="49" t="s">
        <v>73</v>
      </c>
      <c r="C2136" s="49" t="s">
        <v>570</v>
      </c>
      <c r="D2136">
        <v>0</v>
      </c>
    </row>
    <row r="2137" spans="1:4" hidden="1">
      <c r="A2137" s="49" t="s">
        <v>38</v>
      </c>
      <c r="B2137" s="49" t="s">
        <v>73</v>
      </c>
      <c r="C2137" s="49" t="s">
        <v>571</v>
      </c>
      <c r="D2137">
        <v>0</v>
      </c>
    </row>
    <row r="2138" spans="1:4" hidden="1">
      <c r="A2138" s="49" t="s">
        <v>38</v>
      </c>
      <c r="B2138" s="49" t="s">
        <v>40</v>
      </c>
      <c r="C2138" s="49" t="s">
        <v>562</v>
      </c>
      <c r="D2138">
        <v>0</v>
      </c>
    </row>
    <row r="2139" spans="1:4" hidden="1">
      <c r="A2139" s="49" t="s">
        <v>38</v>
      </c>
      <c r="B2139" s="49" t="s">
        <v>40</v>
      </c>
      <c r="C2139" s="49" t="s">
        <v>563</v>
      </c>
      <c r="D2139">
        <v>0</v>
      </c>
    </row>
    <row r="2140" spans="1:4" hidden="1">
      <c r="A2140" s="49" t="s">
        <v>38</v>
      </c>
      <c r="B2140" s="49" t="s">
        <v>40</v>
      </c>
      <c r="C2140" s="49" t="s">
        <v>561</v>
      </c>
      <c r="D2140">
        <v>0</v>
      </c>
    </row>
    <row r="2141" spans="1:4" hidden="1">
      <c r="A2141" s="49" t="s">
        <v>38</v>
      </c>
      <c r="B2141" s="49" t="s">
        <v>40</v>
      </c>
      <c r="C2141" s="49" t="s">
        <v>564</v>
      </c>
      <c r="D2141">
        <v>0</v>
      </c>
    </row>
    <row r="2142" spans="1:4">
      <c r="A2142" s="49" t="s">
        <v>38</v>
      </c>
      <c r="B2142" s="49" t="s">
        <v>40</v>
      </c>
      <c r="C2142" s="49" t="s">
        <v>265</v>
      </c>
      <c r="D2142">
        <v>5</v>
      </c>
    </row>
    <row r="2143" spans="1:4" hidden="1">
      <c r="A2143" s="49" t="s">
        <v>38</v>
      </c>
      <c r="B2143" s="49" t="s">
        <v>40</v>
      </c>
      <c r="C2143" s="49" t="s">
        <v>565</v>
      </c>
      <c r="D2143">
        <v>0</v>
      </c>
    </row>
    <row r="2144" spans="1:4" hidden="1">
      <c r="A2144" s="49" t="s">
        <v>38</v>
      </c>
      <c r="B2144" s="49" t="s">
        <v>40</v>
      </c>
      <c r="C2144" s="49" t="s">
        <v>566</v>
      </c>
      <c r="D2144">
        <v>0</v>
      </c>
    </row>
    <row r="2145" spans="1:4" hidden="1">
      <c r="A2145" s="49" t="s">
        <v>38</v>
      </c>
      <c r="B2145" s="49" t="s">
        <v>40</v>
      </c>
      <c r="C2145" s="49" t="s">
        <v>567</v>
      </c>
      <c r="D2145">
        <v>0</v>
      </c>
    </row>
    <row r="2146" spans="1:4" hidden="1">
      <c r="A2146" s="49" t="s">
        <v>38</v>
      </c>
      <c r="B2146" s="49" t="s">
        <v>40</v>
      </c>
      <c r="C2146" s="49" t="s">
        <v>568</v>
      </c>
      <c r="D2146">
        <v>0</v>
      </c>
    </row>
    <row r="2147" spans="1:4" hidden="1">
      <c r="A2147" s="49" t="s">
        <v>38</v>
      </c>
      <c r="B2147" s="49" t="s">
        <v>40</v>
      </c>
      <c r="C2147" s="49" t="s">
        <v>569</v>
      </c>
      <c r="D2147">
        <v>0</v>
      </c>
    </row>
    <row r="2148" spans="1:4" hidden="1">
      <c r="A2148" s="49" t="s">
        <v>38</v>
      </c>
      <c r="B2148" s="49" t="s">
        <v>40</v>
      </c>
      <c r="C2148" s="49" t="s">
        <v>570</v>
      </c>
      <c r="D2148">
        <v>0</v>
      </c>
    </row>
    <row r="2149" spans="1:4" hidden="1">
      <c r="A2149" s="49" t="s">
        <v>38</v>
      </c>
      <c r="B2149" s="49" t="s">
        <v>40</v>
      </c>
      <c r="C2149" s="49" t="s">
        <v>571</v>
      </c>
      <c r="D2149">
        <v>0</v>
      </c>
    </row>
    <row r="2150" spans="1:4" hidden="1">
      <c r="A2150" s="49" t="s">
        <v>38</v>
      </c>
      <c r="B2150" s="49" t="s">
        <v>74</v>
      </c>
      <c r="C2150" s="49" t="s">
        <v>562</v>
      </c>
      <c r="D2150">
        <v>0</v>
      </c>
    </row>
    <row r="2151" spans="1:4" hidden="1">
      <c r="A2151" s="49" t="s">
        <v>38</v>
      </c>
      <c r="B2151" s="49" t="s">
        <v>74</v>
      </c>
      <c r="C2151" s="49" t="s">
        <v>563</v>
      </c>
      <c r="D2151">
        <v>0</v>
      </c>
    </row>
    <row r="2152" spans="1:4" hidden="1">
      <c r="A2152" s="49" t="s">
        <v>38</v>
      </c>
      <c r="B2152" s="49" t="s">
        <v>74</v>
      </c>
      <c r="C2152" s="49" t="s">
        <v>561</v>
      </c>
      <c r="D2152">
        <v>0</v>
      </c>
    </row>
    <row r="2153" spans="1:4" hidden="1">
      <c r="A2153" s="49" t="s">
        <v>38</v>
      </c>
      <c r="B2153" s="49" t="s">
        <v>74</v>
      </c>
      <c r="C2153" s="49" t="s">
        <v>564</v>
      </c>
      <c r="D2153">
        <v>0</v>
      </c>
    </row>
    <row r="2154" spans="1:4" hidden="1">
      <c r="A2154" s="49" t="s">
        <v>38</v>
      </c>
      <c r="B2154" s="49" t="s">
        <v>74</v>
      </c>
      <c r="C2154" s="49" t="s">
        <v>265</v>
      </c>
      <c r="D2154">
        <v>0</v>
      </c>
    </row>
    <row r="2155" spans="1:4" hidden="1">
      <c r="A2155" s="49" t="s">
        <v>38</v>
      </c>
      <c r="B2155" s="49" t="s">
        <v>74</v>
      </c>
      <c r="C2155" s="49" t="s">
        <v>565</v>
      </c>
      <c r="D2155">
        <v>0</v>
      </c>
    </row>
    <row r="2156" spans="1:4" hidden="1">
      <c r="A2156" s="49" t="s">
        <v>38</v>
      </c>
      <c r="B2156" s="49" t="s">
        <v>74</v>
      </c>
      <c r="C2156" s="49" t="s">
        <v>566</v>
      </c>
      <c r="D2156">
        <v>0</v>
      </c>
    </row>
    <row r="2157" spans="1:4" hidden="1">
      <c r="A2157" s="49" t="s">
        <v>38</v>
      </c>
      <c r="B2157" s="49" t="s">
        <v>74</v>
      </c>
      <c r="C2157" s="49" t="s">
        <v>567</v>
      </c>
      <c r="D2157">
        <v>0</v>
      </c>
    </row>
    <row r="2158" spans="1:4" hidden="1">
      <c r="A2158" s="49" t="s">
        <v>38</v>
      </c>
      <c r="B2158" s="49" t="s">
        <v>74</v>
      </c>
      <c r="C2158" s="49" t="s">
        <v>568</v>
      </c>
      <c r="D2158">
        <v>0</v>
      </c>
    </row>
    <row r="2159" spans="1:4" hidden="1">
      <c r="A2159" s="49" t="s">
        <v>38</v>
      </c>
      <c r="B2159" s="49" t="s">
        <v>74</v>
      </c>
      <c r="C2159" s="49" t="s">
        <v>569</v>
      </c>
      <c r="D2159">
        <v>0</v>
      </c>
    </row>
    <row r="2160" spans="1:4" hidden="1">
      <c r="A2160" s="49" t="s">
        <v>38</v>
      </c>
      <c r="B2160" s="49" t="s">
        <v>74</v>
      </c>
      <c r="C2160" s="49" t="s">
        <v>570</v>
      </c>
      <c r="D2160">
        <v>0</v>
      </c>
    </row>
    <row r="2161" spans="1:4" hidden="1">
      <c r="A2161" s="49" t="s">
        <v>38</v>
      </c>
      <c r="B2161" s="49" t="s">
        <v>74</v>
      </c>
      <c r="C2161" s="49" t="s">
        <v>571</v>
      </c>
      <c r="D2161">
        <v>0</v>
      </c>
    </row>
    <row r="2162" spans="1:4" hidden="1">
      <c r="A2162" s="49" t="s">
        <v>38</v>
      </c>
      <c r="B2162" s="49" t="s">
        <v>53</v>
      </c>
      <c r="C2162" s="49" t="s">
        <v>562</v>
      </c>
      <c r="D2162">
        <v>0</v>
      </c>
    </row>
    <row r="2163" spans="1:4" hidden="1">
      <c r="A2163" s="49" t="s">
        <v>38</v>
      </c>
      <c r="B2163" s="49" t="s">
        <v>53</v>
      </c>
      <c r="C2163" s="49" t="s">
        <v>563</v>
      </c>
      <c r="D2163">
        <v>0</v>
      </c>
    </row>
    <row r="2164" spans="1:4" hidden="1">
      <c r="A2164" s="49" t="s">
        <v>38</v>
      </c>
      <c r="B2164" s="49" t="s">
        <v>53</v>
      </c>
      <c r="C2164" s="49" t="s">
        <v>561</v>
      </c>
      <c r="D2164">
        <v>0</v>
      </c>
    </row>
    <row r="2165" spans="1:4" hidden="1">
      <c r="A2165" s="49" t="s">
        <v>38</v>
      </c>
      <c r="B2165" s="49" t="s">
        <v>53</v>
      </c>
      <c r="C2165" s="49" t="s">
        <v>564</v>
      </c>
      <c r="D2165">
        <v>0</v>
      </c>
    </row>
    <row r="2166" spans="1:4">
      <c r="A2166" s="49" t="s">
        <v>38</v>
      </c>
      <c r="B2166" s="49" t="s">
        <v>53</v>
      </c>
      <c r="C2166" s="49" t="s">
        <v>265</v>
      </c>
      <c r="D2166">
        <v>4</v>
      </c>
    </row>
    <row r="2167" spans="1:4" hidden="1">
      <c r="A2167" s="49" t="s">
        <v>38</v>
      </c>
      <c r="B2167" s="49" t="s">
        <v>53</v>
      </c>
      <c r="C2167" s="49" t="s">
        <v>565</v>
      </c>
      <c r="D2167">
        <v>0</v>
      </c>
    </row>
    <row r="2168" spans="1:4" hidden="1">
      <c r="A2168" s="49" t="s">
        <v>38</v>
      </c>
      <c r="B2168" s="49" t="s">
        <v>53</v>
      </c>
      <c r="C2168" s="49" t="s">
        <v>566</v>
      </c>
      <c r="D2168">
        <v>0</v>
      </c>
    </row>
    <row r="2169" spans="1:4" hidden="1">
      <c r="A2169" s="49" t="s">
        <v>38</v>
      </c>
      <c r="B2169" s="49" t="s">
        <v>53</v>
      </c>
      <c r="C2169" s="49" t="s">
        <v>567</v>
      </c>
      <c r="D2169">
        <v>0</v>
      </c>
    </row>
    <row r="2170" spans="1:4" hidden="1">
      <c r="A2170" s="49" t="s">
        <v>38</v>
      </c>
      <c r="B2170" s="49" t="s">
        <v>53</v>
      </c>
      <c r="C2170" s="49" t="s">
        <v>568</v>
      </c>
      <c r="D2170">
        <v>0</v>
      </c>
    </row>
    <row r="2171" spans="1:4" hidden="1">
      <c r="A2171" s="49" t="s">
        <v>38</v>
      </c>
      <c r="B2171" s="49" t="s">
        <v>53</v>
      </c>
      <c r="C2171" s="49" t="s">
        <v>569</v>
      </c>
      <c r="D2171">
        <v>0</v>
      </c>
    </row>
    <row r="2172" spans="1:4" hidden="1">
      <c r="A2172" s="49" t="s">
        <v>38</v>
      </c>
      <c r="B2172" s="49" t="s">
        <v>53</v>
      </c>
      <c r="C2172" s="49" t="s">
        <v>570</v>
      </c>
      <c r="D2172">
        <v>0</v>
      </c>
    </row>
    <row r="2173" spans="1:4" hidden="1">
      <c r="A2173" s="49" t="s">
        <v>38</v>
      </c>
      <c r="B2173" s="49" t="s">
        <v>53</v>
      </c>
      <c r="C2173" s="49" t="s">
        <v>571</v>
      </c>
      <c r="D2173">
        <v>0</v>
      </c>
    </row>
    <row r="2174" spans="1:4" hidden="1">
      <c r="A2174" s="49" t="s">
        <v>38</v>
      </c>
      <c r="B2174" s="49" t="s">
        <v>76</v>
      </c>
      <c r="C2174" s="49" t="s">
        <v>562</v>
      </c>
      <c r="D2174">
        <v>0</v>
      </c>
    </row>
    <row r="2175" spans="1:4" hidden="1">
      <c r="A2175" s="49" t="s">
        <v>38</v>
      </c>
      <c r="B2175" s="49" t="s">
        <v>76</v>
      </c>
      <c r="C2175" s="49" t="s">
        <v>563</v>
      </c>
      <c r="D2175">
        <v>0</v>
      </c>
    </row>
    <row r="2176" spans="1:4" hidden="1">
      <c r="A2176" s="49" t="s">
        <v>38</v>
      </c>
      <c r="B2176" s="49" t="s">
        <v>76</v>
      </c>
      <c r="C2176" s="49" t="s">
        <v>561</v>
      </c>
      <c r="D2176">
        <v>0</v>
      </c>
    </row>
    <row r="2177" spans="1:4" hidden="1">
      <c r="A2177" s="49" t="s">
        <v>38</v>
      </c>
      <c r="B2177" s="49" t="s">
        <v>76</v>
      </c>
      <c r="C2177" s="49" t="s">
        <v>564</v>
      </c>
      <c r="D2177">
        <v>4</v>
      </c>
    </row>
    <row r="2178" spans="1:4">
      <c r="A2178" s="49" t="s">
        <v>38</v>
      </c>
      <c r="B2178" s="49" t="s">
        <v>76</v>
      </c>
      <c r="C2178" s="49" t="s">
        <v>265</v>
      </c>
      <c r="D2178">
        <v>6</v>
      </c>
    </row>
    <row r="2179" spans="1:4" hidden="1">
      <c r="A2179" s="49" t="s">
        <v>38</v>
      </c>
      <c r="B2179" s="49" t="s">
        <v>76</v>
      </c>
      <c r="C2179" s="49" t="s">
        <v>565</v>
      </c>
      <c r="D2179">
        <v>0</v>
      </c>
    </row>
    <row r="2180" spans="1:4" hidden="1">
      <c r="A2180" s="49" t="s">
        <v>38</v>
      </c>
      <c r="B2180" s="49" t="s">
        <v>76</v>
      </c>
      <c r="C2180" s="49" t="s">
        <v>566</v>
      </c>
      <c r="D2180">
        <v>0</v>
      </c>
    </row>
    <row r="2181" spans="1:4" hidden="1">
      <c r="A2181" s="49" t="s">
        <v>38</v>
      </c>
      <c r="B2181" s="49" t="s">
        <v>76</v>
      </c>
      <c r="C2181" s="49" t="s">
        <v>567</v>
      </c>
      <c r="D2181">
        <v>0</v>
      </c>
    </row>
    <row r="2182" spans="1:4" hidden="1">
      <c r="A2182" s="49" t="s">
        <v>38</v>
      </c>
      <c r="B2182" s="49" t="s">
        <v>76</v>
      </c>
      <c r="C2182" s="49" t="s">
        <v>568</v>
      </c>
      <c r="D2182">
        <v>0</v>
      </c>
    </row>
    <row r="2183" spans="1:4" hidden="1">
      <c r="A2183" s="49" t="s">
        <v>38</v>
      </c>
      <c r="B2183" s="49" t="s">
        <v>76</v>
      </c>
      <c r="C2183" s="49" t="s">
        <v>569</v>
      </c>
      <c r="D2183">
        <v>0</v>
      </c>
    </row>
    <row r="2184" spans="1:4" hidden="1">
      <c r="A2184" s="49" t="s">
        <v>38</v>
      </c>
      <c r="B2184" s="49" t="s">
        <v>76</v>
      </c>
      <c r="C2184" s="49" t="s">
        <v>570</v>
      </c>
      <c r="D2184">
        <v>0</v>
      </c>
    </row>
    <row r="2185" spans="1:4" hidden="1">
      <c r="A2185" s="49" t="s">
        <v>38</v>
      </c>
      <c r="B2185" s="49" t="s">
        <v>76</v>
      </c>
      <c r="C2185" s="49" t="s">
        <v>571</v>
      </c>
      <c r="D2185">
        <v>0</v>
      </c>
    </row>
    <row r="2186" spans="1:4" hidden="1">
      <c r="A2186" s="49" t="s">
        <v>38</v>
      </c>
      <c r="B2186" s="49" t="s">
        <v>19</v>
      </c>
      <c r="C2186" s="49" t="s">
        <v>562</v>
      </c>
      <c r="D2186">
        <v>0</v>
      </c>
    </row>
    <row r="2187" spans="1:4" hidden="1">
      <c r="A2187" s="49" t="s">
        <v>38</v>
      </c>
      <c r="B2187" s="49" t="s">
        <v>19</v>
      </c>
      <c r="C2187" s="49" t="s">
        <v>563</v>
      </c>
      <c r="D2187">
        <v>0</v>
      </c>
    </row>
    <row r="2188" spans="1:4" hidden="1">
      <c r="A2188" s="49" t="s">
        <v>38</v>
      </c>
      <c r="B2188" s="49" t="s">
        <v>19</v>
      </c>
      <c r="C2188" s="49" t="s">
        <v>561</v>
      </c>
      <c r="D2188">
        <v>1</v>
      </c>
    </row>
    <row r="2189" spans="1:4" hidden="1">
      <c r="A2189" s="49" t="s">
        <v>38</v>
      </c>
      <c r="B2189" s="49" t="s">
        <v>19</v>
      </c>
      <c r="C2189" s="49" t="s">
        <v>564</v>
      </c>
      <c r="D2189">
        <v>0</v>
      </c>
    </row>
    <row r="2190" spans="1:4" hidden="1">
      <c r="A2190" s="49" t="s">
        <v>38</v>
      </c>
      <c r="B2190" s="49" t="s">
        <v>19</v>
      </c>
      <c r="C2190" s="49" t="s">
        <v>265</v>
      </c>
      <c r="D2190">
        <v>0</v>
      </c>
    </row>
    <row r="2191" spans="1:4" hidden="1">
      <c r="A2191" s="49" t="s">
        <v>38</v>
      </c>
      <c r="B2191" s="49" t="s">
        <v>19</v>
      </c>
      <c r="C2191" s="49" t="s">
        <v>565</v>
      </c>
      <c r="D2191">
        <v>0</v>
      </c>
    </row>
    <row r="2192" spans="1:4" hidden="1">
      <c r="A2192" s="49" t="s">
        <v>38</v>
      </c>
      <c r="B2192" s="49" t="s">
        <v>19</v>
      </c>
      <c r="C2192" s="49" t="s">
        <v>566</v>
      </c>
      <c r="D2192">
        <v>0</v>
      </c>
    </row>
    <row r="2193" spans="1:4" hidden="1">
      <c r="A2193" s="49" t="s">
        <v>38</v>
      </c>
      <c r="B2193" s="49" t="s">
        <v>19</v>
      </c>
      <c r="C2193" s="49" t="s">
        <v>567</v>
      </c>
      <c r="D2193">
        <v>0</v>
      </c>
    </row>
    <row r="2194" spans="1:4" hidden="1">
      <c r="A2194" s="49" t="s">
        <v>38</v>
      </c>
      <c r="B2194" s="49" t="s">
        <v>19</v>
      </c>
      <c r="C2194" s="49" t="s">
        <v>568</v>
      </c>
      <c r="D2194">
        <v>0</v>
      </c>
    </row>
    <row r="2195" spans="1:4" hidden="1">
      <c r="A2195" s="49" t="s">
        <v>38</v>
      </c>
      <c r="B2195" s="49" t="s">
        <v>19</v>
      </c>
      <c r="C2195" s="49" t="s">
        <v>569</v>
      </c>
      <c r="D2195">
        <v>0</v>
      </c>
    </row>
    <row r="2196" spans="1:4" hidden="1">
      <c r="A2196" s="49" t="s">
        <v>38</v>
      </c>
      <c r="B2196" s="49" t="s">
        <v>19</v>
      </c>
      <c r="C2196" s="49" t="s">
        <v>570</v>
      </c>
      <c r="D2196">
        <v>0</v>
      </c>
    </row>
    <row r="2197" spans="1:4" hidden="1">
      <c r="A2197" s="49" t="s">
        <v>38</v>
      </c>
      <c r="B2197" s="49" t="s">
        <v>19</v>
      </c>
      <c r="C2197" s="49" t="s">
        <v>571</v>
      </c>
      <c r="D2197">
        <v>0</v>
      </c>
    </row>
    <row r="2198" spans="1:4" hidden="1">
      <c r="A2198" s="49" t="s">
        <v>38</v>
      </c>
      <c r="B2198" s="49" t="s">
        <v>77</v>
      </c>
      <c r="C2198" s="49" t="s">
        <v>562</v>
      </c>
      <c r="D2198">
        <v>0</v>
      </c>
    </row>
    <row r="2199" spans="1:4" hidden="1">
      <c r="A2199" s="49" t="s">
        <v>38</v>
      </c>
      <c r="B2199" s="49" t="s">
        <v>77</v>
      </c>
      <c r="C2199" s="49" t="s">
        <v>563</v>
      </c>
      <c r="D2199">
        <v>0</v>
      </c>
    </row>
    <row r="2200" spans="1:4" hidden="1">
      <c r="A2200" s="49" t="s">
        <v>38</v>
      </c>
      <c r="B2200" s="49" t="s">
        <v>77</v>
      </c>
      <c r="C2200" s="49" t="s">
        <v>561</v>
      </c>
      <c r="D2200">
        <v>0</v>
      </c>
    </row>
    <row r="2201" spans="1:4" hidden="1">
      <c r="A2201" s="49" t="s">
        <v>38</v>
      </c>
      <c r="B2201" s="49" t="s">
        <v>77</v>
      </c>
      <c r="C2201" s="49" t="s">
        <v>564</v>
      </c>
      <c r="D2201">
        <v>0</v>
      </c>
    </row>
    <row r="2202" spans="1:4" hidden="1">
      <c r="A2202" s="49" t="s">
        <v>38</v>
      </c>
      <c r="B2202" s="49" t="s">
        <v>77</v>
      </c>
      <c r="C2202" s="49" t="s">
        <v>265</v>
      </c>
      <c r="D2202">
        <v>0</v>
      </c>
    </row>
    <row r="2203" spans="1:4" hidden="1">
      <c r="A2203" s="49" t="s">
        <v>38</v>
      </c>
      <c r="B2203" s="49" t="s">
        <v>77</v>
      </c>
      <c r="C2203" s="49" t="s">
        <v>565</v>
      </c>
      <c r="D2203">
        <v>0</v>
      </c>
    </row>
    <row r="2204" spans="1:4" hidden="1">
      <c r="A2204" s="49" t="s">
        <v>38</v>
      </c>
      <c r="B2204" s="49" t="s">
        <v>77</v>
      </c>
      <c r="C2204" s="49" t="s">
        <v>566</v>
      </c>
      <c r="D2204">
        <v>0</v>
      </c>
    </row>
    <row r="2205" spans="1:4" hidden="1">
      <c r="A2205" s="49" t="s">
        <v>38</v>
      </c>
      <c r="B2205" s="49" t="s">
        <v>77</v>
      </c>
      <c r="C2205" s="49" t="s">
        <v>567</v>
      </c>
      <c r="D2205">
        <v>0</v>
      </c>
    </row>
    <row r="2206" spans="1:4" hidden="1">
      <c r="A2206" s="49" t="s">
        <v>38</v>
      </c>
      <c r="B2206" s="49" t="s">
        <v>77</v>
      </c>
      <c r="C2206" s="49" t="s">
        <v>568</v>
      </c>
      <c r="D2206">
        <v>0</v>
      </c>
    </row>
    <row r="2207" spans="1:4" hidden="1">
      <c r="A2207" s="49" t="s">
        <v>38</v>
      </c>
      <c r="B2207" s="49" t="s">
        <v>77</v>
      </c>
      <c r="C2207" s="49" t="s">
        <v>569</v>
      </c>
      <c r="D2207">
        <v>0</v>
      </c>
    </row>
    <row r="2208" spans="1:4" hidden="1">
      <c r="A2208" s="49" t="s">
        <v>38</v>
      </c>
      <c r="B2208" s="49" t="s">
        <v>77</v>
      </c>
      <c r="C2208" s="49" t="s">
        <v>570</v>
      </c>
      <c r="D2208">
        <v>0</v>
      </c>
    </row>
    <row r="2209" spans="1:4" hidden="1">
      <c r="A2209" s="49" t="s">
        <v>38</v>
      </c>
      <c r="B2209" s="49" t="s">
        <v>77</v>
      </c>
      <c r="C2209" s="49" t="s">
        <v>571</v>
      </c>
      <c r="D2209">
        <v>0</v>
      </c>
    </row>
    <row r="2210" spans="1:4" hidden="1">
      <c r="A2210" s="49" t="s">
        <v>38</v>
      </c>
      <c r="B2210" s="49" t="s">
        <v>78</v>
      </c>
      <c r="C2210" s="49" t="s">
        <v>562</v>
      </c>
      <c r="D2210">
        <v>0</v>
      </c>
    </row>
    <row r="2211" spans="1:4" hidden="1">
      <c r="A2211" s="49" t="s">
        <v>38</v>
      </c>
      <c r="B2211" s="49" t="s">
        <v>78</v>
      </c>
      <c r="C2211" s="49" t="s">
        <v>563</v>
      </c>
      <c r="D2211">
        <v>0</v>
      </c>
    </row>
    <row r="2212" spans="1:4" hidden="1">
      <c r="A2212" s="49" t="s">
        <v>38</v>
      </c>
      <c r="B2212" s="49" t="s">
        <v>78</v>
      </c>
      <c r="C2212" s="49" t="s">
        <v>561</v>
      </c>
      <c r="D2212">
        <v>0</v>
      </c>
    </row>
    <row r="2213" spans="1:4" hidden="1">
      <c r="A2213" s="49" t="s">
        <v>38</v>
      </c>
      <c r="B2213" s="49" t="s">
        <v>78</v>
      </c>
      <c r="C2213" s="49" t="s">
        <v>564</v>
      </c>
      <c r="D2213">
        <v>0</v>
      </c>
    </row>
    <row r="2214" spans="1:4" hidden="1">
      <c r="A2214" s="49" t="s">
        <v>38</v>
      </c>
      <c r="B2214" s="49" t="s">
        <v>78</v>
      </c>
      <c r="C2214" s="49" t="s">
        <v>265</v>
      </c>
      <c r="D2214">
        <v>0</v>
      </c>
    </row>
    <row r="2215" spans="1:4" hidden="1">
      <c r="A2215" s="49" t="s">
        <v>38</v>
      </c>
      <c r="B2215" s="49" t="s">
        <v>78</v>
      </c>
      <c r="C2215" s="49" t="s">
        <v>565</v>
      </c>
      <c r="D2215">
        <v>0</v>
      </c>
    </row>
    <row r="2216" spans="1:4" hidden="1">
      <c r="A2216" s="49" t="s">
        <v>38</v>
      </c>
      <c r="B2216" s="49" t="s">
        <v>78</v>
      </c>
      <c r="C2216" s="49" t="s">
        <v>566</v>
      </c>
      <c r="D2216">
        <v>0</v>
      </c>
    </row>
    <row r="2217" spans="1:4" hidden="1">
      <c r="A2217" s="49" t="s">
        <v>38</v>
      </c>
      <c r="B2217" s="49" t="s">
        <v>78</v>
      </c>
      <c r="C2217" s="49" t="s">
        <v>567</v>
      </c>
      <c r="D2217">
        <v>0</v>
      </c>
    </row>
    <row r="2218" spans="1:4" hidden="1">
      <c r="A2218" s="49" t="s">
        <v>38</v>
      </c>
      <c r="B2218" s="49" t="s">
        <v>78</v>
      </c>
      <c r="C2218" s="49" t="s">
        <v>568</v>
      </c>
      <c r="D2218">
        <v>0</v>
      </c>
    </row>
    <row r="2219" spans="1:4" hidden="1">
      <c r="A2219" s="49" t="s">
        <v>38</v>
      </c>
      <c r="B2219" s="49" t="s">
        <v>78</v>
      </c>
      <c r="C2219" s="49" t="s">
        <v>569</v>
      </c>
      <c r="D2219">
        <v>0</v>
      </c>
    </row>
    <row r="2220" spans="1:4" hidden="1">
      <c r="A2220" s="49" t="s">
        <v>38</v>
      </c>
      <c r="B2220" s="49" t="s">
        <v>78</v>
      </c>
      <c r="C2220" s="49" t="s">
        <v>570</v>
      </c>
      <c r="D2220">
        <v>0</v>
      </c>
    </row>
    <row r="2221" spans="1:4" hidden="1">
      <c r="A2221" s="49" t="s">
        <v>38</v>
      </c>
      <c r="B2221" s="49" t="s">
        <v>78</v>
      </c>
      <c r="C2221" s="49" t="s">
        <v>571</v>
      </c>
      <c r="D2221">
        <v>0</v>
      </c>
    </row>
    <row r="2222" spans="1:4" hidden="1">
      <c r="A2222" s="49" t="s">
        <v>38</v>
      </c>
      <c r="B2222" s="49" t="s">
        <v>79</v>
      </c>
      <c r="C2222" s="49" t="s">
        <v>562</v>
      </c>
      <c r="D2222">
        <v>0</v>
      </c>
    </row>
    <row r="2223" spans="1:4" hidden="1">
      <c r="A2223" s="49" t="s">
        <v>38</v>
      </c>
      <c r="B2223" s="49" t="s">
        <v>79</v>
      </c>
      <c r="C2223" s="49" t="s">
        <v>563</v>
      </c>
      <c r="D2223">
        <v>0</v>
      </c>
    </row>
    <row r="2224" spans="1:4" hidden="1">
      <c r="A2224" s="49" t="s">
        <v>38</v>
      </c>
      <c r="B2224" s="49" t="s">
        <v>79</v>
      </c>
      <c r="C2224" s="49" t="s">
        <v>561</v>
      </c>
      <c r="D2224">
        <v>0</v>
      </c>
    </row>
    <row r="2225" spans="1:4" hidden="1">
      <c r="A2225" s="49" t="s">
        <v>38</v>
      </c>
      <c r="B2225" s="49" t="s">
        <v>79</v>
      </c>
      <c r="C2225" s="49" t="s">
        <v>564</v>
      </c>
      <c r="D2225">
        <v>0</v>
      </c>
    </row>
    <row r="2226" spans="1:4" hidden="1">
      <c r="A2226" s="49" t="s">
        <v>38</v>
      </c>
      <c r="B2226" s="49" t="s">
        <v>79</v>
      </c>
      <c r="C2226" s="49" t="s">
        <v>265</v>
      </c>
      <c r="D2226">
        <v>0</v>
      </c>
    </row>
    <row r="2227" spans="1:4" hidden="1">
      <c r="A2227" s="49" t="s">
        <v>38</v>
      </c>
      <c r="B2227" s="49" t="s">
        <v>79</v>
      </c>
      <c r="C2227" s="49" t="s">
        <v>565</v>
      </c>
      <c r="D2227">
        <v>0</v>
      </c>
    </row>
    <row r="2228" spans="1:4" hidden="1">
      <c r="A2228" s="49" t="s">
        <v>38</v>
      </c>
      <c r="B2228" s="49" t="s">
        <v>79</v>
      </c>
      <c r="C2228" s="49" t="s">
        <v>566</v>
      </c>
      <c r="D2228">
        <v>0</v>
      </c>
    </row>
    <row r="2229" spans="1:4" hidden="1">
      <c r="A2229" s="49" t="s">
        <v>38</v>
      </c>
      <c r="B2229" s="49" t="s">
        <v>79</v>
      </c>
      <c r="C2229" s="49" t="s">
        <v>567</v>
      </c>
      <c r="D2229">
        <v>0</v>
      </c>
    </row>
    <row r="2230" spans="1:4" hidden="1">
      <c r="A2230" s="49" t="s">
        <v>38</v>
      </c>
      <c r="B2230" s="49" t="s">
        <v>79</v>
      </c>
      <c r="C2230" s="49" t="s">
        <v>568</v>
      </c>
      <c r="D2230">
        <v>0</v>
      </c>
    </row>
    <row r="2231" spans="1:4" hidden="1">
      <c r="A2231" s="49" t="s">
        <v>38</v>
      </c>
      <c r="B2231" s="49" t="s">
        <v>79</v>
      </c>
      <c r="C2231" s="49" t="s">
        <v>569</v>
      </c>
      <c r="D2231">
        <v>0</v>
      </c>
    </row>
    <row r="2232" spans="1:4" hidden="1">
      <c r="A2232" s="49" t="s">
        <v>38</v>
      </c>
      <c r="B2232" s="49" t="s">
        <v>79</v>
      </c>
      <c r="C2232" s="49" t="s">
        <v>570</v>
      </c>
      <c r="D2232">
        <v>0</v>
      </c>
    </row>
    <row r="2233" spans="1:4" hidden="1">
      <c r="A2233" s="49" t="s">
        <v>38</v>
      </c>
      <c r="B2233" s="49" t="s">
        <v>79</v>
      </c>
      <c r="C2233" s="49" t="s">
        <v>571</v>
      </c>
      <c r="D2233">
        <v>0</v>
      </c>
    </row>
    <row r="2234" spans="1:4" hidden="1">
      <c r="A2234" s="49" t="s">
        <v>38</v>
      </c>
      <c r="B2234" s="49" t="s">
        <v>80</v>
      </c>
      <c r="C2234" s="49" t="s">
        <v>562</v>
      </c>
      <c r="D2234">
        <v>0</v>
      </c>
    </row>
    <row r="2235" spans="1:4" hidden="1">
      <c r="A2235" s="49" t="s">
        <v>38</v>
      </c>
      <c r="B2235" s="49" t="s">
        <v>80</v>
      </c>
      <c r="C2235" s="49" t="s">
        <v>563</v>
      </c>
      <c r="D2235">
        <v>0</v>
      </c>
    </row>
    <row r="2236" spans="1:4" hidden="1">
      <c r="A2236" s="49" t="s">
        <v>38</v>
      </c>
      <c r="B2236" s="49" t="s">
        <v>80</v>
      </c>
      <c r="C2236" s="49" t="s">
        <v>561</v>
      </c>
      <c r="D2236">
        <v>0</v>
      </c>
    </row>
    <row r="2237" spans="1:4" hidden="1">
      <c r="A2237" s="49" t="s">
        <v>38</v>
      </c>
      <c r="B2237" s="49" t="s">
        <v>80</v>
      </c>
      <c r="C2237" s="49" t="s">
        <v>564</v>
      </c>
      <c r="D2237">
        <v>0</v>
      </c>
    </row>
    <row r="2238" spans="1:4" hidden="1">
      <c r="A2238" s="49" t="s">
        <v>38</v>
      </c>
      <c r="B2238" s="49" t="s">
        <v>80</v>
      </c>
      <c r="C2238" s="49" t="s">
        <v>265</v>
      </c>
      <c r="D2238">
        <v>0</v>
      </c>
    </row>
    <row r="2239" spans="1:4" hidden="1">
      <c r="A2239" s="49" t="s">
        <v>38</v>
      </c>
      <c r="B2239" s="49" t="s">
        <v>80</v>
      </c>
      <c r="C2239" s="49" t="s">
        <v>565</v>
      </c>
      <c r="D2239">
        <v>0</v>
      </c>
    </row>
    <row r="2240" spans="1:4" hidden="1">
      <c r="A2240" s="49" t="s">
        <v>38</v>
      </c>
      <c r="B2240" s="49" t="s">
        <v>80</v>
      </c>
      <c r="C2240" s="49" t="s">
        <v>566</v>
      </c>
      <c r="D2240">
        <v>0</v>
      </c>
    </row>
    <row r="2241" spans="1:4" hidden="1">
      <c r="A2241" s="49" t="s">
        <v>38</v>
      </c>
      <c r="B2241" s="49" t="s">
        <v>80</v>
      </c>
      <c r="C2241" s="49" t="s">
        <v>567</v>
      </c>
      <c r="D2241">
        <v>0</v>
      </c>
    </row>
    <row r="2242" spans="1:4" hidden="1">
      <c r="A2242" s="49" t="s">
        <v>38</v>
      </c>
      <c r="B2242" s="49" t="s">
        <v>80</v>
      </c>
      <c r="C2242" s="49" t="s">
        <v>568</v>
      </c>
      <c r="D2242">
        <v>0</v>
      </c>
    </row>
    <row r="2243" spans="1:4" hidden="1">
      <c r="A2243" s="49" t="s">
        <v>38</v>
      </c>
      <c r="B2243" s="49" t="s">
        <v>80</v>
      </c>
      <c r="C2243" s="49" t="s">
        <v>569</v>
      </c>
      <c r="D2243">
        <v>0</v>
      </c>
    </row>
    <row r="2244" spans="1:4" hidden="1">
      <c r="A2244" s="49" t="s">
        <v>38</v>
      </c>
      <c r="B2244" s="49" t="s">
        <v>80</v>
      </c>
      <c r="C2244" s="49" t="s">
        <v>570</v>
      </c>
      <c r="D2244">
        <v>0</v>
      </c>
    </row>
    <row r="2245" spans="1:4" hidden="1">
      <c r="A2245" s="49" t="s">
        <v>38</v>
      </c>
      <c r="B2245" s="49" t="s">
        <v>80</v>
      </c>
      <c r="C2245" s="49" t="s">
        <v>571</v>
      </c>
      <c r="D2245">
        <v>0</v>
      </c>
    </row>
    <row r="2246" spans="1:4" hidden="1">
      <c r="A2246" s="49" t="s">
        <v>38</v>
      </c>
      <c r="B2246" s="49" t="s">
        <v>81</v>
      </c>
      <c r="C2246" s="49" t="s">
        <v>562</v>
      </c>
      <c r="D2246">
        <v>0</v>
      </c>
    </row>
    <row r="2247" spans="1:4" hidden="1">
      <c r="A2247" s="49" t="s">
        <v>38</v>
      </c>
      <c r="B2247" s="49" t="s">
        <v>81</v>
      </c>
      <c r="C2247" s="49" t="s">
        <v>563</v>
      </c>
      <c r="D2247">
        <v>0</v>
      </c>
    </row>
    <row r="2248" spans="1:4" hidden="1">
      <c r="A2248" s="49" t="s">
        <v>38</v>
      </c>
      <c r="B2248" s="49" t="s">
        <v>81</v>
      </c>
      <c r="C2248" s="49" t="s">
        <v>561</v>
      </c>
      <c r="D2248">
        <v>0</v>
      </c>
    </row>
    <row r="2249" spans="1:4" hidden="1">
      <c r="A2249" s="49" t="s">
        <v>38</v>
      </c>
      <c r="B2249" s="49" t="s">
        <v>81</v>
      </c>
      <c r="C2249" s="49" t="s">
        <v>564</v>
      </c>
      <c r="D2249">
        <v>0</v>
      </c>
    </row>
    <row r="2250" spans="1:4" hidden="1">
      <c r="A2250" s="49" t="s">
        <v>38</v>
      </c>
      <c r="B2250" s="49" t="s">
        <v>81</v>
      </c>
      <c r="C2250" s="49" t="s">
        <v>265</v>
      </c>
      <c r="D2250">
        <v>0</v>
      </c>
    </row>
    <row r="2251" spans="1:4" hidden="1">
      <c r="A2251" s="49" t="s">
        <v>38</v>
      </c>
      <c r="B2251" s="49" t="s">
        <v>81</v>
      </c>
      <c r="C2251" s="49" t="s">
        <v>565</v>
      </c>
      <c r="D2251">
        <v>0</v>
      </c>
    </row>
    <row r="2252" spans="1:4" hidden="1">
      <c r="A2252" s="49" t="s">
        <v>38</v>
      </c>
      <c r="B2252" s="49" t="s">
        <v>81</v>
      </c>
      <c r="C2252" s="49" t="s">
        <v>566</v>
      </c>
      <c r="D2252">
        <v>0</v>
      </c>
    </row>
    <row r="2253" spans="1:4" hidden="1">
      <c r="A2253" s="49" t="s">
        <v>38</v>
      </c>
      <c r="B2253" s="49" t="s">
        <v>81</v>
      </c>
      <c r="C2253" s="49" t="s">
        <v>567</v>
      </c>
      <c r="D2253">
        <v>0</v>
      </c>
    </row>
    <row r="2254" spans="1:4" hidden="1">
      <c r="A2254" s="49" t="s">
        <v>38</v>
      </c>
      <c r="B2254" s="49" t="s">
        <v>81</v>
      </c>
      <c r="C2254" s="49" t="s">
        <v>568</v>
      </c>
      <c r="D2254">
        <v>0</v>
      </c>
    </row>
    <row r="2255" spans="1:4" hidden="1">
      <c r="A2255" s="49" t="s">
        <v>38</v>
      </c>
      <c r="B2255" s="49" t="s">
        <v>81</v>
      </c>
      <c r="C2255" s="49" t="s">
        <v>569</v>
      </c>
      <c r="D2255">
        <v>0</v>
      </c>
    </row>
    <row r="2256" spans="1:4" hidden="1">
      <c r="A2256" s="49" t="s">
        <v>38</v>
      </c>
      <c r="B2256" s="49" t="s">
        <v>81</v>
      </c>
      <c r="C2256" s="49" t="s">
        <v>570</v>
      </c>
      <c r="D2256">
        <v>0</v>
      </c>
    </row>
    <row r="2257" spans="1:4" hidden="1">
      <c r="A2257" s="49" t="s">
        <v>38</v>
      </c>
      <c r="B2257" s="49" t="s">
        <v>81</v>
      </c>
      <c r="C2257" s="49" t="s">
        <v>571</v>
      </c>
      <c r="D2257">
        <v>0</v>
      </c>
    </row>
    <row r="2258" spans="1:4" hidden="1">
      <c r="A2258" s="49" t="s">
        <v>38</v>
      </c>
      <c r="B2258" s="49" t="s">
        <v>82</v>
      </c>
      <c r="C2258" s="49" t="s">
        <v>562</v>
      </c>
      <c r="D2258">
        <v>0</v>
      </c>
    </row>
    <row r="2259" spans="1:4" hidden="1">
      <c r="A2259" s="49" t="s">
        <v>38</v>
      </c>
      <c r="B2259" s="49" t="s">
        <v>82</v>
      </c>
      <c r="C2259" s="49" t="s">
        <v>563</v>
      </c>
      <c r="D2259">
        <v>0</v>
      </c>
    </row>
    <row r="2260" spans="1:4" hidden="1">
      <c r="A2260" s="49" t="s">
        <v>38</v>
      </c>
      <c r="B2260" s="49" t="s">
        <v>82</v>
      </c>
      <c r="C2260" s="49" t="s">
        <v>561</v>
      </c>
      <c r="D2260">
        <v>0</v>
      </c>
    </row>
    <row r="2261" spans="1:4" hidden="1">
      <c r="A2261" s="49" t="s">
        <v>38</v>
      </c>
      <c r="B2261" s="49" t="s">
        <v>82</v>
      </c>
      <c r="C2261" s="49" t="s">
        <v>564</v>
      </c>
      <c r="D2261">
        <v>0</v>
      </c>
    </row>
    <row r="2262" spans="1:4" hidden="1">
      <c r="A2262" s="49" t="s">
        <v>38</v>
      </c>
      <c r="B2262" s="49" t="s">
        <v>82</v>
      </c>
      <c r="C2262" s="49" t="s">
        <v>265</v>
      </c>
      <c r="D2262">
        <v>0</v>
      </c>
    </row>
    <row r="2263" spans="1:4" hidden="1">
      <c r="A2263" s="49" t="s">
        <v>38</v>
      </c>
      <c r="B2263" s="49" t="s">
        <v>82</v>
      </c>
      <c r="C2263" s="49" t="s">
        <v>565</v>
      </c>
      <c r="D2263">
        <v>0</v>
      </c>
    </row>
    <row r="2264" spans="1:4" hidden="1">
      <c r="A2264" s="49" t="s">
        <v>38</v>
      </c>
      <c r="B2264" s="49" t="s">
        <v>82</v>
      </c>
      <c r="C2264" s="49" t="s">
        <v>566</v>
      </c>
      <c r="D2264">
        <v>0</v>
      </c>
    </row>
    <row r="2265" spans="1:4" hidden="1">
      <c r="A2265" s="49" t="s">
        <v>38</v>
      </c>
      <c r="B2265" s="49" t="s">
        <v>82</v>
      </c>
      <c r="C2265" s="49" t="s">
        <v>567</v>
      </c>
      <c r="D2265">
        <v>0</v>
      </c>
    </row>
    <row r="2266" spans="1:4" hidden="1">
      <c r="A2266" s="49" t="s">
        <v>38</v>
      </c>
      <c r="B2266" s="49" t="s">
        <v>82</v>
      </c>
      <c r="C2266" s="49" t="s">
        <v>568</v>
      </c>
      <c r="D2266">
        <v>0</v>
      </c>
    </row>
    <row r="2267" spans="1:4" hidden="1">
      <c r="A2267" s="49" t="s">
        <v>38</v>
      </c>
      <c r="B2267" s="49" t="s">
        <v>82</v>
      </c>
      <c r="C2267" s="49" t="s">
        <v>569</v>
      </c>
      <c r="D2267">
        <v>0</v>
      </c>
    </row>
    <row r="2268" spans="1:4" hidden="1">
      <c r="A2268" s="49" t="s">
        <v>38</v>
      </c>
      <c r="B2268" s="49" t="s">
        <v>82</v>
      </c>
      <c r="C2268" s="49" t="s">
        <v>570</v>
      </c>
      <c r="D2268">
        <v>0</v>
      </c>
    </row>
    <row r="2269" spans="1:4" hidden="1">
      <c r="A2269" s="49" t="s">
        <v>38</v>
      </c>
      <c r="B2269" s="49" t="s">
        <v>82</v>
      </c>
      <c r="C2269" s="49" t="s">
        <v>571</v>
      </c>
      <c r="D2269">
        <v>0</v>
      </c>
    </row>
    <row r="2270" spans="1:4" hidden="1">
      <c r="A2270" s="49" t="s">
        <v>38</v>
      </c>
      <c r="B2270" s="49" t="s">
        <v>83</v>
      </c>
      <c r="C2270" s="49" t="s">
        <v>562</v>
      </c>
      <c r="D2270">
        <v>0</v>
      </c>
    </row>
    <row r="2271" spans="1:4" hidden="1">
      <c r="A2271" s="49" t="s">
        <v>38</v>
      </c>
      <c r="B2271" s="49" t="s">
        <v>83</v>
      </c>
      <c r="C2271" s="49" t="s">
        <v>563</v>
      </c>
      <c r="D2271">
        <v>0</v>
      </c>
    </row>
    <row r="2272" spans="1:4" hidden="1">
      <c r="A2272" s="49" t="s">
        <v>38</v>
      </c>
      <c r="B2272" s="49" t="s">
        <v>83</v>
      </c>
      <c r="C2272" s="49" t="s">
        <v>561</v>
      </c>
      <c r="D2272">
        <v>0</v>
      </c>
    </row>
    <row r="2273" spans="1:4" hidden="1">
      <c r="A2273" s="49" t="s">
        <v>38</v>
      </c>
      <c r="B2273" s="49" t="s">
        <v>83</v>
      </c>
      <c r="C2273" s="49" t="s">
        <v>564</v>
      </c>
      <c r="D2273">
        <v>0</v>
      </c>
    </row>
    <row r="2274" spans="1:4" hidden="1">
      <c r="A2274" s="49" t="s">
        <v>38</v>
      </c>
      <c r="B2274" s="49" t="s">
        <v>83</v>
      </c>
      <c r="C2274" s="49" t="s">
        <v>265</v>
      </c>
      <c r="D2274">
        <v>0</v>
      </c>
    </row>
    <row r="2275" spans="1:4" hidden="1">
      <c r="A2275" s="49" t="s">
        <v>38</v>
      </c>
      <c r="B2275" s="49" t="s">
        <v>83</v>
      </c>
      <c r="C2275" s="49" t="s">
        <v>565</v>
      </c>
      <c r="D2275">
        <v>0</v>
      </c>
    </row>
    <row r="2276" spans="1:4" hidden="1">
      <c r="A2276" s="49" t="s">
        <v>38</v>
      </c>
      <c r="B2276" s="49" t="s">
        <v>83</v>
      </c>
      <c r="C2276" s="49" t="s">
        <v>566</v>
      </c>
      <c r="D2276">
        <v>0</v>
      </c>
    </row>
    <row r="2277" spans="1:4" hidden="1">
      <c r="A2277" s="49" t="s">
        <v>38</v>
      </c>
      <c r="B2277" s="49" t="s">
        <v>83</v>
      </c>
      <c r="C2277" s="49" t="s">
        <v>567</v>
      </c>
      <c r="D2277">
        <v>0</v>
      </c>
    </row>
    <row r="2278" spans="1:4" hidden="1">
      <c r="A2278" s="49" t="s">
        <v>38</v>
      </c>
      <c r="B2278" s="49" t="s">
        <v>83</v>
      </c>
      <c r="C2278" s="49" t="s">
        <v>568</v>
      </c>
      <c r="D2278">
        <v>0</v>
      </c>
    </row>
    <row r="2279" spans="1:4" hidden="1">
      <c r="A2279" s="49" t="s">
        <v>38</v>
      </c>
      <c r="B2279" s="49" t="s">
        <v>83</v>
      </c>
      <c r="C2279" s="49" t="s">
        <v>569</v>
      </c>
      <c r="D2279">
        <v>0</v>
      </c>
    </row>
    <row r="2280" spans="1:4" hidden="1">
      <c r="A2280" s="49" t="s">
        <v>38</v>
      </c>
      <c r="B2280" s="49" t="s">
        <v>83</v>
      </c>
      <c r="C2280" s="49" t="s">
        <v>570</v>
      </c>
      <c r="D2280">
        <v>0</v>
      </c>
    </row>
    <row r="2281" spans="1:4" hidden="1">
      <c r="A2281" s="49" t="s">
        <v>38</v>
      </c>
      <c r="B2281" s="49" t="s">
        <v>83</v>
      </c>
      <c r="C2281" s="49" t="s">
        <v>571</v>
      </c>
      <c r="D2281">
        <v>0</v>
      </c>
    </row>
    <row r="2282" spans="1:4" hidden="1">
      <c r="A2282" s="49" t="s">
        <v>38</v>
      </c>
      <c r="B2282" s="49" t="s">
        <v>84</v>
      </c>
      <c r="C2282" s="49" t="s">
        <v>562</v>
      </c>
      <c r="D2282">
        <v>0</v>
      </c>
    </row>
    <row r="2283" spans="1:4" hidden="1">
      <c r="A2283" s="49" t="s">
        <v>38</v>
      </c>
      <c r="B2283" s="49" t="s">
        <v>84</v>
      </c>
      <c r="C2283" s="49" t="s">
        <v>563</v>
      </c>
      <c r="D2283">
        <v>0</v>
      </c>
    </row>
    <row r="2284" spans="1:4" hidden="1">
      <c r="A2284" s="49" t="s">
        <v>38</v>
      </c>
      <c r="B2284" s="49" t="s">
        <v>84</v>
      </c>
      <c r="C2284" s="49" t="s">
        <v>561</v>
      </c>
      <c r="D2284">
        <v>0</v>
      </c>
    </row>
    <row r="2285" spans="1:4" hidden="1">
      <c r="A2285" s="49" t="s">
        <v>38</v>
      </c>
      <c r="B2285" s="49" t="s">
        <v>84</v>
      </c>
      <c r="C2285" s="49" t="s">
        <v>564</v>
      </c>
      <c r="D2285">
        <v>0</v>
      </c>
    </row>
    <row r="2286" spans="1:4" hidden="1">
      <c r="A2286" s="49" t="s">
        <v>38</v>
      </c>
      <c r="B2286" s="49" t="s">
        <v>84</v>
      </c>
      <c r="C2286" s="49" t="s">
        <v>265</v>
      </c>
      <c r="D2286">
        <v>0</v>
      </c>
    </row>
    <row r="2287" spans="1:4" hidden="1">
      <c r="A2287" s="49" t="s">
        <v>38</v>
      </c>
      <c r="B2287" s="49" t="s">
        <v>84</v>
      </c>
      <c r="C2287" s="49" t="s">
        <v>565</v>
      </c>
      <c r="D2287">
        <v>0</v>
      </c>
    </row>
    <row r="2288" spans="1:4" hidden="1">
      <c r="A2288" s="49" t="s">
        <v>38</v>
      </c>
      <c r="B2288" s="49" t="s">
        <v>84</v>
      </c>
      <c r="C2288" s="49" t="s">
        <v>566</v>
      </c>
      <c r="D2288">
        <v>0</v>
      </c>
    </row>
    <row r="2289" spans="1:4" hidden="1">
      <c r="A2289" s="49" t="s">
        <v>38</v>
      </c>
      <c r="B2289" s="49" t="s">
        <v>84</v>
      </c>
      <c r="C2289" s="49" t="s">
        <v>567</v>
      </c>
      <c r="D2289">
        <v>0</v>
      </c>
    </row>
    <row r="2290" spans="1:4" hidden="1">
      <c r="A2290" s="49" t="s">
        <v>38</v>
      </c>
      <c r="B2290" s="49" t="s">
        <v>84</v>
      </c>
      <c r="C2290" s="49" t="s">
        <v>568</v>
      </c>
      <c r="D2290">
        <v>0</v>
      </c>
    </row>
    <row r="2291" spans="1:4" hidden="1">
      <c r="A2291" s="49" t="s">
        <v>38</v>
      </c>
      <c r="B2291" s="49" t="s">
        <v>84</v>
      </c>
      <c r="C2291" s="49" t="s">
        <v>569</v>
      </c>
      <c r="D2291">
        <v>0</v>
      </c>
    </row>
    <row r="2292" spans="1:4" hidden="1">
      <c r="A2292" s="49" t="s">
        <v>38</v>
      </c>
      <c r="B2292" s="49" t="s">
        <v>84</v>
      </c>
      <c r="C2292" s="49" t="s">
        <v>570</v>
      </c>
      <c r="D2292">
        <v>0</v>
      </c>
    </row>
    <row r="2293" spans="1:4" hidden="1">
      <c r="A2293" s="49" t="s">
        <v>38</v>
      </c>
      <c r="B2293" s="49" t="s">
        <v>84</v>
      </c>
      <c r="C2293" s="49" t="s">
        <v>571</v>
      </c>
      <c r="D2293">
        <v>0</v>
      </c>
    </row>
    <row r="2294" spans="1:4" hidden="1">
      <c r="A2294" s="49" t="s">
        <v>38</v>
      </c>
      <c r="B2294" s="49" t="s">
        <v>85</v>
      </c>
      <c r="C2294" s="49" t="s">
        <v>562</v>
      </c>
      <c r="D2294">
        <v>0</v>
      </c>
    </row>
    <row r="2295" spans="1:4" hidden="1">
      <c r="A2295" s="49" t="s">
        <v>38</v>
      </c>
      <c r="B2295" s="49" t="s">
        <v>85</v>
      </c>
      <c r="C2295" s="49" t="s">
        <v>563</v>
      </c>
      <c r="D2295">
        <v>0</v>
      </c>
    </row>
    <row r="2296" spans="1:4" hidden="1">
      <c r="A2296" s="49" t="s">
        <v>38</v>
      </c>
      <c r="B2296" s="49" t="s">
        <v>85</v>
      </c>
      <c r="C2296" s="49" t="s">
        <v>561</v>
      </c>
      <c r="D2296">
        <v>0</v>
      </c>
    </row>
    <row r="2297" spans="1:4" hidden="1">
      <c r="A2297" s="49" t="s">
        <v>38</v>
      </c>
      <c r="B2297" s="49" t="s">
        <v>85</v>
      </c>
      <c r="C2297" s="49" t="s">
        <v>564</v>
      </c>
      <c r="D2297">
        <v>0</v>
      </c>
    </row>
    <row r="2298" spans="1:4" hidden="1">
      <c r="A2298" s="49" t="s">
        <v>38</v>
      </c>
      <c r="B2298" s="49" t="s">
        <v>85</v>
      </c>
      <c r="C2298" s="49" t="s">
        <v>265</v>
      </c>
      <c r="D2298">
        <v>0</v>
      </c>
    </row>
    <row r="2299" spans="1:4" hidden="1">
      <c r="A2299" s="49" t="s">
        <v>38</v>
      </c>
      <c r="B2299" s="49" t="s">
        <v>85</v>
      </c>
      <c r="C2299" s="49" t="s">
        <v>565</v>
      </c>
      <c r="D2299">
        <v>0</v>
      </c>
    </row>
    <row r="2300" spans="1:4" hidden="1">
      <c r="A2300" s="49" t="s">
        <v>38</v>
      </c>
      <c r="B2300" s="49" t="s">
        <v>85</v>
      </c>
      <c r="C2300" s="49" t="s">
        <v>566</v>
      </c>
      <c r="D2300">
        <v>0</v>
      </c>
    </row>
    <row r="2301" spans="1:4" hidden="1">
      <c r="A2301" s="49" t="s">
        <v>38</v>
      </c>
      <c r="B2301" s="49" t="s">
        <v>85</v>
      </c>
      <c r="C2301" s="49" t="s">
        <v>567</v>
      </c>
      <c r="D2301">
        <v>0</v>
      </c>
    </row>
    <row r="2302" spans="1:4" hidden="1">
      <c r="A2302" s="49" t="s">
        <v>38</v>
      </c>
      <c r="B2302" s="49" t="s">
        <v>85</v>
      </c>
      <c r="C2302" s="49" t="s">
        <v>568</v>
      </c>
      <c r="D2302">
        <v>0</v>
      </c>
    </row>
    <row r="2303" spans="1:4" hidden="1">
      <c r="A2303" s="49" t="s">
        <v>38</v>
      </c>
      <c r="B2303" s="49" t="s">
        <v>85</v>
      </c>
      <c r="C2303" s="49" t="s">
        <v>569</v>
      </c>
      <c r="D2303">
        <v>0</v>
      </c>
    </row>
    <row r="2304" spans="1:4" hidden="1">
      <c r="A2304" s="49" t="s">
        <v>38</v>
      </c>
      <c r="B2304" s="49" t="s">
        <v>85</v>
      </c>
      <c r="C2304" s="49" t="s">
        <v>570</v>
      </c>
      <c r="D2304">
        <v>0</v>
      </c>
    </row>
    <row r="2305" spans="1:4" hidden="1">
      <c r="A2305" s="49" t="s">
        <v>38</v>
      </c>
      <c r="B2305" s="49" t="s">
        <v>85</v>
      </c>
      <c r="C2305" s="49" t="s">
        <v>571</v>
      </c>
      <c r="D2305">
        <v>0</v>
      </c>
    </row>
    <row r="2306" spans="1:4" hidden="1">
      <c r="A2306" s="49" t="s">
        <v>38</v>
      </c>
      <c r="B2306" s="49" t="s">
        <v>86</v>
      </c>
      <c r="C2306" s="49" t="s">
        <v>562</v>
      </c>
      <c r="D2306">
        <v>0</v>
      </c>
    </row>
    <row r="2307" spans="1:4" hidden="1">
      <c r="A2307" s="49" t="s">
        <v>38</v>
      </c>
      <c r="B2307" s="49" t="s">
        <v>86</v>
      </c>
      <c r="C2307" s="49" t="s">
        <v>563</v>
      </c>
      <c r="D2307">
        <v>0</v>
      </c>
    </row>
    <row r="2308" spans="1:4" hidden="1">
      <c r="A2308" s="49" t="s">
        <v>38</v>
      </c>
      <c r="B2308" s="49" t="s">
        <v>86</v>
      </c>
      <c r="C2308" s="49" t="s">
        <v>561</v>
      </c>
      <c r="D2308">
        <v>0</v>
      </c>
    </row>
    <row r="2309" spans="1:4" hidden="1">
      <c r="A2309" s="49" t="s">
        <v>38</v>
      </c>
      <c r="B2309" s="49" t="s">
        <v>86</v>
      </c>
      <c r="C2309" s="49" t="s">
        <v>564</v>
      </c>
      <c r="D2309">
        <v>0</v>
      </c>
    </row>
    <row r="2310" spans="1:4" hidden="1">
      <c r="A2310" s="49" t="s">
        <v>38</v>
      </c>
      <c r="B2310" s="49" t="s">
        <v>86</v>
      </c>
      <c r="C2310" s="49" t="s">
        <v>265</v>
      </c>
      <c r="D2310">
        <v>0</v>
      </c>
    </row>
    <row r="2311" spans="1:4" hidden="1">
      <c r="A2311" s="49" t="s">
        <v>38</v>
      </c>
      <c r="B2311" s="49" t="s">
        <v>86</v>
      </c>
      <c r="C2311" s="49" t="s">
        <v>565</v>
      </c>
      <c r="D2311">
        <v>0</v>
      </c>
    </row>
    <row r="2312" spans="1:4" hidden="1">
      <c r="A2312" s="49" t="s">
        <v>38</v>
      </c>
      <c r="B2312" s="49" t="s">
        <v>86</v>
      </c>
      <c r="C2312" s="49" t="s">
        <v>566</v>
      </c>
      <c r="D2312">
        <v>0</v>
      </c>
    </row>
    <row r="2313" spans="1:4" hidden="1">
      <c r="A2313" s="49" t="s">
        <v>38</v>
      </c>
      <c r="B2313" s="49" t="s">
        <v>86</v>
      </c>
      <c r="C2313" s="49" t="s">
        <v>567</v>
      </c>
      <c r="D2313">
        <v>0</v>
      </c>
    </row>
    <row r="2314" spans="1:4" hidden="1">
      <c r="A2314" s="49" t="s">
        <v>38</v>
      </c>
      <c r="B2314" s="49" t="s">
        <v>86</v>
      </c>
      <c r="C2314" s="49" t="s">
        <v>568</v>
      </c>
      <c r="D2314">
        <v>0</v>
      </c>
    </row>
    <row r="2315" spans="1:4" hidden="1">
      <c r="A2315" s="49" t="s">
        <v>38</v>
      </c>
      <c r="B2315" s="49" t="s">
        <v>86</v>
      </c>
      <c r="C2315" s="49" t="s">
        <v>569</v>
      </c>
      <c r="D2315">
        <v>0</v>
      </c>
    </row>
    <row r="2316" spans="1:4" hidden="1">
      <c r="A2316" s="49" t="s">
        <v>38</v>
      </c>
      <c r="B2316" s="49" t="s">
        <v>86</v>
      </c>
      <c r="C2316" s="49" t="s">
        <v>570</v>
      </c>
      <c r="D2316">
        <v>0</v>
      </c>
    </row>
    <row r="2317" spans="1:4" hidden="1">
      <c r="A2317" s="49" t="s">
        <v>38</v>
      </c>
      <c r="B2317" s="49" t="s">
        <v>86</v>
      </c>
      <c r="C2317" s="49" t="s">
        <v>571</v>
      </c>
      <c r="D2317">
        <v>0</v>
      </c>
    </row>
    <row r="2318" spans="1:4" hidden="1">
      <c r="A2318" s="49" t="s">
        <v>38</v>
      </c>
      <c r="B2318" s="49" t="s">
        <v>87</v>
      </c>
      <c r="C2318" s="49" t="s">
        <v>562</v>
      </c>
      <c r="D2318">
        <v>0</v>
      </c>
    </row>
    <row r="2319" spans="1:4" hidden="1">
      <c r="A2319" s="49" t="s">
        <v>38</v>
      </c>
      <c r="B2319" s="49" t="s">
        <v>87</v>
      </c>
      <c r="C2319" s="49" t="s">
        <v>563</v>
      </c>
      <c r="D2319">
        <v>0</v>
      </c>
    </row>
    <row r="2320" spans="1:4" hidden="1">
      <c r="A2320" s="49" t="s">
        <v>38</v>
      </c>
      <c r="B2320" s="49" t="s">
        <v>87</v>
      </c>
      <c r="C2320" s="49" t="s">
        <v>561</v>
      </c>
      <c r="D2320">
        <v>0</v>
      </c>
    </row>
    <row r="2321" spans="1:4" hidden="1">
      <c r="A2321" s="49" t="s">
        <v>38</v>
      </c>
      <c r="B2321" s="49" t="s">
        <v>87</v>
      </c>
      <c r="C2321" s="49" t="s">
        <v>564</v>
      </c>
      <c r="D2321">
        <v>0</v>
      </c>
    </row>
    <row r="2322" spans="1:4" hidden="1">
      <c r="A2322" s="49" t="s">
        <v>38</v>
      </c>
      <c r="B2322" s="49" t="s">
        <v>87</v>
      </c>
      <c r="C2322" s="49" t="s">
        <v>265</v>
      </c>
      <c r="D2322">
        <v>0</v>
      </c>
    </row>
    <row r="2323" spans="1:4" hidden="1">
      <c r="A2323" s="49" t="s">
        <v>38</v>
      </c>
      <c r="B2323" s="49" t="s">
        <v>87</v>
      </c>
      <c r="C2323" s="49" t="s">
        <v>565</v>
      </c>
      <c r="D2323">
        <v>0</v>
      </c>
    </row>
    <row r="2324" spans="1:4" hidden="1">
      <c r="A2324" s="49" t="s">
        <v>38</v>
      </c>
      <c r="B2324" s="49" t="s">
        <v>87</v>
      </c>
      <c r="C2324" s="49" t="s">
        <v>566</v>
      </c>
      <c r="D2324">
        <v>0</v>
      </c>
    </row>
    <row r="2325" spans="1:4" hidden="1">
      <c r="A2325" s="49" t="s">
        <v>38</v>
      </c>
      <c r="B2325" s="49" t="s">
        <v>87</v>
      </c>
      <c r="C2325" s="49" t="s">
        <v>567</v>
      </c>
      <c r="D2325">
        <v>0</v>
      </c>
    </row>
    <row r="2326" spans="1:4" hidden="1">
      <c r="A2326" s="49" t="s">
        <v>38</v>
      </c>
      <c r="B2326" s="49" t="s">
        <v>87</v>
      </c>
      <c r="C2326" s="49" t="s">
        <v>568</v>
      </c>
      <c r="D2326">
        <v>0</v>
      </c>
    </row>
    <row r="2327" spans="1:4" hidden="1">
      <c r="A2327" s="49" t="s">
        <v>38</v>
      </c>
      <c r="B2327" s="49" t="s">
        <v>87</v>
      </c>
      <c r="C2327" s="49" t="s">
        <v>569</v>
      </c>
      <c r="D2327">
        <v>0</v>
      </c>
    </row>
    <row r="2328" spans="1:4" hidden="1">
      <c r="A2328" s="49" t="s">
        <v>38</v>
      </c>
      <c r="B2328" s="49" t="s">
        <v>87</v>
      </c>
      <c r="C2328" s="49" t="s">
        <v>570</v>
      </c>
      <c r="D2328">
        <v>0</v>
      </c>
    </row>
    <row r="2329" spans="1:4" hidden="1">
      <c r="A2329" s="49" t="s">
        <v>38</v>
      </c>
      <c r="B2329" s="49" t="s">
        <v>87</v>
      </c>
      <c r="C2329" s="49" t="s">
        <v>571</v>
      </c>
      <c r="D2329">
        <v>0</v>
      </c>
    </row>
    <row r="2330" spans="1:4" hidden="1">
      <c r="A2330" s="49" t="s">
        <v>38</v>
      </c>
      <c r="B2330" s="49" t="s">
        <v>88</v>
      </c>
      <c r="C2330" s="49" t="s">
        <v>562</v>
      </c>
      <c r="D2330">
        <v>0</v>
      </c>
    </row>
    <row r="2331" spans="1:4" hidden="1">
      <c r="A2331" s="49" t="s">
        <v>38</v>
      </c>
      <c r="B2331" s="49" t="s">
        <v>88</v>
      </c>
      <c r="C2331" s="49" t="s">
        <v>563</v>
      </c>
      <c r="D2331">
        <v>0</v>
      </c>
    </row>
    <row r="2332" spans="1:4" hidden="1">
      <c r="A2332" s="49" t="s">
        <v>38</v>
      </c>
      <c r="B2332" s="49" t="s">
        <v>88</v>
      </c>
      <c r="C2332" s="49" t="s">
        <v>561</v>
      </c>
      <c r="D2332">
        <v>0</v>
      </c>
    </row>
    <row r="2333" spans="1:4" hidden="1">
      <c r="A2333" s="49" t="s">
        <v>38</v>
      </c>
      <c r="B2333" s="49" t="s">
        <v>88</v>
      </c>
      <c r="C2333" s="49" t="s">
        <v>564</v>
      </c>
      <c r="D2333">
        <v>0</v>
      </c>
    </row>
    <row r="2334" spans="1:4" hidden="1">
      <c r="A2334" s="49" t="s">
        <v>38</v>
      </c>
      <c r="B2334" s="49" t="s">
        <v>88</v>
      </c>
      <c r="C2334" s="49" t="s">
        <v>265</v>
      </c>
      <c r="D2334">
        <v>0</v>
      </c>
    </row>
    <row r="2335" spans="1:4" hidden="1">
      <c r="A2335" s="49" t="s">
        <v>38</v>
      </c>
      <c r="B2335" s="49" t="s">
        <v>88</v>
      </c>
      <c r="C2335" s="49" t="s">
        <v>565</v>
      </c>
      <c r="D2335">
        <v>0</v>
      </c>
    </row>
    <row r="2336" spans="1:4" hidden="1">
      <c r="A2336" s="49" t="s">
        <v>38</v>
      </c>
      <c r="B2336" s="49" t="s">
        <v>88</v>
      </c>
      <c r="C2336" s="49" t="s">
        <v>566</v>
      </c>
      <c r="D2336">
        <v>0</v>
      </c>
    </row>
    <row r="2337" spans="1:4" hidden="1">
      <c r="A2337" s="49" t="s">
        <v>38</v>
      </c>
      <c r="B2337" s="49" t="s">
        <v>88</v>
      </c>
      <c r="C2337" s="49" t="s">
        <v>567</v>
      </c>
      <c r="D2337">
        <v>0</v>
      </c>
    </row>
    <row r="2338" spans="1:4" hidden="1">
      <c r="A2338" s="49" t="s">
        <v>38</v>
      </c>
      <c r="B2338" s="49" t="s">
        <v>88</v>
      </c>
      <c r="C2338" s="49" t="s">
        <v>568</v>
      </c>
      <c r="D2338">
        <v>0</v>
      </c>
    </row>
    <row r="2339" spans="1:4" hidden="1">
      <c r="A2339" s="49" t="s">
        <v>38</v>
      </c>
      <c r="B2339" s="49" t="s">
        <v>88</v>
      </c>
      <c r="C2339" s="49" t="s">
        <v>569</v>
      </c>
      <c r="D2339">
        <v>0</v>
      </c>
    </row>
    <row r="2340" spans="1:4" hidden="1">
      <c r="A2340" s="49" t="s">
        <v>38</v>
      </c>
      <c r="B2340" s="49" t="s">
        <v>88</v>
      </c>
      <c r="C2340" s="49" t="s">
        <v>570</v>
      </c>
      <c r="D2340">
        <v>0</v>
      </c>
    </row>
    <row r="2341" spans="1:4" hidden="1">
      <c r="A2341" s="49" t="s">
        <v>38</v>
      </c>
      <c r="B2341" s="49" t="s">
        <v>88</v>
      </c>
      <c r="C2341" s="49" t="s">
        <v>571</v>
      </c>
      <c r="D2341">
        <v>0</v>
      </c>
    </row>
    <row r="2342" spans="1:4" hidden="1">
      <c r="A2342" s="49" t="s">
        <v>38</v>
      </c>
      <c r="B2342" s="49" t="s">
        <v>89</v>
      </c>
      <c r="C2342" s="49" t="s">
        <v>562</v>
      </c>
      <c r="D2342">
        <v>0</v>
      </c>
    </row>
    <row r="2343" spans="1:4" hidden="1">
      <c r="A2343" s="49" t="s">
        <v>38</v>
      </c>
      <c r="B2343" s="49" t="s">
        <v>89</v>
      </c>
      <c r="C2343" s="49" t="s">
        <v>563</v>
      </c>
      <c r="D2343">
        <v>0</v>
      </c>
    </row>
    <row r="2344" spans="1:4" hidden="1">
      <c r="A2344" s="49" t="s">
        <v>38</v>
      </c>
      <c r="B2344" s="49" t="s">
        <v>89</v>
      </c>
      <c r="C2344" s="49" t="s">
        <v>561</v>
      </c>
      <c r="D2344">
        <v>0</v>
      </c>
    </row>
    <row r="2345" spans="1:4" hidden="1">
      <c r="A2345" s="49" t="s">
        <v>38</v>
      </c>
      <c r="B2345" s="49" t="s">
        <v>89</v>
      </c>
      <c r="C2345" s="49" t="s">
        <v>564</v>
      </c>
      <c r="D2345">
        <v>0</v>
      </c>
    </row>
    <row r="2346" spans="1:4" hidden="1">
      <c r="A2346" s="49" t="s">
        <v>38</v>
      </c>
      <c r="B2346" s="49" t="s">
        <v>89</v>
      </c>
      <c r="C2346" s="49" t="s">
        <v>265</v>
      </c>
      <c r="D2346">
        <v>0</v>
      </c>
    </row>
    <row r="2347" spans="1:4" hidden="1">
      <c r="A2347" s="49" t="s">
        <v>38</v>
      </c>
      <c r="B2347" s="49" t="s">
        <v>89</v>
      </c>
      <c r="C2347" s="49" t="s">
        <v>565</v>
      </c>
      <c r="D2347">
        <v>0</v>
      </c>
    </row>
    <row r="2348" spans="1:4" hidden="1">
      <c r="A2348" s="49" t="s">
        <v>38</v>
      </c>
      <c r="B2348" s="49" t="s">
        <v>89</v>
      </c>
      <c r="C2348" s="49" t="s">
        <v>566</v>
      </c>
      <c r="D2348">
        <v>0</v>
      </c>
    </row>
    <row r="2349" spans="1:4" hidden="1">
      <c r="A2349" s="49" t="s">
        <v>38</v>
      </c>
      <c r="B2349" s="49" t="s">
        <v>89</v>
      </c>
      <c r="C2349" s="49" t="s">
        <v>567</v>
      </c>
      <c r="D2349">
        <v>0</v>
      </c>
    </row>
    <row r="2350" spans="1:4" hidden="1">
      <c r="A2350" s="49" t="s">
        <v>38</v>
      </c>
      <c r="B2350" s="49" t="s">
        <v>89</v>
      </c>
      <c r="C2350" s="49" t="s">
        <v>568</v>
      </c>
      <c r="D2350">
        <v>0</v>
      </c>
    </row>
    <row r="2351" spans="1:4" hidden="1">
      <c r="A2351" s="49" t="s">
        <v>38</v>
      </c>
      <c r="B2351" s="49" t="s">
        <v>89</v>
      </c>
      <c r="C2351" s="49" t="s">
        <v>569</v>
      </c>
      <c r="D2351">
        <v>0</v>
      </c>
    </row>
    <row r="2352" spans="1:4" hidden="1">
      <c r="A2352" s="49" t="s">
        <v>38</v>
      </c>
      <c r="B2352" s="49" t="s">
        <v>89</v>
      </c>
      <c r="C2352" s="49" t="s">
        <v>570</v>
      </c>
      <c r="D2352">
        <v>0</v>
      </c>
    </row>
    <row r="2353" spans="1:4" hidden="1">
      <c r="A2353" s="49" t="s">
        <v>38</v>
      </c>
      <c r="B2353" s="49" t="s">
        <v>89</v>
      </c>
      <c r="C2353" s="49" t="s">
        <v>571</v>
      </c>
      <c r="D2353">
        <v>0</v>
      </c>
    </row>
    <row r="2354" spans="1:4" hidden="1">
      <c r="A2354" s="49" t="s">
        <v>38</v>
      </c>
      <c r="B2354" s="49" t="s">
        <v>90</v>
      </c>
      <c r="C2354" s="49" t="s">
        <v>562</v>
      </c>
      <c r="D2354">
        <v>0</v>
      </c>
    </row>
    <row r="2355" spans="1:4" hidden="1">
      <c r="A2355" s="49" t="s">
        <v>38</v>
      </c>
      <c r="B2355" s="49" t="s">
        <v>90</v>
      </c>
      <c r="C2355" s="49" t="s">
        <v>563</v>
      </c>
      <c r="D2355">
        <v>0</v>
      </c>
    </row>
    <row r="2356" spans="1:4" hidden="1">
      <c r="A2356" s="49" t="s">
        <v>38</v>
      </c>
      <c r="B2356" s="49" t="s">
        <v>90</v>
      </c>
      <c r="C2356" s="49" t="s">
        <v>561</v>
      </c>
      <c r="D2356">
        <v>0</v>
      </c>
    </row>
    <row r="2357" spans="1:4" hidden="1">
      <c r="A2357" s="49" t="s">
        <v>38</v>
      </c>
      <c r="B2357" s="49" t="s">
        <v>90</v>
      </c>
      <c r="C2357" s="49" t="s">
        <v>564</v>
      </c>
      <c r="D2357">
        <v>0</v>
      </c>
    </row>
    <row r="2358" spans="1:4" hidden="1">
      <c r="A2358" s="49" t="s">
        <v>38</v>
      </c>
      <c r="B2358" s="49" t="s">
        <v>90</v>
      </c>
      <c r="C2358" s="49" t="s">
        <v>265</v>
      </c>
      <c r="D2358">
        <v>0</v>
      </c>
    </row>
    <row r="2359" spans="1:4" hidden="1">
      <c r="A2359" s="49" t="s">
        <v>38</v>
      </c>
      <c r="B2359" s="49" t="s">
        <v>90</v>
      </c>
      <c r="C2359" s="49" t="s">
        <v>565</v>
      </c>
      <c r="D2359">
        <v>0</v>
      </c>
    </row>
    <row r="2360" spans="1:4" hidden="1">
      <c r="A2360" s="49" t="s">
        <v>38</v>
      </c>
      <c r="B2360" s="49" t="s">
        <v>90</v>
      </c>
      <c r="C2360" s="49" t="s">
        <v>566</v>
      </c>
      <c r="D2360">
        <v>0</v>
      </c>
    </row>
    <row r="2361" spans="1:4" hidden="1">
      <c r="A2361" s="49" t="s">
        <v>38</v>
      </c>
      <c r="B2361" s="49" t="s">
        <v>90</v>
      </c>
      <c r="C2361" s="49" t="s">
        <v>567</v>
      </c>
      <c r="D2361">
        <v>0</v>
      </c>
    </row>
    <row r="2362" spans="1:4" hidden="1">
      <c r="A2362" s="49" t="s">
        <v>38</v>
      </c>
      <c r="B2362" s="49" t="s">
        <v>90</v>
      </c>
      <c r="C2362" s="49" t="s">
        <v>568</v>
      </c>
      <c r="D2362">
        <v>0</v>
      </c>
    </row>
    <row r="2363" spans="1:4" hidden="1">
      <c r="A2363" s="49" t="s">
        <v>38</v>
      </c>
      <c r="B2363" s="49" t="s">
        <v>90</v>
      </c>
      <c r="C2363" s="49" t="s">
        <v>569</v>
      </c>
      <c r="D2363">
        <v>0</v>
      </c>
    </row>
    <row r="2364" spans="1:4" hidden="1">
      <c r="A2364" s="49" t="s">
        <v>38</v>
      </c>
      <c r="B2364" s="49" t="s">
        <v>90</v>
      </c>
      <c r="C2364" s="49" t="s">
        <v>570</v>
      </c>
      <c r="D2364">
        <v>0</v>
      </c>
    </row>
    <row r="2365" spans="1:4" hidden="1">
      <c r="A2365" s="49" t="s">
        <v>38</v>
      </c>
      <c r="B2365" s="49" t="s">
        <v>90</v>
      </c>
      <c r="C2365" s="49" t="s">
        <v>571</v>
      </c>
      <c r="D2365">
        <v>0</v>
      </c>
    </row>
    <row r="2366" spans="1:4" hidden="1">
      <c r="A2366" s="49" t="s">
        <v>38</v>
      </c>
      <c r="B2366" s="49" t="s">
        <v>91</v>
      </c>
      <c r="C2366" s="49" t="s">
        <v>562</v>
      </c>
      <c r="D2366">
        <v>0</v>
      </c>
    </row>
    <row r="2367" spans="1:4" hidden="1">
      <c r="A2367" s="49" t="s">
        <v>38</v>
      </c>
      <c r="B2367" s="49" t="s">
        <v>91</v>
      </c>
      <c r="C2367" s="49" t="s">
        <v>563</v>
      </c>
      <c r="D2367">
        <v>0</v>
      </c>
    </row>
    <row r="2368" spans="1:4" hidden="1">
      <c r="A2368" s="49" t="s">
        <v>38</v>
      </c>
      <c r="B2368" s="49" t="s">
        <v>91</v>
      </c>
      <c r="C2368" s="49" t="s">
        <v>561</v>
      </c>
      <c r="D2368">
        <v>0</v>
      </c>
    </row>
    <row r="2369" spans="1:4" hidden="1">
      <c r="A2369" s="49" t="s">
        <v>38</v>
      </c>
      <c r="B2369" s="49" t="s">
        <v>91</v>
      </c>
      <c r="C2369" s="49" t="s">
        <v>564</v>
      </c>
      <c r="D2369">
        <v>0</v>
      </c>
    </row>
    <row r="2370" spans="1:4" hidden="1">
      <c r="A2370" s="49" t="s">
        <v>38</v>
      </c>
      <c r="B2370" s="49" t="s">
        <v>91</v>
      </c>
      <c r="C2370" s="49" t="s">
        <v>265</v>
      </c>
      <c r="D2370">
        <v>0</v>
      </c>
    </row>
    <row r="2371" spans="1:4" hidden="1">
      <c r="A2371" s="49" t="s">
        <v>38</v>
      </c>
      <c r="B2371" s="49" t="s">
        <v>91</v>
      </c>
      <c r="C2371" s="49" t="s">
        <v>565</v>
      </c>
      <c r="D2371">
        <v>0</v>
      </c>
    </row>
    <row r="2372" spans="1:4" hidden="1">
      <c r="A2372" s="49" t="s">
        <v>38</v>
      </c>
      <c r="B2372" s="49" t="s">
        <v>91</v>
      </c>
      <c r="C2372" s="49" t="s">
        <v>566</v>
      </c>
      <c r="D2372">
        <v>0</v>
      </c>
    </row>
    <row r="2373" spans="1:4" hidden="1">
      <c r="A2373" s="49" t="s">
        <v>38</v>
      </c>
      <c r="B2373" s="49" t="s">
        <v>91</v>
      </c>
      <c r="C2373" s="49" t="s">
        <v>567</v>
      </c>
      <c r="D2373">
        <v>0</v>
      </c>
    </row>
    <row r="2374" spans="1:4" hidden="1">
      <c r="A2374" s="49" t="s">
        <v>38</v>
      </c>
      <c r="B2374" s="49" t="s">
        <v>91</v>
      </c>
      <c r="C2374" s="49" t="s">
        <v>568</v>
      </c>
      <c r="D2374">
        <v>0</v>
      </c>
    </row>
    <row r="2375" spans="1:4" hidden="1">
      <c r="A2375" s="49" t="s">
        <v>38</v>
      </c>
      <c r="B2375" s="49" t="s">
        <v>91</v>
      </c>
      <c r="C2375" s="49" t="s">
        <v>569</v>
      </c>
      <c r="D2375">
        <v>0</v>
      </c>
    </row>
    <row r="2376" spans="1:4" hidden="1">
      <c r="A2376" s="49" t="s">
        <v>38</v>
      </c>
      <c r="B2376" s="49" t="s">
        <v>91</v>
      </c>
      <c r="C2376" s="49" t="s">
        <v>570</v>
      </c>
      <c r="D2376">
        <v>0</v>
      </c>
    </row>
    <row r="2377" spans="1:4" hidden="1">
      <c r="A2377" s="49" t="s">
        <v>38</v>
      </c>
      <c r="B2377" s="49" t="s">
        <v>91</v>
      </c>
      <c r="C2377" s="49" t="s">
        <v>571</v>
      </c>
      <c r="D2377">
        <v>0</v>
      </c>
    </row>
    <row r="2378" spans="1:4" hidden="1">
      <c r="A2378" s="49" t="s">
        <v>38</v>
      </c>
      <c r="B2378" s="49" t="s">
        <v>92</v>
      </c>
      <c r="C2378" s="49" t="s">
        <v>562</v>
      </c>
      <c r="D2378">
        <v>0</v>
      </c>
    </row>
    <row r="2379" spans="1:4" hidden="1">
      <c r="A2379" s="49" t="s">
        <v>38</v>
      </c>
      <c r="B2379" s="49" t="s">
        <v>92</v>
      </c>
      <c r="C2379" s="49" t="s">
        <v>563</v>
      </c>
      <c r="D2379">
        <v>0</v>
      </c>
    </row>
    <row r="2380" spans="1:4" hidden="1">
      <c r="A2380" s="49" t="s">
        <v>38</v>
      </c>
      <c r="B2380" s="49" t="s">
        <v>92</v>
      </c>
      <c r="C2380" s="49" t="s">
        <v>561</v>
      </c>
      <c r="D2380">
        <v>0</v>
      </c>
    </row>
    <row r="2381" spans="1:4" hidden="1">
      <c r="A2381" s="49" t="s">
        <v>38</v>
      </c>
      <c r="B2381" s="49" t="s">
        <v>92</v>
      </c>
      <c r="C2381" s="49" t="s">
        <v>564</v>
      </c>
      <c r="D2381">
        <v>0</v>
      </c>
    </row>
    <row r="2382" spans="1:4" hidden="1">
      <c r="A2382" s="49" t="s">
        <v>38</v>
      </c>
      <c r="B2382" s="49" t="s">
        <v>92</v>
      </c>
      <c r="C2382" s="49" t="s">
        <v>265</v>
      </c>
      <c r="D2382">
        <v>0</v>
      </c>
    </row>
    <row r="2383" spans="1:4" hidden="1">
      <c r="A2383" s="49" t="s">
        <v>38</v>
      </c>
      <c r="B2383" s="49" t="s">
        <v>92</v>
      </c>
      <c r="C2383" s="49" t="s">
        <v>565</v>
      </c>
      <c r="D2383">
        <v>0</v>
      </c>
    </row>
    <row r="2384" spans="1:4" hidden="1">
      <c r="A2384" s="49" t="s">
        <v>38</v>
      </c>
      <c r="B2384" s="49" t="s">
        <v>92</v>
      </c>
      <c r="C2384" s="49" t="s">
        <v>566</v>
      </c>
      <c r="D2384">
        <v>0</v>
      </c>
    </row>
    <row r="2385" spans="1:4" hidden="1">
      <c r="A2385" s="49" t="s">
        <v>38</v>
      </c>
      <c r="B2385" s="49" t="s">
        <v>92</v>
      </c>
      <c r="C2385" s="49" t="s">
        <v>567</v>
      </c>
      <c r="D2385">
        <v>0</v>
      </c>
    </row>
    <row r="2386" spans="1:4" hidden="1">
      <c r="A2386" s="49" t="s">
        <v>38</v>
      </c>
      <c r="B2386" s="49" t="s">
        <v>92</v>
      </c>
      <c r="C2386" s="49" t="s">
        <v>568</v>
      </c>
      <c r="D2386">
        <v>0</v>
      </c>
    </row>
    <row r="2387" spans="1:4" hidden="1">
      <c r="A2387" s="49" t="s">
        <v>38</v>
      </c>
      <c r="B2387" s="49" t="s">
        <v>92</v>
      </c>
      <c r="C2387" s="49" t="s">
        <v>569</v>
      </c>
      <c r="D2387">
        <v>0</v>
      </c>
    </row>
    <row r="2388" spans="1:4" hidden="1">
      <c r="A2388" s="49" t="s">
        <v>38</v>
      </c>
      <c r="B2388" s="49" t="s">
        <v>92</v>
      </c>
      <c r="C2388" s="49" t="s">
        <v>570</v>
      </c>
      <c r="D2388">
        <v>0</v>
      </c>
    </row>
    <row r="2389" spans="1:4" hidden="1">
      <c r="A2389" s="49" t="s">
        <v>38</v>
      </c>
      <c r="B2389" s="49" t="s">
        <v>92</v>
      </c>
      <c r="C2389" s="49" t="s">
        <v>571</v>
      </c>
      <c r="D2389">
        <v>0</v>
      </c>
    </row>
    <row r="2390" spans="1:4" hidden="1">
      <c r="A2390" s="49" t="s">
        <v>38</v>
      </c>
      <c r="B2390" s="49" t="s">
        <v>93</v>
      </c>
      <c r="C2390" s="49" t="s">
        <v>562</v>
      </c>
      <c r="D2390">
        <v>0</v>
      </c>
    </row>
    <row r="2391" spans="1:4" hidden="1">
      <c r="A2391" s="49" t="s">
        <v>38</v>
      </c>
      <c r="B2391" s="49" t="s">
        <v>93</v>
      </c>
      <c r="C2391" s="49" t="s">
        <v>563</v>
      </c>
      <c r="D2391">
        <v>0</v>
      </c>
    </row>
    <row r="2392" spans="1:4" hidden="1">
      <c r="A2392" s="49" t="s">
        <v>38</v>
      </c>
      <c r="B2392" s="49" t="s">
        <v>93</v>
      </c>
      <c r="C2392" s="49" t="s">
        <v>561</v>
      </c>
      <c r="D2392">
        <v>0</v>
      </c>
    </row>
    <row r="2393" spans="1:4" hidden="1">
      <c r="A2393" s="49" t="s">
        <v>38</v>
      </c>
      <c r="B2393" s="49" t="s">
        <v>93</v>
      </c>
      <c r="C2393" s="49" t="s">
        <v>564</v>
      </c>
      <c r="D2393">
        <v>0</v>
      </c>
    </row>
    <row r="2394" spans="1:4" hidden="1">
      <c r="A2394" s="49" t="s">
        <v>38</v>
      </c>
      <c r="B2394" s="49" t="s">
        <v>93</v>
      </c>
      <c r="C2394" s="49" t="s">
        <v>265</v>
      </c>
      <c r="D2394">
        <v>0</v>
      </c>
    </row>
    <row r="2395" spans="1:4" hidden="1">
      <c r="A2395" s="49" t="s">
        <v>38</v>
      </c>
      <c r="B2395" s="49" t="s">
        <v>93</v>
      </c>
      <c r="C2395" s="49" t="s">
        <v>565</v>
      </c>
      <c r="D2395">
        <v>0</v>
      </c>
    </row>
    <row r="2396" spans="1:4" hidden="1">
      <c r="A2396" s="49" t="s">
        <v>38</v>
      </c>
      <c r="B2396" s="49" t="s">
        <v>93</v>
      </c>
      <c r="C2396" s="49" t="s">
        <v>566</v>
      </c>
      <c r="D2396">
        <v>0</v>
      </c>
    </row>
    <row r="2397" spans="1:4" hidden="1">
      <c r="A2397" s="49" t="s">
        <v>38</v>
      </c>
      <c r="B2397" s="49" t="s">
        <v>93</v>
      </c>
      <c r="C2397" s="49" t="s">
        <v>567</v>
      </c>
      <c r="D2397">
        <v>0</v>
      </c>
    </row>
    <row r="2398" spans="1:4" hidden="1">
      <c r="A2398" s="49" t="s">
        <v>38</v>
      </c>
      <c r="B2398" s="49" t="s">
        <v>93</v>
      </c>
      <c r="C2398" s="49" t="s">
        <v>568</v>
      </c>
      <c r="D2398">
        <v>0</v>
      </c>
    </row>
    <row r="2399" spans="1:4" hidden="1">
      <c r="A2399" s="49" t="s">
        <v>38</v>
      </c>
      <c r="B2399" s="49" t="s">
        <v>93</v>
      </c>
      <c r="C2399" s="49" t="s">
        <v>569</v>
      </c>
      <c r="D2399">
        <v>0</v>
      </c>
    </row>
    <row r="2400" spans="1:4" hidden="1">
      <c r="A2400" s="49" t="s">
        <v>38</v>
      </c>
      <c r="B2400" s="49" t="s">
        <v>93</v>
      </c>
      <c r="C2400" s="49" t="s">
        <v>570</v>
      </c>
      <c r="D2400">
        <v>0</v>
      </c>
    </row>
    <row r="2401" spans="1:4" hidden="1">
      <c r="A2401" s="49" t="s">
        <v>38</v>
      </c>
      <c r="B2401" s="49" t="s">
        <v>93</v>
      </c>
      <c r="C2401" s="49" t="s">
        <v>571</v>
      </c>
      <c r="D2401">
        <v>0</v>
      </c>
    </row>
    <row r="2402" spans="1:4" hidden="1">
      <c r="A2402" s="49" t="s">
        <v>38</v>
      </c>
      <c r="B2402" s="49" t="s">
        <v>94</v>
      </c>
      <c r="C2402" s="49" t="s">
        <v>562</v>
      </c>
      <c r="D2402">
        <v>0</v>
      </c>
    </row>
    <row r="2403" spans="1:4" hidden="1">
      <c r="A2403" s="49" t="s">
        <v>38</v>
      </c>
      <c r="B2403" s="49" t="s">
        <v>94</v>
      </c>
      <c r="C2403" s="49" t="s">
        <v>563</v>
      </c>
      <c r="D2403">
        <v>0</v>
      </c>
    </row>
    <row r="2404" spans="1:4" hidden="1">
      <c r="A2404" s="49" t="s">
        <v>38</v>
      </c>
      <c r="B2404" s="49" t="s">
        <v>94</v>
      </c>
      <c r="C2404" s="49" t="s">
        <v>561</v>
      </c>
      <c r="D2404">
        <v>0</v>
      </c>
    </row>
    <row r="2405" spans="1:4" hidden="1">
      <c r="A2405" s="49" t="s">
        <v>38</v>
      </c>
      <c r="B2405" s="49" t="s">
        <v>94</v>
      </c>
      <c r="C2405" s="49" t="s">
        <v>564</v>
      </c>
      <c r="D2405">
        <v>0</v>
      </c>
    </row>
    <row r="2406" spans="1:4" hidden="1">
      <c r="A2406" s="49" t="s">
        <v>38</v>
      </c>
      <c r="B2406" s="49" t="s">
        <v>94</v>
      </c>
      <c r="C2406" s="49" t="s">
        <v>265</v>
      </c>
      <c r="D2406">
        <v>0</v>
      </c>
    </row>
    <row r="2407" spans="1:4" hidden="1">
      <c r="A2407" s="49" t="s">
        <v>38</v>
      </c>
      <c r="B2407" s="49" t="s">
        <v>94</v>
      </c>
      <c r="C2407" s="49" t="s">
        <v>565</v>
      </c>
      <c r="D2407">
        <v>0</v>
      </c>
    </row>
    <row r="2408" spans="1:4" hidden="1">
      <c r="A2408" s="49" t="s">
        <v>38</v>
      </c>
      <c r="B2408" s="49" t="s">
        <v>94</v>
      </c>
      <c r="C2408" s="49" t="s">
        <v>566</v>
      </c>
      <c r="D2408">
        <v>0</v>
      </c>
    </row>
    <row r="2409" spans="1:4" hidden="1">
      <c r="A2409" s="49" t="s">
        <v>38</v>
      </c>
      <c r="B2409" s="49" t="s">
        <v>94</v>
      </c>
      <c r="C2409" s="49" t="s">
        <v>567</v>
      </c>
      <c r="D2409">
        <v>0</v>
      </c>
    </row>
    <row r="2410" spans="1:4" hidden="1">
      <c r="A2410" s="49" t="s">
        <v>38</v>
      </c>
      <c r="B2410" s="49" t="s">
        <v>94</v>
      </c>
      <c r="C2410" s="49" t="s">
        <v>568</v>
      </c>
      <c r="D2410">
        <v>0</v>
      </c>
    </row>
    <row r="2411" spans="1:4" hidden="1">
      <c r="A2411" s="49" t="s">
        <v>38</v>
      </c>
      <c r="B2411" s="49" t="s">
        <v>94</v>
      </c>
      <c r="C2411" s="49" t="s">
        <v>569</v>
      </c>
      <c r="D2411">
        <v>0</v>
      </c>
    </row>
    <row r="2412" spans="1:4" hidden="1">
      <c r="A2412" s="49" t="s">
        <v>38</v>
      </c>
      <c r="B2412" s="49" t="s">
        <v>94</v>
      </c>
      <c r="C2412" s="49" t="s">
        <v>570</v>
      </c>
      <c r="D2412">
        <v>0</v>
      </c>
    </row>
    <row r="2413" spans="1:4" hidden="1">
      <c r="A2413" s="49" t="s">
        <v>38</v>
      </c>
      <c r="B2413" s="49" t="s">
        <v>94</v>
      </c>
      <c r="C2413" s="49" t="s">
        <v>571</v>
      </c>
      <c r="D2413">
        <v>0</v>
      </c>
    </row>
    <row r="2414" spans="1:4" hidden="1">
      <c r="A2414" s="49" t="s">
        <v>38</v>
      </c>
      <c r="B2414" s="49" t="s">
        <v>95</v>
      </c>
      <c r="C2414" s="49" t="s">
        <v>562</v>
      </c>
      <c r="D2414">
        <v>0</v>
      </c>
    </row>
    <row r="2415" spans="1:4" hidden="1">
      <c r="A2415" s="49" t="s">
        <v>38</v>
      </c>
      <c r="B2415" s="49" t="s">
        <v>95</v>
      </c>
      <c r="C2415" s="49" t="s">
        <v>563</v>
      </c>
      <c r="D2415">
        <v>0</v>
      </c>
    </row>
    <row r="2416" spans="1:4" hidden="1">
      <c r="A2416" s="49" t="s">
        <v>38</v>
      </c>
      <c r="B2416" s="49" t="s">
        <v>95</v>
      </c>
      <c r="C2416" s="49" t="s">
        <v>561</v>
      </c>
      <c r="D2416">
        <v>0</v>
      </c>
    </row>
    <row r="2417" spans="1:4" hidden="1">
      <c r="A2417" s="49" t="s">
        <v>38</v>
      </c>
      <c r="B2417" s="49" t="s">
        <v>95</v>
      </c>
      <c r="C2417" s="49" t="s">
        <v>564</v>
      </c>
      <c r="D2417">
        <v>0</v>
      </c>
    </row>
    <row r="2418" spans="1:4" hidden="1">
      <c r="A2418" s="49" t="s">
        <v>38</v>
      </c>
      <c r="B2418" s="49" t="s">
        <v>95</v>
      </c>
      <c r="C2418" s="49" t="s">
        <v>265</v>
      </c>
      <c r="D2418">
        <v>0</v>
      </c>
    </row>
    <row r="2419" spans="1:4" hidden="1">
      <c r="A2419" s="49" t="s">
        <v>38</v>
      </c>
      <c r="B2419" s="49" t="s">
        <v>95</v>
      </c>
      <c r="C2419" s="49" t="s">
        <v>565</v>
      </c>
      <c r="D2419">
        <v>0</v>
      </c>
    </row>
    <row r="2420" spans="1:4" hidden="1">
      <c r="A2420" s="49" t="s">
        <v>38</v>
      </c>
      <c r="B2420" s="49" t="s">
        <v>95</v>
      </c>
      <c r="C2420" s="49" t="s">
        <v>566</v>
      </c>
      <c r="D2420">
        <v>0</v>
      </c>
    </row>
    <row r="2421" spans="1:4" hidden="1">
      <c r="A2421" s="49" t="s">
        <v>38</v>
      </c>
      <c r="B2421" s="49" t="s">
        <v>95</v>
      </c>
      <c r="C2421" s="49" t="s">
        <v>567</v>
      </c>
      <c r="D2421">
        <v>0</v>
      </c>
    </row>
    <row r="2422" spans="1:4" hidden="1">
      <c r="A2422" s="49" t="s">
        <v>38</v>
      </c>
      <c r="B2422" s="49" t="s">
        <v>95</v>
      </c>
      <c r="C2422" s="49" t="s">
        <v>568</v>
      </c>
      <c r="D2422">
        <v>0</v>
      </c>
    </row>
    <row r="2423" spans="1:4" hidden="1">
      <c r="A2423" s="49" t="s">
        <v>38</v>
      </c>
      <c r="B2423" s="49" t="s">
        <v>95</v>
      </c>
      <c r="C2423" s="49" t="s">
        <v>569</v>
      </c>
      <c r="D2423">
        <v>0</v>
      </c>
    </row>
    <row r="2424" spans="1:4" hidden="1">
      <c r="A2424" s="49" t="s">
        <v>38</v>
      </c>
      <c r="B2424" s="49" t="s">
        <v>95</v>
      </c>
      <c r="C2424" s="49" t="s">
        <v>570</v>
      </c>
      <c r="D2424">
        <v>0</v>
      </c>
    </row>
    <row r="2425" spans="1:4" hidden="1">
      <c r="A2425" s="49" t="s">
        <v>38</v>
      </c>
      <c r="B2425" s="49" t="s">
        <v>95</v>
      </c>
      <c r="C2425" s="49" t="s">
        <v>571</v>
      </c>
      <c r="D2425">
        <v>0</v>
      </c>
    </row>
    <row r="2426" spans="1:4" hidden="1">
      <c r="A2426" s="49" t="s">
        <v>38</v>
      </c>
      <c r="B2426" s="49" t="s">
        <v>96</v>
      </c>
      <c r="C2426" s="49" t="s">
        <v>562</v>
      </c>
      <c r="D2426">
        <v>0</v>
      </c>
    </row>
    <row r="2427" spans="1:4" hidden="1">
      <c r="A2427" s="49" t="s">
        <v>38</v>
      </c>
      <c r="B2427" s="49" t="s">
        <v>96</v>
      </c>
      <c r="C2427" s="49" t="s">
        <v>563</v>
      </c>
      <c r="D2427">
        <v>0</v>
      </c>
    </row>
    <row r="2428" spans="1:4" hidden="1">
      <c r="A2428" s="49" t="s">
        <v>38</v>
      </c>
      <c r="B2428" s="49" t="s">
        <v>96</v>
      </c>
      <c r="C2428" s="49" t="s">
        <v>561</v>
      </c>
      <c r="D2428">
        <v>0</v>
      </c>
    </row>
    <row r="2429" spans="1:4" hidden="1">
      <c r="A2429" s="49" t="s">
        <v>38</v>
      </c>
      <c r="B2429" s="49" t="s">
        <v>96</v>
      </c>
      <c r="C2429" s="49" t="s">
        <v>564</v>
      </c>
      <c r="D2429">
        <v>0</v>
      </c>
    </row>
    <row r="2430" spans="1:4" hidden="1">
      <c r="A2430" s="49" t="s">
        <v>38</v>
      </c>
      <c r="B2430" s="49" t="s">
        <v>96</v>
      </c>
      <c r="C2430" s="49" t="s">
        <v>265</v>
      </c>
      <c r="D2430">
        <v>0</v>
      </c>
    </row>
    <row r="2431" spans="1:4" hidden="1">
      <c r="A2431" s="49" t="s">
        <v>38</v>
      </c>
      <c r="B2431" s="49" t="s">
        <v>96</v>
      </c>
      <c r="C2431" s="49" t="s">
        <v>565</v>
      </c>
      <c r="D2431">
        <v>0</v>
      </c>
    </row>
    <row r="2432" spans="1:4" hidden="1">
      <c r="A2432" s="49" t="s">
        <v>38</v>
      </c>
      <c r="B2432" s="49" t="s">
        <v>96</v>
      </c>
      <c r="C2432" s="49" t="s">
        <v>566</v>
      </c>
      <c r="D2432">
        <v>0</v>
      </c>
    </row>
    <row r="2433" spans="1:4" hidden="1">
      <c r="A2433" s="49" t="s">
        <v>38</v>
      </c>
      <c r="B2433" s="49" t="s">
        <v>96</v>
      </c>
      <c r="C2433" s="49" t="s">
        <v>567</v>
      </c>
      <c r="D2433">
        <v>0</v>
      </c>
    </row>
    <row r="2434" spans="1:4" hidden="1">
      <c r="A2434" s="49" t="s">
        <v>38</v>
      </c>
      <c r="B2434" s="49" t="s">
        <v>96</v>
      </c>
      <c r="C2434" s="49" t="s">
        <v>568</v>
      </c>
      <c r="D2434">
        <v>0</v>
      </c>
    </row>
    <row r="2435" spans="1:4" hidden="1">
      <c r="A2435" s="49" t="s">
        <v>38</v>
      </c>
      <c r="B2435" s="49" t="s">
        <v>96</v>
      </c>
      <c r="C2435" s="49" t="s">
        <v>569</v>
      </c>
      <c r="D2435">
        <v>0</v>
      </c>
    </row>
    <row r="2436" spans="1:4" hidden="1">
      <c r="A2436" s="49" t="s">
        <v>38</v>
      </c>
      <c r="B2436" s="49" t="s">
        <v>96</v>
      </c>
      <c r="C2436" s="49" t="s">
        <v>570</v>
      </c>
      <c r="D2436">
        <v>0</v>
      </c>
    </row>
    <row r="2437" spans="1:4" hidden="1">
      <c r="A2437" s="49" t="s">
        <v>38</v>
      </c>
      <c r="B2437" s="49" t="s">
        <v>96</v>
      </c>
      <c r="C2437" s="49" t="s">
        <v>571</v>
      </c>
      <c r="D2437">
        <v>0</v>
      </c>
    </row>
    <row r="2438" spans="1:4" hidden="1">
      <c r="A2438" s="49" t="s">
        <v>38</v>
      </c>
      <c r="B2438" s="49" t="s">
        <v>97</v>
      </c>
      <c r="C2438" s="49" t="s">
        <v>562</v>
      </c>
      <c r="D2438">
        <v>0</v>
      </c>
    </row>
    <row r="2439" spans="1:4" hidden="1">
      <c r="A2439" s="49" t="s">
        <v>38</v>
      </c>
      <c r="B2439" s="49" t="s">
        <v>97</v>
      </c>
      <c r="C2439" s="49" t="s">
        <v>563</v>
      </c>
      <c r="D2439">
        <v>0</v>
      </c>
    </row>
    <row r="2440" spans="1:4" hidden="1">
      <c r="A2440" s="49" t="s">
        <v>38</v>
      </c>
      <c r="B2440" s="49" t="s">
        <v>97</v>
      </c>
      <c r="C2440" s="49" t="s">
        <v>561</v>
      </c>
      <c r="D2440">
        <v>0</v>
      </c>
    </row>
    <row r="2441" spans="1:4" hidden="1">
      <c r="A2441" s="49" t="s">
        <v>38</v>
      </c>
      <c r="B2441" s="49" t="s">
        <v>97</v>
      </c>
      <c r="C2441" s="49" t="s">
        <v>564</v>
      </c>
      <c r="D2441">
        <v>0</v>
      </c>
    </row>
    <row r="2442" spans="1:4" hidden="1">
      <c r="A2442" s="49" t="s">
        <v>38</v>
      </c>
      <c r="B2442" s="49" t="s">
        <v>97</v>
      </c>
      <c r="C2442" s="49" t="s">
        <v>265</v>
      </c>
      <c r="D2442">
        <v>0</v>
      </c>
    </row>
    <row r="2443" spans="1:4" hidden="1">
      <c r="A2443" s="49" t="s">
        <v>38</v>
      </c>
      <c r="B2443" s="49" t="s">
        <v>97</v>
      </c>
      <c r="C2443" s="49" t="s">
        <v>565</v>
      </c>
      <c r="D2443">
        <v>0</v>
      </c>
    </row>
    <row r="2444" spans="1:4" hidden="1">
      <c r="A2444" s="49" t="s">
        <v>38</v>
      </c>
      <c r="B2444" s="49" t="s">
        <v>97</v>
      </c>
      <c r="C2444" s="49" t="s">
        <v>566</v>
      </c>
      <c r="D2444">
        <v>0</v>
      </c>
    </row>
    <row r="2445" spans="1:4" hidden="1">
      <c r="A2445" s="49" t="s">
        <v>38</v>
      </c>
      <c r="B2445" s="49" t="s">
        <v>97</v>
      </c>
      <c r="C2445" s="49" t="s">
        <v>567</v>
      </c>
      <c r="D2445">
        <v>0</v>
      </c>
    </row>
    <row r="2446" spans="1:4" hidden="1">
      <c r="A2446" s="49" t="s">
        <v>38</v>
      </c>
      <c r="B2446" s="49" t="s">
        <v>97</v>
      </c>
      <c r="C2446" s="49" t="s">
        <v>568</v>
      </c>
      <c r="D2446">
        <v>0</v>
      </c>
    </row>
    <row r="2447" spans="1:4" hidden="1">
      <c r="A2447" s="49" t="s">
        <v>38</v>
      </c>
      <c r="B2447" s="49" t="s">
        <v>97</v>
      </c>
      <c r="C2447" s="49" t="s">
        <v>569</v>
      </c>
      <c r="D2447">
        <v>0</v>
      </c>
    </row>
    <row r="2448" spans="1:4" hidden="1">
      <c r="A2448" s="49" t="s">
        <v>38</v>
      </c>
      <c r="B2448" s="49" t="s">
        <v>97</v>
      </c>
      <c r="C2448" s="49" t="s">
        <v>570</v>
      </c>
      <c r="D2448">
        <v>0</v>
      </c>
    </row>
    <row r="2449" spans="1:4" hidden="1">
      <c r="A2449" s="49" t="s">
        <v>38</v>
      </c>
      <c r="B2449" s="49" t="s">
        <v>97</v>
      </c>
      <c r="C2449" s="49" t="s">
        <v>571</v>
      </c>
      <c r="D2449">
        <v>0</v>
      </c>
    </row>
    <row r="2450" spans="1:4" hidden="1">
      <c r="A2450" s="49" t="s">
        <v>38</v>
      </c>
      <c r="B2450" s="49" t="s">
        <v>98</v>
      </c>
      <c r="C2450" s="49" t="s">
        <v>562</v>
      </c>
      <c r="D2450">
        <v>0</v>
      </c>
    </row>
    <row r="2451" spans="1:4" hidden="1">
      <c r="A2451" s="49" t="s">
        <v>38</v>
      </c>
      <c r="B2451" s="49" t="s">
        <v>98</v>
      </c>
      <c r="C2451" s="49" t="s">
        <v>563</v>
      </c>
      <c r="D2451">
        <v>0</v>
      </c>
    </row>
    <row r="2452" spans="1:4" hidden="1">
      <c r="A2452" s="49" t="s">
        <v>38</v>
      </c>
      <c r="B2452" s="49" t="s">
        <v>98</v>
      </c>
      <c r="C2452" s="49" t="s">
        <v>561</v>
      </c>
      <c r="D2452">
        <v>0</v>
      </c>
    </row>
    <row r="2453" spans="1:4" hidden="1">
      <c r="A2453" s="49" t="s">
        <v>38</v>
      </c>
      <c r="B2453" s="49" t="s">
        <v>98</v>
      </c>
      <c r="C2453" s="49" t="s">
        <v>564</v>
      </c>
      <c r="D2453">
        <v>0</v>
      </c>
    </row>
    <row r="2454" spans="1:4" hidden="1">
      <c r="A2454" s="49" t="s">
        <v>38</v>
      </c>
      <c r="B2454" s="49" t="s">
        <v>98</v>
      </c>
      <c r="C2454" s="49" t="s">
        <v>265</v>
      </c>
      <c r="D2454">
        <v>0</v>
      </c>
    </row>
    <row r="2455" spans="1:4" hidden="1">
      <c r="A2455" s="49" t="s">
        <v>38</v>
      </c>
      <c r="B2455" s="49" t="s">
        <v>98</v>
      </c>
      <c r="C2455" s="49" t="s">
        <v>565</v>
      </c>
      <c r="D2455">
        <v>0</v>
      </c>
    </row>
    <row r="2456" spans="1:4" hidden="1">
      <c r="A2456" s="49" t="s">
        <v>38</v>
      </c>
      <c r="B2456" s="49" t="s">
        <v>98</v>
      </c>
      <c r="C2456" s="49" t="s">
        <v>566</v>
      </c>
      <c r="D2456">
        <v>0</v>
      </c>
    </row>
    <row r="2457" spans="1:4" hidden="1">
      <c r="A2457" s="49" t="s">
        <v>38</v>
      </c>
      <c r="B2457" s="49" t="s">
        <v>98</v>
      </c>
      <c r="C2457" s="49" t="s">
        <v>567</v>
      </c>
      <c r="D2457">
        <v>0</v>
      </c>
    </row>
    <row r="2458" spans="1:4" hidden="1">
      <c r="A2458" s="49" t="s">
        <v>38</v>
      </c>
      <c r="B2458" s="49" t="s">
        <v>98</v>
      </c>
      <c r="C2458" s="49" t="s">
        <v>568</v>
      </c>
      <c r="D2458">
        <v>0</v>
      </c>
    </row>
    <row r="2459" spans="1:4" hidden="1">
      <c r="A2459" s="49" t="s">
        <v>38</v>
      </c>
      <c r="B2459" s="49" t="s">
        <v>98</v>
      </c>
      <c r="C2459" s="49" t="s">
        <v>569</v>
      </c>
      <c r="D2459">
        <v>0</v>
      </c>
    </row>
    <row r="2460" spans="1:4" hidden="1">
      <c r="A2460" s="49" t="s">
        <v>38</v>
      </c>
      <c r="B2460" s="49" t="s">
        <v>98</v>
      </c>
      <c r="C2460" s="49" t="s">
        <v>570</v>
      </c>
      <c r="D2460">
        <v>0</v>
      </c>
    </row>
    <row r="2461" spans="1:4" hidden="1">
      <c r="A2461" s="49" t="s">
        <v>38</v>
      </c>
      <c r="B2461" s="49" t="s">
        <v>98</v>
      </c>
      <c r="C2461" s="49" t="s">
        <v>571</v>
      </c>
      <c r="D2461">
        <v>0</v>
      </c>
    </row>
    <row r="2462" spans="1:4" hidden="1">
      <c r="A2462" s="49" t="s">
        <v>38</v>
      </c>
      <c r="B2462" s="49" t="s">
        <v>99</v>
      </c>
      <c r="C2462" s="49" t="s">
        <v>562</v>
      </c>
      <c r="D2462">
        <v>0</v>
      </c>
    </row>
    <row r="2463" spans="1:4" hidden="1">
      <c r="A2463" s="49" t="s">
        <v>38</v>
      </c>
      <c r="B2463" s="49" t="s">
        <v>99</v>
      </c>
      <c r="C2463" s="49" t="s">
        <v>563</v>
      </c>
      <c r="D2463">
        <v>0</v>
      </c>
    </row>
    <row r="2464" spans="1:4" hidden="1">
      <c r="A2464" s="49" t="s">
        <v>38</v>
      </c>
      <c r="B2464" s="49" t="s">
        <v>99</v>
      </c>
      <c r="C2464" s="49" t="s">
        <v>561</v>
      </c>
      <c r="D2464">
        <v>0</v>
      </c>
    </row>
    <row r="2465" spans="1:4" hidden="1">
      <c r="A2465" s="49" t="s">
        <v>38</v>
      </c>
      <c r="B2465" s="49" t="s">
        <v>99</v>
      </c>
      <c r="C2465" s="49" t="s">
        <v>564</v>
      </c>
      <c r="D2465">
        <v>0</v>
      </c>
    </row>
    <row r="2466" spans="1:4" hidden="1">
      <c r="A2466" s="49" t="s">
        <v>38</v>
      </c>
      <c r="B2466" s="49" t="s">
        <v>99</v>
      </c>
      <c r="C2466" s="49" t="s">
        <v>265</v>
      </c>
      <c r="D2466">
        <v>0</v>
      </c>
    </row>
    <row r="2467" spans="1:4" hidden="1">
      <c r="A2467" s="49" t="s">
        <v>38</v>
      </c>
      <c r="B2467" s="49" t="s">
        <v>99</v>
      </c>
      <c r="C2467" s="49" t="s">
        <v>565</v>
      </c>
      <c r="D2467">
        <v>0</v>
      </c>
    </row>
    <row r="2468" spans="1:4" hidden="1">
      <c r="A2468" s="49" t="s">
        <v>38</v>
      </c>
      <c r="B2468" s="49" t="s">
        <v>99</v>
      </c>
      <c r="C2468" s="49" t="s">
        <v>566</v>
      </c>
      <c r="D2468">
        <v>0</v>
      </c>
    </row>
    <row r="2469" spans="1:4" hidden="1">
      <c r="A2469" s="49" t="s">
        <v>38</v>
      </c>
      <c r="B2469" s="49" t="s">
        <v>99</v>
      </c>
      <c r="C2469" s="49" t="s">
        <v>567</v>
      </c>
      <c r="D2469">
        <v>0</v>
      </c>
    </row>
    <row r="2470" spans="1:4" hidden="1">
      <c r="A2470" s="49" t="s">
        <v>38</v>
      </c>
      <c r="B2470" s="49" t="s">
        <v>99</v>
      </c>
      <c r="C2470" s="49" t="s">
        <v>568</v>
      </c>
      <c r="D2470">
        <v>0</v>
      </c>
    </row>
    <row r="2471" spans="1:4" hidden="1">
      <c r="A2471" s="49" t="s">
        <v>38</v>
      </c>
      <c r="B2471" s="49" t="s">
        <v>99</v>
      </c>
      <c r="C2471" s="49" t="s">
        <v>569</v>
      </c>
      <c r="D2471">
        <v>0</v>
      </c>
    </row>
    <row r="2472" spans="1:4" hidden="1">
      <c r="A2472" s="49" t="s">
        <v>38</v>
      </c>
      <c r="B2472" s="49" t="s">
        <v>99</v>
      </c>
      <c r="C2472" s="49" t="s">
        <v>570</v>
      </c>
      <c r="D2472">
        <v>0</v>
      </c>
    </row>
    <row r="2473" spans="1:4" hidden="1">
      <c r="A2473" s="49" t="s">
        <v>38</v>
      </c>
      <c r="B2473" s="49" t="s">
        <v>99</v>
      </c>
      <c r="C2473" s="49" t="s">
        <v>571</v>
      </c>
      <c r="D2473">
        <v>0</v>
      </c>
    </row>
    <row r="2474" spans="1:4" hidden="1">
      <c r="A2474" s="49" t="s">
        <v>38</v>
      </c>
      <c r="B2474" s="49" t="s">
        <v>100</v>
      </c>
      <c r="C2474" s="49" t="s">
        <v>562</v>
      </c>
      <c r="D2474">
        <v>0</v>
      </c>
    </row>
    <row r="2475" spans="1:4" hidden="1">
      <c r="A2475" s="49" t="s">
        <v>38</v>
      </c>
      <c r="B2475" s="49" t="s">
        <v>100</v>
      </c>
      <c r="C2475" s="49" t="s">
        <v>563</v>
      </c>
      <c r="D2475">
        <v>0</v>
      </c>
    </row>
    <row r="2476" spans="1:4" hidden="1">
      <c r="A2476" s="49" t="s">
        <v>38</v>
      </c>
      <c r="B2476" s="49" t="s">
        <v>100</v>
      </c>
      <c r="C2476" s="49" t="s">
        <v>561</v>
      </c>
      <c r="D2476">
        <v>0</v>
      </c>
    </row>
    <row r="2477" spans="1:4" hidden="1">
      <c r="A2477" s="49" t="s">
        <v>38</v>
      </c>
      <c r="B2477" s="49" t="s">
        <v>100</v>
      </c>
      <c r="C2477" s="49" t="s">
        <v>564</v>
      </c>
      <c r="D2477">
        <v>0</v>
      </c>
    </row>
    <row r="2478" spans="1:4" hidden="1">
      <c r="A2478" s="49" t="s">
        <v>38</v>
      </c>
      <c r="B2478" s="49" t="s">
        <v>100</v>
      </c>
      <c r="C2478" s="49" t="s">
        <v>265</v>
      </c>
      <c r="D2478">
        <v>0</v>
      </c>
    </row>
    <row r="2479" spans="1:4" hidden="1">
      <c r="A2479" s="49" t="s">
        <v>38</v>
      </c>
      <c r="B2479" s="49" t="s">
        <v>100</v>
      </c>
      <c r="C2479" s="49" t="s">
        <v>565</v>
      </c>
      <c r="D2479">
        <v>0</v>
      </c>
    </row>
    <row r="2480" spans="1:4" hidden="1">
      <c r="A2480" s="49" t="s">
        <v>38</v>
      </c>
      <c r="B2480" s="49" t="s">
        <v>100</v>
      </c>
      <c r="C2480" s="49" t="s">
        <v>566</v>
      </c>
      <c r="D2480">
        <v>0</v>
      </c>
    </row>
    <row r="2481" spans="1:4" hidden="1">
      <c r="A2481" s="49" t="s">
        <v>38</v>
      </c>
      <c r="B2481" s="49" t="s">
        <v>100</v>
      </c>
      <c r="C2481" s="49" t="s">
        <v>567</v>
      </c>
      <c r="D2481">
        <v>0</v>
      </c>
    </row>
    <row r="2482" spans="1:4" hidden="1">
      <c r="A2482" s="49" t="s">
        <v>38</v>
      </c>
      <c r="B2482" s="49" t="s">
        <v>100</v>
      </c>
      <c r="C2482" s="49" t="s">
        <v>568</v>
      </c>
      <c r="D2482">
        <v>0</v>
      </c>
    </row>
    <row r="2483" spans="1:4" hidden="1">
      <c r="A2483" s="49" t="s">
        <v>38</v>
      </c>
      <c r="B2483" s="49" t="s">
        <v>100</v>
      </c>
      <c r="C2483" s="49" t="s">
        <v>569</v>
      </c>
      <c r="D2483">
        <v>0</v>
      </c>
    </row>
    <row r="2484" spans="1:4" hidden="1">
      <c r="A2484" s="49" t="s">
        <v>38</v>
      </c>
      <c r="B2484" s="49" t="s">
        <v>100</v>
      </c>
      <c r="C2484" s="49" t="s">
        <v>570</v>
      </c>
      <c r="D2484">
        <v>0</v>
      </c>
    </row>
    <row r="2485" spans="1:4" hidden="1">
      <c r="A2485" s="49" t="s">
        <v>38</v>
      </c>
      <c r="B2485" s="49" t="s">
        <v>100</v>
      </c>
      <c r="C2485" s="49" t="s">
        <v>571</v>
      </c>
      <c r="D2485">
        <v>0</v>
      </c>
    </row>
    <row r="2486" spans="1:4" hidden="1">
      <c r="A2486" s="49" t="s">
        <v>38</v>
      </c>
      <c r="B2486" s="49" t="s">
        <v>101</v>
      </c>
      <c r="C2486" s="49" t="s">
        <v>562</v>
      </c>
      <c r="D2486">
        <v>0</v>
      </c>
    </row>
    <row r="2487" spans="1:4" hidden="1">
      <c r="A2487" s="49" t="s">
        <v>38</v>
      </c>
      <c r="B2487" s="49" t="s">
        <v>101</v>
      </c>
      <c r="C2487" s="49" t="s">
        <v>563</v>
      </c>
      <c r="D2487">
        <v>0</v>
      </c>
    </row>
    <row r="2488" spans="1:4" hidden="1">
      <c r="A2488" s="49" t="s">
        <v>38</v>
      </c>
      <c r="B2488" s="49" t="s">
        <v>101</v>
      </c>
      <c r="C2488" s="49" t="s">
        <v>561</v>
      </c>
      <c r="D2488">
        <v>0</v>
      </c>
    </row>
    <row r="2489" spans="1:4" hidden="1">
      <c r="A2489" s="49" t="s">
        <v>38</v>
      </c>
      <c r="B2489" s="49" t="s">
        <v>101</v>
      </c>
      <c r="C2489" s="49" t="s">
        <v>564</v>
      </c>
      <c r="D2489">
        <v>0</v>
      </c>
    </row>
    <row r="2490" spans="1:4" hidden="1">
      <c r="A2490" s="49" t="s">
        <v>38</v>
      </c>
      <c r="B2490" s="49" t="s">
        <v>101</v>
      </c>
      <c r="C2490" s="49" t="s">
        <v>265</v>
      </c>
      <c r="D2490">
        <v>0</v>
      </c>
    </row>
    <row r="2491" spans="1:4" hidden="1">
      <c r="A2491" s="49" t="s">
        <v>38</v>
      </c>
      <c r="B2491" s="49" t="s">
        <v>101</v>
      </c>
      <c r="C2491" s="49" t="s">
        <v>565</v>
      </c>
      <c r="D2491">
        <v>0</v>
      </c>
    </row>
    <row r="2492" spans="1:4" hidden="1">
      <c r="A2492" s="49" t="s">
        <v>38</v>
      </c>
      <c r="B2492" s="49" t="s">
        <v>101</v>
      </c>
      <c r="C2492" s="49" t="s">
        <v>566</v>
      </c>
      <c r="D2492">
        <v>0</v>
      </c>
    </row>
    <row r="2493" spans="1:4" hidden="1">
      <c r="A2493" s="49" t="s">
        <v>38</v>
      </c>
      <c r="B2493" s="49" t="s">
        <v>101</v>
      </c>
      <c r="C2493" s="49" t="s">
        <v>567</v>
      </c>
      <c r="D2493">
        <v>0</v>
      </c>
    </row>
    <row r="2494" spans="1:4" hidden="1">
      <c r="A2494" s="49" t="s">
        <v>38</v>
      </c>
      <c r="B2494" s="49" t="s">
        <v>101</v>
      </c>
      <c r="C2494" s="49" t="s">
        <v>568</v>
      </c>
      <c r="D2494">
        <v>0</v>
      </c>
    </row>
    <row r="2495" spans="1:4" hidden="1">
      <c r="A2495" s="49" t="s">
        <v>38</v>
      </c>
      <c r="B2495" s="49" t="s">
        <v>101</v>
      </c>
      <c r="C2495" s="49" t="s">
        <v>569</v>
      </c>
      <c r="D2495">
        <v>0</v>
      </c>
    </row>
    <row r="2496" spans="1:4" hidden="1">
      <c r="A2496" s="49" t="s">
        <v>38</v>
      </c>
      <c r="B2496" s="49" t="s">
        <v>101</v>
      </c>
      <c r="C2496" s="49" t="s">
        <v>570</v>
      </c>
      <c r="D2496">
        <v>0</v>
      </c>
    </row>
    <row r="2497" spans="1:4" hidden="1">
      <c r="A2497" s="49" t="s">
        <v>38</v>
      </c>
      <c r="B2497" s="49" t="s">
        <v>101</v>
      </c>
      <c r="C2497" s="49" t="s">
        <v>571</v>
      </c>
      <c r="D2497">
        <v>0</v>
      </c>
    </row>
    <row r="2498" spans="1:4" hidden="1">
      <c r="A2498" s="49" t="s">
        <v>38</v>
      </c>
      <c r="B2498" s="49" t="s">
        <v>13</v>
      </c>
      <c r="C2498" s="49" t="s">
        <v>562</v>
      </c>
      <c r="D2498">
        <v>0</v>
      </c>
    </row>
    <row r="2499" spans="1:4" hidden="1">
      <c r="A2499" s="49" t="s">
        <v>38</v>
      </c>
      <c r="B2499" s="49" t="s">
        <v>13</v>
      </c>
      <c r="C2499" s="49" t="s">
        <v>563</v>
      </c>
      <c r="D2499">
        <v>0</v>
      </c>
    </row>
    <row r="2500" spans="1:4" hidden="1">
      <c r="A2500" s="49" t="s">
        <v>38</v>
      </c>
      <c r="B2500" s="49" t="s">
        <v>13</v>
      </c>
      <c r="C2500" s="49" t="s">
        <v>561</v>
      </c>
      <c r="D2500">
        <v>0</v>
      </c>
    </row>
    <row r="2501" spans="1:4" hidden="1">
      <c r="A2501" s="49" t="s">
        <v>38</v>
      </c>
      <c r="B2501" s="49" t="s">
        <v>13</v>
      </c>
      <c r="C2501" s="49" t="s">
        <v>564</v>
      </c>
      <c r="D2501">
        <v>0</v>
      </c>
    </row>
    <row r="2502" spans="1:4" hidden="1">
      <c r="A2502" s="49" t="s">
        <v>38</v>
      </c>
      <c r="B2502" s="49" t="s">
        <v>13</v>
      </c>
      <c r="C2502" s="49" t="s">
        <v>265</v>
      </c>
      <c r="D2502">
        <v>0</v>
      </c>
    </row>
    <row r="2503" spans="1:4" hidden="1">
      <c r="A2503" s="49" t="s">
        <v>38</v>
      </c>
      <c r="B2503" s="49" t="s">
        <v>13</v>
      </c>
      <c r="C2503" s="49" t="s">
        <v>565</v>
      </c>
      <c r="D2503">
        <v>0</v>
      </c>
    </row>
    <row r="2504" spans="1:4" hidden="1">
      <c r="A2504" s="49" t="s">
        <v>38</v>
      </c>
      <c r="B2504" s="49" t="s">
        <v>13</v>
      </c>
      <c r="C2504" s="49" t="s">
        <v>566</v>
      </c>
      <c r="D2504">
        <v>7</v>
      </c>
    </row>
    <row r="2505" spans="1:4" hidden="1">
      <c r="A2505" s="49" t="s">
        <v>38</v>
      </c>
      <c r="B2505" s="49" t="s">
        <v>13</v>
      </c>
      <c r="C2505" s="49" t="s">
        <v>567</v>
      </c>
      <c r="D2505">
        <v>0</v>
      </c>
    </row>
    <row r="2506" spans="1:4" hidden="1">
      <c r="A2506" s="49" t="s">
        <v>38</v>
      </c>
      <c r="B2506" s="49" t="s">
        <v>13</v>
      </c>
      <c r="C2506" s="49" t="s">
        <v>568</v>
      </c>
      <c r="D2506">
        <v>0</v>
      </c>
    </row>
    <row r="2507" spans="1:4" hidden="1">
      <c r="A2507" s="49" t="s">
        <v>38</v>
      </c>
      <c r="B2507" s="49" t="s">
        <v>13</v>
      </c>
      <c r="C2507" s="49" t="s">
        <v>569</v>
      </c>
      <c r="D2507">
        <v>0</v>
      </c>
    </row>
    <row r="2508" spans="1:4" hidden="1">
      <c r="A2508" s="49" t="s">
        <v>38</v>
      </c>
      <c r="B2508" s="49" t="s">
        <v>13</v>
      </c>
      <c r="C2508" s="49" t="s">
        <v>570</v>
      </c>
      <c r="D2508">
        <v>0</v>
      </c>
    </row>
    <row r="2509" spans="1:4" hidden="1">
      <c r="A2509" s="49" t="s">
        <v>38</v>
      </c>
      <c r="B2509" s="49" t="s">
        <v>13</v>
      </c>
      <c r="C2509" s="49" t="s">
        <v>571</v>
      </c>
      <c r="D2509">
        <v>0</v>
      </c>
    </row>
    <row r="2510" spans="1:4" hidden="1">
      <c r="A2510" s="49" t="s">
        <v>38</v>
      </c>
      <c r="B2510" s="49" t="s">
        <v>102</v>
      </c>
      <c r="C2510" s="49" t="s">
        <v>562</v>
      </c>
      <c r="D2510">
        <v>0</v>
      </c>
    </row>
    <row r="2511" spans="1:4" hidden="1">
      <c r="A2511" s="49" t="s">
        <v>38</v>
      </c>
      <c r="B2511" s="49" t="s">
        <v>102</v>
      </c>
      <c r="C2511" s="49" t="s">
        <v>563</v>
      </c>
      <c r="D2511">
        <v>0</v>
      </c>
    </row>
    <row r="2512" spans="1:4" hidden="1">
      <c r="A2512" s="49" t="s">
        <v>38</v>
      </c>
      <c r="B2512" s="49" t="s">
        <v>102</v>
      </c>
      <c r="C2512" s="49" t="s">
        <v>561</v>
      </c>
      <c r="D2512">
        <v>0</v>
      </c>
    </row>
    <row r="2513" spans="1:4" hidden="1">
      <c r="A2513" s="49" t="s">
        <v>38</v>
      </c>
      <c r="B2513" s="49" t="s">
        <v>102</v>
      </c>
      <c r="C2513" s="49" t="s">
        <v>564</v>
      </c>
      <c r="D2513">
        <v>0</v>
      </c>
    </row>
    <row r="2514" spans="1:4" hidden="1">
      <c r="A2514" s="49" t="s">
        <v>38</v>
      </c>
      <c r="B2514" s="49" t="s">
        <v>102</v>
      </c>
      <c r="C2514" s="49" t="s">
        <v>265</v>
      </c>
      <c r="D2514">
        <v>0</v>
      </c>
    </row>
    <row r="2515" spans="1:4" hidden="1">
      <c r="A2515" s="49" t="s">
        <v>38</v>
      </c>
      <c r="B2515" s="49" t="s">
        <v>102</v>
      </c>
      <c r="C2515" s="49" t="s">
        <v>565</v>
      </c>
      <c r="D2515">
        <v>0</v>
      </c>
    </row>
    <row r="2516" spans="1:4" hidden="1">
      <c r="A2516" s="49" t="s">
        <v>38</v>
      </c>
      <c r="B2516" s="49" t="s">
        <v>102</v>
      </c>
      <c r="C2516" s="49" t="s">
        <v>566</v>
      </c>
      <c r="D2516">
        <v>0</v>
      </c>
    </row>
    <row r="2517" spans="1:4" hidden="1">
      <c r="A2517" s="49" t="s">
        <v>38</v>
      </c>
      <c r="B2517" s="49" t="s">
        <v>102</v>
      </c>
      <c r="C2517" s="49" t="s">
        <v>567</v>
      </c>
      <c r="D2517">
        <v>0</v>
      </c>
    </row>
    <row r="2518" spans="1:4" hidden="1">
      <c r="A2518" s="49" t="s">
        <v>38</v>
      </c>
      <c r="B2518" s="49" t="s">
        <v>102</v>
      </c>
      <c r="C2518" s="49" t="s">
        <v>568</v>
      </c>
      <c r="D2518">
        <v>0</v>
      </c>
    </row>
    <row r="2519" spans="1:4" hidden="1">
      <c r="A2519" s="49" t="s">
        <v>38</v>
      </c>
      <c r="B2519" s="49" t="s">
        <v>102</v>
      </c>
      <c r="C2519" s="49" t="s">
        <v>569</v>
      </c>
      <c r="D2519">
        <v>0</v>
      </c>
    </row>
    <row r="2520" spans="1:4" hidden="1">
      <c r="A2520" s="49" t="s">
        <v>38</v>
      </c>
      <c r="B2520" s="49" t="s">
        <v>102</v>
      </c>
      <c r="C2520" s="49" t="s">
        <v>570</v>
      </c>
      <c r="D2520">
        <v>0</v>
      </c>
    </row>
    <row r="2521" spans="1:4" hidden="1">
      <c r="A2521" s="49" t="s">
        <v>38</v>
      </c>
      <c r="B2521" s="49" t="s">
        <v>102</v>
      </c>
      <c r="C2521" s="49" t="s">
        <v>571</v>
      </c>
      <c r="D2521">
        <v>0</v>
      </c>
    </row>
    <row r="2522" spans="1:4" hidden="1">
      <c r="A2522" s="49" t="s">
        <v>38</v>
      </c>
      <c r="B2522" s="49" t="s">
        <v>103</v>
      </c>
      <c r="C2522" s="49" t="s">
        <v>562</v>
      </c>
      <c r="D2522">
        <v>0</v>
      </c>
    </row>
    <row r="2523" spans="1:4" hidden="1">
      <c r="A2523" s="49" t="s">
        <v>38</v>
      </c>
      <c r="B2523" s="49" t="s">
        <v>103</v>
      </c>
      <c r="C2523" s="49" t="s">
        <v>563</v>
      </c>
      <c r="D2523">
        <v>0</v>
      </c>
    </row>
    <row r="2524" spans="1:4" hidden="1">
      <c r="A2524" s="49" t="s">
        <v>38</v>
      </c>
      <c r="B2524" s="49" t="s">
        <v>103</v>
      </c>
      <c r="C2524" s="49" t="s">
        <v>561</v>
      </c>
      <c r="D2524">
        <v>0</v>
      </c>
    </row>
    <row r="2525" spans="1:4" hidden="1">
      <c r="A2525" s="49" t="s">
        <v>38</v>
      </c>
      <c r="B2525" s="49" t="s">
        <v>103</v>
      </c>
      <c r="C2525" s="49" t="s">
        <v>564</v>
      </c>
      <c r="D2525">
        <v>0</v>
      </c>
    </row>
    <row r="2526" spans="1:4" hidden="1">
      <c r="A2526" s="49" t="s">
        <v>38</v>
      </c>
      <c r="B2526" s="49" t="s">
        <v>103</v>
      </c>
      <c r="C2526" s="49" t="s">
        <v>265</v>
      </c>
      <c r="D2526">
        <v>0</v>
      </c>
    </row>
    <row r="2527" spans="1:4" hidden="1">
      <c r="A2527" s="49" t="s">
        <v>38</v>
      </c>
      <c r="B2527" s="49" t="s">
        <v>103</v>
      </c>
      <c r="C2527" s="49" t="s">
        <v>565</v>
      </c>
      <c r="D2527">
        <v>0</v>
      </c>
    </row>
    <row r="2528" spans="1:4" hidden="1">
      <c r="A2528" s="49" t="s">
        <v>38</v>
      </c>
      <c r="B2528" s="49" t="s">
        <v>103</v>
      </c>
      <c r="C2528" s="49" t="s">
        <v>566</v>
      </c>
      <c r="D2528">
        <v>0</v>
      </c>
    </row>
    <row r="2529" spans="1:4" hidden="1">
      <c r="A2529" s="49" t="s">
        <v>38</v>
      </c>
      <c r="B2529" s="49" t="s">
        <v>103</v>
      </c>
      <c r="C2529" s="49" t="s">
        <v>567</v>
      </c>
      <c r="D2529">
        <v>0</v>
      </c>
    </row>
    <row r="2530" spans="1:4" hidden="1">
      <c r="A2530" s="49" t="s">
        <v>38</v>
      </c>
      <c r="B2530" s="49" t="s">
        <v>103</v>
      </c>
      <c r="C2530" s="49" t="s">
        <v>568</v>
      </c>
      <c r="D2530">
        <v>0</v>
      </c>
    </row>
    <row r="2531" spans="1:4" hidden="1">
      <c r="A2531" s="49" t="s">
        <v>38</v>
      </c>
      <c r="B2531" s="49" t="s">
        <v>103</v>
      </c>
      <c r="C2531" s="49" t="s">
        <v>569</v>
      </c>
      <c r="D2531">
        <v>0</v>
      </c>
    </row>
    <row r="2532" spans="1:4" hidden="1">
      <c r="A2532" s="49" t="s">
        <v>38</v>
      </c>
      <c r="B2532" s="49" t="s">
        <v>103</v>
      </c>
      <c r="C2532" s="49" t="s">
        <v>570</v>
      </c>
      <c r="D2532">
        <v>0</v>
      </c>
    </row>
    <row r="2533" spans="1:4" hidden="1">
      <c r="A2533" s="49" t="s">
        <v>38</v>
      </c>
      <c r="B2533" s="49" t="s">
        <v>103</v>
      </c>
      <c r="C2533" s="49" t="s">
        <v>571</v>
      </c>
      <c r="D2533">
        <v>0</v>
      </c>
    </row>
    <row r="2534" spans="1:4" hidden="1">
      <c r="A2534" s="49" t="s">
        <v>38</v>
      </c>
      <c r="B2534" s="49" t="s">
        <v>104</v>
      </c>
      <c r="C2534" s="49" t="s">
        <v>562</v>
      </c>
      <c r="D2534">
        <v>0</v>
      </c>
    </row>
    <row r="2535" spans="1:4" hidden="1">
      <c r="A2535" s="49" t="s">
        <v>38</v>
      </c>
      <c r="B2535" s="49" t="s">
        <v>104</v>
      </c>
      <c r="C2535" s="49" t="s">
        <v>563</v>
      </c>
      <c r="D2535">
        <v>0</v>
      </c>
    </row>
    <row r="2536" spans="1:4" hidden="1">
      <c r="A2536" s="49" t="s">
        <v>38</v>
      </c>
      <c r="B2536" s="49" t="s">
        <v>104</v>
      </c>
      <c r="C2536" s="49" t="s">
        <v>561</v>
      </c>
      <c r="D2536">
        <v>0</v>
      </c>
    </row>
    <row r="2537" spans="1:4" hidden="1">
      <c r="A2537" s="49" t="s">
        <v>38</v>
      </c>
      <c r="B2537" s="49" t="s">
        <v>104</v>
      </c>
      <c r="C2537" s="49" t="s">
        <v>564</v>
      </c>
      <c r="D2537">
        <v>0</v>
      </c>
    </row>
    <row r="2538" spans="1:4" hidden="1">
      <c r="A2538" s="49" t="s">
        <v>38</v>
      </c>
      <c r="B2538" s="49" t="s">
        <v>104</v>
      </c>
      <c r="C2538" s="49" t="s">
        <v>265</v>
      </c>
      <c r="D2538">
        <v>0</v>
      </c>
    </row>
    <row r="2539" spans="1:4" hidden="1">
      <c r="A2539" s="49" t="s">
        <v>38</v>
      </c>
      <c r="B2539" s="49" t="s">
        <v>104</v>
      </c>
      <c r="C2539" s="49" t="s">
        <v>565</v>
      </c>
      <c r="D2539">
        <v>0</v>
      </c>
    </row>
    <row r="2540" spans="1:4" hidden="1">
      <c r="A2540" s="49" t="s">
        <v>38</v>
      </c>
      <c r="B2540" s="49" t="s">
        <v>104</v>
      </c>
      <c r="C2540" s="49" t="s">
        <v>566</v>
      </c>
      <c r="D2540">
        <v>0</v>
      </c>
    </row>
    <row r="2541" spans="1:4" hidden="1">
      <c r="A2541" s="49" t="s">
        <v>38</v>
      </c>
      <c r="B2541" s="49" t="s">
        <v>104</v>
      </c>
      <c r="C2541" s="49" t="s">
        <v>567</v>
      </c>
      <c r="D2541">
        <v>0</v>
      </c>
    </row>
    <row r="2542" spans="1:4" hidden="1">
      <c r="A2542" s="49" t="s">
        <v>38</v>
      </c>
      <c r="B2542" s="49" t="s">
        <v>104</v>
      </c>
      <c r="C2542" s="49" t="s">
        <v>568</v>
      </c>
      <c r="D2542">
        <v>0</v>
      </c>
    </row>
    <row r="2543" spans="1:4" hidden="1">
      <c r="A2543" s="49" t="s">
        <v>38</v>
      </c>
      <c r="B2543" s="49" t="s">
        <v>104</v>
      </c>
      <c r="C2543" s="49" t="s">
        <v>569</v>
      </c>
      <c r="D2543">
        <v>0</v>
      </c>
    </row>
    <row r="2544" spans="1:4" hidden="1">
      <c r="A2544" s="49" t="s">
        <v>38</v>
      </c>
      <c r="B2544" s="49" t="s">
        <v>104</v>
      </c>
      <c r="C2544" s="49" t="s">
        <v>570</v>
      </c>
      <c r="D2544">
        <v>0</v>
      </c>
    </row>
    <row r="2545" spans="1:4" hidden="1">
      <c r="A2545" s="49" t="s">
        <v>38</v>
      </c>
      <c r="B2545" s="49" t="s">
        <v>104</v>
      </c>
      <c r="C2545" s="49" t="s">
        <v>571</v>
      </c>
      <c r="D2545">
        <v>0</v>
      </c>
    </row>
    <row r="2546" spans="1:4" hidden="1">
      <c r="A2546" s="49" t="s">
        <v>38</v>
      </c>
      <c r="B2546" s="49" t="s">
        <v>34</v>
      </c>
      <c r="C2546" s="49" t="s">
        <v>562</v>
      </c>
      <c r="D2546">
        <v>0</v>
      </c>
    </row>
    <row r="2547" spans="1:4" hidden="1">
      <c r="A2547" s="49" t="s">
        <v>38</v>
      </c>
      <c r="B2547" s="49" t="s">
        <v>34</v>
      </c>
      <c r="C2547" s="49" t="s">
        <v>563</v>
      </c>
      <c r="D2547">
        <v>0</v>
      </c>
    </row>
    <row r="2548" spans="1:4" hidden="1">
      <c r="A2548" s="49" t="s">
        <v>38</v>
      </c>
      <c r="B2548" s="49" t="s">
        <v>34</v>
      </c>
      <c r="C2548" s="49" t="s">
        <v>561</v>
      </c>
      <c r="D2548">
        <v>0</v>
      </c>
    </row>
    <row r="2549" spans="1:4" hidden="1">
      <c r="A2549" s="49" t="s">
        <v>38</v>
      </c>
      <c r="B2549" s="49" t="s">
        <v>34</v>
      </c>
      <c r="C2549" s="49" t="s">
        <v>564</v>
      </c>
      <c r="D2549">
        <v>0</v>
      </c>
    </row>
    <row r="2550" spans="1:4" hidden="1">
      <c r="A2550" s="49" t="s">
        <v>38</v>
      </c>
      <c r="B2550" s="49" t="s">
        <v>34</v>
      </c>
      <c r="C2550" s="49" t="s">
        <v>265</v>
      </c>
      <c r="D2550">
        <v>0</v>
      </c>
    </row>
    <row r="2551" spans="1:4" hidden="1">
      <c r="A2551" s="49" t="s">
        <v>38</v>
      </c>
      <c r="B2551" s="49" t="s">
        <v>34</v>
      </c>
      <c r="C2551" s="49" t="s">
        <v>565</v>
      </c>
      <c r="D2551">
        <v>0</v>
      </c>
    </row>
    <row r="2552" spans="1:4" hidden="1">
      <c r="A2552" s="49" t="s">
        <v>38</v>
      </c>
      <c r="B2552" s="49" t="s">
        <v>34</v>
      </c>
      <c r="C2552" s="49" t="s">
        <v>566</v>
      </c>
      <c r="D2552">
        <v>0</v>
      </c>
    </row>
    <row r="2553" spans="1:4" hidden="1">
      <c r="A2553" s="49" t="s">
        <v>38</v>
      </c>
      <c r="B2553" s="49" t="s">
        <v>34</v>
      </c>
      <c r="C2553" s="49" t="s">
        <v>567</v>
      </c>
      <c r="D2553">
        <v>0</v>
      </c>
    </row>
    <row r="2554" spans="1:4" hidden="1">
      <c r="A2554" s="49" t="s">
        <v>38</v>
      </c>
      <c r="B2554" s="49" t="s">
        <v>34</v>
      </c>
      <c r="C2554" s="49" t="s">
        <v>568</v>
      </c>
      <c r="D2554">
        <v>0</v>
      </c>
    </row>
    <row r="2555" spans="1:4" hidden="1">
      <c r="A2555" s="49" t="s">
        <v>38</v>
      </c>
      <c r="B2555" s="49" t="s">
        <v>34</v>
      </c>
      <c r="C2555" s="49" t="s">
        <v>569</v>
      </c>
      <c r="D2555">
        <v>0</v>
      </c>
    </row>
    <row r="2556" spans="1:4" hidden="1">
      <c r="A2556" s="49" t="s">
        <v>38</v>
      </c>
      <c r="B2556" s="49" t="s">
        <v>34</v>
      </c>
      <c r="C2556" s="49" t="s">
        <v>570</v>
      </c>
      <c r="D2556">
        <v>0</v>
      </c>
    </row>
    <row r="2557" spans="1:4" hidden="1">
      <c r="A2557" s="49" t="s">
        <v>38</v>
      </c>
      <c r="B2557" s="49" t="s">
        <v>34</v>
      </c>
      <c r="C2557" s="49" t="s">
        <v>571</v>
      </c>
      <c r="D2557">
        <v>0</v>
      </c>
    </row>
    <row r="2558" spans="1:4" hidden="1">
      <c r="A2558" s="49" t="s">
        <v>38</v>
      </c>
      <c r="B2558" s="49" t="s">
        <v>59</v>
      </c>
      <c r="C2558" s="49" t="s">
        <v>562</v>
      </c>
      <c r="D2558">
        <v>0</v>
      </c>
    </row>
    <row r="2559" spans="1:4" hidden="1">
      <c r="A2559" s="49" t="s">
        <v>38</v>
      </c>
      <c r="B2559" s="49" t="s">
        <v>59</v>
      </c>
      <c r="C2559" s="49" t="s">
        <v>563</v>
      </c>
      <c r="D2559">
        <v>0</v>
      </c>
    </row>
    <row r="2560" spans="1:4" hidden="1">
      <c r="A2560" s="49" t="s">
        <v>38</v>
      </c>
      <c r="B2560" s="49" t="s">
        <v>59</v>
      </c>
      <c r="C2560" s="49" t="s">
        <v>561</v>
      </c>
      <c r="D2560">
        <v>0</v>
      </c>
    </row>
    <row r="2561" spans="1:4" hidden="1">
      <c r="A2561" s="49" t="s">
        <v>38</v>
      </c>
      <c r="B2561" s="49" t="s">
        <v>59</v>
      </c>
      <c r="C2561" s="49" t="s">
        <v>564</v>
      </c>
      <c r="D2561">
        <v>0</v>
      </c>
    </row>
    <row r="2562" spans="1:4" hidden="1">
      <c r="A2562" s="49" t="s">
        <v>38</v>
      </c>
      <c r="B2562" s="49" t="s">
        <v>59</v>
      </c>
      <c r="C2562" s="49" t="s">
        <v>265</v>
      </c>
      <c r="D2562">
        <v>0</v>
      </c>
    </row>
    <row r="2563" spans="1:4" hidden="1">
      <c r="A2563" s="49" t="s">
        <v>38</v>
      </c>
      <c r="B2563" s="49" t="s">
        <v>59</v>
      </c>
      <c r="C2563" s="49" t="s">
        <v>565</v>
      </c>
      <c r="D2563">
        <v>0</v>
      </c>
    </row>
    <row r="2564" spans="1:4" hidden="1">
      <c r="A2564" s="49" t="s">
        <v>38</v>
      </c>
      <c r="B2564" s="49" t="s">
        <v>59</v>
      </c>
      <c r="C2564" s="49" t="s">
        <v>566</v>
      </c>
      <c r="D2564">
        <v>0</v>
      </c>
    </row>
    <row r="2565" spans="1:4" hidden="1">
      <c r="A2565" s="49" t="s">
        <v>38</v>
      </c>
      <c r="B2565" s="49" t="s">
        <v>59</v>
      </c>
      <c r="C2565" s="49" t="s">
        <v>567</v>
      </c>
      <c r="D2565">
        <v>0</v>
      </c>
    </row>
    <row r="2566" spans="1:4" hidden="1">
      <c r="A2566" s="49" t="s">
        <v>38</v>
      </c>
      <c r="B2566" s="49" t="s">
        <v>59</v>
      </c>
      <c r="C2566" s="49" t="s">
        <v>568</v>
      </c>
      <c r="D2566">
        <v>0</v>
      </c>
    </row>
    <row r="2567" spans="1:4" hidden="1">
      <c r="A2567" s="49" t="s">
        <v>38</v>
      </c>
      <c r="B2567" s="49" t="s">
        <v>59</v>
      </c>
      <c r="C2567" s="49" t="s">
        <v>569</v>
      </c>
      <c r="D2567">
        <v>0</v>
      </c>
    </row>
    <row r="2568" spans="1:4" hidden="1">
      <c r="A2568" s="49" t="s">
        <v>38</v>
      </c>
      <c r="B2568" s="49" t="s">
        <v>59</v>
      </c>
      <c r="C2568" s="49" t="s">
        <v>570</v>
      </c>
      <c r="D2568">
        <v>0</v>
      </c>
    </row>
    <row r="2569" spans="1:4" hidden="1">
      <c r="A2569" s="49" t="s">
        <v>38</v>
      </c>
      <c r="B2569" s="49" t="s">
        <v>59</v>
      </c>
      <c r="C2569" s="49" t="s">
        <v>571</v>
      </c>
      <c r="D2569">
        <v>0</v>
      </c>
    </row>
    <row r="2570" spans="1:4" hidden="1">
      <c r="A2570" s="49" t="s">
        <v>38</v>
      </c>
      <c r="B2570" s="49" t="s">
        <v>105</v>
      </c>
      <c r="C2570" s="49" t="s">
        <v>562</v>
      </c>
      <c r="D2570">
        <v>0</v>
      </c>
    </row>
    <row r="2571" spans="1:4" hidden="1">
      <c r="A2571" s="49" t="s">
        <v>38</v>
      </c>
      <c r="B2571" s="49" t="s">
        <v>105</v>
      </c>
      <c r="C2571" s="49" t="s">
        <v>563</v>
      </c>
      <c r="D2571">
        <v>0</v>
      </c>
    </row>
    <row r="2572" spans="1:4" hidden="1">
      <c r="A2572" s="49" t="s">
        <v>38</v>
      </c>
      <c r="B2572" s="49" t="s">
        <v>105</v>
      </c>
      <c r="C2572" s="49" t="s">
        <v>561</v>
      </c>
      <c r="D2572">
        <v>0</v>
      </c>
    </row>
    <row r="2573" spans="1:4" hidden="1">
      <c r="A2573" s="49" t="s">
        <v>38</v>
      </c>
      <c r="B2573" s="49" t="s">
        <v>105</v>
      </c>
      <c r="C2573" s="49" t="s">
        <v>564</v>
      </c>
      <c r="D2573">
        <v>0</v>
      </c>
    </row>
    <row r="2574" spans="1:4" hidden="1">
      <c r="A2574" s="49" t="s">
        <v>38</v>
      </c>
      <c r="B2574" s="49" t="s">
        <v>105</v>
      </c>
      <c r="C2574" s="49" t="s">
        <v>265</v>
      </c>
      <c r="D2574">
        <v>0</v>
      </c>
    </row>
    <row r="2575" spans="1:4" hidden="1">
      <c r="A2575" s="49" t="s">
        <v>38</v>
      </c>
      <c r="B2575" s="49" t="s">
        <v>105</v>
      </c>
      <c r="C2575" s="49" t="s">
        <v>565</v>
      </c>
      <c r="D2575">
        <v>0</v>
      </c>
    </row>
    <row r="2576" spans="1:4" hidden="1">
      <c r="A2576" s="49" t="s">
        <v>38</v>
      </c>
      <c r="B2576" s="49" t="s">
        <v>105</v>
      </c>
      <c r="C2576" s="49" t="s">
        <v>566</v>
      </c>
      <c r="D2576">
        <v>0</v>
      </c>
    </row>
    <row r="2577" spans="1:4" hidden="1">
      <c r="A2577" s="49" t="s">
        <v>38</v>
      </c>
      <c r="B2577" s="49" t="s">
        <v>105</v>
      </c>
      <c r="C2577" s="49" t="s">
        <v>567</v>
      </c>
      <c r="D2577">
        <v>0</v>
      </c>
    </row>
    <row r="2578" spans="1:4" hidden="1">
      <c r="A2578" s="49" t="s">
        <v>38</v>
      </c>
      <c r="B2578" s="49" t="s">
        <v>105</v>
      </c>
      <c r="C2578" s="49" t="s">
        <v>568</v>
      </c>
      <c r="D2578">
        <v>0</v>
      </c>
    </row>
    <row r="2579" spans="1:4" hidden="1">
      <c r="A2579" s="49" t="s">
        <v>38</v>
      </c>
      <c r="B2579" s="49" t="s">
        <v>105</v>
      </c>
      <c r="C2579" s="49" t="s">
        <v>569</v>
      </c>
      <c r="D2579">
        <v>0</v>
      </c>
    </row>
    <row r="2580" spans="1:4" hidden="1">
      <c r="A2580" s="49" t="s">
        <v>38</v>
      </c>
      <c r="B2580" s="49" t="s">
        <v>105</v>
      </c>
      <c r="C2580" s="49" t="s">
        <v>570</v>
      </c>
      <c r="D2580">
        <v>0</v>
      </c>
    </row>
    <row r="2581" spans="1:4" hidden="1">
      <c r="A2581" s="49" t="s">
        <v>38</v>
      </c>
      <c r="B2581" s="49" t="s">
        <v>105</v>
      </c>
      <c r="C2581" s="49" t="s">
        <v>571</v>
      </c>
      <c r="D2581">
        <v>0</v>
      </c>
    </row>
    <row r="2582" spans="1:4" hidden="1">
      <c r="A2582" s="49" t="s">
        <v>38</v>
      </c>
      <c r="B2582" s="49" t="s">
        <v>106</v>
      </c>
      <c r="C2582" s="49" t="s">
        <v>562</v>
      </c>
      <c r="D2582">
        <v>0</v>
      </c>
    </row>
    <row r="2583" spans="1:4" hidden="1">
      <c r="A2583" s="49" t="s">
        <v>38</v>
      </c>
      <c r="B2583" s="49" t="s">
        <v>106</v>
      </c>
      <c r="C2583" s="49" t="s">
        <v>563</v>
      </c>
      <c r="D2583">
        <v>0</v>
      </c>
    </row>
    <row r="2584" spans="1:4" hidden="1">
      <c r="A2584" s="49" t="s">
        <v>38</v>
      </c>
      <c r="B2584" s="49" t="s">
        <v>106</v>
      </c>
      <c r="C2584" s="49" t="s">
        <v>561</v>
      </c>
      <c r="D2584">
        <v>0</v>
      </c>
    </row>
    <row r="2585" spans="1:4" hidden="1">
      <c r="A2585" s="49" t="s">
        <v>38</v>
      </c>
      <c r="B2585" s="49" t="s">
        <v>106</v>
      </c>
      <c r="C2585" s="49" t="s">
        <v>564</v>
      </c>
      <c r="D2585">
        <v>0</v>
      </c>
    </row>
    <row r="2586" spans="1:4" hidden="1">
      <c r="A2586" s="49" t="s">
        <v>38</v>
      </c>
      <c r="B2586" s="49" t="s">
        <v>106</v>
      </c>
      <c r="C2586" s="49" t="s">
        <v>265</v>
      </c>
      <c r="D2586">
        <v>0</v>
      </c>
    </row>
    <row r="2587" spans="1:4" hidden="1">
      <c r="A2587" s="49" t="s">
        <v>38</v>
      </c>
      <c r="B2587" s="49" t="s">
        <v>106</v>
      </c>
      <c r="C2587" s="49" t="s">
        <v>565</v>
      </c>
      <c r="D2587">
        <v>0</v>
      </c>
    </row>
    <row r="2588" spans="1:4" hidden="1">
      <c r="A2588" s="49" t="s">
        <v>38</v>
      </c>
      <c r="B2588" s="49" t="s">
        <v>106</v>
      </c>
      <c r="C2588" s="49" t="s">
        <v>566</v>
      </c>
      <c r="D2588">
        <v>0</v>
      </c>
    </row>
    <row r="2589" spans="1:4" hidden="1">
      <c r="A2589" s="49" t="s">
        <v>38</v>
      </c>
      <c r="B2589" s="49" t="s">
        <v>106</v>
      </c>
      <c r="C2589" s="49" t="s">
        <v>567</v>
      </c>
      <c r="D2589">
        <v>0</v>
      </c>
    </row>
    <row r="2590" spans="1:4" hidden="1">
      <c r="A2590" s="49" t="s">
        <v>38</v>
      </c>
      <c r="B2590" s="49" t="s">
        <v>106</v>
      </c>
      <c r="C2590" s="49" t="s">
        <v>568</v>
      </c>
      <c r="D2590">
        <v>0</v>
      </c>
    </row>
    <row r="2591" spans="1:4" hidden="1">
      <c r="A2591" s="49" t="s">
        <v>38</v>
      </c>
      <c r="B2591" s="49" t="s">
        <v>106</v>
      </c>
      <c r="C2591" s="49" t="s">
        <v>569</v>
      </c>
      <c r="D2591">
        <v>0</v>
      </c>
    </row>
    <row r="2592" spans="1:4" hidden="1">
      <c r="A2592" s="49" t="s">
        <v>38</v>
      </c>
      <c r="B2592" s="49" t="s">
        <v>106</v>
      </c>
      <c r="C2592" s="49" t="s">
        <v>570</v>
      </c>
      <c r="D2592">
        <v>0</v>
      </c>
    </row>
    <row r="2593" spans="1:4" hidden="1">
      <c r="A2593" s="49" t="s">
        <v>38</v>
      </c>
      <c r="B2593" s="49" t="s">
        <v>106</v>
      </c>
      <c r="C2593" s="49" t="s">
        <v>571</v>
      </c>
      <c r="D2593">
        <v>0</v>
      </c>
    </row>
    <row r="2594" spans="1:4" hidden="1">
      <c r="A2594" s="49" t="s">
        <v>38</v>
      </c>
      <c r="B2594" s="49" t="s">
        <v>107</v>
      </c>
      <c r="C2594" s="49" t="s">
        <v>562</v>
      </c>
      <c r="D2594">
        <v>0</v>
      </c>
    </row>
    <row r="2595" spans="1:4" hidden="1">
      <c r="A2595" s="49" t="s">
        <v>38</v>
      </c>
      <c r="B2595" s="49" t="s">
        <v>107</v>
      </c>
      <c r="C2595" s="49" t="s">
        <v>563</v>
      </c>
      <c r="D2595">
        <v>0</v>
      </c>
    </row>
    <row r="2596" spans="1:4" hidden="1">
      <c r="A2596" s="49" t="s">
        <v>38</v>
      </c>
      <c r="B2596" s="49" t="s">
        <v>107</v>
      </c>
      <c r="C2596" s="49" t="s">
        <v>561</v>
      </c>
      <c r="D2596">
        <v>0</v>
      </c>
    </row>
    <row r="2597" spans="1:4" hidden="1">
      <c r="A2597" s="49" t="s">
        <v>38</v>
      </c>
      <c r="B2597" s="49" t="s">
        <v>107</v>
      </c>
      <c r="C2597" s="49" t="s">
        <v>564</v>
      </c>
      <c r="D2597">
        <v>0</v>
      </c>
    </row>
    <row r="2598" spans="1:4" hidden="1">
      <c r="A2598" s="49" t="s">
        <v>38</v>
      </c>
      <c r="B2598" s="49" t="s">
        <v>107</v>
      </c>
      <c r="C2598" s="49" t="s">
        <v>265</v>
      </c>
      <c r="D2598">
        <v>0</v>
      </c>
    </row>
    <row r="2599" spans="1:4" hidden="1">
      <c r="A2599" s="49" t="s">
        <v>38</v>
      </c>
      <c r="B2599" s="49" t="s">
        <v>107</v>
      </c>
      <c r="C2599" s="49" t="s">
        <v>565</v>
      </c>
      <c r="D2599">
        <v>0</v>
      </c>
    </row>
    <row r="2600" spans="1:4" hidden="1">
      <c r="A2600" s="49" t="s">
        <v>38</v>
      </c>
      <c r="B2600" s="49" t="s">
        <v>107</v>
      </c>
      <c r="C2600" s="49" t="s">
        <v>566</v>
      </c>
      <c r="D2600">
        <v>0</v>
      </c>
    </row>
    <row r="2601" spans="1:4" hidden="1">
      <c r="A2601" s="49" t="s">
        <v>38</v>
      </c>
      <c r="B2601" s="49" t="s">
        <v>107</v>
      </c>
      <c r="C2601" s="49" t="s">
        <v>567</v>
      </c>
      <c r="D2601">
        <v>0</v>
      </c>
    </row>
    <row r="2602" spans="1:4" hidden="1">
      <c r="A2602" s="49" t="s">
        <v>38</v>
      </c>
      <c r="B2602" s="49" t="s">
        <v>107</v>
      </c>
      <c r="C2602" s="49" t="s">
        <v>568</v>
      </c>
      <c r="D2602">
        <v>0</v>
      </c>
    </row>
    <row r="2603" spans="1:4" hidden="1">
      <c r="A2603" s="49" t="s">
        <v>38</v>
      </c>
      <c r="B2603" s="49" t="s">
        <v>107</v>
      </c>
      <c r="C2603" s="49" t="s">
        <v>569</v>
      </c>
      <c r="D2603">
        <v>0</v>
      </c>
    </row>
    <row r="2604" spans="1:4" hidden="1">
      <c r="A2604" s="49" t="s">
        <v>38</v>
      </c>
      <c r="B2604" s="49" t="s">
        <v>107</v>
      </c>
      <c r="C2604" s="49" t="s">
        <v>570</v>
      </c>
      <c r="D2604">
        <v>0</v>
      </c>
    </row>
    <row r="2605" spans="1:4" hidden="1">
      <c r="A2605" s="49" t="s">
        <v>38</v>
      </c>
      <c r="B2605" s="49" t="s">
        <v>107</v>
      </c>
      <c r="C2605" s="49" t="s">
        <v>571</v>
      </c>
      <c r="D2605">
        <v>0</v>
      </c>
    </row>
    <row r="2606" spans="1:4" hidden="1">
      <c r="A2606" s="49" t="s">
        <v>38</v>
      </c>
      <c r="B2606" s="49" t="s">
        <v>108</v>
      </c>
      <c r="C2606" s="49" t="s">
        <v>562</v>
      </c>
      <c r="D2606">
        <v>0</v>
      </c>
    </row>
    <row r="2607" spans="1:4" hidden="1">
      <c r="A2607" s="49" t="s">
        <v>38</v>
      </c>
      <c r="B2607" s="49" t="s">
        <v>108</v>
      </c>
      <c r="C2607" s="49" t="s">
        <v>563</v>
      </c>
      <c r="D2607">
        <v>0</v>
      </c>
    </row>
    <row r="2608" spans="1:4" hidden="1">
      <c r="A2608" s="49" t="s">
        <v>38</v>
      </c>
      <c r="B2608" s="49" t="s">
        <v>108</v>
      </c>
      <c r="C2608" s="49" t="s">
        <v>561</v>
      </c>
      <c r="D2608">
        <v>10</v>
      </c>
    </row>
    <row r="2609" spans="1:4" hidden="1">
      <c r="A2609" s="49" t="s">
        <v>38</v>
      </c>
      <c r="B2609" s="49" t="s">
        <v>108</v>
      </c>
      <c r="C2609" s="49" t="s">
        <v>564</v>
      </c>
      <c r="D2609">
        <v>13</v>
      </c>
    </row>
    <row r="2610" spans="1:4" hidden="1">
      <c r="A2610" s="49" t="s">
        <v>38</v>
      </c>
      <c r="B2610" s="49" t="s">
        <v>108</v>
      </c>
      <c r="C2610" s="49" t="s">
        <v>265</v>
      </c>
      <c r="D2610">
        <v>0</v>
      </c>
    </row>
    <row r="2611" spans="1:4" hidden="1">
      <c r="A2611" s="49" t="s">
        <v>38</v>
      </c>
      <c r="B2611" s="49" t="s">
        <v>108</v>
      </c>
      <c r="C2611" s="49" t="s">
        <v>565</v>
      </c>
      <c r="D2611">
        <v>0</v>
      </c>
    </row>
    <row r="2612" spans="1:4" hidden="1">
      <c r="A2612" s="49" t="s">
        <v>38</v>
      </c>
      <c r="B2612" s="49" t="s">
        <v>108</v>
      </c>
      <c r="C2612" s="49" t="s">
        <v>566</v>
      </c>
      <c r="D2612">
        <v>0</v>
      </c>
    </row>
    <row r="2613" spans="1:4" hidden="1">
      <c r="A2613" s="49" t="s">
        <v>38</v>
      </c>
      <c r="B2613" s="49" t="s">
        <v>108</v>
      </c>
      <c r="C2613" s="49" t="s">
        <v>567</v>
      </c>
      <c r="D2613">
        <v>0</v>
      </c>
    </row>
    <row r="2614" spans="1:4" hidden="1">
      <c r="A2614" s="49" t="s">
        <v>38</v>
      </c>
      <c r="B2614" s="49" t="s">
        <v>108</v>
      </c>
      <c r="C2614" s="49" t="s">
        <v>568</v>
      </c>
      <c r="D2614">
        <v>0</v>
      </c>
    </row>
    <row r="2615" spans="1:4" hidden="1">
      <c r="A2615" s="49" t="s">
        <v>38</v>
      </c>
      <c r="B2615" s="49" t="s">
        <v>108</v>
      </c>
      <c r="C2615" s="49" t="s">
        <v>569</v>
      </c>
      <c r="D2615">
        <v>0</v>
      </c>
    </row>
    <row r="2616" spans="1:4" hidden="1">
      <c r="A2616" s="49" t="s">
        <v>38</v>
      </c>
      <c r="B2616" s="49" t="s">
        <v>108</v>
      </c>
      <c r="C2616" s="49" t="s">
        <v>570</v>
      </c>
      <c r="D2616">
        <v>0</v>
      </c>
    </row>
    <row r="2617" spans="1:4" hidden="1">
      <c r="A2617" s="49" t="s">
        <v>38</v>
      </c>
      <c r="B2617" s="49" t="s">
        <v>108</v>
      </c>
      <c r="C2617" s="49" t="s">
        <v>571</v>
      </c>
      <c r="D2617">
        <v>0</v>
      </c>
    </row>
    <row r="2618" spans="1:4" hidden="1">
      <c r="A2618" s="49" t="s">
        <v>38</v>
      </c>
      <c r="B2618" s="49" t="s">
        <v>109</v>
      </c>
      <c r="C2618" s="49" t="s">
        <v>562</v>
      </c>
      <c r="D2618">
        <v>0</v>
      </c>
    </row>
    <row r="2619" spans="1:4" hidden="1">
      <c r="A2619" s="49" t="s">
        <v>38</v>
      </c>
      <c r="B2619" s="49" t="s">
        <v>109</v>
      </c>
      <c r="C2619" s="49" t="s">
        <v>563</v>
      </c>
      <c r="D2619">
        <v>0</v>
      </c>
    </row>
    <row r="2620" spans="1:4" hidden="1">
      <c r="A2620" s="49" t="s">
        <v>38</v>
      </c>
      <c r="B2620" s="49" t="s">
        <v>109</v>
      </c>
      <c r="C2620" s="49" t="s">
        <v>561</v>
      </c>
      <c r="D2620">
        <v>0</v>
      </c>
    </row>
    <row r="2621" spans="1:4" hidden="1">
      <c r="A2621" s="49" t="s">
        <v>38</v>
      </c>
      <c r="B2621" s="49" t="s">
        <v>109</v>
      </c>
      <c r="C2621" s="49" t="s">
        <v>564</v>
      </c>
      <c r="D2621">
        <v>0</v>
      </c>
    </row>
    <row r="2622" spans="1:4" hidden="1">
      <c r="A2622" s="49" t="s">
        <v>38</v>
      </c>
      <c r="B2622" s="49" t="s">
        <v>109</v>
      </c>
      <c r="C2622" s="49" t="s">
        <v>265</v>
      </c>
      <c r="D2622">
        <v>0</v>
      </c>
    </row>
    <row r="2623" spans="1:4" hidden="1">
      <c r="A2623" s="49" t="s">
        <v>38</v>
      </c>
      <c r="B2623" s="49" t="s">
        <v>109</v>
      </c>
      <c r="C2623" s="49" t="s">
        <v>565</v>
      </c>
      <c r="D2623">
        <v>0</v>
      </c>
    </row>
    <row r="2624" spans="1:4" hidden="1">
      <c r="A2624" s="49" t="s">
        <v>38</v>
      </c>
      <c r="B2624" s="49" t="s">
        <v>109</v>
      </c>
      <c r="C2624" s="49" t="s">
        <v>566</v>
      </c>
      <c r="D2624">
        <v>0</v>
      </c>
    </row>
    <row r="2625" spans="1:4" hidden="1">
      <c r="A2625" s="49" t="s">
        <v>38</v>
      </c>
      <c r="B2625" s="49" t="s">
        <v>109</v>
      </c>
      <c r="C2625" s="49" t="s">
        <v>567</v>
      </c>
      <c r="D2625">
        <v>0</v>
      </c>
    </row>
    <row r="2626" spans="1:4" hidden="1">
      <c r="A2626" s="49" t="s">
        <v>38</v>
      </c>
      <c r="B2626" s="49" t="s">
        <v>109</v>
      </c>
      <c r="C2626" s="49" t="s">
        <v>568</v>
      </c>
      <c r="D2626">
        <v>0</v>
      </c>
    </row>
    <row r="2627" spans="1:4" hidden="1">
      <c r="A2627" s="49" t="s">
        <v>38</v>
      </c>
      <c r="B2627" s="49" t="s">
        <v>109</v>
      </c>
      <c r="C2627" s="49" t="s">
        <v>569</v>
      </c>
      <c r="D2627">
        <v>0</v>
      </c>
    </row>
    <row r="2628" spans="1:4" hidden="1">
      <c r="A2628" s="49" t="s">
        <v>38</v>
      </c>
      <c r="B2628" s="49" t="s">
        <v>109</v>
      </c>
      <c r="C2628" s="49" t="s">
        <v>570</v>
      </c>
      <c r="D2628">
        <v>0</v>
      </c>
    </row>
    <row r="2629" spans="1:4" hidden="1">
      <c r="A2629" s="49" t="s">
        <v>38</v>
      </c>
      <c r="B2629" s="49" t="s">
        <v>109</v>
      </c>
      <c r="C2629" s="49" t="s">
        <v>571</v>
      </c>
      <c r="D2629">
        <v>0</v>
      </c>
    </row>
    <row r="2630" spans="1:4" hidden="1">
      <c r="A2630" s="49" t="s">
        <v>38</v>
      </c>
      <c r="B2630" s="49" t="s">
        <v>110</v>
      </c>
      <c r="C2630" s="49" t="s">
        <v>562</v>
      </c>
      <c r="D2630">
        <v>0</v>
      </c>
    </row>
    <row r="2631" spans="1:4" hidden="1">
      <c r="A2631" s="49" t="s">
        <v>38</v>
      </c>
      <c r="B2631" s="49" t="s">
        <v>110</v>
      </c>
      <c r="C2631" s="49" t="s">
        <v>563</v>
      </c>
      <c r="D2631">
        <v>0</v>
      </c>
    </row>
    <row r="2632" spans="1:4" hidden="1">
      <c r="A2632" s="49" t="s">
        <v>38</v>
      </c>
      <c r="B2632" s="49" t="s">
        <v>110</v>
      </c>
      <c r="C2632" s="49" t="s">
        <v>561</v>
      </c>
      <c r="D2632">
        <v>0</v>
      </c>
    </row>
    <row r="2633" spans="1:4" hidden="1">
      <c r="A2633" s="49" t="s">
        <v>38</v>
      </c>
      <c r="B2633" s="49" t="s">
        <v>110</v>
      </c>
      <c r="C2633" s="49" t="s">
        <v>564</v>
      </c>
      <c r="D2633">
        <v>0</v>
      </c>
    </row>
    <row r="2634" spans="1:4" hidden="1">
      <c r="A2634" s="49" t="s">
        <v>38</v>
      </c>
      <c r="B2634" s="49" t="s">
        <v>110</v>
      </c>
      <c r="C2634" s="49" t="s">
        <v>265</v>
      </c>
      <c r="D2634">
        <v>0</v>
      </c>
    </row>
    <row r="2635" spans="1:4" hidden="1">
      <c r="A2635" s="49" t="s">
        <v>38</v>
      </c>
      <c r="B2635" s="49" t="s">
        <v>110</v>
      </c>
      <c r="C2635" s="49" t="s">
        <v>565</v>
      </c>
      <c r="D2635">
        <v>0</v>
      </c>
    </row>
    <row r="2636" spans="1:4" hidden="1">
      <c r="A2636" s="49" t="s">
        <v>38</v>
      </c>
      <c r="B2636" s="49" t="s">
        <v>110</v>
      </c>
      <c r="C2636" s="49" t="s">
        <v>566</v>
      </c>
      <c r="D2636">
        <v>0</v>
      </c>
    </row>
    <row r="2637" spans="1:4" hidden="1">
      <c r="A2637" s="49" t="s">
        <v>38</v>
      </c>
      <c r="B2637" s="49" t="s">
        <v>110</v>
      </c>
      <c r="C2637" s="49" t="s">
        <v>567</v>
      </c>
      <c r="D2637">
        <v>0</v>
      </c>
    </row>
    <row r="2638" spans="1:4" hidden="1">
      <c r="A2638" s="49" t="s">
        <v>38</v>
      </c>
      <c r="B2638" s="49" t="s">
        <v>110</v>
      </c>
      <c r="C2638" s="49" t="s">
        <v>568</v>
      </c>
      <c r="D2638">
        <v>0</v>
      </c>
    </row>
    <row r="2639" spans="1:4" hidden="1">
      <c r="A2639" s="49" t="s">
        <v>38</v>
      </c>
      <c r="B2639" s="49" t="s">
        <v>110</v>
      </c>
      <c r="C2639" s="49" t="s">
        <v>569</v>
      </c>
      <c r="D2639">
        <v>0</v>
      </c>
    </row>
    <row r="2640" spans="1:4" hidden="1">
      <c r="A2640" s="49" t="s">
        <v>38</v>
      </c>
      <c r="B2640" s="49" t="s">
        <v>110</v>
      </c>
      <c r="C2640" s="49" t="s">
        <v>570</v>
      </c>
      <c r="D2640">
        <v>0</v>
      </c>
    </row>
    <row r="2641" spans="1:4" hidden="1">
      <c r="A2641" s="49" t="s">
        <v>38</v>
      </c>
      <c r="B2641" s="49" t="s">
        <v>110</v>
      </c>
      <c r="C2641" s="49" t="s">
        <v>571</v>
      </c>
      <c r="D2641">
        <v>0</v>
      </c>
    </row>
    <row r="2642" spans="1:4" hidden="1">
      <c r="A2642" s="49" t="s">
        <v>38</v>
      </c>
      <c r="B2642" s="49" t="s">
        <v>111</v>
      </c>
      <c r="C2642" s="49" t="s">
        <v>562</v>
      </c>
      <c r="D2642">
        <v>0</v>
      </c>
    </row>
    <row r="2643" spans="1:4" hidden="1">
      <c r="A2643" s="49" t="s">
        <v>38</v>
      </c>
      <c r="B2643" s="49" t="s">
        <v>111</v>
      </c>
      <c r="C2643" s="49" t="s">
        <v>563</v>
      </c>
      <c r="D2643">
        <v>0</v>
      </c>
    </row>
    <row r="2644" spans="1:4" hidden="1">
      <c r="A2644" s="49" t="s">
        <v>38</v>
      </c>
      <c r="B2644" s="49" t="s">
        <v>111</v>
      </c>
      <c r="C2644" s="49" t="s">
        <v>561</v>
      </c>
      <c r="D2644">
        <v>0</v>
      </c>
    </row>
    <row r="2645" spans="1:4" hidden="1">
      <c r="A2645" s="49" t="s">
        <v>38</v>
      </c>
      <c r="B2645" s="49" t="s">
        <v>111</v>
      </c>
      <c r="C2645" s="49" t="s">
        <v>564</v>
      </c>
      <c r="D2645">
        <v>0</v>
      </c>
    </row>
    <row r="2646" spans="1:4" hidden="1">
      <c r="A2646" s="49" t="s">
        <v>38</v>
      </c>
      <c r="B2646" s="49" t="s">
        <v>111</v>
      </c>
      <c r="C2646" s="49" t="s">
        <v>265</v>
      </c>
      <c r="D2646">
        <v>0</v>
      </c>
    </row>
    <row r="2647" spans="1:4" hidden="1">
      <c r="A2647" s="49" t="s">
        <v>38</v>
      </c>
      <c r="B2647" s="49" t="s">
        <v>111</v>
      </c>
      <c r="C2647" s="49" t="s">
        <v>565</v>
      </c>
      <c r="D2647">
        <v>0</v>
      </c>
    </row>
    <row r="2648" spans="1:4" hidden="1">
      <c r="A2648" s="49" t="s">
        <v>38</v>
      </c>
      <c r="B2648" s="49" t="s">
        <v>111</v>
      </c>
      <c r="C2648" s="49" t="s">
        <v>566</v>
      </c>
      <c r="D2648">
        <v>0</v>
      </c>
    </row>
    <row r="2649" spans="1:4" hidden="1">
      <c r="A2649" s="49" t="s">
        <v>38</v>
      </c>
      <c r="B2649" s="49" t="s">
        <v>111</v>
      </c>
      <c r="C2649" s="49" t="s">
        <v>567</v>
      </c>
      <c r="D2649">
        <v>0</v>
      </c>
    </row>
    <row r="2650" spans="1:4" hidden="1">
      <c r="A2650" s="49" t="s">
        <v>38</v>
      </c>
      <c r="B2650" s="49" t="s">
        <v>111</v>
      </c>
      <c r="C2650" s="49" t="s">
        <v>568</v>
      </c>
      <c r="D2650">
        <v>0</v>
      </c>
    </row>
    <row r="2651" spans="1:4" hidden="1">
      <c r="A2651" s="49" t="s">
        <v>38</v>
      </c>
      <c r="B2651" s="49" t="s">
        <v>111</v>
      </c>
      <c r="C2651" s="49" t="s">
        <v>569</v>
      </c>
      <c r="D2651">
        <v>0</v>
      </c>
    </row>
    <row r="2652" spans="1:4" hidden="1">
      <c r="A2652" s="49" t="s">
        <v>38</v>
      </c>
      <c r="B2652" s="49" t="s">
        <v>111</v>
      </c>
      <c r="C2652" s="49" t="s">
        <v>570</v>
      </c>
      <c r="D2652">
        <v>0</v>
      </c>
    </row>
    <row r="2653" spans="1:4" hidden="1">
      <c r="A2653" s="49" t="s">
        <v>38</v>
      </c>
      <c r="B2653" s="49" t="s">
        <v>111</v>
      </c>
      <c r="C2653" s="49" t="s">
        <v>571</v>
      </c>
      <c r="D2653">
        <v>0</v>
      </c>
    </row>
    <row r="2654" spans="1:4" hidden="1">
      <c r="A2654" s="49" t="s">
        <v>38</v>
      </c>
      <c r="B2654" s="49" t="s">
        <v>112</v>
      </c>
      <c r="C2654" s="49" t="s">
        <v>562</v>
      </c>
      <c r="D2654">
        <v>0</v>
      </c>
    </row>
    <row r="2655" spans="1:4" hidden="1">
      <c r="A2655" s="49" t="s">
        <v>38</v>
      </c>
      <c r="B2655" s="49" t="s">
        <v>112</v>
      </c>
      <c r="C2655" s="49" t="s">
        <v>563</v>
      </c>
      <c r="D2655">
        <v>0</v>
      </c>
    </row>
    <row r="2656" spans="1:4" hidden="1">
      <c r="A2656" s="49" t="s">
        <v>38</v>
      </c>
      <c r="B2656" s="49" t="s">
        <v>112</v>
      </c>
      <c r="C2656" s="49" t="s">
        <v>561</v>
      </c>
      <c r="D2656">
        <v>0</v>
      </c>
    </row>
    <row r="2657" spans="1:4" hidden="1">
      <c r="A2657" s="49" t="s">
        <v>38</v>
      </c>
      <c r="B2657" s="49" t="s">
        <v>112</v>
      </c>
      <c r="C2657" s="49" t="s">
        <v>564</v>
      </c>
      <c r="D2657">
        <v>0</v>
      </c>
    </row>
    <row r="2658" spans="1:4" hidden="1">
      <c r="A2658" s="49" t="s">
        <v>38</v>
      </c>
      <c r="B2658" s="49" t="s">
        <v>112</v>
      </c>
      <c r="C2658" s="49" t="s">
        <v>265</v>
      </c>
      <c r="D2658">
        <v>0</v>
      </c>
    </row>
    <row r="2659" spans="1:4" hidden="1">
      <c r="A2659" s="49" t="s">
        <v>38</v>
      </c>
      <c r="B2659" s="49" t="s">
        <v>112</v>
      </c>
      <c r="C2659" s="49" t="s">
        <v>565</v>
      </c>
      <c r="D2659">
        <v>0</v>
      </c>
    </row>
    <row r="2660" spans="1:4" hidden="1">
      <c r="A2660" s="49" t="s">
        <v>38</v>
      </c>
      <c r="B2660" s="49" t="s">
        <v>112</v>
      </c>
      <c r="C2660" s="49" t="s">
        <v>566</v>
      </c>
      <c r="D2660">
        <v>0</v>
      </c>
    </row>
    <row r="2661" spans="1:4" hidden="1">
      <c r="A2661" s="49" t="s">
        <v>38</v>
      </c>
      <c r="B2661" s="49" t="s">
        <v>112</v>
      </c>
      <c r="C2661" s="49" t="s">
        <v>567</v>
      </c>
      <c r="D2661">
        <v>0</v>
      </c>
    </row>
    <row r="2662" spans="1:4" hidden="1">
      <c r="A2662" s="49" t="s">
        <v>38</v>
      </c>
      <c r="B2662" s="49" t="s">
        <v>112</v>
      </c>
      <c r="C2662" s="49" t="s">
        <v>568</v>
      </c>
      <c r="D2662">
        <v>0</v>
      </c>
    </row>
    <row r="2663" spans="1:4" hidden="1">
      <c r="A2663" s="49" t="s">
        <v>38</v>
      </c>
      <c r="B2663" s="49" t="s">
        <v>112</v>
      </c>
      <c r="C2663" s="49" t="s">
        <v>569</v>
      </c>
      <c r="D2663">
        <v>0</v>
      </c>
    </row>
    <row r="2664" spans="1:4" hidden="1">
      <c r="A2664" s="49" t="s">
        <v>38</v>
      </c>
      <c r="B2664" s="49" t="s">
        <v>112</v>
      </c>
      <c r="C2664" s="49" t="s">
        <v>570</v>
      </c>
      <c r="D2664">
        <v>0</v>
      </c>
    </row>
    <row r="2665" spans="1:4" hidden="1">
      <c r="A2665" s="49" t="s">
        <v>38</v>
      </c>
      <c r="B2665" s="49" t="s">
        <v>112</v>
      </c>
      <c r="C2665" s="49" t="s">
        <v>571</v>
      </c>
      <c r="D2665">
        <v>0</v>
      </c>
    </row>
    <row r="2666" spans="1:4" hidden="1">
      <c r="A2666" s="49" t="s">
        <v>38</v>
      </c>
      <c r="B2666" s="49" t="s">
        <v>113</v>
      </c>
      <c r="C2666" s="49" t="s">
        <v>562</v>
      </c>
      <c r="D2666">
        <v>0</v>
      </c>
    </row>
    <row r="2667" spans="1:4" hidden="1">
      <c r="A2667" s="49" t="s">
        <v>38</v>
      </c>
      <c r="B2667" s="49" t="s">
        <v>113</v>
      </c>
      <c r="C2667" s="49" t="s">
        <v>563</v>
      </c>
      <c r="D2667">
        <v>0</v>
      </c>
    </row>
    <row r="2668" spans="1:4" hidden="1">
      <c r="A2668" s="49" t="s">
        <v>38</v>
      </c>
      <c r="B2668" s="49" t="s">
        <v>113</v>
      </c>
      <c r="C2668" s="49" t="s">
        <v>561</v>
      </c>
      <c r="D2668">
        <v>0</v>
      </c>
    </row>
    <row r="2669" spans="1:4" hidden="1">
      <c r="A2669" s="49" t="s">
        <v>38</v>
      </c>
      <c r="B2669" s="49" t="s">
        <v>113</v>
      </c>
      <c r="C2669" s="49" t="s">
        <v>564</v>
      </c>
      <c r="D2669">
        <v>0</v>
      </c>
    </row>
    <row r="2670" spans="1:4" hidden="1">
      <c r="A2670" s="49" t="s">
        <v>38</v>
      </c>
      <c r="B2670" s="49" t="s">
        <v>113</v>
      </c>
      <c r="C2670" s="49" t="s">
        <v>265</v>
      </c>
      <c r="D2670">
        <v>0</v>
      </c>
    </row>
    <row r="2671" spans="1:4" hidden="1">
      <c r="A2671" s="49" t="s">
        <v>38</v>
      </c>
      <c r="B2671" s="49" t="s">
        <v>113</v>
      </c>
      <c r="C2671" s="49" t="s">
        <v>565</v>
      </c>
      <c r="D2671">
        <v>0</v>
      </c>
    </row>
    <row r="2672" spans="1:4" hidden="1">
      <c r="A2672" s="49" t="s">
        <v>38</v>
      </c>
      <c r="B2672" s="49" t="s">
        <v>113</v>
      </c>
      <c r="C2672" s="49" t="s">
        <v>566</v>
      </c>
      <c r="D2672">
        <v>0</v>
      </c>
    </row>
    <row r="2673" spans="1:4" hidden="1">
      <c r="A2673" s="49" t="s">
        <v>38</v>
      </c>
      <c r="B2673" s="49" t="s">
        <v>113</v>
      </c>
      <c r="C2673" s="49" t="s">
        <v>567</v>
      </c>
      <c r="D2673">
        <v>0</v>
      </c>
    </row>
    <row r="2674" spans="1:4" hidden="1">
      <c r="A2674" s="49" t="s">
        <v>38</v>
      </c>
      <c r="B2674" s="49" t="s">
        <v>113</v>
      </c>
      <c r="C2674" s="49" t="s">
        <v>568</v>
      </c>
      <c r="D2674">
        <v>0</v>
      </c>
    </row>
    <row r="2675" spans="1:4" hidden="1">
      <c r="A2675" s="49" t="s">
        <v>38</v>
      </c>
      <c r="B2675" s="49" t="s">
        <v>113</v>
      </c>
      <c r="C2675" s="49" t="s">
        <v>569</v>
      </c>
      <c r="D2675">
        <v>0</v>
      </c>
    </row>
    <row r="2676" spans="1:4" hidden="1">
      <c r="A2676" s="49" t="s">
        <v>38</v>
      </c>
      <c r="B2676" s="49" t="s">
        <v>113</v>
      </c>
      <c r="C2676" s="49" t="s">
        <v>570</v>
      </c>
      <c r="D2676">
        <v>0</v>
      </c>
    </row>
    <row r="2677" spans="1:4" hidden="1">
      <c r="A2677" s="49" t="s">
        <v>38</v>
      </c>
      <c r="B2677" s="49" t="s">
        <v>113</v>
      </c>
      <c r="C2677" s="49" t="s">
        <v>571</v>
      </c>
      <c r="D2677">
        <v>0</v>
      </c>
    </row>
    <row r="2678" spans="1:4" hidden="1">
      <c r="A2678" s="49" t="s">
        <v>38</v>
      </c>
      <c r="B2678" s="49" t="s">
        <v>114</v>
      </c>
      <c r="C2678" s="49" t="s">
        <v>562</v>
      </c>
      <c r="D2678">
        <v>0</v>
      </c>
    </row>
    <row r="2679" spans="1:4" hidden="1">
      <c r="A2679" s="49" t="s">
        <v>38</v>
      </c>
      <c r="B2679" s="49" t="s">
        <v>114</v>
      </c>
      <c r="C2679" s="49" t="s">
        <v>563</v>
      </c>
      <c r="D2679">
        <v>0</v>
      </c>
    </row>
    <row r="2680" spans="1:4" hidden="1">
      <c r="A2680" s="49" t="s">
        <v>38</v>
      </c>
      <c r="B2680" s="49" t="s">
        <v>114</v>
      </c>
      <c r="C2680" s="49" t="s">
        <v>561</v>
      </c>
      <c r="D2680">
        <v>0</v>
      </c>
    </row>
    <row r="2681" spans="1:4" hidden="1">
      <c r="A2681" s="49" t="s">
        <v>38</v>
      </c>
      <c r="B2681" s="49" t="s">
        <v>114</v>
      </c>
      <c r="C2681" s="49" t="s">
        <v>564</v>
      </c>
      <c r="D2681">
        <v>0</v>
      </c>
    </row>
    <row r="2682" spans="1:4" hidden="1">
      <c r="A2682" s="49" t="s">
        <v>38</v>
      </c>
      <c r="B2682" s="49" t="s">
        <v>114</v>
      </c>
      <c r="C2682" s="49" t="s">
        <v>265</v>
      </c>
      <c r="D2682">
        <v>0</v>
      </c>
    </row>
    <row r="2683" spans="1:4" hidden="1">
      <c r="A2683" s="49" t="s">
        <v>38</v>
      </c>
      <c r="B2683" s="49" t="s">
        <v>114</v>
      </c>
      <c r="C2683" s="49" t="s">
        <v>565</v>
      </c>
      <c r="D2683">
        <v>0</v>
      </c>
    </row>
    <row r="2684" spans="1:4" hidden="1">
      <c r="A2684" s="49" t="s">
        <v>38</v>
      </c>
      <c r="B2684" s="49" t="s">
        <v>114</v>
      </c>
      <c r="C2684" s="49" t="s">
        <v>566</v>
      </c>
      <c r="D2684">
        <v>0</v>
      </c>
    </row>
    <row r="2685" spans="1:4" hidden="1">
      <c r="A2685" s="49" t="s">
        <v>38</v>
      </c>
      <c r="B2685" s="49" t="s">
        <v>114</v>
      </c>
      <c r="C2685" s="49" t="s">
        <v>567</v>
      </c>
      <c r="D2685">
        <v>0</v>
      </c>
    </row>
    <row r="2686" spans="1:4" hidden="1">
      <c r="A2686" s="49" t="s">
        <v>38</v>
      </c>
      <c r="B2686" s="49" t="s">
        <v>114</v>
      </c>
      <c r="C2686" s="49" t="s">
        <v>568</v>
      </c>
      <c r="D2686">
        <v>0</v>
      </c>
    </row>
    <row r="2687" spans="1:4" hidden="1">
      <c r="A2687" s="49" t="s">
        <v>38</v>
      </c>
      <c r="B2687" s="49" t="s">
        <v>114</v>
      </c>
      <c r="C2687" s="49" t="s">
        <v>569</v>
      </c>
      <c r="D2687">
        <v>0</v>
      </c>
    </row>
    <row r="2688" spans="1:4" hidden="1">
      <c r="A2688" s="49" t="s">
        <v>38</v>
      </c>
      <c r="B2688" s="49" t="s">
        <v>114</v>
      </c>
      <c r="C2688" s="49" t="s">
        <v>570</v>
      </c>
      <c r="D2688">
        <v>0</v>
      </c>
    </row>
    <row r="2689" spans="1:4" hidden="1">
      <c r="A2689" s="49" t="s">
        <v>38</v>
      </c>
      <c r="B2689" s="49" t="s">
        <v>114</v>
      </c>
      <c r="C2689" s="49" t="s">
        <v>571</v>
      </c>
      <c r="D2689">
        <v>0</v>
      </c>
    </row>
    <row r="2690" spans="1:4" hidden="1">
      <c r="A2690" s="49" t="s">
        <v>38</v>
      </c>
      <c r="B2690" s="49" t="s">
        <v>115</v>
      </c>
      <c r="C2690" s="49" t="s">
        <v>562</v>
      </c>
      <c r="D2690">
        <v>0</v>
      </c>
    </row>
    <row r="2691" spans="1:4" hidden="1">
      <c r="A2691" s="49" t="s">
        <v>38</v>
      </c>
      <c r="B2691" s="49" t="s">
        <v>115</v>
      </c>
      <c r="C2691" s="49" t="s">
        <v>563</v>
      </c>
      <c r="D2691">
        <v>0</v>
      </c>
    </row>
    <row r="2692" spans="1:4" hidden="1">
      <c r="A2692" s="49" t="s">
        <v>38</v>
      </c>
      <c r="B2692" s="49" t="s">
        <v>115</v>
      </c>
      <c r="C2692" s="49" t="s">
        <v>561</v>
      </c>
      <c r="D2692">
        <v>0</v>
      </c>
    </row>
    <row r="2693" spans="1:4" hidden="1">
      <c r="A2693" s="49" t="s">
        <v>38</v>
      </c>
      <c r="B2693" s="49" t="s">
        <v>115</v>
      </c>
      <c r="C2693" s="49" t="s">
        <v>564</v>
      </c>
      <c r="D2693">
        <v>0</v>
      </c>
    </row>
    <row r="2694" spans="1:4" hidden="1">
      <c r="A2694" s="49" t="s">
        <v>38</v>
      </c>
      <c r="B2694" s="49" t="s">
        <v>115</v>
      </c>
      <c r="C2694" s="49" t="s">
        <v>265</v>
      </c>
      <c r="D2694">
        <v>0</v>
      </c>
    </row>
    <row r="2695" spans="1:4" hidden="1">
      <c r="A2695" s="49" t="s">
        <v>38</v>
      </c>
      <c r="B2695" s="49" t="s">
        <v>115</v>
      </c>
      <c r="C2695" s="49" t="s">
        <v>565</v>
      </c>
      <c r="D2695">
        <v>0</v>
      </c>
    </row>
    <row r="2696" spans="1:4" hidden="1">
      <c r="A2696" s="49" t="s">
        <v>38</v>
      </c>
      <c r="B2696" s="49" t="s">
        <v>115</v>
      </c>
      <c r="C2696" s="49" t="s">
        <v>566</v>
      </c>
      <c r="D2696">
        <v>0</v>
      </c>
    </row>
    <row r="2697" spans="1:4" hidden="1">
      <c r="A2697" s="49" t="s">
        <v>38</v>
      </c>
      <c r="B2697" s="49" t="s">
        <v>115</v>
      </c>
      <c r="C2697" s="49" t="s">
        <v>567</v>
      </c>
      <c r="D2697">
        <v>0</v>
      </c>
    </row>
    <row r="2698" spans="1:4" hidden="1">
      <c r="A2698" s="49" t="s">
        <v>38</v>
      </c>
      <c r="B2698" s="49" t="s">
        <v>115</v>
      </c>
      <c r="C2698" s="49" t="s">
        <v>568</v>
      </c>
      <c r="D2698">
        <v>0</v>
      </c>
    </row>
    <row r="2699" spans="1:4" hidden="1">
      <c r="A2699" s="49" t="s">
        <v>38</v>
      </c>
      <c r="B2699" s="49" t="s">
        <v>115</v>
      </c>
      <c r="C2699" s="49" t="s">
        <v>569</v>
      </c>
      <c r="D2699">
        <v>0</v>
      </c>
    </row>
    <row r="2700" spans="1:4" hidden="1">
      <c r="A2700" s="49" t="s">
        <v>38</v>
      </c>
      <c r="B2700" s="49" t="s">
        <v>115</v>
      </c>
      <c r="C2700" s="49" t="s">
        <v>570</v>
      </c>
      <c r="D2700">
        <v>0</v>
      </c>
    </row>
    <row r="2701" spans="1:4" hidden="1">
      <c r="A2701" s="49" t="s">
        <v>38</v>
      </c>
      <c r="B2701" s="49" t="s">
        <v>115</v>
      </c>
      <c r="C2701" s="49" t="s">
        <v>571</v>
      </c>
      <c r="D2701">
        <v>0</v>
      </c>
    </row>
    <row r="2702" spans="1:4" hidden="1">
      <c r="A2702" s="49" t="s">
        <v>38</v>
      </c>
      <c r="B2702" s="49" t="s">
        <v>116</v>
      </c>
      <c r="C2702" s="49" t="s">
        <v>562</v>
      </c>
      <c r="D2702">
        <v>0</v>
      </c>
    </row>
    <row r="2703" spans="1:4" hidden="1">
      <c r="A2703" s="49" t="s">
        <v>38</v>
      </c>
      <c r="B2703" s="49" t="s">
        <v>116</v>
      </c>
      <c r="C2703" s="49" t="s">
        <v>563</v>
      </c>
      <c r="D2703">
        <v>0</v>
      </c>
    </row>
    <row r="2704" spans="1:4" hidden="1">
      <c r="A2704" s="49" t="s">
        <v>38</v>
      </c>
      <c r="B2704" s="49" t="s">
        <v>116</v>
      </c>
      <c r="C2704" s="49" t="s">
        <v>561</v>
      </c>
      <c r="D2704">
        <v>0</v>
      </c>
    </row>
    <row r="2705" spans="1:4" hidden="1">
      <c r="A2705" s="49" t="s">
        <v>38</v>
      </c>
      <c r="B2705" s="49" t="s">
        <v>116</v>
      </c>
      <c r="C2705" s="49" t="s">
        <v>564</v>
      </c>
      <c r="D2705">
        <v>0</v>
      </c>
    </row>
    <row r="2706" spans="1:4" hidden="1">
      <c r="A2706" s="49" t="s">
        <v>38</v>
      </c>
      <c r="B2706" s="49" t="s">
        <v>116</v>
      </c>
      <c r="C2706" s="49" t="s">
        <v>265</v>
      </c>
      <c r="D2706">
        <v>0</v>
      </c>
    </row>
    <row r="2707" spans="1:4" hidden="1">
      <c r="A2707" s="49" t="s">
        <v>38</v>
      </c>
      <c r="B2707" s="49" t="s">
        <v>116</v>
      </c>
      <c r="C2707" s="49" t="s">
        <v>565</v>
      </c>
      <c r="D2707">
        <v>0</v>
      </c>
    </row>
    <row r="2708" spans="1:4" hidden="1">
      <c r="A2708" s="49" t="s">
        <v>38</v>
      </c>
      <c r="B2708" s="49" t="s">
        <v>116</v>
      </c>
      <c r="C2708" s="49" t="s">
        <v>566</v>
      </c>
      <c r="D2708">
        <v>0</v>
      </c>
    </row>
    <row r="2709" spans="1:4" hidden="1">
      <c r="A2709" s="49" t="s">
        <v>38</v>
      </c>
      <c r="B2709" s="49" t="s">
        <v>116</v>
      </c>
      <c r="C2709" s="49" t="s">
        <v>567</v>
      </c>
      <c r="D2709">
        <v>0</v>
      </c>
    </row>
    <row r="2710" spans="1:4" hidden="1">
      <c r="A2710" s="49" t="s">
        <v>38</v>
      </c>
      <c r="B2710" s="49" t="s">
        <v>116</v>
      </c>
      <c r="C2710" s="49" t="s">
        <v>568</v>
      </c>
      <c r="D2710">
        <v>0</v>
      </c>
    </row>
    <row r="2711" spans="1:4" hidden="1">
      <c r="A2711" s="49" t="s">
        <v>38</v>
      </c>
      <c r="B2711" s="49" t="s">
        <v>116</v>
      </c>
      <c r="C2711" s="49" t="s">
        <v>569</v>
      </c>
      <c r="D2711">
        <v>0</v>
      </c>
    </row>
    <row r="2712" spans="1:4" hidden="1">
      <c r="A2712" s="49" t="s">
        <v>38</v>
      </c>
      <c r="B2712" s="49" t="s">
        <v>116</v>
      </c>
      <c r="C2712" s="49" t="s">
        <v>570</v>
      </c>
      <c r="D2712">
        <v>0</v>
      </c>
    </row>
    <row r="2713" spans="1:4" hidden="1">
      <c r="A2713" s="49" t="s">
        <v>38</v>
      </c>
      <c r="B2713" s="49" t="s">
        <v>116</v>
      </c>
      <c r="C2713" s="49" t="s">
        <v>571</v>
      </c>
      <c r="D2713">
        <v>0</v>
      </c>
    </row>
    <row r="2714" spans="1:4" hidden="1">
      <c r="A2714" s="49" t="s">
        <v>38</v>
      </c>
      <c r="B2714" s="49" t="s">
        <v>117</v>
      </c>
      <c r="C2714" s="49" t="s">
        <v>562</v>
      </c>
      <c r="D2714">
        <v>0</v>
      </c>
    </row>
    <row r="2715" spans="1:4" hidden="1">
      <c r="A2715" s="49" t="s">
        <v>38</v>
      </c>
      <c r="B2715" s="49" t="s">
        <v>117</v>
      </c>
      <c r="C2715" s="49" t="s">
        <v>563</v>
      </c>
      <c r="D2715">
        <v>0</v>
      </c>
    </row>
    <row r="2716" spans="1:4" hidden="1">
      <c r="A2716" s="49" t="s">
        <v>38</v>
      </c>
      <c r="B2716" s="49" t="s">
        <v>117</v>
      </c>
      <c r="C2716" s="49" t="s">
        <v>561</v>
      </c>
      <c r="D2716">
        <v>0</v>
      </c>
    </row>
    <row r="2717" spans="1:4" hidden="1">
      <c r="A2717" s="49" t="s">
        <v>38</v>
      </c>
      <c r="B2717" s="49" t="s">
        <v>117</v>
      </c>
      <c r="C2717" s="49" t="s">
        <v>564</v>
      </c>
      <c r="D2717">
        <v>0</v>
      </c>
    </row>
    <row r="2718" spans="1:4" hidden="1">
      <c r="A2718" s="49" t="s">
        <v>38</v>
      </c>
      <c r="B2718" s="49" t="s">
        <v>117</v>
      </c>
      <c r="C2718" s="49" t="s">
        <v>265</v>
      </c>
      <c r="D2718">
        <v>0</v>
      </c>
    </row>
    <row r="2719" spans="1:4" hidden="1">
      <c r="A2719" s="49" t="s">
        <v>38</v>
      </c>
      <c r="B2719" s="49" t="s">
        <v>117</v>
      </c>
      <c r="C2719" s="49" t="s">
        <v>565</v>
      </c>
      <c r="D2719">
        <v>0</v>
      </c>
    </row>
    <row r="2720" spans="1:4" hidden="1">
      <c r="A2720" s="49" t="s">
        <v>38</v>
      </c>
      <c r="B2720" s="49" t="s">
        <v>117</v>
      </c>
      <c r="C2720" s="49" t="s">
        <v>566</v>
      </c>
      <c r="D2720">
        <v>0</v>
      </c>
    </row>
    <row r="2721" spans="1:4" hidden="1">
      <c r="A2721" s="49" t="s">
        <v>38</v>
      </c>
      <c r="B2721" s="49" t="s">
        <v>117</v>
      </c>
      <c r="C2721" s="49" t="s">
        <v>567</v>
      </c>
      <c r="D2721">
        <v>0</v>
      </c>
    </row>
    <row r="2722" spans="1:4" hidden="1">
      <c r="A2722" s="49" t="s">
        <v>38</v>
      </c>
      <c r="B2722" s="49" t="s">
        <v>117</v>
      </c>
      <c r="C2722" s="49" t="s">
        <v>568</v>
      </c>
      <c r="D2722">
        <v>0</v>
      </c>
    </row>
    <row r="2723" spans="1:4" hidden="1">
      <c r="A2723" s="49" t="s">
        <v>38</v>
      </c>
      <c r="B2723" s="49" t="s">
        <v>117</v>
      </c>
      <c r="C2723" s="49" t="s">
        <v>569</v>
      </c>
      <c r="D2723">
        <v>0</v>
      </c>
    </row>
    <row r="2724" spans="1:4" hidden="1">
      <c r="A2724" s="49" t="s">
        <v>38</v>
      </c>
      <c r="B2724" s="49" t="s">
        <v>117</v>
      </c>
      <c r="C2724" s="49" t="s">
        <v>570</v>
      </c>
      <c r="D2724">
        <v>0</v>
      </c>
    </row>
    <row r="2725" spans="1:4" hidden="1">
      <c r="A2725" s="49" t="s">
        <v>38</v>
      </c>
      <c r="B2725" s="49" t="s">
        <v>117</v>
      </c>
      <c r="C2725" s="49" t="s">
        <v>571</v>
      </c>
      <c r="D2725">
        <v>0</v>
      </c>
    </row>
    <row r="2726" spans="1:4" hidden="1">
      <c r="A2726" s="49" t="s">
        <v>38</v>
      </c>
      <c r="B2726" s="49" t="s">
        <v>118</v>
      </c>
      <c r="C2726" s="49" t="s">
        <v>562</v>
      </c>
      <c r="D2726">
        <v>0</v>
      </c>
    </row>
    <row r="2727" spans="1:4" hidden="1">
      <c r="A2727" s="49" t="s">
        <v>38</v>
      </c>
      <c r="B2727" s="49" t="s">
        <v>118</v>
      </c>
      <c r="C2727" s="49" t="s">
        <v>563</v>
      </c>
      <c r="D2727">
        <v>0</v>
      </c>
    </row>
    <row r="2728" spans="1:4" hidden="1">
      <c r="A2728" s="49" t="s">
        <v>38</v>
      </c>
      <c r="B2728" s="49" t="s">
        <v>118</v>
      </c>
      <c r="C2728" s="49" t="s">
        <v>561</v>
      </c>
      <c r="D2728">
        <v>0</v>
      </c>
    </row>
    <row r="2729" spans="1:4" hidden="1">
      <c r="A2729" s="49" t="s">
        <v>38</v>
      </c>
      <c r="B2729" s="49" t="s">
        <v>118</v>
      </c>
      <c r="C2729" s="49" t="s">
        <v>564</v>
      </c>
      <c r="D2729">
        <v>0</v>
      </c>
    </row>
    <row r="2730" spans="1:4" hidden="1">
      <c r="A2730" s="49" t="s">
        <v>38</v>
      </c>
      <c r="B2730" s="49" t="s">
        <v>118</v>
      </c>
      <c r="C2730" s="49" t="s">
        <v>265</v>
      </c>
      <c r="D2730">
        <v>0</v>
      </c>
    </row>
    <row r="2731" spans="1:4" hidden="1">
      <c r="A2731" s="49" t="s">
        <v>38</v>
      </c>
      <c r="B2731" s="49" t="s">
        <v>118</v>
      </c>
      <c r="C2731" s="49" t="s">
        <v>565</v>
      </c>
      <c r="D2731">
        <v>0</v>
      </c>
    </row>
    <row r="2732" spans="1:4" hidden="1">
      <c r="A2732" s="49" t="s">
        <v>38</v>
      </c>
      <c r="B2732" s="49" t="s">
        <v>118</v>
      </c>
      <c r="C2732" s="49" t="s">
        <v>566</v>
      </c>
      <c r="D2732">
        <v>0</v>
      </c>
    </row>
    <row r="2733" spans="1:4" hidden="1">
      <c r="A2733" s="49" t="s">
        <v>38</v>
      </c>
      <c r="B2733" s="49" t="s">
        <v>118</v>
      </c>
      <c r="C2733" s="49" t="s">
        <v>567</v>
      </c>
      <c r="D2733">
        <v>0</v>
      </c>
    </row>
    <row r="2734" spans="1:4" hidden="1">
      <c r="A2734" s="49" t="s">
        <v>38</v>
      </c>
      <c r="B2734" s="49" t="s">
        <v>118</v>
      </c>
      <c r="C2734" s="49" t="s">
        <v>568</v>
      </c>
      <c r="D2734">
        <v>0</v>
      </c>
    </row>
    <row r="2735" spans="1:4" hidden="1">
      <c r="A2735" s="49" t="s">
        <v>38</v>
      </c>
      <c r="B2735" s="49" t="s">
        <v>118</v>
      </c>
      <c r="C2735" s="49" t="s">
        <v>569</v>
      </c>
      <c r="D2735">
        <v>0</v>
      </c>
    </row>
    <row r="2736" spans="1:4" hidden="1">
      <c r="A2736" s="49" t="s">
        <v>38</v>
      </c>
      <c r="B2736" s="49" t="s">
        <v>118</v>
      </c>
      <c r="C2736" s="49" t="s">
        <v>570</v>
      </c>
      <c r="D2736">
        <v>0</v>
      </c>
    </row>
    <row r="2737" spans="1:4" hidden="1">
      <c r="A2737" s="49" t="s">
        <v>38</v>
      </c>
      <c r="B2737" s="49" t="s">
        <v>118</v>
      </c>
      <c r="C2737" s="49" t="s">
        <v>571</v>
      </c>
      <c r="D2737">
        <v>0</v>
      </c>
    </row>
    <row r="2738" spans="1:4" hidden="1">
      <c r="A2738" s="49" t="s">
        <v>38</v>
      </c>
      <c r="B2738" s="49" t="s">
        <v>119</v>
      </c>
      <c r="C2738" s="49" t="s">
        <v>562</v>
      </c>
      <c r="D2738">
        <v>0</v>
      </c>
    </row>
    <row r="2739" spans="1:4" hidden="1">
      <c r="A2739" s="49" t="s">
        <v>38</v>
      </c>
      <c r="B2739" s="49" t="s">
        <v>119</v>
      </c>
      <c r="C2739" s="49" t="s">
        <v>563</v>
      </c>
      <c r="D2739">
        <v>0</v>
      </c>
    </row>
    <row r="2740" spans="1:4" hidden="1">
      <c r="A2740" s="49" t="s">
        <v>38</v>
      </c>
      <c r="B2740" s="49" t="s">
        <v>119</v>
      </c>
      <c r="C2740" s="49" t="s">
        <v>561</v>
      </c>
      <c r="D2740">
        <v>0</v>
      </c>
    </row>
    <row r="2741" spans="1:4" hidden="1">
      <c r="A2741" s="49" t="s">
        <v>38</v>
      </c>
      <c r="B2741" s="49" t="s">
        <v>119</v>
      </c>
      <c r="C2741" s="49" t="s">
        <v>564</v>
      </c>
      <c r="D2741">
        <v>0</v>
      </c>
    </row>
    <row r="2742" spans="1:4" hidden="1">
      <c r="A2742" s="49" t="s">
        <v>38</v>
      </c>
      <c r="B2742" s="49" t="s">
        <v>119</v>
      </c>
      <c r="C2742" s="49" t="s">
        <v>265</v>
      </c>
      <c r="D2742">
        <v>0</v>
      </c>
    </row>
    <row r="2743" spans="1:4" hidden="1">
      <c r="A2743" s="49" t="s">
        <v>38</v>
      </c>
      <c r="B2743" s="49" t="s">
        <v>119</v>
      </c>
      <c r="C2743" s="49" t="s">
        <v>565</v>
      </c>
      <c r="D2743">
        <v>0</v>
      </c>
    </row>
    <row r="2744" spans="1:4" hidden="1">
      <c r="A2744" s="49" t="s">
        <v>38</v>
      </c>
      <c r="B2744" s="49" t="s">
        <v>119</v>
      </c>
      <c r="C2744" s="49" t="s">
        <v>566</v>
      </c>
      <c r="D2744">
        <v>0</v>
      </c>
    </row>
    <row r="2745" spans="1:4" hidden="1">
      <c r="A2745" s="49" t="s">
        <v>38</v>
      </c>
      <c r="B2745" s="49" t="s">
        <v>119</v>
      </c>
      <c r="C2745" s="49" t="s">
        <v>567</v>
      </c>
      <c r="D2745">
        <v>0</v>
      </c>
    </row>
    <row r="2746" spans="1:4" hidden="1">
      <c r="A2746" s="49" t="s">
        <v>38</v>
      </c>
      <c r="B2746" s="49" t="s">
        <v>119</v>
      </c>
      <c r="C2746" s="49" t="s">
        <v>568</v>
      </c>
      <c r="D2746">
        <v>0</v>
      </c>
    </row>
    <row r="2747" spans="1:4" hidden="1">
      <c r="A2747" s="49" t="s">
        <v>38</v>
      </c>
      <c r="B2747" s="49" t="s">
        <v>119</v>
      </c>
      <c r="C2747" s="49" t="s">
        <v>569</v>
      </c>
      <c r="D2747">
        <v>0</v>
      </c>
    </row>
    <row r="2748" spans="1:4" hidden="1">
      <c r="A2748" s="49" t="s">
        <v>38</v>
      </c>
      <c r="B2748" s="49" t="s">
        <v>119</v>
      </c>
      <c r="C2748" s="49" t="s">
        <v>570</v>
      </c>
      <c r="D2748">
        <v>0</v>
      </c>
    </row>
    <row r="2749" spans="1:4" hidden="1">
      <c r="A2749" s="49" t="s">
        <v>38</v>
      </c>
      <c r="B2749" s="49" t="s">
        <v>119</v>
      </c>
      <c r="C2749" s="49" t="s">
        <v>571</v>
      </c>
      <c r="D2749">
        <v>0</v>
      </c>
    </row>
    <row r="2750" spans="1:4" hidden="1">
      <c r="A2750" s="49" t="s">
        <v>38</v>
      </c>
      <c r="B2750" s="49" t="s">
        <v>198</v>
      </c>
      <c r="C2750" s="49" t="s">
        <v>562</v>
      </c>
      <c r="D2750">
        <v>0</v>
      </c>
    </row>
    <row r="2751" spans="1:4" hidden="1">
      <c r="A2751" s="49" t="s">
        <v>38</v>
      </c>
      <c r="B2751" s="49" t="s">
        <v>198</v>
      </c>
      <c r="C2751" s="49" t="s">
        <v>563</v>
      </c>
      <c r="D2751">
        <v>0</v>
      </c>
    </row>
    <row r="2752" spans="1:4" hidden="1">
      <c r="A2752" s="49" t="s">
        <v>38</v>
      </c>
      <c r="B2752" s="49" t="s">
        <v>198</v>
      </c>
      <c r="C2752" s="49" t="s">
        <v>561</v>
      </c>
      <c r="D2752">
        <v>0</v>
      </c>
    </row>
    <row r="2753" spans="1:4" hidden="1">
      <c r="A2753" s="49" t="s">
        <v>38</v>
      </c>
      <c r="B2753" s="49" t="s">
        <v>198</v>
      </c>
      <c r="C2753" s="49" t="s">
        <v>564</v>
      </c>
      <c r="D2753">
        <v>0</v>
      </c>
    </row>
    <row r="2754" spans="1:4" hidden="1">
      <c r="A2754" s="49" t="s">
        <v>38</v>
      </c>
      <c r="B2754" s="49" t="s">
        <v>198</v>
      </c>
      <c r="C2754" s="49" t="s">
        <v>265</v>
      </c>
      <c r="D2754">
        <v>0</v>
      </c>
    </row>
    <row r="2755" spans="1:4" hidden="1">
      <c r="A2755" s="49" t="s">
        <v>38</v>
      </c>
      <c r="B2755" s="49" t="s">
        <v>198</v>
      </c>
      <c r="C2755" s="49" t="s">
        <v>565</v>
      </c>
      <c r="D2755">
        <v>0</v>
      </c>
    </row>
    <row r="2756" spans="1:4" hidden="1">
      <c r="A2756" s="49" t="s">
        <v>38</v>
      </c>
      <c r="B2756" s="49" t="s">
        <v>198</v>
      </c>
      <c r="C2756" s="49" t="s">
        <v>566</v>
      </c>
      <c r="D2756">
        <v>0</v>
      </c>
    </row>
    <row r="2757" spans="1:4" hidden="1">
      <c r="A2757" s="49" t="s">
        <v>38</v>
      </c>
      <c r="B2757" s="49" t="s">
        <v>198</v>
      </c>
      <c r="C2757" s="49" t="s">
        <v>567</v>
      </c>
      <c r="D2757">
        <v>0</v>
      </c>
    </row>
    <row r="2758" spans="1:4" hidden="1">
      <c r="A2758" s="49" t="s">
        <v>38</v>
      </c>
      <c r="B2758" s="49" t="s">
        <v>198</v>
      </c>
      <c r="C2758" s="49" t="s">
        <v>568</v>
      </c>
      <c r="D2758">
        <v>0</v>
      </c>
    </row>
    <row r="2759" spans="1:4" hidden="1">
      <c r="A2759" s="49" t="s">
        <v>38</v>
      </c>
      <c r="B2759" s="49" t="s">
        <v>198</v>
      </c>
      <c r="C2759" s="49" t="s">
        <v>569</v>
      </c>
      <c r="D2759">
        <v>0</v>
      </c>
    </row>
    <row r="2760" spans="1:4" hidden="1">
      <c r="A2760" s="49" t="s">
        <v>38</v>
      </c>
      <c r="B2760" s="49" t="s">
        <v>198</v>
      </c>
      <c r="C2760" s="49" t="s">
        <v>570</v>
      </c>
      <c r="D2760">
        <v>0</v>
      </c>
    </row>
    <row r="2761" spans="1:4" hidden="1">
      <c r="A2761" s="49" t="s">
        <v>38</v>
      </c>
      <c r="B2761" s="49" t="s">
        <v>198</v>
      </c>
      <c r="C2761" s="49" t="s">
        <v>571</v>
      </c>
      <c r="D2761">
        <v>0</v>
      </c>
    </row>
    <row r="2762" spans="1:4" hidden="1">
      <c r="A2762" s="49" t="s">
        <v>38</v>
      </c>
      <c r="B2762" s="49" t="s">
        <v>121</v>
      </c>
      <c r="C2762" s="49" t="s">
        <v>562</v>
      </c>
      <c r="D2762">
        <v>0</v>
      </c>
    </row>
    <row r="2763" spans="1:4" hidden="1">
      <c r="A2763" s="49" t="s">
        <v>38</v>
      </c>
      <c r="B2763" s="49" t="s">
        <v>121</v>
      </c>
      <c r="C2763" s="49" t="s">
        <v>563</v>
      </c>
      <c r="D2763">
        <v>0</v>
      </c>
    </row>
    <row r="2764" spans="1:4" hidden="1">
      <c r="A2764" s="49" t="s">
        <v>38</v>
      </c>
      <c r="B2764" s="49" t="s">
        <v>121</v>
      </c>
      <c r="C2764" s="49" t="s">
        <v>561</v>
      </c>
      <c r="D2764">
        <v>0</v>
      </c>
    </row>
    <row r="2765" spans="1:4" hidden="1">
      <c r="A2765" s="49" t="s">
        <v>38</v>
      </c>
      <c r="B2765" s="49" t="s">
        <v>121</v>
      </c>
      <c r="C2765" s="49" t="s">
        <v>564</v>
      </c>
      <c r="D2765">
        <v>0</v>
      </c>
    </row>
    <row r="2766" spans="1:4" hidden="1">
      <c r="A2766" s="49" t="s">
        <v>38</v>
      </c>
      <c r="B2766" s="49" t="s">
        <v>121</v>
      </c>
      <c r="C2766" s="49" t="s">
        <v>265</v>
      </c>
      <c r="D2766">
        <v>0</v>
      </c>
    </row>
    <row r="2767" spans="1:4" hidden="1">
      <c r="A2767" s="49" t="s">
        <v>38</v>
      </c>
      <c r="B2767" s="49" t="s">
        <v>121</v>
      </c>
      <c r="C2767" s="49" t="s">
        <v>565</v>
      </c>
      <c r="D2767">
        <v>0</v>
      </c>
    </row>
    <row r="2768" spans="1:4" hidden="1">
      <c r="A2768" s="49" t="s">
        <v>38</v>
      </c>
      <c r="B2768" s="49" t="s">
        <v>121</v>
      </c>
      <c r="C2768" s="49" t="s">
        <v>566</v>
      </c>
      <c r="D2768">
        <v>0</v>
      </c>
    </row>
    <row r="2769" spans="1:4" hidden="1">
      <c r="A2769" s="49" t="s">
        <v>38</v>
      </c>
      <c r="B2769" s="49" t="s">
        <v>121</v>
      </c>
      <c r="C2769" s="49" t="s">
        <v>567</v>
      </c>
      <c r="D2769">
        <v>0</v>
      </c>
    </row>
    <row r="2770" spans="1:4" hidden="1">
      <c r="A2770" s="49" t="s">
        <v>38</v>
      </c>
      <c r="B2770" s="49" t="s">
        <v>121</v>
      </c>
      <c r="C2770" s="49" t="s">
        <v>568</v>
      </c>
      <c r="D2770">
        <v>0</v>
      </c>
    </row>
    <row r="2771" spans="1:4" hidden="1">
      <c r="A2771" s="49" t="s">
        <v>38</v>
      </c>
      <c r="B2771" s="49" t="s">
        <v>121</v>
      </c>
      <c r="C2771" s="49" t="s">
        <v>569</v>
      </c>
      <c r="D2771">
        <v>0</v>
      </c>
    </row>
    <row r="2772" spans="1:4" hidden="1">
      <c r="A2772" s="49" t="s">
        <v>38</v>
      </c>
      <c r="B2772" s="49" t="s">
        <v>121</v>
      </c>
      <c r="C2772" s="49" t="s">
        <v>570</v>
      </c>
      <c r="D2772">
        <v>0</v>
      </c>
    </row>
    <row r="2773" spans="1:4" hidden="1">
      <c r="A2773" s="49" t="s">
        <v>38</v>
      </c>
      <c r="B2773" s="49" t="s">
        <v>121</v>
      </c>
      <c r="C2773" s="49" t="s">
        <v>571</v>
      </c>
      <c r="D2773">
        <v>0</v>
      </c>
    </row>
    <row r="2774" spans="1:4" hidden="1">
      <c r="A2774" s="49" t="s">
        <v>38</v>
      </c>
      <c r="B2774" s="49" t="s">
        <v>122</v>
      </c>
      <c r="C2774" s="49" t="s">
        <v>562</v>
      </c>
      <c r="D2774">
        <v>0</v>
      </c>
    </row>
    <row r="2775" spans="1:4" hidden="1">
      <c r="A2775" s="49" t="s">
        <v>38</v>
      </c>
      <c r="B2775" s="49" t="s">
        <v>122</v>
      </c>
      <c r="C2775" s="49" t="s">
        <v>563</v>
      </c>
      <c r="D2775">
        <v>0</v>
      </c>
    </row>
    <row r="2776" spans="1:4" hidden="1">
      <c r="A2776" s="49" t="s">
        <v>38</v>
      </c>
      <c r="B2776" s="49" t="s">
        <v>122</v>
      </c>
      <c r="C2776" s="49" t="s">
        <v>561</v>
      </c>
      <c r="D2776">
        <v>0</v>
      </c>
    </row>
    <row r="2777" spans="1:4" hidden="1">
      <c r="A2777" s="49" t="s">
        <v>38</v>
      </c>
      <c r="B2777" s="49" t="s">
        <v>122</v>
      </c>
      <c r="C2777" s="49" t="s">
        <v>564</v>
      </c>
      <c r="D2777">
        <v>0</v>
      </c>
    </row>
    <row r="2778" spans="1:4" hidden="1">
      <c r="A2778" s="49" t="s">
        <v>38</v>
      </c>
      <c r="B2778" s="49" t="s">
        <v>122</v>
      </c>
      <c r="C2778" s="49" t="s">
        <v>265</v>
      </c>
      <c r="D2778">
        <v>0</v>
      </c>
    </row>
    <row r="2779" spans="1:4" hidden="1">
      <c r="A2779" s="49" t="s">
        <v>38</v>
      </c>
      <c r="B2779" s="49" t="s">
        <v>122</v>
      </c>
      <c r="C2779" s="49" t="s">
        <v>565</v>
      </c>
      <c r="D2779">
        <v>0</v>
      </c>
    </row>
    <row r="2780" spans="1:4" hidden="1">
      <c r="A2780" s="49" t="s">
        <v>38</v>
      </c>
      <c r="B2780" s="49" t="s">
        <v>122</v>
      </c>
      <c r="C2780" s="49" t="s">
        <v>566</v>
      </c>
      <c r="D2780">
        <v>0</v>
      </c>
    </row>
    <row r="2781" spans="1:4" hidden="1">
      <c r="A2781" s="49" t="s">
        <v>38</v>
      </c>
      <c r="B2781" s="49" t="s">
        <v>122</v>
      </c>
      <c r="C2781" s="49" t="s">
        <v>567</v>
      </c>
      <c r="D2781">
        <v>0</v>
      </c>
    </row>
    <row r="2782" spans="1:4" hidden="1">
      <c r="A2782" s="49" t="s">
        <v>38</v>
      </c>
      <c r="B2782" s="49" t="s">
        <v>122</v>
      </c>
      <c r="C2782" s="49" t="s">
        <v>568</v>
      </c>
      <c r="D2782">
        <v>0</v>
      </c>
    </row>
    <row r="2783" spans="1:4" hidden="1">
      <c r="A2783" s="49" t="s">
        <v>38</v>
      </c>
      <c r="B2783" s="49" t="s">
        <v>122</v>
      </c>
      <c r="C2783" s="49" t="s">
        <v>569</v>
      </c>
      <c r="D2783">
        <v>0</v>
      </c>
    </row>
    <row r="2784" spans="1:4" hidden="1">
      <c r="A2784" s="49" t="s">
        <v>38</v>
      </c>
      <c r="B2784" s="49" t="s">
        <v>122</v>
      </c>
      <c r="C2784" s="49" t="s">
        <v>570</v>
      </c>
      <c r="D2784">
        <v>0</v>
      </c>
    </row>
    <row r="2785" spans="1:4" hidden="1">
      <c r="A2785" s="49" t="s">
        <v>38</v>
      </c>
      <c r="B2785" s="49" t="s">
        <v>122</v>
      </c>
      <c r="C2785" s="49" t="s">
        <v>571</v>
      </c>
      <c r="D2785">
        <v>0</v>
      </c>
    </row>
    <row r="2786" spans="1:4" hidden="1">
      <c r="A2786" s="49" t="s">
        <v>38</v>
      </c>
      <c r="B2786" s="49" t="s">
        <v>123</v>
      </c>
      <c r="C2786" s="49" t="s">
        <v>562</v>
      </c>
      <c r="D2786">
        <v>0</v>
      </c>
    </row>
    <row r="2787" spans="1:4" hidden="1">
      <c r="A2787" s="49" t="s">
        <v>38</v>
      </c>
      <c r="B2787" s="49" t="s">
        <v>123</v>
      </c>
      <c r="C2787" s="49" t="s">
        <v>563</v>
      </c>
      <c r="D2787">
        <v>0</v>
      </c>
    </row>
    <row r="2788" spans="1:4" hidden="1">
      <c r="A2788" s="49" t="s">
        <v>38</v>
      </c>
      <c r="B2788" s="49" t="s">
        <v>123</v>
      </c>
      <c r="C2788" s="49" t="s">
        <v>561</v>
      </c>
      <c r="D2788">
        <v>0</v>
      </c>
    </row>
    <row r="2789" spans="1:4" hidden="1">
      <c r="A2789" s="49" t="s">
        <v>38</v>
      </c>
      <c r="B2789" s="49" t="s">
        <v>123</v>
      </c>
      <c r="C2789" s="49" t="s">
        <v>564</v>
      </c>
      <c r="D2789">
        <v>0</v>
      </c>
    </row>
    <row r="2790" spans="1:4" hidden="1">
      <c r="A2790" s="49" t="s">
        <v>38</v>
      </c>
      <c r="B2790" s="49" t="s">
        <v>123</v>
      </c>
      <c r="C2790" s="49" t="s">
        <v>265</v>
      </c>
      <c r="D2790">
        <v>0</v>
      </c>
    </row>
    <row r="2791" spans="1:4" hidden="1">
      <c r="A2791" s="49" t="s">
        <v>38</v>
      </c>
      <c r="B2791" s="49" t="s">
        <v>123</v>
      </c>
      <c r="C2791" s="49" t="s">
        <v>565</v>
      </c>
      <c r="D2791">
        <v>0</v>
      </c>
    </row>
    <row r="2792" spans="1:4" hidden="1">
      <c r="A2792" s="49" t="s">
        <v>38</v>
      </c>
      <c r="B2792" s="49" t="s">
        <v>123</v>
      </c>
      <c r="C2792" s="49" t="s">
        <v>566</v>
      </c>
      <c r="D2792">
        <v>0</v>
      </c>
    </row>
    <row r="2793" spans="1:4" hidden="1">
      <c r="A2793" s="49" t="s">
        <v>38</v>
      </c>
      <c r="B2793" s="49" t="s">
        <v>123</v>
      </c>
      <c r="C2793" s="49" t="s">
        <v>567</v>
      </c>
      <c r="D2793">
        <v>0</v>
      </c>
    </row>
    <row r="2794" spans="1:4" hidden="1">
      <c r="A2794" s="49" t="s">
        <v>38</v>
      </c>
      <c r="B2794" s="49" t="s">
        <v>123</v>
      </c>
      <c r="C2794" s="49" t="s">
        <v>568</v>
      </c>
      <c r="D2794">
        <v>0</v>
      </c>
    </row>
    <row r="2795" spans="1:4" hidden="1">
      <c r="A2795" s="49" t="s">
        <v>38</v>
      </c>
      <c r="B2795" s="49" t="s">
        <v>123</v>
      </c>
      <c r="C2795" s="49" t="s">
        <v>569</v>
      </c>
      <c r="D2795">
        <v>0</v>
      </c>
    </row>
    <row r="2796" spans="1:4" hidden="1">
      <c r="A2796" s="49" t="s">
        <v>38</v>
      </c>
      <c r="B2796" s="49" t="s">
        <v>123</v>
      </c>
      <c r="C2796" s="49" t="s">
        <v>570</v>
      </c>
      <c r="D2796">
        <v>0</v>
      </c>
    </row>
    <row r="2797" spans="1:4" hidden="1">
      <c r="A2797" s="49" t="s">
        <v>38</v>
      </c>
      <c r="B2797" s="49" t="s">
        <v>123</v>
      </c>
      <c r="C2797" s="49" t="s">
        <v>571</v>
      </c>
      <c r="D2797">
        <v>0</v>
      </c>
    </row>
    <row r="2798" spans="1:4" hidden="1">
      <c r="A2798" s="49" t="s">
        <v>38</v>
      </c>
      <c r="B2798" s="49" t="s">
        <v>124</v>
      </c>
      <c r="C2798" s="49" t="s">
        <v>562</v>
      </c>
      <c r="D2798">
        <v>0</v>
      </c>
    </row>
    <row r="2799" spans="1:4" hidden="1">
      <c r="A2799" s="49" t="s">
        <v>38</v>
      </c>
      <c r="B2799" s="49" t="s">
        <v>124</v>
      </c>
      <c r="C2799" s="49" t="s">
        <v>563</v>
      </c>
      <c r="D2799">
        <v>0</v>
      </c>
    </row>
    <row r="2800" spans="1:4" hidden="1">
      <c r="A2800" s="49" t="s">
        <v>38</v>
      </c>
      <c r="B2800" s="49" t="s">
        <v>124</v>
      </c>
      <c r="C2800" s="49" t="s">
        <v>561</v>
      </c>
      <c r="D2800">
        <v>0</v>
      </c>
    </row>
    <row r="2801" spans="1:4" hidden="1">
      <c r="A2801" s="49" t="s">
        <v>38</v>
      </c>
      <c r="B2801" s="49" t="s">
        <v>124</v>
      </c>
      <c r="C2801" s="49" t="s">
        <v>564</v>
      </c>
      <c r="D2801">
        <v>0</v>
      </c>
    </row>
    <row r="2802" spans="1:4" hidden="1">
      <c r="A2802" s="49" t="s">
        <v>38</v>
      </c>
      <c r="B2802" s="49" t="s">
        <v>124</v>
      </c>
      <c r="C2802" s="49" t="s">
        <v>265</v>
      </c>
      <c r="D2802">
        <v>0</v>
      </c>
    </row>
    <row r="2803" spans="1:4" hidden="1">
      <c r="A2803" s="49" t="s">
        <v>38</v>
      </c>
      <c r="B2803" s="49" t="s">
        <v>124</v>
      </c>
      <c r="C2803" s="49" t="s">
        <v>565</v>
      </c>
      <c r="D2803">
        <v>0</v>
      </c>
    </row>
    <row r="2804" spans="1:4" hidden="1">
      <c r="A2804" s="49" t="s">
        <v>38</v>
      </c>
      <c r="B2804" s="49" t="s">
        <v>124</v>
      </c>
      <c r="C2804" s="49" t="s">
        <v>566</v>
      </c>
      <c r="D2804">
        <v>0</v>
      </c>
    </row>
    <row r="2805" spans="1:4" hidden="1">
      <c r="A2805" s="49" t="s">
        <v>38</v>
      </c>
      <c r="B2805" s="49" t="s">
        <v>124</v>
      </c>
      <c r="C2805" s="49" t="s">
        <v>567</v>
      </c>
      <c r="D2805">
        <v>0</v>
      </c>
    </row>
    <row r="2806" spans="1:4" hidden="1">
      <c r="A2806" s="49" t="s">
        <v>38</v>
      </c>
      <c r="B2806" s="49" t="s">
        <v>124</v>
      </c>
      <c r="C2806" s="49" t="s">
        <v>568</v>
      </c>
      <c r="D2806">
        <v>0</v>
      </c>
    </row>
    <row r="2807" spans="1:4" hidden="1">
      <c r="A2807" s="49" t="s">
        <v>38</v>
      </c>
      <c r="B2807" s="49" t="s">
        <v>124</v>
      </c>
      <c r="C2807" s="49" t="s">
        <v>569</v>
      </c>
      <c r="D2807">
        <v>0</v>
      </c>
    </row>
    <row r="2808" spans="1:4" hidden="1">
      <c r="A2808" s="49" t="s">
        <v>38</v>
      </c>
      <c r="B2808" s="49" t="s">
        <v>124</v>
      </c>
      <c r="C2808" s="49" t="s">
        <v>570</v>
      </c>
      <c r="D2808">
        <v>0</v>
      </c>
    </row>
    <row r="2809" spans="1:4" hidden="1">
      <c r="A2809" s="49" t="s">
        <v>38</v>
      </c>
      <c r="B2809" s="49" t="s">
        <v>124</v>
      </c>
      <c r="C2809" s="49" t="s">
        <v>571</v>
      </c>
      <c r="D2809">
        <v>0</v>
      </c>
    </row>
    <row r="2810" spans="1:4" hidden="1">
      <c r="A2810" s="49" t="s">
        <v>38</v>
      </c>
      <c r="B2810" s="49" t="s">
        <v>125</v>
      </c>
      <c r="C2810" s="49" t="s">
        <v>562</v>
      </c>
      <c r="D2810">
        <v>0</v>
      </c>
    </row>
    <row r="2811" spans="1:4" hidden="1">
      <c r="A2811" s="49" t="s">
        <v>38</v>
      </c>
      <c r="B2811" s="49" t="s">
        <v>125</v>
      </c>
      <c r="C2811" s="49" t="s">
        <v>563</v>
      </c>
      <c r="D2811">
        <v>0</v>
      </c>
    </row>
    <row r="2812" spans="1:4" hidden="1">
      <c r="A2812" s="49" t="s">
        <v>38</v>
      </c>
      <c r="B2812" s="49" t="s">
        <v>125</v>
      </c>
      <c r="C2812" s="49" t="s">
        <v>561</v>
      </c>
      <c r="D2812">
        <v>0</v>
      </c>
    </row>
    <row r="2813" spans="1:4" hidden="1">
      <c r="A2813" s="49" t="s">
        <v>38</v>
      </c>
      <c r="B2813" s="49" t="s">
        <v>125</v>
      </c>
      <c r="C2813" s="49" t="s">
        <v>564</v>
      </c>
      <c r="D2813">
        <v>0</v>
      </c>
    </row>
    <row r="2814" spans="1:4" hidden="1">
      <c r="A2814" s="49" t="s">
        <v>38</v>
      </c>
      <c r="B2814" s="49" t="s">
        <v>125</v>
      </c>
      <c r="C2814" s="49" t="s">
        <v>265</v>
      </c>
      <c r="D2814">
        <v>0</v>
      </c>
    </row>
    <row r="2815" spans="1:4" hidden="1">
      <c r="A2815" s="49" t="s">
        <v>38</v>
      </c>
      <c r="B2815" s="49" t="s">
        <v>125</v>
      </c>
      <c r="C2815" s="49" t="s">
        <v>565</v>
      </c>
      <c r="D2815">
        <v>0</v>
      </c>
    </row>
    <row r="2816" spans="1:4" hidden="1">
      <c r="A2816" s="49" t="s">
        <v>38</v>
      </c>
      <c r="B2816" s="49" t="s">
        <v>125</v>
      </c>
      <c r="C2816" s="49" t="s">
        <v>566</v>
      </c>
      <c r="D2816">
        <v>0</v>
      </c>
    </row>
    <row r="2817" spans="1:4" hidden="1">
      <c r="A2817" s="49" t="s">
        <v>38</v>
      </c>
      <c r="B2817" s="49" t="s">
        <v>125</v>
      </c>
      <c r="C2817" s="49" t="s">
        <v>567</v>
      </c>
      <c r="D2817">
        <v>0</v>
      </c>
    </row>
    <row r="2818" spans="1:4" hidden="1">
      <c r="A2818" s="49" t="s">
        <v>38</v>
      </c>
      <c r="B2818" s="49" t="s">
        <v>125</v>
      </c>
      <c r="C2818" s="49" t="s">
        <v>568</v>
      </c>
      <c r="D2818">
        <v>0</v>
      </c>
    </row>
    <row r="2819" spans="1:4" hidden="1">
      <c r="A2819" s="49" t="s">
        <v>38</v>
      </c>
      <c r="B2819" s="49" t="s">
        <v>125</v>
      </c>
      <c r="C2819" s="49" t="s">
        <v>569</v>
      </c>
      <c r="D2819">
        <v>0</v>
      </c>
    </row>
    <row r="2820" spans="1:4" hidden="1">
      <c r="A2820" s="49" t="s">
        <v>38</v>
      </c>
      <c r="B2820" s="49" t="s">
        <v>125</v>
      </c>
      <c r="C2820" s="49" t="s">
        <v>570</v>
      </c>
      <c r="D2820">
        <v>0</v>
      </c>
    </row>
    <row r="2821" spans="1:4" hidden="1">
      <c r="A2821" s="49" t="s">
        <v>38</v>
      </c>
      <c r="B2821" s="49" t="s">
        <v>125</v>
      </c>
      <c r="C2821" s="49" t="s">
        <v>571</v>
      </c>
      <c r="D2821">
        <v>0</v>
      </c>
    </row>
    <row r="2822" spans="1:4" hidden="1">
      <c r="A2822" s="49" t="s">
        <v>38</v>
      </c>
      <c r="B2822" s="49" t="s">
        <v>604</v>
      </c>
      <c r="C2822" s="49" t="s">
        <v>562</v>
      </c>
      <c r="D2822">
        <v>0</v>
      </c>
    </row>
    <row r="2823" spans="1:4" hidden="1">
      <c r="A2823" s="49" t="s">
        <v>38</v>
      </c>
      <c r="B2823" s="49" t="s">
        <v>604</v>
      </c>
      <c r="C2823" s="49" t="s">
        <v>563</v>
      </c>
      <c r="D2823">
        <v>1</v>
      </c>
    </row>
    <row r="2824" spans="1:4" hidden="1">
      <c r="A2824" s="49" t="s">
        <v>38</v>
      </c>
      <c r="B2824" s="49" t="s">
        <v>604</v>
      </c>
      <c r="C2824" s="49" t="s">
        <v>561</v>
      </c>
      <c r="D2824">
        <v>0</v>
      </c>
    </row>
    <row r="2825" spans="1:4" hidden="1">
      <c r="A2825" s="49" t="s">
        <v>38</v>
      </c>
      <c r="B2825" s="49" t="s">
        <v>604</v>
      </c>
      <c r="C2825" s="49" t="s">
        <v>564</v>
      </c>
      <c r="D2825">
        <v>1</v>
      </c>
    </row>
    <row r="2826" spans="1:4">
      <c r="A2826" s="49" t="s">
        <v>38</v>
      </c>
      <c r="B2826" s="49" t="s">
        <v>604</v>
      </c>
      <c r="C2826" s="49" t="s">
        <v>265</v>
      </c>
      <c r="D2826">
        <v>5</v>
      </c>
    </row>
    <row r="2827" spans="1:4" hidden="1">
      <c r="A2827" s="49" t="s">
        <v>38</v>
      </c>
      <c r="B2827" s="49" t="s">
        <v>604</v>
      </c>
      <c r="C2827" s="49" t="s">
        <v>565</v>
      </c>
      <c r="D2827">
        <v>0</v>
      </c>
    </row>
    <row r="2828" spans="1:4" hidden="1">
      <c r="A2828" s="49" t="s">
        <v>38</v>
      </c>
      <c r="B2828" s="49" t="s">
        <v>604</v>
      </c>
      <c r="C2828" s="49" t="s">
        <v>566</v>
      </c>
      <c r="D2828">
        <v>0</v>
      </c>
    </row>
    <row r="2829" spans="1:4" hidden="1">
      <c r="A2829" s="49" t="s">
        <v>38</v>
      </c>
      <c r="B2829" s="49" t="s">
        <v>604</v>
      </c>
      <c r="C2829" s="49" t="s">
        <v>567</v>
      </c>
      <c r="D2829">
        <v>0</v>
      </c>
    </row>
    <row r="2830" spans="1:4" hidden="1">
      <c r="A2830" s="49" t="s">
        <v>38</v>
      </c>
      <c r="B2830" s="49" t="s">
        <v>604</v>
      </c>
      <c r="C2830" s="49" t="s">
        <v>568</v>
      </c>
      <c r="D2830">
        <v>0</v>
      </c>
    </row>
    <row r="2831" spans="1:4" hidden="1">
      <c r="A2831" s="49" t="s">
        <v>38</v>
      </c>
      <c r="B2831" s="49" t="s">
        <v>604</v>
      </c>
      <c r="C2831" s="49" t="s">
        <v>569</v>
      </c>
      <c r="D2831">
        <v>0</v>
      </c>
    </row>
    <row r="2832" spans="1:4" hidden="1">
      <c r="A2832" s="49" t="s">
        <v>38</v>
      </c>
      <c r="B2832" s="49" t="s">
        <v>604</v>
      </c>
      <c r="C2832" s="49" t="s">
        <v>570</v>
      </c>
      <c r="D2832">
        <v>0</v>
      </c>
    </row>
    <row r="2833" spans="1:4" hidden="1">
      <c r="A2833" s="49" t="s">
        <v>38</v>
      </c>
      <c r="B2833" s="49" t="s">
        <v>604</v>
      </c>
      <c r="C2833" s="49" t="s">
        <v>571</v>
      </c>
      <c r="D2833">
        <v>0</v>
      </c>
    </row>
    <row r="2834" spans="1:4" hidden="1">
      <c r="A2834" s="49" t="s">
        <v>127</v>
      </c>
      <c r="B2834" s="49" t="s">
        <v>73</v>
      </c>
      <c r="C2834" s="49" t="s">
        <v>562</v>
      </c>
      <c r="D2834">
        <v>0</v>
      </c>
    </row>
    <row r="2835" spans="1:4" hidden="1">
      <c r="A2835" s="49" t="s">
        <v>127</v>
      </c>
      <c r="B2835" s="49" t="s">
        <v>73</v>
      </c>
      <c r="C2835" s="49" t="s">
        <v>563</v>
      </c>
      <c r="D2835">
        <v>0</v>
      </c>
    </row>
    <row r="2836" spans="1:4" hidden="1">
      <c r="A2836" s="49" t="s">
        <v>127</v>
      </c>
      <c r="B2836" s="49" t="s">
        <v>73</v>
      </c>
      <c r="C2836" s="49" t="s">
        <v>561</v>
      </c>
      <c r="D2836">
        <v>0</v>
      </c>
    </row>
    <row r="2837" spans="1:4" hidden="1">
      <c r="A2837" s="49" t="s">
        <v>127</v>
      </c>
      <c r="B2837" s="49" t="s">
        <v>73</v>
      </c>
      <c r="C2837" s="49" t="s">
        <v>564</v>
      </c>
      <c r="D2837">
        <v>0</v>
      </c>
    </row>
    <row r="2838" spans="1:4" hidden="1">
      <c r="A2838" s="49" t="s">
        <v>127</v>
      </c>
      <c r="B2838" s="49" t="s">
        <v>73</v>
      </c>
      <c r="C2838" s="49" t="s">
        <v>265</v>
      </c>
      <c r="D2838">
        <v>0</v>
      </c>
    </row>
    <row r="2839" spans="1:4" hidden="1">
      <c r="A2839" s="49" t="s">
        <v>127</v>
      </c>
      <c r="B2839" s="49" t="s">
        <v>73</v>
      </c>
      <c r="C2839" s="49" t="s">
        <v>565</v>
      </c>
      <c r="D2839">
        <v>0</v>
      </c>
    </row>
    <row r="2840" spans="1:4" hidden="1">
      <c r="A2840" s="49" t="s">
        <v>127</v>
      </c>
      <c r="B2840" s="49" t="s">
        <v>73</v>
      </c>
      <c r="C2840" s="49" t="s">
        <v>566</v>
      </c>
      <c r="D2840">
        <v>0</v>
      </c>
    </row>
    <row r="2841" spans="1:4" hidden="1">
      <c r="A2841" s="49" t="s">
        <v>127</v>
      </c>
      <c r="B2841" s="49" t="s">
        <v>73</v>
      </c>
      <c r="C2841" s="49" t="s">
        <v>567</v>
      </c>
      <c r="D2841">
        <v>0</v>
      </c>
    </row>
    <row r="2842" spans="1:4" hidden="1">
      <c r="A2842" s="49" t="s">
        <v>127</v>
      </c>
      <c r="B2842" s="49" t="s">
        <v>73</v>
      </c>
      <c r="C2842" s="49" t="s">
        <v>568</v>
      </c>
      <c r="D2842">
        <v>0</v>
      </c>
    </row>
    <row r="2843" spans="1:4" hidden="1">
      <c r="A2843" s="49" t="s">
        <v>127</v>
      </c>
      <c r="B2843" s="49" t="s">
        <v>73</v>
      </c>
      <c r="C2843" s="49" t="s">
        <v>569</v>
      </c>
      <c r="D2843">
        <v>0</v>
      </c>
    </row>
    <row r="2844" spans="1:4" hidden="1">
      <c r="A2844" s="49" t="s">
        <v>127</v>
      </c>
      <c r="B2844" s="49" t="s">
        <v>73</v>
      </c>
      <c r="C2844" s="49" t="s">
        <v>570</v>
      </c>
      <c r="D2844">
        <v>0</v>
      </c>
    </row>
    <row r="2845" spans="1:4" hidden="1">
      <c r="A2845" s="49" t="s">
        <v>127</v>
      </c>
      <c r="B2845" s="49" t="s">
        <v>73</v>
      </c>
      <c r="C2845" s="49" t="s">
        <v>571</v>
      </c>
      <c r="D2845">
        <v>0</v>
      </c>
    </row>
    <row r="2846" spans="1:4" hidden="1">
      <c r="A2846" s="49" t="s">
        <v>127</v>
      </c>
      <c r="B2846" s="49" t="s">
        <v>40</v>
      </c>
      <c r="C2846" s="49" t="s">
        <v>562</v>
      </c>
      <c r="D2846">
        <v>0</v>
      </c>
    </row>
    <row r="2847" spans="1:4" hidden="1">
      <c r="A2847" s="49" t="s">
        <v>127</v>
      </c>
      <c r="B2847" s="49" t="s">
        <v>40</v>
      </c>
      <c r="C2847" s="49" t="s">
        <v>563</v>
      </c>
      <c r="D2847">
        <v>0</v>
      </c>
    </row>
    <row r="2848" spans="1:4" hidden="1">
      <c r="A2848" s="49" t="s">
        <v>127</v>
      </c>
      <c r="B2848" s="49" t="s">
        <v>40</v>
      </c>
      <c r="C2848" s="49" t="s">
        <v>561</v>
      </c>
      <c r="D2848">
        <v>0</v>
      </c>
    </row>
    <row r="2849" spans="1:4" hidden="1">
      <c r="A2849" s="49" t="s">
        <v>127</v>
      </c>
      <c r="B2849" s="49" t="s">
        <v>40</v>
      </c>
      <c r="C2849" s="49" t="s">
        <v>564</v>
      </c>
      <c r="D2849">
        <v>0</v>
      </c>
    </row>
    <row r="2850" spans="1:4" hidden="1">
      <c r="A2850" s="49" t="s">
        <v>127</v>
      </c>
      <c r="B2850" s="49" t="s">
        <v>40</v>
      </c>
      <c r="C2850" s="49" t="s">
        <v>265</v>
      </c>
      <c r="D2850">
        <v>0</v>
      </c>
    </row>
    <row r="2851" spans="1:4" hidden="1">
      <c r="A2851" s="49" t="s">
        <v>127</v>
      </c>
      <c r="B2851" s="49" t="s">
        <v>40</v>
      </c>
      <c r="C2851" s="49" t="s">
        <v>565</v>
      </c>
      <c r="D2851">
        <v>0</v>
      </c>
    </row>
    <row r="2852" spans="1:4" hidden="1">
      <c r="A2852" s="49" t="s">
        <v>127</v>
      </c>
      <c r="B2852" s="49" t="s">
        <v>40</v>
      </c>
      <c r="C2852" s="49" t="s">
        <v>566</v>
      </c>
      <c r="D2852">
        <v>0</v>
      </c>
    </row>
    <row r="2853" spans="1:4" hidden="1">
      <c r="A2853" s="49" t="s">
        <v>127</v>
      </c>
      <c r="B2853" s="49" t="s">
        <v>40</v>
      </c>
      <c r="C2853" s="49" t="s">
        <v>567</v>
      </c>
      <c r="D2853">
        <v>0</v>
      </c>
    </row>
    <row r="2854" spans="1:4" hidden="1">
      <c r="A2854" s="49" t="s">
        <v>127</v>
      </c>
      <c r="B2854" s="49" t="s">
        <v>40</v>
      </c>
      <c r="C2854" s="49" t="s">
        <v>568</v>
      </c>
      <c r="D2854">
        <v>0</v>
      </c>
    </row>
    <row r="2855" spans="1:4" hidden="1">
      <c r="A2855" s="49" t="s">
        <v>127</v>
      </c>
      <c r="B2855" s="49" t="s">
        <v>40</v>
      </c>
      <c r="C2855" s="49" t="s">
        <v>569</v>
      </c>
      <c r="D2855">
        <v>0</v>
      </c>
    </row>
    <row r="2856" spans="1:4" hidden="1">
      <c r="A2856" s="49" t="s">
        <v>127</v>
      </c>
      <c r="B2856" s="49" t="s">
        <v>40</v>
      </c>
      <c r="C2856" s="49" t="s">
        <v>570</v>
      </c>
      <c r="D2856">
        <v>0</v>
      </c>
    </row>
    <row r="2857" spans="1:4" hidden="1">
      <c r="A2857" s="49" t="s">
        <v>127</v>
      </c>
      <c r="B2857" s="49" t="s">
        <v>40</v>
      </c>
      <c r="C2857" s="49" t="s">
        <v>571</v>
      </c>
      <c r="D2857">
        <v>0</v>
      </c>
    </row>
    <row r="2858" spans="1:4" hidden="1">
      <c r="A2858" s="49" t="s">
        <v>127</v>
      </c>
      <c r="B2858" s="49" t="s">
        <v>74</v>
      </c>
      <c r="C2858" s="49" t="s">
        <v>562</v>
      </c>
      <c r="D2858">
        <v>0</v>
      </c>
    </row>
    <row r="2859" spans="1:4" hidden="1">
      <c r="A2859" s="49" t="s">
        <v>127</v>
      </c>
      <c r="B2859" s="49" t="s">
        <v>74</v>
      </c>
      <c r="C2859" s="49" t="s">
        <v>563</v>
      </c>
      <c r="D2859">
        <v>0</v>
      </c>
    </row>
    <row r="2860" spans="1:4" hidden="1">
      <c r="A2860" s="49" t="s">
        <v>127</v>
      </c>
      <c r="B2860" s="49" t="s">
        <v>74</v>
      </c>
      <c r="C2860" s="49" t="s">
        <v>561</v>
      </c>
      <c r="D2860">
        <v>0</v>
      </c>
    </row>
    <row r="2861" spans="1:4" hidden="1">
      <c r="A2861" s="49" t="s">
        <v>127</v>
      </c>
      <c r="B2861" s="49" t="s">
        <v>74</v>
      </c>
      <c r="C2861" s="49" t="s">
        <v>564</v>
      </c>
      <c r="D2861">
        <v>0</v>
      </c>
    </row>
    <row r="2862" spans="1:4" hidden="1">
      <c r="A2862" s="49" t="s">
        <v>127</v>
      </c>
      <c r="B2862" s="49" t="s">
        <v>74</v>
      </c>
      <c r="C2862" s="49" t="s">
        <v>265</v>
      </c>
      <c r="D2862">
        <v>0</v>
      </c>
    </row>
    <row r="2863" spans="1:4" hidden="1">
      <c r="A2863" s="49" t="s">
        <v>127</v>
      </c>
      <c r="B2863" s="49" t="s">
        <v>74</v>
      </c>
      <c r="C2863" s="49" t="s">
        <v>565</v>
      </c>
      <c r="D2863">
        <v>0</v>
      </c>
    </row>
    <row r="2864" spans="1:4" hidden="1">
      <c r="A2864" s="49" t="s">
        <v>127</v>
      </c>
      <c r="B2864" s="49" t="s">
        <v>74</v>
      </c>
      <c r="C2864" s="49" t="s">
        <v>566</v>
      </c>
      <c r="D2864">
        <v>0</v>
      </c>
    </row>
    <row r="2865" spans="1:4" hidden="1">
      <c r="A2865" s="49" t="s">
        <v>127</v>
      </c>
      <c r="B2865" s="49" t="s">
        <v>74</v>
      </c>
      <c r="C2865" s="49" t="s">
        <v>567</v>
      </c>
      <c r="D2865">
        <v>0</v>
      </c>
    </row>
    <row r="2866" spans="1:4" hidden="1">
      <c r="A2866" s="49" t="s">
        <v>127</v>
      </c>
      <c r="B2866" s="49" t="s">
        <v>74</v>
      </c>
      <c r="C2866" s="49" t="s">
        <v>568</v>
      </c>
      <c r="D2866">
        <v>0</v>
      </c>
    </row>
    <row r="2867" spans="1:4" hidden="1">
      <c r="A2867" s="49" t="s">
        <v>127</v>
      </c>
      <c r="B2867" s="49" t="s">
        <v>74</v>
      </c>
      <c r="C2867" s="49" t="s">
        <v>569</v>
      </c>
      <c r="D2867">
        <v>0</v>
      </c>
    </row>
    <row r="2868" spans="1:4" hidden="1">
      <c r="A2868" s="49" t="s">
        <v>127</v>
      </c>
      <c r="B2868" s="49" t="s">
        <v>74</v>
      </c>
      <c r="C2868" s="49" t="s">
        <v>570</v>
      </c>
      <c r="D2868">
        <v>0</v>
      </c>
    </row>
    <row r="2869" spans="1:4" hidden="1">
      <c r="A2869" s="49" t="s">
        <v>127</v>
      </c>
      <c r="B2869" s="49" t="s">
        <v>74</v>
      </c>
      <c r="C2869" s="49" t="s">
        <v>571</v>
      </c>
      <c r="D2869">
        <v>0</v>
      </c>
    </row>
    <row r="2870" spans="1:4" hidden="1">
      <c r="A2870" s="49" t="s">
        <v>127</v>
      </c>
      <c r="B2870" s="49" t="s">
        <v>53</v>
      </c>
      <c r="C2870" s="49" t="s">
        <v>562</v>
      </c>
      <c r="D2870">
        <v>0</v>
      </c>
    </row>
    <row r="2871" spans="1:4" hidden="1">
      <c r="A2871" s="49" t="s">
        <v>127</v>
      </c>
      <c r="B2871" s="49" t="s">
        <v>53</v>
      </c>
      <c r="C2871" s="49" t="s">
        <v>563</v>
      </c>
      <c r="D2871">
        <v>0</v>
      </c>
    </row>
    <row r="2872" spans="1:4" hidden="1">
      <c r="A2872" s="49" t="s">
        <v>127</v>
      </c>
      <c r="B2872" s="49" t="s">
        <v>53</v>
      </c>
      <c r="C2872" s="49" t="s">
        <v>561</v>
      </c>
      <c r="D2872">
        <v>0</v>
      </c>
    </row>
    <row r="2873" spans="1:4" hidden="1">
      <c r="A2873" s="49" t="s">
        <v>127</v>
      </c>
      <c r="B2873" s="49" t="s">
        <v>53</v>
      </c>
      <c r="C2873" s="49" t="s">
        <v>564</v>
      </c>
      <c r="D2873">
        <v>0</v>
      </c>
    </row>
    <row r="2874" spans="1:4" hidden="1">
      <c r="A2874" s="49" t="s">
        <v>127</v>
      </c>
      <c r="B2874" s="49" t="s">
        <v>53</v>
      </c>
      <c r="C2874" s="49" t="s">
        <v>265</v>
      </c>
      <c r="D2874">
        <v>0</v>
      </c>
    </row>
    <row r="2875" spans="1:4" hidden="1">
      <c r="A2875" s="49" t="s">
        <v>127</v>
      </c>
      <c r="B2875" s="49" t="s">
        <v>53</v>
      </c>
      <c r="C2875" s="49" t="s">
        <v>565</v>
      </c>
      <c r="D2875">
        <v>0</v>
      </c>
    </row>
    <row r="2876" spans="1:4" hidden="1">
      <c r="A2876" s="49" t="s">
        <v>127</v>
      </c>
      <c r="B2876" s="49" t="s">
        <v>53</v>
      </c>
      <c r="C2876" s="49" t="s">
        <v>566</v>
      </c>
      <c r="D2876">
        <v>0</v>
      </c>
    </row>
    <row r="2877" spans="1:4" hidden="1">
      <c r="A2877" s="49" t="s">
        <v>127</v>
      </c>
      <c r="B2877" s="49" t="s">
        <v>53</v>
      </c>
      <c r="C2877" s="49" t="s">
        <v>567</v>
      </c>
      <c r="D2877">
        <v>0</v>
      </c>
    </row>
    <row r="2878" spans="1:4" hidden="1">
      <c r="A2878" s="49" t="s">
        <v>127</v>
      </c>
      <c r="B2878" s="49" t="s">
        <v>53</v>
      </c>
      <c r="C2878" s="49" t="s">
        <v>568</v>
      </c>
      <c r="D2878">
        <v>0</v>
      </c>
    </row>
    <row r="2879" spans="1:4" hidden="1">
      <c r="A2879" s="49" t="s">
        <v>127</v>
      </c>
      <c r="B2879" s="49" t="s">
        <v>53</v>
      </c>
      <c r="C2879" s="49" t="s">
        <v>569</v>
      </c>
      <c r="D2879">
        <v>0</v>
      </c>
    </row>
    <row r="2880" spans="1:4" hidden="1">
      <c r="A2880" s="49" t="s">
        <v>127</v>
      </c>
      <c r="B2880" s="49" t="s">
        <v>53</v>
      </c>
      <c r="C2880" s="49" t="s">
        <v>570</v>
      </c>
      <c r="D2880">
        <v>0</v>
      </c>
    </row>
    <row r="2881" spans="1:4" hidden="1">
      <c r="A2881" s="49" t="s">
        <v>127</v>
      </c>
      <c r="B2881" s="49" t="s">
        <v>53</v>
      </c>
      <c r="C2881" s="49" t="s">
        <v>571</v>
      </c>
      <c r="D2881">
        <v>0</v>
      </c>
    </row>
    <row r="2882" spans="1:4" hidden="1">
      <c r="A2882" s="49" t="s">
        <v>127</v>
      </c>
      <c r="B2882" s="49" t="s">
        <v>76</v>
      </c>
      <c r="C2882" s="49" t="s">
        <v>562</v>
      </c>
      <c r="D2882">
        <v>0</v>
      </c>
    </row>
    <row r="2883" spans="1:4" hidden="1">
      <c r="A2883" s="49" t="s">
        <v>127</v>
      </c>
      <c r="B2883" s="49" t="s">
        <v>76</v>
      </c>
      <c r="C2883" s="49" t="s">
        <v>563</v>
      </c>
      <c r="D2883">
        <v>0</v>
      </c>
    </row>
    <row r="2884" spans="1:4" hidden="1">
      <c r="A2884" s="49" t="s">
        <v>127</v>
      </c>
      <c r="B2884" s="49" t="s">
        <v>76</v>
      </c>
      <c r="C2884" s="49" t="s">
        <v>561</v>
      </c>
      <c r="D2884">
        <v>0</v>
      </c>
    </row>
    <row r="2885" spans="1:4" hidden="1">
      <c r="A2885" s="49" t="s">
        <v>127</v>
      </c>
      <c r="B2885" s="49" t="s">
        <v>76</v>
      </c>
      <c r="C2885" s="49" t="s">
        <v>564</v>
      </c>
      <c r="D2885">
        <v>0</v>
      </c>
    </row>
    <row r="2886" spans="1:4" hidden="1">
      <c r="A2886" s="49" t="s">
        <v>127</v>
      </c>
      <c r="B2886" s="49" t="s">
        <v>76</v>
      </c>
      <c r="C2886" s="49" t="s">
        <v>265</v>
      </c>
      <c r="D2886">
        <v>0</v>
      </c>
    </row>
    <row r="2887" spans="1:4" hidden="1">
      <c r="A2887" s="49" t="s">
        <v>127</v>
      </c>
      <c r="B2887" s="49" t="s">
        <v>76</v>
      </c>
      <c r="C2887" s="49" t="s">
        <v>565</v>
      </c>
      <c r="D2887">
        <v>0</v>
      </c>
    </row>
    <row r="2888" spans="1:4" hidden="1">
      <c r="A2888" s="49" t="s">
        <v>127</v>
      </c>
      <c r="B2888" s="49" t="s">
        <v>76</v>
      </c>
      <c r="C2888" s="49" t="s">
        <v>566</v>
      </c>
      <c r="D2888">
        <v>0</v>
      </c>
    </row>
    <row r="2889" spans="1:4" hidden="1">
      <c r="A2889" s="49" t="s">
        <v>127</v>
      </c>
      <c r="B2889" s="49" t="s">
        <v>76</v>
      </c>
      <c r="C2889" s="49" t="s">
        <v>567</v>
      </c>
      <c r="D2889">
        <v>0</v>
      </c>
    </row>
    <row r="2890" spans="1:4" hidden="1">
      <c r="A2890" s="49" t="s">
        <v>127</v>
      </c>
      <c r="B2890" s="49" t="s">
        <v>76</v>
      </c>
      <c r="C2890" s="49" t="s">
        <v>568</v>
      </c>
      <c r="D2890">
        <v>0</v>
      </c>
    </row>
    <row r="2891" spans="1:4" hidden="1">
      <c r="A2891" s="49" t="s">
        <v>127</v>
      </c>
      <c r="B2891" s="49" t="s">
        <v>76</v>
      </c>
      <c r="C2891" s="49" t="s">
        <v>569</v>
      </c>
      <c r="D2891">
        <v>0</v>
      </c>
    </row>
    <row r="2892" spans="1:4" hidden="1">
      <c r="A2892" s="49" t="s">
        <v>127</v>
      </c>
      <c r="B2892" s="49" t="s">
        <v>76</v>
      </c>
      <c r="C2892" s="49" t="s">
        <v>570</v>
      </c>
      <c r="D2892">
        <v>0</v>
      </c>
    </row>
    <row r="2893" spans="1:4" hidden="1">
      <c r="A2893" s="49" t="s">
        <v>127</v>
      </c>
      <c r="B2893" s="49" t="s">
        <v>76</v>
      </c>
      <c r="C2893" s="49" t="s">
        <v>571</v>
      </c>
      <c r="D2893">
        <v>0</v>
      </c>
    </row>
    <row r="2894" spans="1:4" hidden="1">
      <c r="A2894" s="49" t="s">
        <v>127</v>
      </c>
      <c r="B2894" s="49" t="s">
        <v>19</v>
      </c>
      <c r="C2894" s="49" t="s">
        <v>562</v>
      </c>
      <c r="D2894">
        <v>0</v>
      </c>
    </row>
    <row r="2895" spans="1:4" hidden="1">
      <c r="A2895" s="49" t="s">
        <v>127</v>
      </c>
      <c r="B2895" s="49" t="s">
        <v>19</v>
      </c>
      <c r="C2895" s="49" t="s">
        <v>563</v>
      </c>
      <c r="D2895">
        <v>0</v>
      </c>
    </row>
    <row r="2896" spans="1:4" hidden="1">
      <c r="A2896" s="49" t="s">
        <v>127</v>
      </c>
      <c r="B2896" s="49" t="s">
        <v>19</v>
      </c>
      <c r="C2896" s="49" t="s">
        <v>561</v>
      </c>
      <c r="D2896">
        <v>0</v>
      </c>
    </row>
    <row r="2897" spans="1:4" hidden="1">
      <c r="A2897" s="49" t="s">
        <v>127</v>
      </c>
      <c r="B2897" s="49" t="s">
        <v>19</v>
      </c>
      <c r="C2897" s="49" t="s">
        <v>564</v>
      </c>
      <c r="D2897">
        <v>0</v>
      </c>
    </row>
    <row r="2898" spans="1:4" hidden="1">
      <c r="A2898" s="49" t="s">
        <v>127</v>
      </c>
      <c r="B2898" s="49" t="s">
        <v>19</v>
      </c>
      <c r="C2898" s="49" t="s">
        <v>265</v>
      </c>
      <c r="D2898">
        <v>0</v>
      </c>
    </row>
    <row r="2899" spans="1:4" hidden="1">
      <c r="A2899" s="49" t="s">
        <v>127</v>
      </c>
      <c r="B2899" s="49" t="s">
        <v>19</v>
      </c>
      <c r="C2899" s="49" t="s">
        <v>565</v>
      </c>
      <c r="D2899">
        <v>0</v>
      </c>
    </row>
    <row r="2900" spans="1:4" hidden="1">
      <c r="A2900" s="49" t="s">
        <v>127</v>
      </c>
      <c r="B2900" s="49" t="s">
        <v>19</v>
      </c>
      <c r="C2900" s="49" t="s">
        <v>566</v>
      </c>
      <c r="D2900">
        <v>0</v>
      </c>
    </row>
    <row r="2901" spans="1:4" hidden="1">
      <c r="A2901" s="49" t="s">
        <v>127</v>
      </c>
      <c r="B2901" s="49" t="s">
        <v>19</v>
      </c>
      <c r="C2901" s="49" t="s">
        <v>567</v>
      </c>
      <c r="D2901">
        <v>0</v>
      </c>
    </row>
    <row r="2902" spans="1:4" hidden="1">
      <c r="A2902" s="49" t="s">
        <v>127</v>
      </c>
      <c r="B2902" s="49" t="s">
        <v>19</v>
      </c>
      <c r="C2902" s="49" t="s">
        <v>568</v>
      </c>
      <c r="D2902">
        <v>0</v>
      </c>
    </row>
    <row r="2903" spans="1:4" hidden="1">
      <c r="A2903" s="49" t="s">
        <v>127</v>
      </c>
      <c r="B2903" s="49" t="s">
        <v>19</v>
      </c>
      <c r="C2903" s="49" t="s">
        <v>569</v>
      </c>
      <c r="D2903">
        <v>0</v>
      </c>
    </row>
    <row r="2904" spans="1:4" hidden="1">
      <c r="A2904" s="49" t="s">
        <v>127</v>
      </c>
      <c r="B2904" s="49" t="s">
        <v>19</v>
      </c>
      <c r="C2904" s="49" t="s">
        <v>570</v>
      </c>
      <c r="D2904">
        <v>0</v>
      </c>
    </row>
    <row r="2905" spans="1:4" hidden="1">
      <c r="A2905" s="49" t="s">
        <v>127</v>
      </c>
      <c r="B2905" s="49" t="s">
        <v>19</v>
      </c>
      <c r="C2905" s="49" t="s">
        <v>571</v>
      </c>
      <c r="D2905">
        <v>0</v>
      </c>
    </row>
    <row r="2906" spans="1:4" hidden="1">
      <c r="A2906" s="49" t="s">
        <v>127</v>
      </c>
      <c r="B2906" s="49" t="s">
        <v>77</v>
      </c>
      <c r="C2906" s="49" t="s">
        <v>562</v>
      </c>
      <c r="D2906">
        <v>0</v>
      </c>
    </row>
    <row r="2907" spans="1:4" hidden="1">
      <c r="A2907" s="49" t="s">
        <v>127</v>
      </c>
      <c r="B2907" s="49" t="s">
        <v>77</v>
      </c>
      <c r="C2907" s="49" t="s">
        <v>563</v>
      </c>
      <c r="D2907">
        <v>0</v>
      </c>
    </row>
    <row r="2908" spans="1:4" hidden="1">
      <c r="A2908" s="49" t="s">
        <v>127</v>
      </c>
      <c r="B2908" s="49" t="s">
        <v>77</v>
      </c>
      <c r="C2908" s="49" t="s">
        <v>561</v>
      </c>
      <c r="D2908">
        <v>0</v>
      </c>
    </row>
    <row r="2909" spans="1:4" hidden="1">
      <c r="A2909" s="49" t="s">
        <v>127</v>
      </c>
      <c r="B2909" s="49" t="s">
        <v>77</v>
      </c>
      <c r="C2909" s="49" t="s">
        <v>564</v>
      </c>
      <c r="D2909">
        <v>0</v>
      </c>
    </row>
    <row r="2910" spans="1:4" hidden="1">
      <c r="A2910" s="49" t="s">
        <v>127</v>
      </c>
      <c r="B2910" s="49" t="s">
        <v>77</v>
      </c>
      <c r="C2910" s="49" t="s">
        <v>265</v>
      </c>
      <c r="D2910">
        <v>0</v>
      </c>
    </row>
    <row r="2911" spans="1:4" hidden="1">
      <c r="A2911" s="49" t="s">
        <v>127</v>
      </c>
      <c r="B2911" s="49" t="s">
        <v>77</v>
      </c>
      <c r="C2911" s="49" t="s">
        <v>565</v>
      </c>
      <c r="D2911">
        <v>0</v>
      </c>
    </row>
    <row r="2912" spans="1:4" hidden="1">
      <c r="A2912" s="49" t="s">
        <v>127</v>
      </c>
      <c r="B2912" s="49" t="s">
        <v>77</v>
      </c>
      <c r="C2912" s="49" t="s">
        <v>566</v>
      </c>
      <c r="D2912">
        <v>0</v>
      </c>
    </row>
    <row r="2913" spans="1:4" hidden="1">
      <c r="A2913" s="49" t="s">
        <v>127</v>
      </c>
      <c r="B2913" s="49" t="s">
        <v>77</v>
      </c>
      <c r="C2913" s="49" t="s">
        <v>567</v>
      </c>
      <c r="D2913">
        <v>0</v>
      </c>
    </row>
    <row r="2914" spans="1:4" hidden="1">
      <c r="A2914" s="49" t="s">
        <v>127</v>
      </c>
      <c r="B2914" s="49" t="s">
        <v>77</v>
      </c>
      <c r="C2914" s="49" t="s">
        <v>568</v>
      </c>
      <c r="D2914">
        <v>0</v>
      </c>
    </row>
    <row r="2915" spans="1:4" hidden="1">
      <c r="A2915" s="49" t="s">
        <v>127</v>
      </c>
      <c r="B2915" s="49" t="s">
        <v>77</v>
      </c>
      <c r="C2915" s="49" t="s">
        <v>569</v>
      </c>
      <c r="D2915">
        <v>0</v>
      </c>
    </row>
    <row r="2916" spans="1:4" hidden="1">
      <c r="A2916" s="49" t="s">
        <v>127</v>
      </c>
      <c r="B2916" s="49" t="s">
        <v>77</v>
      </c>
      <c r="C2916" s="49" t="s">
        <v>570</v>
      </c>
      <c r="D2916">
        <v>0</v>
      </c>
    </row>
    <row r="2917" spans="1:4" hidden="1">
      <c r="A2917" s="49" t="s">
        <v>127</v>
      </c>
      <c r="B2917" s="49" t="s">
        <v>77</v>
      </c>
      <c r="C2917" s="49" t="s">
        <v>571</v>
      </c>
      <c r="D2917">
        <v>0</v>
      </c>
    </row>
    <row r="2918" spans="1:4" hidden="1">
      <c r="A2918" s="49" t="s">
        <v>127</v>
      </c>
      <c r="B2918" s="49" t="s">
        <v>78</v>
      </c>
      <c r="C2918" s="49" t="s">
        <v>562</v>
      </c>
      <c r="D2918">
        <v>0</v>
      </c>
    </row>
    <row r="2919" spans="1:4" hidden="1">
      <c r="A2919" s="49" t="s">
        <v>127</v>
      </c>
      <c r="B2919" s="49" t="s">
        <v>78</v>
      </c>
      <c r="C2919" s="49" t="s">
        <v>563</v>
      </c>
      <c r="D2919">
        <v>0</v>
      </c>
    </row>
    <row r="2920" spans="1:4" hidden="1">
      <c r="A2920" s="49" t="s">
        <v>127</v>
      </c>
      <c r="B2920" s="49" t="s">
        <v>78</v>
      </c>
      <c r="C2920" s="49" t="s">
        <v>561</v>
      </c>
      <c r="D2920">
        <v>0</v>
      </c>
    </row>
    <row r="2921" spans="1:4" hidden="1">
      <c r="A2921" s="49" t="s">
        <v>127</v>
      </c>
      <c r="B2921" s="49" t="s">
        <v>78</v>
      </c>
      <c r="C2921" s="49" t="s">
        <v>564</v>
      </c>
      <c r="D2921">
        <v>0</v>
      </c>
    </row>
    <row r="2922" spans="1:4" hidden="1">
      <c r="A2922" s="49" t="s">
        <v>127</v>
      </c>
      <c r="B2922" s="49" t="s">
        <v>78</v>
      </c>
      <c r="C2922" s="49" t="s">
        <v>265</v>
      </c>
      <c r="D2922">
        <v>0</v>
      </c>
    </row>
    <row r="2923" spans="1:4" hidden="1">
      <c r="A2923" s="49" t="s">
        <v>127</v>
      </c>
      <c r="B2923" s="49" t="s">
        <v>78</v>
      </c>
      <c r="C2923" s="49" t="s">
        <v>565</v>
      </c>
      <c r="D2923">
        <v>0</v>
      </c>
    </row>
    <row r="2924" spans="1:4" hidden="1">
      <c r="A2924" s="49" t="s">
        <v>127</v>
      </c>
      <c r="B2924" s="49" t="s">
        <v>78</v>
      </c>
      <c r="C2924" s="49" t="s">
        <v>566</v>
      </c>
      <c r="D2924">
        <v>0</v>
      </c>
    </row>
    <row r="2925" spans="1:4" hidden="1">
      <c r="A2925" s="49" t="s">
        <v>127</v>
      </c>
      <c r="B2925" s="49" t="s">
        <v>78</v>
      </c>
      <c r="C2925" s="49" t="s">
        <v>567</v>
      </c>
      <c r="D2925">
        <v>0</v>
      </c>
    </row>
    <row r="2926" spans="1:4" hidden="1">
      <c r="A2926" s="49" t="s">
        <v>127</v>
      </c>
      <c r="B2926" s="49" t="s">
        <v>78</v>
      </c>
      <c r="C2926" s="49" t="s">
        <v>568</v>
      </c>
      <c r="D2926">
        <v>0</v>
      </c>
    </row>
    <row r="2927" spans="1:4" hidden="1">
      <c r="A2927" s="49" t="s">
        <v>127</v>
      </c>
      <c r="B2927" s="49" t="s">
        <v>78</v>
      </c>
      <c r="C2927" s="49" t="s">
        <v>569</v>
      </c>
      <c r="D2927">
        <v>0</v>
      </c>
    </row>
    <row r="2928" spans="1:4" hidden="1">
      <c r="A2928" s="49" t="s">
        <v>127</v>
      </c>
      <c r="B2928" s="49" t="s">
        <v>78</v>
      </c>
      <c r="C2928" s="49" t="s">
        <v>570</v>
      </c>
      <c r="D2928">
        <v>0</v>
      </c>
    </row>
    <row r="2929" spans="1:4" hidden="1">
      <c r="A2929" s="49" t="s">
        <v>127</v>
      </c>
      <c r="B2929" s="49" t="s">
        <v>78</v>
      </c>
      <c r="C2929" s="49" t="s">
        <v>571</v>
      </c>
      <c r="D2929">
        <v>0</v>
      </c>
    </row>
    <row r="2930" spans="1:4" hidden="1">
      <c r="A2930" s="49" t="s">
        <v>127</v>
      </c>
      <c r="B2930" s="49" t="s">
        <v>79</v>
      </c>
      <c r="C2930" s="49" t="s">
        <v>562</v>
      </c>
      <c r="D2930">
        <v>0</v>
      </c>
    </row>
    <row r="2931" spans="1:4" hidden="1">
      <c r="A2931" s="49" t="s">
        <v>127</v>
      </c>
      <c r="B2931" s="49" t="s">
        <v>79</v>
      </c>
      <c r="C2931" s="49" t="s">
        <v>563</v>
      </c>
      <c r="D2931">
        <v>0</v>
      </c>
    </row>
    <row r="2932" spans="1:4" hidden="1">
      <c r="A2932" s="49" t="s">
        <v>127</v>
      </c>
      <c r="B2932" s="49" t="s">
        <v>79</v>
      </c>
      <c r="C2932" s="49" t="s">
        <v>561</v>
      </c>
      <c r="D2932">
        <v>0</v>
      </c>
    </row>
    <row r="2933" spans="1:4" hidden="1">
      <c r="A2933" s="49" t="s">
        <v>127</v>
      </c>
      <c r="B2933" s="49" t="s">
        <v>79</v>
      </c>
      <c r="C2933" s="49" t="s">
        <v>564</v>
      </c>
      <c r="D2933">
        <v>0</v>
      </c>
    </row>
    <row r="2934" spans="1:4" hidden="1">
      <c r="A2934" s="49" t="s">
        <v>127</v>
      </c>
      <c r="B2934" s="49" t="s">
        <v>79</v>
      </c>
      <c r="C2934" s="49" t="s">
        <v>265</v>
      </c>
      <c r="D2934">
        <v>0</v>
      </c>
    </row>
    <row r="2935" spans="1:4" hidden="1">
      <c r="A2935" s="49" t="s">
        <v>127</v>
      </c>
      <c r="B2935" s="49" t="s">
        <v>79</v>
      </c>
      <c r="C2935" s="49" t="s">
        <v>565</v>
      </c>
      <c r="D2935">
        <v>0</v>
      </c>
    </row>
    <row r="2936" spans="1:4" hidden="1">
      <c r="A2936" s="49" t="s">
        <v>127</v>
      </c>
      <c r="B2936" s="49" t="s">
        <v>79</v>
      </c>
      <c r="C2936" s="49" t="s">
        <v>566</v>
      </c>
      <c r="D2936">
        <v>0</v>
      </c>
    </row>
    <row r="2937" spans="1:4" hidden="1">
      <c r="A2937" s="49" t="s">
        <v>127</v>
      </c>
      <c r="B2937" s="49" t="s">
        <v>79</v>
      </c>
      <c r="C2937" s="49" t="s">
        <v>567</v>
      </c>
      <c r="D2937">
        <v>0</v>
      </c>
    </row>
    <row r="2938" spans="1:4" hidden="1">
      <c r="A2938" s="49" t="s">
        <v>127</v>
      </c>
      <c r="B2938" s="49" t="s">
        <v>79</v>
      </c>
      <c r="C2938" s="49" t="s">
        <v>568</v>
      </c>
      <c r="D2938">
        <v>0</v>
      </c>
    </row>
    <row r="2939" spans="1:4" hidden="1">
      <c r="A2939" s="49" t="s">
        <v>127</v>
      </c>
      <c r="B2939" s="49" t="s">
        <v>79</v>
      </c>
      <c r="C2939" s="49" t="s">
        <v>569</v>
      </c>
      <c r="D2939">
        <v>0</v>
      </c>
    </row>
    <row r="2940" spans="1:4" hidden="1">
      <c r="A2940" s="49" t="s">
        <v>127</v>
      </c>
      <c r="B2940" s="49" t="s">
        <v>79</v>
      </c>
      <c r="C2940" s="49" t="s">
        <v>570</v>
      </c>
      <c r="D2940">
        <v>0</v>
      </c>
    </row>
    <row r="2941" spans="1:4" hidden="1">
      <c r="A2941" s="49" t="s">
        <v>127</v>
      </c>
      <c r="B2941" s="49" t="s">
        <v>79</v>
      </c>
      <c r="C2941" s="49" t="s">
        <v>571</v>
      </c>
      <c r="D2941">
        <v>0</v>
      </c>
    </row>
    <row r="2942" spans="1:4" hidden="1">
      <c r="A2942" s="49" t="s">
        <v>127</v>
      </c>
      <c r="B2942" s="49" t="s">
        <v>80</v>
      </c>
      <c r="C2942" s="49" t="s">
        <v>562</v>
      </c>
      <c r="D2942">
        <v>0</v>
      </c>
    </row>
    <row r="2943" spans="1:4" hidden="1">
      <c r="A2943" s="49" t="s">
        <v>127</v>
      </c>
      <c r="B2943" s="49" t="s">
        <v>80</v>
      </c>
      <c r="C2943" s="49" t="s">
        <v>563</v>
      </c>
      <c r="D2943">
        <v>0</v>
      </c>
    </row>
    <row r="2944" spans="1:4" hidden="1">
      <c r="A2944" s="49" t="s">
        <v>127</v>
      </c>
      <c r="B2944" s="49" t="s">
        <v>80</v>
      </c>
      <c r="C2944" s="49" t="s">
        <v>561</v>
      </c>
      <c r="D2944">
        <v>0</v>
      </c>
    </row>
    <row r="2945" spans="1:4" hidden="1">
      <c r="A2945" s="49" t="s">
        <v>127</v>
      </c>
      <c r="B2945" s="49" t="s">
        <v>80</v>
      </c>
      <c r="C2945" s="49" t="s">
        <v>564</v>
      </c>
      <c r="D2945">
        <v>0</v>
      </c>
    </row>
    <row r="2946" spans="1:4" hidden="1">
      <c r="A2946" s="49" t="s">
        <v>127</v>
      </c>
      <c r="B2946" s="49" t="s">
        <v>80</v>
      </c>
      <c r="C2946" s="49" t="s">
        <v>265</v>
      </c>
      <c r="D2946">
        <v>0</v>
      </c>
    </row>
    <row r="2947" spans="1:4" hidden="1">
      <c r="A2947" s="49" t="s">
        <v>127</v>
      </c>
      <c r="B2947" s="49" t="s">
        <v>80</v>
      </c>
      <c r="C2947" s="49" t="s">
        <v>565</v>
      </c>
      <c r="D2947">
        <v>0</v>
      </c>
    </row>
    <row r="2948" spans="1:4" hidden="1">
      <c r="A2948" s="49" t="s">
        <v>127</v>
      </c>
      <c r="B2948" s="49" t="s">
        <v>80</v>
      </c>
      <c r="C2948" s="49" t="s">
        <v>566</v>
      </c>
      <c r="D2948">
        <v>0</v>
      </c>
    </row>
    <row r="2949" spans="1:4" hidden="1">
      <c r="A2949" s="49" t="s">
        <v>127</v>
      </c>
      <c r="B2949" s="49" t="s">
        <v>80</v>
      </c>
      <c r="C2949" s="49" t="s">
        <v>567</v>
      </c>
      <c r="D2949">
        <v>0</v>
      </c>
    </row>
    <row r="2950" spans="1:4" hidden="1">
      <c r="A2950" s="49" t="s">
        <v>127</v>
      </c>
      <c r="B2950" s="49" t="s">
        <v>80</v>
      </c>
      <c r="C2950" s="49" t="s">
        <v>568</v>
      </c>
      <c r="D2950">
        <v>0</v>
      </c>
    </row>
    <row r="2951" spans="1:4" hidden="1">
      <c r="A2951" s="49" t="s">
        <v>127</v>
      </c>
      <c r="B2951" s="49" t="s">
        <v>80</v>
      </c>
      <c r="C2951" s="49" t="s">
        <v>569</v>
      </c>
      <c r="D2951">
        <v>0</v>
      </c>
    </row>
    <row r="2952" spans="1:4" hidden="1">
      <c r="A2952" s="49" t="s">
        <v>127</v>
      </c>
      <c r="B2952" s="49" t="s">
        <v>80</v>
      </c>
      <c r="C2952" s="49" t="s">
        <v>570</v>
      </c>
      <c r="D2952">
        <v>0</v>
      </c>
    </row>
    <row r="2953" spans="1:4" hidden="1">
      <c r="A2953" s="49" t="s">
        <v>127</v>
      </c>
      <c r="B2953" s="49" t="s">
        <v>80</v>
      </c>
      <c r="C2953" s="49" t="s">
        <v>571</v>
      </c>
      <c r="D2953">
        <v>0</v>
      </c>
    </row>
    <row r="2954" spans="1:4" hidden="1">
      <c r="A2954" s="49" t="s">
        <v>127</v>
      </c>
      <c r="B2954" s="49" t="s">
        <v>81</v>
      </c>
      <c r="C2954" s="49" t="s">
        <v>562</v>
      </c>
      <c r="D2954">
        <v>0</v>
      </c>
    </row>
    <row r="2955" spans="1:4" hidden="1">
      <c r="A2955" s="49" t="s">
        <v>127</v>
      </c>
      <c r="B2955" s="49" t="s">
        <v>81</v>
      </c>
      <c r="C2955" s="49" t="s">
        <v>563</v>
      </c>
      <c r="D2955">
        <v>0</v>
      </c>
    </row>
    <row r="2956" spans="1:4" hidden="1">
      <c r="A2956" s="49" t="s">
        <v>127</v>
      </c>
      <c r="B2956" s="49" t="s">
        <v>81</v>
      </c>
      <c r="C2956" s="49" t="s">
        <v>561</v>
      </c>
      <c r="D2956">
        <v>0</v>
      </c>
    </row>
    <row r="2957" spans="1:4" hidden="1">
      <c r="A2957" s="49" t="s">
        <v>127</v>
      </c>
      <c r="B2957" s="49" t="s">
        <v>81</v>
      </c>
      <c r="C2957" s="49" t="s">
        <v>564</v>
      </c>
      <c r="D2957">
        <v>0</v>
      </c>
    </row>
    <row r="2958" spans="1:4" hidden="1">
      <c r="A2958" s="49" t="s">
        <v>127</v>
      </c>
      <c r="B2958" s="49" t="s">
        <v>81</v>
      </c>
      <c r="C2958" s="49" t="s">
        <v>265</v>
      </c>
      <c r="D2958">
        <v>0</v>
      </c>
    </row>
    <row r="2959" spans="1:4" hidden="1">
      <c r="A2959" s="49" t="s">
        <v>127</v>
      </c>
      <c r="B2959" s="49" t="s">
        <v>81</v>
      </c>
      <c r="C2959" s="49" t="s">
        <v>565</v>
      </c>
      <c r="D2959">
        <v>0</v>
      </c>
    </row>
    <row r="2960" spans="1:4" hidden="1">
      <c r="A2960" s="49" t="s">
        <v>127</v>
      </c>
      <c r="B2960" s="49" t="s">
        <v>81</v>
      </c>
      <c r="C2960" s="49" t="s">
        <v>566</v>
      </c>
      <c r="D2960">
        <v>0</v>
      </c>
    </row>
    <row r="2961" spans="1:4" hidden="1">
      <c r="A2961" s="49" t="s">
        <v>127</v>
      </c>
      <c r="B2961" s="49" t="s">
        <v>81</v>
      </c>
      <c r="C2961" s="49" t="s">
        <v>567</v>
      </c>
      <c r="D2961">
        <v>0</v>
      </c>
    </row>
    <row r="2962" spans="1:4" hidden="1">
      <c r="A2962" s="49" t="s">
        <v>127</v>
      </c>
      <c r="B2962" s="49" t="s">
        <v>81</v>
      </c>
      <c r="C2962" s="49" t="s">
        <v>568</v>
      </c>
      <c r="D2962">
        <v>0</v>
      </c>
    </row>
    <row r="2963" spans="1:4" hidden="1">
      <c r="A2963" s="49" t="s">
        <v>127</v>
      </c>
      <c r="B2963" s="49" t="s">
        <v>81</v>
      </c>
      <c r="C2963" s="49" t="s">
        <v>569</v>
      </c>
      <c r="D2963">
        <v>0</v>
      </c>
    </row>
    <row r="2964" spans="1:4" hidden="1">
      <c r="A2964" s="49" t="s">
        <v>127</v>
      </c>
      <c r="B2964" s="49" t="s">
        <v>81</v>
      </c>
      <c r="C2964" s="49" t="s">
        <v>570</v>
      </c>
      <c r="D2964">
        <v>0</v>
      </c>
    </row>
    <row r="2965" spans="1:4" hidden="1">
      <c r="A2965" s="49" t="s">
        <v>127</v>
      </c>
      <c r="B2965" s="49" t="s">
        <v>81</v>
      </c>
      <c r="C2965" s="49" t="s">
        <v>571</v>
      </c>
      <c r="D2965">
        <v>0</v>
      </c>
    </row>
    <row r="2966" spans="1:4" hidden="1">
      <c r="A2966" s="49" t="s">
        <v>127</v>
      </c>
      <c r="B2966" s="49" t="s">
        <v>82</v>
      </c>
      <c r="C2966" s="49" t="s">
        <v>562</v>
      </c>
      <c r="D2966">
        <v>0</v>
      </c>
    </row>
    <row r="2967" spans="1:4" hidden="1">
      <c r="A2967" s="49" t="s">
        <v>127</v>
      </c>
      <c r="B2967" s="49" t="s">
        <v>82</v>
      </c>
      <c r="C2967" s="49" t="s">
        <v>563</v>
      </c>
      <c r="D2967">
        <v>0</v>
      </c>
    </row>
    <row r="2968" spans="1:4" hidden="1">
      <c r="A2968" s="49" t="s">
        <v>127</v>
      </c>
      <c r="B2968" s="49" t="s">
        <v>82</v>
      </c>
      <c r="C2968" s="49" t="s">
        <v>561</v>
      </c>
      <c r="D2968">
        <v>0</v>
      </c>
    </row>
    <row r="2969" spans="1:4" hidden="1">
      <c r="A2969" s="49" t="s">
        <v>127</v>
      </c>
      <c r="B2969" s="49" t="s">
        <v>82</v>
      </c>
      <c r="C2969" s="49" t="s">
        <v>564</v>
      </c>
      <c r="D2969">
        <v>0</v>
      </c>
    </row>
    <row r="2970" spans="1:4" hidden="1">
      <c r="A2970" s="49" t="s">
        <v>127</v>
      </c>
      <c r="B2970" s="49" t="s">
        <v>82</v>
      </c>
      <c r="C2970" s="49" t="s">
        <v>265</v>
      </c>
      <c r="D2970">
        <v>0</v>
      </c>
    </row>
    <row r="2971" spans="1:4" hidden="1">
      <c r="A2971" s="49" t="s">
        <v>127</v>
      </c>
      <c r="B2971" s="49" t="s">
        <v>82</v>
      </c>
      <c r="C2971" s="49" t="s">
        <v>565</v>
      </c>
      <c r="D2971">
        <v>0</v>
      </c>
    </row>
    <row r="2972" spans="1:4" hidden="1">
      <c r="A2972" s="49" t="s">
        <v>127</v>
      </c>
      <c r="B2972" s="49" t="s">
        <v>82</v>
      </c>
      <c r="C2972" s="49" t="s">
        <v>566</v>
      </c>
      <c r="D2972">
        <v>0</v>
      </c>
    </row>
    <row r="2973" spans="1:4" hidden="1">
      <c r="A2973" s="49" t="s">
        <v>127</v>
      </c>
      <c r="B2973" s="49" t="s">
        <v>82</v>
      </c>
      <c r="C2973" s="49" t="s">
        <v>567</v>
      </c>
      <c r="D2973">
        <v>0</v>
      </c>
    </row>
    <row r="2974" spans="1:4" hidden="1">
      <c r="A2974" s="49" t="s">
        <v>127</v>
      </c>
      <c r="B2974" s="49" t="s">
        <v>82</v>
      </c>
      <c r="C2974" s="49" t="s">
        <v>568</v>
      </c>
      <c r="D2974">
        <v>0</v>
      </c>
    </row>
    <row r="2975" spans="1:4" hidden="1">
      <c r="A2975" s="49" t="s">
        <v>127</v>
      </c>
      <c r="B2975" s="49" t="s">
        <v>82</v>
      </c>
      <c r="C2975" s="49" t="s">
        <v>569</v>
      </c>
      <c r="D2975">
        <v>0</v>
      </c>
    </row>
    <row r="2976" spans="1:4" hidden="1">
      <c r="A2976" s="49" t="s">
        <v>127</v>
      </c>
      <c r="B2976" s="49" t="s">
        <v>82</v>
      </c>
      <c r="C2976" s="49" t="s">
        <v>570</v>
      </c>
      <c r="D2976">
        <v>0</v>
      </c>
    </row>
    <row r="2977" spans="1:4" hidden="1">
      <c r="A2977" s="49" t="s">
        <v>127</v>
      </c>
      <c r="B2977" s="49" t="s">
        <v>82</v>
      </c>
      <c r="C2977" s="49" t="s">
        <v>571</v>
      </c>
      <c r="D2977">
        <v>0</v>
      </c>
    </row>
    <row r="2978" spans="1:4" hidden="1">
      <c r="A2978" s="49" t="s">
        <v>127</v>
      </c>
      <c r="B2978" s="49" t="s">
        <v>83</v>
      </c>
      <c r="C2978" s="49" t="s">
        <v>562</v>
      </c>
      <c r="D2978">
        <v>0</v>
      </c>
    </row>
    <row r="2979" spans="1:4" hidden="1">
      <c r="A2979" s="49" t="s">
        <v>127</v>
      </c>
      <c r="B2979" s="49" t="s">
        <v>83</v>
      </c>
      <c r="C2979" s="49" t="s">
        <v>563</v>
      </c>
      <c r="D2979">
        <v>0</v>
      </c>
    </row>
    <row r="2980" spans="1:4" hidden="1">
      <c r="A2980" s="49" t="s">
        <v>127</v>
      </c>
      <c r="B2980" s="49" t="s">
        <v>83</v>
      </c>
      <c r="C2980" s="49" t="s">
        <v>561</v>
      </c>
      <c r="D2980">
        <v>0</v>
      </c>
    </row>
    <row r="2981" spans="1:4" hidden="1">
      <c r="A2981" s="49" t="s">
        <v>127</v>
      </c>
      <c r="B2981" s="49" t="s">
        <v>83</v>
      </c>
      <c r="C2981" s="49" t="s">
        <v>564</v>
      </c>
      <c r="D2981">
        <v>0</v>
      </c>
    </row>
    <row r="2982" spans="1:4" hidden="1">
      <c r="A2982" s="49" t="s">
        <v>127</v>
      </c>
      <c r="B2982" s="49" t="s">
        <v>83</v>
      </c>
      <c r="C2982" s="49" t="s">
        <v>265</v>
      </c>
      <c r="D2982">
        <v>0</v>
      </c>
    </row>
    <row r="2983" spans="1:4" hidden="1">
      <c r="A2983" s="49" t="s">
        <v>127</v>
      </c>
      <c r="B2983" s="49" t="s">
        <v>83</v>
      </c>
      <c r="C2983" s="49" t="s">
        <v>565</v>
      </c>
      <c r="D2983">
        <v>0</v>
      </c>
    </row>
    <row r="2984" spans="1:4" hidden="1">
      <c r="A2984" s="49" t="s">
        <v>127</v>
      </c>
      <c r="B2984" s="49" t="s">
        <v>83</v>
      </c>
      <c r="C2984" s="49" t="s">
        <v>566</v>
      </c>
      <c r="D2984">
        <v>0</v>
      </c>
    </row>
    <row r="2985" spans="1:4" hidden="1">
      <c r="A2985" s="49" t="s">
        <v>127</v>
      </c>
      <c r="B2985" s="49" t="s">
        <v>83</v>
      </c>
      <c r="C2985" s="49" t="s">
        <v>567</v>
      </c>
      <c r="D2985">
        <v>0</v>
      </c>
    </row>
    <row r="2986" spans="1:4" hidden="1">
      <c r="A2986" s="49" t="s">
        <v>127</v>
      </c>
      <c r="B2986" s="49" t="s">
        <v>83</v>
      </c>
      <c r="C2986" s="49" t="s">
        <v>568</v>
      </c>
      <c r="D2986">
        <v>0</v>
      </c>
    </row>
    <row r="2987" spans="1:4" hidden="1">
      <c r="A2987" s="49" t="s">
        <v>127</v>
      </c>
      <c r="B2987" s="49" t="s">
        <v>83</v>
      </c>
      <c r="C2987" s="49" t="s">
        <v>569</v>
      </c>
      <c r="D2987">
        <v>0</v>
      </c>
    </row>
    <row r="2988" spans="1:4" hidden="1">
      <c r="A2988" s="49" t="s">
        <v>127</v>
      </c>
      <c r="B2988" s="49" t="s">
        <v>83</v>
      </c>
      <c r="C2988" s="49" t="s">
        <v>570</v>
      </c>
      <c r="D2988">
        <v>0</v>
      </c>
    </row>
    <row r="2989" spans="1:4" hidden="1">
      <c r="A2989" s="49" t="s">
        <v>127</v>
      </c>
      <c r="B2989" s="49" t="s">
        <v>83</v>
      </c>
      <c r="C2989" s="49" t="s">
        <v>571</v>
      </c>
      <c r="D2989">
        <v>0</v>
      </c>
    </row>
    <row r="2990" spans="1:4" hidden="1">
      <c r="A2990" s="49" t="s">
        <v>127</v>
      </c>
      <c r="B2990" s="49" t="s">
        <v>84</v>
      </c>
      <c r="C2990" s="49" t="s">
        <v>562</v>
      </c>
      <c r="D2990">
        <v>0</v>
      </c>
    </row>
    <row r="2991" spans="1:4" hidden="1">
      <c r="A2991" s="49" t="s">
        <v>127</v>
      </c>
      <c r="B2991" s="49" t="s">
        <v>84</v>
      </c>
      <c r="C2991" s="49" t="s">
        <v>563</v>
      </c>
      <c r="D2991">
        <v>0</v>
      </c>
    </row>
    <row r="2992" spans="1:4" hidden="1">
      <c r="A2992" s="49" t="s">
        <v>127</v>
      </c>
      <c r="B2992" s="49" t="s">
        <v>84</v>
      </c>
      <c r="C2992" s="49" t="s">
        <v>561</v>
      </c>
      <c r="D2992">
        <v>0</v>
      </c>
    </row>
    <row r="2993" spans="1:4" hidden="1">
      <c r="A2993" s="49" t="s">
        <v>127</v>
      </c>
      <c r="B2993" s="49" t="s">
        <v>84</v>
      </c>
      <c r="C2993" s="49" t="s">
        <v>564</v>
      </c>
      <c r="D2993">
        <v>0</v>
      </c>
    </row>
    <row r="2994" spans="1:4" hidden="1">
      <c r="A2994" s="49" t="s">
        <v>127</v>
      </c>
      <c r="B2994" s="49" t="s">
        <v>84</v>
      </c>
      <c r="C2994" s="49" t="s">
        <v>265</v>
      </c>
      <c r="D2994">
        <v>0</v>
      </c>
    </row>
    <row r="2995" spans="1:4" hidden="1">
      <c r="A2995" s="49" t="s">
        <v>127</v>
      </c>
      <c r="B2995" s="49" t="s">
        <v>84</v>
      </c>
      <c r="C2995" s="49" t="s">
        <v>565</v>
      </c>
      <c r="D2995">
        <v>0</v>
      </c>
    </row>
    <row r="2996" spans="1:4" hidden="1">
      <c r="A2996" s="49" t="s">
        <v>127</v>
      </c>
      <c r="B2996" s="49" t="s">
        <v>84</v>
      </c>
      <c r="C2996" s="49" t="s">
        <v>566</v>
      </c>
      <c r="D2996">
        <v>0</v>
      </c>
    </row>
    <row r="2997" spans="1:4" hidden="1">
      <c r="A2997" s="49" t="s">
        <v>127</v>
      </c>
      <c r="B2997" s="49" t="s">
        <v>84</v>
      </c>
      <c r="C2997" s="49" t="s">
        <v>567</v>
      </c>
      <c r="D2997">
        <v>0</v>
      </c>
    </row>
    <row r="2998" spans="1:4" hidden="1">
      <c r="A2998" s="49" t="s">
        <v>127</v>
      </c>
      <c r="B2998" s="49" t="s">
        <v>84</v>
      </c>
      <c r="C2998" s="49" t="s">
        <v>568</v>
      </c>
      <c r="D2998">
        <v>0</v>
      </c>
    </row>
    <row r="2999" spans="1:4" hidden="1">
      <c r="A2999" s="49" t="s">
        <v>127</v>
      </c>
      <c r="B2999" s="49" t="s">
        <v>84</v>
      </c>
      <c r="C2999" s="49" t="s">
        <v>569</v>
      </c>
      <c r="D2999">
        <v>0</v>
      </c>
    </row>
    <row r="3000" spans="1:4" hidden="1">
      <c r="A3000" s="49" t="s">
        <v>127</v>
      </c>
      <c r="B3000" s="49" t="s">
        <v>84</v>
      </c>
      <c r="C3000" s="49" t="s">
        <v>570</v>
      </c>
      <c r="D3000">
        <v>0</v>
      </c>
    </row>
    <row r="3001" spans="1:4" hidden="1">
      <c r="A3001" s="49" t="s">
        <v>127</v>
      </c>
      <c r="B3001" s="49" t="s">
        <v>84</v>
      </c>
      <c r="C3001" s="49" t="s">
        <v>571</v>
      </c>
      <c r="D3001">
        <v>0</v>
      </c>
    </row>
    <row r="3002" spans="1:4" hidden="1">
      <c r="A3002" s="49" t="s">
        <v>127</v>
      </c>
      <c r="B3002" s="49" t="s">
        <v>85</v>
      </c>
      <c r="C3002" s="49" t="s">
        <v>562</v>
      </c>
      <c r="D3002">
        <v>0</v>
      </c>
    </row>
    <row r="3003" spans="1:4" hidden="1">
      <c r="A3003" s="49" t="s">
        <v>127</v>
      </c>
      <c r="B3003" s="49" t="s">
        <v>85</v>
      </c>
      <c r="C3003" s="49" t="s">
        <v>563</v>
      </c>
      <c r="D3003">
        <v>0</v>
      </c>
    </row>
    <row r="3004" spans="1:4" hidden="1">
      <c r="A3004" s="49" t="s">
        <v>127</v>
      </c>
      <c r="B3004" s="49" t="s">
        <v>85</v>
      </c>
      <c r="C3004" s="49" t="s">
        <v>561</v>
      </c>
      <c r="D3004">
        <v>0</v>
      </c>
    </row>
    <row r="3005" spans="1:4" hidden="1">
      <c r="A3005" s="49" t="s">
        <v>127</v>
      </c>
      <c r="B3005" s="49" t="s">
        <v>85</v>
      </c>
      <c r="C3005" s="49" t="s">
        <v>564</v>
      </c>
      <c r="D3005">
        <v>0</v>
      </c>
    </row>
    <row r="3006" spans="1:4" hidden="1">
      <c r="A3006" s="49" t="s">
        <v>127</v>
      </c>
      <c r="B3006" s="49" t="s">
        <v>85</v>
      </c>
      <c r="C3006" s="49" t="s">
        <v>265</v>
      </c>
      <c r="D3006">
        <v>0</v>
      </c>
    </row>
    <row r="3007" spans="1:4" hidden="1">
      <c r="A3007" s="49" t="s">
        <v>127</v>
      </c>
      <c r="B3007" s="49" t="s">
        <v>85</v>
      </c>
      <c r="C3007" s="49" t="s">
        <v>565</v>
      </c>
      <c r="D3007">
        <v>0</v>
      </c>
    </row>
    <row r="3008" spans="1:4" hidden="1">
      <c r="A3008" s="49" t="s">
        <v>127</v>
      </c>
      <c r="B3008" s="49" t="s">
        <v>85</v>
      </c>
      <c r="C3008" s="49" t="s">
        <v>566</v>
      </c>
      <c r="D3008">
        <v>0</v>
      </c>
    </row>
    <row r="3009" spans="1:4" hidden="1">
      <c r="A3009" s="49" t="s">
        <v>127</v>
      </c>
      <c r="B3009" s="49" t="s">
        <v>85</v>
      </c>
      <c r="C3009" s="49" t="s">
        <v>567</v>
      </c>
      <c r="D3009">
        <v>0</v>
      </c>
    </row>
    <row r="3010" spans="1:4" hidden="1">
      <c r="A3010" s="49" t="s">
        <v>127</v>
      </c>
      <c r="B3010" s="49" t="s">
        <v>85</v>
      </c>
      <c r="C3010" s="49" t="s">
        <v>568</v>
      </c>
      <c r="D3010">
        <v>0</v>
      </c>
    </row>
    <row r="3011" spans="1:4" hidden="1">
      <c r="A3011" s="49" t="s">
        <v>127</v>
      </c>
      <c r="B3011" s="49" t="s">
        <v>85</v>
      </c>
      <c r="C3011" s="49" t="s">
        <v>569</v>
      </c>
      <c r="D3011">
        <v>0</v>
      </c>
    </row>
    <row r="3012" spans="1:4" hidden="1">
      <c r="A3012" s="49" t="s">
        <v>127</v>
      </c>
      <c r="B3012" s="49" t="s">
        <v>85</v>
      </c>
      <c r="C3012" s="49" t="s">
        <v>570</v>
      </c>
      <c r="D3012">
        <v>0</v>
      </c>
    </row>
    <row r="3013" spans="1:4" hidden="1">
      <c r="A3013" s="49" t="s">
        <v>127</v>
      </c>
      <c r="B3013" s="49" t="s">
        <v>85</v>
      </c>
      <c r="C3013" s="49" t="s">
        <v>571</v>
      </c>
      <c r="D3013">
        <v>0</v>
      </c>
    </row>
    <row r="3014" spans="1:4" hidden="1">
      <c r="A3014" s="49" t="s">
        <v>127</v>
      </c>
      <c r="B3014" s="49" t="s">
        <v>86</v>
      </c>
      <c r="C3014" s="49" t="s">
        <v>562</v>
      </c>
      <c r="D3014">
        <v>0</v>
      </c>
    </row>
    <row r="3015" spans="1:4" hidden="1">
      <c r="A3015" s="49" t="s">
        <v>127</v>
      </c>
      <c r="B3015" s="49" t="s">
        <v>86</v>
      </c>
      <c r="C3015" s="49" t="s">
        <v>563</v>
      </c>
      <c r="D3015">
        <v>0</v>
      </c>
    </row>
    <row r="3016" spans="1:4" hidden="1">
      <c r="A3016" s="49" t="s">
        <v>127</v>
      </c>
      <c r="B3016" s="49" t="s">
        <v>86</v>
      </c>
      <c r="C3016" s="49" t="s">
        <v>561</v>
      </c>
      <c r="D3016">
        <v>0</v>
      </c>
    </row>
    <row r="3017" spans="1:4" hidden="1">
      <c r="A3017" s="49" t="s">
        <v>127</v>
      </c>
      <c r="B3017" s="49" t="s">
        <v>86</v>
      </c>
      <c r="C3017" s="49" t="s">
        <v>564</v>
      </c>
      <c r="D3017">
        <v>0</v>
      </c>
    </row>
    <row r="3018" spans="1:4" hidden="1">
      <c r="A3018" s="49" t="s">
        <v>127</v>
      </c>
      <c r="B3018" s="49" t="s">
        <v>86</v>
      </c>
      <c r="C3018" s="49" t="s">
        <v>265</v>
      </c>
      <c r="D3018">
        <v>0</v>
      </c>
    </row>
    <row r="3019" spans="1:4" hidden="1">
      <c r="A3019" s="49" t="s">
        <v>127</v>
      </c>
      <c r="B3019" s="49" t="s">
        <v>86</v>
      </c>
      <c r="C3019" s="49" t="s">
        <v>565</v>
      </c>
      <c r="D3019">
        <v>0</v>
      </c>
    </row>
    <row r="3020" spans="1:4" hidden="1">
      <c r="A3020" s="49" t="s">
        <v>127</v>
      </c>
      <c r="B3020" s="49" t="s">
        <v>86</v>
      </c>
      <c r="C3020" s="49" t="s">
        <v>566</v>
      </c>
      <c r="D3020">
        <v>0</v>
      </c>
    </row>
    <row r="3021" spans="1:4" hidden="1">
      <c r="A3021" s="49" t="s">
        <v>127</v>
      </c>
      <c r="B3021" s="49" t="s">
        <v>86</v>
      </c>
      <c r="C3021" s="49" t="s">
        <v>567</v>
      </c>
      <c r="D3021">
        <v>0</v>
      </c>
    </row>
    <row r="3022" spans="1:4" hidden="1">
      <c r="A3022" s="49" t="s">
        <v>127</v>
      </c>
      <c r="B3022" s="49" t="s">
        <v>86</v>
      </c>
      <c r="C3022" s="49" t="s">
        <v>568</v>
      </c>
      <c r="D3022">
        <v>0</v>
      </c>
    </row>
    <row r="3023" spans="1:4" hidden="1">
      <c r="A3023" s="49" t="s">
        <v>127</v>
      </c>
      <c r="B3023" s="49" t="s">
        <v>86</v>
      </c>
      <c r="C3023" s="49" t="s">
        <v>569</v>
      </c>
      <c r="D3023">
        <v>0</v>
      </c>
    </row>
    <row r="3024" spans="1:4" hidden="1">
      <c r="A3024" s="49" t="s">
        <v>127</v>
      </c>
      <c r="B3024" s="49" t="s">
        <v>86</v>
      </c>
      <c r="C3024" s="49" t="s">
        <v>570</v>
      </c>
      <c r="D3024">
        <v>0</v>
      </c>
    </row>
    <row r="3025" spans="1:4" hidden="1">
      <c r="A3025" s="49" t="s">
        <v>127</v>
      </c>
      <c r="B3025" s="49" t="s">
        <v>86</v>
      </c>
      <c r="C3025" s="49" t="s">
        <v>571</v>
      </c>
      <c r="D3025">
        <v>0</v>
      </c>
    </row>
    <row r="3026" spans="1:4" hidden="1">
      <c r="A3026" s="49" t="s">
        <v>127</v>
      </c>
      <c r="B3026" s="49" t="s">
        <v>87</v>
      </c>
      <c r="C3026" s="49" t="s">
        <v>562</v>
      </c>
      <c r="D3026">
        <v>0</v>
      </c>
    </row>
    <row r="3027" spans="1:4" hidden="1">
      <c r="A3027" s="49" t="s">
        <v>127</v>
      </c>
      <c r="B3027" s="49" t="s">
        <v>87</v>
      </c>
      <c r="C3027" s="49" t="s">
        <v>563</v>
      </c>
      <c r="D3027">
        <v>0</v>
      </c>
    </row>
    <row r="3028" spans="1:4" hidden="1">
      <c r="A3028" s="49" t="s">
        <v>127</v>
      </c>
      <c r="B3028" s="49" t="s">
        <v>87</v>
      </c>
      <c r="C3028" s="49" t="s">
        <v>561</v>
      </c>
      <c r="D3028">
        <v>0</v>
      </c>
    </row>
    <row r="3029" spans="1:4" hidden="1">
      <c r="A3029" s="49" t="s">
        <v>127</v>
      </c>
      <c r="B3029" s="49" t="s">
        <v>87</v>
      </c>
      <c r="C3029" s="49" t="s">
        <v>564</v>
      </c>
      <c r="D3029">
        <v>0</v>
      </c>
    </row>
    <row r="3030" spans="1:4" hidden="1">
      <c r="A3030" s="49" t="s">
        <v>127</v>
      </c>
      <c r="B3030" s="49" t="s">
        <v>87</v>
      </c>
      <c r="C3030" s="49" t="s">
        <v>265</v>
      </c>
      <c r="D3030">
        <v>0</v>
      </c>
    </row>
    <row r="3031" spans="1:4" hidden="1">
      <c r="A3031" s="49" t="s">
        <v>127</v>
      </c>
      <c r="B3031" s="49" t="s">
        <v>87</v>
      </c>
      <c r="C3031" s="49" t="s">
        <v>565</v>
      </c>
      <c r="D3031">
        <v>0</v>
      </c>
    </row>
    <row r="3032" spans="1:4" hidden="1">
      <c r="A3032" s="49" t="s">
        <v>127</v>
      </c>
      <c r="B3032" s="49" t="s">
        <v>87</v>
      </c>
      <c r="C3032" s="49" t="s">
        <v>566</v>
      </c>
      <c r="D3032">
        <v>0</v>
      </c>
    </row>
    <row r="3033" spans="1:4" hidden="1">
      <c r="A3033" s="49" t="s">
        <v>127</v>
      </c>
      <c r="B3033" s="49" t="s">
        <v>87</v>
      </c>
      <c r="C3033" s="49" t="s">
        <v>567</v>
      </c>
      <c r="D3033">
        <v>0</v>
      </c>
    </row>
    <row r="3034" spans="1:4" hidden="1">
      <c r="A3034" s="49" t="s">
        <v>127</v>
      </c>
      <c r="B3034" s="49" t="s">
        <v>87</v>
      </c>
      <c r="C3034" s="49" t="s">
        <v>568</v>
      </c>
      <c r="D3034">
        <v>0</v>
      </c>
    </row>
    <row r="3035" spans="1:4" hidden="1">
      <c r="A3035" s="49" t="s">
        <v>127</v>
      </c>
      <c r="B3035" s="49" t="s">
        <v>87</v>
      </c>
      <c r="C3035" s="49" t="s">
        <v>569</v>
      </c>
      <c r="D3035">
        <v>0</v>
      </c>
    </row>
    <row r="3036" spans="1:4" hidden="1">
      <c r="A3036" s="49" t="s">
        <v>127</v>
      </c>
      <c r="B3036" s="49" t="s">
        <v>87</v>
      </c>
      <c r="C3036" s="49" t="s">
        <v>570</v>
      </c>
      <c r="D3036">
        <v>0</v>
      </c>
    </row>
    <row r="3037" spans="1:4" hidden="1">
      <c r="A3037" s="49" t="s">
        <v>127</v>
      </c>
      <c r="B3037" s="49" t="s">
        <v>87</v>
      </c>
      <c r="C3037" s="49" t="s">
        <v>571</v>
      </c>
      <c r="D3037">
        <v>0</v>
      </c>
    </row>
    <row r="3038" spans="1:4" hidden="1">
      <c r="A3038" s="49" t="s">
        <v>127</v>
      </c>
      <c r="B3038" s="49" t="s">
        <v>88</v>
      </c>
      <c r="C3038" s="49" t="s">
        <v>562</v>
      </c>
      <c r="D3038">
        <v>0</v>
      </c>
    </row>
    <row r="3039" spans="1:4" hidden="1">
      <c r="A3039" s="49" t="s">
        <v>127</v>
      </c>
      <c r="B3039" s="49" t="s">
        <v>88</v>
      </c>
      <c r="C3039" s="49" t="s">
        <v>563</v>
      </c>
      <c r="D3039">
        <v>0</v>
      </c>
    </row>
    <row r="3040" spans="1:4" hidden="1">
      <c r="A3040" s="49" t="s">
        <v>127</v>
      </c>
      <c r="B3040" s="49" t="s">
        <v>88</v>
      </c>
      <c r="C3040" s="49" t="s">
        <v>561</v>
      </c>
      <c r="D3040">
        <v>0</v>
      </c>
    </row>
    <row r="3041" spans="1:4" hidden="1">
      <c r="A3041" s="49" t="s">
        <v>127</v>
      </c>
      <c r="B3041" s="49" t="s">
        <v>88</v>
      </c>
      <c r="C3041" s="49" t="s">
        <v>564</v>
      </c>
      <c r="D3041">
        <v>0</v>
      </c>
    </row>
    <row r="3042" spans="1:4" hidden="1">
      <c r="A3042" s="49" t="s">
        <v>127</v>
      </c>
      <c r="B3042" s="49" t="s">
        <v>88</v>
      </c>
      <c r="C3042" s="49" t="s">
        <v>265</v>
      </c>
      <c r="D3042">
        <v>0</v>
      </c>
    </row>
    <row r="3043" spans="1:4" hidden="1">
      <c r="A3043" s="49" t="s">
        <v>127</v>
      </c>
      <c r="B3043" s="49" t="s">
        <v>88</v>
      </c>
      <c r="C3043" s="49" t="s">
        <v>565</v>
      </c>
      <c r="D3043">
        <v>0</v>
      </c>
    </row>
    <row r="3044" spans="1:4" hidden="1">
      <c r="A3044" s="49" t="s">
        <v>127</v>
      </c>
      <c r="B3044" s="49" t="s">
        <v>88</v>
      </c>
      <c r="C3044" s="49" t="s">
        <v>566</v>
      </c>
      <c r="D3044">
        <v>0</v>
      </c>
    </row>
    <row r="3045" spans="1:4" hidden="1">
      <c r="A3045" s="49" t="s">
        <v>127</v>
      </c>
      <c r="B3045" s="49" t="s">
        <v>88</v>
      </c>
      <c r="C3045" s="49" t="s">
        <v>567</v>
      </c>
      <c r="D3045">
        <v>0</v>
      </c>
    </row>
    <row r="3046" spans="1:4" hidden="1">
      <c r="A3046" s="49" t="s">
        <v>127</v>
      </c>
      <c r="B3046" s="49" t="s">
        <v>88</v>
      </c>
      <c r="C3046" s="49" t="s">
        <v>568</v>
      </c>
      <c r="D3046">
        <v>0</v>
      </c>
    </row>
    <row r="3047" spans="1:4" hidden="1">
      <c r="A3047" s="49" t="s">
        <v>127</v>
      </c>
      <c r="B3047" s="49" t="s">
        <v>88</v>
      </c>
      <c r="C3047" s="49" t="s">
        <v>569</v>
      </c>
      <c r="D3047">
        <v>0</v>
      </c>
    </row>
    <row r="3048" spans="1:4" hidden="1">
      <c r="A3048" s="49" t="s">
        <v>127</v>
      </c>
      <c r="B3048" s="49" t="s">
        <v>88</v>
      </c>
      <c r="C3048" s="49" t="s">
        <v>570</v>
      </c>
      <c r="D3048">
        <v>0</v>
      </c>
    </row>
    <row r="3049" spans="1:4" hidden="1">
      <c r="A3049" s="49" t="s">
        <v>127</v>
      </c>
      <c r="B3049" s="49" t="s">
        <v>88</v>
      </c>
      <c r="C3049" s="49" t="s">
        <v>571</v>
      </c>
      <c r="D3049">
        <v>0</v>
      </c>
    </row>
    <row r="3050" spans="1:4" hidden="1">
      <c r="A3050" s="49" t="s">
        <v>127</v>
      </c>
      <c r="B3050" s="49" t="s">
        <v>89</v>
      </c>
      <c r="C3050" s="49" t="s">
        <v>562</v>
      </c>
      <c r="D3050">
        <v>0</v>
      </c>
    </row>
    <row r="3051" spans="1:4" hidden="1">
      <c r="A3051" s="49" t="s">
        <v>127</v>
      </c>
      <c r="B3051" s="49" t="s">
        <v>89</v>
      </c>
      <c r="C3051" s="49" t="s">
        <v>563</v>
      </c>
      <c r="D3051">
        <v>0</v>
      </c>
    </row>
    <row r="3052" spans="1:4" hidden="1">
      <c r="A3052" s="49" t="s">
        <v>127</v>
      </c>
      <c r="B3052" s="49" t="s">
        <v>89</v>
      </c>
      <c r="C3052" s="49" t="s">
        <v>561</v>
      </c>
      <c r="D3052">
        <v>0</v>
      </c>
    </row>
    <row r="3053" spans="1:4" hidden="1">
      <c r="A3053" s="49" t="s">
        <v>127</v>
      </c>
      <c r="B3053" s="49" t="s">
        <v>89</v>
      </c>
      <c r="C3053" s="49" t="s">
        <v>564</v>
      </c>
      <c r="D3053">
        <v>0</v>
      </c>
    </row>
    <row r="3054" spans="1:4" hidden="1">
      <c r="A3054" s="49" t="s">
        <v>127</v>
      </c>
      <c r="B3054" s="49" t="s">
        <v>89</v>
      </c>
      <c r="C3054" s="49" t="s">
        <v>265</v>
      </c>
      <c r="D3054">
        <v>0</v>
      </c>
    </row>
    <row r="3055" spans="1:4" hidden="1">
      <c r="A3055" s="49" t="s">
        <v>127</v>
      </c>
      <c r="B3055" s="49" t="s">
        <v>89</v>
      </c>
      <c r="C3055" s="49" t="s">
        <v>565</v>
      </c>
      <c r="D3055">
        <v>0</v>
      </c>
    </row>
    <row r="3056" spans="1:4" hidden="1">
      <c r="A3056" s="49" t="s">
        <v>127</v>
      </c>
      <c r="B3056" s="49" t="s">
        <v>89</v>
      </c>
      <c r="C3056" s="49" t="s">
        <v>566</v>
      </c>
      <c r="D3056">
        <v>0</v>
      </c>
    </row>
    <row r="3057" spans="1:4" hidden="1">
      <c r="A3057" s="49" t="s">
        <v>127</v>
      </c>
      <c r="B3057" s="49" t="s">
        <v>89</v>
      </c>
      <c r="C3057" s="49" t="s">
        <v>567</v>
      </c>
      <c r="D3057">
        <v>0</v>
      </c>
    </row>
    <row r="3058" spans="1:4" hidden="1">
      <c r="A3058" s="49" t="s">
        <v>127</v>
      </c>
      <c r="B3058" s="49" t="s">
        <v>89</v>
      </c>
      <c r="C3058" s="49" t="s">
        <v>568</v>
      </c>
      <c r="D3058">
        <v>0</v>
      </c>
    </row>
    <row r="3059" spans="1:4" hidden="1">
      <c r="A3059" s="49" t="s">
        <v>127</v>
      </c>
      <c r="B3059" s="49" t="s">
        <v>89</v>
      </c>
      <c r="C3059" s="49" t="s">
        <v>569</v>
      </c>
      <c r="D3059">
        <v>0</v>
      </c>
    </row>
    <row r="3060" spans="1:4" hidden="1">
      <c r="A3060" s="49" t="s">
        <v>127</v>
      </c>
      <c r="B3060" s="49" t="s">
        <v>89</v>
      </c>
      <c r="C3060" s="49" t="s">
        <v>570</v>
      </c>
      <c r="D3060">
        <v>0</v>
      </c>
    </row>
    <row r="3061" spans="1:4" hidden="1">
      <c r="A3061" s="49" t="s">
        <v>127</v>
      </c>
      <c r="B3061" s="49" t="s">
        <v>89</v>
      </c>
      <c r="C3061" s="49" t="s">
        <v>571</v>
      </c>
      <c r="D3061">
        <v>0</v>
      </c>
    </row>
    <row r="3062" spans="1:4" hidden="1">
      <c r="A3062" s="49" t="s">
        <v>127</v>
      </c>
      <c r="B3062" s="49" t="s">
        <v>90</v>
      </c>
      <c r="C3062" s="49" t="s">
        <v>562</v>
      </c>
      <c r="D3062">
        <v>0</v>
      </c>
    </row>
    <row r="3063" spans="1:4" hidden="1">
      <c r="A3063" s="49" t="s">
        <v>127</v>
      </c>
      <c r="B3063" s="49" t="s">
        <v>90</v>
      </c>
      <c r="C3063" s="49" t="s">
        <v>563</v>
      </c>
      <c r="D3063">
        <v>0</v>
      </c>
    </row>
    <row r="3064" spans="1:4" hidden="1">
      <c r="A3064" s="49" t="s">
        <v>127</v>
      </c>
      <c r="B3064" s="49" t="s">
        <v>90</v>
      </c>
      <c r="C3064" s="49" t="s">
        <v>561</v>
      </c>
      <c r="D3064">
        <v>0</v>
      </c>
    </row>
    <row r="3065" spans="1:4" hidden="1">
      <c r="A3065" s="49" t="s">
        <v>127</v>
      </c>
      <c r="B3065" s="49" t="s">
        <v>90</v>
      </c>
      <c r="C3065" s="49" t="s">
        <v>564</v>
      </c>
      <c r="D3065">
        <v>0</v>
      </c>
    </row>
    <row r="3066" spans="1:4" hidden="1">
      <c r="A3066" s="49" t="s">
        <v>127</v>
      </c>
      <c r="B3066" s="49" t="s">
        <v>90</v>
      </c>
      <c r="C3066" s="49" t="s">
        <v>265</v>
      </c>
      <c r="D3066">
        <v>0</v>
      </c>
    </row>
    <row r="3067" spans="1:4" hidden="1">
      <c r="A3067" s="49" t="s">
        <v>127</v>
      </c>
      <c r="B3067" s="49" t="s">
        <v>90</v>
      </c>
      <c r="C3067" s="49" t="s">
        <v>565</v>
      </c>
      <c r="D3067">
        <v>0</v>
      </c>
    </row>
    <row r="3068" spans="1:4" hidden="1">
      <c r="A3068" s="49" t="s">
        <v>127</v>
      </c>
      <c r="B3068" s="49" t="s">
        <v>90</v>
      </c>
      <c r="C3068" s="49" t="s">
        <v>566</v>
      </c>
      <c r="D3068">
        <v>0</v>
      </c>
    </row>
    <row r="3069" spans="1:4" hidden="1">
      <c r="A3069" s="49" t="s">
        <v>127</v>
      </c>
      <c r="B3069" s="49" t="s">
        <v>90</v>
      </c>
      <c r="C3069" s="49" t="s">
        <v>567</v>
      </c>
      <c r="D3069">
        <v>0</v>
      </c>
    </row>
    <row r="3070" spans="1:4" hidden="1">
      <c r="A3070" s="49" t="s">
        <v>127</v>
      </c>
      <c r="B3070" s="49" t="s">
        <v>90</v>
      </c>
      <c r="C3070" s="49" t="s">
        <v>568</v>
      </c>
      <c r="D3070">
        <v>0</v>
      </c>
    </row>
    <row r="3071" spans="1:4" hidden="1">
      <c r="A3071" s="49" t="s">
        <v>127</v>
      </c>
      <c r="B3071" s="49" t="s">
        <v>90</v>
      </c>
      <c r="C3071" s="49" t="s">
        <v>569</v>
      </c>
      <c r="D3071">
        <v>0</v>
      </c>
    </row>
    <row r="3072" spans="1:4" hidden="1">
      <c r="A3072" s="49" t="s">
        <v>127</v>
      </c>
      <c r="B3072" s="49" t="s">
        <v>90</v>
      </c>
      <c r="C3072" s="49" t="s">
        <v>570</v>
      </c>
      <c r="D3072">
        <v>0</v>
      </c>
    </row>
    <row r="3073" spans="1:4" hidden="1">
      <c r="A3073" s="49" t="s">
        <v>127</v>
      </c>
      <c r="B3073" s="49" t="s">
        <v>90</v>
      </c>
      <c r="C3073" s="49" t="s">
        <v>571</v>
      </c>
      <c r="D3073">
        <v>0</v>
      </c>
    </row>
    <row r="3074" spans="1:4" hidden="1">
      <c r="A3074" s="49" t="s">
        <v>127</v>
      </c>
      <c r="B3074" s="49" t="s">
        <v>91</v>
      </c>
      <c r="C3074" s="49" t="s">
        <v>562</v>
      </c>
      <c r="D3074">
        <v>0</v>
      </c>
    </row>
    <row r="3075" spans="1:4" hidden="1">
      <c r="A3075" s="49" t="s">
        <v>127</v>
      </c>
      <c r="B3075" s="49" t="s">
        <v>91</v>
      </c>
      <c r="C3075" s="49" t="s">
        <v>563</v>
      </c>
      <c r="D3075">
        <v>0</v>
      </c>
    </row>
    <row r="3076" spans="1:4" hidden="1">
      <c r="A3076" s="49" t="s">
        <v>127</v>
      </c>
      <c r="B3076" s="49" t="s">
        <v>91</v>
      </c>
      <c r="C3076" s="49" t="s">
        <v>561</v>
      </c>
      <c r="D3076">
        <v>0</v>
      </c>
    </row>
    <row r="3077" spans="1:4" hidden="1">
      <c r="A3077" s="49" t="s">
        <v>127</v>
      </c>
      <c r="B3077" s="49" t="s">
        <v>91</v>
      </c>
      <c r="C3077" s="49" t="s">
        <v>564</v>
      </c>
      <c r="D3077">
        <v>0</v>
      </c>
    </row>
    <row r="3078" spans="1:4" hidden="1">
      <c r="A3078" s="49" t="s">
        <v>127</v>
      </c>
      <c r="B3078" s="49" t="s">
        <v>91</v>
      </c>
      <c r="C3078" s="49" t="s">
        <v>265</v>
      </c>
      <c r="D3078">
        <v>0</v>
      </c>
    </row>
    <row r="3079" spans="1:4" hidden="1">
      <c r="A3079" s="49" t="s">
        <v>127</v>
      </c>
      <c r="B3079" s="49" t="s">
        <v>91</v>
      </c>
      <c r="C3079" s="49" t="s">
        <v>565</v>
      </c>
      <c r="D3079">
        <v>0</v>
      </c>
    </row>
    <row r="3080" spans="1:4" hidden="1">
      <c r="A3080" s="49" t="s">
        <v>127</v>
      </c>
      <c r="B3080" s="49" t="s">
        <v>91</v>
      </c>
      <c r="C3080" s="49" t="s">
        <v>566</v>
      </c>
      <c r="D3080">
        <v>0</v>
      </c>
    </row>
    <row r="3081" spans="1:4" hidden="1">
      <c r="A3081" s="49" t="s">
        <v>127</v>
      </c>
      <c r="B3081" s="49" t="s">
        <v>91</v>
      </c>
      <c r="C3081" s="49" t="s">
        <v>567</v>
      </c>
      <c r="D3081">
        <v>0</v>
      </c>
    </row>
    <row r="3082" spans="1:4" hidden="1">
      <c r="A3082" s="49" t="s">
        <v>127</v>
      </c>
      <c r="B3082" s="49" t="s">
        <v>91</v>
      </c>
      <c r="C3082" s="49" t="s">
        <v>568</v>
      </c>
      <c r="D3082">
        <v>0</v>
      </c>
    </row>
    <row r="3083" spans="1:4" hidden="1">
      <c r="A3083" s="49" t="s">
        <v>127</v>
      </c>
      <c r="B3083" s="49" t="s">
        <v>91</v>
      </c>
      <c r="C3083" s="49" t="s">
        <v>569</v>
      </c>
      <c r="D3083">
        <v>0</v>
      </c>
    </row>
    <row r="3084" spans="1:4" hidden="1">
      <c r="A3084" s="49" t="s">
        <v>127</v>
      </c>
      <c r="B3084" s="49" t="s">
        <v>91</v>
      </c>
      <c r="C3084" s="49" t="s">
        <v>570</v>
      </c>
      <c r="D3084">
        <v>0</v>
      </c>
    </row>
    <row r="3085" spans="1:4" hidden="1">
      <c r="A3085" s="49" t="s">
        <v>127</v>
      </c>
      <c r="B3085" s="49" t="s">
        <v>91</v>
      </c>
      <c r="C3085" s="49" t="s">
        <v>571</v>
      </c>
      <c r="D3085">
        <v>0</v>
      </c>
    </row>
    <row r="3086" spans="1:4" hidden="1">
      <c r="A3086" s="49" t="s">
        <v>127</v>
      </c>
      <c r="B3086" s="49" t="s">
        <v>92</v>
      </c>
      <c r="C3086" s="49" t="s">
        <v>562</v>
      </c>
      <c r="D3086">
        <v>0</v>
      </c>
    </row>
    <row r="3087" spans="1:4" hidden="1">
      <c r="A3087" s="49" t="s">
        <v>127</v>
      </c>
      <c r="B3087" s="49" t="s">
        <v>92</v>
      </c>
      <c r="C3087" s="49" t="s">
        <v>563</v>
      </c>
      <c r="D3087">
        <v>0</v>
      </c>
    </row>
    <row r="3088" spans="1:4" hidden="1">
      <c r="A3088" s="49" t="s">
        <v>127</v>
      </c>
      <c r="B3088" s="49" t="s">
        <v>92</v>
      </c>
      <c r="C3088" s="49" t="s">
        <v>561</v>
      </c>
      <c r="D3088">
        <v>0</v>
      </c>
    </row>
    <row r="3089" spans="1:4" hidden="1">
      <c r="A3089" s="49" t="s">
        <v>127</v>
      </c>
      <c r="B3089" s="49" t="s">
        <v>92</v>
      </c>
      <c r="C3089" s="49" t="s">
        <v>564</v>
      </c>
      <c r="D3089">
        <v>0</v>
      </c>
    </row>
    <row r="3090" spans="1:4" hidden="1">
      <c r="A3090" s="49" t="s">
        <v>127</v>
      </c>
      <c r="B3090" s="49" t="s">
        <v>92</v>
      </c>
      <c r="C3090" s="49" t="s">
        <v>265</v>
      </c>
      <c r="D3090">
        <v>0</v>
      </c>
    </row>
    <row r="3091" spans="1:4" hidden="1">
      <c r="A3091" s="49" t="s">
        <v>127</v>
      </c>
      <c r="B3091" s="49" t="s">
        <v>92</v>
      </c>
      <c r="C3091" s="49" t="s">
        <v>565</v>
      </c>
      <c r="D3091">
        <v>0</v>
      </c>
    </row>
    <row r="3092" spans="1:4" hidden="1">
      <c r="A3092" s="49" t="s">
        <v>127</v>
      </c>
      <c r="B3092" s="49" t="s">
        <v>92</v>
      </c>
      <c r="C3092" s="49" t="s">
        <v>566</v>
      </c>
      <c r="D3092">
        <v>0</v>
      </c>
    </row>
    <row r="3093" spans="1:4" hidden="1">
      <c r="A3093" s="49" t="s">
        <v>127</v>
      </c>
      <c r="B3093" s="49" t="s">
        <v>92</v>
      </c>
      <c r="C3093" s="49" t="s">
        <v>567</v>
      </c>
      <c r="D3093">
        <v>0</v>
      </c>
    </row>
    <row r="3094" spans="1:4" hidden="1">
      <c r="A3094" s="49" t="s">
        <v>127</v>
      </c>
      <c r="B3094" s="49" t="s">
        <v>92</v>
      </c>
      <c r="C3094" s="49" t="s">
        <v>568</v>
      </c>
      <c r="D3094">
        <v>0</v>
      </c>
    </row>
    <row r="3095" spans="1:4" hidden="1">
      <c r="A3095" s="49" t="s">
        <v>127</v>
      </c>
      <c r="B3095" s="49" t="s">
        <v>92</v>
      </c>
      <c r="C3095" s="49" t="s">
        <v>569</v>
      </c>
      <c r="D3095">
        <v>0</v>
      </c>
    </row>
    <row r="3096" spans="1:4" hidden="1">
      <c r="A3096" s="49" t="s">
        <v>127</v>
      </c>
      <c r="B3096" s="49" t="s">
        <v>92</v>
      </c>
      <c r="C3096" s="49" t="s">
        <v>570</v>
      </c>
      <c r="D3096">
        <v>0</v>
      </c>
    </row>
    <row r="3097" spans="1:4" hidden="1">
      <c r="A3097" s="49" t="s">
        <v>127</v>
      </c>
      <c r="B3097" s="49" t="s">
        <v>92</v>
      </c>
      <c r="C3097" s="49" t="s">
        <v>571</v>
      </c>
      <c r="D3097">
        <v>0</v>
      </c>
    </row>
    <row r="3098" spans="1:4" hidden="1">
      <c r="A3098" s="49" t="s">
        <v>127</v>
      </c>
      <c r="B3098" s="49" t="s">
        <v>93</v>
      </c>
      <c r="C3098" s="49" t="s">
        <v>562</v>
      </c>
      <c r="D3098">
        <v>0</v>
      </c>
    </row>
    <row r="3099" spans="1:4" hidden="1">
      <c r="A3099" s="49" t="s">
        <v>127</v>
      </c>
      <c r="B3099" s="49" t="s">
        <v>93</v>
      </c>
      <c r="C3099" s="49" t="s">
        <v>563</v>
      </c>
      <c r="D3099">
        <v>0</v>
      </c>
    </row>
    <row r="3100" spans="1:4" hidden="1">
      <c r="A3100" s="49" t="s">
        <v>127</v>
      </c>
      <c r="B3100" s="49" t="s">
        <v>93</v>
      </c>
      <c r="C3100" s="49" t="s">
        <v>561</v>
      </c>
      <c r="D3100">
        <v>0</v>
      </c>
    </row>
    <row r="3101" spans="1:4" hidden="1">
      <c r="A3101" s="49" t="s">
        <v>127</v>
      </c>
      <c r="B3101" s="49" t="s">
        <v>93</v>
      </c>
      <c r="C3101" s="49" t="s">
        <v>564</v>
      </c>
      <c r="D3101">
        <v>0</v>
      </c>
    </row>
    <row r="3102" spans="1:4" hidden="1">
      <c r="A3102" s="49" t="s">
        <v>127</v>
      </c>
      <c r="B3102" s="49" t="s">
        <v>93</v>
      </c>
      <c r="C3102" s="49" t="s">
        <v>265</v>
      </c>
      <c r="D3102">
        <v>0</v>
      </c>
    </row>
    <row r="3103" spans="1:4" hidden="1">
      <c r="A3103" s="49" t="s">
        <v>127</v>
      </c>
      <c r="B3103" s="49" t="s">
        <v>93</v>
      </c>
      <c r="C3103" s="49" t="s">
        <v>565</v>
      </c>
      <c r="D3103">
        <v>0</v>
      </c>
    </row>
    <row r="3104" spans="1:4" hidden="1">
      <c r="A3104" s="49" t="s">
        <v>127</v>
      </c>
      <c r="B3104" s="49" t="s">
        <v>93</v>
      </c>
      <c r="C3104" s="49" t="s">
        <v>566</v>
      </c>
      <c r="D3104">
        <v>0</v>
      </c>
    </row>
    <row r="3105" spans="1:4" hidden="1">
      <c r="A3105" s="49" t="s">
        <v>127</v>
      </c>
      <c r="B3105" s="49" t="s">
        <v>93</v>
      </c>
      <c r="C3105" s="49" t="s">
        <v>567</v>
      </c>
      <c r="D3105">
        <v>0</v>
      </c>
    </row>
    <row r="3106" spans="1:4" hidden="1">
      <c r="A3106" s="49" t="s">
        <v>127</v>
      </c>
      <c r="B3106" s="49" t="s">
        <v>93</v>
      </c>
      <c r="C3106" s="49" t="s">
        <v>568</v>
      </c>
      <c r="D3106">
        <v>0</v>
      </c>
    </row>
    <row r="3107" spans="1:4" hidden="1">
      <c r="A3107" s="49" t="s">
        <v>127</v>
      </c>
      <c r="B3107" s="49" t="s">
        <v>93</v>
      </c>
      <c r="C3107" s="49" t="s">
        <v>569</v>
      </c>
      <c r="D3107">
        <v>0</v>
      </c>
    </row>
    <row r="3108" spans="1:4" hidden="1">
      <c r="A3108" s="49" t="s">
        <v>127</v>
      </c>
      <c r="B3108" s="49" t="s">
        <v>93</v>
      </c>
      <c r="C3108" s="49" t="s">
        <v>570</v>
      </c>
      <c r="D3108">
        <v>0</v>
      </c>
    </row>
    <row r="3109" spans="1:4" hidden="1">
      <c r="A3109" s="49" t="s">
        <v>127</v>
      </c>
      <c r="B3109" s="49" t="s">
        <v>93</v>
      </c>
      <c r="C3109" s="49" t="s">
        <v>571</v>
      </c>
      <c r="D3109">
        <v>0</v>
      </c>
    </row>
    <row r="3110" spans="1:4" hidden="1">
      <c r="A3110" s="49" t="s">
        <v>127</v>
      </c>
      <c r="B3110" s="49" t="s">
        <v>94</v>
      </c>
      <c r="C3110" s="49" t="s">
        <v>562</v>
      </c>
      <c r="D3110">
        <v>0</v>
      </c>
    </row>
    <row r="3111" spans="1:4" hidden="1">
      <c r="A3111" s="49" t="s">
        <v>127</v>
      </c>
      <c r="B3111" s="49" t="s">
        <v>94</v>
      </c>
      <c r="C3111" s="49" t="s">
        <v>563</v>
      </c>
      <c r="D3111">
        <v>0</v>
      </c>
    </row>
    <row r="3112" spans="1:4" hidden="1">
      <c r="A3112" s="49" t="s">
        <v>127</v>
      </c>
      <c r="B3112" s="49" t="s">
        <v>94</v>
      </c>
      <c r="C3112" s="49" t="s">
        <v>561</v>
      </c>
      <c r="D3112">
        <v>0</v>
      </c>
    </row>
    <row r="3113" spans="1:4" hidden="1">
      <c r="A3113" s="49" t="s">
        <v>127</v>
      </c>
      <c r="B3113" s="49" t="s">
        <v>94</v>
      </c>
      <c r="C3113" s="49" t="s">
        <v>564</v>
      </c>
      <c r="D3113">
        <v>0</v>
      </c>
    </row>
    <row r="3114" spans="1:4" hidden="1">
      <c r="A3114" s="49" t="s">
        <v>127</v>
      </c>
      <c r="B3114" s="49" t="s">
        <v>94</v>
      </c>
      <c r="C3114" s="49" t="s">
        <v>265</v>
      </c>
      <c r="D3114">
        <v>0</v>
      </c>
    </row>
    <row r="3115" spans="1:4" hidden="1">
      <c r="A3115" s="49" t="s">
        <v>127</v>
      </c>
      <c r="B3115" s="49" t="s">
        <v>94</v>
      </c>
      <c r="C3115" s="49" t="s">
        <v>565</v>
      </c>
      <c r="D3115">
        <v>0</v>
      </c>
    </row>
    <row r="3116" spans="1:4" hidden="1">
      <c r="A3116" s="49" t="s">
        <v>127</v>
      </c>
      <c r="B3116" s="49" t="s">
        <v>94</v>
      </c>
      <c r="C3116" s="49" t="s">
        <v>566</v>
      </c>
      <c r="D3116">
        <v>0</v>
      </c>
    </row>
    <row r="3117" spans="1:4" hidden="1">
      <c r="A3117" s="49" t="s">
        <v>127</v>
      </c>
      <c r="B3117" s="49" t="s">
        <v>94</v>
      </c>
      <c r="C3117" s="49" t="s">
        <v>567</v>
      </c>
      <c r="D3117">
        <v>0</v>
      </c>
    </row>
    <row r="3118" spans="1:4" hidden="1">
      <c r="A3118" s="49" t="s">
        <v>127</v>
      </c>
      <c r="B3118" s="49" t="s">
        <v>94</v>
      </c>
      <c r="C3118" s="49" t="s">
        <v>568</v>
      </c>
      <c r="D3118">
        <v>0</v>
      </c>
    </row>
    <row r="3119" spans="1:4" hidden="1">
      <c r="A3119" s="49" t="s">
        <v>127</v>
      </c>
      <c r="B3119" s="49" t="s">
        <v>94</v>
      </c>
      <c r="C3119" s="49" t="s">
        <v>569</v>
      </c>
      <c r="D3119">
        <v>0</v>
      </c>
    </row>
    <row r="3120" spans="1:4" hidden="1">
      <c r="A3120" s="49" t="s">
        <v>127</v>
      </c>
      <c r="B3120" s="49" t="s">
        <v>94</v>
      </c>
      <c r="C3120" s="49" t="s">
        <v>570</v>
      </c>
      <c r="D3120">
        <v>0</v>
      </c>
    </row>
    <row r="3121" spans="1:4" hidden="1">
      <c r="A3121" s="49" t="s">
        <v>127</v>
      </c>
      <c r="B3121" s="49" t="s">
        <v>94</v>
      </c>
      <c r="C3121" s="49" t="s">
        <v>571</v>
      </c>
      <c r="D3121">
        <v>0</v>
      </c>
    </row>
    <row r="3122" spans="1:4" hidden="1">
      <c r="A3122" s="49" t="s">
        <v>127</v>
      </c>
      <c r="B3122" s="49" t="s">
        <v>95</v>
      </c>
      <c r="C3122" s="49" t="s">
        <v>562</v>
      </c>
      <c r="D3122">
        <v>0</v>
      </c>
    </row>
    <row r="3123" spans="1:4" hidden="1">
      <c r="A3123" s="49" t="s">
        <v>127</v>
      </c>
      <c r="B3123" s="49" t="s">
        <v>95</v>
      </c>
      <c r="C3123" s="49" t="s">
        <v>563</v>
      </c>
      <c r="D3123">
        <v>0</v>
      </c>
    </row>
    <row r="3124" spans="1:4" hidden="1">
      <c r="A3124" s="49" t="s">
        <v>127</v>
      </c>
      <c r="B3124" s="49" t="s">
        <v>95</v>
      </c>
      <c r="C3124" s="49" t="s">
        <v>561</v>
      </c>
      <c r="D3124">
        <v>0</v>
      </c>
    </row>
    <row r="3125" spans="1:4" hidden="1">
      <c r="A3125" s="49" t="s">
        <v>127</v>
      </c>
      <c r="B3125" s="49" t="s">
        <v>95</v>
      </c>
      <c r="C3125" s="49" t="s">
        <v>564</v>
      </c>
      <c r="D3125">
        <v>0</v>
      </c>
    </row>
    <row r="3126" spans="1:4" hidden="1">
      <c r="A3126" s="49" t="s">
        <v>127</v>
      </c>
      <c r="B3126" s="49" t="s">
        <v>95</v>
      </c>
      <c r="C3126" s="49" t="s">
        <v>265</v>
      </c>
      <c r="D3126">
        <v>0</v>
      </c>
    </row>
    <row r="3127" spans="1:4" hidden="1">
      <c r="A3127" s="49" t="s">
        <v>127</v>
      </c>
      <c r="B3127" s="49" t="s">
        <v>95</v>
      </c>
      <c r="C3127" s="49" t="s">
        <v>565</v>
      </c>
      <c r="D3127">
        <v>0</v>
      </c>
    </row>
    <row r="3128" spans="1:4" hidden="1">
      <c r="A3128" s="49" t="s">
        <v>127</v>
      </c>
      <c r="B3128" s="49" t="s">
        <v>95</v>
      </c>
      <c r="C3128" s="49" t="s">
        <v>566</v>
      </c>
      <c r="D3128">
        <v>0</v>
      </c>
    </row>
    <row r="3129" spans="1:4" hidden="1">
      <c r="A3129" s="49" t="s">
        <v>127</v>
      </c>
      <c r="B3129" s="49" t="s">
        <v>95</v>
      </c>
      <c r="C3129" s="49" t="s">
        <v>567</v>
      </c>
      <c r="D3129">
        <v>0</v>
      </c>
    </row>
    <row r="3130" spans="1:4" hidden="1">
      <c r="A3130" s="49" t="s">
        <v>127</v>
      </c>
      <c r="B3130" s="49" t="s">
        <v>95</v>
      </c>
      <c r="C3130" s="49" t="s">
        <v>568</v>
      </c>
      <c r="D3130">
        <v>0</v>
      </c>
    </row>
    <row r="3131" spans="1:4" hidden="1">
      <c r="A3131" s="49" t="s">
        <v>127</v>
      </c>
      <c r="B3131" s="49" t="s">
        <v>95</v>
      </c>
      <c r="C3131" s="49" t="s">
        <v>569</v>
      </c>
      <c r="D3131">
        <v>0</v>
      </c>
    </row>
    <row r="3132" spans="1:4" hidden="1">
      <c r="A3132" s="49" t="s">
        <v>127</v>
      </c>
      <c r="B3132" s="49" t="s">
        <v>95</v>
      </c>
      <c r="C3132" s="49" t="s">
        <v>570</v>
      </c>
      <c r="D3132">
        <v>0</v>
      </c>
    </row>
    <row r="3133" spans="1:4" hidden="1">
      <c r="A3133" s="49" t="s">
        <v>127</v>
      </c>
      <c r="B3133" s="49" t="s">
        <v>95</v>
      </c>
      <c r="C3133" s="49" t="s">
        <v>571</v>
      </c>
      <c r="D3133">
        <v>0</v>
      </c>
    </row>
    <row r="3134" spans="1:4" hidden="1">
      <c r="A3134" s="49" t="s">
        <v>127</v>
      </c>
      <c r="B3134" s="49" t="s">
        <v>96</v>
      </c>
      <c r="C3134" s="49" t="s">
        <v>562</v>
      </c>
      <c r="D3134">
        <v>0</v>
      </c>
    </row>
    <row r="3135" spans="1:4" hidden="1">
      <c r="A3135" s="49" t="s">
        <v>127</v>
      </c>
      <c r="B3135" s="49" t="s">
        <v>96</v>
      </c>
      <c r="C3135" s="49" t="s">
        <v>563</v>
      </c>
      <c r="D3135">
        <v>0</v>
      </c>
    </row>
    <row r="3136" spans="1:4" hidden="1">
      <c r="A3136" s="49" t="s">
        <v>127</v>
      </c>
      <c r="B3136" s="49" t="s">
        <v>96</v>
      </c>
      <c r="C3136" s="49" t="s">
        <v>561</v>
      </c>
      <c r="D3136">
        <v>0</v>
      </c>
    </row>
    <row r="3137" spans="1:4" hidden="1">
      <c r="A3137" s="49" t="s">
        <v>127</v>
      </c>
      <c r="B3137" s="49" t="s">
        <v>96</v>
      </c>
      <c r="C3137" s="49" t="s">
        <v>564</v>
      </c>
      <c r="D3137">
        <v>0</v>
      </c>
    </row>
    <row r="3138" spans="1:4" hidden="1">
      <c r="A3138" s="49" t="s">
        <v>127</v>
      </c>
      <c r="B3138" s="49" t="s">
        <v>96</v>
      </c>
      <c r="C3138" s="49" t="s">
        <v>265</v>
      </c>
      <c r="D3138">
        <v>0</v>
      </c>
    </row>
    <row r="3139" spans="1:4" hidden="1">
      <c r="A3139" s="49" t="s">
        <v>127</v>
      </c>
      <c r="B3139" s="49" t="s">
        <v>96</v>
      </c>
      <c r="C3139" s="49" t="s">
        <v>565</v>
      </c>
      <c r="D3139">
        <v>0</v>
      </c>
    </row>
    <row r="3140" spans="1:4" hidden="1">
      <c r="A3140" s="49" t="s">
        <v>127</v>
      </c>
      <c r="B3140" s="49" t="s">
        <v>96</v>
      </c>
      <c r="C3140" s="49" t="s">
        <v>566</v>
      </c>
      <c r="D3140">
        <v>0</v>
      </c>
    </row>
    <row r="3141" spans="1:4" hidden="1">
      <c r="A3141" s="49" t="s">
        <v>127</v>
      </c>
      <c r="B3141" s="49" t="s">
        <v>96</v>
      </c>
      <c r="C3141" s="49" t="s">
        <v>567</v>
      </c>
      <c r="D3141">
        <v>0</v>
      </c>
    </row>
    <row r="3142" spans="1:4" hidden="1">
      <c r="A3142" s="49" t="s">
        <v>127</v>
      </c>
      <c r="B3142" s="49" t="s">
        <v>96</v>
      </c>
      <c r="C3142" s="49" t="s">
        <v>568</v>
      </c>
      <c r="D3142">
        <v>0</v>
      </c>
    </row>
    <row r="3143" spans="1:4" hidden="1">
      <c r="A3143" s="49" t="s">
        <v>127</v>
      </c>
      <c r="B3143" s="49" t="s">
        <v>96</v>
      </c>
      <c r="C3143" s="49" t="s">
        <v>569</v>
      </c>
      <c r="D3143">
        <v>0</v>
      </c>
    </row>
    <row r="3144" spans="1:4" hidden="1">
      <c r="A3144" s="49" t="s">
        <v>127</v>
      </c>
      <c r="B3144" s="49" t="s">
        <v>96</v>
      </c>
      <c r="C3144" s="49" t="s">
        <v>570</v>
      </c>
      <c r="D3144">
        <v>0</v>
      </c>
    </row>
    <row r="3145" spans="1:4" hidden="1">
      <c r="A3145" s="49" t="s">
        <v>127</v>
      </c>
      <c r="B3145" s="49" t="s">
        <v>96</v>
      </c>
      <c r="C3145" s="49" t="s">
        <v>571</v>
      </c>
      <c r="D3145">
        <v>0</v>
      </c>
    </row>
    <row r="3146" spans="1:4" hidden="1">
      <c r="A3146" s="49" t="s">
        <v>127</v>
      </c>
      <c r="B3146" s="49" t="s">
        <v>97</v>
      </c>
      <c r="C3146" s="49" t="s">
        <v>562</v>
      </c>
      <c r="D3146">
        <v>0</v>
      </c>
    </row>
    <row r="3147" spans="1:4" hidden="1">
      <c r="A3147" s="49" t="s">
        <v>127</v>
      </c>
      <c r="B3147" s="49" t="s">
        <v>97</v>
      </c>
      <c r="C3147" s="49" t="s">
        <v>563</v>
      </c>
      <c r="D3147">
        <v>0</v>
      </c>
    </row>
    <row r="3148" spans="1:4" hidden="1">
      <c r="A3148" s="49" t="s">
        <v>127</v>
      </c>
      <c r="B3148" s="49" t="s">
        <v>97</v>
      </c>
      <c r="C3148" s="49" t="s">
        <v>561</v>
      </c>
      <c r="D3148">
        <v>0</v>
      </c>
    </row>
    <row r="3149" spans="1:4" hidden="1">
      <c r="A3149" s="49" t="s">
        <v>127</v>
      </c>
      <c r="B3149" s="49" t="s">
        <v>97</v>
      </c>
      <c r="C3149" s="49" t="s">
        <v>564</v>
      </c>
      <c r="D3149">
        <v>0</v>
      </c>
    </row>
    <row r="3150" spans="1:4" hidden="1">
      <c r="A3150" s="49" t="s">
        <v>127</v>
      </c>
      <c r="B3150" s="49" t="s">
        <v>97</v>
      </c>
      <c r="C3150" s="49" t="s">
        <v>265</v>
      </c>
      <c r="D3150">
        <v>0</v>
      </c>
    </row>
    <row r="3151" spans="1:4" hidden="1">
      <c r="A3151" s="49" t="s">
        <v>127</v>
      </c>
      <c r="B3151" s="49" t="s">
        <v>97</v>
      </c>
      <c r="C3151" s="49" t="s">
        <v>565</v>
      </c>
      <c r="D3151">
        <v>0</v>
      </c>
    </row>
    <row r="3152" spans="1:4" hidden="1">
      <c r="A3152" s="49" t="s">
        <v>127</v>
      </c>
      <c r="B3152" s="49" t="s">
        <v>97</v>
      </c>
      <c r="C3152" s="49" t="s">
        <v>566</v>
      </c>
      <c r="D3152">
        <v>0</v>
      </c>
    </row>
    <row r="3153" spans="1:4" hidden="1">
      <c r="A3153" s="49" t="s">
        <v>127</v>
      </c>
      <c r="B3153" s="49" t="s">
        <v>97</v>
      </c>
      <c r="C3153" s="49" t="s">
        <v>567</v>
      </c>
      <c r="D3153">
        <v>0</v>
      </c>
    </row>
    <row r="3154" spans="1:4" hidden="1">
      <c r="A3154" s="49" t="s">
        <v>127</v>
      </c>
      <c r="B3154" s="49" t="s">
        <v>97</v>
      </c>
      <c r="C3154" s="49" t="s">
        <v>568</v>
      </c>
      <c r="D3154">
        <v>0</v>
      </c>
    </row>
    <row r="3155" spans="1:4" hidden="1">
      <c r="A3155" s="49" t="s">
        <v>127</v>
      </c>
      <c r="B3155" s="49" t="s">
        <v>97</v>
      </c>
      <c r="C3155" s="49" t="s">
        <v>569</v>
      </c>
      <c r="D3155">
        <v>0</v>
      </c>
    </row>
    <row r="3156" spans="1:4" hidden="1">
      <c r="A3156" s="49" t="s">
        <v>127</v>
      </c>
      <c r="B3156" s="49" t="s">
        <v>97</v>
      </c>
      <c r="C3156" s="49" t="s">
        <v>570</v>
      </c>
      <c r="D3156">
        <v>0</v>
      </c>
    </row>
    <row r="3157" spans="1:4" hidden="1">
      <c r="A3157" s="49" t="s">
        <v>127</v>
      </c>
      <c r="B3157" s="49" t="s">
        <v>97</v>
      </c>
      <c r="C3157" s="49" t="s">
        <v>571</v>
      </c>
      <c r="D3157">
        <v>0</v>
      </c>
    </row>
    <row r="3158" spans="1:4" hidden="1">
      <c r="A3158" s="49" t="s">
        <v>127</v>
      </c>
      <c r="B3158" s="49" t="s">
        <v>98</v>
      </c>
      <c r="C3158" s="49" t="s">
        <v>562</v>
      </c>
      <c r="D3158">
        <v>0</v>
      </c>
    </row>
    <row r="3159" spans="1:4" hidden="1">
      <c r="A3159" s="49" t="s">
        <v>127</v>
      </c>
      <c r="B3159" s="49" t="s">
        <v>98</v>
      </c>
      <c r="C3159" s="49" t="s">
        <v>563</v>
      </c>
      <c r="D3159">
        <v>0</v>
      </c>
    </row>
    <row r="3160" spans="1:4" hidden="1">
      <c r="A3160" s="49" t="s">
        <v>127</v>
      </c>
      <c r="B3160" s="49" t="s">
        <v>98</v>
      </c>
      <c r="C3160" s="49" t="s">
        <v>561</v>
      </c>
      <c r="D3160">
        <v>0</v>
      </c>
    </row>
    <row r="3161" spans="1:4" hidden="1">
      <c r="A3161" s="49" t="s">
        <v>127</v>
      </c>
      <c r="B3161" s="49" t="s">
        <v>98</v>
      </c>
      <c r="C3161" s="49" t="s">
        <v>564</v>
      </c>
      <c r="D3161">
        <v>0</v>
      </c>
    </row>
    <row r="3162" spans="1:4" hidden="1">
      <c r="A3162" s="49" t="s">
        <v>127</v>
      </c>
      <c r="B3162" s="49" t="s">
        <v>98</v>
      </c>
      <c r="C3162" s="49" t="s">
        <v>265</v>
      </c>
      <c r="D3162">
        <v>0</v>
      </c>
    </row>
    <row r="3163" spans="1:4" hidden="1">
      <c r="A3163" s="49" t="s">
        <v>127</v>
      </c>
      <c r="B3163" s="49" t="s">
        <v>98</v>
      </c>
      <c r="C3163" s="49" t="s">
        <v>565</v>
      </c>
      <c r="D3163">
        <v>0</v>
      </c>
    </row>
    <row r="3164" spans="1:4" hidden="1">
      <c r="A3164" s="49" t="s">
        <v>127</v>
      </c>
      <c r="B3164" s="49" t="s">
        <v>98</v>
      </c>
      <c r="C3164" s="49" t="s">
        <v>566</v>
      </c>
      <c r="D3164">
        <v>0</v>
      </c>
    </row>
    <row r="3165" spans="1:4" hidden="1">
      <c r="A3165" s="49" t="s">
        <v>127</v>
      </c>
      <c r="B3165" s="49" t="s">
        <v>98</v>
      </c>
      <c r="C3165" s="49" t="s">
        <v>567</v>
      </c>
      <c r="D3165">
        <v>0</v>
      </c>
    </row>
    <row r="3166" spans="1:4" hidden="1">
      <c r="A3166" s="49" t="s">
        <v>127</v>
      </c>
      <c r="B3166" s="49" t="s">
        <v>98</v>
      </c>
      <c r="C3166" s="49" t="s">
        <v>568</v>
      </c>
      <c r="D3166">
        <v>0</v>
      </c>
    </row>
    <row r="3167" spans="1:4" hidden="1">
      <c r="A3167" s="49" t="s">
        <v>127</v>
      </c>
      <c r="B3167" s="49" t="s">
        <v>98</v>
      </c>
      <c r="C3167" s="49" t="s">
        <v>569</v>
      </c>
      <c r="D3167">
        <v>0</v>
      </c>
    </row>
    <row r="3168" spans="1:4" hidden="1">
      <c r="A3168" s="49" t="s">
        <v>127</v>
      </c>
      <c r="B3168" s="49" t="s">
        <v>98</v>
      </c>
      <c r="C3168" s="49" t="s">
        <v>570</v>
      </c>
      <c r="D3168">
        <v>0</v>
      </c>
    </row>
    <row r="3169" spans="1:4" hidden="1">
      <c r="A3169" s="49" t="s">
        <v>127</v>
      </c>
      <c r="B3169" s="49" t="s">
        <v>98</v>
      </c>
      <c r="C3169" s="49" t="s">
        <v>571</v>
      </c>
      <c r="D3169">
        <v>0</v>
      </c>
    </row>
    <row r="3170" spans="1:4" hidden="1">
      <c r="A3170" s="49" t="s">
        <v>127</v>
      </c>
      <c r="B3170" s="49" t="s">
        <v>99</v>
      </c>
      <c r="C3170" s="49" t="s">
        <v>562</v>
      </c>
      <c r="D3170">
        <v>0</v>
      </c>
    </row>
    <row r="3171" spans="1:4" hidden="1">
      <c r="A3171" s="49" t="s">
        <v>127</v>
      </c>
      <c r="B3171" s="49" t="s">
        <v>99</v>
      </c>
      <c r="C3171" s="49" t="s">
        <v>563</v>
      </c>
      <c r="D3171">
        <v>0</v>
      </c>
    </row>
    <row r="3172" spans="1:4" hidden="1">
      <c r="A3172" s="49" t="s">
        <v>127</v>
      </c>
      <c r="B3172" s="49" t="s">
        <v>99</v>
      </c>
      <c r="C3172" s="49" t="s">
        <v>561</v>
      </c>
      <c r="D3172">
        <v>0</v>
      </c>
    </row>
    <row r="3173" spans="1:4" hidden="1">
      <c r="A3173" s="49" t="s">
        <v>127</v>
      </c>
      <c r="B3173" s="49" t="s">
        <v>99</v>
      </c>
      <c r="C3173" s="49" t="s">
        <v>564</v>
      </c>
      <c r="D3173">
        <v>0</v>
      </c>
    </row>
    <row r="3174" spans="1:4" hidden="1">
      <c r="A3174" s="49" t="s">
        <v>127</v>
      </c>
      <c r="B3174" s="49" t="s">
        <v>99</v>
      </c>
      <c r="C3174" s="49" t="s">
        <v>265</v>
      </c>
      <c r="D3174">
        <v>0</v>
      </c>
    </row>
    <row r="3175" spans="1:4" hidden="1">
      <c r="A3175" s="49" t="s">
        <v>127</v>
      </c>
      <c r="B3175" s="49" t="s">
        <v>99</v>
      </c>
      <c r="C3175" s="49" t="s">
        <v>565</v>
      </c>
      <c r="D3175">
        <v>0</v>
      </c>
    </row>
    <row r="3176" spans="1:4" hidden="1">
      <c r="A3176" s="49" t="s">
        <v>127</v>
      </c>
      <c r="B3176" s="49" t="s">
        <v>99</v>
      </c>
      <c r="C3176" s="49" t="s">
        <v>566</v>
      </c>
      <c r="D3176">
        <v>0</v>
      </c>
    </row>
    <row r="3177" spans="1:4" hidden="1">
      <c r="A3177" s="49" t="s">
        <v>127</v>
      </c>
      <c r="B3177" s="49" t="s">
        <v>99</v>
      </c>
      <c r="C3177" s="49" t="s">
        <v>567</v>
      </c>
      <c r="D3177">
        <v>0</v>
      </c>
    </row>
    <row r="3178" spans="1:4" hidden="1">
      <c r="A3178" s="49" t="s">
        <v>127</v>
      </c>
      <c r="B3178" s="49" t="s">
        <v>99</v>
      </c>
      <c r="C3178" s="49" t="s">
        <v>568</v>
      </c>
      <c r="D3178">
        <v>0</v>
      </c>
    </row>
    <row r="3179" spans="1:4" hidden="1">
      <c r="A3179" s="49" t="s">
        <v>127</v>
      </c>
      <c r="B3179" s="49" t="s">
        <v>99</v>
      </c>
      <c r="C3179" s="49" t="s">
        <v>569</v>
      </c>
      <c r="D3179">
        <v>0</v>
      </c>
    </row>
    <row r="3180" spans="1:4" hidden="1">
      <c r="A3180" s="49" t="s">
        <v>127</v>
      </c>
      <c r="B3180" s="49" t="s">
        <v>99</v>
      </c>
      <c r="C3180" s="49" t="s">
        <v>570</v>
      </c>
      <c r="D3180">
        <v>0</v>
      </c>
    </row>
    <row r="3181" spans="1:4" hidden="1">
      <c r="A3181" s="49" t="s">
        <v>127</v>
      </c>
      <c r="B3181" s="49" t="s">
        <v>99</v>
      </c>
      <c r="C3181" s="49" t="s">
        <v>571</v>
      </c>
      <c r="D3181">
        <v>0</v>
      </c>
    </row>
    <row r="3182" spans="1:4" hidden="1">
      <c r="A3182" s="49" t="s">
        <v>127</v>
      </c>
      <c r="B3182" s="49" t="s">
        <v>100</v>
      </c>
      <c r="C3182" s="49" t="s">
        <v>562</v>
      </c>
      <c r="D3182">
        <v>0</v>
      </c>
    </row>
    <row r="3183" spans="1:4" hidden="1">
      <c r="A3183" s="49" t="s">
        <v>127</v>
      </c>
      <c r="B3183" s="49" t="s">
        <v>100</v>
      </c>
      <c r="C3183" s="49" t="s">
        <v>563</v>
      </c>
      <c r="D3183">
        <v>0</v>
      </c>
    </row>
    <row r="3184" spans="1:4" hidden="1">
      <c r="A3184" s="49" t="s">
        <v>127</v>
      </c>
      <c r="B3184" s="49" t="s">
        <v>100</v>
      </c>
      <c r="C3184" s="49" t="s">
        <v>561</v>
      </c>
      <c r="D3184">
        <v>0</v>
      </c>
    </row>
    <row r="3185" spans="1:4" hidden="1">
      <c r="A3185" s="49" t="s">
        <v>127</v>
      </c>
      <c r="B3185" s="49" t="s">
        <v>100</v>
      </c>
      <c r="C3185" s="49" t="s">
        <v>564</v>
      </c>
      <c r="D3185">
        <v>0</v>
      </c>
    </row>
    <row r="3186" spans="1:4" hidden="1">
      <c r="A3186" s="49" t="s">
        <v>127</v>
      </c>
      <c r="B3186" s="49" t="s">
        <v>100</v>
      </c>
      <c r="C3186" s="49" t="s">
        <v>265</v>
      </c>
      <c r="D3186">
        <v>0</v>
      </c>
    </row>
    <row r="3187" spans="1:4" hidden="1">
      <c r="A3187" s="49" t="s">
        <v>127</v>
      </c>
      <c r="B3187" s="49" t="s">
        <v>100</v>
      </c>
      <c r="C3187" s="49" t="s">
        <v>565</v>
      </c>
      <c r="D3187">
        <v>0</v>
      </c>
    </row>
    <row r="3188" spans="1:4" hidden="1">
      <c r="A3188" s="49" t="s">
        <v>127</v>
      </c>
      <c r="B3188" s="49" t="s">
        <v>100</v>
      </c>
      <c r="C3188" s="49" t="s">
        <v>566</v>
      </c>
      <c r="D3188">
        <v>0</v>
      </c>
    </row>
    <row r="3189" spans="1:4" hidden="1">
      <c r="A3189" s="49" t="s">
        <v>127</v>
      </c>
      <c r="B3189" s="49" t="s">
        <v>100</v>
      </c>
      <c r="C3189" s="49" t="s">
        <v>567</v>
      </c>
      <c r="D3189">
        <v>0</v>
      </c>
    </row>
    <row r="3190" spans="1:4" hidden="1">
      <c r="A3190" s="49" t="s">
        <v>127</v>
      </c>
      <c r="B3190" s="49" t="s">
        <v>100</v>
      </c>
      <c r="C3190" s="49" t="s">
        <v>568</v>
      </c>
      <c r="D3190">
        <v>0</v>
      </c>
    </row>
    <row r="3191" spans="1:4" hidden="1">
      <c r="A3191" s="49" t="s">
        <v>127</v>
      </c>
      <c r="B3191" s="49" t="s">
        <v>100</v>
      </c>
      <c r="C3191" s="49" t="s">
        <v>569</v>
      </c>
      <c r="D3191">
        <v>0</v>
      </c>
    </row>
    <row r="3192" spans="1:4" hidden="1">
      <c r="A3192" s="49" t="s">
        <v>127</v>
      </c>
      <c r="B3192" s="49" t="s">
        <v>100</v>
      </c>
      <c r="C3192" s="49" t="s">
        <v>570</v>
      </c>
      <c r="D3192">
        <v>0</v>
      </c>
    </row>
    <row r="3193" spans="1:4" hidden="1">
      <c r="A3193" s="49" t="s">
        <v>127</v>
      </c>
      <c r="B3193" s="49" t="s">
        <v>100</v>
      </c>
      <c r="C3193" s="49" t="s">
        <v>571</v>
      </c>
      <c r="D3193">
        <v>0</v>
      </c>
    </row>
    <row r="3194" spans="1:4" hidden="1">
      <c r="A3194" s="49" t="s">
        <v>127</v>
      </c>
      <c r="B3194" s="49" t="s">
        <v>101</v>
      </c>
      <c r="C3194" s="49" t="s">
        <v>562</v>
      </c>
      <c r="D3194">
        <v>0</v>
      </c>
    </row>
    <row r="3195" spans="1:4" hidden="1">
      <c r="A3195" s="49" t="s">
        <v>127</v>
      </c>
      <c r="B3195" s="49" t="s">
        <v>101</v>
      </c>
      <c r="C3195" s="49" t="s">
        <v>563</v>
      </c>
      <c r="D3195">
        <v>0</v>
      </c>
    </row>
    <row r="3196" spans="1:4" hidden="1">
      <c r="A3196" s="49" t="s">
        <v>127</v>
      </c>
      <c r="B3196" s="49" t="s">
        <v>101</v>
      </c>
      <c r="C3196" s="49" t="s">
        <v>561</v>
      </c>
      <c r="D3196">
        <v>0</v>
      </c>
    </row>
    <row r="3197" spans="1:4" hidden="1">
      <c r="A3197" s="49" t="s">
        <v>127</v>
      </c>
      <c r="B3197" s="49" t="s">
        <v>101</v>
      </c>
      <c r="C3197" s="49" t="s">
        <v>564</v>
      </c>
      <c r="D3197">
        <v>0</v>
      </c>
    </row>
    <row r="3198" spans="1:4" hidden="1">
      <c r="A3198" s="49" t="s">
        <v>127</v>
      </c>
      <c r="B3198" s="49" t="s">
        <v>101</v>
      </c>
      <c r="C3198" s="49" t="s">
        <v>265</v>
      </c>
      <c r="D3198">
        <v>0</v>
      </c>
    </row>
    <row r="3199" spans="1:4" hidden="1">
      <c r="A3199" s="49" t="s">
        <v>127</v>
      </c>
      <c r="B3199" s="49" t="s">
        <v>101</v>
      </c>
      <c r="C3199" s="49" t="s">
        <v>565</v>
      </c>
      <c r="D3199">
        <v>0</v>
      </c>
    </row>
    <row r="3200" spans="1:4" hidden="1">
      <c r="A3200" s="49" t="s">
        <v>127</v>
      </c>
      <c r="B3200" s="49" t="s">
        <v>101</v>
      </c>
      <c r="C3200" s="49" t="s">
        <v>566</v>
      </c>
      <c r="D3200">
        <v>0</v>
      </c>
    </row>
    <row r="3201" spans="1:4" hidden="1">
      <c r="A3201" s="49" t="s">
        <v>127</v>
      </c>
      <c r="B3201" s="49" t="s">
        <v>101</v>
      </c>
      <c r="C3201" s="49" t="s">
        <v>567</v>
      </c>
      <c r="D3201">
        <v>0</v>
      </c>
    </row>
    <row r="3202" spans="1:4" hidden="1">
      <c r="A3202" s="49" t="s">
        <v>127</v>
      </c>
      <c r="B3202" s="49" t="s">
        <v>101</v>
      </c>
      <c r="C3202" s="49" t="s">
        <v>568</v>
      </c>
      <c r="D3202">
        <v>0</v>
      </c>
    </row>
    <row r="3203" spans="1:4" hidden="1">
      <c r="A3203" s="49" t="s">
        <v>127</v>
      </c>
      <c r="B3203" s="49" t="s">
        <v>101</v>
      </c>
      <c r="C3203" s="49" t="s">
        <v>569</v>
      </c>
      <c r="D3203">
        <v>0</v>
      </c>
    </row>
    <row r="3204" spans="1:4" hidden="1">
      <c r="A3204" s="49" t="s">
        <v>127</v>
      </c>
      <c r="B3204" s="49" t="s">
        <v>101</v>
      </c>
      <c r="C3204" s="49" t="s">
        <v>570</v>
      </c>
      <c r="D3204">
        <v>0</v>
      </c>
    </row>
    <row r="3205" spans="1:4" hidden="1">
      <c r="A3205" s="49" t="s">
        <v>127</v>
      </c>
      <c r="B3205" s="49" t="s">
        <v>101</v>
      </c>
      <c r="C3205" s="49" t="s">
        <v>571</v>
      </c>
      <c r="D3205">
        <v>0</v>
      </c>
    </row>
    <row r="3206" spans="1:4" hidden="1">
      <c r="A3206" s="49" t="s">
        <v>127</v>
      </c>
      <c r="B3206" s="49" t="s">
        <v>13</v>
      </c>
      <c r="C3206" s="49" t="s">
        <v>562</v>
      </c>
      <c r="D3206">
        <v>0</v>
      </c>
    </row>
    <row r="3207" spans="1:4" hidden="1">
      <c r="A3207" s="49" t="s">
        <v>127</v>
      </c>
      <c r="B3207" s="49" t="s">
        <v>13</v>
      </c>
      <c r="C3207" s="49" t="s">
        <v>563</v>
      </c>
      <c r="D3207">
        <v>0</v>
      </c>
    </row>
    <row r="3208" spans="1:4" hidden="1">
      <c r="A3208" s="49" t="s">
        <v>127</v>
      </c>
      <c r="B3208" s="49" t="s">
        <v>13</v>
      </c>
      <c r="C3208" s="49" t="s">
        <v>561</v>
      </c>
      <c r="D3208">
        <v>0</v>
      </c>
    </row>
    <row r="3209" spans="1:4" hidden="1">
      <c r="A3209" s="49" t="s">
        <v>127</v>
      </c>
      <c r="B3209" s="49" t="s">
        <v>13</v>
      </c>
      <c r="C3209" s="49" t="s">
        <v>564</v>
      </c>
      <c r="D3209">
        <v>0</v>
      </c>
    </row>
    <row r="3210" spans="1:4" hidden="1">
      <c r="A3210" s="49" t="s">
        <v>127</v>
      </c>
      <c r="B3210" s="49" t="s">
        <v>13</v>
      </c>
      <c r="C3210" s="49" t="s">
        <v>265</v>
      </c>
      <c r="D3210">
        <v>0</v>
      </c>
    </row>
    <row r="3211" spans="1:4" hidden="1">
      <c r="A3211" s="49" t="s">
        <v>127</v>
      </c>
      <c r="B3211" s="49" t="s">
        <v>13</v>
      </c>
      <c r="C3211" s="49" t="s">
        <v>565</v>
      </c>
      <c r="D3211">
        <v>0</v>
      </c>
    </row>
    <row r="3212" spans="1:4" hidden="1">
      <c r="A3212" s="49" t="s">
        <v>127</v>
      </c>
      <c r="B3212" s="49" t="s">
        <v>13</v>
      </c>
      <c r="C3212" s="49" t="s">
        <v>566</v>
      </c>
      <c r="D3212">
        <v>0</v>
      </c>
    </row>
    <row r="3213" spans="1:4" hidden="1">
      <c r="A3213" s="49" t="s">
        <v>127</v>
      </c>
      <c r="B3213" s="49" t="s">
        <v>13</v>
      </c>
      <c r="C3213" s="49" t="s">
        <v>567</v>
      </c>
      <c r="D3213">
        <v>0</v>
      </c>
    </row>
    <row r="3214" spans="1:4" hidden="1">
      <c r="A3214" s="49" t="s">
        <v>127</v>
      </c>
      <c r="B3214" s="49" t="s">
        <v>13</v>
      </c>
      <c r="C3214" s="49" t="s">
        <v>568</v>
      </c>
      <c r="D3214">
        <v>0</v>
      </c>
    </row>
    <row r="3215" spans="1:4" hidden="1">
      <c r="A3215" s="49" t="s">
        <v>127</v>
      </c>
      <c r="B3215" s="49" t="s">
        <v>13</v>
      </c>
      <c r="C3215" s="49" t="s">
        <v>569</v>
      </c>
      <c r="D3215">
        <v>0</v>
      </c>
    </row>
    <row r="3216" spans="1:4" hidden="1">
      <c r="A3216" s="49" t="s">
        <v>127</v>
      </c>
      <c r="B3216" s="49" t="s">
        <v>13</v>
      </c>
      <c r="C3216" s="49" t="s">
        <v>570</v>
      </c>
      <c r="D3216">
        <v>0</v>
      </c>
    </row>
    <row r="3217" spans="1:4" hidden="1">
      <c r="A3217" s="49" t="s">
        <v>127</v>
      </c>
      <c r="B3217" s="49" t="s">
        <v>13</v>
      </c>
      <c r="C3217" s="49" t="s">
        <v>571</v>
      </c>
      <c r="D3217">
        <v>0</v>
      </c>
    </row>
    <row r="3218" spans="1:4" hidden="1">
      <c r="A3218" s="49" t="s">
        <v>127</v>
      </c>
      <c r="B3218" s="49" t="s">
        <v>102</v>
      </c>
      <c r="C3218" s="49" t="s">
        <v>562</v>
      </c>
      <c r="D3218">
        <v>0</v>
      </c>
    </row>
    <row r="3219" spans="1:4" hidden="1">
      <c r="A3219" s="49" t="s">
        <v>127</v>
      </c>
      <c r="B3219" s="49" t="s">
        <v>102</v>
      </c>
      <c r="C3219" s="49" t="s">
        <v>563</v>
      </c>
      <c r="D3219">
        <v>0</v>
      </c>
    </row>
    <row r="3220" spans="1:4" hidden="1">
      <c r="A3220" s="49" t="s">
        <v>127</v>
      </c>
      <c r="B3220" s="49" t="s">
        <v>102</v>
      </c>
      <c r="C3220" s="49" t="s">
        <v>561</v>
      </c>
      <c r="D3220">
        <v>0</v>
      </c>
    </row>
    <row r="3221" spans="1:4" hidden="1">
      <c r="A3221" s="49" t="s">
        <v>127</v>
      </c>
      <c r="B3221" s="49" t="s">
        <v>102</v>
      </c>
      <c r="C3221" s="49" t="s">
        <v>564</v>
      </c>
      <c r="D3221">
        <v>0</v>
      </c>
    </row>
    <row r="3222" spans="1:4" hidden="1">
      <c r="A3222" s="49" t="s">
        <v>127</v>
      </c>
      <c r="B3222" s="49" t="s">
        <v>102</v>
      </c>
      <c r="C3222" s="49" t="s">
        <v>265</v>
      </c>
      <c r="D3222">
        <v>0</v>
      </c>
    </row>
    <row r="3223" spans="1:4" hidden="1">
      <c r="A3223" s="49" t="s">
        <v>127</v>
      </c>
      <c r="B3223" s="49" t="s">
        <v>102</v>
      </c>
      <c r="C3223" s="49" t="s">
        <v>565</v>
      </c>
      <c r="D3223">
        <v>0</v>
      </c>
    </row>
    <row r="3224" spans="1:4" hidden="1">
      <c r="A3224" s="49" t="s">
        <v>127</v>
      </c>
      <c r="B3224" s="49" t="s">
        <v>102</v>
      </c>
      <c r="C3224" s="49" t="s">
        <v>566</v>
      </c>
      <c r="D3224">
        <v>0</v>
      </c>
    </row>
    <row r="3225" spans="1:4" hidden="1">
      <c r="A3225" s="49" t="s">
        <v>127</v>
      </c>
      <c r="B3225" s="49" t="s">
        <v>102</v>
      </c>
      <c r="C3225" s="49" t="s">
        <v>567</v>
      </c>
      <c r="D3225">
        <v>0</v>
      </c>
    </row>
    <row r="3226" spans="1:4" hidden="1">
      <c r="A3226" s="49" t="s">
        <v>127</v>
      </c>
      <c r="B3226" s="49" t="s">
        <v>102</v>
      </c>
      <c r="C3226" s="49" t="s">
        <v>568</v>
      </c>
      <c r="D3226">
        <v>0</v>
      </c>
    </row>
    <row r="3227" spans="1:4" hidden="1">
      <c r="A3227" s="49" t="s">
        <v>127</v>
      </c>
      <c r="B3227" s="49" t="s">
        <v>102</v>
      </c>
      <c r="C3227" s="49" t="s">
        <v>569</v>
      </c>
      <c r="D3227">
        <v>0</v>
      </c>
    </row>
    <row r="3228" spans="1:4" hidden="1">
      <c r="A3228" s="49" t="s">
        <v>127</v>
      </c>
      <c r="B3228" s="49" t="s">
        <v>102</v>
      </c>
      <c r="C3228" s="49" t="s">
        <v>570</v>
      </c>
      <c r="D3228">
        <v>0</v>
      </c>
    </row>
    <row r="3229" spans="1:4" hidden="1">
      <c r="A3229" s="49" t="s">
        <v>127</v>
      </c>
      <c r="B3229" s="49" t="s">
        <v>102</v>
      </c>
      <c r="C3229" s="49" t="s">
        <v>571</v>
      </c>
      <c r="D3229">
        <v>0</v>
      </c>
    </row>
    <row r="3230" spans="1:4" hidden="1">
      <c r="A3230" s="49" t="s">
        <v>127</v>
      </c>
      <c r="B3230" s="49" t="s">
        <v>103</v>
      </c>
      <c r="C3230" s="49" t="s">
        <v>562</v>
      </c>
      <c r="D3230">
        <v>0</v>
      </c>
    </row>
    <row r="3231" spans="1:4" hidden="1">
      <c r="A3231" s="49" t="s">
        <v>127</v>
      </c>
      <c r="B3231" s="49" t="s">
        <v>103</v>
      </c>
      <c r="C3231" s="49" t="s">
        <v>563</v>
      </c>
      <c r="D3231">
        <v>0</v>
      </c>
    </row>
    <row r="3232" spans="1:4" hidden="1">
      <c r="A3232" s="49" t="s">
        <v>127</v>
      </c>
      <c r="B3232" s="49" t="s">
        <v>103</v>
      </c>
      <c r="C3232" s="49" t="s">
        <v>561</v>
      </c>
      <c r="D3232">
        <v>0</v>
      </c>
    </row>
    <row r="3233" spans="1:4" hidden="1">
      <c r="A3233" s="49" t="s">
        <v>127</v>
      </c>
      <c r="B3233" s="49" t="s">
        <v>103</v>
      </c>
      <c r="C3233" s="49" t="s">
        <v>564</v>
      </c>
      <c r="D3233">
        <v>0</v>
      </c>
    </row>
    <row r="3234" spans="1:4" hidden="1">
      <c r="A3234" s="49" t="s">
        <v>127</v>
      </c>
      <c r="B3234" s="49" t="s">
        <v>103</v>
      </c>
      <c r="C3234" s="49" t="s">
        <v>265</v>
      </c>
      <c r="D3234">
        <v>0</v>
      </c>
    </row>
    <row r="3235" spans="1:4" hidden="1">
      <c r="A3235" s="49" t="s">
        <v>127</v>
      </c>
      <c r="B3235" s="49" t="s">
        <v>103</v>
      </c>
      <c r="C3235" s="49" t="s">
        <v>565</v>
      </c>
      <c r="D3235">
        <v>0</v>
      </c>
    </row>
    <row r="3236" spans="1:4" hidden="1">
      <c r="A3236" s="49" t="s">
        <v>127</v>
      </c>
      <c r="B3236" s="49" t="s">
        <v>103</v>
      </c>
      <c r="C3236" s="49" t="s">
        <v>566</v>
      </c>
      <c r="D3236">
        <v>0</v>
      </c>
    </row>
    <row r="3237" spans="1:4" hidden="1">
      <c r="A3237" s="49" t="s">
        <v>127</v>
      </c>
      <c r="B3237" s="49" t="s">
        <v>103</v>
      </c>
      <c r="C3237" s="49" t="s">
        <v>567</v>
      </c>
      <c r="D3237">
        <v>0</v>
      </c>
    </row>
    <row r="3238" spans="1:4" hidden="1">
      <c r="A3238" s="49" t="s">
        <v>127</v>
      </c>
      <c r="B3238" s="49" t="s">
        <v>103</v>
      </c>
      <c r="C3238" s="49" t="s">
        <v>568</v>
      </c>
      <c r="D3238">
        <v>0</v>
      </c>
    </row>
    <row r="3239" spans="1:4" hidden="1">
      <c r="A3239" s="49" t="s">
        <v>127</v>
      </c>
      <c r="B3239" s="49" t="s">
        <v>103</v>
      </c>
      <c r="C3239" s="49" t="s">
        <v>569</v>
      </c>
      <c r="D3239">
        <v>0</v>
      </c>
    </row>
    <row r="3240" spans="1:4" hidden="1">
      <c r="A3240" s="49" t="s">
        <v>127</v>
      </c>
      <c r="B3240" s="49" t="s">
        <v>103</v>
      </c>
      <c r="C3240" s="49" t="s">
        <v>570</v>
      </c>
      <c r="D3240">
        <v>0</v>
      </c>
    </row>
    <row r="3241" spans="1:4" hidden="1">
      <c r="A3241" s="49" t="s">
        <v>127</v>
      </c>
      <c r="B3241" s="49" t="s">
        <v>103</v>
      </c>
      <c r="C3241" s="49" t="s">
        <v>571</v>
      </c>
      <c r="D3241">
        <v>0</v>
      </c>
    </row>
    <row r="3242" spans="1:4" hidden="1">
      <c r="A3242" s="49" t="s">
        <v>127</v>
      </c>
      <c r="B3242" s="49" t="s">
        <v>104</v>
      </c>
      <c r="C3242" s="49" t="s">
        <v>562</v>
      </c>
      <c r="D3242">
        <v>0</v>
      </c>
    </row>
    <row r="3243" spans="1:4" hidden="1">
      <c r="A3243" s="49" t="s">
        <v>127</v>
      </c>
      <c r="B3243" s="49" t="s">
        <v>104</v>
      </c>
      <c r="C3243" s="49" t="s">
        <v>563</v>
      </c>
      <c r="D3243">
        <v>0</v>
      </c>
    </row>
    <row r="3244" spans="1:4" hidden="1">
      <c r="A3244" s="49" t="s">
        <v>127</v>
      </c>
      <c r="B3244" s="49" t="s">
        <v>104</v>
      </c>
      <c r="C3244" s="49" t="s">
        <v>561</v>
      </c>
      <c r="D3244">
        <v>0</v>
      </c>
    </row>
    <row r="3245" spans="1:4" hidden="1">
      <c r="A3245" s="49" t="s">
        <v>127</v>
      </c>
      <c r="B3245" s="49" t="s">
        <v>104</v>
      </c>
      <c r="C3245" s="49" t="s">
        <v>564</v>
      </c>
      <c r="D3245">
        <v>0</v>
      </c>
    </row>
    <row r="3246" spans="1:4" hidden="1">
      <c r="A3246" s="49" t="s">
        <v>127</v>
      </c>
      <c r="B3246" s="49" t="s">
        <v>104</v>
      </c>
      <c r="C3246" s="49" t="s">
        <v>265</v>
      </c>
      <c r="D3246">
        <v>0</v>
      </c>
    </row>
    <row r="3247" spans="1:4" hidden="1">
      <c r="A3247" s="49" t="s">
        <v>127</v>
      </c>
      <c r="B3247" s="49" t="s">
        <v>104</v>
      </c>
      <c r="C3247" s="49" t="s">
        <v>565</v>
      </c>
      <c r="D3247">
        <v>0</v>
      </c>
    </row>
    <row r="3248" spans="1:4" hidden="1">
      <c r="A3248" s="49" t="s">
        <v>127</v>
      </c>
      <c r="B3248" s="49" t="s">
        <v>104</v>
      </c>
      <c r="C3248" s="49" t="s">
        <v>566</v>
      </c>
      <c r="D3248">
        <v>0</v>
      </c>
    </row>
    <row r="3249" spans="1:4" hidden="1">
      <c r="A3249" s="49" t="s">
        <v>127</v>
      </c>
      <c r="B3249" s="49" t="s">
        <v>104</v>
      </c>
      <c r="C3249" s="49" t="s">
        <v>567</v>
      </c>
      <c r="D3249">
        <v>0</v>
      </c>
    </row>
    <row r="3250" spans="1:4" hidden="1">
      <c r="A3250" s="49" t="s">
        <v>127</v>
      </c>
      <c r="B3250" s="49" t="s">
        <v>104</v>
      </c>
      <c r="C3250" s="49" t="s">
        <v>568</v>
      </c>
      <c r="D3250">
        <v>0</v>
      </c>
    </row>
    <row r="3251" spans="1:4" hidden="1">
      <c r="A3251" s="49" t="s">
        <v>127</v>
      </c>
      <c r="B3251" s="49" t="s">
        <v>104</v>
      </c>
      <c r="C3251" s="49" t="s">
        <v>569</v>
      </c>
      <c r="D3251">
        <v>0</v>
      </c>
    </row>
    <row r="3252" spans="1:4" hidden="1">
      <c r="A3252" s="49" t="s">
        <v>127</v>
      </c>
      <c r="B3252" s="49" t="s">
        <v>104</v>
      </c>
      <c r="C3252" s="49" t="s">
        <v>570</v>
      </c>
      <c r="D3252">
        <v>0</v>
      </c>
    </row>
    <row r="3253" spans="1:4" hidden="1">
      <c r="A3253" s="49" t="s">
        <v>127</v>
      </c>
      <c r="B3253" s="49" t="s">
        <v>104</v>
      </c>
      <c r="C3253" s="49" t="s">
        <v>571</v>
      </c>
      <c r="D3253">
        <v>0</v>
      </c>
    </row>
    <row r="3254" spans="1:4" hidden="1">
      <c r="A3254" s="49" t="s">
        <v>127</v>
      </c>
      <c r="B3254" s="49" t="s">
        <v>34</v>
      </c>
      <c r="C3254" s="49" t="s">
        <v>562</v>
      </c>
      <c r="D3254">
        <v>0</v>
      </c>
    </row>
    <row r="3255" spans="1:4" hidden="1">
      <c r="A3255" s="49" t="s">
        <v>127</v>
      </c>
      <c r="B3255" s="49" t="s">
        <v>34</v>
      </c>
      <c r="C3255" s="49" t="s">
        <v>563</v>
      </c>
      <c r="D3255">
        <v>0</v>
      </c>
    </row>
    <row r="3256" spans="1:4" hidden="1">
      <c r="A3256" s="49" t="s">
        <v>127</v>
      </c>
      <c r="B3256" s="49" t="s">
        <v>34</v>
      </c>
      <c r="C3256" s="49" t="s">
        <v>561</v>
      </c>
      <c r="D3256">
        <v>0</v>
      </c>
    </row>
    <row r="3257" spans="1:4" hidden="1">
      <c r="A3257" s="49" t="s">
        <v>127</v>
      </c>
      <c r="B3257" s="49" t="s">
        <v>34</v>
      </c>
      <c r="C3257" s="49" t="s">
        <v>564</v>
      </c>
      <c r="D3257">
        <v>0</v>
      </c>
    </row>
    <row r="3258" spans="1:4" hidden="1">
      <c r="A3258" s="49" t="s">
        <v>127</v>
      </c>
      <c r="B3258" s="49" t="s">
        <v>34</v>
      </c>
      <c r="C3258" s="49" t="s">
        <v>265</v>
      </c>
      <c r="D3258">
        <v>0</v>
      </c>
    </row>
    <row r="3259" spans="1:4" hidden="1">
      <c r="A3259" s="49" t="s">
        <v>127</v>
      </c>
      <c r="B3259" s="49" t="s">
        <v>34</v>
      </c>
      <c r="C3259" s="49" t="s">
        <v>565</v>
      </c>
      <c r="D3259">
        <v>0</v>
      </c>
    </row>
    <row r="3260" spans="1:4" hidden="1">
      <c r="A3260" s="49" t="s">
        <v>127</v>
      </c>
      <c r="B3260" s="49" t="s">
        <v>34</v>
      </c>
      <c r="C3260" s="49" t="s">
        <v>566</v>
      </c>
      <c r="D3260">
        <v>0</v>
      </c>
    </row>
    <row r="3261" spans="1:4" hidden="1">
      <c r="A3261" s="49" t="s">
        <v>127</v>
      </c>
      <c r="B3261" s="49" t="s">
        <v>34</v>
      </c>
      <c r="C3261" s="49" t="s">
        <v>567</v>
      </c>
      <c r="D3261">
        <v>0</v>
      </c>
    </row>
    <row r="3262" spans="1:4" hidden="1">
      <c r="A3262" s="49" t="s">
        <v>127</v>
      </c>
      <c r="B3262" s="49" t="s">
        <v>34</v>
      </c>
      <c r="C3262" s="49" t="s">
        <v>568</v>
      </c>
      <c r="D3262">
        <v>0</v>
      </c>
    </row>
    <row r="3263" spans="1:4" hidden="1">
      <c r="A3263" s="49" t="s">
        <v>127</v>
      </c>
      <c r="B3263" s="49" t="s">
        <v>34</v>
      </c>
      <c r="C3263" s="49" t="s">
        <v>569</v>
      </c>
      <c r="D3263">
        <v>0</v>
      </c>
    </row>
    <row r="3264" spans="1:4" hidden="1">
      <c r="A3264" s="49" t="s">
        <v>127</v>
      </c>
      <c r="B3264" s="49" t="s">
        <v>34</v>
      </c>
      <c r="C3264" s="49" t="s">
        <v>570</v>
      </c>
      <c r="D3264">
        <v>0</v>
      </c>
    </row>
    <row r="3265" spans="1:4" hidden="1">
      <c r="A3265" s="49" t="s">
        <v>127</v>
      </c>
      <c r="B3265" s="49" t="s">
        <v>34</v>
      </c>
      <c r="C3265" s="49" t="s">
        <v>571</v>
      </c>
      <c r="D3265">
        <v>0</v>
      </c>
    </row>
    <row r="3266" spans="1:4" hidden="1">
      <c r="A3266" s="49" t="s">
        <v>127</v>
      </c>
      <c r="B3266" s="49" t="s">
        <v>59</v>
      </c>
      <c r="C3266" s="49" t="s">
        <v>562</v>
      </c>
      <c r="D3266">
        <v>0</v>
      </c>
    </row>
    <row r="3267" spans="1:4" hidden="1">
      <c r="A3267" s="49" t="s">
        <v>127</v>
      </c>
      <c r="B3267" s="49" t="s">
        <v>59</v>
      </c>
      <c r="C3267" s="49" t="s">
        <v>563</v>
      </c>
      <c r="D3267">
        <v>0</v>
      </c>
    </row>
    <row r="3268" spans="1:4" hidden="1">
      <c r="A3268" s="49" t="s">
        <v>127</v>
      </c>
      <c r="B3268" s="49" t="s">
        <v>59</v>
      </c>
      <c r="C3268" s="49" t="s">
        <v>561</v>
      </c>
      <c r="D3268">
        <v>0</v>
      </c>
    </row>
    <row r="3269" spans="1:4" hidden="1">
      <c r="A3269" s="49" t="s">
        <v>127</v>
      </c>
      <c r="B3269" s="49" t="s">
        <v>59</v>
      </c>
      <c r="C3269" s="49" t="s">
        <v>564</v>
      </c>
      <c r="D3269">
        <v>0</v>
      </c>
    </row>
    <row r="3270" spans="1:4" hidden="1">
      <c r="A3270" s="49" t="s">
        <v>127</v>
      </c>
      <c r="B3270" s="49" t="s">
        <v>59</v>
      </c>
      <c r="C3270" s="49" t="s">
        <v>265</v>
      </c>
      <c r="D3270">
        <v>0</v>
      </c>
    </row>
    <row r="3271" spans="1:4" hidden="1">
      <c r="A3271" s="49" t="s">
        <v>127</v>
      </c>
      <c r="B3271" s="49" t="s">
        <v>59</v>
      </c>
      <c r="C3271" s="49" t="s">
        <v>565</v>
      </c>
      <c r="D3271">
        <v>0</v>
      </c>
    </row>
    <row r="3272" spans="1:4" hidden="1">
      <c r="A3272" s="49" t="s">
        <v>127</v>
      </c>
      <c r="B3272" s="49" t="s">
        <v>59</v>
      </c>
      <c r="C3272" s="49" t="s">
        <v>566</v>
      </c>
      <c r="D3272">
        <v>0</v>
      </c>
    </row>
    <row r="3273" spans="1:4" hidden="1">
      <c r="A3273" s="49" t="s">
        <v>127</v>
      </c>
      <c r="B3273" s="49" t="s">
        <v>59</v>
      </c>
      <c r="C3273" s="49" t="s">
        <v>567</v>
      </c>
      <c r="D3273">
        <v>0</v>
      </c>
    </row>
    <row r="3274" spans="1:4" hidden="1">
      <c r="A3274" s="49" t="s">
        <v>127</v>
      </c>
      <c r="B3274" s="49" t="s">
        <v>59</v>
      </c>
      <c r="C3274" s="49" t="s">
        <v>568</v>
      </c>
      <c r="D3274">
        <v>0</v>
      </c>
    </row>
    <row r="3275" spans="1:4" hidden="1">
      <c r="A3275" s="49" t="s">
        <v>127</v>
      </c>
      <c r="B3275" s="49" t="s">
        <v>59</v>
      </c>
      <c r="C3275" s="49" t="s">
        <v>569</v>
      </c>
      <c r="D3275">
        <v>0</v>
      </c>
    </row>
    <row r="3276" spans="1:4" hidden="1">
      <c r="A3276" s="49" t="s">
        <v>127</v>
      </c>
      <c r="B3276" s="49" t="s">
        <v>59</v>
      </c>
      <c r="C3276" s="49" t="s">
        <v>570</v>
      </c>
      <c r="D3276">
        <v>0</v>
      </c>
    </row>
    <row r="3277" spans="1:4" hidden="1">
      <c r="A3277" s="49" t="s">
        <v>127</v>
      </c>
      <c r="B3277" s="49" t="s">
        <v>59</v>
      </c>
      <c r="C3277" s="49" t="s">
        <v>571</v>
      </c>
      <c r="D3277">
        <v>0</v>
      </c>
    </row>
    <row r="3278" spans="1:4" hidden="1">
      <c r="A3278" s="49" t="s">
        <v>127</v>
      </c>
      <c r="B3278" s="49" t="s">
        <v>105</v>
      </c>
      <c r="C3278" s="49" t="s">
        <v>562</v>
      </c>
      <c r="D3278">
        <v>0</v>
      </c>
    </row>
    <row r="3279" spans="1:4" hidden="1">
      <c r="A3279" s="49" t="s">
        <v>127</v>
      </c>
      <c r="B3279" s="49" t="s">
        <v>105</v>
      </c>
      <c r="C3279" s="49" t="s">
        <v>563</v>
      </c>
      <c r="D3279">
        <v>0</v>
      </c>
    </row>
    <row r="3280" spans="1:4" hidden="1">
      <c r="A3280" s="49" t="s">
        <v>127</v>
      </c>
      <c r="B3280" s="49" t="s">
        <v>105</v>
      </c>
      <c r="C3280" s="49" t="s">
        <v>561</v>
      </c>
      <c r="D3280">
        <v>0</v>
      </c>
    </row>
    <row r="3281" spans="1:4" hidden="1">
      <c r="A3281" s="49" t="s">
        <v>127</v>
      </c>
      <c r="B3281" s="49" t="s">
        <v>105</v>
      </c>
      <c r="C3281" s="49" t="s">
        <v>564</v>
      </c>
      <c r="D3281">
        <v>0</v>
      </c>
    </row>
    <row r="3282" spans="1:4" hidden="1">
      <c r="A3282" s="49" t="s">
        <v>127</v>
      </c>
      <c r="B3282" s="49" t="s">
        <v>105</v>
      </c>
      <c r="C3282" s="49" t="s">
        <v>265</v>
      </c>
      <c r="D3282">
        <v>0</v>
      </c>
    </row>
    <row r="3283" spans="1:4" hidden="1">
      <c r="A3283" s="49" t="s">
        <v>127</v>
      </c>
      <c r="B3283" s="49" t="s">
        <v>105</v>
      </c>
      <c r="C3283" s="49" t="s">
        <v>565</v>
      </c>
      <c r="D3283">
        <v>0</v>
      </c>
    </row>
    <row r="3284" spans="1:4" hidden="1">
      <c r="A3284" s="49" t="s">
        <v>127</v>
      </c>
      <c r="B3284" s="49" t="s">
        <v>105</v>
      </c>
      <c r="C3284" s="49" t="s">
        <v>566</v>
      </c>
      <c r="D3284">
        <v>0</v>
      </c>
    </row>
    <row r="3285" spans="1:4" hidden="1">
      <c r="A3285" s="49" t="s">
        <v>127</v>
      </c>
      <c r="B3285" s="49" t="s">
        <v>105</v>
      </c>
      <c r="C3285" s="49" t="s">
        <v>567</v>
      </c>
      <c r="D3285">
        <v>0</v>
      </c>
    </row>
    <row r="3286" spans="1:4" hidden="1">
      <c r="A3286" s="49" t="s">
        <v>127</v>
      </c>
      <c r="B3286" s="49" t="s">
        <v>105</v>
      </c>
      <c r="C3286" s="49" t="s">
        <v>568</v>
      </c>
      <c r="D3286">
        <v>0</v>
      </c>
    </row>
    <row r="3287" spans="1:4" hidden="1">
      <c r="A3287" s="49" t="s">
        <v>127</v>
      </c>
      <c r="B3287" s="49" t="s">
        <v>105</v>
      </c>
      <c r="C3287" s="49" t="s">
        <v>569</v>
      </c>
      <c r="D3287">
        <v>0</v>
      </c>
    </row>
    <row r="3288" spans="1:4" hidden="1">
      <c r="A3288" s="49" t="s">
        <v>127</v>
      </c>
      <c r="B3288" s="49" t="s">
        <v>105</v>
      </c>
      <c r="C3288" s="49" t="s">
        <v>570</v>
      </c>
      <c r="D3288">
        <v>0</v>
      </c>
    </row>
    <row r="3289" spans="1:4" hidden="1">
      <c r="A3289" s="49" t="s">
        <v>127</v>
      </c>
      <c r="B3289" s="49" t="s">
        <v>105</v>
      </c>
      <c r="C3289" s="49" t="s">
        <v>571</v>
      </c>
      <c r="D3289">
        <v>0</v>
      </c>
    </row>
    <row r="3290" spans="1:4" hidden="1">
      <c r="A3290" s="49" t="s">
        <v>127</v>
      </c>
      <c r="B3290" s="49" t="s">
        <v>106</v>
      </c>
      <c r="C3290" s="49" t="s">
        <v>562</v>
      </c>
      <c r="D3290">
        <v>0</v>
      </c>
    </row>
    <row r="3291" spans="1:4" hidden="1">
      <c r="A3291" s="49" t="s">
        <v>127</v>
      </c>
      <c r="B3291" s="49" t="s">
        <v>106</v>
      </c>
      <c r="C3291" s="49" t="s">
        <v>563</v>
      </c>
      <c r="D3291">
        <v>0</v>
      </c>
    </row>
    <row r="3292" spans="1:4" hidden="1">
      <c r="A3292" s="49" t="s">
        <v>127</v>
      </c>
      <c r="B3292" s="49" t="s">
        <v>106</v>
      </c>
      <c r="C3292" s="49" t="s">
        <v>561</v>
      </c>
      <c r="D3292">
        <v>0</v>
      </c>
    </row>
    <row r="3293" spans="1:4" hidden="1">
      <c r="A3293" s="49" t="s">
        <v>127</v>
      </c>
      <c r="B3293" s="49" t="s">
        <v>106</v>
      </c>
      <c r="C3293" s="49" t="s">
        <v>564</v>
      </c>
      <c r="D3293">
        <v>0</v>
      </c>
    </row>
    <row r="3294" spans="1:4" hidden="1">
      <c r="A3294" s="49" t="s">
        <v>127</v>
      </c>
      <c r="B3294" s="49" t="s">
        <v>106</v>
      </c>
      <c r="C3294" s="49" t="s">
        <v>265</v>
      </c>
      <c r="D3294">
        <v>0</v>
      </c>
    </row>
    <row r="3295" spans="1:4" hidden="1">
      <c r="A3295" s="49" t="s">
        <v>127</v>
      </c>
      <c r="B3295" s="49" t="s">
        <v>106</v>
      </c>
      <c r="C3295" s="49" t="s">
        <v>565</v>
      </c>
      <c r="D3295">
        <v>0</v>
      </c>
    </row>
    <row r="3296" spans="1:4" hidden="1">
      <c r="A3296" s="49" t="s">
        <v>127</v>
      </c>
      <c r="B3296" s="49" t="s">
        <v>106</v>
      </c>
      <c r="C3296" s="49" t="s">
        <v>566</v>
      </c>
      <c r="D3296">
        <v>0</v>
      </c>
    </row>
    <row r="3297" spans="1:4" hidden="1">
      <c r="A3297" s="49" t="s">
        <v>127</v>
      </c>
      <c r="B3297" s="49" t="s">
        <v>106</v>
      </c>
      <c r="C3297" s="49" t="s">
        <v>567</v>
      </c>
      <c r="D3297">
        <v>0</v>
      </c>
    </row>
    <row r="3298" spans="1:4" hidden="1">
      <c r="A3298" s="49" t="s">
        <v>127</v>
      </c>
      <c r="B3298" s="49" t="s">
        <v>106</v>
      </c>
      <c r="C3298" s="49" t="s">
        <v>568</v>
      </c>
      <c r="D3298">
        <v>0</v>
      </c>
    </row>
    <row r="3299" spans="1:4" hidden="1">
      <c r="A3299" s="49" t="s">
        <v>127</v>
      </c>
      <c r="B3299" s="49" t="s">
        <v>106</v>
      </c>
      <c r="C3299" s="49" t="s">
        <v>569</v>
      </c>
      <c r="D3299">
        <v>0</v>
      </c>
    </row>
    <row r="3300" spans="1:4" hidden="1">
      <c r="A3300" s="49" t="s">
        <v>127</v>
      </c>
      <c r="B3300" s="49" t="s">
        <v>106</v>
      </c>
      <c r="C3300" s="49" t="s">
        <v>570</v>
      </c>
      <c r="D3300">
        <v>0</v>
      </c>
    </row>
    <row r="3301" spans="1:4" hidden="1">
      <c r="A3301" s="49" t="s">
        <v>127</v>
      </c>
      <c r="B3301" s="49" t="s">
        <v>106</v>
      </c>
      <c r="C3301" s="49" t="s">
        <v>571</v>
      </c>
      <c r="D3301">
        <v>0</v>
      </c>
    </row>
    <row r="3302" spans="1:4" hidden="1">
      <c r="A3302" s="49" t="s">
        <v>127</v>
      </c>
      <c r="B3302" s="49" t="s">
        <v>107</v>
      </c>
      <c r="C3302" s="49" t="s">
        <v>562</v>
      </c>
      <c r="D3302">
        <v>0</v>
      </c>
    </row>
    <row r="3303" spans="1:4" hidden="1">
      <c r="A3303" s="49" t="s">
        <v>127</v>
      </c>
      <c r="B3303" s="49" t="s">
        <v>107</v>
      </c>
      <c r="C3303" s="49" t="s">
        <v>563</v>
      </c>
      <c r="D3303">
        <v>0</v>
      </c>
    </row>
    <row r="3304" spans="1:4" hidden="1">
      <c r="A3304" s="49" t="s">
        <v>127</v>
      </c>
      <c r="B3304" s="49" t="s">
        <v>107</v>
      </c>
      <c r="C3304" s="49" t="s">
        <v>561</v>
      </c>
      <c r="D3304">
        <v>0</v>
      </c>
    </row>
    <row r="3305" spans="1:4" hidden="1">
      <c r="A3305" s="49" t="s">
        <v>127</v>
      </c>
      <c r="B3305" s="49" t="s">
        <v>107</v>
      </c>
      <c r="C3305" s="49" t="s">
        <v>564</v>
      </c>
      <c r="D3305">
        <v>0</v>
      </c>
    </row>
    <row r="3306" spans="1:4" hidden="1">
      <c r="A3306" s="49" t="s">
        <v>127</v>
      </c>
      <c r="B3306" s="49" t="s">
        <v>107</v>
      </c>
      <c r="C3306" s="49" t="s">
        <v>265</v>
      </c>
      <c r="D3306">
        <v>0</v>
      </c>
    </row>
    <row r="3307" spans="1:4" hidden="1">
      <c r="A3307" s="49" t="s">
        <v>127</v>
      </c>
      <c r="B3307" s="49" t="s">
        <v>107</v>
      </c>
      <c r="C3307" s="49" t="s">
        <v>565</v>
      </c>
      <c r="D3307">
        <v>0</v>
      </c>
    </row>
    <row r="3308" spans="1:4" hidden="1">
      <c r="A3308" s="49" t="s">
        <v>127</v>
      </c>
      <c r="B3308" s="49" t="s">
        <v>107</v>
      </c>
      <c r="C3308" s="49" t="s">
        <v>566</v>
      </c>
      <c r="D3308">
        <v>0</v>
      </c>
    </row>
    <row r="3309" spans="1:4" hidden="1">
      <c r="A3309" s="49" t="s">
        <v>127</v>
      </c>
      <c r="B3309" s="49" t="s">
        <v>107</v>
      </c>
      <c r="C3309" s="49" t="s">
        <v>567</v>
      </c>
      <c r="D3309">
        <v>0</v>
      </c>
    </row>
    <row r="3310" spans="1:4" hidden="1">
      <c r="A3310" s="49" t="s">
        <v>127</v>
      </c>
      <c r="B3310" s="49" t="s">
        <v>107</v>
      </c>
      <c r="C3310" s="49" t="s">
        <v>568</v>
      </c>
      <c r="D3310">
        <v>0</v>
      </c>
    </row>
    <row r="3311" spans="1:4" hidden="1">
      <c r="A3311" s="49" t="s">
        <v>127</v>
      </c>
      <c r="B3311" s="49" t="s">
        <v>107</v>
      </c>
      <c r="C3311" s="49" t="s">
        <v>569</v>
      </c>
      <c r="D3311">
        <v>0</v>
      </c>
    </row>
    <row r="3312" spans="1:4" hidden="1">
      <c r="A3312" s="49" t="s">
        <v>127</v>
      </c>
      <c r="B3312" s="49" t="s">
        <v>107</v>
      </c>
      <c r="C3312" s="49" t="s">
        <v>570</v>
      </c>
      <c r="D3312">
        <v>0</v>
      </c>
    </row>
    <row r="3313" spans="1:4" hidden="1">
      <c r="A3313" s="49" t="s">
        <v>127</v>
      </c>
      <c r="B3313" s="49" t="s">
        <v>107</v>
      </c>
      <c r="C3313" s="49" t="s">
        <v>571</v>
      </c>
      <c r="D3313">
        <v>0</v>
      </c>
    </row>
    <row r="3314" spans="1:4" hidden="1">
      <c r="A3314" s="49" t="s">
        <v>127</v>
      </c>
      <c r="B3314" s="49" t="s">
        <v>108</v>
      </c>
      <c r="C3314" s="49" t="s">
        <v>562</v>
      </c>
      <c r="D3314">
        <v>0</v>
      </c>
    </row>
    <row r="3315" spans="1:4" hidden="1">
      <c r="A3315" s="49" t="s">
        <v>127</v>
      </c>
      <c r="B3315" s="49" t="s">
        <v>108</v>
      </c>
      <c r="C3315" s="49" t="s">
        <v>563</v>
      </c>
      <c r="D3315">
        <v>0</v>
      </c>
    </row>
    <row r="3316" spans="1:4" hidden="1">
      <c r="A3316" s="49" t="s">
        <v>127</v>
      </c>
      <c r="B3316" s="49" t="s">
        <v>108</v>
      </c>
      <c r="C3316" s="49" t="s">
        <v>561</v>
      </c>
      <c r="D3316">
        <v>0</v>
      </c>
    </row>
    <row r="3317" spans="1:4" hidden="1">
      <c r="A3317" s="49" t="s">
        <v>127</v>
      </c>
      <c r="B3317" s="49" t="s">
        <v>108</v>
      </c>
      <c r="C3317" s="49" t="s">
        <v>564</v>
      </c>
      <c r="D3317">
        <v>0</v>
      </c>
    </row>
    <row r="3318" spans="1:4" hidden="1">
      <c r="A3318" s="49" t="s">
        <v>127</v>
      </c>
      <c r="B3318" s="49" t="s">
        <v>108</v>
      </c>
      <c r="C3318" s="49" t="s">
        <v>265</v>
      </c>
      <c r="D3318">
        <v>0</v>
      </c>
    </row>
    <row r="3319" spans="1:4" hidden="1">
      <c r="A3319" s="49" t="s">
        <v>127</v>
      </c>
      <c r="B3319" s="49" t="s">
        <v>108</v>
      </c>
      <c r="C3319" s="49" t="s">
        <v>565</v>
      </c>
      <c r="D3319">
        <v>0</v>
      </c>
    </row>
    <row r="3320" spans="1:4" hidden="1">
      <c r="A3320" s="49" t="s">
        <v>127</v>
      </c>
      <c r="B3320" s="49" t="s">
        <v>108</v>
      </c>
      <c r="C3320" s="49" t="s">
        <v>566</v>
      </c>
      <c r="D3320">
        <v>0</v>
      </c>
    </row>
    <row r="3321" spans="1:4" hidden="1">
      <c r="A3321" s="49" t="s">
        <v>127</v>
      </c>
      <c r="B3321" s="49" t="s">
        <v>108</v>
      </c>
      <c r="C3321" s="49" t="s">
        <v>567</v>
      </c>
      <c r="D3321">
        <v>0</v>
      </c>
    </row>
    <row r="3322" spans="1:4" hidden="1">
      <c r="A3322" s="49" t="s">
        <v>127</v>
      </c>
      <c r="B3322" s="49" t="s">
        <v>108</v>
      </c>
      <c r="C3322" s="49" t="s">
        <v>568</v>
      </c>
      <c r="D3322">
        <v>0</v>
      </c>
    </row>
    <row r="3323" spans="1:4" hidden="1">
      <c r="A3323" s="49" t="s">
        <v>127</v>
      </c>
      <c r="B3323" s="49" t="s">
        <v>108</v>
      </c>
      <c r="C3323" s="49" t="s">
        <v>569</v>
      </c>
      <c r="D3323">
        <v>0</v>
      </c>
    </row>
    <row r="3324" spans="1:4" hidden="1">
      <c r="A3324" s="49" t="s">
        <v>127</v>
      </c>
      <c r="B3324" s="49" t="s">
        <v>108</v>
      </c>
      <c r="C3324" s="49" t="s">
        <v>570</v>
      </c>
      <c r="D3324">
        <v>0</v>
      </c>
    </row>
    <row r="3325" spans="1:4" hidden="1">
      <c r="A3325" s="49" t="s">
        <v>127</v>
      </c>
      <c r="B3325" s="49" t="s">
        <v>108</v>
      </c>
      <c r="C3325" s="49" t="s">
        <v>571</v>
      </c>
      <c r="D3325">
        <v>0</v>
      </c>
    </row>
    <row r="3326" spans="1:4" hidden="1">
      <c r="A3326" s="49" t="s">
        <v>127</v>
      </c>
      <c r="B3326" s="49" t="s">
        <v>109</v>
      </c>
      <c r="C3326" s="49" t="s">
        <v>562</v>
      </c>
      <c r="D3326">
        <v>0</v>
      </c>
    </row>
    <row r="3327" spans="1:4" hidden="1">
      <c r="A3327" s="49" t="s">
        <v>127</v>
      </c>
      <c r="B3327" s="49" t="s">
        <v>109</v>
      </c>
      <c r="C3327" s="49" t="s">
        <v>563</v>
      </c>
      <c r="D3327">
        <v>0</v>
      </c>
    </row>
    <row r="3328" spans="1:4" hidden="1">
      <c r="A3328" s="49" t="s">
        <v>127</v>
      </c>
      <c r="B3328" s="49" t="s">
        <v>109</v>
      </c>
      <c r="C3328" s="49" t="s">
        <v>561</v>
      </c>
      <c r="D3328">
        <v>0</v>
      </c>
    </row>
    <row r="3329" spans="1:4" hidden="1">
      <c r="A3329" s="49" t="s">
        <v>127</v>
      </c>
      <c r="B3329" s="49" t="s">
        <v>109</v>
      </c>
      <c r="C3329" s="49" t="s">
        <v>564</v>
      </c>
      <c r="D3329">
        <v>0</v>
      </c>
    </row>
    <row r="3330" spans="1:4" hidden="1">
      <c r="A3330" s="49" t="s">
        <v>127</v>
      </c>
      <c r="B3330" s="49" t="s">
        <v>109</v>
      </c>
      <c r="C3330" s="49" t="s">
        <v>265</v>
      </c>
      <c r="D3330">
        <v>0</v>
      </c>
    </row>
    <row r="3331" spans="1:4" hidden="1">
      <c r="A3331" s="49" t="s">
        <v>127</v>
      </c>
      <c r="B3331" s="49" t="s">
        <v>109</v>
      </c>
      <c r="C3331" s="49" t="s">
        <v>565</v>
      </c>
      <c r="D3331">
        <v>0</v>
      </c>
    </row>
    <row r="3332" spans="1:4" hidden="1">
      <c r="A3332" s="49" t="s">
        <v>127</v>
      </c>
      <c r="B3332" s="49" t="s">
        <v>109</v>
      </c>
      <c r="C3332" s="49" t="s">
        <v>566</v>
      </c>
      <c r="D3332">
        <v>0</v>
      </c>
    </row>
    <row r="3333" spans="1:4" hidden="1">
      <c r="A3333" s="49" t="s">
        <v>127</v>
      </c>
      <c r="B3333" s="49" t="s">
        <v>109</v>
      </c>
      <c r="C3333" s="49" t="s">
        <v>567</v>
      </c>
      <c r="D3333">
        <v>0</v>
      </c>
    </row>
    <row r="3334" spans="1:4" hidden="1">
      <c r="A3334" s="49" t="s">
        <v>127</v>
      </c>
      <c r="B3334" s="49" t="s">
        <v>109</v>
      </c>
      <c r="C3334" s="49" t="s">
        <v>568</v>
      </c>
      <c r="D3334">
        <v>0</v>
      </c>
    </row>
    <row r="3335" spans="1:4" hidden="1">
      <c r="A3335" s="49" t="s">
        <v>127</v>
      </c>
      <c r="B3335" s="49" t="s">
        <v>109</v>
      </c>
      <c r="C3335" s="49" t="s">
        <v>569</v>
      </c>
      <c r="D3335">
        <v>0</v>
      </c>
    </row>
    <row r="3336" spans="1:4" hidden="1">
      <c r="A3336" s="49" t="s">
        <v>127</v>
      </c>
      <c r="B3336" s="49" t="s">
        <v>109</v>
      </c>
      <c r="C3336" s="49" t="s">
        <v>570</v>
      </c>
      <c r="D3336">
        <v>0</v>
      </c>
    </row>
    <row r="3337" spans="1:4" hidden="1">
      <c r="A3337" s="49" t="s">
        <v>127</v>
      </c>
      <c r="B3337" s="49" t="s">
        <v>109</v>
      </c>
      <c r="C3337" s="49" t="s">
        <v>571</v>
      </c>
      <c r="D3337">
        <v>0</v>
      </c>
    </row>
    <row r="3338" spans="1:4" hidden="1">
      <c r="A3338" s="49" t="s">
        <v>127</v>
      </c>
      <c r="B3338" s="49" t="s">
        <v>110</v>
      </c>
      <c r="C3338" s="49" t="s">
        <v>562</v>
      </c>
      <c r="D3338">
        <v>0</v>
      </c>
    </row>
    <row r="3339" spans="1:4" hidden="1">
      <c r="A3339" s="49" t="s">
        <v>127</v>
      </c>
      <c r="B3339" s="49" t="s">
        <v>110</v>
      </c>
      <c r="C3339" s="49" t="s">
        <v>563</v>
      </c>
      <c r="D3339">
        <v>0</v>
      </c>
    </row>
    <row r="3340" spans="1:4" hidden="1">
      <c r="A3340" s="49" t="s">
        <v>127</v>
      </c>
      <c r="B3340" s="49" t="s">
        <v>110</v>
      </c>
      <c r="C3340" s="49" t="s">
        <v>561</v>
      </c>
      <c r="D3340">
        <v>0</v>
      </c>
    </row>
    <row r="3341" spans="1:4" hidden="1">
      <c r="A3341" s="49" t="s">
        <v>127</v>
      </c>
      <c r="B3341" s="49" t="s">
        <v>110</v>
      </c>
      <c r="C3341" s="49" t="s">
        <v>564</v>
      </c>
      <c r="D3341">
        <v>0</v>
      </c>
    </row>
    <row r="3342" spans="1:4" hidden="1">
      <c r="A3342" s="49" t="s">
        <v>127</v>
      </c>
      <c r="B3342" s="49" t="s">
        <v>110</v>
      </c>
      <c r="C3342" s="49" t="s">
        <v>265</v>
      </c>
      <c r="D3342">
        <v>0</v>
      </c>
    </row>
    <row r="3343" spans="1:4" hidden="1">
      <c r="A3343" s="49" t="s">
        <v>127</v>
      </c>
      <c r="B3343" s="49" t="s">
        <v>110</v>
      </c>
      <c r="C3343" s="49" t="s">
        <v>565</v>
      </c>
      <c r="D3343">
        <v>0</v>
      </c>
    </row>
    <row r="3344" spans="1:4" hidden="1">
      <c r="A3344" s="49" t="s">
        <v>127</v>
      </c>
      <c r="B3344" s="49" t="s">
        <v>110</v>
      </c>
      <c r="C3344" s="49" t="s">
        <v>566</v>
      </c>
      <c r="D3344">
        <v>0</v>
      </c>
    </row>
    <row r="3345" spans="1:4" hidden="1">
      <c r="A3345" s="49" t="s">
        <v>127</v>
      </c>
      <c r="B3345" s="49" t="s">
        <v>110</v>
      </c>
      <c r="C3345" s="49" t="s">
        <v>567</v>
      </c>
      <c r="D3345">
        <v>0</v>
      </c>
    </row>
    <row r="3346" spans="1:4" hidden="1">
      <c r="A3346" s="49" t="s">
        <v>127</v>
      </c>
      <c r="B3346" s="49" t="s">
        <v>110</v>
      </c>
      <c r="C3346" s="49" t="s">
        <v>568</v>
      </c>
      <c r="D3346">
        <v>0</v>
      </c>
    </row>
    <row r="3347" spans="1:4" hidden="1">
      <c r="A3347" s="49" t="s">
        <v>127</v>
      </c>
      <c r="B3347" s="49" t="s">
        <v>110</v>
      </c>
      <c r="C3347" s="49" t="s">
        <v>569</v>
      </c>
      <c r="D3347">
        <v>0</v>
      </c>
    </row>
    <row r="3348" spans="1:4" hidden="1">
      <c r="A3348" s="49" t="s">
        <v>127</v>
      </c>
      <c r="B3348" s="49" t="s">
        <v>110</v>
      </c>
      <c r="C3348" s="49" t="s">
        <v>570</v>
      </c>
      <c r="D3348">
        <v>0</v>
      </c>
    </row>
    <row r="3349" spans="1:4" hidden="1">
      <c r="A3349" s="49" t="s">
        <v>127</v>
      </c>
      <c r="B3349" s="49" t="s">
        <v>110</v>
      </c>
      <c r="C3349" s="49" t="s">
        <v>571</v>
      </c>
      <c r="D3349">
        <v>0</v>
      </c>
    </row>
    <row r="3350" spans="1:4" hidden="1">
      <c r="A3350" s="49" t="s">
        <v>127</v>
      </c>
      <c r="B3350" s="49" t="s">
        <v>111</v>
      </c>
      <c r="C3350" s="49" t="s">
        <v>562</v>
      </c>
      <c r="D3350">
        <v>0</v>
      </c>
    </row>
    <row r="3351" spans="1:4" hidden="1">
      <c r="A3351" s="49" t="s">
        <v>127</v>
      </c>
      <c r="B3351" s="49" t="s">
        <v>111</v>
      </c>
      <c r="C3351" s="49" t="s">
        <v>563</v>
      </c>
      <c r="D3351">
        <v>0</v>
      </c>
    </row>
    <row r="3352" spans="1:4" hidden="1">
      <c r="A3352" s="49" t="s">
        <v>127</v>
      </c>
      <c r="B3352" s="49" t="s">
        <v>111</v>
      </c>
      <c r="C3352" s="49" t="s">
        <v>561</v>
      </c>
      <c r="D3352">
        <v>0</v>
      </c>
    </row>
    <row r="3353" spans="1:4" hidden="1">
      <c r="A3353" s="49" t="s">
        <v>127</v>
      </c>
      <c r="B3353" s="49" t="s">
        <v>111</v>
      </c>
      <c r="C3353" s="49" t="s">
        <v>564</v>
      </c>
      <c r="D3353">
        <v>0</v>
      </c>
    </row>
    <row r="3354" spans="1:4" hidden="1">
      <c r="A3354" s="49" t="s">
        <v>127</v>
      </c>
      <c r="B3354" s="49" t="s">
        <v>111</v>
      </c>
      <c r="C3354" s="49" t="s">
        <v>265</v>
      </c>
      <c r="D3354">
        <v>0</v>
      </c>
    </row>
    <row r="3355" spans="1:4" hidden="1">
      <c r="A3355" s="49" t="s">
        <v>127</v>
      </c>
      <c r="B3355" s="49" t="s">
        <v>111</v>
      </c>
      <c r="C3355" s="49" t="s">
        <v>565</v>
      </c>
      <c r="D3355">
        <v>0</v>
      </c>
    </row>
    <row r="3356" spans="1:4" hidden="1">
      <c r="A3356" s="49" t="s">
        <v>127</v>
      </c>
      <c r="B3356" s="49" t="s">
        <v>111</v>
      </c>
      <c r="C3356" s="49" t="s">
        <v>566</v>
      </c>
      <c r="D3356">
        <v>0</v>
      </c>
    </row>
    <row r="3357" spans="1:4" hidden="1">
      <c r="A3357" s="49" t="s">
        <v>127</v>
      </c>
      <c r="B3357" s="49" t="s">
        <v>111</v>
      </c>
      <c r="C3357" s="49" t="s">
        <v>567</v>
      </c>
      <c r="D3357">
        <v>0</v>
      </c>
    </row>
    <row r="3358" spans="1:4" hidden="1">
      <c r="A3358" s="49" t="s">
        <v>127</v>
      </c>
      <c r="B3358" s="49" t="s">
        <v>111</v>
      </c>
      <c r="C3358" s="49" t="s">
        <v>568</v>
      </c>
      <c r="D3358">
        <v>0</v>
      </c>
    </row>
    <row r="3359" spans="1:4" hidden="1">
      <c r="A3359" s="49" t="s">
        <v>127</v>
      </c>
      <c r="B3359" s="49" t="s">
        <v>111</v>
      </c>
      <c r="C3359" s="49" t="s">
        <v>569</v>
      </c>
      <c r="D3359">
        <v>0</v>
      </c>
    </row>
    <row r="3360" spans="1:4" hidden="1">
      <c r="A3360" s="49" t="s">
        <v>127</v>
      </c>
      <c r="B3360" s="49" t="s">
        <v>111</v>
      </c>
      <c r="C3360" s="49" t="s">
        <v>570</v>
      </c>
      <c r="D3360">
        <v>0</v>
      </c>
    </row>
    <row r="3361" spans="1:4" hidden="1">
      <c r="A3361" s="49" t="s">
        <v>127</v>
      </c>
      <c r="B3361" s="49" t="s">
        <v>111</v>
      </c>
      <c r="C3361" s="49" t="s">
        <v>571</v>
      </c>
      <c r="D3361">
        <v>0</v>
      </c>
    </row>
    <row r="3362" spans="1:4" hidden="1">
      <c r="A3362" s="49" t="s">
        <v>127</v>
      </c>
      <c r="B3362" s="49" t="s">
        <v>112</v>
      </c>
      <c r="C3362" s="49" t="s">
        <v>562</v>
      </c>
      <c r="D3362">
        <v>0</v>
      </c>
    </row>
    <row r="3363" spans="1:4" hidden="1">
      <c r="A3363" s="49" t="s">
        <v>127</v>
      </c>
      <c r="B3363" s="49" t="s">
        <v>112</v>
      </c>
      <c r="C3363" s="49" t="s">
        <v>563</v>
      </c>
      <c r="D3363">
        <v>0</v>
      </c>
    </row>
    <row r="3364" spans="1:4" hidden="1">
      <c r="A3364" s="49" t="s">
        <v>127</v>
      </c>
      <c r="B3364" s="49" t="s">
        <v>112</v>
      </c>
      <c r="C3364" s="49" t="s">
        <v>561</v>
      </c>
      <c r="D3364">
        <v>0</v>
      </c>
    </row>
    <row r="3365" spans="1:4" hidden="1">
      <c r="A3365" s="49" t="s">
        <v>127</v>
      </c>
      <c r="B3365" s="49" t="s">
        <v>112</v>
      </c>
      <c r="C3365" s="49" t="s">
        <v>564</v>
      </c>
      <c r="D3365">
        <v>0</v>
      </c>
    </row>
    <row r="3366" spans="1:4" hidden="1">
      <c r="A3366" s="49" t="s">
        <v>127</v>
      </c>
      <c r="B3366" s="49" t="s">
        <v>112</v>
      </c>
      <c r="C3366" s="49" t="s">
        <v>265</v>
      </c>
      <c r="D3366">
        <v>0</v>
      </c>
    </row>
    <row r="3367" spans="1:4" hidden="1">
      <c r="A3367" s="49" t="s">
        <v>127</v>
      </c>
      <c r="B3367" s="49" t="s">
        <v>112</v>
      </c>
      <c r="C3367" s="49" t="s">
        <v>565</v>
      </c>
      <c r="D3367">
        <v>0</v>
      </c>
    </row>
    <row r="3368" spans="1:4" hidden="1">
      <c r="A3368" s="49" t="s">
        <v>127</v>
      </c>
      <c r="B3368" s="49" t="s">
        <v>112</v>
      </c>
      <c r="C3368" s="49" t="s">
        <v>566</v>
      </c>
      <c r="D3368">
        <v>0</v>
      </c>
    </row>
    <row r="3369" spans="1:4" hidden="1">
      <c r="A3369" s="49" t="s">
        <v>127</v>
      </c>
      <c r="B3369" s="49" t="s">
        <v>112</v>
      </c>
      <c r="C3369" s="49" t="s">
        <v>567</v>
      </c>
      <c r="D3369">
        <v>0</v>
      </c>
    </row>
    <row r="3370" spans="1:4" hidden="1">
      <c r="A3370" s="49" t="s">
        <v>127</v>
      </c>
      <c r="B3370" s="49" t="s">
        <v>112</v>
      </c>
      <c r="C3370" s="49" t="s">
        <v>568</v>
      </c>
      <c r="D3370">
        <v>0</v>
      </c>
    </row>
    <row r="3371" spans="1:4" hidden="1">
      <c r="A3371" s="49" t="s">
        <v>127</v>
      </c>
      <c r="B3371" s="49" t="s">
        <v>112</v>
      </c>
      <c r="C3371" s="49" t="s">
        <v>569</v>
      </c>
      <c r="D3371">
        <v>0</v>
      </c>
    </row>
    <row r="3372" spans="1:4" hidden="1">
      <c r="A3372" s="49" t="s">
        <v>127</v>
      </c>
      <c r="B3372" s="49" t="s">
        <v>112</v>
      </c>
      <c r="C3372" s="49" t="s">
        <v>570</v>
      </c>
      <c r="D3372">
        <v>0</v>
      </c>
    </row>
    <row r="3373" spans="1:4" hidden="1">
      <c r="A3373" s="49" t="s">
        <v>127</v>
      </c>
      <c r="B3373" s="49" t="s">
        <v>112</v>
      </c>
      <c r="C3373" s="49" t="s">
        <v>571</v>
      </c>
      <c r="D3373">
        <v>0</v>
      </c>
    </row>
    <row r="3374" spans="1:4" hidden="1">
      <c r="A3374" s="49" t="s">
        <v>127</v>
      </c>
      <c r="B3374" s="49" t="s">
        <v>113</v>
      </c>
      <c r="C3374" s="49" t="s">
        <v>562</v>
      </c>
      <c r="D3374">
        <v>0</v>
      </c>
    </row>
    <row r="3375" spans="1:4" hidden="1">
      <c r="A3375" s="49" t="s">
        <v>127</v>
      </c>
      <c r="B3375" s="49" t="s">
        <v>113</v>
      </c>
      <c r="C3375" s="49" t="s">
        <v>563</v>
      </c>
      <c r="D3375">
        <v>0</v>
      </c>
    </row>
    <row r="3376" spans="1:4" hidden="1">
      <c r="A3376" s="49" t="s">
        <v>127</v>
      </c>
      <c r="B3376" s="49" t="s">
        <v>113</v>
      </c>
      <c r="C3376" s="49" t="s">
        <v>561</v>
      </c>
      <c r="D3376">
        <v>0</v>
      </c>
    </row>
    <row r="3377" spans="1:4" hidden="1">
      <c r="A3377" s="49" t="s">
        <v>127</v>
      </c>
      <c r="B3377" s="49" t="s">
        <v>113</v>
      </c>
      <c r="C3377" s="49" t="s">
        <v>564</v>
      </c>
      <c r="D3377">
        <v>0</v>
      </c>
    </row>
    <row r="3378" spans="1:4" hidden="1">
      <c r="A3378" s="49" t="s">
        <v>127</v>
      </c>
      <c r="B3378" s="49" t="s">
        <v>113</v>
      </c>
      <c r="C3378" s="49" t="s">
        <v>265</v>
      </c>
      <c r="D3378">
        <v>0</v>
      </c>
    </row>
    <row r="3379" spans="1:4" hidden="1">
      <c r="A3379" s="49" t="s">
        <v>127</v>
      </c>
      <c r="B3379" s="49" t="s">
        <v>113</v>
      </c>
      <c r="C3379" s="49" t="s">
        <v>565</v>
      </c>
      <c r="D3379">
        <v>0</v>
      </c>
    </row>
    <row r="3380" spans="1:4" hidden="1">
      <c r="A3380" s="49" t="s">
        <v>127</v>
      </c>
      <c r="B3380" s="49" t="s">
        <v>113</v>
      </c>
      <c r="C3380" s="49" t="s">
        <v>566</v>
      </c>
      <c r="D3380">
        <v>0</v>
      </c>
    </row>
    <row r="3381" spans="1:4" hidden="1">
      <c r="A3381" s="49" t="s">
        <v>127</v>
      </c>
      <c r="B3381" s="49" t="s">
        <v>113</v>
      </c>
      <c r="C3381" s="49" t="s">
        <v>567</v>
      </c>
      <c r="D3381">
        <v>0</v>
      </c>
    </row>
    <row r="3382" spans="1:4" hidden="1">
      <c r="A3382" s="49" t="s">
        <v>127</v>
      </c>
      <c r="B3382" s="49" t="s">
        <v>113</v>
      </c>
      <c r="C3382" s="49" t="s">
        <v>568</v>
      </c>
      <c r="D3382">
        <v>0</v>
      </c>
    </row>
    <row r="3383" spans="1:4" hidden="1">
      <c r="A3383" s="49" t="s">
        <v>127</v>
      </c>
      <c r="B3383" s="49" t="s">
        <v>113</v>
      </c>
      <c r="C3383" s="49" t="s">
        <v>569</v>
      </c>
      <c r="D3383">
        <v>0</v>
      </c>
    </row>
    <row r="3384" spans="1:4" hidden="1">
      <c r="A3384" s="49" t="s">
        <v>127</v>
      </c>
      <c r="B3384" s="49" t="s">
        <v>113</v>
      </c>
      <c r="C3384" s="49" t="s">
        <v>570</v>
      </c>
      <c r="D3384">
        <v>0</v>
      </c>
    </row>
    <row r="3385" spans="1:4" hidden="1">
      <c r="A3385" s="49" t="s">
        <v>127</v>
      </c>
      <c r="B3385" s="49" t="s">
        <v>113</v>
      </c>
      <c r="C3385" s="49" t="s">
        <v>571</v>
      </c>
      <c r="D3385">
        <v>0</v>
      </c>
    </row>
    <row r="3386" spans="1:4" hidden="1">
      <c r="A3386" s="49" t="s">
        <v>127</v>
      </c>
      <c r="B3386" s="49" t="s">
        <v>114</v>
      </c>
      <c r="C3386" s="49" t="s">
        <v>562</v>
      </c>
      <c r="D3386">
        <v>0</v>
      </c>
    </row>
    <row r="3387" spans="1:4" hidden="1">
      <c r="A3387" s="49" t="s">
        <v>127</v>
      </c>
      <c r="B3387" s="49" t="s">
        <v>114</v>
      </c>
      <c r="C3387" s="49" t="s">
        <v>563</v>
      </c>
      <c r="D3387">
        <v>0</v>
      </c>
    </row>
    <row r="3388" spans="1:4" hidden="1">
      <c r="A3388" s="49" t="s">
        <v>127</v>
      </c>
      <c r="B3388" s="49" t="s">
        <v>114</v>
      </c>
      <c r="C3388" s="49" t="s">
        <v>561</v>
      </c>
      <c r="D3388">
        <v>0</v>
      </c>
    </row>
    <row r="3389" spans="1:4" hidden="1">
      <c r="A3389" s="49" t="s">
        <v>127</v>
      </c>
      <c r="B3389" s="49" t="s">
        <v>114</v>
      </c>
      <c r="C3389" s="49" t="s">
        <v>564</v>
      </c>
      <c r="D3389">
        <v>0</v>
      </c>
    </row>
    <row r="3390" spans="1:4" hidden="1">
      <c r="A3390" s="49" t="s">
        <v>127</v>
      </c>
      <c r="B3390" s="49" t="s">
        <v>114</v>
      </c>
      <c r="C3390" s="49" t="s">
        <v>265</v>
      </c>
      <c r="D3390">
        <v>0</v>
      </c>
    </row>
    <row r="3391" spans="1:4" hidden="1">
      <c r="A3391" s="49" t="s">
        <v>127</v>
      </c>
      <c r="B3391" s="49" t="s">
        <v>114</v>
      </c>
      <c r="C3391" s="49" t="s">
        <v>565</v>
      </c>
      <c r="D3391">
        <v>0</v>
      </c>
    </row>
    <row r="3392" spans="1:4" hidden="1">
      <c r="A3392" s="49" t="s">
        <v>127</v>
      </c>
      <c r="B3392" s="49" t="s">
        <v>114</v>
      </c>
      <c r="C3392" s="49" t="s">
        <v>566</v>
      </c>
      <c r="D3392">
        <v>0</v>
      </c>
    </row>
    <row r="3393" spans="1:4" hidden="1">
      <c r="A3393" s="49" t="s">
        <v>127</v>
      </c>
      <c r="B3393" s="49" t="s">
        <v>114</v>
      </c>
      <c r="C3393" s="49" t="s">
        <v>567</v>
      </c>
      <c r="D3393">
        <v>0</v>
      </c>
    </row>
    <row r="3394" spans="1:4" hidden="1">
      <c r="A3394" s="49" t="s">
        <v>127</v>
      </c>
      <c r="B3394" s="49" t="s">
        <v>114</v>
      </c>
      <c r="C3394" s="49" t="s">
        <v>568</v>
      </c>
      <c r="D3394">
        <v>0</v>
      </c>
    </row>
    <row r="3395" spans="1:4" hidden="1">
      <c r="A3395" s="49" t="s">
        <v>127</v>
      </c>
      <c r="B3395" s="49" t="s">
        <v>114</v>
      </c>
      <c r="C3395" s="49" t="s">
        <v>569</v>
      </c>
      <c r="D3395">
        <v>0</v>
      </c>
    </row>
    <row r="3396" spans="1:4" hidden="1">
      <c r="A3396" s="49" t="s">
        <v>127</v>
      </c>
      <c r="B3396" s="49" t="s">
        <v>114</v>
      </c>
      <c r="C3396" s="49" t="s">
        <v>570</v>
      </c>
      <c r="D3396">
        <v>0</v>
      </c>
    </row>
    <row r="3397" spans="1:4" hidden="1">
      <c r="A3397" s="49" t="s">
        <v>127</v>
      </c>
      <c r="B3397" s="49" t="s">
        <v>114</v>
      </c>
      <c r="C3397" s="49" t="s">
        <v>571</v>
      </c>
      <c r="D3397">
        <v>0</v>
      </c>
    </row>
    <row r="3398" spans="1:4" hidden="1">
      <c r="A3398" s="49" t="s">
        <v>127</v>
      </c>
      <c r="B3398" s="49" t="s">
        <v>115</v>
      </c>
      <c r="C3398" s="49" t="s">
        <v>562</v>
      </c>
      <c r="D3398">
        <v>0</v>
      </c>
    </row>
    <row r="3399" spans="1:4" hidden="1">
      <c r="A3399" s="49" t="s">
        <v>127</v>
      </c>
      <c r="B3399" s="49" t="s">
        <v>115</v>
      </c>
      <c r="C3399" s="49" t="s">
        <v>563</v>
      </c>
      <c r="D3399">
        <v>0</v>
      </c>
    </row>
    <row r="3400" spans="1:4" hidden="1">
      <c r="A3400" s="49" t="s">
        <v>127</v>
      </c>
      <c r="B3400" s="49" t="s">
        <v>115</v>
      </c>
      <c r="C3400" s="49" t="s">
        <v>561</v>
      </c>
      <c r="D3400">
        <v>0</v>
      </c>
    </row>
    <row r="3401" spans="1:4" hidden="1">
      <c r="A3401" s="49" t="s">
        <v>127</v>
      </c>
      <c r="B3401" s="49" t="s">
        <v>115</v>
      </c>
      <c r="C3401" s="49" t="s">
        <v>564</v>
      </c>
      <c r="D3401">
        <v>0</v>
      </c>
    </row>
    <row r="3402" spans="1:4" hidden="1">
      <c r="A3402" s="49" t="s">
        <v>127</v>
      </c>
      <c r="B3402" s="49" t="s">
        <v>115</v>
      </c>
      <c r="C3402" s="49" t="s">
        <v>265</v>
      </c>
      <c r="D3402">
        <v>0</v>
      </c>
    </row>
    <row r="3403" spans="1:4" hidden="1">
      <c r="A3403" s="49" t="s">
        <v>127</v>
      </c>
      <c r="B3403" s="49" t="s">
        <v>115</v>
      </c>
      <c r="C3403" s="49" t="s">
        <v>565</v>
      </c>
      <c r="D3403">
        <v>0</v>
      </c>
    </row>
    <row r="3404" spans="1:4" hidden="1">
      <c r="A3404" s="49" t="s">
        <v>127</v>
      </c>
      <c r="B3404" s="49" t="s">
        <v>115</v>
      </c>
      <c r="C3404" s="49" t="s">
        <v>566</v>
      </c>
      <c r="D3404">
        <v>0</v>
      </c>
    </row>
    <row r="3405" spans="1:4" hidden="1">
      <c r="A3405" s="49" t="s">
        <v>127</v>
      </c>
      <c r="B3405" s="49" t="s">
        <v>115</v>
      </c>
      <c r="C3405" s="49" t="s">
        <v>567</v>
      </c>
      <c r="D3405">
        <v>0</v>
      </c>
    </row>
    <row r="3406" spans="1:4" hidden="1">
      <c r="A3406" s="49" t="s">
        <v>127</v>
      </c>
      <c r="B3406" s="49" t="s">
        <v>115</v>
      </c>
      <c r="C3406" s="49" t="s">
        <v>568</v>
      </c>
      <c r="D3406">
        <v>0</v>
      </c>
    </row>
    <row r="3407" spans="1:4" hidden="1">
      <c r="A3407" s="49" t="s">
        <v>127</v>
      </c>
      <c r="B3407" s="49" t="s">
        <v>115</v>
      </c>
      <c r="C3407" s="49" t="s">
        <v>569</v>
      </c>
      <c r="D3407">
        <v>0</v>
      </c>
    </row>
    <row r="3408" spans="1:4" hidden="1">
      <c r="A3408" s="49" t="s">
        <v>127</v>
      </c>
      <c r="B3408" s="49" t="s">
        <v>115</v>
      </c>
      <c r="C3408" s="49" t="s">
        <v>570</v>
      </c>
      <c r="D3408">
        <v>0</v>
      </c>
    </row>
    <row r="3409" spans="1:4" hidden="1">
      <c r="A3409" s="49" t="s">
        <v>127</v>
      </c>
      <c r="B3409" s="49" t="s">
        <v>115</v>
      </c>
      <c r="C3409" s="49" t="s">
        <v>571</v>
      </c>
      <c r="D3409">
        <v>0</v>
      </c>
    </row>
    <row r="3410" spans="1:4" hidden="1">
      <c r="A3410" s="49" t="s">
        <v>127</v>
      </c>
      <c r="B3410" s="49" t="s">
        <v>116</v>
      </c>
      <c r="C3410" s="49" t="s">
        <v>562</v>
      </c>
      <c r="D3410">
        <v>0</v>
      </c>
    </row>
    <row r="3411" spans="1:4" hidden="1">
      <c r="A3411" s="49" t="s">
        <v>127</v>
      </c>
      <c r="B3411" s="49" t="s">
        <v>116</v>
      </c>
      <c r="C3411" s="49" t="s">
        <v>563</v>
      </c>
      <c r="D3411">
        <v>0</v>
      </c>
    </row>
    <row r="3412" spans="1:4" hidden="1">
      <c r="A3412" s="49" t="s">
        <v>127</v>
      </c>
      <c r="B3412" s="49" t="s">
        <v>116</v>
      </c>
      <c r="C3412" s="49" t="s">
        <v>561</v>
      </c>
      <c r="D3412">
        <v>0</v>
      </c>
    </row>
    <row r="3413" spans="1:4" hidden="1">
      <c r="A3413" s="49" t="s">
        <v>127</v>
      </c>
      <c r="B3413" s="49" t="s">
        <v>116</v>
      </c>
      <c r="C3413" s="49" t="s">
        <v>564</v>
      </c>
      <c r="D3413">
        <v>0</v>
      </c>
    </row>
    <row r="3414" spans="1:4" hidden="1">
      <c r="A3414" s="49" t="s">
        <v>127</v>
      </c>
      <c r="B3414" s="49" t="s">
        <v>116</v>
      </c>
      <c r="C3414" s="49" t="s">
        <v>265</v>
      </c>
      <c r="D3414">
        <v>0</v>
      </c>
    </row>
    <row r="3415" spans="1:4" hidden="1">
      <c r="A3415" s="49" t="s">
        <v>127</v>
      </c>
      <c r="B3415" s="49" t="s">
        <v>116</v>
      </c>
      <c r="C3415" s="49" t="s">
        <v>565</v>
      </c>
      <c r="D3415">
        <v>0</v>
      </c>
    </row>
    <row r="3416" spans="1:4" hidden="1">
      <c r="A3416" s="49" t="s">
        <v>127</v>
      </c>
      <c r="B3416" s="49" t="s">
        <v>116</v>
      </c>
      <c r="C3416" s="49" t="s">
        <v>566</v>
      </c>
      <c r="D3416">
        <v>0</v>
      </c>
    </row>
    <row r="3417" spans="1:4" hidden="1">
      <c r="A3417" s="49" t="s">
        <v>127</v>
      </c>
      <c r="B3417" s="49" t="s">
        <v>116</v>
      </c>
      <c r="C3417" s="49" t="s">
        <v>567</v>
      </c>
      <c r="D3417">
        <v>0</v>
      </c>
    </row>
    <row r="3418" spans="1:4" hidden="1">
      <c r="A3418" s="49" t="s">
        <v>127</v>
      </c>
      <c r="B3418" s="49" t="s">
        <v>116</v>
      </c>
      <c r="C3418" s="49" t="s">
        <v>568</v>
      </c>
      <c r="D3418">
        <v>0</v>
      </c>
    </row>
    <row r="3419" spans="1:4" hidden="1">
      <c r="A3419" s="49" t="s">
        <v>127</v>
      </c>
      <c r="B3419" s="49" t="s">
        <v>116</v>
      </c>
      <c r="C3419" s="49" t="s">
        <v>569</v>
      </c>
      <c r="D3419">
        <v>0</v>
      </c>
    </row>
    <row r="3420" spans="1:4" hidden="1">
      <c r="A3420" s="49" t="s">
        <v>127</v>
      </c>
      <c r="B3420" s="49" t="s">
        <v>116</v>
      </c>
      <c r="C3420" s="49" t="s">
        <v>570</v>
      </c>
      <c r="D3420">
        <v>0</v>
      </c>
    </row>
    <row r="3421" spans="1:4" hidden="1">
      <c r="A3421" s="49" t="s">
        <v>127</v>
      </c>
      <c r="B3421" s="49" t="s">
        <v>116</v>
      </c>
      <c r="C3421" s="49" t="s">
        <v>571</v>
      </c>
      <c r="D3421">
        <v>0</v>
      </c>
    </row>
    <row r="3422" spans="1:4" hidden="1">
      <c r="A3422" s="49" t="s">
        <v>127</v>
      </c>
      <c r="B3422" s="49" t="s">
        <v>117</v>
      </c>
      <c r="C3422" s="49" t="s">
        <v>562</v>
      </c>
      <c r="D3422">
        <v>0</v>
      </c>
    </row>
    <row r="3423" spans="1:4" hidden="1">
      <c r="A3423" s="49" t="s">
        <v>127</v>
      </c>
      <c r="B3423" s="49" t="s">
        <v>117</v>
      </c>
      <c r="C3423" s="49" t="s">
        <v>563</v>
      </c>
      <c r="D3423">
        <v>0</v>
      </c>
    </row>
    <row r="3424" spans="1:4" hidden="1">
      <c r="A3424" s="49" t="s">
        <v>127</v>
      </c>
      <c r="B3424" s="49" t="s">
        <v>117</v>
      </c>
      <c r="C3424" s="49" t="s">
        <v>561</v>
      </c>
      <c r="D3424">
        <v>0</v>
      </c>
    </row>
    <row r="3425" spans="1:4" hidden="1">
      <c r="A3425" s="49" t="s">
        <v>127</v>
      </c>
      <c r="B3425" s="49" t="s">
        <v>117</v>
      </c>
      <c r="C3425" s="49" t="s">
        <v>564</v>
      </c>
      <c r="D3425">
        <v>0</v>
      </c>
    </row>
    <row r="3426" spans="1:4" hidden="1">
      <c r="A3426" s="49" t="s">
        <v>127</v>
      </c>
      <c r="B3426" s="49" t="s">
        <v>117</v>
      </c>
      <c r="C3426" s="49" t="s">
        <v>265</v>
      </c>
      <c r="D3426">
        <v>0</v>
      </c>
    </row>
    <row r="3427" spans="1:4" hidden="1">
      <c r="A3427" s="49" t="s">
        <v>127</v>
      </c>
      <c r="B3427" s="49" t="s">
        <v>117</v>
      </c>
      <c r="C3427" s="49" t="s">
        <v>565</v>
      </c>
      <c r="D3427">
        <v>0</v>
      </c>
    </row>
    <row r="3428" spans="1:4" hidden="1">
      <c r="A3428" s="49" t="s">
        <v>127</v>
      </c>
      <c r="B3428" s="49" t="s">
        <v>117</v>
      </c>
      <c r="C3428" s="49" t="s">
        <v>566</v>
      </c>
      <c r="D3428">
        <v>0</v>
      </c>
    </row>
    <row r="3429" spans="1:4" hidden="1">
      <c r="A3429" s="49" t="s">
        <v>127</v>
      </c>
      <c r="B3429" s="49" t="s">
        <v>117</v>
      </c>
      <c r="C3429" s="49" t="s">
        <v>567</v>
      </c>
      <c r="D3429">
        <v>0</v>
      </c>
    </row>
    <row r="3430" spans="1:4" hidden="1">
      <c r="A3430" s="49" t="s">
        <v>127</v>
      </c>
      <c r="B3430" s="49" t="s">
        <v>117</v>
      </c>
      <c r="C3430" s="49" t="s">
        <v>568</v>
      </c>
      <c r="D3430">
        <v>0</v>
      </c>
    </row>
    <row r="3431" spans="1:4" hidden="1">
      <c r="A3431" s="49" t="s">
        <v>127</v>
      </c>
      <c r="B3431" s="49" t="s">
        <v>117</v>
      </c>
      <c r="C3431" s="49" t="s">
        <v>569</v>
      </c>
      <c r="D3431">
        <v>0</v>
      </c>
    </row>
    <row r="3432" spans="1:4" hidden="1">
      <c r="A3432" s="49" t="s">
        <v>127</v>
      </c>
      <c r="B3432" s="49" t="s">
        <v>117</v>
      </c>
      <c r="C3432" s="49" t="s">
        <v>570</v>
      </c>
      <c r="D3432">
        <v>0</v>
      </c>
    </row>
    <row r="3433" spans="1:4" hidden="1">
      <c r="A3433" s="49" t="s">
        <v>127</v>
      </c>
      <c r="B3433" s="49" t="s">
        <v>117</v>
      </c>
      <c r="C3433" s="49" t="s">
        <v>571</v>
      </c>
      <c r="D3433">
        <v>0</v>
      </c>
    </row>
    <row r="3434" spans="1:4" hidden="1">
      <c r="A3434" s="49" t="s">
        <v>127</v>
      </c>
      <c r="B3434" s="49" t="s">
        <v>118</v>
      </c>
      <c r="C3434" s="49" t="s">
        <v>562</v>
      </c>
      <c r="D3434">
        <v>0</v>
      </c>
    </row>
    <row r="3435" spans="1:4" hidden="1">
      <c r="A3435" s="49" t="s">
        <v>127</v>
      </c>
      <c r="B3435" s="49" t="s">
        <v>118</v>
      </c>
      <c r="C3435" s="49" t="s">
        <v>563</v>
      </c>
      <c r="D3435">
        <v>0</v>
      </c>
    </row>
    <row r="3436" spans="1:4" hidden="1">
      <c r="A3436" s="49" t="s">
        <v>127</v>
      </c>
      <c r="B3436" s="49" t="s">
        <v>118</v>
      </c>
      <c r="C3436" s="49" t="s">
        <v>561</v>
      </c>
      <c r="D3436">
        <v>0</v>
      </c>
    </row>
    <row r="3437" spans="1:4" hidden="1">
      <c r="A3437" s="49" t="s">
        <v>127</v>
      </c>
      <c r="B3437" s="49" t="s">
        <v>118</v>
      </c>
      <c r="C3437" s="49" t="s">
        <v>564</v>
      </c>
      <c r="D3437">
        <v>0</v>
      </c>
    </row>
    <row r="3438" spans="1:4" hidden="1">
      <c r="A3438" s="49" t="s">
        <v>127</v>
      </c>
      <c r="B3438" s="49" t="s">
        <v>118</v>
      </c>
      <c r="C3438" s="49" t="s">
        <v>265</v>
      </c>
      <c r="D3438">
        <v>0</v>
      </c>
    </row>
    <row r="3439" spans="1:4" hidden="1">
      <c r="A3439" s="49" t="s">
        <v>127</v>
      </c>
      <c r="B3439" s="49" t="s">
        <v>118</v>
      </c>
      <c r="C3439" s="49" t="s">
        <v>565</v>
      </c>
      <c r="D3439">
        <v>0</v>
      </c>
    </row>
    <row r="3440" spans="1:4" hidden="1">
      <c r="A3440" s="49" t="s">
        <v>127</v>
      </c>
      <c r="B3440" s="49" t="s">
        <v>118</v>
      </c>
      <c r="C3440" s="49" t="s">
        <v>566</v>
      </c>
      <c r="D3440">
        <v>0</v>
      </c>
    </row>
    <row r="3441" spans="1:4" hidden="1">
      <c r="A3441" s="49" t="s">
        <v>127</v>
      </c>
      <c r="B3441" s="49" t="s">
        <v>118</v>
      </c>
      <c r="C3441" s="49" t="s">
        <v>567</v>
      </c>
      <c r="D3441">
        <v>0</v>
      </c>
    </row>
    <row r="3442" spans="1:4" hidden="1">
      <c r="A3442" s="49" t="s">
        <v>127</v>
      </c>
      <c r="B3442" s="49" t="s">
        <v>118</v>
      </c>
      <c r="C3442" s="49" t="s">
        <v>568</v>
      </c>
      <c r="D3442">
        <v>0</v>
      </c>
    </row>
    <row r="3443" spans="1:4" hidden="1">
      <c r="A3443" s="49" t="s">
        <v>127</v>
      </c>
      <c r="B3443" s="49" t="s">
        <v>118</v>
      </c>
      <c r="C3443" s="49" t="s">
        <v>569</v>
      </c>
      <c r="D3443">
        <v>0</v>
      </c>
    </row>
    <row r="3444" spans="1:4" hidden="1">
      <c r="A3444" s="49" t="s">
        <v>127</v>
      </c>
      <c r="B3444" s="49" t="s">
        <v>118</v>
      </c>
      <c r="C3444" s="49" t="s">
        <v>570</v>
      </c>
      <c r="D3444">
        <v>0</v>
      </c>
    </row>
    <row r="3445" spans="1:4" hidden="1">
      <c r="A3445" s="49" t="s">
        <v>127</v>
      </c>
      <c r="B3445" s="49" t="s">
        <v>118</v>
      </c>
      <c r="C3445" s="49" t="s">
        <v>571</v>
      </c>
      <c r="D3445">
        <v>0</v>
      </c>
    </row>
    <row r="3446" spans="1:4" hidden="1">
      <c r="A3446" s="49" t="s">
        <v>127</v>
      </c>
      <c r="B3446" s="49" t="s">
        <v>119</v>
      </c>
      <c r="C3446" s="49" t="s">
        <v>562</v>
      </c>
      <c r="D3446">
        <v>0</v>
      </c>
    </row>
    <row r="3447" spans="1:4" hidden="1">
      <c r="A3447" s="49" t="s">
        <v>127</v>
      </c>
      <c r="B3447" s="49" t="s">
        <v>119</v>
      </c>
      <c r="C3447" s="49" t="s">
        <v>563</v>
      </c>
      <c r="D3447">
        <v>0</v>
      </c>
    </row>
    <row r="3448" spans="1:4" hidden="1">
      <c r="A3448" s="49" t="s">
        <v>127</v>
      </c>
      <c r="B3448" s="49" t="s">
        <v>119</v>
      </c>
      <c r="C3448" s="49" t="s">
        <v>561</v>
      </c>
      <c r="D3448">
        <v>0</v>
      </c>
    </row>
    <row r="3449" spans="1:4" hidden="1">
      <c r="A3449" s="49" t="s">
        <v>127</v>
      </c>
      <c r="B3449" s="49" t="s">
        <v>119</v>
      </c>
      <c r="C3449" s="49" t="s">
        <v>564</v>
      </c>
      <c r="D3449">
        <v>0</v>
      </c>
    </row>
    <row r="3450" spans="1:4" hidden="1">
      <c r="A3450" s="49" t="s">
        <v>127</v>
      </c>
      <c r="B3450" s="49" t="s">
        <v>119</v>
      </c>
      <c r="C3450" s="49" t="s">
        <v>265</v>
      </c>
      <c r="D3450">
        <v>0</v>
      </c>
    </row>
    <row r="3451" spans="1:4" hidden="1">
      <c r="A3451" s="49" t="s">
        <v>127</v>
      </c>
      <c r="B3451" s="49" t="s">
        <v>119</v>
      </c>
      <c r="C3451" s="49" t="s">
        <v>565</v>
      </c>
      <c r="D3451">
        <v>0</v>
      </c>
    </row>
    <row r="3452" spans="1:4" hidden="1">
      <c r="A3452" s="49" t="s">
        <v>127</v>
      </c>
      <c r="B3452" s="49" t="s">
        <v>119</v>
      </c>
      <c r="C3452" s="49" t="s">
        <v>566</v>
      </c>
      <c r="D3452">
        <v>0</v>
      </c>
    </row>
    <row r="3453" spans="1:4" hidden="1">
      <c r="A3453" s="49" t="s">
        <v>127</v>
      </c>
      <c r="B3453" s="49" t="s">
        <v>119</v>
      </c>
      <c r="C3453" s="49" t="s">
        <v>567</v>
      </c>
      <c r="D3453">
        <v>0</v>
      </c>
    </row>
    <row r="3454" spans="1:4" hidden="1">
      <c r="A3454" s="49" t="s">
        <v>127</v>
      </c>
      <c r="B3454" s="49" t="s">
        <v>119</v>
      </c>
      <c r="C3454" s="49" t="s">
        <v>568</v>
      </c>
      <c r="D3454">
        <v>0</v>
      </c>
    </row>
    <row r="3455" spans="1:4" hidden="1">
      <c r="A3455" s="49" t="s">
        <v>127</v>
      </c>
      <c r="B3455" s="49" t="s">
        <v>119</v>
      </c>
      <c r="C3455" s="49" t="s">
        <v>569</v>
      </c>
      <c r="D3455">
        <v>0</v>
      </c>
    </row>
    <row r="3456" spans="1:4" hidden="1">
      <c r="A3456" s="49" t="s">
        <v>127</v>
      </c>
      <c r="B3456" s="49" t="s">
        <v>119</v>
      </c>
      <c r="C3456" s="49" t="s">
        <v>570</v>
      </c>
      <c r="D3456">
        <v>0</v>
      </c>
    </row>
    <row r="3457" spans="1:4" hidden="1">
      <c r="A3457" s="49" t="s">
        <v>127</v>
      </c>
      <c r="B3457" s="49" t="s">
        <v>119</v>
      </c>
      <c r="C3457" s="49" t="s">
        <v>571</v>
      </c>
      <c r="D3457">
        <v>0</v>
      </c>
    </row>
    <row r="3458" spans="1:4" hidden="1">
      <c r="A3458" s="49" t="s">
        <v>127</v>
      </c>
      <c r="B3458" s="49" t="s">
        <v>198</v>
      </c>
      <c r="C3458" s="49" t="s">
        <v>562</v>
      </c>
      <c r="D3458">
        <v>0</v>
      </c>
    </row>
    <row r="3459" spans="1:4" hidden="1">
      <c r="A3459" s="49" t="s">
        <v>127</v>
      </c>
      <c r="B3459" s="49" t="s">
        <v>198</v>
      </c>
      <c r="C3459" s="49" t="s">
        <v>563</v>
      </c>
      <c r="D3459">
        <v>0</v>
      </c>
    </row>
    <row r="3460" spans="1:4" hidden="1">
      <c r="A3460" s="49" t="s">
        <v>127</v>
      </c>
      <c r="B3460" s="49" t="s">
        <v>198</v>
      </c>
      <c r="C3460" s="49" t="s">
        <v>561</v>
      </c>
      <c r="D3460">
        <v>0</v>
      </c>
    </row>
    <row r="3461" spans="1:4" hidden="1">
      <c r="A3461" s="49" t="s">
        <v>127</v>
      </c>
      <c r="B3461" s="49" t="s">
        <v>198</v>
      </c>
      <c r="C3461" s="49" t="s">
        <v>564</v>
      </c>
      <c r="D3461">
        <v>0</v>
      </c>
    </row>
    <row r="3462" spans="1:4" hidden="1">
      <c r="A3462" s="49" t="s">
        <v>127</v>
      </c>
      <c r="B3462" s="49" t="s">
        <v>198</v>
      </c>
      <c r="C3462" s="49" t="s">
        <v>265</v>
      </c>
      <c r="D3462">
        <v>0</v>
      </c>
    </row>
    <row r="3463" spans="1:4" hidden="1">
      <c r="A3463" s="49" t="s">
        <v>127</v>
      </c>
      <c r="B3463" s="49" t="s">
        <v>198</v>
      </c>
      <c r="C3463" s="49" t="s">
        <v>565</v>
      </c>
      <c r="D3463">
        <v>0</v>
      </c>
    </row>
    <row r="3464" spans="1:4" hidden="1">
      <c r="A3464" s="49" t="s">
        <v>127</v>
      </c>
      <c r="B3464" s="49" t="s">
        <v>198</v>
      </c>
      <c r="C3464" s="49" t="s">
        <v>566</v>
      </c>
      <c r="D3464">
        <v>0</v>
      </c>
    </row>
    <row r="3465" spans="1:4" hidden="1">
      <c r="A3465" s="49" t="s">
        <v>127</v>
      </c>
      <c r="B3465" s="49" t="s">
        <v>198</v>
      </c>
      <c r="C3465" s="49" t="s">
        <v>567</v>
      </c>
      <c r="D3465">
        <v>0</v>
      </c>
    </row>
    <row r="3466" spans="1:4" hidden="1">
      <c r="A3466" s="49" t="s">
        <v>127</v>
      </c>
      <c r="B3466" s="49" t="s">
        <v>198</v>
      </c>
      <c r="C3466" s="49" t="s">
        <v>568</v>
      </c>
      <c r="D3466">
        <v>0</v>
      </c>
    </row>
    <row r="3467" spans="1:4" hidden="1">
      <c r="A3467" s="49" t="s">
        <v>127</v>
      </c>
      <c r="B3467" s="49" t="s">
        <v>198</v>
      </c>
      <c r="C3467" s="49" t="s">
        <v>569</v>
      </c>
      <c r="D3467">
        <v>0</v>
      </c>
    </row>
    <row r="3468" spans="1:4" hidden="1">
      <c r="A3468" s="49" t="s">
        <v>127</v>
      </c>
      <c r="B3468" s="49" t="s">
        <v>198</v>
      </c>
      <c r="C3468" s="49" t="s">
        <v>570</v>
      </c>
      <c r="D3468">
        <v>0</v>
      </c>
    </row>
    <row r="3469" spans="1:4" hidden="1">
      <c r="A3469" s="49" t="s">
        <v>127</v>
      </c>
      <c r="B3469" s="49" t="s">
        <v>198</v>
      </c>
      <c r="C3469" s="49" t="s">
        <v>571</v>
      </c>
      <c r="D3469">
        <v>0</v>
      </c>
    </row>
    <row r="3470" spans="1:4" hidden="1">
      <c r="A3470" s="49" t="s">
        <v>127</v>
      </c>
      <c r="B3470" s="49" t="s">
        <v>121</v>
      </c>
      <c r="C3470" s="49" t="s">
        <v>562</v>
      </c>
      <c r="D3470">
        <v>0</v>
      </c>
    </row>
    <row r="3471" spans="1:4" hidden="1">
      <c r="A3471" s="49" t="s">
        <v>127</v>
      </c>
      <c r="B3471" s="49" t="s">
        <v>121</v>
      </c>
      <c r="C3471" s="49" t="s">
        <v>563</v>
      </c>
      <c r="D3471">
        <v>0</v>
      </c>
    </row>
    <row r="3472" spans="1:4" hidden="1">
      <c r="A3472" s="49" t="s">
        <v>127</v>
      </c>
      <c r="B3472" s="49" t="s">
        <v>121</v>
      </c>
      <c r="C3472" s="49" t="s">
        <v>561</v>
      </c>
      <c r="D3472">
        <v>0</v>
      </c>
    </row>
    <row r="3473" spans="1:4" hidden="1">
      <c r="A3473" s="49" t="s">
        <v>127</v>
      </c>
      <c r="B3473" s="49" t="s">
        <v>121</v>
      </c>
      <c r="C3473" s="49" t="s">
        <v>564</v>
      </c>
      <c r="D3473">
        <v>0</v>
      </c>
    </row>
    <row r="3474" spans="1:4" hidden="1">
      <c r="A3474" s="49" t="s">
        <v>127</v>
      </c>
      <c r="B3474" s="49" t="s">
        <v>121</v>
      </c>
      <c r="C3474" s="49" t="s">
        <v>265</v>
      </c>
      <c r="D3474">
        <v>0</v>
      </c>
    </row>
    <row r="3475" spans="1:4" hidden="1">
      <c r="A3475" s="49" t="s">
        <v>127</v>
      </c>
      <c r="B3475" s="49" t="s">
        <v>121</v>
      </c>
      <c r="C3475" s="49" t="s">
        <v>565</v>
      </c>
      <c r="D3475">
        <v>0</v>
      </c>
    </row>
    <row r="3476" spans="1:4" hidden="1">
      <c r="A3476" s="49" t="s">
        <v>127</v>
      </c>
      <c r="B3476" s="49" t="s">
        <v>121</v>
      </c>
      <c r="C3476" s="49" t="s">
        <v>566</v>
      </c>
      <c r="D3476">
        <v>0</v>
      </c>
    </row>
    <row r="3477" spans="1:4" hidden="1">
      <c r="A3477" s="49" t="s">
        <v>127</v>
      </c>
      <c r="B3477" s="49" t="s">
        <v>121</v>
      </c>
      <c r="C3477" s="49" t="s">
        <v>567</v>
      </c>
      <c r="D3477">
        <v>0</v>
      </c>
    </row>
    <row r="3478" spans="1:4" hidden="1">
      <c r="A3478" s="49" t="s">
        <v>127</v>
      </c>
      <c r="B3478" s="49" t="s">
        <v>121</v>
      </c>
      <c r="C3478" s="49" t="s">
        <v>568</v>
      </c>
      <c r="D3478">
        <v>0</v>
      </c>
    </row>
    <row r="3479" spans="1:4" hidden="1">
      <c r="A3479" s="49" t="s">
        <v>127</v>
      </c>
      <c r="B3479" s="49" t="s">
        <v>121</v>
      </c>
      <c r="C3479" s="49" t="s">
        <v>569</v>
      </c>
      <c r="D3479">
        <v>0</v>
      </c>
    </row>
    <row r="3480" spans="1:4" hidden="1">
      <c r="A3480" s="49" t="s">
        <v>127</v>
      </c>
      <c r="B3480" s="49" t="s">
        <v>121</v>
      </c>
      <c r="C3480" s="49" t="s">
        <v>570</v>
      </c>
      <c r="D3480">
        <v>0</v>
      </c>
    </row>
    <row r="3481" spans="1:4" hidden="1">
      <c r="A3481" s="49" t="s">
        <v>127</v>
      </c>
      <c r="B3481" s="49" t="s">
        <v>121</v>
      </c>
      <c r="C3481" s="49" t="s">
        <v>571</v>
      </c>
      <c r="D3481">
        <v>0</v>
      </c>
    </row>
    <row r="3482" spans="1:4" hidden="1">
      <c r="A3482" s="49" t="s">
        <v>127</v>
      </c>
      <c r="B3482" s="49" t="s">
        <v>122</v>
      </c>
      <c r="C3482" s="49" t="s">
        <v>562</v>
      </c>
      <c r="D3482">
        <v>0</v>
      </c>
    </row>
    <row r="3483" spans="1:4" hidden="1">
      <c r="A3483" s="49" t="s">
        <v>127</v>
      </c>
      <c r="B3483" s="49" t="s">
        <v>122</v>
      </c>
      <c r="C3483" s="49" t="s">
        <v>563</v>
      </c>
      <c r="D3483">
        <v>0</v>
      </c>
    </row>
    <row r="3484" spans="1:4" hidden="1">
      <c r="A3484" s="49" t="s">
        <v>127</v>
      </c>
      <c r="B3484" s="49" t="s">
        <v>122</v>
      </c>
      <c r="C3484" s="49" t="s">
        <v>561</v>
      </c>
      <c r="D3484">
        <v>0</v>
      </c>
    </row>
    <row r="3485" spans="1:4" hidden="1">
      <c r="A3485" s="49" t="s">
        <v>127</v>
      </c>
      <c r="B3485" s="49" t="s">
        <v>122</v>
      </c>
      <c r="C3485" s="49" t="s">
        <v>564</v>
      </c>
      <c r="D3485">
        <v>0</v>
      </c>
    </row>
    <row r="3486" spans="1:4" hidden="1">
      <c r="A3486" s="49" t="s">
        <v>127</v>
      </c>
      <c r="B3486" s="49" t="s">
        <v>122</v>
      </c>
      <c r="C3486" s="49" t="s">
        <v>265</v>
      </c>
      <c r="D3486">
        <v>0</v>
      </c>
    </row>
    <row r="3487" spans="1:4" hidden="1">
      <c r="A3487" s="49" t="s">
        <v>127</v>
      </c>
      <c r="B3487" s="49" t="s">
        <v>122</v>
      </c>
      <c r="C3487" s="49" t="s">
        <v>565</v>
      </c>
      <c r="D3487">
        <v>0</v>
      </c>
    </row>
    <row r="3488" spans="1:4" hidden="1">
      <c r="A3488" s="49" t="s">
        <v>127</v>
      </c>
      <c r="B3488" s="49" t="s">
        <v>122</v>
      </c>
      <c r="C3488" s="49" t="s">
        <v>566</v>
      </c>
      <c r="D3488">
        <v>0</v>
      </c>
    </row>
    <row r="3489" spans="1:4" hidden="1">
      <c r="A3489" s="49" t="s">
        <v>127</v>
      </c>
      <c r="B3489" s="49" t="s">
        <v>122</v>
      </c>
      <c r="C3489" s="49" t="s">
        <v>567</v>
      </c>
      <c r="D3489">
        <v>0</v>
      </c>
    </row>
    <row r="3490" spans="1:4" hidden="1">
      <c r="A3490" s="49" t="s">
        <v>127</v>
      </c>
      <c r="B3490" s="49" t="s">
        <v>122</v>
      </c>
      <c r="C3490" s="49" t="s">
        <v>568</v>
      </c>
      <c r="D3490">
        <v>0</v>
      </c>
    </row>
    <row r="3491" spans="1:4" hidden="1">
      <c r="A3491" s="49" t="s">
        <v>127</v>
      </c>
      <c r="B3491" s="49" t="s">
        <v>122</v>
      </c>
      <c r="C3491" s="49" t="s">
        <v>569</v>
      </c>
      <c r="D3491">
        <v>0</v>
      </c>
    </row>
    <row r="3492" spans="1:4" hidden="1">
      <c r="A3492" s="49" t="s">
        <v>127</v>
      </c>
      <c r="B3492" s="49" t="s">
        <v>122</v>
      </c>
      <c r="C3492" s="49" t="s">
        <v>570</v>
      </c>
      <c r="D3492">
        <v>0</v>
      </c>
    </row>
    <row r="3493" spans="1:4" hidden="1">
      <c r="A3493" s="49" t="s">
        <v>127</v>
      </c>
      <c r="B3493" s="49" t="s">
        <v>122</v>
      </c>
      <c r="C3493" s="49" t="s">
        <v>571</v>
      </c>
      <c r="D3493">
        <v>0</v>
      </c>
    </row>
    <row r="3494" spans="1:4" hidden="1">
      <c r="A3494" s="49" t="s">
        <v>127</v>
      </c>
      <c r="B3494" s="49" t="s">
        <v>123</v>
      </c>
      <c r="C3494" s="49" t="s">
        <v>562</v>
      </c>
      <c r="D3494">
        <v>0</v>
      </c>
    </row>
    <row r="3495" spans="1:4" hidden="1">
      <c r="A3495" s="49" t="s">
        <v>127</v>
      </c>
      <c r="B3495" s="49" t="s">
        <v>123</v>
      </c>
      <c r="C3495" s="49" t="s">
        <v>563</v>
      </c>
      <c r="D3495">
        <v>0</v>
      </c>
    </row>
    <row r="3496" spans="1:4" hidden="1">
      <c r="A3496" s="49" t="s">
        <v>127</v>
      </c>
      <c r="B3496" s="49" t="s">
        <v>123</v>
      </c>
      <c r="C3496" s="49" t="s">
        <v>561</v>
      </c>
      <c r="D3496">
        <v>0</v>
      </c>
    </row>
    <row r="3497" spans="1:4" hidden="1">
      <c r="A3497" s="49" t="s">
        <v>127</v>
      </c>
      <c r="B3497" s="49" t="s">
        <v>123</v>
      </c>
      <c r="C3497" s="49" t="s">
        <v>564</v>
      </c>
      <c r="D3497">
        <v>0</v>
      </c>
    </row>
    <row r="3498" spans="1:4" hidden="1">
      <c r="A3498" s="49" t="s">
        <v>127</v>
      </c>
      <c r="B3498" s="49" t="s">
        <v>123</v>
      </c>
      <c r="C3498" s="49" t="s">
        <v>265</v>
      </c>
      <c r="D3498">
        <v>0</v>
      </c>
    </row>
    <row r="3499" spans="1:4" hidden="1">
      <c r="A3499" s="49" t="s">
        <v>127</v>
      </c>
      <c r="B3499" s="49" t="s">
        <v>123</v>
      </c>
      <c r="C3499" s="49" t="s">
        <v>565</v>
      </c>
      <c r="D3499">
        <v>0</v>
      </c>
    </row>
    <row r="3500" spans="1:4" hidden="1">
      <c r="A3500" s="49" t="s">
        <v>127</v>
      </c>
      <c r="B3500" s="49" t="s">
        <v>123</v>
      </c>
      <c r="C3500" s="49" t="s">
        <v>566</v>
      </c>
      <c r="D3500">
        <v>0</v>
      </c>
    </row>
    <row r="3501" spans="1:4" hidden="1">
      <c r="A3501" s="49" t="s">
        <v>127</v>
      </c>
      <c r="B3501" s="49" t="s">
        <v>123</v>
      </c>
      <c r="C3501" s="49" t="s">
        <v>567</v>
      </c>
      <c r="D3501">
        <v>0</v>
      </c>
    </row>
    <row r="3502" spans="1:4" hidden="1">
      <c r="A3502" s="49" t="s">
        <v>127</v>
      </c>
      <c r="B3502" s="49" t="s">
        <v>123</v>
      </c>
      <c r="C3502" s="49" t="s">
        <v>568</v>
      </c>
      <c r="D3502">
        <v>0</v>
      </c>
    </row>
    <row r="3503" spans="1:4" hidden="1">
      <c r="A3503" s="49" t="s">
        <v>127</v>
      </c>
      <c r="B3503" s="49" t="s">
        <v>123</v>
      </c>
      <c r="C3503" s="49" t="s">
        <v>569</v>
      </c>
      <c r="D3503">
        <v>0</v>
      </c>
    </row>
    <row r="3504" spans="1:4" hidden="1">
      <c r="A3504" s="49" t="s">
        <v>127</v>
      </c>
      <c r="B3504" s="49" t="s">
        <v>123</v>
      </c>
      <c r="C3504" s="49" t="s">
        <v>570</v>
      </c>
      <c r="D3504">
        <v>0</v>
      </c>
    </row>
    <row r="3505" spans="1:4" hidden="1">
      <c r="A3505" s="49" t="s">
        <v>127</v>
      </c>
      <c r="B3505" s="49" t="s">
        <v>123</v>
      </c>
      <c r="C3505" s="49" t="s">
        <v>571</v>
      </c>
      <c r="D3505">
        <v>0</v>
      </c>
    </row>
    <row r="3506" spans="1:4" hidden="1">
      <c r="A3506" s="49" t="s">
        <v>127</v>
      </c>
      <c r="B3506" s="49" t="s">
        <v>124</v>
      </c>
      <c r="C3506" s="49" t="s">
        <v>562</v>
      </c>
      <c r="D3506">
        <v>0</v>
      </c>
    </row>
    <row r="3507" spans="1:4" hidden="1">
      <c r="A3507" s="49" t="s">
        <v>127</v>
      </c>
      <c r="B3507" s="49" t="s">
        <v>124</v>
      </c>
      <c r="C3507" s="49" t="s">
        <v>563</v>
      </c>
      <c r="D3507">
        <v>0</v>
      </c>
    </row>
    <row r="3508" spans="1:4" hidden="1">
      <c r="A3508" s="49" t="s">
        <v>127</v>
      </c>
      <c r="B3508" s="49" t="s">
        <v>124</v>
      </c>
      <c r="C3508" s="49" t="s">
        <v>561</v>
      </c>
      <c r="D3508">
        <v>0</v>
      </c>
    </row>
    <row r="3509" spans="1:4" hidden="1">
      <c r="A3509" s="49" t="s">
        <v>127</v>
      </c>
      <c r="B3509" s="49" t="s">
        <v>124</v>
      </c>
      <c r="C3509" s="49" t="s">
        <v>564</v>
      </c>
      <c r="D3509">
        <v>0</v>
      </c>
    </row>
    <row r="3510" spans="1:4" hidden="1">
      <c r="A3510" s="49" t="s">
        <v>127</v>
      </c>
      <c r="B3510" s="49" t="s">
        <v>124</v>
      </c>
      <c r="C3510" s="49" t="s">
        <v>265</v>
      </c>
      <c r="D3510">
        <v>0</v>
      </c>
    </row>
    <row r="3511" spans="1:4" hidden="1">
      <c r="A3511" s="49" t="s">
        <v>127</v>
      </c>
      <c r="B3511" s="49" t="s">
        <v>124</v>
      </c>
      <c r="C3511" s="49" t="s">
        <v>565</v>
      </c>
      <c r="D3511">
        <v>0</v>
      </c>
    </row>
    <row r="3512" spans="1:4" hidden="1">
      <c r="A3512" s="49" t="s">
        <v>127</v>
      </c>
      <c r="B3512" s="49" t="s">
        <v>124</v>
      </c>
      <c r="C3512" s="49" t="s">
        <v>566</v>
      </c>
      <c r="D3512">
        <v>0</v>
      </c>
    </row>
    <row r="3513" spans="1:4" hidden="1">
      <c r="A3513" s="49" t="s">
        <v>127</v>
      </c>
      <c r="B3513" s="49" t="s">
        <v>124</v>
      </c>
      <c r="C3513" s="49" t="s">
        <v>567</v>
      </c>
      <c r="D3513">
        <v>0</v>
      </c>
    </row>
    <row r="3514" spans="1:4" hidden="1">
      <c r="A3514" s="49" t="s">
        <v>127</v>
      </c>
      <c r="B3514" s="49" t="s">
        <v>124</v>
      </c>
      <c r="C3514" s="49" t="s">
        <v>568</v>
      </c>
      <c r="D3514">
        <v>0</v>
      </c>
    </row>
    <row r="3515" spans="1:4" hidden="1">
      <c r="A3515" s="49" t="s">
        <v>127</v>
      </c>
      <c r="B3515" s="49" t="s">
        <v>124</v>
      </c>
      <c r="C3515" s="49" t="s">
        <v>569</v>
      </c>
      <c r="D3515">
        <v>0</v>
      </c>
    </row>
    <row r="3516" spans="1:4" hidden="1">
      <c r="A3516" s="49" t="s">
        <v>127</v>
      </c>
      <c r="B3516" s="49" t="s">
        <v>124</v>
      </c>
      <c r="C3516" s="49" t="s">
        <v>570</v>
      </c>
      <c r="D3516">
        <v>0</v>
      </c>
    </row>
    <row r="3517" spans="1:4" hidden="1">
      <c r="A3517" s="49" t="s">
        <v>127</v>
      </c>
      <c r="B3517" s="49" t="s">
        <v>124</v>
      </c>
      <c r="C3517" s="49" t="s">
        <v>571</v>
      </c>
      <c r="D3517">
        <v>0</v>
      </c>
    </row>
    <row r="3518" spans="1:4" hidden="1">
      <c r="A3518" s="49" t="s">
        <v>127</v>
      </c>
      <c r="B3518" s="49" t="s">
        <v>125</v>
      </c>
      <c r="C3518" s="49" t="s">
        <v>562</v>
      </c>
      <c r="D3518">
        <v>0</v>
      </c>
    </row>
    <row r="3519" spans="1:4" hidden="1">
      <c r="A3519" s="49" t="s">
        <v>127</v>
      </c>
      <c r="B3519" s="49" t="s">
        <v>125</v>
      </c>
      <c r="C3519" s="49" t="s">
        <v>563</v>
      </c>
      <c r="D3519">
        <v>0</v>
      </c>
    </row>
    <row r="3520" spans="1:4" hidden="1">
      <c r="A3520" s="49" t="s">
        <v>127</v>
      </c>
      <c r="B3520" s="49" t="s">
        <v>125</v>
      </c>
      <c r="C3520" s="49" t="s">
        <v>561</v>
      </c>
      <c r="D3520">
        <v>0</v>
      </c>
    </row>
    <row r="3521" spans="1:4" hidden="1">
      <c r="A3521" s="49" t="s">
        <v>127</v>
      </c>
      <c r="B3521" s="49" t="s">
        <v>125</v>
      </c>
      <c r="C3521" s="49" t="s">
        <v>564</v>
      </c>
      <c r="D3521">
        <v>0</v>
      </c>
    </row>
    <row r="3522" spans="1:4" hidden="1">
      <c r="A3522" s="49" t="s">
        <v>127</v>
      </c>
      <c r="B3522" s="49" t="s">
        <v>125</v>
      </c>
      <c r="C3522" s="49" t="s">
        <v>265</v>
      </c>
      <c r="D3522">
        <v>0</v>
      </c>
    </row>
    <row r="3523" spans="1:4" hidden="1">
      <c r="A3523" s="49" t="s">
        <v>127</v>
      </c>
      <c r="B3523" s="49" t="s">
        <v>125</v>
      </c>
      <c r="C3523" s="49" t="s">
        <v>565</v>
      </c>
      <c r="D3523">
        <v>0</v>
      </c>
    </row>
    <row r="3524" spans="1:4" hidden="1">
      <c r="A3524" s="49" t="s">
        <v>127</v>
      </c>
      <c r="B3524" s="49" t="s">
        <v>125</v>
      </c>
      <c r="C3524" s="49" t="s">
        <v>566</v>
      </c>
      <c r="D3524">
        <v>0</v>
      </c>
    </row>
    <row r="3525" spans="1:4" hidden="1">
      <c r="A3525" s="49" t="s">
        <v>127</v>
      </c>
      <c r="B3525" s="49" t="s">
        <v>125</v>
      </c>
      <c r="C3525" s="49" t="s">
        <v>567</v>
      </c>
      <c r="D3525">
        <v>0</v>
      </c>
    </row>
    <row r="3526" spans="1:4" hidden="1">
      <c r="A3526" s="49" t="s">
        <v>127</v>
      </c>
      <c r="B3526" s="49" t="s">
        <v>125</v>
      </c>
      <c r="C3526" s="49" t="s">
        <v>568</v>
      </c>
      <c r="D3526">
        <v>0</v>
      </c>
    </row>
    <row r="3527" spans="1:4" hidden="1">
      <c r="A3527" s="49" t="s">
        <v>127</v>
      </c>
      <c r="B3527" s="49" t="s">
        <v>125</v>
      </c>
      <c r="C3527" s="49" t="s">
        <v>569</v>
      </c>
      <c r="D3527">
        <v>0</v>
      </c>
    </row>
    <row r="3528" spans="1:4" hidden="1">
      <c r="A3528" s="49" t="s">
        <v>127</v>
      </c>
      <c r="B3528" s="49" t="s">
        <v>125</v>
      </c>
      <c r="C3528" s="49" t="s">
        <v>570</v>
      </c>
      <c r="D3528">
        <v>0</v>
      </c>
    </row>
    <row r="3529" spans="1:4" hidden="1">
      <c r="A3529" s="49" t="s">
        <v>127</v>
      </c>
      <c r="B3529" s="49" t="s">
        <v>125</v>
      </c>
      <c r="C3529" s="49" t="s">
        <v>571</v>
      </c>
      <c r="D3529">
        <v>0</v>
      </c>
    </row>
    <row r="3530" spans="1:4" hidden="1">
      <c r="A3530" s="49" t="s">
        <v>56</v>
      </c>
      <c r="B3530" s="49" t="s">
        <v>73</v>
      </c>
      <c r="C3530" s="49" t="s">
        <v>562</v>
      </c>
      <c r="D3530">
        <v>0</v>
      </c>
    </row>
    <row r="3531" spans="1:4" hidden="1">
      <c r="A3531" s="49" t="s">
        <v>56</v>
      </c>
      <c r="B3531" s="49" t="s">
        <v>73</v>
      </c>
      <c r="C3531" s="49" t="s">
        <v>563</v>
      </c>
      <c r="D3531">
        <v>0</v>
      </c>
    </row>
    <row r="3532" spans="1:4" hidden="1">
      <c r="A3532" s="49" t="s">
        <v>56</v>
      </c>
      <c r="B3532" s="49" t="s">
        <v>73</v>
      </c>
      <c r="C3532" s="49" t="s">
        <v>561</v>
      </c>
      <c r="D3532">
        <v>0</v>
      </c>
    </row>
    <row r="3533" spans="1:4" hidden="1">
      <c r="A3533" s="49" t="s">
        <v>56</v>
      </c>
      <c r="B3533" s="49" t="s">
        <v>73</v>
      </c>
      <c r="C3533" s="49" t="s">
        <v>564</v>
      </c>
      <c r="D3533">
        <v>0</v>
      </c>
    </row>
    <row r="3534" spans="1:4" hidden="1">
      <c r="A3534" s="49" t="s">
        <v>56</v>
      </c>
      <c r="B3534" s="49" t="s">
        <v>73</v>
      </c>
      <c r="C3534" s="49" t="s">
        <v>265</v>
      </c>
      <c r="D3534">
        <v>0</v>
      </c>
    </row>
    <row r="3535" spans="1:4" hidden="1">
      <c r="A3535" s="49" t="s">
        <v>56</v>
      </c>
      <c r="B3535" s="49" t="s">
        <v>73</v>
      </c>
      <c r="C3535" s="49" t="s">
        <v>565</v>
      </c>
      <c r="D3535">
        <v>0</v>
      </c>
    </row>
    <row r="3536" spans="1:4" hidden="1">
      <c r="A3536" s="49" t="s">
        <v>56</v>
      </c>
      <c r="B3536" s="49" t="s">
        <v>73</v>
      </c>
      <c r="C3536" s="49" t="s">
        <v>566</v>
      </c>
      <c r="D3536">
        <v>0</v>
      </c>
    </row>
    <row r="3537" spans="1:4" hidden="1">
      <c r="A3537" s="49" t="s">
        <v>56</v>
      </c>
      <c r="B3537" s="49" t="s">
        <v>73</v>
      </c>
      <c r="C3537" s="49" t="s">
        <v>567</v>
      </c>
      <c r="D3537">
        <v>0</v>
      </c>
    </row>
    <row r="3538" spans="1:4" hidden="1">
      <c r="A3538" s="49" t="s">
        <v>56</v>
      </c>
      <c r="B3538" s="49" t="s">
        <v>73</v>
      </c>
      <c r="C3538" s="49" t="s">
        <v>568</v>
      </c>
      <c r="D3538">
        <v>0</v>
      </c>
    </row>
    <row r="3539" spans="1:4" hidden="1">
      <c r="A3539" s="49" t="s">
        <v>56</v>
      </c>
      <c r="B3539" s="49" t="s">
        <v>73</v>
      </c>
      <c r="C3539" s="49" t="s">
        <v>569</v>
      </c>
      <c r="D3539">
        <v>0</v>
      </c>
    </row>
    <row r="3540" spans="1:4" hidden="1">
      <c r="A3540" s="49" t="s">
        <v>56</v>
      </c>
      <c r="B3540" s="49" t="s">
        <v>73</v>
      </c>
      <c r="C3540" s="49" t="s">
        <v>570</v>
      </c>
      <c r="D3540">
        <v>0</v>
      </c>
    </row>
    <row r="3541" spans="1:4" hidden="1">
      <c r="A3541" s="49" t="s">
        <v>56</v>
      </c>
      <c r="B3541" s="49" t="s">
        <v>73</v>
      </c>
      <c r="C3541" s="49" t="s">
        <v>571</v>
      </c>
      <c r="D3541">
        <v>0</v>
      </c>
    </row>
    <row r="3542" spans="1:4" hidden="1">
      <c r="A3542" s="49" t="s">
        <v>56</v>
      </c>
      <c r="B3542" s="49" t="s">
        <v>40</v>
      </c>
      <c r="C3542" s="49" t="s">
        <v>562</v>
      </c>
      <c r="D3542">
        <v>0</v>
      </c>
    </row>
    <row r="3543" spans="1:4" hidden="1">
      <c r="A3543" s="49" t="s">
        <v>56</v>
      </c>
      <c r="B3543" s="49" t="s">
        <v>40</v>
      </c>
      <c r="C3543" s="49" t="s">
        <v>563</v>
      </c>
      <c r="D3543">
        <v>0</v>
      </c>
    </row>
    <row r="3544" spans="1:4" hidden="1">
      <c r="A3544" s="49" t="s">
        <v>56</v>
      </c>
      <c r="B3544" s="49" t="s">
        <v>40</v>
      </c>
      <c r="C3544" s="49" t="s">
        <v>561</v>
      </c>
      <c r="D3544">
        <v>0</v>
      </c>
    </row>
    <row r="3545" spans="1:4" hidden="1">
      <c r="A3545" s="49" t="s">
        <v>56</v>
      </c>
      <c r="B3545" s="49" t="s">
        <v>40</v>
      </c>
      <c r="C3545" s="49" t="s">
        <v>564</v>
      </c>
      <c r="D3545">
        <v>0</v>
      </c>
    </row>
    <row r="3546" spans="1:4" hidden="1">
      <c r="A3546" s="49" t="s">
        <v>56</v>
      </c>
      <c r="B3546" s="49" t="s">
        <v>40</v>
      </c>
      <c r="C3546" s="49" t="s">
        <v>265</v>
      </c>
      <c r="D3546">
        <v>0</v>
      </c>
    </row>
    <row r="3547" spans="1:4" hidden="1">
      <c r="A3547" s="49" t="s">
        <v>56</v>
      </c>
      <c r="B3547" s="49" t="s">
        <v>40</v>
      </c>
      <c r="C3547" s="49" t="s">
        <v>565</v>
      </c>
      <c r="D3547">
        <v>0</v>
      </c>
    </row>
    <row r="3548" spans="1:4" hidden="1">
      <c r="A3548" s="49" t="s">
        <v>56</v>
      </c>
      <c r="B3548" s="49" t="s">
        <v>40</v>
      </c>
      <c r="C3548" s="49" t="s">
        <v>566</v>
      </c>
      <c r="D3548">
        <v>0</v>
      </c>
    </row>
    <row r="3549" spans="1:4" hidden="1">
      <c r="A3549" s="49" t="s">
        <v>56</v>
      </c>
      <c r="B3549" s="49" t="s">
        <v>40</v>
      </c>
      <c r="C3549" s="49" t="s">
        <v>567</v>
      </c>
      <c r="D3549">
        <v>0</v>
      </c>
    </row>
    <row r="3550" spans="1:4" hidden="1">
      <c r="A3550" s="49" t="s">
        <v>56</v>
      </c>
      <c r="B3550" s="49" t="s">
        <v>40</v>
      </c>
      <c r="C3550" s="49" t="s">
        <v>568</v>
      </c>
      <c r="D3550">
        <v>0</v>
      </c>
    </row>
    <row r="3551" spans="1:4" hidden="1">
      <c r="A3551" s="49" t="s">
        <v>56</v>
      </c>
      <c r="B3551" s="49" t="s">
        <v>40</v>
      </c>
      <c r="C3551" s="49" t="s">
        <v>569</v>
      </c>
      <c r="D3551">
        <v>0</v>
      </c>
    </row>
    <row r="3552" spans="1:4" hidden="1">
      <c r="A3552" s="49" t="s">
        <v>56</v>
      </c>
      <c r="B3552" s="49" t="s">
        <v>40</v>
      </c>
      <c r="C3552" s="49" t="s">
        <v>570</v>
      </c>
      <c r="D3552">
        <v>0</v>
      </c>
    </row>
    <row r="3553" spans="1:4" hidden="1">
      <c r="A3553" s="49" t="s">
        <v>56</v>
      </c>
      <c r="B3553" s="49" t="s">
        <v>40</v>
      </c>
      <c r="C3553" s="49" t="s">
        <v>571</v>
      </c>
      <c r="D3553">
        <v>0</v>
      </c>
    </row>
    <row r="3554" spans="1:4" hidden="1">
      <c r="A3554" s="49" t="s">
        <v>56</v>
      </c>
      <c r="B3554" s="49" t="s">
        <v>74</v>
      </c>
      <c r="C3554" s="49" t="s">
        <v>562</v>
      </c>
      <c r="D3554">
        <v>0</v>
      </c>
    </row>
    <row r="3555" spans="1:4" hidden="1">
      <c r="A3555" s="49" t="s">
        <v>56</v>
      </c>
      <c r="B3555" s="49" t="s">
        <v>74</v>
      </c>
      <c r="C3555" s="49" t="s">
        <v>563</v>
      </c>
      <c r="D3555">
        <v>0</v>
      </c>
    </row>
    <row r="3556" spans="1:4" hidden="1">
      <c r="A3556" s="49" t="s">
        <v>56</v>
      </c>
      <c r="B3556" s="49" t="s">
        <v>74</v>
      </c>
      <c r="C3556" s="49" t="s">
        <v>561</v>
      </c>
      <c r="D3556">
        <v>0</v>
      </c>
    </row>
    <row r="3557" spans="1:4" hidden="1">
      <c r="A3557" s="49" t="s">
        <v>56</v>
      </c>
      <c r="B3557" s="49" t="s">
        <v>74</v>
      </c>
      <c r="C3557" s="49" t="s">
        <v>564</v>
      </c>
      <c r="D3557">
        <v>0</v>
      </c>
    </row>
    <row r="3558" spans="1:4" hidden="1">
      <c r="A3558" s="49" t="s">
        <v>56</v>
      </c>
      <c r="B3558" s="49" t="s">
        <v>74</v>
      </c>
      <c r="C3558" s="49" t="s">
        <v>265</v>
      </c>
      <c r="D3558">
        <v>0</v>
      </c>
    </row>
    <row r="3559" spans="1:4" hidden="1">
      <c r="A3559" s="49" t="s">
        <v>56</v>
      </c>
      <c r="B3559" s="49" t="s">
        <v>74</v>
      </c>
      <c r="C3559" s="49" t="s">
        <v>565</v>
      </c>
      <c r="D3559">
        <v>0</v>
      </c>
    </row>
    <row r="3560" spans="1:4" hidden="1">
      <c r="A3560" s="49" t="s">
        <v>56</v>
      </c>
      <c r="B3560" s="49" t="s">
        <v>74</v>
      </c>
      <c r="C3560" s="49" t="s">
        <v>566</v>
      </c>
      <c r="D3560">
        <v>0</v>
      </c>
    </row>
    <row r="3561" spans="1:4" hidden="1">
      <c r="A3561" s="49" t="s">
        <v>56</v>
      </c>
      <c r="B3561" s="49" t="s">
        <v>74</v>
      </c>
      <c r="C3561" s="49" t="s">
        <v>567</v>
      </c>
      <c r="D3561">
        <v>0</v>
      </c>
    </row>
    <row r="3562" spans="1:4" hidden="1">
      <c r="A3562" s="49" t="s">
        <v>56</v>
      </c>
      <c r="B3562" s="49" t="s">
        <v>74</v>
      </c>
      <c r="C3562" s="49" t="s">
        <v>568</v>
      </c>
      <c r="D3562">
        <v>0</v>
      </c>
    </row>
    <row r="3563" spans="1:4" hidden="1">
      <c r="A3563" s="49" t="s">
        <v>56</v>
      </c>
      <c r="B3563" s="49" t="s">
        <v>74</v>
      </c>
      <c r="C3563" s="49" t="s">
        <v>569</v>
      </c>
      <c r="D3563">
        <v>0</v>
      </c>
    </row>
    <row r="3564" spans="1:4" hidden="1">
      <c r="A3564" s="49" t="s">
        <v>56</v>
      </c>
      <c r="B3564" s="49" t="s">
        <v>74</v>
      </c>
      <c r="C3564" s="49" t="s">
        <v>570</v>
      </c>
      <c r="D3564">
        <v>0</v>
      </c>
    </row>
    <row r="3565" spans="1:4" hidden="1">
      <c r="A3565" s="49" t="s">
        <v>56</v>
      </c>
      <c r="B3565" s="49" t="s">
        <v>74</v>
      </c>
      <c r="C3565" s="49" t="s">
        <v>571</v>
      </c>
      <c r="D3565">
        <v>0</v>
      </c>
    </row>
    <row r="3566" spans="1:4" hidden="1">
      <c r="A3566" s="49" t="s">
        <v>56</v>
      </c>
      <c r="B3566" s="49" t="s">
        <v>53</v>
      </c>
      <c r="C3566" s="49" t="s">
        <v>562</v>
      </c>
      <c r="D3566">
        <v>0</v>
      </c>
    </row>
    <row r="3567" spans="1:4" hidden="1">
      <c r="A3567" s="49" t="s">
        <v>56</v>
      </c>
      <c r="B3567" s="49" t="s">
        <v>53</v>
      </c>
      <c r="C3567" s="49" t="s">
        <v>563</v>
      </c>
      <c r="D3567">
        <v>0</v>
      </c>
    </row>
    <row r="3568" spans="1:4" hidden="1">
      <c r="A3568" s="49" t="s">
        <v>56</v>
      </c>
      <c r="B3568" s="49" t="s">
        <v>53</v>
      </c>
      <c r="C3568" s="49" t="s">
        <v>561</v>
      </c>
      <c r="D3568">
        <v>0</v>
      </c>
    </row>
    <row r="3569" spans="1:4" hidden="1">
      <c r="A3569" s="49" t="s">
        <v>56</v>
      </c>
      <c r="B3569" s="49" t="s">
        <v>53</v>
      </c>
      <c r="C3569" s="49" t="s">
        <v>564</v>
      </c>
      <c r="D3569">
        <v>0</v>
      </c>
    </row>
    <row r="3570" spans="1:4" hidden="1">
      <c r="A3570" s="49" t="s">
        <v>56</v>
      </c>
      <c r="B3570" s="49" t="s">
        <v>53</v>
      </c>
      <c r="C3570" s="49" t="s">
        <v>265</v>
      </c>
      <c r="D3570">
        <v>0</v>
      </c>
    </row>
    <row r="3571" spans="1:4" hidden="1">
      <c r="A3571" s="49" t="s">
        <v>56</v>
      </c>
      <c r="B3571" s="49" t="s">
        <v>53</v>
      </c>
      <c r="C3571" s="49" t="s">
        <v>565</v>
      </c>
      <c r="D3571">
        <v>0</v>
      </c>
    </row>
    <row r="3572" spans="1:4" hidden="1">
      <c r="A3572" s="49" t="s">
        <v>56</v>
      </c>
      <c r="B3572" s="49" t="s">
        <v>53</v>
      </c>
      <c r="C3572" s="49" t="s">
        <v>566</v>
      </c>
      <c r="D3572">
        <v>0</v>
      </c>
    </row>
    <row r="3573" spans="1:4" hidden="1">
      <c r="A3573" s="49" t="s">
        <v>56</v>
      </c>
      <c r="B3573" s="49" t="s">
        <v>53</v>
      </c>
      <c r="C3573" s="49" t="s">
        <v>567</v>
      </c>
      <c r="D3573">
        <v>0</v>
      </c>
    </row>
    <row r="3574" spans="1:4" hidden="1">
      <c r="A3574" s="49" t="s">
        <v>56</v>
      </c>
      <c r="B3574" s="49" t="s">
        <v>53</v>
      </c>
      <c r="C3574" s="49" t="s">
        <v>568</v>
      </c>
      <c r="D3574">
        <v>0</v>
      </c>
    </row>
    <row r="3575" spans="1:4" hidden="1">
      <c r="A3575" s="49" t="s">
        <v>56</v>
      </c>
      <c r="B3575" s="49" t="s">
        <v>53</v>
      </c>
      <c r="C3575" s="49" t="s">
        <v>569</v>
      </c>
      <c r="D3575">
        <v>0</v>
      </c>
    </row>
    <row r="3576" spans="1:4" hidden="1">
      <c r="A3576" s="49" t="s">
        <v>56</v>
      </c>
      <c r="B3576" s="49" t="s">
        <v>53</v>
      </c>
      <c r="C3576" s="49" t="s">
        <v>570</v>
      </c>
      <c r="D3576">
        <v>0</v>
      </c>
    </row>
    <row r="3577" spans="1:4" hidden="1">
      <c r="A3577" s="49" t="s">
        <v>56</v>
      </c>
      <c r="B3577" s="49" t="s">
        <v>53</v>
      </c>
      <c r="C3577" s="49" t="s">
        <v>571</v>
      </c>
      <c r="D3577">
        <v>0</v>
      </c>
    </row>
    <row r="3578" spans="1:4" hidden="1">
      <c r="A3578" s="49" t="s">
        <v>56</v>
      </c>
      <c r="B3578" s="49" t="s">
        <v>76</v>
      </c>
      <c r="C3578" s="49" t="s">
        <v>562</v>
      </c>
      <c r="D3578">
        <v>0</v>
      </c>
    </row>
    <row r="3579" spans="1:4" hidden="1">
      <c r="A3579" s="49" t="s">
        <v>56</v>
      </c>
      <c r="B3579" s="49" t="s">
        <v>76</v>
      </c>
      <c r="C3579" s="49" t="s">
        <v>563</v>
      </c>
      <c r="D3579">
        <v>0</v>
      </c>
    </row>
    <row r="3580" spans="1:4" hidden="1">
      <c r="A3580" s="49" t="s">
        <v>56</v>
      </c>
      <c r="B3580" s="49" t="s">
        <v>76</v>
      </c>
      <c r="C3580" s="49" t="s">
        <v>561</v>
      </c>
      <c r="D3580">
        <v>0</v>
      </c>
    </row>
    <row r="3581" spans="1:4" hidden="1">
      <c r="A3581" s="49" t="s">
        <v>56</v>
      </c>
      <c r="B3581" s="49" t="s">
        <v>76</v>
      </c>
      <c r="C3581" s="49" t="s">
        <v>564</v>
      </c>
      <c r="D3581">
        <v>0</v>
      </c>
    </row>
    <row r="3582" spans="1:4" hidden="1">
      <c r="A3582" s="49" t="s">
        <v>56</v>
      </c>
      <c r="B3582" s="49" t="s">
        <v>76</v>
      </c>
      <c r="C3582" s="49" t="s">
        <v>265</v>
      </c>
      <c r="D3582">
        <v>0</v>
      </c>
    </row>
    <row r="3583" spans="1:4" hidden="1">
      <c r="A3583" s="49" t="s">
        <v>56</v>
      </c>
      <c r="B3583" s="49" t="s">
        <v>76</v>
      </c>
      <c r="C3583" s="49" t="s">
        <v>565</v>
      </c>
      <c r="D3583">
        <v>0</v>
      </c>
    </row>
    <row r="3584" spans="1:4" hidden="1">
      <c r="A3584" s="49" t="s">
        <v>56</v>
      </c>
      <c r="B3584" s="49" t="s">
        <v>76</v>
      </c>
      <c r="C3584" s="49" t="s">
        <v>566</v>
      </c>
      <c r="D3584">
        <v>0</v>
      </c>
    </row>
    <row r="3585" spans="1:4" hidden="1">
      <c r="A3585" s="49" t="s">
        <v>56</v>
      </c>
      <c r="B3585" s="49" t="s">
        <v>76</v>
      </c>
      <c r="C3585" s="49" t="s">
        <v>567</v>
      </c>
      <c r="D3585">
        <v>0</v>
      </c>
    </row>
    <row r="3586" spans="1:4" hidden="1">
      <c r="A3586" s="49" t="s">
        <v>56</v>
      </c>
      <c r="B3586" s="49" t="s">
        <v>76</v>
      </c>
      <c r="C3586" s="49" t="s">
        <v>568</v>
      </c>
      <c r="D3586">
        <v>0</v>
      </c>
    </row>
    <row r="3587" spans="1:4" hidden="1">
      <c r="A3587" s="49" t="s">
        <v>56</v>
      </c>
      <c r="B3587" s="49" t="s">
        <v>76</v>
      </c>
      <c r="C3587" s="49" t="s">
        <v>569</v>
      </c>
      <c r="D3587">
        <v>0</v>
      </c>
    </row>
    <row r="3588" spans="1:4" hidden="1">
      <c r="A3588" s="49" t="s">
        <v>56</v>
      </c>
      <c r="B3588" s="49" t="s">
        <v>76</v>
      </c>
      <c r="C3588" s="49" t="s">
        <v>570</v>
      </c>
      <c r="D3588">
        <v>0</v>
      </c>
    </row>
    <row r="3589" spans="1:4" hidden="1">
      <c r="A3589" s="49" t="s">
        <v>56</v>
      </c>
      <c r="B3589" s="49" t="s">
        <v>76</v>
      </c>
      <c r="C3589" s="49" t="s">
        <v>571</v>
      </c>
      <c r="D3589">
        <v>0</v>
      </c>
    </row>
    <row r="3590" spans="1:4" hidden="1">
      <c r="A3590" s="49" t="s">
        <v>56</v>
      </c>
      <c r="B3590" s="49" t="s">
        <v>19</v>
      </c>
      <c r="C3590" s="49" t="s">
        <v>562</v>
      </c>
      <c r="D3590">
        <v>0</v>
      </c>
    </row>
    <row r="3591" spans="1:4" hidden="1">
      <c r="A3591" s="49" t="s">
        <v>56</v>
      </c>
      <c r="B3591" s="49" t="s">
        <v>19</v>
      </c>
      <c r="C3591" s="49" t="s">
        <v>563</v>
      </c>
      <c r="D3591">
        <v>0</v>
      </c>
    </row>
    <row r="3592" spans="1:4" hidden="1">
      <c r="A3592" s="49" t="s">
        <v>56</v>
      </c>
      <c r="B3592" s="49" t="s">
        <v>19</v>
      </c>
      <c r="C3592" s="49" t="s">
        <v>561</v>
      </c>
      <c r="D3592">
        <v>0</v>
      </c>
    </row>
    <row r="3593" spans="1:4" hidden="1">
      <c r="A3593" s="49" t="s">
        <v>56</v>
      </c>
      <c r="B3593" s="49" t="s">
        <v>19</v>
      </c>
      <c r="C3593" s="49" t="s">
        <v>564</v>
      </c>
      <c r="D3593">
        <v>0</v>
      </c>
    </row>
    <row r="3594" spans="1:4" hidden="1">
      <c r="A3594" s="49" t="s">
        <v>56</v>
      </c>
      <c r="B3594" s="49" t="s">
        <v>19</v>
      </c>
      <c r="C3594" s="49" t="s">
        <v>265</v>
      </c>
      <c r="D3594">
        <v>0</v>
      </c>
    </row>
    <row r="3595" spans="1:4" hidden="1">
      <c r="A3595" s="49" t="s">
        <v>56</v>
      </c>
      <c r="B3595" s="49" t="s">
        <v>19</v>
      </c>
      <c r="C3595" s="49" t="s">
        <v>565</v>
      </c>
      <c r="D3595">
        <v>0</v>
      </c>
    </row>
    <row r="3596" spans="1:4" hidden="1">
      <c r="A3596" s="49" t="s">
        <v>56</v>
      </c>
      <c r="B3596" s="49" t="s">
        <v>19</v>
      </c>
      <c r="C3596" s="49" t="s">
        <v>566</v>
      </c>
      <c r="D3596">
        <v>0</v>
      </c>
    </row>
    <row r="3597" spans="1:4" hidden="1">
      <c r="A3597" s="49" t="s">
        <v>56</v>
      </c>
      <c r="B3597" s="49" t="s">
        <v>19</v>
      </c>
      <c r="C3597" s="49" t="s">
        <v>567</v>
      </c>
      <c r="D3597">
        <v>0</v>
      </c>
    </row>
    <row r="3598" spans="1:4" hidden="1">
      <c r="A3598" s="49" t="s">
        <v>56</v>
      </c>
      <c r="B3598" s="49" t="s">
        <v>19</v>
      </c>
      <c r="C3598" s="49" t="s">
        <v>568</v>
      </c>
      <c r="D3598">
        <v>0</v>
      </c>
    </row>
    <row r="3599" spans="1:4" hidden="1">
      <c r="A3599" s="49" t="s">
        <v>56</v>
      </c>
      <c r="B3599" s="49" t="s">
        <v>19</v>
      </c>
      <c r="C3599" s="49" t="s">
        <v>569</v>
      </c>
      <c r="D3599">
        <v>0</v>
      </c>
    </row>
    <row r="3600" spans="1:4" hidden="1">
      <c r="A3600" s="49" t="s">
        <v>56</v>
      </c>
      <c r="B3600" s="49" t="s">
        <v>19</v>
      </c>
      <c r="C3600" s="49" t="s">
        <v>570</v>
      </c>
      <c r="D3600">
        <v>0</v>
      </c>
    </row>
    <row r="3601" spans="1:4" hidden="1">
      <c r="A3601" s="49" t="s">
        <v>56</v>
      </c>
      <c r="B3601" s="49" t="s">
        <v>19</v>
      </c>
      <c r="C3601" s="49" t="s">
        <v>571</v>
      </c>
      <c r="D3601">
        <v>0</v>
      </c>
    </row>
    <row r="3602" spans="1:4" hidden="1">
      <c r="A3602" s="49" t="s">
        <v>56</v>
      </c>
      <c r="B3602" s="49" t="s">
        <v>77</v>
      </c>
      <c r="C3602" s="49" t="s">
        <v>562</v>
      </c>
      <c r="D3602">
        <v>0</v>
      </c>
    </row>
    <row r="3603" spans="1:4" hidden="1">
      <c r="A3603" s="49" t="s">
        <v>56</v>
      </c>
      <c r="B3603" s="49" t="s">
        <v>77</v>
      </c>
      <c r="C3603" s="49" t="s">
        <v>563</v>
      </c>
      <c r="D3603">
        <v>0</v>
      </c>
    </row>
    <row r="3604" spans="1:4" hidden="1">
      <c r="A3604" s="49" t="s">
        <v>56</v>
      </c>
      <c r="B3604" s="49" t="s">
        <v>77</v>
      </c>
      <c r="C3604" s="49" t="s">
        <v>561</v>
      </c>
      <c r="D3604">
        <v>0</v>
      </c>
    </row>
    <row r="3605" spans="1:4" hidden="1">
      <c r="A3605" s="49" t="s">
        <v>56</v>
      </c>
      <c r="B3605" s="49" t="s">
        <v>77</v>
      </c>
      <c r="C3605" s="49" t="s">
        <v>564</v>
      </c>
      <c r="D3605">
        <v>0</v>
      </c>
    </row>
    <row r="3606" spans="1:4" hidden="1">
      <c r="A3606" s="49" t="s">
        <v>56</v>
      </c>
      <c r="B3606" s="49" t="s">
        <v>77</v>
      </c>
      <c r="C3606" s="49" t="s">
        <v>265</v>
      </c>
      <c r="D3606">
        <v>0</v>
      </c>
    </row>
    <row r="3607" spans="1:4" hidden="1">
      <c r="A3607" s="49" t="s">
        <v>56</v>
      </c>
      <c r="B3607" s="49" t="s">
        <v>77</v>
      </c>
      <c r="C3607" s="49" t="s">
        <v>565</v>
      </c>
      <c r="D3607">
        <v>0</v>
      </c>
    </row>
    <row r="3608" spans="1:4" hidden="1">
      <c r="A3608" s="49" t="s">
        <v>56</v>
      </c>
      <c r="B3608" s="49" t="s">
        <v>77</v>
      </c>
      <c r="C3608" s="49" t="s">
        <v>566</v>
      </c>
      <c r="D3608">
        <v>0</v>
      </c>
    </row>
    <row r="3609" spans="1:4" hidden="1">
      <c r="A3609" s="49" t="s">
        <v>56</v>
      </c>
      <c r="B3609" s="49" t="s">
        <v>77</v>
      </c>
      <c r="C3609" s="49" t="s">
        <v>567</v>
      </c>
      <c r="D3609">
        <v>0</v>
      </c>
    </row>
    <row r="3610" spans="1:4" hidden="1">
      <c r="A3610" s="49" t="s">
        <v>56</v>
      </c>
      <c r="B3610" s="49" t="s">
        <v>77</v>
      </c>
      <c r="C3610" s="49" t="s">
        <v>568</v>
      </c>
      <c r="D3610">
        <v>0</v>
      </c>
    </row>
    <row r="3611" spans="1:4" hidden="1">
      <c r="A3611" s="49" t="s">
        <v>56</v>
      </c>
      <c r="B3611" s="49" t="s">
        <v>77</v>
      </c>
      <c r="C3611" s="49" t="s">
        <v>569</v>
      </c>
      <c r="D3611">
        <v>0</v>
      </c>
    </row>
    <row r="3612" spans="1:4" hidden="1">
      <c r="A3612" s="49" t="s">
        <v>56</v>
      </c>
      <c r="B3612" s="49" t="s">
        <v>77</v>
      </c>
      <c r="C3612" s="49" t="s">
        <v>570</v>
      </c>
      <c r="D3612">
        <v>0</v>
      </c>
    </row>
    <row r="3613" spans="1:4" hidden="1">
      <c r="A3613" s="49" t="s">
        <v>56</v>
      </c>
      <c r="B3613" s="49" t="s">
        <v>77</v>
      </c>
      <c r="C3613" s="49" t="s">
        <v>571</v>
      </c>
      <c r="D3613">
        <v>0</v>
      </c>
    </row>
    <row r="3614" spans="1:4" hidden="1">
      <c r="A3614" s="49" t="s">
        <v>56</v>
      </c>
      <c r="B3614" s="49" t="s">
        <v>78</v>
      </c>
      <c r="C3614" s="49" t="s">
        <v>562</v>
      </c>
      <c r="D3614">
        <v>0</v>
      </c>
    </row>
    <row r="3615" spans="1:4" hidden="1">
      <c r="A3615" s="49" t="s">
        <v>56</v>
      </c>
      <c r="B3615" s="49" t="s">
        <v>78</v>
      </c>
      <c r="C3615" s="49" t="s">
        <v>563</v>
      </c>
      <c r="D3615">
        <v>0</v>
      </c>
    </row>
    <row r="3616" spans="1:4" hidden="1">
      <c r="A3616" s="49" t="s">
        <v>56</v>
      </c>
      <c r="B3616" s="49" t="s">
        <v>78</v>
      </c>
      <c r="C3616" s="49" t="s">
        <v>561</v>
      </c>
      <c r="D3616">
        <v>0</v>
      </c>
    </row>
    <row r="3617" spans="1:4" hidden="1">
      <c r="A3617" s="49" t="s">
        <v>56</v>
      </c>
      <c r="B3617" s="49" t="s">
        <v>78</v>
      </c>
      <c r="C3617" s="49" t="s">
        <v>564</v>
      </c>
      <c r="D3617">
        <v>0</v>
      </c>
    </row>
    <row r="3618" spans="1:4" hidden="1">
      <c r="A3618" s="49" t="s">
        <v>56</v>
      </c>
      <c r="B3618" s="49" t="s">
        <v>78</v>
      </c>
      <c r="C3618" s="49" t="s">
        <v>265</v>
      </c>
      <c r="D3618">
        <v>0</v>
      </c>
    </row>
    <row r="3619" spans="1:4" hidden="1">
      <c r="A3619" s="49" t="s">
        <v>56</v>
      </c>
      <c r="B3619" s="49" t="s">
        <v>78</v>
      </c>
      <c r="C3619" s="49" t="s">
        <v>565</v>
      </c>
      <c r="D3619">
        <v>0</v>
      </c>
    </row>
    <row r="3620" spans="1:4" hidden="1">
      <c r="A3620" s="49" t="s">
        <v>56</v>
      </c>
      <c r="B3620" s="49" t="s">
        <v>78</v>
      </c>
      <c r="C3620" s="49" t="s">
        <v>566</v>
      </c>
      <c r="D3620">
        <v>0</v>
      </c>
    </row>
    <row r="3621" spans="1:4" hidden="1">
      <c r="A3621" s="49" t="s">
        <v>56</v>
      </c>
      <c r="B3621" s="49" t="s">
        <v>78</v>
      </c>
      <c r="C3621" s="49" t="s">
        <v>567</v>
      </c>
      <c r="D3621">
        <v>0</v>
      </c>
    </row>
    <row r="3622" spans="1:4" hidden="1">
      <c r="A3622" s="49" t="s">
        <v>56</v>
      </c>
      <c r="B3622" s="49" t="s">
        <v>78</v>
      </c>
      <c r="C3622" s="49" t="s">
        <v>568</v>
      </c>
      <c r="D3622">
        <v>0</v>
      </c>
    </row>
    <row r="3623" spans="1:4" hidden="1">
      <c r="A3623" s="49" t="s">
        <v>56</v>
      </c>
      <c r="B3623" s="49" t="s">
        <v>78</v>
      </c>
      <c r="C3623" s="49" t="s">
        <v>569</v>
      </c>
      <c r="D3623">
        <v>0</v>
      </c>
    </row>
    <row r="3624" spans="1:4" hidden="1">
      <c r="A3624" s="49" t="s">
        <v>56</v>
      </c>
      <c r="B3624" s="49" t="s">
        <v>78</v>
      </c>
      <c r="C3624" s="49" t="s">
        <v>570</v>
      </c>
      <c r="D3624">
        <v>0</v>
      </c>
    </row>
    <row r="3625" spans="1:4" hidden="1">
      <c r="A3625" s="49" t="s">
        <v>56</v>
      </c>
      <c r="B3625" s="49" t="s">
        <v>78</v>
      </c>
      <c r="C3625" s="49" t="s">
        <v>571</v>
      </c>
      <c r="D3625">
        <v>0</v>
      </c>
    </row>
    <row r="3626" spans="1:4" hidden="1">
      <c r="A3626" s="49" t="s">
        <v>56</v>
      </c>
      <c r="B3626" s="49" t="s">
        <v>79</v>
      </c>
      <c r="C3626" s="49" t="s">
        <v>562</v>
      </c>
      <c r="D3626">
        <v>0</v>
      </c>
    </row>
    <row r="3627" spans="1:4" hidden="1">
      <c r="A3627" s="49" t="s">
        <v>56</v>
      </c>
      <c r="B3627" s="49" t="s">
        <v>79</v>
      </c>
      <c r="C3627" s="49" t="s">
        <v>563</v>
      </c>
      <c r="D3627">
        <v>0</v>
      </c>
    </row>
    <row r="3628" spans="1:4" hidden="1">
      <c r="A3628" s="49" t="s">
        <v>56</v>
      </c>
      <c r="B3628" s="49" t="s">
        <v>79</v>
      </c>
      <c r="C3628" s="49" t="s">
        <v>561</v>
      </c>
      <c r="D3628">
        <v>0</v>
      </c>
    </row>
    <row r="3629" spans="1:4" hidden="1">
      <c r="A3629" s="49" t="s">
        <v>56</v>
      </c>
      <c r="B3629" s="49" t="s">
        <v>79</v>
      </c>
      <c r="C3629" s="49" t="s">
        <v>564</v>
      </c>
      <c r="D3629">
        <v>0</v>
      </c>
    </row>
    <row r="3630" spans="1:4" hidden="1">
      <c r="A3630" s="49" t="s">
        <v>56</v>
      </c>
      <c r="B3630" s="49" t="s">
        <v>79</v>
      </c>
      <c r="C3630" s="49" t="s">
        <v>265</v>
      </c>
      <c r="D3630">
        <v>0</v>
      </c>
    </row>
    <row r="3631" spans="1:4" hidden="1">
      <c r="A3631" s="49" t="s">
        <v>56</v>
      </c>
      <c r="B3631" s="49" t="s">
        <v>79</v>
      </c>
      <c r="C3631" s="49" t="s">
        <v>565</v>
      </c>
      <c r="D3631">
        <v>0</v>
      </c>
    </row>
    <row r="3632" spans="1:4" hidden="1">
      <c r="A3632" s="49" t="s">
        <v>56</v>
      </c>
      <c r="B3632" s="49" t="s">
        <v>79</v>
      </c>
      <c r="C3632" s="49" t="s">
        <v>566</v>
      </c>
      <c r="D3632">
        <v>0</v>
      </c>
    </row>
    <row r="3633" spans="1:4" hidden="1">
      <c r="A3633" s="49" t="s">
        <v>56</v>
      </c>
      <c r="B3633" s="49" t="s">
        <v>79</v>
      </c>
      <c r="C3633" s="49" t="s">
        <v>567</v>
      </c>
      <c r="D3633">
        <v>0</v>
      </c>
    </row>
    <row r="3634" spans="1:4" hidden="1">
      <c r="A3634" s="49" t="s">
        <v>56</v>
      </c>
      <c r="B3634" s="49" t="s">
        <v>79</v>
      </c>
      <c r="C3634" s="49" t="s">
        <v>568</v>
      </c>
      <c r="D3634">
        <v>0</v>
      </c>
    </row>
    <row r="3635" spans="1:4" hidden="1">
      <c r="A3635" s="49" t="s">
        <v>56</v>
      </c>
      <c r="B3635" s="49" t="s">
        <v>79</v>
      </c>
      <c r="C3635" s="49" t="s">
        <v>569</v>
      </c>
      <c r="D3635">
        <v>0</v>
      </c>
    </row>
    <row r="3636" spans="1:4" hidden="1">
      <c r="A3636" s="49" t="s">
        <v>56</v>
      </c>
      <c r="B3636" s="49" t="s">
        <v>79</v>
      </c>
      <c r="C3636" s="49" t="s">
        <v>570</v>
      </c>
      <c r="D3636">
        <v>0</v>
      </c>
    </row>
    <row r="3637" spans="1:4" hidden="1">
      <c r="A3637" s="49" t="s">
        <v>56</v>
      </c>
      <c r="B3637" s="49" t="s">
        <v>79</v>
      </c>
      <c r="C3637" s="49" t="s">
        <v>571</v>
      </c>
      <c r="D3637">
        <v>0</v>
      </c>
    </row>
    <row r="3638" spans="1:4" hidden="1">
      <c r="A3638" s="49" t="s">
        <v>56</v>
      </c>
      <c r="B3638" s="49" t="s">
        <v>80</v>
      </c>
      <c r="C3638" s="49" t="s">
        <v>562</v>
      </c>
      <c r="D3638">
        <v>0</v>
      </c>
    </row>
    <row r="3639" spans="1:4" hidden="1">
      <c r="A3639" s="49" t="s">
        <v>56</v>
      </c>
      <c r="B3639" s="49" t="s">
        <v>80</v>
      </c>
      <c r="C3639" s="49" t="s">
        <v>563</v>
      </c>
      <c r="D3639">
        <v>0</v>
      </c>
    </row>
    <row r="3640" spans="1:4" hidden="1">
      <c r="A3640" s="49" t="s">
        <v>56</v>
      </c>
      <c r="B3640" s="49" t="s">
        <v>80</v>
      </c>
      <c r="C3640" s="49" t="s">
        <v>561</v>
      </c>
      <c r="D3640">
        <v>0</v>
      </c>
    </row>
    <row r="3641" spans="1:4" hidden="1">
      <c r="A3641" s="49" t="s">
        <v>56</v>
      </c>
      <c r="B3641" s="49" t="s">
        <v>80</v>
      </c>
      <c r="C3641" s="49" t="s">
        <v>564</v>
      </c>
      <c r="D3641">
        <v>0</v>
      </c>
    </row>
    <row r="3642" spans="1:4" hidden="1">
      <c r="A3642" s="49" t="s">
        <v>56</v>
      </c>
      <c r="B3642" s="49" t="s">
        <v>80</v>
      </c>
      <c r="C3642" s="49" t="s">
        <v>265</v>
      </c>
      <c r="D3642">
        <v>0</v>
      </c>
    </row>
    <row r="3643" spans="1:4" hidden="1">
      <c r="A3643" s="49" t="s">
        <v>56</v>
      </c>
      <c r="B3643" s="49" t="s">
        <v>80</v>
      </c>
      <c r="C3643" s="49" t="s">
        <v>565</v>
      </c>
      <c r="D3643">
        <v>0</v>
      </c>
    </row>
    <row r="3644" spans="1:4" hidden="1">
      <c r="A3644" s="49" t="s">
        <v>56</v>
      </c>
      <c r="B3644" s="49" t="s">
        <v>80</v>
      </c>
      <c r="C3644" s="49" t="s">
        <v>566</v>
      </c>
      <c r="D3644">
        <v>0</v>
      </c>
    </row>
    <row r="3645" spans="1:4" hidden="1">
      <c r="A3645" s="49" t="s">
        <v>56</v>
      </c>
      <c r="B3645" s="49" t="s">
        <v>80</v>
      </c>
      <c r="C3645" s="49" t="s">
        <v>567</v>
      </c>
      <c r="D3645">
        <v>0</v>
      </c>
    </row>
    <row r="3646" spans="1:4" hidden="1">
      <c r="A3646" s="49" t="s">
        <v>56</v>
      </c>
      <c r="B3646" s="49" t="s">
        <v>80</v>
      </c>
      <c r="C3646" s="49" t="s">
        <v>568</v>
      </c>
      <c r="D3646">
        <v>0</v>
      </c>
    </row>
    <row r="3647" spans="1:4" hidden="1">
      <c r="A3647" s="49" t="s">
        <v>56</v>
      </c>
      <c r="B3647" s="49" t="s">
        <v>80</v>
      </c>
      <c r="C3647" s="49" t="s">
        <v>569</v>
      </c>
      <c r="D3647">
        <v>0</v>
      </c>
    </row>
    <row r="3648" spans="1:4" hidden="1">
      <c r="A3648" s="49" t="s">
        <v>56</v>
      </c>
      <c r="B3648" s="49" t="s">
        <v>80</v>
      </c>
      <c r="C3648" s="49" t="s">
        <v>570</v>
      </c>
      <c r="D3648">
        <v>0</v>
      </c>
    </row>
    <row r="3649" spans="1:4" hidden="1">
      <c r="A3649" s="49" t="s">
        <v>56</v>
      </c>
      <c r="B3649" s="49" t="s">
        <v>80</v>
      </c>
      <c r="C3649" s="49" t="s">
        <v>571</v>
      </c>
      <c r="D3649">
        <v>0</v>
      </c>
    </row>
    <row r="3650" spans="1:4" hidden="1">
      <c r="A3650" s="49" t="s">
        <v>56</v>
      </c>
      <c r="B3650" s="49" t="s">
        <v>81</v>
      </c>
      <c r="C3650" s="49" t="s">
        <v>562</v>
      </c>
      <c r="D3650">
        <v>0</v>
      </c>
    </row>
    <row r="3651" spans="1:4" hidden="1">
      <c r="A3651" s="49" t="s">
        <v>56</v>
      </c>
      <c r="B3651" s="49" t="s">
        <v>81</v>
      </c>
      <c r="C3651" s="49" t="s">
        <v>563</v>
      </c>
      <c r="D3651">
        <v>0</v>
      </c>
    </row>
    <row r="3652" spans="1:4" hidden="1">
      <c r="A3652" s="49" t="s">
        <v>56</v>
      </c>
      <c r="B3652" s="49" t="s">
        <v>81</v>
      </c>
      <c r="C3652" s="49" t="s">
        <v>561</v>
      </c>
      <c r="D3652">
        <v>0</v>
      </c>
    </row>
    <row r="3653" spans="1:4" hidden="1">
      <c r="A3653" s="49" t="s">
        <v>56</v>
      </c>
      <c r="B3653" s="49" t="s">
        <v>81</v>
      </c>
      <c r="C3653" s="49" t="s">
        <v>564</v>
      </c>
      <c r="D3653">
        <v>0</v>
      </c>
    </row>
    <row r="3654" spans="1:4" hidden="1">
      <c r="A3654" s="49" t="s">
        <v>56</v>
      </c>
      <c r="B3654" s="49" t="s">
        <v>81</v>
      </c>
      <c r="C3654" s="49" t="s">
        <v>265</v>
      </c>
      <c r="D3654">
        <v>0</v>
      </c>
    </row>
    <row r="3655" spans="1:4" hidden="1">
      <c r="A3655" s="49" t="s">
        <v>56</v>
      </c>
      <c r="B3655" s="49" t="s">
        <v>81</v>
      </c>
      <c r="C3655" s="49" t="s">
        <v>565</v>
      </c>
      <c r="D3655">
        <v>0</v>
      </c>
    </row>
    <row r="3656" spans="1:4" hidden="1">
      <c r="A3656" s="49" t="s">
        <v>56</v>
      </c>
      <c r="B3656" s="49" t="s">
        <v>81</v>
      </c>
      <c r="C3656" s="49" t="s">
        <v>566</v>
      </c>
      <c r="D3656">
        <v>0</v>
      </c>
    </row>
    <row r="3657" spans="1:4" hidden="1">
      <c r="A3657" s="49" t="s">
        <v>56</v>
      </c>
      <c r="B3657" s="49" t="s">
        <v>81</v>
      </c>
      <c r="C3657" s="49" t="s">
        <v>567</v>
      </c>
      <c r="D3657">
        <v>0</v>
      </c>
    </row>
    <row r="3658" spans="1:4" hidden="1">
      <c r="A3658" s="49" t="s">
        <v>56</v>
      </c>
      <c r="B3658" s="49" t="s">
        <v>81</v>
      </c>
      <c r="C3658" s="49" t="s">
        <v>568</v>
      </c>
      <c r="D3658">
        <v>0</v>
      </c>
    </row>
    <row r="3659" spans="1:4" hidden="1">
      <c r="A3659" s="49" t="s">
        <v>56</v>
      </c>
      <c r="B3659" s="49" t="s">
        <v>81</v>
      </c>
      <c r="C3659" s="49" t="s">
        <v>569</v>
      </c>
      <c r="D3659">
        <v>0</v>
      </c>
    </row>
    <row r="3660" spans="1:4" hidden="1">
      <c r="A3660" s="49" t="s">
        <v>56</v>
      </c>
      <c r="B3660" s="49" t="s">
        <v>81</v>
      </c>
      <c r="C3660" s="49" t="s">
        <v>570</v>
      </c>
      <c r="D3660">
        <v>0</v>
      </c>
    </row>
    <row r="3661" spans="1:4" hidden="1">
      <c r="A3661" s="49" t="s">
        <v>56</v>
      </c>
      <c r="B3661" s="49" t="s">
        <v>81</v>
      </c>
      <c r="C3661" s="49" t="s">
        <v>571</v>
      </c>
      <c r="D3661">
        <v>0</v>
      </c>
    </row>
    <row r="3662" spans="1:4" hidden="1">
      <c r="A3662" s="49" t="s">
        <v>56</v>
      </c>
      <c r="B3662" s="49" t="s">
        <v>82</v>
      </c>
      <c r="C3662" s="49" t="s">
        <v>562</v>
      </c>
      <c r="D3662">
        <v>0</v>
      </c>
    </row>
    <row r="3663" spans="1:4" hidden="1">
      <c r="A3663" s="49" t="s">
        <v>56</v>
      </c>
      <c r="B3663" s="49" t="s">
        <v>82</v>
      </c>
      <c r="C3663" s="49" t="s">
        <v>563</v>
      </c>
      <c r="D3663">
        <v>0</v>
      </c>
    </row>
    <row r="3664" spans="1:4" hidden="1">
      <c r="A3664" s="49" t="s">
        <v>56</v>
      </c>
      <c r="B3664" s="49" t="s">
        <v>82</v>
      </c>
      <c r="C3664" s="49" t="s">
        <v>561</v>
      </c>
      <c r="D3664">
        <v>0</v>
      </c>
    </row>
    <row r="3665" spans="1:4" hidden="1">
      <c r="A3665" s="49" t="s">
        <v>56</v>
      </c>
      <c r="B3665" s="49" t="s">
        <v>82</v>
      </c>
      <c r="C3665" s="49" t="s">
        <v>564</v>
      </c>
      <c r="D3665">
        <v>0</v>
      </c>
    </row>
    <row r="3666" spans="1:4" hidden="1">
      <c r="A3666" s="49" t="s">
        <v>56</v>
      </c>
      <c r="B3666" s="49" t="s">
        <v>82</v>
      </c>
      <c r="C3666" s="49" t="s">
        <v>265</v>
      </c>
      <c r="D3666">
        <v>0</v>
      </c>
    </row>
    <row r="3667" spans="1:4" hidden="1">
      <c r="A3667" s="49" t="s">
        <v>56</v>
      </c>
      <c r="B3667" s="49" t="s">
        <v>82</v>
      </c>
      <c r="C3667" s="49" t="s">
        <v>565</v>
      </c>
      <c r="D3667">
        <v>0</v>
      </c>
    </row>
    <row r="3668" spans="1:4" hidden="1">
      <c r="A3668" s="49" t="s">
        <v>56</v>
      </c>
      <c r="B3668" s="49" t="s">
        <v>82</v>
      </c>
      <c r="C3668" s="49" t="s">
        <v>566</v>
      </c>
      <c r="D3668">
        <v>0</v>
      </c>
    </row>
    <row r="3669" spans="1:4" hidden="1">
      <c r="A3669" s="49" t="s">
        <v>56</v>
      </c>
      <c r="B3669" s="49" t="s">
        <v>82</v>
      </c>
      <c r="C3669" s="49" t="s">
        <v>567</v>
      </c>
      <c r="D3669">
        <v>0</v>
      </c>
    </row>
    <row r="3670" spans="1:4" hidden="1">
      <c r="A3670" s="49" t="s">
        <v>56</v>
      </c>
      <c r="B3670" s="49" t="s">
        <v>82</v>
      </c>
      <c r="C3670" s="49" t="s">
        <v>568</v>
      </c>
      <c r="D3670">
        <v>0</v>
      </c>
    </row>
    <row r="3671" spans="1:4" hidden="1">
      <c r="A3671" s="49" t="s">
        <v>56</v>
      </c>
      <c r="B3671" s="49" t="s">
        <v>82</v>
      </c>
      <c r="C3671" s="49" t="s">
        <v>569</v>
      </c>
      <c r="D3671">
        <v>0</v>
      </c>
    </row>
    <row r="3672" spans="1:4" hidden="1">
      <c r="A3672" s="49" t="s">
        <v>56</v>
      </c>
      <c r="B3672" s="49" t="s">
        <v>82</v>
      </c>
      <c r="C3672" s="49" t="s">
        <v>570</v>
      </c>
      <c r="D3672">
        <v>0</v>
      </c>
    </row>
    <row r="3673" spans="1:4" hidden="1">
      <c r="A3673" s="49" t="s">
        <v>56</v>
      </c>
      <c r="B3673" s="49" t="s">
        <v>82</v>
      </c>
      <c r="C3673" s="49" t="s">
        <v>571</v>
      </c>
      <c r="D3673">
        <v>0</v>
      </c>
    </row>
    <row r="3674" spans="1:4" hidden="1">
      <c r="A3674" s="49" t="s">
        <v>56</v>
      </c>
      <c r="B3674" s="49" t="s">
        <v>83</v>
      </c>
      <c r="C3674" s="49" t="s">
        <v>562</v>
      </c>
      <c r="D3674">
        <v>0</v>
      </c>
    </row>
    <row r="3675" spans="1:4" hidden="1">
      <c r="A3675" s="49" t="s">
        <v>56</v>
      </c>
      <c r="B3675" s="49" t="s">
        <v>83</v>
      </c>
      <c r="C3675" s="49" t="s">
        <v>563</v>
      </c>
      <c r="D3675">
        <v>0</v>
      </c>
    </row>
    <row r="3676" spans="1:4" hidden="1">
      <c r="A3676" s="49" t="s">
        <v>56</v>
      </c>
      <c r="B3676" s="49" t="s">
        <v>83</v>
      </c>
      <c r="C3676" s="49" t="s">
        <v>561</v>
      </c>
      <c r="D3676">
        <v>0</v>
      </c>
    </row>
    <row r="3677" spans="1:4" hidden="1">
      <c r="A3677" s="49" t="s">
        <v>56</v>
      </c>
      <c r="B3677" s="49" t="s">
        <v>83</v>
      </c>
      <c r="C3677" s="49" t="s">
        <v>564</v>
      </c>
      <c r="D3677">
        <v>0</v>
      </c>
    </row>
    <row r="3678" spans="1:4" hidden="1">
      <c r="A3678" s="49" t="s">
        <v>56</v>
      </c>
      <c r="B3678" s="49" t="s">
        <v>83</v>
      </c>
      <c r="C3678" s="49" t="s">
        <v>265</v>
      </c>
      <c r="D3678">
        <v>0</v>
      </c>
    </row>
    <row r="3679" spans="1:4" hidden="1">
      <c r="A3679" s="49" t="s">
        <v>56</v>
      </c>
      <c r="B3679" s="49" t="s">
        <v>83</v>
      </c>
      <c r="C3679" s="49" t="s">
        <v>565</v>
      </c>
      <c r="D3679">
        <v>0</v>
      </c>
    </row>
    <row r="3680" spans="1:4" hidden="1">
      <c r="A3680" s="49" t="s">
        <v>56</v>
      </c>
      <c r="B3680" s="49" t="s">
        <v>83</v>
      </c>
      <c r="C3680" s="49" t="s">
        <v>566</v>
      </c>
      <c r="D3680">
        <v>0</v>
      </c>
    </row>
    <row r="3681" spans="1:4" hidden="1">
      <c r="A3681" s="49" t="s">
        <v>56</v>
      </c>
      <c r="B3681" s="49" t="s">
        <v>83</v>
      </c>
      <c r="C3681" s="49" t="s">
        <v>567</v>
      </c>
      <c r="D3681">
        <v>0</v>
      </c>
    </row>
    <row r="3682" spans="1:4" hidden="1">
      <c r="A3682" s="49" t="s">
        <v>56</v>
      </c>
      <c r="B3682" s="49" t="s">
        <v>83</v>
      </c>
      <c r="C3682" s="49" t="s">
        <v>568</v>
      </c>
      <c r="D3682">
        <v>0</v>
      </c>
    </row>
    <row r="3683" spans="1:4" hidden="1">
      <c r="A3683" s="49" t="s">
        <v>56</v>
      </c>
      <c r="B3683" s="49" t="s">
        <v>83</v>
      </c>
      <c r="C3683" s="49" t="s">
        <v>569</v>
      </c>
      <c r="D3683">
        <v>0</v>
      </c>
    </row>
    <row r="3684" spans="1:4" hidden="1">
      <c r="A3684" s="49" t="s">
        <v>56</v>
      </c>
      <c r="B3684" s="49" t="s">
        <v>83</v>
      </c>
      <c r="C3684" s="49" t="s">
        <v>570</v>
      </c>
      <c r="D3684">
        <v>0</v>
      </c>
    </row>
    <row r="3685" spans="1:4" hidden="1">
      <c r="A3685" s="49" t="s">
        <v>56</v>
      </c>
      <c r="B3685" s="49" t="s">
        <v>83</v>
      </c>
      <c r="C3685" s="49" t="s">
        <v>571</v>
      </c>
      <c r="D3685">
        <v>0</v>
      </c>
    </row>
    <row r="3686" spans="1:4" hidden="1">
      <c r="A3686" s="49" t="s">
        <v>56</v>
      </c>
      <c r="B3686" s="49" t="s">
        <v>84</v>
      </c>
      <c r="C3686" s="49" t="s">
        <v>562</v>
      </c>
      <c r="D3686">
        <v>0</v>
      </c>
    </row>
    <row r="3687" spans="1:4" hidden="1">
      <c r="A3687" s="49" t="s">
        <v>56</v>
      </c>
      <c r="B3687" s="49" t="s">
        <v>84</v>
      </c>
      <c r="C3687" s="49" t="s">
        <v>563</v>
      </c>
      <c r="D3687">
        <v>0</v>
      </c>
    </row>
    <row r="3688" spans="1:4" hidden="1">
      <c r="A3688" s="49" t="s">
        <v>56</v>
      </c>
      <c r="B3688" s="49" t="s">
        <v>84</v>
      </c>
      <c r="C3688" s="49" t="s">
        <v>561</v>
      </c>
      <c r="D3688">
        <v>0</v>
      </c>
    </row>
    <row r="3689" spans="1:4" hidden="1">
      <c r="A3689" s="49" t="s">
        <v>56</v>
      </c>
      <c r="B3689" s="49" t="s">
        <v>84</v>
      </c>
      <c r="C3689" s="49" t="s">
        <v>564</v>
      </c>
      <c r="D3689">
        <v>0</v>
      </c>
    </row>
    <row r="3690" spans="1:4" hidden="1">
      <c r="A3690" s="49" t="s">
        <v>56</v>
      </c>
      <c r="B3690" s="49" t="s">
        <v>84</v>
      </c>
      <c r="C3690" s="49" t="s">
        <v>265</v>
      </c>
      <c r="D3690">
        <v>0</v>
      </c>
    </row>
    <row r="3691" spans="1:4" hidden="1">
      <c r="A3691" s="49" t="s">
        <v>56</v>
      </c>
      <c r="B3691" s="49" t="s">
        <v>84</v>
      </c>
      <c r="C3691" s="49" t="s">
        <v>565</v>
      </c>
      <c r="D3691">
        <v>0</v>
      </c>
    </row>
    <row r="3692" spans="1:4" hidden="1">
      <c r="A3692" s="49" t="s">
        <v>56</v>
      </c>
      <c r="B3692" s="49" t="s">
        <v>84</v>
      </c>
      <c r="C3692" s="49" t="s">
        <v>566</v>
      </c>
      <c r="D3692">
        <v>0</v>
      </c>
    </row>
    <row r="3693" spans="1:4" hidden="1">
      <c r="A3693" s="49" t="s">
        <v>56</v>
      </c>
      <c r="B3693" s="49" t="s">
        <v>84</v>
      </c>
      <c r="C3693" s="49" t="s">
        <v>567</v>
      </c>
      <c r="D3693">
        <v>0</v>
      </c>
    </row>
    <row r="3694" spans="1:4" hidden="1">
      <c r="A3694" s="49" t="s">
        <v>56</v>
      </c>
      <c r="B3694" s="49" t="s">
        <v>84</v>
      </c>
      <c r="C3694" s="49" t="s">
        <v>568</v>
      </c>
      <c r="D3694">
        <v>0</v>
      </c>
    </row>
    <row r="3695" spans="1:4" hidden="1">
      <c r="A3695" s="49" t="s">
        <v>56</v>
      </c>
      <c r="B3695" s="49" t="s">
        <v>84</v>
      </c>
      <c r="C3695" s="49" t="s">
        <v>569</v>
      </c>
      <c r="D3695">
        <v>0</v>
      </c>
    </row>
    <row r="3696" spans="1:4" hidden="1">
      <c r="A3696" s="49" t="s">
        <v>56</v>
      </c>
      <c r="B3696" s="49" t="s">
        <v>84</v>
      </c>
      <c r="C3696" s="49" t="s">
        <v>570</v>
      </c>
      <c r="D3696">
        <v>0</v>
      </c>
    </row>
    <row r="3697" spans="1:4" hidden="1">
      <c r="A3697" s="49" t="s">
        <v>56</v>
      </c>
      <c r="B3697" s="49" t="s">
        <v>84</v>
      </c>
      <c r="C3697" s="49" t="s">
        <v>571</v>
      </c>
      <c r="D3697">
        <v>0</v>
      </c>
    </row>
    <row r="3698" spans="1:4" hidden="1">
      <c r="A3698" s="49" t="s">
        <v>56</v>
      </c>
      <c r="B3698" s="49" t="s">
        <v>85</v>
      </c>
      <c r="C3698" s="49" t="s">
        <v>562</v>
      </c>
      <c r="D3698">
        <v>0</v>
      </c>
    </row>
    <row r="3699" spans="1:4" hidden="1">
      <c r="A3699" s="49" t="s">
        <v>56</v>
      </c>
      <c r="B3699" s="49" t="s">
        <v>85</v>
      </c>
      <c r="C3699" s="49" t="s">
        <v>563</v>
      </c>
      <c r="D3699">
        <v>0</v>
      </c>
    </row>
    <row r="3700" spans="1:4" hidden="1">
      <c r="A3700" s="49" t="s">
        <v>56</v>
      </c>
      <c r="B3700" s="49" t="s">
        <v>85</v>
      </c>
      <c r="C3700" s="49" t="s">
        <v>561</v>
      </c>
      <c r="D3700">
        <v>0</v>
      </c>
    </row>
    <row r="3701" spans="1:4" hidden="1">
      <c r="A3701" s="49" t="s">
        <v>56</v>
      </c>
      <c r="B3701" s="49" t="s">
        <v>85</v>
      </c>
      <c r="C3701" s="49" t="s">
        <v>564</v>
      </c>
      <c r="D3701">
        <v>0</v>
      </c>
    </row>
    <row r="3702" spans="1:4" hidden="1">
      <c r="A3702" s="49" t="s">
        <v>56</v>
      </c>
      <c r="B3702" s="49" t="s">
        <v>85</v>
      </c>
      <c r="C3702" s="49" t="s">
        <v>265</v>
      </c>
      <c r="D3702">
        <v>0</v>
      </c>
    </row>
    <row r="3703" spans="1:4" hidden="1">
      <c r="A3703" s="49" t="s">
        <v>56</v>
      </c>
      <c r="B3703" s="49" t="s">
        <v>85</v>
      </c>
      <c r="C3703" s="49" t="s">
        <v>565</v>
      </c>
      <c r="D3703">
        <v>0</v>
      </c>
    </row>
    <row r="3704" spans="1:4" hidden="1">
      <c r="A3704" s="49" t="s">
        <v>56</v>
      </c>
      <c r="B3704" s="49" t="s">
        <v>85</v>
      </c>
      <c r="C3704" s="49" t="s">
        <v>566</v>
      </c>
      <c r="D3704">
        <v>0</v>
      </c>
    </row>
    <row r="3705" spans="1:4" hidden="1">
      <c r="A3705" s="49" t="s">
        <v>56</v>
      </c>
      <c r="B3705" s="49" t="s">
        <v>85</v>
      </c>
      <c r="C3705" s="49" t="s">
        <v>567</v>
      </c>
      <c r="D3705">
        <v>0</v>
      </c>
    </row>
    <row r="3706" spans="1:4" hidden="1">
      <c r="A3706" s="49" t="s">
        <v>56</v>
      </c>
      <c r="B3706" s="49" t="s">
        <v>85</v>
      </c>
      <c r="C3706" s="49" t="s">
        <v>568</v>
      </c>
      <c r="D3706">
        <v>0</v>
      </c>
    </row>
    <row r="3707" spans="1:4" hidden="1">
      <c r="A3707" s="49" t="s">
        <v>56</v>
      </c>
      <c r="B3707" s="49" t="s">
        <v>85</v>
      </c>
      <c r="C3707" s="49" t="s">
        <v>569</v>
      </c>
      <c r="D3707">
        <v>0</v>
      </c>
    </row>
    <row r="3708" spans="1:4" hidden="1">
      <c r="A3708" s="49" t="s">
        <v>56</v>
      </c>
      <c r="B3708" s="49" t="s">
        <v>85</v>
      </c>
      <c r="C3708" s="49" t="s">
        <v>570</v>
      </c>
      <c r="D3708">
        <v>0</v>
      </c>
    </row>
    <row r="3709" spans="1:4" hidden="1">
      <c r="A3709" s="49" t="s">
        <v>56</v>
      </c>
      <c r="B3709" s="49" t="s">
        <v>85</v>
      </c>
      <c r="C3709" s="49" t="s">
        <v>571</v>
      </c>
      <c r="D3709">
        <v>0</v>
      </c>
    </row>
    <row r="3710" spans="1:4" hidden="1">
      <c r="A3710" s="49" t="s">
        <v>56</v>
      </c>
      <c r="B3710" s="49" t="s">
        <v>86</v>
      </c>
      <c r="C3710" s="49" t="s">
        <v>562</v>
      </c>
      <c r="D3710">
        <v>0</v>
      </c>
    </row>
    <row r="3711" spans="1:4" hidden="1">
      <c r="A3711" s="49" t="s">
        <v>56</v>
      </c>
      <c r="B3711" s="49" t="s">
        <v>86</v>
      </c>
      <c r="C3711" s="49" t="s">
        <v>563</v>
      </c>
      <c r="D3711">
        <v>0</v>
      </c>
    </row>
    <row r="3712" spans="1:4" hidden="1">
      <c r="A3712" s="49" t="s">
        <v>56</v>
      </c>
      <c r="B3712" s="49" t="s">
        <v>86</v>
      </c>
      <c r="C3712" s="49" t="s">
        <v>561</v>
      </c>
      <c r="D3712">
        <v>0</v>
      </c>
    </row>
    <row r="3713" spans="1:4" hidden="1">
      <c r="A3713" s="49" t="s">
        <v>56</v>
      </c>
      <c r="B3713" s="49" t="s">
        <v>86</v>
      </c>
      <c r="C3713" s="49" t="s">
        <v>564</v>
      </c>
      <c r="D3713">
        <v>0</v>
      </c>
    </row>
    <row r="3714" spans="1:4" hidden="1">
      <c r="A3714" s="49" t="s">
        <v>56</v>
      </c>
      <c r="B3714" s="49" t="s">
        <v>86</v>
      </c>
      <c r="C3714" s="49" t="s">
        <v>265</v>
      </c>
      <c r="D3714">
        <v>0</v>
      </c>
    </row>
    <row r="3715" spans="1:4" hidden="1">
      <c r="A3715" s="49" t="s">
        <v>56</v>
      </c>
      <c r="B3715" s="49" t="s">
        <v>86</v>
      </c>
      <c r="C3715" s="49" t="s">
        <v>565</v>
      </c>
      <c r="D3715">
        <v>0</v>
      </c>
    </row>
    <row r="3716" spans="1:4" hidden="1">
      <c r="A3716" s="49" t="s">
        <v>56</v>
      </c>
      <c r="B3716" s="49" t="s">
        <v>86</v>
      </c>
      <c r="C3716" s="49" t="s">
        <v>566</v>
      </c>
      <c r="D3716">
        <v>0</v>
      </c>
    </row>
    <row r="3717" spans="1:4" hidden="1">
      <c r="A3717" s="49" t="s">
        <v>56</v>
      </c>
      <c r="B3717" s="49" t="s">
        <v>86</v>
      </c>
      <c r="C3717" s="49" t="s">
        <v>567</v>
      </c>
      <c r="D3717">
        <v>0</v>
      </c>
    </row>
    <row r="3718" spans="1:4" hidden="1">
      <c r="A3718" s="49" t="s">
        <v>56</v>
      </c>
      <c r="B3718" s="49" t="s">
        <v>86</v>
      </c>
      <c r="C3718" s="49" t="s">
        <v>568</v>
      </c>
      <c r="D3718">
        <v>0</v>
      </c>
    </row>
    <row r="3719" spans="1:4" hidden="1">
      <c r="A3719" s="49" t="s">
        <v>56</v>
      </c>
      <c r="B3719" s="49" t="s">
        <v>86</v>
      </c>
      <c r="C3719" s="49" t="s">
        <v>569</v>
      </c>
      <c r="D3719">
        <v>0</v>
      </c>
    </row>
    <row r="3720" spans="1:4" hidden="1">
      <c r="A3720" s="49" t="s">
        <v>56</v>
      </c>
      <c r="B3720" s="49" t="s">
        <v>86</v>
      </c>
      <c r="C3720" s="49" t="s">
        <v>570</v>
      </c>
      <c r="D3720">
        <v>0</v>
      </c>
    </row>
    <row r="3721" spans="1:4" hidden="1">
      <c r="A3721" s="49" t="s">
        <v>56</v>
      </c>
      <c r="B3721" s="49" t="s">
        <v>86</v>
      </c>
      <c r="C3721" s="49" t="s">
        <v>571</v>
      </c>
      <c r="D3721">
        <v>0</v>
      </c>
    </row>
    <row r="3722" spans="1:4" hidden="1">
      <c r="A3722" s="49" t="s">
        <v>56</v>
      </c>
      <c r="B3722" s="49" t="s">
        <v>87</v>
      </c>
      <c r="C3722" s="49" t="s">
        <v>562</v>
      </c>
      <c r="D3722">
        <v>0</v>
      </c>
    </row>
    <row r="3723" spans="1:4" hidden="1">
      <c r="A3723" s="49" t="s">
        <v>56</v>
      </c>
      <c r="B3723" s="49" t="s">
        <v>87</v>
      </c>
      <c r="C3723" s="49" t="s">
        <v>563</v>
      </c>
      <c r="D3723">
        <v>0</v>
      </c>
    </row>
    <row r="3724" spans="1:4" hidden="1">
      <c r="A3724" s="49" t="s">
        <v>56</v>
      </c>
      <c r="B3724" s="49" t="s">
        <v>87</v>
      </c>
      <c r="C3724" s="49" t="s">
        <v>561</v>
      </c>
      <c r="D3724">
        <v>0</v>
      </c>
    </row>
    <row r="3725" spans="1:4" hidden="1">
      <c r="A3725" s="49" t="s">
        <v>56</v>
      </c>
      <c r="B3725" s="49" t="s">
        <v>87</v>
      </c>
      <c r="C3725" s="49" t="s">
        <v>564</v>
      </c>
      <c r="D3725">
        <v>0</v>
      </c>
    </row>
    <row r="3726" spans="1:4" hidden="1">
      <c r="A3726" s="49" t="s">
        <v>56</v>
      </c>
      <c r="B3726" s="49" t="s">
        <v>87</v>
      </c>
      <c r="C3726" s="49" t="s">
        <v>265</v>
      </c>
      <c r="D3726">
        <v>0</v>
      </c>
    </row>
    <row r="3727" spans="1:4" hidden="1">
      <c r="A3727" s="49" t="s">
        <v>56</v>
      </c>
      <c r="B3727" s="49" t="s">
        <v>87</v>
      </c>
      <c r="C3727" s="49" t="s">
        <v>565</v>
      </c>
      <c r="D3727">
        <v>0</v>
      </c>
    </row>
    <row r="3728" spans="1:4" hidden="1">
      <c r="A3728" s="49" t="s">
        <v>56</v>
      </c>
      <c r="B3728" s="49" t="s">
        <v>87</v>
      </c>
      <c r="C3728" s="49" t="s">
        <v>566</v>
      </c>
      <c r="D3728">
        <v>0</v>
      </c>
    </row>
    <row r="3729" spans="1:4" hidden="1">
      <c r="A3729" s="49" t="s">
        <v>56</v>
      </c>
      <c r="B3729" s="49" t="s">
        <v>87</v>
      </c>
      <c r="C3729" s="49" t="s">
        <v>567</v>
      </c>
      <c r="D3729">
        <v>0</v>
      </c>
    </row>
    <row r="3730" spans="1:4" hidden="1">
      <c r="A3730" s="49" t="s">
        <v>56</v>
      </c>
      <c r="B3730" s="49" t="s">
        <v>87</v>
      </c>
      <c r="C3730" s="49" t="s">
        <v>568</v>
      </c>
      <c r="D3730">
        <v>0</v>
      </c>
    </row>
    <row r="3731" spans="1:4" hidden="1">
      <c r="A3731" s="49" t="s">
        <v>56</v>
      </c>
      <c r="B3731" s="49" t="s">
        <v>87</v>
      </c>
      <c r="C3731" s="49" t="s">
        <v>569</v>
      </c>
      <c r="D3731">
        <v>0</v>
      </c>
    </row>
    <row r="3732" spans="1:4" hidden="1">
      <c r="A3732" s="49" t="s">
        <v>56</v>
      </c>
      <c r="B3732" s="49" t="s">
        <v>87</v>
      </c>
      <c r="C3732" s="49" t="s">
        <v>570</v>
      </c>
      <c r="D3732">
        <v>0</v>
      </c>
    </row>
    <row r="3733" spans="1:4" hidden="1">
      <c r="A3733" s="49" t="s">
        <v>56</v>
      </c>
      <c r="B3733" s="49" t="s">
        <v>87</v>
      </c>
      <c r="C3733" s="49" t="s">
        <v>571</v>
      </c>
      <c r="D3733">
        <v>0</v>
      </c>
    </row>
    <row r="3734" spans="1:4" hidden="1">
      <c r="A3734" s="49" t="s">
        <v>56</v>
      </c>
      <c r="B3734" s="49" t="s">
        <v>88</v>
      </c>
      <c r="C3734" s="49" t="s">
        <v>562</v>
      </c>
      <c r="D3734">
        <v>0</v>
      </c>
    </row>
    <row r="3735" spans="1:4" hidden="1">
      <c r="A3735" s="49" t="s">
        <v>56</v>
      </c>
      <c r="B3735" s="49" t="s">
        <v>88</v>
      </c>
      <c r="C3735" s="49" t="s">
        <v>563</v>
      </c>
      <c r="D3735">
        <v>0</v>
      </c>
    </row>
    <row r="3736" spans="1:4" hidden="1">
      <c r="A3736" s="49" t="s">
        <v>56</v>
      </c>
      <c r="B3736" s="49" t="s">
        <v>88</v>
      </c>
      <c r="C3736" s="49" t="s">
        <v>561</v>
      </c>
      <c r="D3736">
        <v>0</v>
      </c>
    </row>
    <row r="3737" spans="1:4" hidden="1">
      <c r="A3737" s="49" t="s">
        <v>56</v>
      </c>
      <c r="B3737" s="49" t="s">
        <v>88</v>
      </c>
      <c r="C3737" s="49" t="s">
        <v>564</v>
      </c>
      <c r="D3737">
        <v>0</v>
      </c>
    </row>
    <row r="3738" spans="1:4" hidden="1">
      <c r="A3738" s="49" t="s">
        <v>56</v>
      </c>
      <c r="B3738" s="49" t="s">
        <v>88</v>
      </c>
      <c r="C3738" s="49" t="s">
        <v>265</v>
      </c>
      <c r="D3738">
        <v>0</v>
      </c>
    </row>
    <row r="3739" spans="1:4" hidden="1">
      <c r="A3739" s="49" t="s">
        <v>56</v>
      </c>
      <c r="B3739" s="49" t="s">
        <v>88</v>
      </c>
      <c r="C3739" s="49" t="s">
        <v>565</v>
      </c>
      <c r="D3739">
        <v>0</v>
      </c>
    </row>
    <row r="3740" spans="1:4" hidden="1">
      <c r="A3740" s="49" t="s">
        <v>56</v>
      </c>
      <c r="B3740" s="49" t="s">
        <v>88</v>
      </c>
      <c r="C3740" s="49" t="s">
        <v>566</v>
      </c>
      <c r="D3740">
        <v>0</v>
      </c>
    </row>
    <row r="3741" spans="1:4" hidden="1">
      <c r="A3741" s="49" t="s">
        <v>56</v>
      </c>
      <c r="B3741" s="49" t="s">
        <v>88</v>
      </c>
      <c r="C3741" s="49" t="s">
        <v>567</v>
      </c>
      <c r="D3741">
        <v>0</v>
      </c>
    </row>
    <row r="3742" spans="1:4" hidden="1">
      <c r="A3742" s="49" t="s">
        <v>56</v>
      </c>
      <c r="B3742" s="49" t="s">
        <v>88</v>
      </c>
      <c r="C3742" s="49" t="s">
        <v>568</v>
      </c>
      <c r="D3742">
        <v>0</v>
      </c>
    </row>
    <row r="3743" spans="1:4" hidden="1">
      <c r="A3743" s="49" t="s">
        <v>56</v>
      </c>
      <c r="B3743" s="49" t="s">
        <v>88</v>
      </c>
      <c r="C3743" s="49" t="s">
        <v>569</v>
      </c>
      <c r="D3743">
        <v>0</v>
      </c>
    </row>
    <row r="3744" spans="1:4" hidden="1">
      <c r="A3744" s="49" t="s">
        <v>56</v>
      </c>
      <c r="B3744" s="49" t="s">
        <v>88</v>
      </c>
      <c r="C3744" s="49" t="s">
        <v>570</v>
      </c>
      <c r="D3744">
        <v>0</v>
      </c>
    </row>
    <row r="3745" spans="1:4" hidden="1">
      <c r="A3745" s="49" t="s">
        <v>56</v>
      </c>
      <c r="B3745" s="49" t="s">
        <v>88</v>
      </c>
      <c r="C3745" s="49" t="s">
        <v>571</v>
      </c>
      <c r="D3745">
        <v>0</v>
      </c>
    </row>
    <row r="3746" spans="1:4" hidden="1">
      <c r="A3746" s="49" t="s">
        <v>56</v>
      </c>
      <c r="B3746" s="49" t="s">
        <v>89</v>
      </c>
      <c r="C3746" s="49" t="s">
        <v>562</v>
      </c>
      <c r="D3746">
        <v>0</v>
      </c>
    </row>
    <row r="3747" spans="1:4" hidden="1">
      <c r="A3747" s="49" t="s">
        <v>56</v>
      </c>
      <c r="B3747" s="49" t="s">
        <v>89</v>
      </c>
      <c r="C3747" s="49" t="s">
        <v>563</v>
      </c>
      <c r="D3747">
        <v>0</v>
      </c>
    </row>
    <row r="3748" spans="1:4" hidden="1">
      <c r="A3748" s="49" t="s">
        <v>56</v>
      </c>
      <c r="B3748" s="49" t="s">
        <v>89</v>
      </c>
      <c r="C3748" s="49" t="s">
        <v>561</v>
      </c>
      <c r="D3748">
        <v>0</v>
      </c>
    </row>
    <row r="3749" spans="1:4" hidden="1">
      <c r="A3749" s="49" t="s">
        <v>56</v>
      </c>
      <c r="B3749" s="49" t="s">
        <v>89</v>
      </c>
      <c r="C3749" s="49" t="s">
        <v>564</v>
      </c>
      <c r="D3749">
        <v>0</v>
      </c>
    </row>
    <row r="3750" spans="1:4" hidden="1">
      <c r="A3750" s="49" t="s">
        <v>56</v>
      </c>
      <c r="B3750" s="49" t="s">
        <v>89</v>
      </c>
      <c r="C3750" s="49" t="s">
        <v>265</v>
      </c>
      <c r="D3750">
        <v>0</v>
      </c>
    </row>
    <row r="3751" spans="1:4" hidden="1">
      <c r="A3751" s="49" t="s">
        <v>56</v>
      </c>
      <c r="B3751" s="49" t="s">
        <v>89</v>
      </c>
      <c r="C3751" s="49" t="s">
        <v>565</v>
      </c>
      <c r="D3751">
        <v>0</v>
      </c>
    </row>
    <row r="3752" spans="1:4" hidden="1">
      <c r="A3752" s="49" t="s">
        <v>56</v>
      </c>
      <c r="B3752" s="49" t="s">
        <v>89</v>
      </c>
      <c r="C3752" s="49" t="s">
        <v>566</v>
      </c>
      <c r="D3752">
        <v>0</v>
      </c>
    </row>
    <row r="3753" spans="1:4" hidden="1">
      <c r="A3753" s="49" t="s">
        <v>56</v>
      </c>
      <c r="B3753" s="49" t="s">
        <v>89</v>
      </c>
      <c r="C3753" s="49" t="s">
        <v>567</v>
      </c>
      <c r="D3753">
        <v>0</v>
      </c>
    </row>
    <row r="3754" spans="1:4" hidden="1">
      <c r="A3754" s="49" t="s">
        <v>56</v>
      </c>
      <c r="B3754" s="49" t="s">
        <v>89</v>
      </c>
      <c r="C3754" s="49" t="s">
        <v>568</v>
      </c>
      <c r="D3754">
        <v>0</v>
      </c>
    </row>
    <row r="3755" spans="1:4" hidden="1">
      <c r="A3755" s="49" t="s">
        <v>56</v>
      </c>
      <c r="B3755" s="49" t="s">
        <v>89</v>
      </c>
      <c r="C3755" s="49" t="s">
        <v>569</v>
      </c>
      <c r="D3755">
        <v>0</v>
      </c>
    </row>
    <row r="3756" spans="1:4" hidden="1">
      <c r="A3756" s="49" t="s">
        <v>56</v>
      </c>
      <c r="B3756" s="49" t="s">
        <v>89</v>
      </c>
      <c r="C3756" s="49" t="s">
        <v>570</v>
      </c>
      <c r="D3756">
        <v>0</v>
      </c>
    </row>
    <row r="3757" spans="1:4" hidden="1">
      <c r="A3757" s="49" t="s">
        <v>56</v>
      </c>
      <c r="B3757" s="49" t="s">
        <v>89</v>
      </c>
      <c r="C3757" s="49" t="s">
        <v>571</v>
      </c>
      <c r="D3757">
        <v>0</v>
      </c>
    </row>
    <row r="3758" spans="1:4" hidden="1">
      <c r="A3758" s="49" t="s">
        <v>56</v>
      </c>
      <c r="B3758" s="49" t="s">
        <v>90</v>
      </c>
      <c r="C3758" s="49" t="s">
        <v>562</v>
      </c>
      <c r="D3758">
        <v>0</v>
      </c>
    </row>
    <row r="3759" spans="1:4" hidden="1">
      <c r="A3759" s="49" t="s">
        <v>56</v>
      </c>
      <c r="B3759" s="49" t="s">
        <v>90</v>
      </c>
      <c r="C3759" s="49" t="s">
        <v>563</v>
      </c>
      <c r="D3759">
        <v>0</v>
      </c>
    </row>
    <row r="3760" spans="1:4" hidden="1">
      <c r="A3760" s="49" t="s">
        <v>56</v>
      </c>
      <c r="B3760" s="49" t="s">
        <v>90</v>
      </c>
      <c r="C3760" s="49" t="s">
        <v>561</v>
      </c>
      <c r="D3760">
        <v>0</v>
      </c>
    </row>
    <row r="3761" spans="1:4" hidden="1">
      <c r="A3761" s="49" t="s">
        <v>56</v>
      </c>
      <c r="B3761" s="49" t="s">
        <v>90</v>
      </c>
      <c r="C3761" s="49" t="s">
        <v>564</v>
      </c>
      <c r="D3761">
        <v>0</v>
      </c>
    </row>
    <row r="3762" spans="1:4" hidden="1">
      <c r="A3762" s="49" t="s">
        <v>56</v>
      </c>
      <c r="B3762" s="49" t="s">
        <v>90</v>
      </c>
      <c r="C3762" s="49" t="s">
        <v>265</v>
      </c>
      <c r="D3762">
        <v>0</v>
      </c>
    </row>
    <row r="3763" spans="1:4" hidden="1">
      <c r="A3763" s="49" t="s">
        <v>56</v>
      </c>
      <c r="B3763" s="49" t="s">
        <v>90</v>
      </c>
      <c r="C3763" s="49" t="s">
        <v>565</v>
      </c>
      <c r="D3763">
        <v>0</v>
      </c>
    </row>
    <row r="3764" spans="1:4" hidden="1">
      <c r="A3764" s="49" t="s">
        <v>56</v>
      </c>
      <c r="B3764" s="49" t="s">
        <v>90</v>
      </c>
      <c r="C3764" s="49" t="s">
        <v>566</v>
      </c>
      <c r="D3764">
        <v>0</v>
      </c>
    </row>
    <row r="3765" spans="1:4" hidden="1">
      <c r="A3765" s="49" t="s">
        <v>56</v>
      </c>
      <c r="B3765" s="49" t="s">
        <v>90</v>
      </c>
      <c r="C3765" s="49" t="s">
        <v>567</v>
      </c>
      <c r="D3765">
        <v>0</v>
      </c>
    </row>
    <row r="3766" spans="1:4" hidden="1">
      <c r="A3766" s="49" t="s">
        <v>56</v>
      </c>
      <c r="B3766" s="49" t="s">
        <v>90</v>
      </c>
      <c r="C3766" s="49" t="s">
        <v>568</v>
      </c>
      <c r="D3766">
        <v>0</v>
      </c>
    </row>
    <row r="3767" spans="1:4" hidden="1">
      <c r="A3767" s="49" t="s">
        <v>56</v>
      </c>
      <c r="B3767" s="49" t="s">
        <v>90</v>
      </c>
      <c r="C3767" s="49" t="s">
        <v>569</v>
      </c>
      <c r="D3767">
        <v>0</v>
      </c>
    </row>
    <row r="3768" spans="1:4" hidden="1">
      <c r="A3768" s="49" t="s">
        <v>56</v>
      </c>
      <c r="B3768" s="49" t="s">
        <v>90</v>
      </c>
      <c r="C3768" s="49" t="s">
        <v>570</v>
      </c>
      <c r="D3768">
        <v>0</v>
      </c>
    </row>
    <row r="3769" spans="1:4" hidden="1">
      <c r="A3769" s="49" t="s">
        <v>56</v>
      </c>
      <c r="B3769" s="49" t="s">
        <v>90</v>
      </c>
      <c r="C3769" s="49" t="s">
        <v>571</v>
      </c>
      <c r="D3769">
        <v>0</v>
      </c>
    </row>
    <row r="3770" spans="1:4" hidden="1">
      <c r="A3770" s="49" t="s">
        <v>56</v>
      </c>
      <c r="B3770" s="49" t="s">
        <v>91</v>
      </c>
      <c r="C3770" s="49" t="s">
        <v>562</v>
      </c>
      <c r="D3770">
        <v>0</v>
      </c>
    </row>
    <row r="3771" spans="1:4" hidden="1">
      <c r="A3771" s="49" t="s">
        <v>56</v>
      </c>
      <c r="B3771" s="49" t="s">
        <v>91</v>
      </c>
      <c r="C3771" s="49" t="s">
        <v>563</v>
      </c>
      <c r="D3771">
        <v>0</v>
      </c>
    </row>
    <row r="3772" spans="1:4" hidden="1">
      <c r="A3772" s="49" t="s">
        <v>56</v>
      </c>
      <c r="B3772" s="49" t="s">
        <v>91</v>
      </c>
      <c r="C3772" s="49" t="s">
        <v>561</v>
      </c>
      <c r="D3772">
        <v>0</v>
      </c>
    </row>
    <row r="3773" spans="1:4" hidden="1">
      <c r="A3773" s="49" t="s">
        <v>56</v>
      </c>
      <c r="B3773" s="49" t="s">
        <v>91</v>
      </c>
      <c r="C3773" s="49" t="s">
        <v>564</v>
      </c>
      <c r="D3773">
        <v>0</v>
      </c>
    </row>
    <row r="3774" spans="1:4" hidden="1">
      <c r="A3774" s="49" t="s">
        <v>56</v>
      </c>
      <c r="B3774" s="49" t="s">
        <v>91</v>
      </c>
      <c r="C3774" s="49" t="s">
        <v>265</v>
      </c>
      <c r="D3774">
        <v>0</v>
      </c>
    </row>
    <row r="3775" spans="1:4" hidden="1">
      <c r="A3775" s="49" t="s">
        <v>56</v>
      </c>
      <c r="B3775" s="49" t="s">
        <v>91</v>
      </c>
      <c r="C3775" s="49" t="s">
        <v>565</v>
      </c>
      <c r="D3775">
        <v>0</v>
      </c>
    </row>
    <row r="3776" spans="1:4" hidden="1">
      <c r="A3776" s="49" t="s">
        <v>56</v>
      </c>
      <c r="B3776" s="49" t="s">
        <v>91</v>
      </c>
      <c r="C3776" s="49" t="s">
        <v>566</v>
      </c>
      <c r="D3776">
        <v>0</v>
      </c>
    </row>
    <row r="3777" spans="1:4" hidden="1">
      <c r="A3777" s="49" t="s">
        <v>56</v>
      </c>
      <c r="B3777" s="49" t="s">
        <v>91</v>
      </c>
      <c r="C3777" s="49" t="s">
        <v>567</v>
      </c>
      <c r="D3777">
        <v>0</v>
      </c>
    </row>
    <row r="3778" spans="1:4" hidden="1">
      <c r="A3778" s="49" t="s">
        <v>56</v>
      </c>
      <c r="B3778" s="49" t="s">
        <v>91</v>
      </c>
      <c r="C3778" s="49" t="s">
        <v>568</v>
      </c>
      <c r="D3778">
        <v>0</v>
      </c>
    </row>
    <row r="3779" spans="1:4" hidden="1">
      <c r="A3779" s="49" t="s">
        <v>56</v>
      </c>
      <c r="B3779" s="49" t="s">
        <v>91</v>
      </c>
      <c r="C3779" s="49" t="s">
        <v>569</v>
      </c>
      <c r="D3779">
        <v>0</v>
      </c>
    </row>
    <row r="3780" spans="1:4" hidden="1">
      <c r="A3780" s="49" t="s">
        <v>56</v>
      </c>
      <c r="B3780" s="49" t="s">
        <v>91</v>
      </c>
      <c r="C3780" s="49" t="s">
        <v>570</v>
      </c>
      <c r="D3780">
        <v>0</v>
      </c>
    </row>
    <row r="3781" spans="1:4" hidden="1">
      <c r="A3781" s="49" t="s">
        <v>56</v>
      </c>
      <c r="B3781" s="49" t="s">
        <v>91</v>
      </c>
      <c r="C3781" s="49" t="s">
        <v>571</v>
      </c>
      <c r="D3781">
        <v>0</v>
      </c>
    </row>
    <row r="3782" spans="1:4" hidden="1">
      <c r="A3782" s="49" t="s">
        <v>56</v>
      </c>
      <c r="B3782" s="49" t="s">
        <v>92</v>
      </c>
      <c r="C3782" s="49" t="s">
        <v>562</v>
      </c>
      <c r="D3782">
        <v>0</v>
      </c>
    </row>
    <row r="3783" spans="1:4" hidden="1">
      <c r="A3783" s="49" t="s">
        <v>56</v>
      </c>
      <c r="B3783" s="49" t="s">
        <v>92</v>
      </c>
      <c r="C3783" s="49" t="s">
        <v>563</v>
      </c>
      <c r="D3783">
        <v>0</v>
      </c>
    </row>
    <row r="3784" spans="1:4" hidden="1">
      <c r="A3784" s="49" t="s">
        <v>56</v>
      </c>
      <c r="B3784" s="49" t="s">
        <v>92</v>
      </c>
      <c r="C3784" s="49" t="s">
        <v>561</v>
      </c>
      <c r="D3784">
        <v>0</v>
      </c>
    </row>
    <row r="3785" spans="1:4" hidden="1">
      <c r="A3785" s="49" t="s">
        <v>56</v>
      </c>
      <c r="B3785" s="49" t="s">
        <v>92</v>
      </c>
      <c r="C3785" s="49" t="s">
        <v>564</v>
      </c>
      <c r="D3785">
        <v>0</v>
      </c>
    </row>
    <row r="3786" spans="1:4" hidden="1">
      <c r="A3786" s="49" t="s">
        <v>56</v>
      </c>
      <c r="B3786" s="49" t="s">
        <v>92</v>
      </c>
      <c r="C3786" s="49" t="s">
        <v>265</v>
      </c>
      <c r="D3786">
        <v>0</v>
      </c>
    </row>
    <row r="3787" spans="1:4" hidden="1">
      <c r="A3787" s="49" t="s">
        <v>56</v>
      </c>
      <c r="B3787" s="49" t="s">
        <v>92</v>
      </c>
      <c r="C3787" s="49" t="s">
        <v>565</v>
      </c>
      <c r="D3787">
        <v>0</v>
      </c>
    </row>
    <row r="3788" spans="1:4" hidden="1">
      <c r="A3788" s="49" t="s">
        <v>56</v>
      </c>
      <c r="B3788" s="49" t="s">
        <v>92</v>
      </c>
      <c r="C3788" s="49" t="s">
        <v>566</v>
      </c>
      <c r="D3788">
        <v>0</v>
      </c>
    </row>
    <row r="3789" spans="1:4" hidden="1">
      <c r="A3789" s="49" t="s">
        <v>56</v>
      </c>
      <c r="B3789" s="49" t="s">
        <v>92</v>
      </c>
      <c r="C3789" s="49" t="s">
        <v>567</v>
      </c>
      <c r="D3789">
        <v>0</v>
      </c>
    </row>
    <row r="3790" spans="1:4" hidden="1">
      <c r="A3790" s="49" t="s">
        <v>56</v>
      </c>
      <c r="B3790" s="49" t="s">
        <v>92</v>
      </c>
      <c r="C3790" s="49" t="s">
        <v>568</v>
      </c>
      <c r="D3790">
        <v>0</v>
      </c>
    </row>
    <row r="3791" spans="1:4" hidden="1">
      <c r="A3791" s="49" t="s">
        <v>56</v>
      </c>
      <c r="B3791" s="49" t="s">
        <v>92</v>
      </c>
      <c r="C3791" s="49" t="s">
        <v>569</v>
      </c>
      <c r="D3791">
        <v>0</v>
      </c>
    </row>
    <row r="3792" spans="1:4" hidden="1">
      <c r="A3792" s="49" t="s">
        <v>56</v>
      </c>
      <c r="B3792" s="49" t="s">
        <v>92</v>
      </c>
      <c r="C3792" s="49" t="s">
        <v>570</v>
      </c>
      <c r="D3792">
        <v>0</v>
      </c>
    </row>
    <row r="3793" spans="1:4" hidden="1">
      <c r="A3793" s="49" t="s">
        <v>56</v>
      </c>
      <c r="B3793" s="49" t="s">
        <v>92</v>
      </c>
      <c r="C3793" s="49" t="s">
        <v>571</v>
      </c>
      <c r="D3793">
        <v>0</v>
      </c>
    </row>
    <row r="3794" spans="1:4" hidden="1">
      <c r="A3794" s="49" t="s">
        <v>56</v>
      </c>
      <c r="B3794" s="49" t="s">
        <v>93</v>
      </c>
      <c r="C3794" s="49" t="s">
        <v>562</v>
      </c>
      <c r="D3794">
        <v>0</v>
      </c>
    </row>
    <row r="3795" spans="1:4" hidden="1">
      <c r="A3795" s="49" t="s">
        <v>56</v>
      </c>
      <c r="B3795" s="49" t="s">
        <v>93</v>
      </c>
      <c r="C3795" s="49" t="s">
        <v>563</v>
      </c>
      <c r="D3795">
        <v>0</v>
      </c>
    </row>
    <row r="3796" spans="1:4" hidden="1">
      <c r="A3796" s="49" t="s">
        <v>56</v>
      </c>
      <c r="B3796" s="49" t="s">
        <v>93</v>
      </c>
      <c r="C3796" s="49" t="s">
        <v>561</v>
      </c>
      <c r="D3796">
        <v>0</v>
      </c>
    </row>
    <row r="3797" spans="1:4" hidden="1">
      <c r="A3797" s="49" t="s">
        <v>56</v>
      </c>
      <c r="B3797" s="49" t="s">
        <v>93</v>
      </c>
      <c r="C3797" s="49" t="s">
        <v>564</v>
      </c>
      <c r="D3797">
        <v>0</v>
      </c>
    </row>
    <row r="3798" spans="1:4" hidden="1">
      <c r="A3798" s="49" t="s">
        <v>56</v>
      </c>
      <c r="B3798" s="49" t="s">
        <v>93</v>
      </c>
      <c r="C3798" s="49" t="s">
        <v>265</v>
      </c>
      <c r="D3798">
        <v>0</v>
      </c>
    </row>
    <row r="3799" spans="1:4" hidden="1">
      <c r="A3799" s="49" t="s">
        <v>56</v>
      </c>
      <c r="B3799" s="49" t="s">
        <v>93</v>
      </c>
      <c r="C3799" s="49" t="s">
        <v>565</v>
      </c>
      <c r="D3799">
        <v>0</v>
      </c>
    </row>
    <row r="3800" spans="1:4" hidden="1">
      <c r="A3800" s="49" t="s">
        <v>56</v>
      </c>
      <c r="B3800" s="49" t="s">
        <v>93</v>
      </c>
      <c r="C3800" s="49" t="s">
        <v>566</v>
      </c>
      <c r="D3800">
        <v>0</v>
      </c>
    </row>
    <row r="3801" spans="1:4" hidden="1">
      <c r="A3801" s="49" t="s">
        <v>56</v>
      </c>
      <c r="B3801" s="49" t="s">
        <v>93</v>
      </c>
      <c r="C3801" s="49" t="s">
        <v>567</v>
      </c>
      <c r="D3801">
        <v>0</v>
      </c>
    </row>
    <row r="3802" spans="1:4" hidden="1">
      <c r="A3802" s="49" t="s">
        <v>56</v>
      </c>
      <c r="B3802" s="49" t="s">
        <v>93</v>
      </c>
      <c r="C3802" s="49" t="s">
        <v>568</v>
      </c>
      <c r="D3802">
        <v>0</v>
      </c>
    </row>
    <row r="3803" spans="1:4" hidden="1">
      <c r="A3803" s="49" t="s">
        <v>56</v>
      </c>
      <c r="B3803" s="49" t="s">
        <v>93</v>
      </c>
      <c r="C3803" s="49" t="s">
        <v>569</v>
      </c>
      <c r="D3803">
        <v>0</v>
      </c>
    </row>
    <row r="3804" spans="1:4" hidden="1">
      <c r="A3804" s="49" t="s">
        <v>56</v>
      </c>
      <c r="B3804" s="49" t="s">
        <v>93</v>
      </c>
      <c r="C3804" s="49" t="s">
        <v>570</v>
      </c>
      <c r="D3804">
        <v>0</v>
      </c>
    </row>
    <row r="3805" spans="1:4" hidden="1">
      <c r="A3805" s="49" t="s">
        <v>56</v>
      </c>
      <c r="B3805" s="49" t="s">
        <v>93</v>
      </c>
      <c r="C3805" s="49" t="s">
        <v>571</v>
      </c>
      <c r="D3805">
        <v>0</v>
      </c>
    </row>
    <row r="3806" spans="1:4" hidden="1">
      <c r="A3806" s="49" t="s">
        <v>56</v>
      </c>
      <c r="B3806" s="49" t="s">
        <v>94</v>
      </c>
      <c r="C3806" s="49" t="s">
        <v>562</v>
      </c>
      <c r="D3806">
        <v>0</v>
      </c>
    </row>
    <row r="3807" spans="1:4" hidden="1">
      <c r="A3807" s="49" t="s">
        <v>56</v>
      </c>
      <c r="B3807" s="49" t="s">
        <v>94</v>
      </c>
      <c r="C3807" s="49" t="s">
        <v>563</v>
      </c>
      <c r="D3807">
        <v>0</v>
      </c>
    </row>
    <row r="3808" spans="1:4" hidden="1">
      <c r="A3808" s="49" t="s">
        <v>56</v>
      </c>
      <c r="B3808" s="49" t="s">
        <v>94</v>
      </c>
      <c r="C3808" s="49" t="s">
        <v>561</v>
      </c>
      <c r="D3808">
        <v>0</v>
      </c>
    </row>
    <row r="3809" spans="1:4" hidden="1">
      <c r="A3809" s="49" t="s">
        <v>56</v>
      </c>
      <c r="B3809" s="49" t="s">
        <v>94</v>
      </c>
      <c r="C3809" s="49" t="s">
        <v>564</v>
      </c>
      <c r="D3809">
        <v>0</v>
      </c>
    </row>
    <row r="3810" spans="1:4" hidden="1">
      <c r="A3810" s="49" t="s">
        <v>56</v>
      </c>
      <c r="B3810" s="49" t="s">
        <v>94</v>
      </c>
      <c r="C3810" s="49" t="s">
        <v>265</v>
      </c>
      <c r="D3810">
        <v>0</v>
      </c>
    </row>
    <row r="3811" spans="1:4" hidden="1">
      <c r="A3811" s="49" t="s">
        <v>56</v>
      </c>
      <c r="B3811" s="49" t="s">
        <v>94</v>
      </c>
      <c r="C3811" s="49" t="s">
        <v>565</v>
      </c>
      <c r="D3811">
        <v>0</v>
      </c>
    </row>
    <row r="3812" spans="1:4" hidden="1">
      <c r="A3812" s="49" t="s">
        <v>56</v>
      </c>
      <c r="B3812" s="49" t="s">
        <v>94</v>
      </c>
      <c r="C3812" s="49" t="s">
        <v>566</v>
      </c>
      <c r="D3812">
        <v>0</v>
      </c>
    </row>
    <row r="3813" spans="1:4" hidden="1">
      <c r="A3813" s="49" t="s">
        <v>56</v>
      </c>
      <c r="B3813" s="49" t="s">
        <v>94</v>
      </c>
      <c r="C3813" s="49" t="s">
        <v>567</v>
      </c>
      <c r="D3813">
        <v>0</v>
      </c>
    </row>
    <row r="3814" spans="1:4" hidden="1">
      <c r="A3814" s="49" t="s">
        <v>56</v>
      </c>
      <c r="B3814" s="49" t="s">
        <v>94</v>
      </c>
      <c r="C3814" s="49" t="s">
        <v>568</v>
      </c>
      <c r="D3814">
        <v>0</v>
      </c>
    </row>
    <row r="3815" spans="1:4" hidden="1">
      <c r="A3815" s="49" t="s">
        <v>56</v>
      </c>
      <c r="B3815" s="49" t="s">
        <v>94</v>
      </c>
      <c r="C3815" s="49" t="s">
        <v>569</v>
      </c>
      <c r="D3815">
        <v>0</v>
      </c>
    </row>
    <row r="3816" spans="1:4" hidden="1">
      <c r="A3816" s="49" t="s">
        <v>56</v>
      </c>
      <c r="B3816" s="49" t="s">
        <v>94</v>
      </c>
      <c r="C3816" s="49" t="s">
        <v>570</v>
      </c>
      <c r="D3816">
        <v>0</v>
      </c>
    </row>
    <row r="3817" spans="1:4" hidden="1">
      <c r="A3817" s="49" t="s">
        <v>56</v>
      </c>
      <c r="B3817" s="49" t="s">
        <v>94</v>
      </c>
      <c r="C3817" s="49" t="s">
        <v>571</v>
      </c>
      <c r="D3817">
        <v>0</v>
      </c>
    </row>
    <row r="3818" spans="1:4" hidden="1">
      <c r="A3818" s="49" t="s">
        <v>56</v>
      </c>
      <c r="B3818" s="49" t="s">
        <v>95</v>
      </c>
      <c r="C3818" s="49" t="s">
        <v>562</v>
      </c>
      <c r="D3818">
        <v>0</v>
      </c>
    </row>
    <row r="3819" spans="1:4" hidden="1">
      <c r="A3819" s="49" t="s">
        <v>56</v>
      </c>
      <c r="B3819" s="49" t="s">
        <v>95</v>
      </c>
      <c r="C3819" s="49" t="s">
        <v>563</v>
      </c>
      <c r="D3819">
        <v>0</v>
      </c>
    </row>
    <row r="3820" spans="1:4" hidden="1">
      <c r="A3820" s="49" t="s">
        <v>56</v>
      </c>
      <c r="B3820" s="49" t="s">
        <v>95</v>
      </c>
      <c r="C3820" s="49" t="s">
        <v>561</v>
      </c>
      <c r="D3820">
        <v>0</v>
      </c>
    </row>
    <row r="3821" spans="1:4" hidden="1">
      <c r="A3821" s="49" t="s">
        <v>56</v>
      </c>
      <c r="B3821" s="49" t="s">
        <v>95</v>
      </c>
      <c r="C3821" s="49" t="s">
        <v>564</v>
      </c>
      <c r="D3821">
        <v>0</v>
      </c>
    </row>
    <row r="3822" spans="1:4" hidden="1">
      <c r="A3822" s="49" t="s">
        <v>56</v>
      </c>
      <c r="B3822" s="49" t="s">
        <v>95</v>
      </c>
      <c r="C3822" s="49" t="s">
        <v>265</v>
      </c>
      <c r="D3822">
        <v>0</v>
      </c>
    </row>
    <row r="3823" spans="1:4" hidden="1">
      <c r="A3823" s="49" t="s">
        <v>56</v>
      </c>
      <c r="B3823" s="49" t="s">
        <v>95</v>
      </c>
      <c r="C3823" s="49" t="s">
        <v>565</v>
      </c>
      <c r="D3823">
        <v>0</v>
      </c>
    </row>
    <row r="3824" spans="1:4" hidden="1">
      <c r="A3824" s="49" t="s">
        <v>56</v>
      </c>
      <c r="B3824" s="49" t="s">
        <v>95</v>
      </c>
      <c r="C3824" s="49" t="s">
        <v>566</v>
      </c>
      <c r="D3824">
        <v>0</v>
      </c>
    </row>
    <row r="3825" spans="1:4" hidden="1">
      <c r="A3825" s="49" t="s">
        <v>56</v>
      </c>
      <c r="B3825" s="49" t="s">
        <v>95</v>
      </c>
      <c r="C3825" s="49" t="s">
        <v>567</v>
      </c>
      <c r="D3825">
        <v>0</v>
      </c>
    </row>
    <row r="3826" spans="1:4" hidden="1">
      <c r="A3826" s="49" t="s">
        <v>56</v>
      </c>
      <c r="B3826" s="49" t="s">
        <v>95</v>
      </c>
      <c r="C3826" s="49" t="s">
        <v>568</v>
      </c>
      <c r="D3826">
        <v>0</v>
      </c>
    </row>
    <row r="3827" spans="1:4" hidden="1">
      <c r="A3827" s="49" t="s">
        <v>56</v>
      </c>
      <c r="B3827" s="49" t="s">
        <v>95</v>
      </c>
      <c r="C3827" s="49" t="s">
        <v>569</v>
      </c>
      <c r="D3827">
        <v>0</v>
      </c>
    </row>
    <row r="3828" spans="1:4" hidden="1">
      <c r="A3828" s="49" t="s">
        <v>56</v>
      </c>
      <c r="B3828" s="49" t="s">
        <v>95</v>
      </c>
      <c r="C3828" s="49" t="s">
        <v>570</v>
      </c>
      <c r="D3828">
        <v>0</v>
      </c>
    </row>
    <row r="3829" spans="1:4" hidden="1">
      <c r="A3829" s="49" t="s">
        <v>56</v>
      </c>
      <c r="B3829" s="49" t="s">
        <v>95</v>
      </c>
      <c r="C3829" s="49" t="s">
        <v>571</v>
      </c>
      <c r="D3829">
        <v>0</v>
      </c>
    </row>
    <row r="3830" spans="1:4" hidden="1">
      <c r="A3830" s="49" t="s">
        <v>56</v>
      </c>
      <c r="B3830" s="49" t="s">
        <v>96</v>
      </c>
      <c r="C3830" s="49" t="s">
        <v>562</v>
      </c>
      <c r="D3830">
        <v>0</v>
      </c>
    </row>
    <row r="3831" spans="1:4" hidden="1">
      <c r="A3831" s="49" t="s">
        <v>56</v>
      </c>
      <c r="B3831" s="49" t="s">
        <v>96</v>
      </c>
      <c r="C3831" s="49" t="s">
        <v>563</v>
      </c>
      <c r="D3831">
        <v>0</v>
      </c>
    </row>
    <row r="3832" spans="1:4" hidden="1">
      <c r="A3832" s="49" t="s">
        <v>56</v>
      </c>
      <c r="B3832" s="49" t="s">
        <v>96</v>
      </c>
      <c r="C3832" s="49" t="s">
        <v>561</v>
      </c>
      <c r="D3832">
        <v>0</v>
      </c>
    </row>
    <row r="3833" spans="1:4" hidden="1">
      <c r="A3833" s="49" t="s">
        <v>56</v>
      </c>
      <c r="B3833" s="49" t="s">
        <v>96</v>
      </c>
      <c r="C3833" s="49" t="s">
        <v>564</v>
      </c>
      <c r="D3833">
        <v>0</v>
      </c>
    </row>
    <row r="3834" spans="1:4" hidden="1">
      <c r="A3834" s="49" t="s">
        <v>56</v>
      </c>
      <c r="B3834" s="49" t="s">
        <v>96</v>
      </c>
      <c r="C3834" s="49" t="s">
        <v>265</v>
      </c>
      <c r="D3834">
        <v>0</v>
      </c>
    </row>
    <row r="3835" spans="1:4" hidden="1">
      <c r="A3835" s="49" t="s">
        <v>56</v>
      </c>
      <c r="B3835" s="49" t="s">
        <v>96</v>
      </c>
      <c r="C3835" s="49" t="s">
        <v>565</v>
      </c>
      <c r="D3835">
        <v>0</v>
      </c>
    </row>
    <row r="3836" spans="1:4" hidden="1">
      <c r="A3836" s="49" t="s">
        <v>56</v>
      </c>
      <c r="B3836" s="49" t="s">
        <v>96</v>
      </c>
      <c r="C3836" s="49" t="s">
        <v>566</v>
      </c>
      <c r="D3836">
        <v>0</v>
      </c>
    </row>
    <row r="3837" spans="1:4" hidden="1">
      <c r="A3837" s="49" t="s">
        <v>56</v>
      </c>
      <c r="B3837" s="49" t="s">
        <v>96</v>
      </c>
      <c r="C3837" s="49" t="s">
        <v>567</v>
      </c>
      <c r="D3837">
        <v>0</v>
      </c>
    </row>
    <row r="3838" spans="1:4" hidden="1">
      <c r="A3838" s="49" t="s">
        <v>56</v>
      </c>
      <c r="B3838" s="49" t="s">
        <v>96</v>
      </c>
      <c r="C3838" s="49" t="s">
        <v>568</v>
      </c>
      <c r="D3838">
        <v>0</v>
      </c>
    </row>
    <row r="3839" spans="1:4" hidden="1">
      <c r="A3839" s="49" t="s">
        <v>56</v>
      </c>
      <c r="B3839" s="49" t="s">
        <v>96</v>
      </c>
      <c r="C3839" s="49" t="s">
        <v>569</v>
      </c>
      <c r="D3839">
        <v>0</v>
      </c>
    </row>
    <row r="3840" spans="1:4" hidden="1">
      <c r="A3840" s="49" t="s">
        <v>56</v>
      </c>
      <c r="B3840" s="49" t="s">
        <v>96</v>
      </c>
      <c r="C3840" s="49" t="s">
        <v>570</v>
      </c>
      <c r="D3840">
        <v>0</v>
      </c>
    </row>
    <row r="3841" spans="1:4" hidden="1">
      <c r="A3841" s="49" t="s">
        <v>56</v>
      </c>
      <c r="B3841" s="49" t="s">
        <v>96</v>
      </c>
      <c r="C3841" s="49" t="s">
        <v>571</v>
      </c>
      <c r="D3841">
        <v>0</v>
      </c>
    </row>
    <row r="3842" spans="1:4" hidden="1">
      <c r="A3842" s="49" t="s">
        <v>56</v>
      </c>
      <c r="B3842" s="49" t="s">
        <v>97</v>
      </c>
      <c r="C3842" s="49" t="s">
        <v>562</v>
      </c>
      <c r="D3842">
        <v>0</v>
      </c>
    </row>
    <row r="3843" spans="1:4" hidden="1">
      <c r="A3843" s="49" t="s">
        <v>56</v>
      </c>
      <c r="B3843" s="49" t="s">
        <v>97</v>
      </c>
      <c r="C3843" s="49" t="s">
        <v>563</v>
      </c>
      <c r="D3843">
        <v>0</v>
      </c>
    </row>
    <row r="3844" spans="1:4" hidden="1">
      <c r="A3844" s="49" t="s">
        <v>56</v>
      </c>
      <c r="B3844" s="49" t="s">
        <v>97</v>
      </c>
      <c r="C3844" s="49" t="s">
        <v>561</v>
      </c>
      <c r="D3844">
        <v>0</v>
      </c>
    </row>
    <row r="3845" spans="1:4" hidden="1">
      <c r="A3845" s="49" t="s">
        <v>56</v>
      </c>
      <c r="B3845" s="49" t="s">
        <v>97</v>
      </c>
      <c r="C3845" s="49" t="s">
        <v>564</v>
      </c>
      <c r="D3845">
        <v>0</v>
      </c>
    </row>
    <row r="3846" spans="1:4" hidden="1">
      <c r="A3846" s="49" t="s">
        <v>56</v>
      </c>
      <c r="B3846" s="49" t="s">
        <v>97</v>
      </c>
      <c r="C3846" s="49" t="s">
        <v>265</v>
      </c>
      <c r="D3846">
        <v>0</v>
      </c>
    </row>
    <row r="3847" spans="1:4" hidden="1">
      <c r="A3847" s="49" t="s">
        <v>56</v>
      </c>
      <c r="B3847" s="49" t="s">
        <v>97</v>
      </c>
      <c r="C3847" s="49" t="s">
        <v>565</v>
      </c>
      <c r="D3847">
        <v>0</v>
      </c>
    </row>
    <row r="3848" spans="1:4" hidden="1">
      <c r="A3848" s="49" t="s">
        <v>56</v>
      </c>
      <c r="B3848" s="49" t="s">
        <v>97</v>
      </c>
      <c r="C3848" s="49" t="s">
        <v>566</v>
      </c>
      <c r="D3848">
        <v>0</v>
      </c>
    </row>
    <row r="3849" spans="1:4" hidden="1">
      <c r="A3849" s="49" t="s">
        <v>56</v>
      </c>
      <c r="B3849" s="49" t="s">
        <v>97</v>
      </c>
      <c r="C3849" s="49" t="s">
        <v>567</v>
      </c>
      <c r="D3849">
        <v>0</v>
      </c>
    </row>
    <row r="3850" spans="1:4" hidden="1">
      <c r="A3850" s="49" t="s">
        <v>56</v>
      </c>
      <c r="B3850" s="49" t="s">
        <v>97</v>
      </c>
      <c r="C3850" s="49" t="s">
        <v>568</v>
      </c>
      <c r="D3850">
        <v>0</v>
      </c>
    </row>
    <row r="3851" spans="1:4" hidden="1">
      <c r="A3851" s="49" t="s">
        <v>56</v>
      </c>
      <c r="B3851" s="49" t="s">
        <v>97</v>
      </c>
      <c r="C3851" s="49" t="s">
        <v>569</v>
      </c>
      <c r="D3851">
        <v>0</v>
      </c>
    </row>
    <row r="3852" spans="1:4" hidden="1">
      <c r="A3852" s="49" t="s">
        <v>56</v>
      </c>
      <c r="B3852" s="49" t="s">
        <v>97</v>
      </c>
      <c r="C3852" s="49" t="s">
        <v>570</v>
      </c>
      <c r="D3852">
        <v>0</v>
      </c>
    </row>
    <row r="3853" spans="1:4" hidden="1">
      <c r="A3853" s="49" t="s">
        <v>56</v>
      </c>
      <c r="B3853" s="49" t="s">
        <v>97</v>
      </c>
      <c r="C3853" s="49" t="s">
        <v>571</v>
      </c>
      <c r="D3853">
        <v>0</v>
      </c>
    </row>
    <row r="3854" spans="1:4" hidden="1">
      <c r="A3854" s="49" t="s">
        <v>56</v>
      </c>
      <c r="B3854" s="49" t="s">
        <v>98</v>
      </c>
      <c r="C3854" s="49" t="s">
        <v>562</v>
      </c>
      <c r="D3854">
        <v>0</v>
      </c>
    </row>
    <row r="3855" spans="1:4" hidden="1">
      <c r="A3855" s="49" t="s">
        <v>56</v>
      </c>
      <c r="B3855" s="49" t="s">
        <v>98</v>
      </c>
      <c r="C3855" s="49" t="s">
        <v>563</v>
      </c>
      <c r="D3855">
        <v>0</v>
      </c>
    </row>
    <row r="3856" spans="1:4" hidden="1">
      <c r="A3856" s="49" t="s">
        <v>56</v>
      </c>
      <c r="B3856" s="49" t="s">
        <v>98</v>
      </c>
      <c r="C3856" s="49" t="s">
        <v>561</v>
      </c>
      <c r="D3856">
        <v>0</v>
      </c>
    </row>
    <row r="3857" spans="1:4" hidden="1">
      <c r="A3857" s="49" t="s">
        <v>56</v>
      </c>
      <c r="B3857" s="49" t="s">
        <v>98</v>
      </c>
      <c r="C3857" s="49" t="s">
        <v>564</v>
      </c>
      <c r="D3857">
        <v>0</v>
      </c>
    </row>
    <row r="3858" spans="1:4" hidden="1">
      <c r="A3858" s="49" t="s">
        <v>56</v>
      </c>
      <c r="B3858" s="49" t="s">
        <v>98</v>
      </c>
      <c r="C3858" s="49" t="s">
        <v>265</v>
      </c>
      <c r="D3858">
        <v>0</v>
      </c>
    </row>
    <row r="3859" spans="1:4" hidden="1">
      <c r="A3859" s="49" t="s">
        <v>56</v>
      </c>
      <c r="B3859" s="49" t="s">
        <v>98</v>
      </c>
      <c r="C3859" s="49" t="s">
        <v>565</v>
      </c>
      <c r="D3859">
        <v>0</v>
      </c>
    </row>
    <row r="3860" spans="1:4" hidden="1">
      <c r="A3860" s="49" t="s">
        <v>56</v>
      </c>
      <c r="B3860" s="49" t="s">
        <v>98</v>
      </c>
      <c r="C3860" s="49" t="s">
        <v>566</v>
      </c>
      <c r="D3860">
        <v>0</v>
      </c>
    </row>
    <row r="3861" spans="1:4" hidden="1">
      <c r="A3861" s="49" t="s">
        <v>56</v>
      </c>
      <c r="B3861" s="49" t="s">
        <v>98</v>
      </c>
      <c r="C3861" s="49" t="s">
        <v>567</v>
      </c>
      <c r="D3861">
        <v>0</v>
      </c>
    </row>
    <row r="3862" spans="1:4" hidden="1">
      <c r="A3862" s="49" t="s">
        <v>56</v>
      </c>
      <c r="B3862" s="49" t="s">
        <v>98</v>
      </c>
      <c r="C3862" s="49" t="s">
        <v>568</v>
      </c>
      <c r="D3862">
        <v>0</v>
      </c>
    </row>
    <row r="3863" spans="1:4" hidden="1">
      <c r="A3863" s="49" t="s">
        <v>56</v>
      </c>
      <c r="B3863" s="49" t="s">
        <v>98</v>
      </c>
      <c r="C3863" s="49" t="s">
        <v>569</v>
      </c>
      <c r="D3863">
        <v>0</v>
      </c>
    </row>
    <row r="3864" spans="1:4" hidden="1">
      <c r="A3864" s="49" t="s">
        <v>56</v>
      </c>
      <c r="B3864" s="49" t="s">
        <v>98</v>
      </c>
      <c r="C3864" s="49" t="s">
        <v>570</v>
      </c>
      <c r="D3864">
        <v>0</v>
      </c>
    </row>
    <row r="3865" spans="1:4" hidden="1">
      <c r="A3865" s="49" t="s">
        <v>56</v>
      </c>
      <c r="B3865" s="49" t="s">
        <v>98</v>
      </c>
      <c r="C3865" s="49" t="s">
        <v>571</v>
      </c>
      <c r="D3865">
        <v>0</v>
      </c>
    </row>
    <row r="3866" spans="1:4" hidden="1">
      <c r="A3866" s="49" t="s">
        <v>56</v>
      </c>
      <c r="B3866" s="49" t="s">
        <v>99</v>
      </c>
      <c r="C3866" s="49" t="s">
        <v>562</v>
      </c>
      <c r="D3866">
        <v>0</v>
      </c>
    </row>
    <row r="3867" spans="1:4" hidden="1">
      <c r="A3867" s="49" t="s">
        <v>56</v>
      </c>
      <c r="B3867" s="49" t="s">
        <v>99</v>
      </c>
      <c r="C3867" s="49" t="s">
        <v>563</v>
      </c>
      <c r="D3867">
        <v>0</v>
      </c>
    </row>
    <row r="3868" spans="1:4" hidden="1">
      <c r="A3868" s="49" t="s">
        <v>56</v>
      </c>
      <c r="B3868" s="49" t="s">
        <v>99</v>
      </c>
      <c r="C3868" s="49" t="s">
        <v>561</v>
      </c>
      <c r="D3868">
        <v>0</v>
      </c>
    </row>
    <row r="3869" spans="1:4" hidden="1">
      <c r="A3869" s="49" t="s">
        <v>56</v>
      </c>
      <c r="B3869" s="49" t="s">
        <v>99</v>
      </c>
      <c r="C3869" s="49" t="s">
        <v>564</v>
      </c>
      <c r="D3869">
        <v>0</v>
      </c>
    </row>
    <row r="3870" spans="1:4" hidden="1">
      <c r="A3870" s="49" t="s">
        <v>56</v>
      </c>
      <c r="B3870" s="49" t="s">
        <v>99</v>
      </c>
      <c r="C3870" s="49" t="s">
        <v>265</v>
      </c>
      <c r="D3870">
        <v>0</v>
      </c>
    </row>
    <row r="3871" spans="1:4" hidden="1">
      <c r="A3871" s="49" t="s">
        <v>56</v>
      </c>
      <c r="B3871" s="49" t="s">
        <v>99</v>
      </c>
      <c r="C3871" s="49" t="s">
        <v>565</v>
      </c>
      <c r="D3871">
        <v>0</v>
      </c>
    </row>
    <row r="3872" spans="1:4" hidden="1">
      <c r="A3872" s="49" t="s">
        <v>56</v>
      </c>
      <c r="B3872" s="49" t="s">
        <v>99</v>
      </c>
      <c r="C3872" s="49" t="s">
        <v>566</v>
      </c>
      <c r="D3872">
        <v>0</v>
      </c>
    </row>
    <row r="3873" spans="1:4" hidden="1">
      <c r="A3873" s="49" t="s">
        <v>56</v>
      </c>
      <c r="B3873" s="49" t="s">
        <v>99</v>
      </c>
      <c r="C3873" s="49" t="s">
        <v>567</v>
      </c>
      <c r="D3873">
        <v>0</v>
      </c>
    </row>
    <row r="3874" spans="1:4" hidden="1">
      <c r="A3874" s="49" t="s">
        <v>56</v>
      </c>
      <c r="B3874" s="49" t="s">
        <v>99</v>
      </c>
      <c r="C3874" s="49" t="s">
        <v>568</v>
      </c>
      <c r="D3874">
        <v>0</v>
      </c>
    </row>
    <row r="3875" spans="1:4" hidden="1">
      <c r="A3875" s="49" t="s">
        <v>56</v>
      </c>
      <c r="B3875" s="49" t="s">
        <v>99</v>
      </c>
      <c r="C3875" s="49" t="s">
        <v>569</v>
      </c>
      <c r="D3875">
        <v>0</v>
      </c>
    </row>
    <row r="3876" spans="1:4" hidden="1">
      <c r="A3876" s="49" t="s">
        <v>56</v>
      </c>
      <c r="B3876" s="49" t="s">
        <v>99</v>
      </c>
      <c r="C3876" s="49" t="s">
        <v>570</v>
      </c>
      <c r="D3876">
        <v>0</v>
      </c>
    </row>
    <row r="3877" spans="1:4" hidden="1">
      <c r="A3877" s="49" t="s">
        <v>56</v>
      </c>
      <c r="B3877" s="49" t="s">
        <v>99</v>
      </c>
      <c r="C3877" s="49" t="s">
        <v>571</v>
      </c>
      <c r="D3877">
        <v>0</v>
      </c>
    </row>
    <row r="3878" spans="1:4" hidden="1">
      <c r="A3878" s="49" t="s">
        <v>56</v>
      </c>
      <c r="B3878" s="49" t="s">
        <v>100</v>
      </c>
      <c r="C3878" s="49" t="s">
        <v>562</v>
      </c>
      <c r="D3878">
        <v>0</v>
      </c>
    </row>
    <row r="3879" spans="1:4" hidden="1">
      <c r="A3879" s="49" t="s">
        <v>56</v>
      </c>
      <c r="B3879" s="49" t="s">
        <v>100</v>
      </c>
      <c r="C3879" s="49" t="s">
        <v>563</v>
      </c>
      <c r="D3879">
        <v>0</v>
      </c>
    </row>
    <row r="3880" spans="1:4" hidden="1">
      <c r="A3880" s="49" t="s">
        <v>56</v>
      </c>
      <c r="B3880" s="49" t="s">
        <v>100</v>
      </c>
      <c r="C3880" s="49" t="s">
        <v>561</v>
      </c>
      <c r="D3880">
        <v>0</v>
      </c>
    </row>
    <row r="3881" spans="1:4" hidden="1">
      <c r="A3881" s="49" t="s">
        <v>56</v>
      </c>
      <c r="B3881" s="49" t="s">
        <v>100</v>
      </c>
      <c r="C3881" s="49" t="s">
        <v>564</v>
      </c>
      <c r="D3881">
        <v>0</v>
      </c>
    </row>
    <row r="3882" spans="1:4" hidden="1">
      <c r="A3882" s="49" t="s">
        <v>56</v>
      </c>
      <c r="B3882" s="49" t="s">
        <v>100</v>
      </c>
      <c r="C3882" s="49" t="s">
        <v>265</v>
      </c>
      <c r="D3882">
        <v>0</v>
      </c>
    </row>
    <row r="3883" spans="1:4" hidden="1">
      <c r="A3883" s="49" t="s">
        <v>56</v>
      </c>
      <c r="B3883" s="49" t="s">
        <v>100</v>
      </c>
      <c r="C3883" s="49" t="s">
        <v>565</v>
      </c>
      <c r="D3883">
        <v>0</v>
      </c>
    </row>
    <row r="3884" spans="1:4" hidden="1">
      <c r="A3884" s="49" t="s">
        <v>56</v>
      </c>
      <c r="B3884" s="49" t="s">
        <v>100</v>
      </c>
      <c r="C3884" s="49" t="s">
        <v>566</v>
      </c>
      <c r="D3884">
        <v>0</v>
      </c>
    </row>
    <row r="3885" spans="1:4" hidden="1">
      <c r="A3885" s="49" t="s">
        <v>56</v>
      </c>
      <c r="B3885" s="49" t="s">
        <v>100</v>
      </c>
      <c r="C3885" s="49" t="s">
        <v>567</v>
      </c>
      <c r="D3885">
        <v>0</v>
      </c>
    </row>
    <row r="3886" spans="1:4" hidden="1">
      <c r="A3886" s="49" t="s">
        <v>56</v>
      </c>
      <c r="B3886" s="49" t="s">
        <v>100</v>
      </c>
      <c r="C3886" s="49" t="s">
        <v>568</v>
      </c>
      <c r="D3886">
        <v>0</v>
      </c>
    </row>
    <row r="3887" spans="1:4" hidden="1">
      <c r="A3887" s="49" t="s">
        <v>56</v>
      </c>
      <c r="B3887" s="49" t="s">
        <v>100</v>
      </c>
      <c r="C3887" s="49" t="s">
        <v>569</v>
      </c>
      <c r="D3887">
        <v>0</v>
      </c>
    </row>
    <row r="3888" spans="1:4" hidden="1">
      <c r="A3888" s="49" t="s">
        <v>56</v>
      </c>
      <c r="B3888" s="49" t="s">
        <v>100</v>
      </c>
      <c r="C3888" s="49" t="s">
        <v>570</v>
      </c>
      <c r="D3888">
        <v>0</v>
      </c>
    </row>
    <row r="3889" spans="1:4" hidden="1">
      <c r="A3889" s="49" t="s">
        <v>56</v>
      </c>
      <c r="B3889" s="49" t="s">
        <v>100</v>
      </c>
      <c r="C3889" s="49" t="s">
        <v>571</v>
      </c>
      <c r="D3889">
        <v>0</v>
      </c>
    </row>
    <row r="3890" spans="1:4" hidden="1">
      <c r="A3890" s="49" t="s">
        <v>56</v>
      </c>
      <c r="B3890" s="49" t="s">
        <v>101</v>
      </c>
      <c r="C3890" s="49" t="s">
        <v>562</v>
      </c>
      <c r="D3890">
        <v>0</v>
      </c>
    </row>
    <row r="3891" spans="1:4" hidden="1">
      <c r="A3891" s="49" t="s">
        <v>56</v>
      </c>
      <c r="B3891" s="49" t="s">
        <v>101</v>
      </c>
      <c r="C3891" s="49" t="s">
        <v>563</v>
      </c>
      <c r="D3891">
        <v>0</v>
      </c>
    </row>
    <row r="3892" spans="1:4" hidden="1">
      <c r="A3892" s="49" t="s">
        <v>56</v>
      </c>
      <c r="B3892" s="49" t="s">
        <v>101</v>
      </c>
      <c r="C3892" s="49" t="s">
        <v>561</v>
      </c>
      <c r="D3892">
        <v>0</v>
      </c>
    </row>
    <row r="3893" spans="1:4" hidden="1">
      <c r="A3893" s="49" t="s">
        <v>56</v>
      </c>
      <c r="B3893" s="49" t="s">
        <v>101</v>
      </c>
      <c r="C3893" s="49" t="s">
        <v>564</v>
      </c>
      <c r="D3893">
        <v>0</v>
      </c>
    </row>
    <row r="3894" spans="1:4" hidden="1">
      <c r="A3894" s="49" t="s">
        <v>56</v>
      </c>
      <c r="B3894" s="49" t="s">
        <v>101</v>
      </c>
      <c r="C3894" s="49" t="s">
        <v>265</v>
      </c>
      <c r="D3894">
        <v>0</v>
      </c>
    </row>
    <row r="3895" spans="1:4" hidden="1">
      <c r="A3895" s="49" t="s">
        <v>56</v>
      </c>
      <c r="B3895" s="49" t="s">
        <v>101</v>
      </c>
      <c r="C3895" s="49" t="s">
        <v>565</v>
      </c>
      <c r="D3895">
        <v>0</v>
      </c>
    </row>
    <row r="3896" spans="1:4" hidden="1">
      <c r="A3896" s="49" t="s">
        <v>56</v>
      </c>
      <c r="B3896" s="49" t="s">
        <v>101</v>
      </c>
      <c r="C3896" s="49" t="s">
        <v>566</v>
      </c>
      <c r="D3896">
        <v>0</v>
      </c>
    </row>
    <row r="3897" spans="1:4" hidden="1">
      <c r="A3897" s="49" t="s">
        <v>56</v>
      </c>
      <c r="B3897" s="49" t="s">
        <v>101</v>
      </c>
      <c r="C3897" s="49" t="s">
        <v>567</v>
      </c>
      <c r="D3897">
        <v>0</v>
      </c>
    </row>
    <row r="3898" spans="1:4" hidden="1">
      <c r="A3898" s="49" t="s">
        <v>56</v>
      </c>
      <c r="B3898" s="49" t="s">
        <v>101</v>
      </c>
      <c r="C3898" s="49" t="s">
        <v>568</v>
      </c>
      <c r="D3898">
        <v>0</v>
      </c>
    </row>
    <row r="3899" spans="1:4" hidden="1">
      <c r="A3899" s="49" t="s">
        <v>56</v>
      </c>
      <c r="B3899" s="49" t="s">
        <v>101</v>
      </c>
      <c r="C3899" s="49" t="s">
        <v>569</v>
      </c>
      <c r="D3899">
        <v>0</v>
      </c>
    </row>
    <row r="3900" spans="1:4" hidden="1">
      <c r="A3900" s="49" t="s">
        <v>56</v>
      </c>
      <c r="B3900" s="49" t="s">
        <v>101</v>
      </c>
      <c r="C3900" s="49" t="s">
        <v>570</v>
      </c>
      <c r="D3900">
        <v>0</v>
      </c>
    </row>
    <row r="3901" spans="1:4" hidden="1">
      <c r="A3901" s="49" t="s">
        <v>56</v>
      </c>
      <c r="B3901" s="49" t="s">
        <v>101</v>
      </c>
      <c r="C3901" s="49" t="s">
        <v>571</v>
      </c>
      <c r="D3901">
        <v>0</v>
      </c>
    </row>
    <row r="3902" spans="1:4" hidden="1">
      <c r="A3902" s="49" t="s">
        <v>56</v>
      </c>
      <c r="B3902" s="49" t="s">
        <v>13</v>
      </c>
      <c r="C3902" s="49" t="s">
        <v>562</v>
      </c>
      <c r="D3902">
        <v>0</v>
      </c>
    </row>
    <row r="3903" spans="1:4" hidden="1">
      <c r="A3903" s="49" t="s">
        <v>56</v>
      </c>
      <c r="B3903" s="49" t="s">
        <v>13</v>
      </c>
      <c r="C3903" s="49" t="s">
        <v>563</v>
      </c>
      <c r="D3903">
        <v>0</v>
      </c>
    </row>
    <row r="3904" spans="1:4" hidden="1">
      <c r="A3904" s="49" t="s">
        <v>56</v>
      </c>
      <c r="B3904" s="49" t="s">
        <v>13</v>
      </c>
      <c r="C3904" s="49" t="s">
        <v>561</v>
      </c>
      <c r="D3904">
        <v>0</v>
      </c>
    </row>
    <row r="3905" spans="1:4" hidden="1">
      <c r="A3905" s="49" t="s">
        <v>56</v>
      </c>
      <c r="B3905" s="49" t="s">
        <v>13</v>
      </c>
      <c r="C3905" s="49" t="s">
        <v>564</v>
      </c>
      <c r="D3905">
        <v>0</v>
      </c>
    </row>
    <row r="3906" spans="1:4" hidden="1">
      <c r="A3906" s="49" t="s">
        <v>56</v>
      </c>
      <c r="B3906" s="49" t="s">
        <v>13</v>
      </c>
      <c r="C3906" s="49" t="s">
        <v>265</v>
      </c>
      <c r="D3906">
        <v>0</v>
      </c>
    </row>
    <row r="3907" spans="1:4" hidden="1">
      <c r="A3907" s="49" t="s">
        <v>56</v>
      </c>
      <c r="B3907" s="49" t="s">
        <v>13</v>
      </c>
      <c r="C3907" s="49" t="s">
        <v>565</v>
      </c>
      <c r="D3907">
        <v>0</v>
      </c>
    </row>
    <row r="3908" spans="1:4" hidden="1">
      <c r="A3908" s="49" t="s">
        <v>56</v>
      </c>
      <c r="B3908" s="49" t="s">
        <v>13</v>
      </c>
      <c r="C3908" s="49" t="s">
        <v>566</v>
      </c>
      <c r="D3908">
        <v>0</v>
      </c>
    </row>
    <row r="3909" spans="1:4" hidden="1">
      <c r="A3909" s="49" t="s">
        <v>56</v>
      </c>
      <c r="B3909" s="49" t="s">
        <v>13</v>
      </c>
      <c r="C3909" s="49" t="s">
        <v>567</v>
      </c>
      <c r="D3909">
        <v>0</v>
      </c>
    </row>
    <row r="3910" spans="1:4" hidden="1">
      <c r="A3910" s="49" t="s">
        <v>56</v>
      </c>
      <c r="B3910" s="49" t="s">
        <v>13</v>
      </c>
      <c r="C3910" s="49" t="s">
        <v>568</v>
      </c>
      <c r="D3910">
        <v>0</v>
      </c>
    </row>
    <row r="3911" spans="1:4" hidden="1">
      <c r="A3911" s="49" t="s">
        <v>56</v>
      </c>
      <c r="B3911" s="49" t="s">
        <v>13</v>
      </c>
      <c r="C3911" s="49" t="s">
        <v>569</v>
      </c>
      <c r="D3911">
        <v>0</v>
      </c>
    </row>
    <row r="3912" spans="1:4" hidden="1">
      <c r="A3912" s="49" t="s">
        <v>56</v>
      </c>
      <c r="B3912" s="49" t="s">
        <v>13</v>
      </c>
      <c r="C3912" s="49" t="s">
        <v>570</v>
      </c>
      <c r="D3912">
        <v>0</v>
      </c>
    </row>
    <row r="3913" spans="1:4" hidden="1">
      <c r="A3913" s="49" t="s">
        <v>56</v>
      </c>
      <c r="B3913" s="49" t="s">
        <v>13</v>
      </c>
      <c r="C3913" s="49" t="s">
        <v>571</v>
      </c>
      <c r="D3913">
        <v>0</v>
      </c>
    </row>
    <row r="3914" spans="1:4" hidden="1">
      <c r="A3914" s="49" t="s">
        <v>56</v>
      </c>
      <c r="B3914" s="49" t="s">
        <v>102</v>
      </c>
      <c r="C3914" s="49" t="s">
        <v>562</v>
      </c>
      <c r="D3914">
        <v>0</v>
      </c>
    </row>
    <row r="3915" spans="1:4" hidden="1">
      <c r="A3915" s="49" t="s">
        <v>56</v>
      </c>
      <c r="B3915" s="49" t="s">
        <v>102</v>
      </c>
      <c r="C3915" s="49" t="s">
        <v>563</v>
      </c>
      <c r="D3915">
        <v>0</v>
      </c>
    </row>
    <row r="3916" spans="1:4" hidden="1">
      <c r="A3916" s="49" t="s">
        <v>56</v>
      </c>
      <c r="B3916" s="49" t="s">
        <v>102</v>
      </c>
      <c r="C3916" s="49" t="s">
        <v>561</v>
      </c>
      <c r="D3916">
        <v>0</v>
      </c>
    </row>
    <row r="3917" spans="1:4" hidden="1">
      <c r="A3917" s="49" t="s">
        <v>56</v>
      </c>
      <c r="B3917" s="49" t="s">
        <v>102</v>
      </c>
      <c r="C3917" s="49" t="s">
        <v>564</v>
      </c>
      <c r="D3917">
        <v>0</v>
      </c>
    </row>
    <row r="3918" spans="1:4" hidden="1">
      <c r="A3918" s="49" t="s">
        <v>56</v>
      </c>
      <c r="B3918" s="49" t="s">
        <v>102</v>
      </c>
      <c r="C3918" s="49" t="s">
        <v>265</v>
      </c>
      <c r="D3918">
        <v>0</v>
      </c>
    </row>
    <row r="3919" spans="1:4" hidden="1">
      <c r="A3919" s="49" t="s">
        <v>56</v>
      </c>
      <c r="B3919" s="49" t="s">
        <v>102</v>
      </c>
      <c r="C3919" s="49" t="s">
        <v>565</v>
      </c>
      <c r="D3919">
        <v>0</v>
      </c>
    </row>
    <row r="3920" spans="1:4" hidden="1">
      <c r="A3920" s="49" t="s">
        <v>56</v>
      </c>
      <c r="B3920" s="49" t="s">
        <v>102</v>
      </c>
      <c r="C3920" s="49" t="s">
        <v>566</v>
      </c>
      <c r="D3920">
        <v>0</v>
      </c>
    </row>
    <row r="3921" spans="1:4" hidden="1">
      <c r="A3921" s="49" t="s">
        <v>56</v>
      </c>
      <c r="B3921" s="49" t="s">
        <v>102</v>
      </c>
      <c r="C3921" s="49" t="s">
        <v>567</v>
      </c>
      <c r="D3921">
        <v>0</v>
      </c>
    </row>
    <row r="3922" spans="1:4" hidden="1">
      <c r="A3922" s="49" t="s">
        <v>56</v>
      </c>
      <c r="B3922" s="49" t="s">
        <v>102</v>
      </c>
      <c r="C3922" s="49" t="s">
        <v>568</v>
      </c>
      <c r="D3922">
        <v>0</v>
      </c>
    </row>
    <row r="3923" spans="1:4" hidden="1">
      <c r="A3923" s="49" t="s">
        <v>56</v>
      </c>
      <c r="B3923" s="49" t="s">
        <v>102</v>
      </c>
      <c r="C3923" s="49" t="s">
        <v>569</v>
      </c>
      <c r="D3923">
        <v>0</v>
      </c>
    </row>
    <row r="3924" spans="1:4" hidden="1">
      <c r="A3924" s="49" t="s">
        <v>56</v>
      </c>
      <c r="B3924" s="49" t="s">
        <v>102</v>
      </c>
      <c r="C3924" s="49" t="s">
        <v>570</v>
      </c>
      <c r="D3924">
        <v>0</v>
      </c>
    </row>
    <row r="3925" spans="1:4" hidden="1">
      <c r="A3925" s="49" t="s">
        <v>56</v>
      </c>
      <c r="B3925" s="49" t="s">
        <v>102</v>
      </c>
      <c r="C3925" s="49" t="s">
        <v>571</v>
      </c>
      <c r="D3925">
        <v>0</v>
      </c>
    </row>
    <row r="3926" spans="1:4" hidden="1">
      <c r="A3926" s="49" t="s">
        <v>56</v>
      </c>
      <c r="B3926" s="49" t="s">
        <v>103</v>
      </c>
      <c r="C3926" s="49" t="s">
        <v>562</v>
      </c>
      <c r="D3926">
        <v>0</v>
      </c>
    </row>
    <row r="3927" spans="1:4" hidden="1">
      <c r="A3927" s="49" t="s">
        <v>56</v>
      </c>
      <c r="B3927" s="49" t="s">
        <v>103</v>
      </c>
      <c r="C3927" s="49" t="s">
        <v>563</v>
      </c>
      <c r="D3927">
        <v>0</v>
      </c>
    </row>
    <row r="3928" spans="1:4" hidden="1">
      <c r="A3928" s="49" t="s">
        <v>56</v>
      </c>
      <c r="B3928" s="49" t="s">
        <v>103</v>
      </c>
      <c r="C3928" s="49" t="s">
        <v>561</v>
      </c>
      <c r="D3928">
        <v>0</v>
      </c>
    </row>
    <row r="3929" spans="1:4" hidden="1">
      <c r="A3929" s="49" t="s">
        <v>56</v>
      </c>
      <c r="B3929" s="49" t="s">
        <v>103</v>
      </c>
      <c r="C3929" s="49" t="s">
        <v>564</v>
      </c>
      <c r="D3929">
        <v>0</v>
      </c>
    </row>
    <row r="3930" spans="1:4" hidden="1">
      <c r="A3930" s="49" t="s">
        <v>56</v>
      </c>
      <c r="B3930" s="49" t="s">
        <v>103</v>
      </c>
      <c r="C3930" s="49" t="s">
        <v>265</v>
      </c>
      <c r="D3930">
        <v>0</v>
      </c>
    </row>
    <row r="3931" spans="1:4" hidden="1">
      <c r="A3931" s="49" t="s">
        <v>56</v>
      </c>
      <c r="B3931" s="49" t="s">
        <v>103</v>
      </c>
      <c r="C3931" s="49" t="s">
        <v>565</v>
      </c>
      <c r="D3931">
        <v>0</v>
      </c>
    </row>
    <row r="3932" spans="1:4" hidden="1">
      <c r="A3932" s="49" t="s">
        <v>56</v>
      </c>
      <c r="B3932" s="49" t="s">
        <v>103</v>
      </c>
      <c r="C3932" s="49" t="s">
        <v>566</v>
      </c>
      <c r="D3932">
        <v>0</v>
      </c>
    </row>
    <row r="3933" spans="1:4" hidden="1">
      <c r="A3933" s="49" t="s">
        <v>56</v>
      </c>
      <c r="B3933" s="49" t="s">
        <v>103</v>
      </c>
      <c r="C3933" s="49" t="s">
        <v>567</v>
      </c>
      <c r="D3933">
        <v>0</v>
      </c>
    </row>
    <row r="3934" spans="1:4" hidden="1">
      <c r="A3934" s="49" t="s">
        <v>56</v>
      </c>
      <c r="B3934" s="49" t="s">
        <v>103</v>
      </c>
      <c r="C3934" s="49" t="s">
        <v>568</v>
      </c>
      <c r="D3934">
        <v>0</v>
      </c>
    </row>
    <row r="3935" spans="1:4" hidden="1">
      <c r="A3935" s="49" t="s">
        <v>56</v>
      </c>
      <c r="B3935" s="49" t="s">
        <v>103</v>
      </c>
      <c r="C3935" s="49" t="s">
        <v>569</v>
      </c>
      <c r="D3935">
        <v>0</v>
      </c>
    </row>
    <row r="3936" spans="1:4" hidden="1">
      <c r="A3936" s="49" t="s">
        <v>56</v>
      </c>
      <c r="B3936" s="49" t="s">
        <v>103</v>
      </c>
      <c r="C3936" s="49" t="s">
        <v>570</v>
      </c>
      <c r="D3936">
        <v>0</v>
      </c>
    </row>
    <row r="3937" spans="1:4" hidden="1">
      <c r="A3937" s="49" t="s">
        <v>56</v>
      </c>
      <c r="B3937" s="49" t="s">
        <v>103</v>
      </c>
      <c r="C3937" s="49" t="s">
        <v>571</v>
      </c>
      <c r="D3937">
        <v>0</v>
      </c>
    </row>
    <row r="3938" spans="1:4" hidden="1">
      <c r="A3938" s="49" t="s">
        <v>56</v>
      </c>
      <c r="B3938" s="49" t="s">
        <v>104</v>
      </c>
      <c r="C3938" s="49" t="s">
        <v>562</v>
      </c>
      <c r="D3938">
        <v>0</v>
      </c>
    </row>
    <row r="3939" spans="1:4" hidden="1">
      <c r="A3939" s="49" t="s">
        <v>56</v>
      </c>
      <c r="B3939" s="49" t="s">
        <v>104</v>
      </c>
      <c r="C3939" s="49" t="s">
        <v>563</v>
      </c>
      <c r="D3939">
        <v>0</v>
      </c>
    </row>
    <row r="3940" spans="1:4" hidden="1">
      <c r="A3940" s="49" t="s">
        <v>56</v>
      </c>
      <c r="B3940" s="49" t="s">
        <v>104</v>
      </c>
      <c r="C3940" s="49" t="s">
        <v>561</v>
      </c>
      <c r="D3940">
        <v>0</v>
      </c>
    </row>
    <row r="3941" spans="1:4" hidden="1">
      <c r="A3941" s="49" t="s">
        <v>56</v>
      </c>
      <c r="B3941" s="49" t="s">
        <v>104</v>
      </c>
      <c r="C3941" s="49" t="s">
        <v>564</v>
      </c>
      <c r="D3941">
        <v>0</v>
      </c>
    </row>
    <row r="3942" spans="1:4" hidden="1">
      <c r="A3942" s="49" t="s">
        <v>56</v>
      </c>
      <c r="B3942" s="49" t="s">
        <v>104</v>
      </c>
      <c r="C3942" s="49" t="s">
        <v>265</v>
      </c>
      <c r="D3942">
        <v>0</v>
      </c>
    </row>
    <row r="3943" spans="1:4" hidden="1">
      <c r="A3943" s="49" t="s">
        <v>56</v>
      </c>
      <c r="B3943" s="49" t="s">
        <v>104</v>
      </c>
      <c r="C3943" s="49" t="s">
        <v>565</v>
      </c>
      <c r="D3943">
        <v>0</v>
      </c>
    </row>
    <row r="3944" spans="1:4" hidden="1">
      <c r="A3944" s="49" t="s">
        <v>56</v>
      </c>
      <c r="B3944" s="49" t="s">
        <v>104</v>
      </c>
      <c r="C3944" s="49" t="s">
        <v>566</v>
      </c>
      <c r="D3944">
        <v>0</v>
      </c>
    </row>
    <row r="3945" spans="1:4" hidden="1">
      <c r="A3945" s="49" t="s">
        <v>56</v>
      </c>
      <c r="B3945" s="49" t="s">
        <v>104</v>
      </c>
      <c r="C3945" s="49" t="s">
        <v>567</v>
      </c>
      <c r="D3945">
        <v>0</v>
      </c>
    </row>
    <row r="3946" spans="1:4" hidden="1">
      <c r="A3946" s="49" t="s">
        <v>56</v>
      </c>
      <c r="B3946" s="49" t="s">
        <v>104</v>
      </c>
      <c r="C3946" s="49" t="s">
        <v>568</v>
      </c>
      <c r="D3946">
        <v>0</v>
      </c>
    </row>
    <row r="3947" spans="1:4" hidden="1">
      <c r="A3947" s="49" t="s">
        <v>56</v>
      </c>
      <c r="B3947" s="49" t="s">
        <v>104</v>
      </c>
      <c r="C3947" s="49" t="s">
        <v>569</v>
      </c>
      <c r="D3947">
        <v>0</v>
      </c>
    </row>
    <row r="3948" spans="1:4" hidden="1">
      <c r="A3948" s="49" t="s">
        <v>56</v>
      </c>
      <c r="B3948" s="49" t="s">
        <v>104</v>
      </c>
      <c r="C3948" s="49" t="s">
        <v>570</v>
      </c>
      <c r="D3948">
        <v>0</v>
      </c>
    </row>
    <row r="3949" spans="1:4" hidden="1">
      <c r="A3949" s="49" t="s">
        <v>56</v>
      </c>
      <c r="B3949" s="49" t="s">
        <v>104</v>
      </c>
      <c r="C3949" s="49" t="s">
        <v>571</v>
      </c>
      <c r="D3949">
        <v>0</v>
      </c>
    </row>
    <row r="3950" spans="1:4" hidden="1">
      <c r="A3950" s="49" t="s">
        <v>56</v>
      </c>
      <c r="B3950" s="49" t="s">
        <v>34</v>
      </c>
      <c r="C3950" s="49" t="s">
        <v>562</v>
      </c>
      <c r="D3950">
        <v>0</v>
      </c>
    </row>
    <row r="3951" spans="1:4" hidden="1">
      <c r="A3951" s="49" t="s">
        <v>56</v>
      </c>
      <c r="B3951" s="49" t="s">
        <v>34</v>
      </c>
      <c r="C3951" s="49" t="s">
        <v>563</v>
      </c>
      <c r="D3951">
        <v>0</v>
      </c>
    </row>
    <row r="3952" spans="1:4" hidden="1">
      <c r="A3952" s="49" t="s">
        <v>56</v>
      </c>
      <c r="B3952" s="49" t="s">
        <v>34</v>
      </c>
      <c r="C3952" s="49" t="s">
        <v>561</v>
      </c>
      <c r="D3952">
        <v>0</v>
      </c>
    </row>
    <row r="3953" spans="1:4" hidden="1">
      <c r="A3953" s="49" t="s">
        <v>56</v>
      </c>
      <c r="B3953" s="49" t="s">
        <v>34</v>
      </c>
      <c r="C3953" s="49" t="s">
        <v>564</v>
      </c>
      <c r="D3953">
        <v>0</v>
      </c>
    </row>
    <row r="3954" spans="1:4" hidden="1">
      <c r="A3954" s="49" t="s">
        <v>56</v>
      </c>
      <c r="B3954" s="49" t="s">
        <v>34</v>
      </c>
      <c r="C3954" s="49" t="s">
        <v>265</v>
      </c>
      <c r="D3954">
        <v>0</v>
      </c>
    </row>
    <row r="3955" spans="1:4" hidden="1">
      <c r="A3955" s="49" t="s">
        <v>56</v>
      </c>
      <c r="B3955" s="49" t="s">
        <v>34</v>
      </c>
      <c r="C3955" s="49" t="s">
        <v>565</v>
      </c>
      <c r="D3955">
        <v>0</v>
      </c>
    </row>
    <row r="3956" spans="1:4" hidden="1">
      <c r="A3956" s="49" t="s">
        <v>56</v>
      </c>
      <c r="B3956" s="49" t="s">
        <v>34</v>
      </c>
      <c r="C3956" s="49" t="s">
        <v>566</v>
      </c>
      <c r="D3956">
        <v>0</v>
      </c>
    </row>
    <row r="3957" spans="1:4" hidden="1">
      <c r="A3957" s="49" t="s">
        <v>56</v>
      </c>
      <c r="B3957" s="49" t="s">
        <v>34</v>
      </c>
      <c r="C3957" s="49" t="s">
        <v>567</v>
      </c>
      <c r="D3957">
        <v>0</v>
      </c>
    </row>
    <row r="3958" spans="1:4" hidden="1">
      <c r="A3958" s="49" t="s">
        <v>56</v>
      </c>
      <c r="B3958" s="49" t="s">
        <v>34</v>
      </c>
      <c r="C3958" s="49" t="s">
        <v>568</v>
      </c>
      <c r="D3958">
        <v>0</v>
      </c>
    </row>
    <row r="3959" spans="1:4" hidden="1">
      <c r="A3959" s="49" t="s">
        <v>56</v>
      </c>
      <c r="B3959" s="49" t="s">
        <v>34</v>
      </c>
      <c r="C3959" s="49" t="s">
        <v>569</v>
      </c>
      <c r="D3959">
        <v>0</v>
      </c>
    </row>
    <row r="3960" spans="1:4" hidden="1">
      <c r="A3960" s="49" t="s">
        <v>56</v>
      </c>
      <c r="B3960" s="49" t="s">
        <v>34</v>
      </c>
      <c r="C3960" s="49" t="s">
        <v>570</v>
      </c>
      <c r="D3960">
        <v>0</v>
      </c>
    </row>
    <row r="3961" spans="1:4" hidden="1">
      <c r="A3961" s="49" t="s">
        <v>56</v>
      </c>
      <c r="B3961" s="49" t="s">
        <v>34</v>
      </c>
      <c r="C3961" s="49" t="s">
        <v>571</v>
      </c>
      <c r="D3961">
        <v>0</v>
      </c>
    </row>
    <row r="3962" spans="1:4" hidden="1">
      <c r="A3962" s="49" t="s">
        <v>56</v>
      </c>
      <c r="B3962" s="49" t="s">
        <v>59</v>
      </c>
      <c r="C3962" s="49" t="s">
        <v>562</v>
      </c>
      <c r="D3962">
        <v>0</v>
      </c>
    </row>
    <row r="3963" spans="1:4" hidden="1">
      <c r="A3963" s="49" t="s">
        <v>56</v>
      </c>
      <c r="B3963" s="49" t="s">
        <v>59</v>
      </c>
      <c r="C3963" s="49" t="s">
        <v>563</v>
      </c>
      <c r="D3963">
        <v>0</v>
      </c>
    </row>
    <row r="3964" spans="1:4" hidden="1">
      <c r="A3964" s="49" t="s">
        <v>56</v>
      </c>
      <c r="B3964" s="49" t="s">
        <v>59</v>
      </c>
      <c r="C3964" s="49" t="s">
        <v>561</v>
      </c>
      <c r="D3964">
        <v>0</v>
      </c>
    </row>
    <row r="3965" spans="1:4" hidden="1">
      <c r="A3965" s="49" t="s">
        <v>56</v>
      </c>
      <c r="B3965" s="49" t="s">
        <v>59</v>
      </c>
      <c r="C3965" s="49" t="s">
        <v>564</v>
      </c>
      <c r="D3965">
        <v>0</v>
      </c>
    </row>
    <row r="3966" spans="1:4" hidden="1">
      <c r="A3966" s="49" t="s">
        <v>56</v>
      </c>
      <c r="B3966" s="49" t="s">
        <v>59</v>
      </c>
      <c r="C3966" s="49" t="s">
        <v>265</v>
      </c>
      <c r="D3966">
        <v>0</v>
      </c>
    </row>
    <row r="3967" spans="1:4" hidden="1">
      <c r="A3967" s="49" t="s">
        <v>56</v>
      </c>
      <c r="B3967" s="49" t="s">
        <v>59</v>
      </c>
      <c r="C3967" s="49" t="s">
        <v>565</v>
      </c>
      <c r="D3967">
        <v>0</v>
      </c>
    </row>
    <row r="3968" spans="1:4" hidden="1">
      <c r="A3968" s="49" t="s">
        <v>56</v>
      </c>
      <c r="B3968" s="49" t="s">
        <v>59</v>
      </c>
      <c r="C3968" s="49" t="s">
        <v>566</v>
      </c>
      <c r="D3968">
        <v>0</v>
      </c>
    </row>
    <row r="3969" spans="1:4" hidden="1">
      <c r="A3969" s="49" t="s">
        <v>56</v>
      </c>
      <c r="B3969" s="49" t="s">
        <v>59</v>
      </c>
      <c r="C3969" s="49" t="s">
        <v>567</v>
      </c>
      <c r="D3969">
        <v>0</v>
      </c>
    </row>
    <row r="3970" spans="1:4" hidden="1">
      <c r="A3970" s="49" t="s">
        <v>56</v>
      </c>
      <c r="B3970" s="49" t="s">
        <v>59</v>
      </c>
      <c r="C3970" s="49" t="s">
        <v>568</v>
      </c>
      <c r="D3970">
        <v>0</v>
      </c>
    </row>
    <row r="3971" spans="1:4" hidden="1">
      <c r="A3971" s="49" t="s">
        <v>56</v>
      </c>
      <c r="B3971" s="49" t="s">
        <v>59</v>
      </c>
      <c r="C3971" s="49" t="s">
        <v>569</v>
      </c>
      <c r="D3971">
        <v>0</v>
      </c>
    </row>
    <row r="3972" spans="1:4" hidden="1">
      <c r="A3972" s="49" t="s">
        <v>56</v>
      </c>
      <c r="B3972" s="49" t="s">
        <v>59</v>
      </c>
      <c r="C3972" s="49" t="s">
        <v>570</v>
      </c>
      <c r="D3972">
        <v>0</v>
      </c>
    </row>
    <row r="3973" spans="1:4" hidden="1">
      <c r="A3973" s="49" t="s">
        <v>56</v>
      </c>
      <c r="B3973" s="49" t="s">
        <v>59</v>
      </c>
      <c r="C3973" s="49" t="s">
        <v>571</v>
      </c>
      <c r="D3973">
        <v>0</v>
      </c>
    </row>
    <row r="3974" spans="1:4" hidden="1">
      <c r="A3974" s="49" t="s">
        <v>56</v>
      </c>
      <c r="B3974" s="49" t="s">
        <v>105</v>
      </c>
      <c r="C3974" s="49" t="s">
        <v>562</v>
      </c>
      <c r="D3974">
        <v>0</v>
      </c>
    </row>
    <row r="3975" spans="1:4" hidden="1">
      <c r="A3975" s="49" t="s">
        <v>56</v>
      </c>
      <c r="B3975" s="49" t="s">
        <v>105</v>
      </c>
      <c r="C3975" s="49" t="s">
        <v>563</v>
      </c>
      <c r="D3975">
        <v>0</v>
      </c>
    </row>
    <row r="3976" spans="1:4" hidden="1">
      <c r="A3976" s="49" t="s">
        <v>56</v>
      </c>
      <c r="B3976" s="49" t="s">
        <v>105</v>
      </c>
      <c r="C3976" s="49" t="s">
        <v>561</v>
      </c>
      <c r="D3976">
        <v>0</v>
      </c>
    </row>
    <row r="3977" spans="1:4" hidden="1">
      <c r="A3977" s="49" t="s">
        <v>56</v>
      </c>
      <c r="B3977" s="49" t="s">
        <v>105</v>
      </c>
      <c r="C3977" s="49" t="s">
        <v>564</v>
      </c>
      <c r="D3977">
        <v>0</v>
      </c>
    </row>
    <row r="3978" spans="1:4" hidden="1">
      <c r="A3978" s="49" t="s">
        <v>56</v>
      </c>
      <c r="B3978" s="49" t="s">
        <v>105</v>
      </c>
      <c r="C3978" s="49" t="s">
        <v>265</v>
      </c>
      <c r="D3978">
        <v>0</v>
      </c>
    </row>
    <row r="3979" spans="1:4" hidden="1">
      <c r="A3979" s="49" t="s">
        <v>56</v>
      </c>
      <c r="B3979" s="49" t="s">
        <v>105</v>
      </c>
      <c r="C3979" s="49" t="s">
        <v>565</v>
      </c>
      <c r="D3979">
        <v>0</v>
      </c>
    </row>
    <row r="3980" spans="1:4" hidden="1">
      <c r="A3980" s="49" t="s">
        <v>56</v>
      </c>
      <c r="B3980" s="49" t="s">
        <v>105</v>
      </c>
      <c r="C3980" s="49" t="s">
        <v>566</v>
      </c>
      <c r="D3980">
        <v>0</v>
      </c>
    </row>
    <row r="3981" spans="1:4" hidden="1">
      <c r="A3981" s="49" t="s">
        <v>56</v>
      </c>
      <c r="B3981" s="49" t="s">
        <v>105</v>
      </c>
      <c r="C3981" s="49" t="s">
        <v>567</v>
      </c>
      <c r="D3981">
        <v>0</v>
      </c>
    </row>
    <row r="3982" spans="1:4" hidden="1">
      <c r="A3982" s="49" t="s">
        <v>56</v>
      </c>
      <c r="B3982" s="49" t="s">
        <v>105</v>
      </c>
      <c r="C3982" s="49" t="s">
        <v>568</v>
      </c>
      <c r="D3982">
        <v>0</v>
      </c>
    </row>
    <row r="3983" spans="1:4" hidden="1">
      <c r="A3983" s="49" t="s">
        <v>56</v>
      </c>
      <c r="B3983" s="49" t="s">
        <v>105</v>
      </c>
      <c r="C3983" s="49" t="s">
        <v>569</v>
      </c>
      <c r="D3983">
        <v>0</v>
      </c>
    </row>
    <row r="3984" spans="1:4" hidden="1">
      <c r="A3984" s="49" t="s">
        <v>56</v>
      </c>
      <c r="B3984" s="49" t="s">
        <v>105</v>
      </c>
      <c r="C3984" s="49" t="s">
        <v>570</v>
      </c>
      <c r="D3984">
        <v>0</v>
      </c>
    </row>
    <row r="3985" spans="1:4" hidden="1">
      <c r="A3985" s="49" t="s">
        <v>56</v>
      </c>
      <c r="B3985" s="49" t="s">
        <v>105</v>
      </c>
      <c r="C3985" s="49" t="s">
        <v>571</v>
      </c>
      <c r="D3985">
        <v>0</v>
      </c>
    </row>
    <row r="3986" spans="1:4" hidden="1">
      <c r="A3986" s="49" t="s">
        <v>56</v>
      </c>
      <c r="B3986" s="49" t="s">
        <v>106</v>
      </c>
      <c r="C3986" s="49" t="s">
        <v>562</v>
      </c>
      <c r="D3986">
        <v>0</v>
      </c>
    </row>
    <row r="3987" spans="1:4" hidden="1">
      <c r="A3987" s="49" t="s">
        <v>56</v>
      </c>
      <c r="B3987" s="49" t="s">
        <v>106</v>
      </c>
      <c r="C3987" s="49" t="s">
        <v>563</v>
      </c>
      <c r="D3987">
        <v>0</v>
      </c>
    </row>
    <row r="3988" spans="1:4" hidden="1">
      <c r="A3988" s="49" t="s">
        <v>56</v>
      </c>
      <c r="B3988" s="49" t="s">
        <v>106</v>
      </c>
      <c r="C3988" s="49" t="s">
        <v>561</v>
      </c>
      <c r="D3988">
        <v>0</v>
      </c>
    </row>
    <row r="3989" spans="1:4" hidden="1">
      <c r="A3989" s="49" t="s">
        <v>56</v>
      </c>
      <c r="B3989" s="49" t="s">
        <v>106</v>
      </c>
      <c r="C3989" s="49" t="s">
        <v>564</v>
      </c>
      <c r="D3989">
        <v>0</v>
      </c>
    </row>
    <row r="3990" spans="1:4" hidden="1">
      <c r="A3990" s="49" t="s">
        <v>56</v>
      </c>
      <c r="B3990" s="49" t="s">
        <v>106</v>
      </c>
      <c r="C3990" s="49" t="s">
        <v>265</v>
      </c>
      <c r="D3990">
        <v>0</v>
      </c>
    </row>
    <row r="3991" spans="1:4" hidden="1">
      <c r="A3991" s="49" t="s">
        <v>56</v>
      </c>
      <c r="B3991" s="49" t="s">
        <v>106</v>
      </c>
      <c r="C3991" s="49" t="s">
        <v>565</v>
      </c>
      <c r="D3991">
        <v>0</v>
      </c>
    </row>
    <row r="3992" spans="1:4" hidden="1">
      <c r="A3992" s="49" t="s">
        <v>56</v>
      </c>
      <c r="B3992" s="49" t="s">
        <v>106</v>
      </c>
      <c r="C3992" s="49" t="s">
        <v>566</v>
      </c>
      <c r="D3992">
        <v>0</v>
      </c>
    </row>
    <row r="3993" spans="1:4" hidden="1">
      <c r="A3993" s="49" t="s">
        <v>56</v>
      </c>
      <c r="B3993" s="49" t="s">
        <v>106</v>
      </c>
      <c r="C3993" s="49" t="s">
        <v>567</v>
      </c>
      <c r="D3993">
        <v>0</v>
      </c>
    </row>
    <row r="3994" spans="1:4" hidden="1">
      <c r="A3994" s="49" t="s">
        <v>56</v>
      </c>
      <c r="B3994" s="49" t="s">
        <v>106</v>
      </c>
      <c r="C3994" s="49" t="s">
        <v>568</v>
      </c>
      <c r="D3994">
        <v>0</v>
      </c>
    </row>
    <row r="3995" spans="1:4" hidden="1">
      <c r="A3995" s="49" t="s">
        <v>56</v>
      </c>
      <c r="B3995" s="49" t="s">
        <v>106</v>
      </c>
      <c r="C3995" s="49" t="s">
        <v>569</v>
      </c>
      <c r="D3995">
        <v>0</v>
      </c>
    </row>
    <row r="3996" spans="1:4" hidden="1">
      <c r="A3996" s="49" t="s">
        <v>56</v>
      </c>
      <c r="B3996" s="49" t="s">
        <v>106</v>
      </c>
      <c r="C3996" s="49" t="s">
        <v>570</v>
      </c>
      <c r="D3996">
        <v>0</v>
      </c>
    </row>
    <row r="3997" spans="1:4" hidden="1">
      <c r="A3997" s="49" t="s">
        <v>56</v>
      </c>
      <c r="B3997" s="49" t="s">
        <v>106</v>
      </c>
      <c r="C3997" s="49" t="s">
        <v>571</v>
      </c>
      <c r="D3997">
        <v>0</v>
      </c>
    </row>
    <row r="3998" spans="1:4" hidden="1">
      <c r="A3998" s="49" t="s">
        <v>56</v>
      </c>
      <c r="B3998" s="49" t="s">
        <v>107</v>
      </c>
      <c r="C3998" s="49" t="s">
        <v>562</v>
      </c>
      <c r="D3998">
        <v>0</v>
      </c>
    </row>
    <row r="3999" spans="1:4" hidden="1">
      <c r="A3999" s="49" t="s">
        <v>56</v>
      </c>
      <c r="B3999" s="49" t="s">
        <v>107</v>
      </c>
      <c r="C3999" s="49" t="s">
        <v>563</v>
      </c>
      <c r="D3999">
        <v>0</v>
      </c>
    </row>
    <row r="4000" spans="1:4" hidden="1">
      <c r="A4000" s="49" t="s">
        <v>56</v>
      </c>
      <c r="B4000" s="49" t="s">
        <v>107</v>
      </c>
      <c r="C4000" s="49" t="s">
        <v>561</v>
      </c>
      <c r="D4000">
        <v>0</v>
      </c>
    </row>
    <row r="4001" spans="1:4" hidden="1">
      <c r="A4001" s="49" t="s">
        <v>56</v>
      </c>
      <c r="B4001" s="49" t="s">
        <v>107</v>
      </c>
      <c r="C4001" s="49" t="s">
        <v>564</v>
      </c>
      <c r="D4001">
        <v>0</v>
      </c>
    </row>
    <row r="4002" spans="1:4" hidden="1">
      <c r="A4002" s="49" t="s">
        <v>56</v>
      </c>
      <c r="B4002" s="49" t="s">
        <v>107</v>
      </c>
      <c r="C4002" s="49" t="s">
        <v>265</v>
      </c>
      <c r="D4002">
        <v>0</v>
      </c>
    </row>
    <row r="4003" spans="1:4" hidden="1">
      <c r="A4003" s="49" t="s">
        <v>56</v>
      </c>
      <c r="B4003" s="49" t="s">
        <v>107</v>
      </c>
      <c r="C4003" s="49" t="s">
        <v>565</v>
      </c>
      <c r="D4003">
        <v>0</v>
      </c>
    </row>
    <row r="4004" spans="1:4" hidden="1">
      <c r="A4004" s="49" t="s">
        <v>56</v>
      </c>
      <c r="B4004" s="49" t="s">
        <v>107</v>
      </c>
      <c r="C4004" s="49" t="s">
        <v>566</v>
      </c>
      <c r="D4004">
        <v>0</v>
      </c>
    </row>
    <row r="4005" spans="1:4" hidden="1">
      <c r="A4005" s="49" t="s">
        <v>56</v>
      </c>
      <c r="B4005" s="49" t="s">
        <v>107</v>
      </c>
      <c r="C4005" s="49" t="s">
        <v>567</v>
      </c>
      <c r="D4005">
        <v>0</v>
      </c>
    </row>
    <row r="4006" spans="1:4" hidden="1">
      <c r="A4006" s="49" t="s">
        <v>56</v>
      </c>
      <c r="B4006" s="49" t="s">
        <v>107</v>
      </c>
      <c r="C4006" s="49" t="s">
        <v>568</v>
      </c>
      <c r="D4006">
        <v>0</v>
      </c>
    </row>
    <row r="4007" spans="1:4" hidden="1">
      <c r="A4007" s="49" t="s">
        <v>56</v>
      </c>
      <c r="B4007" s="49" t="s">
        <v>107</v>
      </c>
      <c r="C4007" s="49" t="s">
        <v>569</v>
      </c>
      <c r="D4007">
        <v>0</v>
      </c>
    </row>
    <row r="4008" spans="1:4" hidden="1">
      <c r="A4008" s="49" t="s">
        <v>56</v>
      </c>
      <c r="B4008" s="49" t="s">
        <v>107</v>
      </c>
      <c r="C4008" s="49" t="s">
        <v>570</v>
      </c>
      <c r="D4008">
        <v>0</v>
      </c>
    </row>
    <row r="4009" spans="1:4" hidden="1">
      <c r="A4009" s="49" t="s">
        <v>56</v>
      </c>
      <c r="B4009" s="49" t="s">
        <v>107</v>
      </c>
      <c r="C4009" s="49" t="s">
        <v>571</v>
      </c>
      <c r="D4009">
        <v>0</v>
      </c>
    </row>
    <row r="4010" spans="1:4" hidden="1">
      <c r="A4010" s="49" t="s">
        <v>56</v>
      </c>
      <c r="B4010" s="49" t="s">
        <v>108</v>
      </c>
      <c r="C4010" s="49" t="s">
        <v>562</v>
      </c>
      <c r="D4010">
        <v>0</v>
      </c>
    </row>
    <row r="4011" spans="1:4" hidden="1">
      <c r="A4011" s="49" t="s">
        <v>56</v>
      </c>
      <c r="B4011" s="49" t="s">
        <v>108</v>
      </c>
      <c r="C4011" s="49" t="s">
        <v>563</v>
      </c>
      <c r="D4011">
        <v>0</v>
      </c>
    </row>
    <row r="4012" spans="1:4" hidden="1">
      <c r="A4012" s="49" t="s">
        <v>56</v>
      </c>
      <c r="B4012" s="49" t="s">
        <v>108</v>
      </c>
      <c r="C4012" s="49" t="s">
        <v>561</v>
      </c>
      <c r="D4012">
        <v>0</v>
      </c>
    </row>
    <row r="4013" spans="1:4" hidden="1">
      <c r="A4013" s="49" t="s">
        <v>56</v>
      </c>
      <c r="B4013" s="49" t="s">
        <v>108</v>
      </c>
      <c r="C4013" s="49" t="s">
        <v>564</v>
      </c>
      <c r="D4013">
        <v>0</v>
      </c>
    </row>
    <row r="4014" spans="1:4" hidden="1">
      <c r="A4014" s="49" t="s">
        <v>56</v>
      </c>
      <c r="B4014" s="49" t="s">
        <v>108</v>
      </c>
      <c r="C4014" s="49" t="s">
        <v>265</v>
      </c>
      <c r="D4014">
        <v>0</v>
      </c>
    </row>
    <row r="4015" spans="1:4" hidden="1">
      <c r="A4015" s="49" t="s">
        <v>56</v>
      </c>
      <c r="B4015" s="49" t="s">
        <v>108</v>
      </c>
      <c r="C4015" s="49" t="s">
        <v>565</v>
      </c>
      <c r="D4015">
        <v>0</v>
      </c>
    </row>
    <row r="4016" spans="1:4" hidden="1">
      <c r="A4016" s="49" t="s">
        <v>56</v>
      </c>
      <c r="B4016" s="49" t="s">
        <v>108</v>
      </c>
      <c r="C4016" s="49" t="s">
        <v>566</v>
      </c>
      <c r="D4016">
        <v>0</v>
      </c>
    </row>
    <row r="4017" spans="1:4" hidden="1">
      <c r="A4017" s="49" t="s">
        <v>56</v>
      </c>
      <c r="B4017" s="49" t="s">
        <v>108</v>
      </c>
      <c r="C4017" s="49" t="s">
        <v>567</v>
      </c>
      <c r="D4017">
        <v>0</v>
      </c>
    </row>
    <row r="4018" spans="1:4" hidden="1">
      <c r="A4018" s="49" t="s">
        <v>56</v>
      </c>
      <c r="B4018" s="49" t="s">
        <v>108</v>
      </c>
      <c r="C4018" s="49" t="s">
        <v>568</v>
      </c>
      <c r="D4018">
        <v>0</v>
      </c>
    </row>
    <row r="4019" spans="1:4" hidden="1">
      <c r="A4019" s="49" t="s">
        <v>56</v>
      </c>
      <c r="B4019" s="49" t="s">
        <v>108</v>
      </c>
      <c r="C4019" s="49" t="s">
        <v>569</v>
      </c>
      <c r="D4019">
        <v>0</v>
      </c>
    </row>
    <row r="4020" spans="1:4" hidden="1">
      <c r="A4020" s="49" t="s">
        <v>56</v>
      </c>
      <c r="B4020" s="49" t="s">
        <v>108</v>
      </c>
      <c r="C4020" s="49" t="s">
        <v>570</v>
      </c>
      <c r="D4020">
        <v>0</v>
      </c>
    </row>
    <row r="4021" spans="1:4" hidden="1">
      <c r="A4021" s="49" t="s">
        <v>56</v>
      </c>
      <c r="B4021" s="49" t="s">
        <v>108</v>
      </c>
      <c r="C4021" s="49" t="s">
        <v>571</v>
      </c>
      <c r="D4021">
        <v>0</v>
      </c>
    </row>
    <row r="4022" spans="1:4" hidden="1">
      <c r="A4022" s="49" t="s">
        <v>56</v>
      </c>
      <c r="B4022" s="49" t="s">
        <v>109</v>
      </c>
      <c r="C4022" s="49" t="s">
        <v>562</v>
      </c>
      <c r="D4022">
        <v>0</v>
      </c>
    </row>
    <row r="4023" spans="1:4" hidden="1">
      <c r="A4023" s="49" t="s">
        <v>56</v>
      </c>
      <c r="B4023" s="49" t="s">
        <v>109</v>
      </c>
      <c r="C4023" s="49" t="s">
        <v>563</v>
      </c>
      <c r="D4023">
        <v>0</v>
      </c>
    </row>
    <row r="4024" spans="1:4" hidden="1">
      <c r="A4024" s="49" t="s">
        <v>56</v>
      </c>
      <c r="B4024" s="49" t="s">
        <v>109</v>
      </c>
      <c r="C4024" s="49" t="s">
        <v>561</v>
      </c>
      <c r="D4024">
        <v>0</v>
      </c>
    </row>
    <row r="4025" spans="1:4" hidden="1">
      <c r="A4025" s="49" t="s">
        <v>56</v>
      </c>
      <c r="B4025" s="49" t="s">
        <v>109</v>
      </c>
      <c r="C4025" s="49" t="s">
        <v>564</v>
      </c>
      <c r="D4025">
        <v>0</v>
      </c>
    </row>
    <row r="4026" spans="1:4" hidden="1">
      <c r="A4026" s="49" t="s">
        <v>56</v>
      </c>
      <c r="B4026" s="49" t="s">
        <v>109</v>
      </c>
      <c r="C4026" s="49" t="s">
        <v>265</v>
      </c>
      <c r="D4026">
        <v>0</v>
      </c>
    </row>
    <row r="4027" spans="1:4" hidden="1">
      <c r="A4027" s="49" t="s">
        <v>56</v>
      </c>
      <c r="B4027" s="49" t="s">
        <v>109</v>
      </c>
      <c r="C4027" s="49" t="s">
        <v>565</v>
      </c>
      <c r="D4027">
        <v>0</v>
      </c>
    </row>
    <row r="4028" spans="1:4" hidden="1">
      <c r="A4028" s="49" t="s">
        <v>56</v>
      </c>
      <c r="B4028" s="49" t="s">
        <v>109</v>
      </c>
      <c r="C4028" s="49" t="s">
        <v>566</v>
      </c>
      <c r="D4028">
        <v>0</v>
      </c>
    </row>
    <row r="4029" spans="1:4" hidden="1">
      <c r="A4029" s="49" t="s">
        <v>56</v>
      </c>
      <c r="B4029" s="49" t="s">
        <v>109</v>
      </c>
      <c r="C4029" s="49" t="s">
        <v>567</v>
      </c>
      <c r="D4029">
        <v>0</v>
      </c>
    </row>
    <row r="4030" spans="1:4" hidden="1">
      <c r="A4030" s="49" t="s">
        <v>56</v>
      </c>
      <c r="B4030" s="49" t="s">
        <v>109</v>
      </c>
      <c r="C4030" s="49" t="s">
        <v>568</v>
      </c>
      <c r="D4030">
        <v>0</v>
      </c>
    </row>
    <row r="4031" spans="1:4" hidden="1">
      <c r="A4031" s="49" t="s">
        <v>56</v>
      </c>
      <c r="B4031" s="49" t="s">
        <v>109</v>
      </c>
      <c r="C4031" s="49" t="s">
        <v>569</v>
      </c>
      <c r="D4031">
        <v>0</v>
      </c>
    </row>
    <row r="4032" spans="1:4" hidden="1">
      <c r="A4032" s="49" t="s">
        <v>56</v>
      </c>
      <c r="B4032" s="49" t="s">
        <v>109</v>
      </c>
      <c r="C4032" s="49" t="s">
        <v>570</v>
      </c>
      <c r="D4032">
        <v>0</v>
      </c>
    </row>
    <row r="4033" spans="1:4" hidden="1">
      <c r="A4033" s="49" t="s">
        <v>56</v>
      </c>
      <c r="B4033" s="49" t="s">
        <v>109</v>
      </c>
      <c r="C4033" s="49" t="s">
        <v>571</v>
      </c>
      <c r="D4033">
        <v>0</v>
      </c>
    </row>
    <row r="4034" spans="1:4" hidden="1">
      <c r="A4034" s="49" t="s">
        <v>56</v>
      </c>
      <c r="B4034" s="49" t="s">
        <v>110</v>
      </c>
      <c r="C4034" s="49" t="s">
        <v>562</v>
      </c>
      <c r="D4034">
        <v>0</v>
      </c>
    </row>
    <row r="4035" spans="1:4" hidden="1">
      <c r="A4035" s="49" t="s">
        <v>56</v>
      </c>
      <c r="B4035" s="49" t="s">
        <v>110</v>
      </c>
      <c r="C4035" s="49" t="s">
        <v>563</v>
      </c>
      <c r="D4035">
        <v>0</v>
      </c>
    </row>
    <row r="4036" spans="1:4" hidden="1">
      <c r="A4036" s="49" t="s">
        <v>56</v>
      </c>
      <c r="B4036" s="49" t="s">
        <v>110</v>
      </c>
      <c r="C4036" s="49" t="s">
        <v>561</v>
      </c>
      <c r="D4036">
        <v>0</v>
      </c>
    </row>
    <row r="4037" spans="1:4" hidden="1">
      <c r="A4037" s="49" t="s">
        <v>56</v>
      </c>
      <c r="B4037" s="49" t="s">
        <v>110</v>
      </c>
      <c r="C4037" s="49" t="s">
        <v>564</v>
      </c>
      <c r="D4037">
        <v>0</v>
      </c>
    </row>
    <row r="4038" spans="1:4" hidden="1">
      <c r="A4038" s="49" t="s">
        <v>56</v>
      </c>
      <c r="B4038" s="49" t="s">
        <v>110</v>
      </c>
      <c r="C4038" s="49" t="s">
        <v>265</v>
      </c>
      <c r="D4038">
        <v>0</v>
      </c>
    </row>
    <row r="4039" spans="1:4" hidden="1">
      <c r="A4039" s="49" t="s">
        <v>56</v>
      </c>
      <c r="B4039" s="49" t="s">
        <v>110</v>
      </c>
      <c r="C4039" s="49" t="s">
        <v>565</v>
      </c>
      <c r="D4039">
        <v>0</v>
      </c>
    </row>
    <row r="4040" spans="1:4" hidden="1">
      <c r="A4040" s="49" t="s">
        <v>56</v>
      </c>
      <c r="B4040" s="49" t="s">
        <v>110</v>
      </c>
      <c r="C4040" s="49" t="s">
        <v>566</v>
      </c>
      <c r="D4040">
        <v>0</v>
      </c>
    </row>
    <row r="4041" spans="1:4" hidden="1">
      <c r="A4041" s="49" t="s">
        <v>56</v>
      </c>
      <c r="B4041" s="49" t="s">
        <v>110</v>
      </c>
      <c r="C4041" s="49" t="s">
        <v>567</v>
      </c>
      <c r="D4041">
        <v>0</v>
      </c>
    </row>
    <row r="4042" spans="1:4" hidden="1">
      <c r="A4042" s="49" t="s">
        <v>56</v>
      </c>
      <c r="B4042" s="49" t="s">
        <v>110</v>
      </c>
      <c r="C4042" s="49" t="s">
        <v>568</v>
      </c>
      <c r="D4042">
        <v>0</v>
      </c>
    </row>
    <row r="4043" spans="1:4" hidden="1">
      <c r="A4043" s="49" t="s">
        <v>56</v>
      </c>
      <c r="B4043" s="49" t="s">
        <v>110</v>
      </c>
      <c r="C4043" s="49" t="s">
        <v>569</v>
      </c>
      <c r="D4043">
        <v>0</v>
      </c>
    </row>
    <row r="4044" spans="1:4" hidden="1">
      <c r="A4044" s="49" t="s">
        <v>56</v>
      </c>
      <c r="B4044" s="49" t="s">
        <v>110</v>
      </c>
      <c r="C4044" s="49" t="s">
        <v>570</v>
      </c>
      <c r="D4044">
        <v>0</v>
      </c>
    </row>
    <row r="4045" spans="1:4" hidden="1">
      <c r="A4045" s="49" t="s">
        <v>56</v>
      </c>
      <c r="B4045" s="49" t="s">
        <v>110</v>
      </c>
      <c r="C4045" s="49" t="s">
        <v>571</v>
      </c>
      <c r="D4045">
        <v>0</v>
      </c>
    </row>
    <row r="4046" spans="1:4" hidden="1">
      <c r="A4046" s="49" t="s">
        <v>56</v>
      </c>
      <c r="B4046" s="49" t="s">
        <v>111</v>
      </c>
      <c r="C4046" s="49" t="s">
        <v>562</v>
      </c>
      <c r="D4046">
        <v>0</v>
      </c>
    </row>
    <row r="4047" spans="1:4" hidden="1">
      <c r="A4047" s="49" t="s">
        <v>56</v>
      </c>
      <c r="B4047" s="49" t="s">
        <v>111</v>
      </c>
      <c r="C4047" s="49" t="s">
        <v>563</v>
      </c>
      <c r="D4047">
        <v>0</v>
      </c>
    </row>
    <row r="4048" spans="1:4" hidden="1">
      <c r="A4048" s="49" t="s">
        <v>56</v>
      </c>
      <c r="B4048" s="49" t="s">
        <v>111</v>
      </c>
      <c r="C4048" s="49" t="s">
        <v>561</v>
      </c>
      <c r="D4048">
        <v>0</v>
      </c>
    </row>
    <row r="4049" spans="1:4" hidden="1">
      <c r="A4049" s="49" t="s">
        <v>56</v>
      </c>
      <c r="B4049" s="49" t="s">
        <v>111</v>
      </c>
      <c r="C4049" s="49" t="s">
        <v>564</v>
      </c>
      <c r="D4049">
        <v>0</v>
      </c>
    </row>
    <row r="4050" spans="1:4" hidden="1">
      <c r="A4050" s="49" t="s">
        <v>56</v>
      </c>
      <c r="B4050" s="49" t="s">
        <v>111</v>
      </c>
      <c r="C4050" s="49" t="s">
        <v>265</v>
      </c>
      <c r="D4050">
        <v>0</v>
      </c>
    </row>
    <row r="4051" spans="1:4" hidden="1">
      <c r="A4051" s="49" t="s">
        <v>56</v>
      </c>
      <c r="B4051" s="49" t="s">
        <v>111</v>
      </c>
      <c r="C4051" s="49" t="s">
        <v>565</v>
      </c>
      <c r="D4051">
        <v>0</v>
      </c>
    </row>
    <row r="4052" spans="1:4" hidden="1">
      <c r="A4052" s="49" t="s">
        <v>56</v>
      </c>
      <c r="B4052" s="49" t="s">
        <v>111</v>
      </c>
      <c r="C4052" s="49" t="s">
        <v>566</v>
      </c>
      <c r="D4052">
        <v>0</v>
      </c>
    </row>
    <row r="4053" spans="1:4" hidden="1">
      <c r="A4053" s="49" t="s">
        <v>56</v>
      </c>
      <c r="B4053" s="49" t="s">
        <v>111</v>
      </c>
      <c r="C4053" s="49" t="s">
        <v>567</v>
      </c>
      <c r="D4053">
        <v>0</v>
      </c>
    </row>
    <row r="4054" spans="1:4" hidden="1">
      <c r="A4054" s="49" t="s">
        <v>56</v>
      </c>
      <c r="B4054" s="49" t="s">
        <v>111</v>
      </c>
      <c r="C4054" s="49" t="s">
        <v>568</v>
      </c>
      <c r="D4054">
        <v>0</v>
      </c>
    </row>
    <row r="4055" spans="1:4" hidden="1">
      <c r="A4055" s="49" t="s">
        <v>56</v>
      </c>
      <c r="B4055" s="49" t="s">
        <v>111</v>
      </c>
      <c r="C4055" s="49" t="s">
        <v>569</v>
      </c>
      <c r="D4055">
        <v>0</v>
      </c>
    </row>
    <row r="4056" spans="1:4" hidden="1">
      <c r="A4056" s="49" t="s">
        <v>56</v>
      </c>
      <c r="B4056" s="49" t="s">
        <v>111</v>
      </c>
      <c r="C4056" s="49" t="s">
        <v>570</v>
      </c>
      <c r="D4056">
        <v>0</v>
      </c>
    </row>
    <row r="4057" spans="1:4" hidden="1">
      <c r="A4057" s="49" t="s">
        <v>56</v>
      </c>
      <c r="B4057" s="49" t="s">
        <v>111</v>
      </c>
      <c r="C4057" s="49" t="s">
        <v>571</v>
      </c>
      <c r="D4057">
        <v>0</v>
      </c>
    </row>
    <row r="4058" spans="1:4" hidden="1">
      <c r="A4058" s="49" t="s">
        <v>56</v>
      </c>
      <c r="B4058" s="49" t="s">
        <v>112</v>
      </c>
      <c r="C4058" s="49" t="s">
        <v>562</v>
      </c>
      <c r="D4058">
        <v>0</v>
      </c>
    </row>
    <row r="4059" spans="1:4" hidden="1">
      <c r="A4059" s="49" t="s">
        <v>56</v>
      </c>
      <c r="B4059" s="49" t="s">
        <v>112</v>
      </c>
      <c r="C4059" s="49" t="s">
        <v>563</v>
      </c>
      <c r="D4059">
        <v>0</v>
      </c>
    </row>
    <row r="4060" spans="1:4" hidden="1">
      <c r="A4060" s="49" t="s">
        <v>56</v>
      </c>
      <c r="B4060" s="49" t="s">
        <v>112</v>
      </c>
      <c r="C4060" s="49" t="s">
        <v>561</v>
      </c>
      <c r="D4060">
        <v>0</v>
      </c>
    </row>
    <row r="4061" spans="1:4" hidden="1">
      <c r="A4061" s="49" t="s">
        <v>56</v>
      </c>
      <c r="B4061" s="49" t="s">
        <v>112</v>
      </c>
      <c r="C4061" s="49" t="s">
        <v>564</v>
      </c>
      <c r="D4061">
        <v>0</v>
      </c>
    </row>
    <row r="4062" spans="1:4" hidden="1">
      <c r="A4062" s="49" t="s">
        <v>56</v>
      </c>
      <c r="B4062" s="49" t="s">
        <v>112</v>
      </c>
      <c r="C4062" s="49" t="s">
        <v>265</v>
      </c>
      <c r="D4062">
        <v>0</v>
      </c>
    </row>
    <row r="4063" spans="1:4" hidden="1">
      <c r="A4063" s="49" t="s">
        <v>56</v>
      </c>
      <c r="B4063" s="49" t="s">
        <v>112</v>
      </c>
      <c r="C4063" s="49" t="s">
        <v>565</v>
      </c>
      <c r="D4063">
        <v>0</v>
      </c>
    </row>
    <row r="4064" spans="1:4" hidden="1">
      <c r="A4064" s="49" t="s">
        <v>56</v>
      </c>
      <c r="B4064" s="49" t="s">
        <v>112</v>
      </c>
      <c r="C4064" s="49" t="s">
        <v>566</v>
      </c>
      <c r="D4064">
        <v>0</v>
      </c>
    </row>
    <row r="4065" spans="1:4" hidden="1">
      <c r="A4065" s="49" t="s">
        <v>56</v>
      </c>
      <c r="B4065" s="49" t="s">
        <v>112</v>
      </c>
      <c r="C4065" s="49" t="s">
        <v>567</v>
      </c>
      <c r="D4065">
        <v>0</v>
      </c>
    </row>
    <row r="4066" spans="1:4" hidden="1">
      <c r="A4066" s="49" t="s">
        <v>56</v>
      </c>
      <c r="B4066" s="49" t="s">
        <v>112</v>
      </c>
      <c r="C4066" s="49" t="s">
        <v>568</v>
      </c>
      <c r="D4066">
        <v>0</v>
      </c>
    </row>
    <row r="4067" spans="1:4" hidden="1">
      <c r="A4067" s="49" t="s">
        <v>56</v>
      </c>
      <c r="B4067" s="49" t="s">
        <v>112</v>
      </c>
      <c r="C4067" s="49" t="s">
        <v>569</v>
      </c>
      <c r="D4067">
        <v>0</v>
      </c>
    </row>
    <row r="4068" spans="1:4" hidden="1">
      <c r="A4068" s="49" t="s">
        <v>56</v>
      </c>
      <c r="B4068" s="49" t="s">
        <v>112</v>
      </c>
      <c r="C4068" s="49" t="s">
        <v>570</v>
      </c>
      <c r="D4068">
        <v>0</v>
      </c>
    </row>
    <row r="4069" spans="1:4" hidden="1">
      <c r="A4069" s="49" t="s">
        <v>56</v>
      </c>
      <c r="B4069" s="49" t="s">
        <v>112</v>
      </c>
      <c r="C4069" s="49" t="s">
        <v>571</v>
      </c>
      <c r="D4069">
        <v>0</v>
      </c>
    </row>
    <row r="4070" spans="1:4" hidden="1">
      <c r="A4070" s="49" t="s">
        <v>56</v>
      </c>
      <c r="B4070" s="49" t="s">
        <v>113</v>
      </c>
      <c r="C4070" s="49" t="s">
        <v>562</v>
      </c>
      <c r="D4070">
        <v>0</v>
      </c>
    </row>
    <row r="4071" spans="1:4" hidden="1">
      <c r="A4071" s="49" t="s">
        <v>56</v>
      </c>
      <c r="B4071" s="49" t="s">
        <v>113</v>
      </c>
      <c r="C4071" s="49" t="s">
        <v>563</v>
      </c>
      <c r="D4071">
        <v>0</v>
      </c>
    </row>
    <row r="4072" spans="1:4" hidden="1">
      <c r="A4072" s="49" t="s">
        <v>56</v>
      </c>
      <c r="B4072" s="49" t="s">
        <v>113</v>
      </c>
      <c r="C4072" s="49" t="s">
        <v>561</v>
      </c>
      <c r="D4072">
        <v>0</v>
      </c>
    </row>
    <row r="4073" spans="1:4" hidden="1">
      <c r="A4073" s="49" t="s">
        <v>56</v>
      </c>
      <c r="B4073" s="49" t="s">
        <v>113</v>
      </c>
      <c r="C4073" s="49" t="s">
        <v>564</v>
      </c>
      <c r="D4073">
        <v>0</v>
      </c>
    </row>
    <row r="4074" spans="1:4" hidden="1">
      <c r="A4074" s="49" t="s">
        <v>56</v>
      </c>
      <c r="B4074" s="49" t="s">
        <v>113</v>
      </c>
      <c r="C4074" s="49" t="s">
        <v>265</v>
      </c>
      <c r="D4074">
        <v>0</v>
      </c>
    </row>
    <row r="4075" spans="1:4" hidden="1">
      <c r="A4075" s="49" t="s">
        <v>56</v>
      </c>
      <c r="B4075" s="49" t="s">
        <v>113</v>
      </c>
      <c r="C4075" s="49" t="s">
        <v>565</v>
      </c>
      <c r="D4075">
        <v>0</v>
      </c>
    </row>
    <row r="4076" spans="1:4" hidden="1">
      <c r="A4076" s="49" t="s">
        <v>56</v>
      </c>
      <c r="B4076" s="49" t="s">
        <v>113</v>
      </c>
      <c r="C4076" s="49" t="s">
        <v>566</v>
      </c>
      <c r="D4076">
        <v>0</v>
      </c>
    </row>
    <row r="4077" spans="1:4" hidden="1">
      <c r="A4077" s="49" t="s">
        <v>56</v>
      </c>
      <c r="B4077" s="49" t="s">
        <v>113</v>
      </c>
      <c r="C4077" s="49" t="s">
        <v>567</v>
      </c>
      <c r="D4077">
        <v>0</v>
      </c>
    </row>
    <row r="4078" spans="1:4" hidden="1">
      <c r="A4078" s="49" t="s">
        <v>56</v>
      </c>
      <c r="B4078" s="49" t="s">
        <v>113</v>
      </c>
      <c r="C4078" s="49" t="s">
        <v>568</v>
      </c>
      <c r="D4078">
        <v>0</v>
      </c>
    </row>
    <row r="4079" spans="1:4" hidden="1">
      <c r="A4079" s="49" t="s">
        <v>56</v>
      </c>
      <c r="B4079" s="49" t="s">
        <v>113</v>
      </c>
      <c r="C4079" s="49" t="s">
        <v>569</v>
      </c>
      <c r="D4079">
        <v>0</v>
      </c>
    </row>
    <row r="4080" spans="1:4" hidden="1">
      <c r="A4080" s="49" t="s">
        <v>56</v>
      </c>
      <c r="B4080" s="49" t="s">
        <v>113</v>
      </c>
      <c r="C4080" s="49" t="s">
        <v>570</v>
      </c>
      <c r="D4080">
        <v>0</v>
      </c>
    </row>
    <row r="4081" spans="1:4" hidden="1">
      <c r="A4081" s="49" t="s">
        <v>56</v>
      </c>
      <c r="B4081" s="49" t="s">
        <v>113</v>
      </c>
      <c r="C4081" s="49" t="s">
        <v>571</v>
      </c>
      <c r="D4081">
        <v>0</v>
      </c>
    </row>
    <row r="4082" spans="1:4" hidden="1">
      <c r="A4082" s="49" t="s">
        <v>56</v>
      </c>
      <c r="B4082" s="49" t="s">
        <v>114</v>
      </c>
      <c r="C4082" s="49" t="s">
        <v>562</v>
      </c>
      <c r="D4082">
        <v>0</v>
      </c>
    </row>
    <row r="4083" spans="1:4" hidden="1">
      <c r="A4083" s="49" t="s">
        <v>56</v>
      </c>
      <c r="B4083" s="49" t="s">
        <v>114</v>
      </c>
      <c r="C4083" s="49" t="s">
        <v>563</v>
      </c>
      <c r="D4083">
        <v>0</v>
      </c>
    </row>
    <row r="4084" spans="1:4" hidden="1">
      <c r="A4084" s="49" t="s">
        <v>56</v>
      </c>
      <c r="B4084" s="49" t="s">
        <v>114</v>
      </c>
      <c r="C4084" s="49" t="s">
        <v>561</v>
      </c>
      <c r="D4084">
        <v>0</v>
      </c>
    </row>
    <row r="4085" spans="1:4" hidden="1">
      <c r="A4085" s="49" t="s">
        <v>56</v>
      </c>
      <c r="B4085" s="49" t="s">
        <v>114</v>
      </c>
      <c r="C4085" s="49" t="s">
        <v>564</v>
      </c>
      <c r="D4085">
        <v>0</v>
      </c>
    </row>
    <row r="4086" spans="1:4" hidden="1">
      <c r="A4086" s="49" t="s">
        <v>56</v>
      </c>
      <c r="B4086" s="49" t="s">
        <v>114</v>
      </c>
      <c r="C4086" s="49" t="s">
        <v>265</v>
      </c>
      <c r="D4086">
        <v>0</v>
      </c>
    </row>
    <row r="4087" spans="1:4" hidden="1">
      <c r="A4087" s="49" t="s">
        <v>56</v>
      </c>
      <c r="B4087" s="49" t="s">
        <v>114</v>
      </c>
      <c r="C4087" s="49" t="s">
        <v>565</v>
      </c>
      <c r="D4087">
        <v>0</v>
      </c>
    </row>
    <row r="4088" spans="1:4" hidden="1">
      <c r="A4088" s="49" t="s">
        <v>56</v>
      </c>
      <c r="B4088" s="49" t="s">
        <v>114</v>
      </c>
      <c r="C4088" s="49" t="s">
        <v>566</v>
      </c>
      <c r="D4088">
        <v>0</v>
      </c>
    </row>
    <row r="4089" spans="1:4" hidden="1">
      <c r="A4089" s="49" t="s">
        <v>56</v>
      </c>
      <c r="B4089" s="49" t="s">
        <v>114</v>
      </c>
      <c r="C4089" s="49" t="s">
        <v>567</v>
      </c>
      <c r="D4089">
        <v>0</v>
      </c>
    </row>
    <row r="4090" spans="1:4" hidden="1">
      <c r="A4090" s="49" t="s">
        <v>56</v>
      </c>
      <c r="B4090" s="49" t="s">
        <v>114</v>
      </c>
      <c r="C4090" s="49" t="s">
        <v>568</v>
      </c>
      <c r="D4090">
        <v>0</v>
      </c>
    </row>
    <row r="4091" spans="1:4" hidden="1">
      <c r="A4091" s="49" t="s">
        <v>56</v>
      </c>
      <c r="B4091" s="49" t="s">
        <v>114</v>
      </c>
      <c r="C4091" s="49" t="s">
        <v>569</v>
      </c>
      <c r="D4091">
        <v>0</v>
      </c>
    </row>
    <row r="4092" spans="1:4" hidden="1">
      <c r="A4092" s="49" t="s">
        <v>56</v>
      </c>
      <c r="B4092" s="49" t="s">
        <v>114</v>
      </c>
      <c r="C4092" s="49" t="s">
        <v>570</v>
      </c>
      <c r="D4092">
        <v>0</v>
      </c>
    </row>
    <row r="4093" spans="1:4" hidden="1">
      <c r="A4093" s="49" t="s">
        <v>56</v>
      </c>
      <c r="B4093" s="49" t="s">
        <v>114</v>
      </c>
      <c r="C4093" s="49" t="s">
        <v>571</v>
      </c>
      <c r="D4093">
        <v>0</v>
      </c>
    </row>
    <row r="4094" spans="1:4" hidden="1">
      <c r="A4094" s="49" t="s">
        <v>56</v>
      </c>
      <c r="B4094" s="49" t="s">
        <v>115</v>
      </c>
      <c r="C4094" s="49" t="s">
        <v>562</v>
      </c>
      <c r="D4094">
        <v>0</v>
      </c>
    </row>
    <row r="4095" spans="1:4" hidden="1">
      <c r="A4095" s="49" t="s">
        <v>56</v>
      </c>
      <c r="B4095" s="49" t="s">
        <v>115</v>
      </c>
      <c r="C4095" s="49" t="s">
        <v>563</v>
      </c>
      <c r="D4095">
        <v>0</v>
      </c>
    </row>
    <row r="4096" spans="1:4" hidden="1">
      <c r="A4096" s="49" t="s">
        <v>56</v>
      </c>
      <c r="B4096" s="49" t="s">
        <v>115</v>
      </c>
      <c r="C4096" s="49" t="s">
        <v>561</v>
      </c>
      <c r="D4096">
        <v>0</v>
      </c>
    </row>
    <row r="4097" spans="1:4" hidden="1">
      <c r="A4097" s="49" t="s">
        <v>56</v>
      </c>
      <c r="B4097" s="49" t="s">
        <v>115</v>
      </c>
      <c r="C4097" s="49" t="s">
        <v>564</v>
      </c>
      <c r="D4097">
        <v>0</v>
      </c>
    </row>
    <row r="4098" spans="1:4" hidden="1">
      <c r="A4098" s="49" t="s">
        <v>56</v>
      </c>
      <c r="B4098" s="49" t="s">
        <v>115</v>
      </c>
      <c r="C4098" s="49" t="s">
        <v>265</v>
      </c>
      <c r="D4098">
        <v>0</v>
      </c>
    </row>
    <row r="4099" spans="1:4" hidden="1">
      <c r="A4099" s="49" t="s">
        <v>56</v>
      </c>
      <c r="B4099" s="49" t="s">
        <v>115</v>
      </c>
      <c r="C4099" s="49" t="s">
        <v>565</v>
      </c>
      <c r="D4099">
        <v>0</v>
      </c>
    </row>
    <row r="4100" spans="1:4" hidden="1">
      <c r="A4100" s="49" t="s">
        <v>56</v>
      </c>
      <c r="B4100" s="49" t="s">
        <v>115</v>
      </c>
      <c r="C4100" s="49" t="s">
        <v>566</v>
      </c>
      <c r="D4100">
        <v>0</v>
      </c>
    </row>
    <row r="4101" spans="1:4" hidden="1">
      <c r="A4101" s="49" t="s">
        <v>56</v>
      </c>
      <c r="B4101" s="49" t="s">
        <v>115</v>
      </c>
      <c r="C4101" s="49" t="s">
        <v>567</v>
      </c>
      <c r="D4101">
        <v>0</v>
      </c>
    </row>
    <row r="4102" spans="1:4" hidden="1">
      <c r="A4102" s="49" t="s">
        <v>56</v>
      </c>
      <c r="B4102" s="49" t="s">
        <v>115</v>
      </c>
      <c r="C4102" s="49" t="s">
        <v>568</v>
      </c>
      <c r="D4102">
        <v>0</v>
      </c>
    </row>
    <row r="4103" spans="1:4" hidden="1">
      <c r="A4103" s="49" t="s">
        <v>56</v>
      </c>
      <c r="B4103" s="49" t="s">
        <v>115</v>
      </c>
      <c r="C4103" s="49" t="s">
        <v>569</v>
      </c>
      <c r="D4103">
        <v>0</v>
      </c>
    </row>
    <row r="4104" spans="1:4" hidden="1">
      <c r="A4104" s="49" t="s">
        <v>56</v>
      </c>
      <c r="B4104" s="49" t="s">
        <v>115</v>
      </c>
      <c r="C4104" s="49" t="s">
        <v>570</v>
      </c>
      <c r="D4104">
        <v>0</v>
      </c>
    </row>
    <row r="4105" spans="1:4" hidden="1">
      <c r="A4105" s="49" t="s">
        <v>56</v>
      </c>
      <c r="B4105" s="49" t="s">
        <v>115</v>
      </c>
      <c r="C4105" s="49" t="s">
        <v>571</v>
      </c>
      <c r="D4105">
        <v>0</v>
      </c>
    </row>
    <row r="4106" spans="1:4" hidden="1">
      <c r="A4106" s="49" t="s">
        <v>56</v>
      </c>
      <c r="B4106" s="49" t="s">
        <v>116</v>
      </c>
      <c r="C4106" s="49" t="s">
        <v>562</v>
      </c>
      <c r="D4106">
        <v>0</v>
      </c>
    </row>
    <row r="4107" spans="1:4" hidden="1">
      <c r="A4107" s="49" t="s">
        <v>56</v>
      </c>
      <c r="B4107" s="49" t="s">
        <v>116</v>
      </c>
      <c r="C4107" s="49" t="s">
        <v>563</v>
      </c>
      <c r="D4107">
        <v>0</v>
      </c>
    </row>
    <row r="4108" spans="1:4" hidden="1">
      <c r="A4108" s="49" t="s">
        <v>56</v>
      </c>
      <c r="B4108" s="49" t="s">
        <v>116</v>
      </c>
      <c r="C4108" s="49" t="s">
        <v>561</v>
      </c>
      <c r="D4108">
        <v>0</v>
      </c>
    </row>
    <row r="4109" spans="1:4" hidden="1">
      <c r="A4109" s="49" t="s">
        <v>56</v>
      </c>
      <c r="B4109" s="49" t="s">
        <v>116</v>
      </c>
      <c r="C4109" s="49" t="s">
        <v>564</v>
      </c>
      <c r="D4109">
        <v>0</v>
      </c>
    </row>
    <row r="4110" spans="1:4" hidden="1">
      <c r="A4110" s="49" t="s">
        <v>56</v>
      </c>
      <c r="B4110" s="49" t="s">
        <v>116</v>
      </c>
      <c r="C4110" s="49" t="s">
        <v>265</v>
      </c>
      <c r="D4110">
        <v>0</v>
      </c>
    </row>
    <row r="4111" spans="1:4" hidden="1">
      <c r="A4111" s="49" t="s">
        <v>56</v>
      </c>
      <c r="B4111" s="49" t="s">
        <v>116</v>
      </c>
      <c r="C4111" s="49" t="s">
        <v>565</v>
      </c>
      <c r="D4111">
        <v>0</v>
      </c>
    </row>
    <row r="4112" spans="1:4" hidden="1">
      <c r="A4112" s="49" t="s">
        <v>56</v>
      </c>
      <c r="B4112" s="49" t="s">
        <v>116</v>
      </c>
      <c r="C4112" s="49" t="s">
        <v>566</v>
      </c>
      <c r="D4112">
        <v>0</v>
      </c>
    </row>
    <row r="4113" spans="1:4" hidden="1">
      <c r="A4113" s="49" t="s">
        <v>56</v>
      </c>
      <c r="B4113" s="49" t="s">
        <v>116</v>
      </c>
      <c r="C4113" s="49" t="s">
        <v>567</v>
      </c>
      <c r="D4113">
        <v>0</v>
      </c>
    </row>
    <row r="4114" spans="1:4" hidden="1">
      <c r="A4114" s="49" t="s">
        <v>56</v>
      </c>
      <c r="B4114" s="49" t="s">
        <v>116</v>
      </c>
      <c r="C4114" s="49" t="s">
        <v>568</v>
      </c>
      <c r="D4114">
        <v>0</v>
      </c>
    </row>
    <row r="4115" spans="1:4" hidden="1">
      <c r="A4115" s="49" t="s">
        <v>56</v>
      </c>
      <c r="B4115" s="49" t="s">
        <v>116</v>
      </c>
      <c r="C4115" s="49" t="s">
        <v>569</v>
      </c>
      <c r="D4115">
        <v>0</v>
      </c>
    </row>
    <row r="4116" spans="1:4" hidden="1">
      <c r="A4116" s="49" t="s">
        <v>56</v>
      </c>
      <c r="B4116" s="49" t="s">
        <v>116</v>
      </c>
      <c r="C4116" s="49" t="s">
        <v>570</v>
      </c>
      <c r="D4116">
        <v>0</v>
      </c>
    </row>
    <row r="4117" spans="1:4" hidden="1">
      <c r="A4117" s="49" t="s">
        <v>56</v>
      </c>
      <c r="B4117" s="49" t="s">
        <v>116</v>
      </c>
      <c r="C4117" s="49" t="s">
        <v>571</v>
      </c>
      <c r="D4117">
        <v>0</v>
      </c>
    </row>
    <row r="4118" spans="1:4" hidden="1">
      <c r="A4118" s="49" t="s">
        <v>56</v>
      </c>
      <c r="B4118" s="49" t="s">
        <v>117</v>
      </c>
      <c r="C4118" s="49" t="s">
        <v>562</v>
      </c>
      <c r="D4118">
        <v>0</v>
      </c>
    </row>
    <row r="4119" spans="1:4" hidden="1">
      <c r="A4119" s="49" t="s">
        <v>56</v>
      </c>
      <c r="B4119" s="49" t="s">
        <v>117</v>
      </c>
      <c r="C4119" s="49" t="s">
        <v>563</v>
      </c>
      <c r="D4119">
        <v>0</v>
      </c>
    </row>
    <row r="4120" spans="1:4" hidden="1">
      <c r="A4120" s="49" t="s">
        <v>56</v>
      </c>
      <c r="B4120" s="49" t="s">
        <v>117</v>
      </c>
      <c r="C4120" s="49" t="s">
        <v>561</v>
      </c>
      <c r="D4120">
        <v>0</v>
      </c>
    </row>
    <row r="4121" spans="1:4" hidden="1">
      <c r="A4121" s="49" t="s">
        <v>56</v>
      </c>
      <c r="B4121" s="49" t="s">
        <v>117</v>
      </c>
      <c r="C4121" s="49" t="s">
        <v>564</v>
      </c>
      <c r="D4121">
        <v>0</v>
      </c>
    </row>
    <row r="4122" spans="1:4" hidden="1">
      <c r="A4122" s="49" t="s">
        <v>56</v>
      </c>
      <c r="B4122" s="49" t="s">
        <v>117</v>
      </c>
      <c r="C4122" s="49" t="s">
        <v>265</v>
      </c>
      <c r="D4122">
        <v>0</v>
      </c>
    </row>
    <row r="4123" spans="1:4" hidden="1">
      <c r="A4123" s="49" t="s">
        <v>56</v>
      </c>
      <c r="B4123" s="49" t="s">
        <v>117</v>
      </c>
      <c r="C4123" s="49" t="s">
        <v>565</v>
      </c>
      <c r="D4123">
        <v>0</v>
      </c>
    </row>
    <row r="4124" spans="1:4" hidden="1">
      <c r="A4124" s="49" t="s">
        <v>56</v>
      </c>
      <c r="B4124" s="49" t="s">
        <v>117</v>
      </c>
      <c r="C4124" s="49" t="s">
        <v>566</v>
      </c>
      <c r="D4124">
        <v>0</v>
      </c>
    </row>
    <row r="4125" spans="1:4" hidden="1">
      <c r="A4125" s="49" t="s">
        <v>56</v>
      </c>
      <c r="B4125" s="49" t="s">
        <v>117</v>
      </c>
      <c r="C4125" s="49" t="s">
        <v>567</v>
      </c>
      <c r="D4125">
        <v>0</v>
      </c>
    </row>
    <row r="4126" spans="1:4" hidden="1">
      <c r="A4126" s="49" t="s">
        <v>56</v>
      </c>
      <c r="B4126" s="49" t="s">
        <v>117</v>
      </c>
      <c r="C4126" s="49" t="s">
        <v>568</v>
      </c>
      <c r="D4126">
        <v>0</v>
      </c>
    </row>
    <row r="4127" spans="1:4" hidden="1">
      <c r="A4127" s="49" t="s">
        <v>56</v>
      </c>
      <c r="B4127" s="49" t="s">
        <v>117</v>
      </c>
      <c r="C4127" s="49" t="s">
        <v>569</v>
      </c>
      <c r="D4127">
        <v>0</v>
      </c>
    </row>
    <row r="4128" spans="1:4" hidden="1">
      <c r="A4128" s="49" t="s">
        <v>56</v>
      </c>
      <c r="B4128" s="49" t="s">
        <v>117</v>
      </c>
      <c r="C4128" s="49" t="s">
        <v>570</v>
      </c>
      <c r="D4128">
        <v>0</v>
      </c>
    </row>
    <row r="4129" spans="1:4" hidden="1">
      <c r="A4129" s="49" t="s">
        <v>56</v>
      </c>
      <c r="B4129" s="49" t="s">
        <v>117</v>
      </c>
      <c r="C4129" s="49" t="s">
        <v>571</v>
      </c>
      <c r="D4129">
        <v>0</v>
      </c>
    </row>
    <row r="4130" spans="1:4" hidden="1">
      <c r="A4130" s="49" t="s">
        <v>56</v>
      </c>
      <c r="B4130" s="49" t="s">
        <v>118</v>
      </c>
      <c r="C4130" s="49" t="s">
        <v>562</v>
      </c>
      <c r="D4130">
        <v>0</v>
      </c>
    </row>
    <row r="4131" spans="1:4" hidden="1">
      <c r="A4131" s="49" t="s">
        <v>56</v>
      </c>
      <c r="B4131" s="49" t="s">
        <v>118</v>
      </c>
      <c r="C4131" s="49" t="s">
        <v>563</v>
      </c>
      <c r="D4131">
        <v>0</v>
      </c>
    </row>
    <row r="4132" spans="1:4" hidden="1">
      <c r="A4132" s="49" t="s">
        <v>56</v>
      </c>
      <c r="B4132" s="49" t="s">
        <v>118</v>
      </c>
      <c r="C4132" s="49" t="s">
        <v>561</v>
      </c>
      <c r="D4132">
        <v>0</v>
      </c>
    </row>
    <row r="4133" spans="1:4" hidden="1">
      <c r="A4133" s="49" t="s">
        <v>56</v>
      </c>
      <c r="B4133" s="49" t="s">
        <v>118</v>
      </c>
      <c r="C4133" s="49" t="s">
        <v>564</v>
      </c>
      <c r="D4133">
        <v>0</v>
      </c>
    </row>
    <row r="4134" spans="1:4" hidden="1">
      <c r="A4134" s="49" t="s">
        <v>56</v>
      </c>
      <c r="B4134" s="49" t="s">
        <v>118</v>
      </c>
      <c r="C4134" s="49" t="s">
        <v>265</v>
      </c>
      <c r="D4134">
        <v>0</v>
      </c>
    </row>
    <row r="4135" spans="1:4" hidden="1">
      <c r="A4135" s="49" t="s">
        <v>56</v>
      </c>
      <c r="B4135" s="49" t="s">
        <v>118</v>
      </c>
      <c r="C4135" s="49" t="s">
        <v>565</v>
      </c>
      <c r="D4135">
        <v>0</v>
      </c>
    </row>
    <row r="4136" spans="1:4" hidden="1">
      <c r="A4136" s="49" t="s">
        <v>56</v>
      </c>
      <c r="B4136" s="49" t="s">
        <v>118</v>
      </c>
      <c r="C4136" s="49" t="s">
        <v>566</v>
      </c>
      <c r="D4136">
        <v>0</v>
      </c>
    </row>
    <row r="4137" spans="1:4" hidden="1">
      <c r="A4137" s="49" t="s">
        <v>56</v>
      </c>
      <c r="B4137" s="49" t="s">
        <v>118</v>
      </c>
      <c r="C4137" s="49" t="s">
        <v>567</v>
      </c>
      <c r="D4137">
        <v>0</v>
      </c>
    </row>
    <row r="4138" spans="1:4" hidden="1">
      <c r="A4138" s="49" t="s">
        <v>56</v>
      </c>
      <c r="B4138" s="49" t="s">
        <v>118</v>
      </c>
      <c r="C4138" s="49" t="s">
        <v>568</v>
      </c>
      <c r="D4138">
        <v>0</v>
      </c>
    </row>
    <row r="4139" spans="1:4" hidden="1">
      <c r="A4139" s="49" t="s">
        <v>56</v>
      </c>
      <c r="B4139" s="49" t="s">
        <v>118</v>
      </c>
      <c r="C4139" s="49" t="s">
        <v>569</v>
      </c>
      <c r="D4139">
        <v>0</v>
      </c>
    </row>
    <row r="4140" spans="1:4" hidden="1">
      <c r="A4140" s="49" t="s">
        <v>56</v>
      </c>
      <c r="B4140" s="49" t="s">
        <v>118</v>
      </c>
      <c r="C4140" s="49" t="s">
        <v>570</v>
      </c>
      <c r="D4140">
        <v>0</v>
      </c>
    </row>
    <row r="4141" spans="1:4" hidden="1">
      <c r="A4141" s="49" t="s">
        <v>56</v>
      </c>
      <c r="B4141" s="49" t="s">
        <v>118</v>
      </c>
      <c r="C4141" s="49" t="s">
        <v>571</v>
      </c>
      <c r="D4141">
        <v>0</v>
      </c>
    </row>
    <row r="4142" spans="1:4" hidden="1">
      <c r="A4142" s="49" t="s">
        <v>56</v>
      </c>
      <c r="B4142" s="49" t="s">
        <v>119</v>
      </c>
      <c r="C4142" s="49" t="s">
        <v>562</v>
      </c>
      <c r="D4142">
        <v>0</v>
      </c>
    </row>
    <row r="4143" spans="1:4" hidden="1">
      <c r="A4143" s="49" t="s">
        <v>56</v>
      </c>
      <c r="B4143" s="49" t="s">
        <v>119</v>
      </c>
      <c r="C4143" s="49" t="s">
        <v>563</v>
      </c>
      <c r="D4143">
        <v>0</v>
      </c>
    </row>
    <row r="4144" spans="1:4" hidden="1">
      <c r="A4144" s="49" t="s">
        <v>56</v>
      </c>
      <c r="B4144" s="49" t="s">
        <v>119</v>
      </c>
      <c r="C4144" s="49" t="s">
        <v>561</v>
      </c>
      <c r="D4144">
        <v>0</v>
      </c>
    </row>
    <row r="4145" spans="1:4" hidden="1">
      <c r="A4145" s="49" t="s">
        <v>56</v>
      </c>
      <c r="B4145" s="49" t="s">
        <v>119</v>
      </c>
      <c r="C4145" s="49" t="s">
        <v>564</v>
      </c>
      <c r="D4145">
        <v>0</v>
      </c>
    </row>
    <row r="4146" spans="1:4" hidden="1">
      <c r="A4146" s="49" t="s">
        <v>56</v>
      </c>
      <c r="B4146" s="49" t="s">
        <v>119</v>
      </c>
      <c r="C4146" s="49" t="s">
        <v>265</v>
      </c>
      <c r="D4146">
        <v>0</v>
      </c>
    </row>
    <row r="4147" spans="1:4" hidden="1">
      <c r="A4147" s="49" t="s">
        <v>56</v>
      </c>
      <c r="B4147" s="49" t="s">
        <v>119</v>
      </c>
      <c r="C4147" s="49" t="s">
        <v>565</v>
      </c>
      <c r="D4147">
        <v>0</v>
      </c>
    </row>
    <row r="4148" spans="1:4" hidden="1">
      <c r="A4148" s="49" t="s">
        <v>56</v>
      </c>
      <c r="B4148" s="49" t="s">
        <v>119</v>
      </c>
      <c r="C4148" s="49" t="s">
        <v>566</v>
      </c>
      <c r="D4148">
        <v>0</v>
      </c>
    </row>
    <row r="4149" spans="1:4" hidden="1">
      <c r="A4149" s="49" t="s">
        <v>56</v>
      </c>
      <c r="B4149" s="49" t="s">
        <v>119</v>
      </c>
      <c r="C4149" s="49" t="s">
        <v>567</v>
      </c>
      <c r="D4149">
        <v>0</v>
      </c>
    </row>
    <row r="4150" spans="1:4" hidden="1">
      <c r="A4150" s="49" t="s">
        <v>56</v>
      </c>
      <c r="B4150" s="49" t="s">
        <v>119</v>
      </c>
      <c r="C4150" s="49" t="s">
        <v>568</v>
      </c>
      <c r="D4150">
        <v>0</v>
      </c>
    </row>
    <row r="4151" spans="1:4" hidden="1">
      <c r="A4151" s="49" t="s">
        <v>56</v>
      </c>
      <c r="B4151" s="49" t="s">
        <v>119</v>
      </c>
      <c r="C4151" s="49" t="s">
        <v>569</v>
      </c>
      <c r="D4151">
        <v>0</v>
      </c>
    </row>
    <row r="4152" spans="1:4" hidden="1">
      <c r="A4152" s="49" t="s">
        <v>56</v>
      </c>
      <c r="B4152" s="49" t="s">
        <v>119</v>
      </c>
      <c r="C4152" s="49" t="s">
        <v>570</v>
      </c>
      <c r="D4152">
        <v>0</v>
      </c>
    </row>
    <row r="4153" spans="1:4" hidden="1">
      <c r="A4153" s="49" t="s">
        <v>56</v>
      </c>
      <c r="B4153" s="49" t="s">
        <v>119</v>
      </c>
      <c r="C4153" s="49" t="s">
        <v>571</v>
      </c>
      <c r="D4153">
        <v>0</v>
      </c>
    </row>
    <row r="4154" spans="1:4" hidden="1">
      <c r="A4154" s="49" t="s">
        <v>56</v>
      </c>
      <c r="B4154" s="49" t="s">
        <v>198</v>
      </c>
      <c r="C4154" s="49" t="s">
        <v>562</v>
      </c>
      <c r="D4154">
        <v>0</v>
      </c>
    </row>
    <row r="4155" spans="1:4" hidden="1">
      <c r="A4155" s="49" t="s">
        <v>56</v>
      </c>
      <c r="B4155" s="49" t="s">
        <v>198</v>
      </c>
      <c r="C4155" s="49" t="s">
        <v>563</v>
      </c>
      <c r="D4155">
        <v>0</v>
      </c>
    </row>
    <row r="4156" spans="1:4" hidden="1">
      <c r="A4156" s="49" t="s">
        <v>56</v>
      </c>
      <c r="B4156" s="49" t="s">
        <v>198</v>
      </c>
      <c r="C4156" s="49" t="s">
        <v>561</v>
      </c>
      <c r="D4156">
        <v>0</v>
      </c>
    </row>
    <row r="4157" spans="1:4" hidden="1">
      <c r="A4157" s="49" t="s">
        <v>56</v>
      </c>
      <c r="B4157" s="49" t="s">
        <v>198</v>
      </c>
      <c r="C4157" s="49" t="s">
        <v>564</v>
      </c>
      <c r="D4157">
        <v>0</v>
      </c>
    </row>
    <row r="4158" spans="1:4" hidden="1">
      <c r="A4158" s="49" t="s">
        <v>56</v>
      </c>
      <c r="B4158" s="49" t="s">
        <v>198</v>
      </c>
      <c r="C4158" s="49" t="s">
        <v>265</v>
      </c>
      <c r="D4158">
        <v>0</v>
      </c>
    </row>
    <row r="4159" spans="1:4" hidden="1">
      <c r="A4159" s="49" t="s">
        <v>56</v>
      </c>
      <c r="B4159" s="49" t="s">
        <v>198</v>
      </c>
      <c r="C4159" s="49" t="s">
        <v>565</v>
      </c>
      <c r="D4159">
        <v>0</v>
      </c>
    </row>
    <row r="4160" spans="1:4" hidden="1">
      <c r="A4160" s="49" t="s">
        <v>56</v>
      </c>
      <c r="B4160" s="49" t="s">
        <v>198</v>
      </c>
      <c r="C4160" s="49" t="s">
        <v>566</v>
      </c>
      <c r="D4160">
        <v>0</v>
      </c>
    </row>
    <row r="4161" spans="1:4" hidden="1">
      <c r="A4161" s="49" t="s">
        <v>56</v>
      </c>
      <c r="B4161" s="49" t="s">
        <v>198</v>
      </c>
      <c r="C4161" s="49" t="s">
        <v>567</v>
      </c>
      <c r="D4161">
        <v>0</v>
      </c>
    </row>
    <row r="4162" spans="1:4" hidden="1">
      <c r="A4162" s="49" t="s">
        <v>56</v>
      </c>
      <c r="B4162" s="49" t="s">
        <v>198</v>
      </c>
      <c r="C4162" s="49" t="s">
        <v>568</v>
      </c>
      <c r="D4162">
        <v>0</v>
      </c>
    </row>
    <row r="4163" spans="1:4" hidden="1">
      <c r="A4163" s="49" t="s">
        <v>56</v>
      </c>
      <c r="B4163" s="49" t="s">
        <v>198</v>
      </c>
      <c r="C4163" s="49" t="s">
        <v>569</v>
      </c>
      <c r="D4163">
        <v>0</v>
      </c>
    </row>
    <row r="4164" spans="1:4" hidden="1">
      <c r="A4164" s="49" t="s">
        <v>56</v>
      </c>
      <c r="B4164" s="49" t="s">
        <v>198</v>
      </c>
      <c r="C4164" s="49" t="s">
        <v>570</v>
      </c>
      <c r="D4164">
        <v>0</v>
      </c>
    </row>
    <row r="4165" spans="1:4" hidden="1">
      <c r="A4165" s="49" t="s">
        <v>56</v>
      </c>
      <c r="B4165" s="49" t="s">
        <v>198</v>
      </c>
      <c r="C4165" s="49" t="s">
        <v>571</v>
      </c>
      <c r="D4165">
        <v>0</v>
      </c>
    </row>
    <row r="4166" spans="1:4" hidden="1">
      <c r="A4166" s="49" t="s">
        <v>56</v>
      </c>
      <c r="B4166" s="49" t="s">
        <v>121</v>
      </c>
      <c r="C4166" s="49" t="s">
        <v>562</v>
      </c>
      <c r="D4166">
        <v>0</v>
      </c>
    </row>
    <row r="4167" spans="1:4" hidden="1">
      <c r="A4167" s="49" t="s">
        <v>56</v>
      </c>
      <c r="B4167" s="49" t="s">
        <v>121</v>
      </c>
      <c r="C4167" s="49" t="s">
        <v>563</v>
      </c>
      <c r="D4167">
        <v>0</v>
      </c>
    </row>
    <row r="4168" spans="1:4" hidden="1">
      <c r="A4168" s="49" t="s">
        <v>56</v>
      </c>
      <c r="B4168" s="49" t="s">
        <v>121</v>
      </c>
      <c r="C4168" s="49" t="s">
        <v>561</v>
      </c>
      <c r="D4168">
        <v>0</v>
      </c>
    </row>
    <row r="4169" spans="1:4" hidden="1">
      <c r="A4169" s="49" t="s">
        <v>56</v>
      </c>
      <c r="B4169" s="49" t="s">
        <v>121</v>
      </c>
      <c r="C4169" s="49" t="s">
        <v>564</v>
      </c>
      <c r="D4169">
        <v>0</v>
      </c>
    </row>
    <row r="4170" spans="1:4" hidden="1">
      <c r="A4170" s="49" t="s">
        <v>56</v>
      </c>
      <c r="B4170" s="49" t="s">
        <v>121</v>
      </c>
      <c r="C4170" s="49" t="s">
        <v>265</v>
      </c>
      <c r="D4170">
        <v>0</v>
      </c>
    </row>
    <row r="4171" spans="1:4" hidden="1">
      <c r="A4171" s="49" t="s">
        <v>56</v>
      </c>
      <c r="B4171" s="49" t="s">
        <v>121</v>
      </c>
      <c r="C4171" s="49" t="s">
        <v>565</v>
      </c>
      <c r="D4171">
        <v>0</v>
      </c>
    </row>
    <row r="4172" spans="1:4" hidden="1">
      <c r="A4172" s="49" t="s">
        <v>56</v>
      </c>
      <c r="B4172" s="49" t="s">
        <v>121</v>
      </c>
      <c r="C4172" s="49" t="s">
        <v>566</v>
      </c>
      <c r="D4172">
        <v>0</v>
      </c>
    </row>
    <row r="4173" spans="1:4" hidden="1">
      <c r="A4173" s="49" t="s">
        <v>56</v>
      </c>
      <c r="B4173" s="49" t="s">
        <v>121</v>
      </c>
      <c r="C4173" s="49" t="s">
        <v>567</v>
      </c>
      <c r="D4173">
        <v>0</v>
      </c>
    </row>
    <row r="4174" spans="1:4" hidden="1">
      <c r="A4174" s="49" t="s">
        <v>56</v>
      </c>
      <c r="B4174" s="49" t="s">
        <v>121</v>
      </c>
      <c r="C4174" s="49" t="s">
        <v>568</v>
      </c>
      <c r="D4174">
        <v>0</v>
      </c>
    </row>
    <row r="4175" spans="1:4" hidden="1">
      <c r="A4175" s="49" t="s">
        <v>56</v>
      </c>
      <c r="B4175" s="49" t="s">
        <v>121</v>
      </c>
      <c r="C4175" s="49" t="s">
        <v>569</v>
      </c>
      <c r="D4175">
        <v>0</v>
      </c>
    </row>
    <row r="4176" spans="1:4" hidden="1">
      <c r="A4176" s="49" t="s">
        <v>56</v>
      </c>
      <c r="B4176" s="49" t="s">
        <v>121</v>
      </c>
      <c r="C4176" s="49" t="s">
        <v>570</v>
      </c>
      <c r="D4176">
        <v>0</v>
      </c>
    </row>
    <row r="4177" spans="1:4" hidden="1">
      <c r="A4177" s="49" t="s">
        <v>56</v>
      </c>
      <c r="B4177" s="49" t="s">
        <v>121</v>
      </c>
      <c r="C4177" s="49" t="s">
        <v>571</v>
      </c>
      <c r="D4177">
        <v>0</v>
      </c>
    </row>
    <row r="4178" spans="1:4" hidden="1">
      <c r="A4178" s="49" t="s">
        <v>56</v>
      </c>
      <c r="B4178" s="49" t="s">
        <v>122</v>
      </c>
      <c r="C4178" s="49" t="s">
        <v>562</v>
      </c>
      <c r="D4178">
        <v>0</v>
      </c>
    </row>
    <row r="4179" spans="1:4" hidden="1">
      <c r="A4179" s="49" t="s">
        <v>56</v>
      </c>
      <c r="B4179" s="49" t="s">
        <v>122</v>
      </c>
      <c r="C4179" s="49" t="s">
        <v>563</v>
      </c>
      <c r="D4179">
        <v>0</v>
      </c>
    </row>
    <row r="4180" spans="1:4" hidden="1">
      <c r="A4180" s="49" t="s">
        <v>56</v>
      </c>
      <c r="B4180" s="49" t="s">
        <v>122</v>
      </c>
      <c r="C4180" s="49" t="s">
        <v>561</v>
      </c>
      <c r="D4180">
        <v>0</v>
      </c>
    </row>
    <row r="4181" spans="1:4" hidden="1">
      <c r="A4181" s="49" t="s">
        <v>56</v>
      </c>
      <c r="B4181" s="49" t="s">
        <v>122</v>
      </c>
      <c r="C4181" s="49" t="s">
        <v>564</v>
      </c>
      <c r="D4181">
        <v>0</v>
      </c>
    </row>
    <row r="4182" spans="1:4" hidden="1">
      <c r="A4182" s="49" t="s">
        <v>56</v>
      </c>
      <c r="B4182" s="49" t="s">
        <v>122</v>
      </c>
      <c r="C4182" s="49" t="s">
        <v>265</v>
      </c>
      <c r="D4182">
        <v>0</v>
      </c>
    </row>
    <row r="4183" spans="1:4" hidden="1">
      <c r="A4183" s="49" t="s">
        <v>56</v>
      </c>
      <c r="B4183" s="49" t="s">
        <v>122</v>
      </c>
      <c r="C4183" s="49" t="s">
        <v>565</v>
      </c>
      <c r="D4183">
        <v>0</v>
      </c>
    </row>
    <row r="4184" spans="1:4" hidden="1">
      <c r="A4184" s="49" t="s">
        <v>56</v>
      </c>
      <c r="B4184" s="49" t="s">
        <v>122</v>
      </c>
      <c r="C4184" s="49" t="s">
        <v>566</v>
      </c>
      <c r="D4184">
        <v>0</v>
      </c>
    </row>
    <row r="4185" spans="1:4" hidden="1">
      <c r="A4185" s="49" t="s">
        <v>56</v>
      </c>
      <c r="B4185" s="49" t="s">
        <v>122</v>
      </c>
      <c r="C4185" s="49" t="s">
        <v>567</v>
      </c>
      <c r="D4185">
        <v>0</v>
      </c>
    </row>
    <row r="4186" spans="1:4" hidden="1">
      <c r="A4186" s="49" t="s">
        <v>56</v>
      </c>
      <c r="B4186" s="49" t="s">
        <v>122</v>
      </c>
      <c r="C4186" s="49" t="s">
        <v>568</v>
      </c>
      <c r="D4186">
        <v>0</v>
      </c>
    </row>
    <row r="4187" spans="1:4" hidden="1">
      <c r="A4187" s="49" t="s">
        <v>56</v>
      </c>
      <c r="B4187" s="49" t="s">
        <v>122</v>
      </c>
      <c r="C4187" s="49" t="s">
        <v>569</v>
      </c>
      <c r="D4187">
        <v>0</v>
      </c>
    </row>
    <row r="4188" spans="1:4" hidden="1">
      <c r="A4188" s="49" t="s">
        <v>56</v>
      </c>
      <c r="B4188" s="49" t="s">
        <v>122</v>
      </c>
      <c r="C4188" s="49" t="s">
        <v>570</v>
      </c>
      <c r="D4188">
        <v>0</v>
      </c>
    </row>
    <row r="4189" spans="1:4" hidden="1">
      <c r="A4189" s="49" t="s">
        <v>56</v>
      </c>
      <c r="B4189" s="49" t="s">
        <v>122</v>
      </c>
      <c r="C4189" s="49" t="s">
        <v>571</v>
      </c>
      <c r="D4189">
        <v>0</v>
      </c>
    </row>
    <row r="4190" spans="1:4" hidden="1">
      <c r="A4190" s="49" t="s">
        <v>56</v>
      </c>
      <c r="B4190" s="49" t="s">
        <v>123</v>
      </c>
      <c r="C4190" s="49" t="s">
        <v>562</v>
      </c>
      <c r="D4190">
        <v>0</v>
      </c>
    </row>
    <row r="4191" spans="1:4" hidden="1">
      <c r="A4191" s="49" t="s">
        <v>56</v>
      </c>
      <c r="B4191" s="49" t="s">
        <v>123</v>
      </c>
      <c r="C4191" s="49" t="s">
        <v>563</v>
      </c>
      <c r="D4191">
        <v>0</v>
      </c>
    </row>
    <row r="4192" spans="1:4" hidden="1">
      <c r="A4192" s="49" t="s">
        <v>56</v>
      </c>
      <c r="B4192" s="49" t="s">
        <v>123</v>
      </c>
      <c r="C4192" s="49" t="s">
        <v>561</v>
      </c>
      <c r="D4192">
        <v>0</v>
      </c>
    </row>
    <row r="4193" spans="1:4" hidden="1">
      <c r="A4193" s="49" t="s">
        <v>56</v>
      </c>
      <c r="B4193" s="49" t="s">
        <v>123</v>
      </c>
      <c r="C4193" s="49" t="s">
        <v>564</v>
      </c>
      <c r="D4193">
        <v>0</v>
      </c>
    </row>
    <row r="4194" spans="1:4" hidden="1">
      <c r="A4194" s="49" t="s">
        <v>56</v>
      </c>
      <c r="B4194" s="49" t="s">
        <v>123</v>
      </c>
      <c r="C4194" s="49" t="s">
        <v>265</v>
      </c>
      <c r="D4194">
        <v>0</v>
      </c>
    </row>
    <row r="4195" spans="1:4" hidden="1">
      <c r="A4195" s="49" t="s">
        <v>56</v>
      </c>
      <c r="B4195" s="49" t="s">
        <v>123</v>
      </c>
      <c r="C4195" s="49" t="s">
        <v>565</v>
      </c>
      <c r="D4195">
        <v>0</v>
      </c>
    </row>
    <row r="4196" spans="1:4" hidden="1">
      <c r="A4196" s="49" t="s">
        <v>56</v>
      </c>
      <c r="B4196" s="49" t="s">
        <v>123</v>
      </c>
      <c r="C4196" s="49" t="s">
        <v>566</v>
      </c>
      <c r="D4196">
        <v>0</v>
      </c>
    </row>
    <row r="4197" spans="1:4" hidden="1">
      <c r="A4197" s="49" t="s">
        <v>56</v>
      </c>
      <c r="B4197" s="49" t="s">
        <v>123</v>
      </c>
      <c r="C4197" s="49" t="s">
        <v>567</v>
      </c>
      <c r="D4197">
        <v>0</v>
      </c>
    </row>
    <row r="4198" spans="1:4" hidden="1">
      <c r="A4198" s="49" t="s">
        <v>56</v>
      </c>
      <c r="B4198" s="49" t="s">
        <v>123</v>
      </c>
      <c r="C4198" s="49" t="s">
        <v>568</v>
      </c>
      <c r="D4198">
        <v>0</v>
      </c>
    </row>
    <row r="4199" spans="1:4" hidden="1">
      <c r="A4199" s="49" t="s">
        <v>56</v>
      </c>
      <c r="B4199" s="49" t="s">
        <v>123</v>
      </c>
      <c r="C4199" s="49" t="s">
        <v>569</v>
      </c>
      <c r="D4199">
        <v>0</v>
      </c>
    </row>
    <row r="4200" spans="1:4" hidden="1">
      <c r="A4200" s="49" t="s">
        <v>56</v>
      </c>
      <c r="B4200" s="49" t="s">
        <v>123</v>
      </c>
      <c r="C4200" s="49" t="s">
        <v>570</v>
      </c>
      <c r="D4200">
        <v>0</v>
      </c>
    </row>
    <row r="4201" spans="1:4" hidden="1">
      <c r="A4201" s="49" t="s">
        <v>56</v>
      </c>
      <c r="B4201" s="49" t="s">
        <v>123</v>
      </c>
      <c r="C4201" s="49" t="s">
        <v>571</v>
      </c>
      <c r="D4201">
        <v>0</v>
      </c>
    </row>
    <row r="4202" spans="1:4" hidden="1">
      <c r="A4202" s="49" t="s">
        <v>56</v>
      </c>
      <c r="B4202" s="49" t="s">
        <v>124</v>
      </c>
      <c r="C4202" s="49" t="s">
        <v>562</v>
      </c>
      <c r="D4202">
        <v>0</v>
      </c>
    </row>
    <row r="4203" spans="1:4" hidden="1">
      <c r="A4203" s="49" t="s">
        <v>56</v>
      </c>
      <c r="B4203" s="49" t="s">
        <v>124</v>
      </c>
      <c r="C4203" s="49" t="s">
        <v>563</v>
      </c>
      <c r="D4203">
        <v>0</v>
      </c>
    </row>
    <row r="4204" spans="1:4" hidden="1">
      <c r="A4204" s="49" t="s">
        <v>56</v>
      </c>
      <c r="B4204" s="49" t="s">
        <v>124</v>
      </c>
      <c r="C4204" s="49" t="s">
        <v>561</v>
      </c>
      <c r="D4204">
        <v>0</v>
      </c>
    </row>
    <row r="4205" spans="1:4" hidden="1">
      <c r="A4205" s="49" t="s">
        <v>56</v>
      </c>
      <c r="B4205" s="49" t="s">
        <v>124</v>
      </c>
      <c r="C4205" s="49" t="s">
        <v>564</v>
      </c>
      <c r="D4205">
        <v>0</v>
      </c>
    </row>
    <row r="4206" spans="1:4" hidden="1">
      <c r="A4206" s="49" t="s">
        <v>56</v>
      </c>
      <c r="B4206" s="49" t="s">
        <v>124</v>
      </c>
      <c r="C4206" s="49" t="s">
        <v>265</v>
      </c>
      <c r="D4206">
        <v>0</v>
      </c>
    </row>
    <row r="4207" spans="1:4" hidden="1">
      <c r="A4207" s="49" t="s">
        <v>56</v>
      </c>
      <c r="B4207" s="49" t="s">
        <v>124</v>
      </c>
      <c r="C4207" s="49" t="s">
        <v>565</v>
      </c>
      <c r="D4207">
        <v>0</v>
      </c>
    </row>
    <row r="4208" spans="1:4" hidden="1">
      <c r="A4208" s="49" t="s">
        <v>56</v>
      </c>
      <c r="B4208" s="49" t="s">
        <v>124</v>
      </c>
      <c r="C4208" s="49" t="s">
        <v>566</v>
      </c>
      <c r="D4208">
        <v>0</v>
      </c>
    </row>
    <row r="4209" spans="1:4" hidden="1">
      <c r="A4209" s="49" t="s">
        <v>56</v>
      </c>
      <c r="B4209" s="49" t="s">
        <v>124</v>
      </c>
      <c r="C4209" s="49" t="s">
        <v>567</v>
      </c>
      <c r="D4209">
        <v>0</v>
      </c>
    </row>
    <row r="4210" spans="1:4" hidden="1">
      <c r="A4210" s="49" t="s">
        <v>56</v>
      </c>
      <c r="B4210" s="49" t="s">
        <v>124</v>
      </c>
      <c r="C4210" s="49" t="s">
        <v>568</v>
      </c>
      <c r="D4210">
        <v>0</v>
      </c>
    </row>
    <row r="4211" spans="1:4" hidden="1">
      <c r="A4211" s="49" t="s">
        <v>56</v>
      </c>
      <c r="B4211" s="49" t="s">
        <v>124</v>
      </c>
      <c r="C4211" s="49" t="s">
        <v>569</v>
      </c>
      <c r="D4211">
        <v>0</v>
      </c>
    </row>
    <row r="4212" spans="1:4" hidden="1">
      <c r="A4212" s="49" t="s">
        <v>56</v>
      </c>
      <c r="B4212" s="49" t="s">
        <v>124</v>
      </c>
      <c r="C4212" s="49" t="s">
        <v>570</v>
      </c>
      <c r="D4212">
        <v>0</v>
      </c>
    </row>
    <row r="4213" spans="1:4" hidden="1">
      <c r="A4213" s="49" t="s">
        <v>56</v>
      </c>
      <c r="B4213" s="49" t="s">
        <v>124</v>
      </c>
      <c r="C4213" s="49" t="s">
        <v>571</v>
      </c>
      <c r="D4213">
        <v>0</v>
      </c>
    </row>
    <row r="4214" spans="1:4" hidden="1">
      <c r="A4214" s="49" t="s">
        <v>56</v>
      </c>
      <c r="B4214" s="49" t="s">
        <v>125</v>
      </c>
      <c r="C4214" s="49" t="s">
        <v>562</v>
      </c>
      <c r="D4214">
        <v>0</v>
      </c>
    </row>
    <row r="4215" spans="1:4" hidden="1">
      <c r="A4215" s="49" t="s">
        <v>56</v>
      </c>
      <c r="B4215" s="49" t="s">
        <v>125</v>
      </c>
      <c r="C4215" s="49" t="s">
        <v>563</v>
      </c>
      <c r="D4215">
        <v>0</v>
      </c>
    </row>
    <row r="4216" spans="1:4" hidden="1">
      <c r="A4216" s="49" t="s">
        <v>56</v>
      </c>
      <c r="B4216" s="49" t="s">
        <v>125</v>
      </c>
      <c r="C4216" s="49" t="s">
        <v>561</v>
      </c>
      <c r="D4216">
        <v>0</v>
      </c>
    </row>
    <row r="4217" spans="1:4" hidden="1">
      <c r="A4217" s="49" t="s">
        <v>56</v>
      </c>
      <c r="B4217" s="49" t="s">
        <v>125</v>
      </c>
      <c r="C4217" s="49" t="s">
        <v>564</v>
      </c>
      <c r="D4217">
        <v>0</v>
      </c>
    </row>
    <row r="4218" spans="1:4" hidden="1">
      <c r="A4218" s="49" t="s">
        <v>56</v>
      </c>
      <c r="B4218" s="49" t="s">
        <v>125</v>
      </c>
      <c r="C4218" s="49" t="s">
        <v>265</v>
      </c>
      <c r="D4218">
        <v>0</v>
      </c>
    </row>
    <row r="4219" spans="1:4" hidden="1">
      <c r="A4219" s="49" t="s">
        <v>56</v>
      </c>
      <c r="B4219" s="49" t="s">
        <v>125</v>
      </c>
      <c r="C4219" s="49" t="s">
        <v>565</v>
      </c>
      <c r="D4219">
        <v>0</v>
      </c>
    </row>
    <row r="4220" spans="1:4" hidden="1">
      <c r="A4220" s="49" t="s">
        <v>56</v>
      </c>
      <c r="B4220" s="49" t="s">
        <v>125</v>
      </c>
      <c r="C4220" s="49" t="s">
        <v>566</v>
      </c>
      <c r="D4220">
        <v>0</v>
      </c>
    </row>
    <row r="4221" spans="1:4" hidden="1">
      <c r="A4221" s="49" t="s">
        <v>56</v>
      </c>
      <c r="B4221" s="49" t="s">
        <v>125</v>
      </c>
      <c r="C4221" s="49" t="s">
        <v>567</v>
      </c>
      <c r="D4221">
        <v>0</v>
      </c>
    </row>
    <row r="4222" spans="1:4" hidden="1">
      <c r="A4222" s="49" t="s">
        <v>56</v>
      </c>
      <c r="B4222" s="49" t="s">
        <v>125</v>
      </c>
      <c r="C4222" s="49" t="s">
        <v>568</v>
      </c>
      <c r="D4222">
        <v>0</v>
      </c>
    </row>
    <row r="4223" spans="1:4" hidden="1">
      <c r="A4223" s="49" t="s">
        <v>56</v>
      </c>
      <c r="B4223" s="49" t="s">
        <v>125</v>
      </c>
      <c r="C4223" s="49" t="s">
        <v>569</v>
      </c>
      <c r="D4223">
        <v>0</v>
      </c>
    </row>
    <row r="4224" spans="1:4" hidden="1">
      <c r="A4224" s="49" t="s">
        <v>56</v>
      </c>
      <c r="B4224" s="49" t="s">
        <v>125</v>
      </c>
      <c r="C4224" s="49" t="s">
        <v>570</v>
      </c>
      <c r="D4224">
        <v>0</v>
      </c>
    </row>
    <row r="4225" spans="1:4" hidden="1">
      <c r="A4225" s="49" t="s">
        <v>56</v>
      </c>
      <c r="B4225" s="49" t="s">
        <v>125</v>
      </c>
      <c r="C4225" s="49" t="s">
        <v>571</v>
      </c>
      <c r="D4225">
        <v>0</v>
      </c>
    </row>
    <row r="4226" spans="1:4" hidden="1">
      <c r="A4226" s="49" t="s">
        <v>22</v>
      </c>
      <c r="B4226" s="49" t="s">
        <v>73</v>
      </c>
      <c r="C4226" s="49" t="s">
        <v>562</v>
      </c>
      <c r="D4226">
        <v>0</v>
      </c>
    </row>
    <row r="4227" spans="1:4" hidden="1">
      <c r="A4227" s="49" t="s">
        <v>22</v>
      </c>
      <c r="B4227" s="49" t="s">
        <v>73</v>
      </c>
      <c r="C4227" s="49" t="s">
        <v>563</v>
      </c>
      <c r="D4227">
        <v>0</v>
      </c>
    </row>
    <row r="4228" spans="1:4" hidden="1">
      <c r="A4228" s="49" t="s">
        <v>22</v>
      </c>
      <c r="B4228" s="49" t="s">
        <v>73</v>
      </c>
      <c r="C4228" s="49" t="s">
        <v>561</v>
      </c>
      <c r="D4228">
        <v>0</v>
      </c>
    </row>
    <row r="4229" spans="1:4" hidden="1">
      <c r="A4229" s="49" t="s">
        <v>22</v>
      </c>
      <c r="B4229" s="49" t="s">
        <v>73</v>
      </c>
      <c r="C4229" s="49" t="s">
        <v>564</v>
      </c>
      <c r="D4229">
        <v>0</v>
      </c>
    </row>
    <row r="4230" spans="1:4" hidden="1">
      <c r="A4230" s="49" t="s">
        <v>22</v>
      </c>
      <c r="B4230" s="49" t="s">
        <v>73</v>
      </c>
      <c r="C4230" s="49" t="s">
        <v>265</v>
      </c>
      <c r="D4230">
        <v>0</v>
      </c>
    </row>
    <row r="4231" spans="1:4" hidden="1">
      <c r="A4231" s="49" t="s">
        <v>22</v>
      </c>
      <c r="B4231" s="49" t="s">
        <v>73</v>
      </c>
      <c r="C4231" s="49" t="s">
        <v>565</v>
      </c>
      <c r="D4231">
        <v>0</v>
      </c>
    </row>
    <row r="4232" spans="1:4" hidden="1">
      <c r="A4232" s="49" t="s">
        <v>22</v>
      </c>
      <c r="B4232" s="49" t="s">
        <v>73</v>
      </c>
      <c r="C4232" s="49" t="s">
        <v>566</v>
      </c>
      <c r="D4232">
        <v>0</v>
      </c>
    </row>
    <row r="4233" spans="1:4" hidden="1">
      <c r="A4233" s="49" t="s">
        <v>22</v>
      </c>
      <c r="B4233" s="49" t="s">
        <v>73</v>
      </c>
      <c r="C4233" s="49" t="s">
        <v>567</v>
      </c>
      <c r="D4233">
        <v>0</v>
      </c>
    </row>
    <row r="4234" spans="1:4" hidden="1">
      <c r="A4234" s="49" t="s">
        <v>22</v>
      </c>
      <c r="B4234" s="49" t="s">
        <v>73</v>
      </c>
      <c r="C4234" s="49" t="s">
        <v>568</v>
      </c>
      <c r="D4234">
        <v>0</v>
      </c>
    </row>
    <row r="4235" spans="1:4" hidden="1">
      <c r="A4235" s="49" t="s">
        <v>22</v>
      </c>
      <c r="B4235" s="49" t="s">
        <v>73</v>
      </c>
      <c r="C4235" s="49" t="s">
        <v>569</v>
      </c>
      <c r="D4235">
        <v>0</v>
      </c>
    </row>
    <row r="4236" spans="1:4" hidden="1">
      <c r="A4236" s="49" t="s">
        <v>22</v>
      </c>
      <c r="B4236" s="49" t="s">
        <v>73</v>
      </c>
      <c r="C4236" s="49" t="s">
        <v>570</v>
      </c>
      <c r="D4236">
        <v>0</v>
      </c>
    </row>
    <row r="4237" spans="1:4" hidden="1">
      <c r="A4237" s="49" t="s">
        <v>22</v>
      </c>
      <c r="B4237" s="49" t="s">
        <v>73</v>
      </c>
      <c r="C4237" s="49" t="s">
        <v>571</v>
      </c>
      <c r="D4237">
        <v>0</v>
      </c>
    </row>
    <row r="4238" spans="1:4" hidden="1">
      <c r="A4238" s="49" t="s">
        <v>22</v>
      </c>
      <c r="B4238" s="49" t="s">
        <v>40</v>
      </c>
      <c r="C4238" s="49" t="s">
        <v>562</v>
      </c>
      <c r="D4238">
        <v>0</v>
      </c>
    </row>
    <row r="4239" spans="1:4" hidden="1">
      <c r="A4239" s="49" t="s">
        <v>22</v>
      </c>
      <c r="B4239" s="49" t="s">
        <v>40</v>
      </c>
      <c r="C4239" s="49" t="s">
        <v>563</v>
      </c>
      <c r="D4239">
        <v>0</v>
      </c>
    </row>
    <row r="4240" spans="1:4" hidden="1">
      <c r="A4240" s="49" t="s">
        <v>22</v>
      </c>
      <c r="B4240" s="49" t="s">
        <v>40</v>
      </c>
      <c r="C4240" s="49" t="s">
        <v>561</v>
      </c>
      <c r="D4240">
        <v>0</v>
      </c>
    </row>
    <row r="4241" spans="1:4" hidden="1">
      <c r="A4241" s="49" t="s">
        <v>22</v>
      </c>
      <c r="B4241" s="49" t="s">
        <v>40</v>
      </c>
      <c r="C4241" s="49" t="s">
        <v>564</v>
      </c>
      <c r="D4241">
        <v>0</v>
      </c>
    </row>
    <row r="4242" spans="1:4" hidden="1">
      <c r="A4242" s="49" t="s">
        <v>22</v>
      </c>
      <c r="B4242" s="49" t="s">
        <v>40</v>
      </c>
      <c r="C4242" s="49" t="s">
        <v>265</v>
      </c>
      <c r="D4242">
        <v>0</v>
      </c>
    </row>
    <row r="4243" spans="1:4" hidden="1">
      <c r="A4243" s="49" t="s">
        <v>22</v>
      </c>
      <c r="B4243" s="49" t="s">
        <v>40</v>
      </c>
      <c r="C4243" s="49" t="s">
        <v>565</v>
      </c>
      <c r="D4243">
        <v>0</v>
      </c>
    </row>
    <row r="4244" spans="1:4" hidden="1">
      <c r="A4244" s="49" t="s">
        <v>22</v>
      </c>
      <c r="B4244" s="49" t="s">
        <v>40</v>
      </c>
      <c r="C4244" s="49" t="s">
        <v>566</v>
      </c>
      <c r="D4244">
        <v>0</v>
      </c>
    </row>
    <row r="4245" spans="1:4" hidden="1">
      <c r="A4245" s="49" t="s">
        <v>22</v>
      </c>
      <c r="B4245" s="49" t="s">
        <v>40</v>
      </c>
      <c r="C4245" s="49" t="s">
        <v>567</v>
      </c>
      <c r="D4245">
        <v>0</v>
      </c>
    </row>
    <row r="4246" spans="1:4" hidden="1">
      <c r="A4246" s="49" t="s">
        <v>22</v>
      </c>
      <c r="B4246" s="49" t="s">
        <v>40</v>
      </c>
      <c r="C4246" s="49" t="s">
        <v>568</v>
      </c>
      <c r="D4246">
        <v>0</v>
      </c>
    </row>
    <row r="4247" spans="1:4" hidden="1">
      <c r="A4247" s="49" t="s">
        <v>22</v>
      </c>
      <c r="B4247" s="49" t="s">
        <v>40</v>
      </c>
      <c r="C4247" s="49" t="s">
        <v>569</v>
      </c>
      <c r="D4247">
        <v>0</v>
      </c>
    </row>
    <row r="4248" spans="1:4" hidden="1">
      <c r="A4248" s="49" t="s">
        <v>22</v>
      </c>
      <c r="B4248" s="49" t="s">
        <v>40</v>
      </c>
      <c r="C4248" s="49" t="s">
        <v>570</v>
      </c>
      <c r="D4248">
        <v>0</v>
      </c>
    </row>
    <row r="4249" spans="1:4" hidden="1">
      <c r="A4249" s="49" t="s">
        <v>22</v>
      </c>
      <c r="B4249" s="49" t="s">
        <v>40</v>
      </c>
      <c r="C4249" s="49" t="s">
        <v>571</v>
      </c>
      <c r="D4249">
        <v>0</v>
      </c>
    </row>
    <row r="4250" spans="1:4" hidden="1">
      <c r="A4250" s="49" t="s">
        <v>22</v>
      </c>
      <c r="B4250" s="49" t="s">
        <v>74</v>
      </c>
      <c r="C4250" s="49" t="s">
        <v>562</v>
      </c>
      <c r="D4250">
        <v>0</v>
      </c>
    </row>
    <row r="4251" spans="1:4" hidden="1">
      <c r="A4251" s="49" t="s">
        <v>22</v>
      </c>
      <c r="B4251" s="49" t="s">
        <v>74</v>
      </c>
      <c r="C4251" s="49" t="s">
        <v>563</v>
      </c>
      <c r="D4251">
        <v>0</v>
      </c>
    </row>
    <row r="4252" spans="1:4" hidden="1">
      <c r="A4252" s="49" t="s">
        <v>22</v>
      </c>
      <c r="B4252" s="49" t="s">
        <v>74</v>
      </c>
      <c r="C4252" s="49" t="s">
        <v>561</v>
      </c>
      <c r="D4252">
        <v>0</v>
      </c>
    </row>
    <row r="4253" spans="1:4" hidden="1">
      <c r="A4253" s="49" t="s">
        <v>22</v>
      </c>
      <c r="B4253" s="49" t="s">
        <v>74</v>
      </c>
      <c r="C4253" s="49" t="s">
        <v>564</v>
      </c>
      <c r="D4253">
        <v>0</v>
      </c>
    </row>
    <row r="4254" spans="1:4" hidden="1">
      <c r="A4254" s="49" t="s">
        <v>22</v>
      </c>
      <c r="B4254" s="49" t="s">
        <v>74</v>
      </c>
      <c r="C4254" s="49" t="s">
        <v>265</v>
      </c>
      <c r="D4254">
        <v>0</v>
      </c>
    </row>
    <row r="4255" spans="1:4" hidden="1">
      <c r="A4255" s="49" t="s">
        <v>22</v>
      </c>
      <c r="B4255" s="49" t="s">
        <v>74</v>
      </c>
      <c r="C4255" s="49" t="s">
        <v>565</v>
      </c>
      <c r="D4255">
        <v>0</v>
      </c>
    </row>
    <row r="4256" spans="1:4" hidden="1">
      <c r="A4256" s="49" t="s">
        <v>22</v>
      </c>
      <c r="B4256" s="49" t="s">
        <v>74</v>
      </c>
      <c r="C4256" s="49" t="s">
        <v>566</v>
      </c>
      <c r="D4256">
        <v>0</v>
      </c>
    </row>
    <row r="4257" spans="1:4" hidden="1">
      <c r="A4257" s="49" t="s">
        <v>22</v>
      </c>
      <c r="B4257" s="49" t="s">
        <v>74</v>
      </c>
      <c r="C4257" s="49" t="s">
        <v>567</v>
      </c>
      <c r="D4257">
        <v>0</v>
      </c>
    </row>
    <row r="4258" spans="1:4" hidden="1">
      <c r="A4258" s="49" t="s">
        <v>22</v>
      </c>
      <c r="B4258" s="49" t="s">
        <v>74</v>
      </c>
      <c r="C4258" s="49" t="s">
        <v>568</v>
      </c>
      <c r="D4258">
        <v>0</v>
      </c>
    </row>
    <row r="4259" spans="1:4" hidden="1">
      <c r="A4259" s="49" t="s">
        <v>22</v>
      </c>
      <c r="B4259" s="49" t="s">
        <v>74</v>
      </c>
      <c r="C4259" s="49" t="s">
        <v>569</v>
      </c>
      <c r="D4259">
        <v>0</v>
      </c>
    </row>
    <row r="4260" spans="1:4" hidden="1">
      <c r="A4260" s="49" t="s">
        <v>22</v>
      </c>
      <c r="B4260" s="49" t="s">
        <v>74</v>
      </c>
      <c r="C4260" s="49" t="s">
        <v>570</v>
      </c>
      <c r="D4260">
        <v>0</v>
      </c>
    </row>
    <row r="4261" spans="1:4" hidden="1">
      <c r="A4261" s="49" t="s">
        <v>22</v>
      </c>
      <c r="B4261" s="49" t="s">
        <v>74</v>
      </c>
      <c r="C4261" s="49" t="s">
        <v>571</v>
      </c>
      <c r="D4261">
        <v>0</v>
      </c>
    </row>
    <row r="4262" spans="1:4" hidden="1">
      <c r="A4262" s="49" t="s">
        <v>22</v>
      </c>
      <c r="B4262" s="49" t="s">
        <v>75</v>
      </c>
      <c r="C4262" s="49" t="s">
        <v>562</v>
      </c>
      <c r="D4262">
        <v>0</v>
      </c>
    </row>
    <row r="4263" spans="1:4" hidden="1">
      <c r="A4263" s="49" t="s">
        <v>22</v>
      </c>
      <c r="B4263" s="49" t="s">
        <v>75</v>
      </c>
      <c r="C4263" s="49" t="s">
        <v>563</v>
      </c>
      <c r="D4263">
        <v>0</v>
      </c>
    </row>
    <row r="4264" spans="1:4" hidden="1">
      <c r="A4264" s="49" t="s">
        <v>22</v>
      </c>
      <c r="B4264" s="49" t="s">
        <v>75</v>
      </c>
      <c r="C4264" s="49" t="s">
        <v>561</v>
      </c>
      <c r="D4264">
        <v>0</v>
      </c>
    </row>
    <row r="4265" spans="1:4" hidden="1">
      <c r="A4265" s="49" t="s">
        <v>22</v>
      </c>
      <c r="B4265" s="49" t="s">
        <v>75</v>
      </c>
      <c r="C4265" s="49" t="s">
        <v>564</v>
      </c>
      <c r="D4265">
        <v>0</v>
      </c>
    </row>
    <row r="4266" spans="1:4" hidden="1">
      <c r="A4266" s="49" t="s">
        <v>22</v>
      </c>
      <c r="B4266" s="49" t="s">
        <v>75</v>
      </c>
      <c r="C4266" s="49" t="s">
        <v>265</v>
      </c>
      <c r="D4266">
        <v>0</v>
      </c>
    </row>
    <row r="4267" spans="1:4" hidden="1">
      <c r="A4267" s="49" t="s">
        <v>22</v>
      </c>
      <c r="B4267" s="49" t="s">
        <v>75</v>
      </c>
      <c r="C4267" s="49" t="s">
        <v>565</v>
      </c>
      <c r="D4267">
        <v>0</v>
      </c>
    </row>
    <row r="4268" spans="1:4" hidden="1">
      <c r="A4268" s="49" t="s">
        <v>22</v>
      </c>
      <c r="B4268" s="49" t="s">
        <v>75</v>
      </c>
      <c r="C4268" s="49" t="s">
        <v>566</v>
      </c>
      <c r="D4268">
        <v>0</v>
      </c>
    </row>
    <row r="4269" spans="1:4" hidden="1">
      <c r="A4269" s="49" t="s">
        <v>22</v>
      </c>
      <c r="B4269" s="49" t="s">
        <v>75</v>
      </c>
      <c r="C4269" s="49" t="s">
        <v>567</v>
      </c>
      <c r="D4269">
        <v>0</v>
      </c>
    </row>
    <row r="4270" spans="1:4" hidden="1">
      <c r="A4270" s="49" t="s">
        <v>22</v>
      </c>
      <c r="B4270" s="49" t="s">
        <v>75</v>
      </c>
      <c r="C4270" s="49" t="s">
        <v>568</v>
      </c>
      <c r="D4270">
        <v>0</v>
      </c>
    </row>
    <row r="4271" spans="1:4" hidden="1">
      <c r="A4271" s="49" t="s">
        <v>22</v>
      </c>
      <c r="B4271" s="49" t="s">
        <v>75</v>
      </c>
      <c r="C4271" s="49" t="s">
        <v>569</v>
      </c>
      <c r="D4271">
        <v>0</v>
      </c>
    </row>
    <row r="4272" spans="1:4" hidden="1">
      <c r="A4272" s="49" t="s">
        <v>22</v>
      </c>
      <c r="B4272" s="49" t="s">
        <v>75</v>
      </c>
      <c r="C4272" s="49" t="s">
        <v>570</v>
      </c>
      <c r="D4272">
        <v>0</v>
      </c>
    </row>
    <row r="4273" spans="1:4" hidden="1">
      <c r="A4273" s="49" t="s">
        <v>22</v>
      </c>
      <c r="B4273" s="49" t="s">
        <v>75</v>
      </c>
      <c r="C4273" s="49" t="s">
        <v>571</v>
      </c>
      <c r="D4273">
        <v>0</v>
      </c>
    </row>
    <row r="4274" spans="1:4" hidden="1">
      <c r="A4274" s="49" t="s">
        <v>22</v>
      </c>
      <c r="B4274" s="49" t="s">
        <v>76</v>
      </c>
      <c r="C4274" s="49" t="s">
        <v>562</v>
      </c>
      <c r="D4274">
        <v>0</v>
      </c>
    </row>
    <row r="4275" spans="1:4" hidden="1">
      <c r="A4275" s="49" t="s">
        <v>22</v>
      </c>
      <c r="B4275" s="49" t="s">
        <v>76</v>
      </c>
      <c r="C4275" s="49" t="s">
        <v>563</v>
      </c>
      <c r="D4275">
        <v>0</v>
      </c>
    </row>
    <row r="4276" spans="1:4" hidden="1">
      <c r="A4276" s="49" t="s">
        <v>22</v>
      </c>
      <c r="B4276" s="49" t="s">
        <v>76</v>
      </c>
      <c r="C4276" s="49" t="s">
        <v>561</v>
      </c>
      <c r="D4276">
        <v>0</v>
      </c>
    </row>
    <row r="4277" spans="1:4" hidden="1">
      <c r="A4277" s="49" t="s">
        <v>22</v>
      </c>
      <c r="B4277" s="49" t="s">
        <v>76</v>
      </c>
      <c r="C4277" s="49" t="s">
        <v>564</v>
      </c>
      <c r="D4277">
        <v>0</v>
      </c>
    </row>
    <row r="4278" spans="1:4" hidden="1">
      <c r="A4278" s="49" t="s">
        <v>22</v>
      </c>
      <c r="B4278" s="49" t="s">
        <v>76</v>
      </c>
      <c r="C4278" s="49" t="s">
        <v>265</v>
      </c>
      <c r="D4278">
        <v>0</v>
      </c>
    </row>
    <row r="4279" spans="1:4" hidden="1">
      <c r="A4279" s="49" t="s">
        <v>22</v>
      </c>
      <c r="B4279" s="49" t="s">
        <v>76</v>
      </c>
      <c r="C4279" s="49" t="s">
        <v>565</v>
      </c>
      <c r="D4279">
        <v>0</v>
      </c>
    </row>
    <row r="4280" spans="1:4" hidden="1">
      <c r="A4280" s="49" t="s">
        <v>22</v>
      </c>
      <c r="B4280" s="49" t="s">
        <v>76</v>
      </c>
      <c r="C4280" s="49" t="s">
        <v>566</v>
      </c>
      <c r="D4280">
        <v>0</v>
      </c>
    </row>
    <row r="4281" spans="1:4" hidden="1">
      <c r="A4281" s="49" t="s">
        <v>22</v>
      </c>
      <c r="B4281" s="49" t="s">
        <v>76</v>
      </c>
      <c r="C4281" s="49" t="s">
        <v>567</v>
      </c>
      <c r="D4281">
        <v>0</v>
      </c>
    </row>
    <row r="4282" spans="1:4" hidden="1">
      <c r="A4282" s="49" t="s">
        <v>22</v>
      </c>
      <c r="B4282" s="49" t="s">
        <v>76</v>
      </c>
      <c r="C4282" s="49" t="s">
        <v>568</v>
      </c>
      <c r="D4282">
        <v>0</v>
      </c>
    </row>
    <row r="4283" spans="1:4" hidden="1">
      <c r="A4283" s="49" t="s">
        <v>22</v>
      </c>
      <c r="B4283" s="49" t="s">
        <v>76</v>
      </c>
      <c r="C4283" s="49" t="s">
        <v>569</v>
      </c>
      <c r="D4283">
        <v>0</v>
      </c>
    </row>
    <row r="4284" spans="1:4" hidden="1">
      <c r="A4284" s="49" t="s">
        <v>22</v>
      </c>
      <c r="B4284" s="49" t="s">
        <v>76</v>
      </c>
      <c r="C4284" s="49" t="s">
        <v>570</v>
      </c>
      <c r="D4284">
        <v>0</v>
      </c>
    </row>
    <row r="4285" spans="1:4" hidden="1">
      <c r="A4285" s="49" t="s">
        <v>22</v>
      </c>
      <c r="B4285" s="49" t="s">
        <v>76</v>
      </c>
      <c r="C4285" s="49" t="s">
        <v>571</v>
      </c>
      <c r="D4285">
        <v>0</v>
      </c>
    </row>
    <row r="4286" spans="1:4" hidden="1">
      <c r="A4286" s="49" t="s">
        <v>22</v>
      </c>
      <c r="B4286" s="49" t="s">
        <v>19</v>
      </c>
      <c r="C4286" s="49" t="s">
        <v>562</v>
      </c>
      <c r="D4286">
        <v>0</v>
      </c>
    </row>
    <row r="4287" spans="1:4" hidden="1">
      <c r="A4287" s="49" t="s">
        <v>22</v>
      </c>
      <c r="B4287" s="49" t="s">
        <v>19</v>
      </c>
      <c r="C4287" s="49" t="s">
        <v>563</v>
      </c>
      <c r="D4287">
        <v>0</v>
      </c>
    </row>
    <row r="4288" spans="1:4" hidden="1">
      <c r="A4288" s="49" t="s">
        <v>22</v>
      </c>
      <c r="B4288" s="49" t="s">
        <v>19</v>
      </c>
      <c r="C4288" s="49" t="s">
        <v>561</v>
      </c>
      <c r="D4288">
        <v>0</v>
      </c>
    </row>
    <row r="4289" spans="1:4" hidden="1">
      <c r="A4289" s="49" t="s">
        <v>22</v>
      </c>
      <c r="B4289" s="49" t="s">
        <v>19</v>
      </c>
      <c r="C4289" s="49" t="s">
        <v>564</v>
      </c>
      <c r="D4289">
        <v>0</v>
      </c>
    </row>
    <row r="4290" spans="1:4" hidden="1">
      <c r="A4290" s="49" t="s">
        <v>22</v>
      </c>
      <c r="B4290" s="49" t="s">
        <v>19</v>
      </c>
      <c r="C4290" s="49" t="s">
        <v>265</v>
      </c>
      <c r="D4290">
        <v>0</v>
      </c>
    </row>
    <row r="4291" spans="1:4" hidden="1">
      <c r="A4291" s="49" t="s">
        <v>22</v>
      </c>
      <c r="B4291" s="49" t="s">
        <v>19</v>
      </c>
      <c r="C4291" s="49" t="s">
        <v>565</v>
      </c>
      <c r="D4291">
        <v>0</v>
      </c>
    </row>
    <row r="4292" spans="1:4" hidden="1">
      <c r="A4292" s="49" t="s">
        <v>22</v>
      </c>
      <c r="B4292" s="49" t="s">
        <v>19</v>
      </c>
      <c r="C4292" s="49" t="s">
        <v>566</v>
      </c>
      <c r="D4292">
        <v>0</v>
      </c>
    </row>
    <row r="4293" spans="1:4" hidden="1">
      <c r="A4293" s="49" t="s">
        <v>22</v>
      </c>
      <c r="B4293" s="49" t="s">
        <v>19</v>
      </c>
      <c r="C4293" s="49" t="s">
        <v>567</v>
      </c>
      <c r="D4293">
        <v>0</v>
      </c>
    </row>
    <row r="4294" spans="1:4" hidden="1">
      <c r="A4294" s="49" t="s">
        <v>22</v>
      </c>
      <c r="B4294" s="49" t="s">
        <v>19</v>
      </c>
      <c r="C4294" s="49" t="s">
        <v>568</v>
      </c>
      <c r="D4294">
        <v>0</v>
      </c>
    </row>
    <row r="4295" spans="1:4" hidden="1">
      <c r="A4295" s="49" t="s">
        <v>22</v>
      </c>
      <c r="B4295" s="49" t="s">
        <v>19</v>
      </c>
      <c r="C4295" s="49" t="s">
        <v>569</v>
      </c>
      <c r="D4295">
        <v>0</v>
      </c>
    </row>
    <row r="4296" spans="1:4" hidden="1">
      <c r="A4296" s="49" t="s">
        <v>22</v>
      </c>
      <c r="B4296" s="49" t="s">
        <v>19</v>
      </c>
      <c r="C4296" s="49" t="s">
        <v>570</v>
      </c>
      <c r="D4296">
        <v>0</v>
      </c>
    </row>
    <row r="4297" spans="1:4" hidden="1">
      <c r="A4297" s="49" t="s">
        <v>22</v>
      </c>
      <c r="B4297" s="49" t="s">
        <v>19</v>
      </c>
      <c r="C4297" s="49" t="s">
        <v>571</v>
      </c>
      <c r="D4297">
        <v>0</v>
      </c>
    </row>
    <row r="4298" spans="1:4" hidden="1">
      <c r="A4298" s="49" t="s">
        <v>22</v>
      </c>
      <c r="B4298" s="49" t="s">
        <v>77</v>
      </c>
      <c r="C4298" s="49" t="s">
        <v>562</v>
      </c>
      <c r="D4298">
        <v>0</v>
      </c>
    </row>
    <row r="4299" spans="1:4" hidden="1">
      <c r="A4299" s="49" t="s">
        <v>22</v>
      </c>
      <c r="B4299" s="49" t="s">
        <v>77</v>
      </c>
      <c r="C4299" s="49" t="s">
        <v>563</v>
      </c>
      <c r="D4299">
        <v>0</v>
      </c>
    </row>
    <row r="4300" spans="1:4" hidden="1">
      <c r="A4300" s="49" t="s">
        <v>22</v>
      </c>
      <c r="B4300" s="49" t="s">
        <v>77</v>
      </c>
      <c r="C4300" s="49" t="s">
        <v>561</v>
      </c>
      <c r="D4300">
        <v>0</v>
      </c>
    </row>
    <row r="4301" spans="1:4" hidden="1">
      <c r="A4301" s="49" t="s">
        <v>22</v>
      </c>
      <c r="B4301" s="49" t="s">
        <v>77</v>
      </c>
      <c r="C4301" s="49" t="s">
        <v>564</v>
      </c>
      <c r="D4301">
        <v>0</v>
      </c>
    </row>
    <row r="4302" spans="1:4" hidden="1">
      <c r="A4302" s="49" t="s">
        <v>22</v>
      </c>
      <c r="B4302" s="49" t="s">
        <v>77</v>
      </c>
      <c r="C4302" s="49" t="s">
        <v>265</v>
      </c>
      <c r="D4302">
        <v>0</v>
      </c>
    </row>
    <row r="4303" spans="1:4" hidden="1">
      <c r="A4303" s="49" t="s">
        <v>22</v>
      </c>
      <c r="B4303" s="49" t="s">
        <v>77</v>
      </c>
      <c r="C4303" s="49" t="s">
        <v>565</v>
      </c>
      <c r="D4303">
        <v>0</v>
      </c>
    </row>
    <row r="4304" spans="1:4" hidden="1">
      <c r="A4304" s="49" t="s">
        <v>22</v>
      </c>
      <c r="B4304" s="49" t="s">
        <v>77</v>
      </c>
      <c r="C4304" s="49" t="s">
        <v>566</v>
      </c>
      <c r="D4304">
        <v>0</v>
      </c>
    </row>
    <row r="4305" spans="1:4" hidden="1">
      <c r="A4305" s="49" t="s">
        <v>22</v>
      </c>
      <c r="B4305" s="49" t="s">
        <v>77</v>
      </c>
      <c r="C4305" s="49" t="s">
        <v>567</v>
      </c>
      <c r="D4305">
        <v>0</v>
      </c>
    </row>
    <row r="4306" spans="1:4" hidden="1">
      <c r="A4306" s="49" t="s">
        <v>22</v>
      </c>
      <c r="B4306" s="49" t="s">
        <v>77</v>
      </c>
      <c r="C4306" s="49" t="s">
        <v>568</v>
      </c>
      <c r="D4306">
        <v>0</v>
      </c>
    </row>
    <row r="4307" spans="1:4" hidden="1">
      <c r="A4307" s="49" t="s">
        <v>22</v>
      </c>
      <c r="B4307" s="49" t="s">
        <v>77</v>
      </c>
      <c r="C4307" s="49" t="s">
        <v>569</v>
      </c>
      <c r="D4307">
        <v>0</v>
      </c>
    </row>
    <row r="4308" spans="1:4" hidden="1">
      <c r="A4308" s="49" t="s">
        <v>22</v>
      </c>
      <c r="B4308" s="49" t="s">
        <v>77</v>
      </c>
      <c r="C4308" s="49" t="s">
        <v>570</v>
      </c>
      <c r="D4308">
        <v>0</v>
      </c>
    </row>
    <row r="4309" spans="1:4" hidden="1">
      <c r="A4309" s="49" t="s">
        <v>22</v>
      </c>
      <c r="B4309" s="49" t="s">
        <v>77</v>
      </c>
      <c r="C4309" s="49" t="s">
        <v>571</v>
      </c>
      <c r="D4309">
        <v>0</v>
      </c>
    </row>
    <row r="4310" spans="1:4" hidden="1">
      <c r="A4310" s="49" t="s">
        <v>22</v>
      </c>
      <c r="B4310" s="49" t="s">
        <v>78</v>
      </c>
      <c r="C4310" s="49" t="s">
        <v>562</v>
      </c>
      <c r="D4310">
        <v>0</v>
      </c>
    </row>
    <row r="4311" spans="1:4" hidden="1">
      <c r="A4311" s="49" t="s">
        <v>22</v>
      </c>
      <c r="B4311" s="49" t="s">
        <v>78</v>
      </c>
      <c r="C4311" s="49" t="s">
        <v>563</v>
      </c>
      <c r="D4311">
        <v>0</v>
      </c>
    </row>
    <row r="4312" spans="1:4" hidden="1">
      <c r="A4312" s="49" t="s">
        <v>22</v>
      </c>
      <c r="B4312" s="49" t="s">
        <v>78</v>
      </c>
      <c r="C4312" s="49" t="s">
        <v>561</v>
      </c>
      <c r="D4312">
        <v>0</v>
      </c>
    </row>
    <row r="4313" spans="1:4" hidden="1">
      <c r="A4313" s="49" t="s">
        <v>22</v>
      </c>
      <c r="B4313" s="49" t="s">
        <v>78</v>
      </c>
      <c r="C4313" s="49" t="s">
        <v>564</v>
      </c>
      <c r="D4313">
        <v>0</v>
      </c>
    </row>
    <row r="4314" spans="1:4" hidden="1">
      <c r="A4314" s="49" t="s">
        <v>22</v>
      </c>
      <c r="B4314" s="49" t="s">
        <v>78</v>
      </c>
      <c r="C4314" s="49" t="s">
        <v>265</v>
      </c>
      <c r="D4314">
        <v>0</v>
      </c>
    </row>
    <row r="4315" spans="1:4" hidden="1">
      <c r="A4315" s="49" t="s">
        <v>22</v>
      </c>
      <c r="B4315" s="49" t="s">
        <v>78</v>
      </c>
      <c r="C4315" s="49" t="s">
        <v>565</v>
      </c>
      <c r="D4315">
        <v>0</v>
      </c>
    </row>
    <row r="4316" spans="1:4" hidden="1">
      <c r="A4316" s="49" t="s">
        <v>22</v>
      </c>
      <c r="B4316" s="49" t="s">
        <v>78</v>
      </c>
      <c r="C4316" s="49" t="s">
        <v>566</v>
      </c>
      <c r="D4316">
        <v>0</v>
      </c>
    </row>
    <row r="4317" spans="1:4" hidden="1">
      <c r="A4317" s="49" t="s">
        <v>22</v>
      </c>
      <c r="B4317" s="49" t="s">
        <v>78</v>
      </c>
      <c r="C4317" s="49" t="s">
        <v>567</v>
      </c>
      <c r="D4317">
        <v>0</v>
      </c>
    </row>
    <row r="4318" spans="1:4" hidden="1">
      <c r="A4318" s="49" t="s">
        <v>22</v>
      </c>
      <c r="B4318" s="49" t="s">
        <v>78</v>
      </c>
      <c r="C4318" s="49" t="s">
        <v>568</v>
      </c>
      <c r="D4318">
        <v>0</v>
      </c>
    </row>
    <row r="4319" spans="1:4" hidden="1">
      <c r="A4319" s="49" t="s">
        <v>22</v>
      </c>
      <c r="B4319" s="49" t="s">
        <v>78</v>
      </c>
      <c r="C4319" s="49" t="s">
        <v>569</v>
      </c>
      <c r="D4319">
        <v>0</v>
      </c>
    </row>
    <row r="4320" spans="1:4" hidden="1">
      <c r="A4320" s="49" t="s">
        <v>22</v>
      </c>
      <c r="B4320" s="49" t="s">
        <v>78</v>
      </c>
      <c r="C4320" s="49" t="s">
        <v>570</v>
      </c>
      <c r="D4320">
        <v>0</v>
      </c>
    </row>
    <row r="4321" spans="1:4" hidden="1">
      <c r="A4321" s="49" t="s">
        <v>22</v>
      </c>
      <c r="B4321" s="49" t="s">
        <v>78</v>
      </c>
      <c r="C4321" s="49" t="s">
        <v>571</v>
      </c>
      <c r="D4321">
        <v>0</v>
      </c>
    </row>
    <row r="4322" spans="1:4" hidden="1">
      <c r="A4322" s="49" t="s">
        <v>22</v>
      </c>
      <c r="B4322" s="49" t="s">
        <v>79</v>
      </c>
      <c r="C4322" s="49" t="s">
        <v>562</v>
      </c>
      <c r="D4322">
        <v>0</v>
      </c>
    </row>
    <row r="4323" spans="1:4" hidden="1">
      <c r="A4323" s="49" t="s">
        <v>22</v>
      </c>
      <c r="B4323" s="49" t="s">
        <v>79</v>
      </c>
      <c r="C4323" s="49" t="s">
        <v>563</v>
      </c>
      <c r="D4323">
        <v>0</v>
      </c>
    </row>
    <row r="4324" spans="1:4" hidden="1">
      <c r="A4324" s="49" t="s">
        <v>22</v>
      </c>
      <c r="B4324" s="49" t="s">
        <v>79</v>
      </c>
      <c r="C4324" s="49" t="s">
        <v>561</v>
      </c>
      <c r="D4324">
        <v>0</v>
      </c>
    </row>
    <row r="4325" spans="1:4" hidden="1">
      <c r="A4325" s="49" t="s">
        <v>22</v>
      </c>
      <c r="B4325" s="49" t="s">
        <v>79</v>
      </c>
      <c r="C4325" s="49" t="s">
        <v>564</v>
      </c>
      <c r="D4325">
        <v>0</v>
      </c>
    </row>
    <row r="4326" spans="1:4" hidden="1">
      <c r="A4326" s="49" t="s">
        <v>22</v>
      </c>
      <c r="B4326" s="49" t="s">
        <v>79</v>
      </c>
      <c r="C4326" s="49" t="s">
        <v>265</v>
      </c>
      <c r="D4326">
        <v>0</v>
      </c>
    </row>
    <row r="4327" spans="1:4" hidden="1">
      <c r="A4327" s="49" t="s">
        <v>22</v>
      </c>
      <c r="B4327" s="49" t="s">
        <v>79</v>
      </c>
      <c r="C4327" s="49" t="s">
        <v>565</v>
      </c>
      <c r="D4327">
        <v>0</v>
      </c>
    </row>
    <row r="4328" spans="1:4" hidden="1">
      <c r="A4328" s="49" t="s">
        <v>22</v>
      </c>
      <c r="B4328" s="49" t="s">
        <v>79</v>
      </c>
      <c r="C4328" s="49" t="s">
        <v>566</v>
      </c>
      <c r="D4328">
        <v>0</v>
      </c>
    </row>
    <row r="4329" spans="1:4" hidden="1">
      <c r="A4329" s="49" t="s">
        <v>22</v>
      </c>
      <c r="B4329" s="49" t="s">
        <v>79</v>
      </c>
      <c r="C4329" s="49" t="s">
        <v>567</v>
      </c>
      <c r="D4329">
        <v>0</v>
      </c>
    </row>
    <row r="4330" spans="1:4" hidden="1">
      <c r="A4330" s="49" t="s">
        <v>22</v>
      </c>
      <c r="B4330" s="49" t="s">
        <v>79</v>
      </c>
      <c r="C4330" s="49" t="s">
        <v>568</v>
      </c>
      <c r="D4330">
        <v>0</v>
      </c>
    </row>
    <row r="4331" spans="1:4" hidden="1">
      <c r="A4331" s="49" t="s">
        <v>22</v>
      </c>
      <c r="B4331" s="49" t="s">
        <v>79</v>
      </c>
      <c r="C4331" s="49" t="s">
        <v>569</v>
      </c>
      <c r="D4331">
        <v>0</v>
      </c>
    </row>
    <row r="4332" spans="1:4" hidden="1">
      <c r="A4332" s="49" t="s">
        <v>22</v>
      </c>
      <c r="B4332" s="49" t="s">
        <v>79</v>
      </c>
      <c r="C4332" s="49" t="s">
        <v>570</v>
      </c>
      <c r="D4332">
        <v>0</v>
      </c>
    </row>
    <row r="4333" spans="1:4" hidden="1">
      <c r="A4333" s="49" t="s">
        <v>22</v>
      </c>
      <c r="B4333" s="49" t="s">
        <v>79</v>
      </c>
      <c r="C4333" s="49" t="s">
        <v>571</v>
      </c>
      <c r="D4333">
        <v>0</v>
      </c>
    </row>
    <row r="4334" spans="1:4" hidden="1">
      <c r="A4334" s="49" t="s">
        <v>22</v>
      </c>
      <c r="B4334" s="49" t="s">
        <v>80</v>
      </c>
      <c r="C4334" s="49" t="s">
        <v>562</v>
      </c>
      <c r="D4334">
        <v>0</v>
      </c>
    </row>
    <row r="4335" spans="1:4" hidden="1">
      <c r="A4335" s="49" t="s">
        <v>22</v>
      </c>
      <c r="B4335" s="49" t="s">
        <v>80</v>
      </c>
      <c r="C4335" s="49" t="s">
        <v>563</v>
      </c>
      <c r="D4335">
        <v>0</v>
      </c>
    </row>
    <row r="4336" spans="1:4" hidden="1">
      <c r="A4336" s="49" t="s">
        <v>22</v>
      </c>
      <c r="B4336" s="49" t="s">
        <v>80</v>
      </c>
      <c r="C4336" s="49" t="s">
        <v>561</v>
      </c>
      <c r="D4336">
        <v>0</v>
      </c>
    </row>
    <row r="4337" spans="1:4" hidden="1">
      <c r="A4337" s="49" t="s">
        <v>22</v>
      </c>
      <c r="B4337" s="49" t="s">
        <v>80</v>
      </c>
      <c r="C4337" s="49" t="s">
        <v>564</v>
      </c>
      <c r="D4337">
        <v>0</v>
      </c>
    </row>
    <row r="4338" spans="1:4" hidden="1">
      <c r="A4338" s="49" t="s">
        <v>22</v>
      </c>
      <c r="B4338" s="49" t="s">
        <v>80</v>
      </c>
      <c r="C4338" s="49" t="s">
        <v>265</v>
      </c>
      <c r="D4338">
        <v>0</v>
      </c>
    </row>
    <row r="4339" spans="1:4" hidden="1">
      <c r="A4339" s="49" t="s">
        <v>22</v>
      </c>
      <c r="B4339" s="49" t="s">
        <v>80</v>
      </c>
      <c r="C4339" s="49" t="s">
        <v>565</v>
      </c>
      <c r="D4339">
        <v>0</v>
      </c>
    </row>
    <row r="4340" spans="1:4" hidden="1">
      <c r="A4340" s="49" t="s">
        <v>22</v>
      </c>
      <c r="B4340" s="49" t="s">
        <v>80</v>
      </c>
      <c r="C4340" s="49" t="s">
        <v>566</v>
      </c>
      <c r="D4340">
        <v>0</v>
      </c>
    </row>
    <row r="4341" spans="1:4" hidden="1">
      <c r="A4341" s="49" t="s">
        <v>22</v>
      </c>
      <c r="B4341" s="49" t="s">
        <v>80</v>
      </c>
      <c r="C4341" s="49" t="s">
        <v>567</v>
      </c>
      <c r="D4341">
        <v>0</v>
      </c>
    </row>
    <row r="4342" spans="1:4" hidden="1">
      <c r="A4342" s="49" t="s">
        <v>22</v>
      </c>
      <c r="B4342" s="49" t="s">
        <v>80</v>
      </c>
      <c r="C4342" s="49" t="s">
        <v>568</v>
      </c>
      <c r="D4342">
        <v>0</v>
      </c>
    </row>
    <row r="4343" spans="1:4" hidden="1">
      <c r="A4343" s="49" t="s">
        <v>22</v>
      </c>
      <c r="B4343" s="49" t="s">
        <v>80</v>
      </c>
      <c r="C4343" s="49" t="s">
        <v>569</v>
      </c>
      <c r="D4343">
        <v>0</v>
      </c>
    </row>
    <row r="4344" spans="1:4" hidden="1">
      <c r="A4344" s="49" t="s">
        <v>22</v>
      </c>
      <c r="B4344" s="49" t="s">
        <v>80</v>
      </c>
      <c r="C4344" s="49" t="s">
        <v>570</v>
      </c>
      <c r="D4344">
        <v>0</v>
      </c>
    </row>
    <row r="4345" spans="1:4" hidden="1">
      <c r="A4345" s="49" t="s">
        <v>22</v>
      </c>
      <c r="B4345" s="49" t="s">
        <v>80</v>
      </c>
      <c r="C4345" s="49" t="s">
        <v>571</v>
      </c>
      <c r="D4345">
        <v>0</v>
      </c>
    </row>
    <row r="4346" spans="1:4" hidden="1">
      <c r="A4346" s="49" t="s">
        <v>22</v>
      </c>
      <c r="B4346" s="49" t="s">
        <v>81</v>
      </c>
      <c r="C4346" s="49" t="s">
        <v>562</v>
      </c>
      <c r="D4346">
        <v>0</v>
      </c>
    </row>
    <row r="4347" spans="1:4" hidden="1">
      <c r="A4347" s="49" t="s">
        <v>22</v>
      </c>
      <c r="B4347" s="49" t="s">
        <v>81</v>
      </c>
      <c r="C4347" s="49" t="s">
        <v>563</v>
      </c>
      <c r="D4347">
        <v>0</v>
      </c>
    </row>
    <row r="4348" spans="1:4" hidden="1">
      <c r="A4348" s="49" t="s">
        <v>22</v>
      </c>
      <c r="B4348" s="49" t="s">
        <v>81</v>
      </c>
      <c r="C4348" s="49" t="s">
        <v>561</v>
      </c>
      <c r="D4348">
        <v>0</v>
      </c>
    </row>
    <row r="4349" spans="1:4" hidden="1">
      <c r="A4349" s="49" t="s">
        <v>22</v>
      </c>
      <c r="B4349" s="49" t="s">
        <v>81</v>
      </c>
      <c r="C4349" s="49" t="s">
        <v>564</v>
      </c>
      <c r="D4349">
        <v>0</v>
      </c>
    </row>
    <row r="4350" spans="1:4" hidden="1">
      <c r="A4350" s="49" t="s">
        <v>22</v>
      </c>
      <c r="B4350" s="49" t="s">
        <v>81</v>
      </c>
      <c r="C4350" s="49" t="s">
        <v>265</v>
      </c>
      <c r="D4350">
        <v>0</v>
      </c>
    </row>
    <row r="4351" spans="1:4" hidden="1">
      <c r="A4351" s="49" t="s">
        <v>22</v>
      </c>
      <c r="B4351" s="49" t="s">
        <v>81</v>
      </c>
      <c r="C4351" s="49" t="s">
        <v>565</v>
      </c>
      <c r="D4351">
        <v>0</v>
      </c>
    </row>
    <row r="4352" spans="1:4" hidden="1">
      <c r="A4352" s="49" t="s">
        <v>22</v>
      </c>
      <c r="B4352" s="49" t="s">
        <v>81</v>
      </c>
      <c r="C4352" s="49" t="s">
        <v>566</v>
      </c>
      <c r="D4352">
        <v>0</v>
      </c>
    </row>
    <row r="4353" spans="1:4" hidden="1">
      <c r="A4353" s="49" t="s">
        <v>22</v>
      </c>
      <c r="B4353" s="49" t="s">
        <v>81</v>
      </c>
      <c r="C4353" s="49" t="s">
        <v>567</v>
      </c>
      <c r="D4353">
        <v>0</v>
      </c>
    </row>
    <row r="4354" spans="1:4" hidden="1">
      <c r="A4354" s="49" t="s">
        <v>22</v>
      </c>
      <c r="B4354" s="49" t="s">
        <v>81</v>
      </c>
      <c r="C4354" s="49" t="s">
        <v>568</v>
      </c>
      <c r="D4354">
        <v>0</v>
      </c>
    </row>
    <row r="4355" spans="1:4" hidden="1">
      <c r="A4355" s="49" t="s">
        <v>22</v>
      </c>
      <c r="B4355" s="49" t="s">
        <v>81</v>
      </c>
      <c r="C4355" s="49" t="s">
        <v>569</v>
      </c>
      <c r="D4355">
        <v>0</v>
      </c>
    </row>
    <row r="4356" spans="1:4" hidden="1">
      <c r="A4356" s="49" t="s">
        <v>22</v>
      </c>
      <c r="B4356" s="49" t="s">
        <v>81</v>
      </c>
      <c r="C4356" s="49" t="s">
        <v>570</v>
      </c>
      <c r="D4356">
        <v>0</v>
      </c>
    </row>
    <row r="4357" spans="1:4" hidden="1">
      <c r="A4357" s="49" t="s">
        <v>22</v>
      </c>
      <c r="B4357" s="49" t="s">
        <v>81</v>
      </c>
      <c r="C4357" s="49" t="s">
        <v>571</v>
      </c>
      <c r="D4357">
        <v>0</v>
      </c>
    </row>
    <row r="4358" spans="1:4" hidden="1">
      <c r="A4358" s="49" t="s">
        <v>22</v>
      </c>
      <c r="B4358" s="49" t="s">
        <v>82</v>
      </c>
      <c r="C4358" s="49" t="s">
        <v>562</v>
      </c>
      <c r="D4358">
        <v>0</v>
      </c>
    </row>
    <row r="4359" spans="1:4" hidden="1">
      <c r="A4359" s="49" t="s">
        <v>22</v>
      </c>
      <c r="B4359" s="49" t="s">
        <v>82</v>
      </c>
      <c r="C4359" s="49" t="s">
        <v>563</v>
      </c>
      <c r="D4359">
        <v>0</v>
      </c>
    </row>
    <row r="4360" spans="1:4" hidden="1">
      <c r="A4360" s="49" t="s">
        <v>22</v>
      </c>
      <c r="B4360" s="49" t="s">
        <v>82</v>
      </c>
      <c r="C4360" s="49" t="s">
        <v>561</v>
      </c>
      <c r="D4360">
        <v>0</v>
      </c>
    </row>
    <row r="4361" spans="1:4" hidden="1">
      <c r="A4361" s="49" t="s">
        <v>22</v>
      </c>
      <c r="B4361" s="49" t="s">
        <v>82</v>
      </c>
      <c r="C4361" s="49" t="s">
        <v>564</v>
      </c>
      <c r="D4361">
        <v>0</v>
      </c>
    </row>
    <row r="4362" spans="1:4" hidden="1">
      <c r="A4362" s="49" t="s">
        <v>22</v>
      </c>
      <c r="B4362" s="49" t="s">
        <v>82</v>
      </c>
      <c r="C4362" s="49" t="s">
        <v>265</v>
      </c>
      <c r="D4362">
        <v>0</v>
      </c>
    </row>
    <row r="4363" spans="1:4" hidden="1">
      <c r="A4363" s="49" t="s">
        <v>22</v>
      </c>
      <c r="B4363" s="49" t="s">
        <v>82</v>
      </c>
      <c r="C4363" s="49" t="s">
        <v>565</v>
      </c>
      <c r="D4363">
        <v>0</v>
      </c>
    </row>
    <row r="4364" spans="1:4" hidden="1">
      <c r="A4364" s="49" t="s">
        <v>22</v>
      </c>
      <c r="B4364" s="49" t="s">
        <v>82</v>
      </c>
      <c r="C4364" s="49" t="s">
        <v>566</v>
      </c>
      <c r="D4364">
        <v>0</v>
      </c>
    </row>
    <row r="4365" spans="1:4" hidden="1">
      <c r="A4365" s="49" t="s">
        <v>22</v>
      </c>
      <c r="B4365" s="49" t="s">
        <v>82</v>
      </c>
      <c r="C4365" s="49" t="s">
        <v>567</v>
      </c>
      <c r="D4365">
        <v>0</v>
      </c>
    </row>
    <row r="4366" spans="1:4" hidden="1">
      <c r="A4366" s="49" t="s">
        <v>22</v>
      </c>
      <c r="B4366" s="49" t="s">
        <v>82</v>
      </c>
      <c r="C4366" s="49" t="s">
        <v>568</v>
      </c>
      <c r="D4366">
        <v>0</v>
      </c>
    </row>
    <row r="4367" spans="1:4" hidden="1">
      <c r="A4367" s="49" t="s">
        <v>22</v>
      </c>
      <c r="B4367" s="49" t="s">
        <v>82</v>
      </c>
      <c r="C4367" s="49" t="s">
        <v>569</v>
      </c>
      <c r="D4367">
        <v>0</v>
      </c>
    </row>
    <row r="4368" spans="1:4" hidden="1">
      <c r="A4368" s="49" t="s">
        <v>22</v>
      </c>
      <c r="B4368" s="49" t="s">
        <v>82</v>
      </c>
      <c r="C4368" s="49" t="s">
        <v>570</v>
      </c>
      <c r="D4368">
        <v>0</v>
      </c>
    </row>
    <row r="4369" spans="1:4" hidden="1">
      <c r="A4369" s="49" t="s">
        <v>22</v>
      </c>
      <c r="B4369" s="49" t="s">
        <v>82</v>
      </c>
      <c r="C4369" s="49" t="s">
        <v>571</v>
      </c>
      <c r="D4369">
        <v>0</v>
      </c>
    </row>
    <row r="4370" spans="1:4" hidden="1">
      <c r="A4370" s="49" t="s">
        <v>22</v>
      </c>
      <c r="B4370" s="49" t="s">
        <v>83</v>
      </c>
      <c r="C4370" s="49" t="s">
        <v>562</v>
      </c>
      <c r="D4370">
        <v>0</v>
      </c>
    </row>
    <row r="4371" spans="1:4" hidden="1">
      <c r="A4371" s="49" t="s">
        <v>22</v>
      </c>
      <c r="B4371" s="49" t="s">
        <v>83</v>
      </c>
      <c r="C4371" s="49" t="s">
        <v>563</v>
      </c>
      <c r="D4371">
        <v>0</v>
      </c>
    </row>
    <row r="4372" spans="1:4" hidden="1">
      <c r="A4372" s="49" t="s">
        <v>22</v>
      </c>
      <c r="B4372" s="49" t="s">
        <v>83</v>
      </c>
      <c r="C4372" s="49" t="s">
        <v>561</v>
      </c>
      <c r="D4372">
        <v>0</v>
      </c>
    </row>
    <row r="4373" spans="1:4" hidden="1">
      <c r="A4373" s="49" t="s">
        <v>22</v>
      </c>
      <c r="B4373" s="49" t="s">
        <v>83</v>
      </c>
      <c r="C4373" s="49" t="s">
        <v>564</v>
      </c>
      <c r="D4373">
        <v>0</v>
      </c>
    </row>
    <row r="4374" spans="1:4" hidden="1">
      <c r="A4374" s="49" t="s">
        <v>22</v>
      </c>
      <c r="B4374" s="49" t="s">
        <v>83</v>
      </c>
      <c r="C4374" s="49" t="s">
        <v>265</v>
      </c>
      <c r="D4374">
        <v>0</v>
      </c>
    </row>
    <row r="4375" spans="1:4" hidden="1">
      <c r="A4375" s="49" t="s">
        <v>22</v>
      </c>
      <c r="B4375" s="49" t="s">
        <v>83</v>
      </c>
      <c r="C4375" s="49" t="s">
        <v>565</v>
      </c>
      <c r="D4375">
        <v>0</v>
      </c>
    </row>
    <row r="4376" spans="1:4" hidden="1">
      <c r="A4376" s="49" t="s">
        <v>22</v>
      </c>
      <c r="B4376" s="49" t="s">
        <v>83</v>
      </c>
      <c r="C4376" s="49" t="s">
        <v>566</v>
      </c>
      <c r="D4376">
        <v>0</v>
      </c>
    </row>
    <row r="4377" spans="1:4" hidden="1">
      <c r="A4377" s="49" t="s">
        <v>22</v>
      </c>
      <c r="B4377" s="49" t="s">
        <v>83</v>
      </c>
      <c r="C4377" s="49" t="s">
        <v>567</v>
      </c>
      <c r="D4377">
        <v>0</v>
      </c>
    </row>
    <row r="4378" spans="1:4" hidden="1">
      <c r="A4378" s="49" t="s">
        <v>22</v>
      </c>
      <c r="B4378" s="49" t="s">
        <v>83</v>
      </c>
      <c r="C4378" s="49" t="s">
        <v>568</v>
      </c>
      <c r="D4378">
        <v>0</v>
      </c>
    </row>
    <row r="4379" spans="1:4" hidden="1">
      <c r="A4379" s="49" t="s">
        <v>22</v>
      </c>
      <c r="B4379" s="49" t="s">
        <v>83</v>
      </c>
      <c r="C4379" s="49" t="s">
        <v>569</v>
      </c>
      <c r="D4379">
        <v>0</v>
      </c>
    </row>
    <row r="4380" spans="1:4" hidden="1">
      <c r="A4380" s="49" t="s">
        <v>22</v>
      </c>
      <c r="B4380" s="49" t="s">
        <v>83</v>
      </c>
      <c r="C4380" s="49" t="s">
        <v>570</v>
      </c>
      <c r="D4380">
        <v>0</v>
      </c>
    </row>
    <row r="4381" spans="1:4" hidden="1">
      <c r="A4381" s="49" t="s">
        <v>22</v>
      </c>
      <c r="B4381" s="49" t="s">
        <v>83</v>
      </c>
      <c r="C4381" s="49" t="s">
        <v>571</v>
      </c>
      <c r="D4381">
        <v>0</v>
      </c>
    </row>
    <row r="4382" spans="1:4" hidden="1">
      <c r="A4382" s="49" t="s">
        <v>22</v>
      </c>
      <c r="B4382" s="49" t="s">
        <v>84</v>
      </c>
      <c r="C4382" s="49" t="s">
        <v>562</v>
      </c>
      <c r="D4382">
        <v>0</v>
      </c>
    </row>
    <row r="4383" spans="1:4" hidden="1">
      <c r="A4383" s="49" t="s">
        <v>22</v>
      </c>
      <c r="B4383" s="49" t="s">
        <v>84</v>
      </c>
      <c r="C4383" s="49" t="s">
        <v>563</v>
      </c>
      <c r="D4383">
        <v>0</v>
      </c>
    </row>
    <row r="4384" spans="1:4" hidden="1">
      <c r="A4384" s="49" t="s">
        <v>22</v>
      </c>
      <c r="B4384" s="49" t="s">
        <v>84</v>
      </c>
      <c r="C4384" s="49" t="s">
        <v>561</v>
      </c>
      <c r="D4384">
        <v>0</v>
      </c>
    </row>
    <row r="4385" spans="1:4" hidden="1">
      <c r="A4385" s="49" t="s">
        <v>22</v>
      </c>
      <c r="B4385" s="49" t="s">
        <v>84</v>
      </c>
      <c r="C4385" s="49" t="s">
        <v>564</v>
      </c>
      <c r="D4385">
        <v>0</v>
      </c>
    </row>
    <row r="4386" spans="1:4" hidden="1">
      <c r="A4386" s="49" t="s">
        <v>22</v>
      </c>
      <c r="B4386" s="49" t="s">
        <v>84</v>
      </c>
      <c r="C4386" s="49" t="s">
        <v>265</v>
      </c>
      <c r="D4386">
        <v>0</v>
      </c>
    </row>
    <row r="4387" spans="1:4" hidden="1">
      <c r="A4387" s="49" t="s">
        <v>22</v>
      </c>
      <c r="B4387" s="49" t="s">
        <v>84</v>
      </c>
      <c r="C4387" s="49" t="s">
        <v>565</v>
      </c>
      <c r="D4387">
        <v>0</v>
      </c>
    </row>
    <row r="4388" spans="1:4" hidden="1">
      <c r="A4388" s="49" t="s">
        <v>22</v>
      </c>
      <c r="B4388" s="49" t="s">
        <v>84</v>
      </c>
      <c r="C4388" s="49" t="s">
        <v>566</v>
      </c>
      <c r="D4388">
        <v>0</v>
      </c>
    </row>
    <row r="4389" spans="1:4" hidden="1">
      <c r="A4389" s="49" t="s">
        <v>22</v>
      </c>
      <c r="B4389" s="49" t="s">
        <v>84</v>
      </c>
      <c r="C4389" s="49" t="s">
        <v>567</v>
      </c>
      <c r="D4389">
        <v>0</v>
      </c>
    </row>
    <row r="4390" spans="1:4" hidden="1">
      <c r="A4390" s="49" t="s">
        <v>22</v>
      </c>
      <c r="B4390" s="49" t="s">
        <v>84</v>
      </c>
      <c r="C4390" s="49" t="s">
        <v>568</v>
      </c>
      <c r="D4390">
        <v>0</v>
      </c>
    </row>
    <row r="4391" spans="1:4" hidden="1">
      <c r="A4391" s="49" t="s">
        <v>22</v>
      </c>
      <c r="B4391" s="49" t="s">
        <v>84</v>
      </c>
      <c r="C4391" s="49" t="s">
        <v>569</v>
      </c>
      <c r="D4391">
        <v>0</v>
      </c>
    </row>
    <row r="4392" spans="1:4" hidden="1">
      <c r="A4392" s="49" t="s">
        <v>22</v>
      </c>
      <c r="B4392" s="49" t="s">
        <v>84</v>
      </c>
      <c r="C4392" s="49" t="s">
        <v>570</v>
      </c>
      <c r="D4392">
        <v>0</v>
      </c>
    </row>
    <row r="4393" spans="1:4" hidden="1">
      <c r="A4393" s="49" t="s">
        <v>22</v>
      </c>
      <c r="B4393" s="49" t="s">
        <v>84</v>
      </c>
      <c r="C4393" s="49" t="s">
        <v>571</v>
      </c>
      <c r="D4393">
        <v>0</v>
      </c>
    </row>
    <row r="4394" spans="1:4" hidden="1">
      <c r="A4394" s="49" t="s">
        <v>22</v>
      </c>
      <c r="B4394" s="49" t="s">
        <v>85</v>
      </c>
      <c r="C4394" s="49" t="s">
        <v>562</v>
      </c>
      <c r="D4394">
        <v>0</v>
      </c>
    </row>
    <row r="4395" spans="1:4" hidden="1">
      <c r="A4395" s="49" t="s">
        <v>22</v>
      </c>
      <c r="B4395" s="49" t="s">
        <v>85</v>
      </c>
      <c r="C4395" s="49" t="s">
        <v>563</v>
      </c>
      <c r="D4395">
        <v>0</v>
      </c>
    </row>
    <row r="4396" spans="1:4" hidden="1">
      <c r="A4396" s="49" t="s">
        <v>22</v>
      </c>
      <c r="B4396" s="49" t="s">
        <v>85</v>
      </c>
      <c r="C4396" s="49" t="s">
        <v>561</v>
      </c>
      <c r="D4396">
        <v>0</v>
      </c>
    </row>
    <row r="4397" spans="1:4" hidden="1">
      <c r="A4397" s="49" t="s">
        <v>22</v>
      </c>
      <c r="B4397" s="49" t="s">
        <v>85</v>
      </c>
      <c r="C4397" s="49" t="s">
        <v>564</v>
      </c>
      <c r="D4397">
        <v>0</v>
      </c>
    </row>
    <row r="4398" spans="1:4" hidden="1">
      <c r="A4398" s="49" t="s">
        <v>22</v>
      </c>
      <c r="B4398" s="49" t="s">
        <v>85</v>
      </c>
      <c r="C4398" s="49" t="s">
        <v>265</v>
      </c>
      <c r="D4398">
        <v>0</v>
      </c>
    </row>
    <row r="4399" spans="1:4" hidden="1">
      <c r="A4399" s="49" t="s">
        <v>22</v>
      </c>
      <c r="B4399" s="49" t="s">
        <v>85</v>
      </c>
      <c r="C4399" s="49" t="s">
        <v>565</v>
      </c>
      <c r="D4399">
        <v>0</v>
      </c>
    </row>
    <row r="4400" spans="1:4" hidden="1">
      <c r="A4400" s="49" t="s">
        <v>22</v>
      </c>
      <c r="B4400" s="49" t="s">
        <v>85</v>
      </c>
      <c r="C4400" s="49" t="s">
        <v>566</v>
      </c>
      <c r="D4400">
        <v>0</v>
      </c>
    </row>
    <row r="4401" spans="1:4" hidden="1">
      <c r="A4401" s="49" t="s">
        <v>22</v>
      </c>
      <c r="B4401" s="49" t="s">
        <v>85</v>
      </c>
      <c r="C4401" s="49" t="s">
        <v>567</v>
      </c>
      <c r="D4401">
        <v>0</v>
      </c>
    </row>
    <row r="4402" spans="1:4" hidden="1">
      <c r="A4402" s="49" t="s">
        <v>22</v>
      </c>
      <c r="B4402" s="49" t="s">
        <v>85</v>
      </c>
      <c r="C4402" s="49" t="s">
        <v>568</v>
      </c>
      <c r="D4402">
        <v>0</v>
      </c>
    </row>
    <row r="4403" spans="1:4" hidden="1">
      <c r="A4403" s="49" t="s">
        <v>22</v>
      </c>
      <c r="B4403" s="49" t="s">
        <v>85</v>
      </c>
      <c r="C4403" s="49" t="s">
        <v>569</v>
      </c>
      <c r="D4403">
        <v>0</v>
      </c>
    </row>
    <row r="4404" spans="1:4" hidden="1">
      <c r="A4404" s="49" t="s">
        <v>22</v>
      </c>
      <c r="B4404" s="49" t="s">
        <v>85</v>
      </c>
      <c r="C4404" s="49" t="s">
        <v>570</v>
      </c>
      <c r="D4404">
        <v>0</v>
      </c>
    </row>
    <row r="4405" spans="1:4" hidden="1">
      <c r="A4405" s="49" t="s">
        <v>22</v>
      </c>
      <c r="B4405" s="49" t="s">
        <v>85</v>
      </c>
      <c r="C4405" s="49" t="s">
        <v>571</v>
      </c>
      <c r="D4405">
        <v>0</v>
      </c>
    </row>
    <row r="4406" spans="1:4" hidden="1">
      <c r="A4406" s="49" t="s">
        <v>22</v>
      </c>
      <c r="B4406" s="49" t="s">
        <v>86</v>
      </c>
      <c r="C4406" s="49" t="s">
        <v>562</v>
      </c>
      <c r="D4406">
        <v>0</v>
      </c>
    </row>
    <row r="4407" spans="1:4" hidden="1">
      <c r="A4407" s="49" t="s">
        <v>22</v>
      </c>
      <c r="B4407" s="49" t="s">
        <v>86</v>
      </c>
      <c r="C4407" s="49" t="s">
        <v>563</v>
      </c>
      <c r="D4407">
        <v>0</v>
      </c>
    </row>
    <row r="4408" spans="1:4" hidden="1">
      <c r="A4408" s="49" t="s">
        <v>22</v>
      </c>
      <c r="B4408" s="49" t="s">
        <v>86</v>
      </c>
      <c r="C4408" s="49" t="s">
        <v>561</v>
      </c>
      <c r="D4408">
        <v>0</v>
      </c>
    </row>
    <row r="4409" spans="1:4" hidden="1">
      <c r="A4409" s="49" t="s">
        <v>22</v>
      </c>
      <c r="B4409" s="49" t="s">
        <v>86</v>
      </c>
      <c r="C4409" s="49" t="s">
        <v>564</v>
      </c>
      <c r="D4409">
        <v>0</v>
      </c>
    </row>
    <row r="4410" spans="1:4" hidden="1">
      <c r="A4410" s="49" t="s">
        <v>22</v>
      </c>
      <c r="B4410" s="49" t="s">
        <v>86</v>
      </c>
      <c r="C4410" s="49" t="s">
        <v>265</v>
      </c>
      <c r="D4410">
        <v>0</v>
      </c>
    </row>
    <row r="4411" spans="1:4" hidden="1">
      <c r="A4411" s="49" t="s">
        <v>22</v>
      </c>
      <c r="B4411" s="49" t="s">
        <v>86</v>
      </c>
      <c r="C4411" s="49" t="s">
        <v>565</v>
      </c>
      <c r="D4411">
        <v>0</v>
      </c>
    </row>
    <row r="4412" spans="1:4" hidden="1">
      <c r="A4412" s="49" t="s">
        <v>22</v>
      </c>
      <c r="B4412" s="49" t="s">
        <v>86</v>
      </c>
      <c r="C4412" s="49" t="s">
        <v>566</v>
      </c>
      <c r="D4412">
        <v>0</v>
      </c>
    </row>
    <row r="4413" spans="1:4" hidden="1">
      <c r="A4413" s="49" t="s">
        <v>22</v>
      </c>
      <c r="B4413" s="49" t="s">
        <v>86</v>
      </c>
      <c r="C4413" s="49" t="s">
        <v>567</v>
      </c>
      <c r="D4413">
        <v>0</v>
      </c>
    </row>
    <row r="4414" spans="1:4" hidden="1">
      <c r="A4414" s="49" t="s">
        <v>22</v>
      </c>
      <c r="B4414" s="49" t="s">
        <v>86</v>
      </c>
      <c r="C4414" s="49" t="s">
        <v>568</v>
      </c>
      <c r="D4414">
        <v>0</v>
      </c>
    </row>
    <row r="4415" spans="1:4" hidden="1">
      <c r="A4415" s="49" t="s">
        <v>22</v>
      </c>
      <c r="B4415" s="49" t="s">
        <v>86</v>
      </c>
      <c r="C4415" s="49" t="s">
        <v>569</v>
      </c>
      <c r="D4415">
        <v>0</v>
      </c>
    </row>
    <row r="4416" spans="1:4" hidden="1">
      <c r="A4416" s="49" t="s">
        <v>22</v>
      </c>
      <c r="B4416" s="49" t="s">
        <v>86</v>
      </c>
      <c r="C4416" s="49" t="s">
        <v>570</v>
      </c>
      <c r="D4416">
        <v>0</v>
      </c>
    </row>
    <row r="4417" spans="1:4" hidden="1">
      <c r="A4417" s="49" t="s">
        <v>22</v>
      </c>
      <c r="B4417" s="49" t="s">
        <v>86</v>
      </c>
      <c r="C4417" s="49" t="s">
        <v>571</v>
      </c>
      <c r="D4417">
        <v>0</v>
      </c>
    </row>
    <row r="4418" spans="1:4" hidden="1">
      <c r="A4418" s="49" t="s">
        <v>22</v>
      </c>
      <c r="B4418" s="49" t="s">
        <v>87</v>
      </c>
      <c r="C4418" s="49" t="s">
        <v>562</v>
      </c>
      <c r="D4418">
        <v>0</v>
      </c>
    </row>
    <row r="4419" spans="1:4" hidden="1">
      <c r="A4419" s="49" t="s">
        <v>22</v>
      </c>
      <c r="B4419" s="49" t="s">
        <v>87</v>
      </c>
      <c r="C4419" s="49" t="s">
        <v>563</v>
      </c>
      <c r="D4419">
        <v>0</v>
      </c>
    </row>
    <row r="4420" spans="1:4" hidden="1">
      <c r="A4420" s="49" t="s">
        <v>22</v>
      </c>
      <c r="B4420" s="49" t="s">
        <v>87</v>
      </c>
      <c r="C4420" s="49" t="s">
        <v>561</v>
      </c>
      <c r="D4420">
        <v>0</v>
      </c>
    </row>
    <row r="4421" spans="1:4" hidden="1">
      <c r="A4421" s="49" t="s">
        <v>22</v>
      </c>
      <c r="B4421" s="49" t="s">
        <v>87</v>
      </c>
      <c r="C4421" s="49" t="s">
        <v>564</v>
      </c>
      <c r="D4421">
        <v>0</v>
      </c>
    </row>
    <row r="4422" spans="1:4" hidden="1">
      <c r="A4422" s="49" t="s">
        <v>22</v>
      </c>
      <c r="B4422" s="49" t="s">
        <v>87</v>
      </c>
      <c r="C4422" s="49" t="s">
        <v>265</v>
      </c>
      <c r="D4422">
        <v>0</v>
      </c>
    </row>
    <row r="4423" spans="1:4" hidden="1">
      <c r="A4423" s="49" t="s">
        <v>22</v>
      </c>
      <c r="B4423" s="49" t="s">
        <v>87</v>
      </c>
      <c r="C4423" s="49" t="s">
        <v>565</v>
      </c>
      <c r="D4423">
        <v>0</v>
      </c>
    </row>
    <row r="4424" spans="1:4" hidden="1">
      <c r="A4424" s="49" t="s">
        <v>22</v>
      </c>
      <c r="B4424" s="49" t="s">
        <v>87</v>
      </c>
      <c r="C4424" s="49" t="s">
        <v>566</v>
      </c>
      <c r="D4424">
        <v>0</v>
      </c>
    </row>
    <row r="4425" spans="1:4" hidden="1">
      <c r="A4425" s="49" t="s">
        <v>22</v>
      </c>
      <c r="B4425" s="49" t="s">
        <v>87</v>
      </c>
      <c r="C4425" s="49" t="s">
        <v>567</v>
      </c>
      <c r="D4425">
        <v>0</v>
      </c>
    </row>
    <row r="4426" spans="1:4" hidden="1">
      <c r="A4426" s="49" t="s">
        <v>22</v>
      </c>
      <c r="B4426" s="49" t="s">
        <v>87</v>
      </c>
      <c r="C4426" s="49" t="s">
        <v>568</v>
      </c>
      <c r="D4426">
        <v>0</v>
      </c>
    </row>
    <row r="4427" spans="1:4" hidden="1">
      <c r="A4427" s="49" t="s">
        <v>22</v>
      </c>
      <c r="B4427" s="49" t="s">
        <v>87</v>
      </c>
      <c r="C4427" s="49" t="s">
        <v>569</v>
      </c>
      <c r="D4427">
        <v>0</v>
      </c>
    </row>
    <row r="4428" spans="1:4" hidden="1">
      <c r="A4428" s="49" t="s">
        <v>22</v>
      </c>
      <c r="B4428" s="49" t="s">
        <v>87</v>
      </c>
      <c r="C4428" s="49" t="s">
        <v>570</v>
      </c>
      <c r="D4428">
        <v>0</v>
      </c>
    </row>
    <row r="4429" spans="1:4" hidden="1">
      <c r="A4429" s="49" t="s">
        <v>22</v>
      </c>
      <c r="B4429" s="49" t="s">
        <v>87</v>
      </c>
      <c r="C4429" s="49" t="s">
        <v>571</v>
      </c>
      <c r="D4429">
        <v>0</v>
      </c>
    </row>
    <row r="4430" spans="1:4" hidden="1">
      <c r="A4430" s="49" t="s">
        <v>22</v>
      </c>
      <c r="B4430" s="49" t="s">
        <v>88</v>
      </c>
      <c r="C4430" s="49" t="s">
        <v>562</v>
      </c>
      <c r="D4430">
        <v>0</v>
      </c>
    </row>
    <row r="4431" spans="1:4" hidden="1">
      <c r="A4431" s="49" t="s">
        <v>22</v>
      </c>
      <c r="B4431" s="49" t="s">
        <v>88</v>
      </c>
      <c r="C4431" s="49" t="s">
        <v>563</v>
      </c>
      <c r="D4431">
        <v>0</v>
      </c>
    </row>
    <row r="4432" spans="1:4" hidden="1">
      <c r="A4432" s="49" t="s">
        <v>22</v>
      </c>
      <c r="B4432" s="49" t="s">
        <v>88</v>
      </c>
      <c r="C4432" s="49" t="s">
        <v>561</v>
      </c>
      <c r="D4432">
        <v>0</v>
      </c>
    </row>
    <row r="4433" spans="1:4" hidden="1">
      <c r="A4433" s="49" t="s">
        <v>22</v>
      </c>
      <c r="B4433" s="49" t="s">
        <v>88</v>
      </c>
      <c r="C4433" s="49" t="s">
        <v>564</v>
      </c>
      <c r="D4433">
        <v>0</v>
      </c>
    </row>
    <row r="4434" spans="1:4" hidden="1">
      <c r="A4434" s="49" t="s">
        <v>22</v>
      </c>
      <c r="B4434" s="49" t="s">
        <v>88</v>
      </c>
      <c r="C4434" s="49" t="s">
        <v>265</v>
      </c>
      <c r="D4434">
        <v>0</v>
      </c>
    </row>
    <row r="4435" spans="1:4" hidden="1">
      <c r="A4435" s="49" t="s">
        <v>22</v>
      </c>
      <c r="B4435" s="49" t="s">
        <v>88</v>
      </c>
      <c r="C4435" s="49" t="s">
        <v>565</v>
      </c>
      <c r="D4435">
        <v>0</v>
      </c>
    </row>
    <row r="4436" spans="1:4" hidden="1">
      <c r="A4436" s="49" t="s">
        <v>22</v>
      </c>
      <c r="B4436" s="49" t="s">
        <v>88</v>
      </c>
      <c r="C4436" s="49" t="s">
        <v>566</v>
      </c>
      <c r="D4436">
        <v>0</v>
      </c>
    </row>
    <row r="4437" spans="1:4" hidden="1">
      <c r="A4437" s="49" t="s">
        <v>22</v>
      </c>
      <c r="B4437" s="49" t="s">
        <v>88</v>
      </c>
      <c r="C4437" s="49" t="s">
        <v>567</v>
      </c>
      <c r="D4437">
        <v>0</v>
      </c>
    </row>
    <row r="4438" spans="1:4" hidden="1">
      <c r="A4438" s="49" t="s">
        <v>22</v>
      </c>
      <c r="B4438" s="49" t="s">
        <v>88</v>
      </c>
      <c r="C4438" s="49" t="s">
        <v>568</v>
      </c>
      <c r="D4438">
        <v>0</v>
      </c>
    </row>
    <row r="4439" spans="1:4" hidden="1">
      <c r="A4439" s="49" t="s">
        <v>22</v>
      </c>
      <c r="B4439" s="49" t="s">
        <v>88</v>
      </c>
      <c r="C4439" s="49" t="s">
        <v>569</v>
      </c>
      <c r="D4439">
        <v>0</v>
      </c>
    </row>
    <row r="4440" spans="1:4" hidden="1">
      <c r="A4440" s="49" t="s">
        <v>22</v>
      </c>
      <c r="B4440" s="49" t="s">
        <v>88</v>
      </c>
      <c r="C4440" s="49" t="s">
        <v>570</v>
      </c>
      <c r="D4440">
        <v>0</v>
      </c>
    </row>
    <row r="4441" spans="1:4" hidden="1">
      <c r="A4441" s="49" t="s">
        <v>22</v>
      </c>
      <c r="B4441" s="49" t="s">
        <v>88</v>
      </c>
      <c r="C4441" s="49" t="s">
        <v>571</v>
      </c>
      <c r="D4441">
        <v>0</v>
      </c>
    </row>
    <row r="4442" spans="1:4" hidden="1">
      <c r="A4442" s="49" t="s">
        <v>22</v>
      </c>
      <c r="B4442" s="49" t="s">
        <v>89</v>
      </c>
      <c r="C4442" s="49" t="s">
        <v>562</v>
      </c>
      <c r="D4442">
        <v>0</v>
      </c>
    </row>
    <row r="4443" spans="1:4" hidden="1">
      <c r="A4443" s="49" t="s">
        <v>22</v>
      </c>
      <c r="B4443" s="49" t="s">
        <v>89</v>
      </c>
      <c r="C4443" s="49" t="s">
        <v>563</v>
      </c>
      <c r="D4443">
        <v>0</v>
      </c>
    </row>
    <row r="4444" spans="1:4" hidden="1">
      <c r="A4444" s="49" t="s">
        <v>22</v>
      </c>
      <c r="B4444" s="49" t="s">
        <v>89</v>
      </c>
      <c r="C4444" s="49" t="s">
        <v>561</v>
      </c>
      <c r="D4444">
        <v>0</v>
      </c>
    </row>
    <row r="4445" spans="1:4" hidden="1">
      <c r="A4445" s="49" t="s">
        <v>22</v>
      </c>
      <c r="B4445" s="49" t="s">
        <v>89</v>
      </c>
      <c r="C4445" s="49" t="s">
        <v>564</v>
      </c>
      <c r="D4445">
        <v>0</v>
      </c>
    </row>
    <row r="4446" spans="1:4" hidden="1">
      <c r="A4446" s="49" t="s">
        <v>22</v>
      </c>
      <c r="B4446" s="49" t="s">
        <v>89</v>
      </c>
      <c r="C4446" s="49" t="s">
        <v>265</v>
      </c>
      <c r="D4446">
        <v>0</v>
      </c>
    </row>
    <row r="4447" spans="1:4" hidden="1">
      <c r="A4447" s="49" t="s">
        <v>22</v>
      </c>
      <c r="B4447" s="49" t="s">
        <v>89</v>
      </c>
      <c r="C4447" s="49" t="s">
        <v>565</v>
      </c>
      <c r="D4447">
        <v>0</v>
      </c>
    </row>
    <row r="4448" spans="1:4" hidden="1">
      <c r="A4448" s="49" t="s">
        <v>22</v>
      </c>
      <c r="B4448" s="49" t="s">
        <v>89</v>
      </c>
      <c r="C4448" s="49" t="s">
        <v>566</v>
      </c>
      <c r="D4448">
        <v>0</v>
      </c>
    </row>
    <row r="4449" spans="1:4" hidden="1">
      <c r="A4449" s="49" t="s">
        <v>22</v>
      </c>
      <c r="B4449" s="49" t="s">
        <v>89</v>
      </c>
      <c r="C4449" s="49" t="s">
        <v>567</v>
      </c>
      <c r="D4449">
        <v>0</v>
      </c>
    </row>
    <row r="4450" spans="1:4" hidden="1">
      <c r="A4450" s="49" t="s">
        <v>22</v>
      </c>
      <c r="B4450" s="49" t="s">
        <v>89</v>
      </c>
      <c r="C4450" s="49" t="s">
        <v>568</v>
      </c>
      <c r="D4450">
        <v>0</v>
      </c>
    </row>
    <row r="4451" spans="1:4" hidden="1">
      <c r="A4451" s="49" t="s">
        <v>22</v>
      </c>
      <c r="B4451" s="49" t="s">
        <v>89</v>
      </c>
      <c r="C4451" s="49" t="s">
        <v>569</v>
      </c>
      <c r="D4451">
        <v>0</v>
      </c>
    </row>
    <row r="4452" spans="1:4" hidden="1">
      <c r="A4452" s="49" t="s">
        <v>22</v>
      </c>
      <c r="B4452" s="49" t="s">
        <v>89</v>
      </c>
      <c r="C4452" s="49" t="s">
        <v>570</v>
      </c>
      <c r="D4452">
        <v>0</v>
      </c>
    </row>
    <row r="4453" spans="1:4" hidden="1">
      <c r="A4453" s="49" t="s">
        <v>22</v>
      </c>
      <c r="B4453" s="49" t="s">
        <v>89</v>
      </c>
      <c r="C4453" s="49" t="s">
        <v>571</v>
      </c>
      <c r="D4453">
        <v>0</v>
      </c>
    </row>
    <row r="4454" spans="1:4" hidden="1">
      <c r="A4454" s="49" t="s">
        <v>22</v>
      </c>
      <c r="B4454" s="49" t="s">
        <v>90</v>
      </c>
      <c r="C4454" s="49" t="s">
        <v>562</v>
      </c>
      <c r="D4454">
        <v>0</v>
      </c>
    </row>
    <row r="4455" spans="1:4" hidden="1">
      <c r="A4455" s="49" t="s">
        <v>22</v>
      </c>
      <c r="B4455" s="49" t="s">
        <v>90</v>
      </c>
      <c r="C4455" s="49" t="s">
        <v>563</v>
      </c>
      <c r="D4455">
        <v>0</v>
      </c>
    </row>
    <row r="4456" spans="1:4" hidden="1">
      <c r="A4456" s="49" t="s">
        <v>22</v>
      </c>
      <c r="B4456" s="49" t="s">
        <v>90</v>
      </c>
      <c r="C4456" s="49" t="s">
        <v>561</v>
      </c>
      <c r="D4456">
        <v>0</v>
      </c>
    </row>
    <row r="4457" spans="1:4" hidden="1">
      <c r="A4457" s="49" t="s">
        <v>22</v>
      </c>
      <c r="B4457" s="49" t="s">
        <v>90</v>
      </c>
      <c r="C4457" s="49" t="s">
        <v>564</v>
      </c>
      <c r="D4457">
        <v>0</v>
      </c>
    </row>
    <row r="4458" spans="1:4" hidden="1">
      <c r="A4458" s="49" t="s">
        <v>22</v>
      </c>
      <c r="B4458" s="49" t="s">
        <v>90</v>
      </c>
      <c r="C4458" s="49" t="s">
        <v>265</v>
      </c>
      <c r="D4458">
        <v>0</v>
      </c>
    </row>
    <row r="4459" spans="1:4" hidden="1">
      <c r="A4459" s="49" t="s">
        <v>22</v>
      </c>
      <c r="B4459" s="49" t="s">
        <v>90</v>
      </c>
      <c r="C4459" s="49" t="s">
        <v>565</v>
      </c>
      <c r="D4459">
        <v>0</v>
      </c>
    </row>
    <row r="4460" spans="1:4" hidden="1">
      <c r="A4460" s="49" t="s">
        <v>22</v>
      </c>
      <c r="B4460" s="49" t="s">
        <v>90</v>
      </c>
      <c r="C4460" s="49" t="s">
        <v>566</v>
      </c>
      <c r="D4460">
        <v>0</v>
      </c>
    </row>
    <row r="4461" spans="1:4" hidden="1">
      <c r="A4461" s="49" t="s">
        <v>22</v>
      </c>
      <c r="B4461" s="49" t="s">
        <v>90</v>
      </c>
      <c r="C4461" s="49" t="s">
        <v>567</v>
      </c>
      <c r="D4461">
        <v>0</v>
      </c>
    </row>
    <row r="4462" spans="1:4" hidden="1">
      <c r="A4462" s="49" t="s">
        <v>22</v>
      </c>
      <c r="B4462" s="49" t="s">
        <v>90</v>
      </c>
      <c r="C4462" s="49" t="s">
        <v>568</v>
      </c>
      <c r="D4462">
        <v>0</v>
      </c>
    </row>
    <row r="4463" spans="1:4" hidden="1">
      <c r="A4463" s="49" t="s">
        <v>22</v>
      </c>
      <c r="B4463" s="49" t="s">
        <v>90</v>
      </c>
      <c r="C4463" s="49" t="s">
        <v>569</v>
      </c>
      <c r="D4463">
        <v>0</v>
      </c>
    </row>
    <row r="4464" spans="1:4" hidden="1">
      <c r="A4464" s="49" t="s">
        <v>22</v>
      </c>
      <c r="B4464" s="49" t="s">
        <v>90</v>
      </c>
      <c r="C4464" s="49" t="s">
        <v>570</v>
      </c>
      <c r="D4464">
        <v>0</v>
      </c>
    </row>
    <row r="4465" spans="1:4" hidden="1">
      <c r="A4465" s="49" t="s">
        <v>22</v>
      </c>
      <c r="B4465" s="49" t="s">
        <v>90</v>
      </c>
      <c r="C4465" s="49" t="s">
        <v>571</v>
      </c>
      <c r="D4465">
        <v>0</v>
      </c>
    </row>
    <row r="4466" spans="1:4" hidden="1">
      <c r="A4466" s="49" t="s">
        <v>22</v>
      </c>
      <c r="B4466" s="49" t="s">
        <v>91</v>
      </c>
      <c r="C4466" s="49" t="s">
        <v>562</v>
      </c>
      <c r="D4466">
        <v>0</v>
      </c>
    </row>
    <row r="4467" spans="1:4" hidden="1">
      <c r="A4467" s="49" t="s">
        <v>22</v>
      </c>
      <c r="B4467" s="49" t="s">
        <v>91</v>
      </c>
      <c r="C4467" s="49" t="s">
        <v>563</v>
      </c>
      <c r="D4467">
        <v>0</v>
      </c>
    </row>
    <row r="4468" spans="1:4" hidden="1">
      <c r="A4468" s="49" t="s">
        <v>22</v>
      </c>
      <c r="B4468" s="49" t="s">
        <v>91</v>
      </c>
      <c r="C4468" s="49" t="s">
        <v>561</v>
      </c>
      <c r="D4468">
        <v>0</v>
      </c>
    </row>
    <row r="4469" spans="1:4" hidden="1">
      <c r="A4469" s="49" t="s">
        <v>22</v>
      </c>
      <c r="B4469" s="49" t="s">
        <v>91</v>
      </c>
      <c r="C4469" s="49" t="s">
        <v>564</v>
      </c>
      <c r="D4469">
        <v>0</v>
      </c>
    </row>
    <row r="4470" spans="1:4" hidden="1">
      <c r="A4470" s="49" t="s">
        <v>22</v>
      </c>
      <c r="B4470" s="49" t="s">
        <v>91</v>
      </c>
      <c r="C4470" s="49" t="s">
        <v>265</v>
      </c>
      <c r="D4470">
        <v>0</v>
      </c>
    </row>
    <row r="4471" spans="1:4" hidden="1">
      <c r="A4471" s="49" t="s">
        <v>22</v>
      </c>
      <c r="B4471" s="49" t="s">
        <v>91</v>
      </c>
      <c r="C4471" s="49" t="s">
        <v>565</v>
      </c>
      <c r="D4471">
        <v>0</v>
      </c>
    </row>
    <row r="4472" spans="1:4" hidden="1">
      <c r="A4472" s="49" t="s">
        <v>22</v>
      </c>
      <c r="B4472" s="49" t="s">
        <v>91</v>
      </c>
      <c r="C4472" s="49" t="s">
        <v>566</v>
      </c>
      <c r="D4472">
        <v>0</v>
      </c>
    </row>
    <row r="4473" spans="1:4" hidden="1">
      <c r="A4473" s="49" t="s">
        <v>22</v>
      </c>
      <c r="B4473" s="49" t="s">
        <v>91</v>
      </c>
      <c r="C4473" s="49" t="s">
        <v>567</v>
      </c>
      <c r="D4473">
        <v>0</v>
      </c>
    </row>
    <row r="4474" spans="1:4" hidden="1">
      <c r="A4474" s="49" t="s">
        <v>22</v>
      </c>
      <c r="B4474" s="49" t="s">
        <v>91</v>
      </c>
      <c r="C4474" s="49" t="s">
        <v>568</v>
      </c>
      <c r="D4474">
        <v>0</v>
      </c>
    </row>
    <row r="4475" spans="1:4" hidden="1">
      <c r="A4475" s="49" t="s">
        <v>22</v>
      </c>
      <c r="B4475" s="49" t="s">
        <v>91</v>
      </c>
      <c r="C4475" s="49" t="s">
        <v>569</v>
      </c>
      <c r="D4475">
        <v>0</v>
      </c>
    </row>
    <row r="4476" spans="1:4" hidden="1">
      <c r="A4476" s="49" t="s">
        <v>22</v>
      </c>
      <c r="B4476" s="49" t="s">
        <v>91</v>
      </c>
      <c r="C4476" s="49" t="s">
        <v>570</v>
      </c>
      <c r="D4476">
        <v>0</v>
      </c>
    </row>
    <row r="4477" spans="1:4" hidden="1">
      <c r="A4477" s="49" t="s">
        <v>22</v>
      </c>
      <c r="B4477" s="49" t="s">
        <v>91</v>
      </c>
      <c r="C4477" s="49" t="s">
        <v>571</v>
      </c>
      <c r="D4477">
        <v>0</v>
      </c>
    </row>
    <row r="4478" spans="1:4" hidden="1">
      <c r="A4478" s="49" t="s">
        <v>22</v>
      </c>
      <c r="B4478" s="49" t="s">
        <v>92</v>
      </c>
      <c r="C4478" s="49" t="s">
        <v>562</v>
      </c>
      <c r="D4478">
        <v>0</v>
      </c>
    </row>
    <row r="4479" spans="1:4" hidden="1">
      <c r="A4479" s="49" t="s">
        <v>22</v>
      </c>
      <c r="B4479" s="49" t="s">
        <v>92</v>
      </c>
      <c r="C4479" s="49" t="s">
        <v>563</v>
      </c>
      <c r="D4479">
        <v>0</v>
      </c>
    </row>
    <row r="4480" spans="1:4" hidden="1">
      <c r="A4480" s="49" t="s">
        <v>22</v>
      </c>
      <c r="B4480" s="49" t="s">
        <v>92</v>
      </c>
      <c r="C4480" s="49" t="s">
        <v>561</v>
      </c>
      <c r="D4480">
        <v>0</v>
      </c>
    </row>
    <row r="4481" spans="1:4" hidden="1">
      <c r="A4481" s="49" t="s">
        <v>22</v>
      </c>
      <c r="B4481" s="49" t="s">
        <v>92</v>
      </c>
      <c r="C4481" s="49" t="s">
        <v>564</v>
      </c>
      <c r="D4481">
        <v>0</v>
      </c>
    </row>
    <row r="4482" spans="1:4" hidden="1">
      <c r="A4482" s="49" t="s">
        <v>22</v>
      </c>
      <c r="B4482" s="49" t="s">
        <v>92</v>
      </c>
      <c r="C4482" s="49" t="s">
        <v>265</v>
      </c>
      <c r="D4482">
        <v>0</v>
      </c>
    </row>
    <row r="4483" spans="1:4" hidden="1">
      <c r="A4483" s="49" t="s">
        <v>22</v>
      </c>
      <c r="B4483" s="49" t="s">
        <v>92</v>
      </c>
      <c r="C4483" s="49" t="s">
        <v>565</v>
      </c>
      <c r="D4483">
        <v>0</v>
      </c>
    </row>
    <row r="4484" spans="1:4" hidden="1">
      <c r="A4484" s="49" t="s">
        <v>22</v>
      </c>
      <c r="B4484" s="49" t="s">
        <v>92</v>
      </c>
      <c r="C4484" s="49" t="s">
        <v>566</v>
      </c>
      <c r="D4484">
        <v>0</v>
      </c>
    </row>
    <row r="4485" spans="1:4" hidden="1">
      <c r="A4485" s="49" t="s">
        <v>22</v>
      </c>
      <c r="B4485" s="49" t="s">
        <v>92</v>
      </c>
      <c r="C4485" s="49" t="s">
        <v>567</v>
      </c>
      <c r="D4485">
        <v>0</v>
      </c>
    </row>
    <row r="4486" spans="1:4" hidden="1">
      <c r="A4486" s="49" t="s">
        <v>22</v>
      </c>
      <c r="B4486" s="49" t="s">
        <v>92</v>
      </c>
      <c r="C4486" s="49" t="s">
        <v>568</v>
      </c>
      <c r="D4486">
        <v>0</v>
      </c>
    </row>
    <row r="4487" spans="1:4" hidden="1">
      <c r="A4487" s="49" t="s">
        <v>22</v>
      </c>
      <c r="B4487" s="49" t="s">
        <v>92</v>
      </c>
      <c r="C4487" s="49" t="s">
        <v>569</v>
      </c>
      <c r="D4487">
        <v>0</v>
      </c>
    </row>
    <row r="4488" spans="1:4" hidden="1">
      <c r="A4488" s="49" t="s">
        <v>22</v>
      </c>
      <c r="B4488" s="49" t="s">
        <v>92</v>
      </c>
      <c r="C4488" s="49" t="s">
        <v>570</v>
      </c>
      <c r="D4488">
        <v>0</v>
      </c>
    </row>
    <row r="4489" spans="1:4" hidden="1">
      <c r="A4489" s="49" t="s">
        <v>22</v>
      </c>
      <c r="B4489" s="49" t="s">
        <v>92</v>
      </c>
      <c r="C4489" s="49" t="s">
        <v>571</v>
      </c>
      <c r="D4489">
        <v>0</v>
      </c>
    </row>
    <row r="4490" spans="1:4" hidden="1">
      <c r="A4490" s="49" t="s">
        <v>22</v>
      </c>
      <c r="B4490" s="49" t="s">
        <v>93</v>
      </c>
      <c r="C4490" s="49" t="s">
        <v>562</v>
      </c>
      <c r="D4490">
        <v>0</v>
      </c>
    </row>
    <row r="4491" spans="1:4" hidden="1">
      <c r="A4491" s="49" t="s">
        <v>22</v>
      </c>
      <c r="B4491" s="49" t="s">
        <v>93</v>
      </c>
      <c r="C4491" s="49" t="s">
        <v>563</v>
      </c>
      <c r="D4491">
        <v>0</v>
      </c>
    </row>
    <row r="4492" spans="1:4" hidden="1">
      <c r="A4492" s="49" t="s">
        <v>22</v>
      </c>
      <c r="B4492" s="49" t="s">
        <v>93</v>
      </c>
      <c r="C4492" s="49" t="s">
        <v>561</v>
      </c>
      <c r="D4492">
        <v>0</v>
      </c>
    </row>
    <row r="4493" spans="1:4" hidden="1">
      <c r="A4493" s="49" t="s">
        <v>22</v>
      </c>
      <c r="B4493" s="49" t="s">
        <v>93</v>
      </c>
      <c r="C4493" s="49" t="s">
        <v>564</v>
      </c>
      <c r="D4493">
        <v>0</v>
      </c>
    </row>
    <row r="4494" spans="1:4" hidden="1">
      <c r="A4494" s="49" t="s">
        <v>22</v>
      </c>
      <c r="B4494" s="49" t="s">
        <v>93</v>
      </c>
      <c r="C4494" s="49" t="s">
        <v>265</v>
      </c>
      <c r="D4494">
        <v>0</v>
      </c>
    </row>
    <row r="4495" spans="1:4" hidden="1">
      <c r="A4495" s="49" t="s">
        <v>22</v>
      </c>
      <c r="B4495" s="49" t="s">
        <v>93</v>
      </c>
      <c r="C4495" s="49" t="s">
        <v>565</v>
      </c>
      <c r="D4495">
        <v>0</v>
      </c>
    </row>
    <row r="4496" spans="1:4" hidden="1">
      <c r="A4496" s="49" t="s">
        <v>22</v>
      </c>
      <c r="B4496" s="49" t="s">
        <v>93</v>
      </c>
      <c r="C4496" s="49" t="s">
        <v>566</v>
      </c>
      <c r="D4496">
        <v>0</v>
      </c>
    </row>
    <row r="4497" spans="1:4" hidden="1">
      <c r="A4497" s="49" t="s">
        <v>22</v>
      </c>
      <c r="B4497" s="49" t="s">
        <v>93</v>
      </c>
      <c r="C4497" s="49" t="s">
        <v>567</v>
      </c>
      <c r="D4497">
        <v>0</v>
      </c>
    </row>
    <row r="4498" spans="1:4" hidden="1">
      <c r="A4498" s="49" t="s">
        <v>22</v>
      </c>
      <c r="B4498" s="49" t="s">
        <v>93</v>
      </c>
      <c r="C4498" s="49" t="s">
        <v>568</v>
      </c>
      <c r="D4498">
        <v>0</v>
      </c>
    </row>
    <row r="4499" spans="1:4" hidden="1">
      <c r="A4499" s="49" t="s">
        <v>22</v>
      </c>
      <c r="B4499" s="49" t="s">
        <v>93</v>
      </c>
      <c r="C4499" s="49" t="s">
        <v>569</v>
      </c>
      <c r="D4499">
        <v>0</v>
      </c>
    </row>
    <row r="4500" spans="1:4" hidden="1">
      <c r="A4500" s="49" t="s">
        <v>22</v>
      </c>
      <c r="B4500" s="49" t="s">
        <v>93</v>
      </c>
      <c r="C4500" s="49" t="s">
        <v>570</v>
      </c>
      <c r="D4500">
        <v>0</v>
      </c>
    </row>
    <row r="4501" spans="1:4" hidden="1">
      <c r="A4501" s="49" t="s">
        <v>22</v>
      </c>
      <c r="B4501" s="49" t="s">
        <v>93</v>
      </c>
      <c r="C4501" s="49" t="s">
        <v>571</v>
      </c>
      <c r="D4501">
        <v>0</v>
      </c>
    </row>
    <row r="4502" spans="1:4" hidden="1">
      <c r="A4502" s="49" t="s">
        <v>22</v>
      </c>
      <c r="B4502" s="49" t="s">
        <v>94</v>
      </c>
      <c r="C4502" s="49" t="s">
        <v>562</v>
      </c>
      <c r="D4502">
        <v>0</v>
      </c>
    </row>
    <row r="4503" spans="1:4" hidden="1">
      <c r="A4503" s="49" t="s">
        <v>22</v>
      </c>
      <c r="B4503" s="49" t="s">
        <v>94</v>
      </c>
      <c r="C4503" s="49" t="s">
        <v>563</v>
      </c>
      <c r="D4503">
        <v>0</v>
      </c>
    </row>
    <row r="4504" spans="1:4" hidden="1">
      <c r="A4504" s="49" t="s">
        <v>22</v>
      </c>
      <c r="B4504" s="49" t="s">
        <v>94</v>
      </c>
      <c r="C4504" s="49" t="s">
        <v>561</v>
      </c>
      <c r="D4504">
        <v>0</v>
      </c>
    </row>
    <row r="4505" spans="1:4" hidden="1">
      <c r="A4505" s="49" t="s">
        <v>22</v>
      </c>
      <c r="B4505" s="49" t="s">
        <v>94</v>
      </c>
      <c r="C4505" s="49" t="s">
        <v>564</v>
      </c>
      <c r="D4505">
        <v>0</v>
      </c>
    </row>
    <row r="4506" spans="1:4" hidden="1">
      <c r="A4506" s="49" t="s">
        <v>22</v>
      </c>
      <c r="B4506" s="49" t="s">
        <v>94</v>
      </c>
      <c r="C4506" s="49" t="s">
        <v>265</v>
      </c>
      <c r="D4506">
        <v>0</v>
      </c>
    </row>
    <row r="4507" spans="1:4" hidden="1">
      <c r="A4507" s="49" t="s">
        <v>22</v>
      </c>
      <c r="B4507" s="49" t="s">
        <v>94</v>
      </c>
      <c r="C4507" s="49" t="s">
        <v>565</v>
      </c>
      <c r="D4507">
        <v>0</v>
      </c>
    </row>
    <row r="4508" spans="1:4" hidden="1">
      <c r="A4508" s="49" t="s">
        <v>22</v>
      </c>
      <c r="B4508" s="49" t="s">
        <v>94</v>
      </c>
      <c r="C4508" s="49" t="s">
        <v>566</v>
      </c>
      <c r="D4508">
        <v>0</v>
      </c>
    </row>
    <row r="4509" spans="1:4" hidden="1">
      <c r="A4509" s="49" t="s">
        <v>22</v>
      </c>
      <c r="B4509" s="49" t="s">
        <v>94</v>
      </c>
      <c r="C4509" s="49" t="s">
        <v>567</v>
      </c>
      <c r="D4509">
        <v>0</v>
      </c>
    </row>
    <row r="4510" spans="1:4" hidden="1">
      <c r="A4510" s="49" t="s">
        <v>22</v>
      </c>
      <c r="B4510" s="49" t="s">
        <v>94</v>
      </c>
      <c r="C4510" s="49" t="s">
        <v>568</v>
      </c>
      <c r="D4510">
        <v>0</v>
      </c>
    </row>
    <row r="4511" spans="1:4" hidden="1">
      <c r="A4511" s="49" t="s">
        <v>22</v>
      </c>
      <c r="B4511" s="49" t="s">
        <v>94</v>
      </c>
      <c r="C4511" s="49" t="s">
        <v>569</v>
      </c>
      <c r="D4511">
        <v>0</v>
      </c>
    </row>
    <row r="4512" spans="1:4" hidden="1">
      <c r="A4512" s="49" t="s">
        <v>22</v>
      </c>
      <c r="B4512" s="49" t="s">
        <v>94</v>
      </c>
      <c r="C4512" s="49" t="s">
        <v>570</v>
      </c>
      <c r="D4512">
        <v>0</v>
      </c>
    </row>
    <row r="4513" spans="1:4" hidden="1">
      <c r="A4513" s="49" t="s">
        <v>22</v>
      </c>
      <c r="B4513" s="49" t="s">
        <v>94</v>
      </c>
      <c r="C4513" s="49" t="s">
        <v>571</v>
      </c>
      <c r="D4513">
        <v>0</v>
      </c>
    </row>
    <row r="4514" spans="1:4" hidden="1">
      <c r="A4514" s="49" t="s">
        <v>22</v>
      </c>
      <c r="B4514" s="49" t="s">
        <v>95</v>
      </c>
      <c r="C4514" s="49" t="s">
        <v>562</v>
      </c>
      <c r="D4514">
        <v>0</v>
      </c>
    </row>
    <row r="4515" spans="1:4" hidden="1">
      <c r="A4515" s="49" t="s">
        <v>22</v>
      </c>
      <c r="B4515" s="49" t="s">
        <v>95</v>
      </c>
      <c r="C4515" s="49" t="s">
        <v>563</v>
      </c>
      <c r="D4515">
        <v>0</v>
      </c>
    </row>
    <row r="4516" spans="1:4" hidden="1">
      <c r="A4516" s="49" t="s">
        <v>22</v>
      </c>
      <c r="B4516" s="49" t="s">
        <v>95</v>
      </c>
      <c r="C4516" s="49" t="s">
        <v>561</v>
      </c>
      <c r="D4516">
        <v>0</v>
      </c>
    </row>
    <row r="4517" spans="1:4" hidden="1">
      <c r="A4517" s="49" t="s">
        <v>22</v>
      </c>
      <c r="B4517" s="49" t="s">
        <v>95</v>
      </c>
      <c r="C4517" s="49" t="s">
        <v>564</v>
      </c>
      <c r="D4517">
        <v>0</v>
      </c>
    </row>
    <row r="4518" spans="1:4" hidden="1">
      <c r="A4518" s="49" t="s">
        <v>22</v>
      </c>
      <c r="B4518" s="49" t="s">
        <v>95</v>
      </c>
      <c r="C4518" s="49" t="s">
        <v>265</v>
      </c>
      <c r="D4518">
        <v>0</v>
      </c>
    </row>
    <row r="4519" spans="1:4" hidden="1">
      <c r="A4519" s="49" t="s">
        <v>22</v>
      </c>
      <c r="B4519" s="49" t="s">
        <v>95</v>
      </c>
      <c r="C4519" s="49" t="s">
        <v>565</v>
      </c>
      <c r="D4519">
        <v>0</v>
      </c>
    </row>
    <row r="4520" spans="1:4" hidden="1">
      <c r="A4520" s="49" t="s">
        <v>22</v>
      </c>
      <c r="B4520" s="49" t="s">
        <v>95</v>
      </c>
      <c r="C4520" s="49" t="s">
        <v>566</v>
      </c>
      <c r="D4520">
        <v>0</v>
      </c>
    </row>
    <row r="4521" spans="1:4" hidden="1">
      <c r="A4521" s="49" t="s">
        <v>22</v>
      </c>
      <c r="B4521" s="49" t="s">
        <v>95</v>
      </c>
      <c r="C4521" s="49" t="s">
        <v>567</v>
      </c>
      <c r="D4521">
        <v>0</v>
      </c>
    </row>
    <row r="4522" spans="1:4" hidden="1">
      <c r="A4522" s="49" t="s">
        <v>22</v>
      </c>
      <c r="B4522" s="49" t="s">
        <v>95</v>
      </c>
      <c r="C4522" s="49" t="s">
        <v>568</v>
      </c>
      <c r="D4522">
        <v>0</v>
      </c>
    </row>
    <row r="4523" spans="1:4" hidden="1">
      <c r="A4523" s="49" t="s">
        <v>22</v>
      </c>
      <c r="B4523" s="49" t="s">
        <v>95</v>
      </c>
      <c r="C4523" s="49" t="s">
        <v>569</v>
      </c>
      <c r="D4523">
        <v>0</v>
      </c>
    </row>
    <row r="4524" spans="1:4" hidden="1">
      <c r="A4524" s="49" t="s">
        <v>22</v>
      </c>
      <c r="B4524" s="49" t="s">
        <v>95</v>
      </c>
      <c r="C4524" s="49" t="s">
        <v>570</v>
      </c>
      <c r="D4524">
        <v>0</v>
      </c>
    </row>
    <row r="4525" spans="1:4" hidden="1">
      <c r="A4525" s="49" t="s">
        <v>22</v>
      </c>
      <c r="B4525" s="49" t="s">
        <v>95</v>
      </c>
      <c r="C4525" s="49" t="s">
        <v>571</v>
      </c>
      <c r="D4525">
        <v>0</v>
      </c>
    </row>
    <row r="4526" spans="1:4" hidden="1">
      <c r="A4526" s="49" t="s">
        <v>22</v>
      </c>
      <c r="B4526" s="49" t="s">
        <v>96</v>
      </c>
      <c r="C4526" s="49" t="s">
        <v>562</v>
      </c>
      <c r="D4526">
        <v>0</v>
      </c>
    </row>
    <row r="4527" spans="1:4" hidden="1">
      <c r="A4527" s="49" t="s">
        <v>22</v>
      </c>
      <c r="B4527" s="49" t="s">
        <v>96</v>
      </c>
      <c r="C4527" s="49" t="s">
        <v>563</v>
      </c>
      <c r="D4527">
        <v>0</v>
      </c>
    </row>
    <row r="4528" spans="1:4" hidden="1">
      <c r="A4528" s="49" t="s">
        <v>22</v>
      </c>
      <c r="B4528" s="49" t="s">
        <v>96</v>
      </c>
      <c r="C4528" s="49" t="s">
        <v>561</v>
      </c>
      <c r="D4528">
        <v>0</v>
      </c>
    </row>
    <row r="4529" spans="1:4" hidden="1">
      <c r="A4529" s="49" t="s">
        <v>22</v>
      </c>
      <c r="B4529" s="49" t="s">
        <v>96</v>
      </c>
      <c r="C4529" s="49" t="s">
        <v>564</v>
      </c>
      <c r="D4529">
        <v>0</v>
      </c>
    </row>
    <row r="4530" spans="1:4" hidden="1">
      <c r="A4530" s="49" t="s">
        <v>22</v>
      </c>
      <c r="B4530" s="49" t="s">
        <v>96</v>
      </c>
      <c r="C4530" s="49" t="s">
        <v>265</v>
      </c>
      <c r="D4530">
        <v>0</v>
      </c>
    </row>
    <row r="4531" spans="1:4" hidden="1">
      <c r="A4531" s="49" t="s">
        <v>22</v>
      </c>
      <c r="B4531" s="49" t="s">
        <v>96</v>
      </c>
      <c r="C4531" s="49" t="s">
        <v>565</v>
      </c>
      <c r="D4531">
        <v>0</v>
      </c>
    </row>
    <row r="4532" spans="1:4" hidden="1">
      <c r="A4532" s="49" t="s">
        <v>22</v>
      </c>
      <c r="B4532" s="49" t="s">
        <v>96</v>
      </c>
      <c r="C4532" s="49" t="s">
        <v>566</v>
      </c>
      <c r="D4532">
        <v>0</v>
      </c>
    </row>
    <row r="4533" spans="1:4" hidden="1">
      <c r="A4533" s="49" t="s">
        <v>22</v>
      </c>
      <c r="B4533" s="49" t="s">
        <v>96</v>
      </c>
      <c r="C4533" s="49" t="s">
        <v>567</v>
      </c>
      <c r="D4533">
        <v>0</v>
      </c>
    </row>
    <row r="4534" spans="1:4" hidden="1">
      <c r="A4534" s="49" t="s">
        <v>22</v>
      </c>
      <c r="B4534" s="49" t="s">
        <v>96</v>
      </c>
      <c r="C4534" s="49" t="s">
        <v>568</v>
      </c>
      <c r="D4534">
        <v>0</v>
      </c>
    </row>
    <row r="4535" spans="1:4" hidden="1">
      <c r="A4535" s="49" t="s">
        <v>22</v>
      </c>
      <c r="B4535" s="49" t="s">
        <v>96</v>
      </c>
      <c r="C4535" s="49" t="s">
        <v>569</v>
      </c>
      <c r="D4535">
        <v>0</v>
      </c>
    </row>
    <row r="4536" spans="1:4" hidden="1">
      <c r="A4536" s="49" t="s">
        <v>22</v>
      </c>
      <c r="B4536" s="49" t="s">
        <v>96</v>
      </c>
      <c r="C4536" s="49" t="s">
        <v>570</v>
      </c>
      <c r="D4536">
        <v>0</v>
      </c>
    </row>
    <row r="4537" spans="1:4" hidden="1">
      <c r="A4537" s="49" t="s">
        <v>22</v>
      </c>
      <c r="B4537" s="49" t="s">
        <v>96</v>
      </c>
      <c r="C4537" s="49" t="s">
        <v>571</v>
      </c>
      <c r="D4537">
        <v>0</v>
      </c>
    </row>
    <row r="4538" spans="1:4" hidden="1">
      <c r="A4538" s="49" t="s">
        <v>22</v>
      </c>
      <c r="B4538" s="49" t="s">
        <v>97</v>
      </c>
      <c r="C4538" s="49" t="s">
        <v>562</v>
      </c>
      <c r="D4538">
        <v>0</v>
      </c>
    </row>
    <row r="4539" spans="1:4" hidden="1">
      <c r="A4539" s="49" t="s">
        <v>22</v>
      </c>
      <c r="B4539" s="49" t="s">
        <v>97</v>
      </c>
      <c r="C4539" s="49" t="s">
        <v>563</v>
      </c>
      <c r="D4539">
        <v>0</v>
      </c>
    </row>
    <row r="4540" spans="1:4" hidden="1">
      <c r="A4540" s="49" t="s">
        <v>22</v>
      </c>
      <c r="B4540" s="49" t="s">
        <v>97</v>
      </c>
      <c r="C4540" s="49" t="s">
        <v>561</v>
      </c>
      <c r="D4540">
        <v>0</v>
      </c>
    </row>
    <row r="4541" spans="1:4" hidden="1">
      <c r="A4541" s="49" t="s">
        <v>22</v>
      </c>
      <c r="B4541" s="49" t="s">
        <v>97</v>
      </c>
      <c r="C4541" s="49" t="s">
        <v>564</v>
      </c>
      <c r="D4541">
        <v>0</v>
      </c>
    </row>
    <row r="4542" spans="1:4" hidden="1">
      <c r="A4542" s="49" t="s">
        <v>22</v>
      </c>
      <c r="B4542" s="49" t="s">
        <v>97</v>
      </c>
      <c r="C4542" s="49" t="s">
        <v>265</v>
      </c>
      <c r="D4542">
        <v>0</v>
      </c>
    </row>
    <row r="4543" spans="1:4" hidden="1">
      <c r="A4543" s="49" t="s">
        <v>22</v>
      </c>
      <c r="B4543" s="49" t="s">
        <v>97</v>
      </c>
      <c r="C4543" s="49" t="s">
        <v>565</v>
      </c>
      <c r="D4543">
        <v>0</v>
      </c>
    </row>
    <row r="4544" spans="1:4" hidden="1">
      <c r="A4544" s="49" t="s">
        <v>22</v>
      </c>
      <c r="B4544" s="49" t="s">
        <v>97</v>
      </c>
      <c r="C4544" s="49" t="s">
        <v>566</v>
      </c>
      <c r="D4544">
        <v>0</v>
      </c>
    </row>
    <row r="4545" spans="1:4" hidden="1">
      <c r="A4545" s="49" t="s">
        <v>22</v>
      </c>
      <c r="B4545" s="49" t="s">
        <v>97</v>
      </c>
      <c r="C4545" s="49" t="s">
        <v>567</v>
      </c>
      <c r="D4545">
        <v>0</v>
      </c>
    </row>
    <row r="4546" spans="1:4" hidden="1">
      <c r="A4546" s="49" t="s">
        <v>22</v>
      </c>
      <c r="B4546" s="49" t="s">
        <v>97</v>
      </c>
      <c r="C4546" s="49" t="s">
        <v>568</v>
      </c>
      <c r="D4546">
        <v>0</v>
      </c>
    </row>
    <row r="4547" spans="1:4" hidden="1">
      <c r="A4547" s="49" t="s">
        <v>22</v>
      </c>
      <c r="B4547" s="49" t="s">
        <v>97</v>
      </c>
      <c r="C4547" s="49" t="s">
        <v>569</v>
      </c>
      <c r="D4547">
        <v>0</v>
      </c>
    </row>
    <row r="4548" spans="1:4" hidden="1">
      <c r="A4548" s="49" t="s">
        <v>22</v>
      </c>
      <c r="B4548" s="49" t="s">
        <v>97</v>
      </c>
      <c r="C4548" s="49" t="s">
        <v>570</v>
      </c>
      <c r="D4548">
        <v>0</v>
      </c>
    </row>
    <row r="4549" spans="1:4" hidden="1">
      <c r="A4549" s="49" t="s">
        <v>22</v>
      </c>
      <c r="B4549" s="49" t="s">
        <v>97</v>
      </c>
      <c r="C4549" s="49" t="s">
        <v>571</v>
      </c>
      <c r="D4549">
        <v>0</v>
      </c>
    </row>
    <row r="4550" spans="1:4" hidden="1">
      <c r="A4550" s="49" t="s">
        <v>22</v>
      </c>
      <c r="B4550" s="49" t="s">
        <v>98</v>
      </c>
      <c r="C4550" s="49" t="s">
        <v>562</v>
      </c>
      <c r="D4550">
        <v>0</v>
      </c>
    </row>
    <row r="4551" spans="1:4" hidden="1">
      <c r="A4551" s="49" t="s">
        <v>22</v>
      </c>
      <c r="B4551" s="49" t="s">
        <v>98</v>
      </c>
      <c r="C4551" s="49" t="s">
        <v>563</v>
      </c>
      <c r="D4551">
        <v>0</v>
      </c>
    </row>
    <row r="4552" spans="1:4" hidden="1">
      <c r="A4552" s="49" t="s">
        <v>22</v>
      </c>
      <c r="B4552" s="49" t="s">
        <v>98</v>
      </c>
      <c r="C4552" s="49" t="s">
        <v>561</v>
      </c>
      <c r="D4552">
        <v>0</v>
      </c>
    </row>
    <row r="4553" spans="1:4" hidden="1">
      <c r="A4553" s="49" t="s">
        <v>22</v>
      </c>
      <c r="B4553" s="49" t="s">
        <v>98</v>
      </c>
      <c r="C4553" s="49" t="s">
        <v>564</v>
      </c>
      <c r="D4553">
        <v>0</v>
      </c>
    </row>
    <row r="4554" spans="1:4" hidden="1">
      <c r="A4554" s="49" t="s">
        <v>22</v>
      </c>
      <c r="B4554" s="49" t="s">
        <v>98</v>
      </c>
      <c r="C4554" s="49" t="s">
        <v>265</v>
      </c>
      <c r="D4554">
        <v>0</v>
      </c>
    </row>
    <row r="4555" spans="1:4" hidden="1">
      <c r="A4555" s="49" t="s">
        <v>22</v>
      </c>
      <c r="B4555" s="49" t="s">
        <v>98</v>
      </c>
      <c r="C4555" s="49" t="s">
        <v>565</v>
      </c>
      <c r="D4555">
        <v>0</v>
      </c>
    </row>
    <row r="4556" spans="1:4" hidden="1">
      <c r="A4556" s="49" t="s">
        <v>22</v>
      </c>
      <c r="B4556" s="49" t="s">
        <v>98</v>
      </c>
      <c r="C4556" s="49" t="s">
        <v>566</v>
      </c>
      <c r="D4556">
        <v>0</v>
      </c>
    </row>
    <row r="4557" spans="1:4" hidden="1">
      <c r="A4557" s="49" t="s">
        <v>22</v>
      </c>
      <c r="B4557" s="49" t="s">
        <v>98</v>
      </c>
      <c r="C4557" s="49" t="s">
        <v>567</v>
      </c>
      <c r="D4557">
        <v>0</v>
      </c>
    </row>
    <row r="4558" spans="1:4" hidden="1">
      <c r="A4558" s="49" t="s">
        <v>22</v>
      </c>
      <c r="B4558" s="49" t="s">
        <v>98</v>
      </c>
      <c r="C4558" s="49" t="s">
        <v>568</v>
      </c>
      <c r="D4558">
        <v>0</v>
      </c>
    </row>
    <row r="4559" spans="1:4" hidden="1">
      <c r="A4559" s="49" t="s">
        <v>22</v>
      </c>
      <c r="B4559" s="49" t="s">
        <v>98</v>
      </c>
      <c r="C4559" s="49" t="s">
        <v>569</v>
      </c>
      <c r="D4559">
        <v>0</v>
      </c>
    </row>
    <row r="4560" spans="1:4" hidden="1">
      <c r="A4560" s="49" t="s">
        <v>22</v>
      </c>
      <c r="B4560" s="49" t="s">
        <v>98</v>
      </c>
      <c r="C4560" s="49" t="s">
        <v>570</v>
      </c>
      <c r="D4560">
        <v>0</v>
      </c>
    </row>
    <row r="4561" spans="1:4" hidden="1">
      <c r="A4561" s="49" t="s">
        <v>22</v>
      </c>
      <c r="B4561" s="49" t="s">
        <v>98</v>
      </c>
      <c r="C4561" s="49" t="s">
        <v>571</v>
      </c>
      <c r="D4561">
        <v>0</v>
      </c>
    </row>
    <row r="4562" spans="1:4" hidden="1">
      <c r="A4562" s="49" t="s">
        <v>22</v>
      </c>
      <c r="B4562" s="49" t="s">
        <v>99</v>
      </c>
      <c r="C4562" s="49" t="s">
        <v>562</v>
      </c>
      <c r="D4562">
        <v>0</v>
      </c>
    </row>
    <row r="4563" spans="1:4" hidden="1">
      <c r="A4563" s="49" t="s">
        <v>22</v>
      </c>
      <c r="B4563" s="49" t="s">
        <v>99</v>
      </c>
      <c r="C4563" s="49" t="s">
        <v>563</v>
      </c>
      <c r="D4563">
        <v>0</v>
      </c>
    </row>
    <row r="4564" spans="1:4" hidden="1">
      <c r="A4564" s="49" t="s">
        <v>22</v>
      </c>
      <c r="B4564" s="49" t="s">
        <v>99</v>
      </c>
      <c r="C4564" s="49" t="s">
        <v>561</v>
      </c>
      <c r="D4564">
        <v>0</v>
      </c>
    </row>
    <row r="4565" spans="1:4" hidden="1">
      <c r="A4565" s="49" t="s">
        <v>22</v>
      </c>
      <c r="B4565" s="49" t="s">
        <v>99</v>
      </c>
      <c r="C4565" s="49" t="s">
        <v>564</v>
      </c>
      <c r="D4565">
        <v>0</v>
      </c>
    </row>
    <row r="4566" spans="1:4" hidden="1">
      <c r="A4566" s="49" t="s">
        <v>22</v>
      </c>
      <c r="B4566" s="49" t="s">
        <v>99</v>
      </c>
      <c r="C4566" s="49" t="s">
        <v>265</v>
      </c>
      <c r="D4566">
        <v>0</v>
      </c>
    </row>
    <row r="4567" spans="1:4" hidden="1">
      <c r="A4567" s="49" t="s">
        <v>22</v>
      </c>
      <c r="B4567" s="49" t="s">
        <v>99</v>
      </c>
      <c r="C4567" s="49" t="s">
        <v>565</v>
      </c>
      <c r="D4567">
        <v>0</v>
      </c>
    </row>
    <row r="4568" spans="1:4" hidden="1">
      <c r="A4568" s="49" t="s">
        <v>22</v>
      </c>
      <c r="B4568" s="49" t="s">
        <v>99</v>
      </c>
      <c r="C4568" s="49" t="s">
        <v>566</v>
      </c>
      <c r="D4568">
        <v>0</v>
      </c>
    </row>
    <row r="4569" spans="1:4" hidden="1">
      <c r="A4569" s="49" t="s">
        <v>22</v>
      </c>
      <c r="B4569" s="49" t="s">
        <v>99</v>
      </c>
      <c r="C4569" s="49" t="s">
        <v>567</v>
      </c>
      <c r="D4569">
        <v>0</v>
      </c>
    </row>
    <row r="4570" spans="1:4" hidden="1">
      <c r="A4570" s="49" t="s">
        <v>22</v>
      </c>
      <c r="B4570" s="49" t="s">
        <v>99</v>
      </c>
      <c r="C4570" s="49" t="s">
        <v>568</v>
      </c>
      <c r="D4570">
        <v>0</v>
      </c>
    </row>
    <row r="4571" spans="1:4" hidden="1">
      <c r="A4571" s="49" t="s">
        <v>22</v>
      </c>
      <c r="B4571" s="49" t="s">
        <v>99</v>
      </c>
      <c r="C4571" s="49" t="s">
        <v>569</v>
      </c>
      <c r="D4571">
        <v>0</v>
      </c>
    </row>
    <row r="4572" spans="1:4" hidden="1">
      <c r="A4572" s="49" t="s">
        <v>22</v>
      </c>
      <c r="B4572" s="49" t="s">
        <v>99</v>
      </c>
      <c r="C4572" s="49" t="s">
        <v>570</v>
      </c>
      <c r="D4572">
        <v>0</v>
      </c>
    </row>
    <row r="4573" spans="1:4" hidden="1">
      <c r="A4573" s="49" t="s">
        <v>22</v>
      </c>
      <c r="B4573" s="49" t="s">
        <v>99</v>
      </c>
      <c r="C4573" s="49" t="s">
        <v>571</v>
      </c>
      <c r="D4573">
        <v>0</v>
      </c>
    </row>
    <row r="4574" spans="1:4" hidden="1">
      <c r="A4574" s="49" t="s">
        <v>22</v>
      </c>
      <c r="B4574" s="49" t="s">
        <v>100</v>
      </c>
      <c r="C4574" s="49" t="s">
        <v>562</v>
      </c>
      <c r="D4574">
        <v>0</v>
      </c>
    </row>
    <row r="4575" spans="1:4" hidden="1">
      <c r="A4575" s="49" t="s">
        <v>22</v>
      </c>
      <c r="B4575" s="49" t="s">
        <v>100</v>
      </c>
      <c r="C4575" s="49" t="s">
        <v>563</v>
      </c>
      <c r="D4575">
        <v>0</v>
      </c>
    </row>
    <row r="4576" spans="1:4" hidden="1">
      <c r="A4576" s="49" t="s">
        <v>22</v>
      </c>
      <c r="B4576" s="49" t="s">
        <v>100</v>
      </c>
      <c r="C4576" s="49" t="s">
        <v>561</v>
      </c>
      <c r="D4576">
        <v>0</v>
      </c>
    </row>
    <row r="4577" spans="1:4" hidden="1">
      <c r="A4577" s="49" t="s">
        <v>22</v>
      </c>
      <c r="B4577" s="49" t="s">
        <v>100</v>
      </c>
      <c r="C4577" s="49" t="s">
        <v>564</v>
      </c>
      <c r="D4577">
        <v>0</v>
      </c>
    </row>
    <row r="4578" spans="1:4" hidden="1">
      <c r="A4578" s="49" t="s">
        <v>22</v>
      </c>
      <c r="B4578" s="49" t="s">
        <v>100</v>
      </c>
      <c r="C4578" s="49" t="s">
        <v>265</v>
      </c>
      <c r="D4578">
        <v>0</v>
      </c>
    </row>
    <row r="4579" spans="1:4" hidden="1">
      <c r="A4579" s="49" t="s">
        <v>22</v>
      </c>
      <c r="B4579" s="49" t="s">
        <v>100</v>
      </c>
      <c r="C4579" s="49" t="s">
        <v>565</v>
      </c>
      <c r="D4579">
        <v>0</v>
      </c>
    </row>
    <row r="4580" spans="1:4" hidden="1">
      <c r="A4580" s="49" t="s">
        <v>22</v>
      </c>
      <c r="B4580" s="49" t="s">
        <v>100</v>
      </c>
      <c r="C4580" s="49" t="s">
        <v>566</v>
      </c>
      <c r="D4580">
        <v>0</v>
      </c>
    </row>
    <row r="4581" spans="1:4" hidden="1">
      <c r="A4581" s="49" t="s">
        <v>22</v>
      </c>
      <c r="B4581" s="49" t="s">
        <v>100</v>
      </c>
      <c r="C4581" s="49" t="s">
        <v>567</v>
      </c>
      <c r="D4581">
        <v>0</v>
      </c>
    </row>
    <row r="4582" spans="1:4" hidden="1">
      <c r="A4582" s="49" t="s">
        <v>22</v>
      </c>
      <c r="B4582" s="49" t="s">
        <v>100</v>
      </c>
      <c r="C4582" s="49" t="s">
        <v>568</v>
      </c>
      <c r="D4582">
        <v>0</v>
      </c>
    </row>
    <row r="4583" spans="1:4" hidden="1">
      <c r="A4583" s="49" t="s">
        <v>22</v>
      </c>
      <c r="B4583" s="49" t="s">
        <v>100</v>
      </c>
      <c r="C4583" s="49" t="s">
        <v>569</v>
      </c>
      <c r="D4583">
        <v>0</v>
      </c>
    </row>
    <row r="4584" spans="1:4" hidden="1">
      <c r="A4584" s="49" t="s">
        <v>22</v>
      </c>
      <c r="B4584" s="49" t="s">
        <v>100</v>
      </c>
      <c r="C4584" s="49" t="s">
        <v>570</v>
      </c>
      <c r="D4584">
        <v>0</v>
      </c>
    </row>
    <row r="4585" spans="1:4" hidden="1">
      <c r="A4585" s="49" t="s">
        <v>22</v>
      </c>
      <c r="B4585" s="49" t="s">
        <v>100</v>
      </c>
      <c r="C4585" s="49" t="s">
        <v>571</v>
      </c>
      <c r="D4585">
        <v>0</v>
      </c>
    </row>
    <row r="4586" spans="1:4" hidden="1">
      <c r="A4586" s="49" t="s">
        <v>22</v>
      </c>
      <c r="B4586" s="49" t="s">
        <v>101</v>
      </c>
      <c r="C4586" s="49" t="s">
        <v>562</v>
      </c>
      <c r="D4586">
        <v>0</v>
      </c>
    </row>
    <row r="4587" spans="1:4" hidden="1">
      <c r="A4587" s="49" t="s">
        <v>22</v>
      </c>
      <c r="B4587" s="49" t="s">
        <v>101</v>
      </c>
      <c r="C4587" s="49" t="s">
        <v>563</v>
      </c>
      <c r="D4587">
        <v>0</v>
      </c>
    </row>
    <row r="4588" spans="1:4" hidden="1">
      <c r="A4588" s="49" t="s">
        <v>22</v>
      </c>
      <c r="B4588" s="49" t="s">
        <v>101</v>
      </c>
      <c r="C4588" s="49" t="s">
        <v>561</v>
      </c>
      <c r="D4588">
        <v>0</v>
      </c>
    </row>
    <row r="4589" spans="1:4" hidden="1">
      <c r="A4589" s="49" t="s">
        <v>22</v>
      </c>
      <c r="B4589" s="49" t="s">
        <v>101</v>
      </c>
      <c r="C4589" s="49" t="s">
        <v>564</v>
      </c>
      <c r="D4589">
        <v>0</v>
      </c>
    </row>
    <row r="4590" spans="1:4" hidden="1">
      <c r="A4590" s="49" t="s">
        <v>22</v>
      </c>
      <c r="B4590" s="49" t="s">
        <v>101</v>
      </c>
      <c r="C4590" s="49" t="s">
        <v>265</v>
      </c>
      <c r="D4590">
        <v>0</v>
      </c>
    </row>
    <row r="4591" spans="1:4" hidden="1">
      <c r="A4591" s="49" t="s">
        <v>22</v>
      </c>
      <c r="B4591" s="49" t="s">
        <v>101</v>
      </c>
      <c r="C4591" s="49" t="s">
        <v>565</v>
      </c>
      <c r="D4591">
        <v>0</v>
      </c>
    </row>
    <row r="4592" spans="1:4" hidden="1">
      <c r="A4592" s="49" t="s">
        <v>22</v>
      </c>
      <c r="B4592" s="49" t="s">
        <v>101</v>
      </c>
      <c r="C4592" s="49" t="s">
        <v>566</v>
      </c>
      <c r="D4592">
        <v>0</v>
      </c>
    </row>
    <row r="4593" spans="1:4" hidden="1">
      <c r="A4593" s="49" t="s">
        <v>22</v>
      </c>
      <c r="B4593" s="49" t="s">
        <v>101</v>
      </c>
      <c r="C4593" s="49" t="s">
        <v>567</v>
      </c>
      <c r="D4593">
        <v>0</v>
      </c>
    </row>
    <row r="4594" spans="1:4" hidden="1">
      <c r="A4594" s="49" t="s">
        <v>22</v>
      </c>
      <c r="B4594" s="49" t="s">
        <v>101</v>
      </c>
      <c r="C4594" s="49" t="s">
        <v>568</v>
      </c>
      <c r="D4594">
        <v>0</v>
      </c>
    </row>
    <row r="4595" spans="1:4" hidden="1">
      <c r="A4595" s="49" t="s">
        <v>22</v>
      </c>
      <c r="B4595" s="49" t="s">
        <v>101</v>
      </c>
      <c r="C4595" s="49" t="s">
        <v>569</v>
      </c>
      <c r="D4595">
        <v>0</v>
      </c>
    </row>
    <row r="4596" spans="1:4" hidden="1">
      <c r="A4596" s="49" t="s">
        <v>22</v>
      </c>
      <c r="B4596" s="49" t="s">
        <v>101</v>
      </c>
      <c r="C4596" s="49" t="s">
        <v>570</v>
      </c>
      <c r="D4596">
        <v>0</v>
      </c>
    </row>
    <row r="4597" spans="1:4" hidden="1">
      <c r="A4597" s="49" t="s">
        <v>22</v>
      </c>
      <c r="B4597" s="49" t="s">
        <v>101</v>
      </c>
      <c r="C4597" s="49" t="s">
        <v>571</v>
      </c>
      <c r="D4597">
        <v>0</v>
      </c>
    </row>
    <row r="4598" spans="1:4" hidden="1">
      <c r="A4598" s="49" t="s">
        <v>22</v>
      </c>
      <c r="B4598" s="49" t="s">
        <v>13</v>
      </c>
      <c r="C4598" s="49" t="s">
        <v>562</v>
      </c>
      <c r="D4598">
        <v>0</v>
      </c>
    </row>
    <row r="4599" spans="1:4" hidden="1">
      <c r="A4599" s="49" t="s">
        <v>22</v>
      </c>
      <c r="B4599" s="49" t="s">
        <v>13</v>
      </c>
      <c r="C4599" s="49" t="s">
        <v>563</v>
      </c>
      <c r="D4599">
        <v>0</v>
      </c>
    </row>
    <row r="4600" spans="1:4" hidden="1">
      <c r="A4600" s="49" t="s">
        <v>22</v>
      </c>
      <c r="B4600" s="49" t="s">
        <v>13</v>
      </c>
      <c r="C4600" s="49" t="s">
        <v>561</v>
      </c>
      <c r="D4600">
        <v>0</v>
      </c>
    </row>
    <row r="4601" spans="1:4" hidden="1">
      <c r="A4601" s="49" t="s">
        <v>22</v>
      </c>
      <c r="B4601" s="49" t="s">
        <v>13</v>
      </c>
      <c r="C4601" s="49" t="s">
        <v>564</v>
      </c>
      <c r="D4601">
        <v>0</v>
      </c>
    </row>
    <row r="4602" spans="1:4" hidden="1">
      <c r="A4602" s="49" t="s">
        <v>22</v>
      </c>
      <c r="B4602" s="49" t="s">
        <v>13</v>
      </c>
      <c r="C4602" s="49" t="s">
        <v>265</v>
      </c>
      <c r="D4602">
        <v>0</v>
      </c>
    </row>
    <row r="4603" spans="1:4" hidden="1">
      <c r="A4603" s="49" t="s">
        <v>22</v>
      </c>
      <c r="B4603" s="49" t="s">
        <v>13</v>
      </c>
      <c r="C4603" s="49" t="s">
        <v>565</v>
      </c>
      <c r="D4603">
        <v>0</v>
      </c>
    </row>
    <row r="4604" spans="1:4" hidden="1">
      <c r="A4604" s="49" t="s">
        <v>22</v>
      </c>
      <c r="B4604" s="49" t="s">
        <v>13</v>
      </c>
      <c r="C4604" s="49" t="s">
        <v>566</v>
      </c>
      <c r="D4604">
        <v>0</v>
      </c>
    </row>
    <row r="4605" spans="1:4" hidden="1">
      <c r="A4605" s="49" t="s">
        <v>22</v>
      </c>
      <c r="B4605" s="49" t="s">
        <v>13</v>
      </c>
      <c r="C4605" s="49" t="s">
        <v>567</v>
      </c>
      <c r="D4605">
        <v>0</v>
      </c>
    </row>
    <row r="4606" spans="1:4" hidden="1">
      <c r="A4606" s="49" t="s">
        <v>22</v>
      </c>
      <c r="B4606" s="49" t="s">
        <v>13</v>
      </c>
      <c r="C4606" s="49" t="s">
        <v>568</v>
      </c>
      <c r="D4606">
        <v>0</v>
      </c>
    </row>
    <row r="4607" spans="1:4" hidden="1">
      <c r="A4607" s="49" t="s">
        <v>22</v>
      </c>
      <c r="B4607" s="49" t="s">
        <v>13</v>
      </c>
      <c r="C4607" s="49" t="s">
        <v>569</v>
      </c>
      <c r="D4607">
        <v>0</v>
      </c>
    </row>
    <row r="4608" spans="1:4" hidden="1">
      <c r="A4608" s="49" t="s">
        <v>22</v>
      </c>
      <c r="B4608" s="49" t="s">
        <v>13</v>
      </c>
      <c r="C4608" s="49" t="s">
        <v>570</v>
      </c>
      <c r="D4608">
        <v>0</v>
      </c>
    </row>
    <row r="4609" spans="1:4" hidden="1">
      <c r="A4609" s="49" t="s">
        <v>22</v>
      </c>
      <c r="B4609" s="49" t="s">
        <v>13</v>
      </c>
      <c r="C4609" s="49" t="s">
        <v>571</v>
      </c>
      <c r="D4609">
        <v>0</v>
      </c>
    </row>
    <row r="4610" spans="1:4" hidden="1">
      <c r="A4610" s="49" t="s">
        <v>22</v>
      </c>
      <c r="B4610" s="49" t="s">
        <v>102</v>
      </c>
      <c r="C4610" s="49" t="s">
        <v>562</v>
      </c>
      <c r="D4610">
        <v>0</v>
      </c>
    </row>
    <row r="4611" spans="1:4" hidden="1">
      <c r="A4611" s="49" t="s">
        <v>22</v>
      </c>
      <c r="B4611" s="49" t="s">
        <v>102</v>
      </c>
      <c r="C4611" s="49" t="s">
        <v>563</v>
      </c>
      <c r="D4611">
        <v>0</v>
      </c>
    </row>
    <row r="4612" spans="1:4" hidden="1">
      <c r="A4612" s="49" t="s">
        <v>22</v>
      </c>
      <c r="B4612" s="49" t="s">
        <v>102</v>
      </c>
      <c r="C4612" s="49" t="s">
        <v>561</v>
      </c>
      <c r="D4612">
        <v>0</v>
      </c>
    </row>
    <row r="4613" spans="1:4" hidden="1">
      <c r="A4613" s="49" t="s">
        <v>22</v>
      </c>
      <c r="B4613" s="49" t="s">
        <v>102</v>
      </c>
      <c r="C4613" s="49" t="s">
        <v>564</v>
      </c>
      <c r="D4613">
        <v>0</v>
      </c>
    </row>
    <row r="4614" spans="1:4" hidden="1">
      <c r="A4614" s="49" t="s">
        <v>22</v>
      </c>
      <c r="B4614" s="49" t="s">
        <v>102</v>
      </c>
      <c r="C4614" s="49" t="s">
        <v>265</v>
      </c>
      <c r="D4614">
        <v>0</v>
      </c>
    </row>
    <row r="4615" spans="1:4" hidden="1">
      <c r="A4615" s="49" t="s">
        <v>22</v>
      </c>
      <c r="B4615" s="49" t="s">
        <v>102</v>
      </c>
      <c r="C4615" s="49" t="s">
        <v>565</v>
      </c>
      <c r="D4615">
        <v>0</v>
      </c>
    </row>
    <row r="4616" spans="1:4" hidden="1">
      <c r="A4616" s="49" t="s">
        <v>22</v>
      </c>
      <c r="B4616" s="49" t="s">
        <v>102</v>
      </c>
      <c r="C4616" s="49" t="s">
        <v>566</v>
      </c>
      <c r="D4616">
        <v>0</v>
      </c>
    </row>
    <row r="4617" spans="1:4" hidden="1">
      <c r="A4617" s="49" t="s">
        <v>22</v>
      </c>
      <c r="B4617" s="49" t="s">
        <v>102</v>
      </c>
      <c r="C4617" s="49" t="s">
        <v>567</v>
      </c>
      <c r="D4617">
        <v>0</v>
      </c>
    </row>
    <row r="4618" spans="1:4" hidden="1">
      <c r="A4618" s="49" t="s">
        <v>22</v>
      </c>
      <c r="B4618" s="49" t="s">
        <v>102</v>
      </c>
      <c r="C4618" s="49" t="s">
        <v>568</v>
      </c>
      <c r="D4618">
        <v>0</v>
      </c>
    </row>
    <row r="4619" spans="1:4" hidden="1">
      <c r="A4619" s="49" t="s">
        <v>22</v>
      </c>
      <c r="B4619" s="49" t="s">
        <v>102</v>
      </c>
      <c r="C4619" s="49" t="s">
        <v>569</v>
      </c>
      <c r="D4619">
        <v>0</v>
      </c>
    </row>
    <row r="4620" spans="1:4" hidden="1">
      <c r="A4620" s="49" t="s">
        <v>22</v>
      </c>
      <c r="B4620" s="49" t="s">
        <v>102</v>
      </c>
      <c r="C4620" s="49" t="s">
        <v>570</v>
      </c>
      <c r="D4620">
        <v>0</v>
      </c>
    </row>
    <row r="4621" spans="1:4" hidden="1">
      <c r="A4621" s="49" t="s">
        <v>22</v>
      </c>
      <c r="B4621" s="49" t="s">
        <v>102</v>
      </c>
      <c r="C4621" s="49" t="s">
        <v>571</v>
      </c>
      <c r="D4621">
        <v>0</v>
      </c>
    </row>
    <row r="4622" spans="1:4" hidden="1">
      <c r="A4622" s="49" t="s">
        <v>22</v>
      </c>
      <c r="B4622" s="49" t="s">
        <v>103</v>
      </c>
      <c r="C4622" s="49" t="s">
        <v>562</v>
      </c>
      <c r="D4622">
        <v>0</v>
      </c>
    </row>
    <row r="4623" spans="1:4" hidden="1">
      <c r="A4623" s="49" t="s">
        <v>22</v>
      </c>
      <c r="B4623" s="49" t="s">
        <v>103</v>
      </c>
      <c r="C4623" s="49" t="s">
        <v>563</v>
      </c>
      <c r="D4623">
        <v>0</v>
      </c>
    </row>
    <row r="4624" spans="1:4" hidden="1">
      <c r="A4624" s="49" t="s">
        <v>22</v>
      </c>
      <c r="B4624" s="49" t="s">
        <v>103</v>
      </c>
      <c r="C4624" s="49" t="s">
        <v>561</v>
      </c>
      <c r="D4624">
        <v>0</v>
      </c>
    </row>
    <row r="4625" spans="1:4" hidden="1">
      <c r="A4625" s="49" t="s">
        <v>22</v>
      </c>
      <c r="B4625" s="49" t="s">
        <v>103</v>
      </c>
      <c r="C4625" s="49" t="s">
        <v>564</v>
      </c>
      <c r="D4625">
        <v>0</v>
      </c>
    </row>
    <row r="4626" spans="1:4" hidden="1">
      <c r="A4626" s="49" t="s">
        <v>22</v>
      </c>
      <c r="B4626" s="49" t="s">
        <v>103</v>
      </c>
      <c r="C4626" s="49" t="s">
        <v>265</v>
      </c>
      <c r="D4626">
        <v>0</v>
      </c>
    </row>
    <row r="4627" spans="1:4" hidden="1">
      <c r="A4627" s="49" t="s">
        <v>22</v>
      </c>
      <c r="B4627" s="49" t="s">
        <v>103</v>
      </c>
      <c r="C4627" s="49" t="s">
        <v>565</v>
      </c>
      <c r="D4627">
        <v>0</v>
      </c>
    </row>
    <row r="4628" spans="1:4" hidden="1">
      <c r="A4628" s="49" t="s">
        <v>22</v>
      </c>
      <c r="B4628" s="49" t="s">
        <v>103</v>
      </c>
      <c r="C4628" s="49" t="s">
        <v>566</v>
      </c>
      <c r="D4628">
        <v>0</v>
      </c>
    </row>
    <row r="4629" spans="1:4" hidden="1">
      <c r="A4629" s="49" t="s">
        <v>22</v>
      </c>
      <c r="B4629" s="49" t="s">
        <v>103</v>
      </c>
      <c r="C4629" s="49" t="s">
        <v>567</v>
      </c>
      <c r="D4629">
        <v>0</v>
      </c>
    </row>
    <row r="4630" spans="1:4" hidden="1">
      <c r="A4630" s="49" t="s">
        <v>22</v>
      </c>
      <c r="B4630" s="49" t="s">
        <v>103</v>
      </c>
      <c r="C4630" s="49" t="s">
        <v>568</v>
      </c>
      <c r="D4630">
        <v>0</v>
      </c>
    </row>
    <row r="4631" spans="1:4" hidden="1">
      <c r="A4631" s="49" t="s">
        <v>22</v>
      </c>
      <c r="B4631" s="49" t="s">
        <v>103</v>
      </c>
      <c r="C4631" s="49" t="s">
        <v>569</v>
      </c>
      <c r="D4631">
        <v>0</v>
      </c>
    </row>
    <row r="4632" spans="1:4" hidden="1">
      <c r="A4632" s="49" t="s">
        <v>22</v>
      </c>
      <c r="B4632" s="49" t="s">
        <v>103</v>
      </c>
      <c r="C4632" s="49" t="s">
        <v>570</v>
      </c>
      <c r="D4632">
        <v>0</v>
      </c>
    </row>
    <row r="4633" spans="1:4" hidden="1">
      <c r="A4633" s="49" t="s">
        <v>22</v>
      </c>
      <c r="B4633" s="49" t="s">
        <v>103</v>
      </c>
      <c r="C4633" s="49" t="s">
        <v>571</v>
      </c>
      <c r="D4633">
        <v>0</v>
      </c>
    </row>
    <row r="4634" spans="1:4" hidden="1">
      <c r="A4634" s="49" t="s">
        <v>22</v>
      </c>
      <c r="B4634" s="49" t="s">
        <v>104</v>
      </c>
      <c r="C4634" s="49" t="s">
        <v>562</v>
      </c>
      <c r="D4634">
        <v>0</v>
      </c>
    </row>
    <row r="4635" spans="1:4" hidden="1">
      <c r="A4635" s="49" t="s">
        <v>22</v>
      </c>
      <c r="B4635" s="49" t="s">
        <v>104</v>
      </c>
      <c r="C4635" s="49" t="s">
        <v>563</v>
      </c>
      <c r="D4635">
        <v>0</v>
      </c>
    </row>
    <row r="4636" spans="1:4" hidden="1">
      <c r="A4636" s="49" t="s">
        <v>22</v>
      </c>
      <c r="B4636" s="49" t="s">
        <v>104</v>
      </c>
      <c r="C4636" s="49" t="s">
        <v>561</v>
      </c>
      <c r="D4636">
        <v>0</v>
      </c>
    </row>
    <row r="4637" spans="1:4" hidden="1">
      <c r="A4637" s="49" t="s">
        <v>22</v>
      </c>
      <c r="B4637" s="49" t="s">
        <v>104</v>
      </c>
      <c r="C4637" s="49" t="s">
        <v>564</v>
      </c>
      <c r="D4637">
        <v>0</v>
      </c>
    </row>
    <row r="4638" spans="1:4" hidden="1">
      <c r="A4638" s="49" t="s">
        <v>22</v>
      </c>
      <c r="B4638" s="49" t="s">
        <v>104</v>
      </c>
      <c r="C4638" s="49" t="s">
        <v>265</v>
      </c>
      <c r="D4638">
        <v>0</v>
      </c>
    </row>
    <row r="4639" spans="1:4" hidden="1">
      <c r="A4639" s="49" t="s">
        <v>22</v>
      </c>
      <c r="B4639" s="49" t="s">
        <v>104</v>
      </c>
      <c r="C4639" s="49" t="s">
        <v>565</v>
      </c>
      <c r="D4639">
        <v>0</v>
      </c>
    </row>
    <row r="4640" spans="1:4" hidden="1">
      <c r="A4640" s="49" t="s">
        <v>22</v>
      </c>
      <c r="B4640" s="49" t="s">
        <v>104</v>
      </c>
      <c r="C4640" s="49" t="s">
        <v>566</v>
      </c>
      <c r="D4640">
        <v>0</v>
      </c>
    </row>
    <row r="4641" spans="1:4" hidden="1">
      <c r="A4641" s="49" t="s">
        <v>22</v>
      </c>
      <c r="B4641" s="49" t="s">
        <v>104</v>
      </c>
      <c r="C4641" s="49" t="s">
        <v>567</v>
      </c>
      <c r="D4641">
        <v>0</v>
      </c>
    </row>
    <row r="4642" spans="1:4" hidden="1">
      <c r="A4642" s="49" t="s">
        <v>22</v>
      </c>
      <c r="B4642" s="49" t="s">
        <v>104</v>
      </c>
      <c r="C4642" s="49" t="s">
        <v>568</v>
      </c>
      <c r="D4642">
        <v>0</v>
      </c>
    </row>
    <row r="4643" spans="1:4" hidden="1">
      <c r="A4643" s="49" t="s">
        <v>22</v>
      </c>
      <c r="B4643" s="49" t="s">
        <v>104</v>
      </c>
      <c r="C4643" s="49" t="s">
        <v>569</v>
      </c>
      <c r="D4643">
        <v>0</v>
      </c>
    </row>
    <row r="4644" spans="1:4" hidden="1">
      <c r="A4644" s="49" t="s">
        <v>22</v>
      </c>
      <c r="B4644" s="49" t="s">
        <v>104</v>
      </c>
      <c r="C4644" s="49" t="s">
        <v>570</v>
      </c>
      <c r="D4644">
        <v>0</v>
      </c>
    </row>
    <row r="4645" spans="1:4" hidden="1">
      <c r="A4645" s="49" t="s">
        <v>22</v>
      </c>
      <c r="B4645" s="49" t="s">
        <v>104</v>
      </c>
      <c r="C4645" s="49" t="s">
        <v>571</v>
      </c>
      <c r="D4645">
        <v>0</v>
      </c>
    </row>
    <row r="4646" spans="1:4" hidden="1">
      <c r="A4646" s="49" t="s">
        <v>22</v>
      </c>
      <c r="B4646" s="49" t="s">
        <v>34</v>
      </c>
      <c r="C4646" s="49" t="s">
        <v>562</v>
      </c>
      <c r="D4646">
        <v>0</v>
      </c>
    </row>
    <row r="4647" spans="1:4" hidden="1">
      <c r="A4647" s="49" t="s">
        <v>22</v>
      </c>
      <c r="B4647" s="49" t="s">
        <v>34</v>
      </c>
      <c r="C4647" s="49" t="s">
        <v>563</v>
      </c>
      <c r="D4647">
        <v>0</v>
      </c>
    </row>
    <row r="4648" spans="1:4" hidden="1">
      <c r="A4648" s="49" t="s">
        <v>22</v>
      </c>
      <c r="B4648" s="49" t="s">
        <v>34</v>
      </c>
      <c r="C4648" s="49" t="s">
        <v>561</v>
      </c>
      <c r="D4648">
        <v>0</v>
      </c>
    </row>
    <row r="4649" spans="1:4" hidden="1">
      <c r="A4649" s="49" t="s">
        <v>22</v>
      </c>
      <c r="B4649" s="49" t="s">
        <v>34</v>
      </c>
      <c r="C4649" s="49" t="s">
        <v>564</v>
      </c>
      <c r="D4649">
        <v>0</v>
      </c>
    </row>
    <row r="4650" spans="1:4" hidden="1">
      <c r="A4650" s="49" t="s">
        <v>22</v>
      </c>
      <c r="B4650" s="49" t="s">
        <v>34</v>
      </c>
      <c r="C4650" s="49" t="s">
        <v>265</v>
      </c>
      <c r="D4650">
        <v>0</v>
      </c>
    </row>
    <row r="4651" spans="1:4" hidden="1">
      <c r="A4651" s="49" t="s">
        <v>22</v>
      </c>
      <c r="B4651" s="49" t="s">
        <v>34</v>
      </c>
      <c r="C4651" s="49" t="s">
        <v>565</v>
      </c>
      <c r="D4651">
        <v>0</v>
      </c>
    </row>
    <row r="4652" spans="1:4" hidden="1">
      <c r="A4652" s="49" t="s">
        <v>22</v>
      </c>
      <c r="B4652" s="49" t="s">
        <v>34</v>
      </c>
      <c r="C4652" s="49" t="s">
        <v>566</v>
      </c>
      <c r="D4652">
        <v>0</v>
      </c>
    </row>
    <row r="4653" spans="1:4" hidden="1">
      <c r="A4653" s="49" t="s">
        <v>22</v>
      </c>
      <c r="B4653" s="49" t="s">
        <v>34</v>
      </c>
      <c r="C4653" s="49" t="s">
        <v>567</v>
      </c>
      <c r="D4653">
        <v>0</v>
      </c>
    </row>
    <row r="4654" spans="1:4" hidden="1">
      <c r="A4654" s="49" t="s">
        <v>22</v>
      </c>
      <c r="B4654" s="49" t="s">
        <v>34</v>
      </c>
      <c r="C4654" s="49" t="s">
        <v>568</v>
      </c>
      <c r="D4654">
        <v>0</v>
      </c>
    </row>
    <row r="4655" spans="1:4" hidden="1">
      <c r="A4655" s="49" t="s">
        <v>22</v>
      </c>
      <c r="B4655" s="49" t="s">
        <v>34</v>
      </c>
      <c r="C4655" s="49" t="s">
        <v>569</v>
      </c>
      <c r="D4655">
        <v>0</v>
      </c>
    </row>
    <row r="4656" spans="1:4" hidden="1">
      <c r="A4656" s="49" t="s">
        <v>22</v>
      </c>
      <c r="B4656" s="49" t="s">
        <v>34</v>
      </c>
      <c r="C4656" s="49" t="s">
        <v>570</v>
      </c>
      <c r="D4656">
        <v>0</v>
      </c>
    </row>
    <row r="4657" spans="1:4" hidden="1">
      <c r="A4657" s="49" t="s">
        <v>22</v>
      </c>
      <c r="B4657" s="49" t="s">
        <v>34</v>
      </c>
      <c r="C4657" s="49" t="s">
        <v>571</v>
      </c>
      <c r="D4657">
        <v>0</v>
      </c>
    </row>
    <row r="4658" spans="1:4" hidden="1">
      <c r="A4658" s="49" t="s">
        <v>22</v>
      </c>
      <c r="B4658" s="49" t="s">
        <v>59</v>
      </c>
      <c r="C4658" s="49" t="s">
        <v>562</v>
      </c>
      <c r="D4658">
        <v>0</v>
      </c>
    </row>
    <row r="4659" spans="1:4" hidden="1">
      <c r="A4659" s="49" t="s">
        <v>22</v>
      </c>
      <c r="B4659" s="49" t="s">
        <v>59</v>
      </c>
      <c r="C4659" s="49" t="s">
        <v>563</v>
      </c>
      <c r="D4659">
        <v>0</v>
      </c>
    </row>
    <row r="4660" spans="1:4" hidden="1">
      <c r="A4660" s="49" t="s">
        <v>22</v>
      </c>
      <c r="B4660" s="49" t="s">
        <v>59</v>
      </c>
      <c r="C4660" s="49" t="s">
        <v>561</v>
      </c>
      <c r="D4660">
        <v>0</v>
      </c>
    </row>
    <row r="4661" spans="1:4" hidden="1">
      <c r="A4661" s="49" t="s">
        <v>22</v>
      </c>
      <c r="B4661" s="49" t="s">
        <v>59</v>
      </c>
      <c r="C4661" s="49" t="s">
        <v>564</v>
      </c>
      <c r="D4661">
        <v>0</v>
      </c>
    </row>
    <row r="4662" spans="1:4" hidden="1">
      <c r="A4662" s="49" t="s">
        <v>22</v>
      </c>
      <c r="B4662" s="49" t="s">
        <v>59</v>
      </c>
      <c r="C4662" s="49" t="s">
        <v>265</v>
      </c>
      <c r="D4662">
        <v>0</v>
      </c>
    </row>
    <row r="4663" spans="1:4" hidden="1">
      <c r="A4663" s="49" t="s">
        <v>22</v>
      </c>
      <c r="B4663" s="49" t="s">
        <v>59</v>
      </c>
      <c r="C4663" s="49" t="s">
        <v>565</v>
      </c>
      <c r="D4663">
        <v>0</v>
      </c>
    </row>
    <row r="4664" spans="1:4" hidden="1">
      <c r="A4664" s="49" t="s">
        <v>22</v>
      </c>
      <c r="B4664" s="49" t="s">
        <v>59</v>
      </c>
      <c r="C4664" s="49" t="s">
        <v>566</v>
      </c>
      <c r="D4664">
        <v>0</v>
      </c>
    </row>
    <row r="4665" spans="1:4" hidden="1">
      <c r="A4665" s="49" t="s">
        <v>22</v>
      </c>
      <c r="B4665" s="49" t="s">
        <v>59</v>
      </c>
      <c r="C4665" s="49" t="s">
        <v>567</v>
      </c>
      <c r="D4665">
        <v>0</v>
      </c>
    </row>
    <row r="4666" spans="1:4" hidden="1">
      <c r="A4666" s="49" t="s">
        <v>22</v>
      </c>
      <c r="B4666" s="49" t="s">
        <v>59</v>
      </c>
      <c r="C4666" s="49" t="s">
        <v>568</v>
      </c>
      <c r="D4666">
        <v>0</v>
      </c>
    </row>
    <row r="4667" spans="1:4" hidden="1">
      <c r="A4667" s="49" t="s">
        <v>22</v>
      </c>
      <c r="B4667" s="49" t="s">
        <v>59</v>
      </c>
      <c r="C4667" s="49" t="s">
        <v>569</v>
      </c>
      <c r="D4667">
        <v>0</v>
      </c>
    </row>
    <row r="4668" spans="1:4" hidden="1">
      <c r="A4668" s="49" t="s">
        <v>22</v>
      </c>
      <c r="B4668" s="49" t="s">
        <v>59</v>
      </c>
      <c r="C4668" s="49" t="s">
        <v>570</v>
      </c>
      <c r="D4668">
        <v>0</v>
      </c>
    </row>
    <row r="4669" spans="1:4" hidden="1">
      <c r="A4669" s="49" t="s">
        <v>22</v>
      </c>
      <c r="B4669" s="49" t="s">
        <v>59</v>
      </c>
      <c r="C4669" s="49" t="s">
        <v>571</v>
      </c>
      <c r="D4669">
        <v>0</v>
      </c>
    </row>
    <row r="4670" spans="1:4" hidden="1">
      <c r="A4670" s="49" t="s">
        <v>22</v>
      </c>
      <c r="B4670" s="49" t="s">
        <v>105</v>
      </c>
      <c r="C4670" s="49" t="s">
        <v>562</v>
      </c>
      <c r="D4670">
        <v>0</v>
      </c>
    </row>
    <row r="4671" spans="1:4" hidden="1">
      <c r="A4671" s="49" t="s">
        <v>22</v>
      </c>
      <c r="B4671" s="49" t="s">
        <v>105</v>
      </c>
      <c r="C4671" s="49" t="s">
        <v>563</v>
      </c>
      <c r="D4671">
        <v>0</v>
      </c>
    </row>
    <row r="4672" spans="1:4" hidden="1">
      <c r="A4672" s="49" t="s">
        <v>22</v>
      </c>
      <c r="B4672" s="49" t="s">
        <v>105</v>
      </c>
      <c r="C4672" s="49" t="s">
        <v>561</v>
      </c>
      <c r="D4672">
        <v>0</v>
      </c>
    </row>
    <row r="4673" spans="1:4" hidden="1">
      <c r="A4673" s="49" t="s">
        <v>22</v>
      </c>
      <c r="B4673" s="49" t="s">
        <v>105</v>
      </c>
      <c r="C4673" s="49" t="s">
        <v>564</v>
      </c>
      <c r="D4673">
        <v>0</v>
      </c>
    </row>
    <row r="4674" spans="1:4" hidden="1">
      <c r="A4674" s="49" t="s">
        <v>22</v>
      </c>
      <c r="B4674" s="49" t="s">
        <v>105</v>
      </c>
      <c r="C4674" s="49" t="s">
        <v>265</v>
      </c>
      <c r="D4674">
        <v>0</v>
      </c>
    </row>
    <row r="4675" spans="1:4" hidden="1">
      <c r="A4675" s="49" t="s">
        <v>22</v>
      </c>
      <c r="B4675" s="49" t="s">
        <v>105</v>
      </c>
      <c r="C4675" s="49" t="s">
        <v>565</v>
      </c>
      <c r="D4675">
        <v>0</v>
      </c>
    </row>
    <row r="4676" spans="1:4" hidden="1">
      <c r="A4676" s="49" t="s">
        <v>22</v>
      </c>
      <c r="B4676" s="49" t="s">
        <v>105</v>
      </c>
      <c r="C4676" s="49" t="s">
        <v>566</v>
      </c>
      <c r="D4676">
        <v>0</v>
      </c>
    </row>
    <row r="4677" spans="1:4" hidden="1">
      <c r="A4677" s="49" t="s">
        <v>22</v>
      </c>
      <c r="B4677" s="49" t="s">
        <v>105</v>
      </c>
      <c r="C4677" s="49" t="s">
        <v>567</v>
      </c>
      <c r="D4677">
        <v>0</v>
      </c>
    </row>
    <row r="4678" spans="1:4" hidden="1">
      <c r="A4678" s="49" t="s">
        <v>22</v>
      </c>
      <c r="B4678" s="49" t="s">
        <v>105</v>
      </c>
      <c r="C4678" s="49" t="s">
        <v>568</v>
      </c>
      <c r="D4678">
        <v>0</v>
      </c>
    </row>
    <row r="4679" spans="1:4" hidden="1">
      <c r="A4679" s="49" t="s">
        <v>22</v>
      </c>
      <c r="B4679" s="49" t="s">
        <v>105</v>
      </c>
      <c r="C4679" s="49" t="s">
        <v>569</v>
      </c>
      <c r="D4679">
        <v>0</v>
      </c>
    </row>
    <row r="4680" spans="1:4" hidden="1">
      <c r="A4680" s="49" t="s">
        <v>22</v>
      </c>
      <c r="B4680" s="49" t="s">
        <v>105</v>
      </c>
      <c r="C4680" s="49" t="s">
        <v>570</v>
      </c>
      <c r="D4680">
        <v>0</v>
      </c>
    </row>
    <row r="4681" spans="1:4" hidden="1">
      <c r="A4681" s="49" t="s">
        <v>22</v>
      </c>
      <c r="B4681" s="49" t="s">
        <v>105</v>
      </c>
      <c r="C4681" s="49" t="s">
        <v>571</v>
      </c>
      <c r="D4681">
        <v>0</v>
      </c>
    </row>
    <row r="4682" spans="1:4" hidden="1">
      <c r="A4682" s="49" t="s">
        <v>22</v>
      </c>
      <c r="B4682" s="49" t="s">
        <v>106</v>
      </c>
      <c r="C4682" s="49" t="s">
        <v>562</v>
      </c>
      <c r="D4682">
        <v>0</v>
      </c>
    </row>
    <row r="4683" spans="1:4" hidden="1">
      <c r="A4683" s="49" t="s">
        <v>22</v>
      </c>
      <c r="B4683" s="49" t="s">
        <v>106</v>
      </c>
      <c r="C4683" s="49" t="s">
        <v>563</v>
      </c>
      <c r="D4683">
        <v>0</v>
      </c>
    </row>
    <row r="4684" spans="1:4" hidden="1">
      <c r="A4684" s="49" t="s">
        <v>22</v>
      </c>
      <c r="B4684" s="49" t="s">
        <v>106</v>
      </c>
      <c r="C4684" s="49" t="s">
        <v>561</v>
      </c>
      <c r="D4684">
        <v>0</v>
      </c>
    </row>
    <row r="4685" spans="1:4" hidden="1">
      <c r="A4685" s="49" t="s">
        <v>22</v>
      </c>
      <c r="B4685" s="49" t="s">
        <v>106</v>
      </c>
      <c r="C4685" s="49" t="s">
        <v>564</v>
      </c>
      <c r="D4685">
        <v>0</v>
      </c>
    </row>
    <row r="4686" spans="1:4" hidden="1">
      <c r="A4686" s="49" t="s">
        <v>22</v>
      </c>
      <c r="B4686" s="49" t="s">
        <v>106</v>
      </c>
      <c r="C4686" s="49" t="s">
        <v>265</v>
      </c>
      <c r="D4686">
        <v>0</v>
      </c>
    </row>
    <row r="4687" spans="1:4" hidden="1">
      <c r="A4687" s="49" t="s">
        <v>22</v>
      </c>
      <c r="B4687" s="49" t="s">
        <v>106</v>
      </c>
      <c r="C4687" s="49" t="s">
        <v>565</v>
      </c>
      <c r="D4687">
        <v>0</v>
      </c>
    </row>
    <row r="4688" spans="1:4" hidden="1">
      <c r="A4688" s="49" t="s">
        <v>22</v>
      </c>
      <c r="B4688" s="49" t="s">
        <v>106</v>
      </c>
      <c r="C4688" s="49" t="s">
        <v>566</v>
      </c>
      <c r="D4688">
        <v>0</v>
      </c>
    </row>
    <row r="4689" spans="1:4" hidden="1">
      <c r="A4689" s="49" t="s">
        <v>22</v>
      </c>
      <c r="B4689" s="49" t="s">
        <v>106</v>
      </c>
      <c r="C4689" s="49" t="s">
        <v>567</v>
      </c>
      <c r="D4689">
        <v>0</v>
      </c>
    </row>
    <row r="4690" spans="1:4" hidden="1">
      <c r="A4690" s="49" t="s">
        <v>22</v>
      </c>
      <c r="B4690" s="49" t="s">
        <v>106</v>
      </c>
      <c r="C4690" s="49" t="s">
        <v>568</v>
      </c>
      <c r="D4690">
        <v>0</v>
      </c>
    </row>
    <row r="4691" spans="1:4" hidden="1">
      <c r="A4691" s="49" t="s">
        <v>22</v>
      </c>
      <c r="B4691" s="49" t="s">
        <v>106</v>
      </c>
      <c r="C4691" s="49" t="s">
        <v>569</v>
      </c>
      <c r="D4691">
        <v>0</v>
      </c>
    </row>
    <row r="4692" spans="1:4" hidden="1">
      <c r="A4692" s="49" t="s">
        <v>22</v>
      </c>
      <c r="B4692" s="49" t="s">
        <v>106</v>
      </c>
      <c r="C4692" s="49" t="s">
        <v>570</v>
      </c>
      <c r="D4692">
        <v>0</v>
      </c>
    </row>
    <row r="4693" spans="1:4" hidden="1">
      <c r="A4693" s="49" t="s">
        <v>22</v>
      </c>
      <c r="B4693" s="49" t="s">
        <v>106</v>
      </c>
      <c r="C4693" s="49" t="s">
        <v>571</v>
      </c>
      <c r="D4693">
        <v>0</v>
      </c>
    </row>
    <row r="4694" spans="1:4" hidden="1">
      <c r="A4694" s="49" t="s">
        <v>22</v>
      </c>
      <c r="B4694" s="49" t="s">
        <v>107</v>
      </c>
      <c r="C4694" s="49" t="s">
        <v>562</v>
      </c>
      <c r="D4694">
        <v>0</v>
      </c>
    </row>
    <row r="4695" spans="1:4" hidden="1">
      <c r="A4695" s="49" t="s">
        <v>22</v>
      </c>
      <c r="B4695" s="49" t="s">
        <v>107</v>
      </c>
      <c r="C4695" s="49" t="s">
        <v>563</v>
      </c>
      <c r="D4695">
        <v>0</v>
      </c>
    </row>
    <row r="4696" spans="1:4" hidden="1">
      <c r="A4696" s="49" t="s">
        <v>22</v>
      </c>
      <c r="B4696" s="49" t="s">
        <v>107</v>
      </c>
      <c r="C4696" s="49" t="s">
        <v>561</v>
      </c>
      <c r="D4696">
        <v>0</v>
      </c>
    </row>
    <row r="4697" spans="1:4" hidden="1">
      <c r="A4697" s="49" t="s">
        <v>22</v>
      </c>
      <c r="B4697" s="49" t="s">
        <v>107</v>
      </c>
      <c r="C4697" s="49" t="s">
        <v>564</v>
      </c>
      <c r="D4697">
        <v>0</v>
      </c>
    </row>
    <row r="4698" spans="1:4" hidden="1">
      <c r="A4698" s="49" t="s">
        <v>22</v>
      </c>
      <c r="B4698" s="49" t="s">
        <v>107</v>
      </c>
      <c r="C4698" s="49" t="s">
        <v>265</v>
      </c>
      <c r="D4698">
        <v>0</v>
      </c>
    </row>
    <row r="4699" spans="1:4" hidden="1">
      <c r="A4699" s="49" t="s">
        <v>22</v>
      </c>
      <c r="B4699" s="49" t="s">
        <v>107</v>
      </c>
      <c r="C4699" s="49" t="s">
        <v>565</v>
      </c>
      <c r="D4699">
        <v>0</v>
      </c>
    </row>
    <row r="4700" spans="1:4" hidden="1">
      <c r="A4700" s="49" t="s">
        <v>22</v>
      </c>
      <c r="B4700" s="49" t="s">
        <v>107</v>
      </c>
      <c r="C4700" s="49" t="s">
        <v>566</v>
      </c>
      <c r="D4700">
        <v>0</v>
      </c>
    </row>
    <row r="4701" spans="1:4" hidden="1">
      <c r="A4701" s="49" t="s">
        <v>22</v>
      </c>
      <c r="B4701" s="49" t="s">
        <v>107</v>
      </c>
      <c r="C4701" s="49" t="s">
        <v>567</v>
      </c>
      <c r="D4701">
        <v>0</v>
      </c>
    </row>
    <row r="4702" spans="1:4" hidden="1">
      <c r="A4702" s="49" t="s">
        <v>22</v>
      </c>
      <c r="B4702" s="49" t="s">
        <v>107</v>
      </c>
      <c r="C4702" s="49" t="s">
        <v>568</v>
      </c>
      <c r="D4702">
        <v>0</v>
      </c>
    </row>
    <row r="4703" spans="1:4" hidden="1">
      <c r="A4703" s="49" t="s">
        <v>22</v>
      </c>
      <c r="B4703" s="49" t="s">
        <v>107</v>
      </c>
      <c r="C4703" s="49" t="s">
        <v>569</v>
      </c>
      <c r="D4703">
        <v>0</v>
      </c>
    </row>
    <row r="4704" spans="1:4" hidden="1">
      <c r="A4704" s="49" t="s">
        <v>22</v>
      </c>
      <c r="B4704" s="49" t="s">
        <v>107</v>
      </c>
      <c r="C4704" s="49" t="s">
        <v>570</v>
      </c>
      <c r="D4704">
        <v>0</v>
      </c>
    </row>
    <row r="4705" spans="1:4" hidden="1">
      <c r="A4705" s="49" t="s">
        <v>22</v>
      </c>
      <c r="B4705" s="49" t="s">
        <v>107</v>
      </c>
      <c r="C4705" s="49" t="s">
        <v>571</v>
      </c>
      <c r="D4705">
        <v>0</v>
      </c>
    </row>
    <row r="4706" spans="1:4" hidden="1">
      <c r="A4706" s="49" t="s">
        <v>22</v>
      </c>
      <c r="B4706" s="49" t="s">
        <v>108</v>
      </c>
      <c r="C4706" s="49" t="s">
        <v>562</v>
      </c>
      <c r="D4706">
        <v>0</v>
      </c>
    </row>
    <row r="4707" spans="1:4" hidden="1">
      <c r="A4707" s="49" t="s">
        <v>22</v>
      </c>
      <c r="B4707" s="49" t="s">
        <v>108</v>
      </c>
      <c r="C4707" s="49" t="s">
        <v>563</v>
      </c>
      <c r="D4707">
        <v>0</v>
      </c>
    </row>
    <row r="4708" spans="1:4" hidden="1">
      <c r="A4708" s="49" t="s">
        <v>22</v>
      </c>
      <c r="B4708" s="49" t="s">
        <v>108</v>
      </c>
      <c r="C4708" s="49" t="s">
        <v>561</v>
      </c>
      <c r="D4708">
        <v>0</v>
      </c>
    </row>
    <row r="4709" spans="1:4" hidden="1">
      <c r="A4709" s="49" t="s">
        <v>22</v>
      </c>
      <c r="B4709" s="49" t="s">
        <v>108</v>
      </c>
      <c r="C4709" s="49" t="s">
        <v>564</v>
      </c>
      <c r="D4709">
        <v>0</v>
      </c>
    </row>
    <row r="4710" spans="1:4" hidden="1">
      <c r="A4710" s="49" t="s">
        <v>22</v>
      </c>
      <c r="B4710" s="49" t="s">
        <v>108</v>
      </c>
      <c r="C4710" s="49" t="s">
        <v>265</v>
      </c>
      <c r="D4710">
        <v>0</v>
      </c>
    </row>
    <row r="4711" spans="1:4" hidden="1">
      <c r="A4711" s="49" t="s">
        <v>22</v>
      </c>
      <c r="B4711" s="49" t="s">
        <v>108</v>
      </c>
      <c r="C4711" s="49" t="s">
        <v>565</v>
      </c>
      <c r="D4711">
        <v>0</v>
      </c>
    </row>
    <row r="4712" spans="1:4" hidden="1">
      <c r="A4712" s="49" t="s">
        <v>22</v>
      </c>
      <c r="B4712" s="49" t="s">
        <v>108</v>
      </c>
      <c r="C4712" s="49" t="s">
        <v>566</v>
      </c>
      <c r="D4712">
        <v>0</v>
      </c>
    </row>
    <row r="4713" spans="1:4" hidden="1">
      <c r="A4713" s="49" t="s">
        <v>22</v>
      </c>
      <c r="B4713" s="49" t="s">
        <v>108</v>
      </c>
      <c r="C4713" s="49" t="s">
        <v>567</v>
      </c>
      <c r="D4713">
        <v>0</v>
      </c>
    </row>
    <row r="4714" spans="1:4" hidden="1">
      <c r="A4714" s="49" t="s">
        <v>22</v>
      </c>
      <c r="B4714" s="49" t="s">
        <v>108</v>
      </c>
      <c r="C4714" s="49" t="s">
        <v>568</v>
      </c>
      <c r="D4714">
        <v>0</v>
      </c>
    </row>
    <row r="4715" spans="1:4" hidden="1">
      <c r="A4715" s="49" t="s">
        <v>22</v>
      </c>
      <c r="B4715" s="49" t="s">
        <v>108</v>
      </c>
      <c r="C4715" s="49" t="s">
        <v>569</v>
      </c>
      <c r="D4715">
        <v>0</v>
      </c>
    </row>
    <row r="4716" spans="1:4" hidden="1">
      <c r="A4716" s="49" t="s">
        <v>22</v>
      </c>
      <c r="B4716" s="49" t="s">
        <v>108</v>
      </c>
      <c r="C4716" s="49" t="s">
        <v>570</v>
      </c>
      <c r="D4716">
        <v>0</v>
      </c>
    </row>
    <row r="4717" spans="1:4" hidden="1">
      <c r="A4717" s="49" t="s">
        <v>22</v>
      </c>
      <c r="B4717" s="49" t="s">
        <v>108</v>
      </c>
      <c r="C4717" s="49" t="s">
        <v>571</v>
      </c>
      <c r="D4717">
        <v>0</v>
      </c>
    </row>
    <row r="4718" spans="1:4" hidden="1">
      <c r="A4718" s="49" t="s">
        <v>22</v>
      </c>
      <c r="B4718" s="49" t="s">
        <v>109</v>
      </c>
      <c r="C4718" s="49" t="s">
        <v>562</v>
      </c>
      <c r="D4718">
        <v>0</v>
      </c>
    </row>
    <row r="4719" spans="1:4" hidden="1">
      <c r="A4719" s="49" t="s">
        <v>22</v>
      </c>
      <c r="B4719" s="49" t="s">
        <v>109</v>
      </c>
      <c r="C4719" s="49" t="s">
        <v>563</v>
      </c>
      <c r="D4719">
        <v>0</v>
      </c>
    </row>
    <row r="4720" spans="1:4" hidden="1">
      <c r="A4720" s="49" t="s">
        <v>22</v>
      </c>
      <c r="B4720" s="49" t="s">
        <v>109</v>
      </c>
      <c r="C4720" s="49" t="s">
        <v>561</v>
      </c>
      <c r="D4720">
        <v>0</v>
      </c>
    </row>
    <row r="4721" spans="1:4" hidden="1">
      <c r="A4721" s="49" t="s">
        <v>22</v>
      </c>
      <c r="B4721" s="49" t="s">
        <v>109</v>
      </c>
      <c r="C4721" s="49" t="s">
        <v>564</v>
      </c>
      <c r="D4721">
        <v>0</v>
      </c>
    </row>
    <row r="4722" spans="1:4" hidden="1">
      <c r="A4722" s="49" t="s">
        <v>22</v>
      </c>
      <c r="B4722" s="49" t="s">
        <v>109</v>
      </c>
      <c r="C4722" s="49" t="s">
        <v>265</v>
      </c>
      <c r="D4722">
        <v>0</v>
      </c>
    </row>
    <row r="4723" spans="1:4" hidden="1">
      <c r="A4723" s="49" t="s">
        <v>22</v>
      </c>
      <c r="B4723" s="49" t="s">
        <v>109</v>
      </c>
      <c r="C4723" s="49" t="s">
        <v>565</v>
      </c>
      <c r="D4723">
        <v>0</v>
      </c>
    </row>
    <row r="4724" spans="1:4" hidden="1">
      <c r="A4724" s="49" t="s">
        <v>22</v>
      </c>
      <c r="B4724" s="49" t="s">
        <v>109</v>
      </c>
      <c r="C4724" s="49" t="s">
        <v>566</v>
      </c>
      <c r="D4724">
        <v>0</v>
      </c>
    </row>
    <row r="4725" spans="1:4" hidden="1">
      <c r="A4725" s="49" t="s">
        <v>22</v>
      </c>
      <c r="B4725" s="49" t="s">
        <v>109</v>
      </c>
      <c r="C4725" s="49" t="s">
        <v>567</v>
      </c>
      <c r="D4725">
        <v>0</v>
      </c>
    </row>
    <row r="4726" spans="1:4" hidden="1">
      <c r="A4726" s="49" t="s">
        <v>22</v>
      </c>
      <c r="B4726" s="49" t="s">
        <v>109</v>
      </c>
      <c r="C4726" s="49" t="s">
        <v>568</v>
      </c>
      <c r="D4726">
        <v>0</v>
      </c>
    </row>
    <row r="4727" spans="1:4" hidden="1">
      <c r="A4727" s="49" t="s">
        <v>22</v>
      </c>
      <c r="B4727" s="49" t="s">
        <v>109</v>
      </c>
      <c r="C4727" s="49" t="s">
        <v>569</v>
      </c>
      <c r="D4727">
        <v>0</v>
      </c>
    </row>
    <row r="4728" spans="1:4" hidden="1">
      <c r="A4728" s="49" t="s">
        <v>22</v>
      </c>
      <c r="B4728" s="49" t="s">
        <v>109</v>
      </c>
      <c r="C4728" s="49" t="s">
        <v>570</v>
      </c>
      <c r="D4728">
        <v>0</v>
      </c>
    </row>
    <row r="4729" spans="1:4" hidden="1">
      <c r="A4729" s="49" t="s">
        <v>22</v>
      </c>
      <c r="B4729" s="49" t="s">
        <v>109</v>
      </c>
      <c r="C4729" s="49" t="s">
        <v>571</v>
      </c>
      <c r="D4729">
        <v>0</v>
      </c>
    </row>
    <row r="4730" spans="1:4" hidden="1">
      <c r="A4730" s="49" t="s">
        <v>22</v>
      </c>
      <c r="B4730" s="49" t="s">
        <v>110</v>
      </c>
      <c r="C4730" s="49" t="s">
        <v>562</v>
      </c>
      <c r="D4730">
        <v>0</v>
      </c>
    </row>
    <row r="4731" spans="1:4" hidden="1">
      <c r="A4731" s="49" t="s">
        <v>22</v>
      </c>
      <c r="B4731" s="49" t="s">
        <v>110</v>
      </c>
      <c r="C4731" s="49" t="s">
        <v>563</v>
      </c>
      <c r="D4731">
        <v>0</v>
      </c>
    </row>
    <row r="4732" spans="1:4" hidden="1">
      <c r="A4732" s="49" t="s">
        <v>22</v>
      </c>
      <c r="B4732" s="49" t="s">
        <v>110</v>
      </c>
      <c r="C4732" s="49" t="s">
        <v>561</v>
      </c>
      <c r="D4732">
        <v>0</v>
      </c>
    </row>
    <row r="4733" spans="1:4" hidden="1">
      <c r="A4733" s="49" t="s">
        <v>22</v>
      </c>
      <c r="B4733" s="49" t="s">
        <v>110</v>
      </c>
      <c r="C4733" s="49" t="s">
        <v>564</v>
      </c>
      <c r="D4733">
        <v>0</v>
      </c>
    </row>
    <row r="4734" spans="1:4" hidden="1">
      <c r="A4734" s="49" t="s">
        <v>22</v>
      </c>
      <c r="B4734" s="49" t="s">
        <v>110</v>
      </c>
      <c r="C4734" s="49" t="s">
        <v>265</v>
      </c>
      <c r="D4734">
        <v>0</v>
      </c>
    </row>
    <row r="4735" spans="1:4" hidden="1">
      <c r="A4735" s="49" t="s">
        <v>22</v>
      </c>
      <c r="B4735" s="49" t="s">
        <v>110</v>
      </c>
      <c r="C4735" s="49" t="s">
        <v>565</v>
      </c>
      <c r="D4735">
        <v>0</v>
      </c>
    </row>
    <row r="4736" spans="1:4" hidden="1">
      <c r="A4736" s="49" t="s">
        <v>22</v>
      </c>
      <c r="B4736" s="49" t="s">
        <v>110</v>
      </c>
      <c r="C4736" s="49" t="s">
        <v>566</v>
      </c>
      <c r="D4736">
        <v>0</v>
      </c>
    </row>
    <row r="4737" spans="1:4" hidden="1">
      <c r="A4737" s="49" t="s">
        <v>22</v>
      </c>
      <c r="B4737" s="49" t="s">
        <v>110</v>
      </c>
      <c r="C4737" s="49" t="s">
        <v>567</v>
      </c>
      <c r="D4737">
        <v>0</v>
      </c>
    </row>
    <row r="4738" spans="1:4" hidden="1">
      <c r="A4738" s="49" t="s">
        <v>22</v>
      </c>
      <c r="B4738" s="49" t="s">
        <v>110</v>
      </c>
      <c r="C4738" s="49" t="s">
        <v>568</v>
      </c>
      <c r="D4738">
        <v>0</v>
      </c>
    </row>
    <row r="4739" spans="1:4" hidden="1">
      <c r="A4739" s="49" t="s">
        <v>22</v>
      </c>
      <c r="B4739" s="49" t="s">
        <v>110</v>
      </c>
      <c r="C4739" s="49" t="s">
        <v>569</v>
      </c>
      <c r="D4739">
        <v>0</v>
      </c>
    </row>
    <row r="4740" spans="1:4" hidden="1">
      <c r="A4740" s="49" t="s">
        <v>22</v>
      </c>
      <c r="B4740" s="49" t="s">
        <v>110</v>
      </c>
      <c r="C4740" s="49" t="s">
        <v>570</v>
      </c>
      <c r="D4740">
        <v>0</v>
      </c>
    </row>
    <row r="4741" spans="1:4" hidden="1">
      <c r="A4741" s="49" t="s">
        <v>22</v>
      </c>
      <c r="B4741" s="49" t="s">
        <v>110</v>
      </c>
      <c r="C4741" s="49" t="s">
        <v>571</v>
      </c>
      <c r="D4741">
        <v>0</v>
      </c>
    </row>
    <row r="4742" spans="1:4" hidden="1">
      <c r="A4742" s="49" t="s">
        <v>22</v>
      </c>
      <c r="B4742" s="49" t="s">
        <v>111</v>
      </c>
      <c r="C4742" s="49" t="s">
        <v>562</v>
      </c>
      <c r="D4742">
        <v>0</v>
      </c>
    </row>
    <row r="4743" spans="1:4" hidden="1">
      <c r="A4743" s="49" t="s">
        <v>22</v>
      </c>
      <c r="B4743" s="49" t="s">
        <v>111</v>
      </c>
      <c r="C4743" s="49" t="s">
        <v>563</v>
      </c>
      <c r="D4743">
        <v>0</v>
      </c>
    </row>
    <row r="4744" spans="1:4" hidden="1">
      <c r="A4744" s="49" t="s">
        <v>22</v>
      </c>
      <c r="B4744" s="49" t="s">
        <v>111</v>
      </c>
      <c r="C4744" s="49" t="s">
        <v>561</v>
      </c>
      <c r="D4744">
        <v>0</v>
      </c>
    </row>
    <row r="4745" spans="1:4" hidden="1">
      <c r="A4745" s="49" t="s">
        <v>22</v>
      </c>
      <c r="B4745" s="49" t="s">
        <v>111</v>
      </c>
      <c r="C4745" s="49" t="s">
        <v>564</v>
      </c>
      <c r="D4745">
        <v>0</v>
      </c>
    </row>
    <row r="4746" spans="1:4" hidden="1">
      <c r="A4746" s="49" t="s">
        <v>22</v>
      </c>
      <c r="B4746" s="49" t="s">
        <v>111</v>
      </c>
      <c r="C4746" s="49" t="s">
        <v>265</v>
      </c>
      <c r="D4746">
        <v>0</v>
      </c>
    </row>
    <row r="4747" spans="1:4" hidden="1">
      <c r="A4747" s="49" t="s">
        <v>22</v>
      </c>
      <c r="B4747" s="49" t="s">
        <v>111</v>
      </c>
      <c r="C4747" s="49" t="s">
        <v>565</v>
      </c>
      <c r="D4747">
        <v>0</v>
      </c>
    </row>
    <row r="4748" spans="1:4" hidden="1">
      <c r="A4748" s="49" t="s">
        <v>22</v>
      </c>
      <c r="B4748" s="49" t="s">
        <v>111</v>
      </c>
      <c r="C4748" s="49" t="s">
        <v>566</v>
      </c>
      <c r="D4748">
        <v>0</v>
      </c>
    </row>
    <row r="4749" spans="1:4" hidden="1">
      <c r="A4749" s="49" t="s">
        <v>22</v>
      </c>
      <c r="B4749" s="49" t="s">
        <v>111</v>
      </c>
      <c r="C4749" s="49" t="s">
        <v>567</v>
      </c>
      <c r="D4749">
        <v>0</v>
      </c>
    </row>
    <row r="4750" spans="1:4" hidden="1">
      <c r="A4750" s="49" t="s">
        <v>22</v>
      </c>
      <c r="B4750" s="49" t="s">
        <v>111</v>
      </c>
      <c r="C4750" s="49" t="s">
        <v>568</v>
      </c>
      <c r="D4750">
        <v>0</v>
      </c>
    </row>
    <row r="4751" spans="1:4" hidden="1">
      <c r="A4751" s="49" t="s">
        <v>22</v>
      </c>
      <c r="B4751" s="49" t="s">
        <v>111</v>
      </c>
      <c r="C4751" s="49" t="s">
        <v>569</v>
      </c>
      <c r="D4751">
        <v>0</v>
      </c>
    </row>
    <row r="4752" spans="1:4" hidden="1">
      <c r="A4752" s="49" t="s">
        <v>22</v>
      </c>
      <c r="B4752" s="49" t="s">
        <v>111</v>
      </c>
      <c r="C4752" s="49" t="s">
        <v>570</v>
      </c>
      <c r="D4752">
        <v>0</v>
      </c>
    </row>
    <row r="4753" spans="1:4" hidden="1">
      <c r="A4753" s="49" t="s">
        <v>22</v>
      </c>
      <c r="B4753" s="49" t="s">
        <v>111</v>
      </c>
      <c r="C4753" s="49" t="s">
        <v>571</v>
      </c>
      <c r="D4753">
        <v>0</v>
      </c>
    </row>
    <row r="4754" spans="1:4" hidden="1">
      <c r="A4754" s="49" t="s">
        <v>22</v>
      </c>
      <c r="B4754" s="49" t="s">
        <v>112</v>
      </c>
      <c r="C4754" s="49" t="s">
        <v>562</v>
      </c>
      <c r="D4754">
        <v>0</v>
      </c>
    </row>
    <row r="4755" spans="1:4" hidden="1">
      <c r="A4755" s="49" t="s">
        <v>22</v>
      </c>
      <c r="B4755" s="49" t="s">
        <v>112</v>
      </c>
      <c r="C4755" s="49" t="s">
        <v>563</v>
      </c>
      <c r="D4755">
        <v>0</v>
      </c>
    </row>
    <row r="4756" spans="1:4" hidden="1">
      <c r="A4756" s="49" t="s">
        <v>22</v>
      </c>
      <c r="B4756" s="49" t="s">
        <v>112</v>
      </c>
      <c r="C4756" s="49" t="s">
        <v>561</v>
      </c>
      <c r="D4756">
        <v>0</v>
      </c>
    </row>
    <row r="4757" spans="1:4" hidden="1">
      <c r="A4757" s="49" t="s">
        <v>22</v>
      </c>
      <c r="B4757" s="49" t="s">
        <v>112</v>
      </c>
      <c r="C4757" s="49" t="s">
        <v>564</v>
      </c>
      <c r="D4757">
        <v>0</v>
      </c>
    </row>
    <row r="4758" spans="1:4" hidden="1">
      <c r="A4758" s="49" t="s">
        <v>22</v>
      </c>
      <c r="B4758" s="49" t="s">
        <v>112</v>
      </c>
      <c r="C4758" s="49" t="s">
        <v>265</v>
      </c>
      <c r="D4758">
        <v>0</v>
      </c>
    </row>
    <row r="4759" spans="1:4" hidden="1">
      <c r="A4759" s="49" t="s">
        <v>22</v>
      </c>
      <c r="B4759" s="49" t="s">
        <v>112</v>
      </c>
      <c r="C4759" s="49" t="s">
        <v>565</v>
      </c>
      <c r="D4759">
        <v>0</v>
      </c>
    </row>
    <row r="4760" spans="1:4" hidden="1">
      <c r="A4760" s="49" t="s">
        <v>22</v>
      </c>
      <c r="B4760" s="49" t="s">
        <v>112</v>
      </c>
      <c r="C4760" s="49" t="s">
        <v>566</v>
      </c>
      <c r="D4760">
        <v>0</v>
      </c>
    </row>
    <row r="4761" spans="1:4" hidden="1">
      <c r="A4761" s="49" t="s">
        <v>22</v>
      </c>
      <c r="B4761" s="49" t="s">
        <v>112</v>
      </c>
      <c r="C4761" s="49" t="s">
        <v>567</v>
      </c>
      <c r="D4761">
        <v>0</v>
      </c>
    </row>
    <row r="4762" spans="1:4" hidden="1">
      <c r="A4762" s="49" t="s">
        <v>22</v>
      </c>
      <c r="B4762" s="49" t="s">
        <v>112</v>
      </c>
      <c r="C4762" s="49" t="s">
        <v>568</v>
      </c>
      <c r="D4762">
        <v>0</v>
      </c>
    </row>
    <row r="4763" spans="1:4" hidden="1">
      <c r="A4763" s="49" t="s">
        <v>22</v>
      </c>
      <c r="B4763" s="49" t="s">
        <v>112</v>
      </c>
      <c r="C4763" s="49" t="s">
        <v>569</v>
      </c>
      <c r="D4763">
        <v>0</v>
      </c>
    </row>
    <row r="4764" spans="1:4" hidden="1">
      <c r="A4764" s="49" t="s">
        <v>22</v>
      </c>
      <c r="B4764" s="49" t="s">
        <v>112</v>
      </c>
      <c r="C4764" s="49" t="s">
        <v>570</v>
      </c>
      <c r="D4764">
        <v>0</v>
      </c>
    </row>
    <row r="4765" spans="1:4" hidden="1">
      <c r="A4765" s="49" t="s">
        <v>22</v>
      </c>
      <c r="B4765" s="49" t="s">
        <v>112</v>
      </c>
      <c r="C4765" s="49" t="s">
        <v>571</v>
      </c>
      <c r="D4765">
        <v>0</v>
      </c>
    </row>
    <row r="4766" spans="1:4" hidden="1">
      <c r="A4766" s="49" t="s">
        <v>22</v>
      </c>
      <c r="B4766" s="49" t="s">
        <v>113</v>
      </c>
      <c r="C4766" s="49" t="s">
        <v>562</v>
      </c>
      <c r="D4766">
        <v>0</v>
      </c>
    </row>
    <row r="4767" spans="1:4" hidden="1">
      <c r="A4767" s="49" t="s">
        <v>22</v>
      </c>
      <c r="B4767" s="49" t="s">
        <v>113</v>
      </c>
      <c r="C4767" s="49" t="s">
        <v>563</v>
      </c>
      <c r="D4767">
        <v>0</v>
      </c>
    </row>
    <row r="4768" spans="1:4" hidden="1">
      <c r="A4768" s="49" t="s">
        <v>22</v>
      </c>
      <c r="B4768" s="49" t="s">
        <v>113</v>
      </c>
      <c r="C4768" s="49" t="s">
        <v>561</v>
      </c>
      <c r="D4768">
        <v>0</v>
      </c>
    </row>
    <row r="4769" spans="1:4" hidden="1">
      <c r="A4769" s="49" t="s">
        <v>22</v>
      </c>
      <c r="B4769" s="49" t="s">
        <v>113</v>
      </c>
      <c r="C4769" s="49" t="s">
        <v>564</v>
      </c>
      <c r="D4769">
        <v>0</v>
      </c>
    </row>
    <row r="4770" spans="1:4" hidden="1">
      <c r="A4770" s="49" t="s">
        <v>22</v>
      </c>
      <c r="B4770" s="49" t="s">
        <v>113</v>
      </c>
      <c r="C4770" s="49" t="s">
        <v>265</v>
      </c>
      <c r="D4770">
        <v>0</v>
      </c>
    </row>
    <row r="4771" spans="1:4" hidden="1">
      <c r="A4771" s="49" t="s">
        <v>22</v>
      </c>
      <c r="B4771" s="49" t="s">
        <v>113</v>
      </c>
      <c r="C4771" s="49" t="s">
        <v>565</v>
      </c>
      <c r="D4771">
        <v>0</v>
      </c>
    </row>
    <row r="4772" spans="1:4" hidden="1">
      <c r="A4772" s="49" t="s">
        <v>22</v>
      </c>
      <c r="B4772" s="49" t="s">
        <v>113</v>
      </c>
      <c r="C4772" s="49" t="s">
        <v>566</v>
      </c>
      <c r="D4772">
        <v>0</v>
      </c>
    </row>
    <row r="4773" spans="1:4" hidden="1">
      <c r="A4773" s="49" t="s">
        <v>22</v>
      </c>
      <c r="B4773" s="49" t="s">
        <v>113</v>
      </c>
      <c r="C4773" s="49" t="s">
        <v>567</v>
      </c>
      <c r="D4773">
        <v>0</v>
      </c>
    </row>
    <row r="4774" spans="1:4" hidden="1">
      <c r="A4774" s="49" t="s">
        <v>22</v>
      </c>
      <c r="B4774" s="49" t="s">
        <v>113</v>
      </c>
      <c r="C4774" s="49" t="s">
        <v>568</v>
      </c>
      <c r="D4774">
        <v>0</v>
      </c>
    </row>
    <row r="4775" spans="1:4" hidden="1">
      <c r="A4775" s="49" t="s">
        <v>22</v>
      </c>
      <c r="B4775" s="49" t="s">
        <v>113</v>
      </c>
      <c r="C4775" s="49" t="s">
        <v>569</v>
      </c>
      <c r="D4775">
        <v>0</v>
      </c>
    </row>
    <row r="4776" spans="1:4" hidden="1">
      <c r="A4776" s="49" t="s">
        <v>22</v>
      </c>
      <c r="B4776" s="49" t="s">
        <v>113</v>
      </c>
      <c r="C4776" s="49" t="s">
        <v>570</v>
      </c>
      <c r="D4776">
        <v>0</v>
      </c>
    </row>
    <row r="4777" spans="1:4" hidden="1">
      <c r="A4777" s="49" t="s">
        <v>22</v>
      </c>
      <c r="B4777" s="49" t="s">
        <v>113</v>
      </c>
      <c r="C4777" s="49" t="s">
        <v>571</v>
      </c>
      <c r="D4777">
        <v>0</v>
      </c>
    </row>
    <row r="4778" spans="1:4" hidden="1">
      <c r="A4778" s="49" t="s">
        <v>22</v>
      </c>
      <c r="B4778" s="49" t="s">
        <v>114</v>
      </c>
      <c r="C4778" s="49" t="s">
        <v>562</v>
      </c>
      <c r="D4778">
        <v>0</v>
      </c>
    </row>
    <row r="4779" spans="1:4" hidden="1">
      <c r="A4779" s="49" t="s">
        <v>22</v>
      </c>
      <c r="B4779" s="49" t="s">
        <v>114</v>
      </c>
      <c r="C4779" s="49" t="s">
        <v>563</v>
      </c>
      <c r="D4779">
        <v>0</v>
      </c>
    </row>
    <row r="4780" spans="1:4" hidden="1">
      <c r="A4780" s="49" t="s">
        <v>22</v>
      </c>
      <c r="B4780" s="49" t="s">
        <v>114</v>
      </c>
      <c r="C4780" s="49" t="s">
        <v>561</v>
      </c>
      <c r="D4780">
        <v>0</v>
      </c>
    </row>
    <row r="4781" spans="1:4" hidden="1">
      <c r="A4781" s="49" t="s">
        <v>22</v>
      </c>
      <c r="B4781" s="49" t="s">
        <v>114</v>
      </c>
      <c r="C4781" s="49" t="s">
        <v>564</v>
      </c>
      <c r="D4781">
        <v>0</v>
      </c>
    </row>
    <row r="4782" spans="1:4" hidden="1">
      <c r="A4782" s="49" t="s">
        <v>22</v>
      </c>
      <c r="B4782" s="49" t="s">
        <v>114</v>
      </c>
      <c r="C4782" s="49" t="s">
        <v>265</v>
      </c>
      <c r="D4782">
        <v>0</v>
      </c>
    </row>
    <row r="4783" spans="1:4" hidden="1">
      <c r="A4783" s="49" t="s">
        <v>22</v>
      </c>
      <c r="B4783" s="49" t="s">
        <v>114</v>
      </c>
      <c r="C4783" s="49" t="s">
        <v>565</v>
      </c>
      <c r="D4783">
        <v>0</v>
      </c>
    </row>
    <row r="4784" spans="1:4" hidden="1">
      <c r="A4784" s="49" t="s">
        <v>22</v>
      </c>
      <c r="B4784" s="49" t="s">
        <v>114</v>
      </c>
      <c r="C4784" s="49" t="s">
        <v>566</v>
      </c>
      <c r="D4784">
        <v>0</v>
      </c>
    </row>
    <row r="4785" spans="1:4" hidden="1">
      <c r="A4785" s="49" t="s">
        <v>22</v>
      </c>
      <c r="B4785" s="49" t="s">
        <v>114</v>
      </c>
      <c r="C4785" s="49" t="s">
        <v>567</v>
      </c>
      <c r="D4785">
        <v>0</v>
      </c>
    </row>
    <row r="4786" spans="1:4" hidden="1">
      <c r="A4786" s="49" t="s">
        <v>22</v>
      </c>
      <c r="B4786" s="49" t="s">
        <v>114</v>
      </c>
      <c r="C4786" s="49" t="s">
        <v>568</v>
      </c>
      <c r="D4786">
        <v>0</v>
      </c>
    </row>
    <row r="4787" spans="1:4" hidden="1">
      <c r="A4787" s="49" t="s">
        <v>22</v>
      </c>
      <c r="B4787" s="49" t="s">
        <v>114</v>
      </c>
      <c r="C4787" s="49" t="s">
        <v>569</v>
      </c>
      <c r="D4787">
        <v>0</v>
      </c>
    </row>
    <row r="4788" spans="1:4" hidden="1">
      <c r="A4788" s="49" t="s">
        <v>22</v>
      </c>
      <c r="B4788" s="49" t="s">
        <v>114</v>
      </c>
      <c r="C4788" s="49" t="s">
        <v>570</v>
      </c>
      <c r="D4788">
        <v>0</v>
      </c>
    </row>
    <row r="4789" spans="1:4" hidden="1">
      <c r="A4789" s="49" t="s">
        <v>22</v>
      </c>
      <c r="B4789" s="49" t="s">
        <v>114</v>
      </c>
      <c r="C4789" s="49" t="s">
        <v>571</v>
      </c>
      <c r="D4789">
        <v>0</v>
      </c>
    </row>
    <row r="4790" spans="1:4" hidden="1">
      <c r="A4790" s="49" t="s">
        <v>22</v>
      </c>
      <c r="B4790" s="49" t="s">
        <v>115</v>
      </c>
      <c r="C4790" s="49" t="s">
        <v>562</v>
      </c>
      <c r="D4790">
        <v>0</v>
      </c>
    </row>
    <row r="4791" spans="1:4" hidden="1">
      <c r="A4791" s="49" t="s">
        <v>22</v>
      </c>
      <c r="B4791" s="49" t="s">
        <v>115</v>
      </c>
      <c r="C4791" s="49" t="s">
        <v>563</v>
      </c>
      <c r="D4791">
        <v>0</v>
      </c>
    </row>
    <row r="4792" spans="1:4" hidden="1">
      <c r="A4792" s="49" t="s">
        <v>22</v>
      </c>
      <c r="B4792" s="49" t="s">
        <v>115</v>
      </c>
      <c r="C4792" s="49" t="s">
        <v>561</v>
      </c>
      <c r="D4792">
        <v>0</v>
      </c>
    </row>
    <row r="4793" spans="1:4" hidden="1">
      <c r="A4793" s="49" t="s">
        <v>22</v>
      </c>
      <c r="B4793" s="49" t="s">
        <v>115</v>
      </c>
      <c r="C4793" s="49" t="s">
        <v>564</v>
      </c>
      <c r="D4793">
        <v>0</v>
      </c>
    </row>
    <row r="4794" spans="1:4" hidden="1">
      <c r="A4794" s="49" t="s">
        <v>22</v>
      </c>
      <c r="B4794" s="49" t="s">
        <v>115</v>
      </c>
      <c r="C4794" s="49" t="s">
        <v>265</v>
      </c>
      <c r="D4794">
        <v>0</v>
      </c>
    </row>
    <row r="4795" spans="1:4" hidden="1">
      <c r="A4795" s="49" t="s">
        <v>22</v>
      </c>
      <c r="B4795" s="49" t="s">
        <v>115</v>
      </c>
      <c r="C4795" s="49" t="s">
        <v>565</v>
      </c>
      <c r="D4795">
        <v>0</v>
      </c>
    </row>
    <row r="4796" spans="1:4" hidden="1">
      <c r="A4796" s="49" t="s">
        <v>22</v>
      </c>
      <c r="B4796" s="49" t="s">
        <v>115</v>
      </c>
      <c r="C4796" s="49" t="s">
        <v>566</v>
      </c>
      <c r="D4796">
        <v>0</v>
      </c>
    </row>
    <row r="4797" spans="1:4" hidden="1">
      <c r="A4797" s="49" t="s">
        <v>22</v>
      </c>
      <c r="B4797" s="49" t="s">
        <v>115</v>
      </c>
      <c r="C4797" s="49" t="s">
        <v>567</v>
      </c>
      <c r="D4797">
        <v>0</v>
      </c>
    </row>
    <row r="4798" spans="1:4" hidden="1">
      <c r="A4798" s="49" t="s">
        <v>22</v>
      </c>
      <c r="B4798" s="49" t="s">
        <v>115</v>
      </c>
      <c r="C4798" s="49" t="s">
        <v>568</v>
      </c>
      <c r="D4798">
        <v>0</v>
      </c>
    </row>
    <row r="4799" spans="1:4" hidden="1">
      <c r="A4799" s="49" t="s">
        <v>22</v>
      </c>
      <c r="B4799" s="49" t="s">
        <v>115</v>
      </c>
      <c r="C4799" s="49" t="s">
        <v>569</v>
      </c>
      <c r="D4799">
        <v>0</v>
      </c>
    </row>
    <row r="4800" spans="1:4" hidden="1">
      <c r="A4800" s="49" t="s">
        <v>22</v>
      </c>
      <c r="B4800" s="49" t="s">
        <v>115</v>
      </c>
      <c r="C4800" s="49" t="s">
        <v>570</v>
      </c>
      <c r="D4800">
        <v>0</v>
      </c>
    </row>
    <row r="4801" spans="1:4" hidden="1">
      <c r="A4801" s="49" t="s">
        <v>22</v>
      </c>
      <c r="B4801" s="49" t="s">
        <v>115</v>
      </c>
      <c r="C4801" s="49" t="s">
        <v>571</v>
      </c>
      <c r="D4801">
        <v>0</v>
      </c>
    </row>
    <row r="4802" spans="1:4" hidden="1">
      <c r="A4802" s="49" t="s">
        <v>22</v>
      </c>
      <c r="B4802" s="49" t="s">
        <v>116</v>
      </c>
      <c r="C4802" s="49" t="s">
        <v>562</v>
      </c>
      <c r="D4802">
        <v>0</v>
      </c>
    </row>
    <row r="4803" spans="1:4" hidden="1">
      <c r="A4803" s="49" t="s">
        <v>22</v>
      </c>
      <c r="B4803" s="49" t="s">
        <v>116</v>
      </c>
      <c r="C4803" s="49" t="s">
        <v>563</v>
      </c>
      <c r="D4803">
        <v>0</v>
      </c>
    </row>
    <row r="4804" spans="1:4" hidden="1">
      <c r="A4804" s="49" t="s">
        <v>22</v>
      </c>
      <c r="B4804" s="49" t="s">
        <v>116</v>
      </c>
      <c r="C4804" s="49" t="s">
        <v>561</v>
      </c>
      <c r="D4804">
        <v>0</v>
      </c>
    </row>
    <row r="4805" spans="1:4" hidden="1">
      <c r="A4805" s="49" t="s">
        <v>22</v>
      </c>
      <c r="B4805" s="49" t="s">
        <v>116</v>
      </c>
      <c r="C4805" s="49" t="s">
        <v>564</v>
      </c>
      <c r="D4805">
        <v>0</v>
      </c>
    </row>
    <row r="4806" spans="1:4" hidden="1">
      <c r="A4806" s="49" t="s">
        <v>22</v>
      </c>
      <c r="B4806" s="49" t="s">
        <v>116</v>
      </c>
      <c r="C4806" s="49" t="s">
        <v>265</v>
      </c>
      <c r="D4806">
        <v>0</v>
      </c>
    </row>
    <row r="4807" spans="1:4" hidden="1">
      <c r="A4807" s="49" t="s">
        <v>22</v>
      </c>
      <c r="B4807" s="49" t="s">
        <v>116</v>
      </c>
      <c r="C4807" s="49" t="s">
        <v>565</v>
      </c>
      <c r="D4807">
        <v>0</v>
      </c>
    </row>
    <row r="4808" spans="1:4" hidden="1">
      <c r="A4808" s="49" t="s">
        <v>22</v>
      </c>
      <c r="B4808" s="49" t="s">
        <v>116</v>
      </c>
      <c r="C4808" s="49" t="s">
        <v>566</v>
      </c>
      <c r="D4808">
        <v>0</v>
      </c>
    </row>
    <row r="4809" spans="1:4" hidden="1">
      <c r="A4809" s="49" t="s">
        <v>22</v>
      </c>
      <c r="B4809" s="49" t="s">
        <v>116</v>
      </c>
      <c r="C4809" s="49" t="s">
        <v>567</v>
      </c>
      <c r="D4809">
        <v>0</v>
      </c>
    </row>
    <row r="4810" spans="1:4" hidden="1">
      <c r="A4810" s="49" t="s">
        <v>22</v>
      </c>
      <c r="B4810" s="49" t="s">
        <v>116</v>
      </c>
      <c r="C4810" s="49" t="s">
        <v>568</v>
      </c>
      <c r="D4810">
        <v>0</v>
      </c>
    </row>
    <row r="4811" spans="1:4" hidden="1">
      <c r="A4811" s="49" t="s">
        <v>22</v>
      </c>
      <c r="B4811" s="49" t="s">
        <v>116</v>
      </c>
      <c r="C4811" s="49" t="s">
        <v>569</v>
      </c>
      <c r="D4811">
        <v>0</v>
      </c>
    </row>
    <row r="4812" spans="1:4" hidden="1">
      <c r="A4812" s="49" t="s">
        <v>22</v>
      </c>
      <c r="B4812" s="49" t="s">
        <v>116</v>
      </c>
      <c r="C4812" s="49" t="s">
        <v>570</v>
      </c>
      <c r="D4812">
        <v>0</v>
      </c>
    </row>
    <row r="4813" spans="1:4" hidden="1">
      <c r="A4813" s="49" t="s">
        <v>22</v>
      </c>
      <c r="B4813" s="49" t="s">
        <v>116</v>
      </c>
      <c r="C4813" s="49" t="s">
        <v>571</v>
      </c>
      <c r="D4813">
        <v>0</v>
      </c>
    </row>
    <row r="4814" spans="1:4" hidden="1">
      <c r="A4814" s="49" t="s">
        <v>22</v>
      </c>
      <c r="B4814" s="49" t="s">
        <v>117</v>
      </c>
      <c r="C4814" s="49" t="s">
        <v>562</v>
      </c>
      <c r="D4814">
        <v>0</v>
      </c>
    </row>
    <row r="4815" spans="1:4" hidden="1">
      <c r="A4815" s="49" t="s">
        <v>22</v>
      </c>
      <c r="B4815" s="49" t="s">
        <v>117</v>
      </c>
      <c r="C4815" s="49" t="s">
        <v>563</v>
      </c>
      <c r="D4815">
        <v>0</v>
      </c>
    </row>
    <row r="4816" spans="1:4" hidden="1">
      <c r="A4816" s="49" t="s">
        <v>22</v>
      </c>
      <c r="B4816" s="49" t="s">
        <v>117</v>
      </c>
      <c r="C4816" s="49" t="s">
        <v>561</v>
      </c>
      <c r="D4816">
        <v>0</v>
      </c>
    </row>
    <row r="4817" spans="1:4" hidden="1">
      <c r="A4817" s="49" t="s">
        <v>22</v>
      </c>
      <c r="B4817" s="49" t="s">
        <v>117</v>
      </c>
      <c r="C4817" s="49" t="s">
        <v>564</v>
      </c>
      <c r="D4817">
        <v>0</v>
      </c>
    </row>
    <row r="4818" spans="1:4" hidden="1">
      <c r="A4818" s="49" t="s">
        <v>22</v>
      </c>
      <c r="B4818" s="49" t="s">
        <v>117</v>
      </c>
      <c r="C4818" s="49" t="s">
        <v>265</v>
      </c>
      <c r="D4818">
        <v>0</v>
      </c>
    </row>
    <row r="4819" spans="1:4" hidden="1">
      <c r="A4819" s="49" t="s">
        <v>22</v>
      </c>
      <c r="B4819" s="49" t="s">
        <v>117</v>
      </c>
      <c r="C4819" s="49" t="s">
        <v>565</v>
      </c>
      <c r="D4819">
        <v>0</v>
      </c>
    </row>
    <row r="4820" spans="1:4" hidden="1">
      <c r="A4820" s="49" t="s">
        <v>22</v>
      </c>
      <c r="B4820" s="49" t="s">
        <v>117</v>
      </c>
      <c r="C4820" s="49" t="s">
        <v>566</v>
      </c>
      <c r="D4820">
        <v>0</v>
      </c>
    </row>
    <row r="4821" spans="1:4" hidden="1">
      <c r="A4821" s="49" t="s">
        <v>22</v>
      </c>
      <c r="B4821" s="49" t="s">
        <v>117</v>
      </c>
      <c r="C4821" s="49" t="s">
        <v>567</v>
      </c>
      <c r="D4821">
        <v>0</v>
      </c>
    </row>
    <row r="4822" spans="1:4" hidden="1">
      <c r="A4822" s="49" t="s">
        <v>22</v>
      </c>
      <c r="B4822" s="49" t="s">
        <v>117</v>
      </c>
      <c r="C4822" s="49" t="s">
        <v>568</v>
      </c>
      <c r="D4822">
        <v>0</v>
      </c>
    </row>
    <row r="4823" spans="1:4" hidden="1">
      <c r="A4823" s="49" t="s">
        <v>22</v>
      </c>
      <c r="B4823" s="49" t="s">
        <v>117</v>
      </c>
      <c r="C4823" s="49" t="s">
        <v>569</v>
      </c>
      <c r="D4823">
        <v>0</v>
      </c>
    </row>
    <row r="4824" spans="1:4" hidden="1">
      <c r="A4824" s="49" t="s">
        <v>22</v>
      </c>
      <c r="B4824" s="49" t="s">
        <v>117</v>
      </c>
      <c r="C4824" s="49" t="s">
        <v>570</v>
      </c>
      <c r="D4824">
        <v>0</v>
      </c>
    </row>
    <row r="4825" spans="1:4" hidden="1">
      <c r="A4825" s="49" t="s">
        <v>22</v>
      </c>
      <c r="B4825" s="49" t="s">
        <v>117</v>
      </c>
      <c r="C4825" s="49" t="s">
        <v>571</v>
      </c>
      <c r="D4825">
        <v>0</v>
      </c>
    </row>
    <row r="4826" spans="1:4" hidden="1">
      <c r="A4826" s="49" t="s">
        <v>22</v>
      </c>
      <c r="B4826" s="49" t="s">
        <v>118</v>
      </c>
      <c r="C4826" s="49" t="s">
        <v>562</v>
      </c>
      <c r="D4826">
        <v>0</v>
      </c>
    </row>
    <row r="4827" spans="1:4" hidden="1">
      <c r="A4827" s="49" t="s">
        <v>22</v>
      </c>
      <c r="B4827" s="49" t="s">
        <v>118</v>
      </c>
      <c r="C4827" s="49" t="s">
        <v>563</v>
      </c>
      <c r="D4827">
        <v>0</v>
      </c>
    </row>
    <row r="4828" spans="1:4" hidden="1">
      <c r="A4828" s="49" t="s">
        <v>22</v>
      </c>
      <c r="B4828" s="49" t="s">
        <v>118</v>
      </c>
      <c r="C4828" s="49" t="s">
        <v>561</v>
      </c>
      <c r="D4828">
        <v>0</v>
      </c>
    </row>
    <row r="4829" spans="1:4" hidden="1">
      <c r="A4829" s="49" t="s">
        <v>22</v>
      </c>
      <c r="B4829" s="49" t="s">
        <v>118</v>
      </c>
      <c r="C4829" s="49" t="s">
        <v>564</v>
      </c>
      <c r="D4829">
        <v>0</v>
      </c>
    </row>
    <row r="4830" spans="1:4" hidden="1">
      <c r="A4830" s="49" t="s">
        <v>22</v>
      </c>
      <c r="B4830" s="49" t="s">
        <v>118</v>
      </c>
      <c r="C4830" s="49" t="s">
        <v>265</v>
      </c>
      <c r="D4830">
        <v>0</v>
      </c>
    </row>
    <row r="4831" spans="1:4" hidden="1">
      <c r="A4831" s="49" t="s">
        <v>22</v>
      </c>
      <c r="B4831" s="49" t="s">
        <v>118</v>
      </c>
      <c r="C4831" s="49" t="s">
        <v>565</v>
      </c>
      <c r="D4831">
        <v>0</v>
      </c>
    </row>
    <row r="4832" spans="1:4" hidden="1">
      <c r="A4832" s="49" t="s">
        <v>22</v>
      </c>
      <c r="B4832" s="49" t="s">
        <v>118</v>
      </c>
      <c r="C4832" s="49" t="s">
        <v>566</v>
      </c>
      <c r="D4832">
        <v>0</v>
      </c>
    </row>
    <row r="4833" spans="1:4" hidden="1">
      <c r="A4833" s="49" t="s">
        <v>22</v>
      </c>
      <c r="B4833" s="49" t="s">
        <v>118</v>
      </c>
      <c r="C4833" s="49" t="s">
        <v>567</v>
      </c>
      <c r="D4833">
        <v>0</v>
      </c>
    </row>
    <row r="4834" spans="1:4" hidden="1">
      <c r="A4834" s="49" t="s">
        <v>22</v>
      </c>
      <c r="B4834" s="49" t="s">
        <v>118</v>
      </c>
      <c r="C4834" s="49" t="s">
        <v>568</v>
      </c>
      <c r="D4834">
        <v>0</v>
      </c>
    </row>
    <row r="4835" spans="1:4" hidden="1">
      <c r="A4835" s="49" t="s">
        <v>22</v>
      </c>
      <c r="B4835" s="49" t="s">
        <v>118</v>
      </c>
      <c r="C4835" s="49" t="s">
        <v>569</v>
      </c>
      <c r="D4835">
        <v>0</v>
      </c>
    </row>
    <row r="4836" spans="1:4" hidden="1">
      <c r="A4836" s="49" t="s">
        <v>22</v>
      </c>
      <c r="B4836" s="49" t="s">
        <v>118</v>
      </c>
      <c r="C4836" s="49" t="s">
        <v>570</v>
      </c>
      <c r="D4836">
        <v>0</v>
      </c>
    </row>
    <row r="4837" spans="1:4" hidden="1">
      <c r="A4837" s="49" t="s">
        <v>22</v>
      </c>
      <c r="B4837" s="49" t="s">
        <v>118</v>
      </c>
      <c r="C4837" s="49" t="s">
        <v>571</v>
      </c>
      <c r="D4837">
        <v>0</v>
      </c>
    </row>
    <row r="4838" spans="1:4" hidden="1">
      <c r="A4838" s="49" t="s">
        <v>22</v>
      </c>
      <c r="B4838" s="49" t="s">
        <v>119</v>
      </c>
      <c r="C4838" s="49" t="s">
        <v>562</v>
      </c>
      <c r="D4838">
        <v>0</v>
      </c>
    </row>
    <row r="4839" spans="1:4" hidden="1">
      <c r="A4839" s="49" t="s">
        <v>22</v>
      </c>
      <c r="B4839" s="49" t="s">
        <v>119</v>
      </c>
      <c r="C4839" s="49" t="s">
        <v>563</v>
      </c>
      <c r="D4839">
        <v>0</v>
      </c>
    </row>
    <row r="4840" spans="1:4" hidden="1">
      <c r="A4840" s="49" t="s">
        <v>22</v>
      </c>
      <c r="B4840" s="49" t="s">
        <v>119</v>
      </c>
      <c r="C4840" s="49" t="s">
        <v>561</v>
      </c>
      <c r="D4840">
        <v>0</v>
      </c>
    </row>
    <row r="4841" spans="1:4" hidden="1">
      <c r="A4841" s="49" t="s">
        <v>22</v>
      </c>
      <c r="B4841" s="49" t="s">
        <v>119</v>
      </c>
      <c r="C4841" s="49" t="s">
        <v>564</v>
      </c>
      <c r="D4841">
        <v>0</v>
      </c>
    </row>
    <row r="4842" spans="1:4" hidden="1">
      <c r="A4842" s="49" t="s">
        <v>22</v>
      </c>
      <c r="B4842" s="49" t="s">
        <v>119</v>
      </c>
      <c r="C4842" s="49" t="s">
        <v>265</v>
      </c>
      <c r="D4842">
        <v>0</v>
      </c>
    </row>
    <row r="4843" spans="1:4" hidden="1">
      <c r="A4843" s="49" t="s">
        <v>22</v>
      </c>
      <c r="B4843" s="49" t="s">
        <v>119</v>
      </c>
      <c r="C4843" s="49" t="s">
        <v>565</v>
      </c>
      <c r="D4843">
        <v>0</v>
      </c>
    </row>
    <row r="4844" spans="1:4" hidden="1">
      <c r="A4844" s="49" t="s">
        <v>22</v>
      </c>
      <c r="B4844" s="49" t="s">
        <v>119</v>
      </c>
      <c r="C4844" s="49" t="s">
        <v>566</v>
      </c>
      <c r="D4844">
        <v>0</v>
      </c>
    </row>
    <row r="4845" spans="1:4" hidden="1">
      <c r="A4845" s="49" t="s">
        <v>22</v>
      </c>
      <c r="B4845" s="49" t="s">
        <v>119</v>
      </c>
      <c r="C4845" s="49" t="s">
        <v>567</v>
      </c>
      <c r="D4845">
        <v>0</v>
      </c>
    </row>
    <row r="4846" spans="1:4" hidden="1">
      <c r="A4846" s="49" t="s">
        <v>22</v>
      </c>
      <c r="B4846" s="49" t="s">
        <v>119</v>
      </c>
      <c r="C4846" s="49" t="s">
        <v>568</v>
      </c>
      <c r="D4846">
        <v>0</v>
      </c>
    </row>
    <row r="4847" spans="1:4" hidden="1">
      <c r="A4847" s="49" t="s">
        <v>22</v>
      </c>
      <c r="B4847" s="49" t="s">
        <v>119</v>
      </c>
      <c r="C4847" s="49" t="s">
        <v>569</v>
      </c>
      <c r="D4847">
        <v>0</v>
      </c>
    </row>
    <row r="4848" spans="1:4" hidden="1">
      <c r="A4848" s="49" t="s">
        <v>22</v>
      </c>
      <c r="B4848" s="49" t="s">
        <v>119</v>
      </c>
      <c r="C4848" s="49" t="s">
        <v>570</v>
      </c>
      <c r="D4848">
        <v>0</v>
      </c>
    </row>
    <row r="4849" spans="1:4" hidden="1">
      <c r="A4849" s="49" t="s">
        <v>22</v>
      </c>
      <c r="B4849" s="49" t="s">
        <v>119</v>
      </c>
      <c r="C4849" s="49" t="s">
        <v>571</v>
      </c>
      <c r="D4849">
        <v>0</v>
      </c>
    </row>
    <row r="4850" spans="1:4" hidden="1">
      <c r="A4850" s="49" t="s">
        <v>22</v>
      </c>
      <c r="B4850" s="49" t="s">
        <v>198</v>
      </c>
      <c r="C4850" s="49" t="s">
        <v>562</v>
      </c>
      <c r="D4850">
        <v>0</v>
      </c>
    </row>
    <row r="4851" spans="1:4" hidden="1">
      <c r="A4851" s="49" t="s">
        <v>22</v>
      </c>
      <c r="B4851" s="49" t="s">
        <v>198</v>
      </c>
      <c r="C4851" s="49" t="s">
        <v>563</v>
      </c>
      <c r="D4851">
        <v>0</v>
      </c>
    </row>
    <row r="4852" spans="1:4" hidden="1">
      <c r="A4852" s="49" t="s">
        <v>22</v>
      </c>
      <c r="B4852" s="49" t="s">
        <v>198</v>
      </c>
      <c r="C4852" s="49" t="s">
        <v>561</v>
      </c>
      <c r="D4852">
        <v>0</v>
      </c>
    </row>
    <row r="4853" spans="1:4" hidden="1">
      <c r="A4853" s="49" t="s">
        <v>22</v>
      </c>
      <c r="B4853" s="49" t="s">
        <v>198</v>
      </c>
      <c r="C4853" s="49" t="s">
        <v>564</v>
      </c>
      <c r="D4853">
        <v>0</v>
      </c>
    </row>
    <row r="4854" spans="1:4" hidden="1">
      <c r="A4854" s="49" t="s">
        <v>22</v>
      </c>
      <c r="B4854" s="49" t="s">
        <v>198</v>
      </c>
      <c r="C4854" s="49" t="s">
        <v>265</v>
      </c>
      <c r="D4854">
        <v>0</v>
      </c>
    </row>
    <row r="4855" spans="1:4" hidden="1">
      <c r="A4855" s="49" t="s">
        <v>22</v>
      </c>
      <c r="B4855" s="49" t="s">
        <v>198</v>
      </c>
      <c r="C4855" s="49" t="s">
        <v>565</v>
      </c>
      <c r="D4855">
        <v>0</v>
      </c>
    </row>
    <row r="4856" spans="1:4" hidden="1">
      <c r="A4856" s="49" t="s">
        <v>22</v>
      </c>
      <c r="B4856" s="49" t="s">
        <v>198</v>
      </c>
      <c r="C4856" s="49" t="s">
        <v>566</v>
      </c>
      <c r="D4856">
        <v>0</v>
      </c>
    </row>
    <row r="4857" spans="1:4" hidden="1">
      <c r="A4857" s="49" t="s">
        <v>22</v>
      </c>
      <c r="B4857" s="49" t="s">
        <v>198</v>
      </c>
      <c r="C4857" s="49" t="s">
        <v>567</v>
      </c>
      <c r="D4857">
        <v>0</v>
      </c>
    </row>
    <row r="4858" spans="1:4" hidden="1">
      <c r="A4858" s="49" t="s">
        <v>22</v>
      </c>
      <c r="B4858" s="49" t="s">
        <v>198</v>
      </c>
      <c r="C4858" s="49" t="s">
        <v>568</v>
      </c>
      <c r="D4858">
        <v>0</v>
      </c>
    </row>
    <row r="4859" spans="1:4" hidden="1">
      <c r="A4859" s="49" t="s">
        <v>22</v>
      </c>
      <c r="B4859" s="49" t="s">
        <v>198</v>
      </c>
      <c r="C4859" s="49" t="s">
        <v>569</v>
      </c>
      <c r="D4859">
        <v>0</v>
      </c>
    </row>
    <row r="4860" spans="1:4" hidden="1">
      <c r="A4860" s="49" t="s">
        <v>22</v>
      </c>
      <c r="B4860" s="49" t="s">
        <v>198</v>
      </c>
      <c r="C4860" s="49" t="s">
        <v>570</v>
      </c>
      <c r="D4860">
        <v>0</v>
      </c>
    </row>
    <row r="4861" spans="1:4" hidden="1">
      <c r="A4861" s="49" t="s">
        <v>22</v>
      </c>
      <c r="B4861" s="49" t="s">
        <v>198</v>
      </c>
      <c r="C4861" s="49" t="s">
        <v>571</v>
      </c>
      <c r="D4861">
        <v>0</v>
      </c>
    </row>
    <row r="4862" spans="1:4" hidden="1">
      <c r="A4862" s="49" t="s">
        <v>22</v>
      </c>
      <c r="B4862" s="49" t="s">
        <v>121</v>
      </c>
      <c r="C4862" s="49" t="s">
        <v>562</v>
      </c>
      <c r="D4862">
        <v>0</v>
      </c>
    </row>
    <row r="4863" spans="1:4" hidden="1">
      <c r="A4863" s="49" t="s">
        <v>22</v>
      </c>
      <c r="B4863" s="49" t="s">
        <v>121</v>
      </c>
      <c r="C4863" s="49" t="s">
        <v>563</v>
      </c>
      <c r="D4863">
        <v>0</v>
      </c>
    </row>
    <row r="4864" spans="1:4" hidden="1">
      <c r="A4864" s="49" t="s">
        <v>22</v>
      </c>
      <c r="B4864" s="49" t="s">
        <v>121</v>
      </c>
      <c r="C4864" s="49" t="s">
        <v>561</v>
      </c>
      <c r="D4864">
        <v>0</v>
      </c>
    </row>
    <row r="4865" spans="1:4" hidden="1">
      <c r="A4865" s="49" t="s">
        <v>22</v>
      </c>
      <c r="B4865" s="49" t="s">
        <v>121</v>
      </c>
      <c r="C4865" s="49" t="s">
        <v>564</v>
      </c>
      <c r="D4865">
        <v>0</v>
      </c>
    </row>
    <row r="4866" spans="1:4" hidden="1">
      <c r="A4866" s="49" t="s">
        <v>22</v>
      </c>
      <c r="B4866" s="49" t="s">
        <v>121</v>
      </c>
      <c r="C4866" s="49" t="s">
        <v>265</v>
      </c>
      <c r="D4866">
        <v>0</v>
      </c>
    </row>
    <row r="4867" spans="1:4" hidden="1">
      <c r="A4867" s="49" t="s">
        <v>22</v>
      </c>
      <c r="B4867" s="49" t="s">
        <v>121</v>
      </c>
      <c r="C4867" s="49" t="s">
        <v>565</v>
      </c>
      <c r="D4867">
        <v>0</v>
      </c>
    </row>
    <row r="4868" spans="1:4" hidden="1">
      <c r="A4868" s="49" t="s">
        <v>22</v>
      </c>
      <c r="B4868" s="49" t="s">
        <v>121</v>
      </c>
      <c r="C4868" s="49" t="s">
        <v>566</v>
      </c>
      <c r="D4868">
        <v>0</v>
      </c>
    </row>
    <row r="4869" spans="1:4" hidden="1">
      <c r="A4869" s="49" t="s">
        <v>22</v>
      </c>
      <c r="B4869" s="49" t="s">
        <v>121</v>
      </c>
      <c r="C4869" s="49" t="s">
        <v>567</v>
      </c>
      <c r="D4869">
        <v>0</v>
      </c>
    </row>
    <row r="4870" spans="1:4" hidden="1">
      <c r="A4870" s="49" t="s">
        <v>22</v>
      </c>
      <c r="B4870" s="49" t="s">
        <v>121</v>
      </c>
      <c r="C4870" s="49" t="s">
        <v>568</v>
      </c>
      <c r="D4870">
        <v>0</v>
      </c>
    </row>
    <row r="4871" spans="1:4" hidden="1">
      <c r="A4871" s="49" t="s">
        <v>22</v>
      </c>
      <c r="B4871" s="49" t="s">
        <v>121</v>
      </c>
      <c r="C4871" s="49" t="s">
        <v>569</v>
      </c>
      <c r="D4871">
        <v>0</v>
      </c>
    </row>
    <row r="4872" spans="1:4" hidden="1">
      <c r="A4872" s="49" t="s">
        <v>22</v>
      </c>
      <c r="B4872" s="49" t="s">
        <v>121</v>
      </c>
      <c r="C4872" s="49" t="s">
        <v>570</v>
      </c>
      <c r="D4872">
        <v>0</v>
      </c>
    </row>
    <row r="4873" spans="1:4" hidden="1">
      <c r="A4873" s="49" t="s">
        <v>22</v>
      </c>
      <c r="B4873" s="49" t="s">
        <v>121</v>
      </c>
      <c r="C4873" s="49" t="s">
        <v>571</v>
      </c>
      <c r="D4873">
        <v>0</v>
      </c>
    </row>
    <row r="4874" spans="1:4" hidden="1">
      <c r="A4874" s="49" t="s">
        <v>22</v>
      </c>
      <c r="B4874" s="49" t="s">
        <v>122</v>
      </c>
      <c r="C4874" s="49" t="s">
        <v>562</v>
      </c>
      <c r="D4874">
        <v>0</v>
      </c>
    </row>
    <row r="4875" spans="1:4" hidden="1">
      <c r="A4875" s="49" t="s">
        <v>22</v>
      </c>
      <c r="B4875" s="49" t="s">
        <v>122</v>
      </c>
      <c r="C4875" s="49" t="s">
        <v>563</v>
      </c>
      <c r="D4875">
        <v>0</v>
      </c>
    </row>
    <row r="4876" spans="1:4" hidden="1">
      <c r="A4876" s="49" t="s">
        <v>22</v>
      </c>
      <c r="B4876" s="49" t="s">
        <v>122</v>
      </c>
      <c r="C4876" s="49" t="s">
        <v>561</v>
      </c>
      <c r="D4876">
        <v>0</v>
      </c>
    </row>
    <row r="4877" spans="1:4" hidden="1">
      <c r="A4877" s="49" t="s">
        <v>22</v>
      </c>
      <c r="B4877" s="49" t="s">
        <v>122</v>
      </c>
      <c r="C4877" s="49" t="s">
        <v>564</v>
      </c>
      <c r="D4877">
        <v>0</v>
      </c>
    </row>
    <row r="4878" spans="1:4" hidden="1">
      <c r="A4878" s="49" t="s">
        <v>22</v>
      </c>
      <c r="B4878" s="49" t="s">
        <v>122</v>
      </c>
      <c r="C4878" s="49" t="s">
        <v>265</v>
      </c>
      <c r="D4878">
        <v>0</v>
      </c>
    </row>
    <row r="4879" spans="1:4" hidden="1">
      <c r="A4879" s="49" t="s">
        <v>22</v>
      </c>
      <c r="B4879" s="49" t="s">
        <v>122</v>
      </c>
      <c r="C4879" s="49" t="s">
        <v>565</v>
      </c>
      <c r="D4879">
        <v>0</v>
      </c>
    </row>
    <row r="4880" spans="1:4" hidden="1">
      <c r="A4880" s="49" t="s">
        <v>22</v>
      </c>
      <c r="B4880" s="49" t="s">
        <v>122</v>
      </c>
      <c r="C4880" s="49" t="s">
        <v>566</v>
      </c>
      <c r="D4880">
        <v>0</v>
      </c>
    </row>
    <row r="4881" spans="1:4" hidden="1">
      <c r="A4881" s="49" t="s">
        <v>22</v>
      </c>
      <c r="B4881" s="49" t="s">
        <v>122</v>
      </c>
      <c r="C4881" s="49" t="s">
        <v>567</v>
      </c>
      <c r="D4881">
        <v>0</v>
      </c>
    </row>
    <row r="4882" spans="1:4" hidden="1">
      <c r="A4882" s="49" t="s">
        <v>22</v>
      </c>
      <c r="B4882" s="49" t="s">
        <v>122</v>
      </c>
      <c r="C4882" s="49" t="s">
        <v>568</v>
      </c>
      <c r="D4882">
        <v>0</v>
      </c>
    </row>
    <row r="4883" spans="1:4" hidden="1">
      <c r="A4883" s="49" t="s">
        <v>22</v>
      </c>
      <c r="B4883" s="49" t="s">
        <v>122</v>
      </c>
      <c r="C4883" s="49" t="s">
        <v>569</v>
      </c>
      <c r="D4883">
        <v>0</v>
      </c>
    </row>
    <row r="4884" spans="1:4" hidden="1">
      <c r="A4884" s="49" t="s">
        <v>22</v>
      </c>
      <c r="B4884" s="49" t="s">
        <v>122</v>
      </c>
      <c r="C4884" s="49" t="s">
        <v>570</v>
      </c>
      <c r="D4884">
        <v>0</v>
      </c>
    </row>
    <row r="4885" spans="1:4" hidden="1">
      <c r="A4885" s="49" t="s">
        <v>22</v>
      </c>
      <c r="B4885" s="49" t="s">
        <v>122</v>
      </c>
      <c r="C4885" s="49" t="s">
        <v>571</v>
      </c>
      <c r="D4885">
        <v>0</v>
      </c>
    </row>
    <row r="4886" spans="1:4" hidden="1">
      <c r="A4886" s="49" t="s">
        <v>22</v>
      </c>
      <c r="B4886" s="49" t="s">
        <v>123</v>
      </c>
      <c r="C4886" s="49" t="s">
        <v>562</v>
      </c>
      <c r="D4886">
        <v>0</v>
      </c>
    </row>
    <row r="4887" spans="1:4" hidden="1">
      <c r="A4887" s="49" t="s">
        <v>22</v>
      </c>
      <c r="B4887" s="49" t="s">
        <v>123</v>
      </c>
      <c r="C4887" s="49" t="s">
        <v>563</v>
      </c>
      <c r="D4887">
        <v>0</v>
      </c>
    </row>
    <row r="4888" spans="1:4" hidden="1">
      <c r="A4888" s="49" t="s">
        <v>22</v>
      </c>
      <c r="B4888" s="49" t="s">
        <v>123</v>
      </c>
      <c r="C4888" s="49" t="s">
        <v>561</v>
      </c>
      <c r="D4888">
        <v>0</v>
      </c>
    </row>
    <row r="4889" spans="1:4" hidden="1">
      <c r="A4889" s="49" t="s">
        <v>22</v>
      </c>
      <c r="B4889" s="49" t="s">
        <v>123</v>
      </c>
      <c r="C4889" s="49" t="s">
        <v>564</v>
      </c>
      <c r="D4889">
        <v>0</v>
      </c>
    </row>
    <row r="4890" spans="1:4" hidden="1">
      <c r="A4890" s="49" t="s">
        <v>22</v>
      </c>
      <c r="B4890" s="49" t="s">
        <v>123</v>
      </c>
      <c r="C4890" s="49" t="s">
        <v>265</v>
      </c>
      <c r="D4890">
        <v>0</v>
      </c>
    </row>
    <row r="4891" spans="1:4" hidden="1">
      <c r="A4891" s="49" t="s">
        <v>22</v>
      </c>
      <c r="B4891" s="49" t="s">
        <v>123</v>
      </c>
      <c r="C4891" s="49" t="s">
        <v>565</v>
      </c>
      <c r="D4891">
        <v>0</v>
      </c>
    </row>
    <row r="4892" spans="1:4" hidden="1">
      <c r="A4892" s="49" t="s">
        <v>22</v>
      </c>
      <c r="B4892" s="49" t="s">
        <v>123</v>
      </c>
      <c r="C4892" s="49" t="s">
        <v>566</v>
      </c>
      <c r="D4892">
        <v>0</v>
      </c>
    </row>
    <row r="4893" spans="1:4" hidden="1">
      <c r="A4893" s="49" t="s">
        <v>22</v>
      </c>
      <c r="B4893" s="49" t="s">
        <v>123</v>
      </c>
      <c r="C4893" s="49" t="s">
        <v>567</v>
      </c>
      <c r="D4893">
        <v>0</v>
      </c>
    </row>
    <row r="4894" spans="1:4" hidden="1">
      <c r="A4894" s="49" t="s">
        <v>22</v>
      </c>
      <c r="B4894" s="49" t="s">
        <v>123</v>
      </c>
      <c r="C4894" s="49" t="s">
        <v>568</v>
      </c>
      <c r="D4894">
        <v>0</v>
      </c>
    </row>
    <row r="4895" spans="1:4" hidden="1">
      <c r="A4895" s="49" t="s">
        <v>22</v>
      </c>
      <c r="B4895" s="49" t="s">
        <v>123</v>
      </c>
      <c r="C4895" s="49" t="s">
        <v>569</v>
      </c>
      <c r="D4895">
        <v>0</v>
      </c>
    </row>
    <row r="4896" spans="1:4" hidden="1">
      <c r="A4896" s="49" t="s">
        <v>22</v>
      </c>
      <c r="B4896" s="49" t="s">
        <v>123</v>
      </c>
      <c r="C4896" s="49" t="s">
        <v>570</v>
      </c>
      <c r="D4896">
        <v>0</v>
      </c>
    </row>
    <row r="4897" spans="1:4" hidden="1">
      <c r="A4897" s="49" t="s">
        <v>22</v>
      </c>
      <c r="B4897" s="49" t="s">
        <v>123</v>
      </c>
      <c r="C4897" s="49" t="s">
        <v>571</v>
      </c>
      <c r="D4897">
        <v>0</v>
      </c>
    </row>
    <row r="4898" spans="1:4" hidden="1">
      <c r="A4898" s="49" t="s">
        <v>22</v>
      </c>
      <c r="B4898" s="49" t="s">
        <v>124</v>
      </c>
      <c r="C4898" s="49" t="s">
        <v>562</v>
      </c>
      <c r="D4898">
        <v>0</v>
      </c>
    </row>
    <row r="4899" spans="1:4" hidden="1">
      <c r="A4899" s="49" t="s">
        <v>22</v>
      </c>
      <c r="B4899" s="49" t="s">
        <v>124</v>
      </c>
      <c r="C4899" s="49" t="s">
        <v>563</v>
      </c>
      <c r="D4899">
        <v>0</v>
      </c>
    </row>
    <row r="4900" spans="1:4" hidden="1">
      <c r="A4900" s="49" t="s">
        <v>22</v>
      </c>
      <c r="B4900" s="49" t="s">
        <v>124</v>
      </c>
      <c r="C4900" s="49" t="s">
        <v>561</v>
      </c>
      <c r="D4900">
        <v>0</v>
      </c>
    </row>
    <row r="4901" spans="1:4" hidden="1">
      <c r="A4901" s="49" t="s">
        <v>22</v>
      </c>
      <c r="B4901" s="49" t="s">
        <v>124</v>
      </c>
      <c r="C4901" s="49" t="s">
        <v>564</v>
      </c>
      <c r="D4901">
        <v>0</v>
      </c>
    </row>
    <row r="4902" spans="1:4" hidden="1">
      <c r="A4902" s="49" t="s">
        <v>22</v>
      </c>
      <c r="B4902" s="49" t="s">
        <v>124</v>
      </c>
      <c r="C4902" s="49" t="s">
        <v>265</v>
      </c>
      <c r="D4902">
        <v>0</v>
      </c>
    </row>
    <row r="4903" spans="1:4" hidden="1">
      <c r="A4903" s="49" t="s">
        <v>22</v>
      </c>
      <c r="B4903" s="49" t="s">
        <v>124</v>
      </c>
      <c r="C4903" s="49" t="s">
        <v>565</v>
      </c>
      <c r="D4903">
        <v>0</v>
      </c>
    </row>
    <row r="4904" spans="1:4" hidden="1">
      <c r="A4904" s="49" t="s">
        <v>22</v>
      </c>
      <c r="B4904" s="49" t="s">
        <v>124</v>
      </c>
      <c r="C4904" s="49" t="s">
        <v>566</v>
      </c>
      <c r="D4904">
        <v>0</v>
      </c>
    </row>
    <row r="4905" spans="1:4" hidden="1">
      <c r="A4905" s="49" t="s">
        <v>22</v>
      </c>
      <c r="B4905" s="49" t="s">
        <v>124</v>
      </c>
      <c r="C4905" s="49" t="s">
        <v>567</v>
      </c>
      <c r="D4905">
        <v>0</v>
      </c>
    </row>
    <row r="4906" spans="1:4" hidden="1">
      <c r="A4906" s="49" t="s">
        <v>22</v>
      </c>
      <c r="B4906" s="49" t="s">
        <v>124</v>
      </c>
      <c r="C4906" s="49" t="s">
        <v>568</v>
      </c>
      <c r="D4906">
        <v>0</v>
      </c>
    </row>
    <row r="4907" spans="1:4" hidden="1">
      <c r="A4907" s="49" t="s">
        <v>22</v>
      </c>
      <c r="B4907" s="49" t="s">
        <v>124</v>
      </c>
      <c r="C4907" s="49" t="s">
        <v>569</v>
      </c>
      <c r="D4907">
        <v>0</v>
      </c>
    </row>
    <row r="4908" spans="1:4" hidden="1">
      <c r="A4908" s="49" t="s">
        <v>22</v>
      </c>
      <c r="B4908" s="49" t="s">
        <v>124</v>
      </c>
      <c r="C4908" s="49" t="s">
        <v>570</v>
      </c>
      <c r="D4908">
        <v>0</v>
      </c>
    </row>
    <row r="4909" spans="1:4" hidden="1">
      <c r="A4909" s="49" t="s">
        <v>22</v>
      </c>
      <c r="B4909" s="49" t="s">
        <v>124</v>
      </c>
      <c r="C4909" s="49" t="s">
        <v>571</v>
      </c>
      <c r="D4909">
        <v>0</v>
      </c>
    </row>
    <row r="4910" spans="1:4" hidden="1">
      <c r="A4910" s="49" t="s">
        <v>22</v>
      </c>
      <c r="B4910" s="49" t="s">
        <v>125</v>
      </c>
      <c r="C4910" s="49" t="s">
        <v>562</v>
      </c>
      <c r="D4910">
        <v>0</v>
      </c>
    </row>
    <row r="4911" spans="1:4" hidden="1">
      <c r="A4911" s="49" t="s">
        <v>22</v>
      </c>
      <c r="B4911" s="49" t="s">
        <v>125</v>
      </c>
      <c r="C4911" s="49" t="s">
        <v>563</v>
      </c>
      <c r="D4911">
        <v>0</v>
      </c>
    </row>
    <row r="4912" spans="1:4" hidden="1">
      <c r="A4912" s="49" t="s">
        <v>22</v>
      </c>
      <c r="B4912" s="49" t="s">
        <v>125</v>
      </c>
      <c r="C4912" s="49" t="s">
        <v>561</v>
      </c>
      <c r="D4912">
        <v>0</v>
      </c>
    </row>
    <row r="4913" spans="1:4" hidden="1">
      <c r="A4913" s="49" t="s">
        <v>22</v>
      </c>
      <c r="B4913" s="49" t="s">
        <v>125</v>
      </c>
      <c r="C4913" s="49" t="s">
        <v>564</v>
      </c>
      <c r="D4913">
        <v>0</v>
      </c>
    </row>
    <row r="4914" spans="1:4" hidden="1">
      <c r="A4914" s="49" t="s">
        <v>22</v>
      </c>
      <c r="B4914" s="49" t="s">
        <v>125</v>
      </c>
      <c r="C4914" s="49" t="s">
        <v>265</v>
      </c>
      <c r="D4914">
        <v>0</v>
      </c>
    </row>
    <row r="4915" spans="1:4" hidden="1">
      <c r="A4915" s="49" t="s">
        <v>22</v>
      </c>
      <c r="B4915" s="49" t="s">
        <v>125</v>
      </c>
      <c r="C4915" s="49" t="s">
        <v>565</v>
      </c>
      <c r="D4915">
        <v>0</v>
      </c>
    </row>
    <row r="4916" spans="1:4" hidden="1">
      <c r="A4916" s="49" t="s">
        <v>22</v>
      </c>
      <c r="B4916" s="49" t="s">
        <v>125</v>
      </c>
      <c r="C4916" s="49" t="s">
        <v>566</v>
      </c>
      <c r="D4916">
        <v>0</v>
      </c>
    </row>
    <row r="4917" spans="1:4" hidden="1">
      <c r="A4917" s="49" t="s">
        <v>22</v>
      </c>
      <c r="B4917" s="49" t="s">
        <v>125</v>
      </c>
      <c r="C4917" s="49" t="s">
        <v>567</v>
      </c>
      <c r="D4917">
        <v>0</v>
      </c>
    </row>
    <row r="4918" spans="1:4" hidden="1">
      <c r="A4918" s="49" t="s">
        <v>22</v>
      </c>
      <c r="B4918" s="49" t="s">
        <v>125</v>
      </c>
      <c r="C4918" s="49" t="s">
        <v>568</v>
      </c>
      <c r="D4918">
        <v>0</v>
      </c>
    </row>
    <row r="4919" spans="1:4" hidden="1">
      <c r="A4919" s="49" t="s">
        <v>22</v>
      </c>
      <c r="B4919" s="49" t="s">
        <v>125</v>
      </c>
      <c r="C4919" s="49" t="s">
        <v>569</v>
      </c>
      <c r="D4919">
        <v>0</v>
      </c>
    </row>
    <row r="4920" spans="1:4" hidden="1">
      <c r="A4920" s="49" t="s">
        <v>22</v>
      </c>
      <c r="B4920" s="49" t="s">
        <v>125</v>
      </c>
      <c r="C4920" s="49" t="s">
        <v>570</v>
      </c>
      <c r="D4920">
        <v>0</v>
      </c>
    </row>
    <row r="4921" spans="1:4" hidden="1">
      <c r="A4921" s="49" t="s">
        <v>22</v>
      </c>
      <c r="B4921" s="49" t="s">
        <v>125</v>
      </c>
      <c r="C4921" s="49" t="s">
        <v>571</v>
      </c>
      <c r="D4921">
        <v>0</v>
      </c>
    </row>
    <row r="4922" spans="1:4" hidden="1">
      <c r="A4922" s="49" t="s">
        <v>128</v>
      </c>
      <c r="B4922" s="49" t="s">
        <v>73</v>
      </c>
      <c r="C4922" s="49" t="s">
        <v>562</v>
      </c>
      <c r="D4922">
        <v>0</v>
      </c>
    </row>
    <row r="4923" spans="1:4" hidden="1">
      <c r="A4923" s="49" t="s">
        <v>128</v>
      </c>
      <c r="B4923" s="49" t="s">
        <v>73</v>
      </c>
      <c r="C4923" s="49" t="s">
        <v>563</v>
      </c>
      <c r="D4923">
        <v>0</v>
      </c>
    </row>
    <row r="4924" spans="1:4" hidden="1">
      <c r="A4924" s="49" t="s">
        <v>128</v>
      </c>
      <c r="B4924" s="49" t="s">
        <v>73</v>
      </c>
      <c r="C4924" s="49" t="s">
        <v>561</v>
      </c>
      <c r="D4924">
        <v>0</v>
      </c>
    </row>
    <row r="4925" spans="1:4" hidden="1">
      <c r="A4925" s="49" t="s">
        <v>128</v>
      </c>
      <c r="B4925" s="49" t="s">
        <v>73</v>
      </c>
      <c r="C4925" s="49" t="s">
        <v>564</v>
      </c>
      <c r="D4925">
        <v>0</v>
      </c>
    </row>
    <row r="4926" spans="1:4" hidden="1">
      <c r="A4926" s="49" t="s">
        <v>128</v>
      </c>
      <c r="B4926" s="49" t="s">
        <v>73</v>
      </c>
      <c r="C4926" s="49" t="s">
        <v>265</v>
      </c>
      <c r="D4926">
        <v>0</v>
      </c>
    </row>
    <row r="4927" spans="1:4" hidden="1">
      <c r="A4927" s="49" t="s">
        <v>128</v>
      </c>
      <c r="B4927" s="49" t="s">
        <v>73</v>
      </c>
      <c r="C4927" s="49" t="s">
        <v>565</v>
      </c>
      <c r="D4927">
        <v>0</v>
      </c>
    </row>
    <row r="4928" spans="1:4" hidden="1">
      <c r="A4928" s="49" t="s">
        <v>128</v>
      </c>
      <c r="B4928" s="49" t="s">
        <v>73</v>
      </c>
      <c r="C4928" s="49" t="s">
        <v>566</v>
      </c>
      <c r="D4928">
        <v>0</v>
      </c>
    </row>
    <row r="4929" spans="1:4" hidden="1">
      <c r="A4929" s="49" t="s">
        <v>128</v>
      </c>
      <c r="B4929" s="49" t="s">
        <v>73</v>
      </c>
      <c r="C4929" s="49" t="s">
        <v>567</v>
      </c>
      <c r="D4929">
        <v>0</v>
      </c>
    </row>
    <row r="4930" spans="1:4" hidden="1">
      <c r="A4930" s="49" t="s">
        <v>128</v>
      </c>
      <c r="B4930" s="49" t="s">
        <v>73</v>
      </c>
      <c r="C4930" s="49" t="s">
        <v>568</v>
      </c>
      <c r="D4930">
        <v>0</v>
      </c>
    </row>
    <row r="4931" spans="1:4" hidden="1">
      <c r="A4931" s="49" t="s">
        <v>128</v>
      </c>
      <c r="B4931" s="49" t="s">
        <v>73</v>
      </c>
      <c r="C4931" s="49" t="s">
        <v>569</v>
      </c>
      <c r="D4931">
        <v>0</v>
      </c>
    </row>
    <row r="4932" spans="1:4" hidden="1">
      <c r="A4932" s="49" t="s">
        <v>128</v>
      </c>
      <c r="B4932" s="49" t="s">
        <v>73</v>
      </c>
      <c r="C4932" s="49" t="s">
        <v>570</v>
      </c>
      <c r="D4932">
        <v>0</v>
      </c>
    </row>
    <row r="4933" spans="1:4" hidden="1">
      <c r="A4933" s="49" t="s">
        <v>128</v>
      </c>
      <c r="B4933" s="49" t="s">
        <v>73</v>
      </c>
      <c r="C4933" s="49" t="s">
        <v>571</v>
      </c>
      <c r="D4933">
        <v>0</v>
      </c>
    </row>
    <row r="4934" spans="1:4" hidden="1">
      <c r="A4934" s="49" t="s">
        <v>128</v>
      </c>
      <c r="B4934" s="49" t="s">
        <v>40</v>
      </c>
      <c r="C4934" s="49" t="s">
        <v>562</v>
      </c>
      <c r="D4934">
        <v>0</v>
      </c>
    </row>
    <row r="4935" spans="1:4" hidden="1">
      <c r="A4935" s="49" t="s">
        <v>128</v>
      </c>
      <c r="B4935" s="49" t="s">
        <v>40</v>
      </c>
      <c r="C4935" s="49" t="s">
        <v>563</v>
      </c>
      <c r="D4935">
        <v>0</v>
      </c>
    </row>
    <row r="4936" spans="1:4" hidden="1">
      <c r="A4936" s="49" t="s">
        <v>128</v>
      </c>
      <c r="B4936" s="49" t="s">
        <v>40</v>
      </c>
      <c r="C4936" s="49" t="s">
        <v>561</v>
      </c>
      <c r="D4936">
        <v>0</v>
      </c>
    </row>
    <row r="4937" spans="1:4" hidden="1">
      <c r="A4937" s="49" t="s">
        <v>128</v>
      </c>
      <c r="B4937" s="49" t="s">
        <v>40</v>
      </c>
      <c r="C4937" s="49" t="s">
        <v>564</v>
      </c>
      <c r="D4937">
        <v>0</v>
      </c>
    </row>
    <row r="4938" spans="1:4" hidden="1">
      <c r="A4938" s="49" t="s">
        <v>128</v>
      </c>
      <c r="B4938" s="49" t="s">
        <v>40</v>
      </c>
      <c r="C4938" s="49" t="s">
        <v>265</v>
      </c>
      <c r="D4938">
        <v>0</v>
      </c>
    </row>
    <row r="4939" spans="1:4" hidden="1">
      <c r="A4939" s="49" t="s">
        <v>128</v>
      </c>
      <c r="B4939" s="49" t="s">
        <v>40</v>
      </c>
      <c r="C4939" s="49" t="s">
        <v>565</v>
      </c>
      <c r="D4939">
        <v>0</v>
      </c>
    </row>
    <row r="4940" spans="1:4" hidden="1">
      <c r="A4940" s="49" t="s">
        <v>128</v>
      </c>
      <c r="B4940" s="49" t="s">
        <v>40</v>
      </c>
      <c r="C4940" s="49" t="s">
        <v>566</v>
      </c>
      <c r="D4940">
        <v>0</v>
      </c>
    </row>
    <row r="4941" spans="1:4" hidden="1">
      <c r="A4941" s="49" t="s">
        <v>128</v>
      </c>
      <c r="B4941" s="49" t="s">
        <v>40</v>
      </c>
      <c r="C4941" s="49" t="s">
        <v>567</v>
      </c>
      <c r="D4941">
        <v>0</v>
      </c>
    </row>
    <row r="4942" spans="1:4" hidden="1">
      <c r="A4942" s="49" t="s">
        <v>128</v>
      </c>
      <c r="B4942" s="49" t="s">
        <v>40</v>
      </c>
      <c r="C4942" s="49" t="s">
        <v>568</v>
      </c>
      <c r="D4942">
        <v>0</v>
      </c>
    </row>
    <row r="4943" spans="1:4" hidden="1">
      <c r="A4943" s="49" t="s">
        <v>128</v>
      </c>
      <c r="B4943" s="49" t="s">
        <v>40</v>
      </c>
      <c r="C4943" s="49" t="s">
        <v>569</v>
      </c>
      <c r="D4943">
        <v>0</v>
      </c>
    </row>
    <row r="4944" spans="1:4" hidden="1">
      <c r="A4944" s="49" t="s">
        <v>128</v>
      </c>
      <c r="B4944" s="49" t="s">
        <v>40</v>
      </c>
      <c r="C4944" s="49" t="s">
        <v>570</v>
      </c>
      <c r="D4944">
        <v>0</v>
      </c>
    </row>
    <row r="4945" spans="1:4" hidden="1">
      <c r="A4945" s="49" t="s">
        <v>128</v>
      </c>
      <c r="B4945" s="49" t="s">
        <v>40</v>
      </c>
      <c r="C4945" s="49" t="s">
        <v>571</v>
      </c>
      <c r="D4945">
        <v>0</v>
      </c>
    </row>
    <row r="4946" spans="1:4" hidden="1">
      <c r="A4946" s="49" t="s">
        <v>128</v>
      </c>
      <c r="B4946" s="49" t="s">
        <v>74</v>
      </c>
      <c r="C4946" s="49" t="s">
        <v>562</v>
      </c>
      <c r="D4946">
        <v>0</v>
      </c>
    </row>
    <row r="4947" spans="1:4" hidden="1">
      <c r="A4947" s="49" t="s">
        <v>128</v>
      </c>
      <c r="B4947" s="49" t="s">
        <v>74</v>
      </c>
      <c r="C4947" s="49" t="s">
        <v>563</v>
      </c>
      <c r="D4947">
        <v>0</v>
      </c>
    </row>
    <row r="4948" spans="1:4" hidden="1">
      <c r="A4948" s="49" t="s">
        <v>128</v>
      </c>
      <c r="B4948" s="49" t="s">
        <v>74</v>
      </c>
      <c r="C4948" s="49" t="s">
        <v>561</v>
      </c>
      <c r="D4948">
        <v>0</v>
      </c>
    </row>
    <row r="4949" spans="1:4" hidden="1">
      <c r="A4949" s="49" t="s">
        <v>128</v>
      </c>
      <c r="B4949" s="49" t="s">
        <v>74</v>
      </c>
      <c r="C4949" s="49" t="s">
        <v>564</v>
      </c>
      <c r="D4949">
        <v>0</v>
      </c>
    </row>
    <row r="4950" spans="1:4" hidden="1">
      <c r="A4950" s="49" t="s">
        <v>128</v>
      </c>
      <c r="B4950" s="49" t="s">
        <v>74</v>
      </c>
      <c r="C4950" s="49" t="s">
        <v>265</v>
      </c>
      <c r="D4950">
        <v>0</v>
      </c>
    </row>
    <row r="4951" spans="1:4" hidden="1">
      <c r="A4951" s="49" t="s">
        <v>128</v>
      </c>
      <c r="B4951" s="49" t="s">
        <v>74</v>
      </c>
      <c r="C4951" s="49" t="s">
        <v>565</v>
      </c>
      <c r="D4951">
        <v>0</v>
      </c>
    </row>
    <row r="4952" spans="1:4" hidden="1">
      <c r="A4952" s="49" t="s">
        <v>128</v>
      </c>
      <c r="B4952" s="49" t="s">
        <v>74</v>
      </c>
      <c r="C4952" s="49" t="s">
        <v>566</v>
      </c>
      <c r="D4952">
        <v>0</v>
      </c>
    </row>
    <row r="4953" spans="1:4" hidden="1">
      <c r="A4953" s="49" t="s">
        <v>128</v>
      </c>
      <c r="B4953" s="49" t="s">
        <v>74</v>
      </c>
      <c r="C4953" s="49" t="s">
        <v>567</v>
      </c>
      <c r="D4953">
        <v>0</v>
      </c>
    </row>
    <row r="4954" spans="1:4" hidden="1">
      <c r="A4954" s="49" t="s">
        <v>128</v>
      </c>
      <c r="B4954" s="49" t="s">
        <v>74</v>
      </c>
      <c r="C4954" s="49" t="s">
        <v>568</v>
      </c>
      <c r="D4954">
        <v>0</v>
      </c>
    </row>
    <row r="4955" spans="1:4" hidden="1">
      <c r="A4955" s="49" t="s">
        <v>128</v>
      </c>
      <c r="B4955" s="49" t="s">
        <v>74</v>
      </c>
      <c r="C4955" s="49" t="s">
        <v>569</v>
      </c>
      <c r="D4955">
        <v>0</v>
      </c>
    </row>
    <row r="4956" spans="1:4" hidden="1">
      <c r="A4956" s="49" t="s">
        <v>128</v>
      </c>
      <c r="B4956" s="49" t="s">
        <v>74</v>
      </c>
      <c r="C4956" s="49" t="s">
        <v>570</v>
      </c>
      <c r="D4956">
        <v>0</v>
      </c>
    </row>
    <row r="4957" spans="1:4" hidden="1">
      <c r="A4957" s="49" t="s">
        <v>128</v>
      </c>
      <c r="B4957" s="49" t="s">
        <v>74</v>
      </c>
      <c r="C4957" s="49" t="s">
        <v>571</v>
      </c>
      <c r="D4957">
        <v>0</v>
      </c>
    </row>
    <row r="4958" spans="1:4" hidden="1">
      <c r="A4958" s="49" t="s">
        <v>128</v>
      </c>
      <c r="B4958" s="49" t="s">
        <v>75</v>
      </c>
      <c r="C4958" s="49" t="s">
        <v>562</v>
      </c>
      <c r="D4958">
        <v>0</v>
      </c>
    </row>
    <row r="4959" spans="1:4" hidden="1">
      <c r="A4959" s="49" t="s">
        <v>128</v>
      </c>
      <c r="B4959" s="49" t="s">
        <v>75</v>
      </c>
      <c r="C4959" s="49" t="s">
        <v>563</v>
      </c>
      <c r="D4959">
        <v>0</v>
      </c>
    </row>
    <row r="4960" spans="1:4" hidden="1">
      <c r="A4960" s="49" t="s">
        <v>128</v>
      </c>
      <c r="B4960" s="49" t="s">
        <v>75</v>
      </c>
      <c r="C4960" s="49" t="s">
        <v>561</v>
      </c>
      <c r="D4960">
        <v>0</v>
      </c>
    </row>
    <row r="4961" spans="1:4" hidden="1">
      <c r="A4961" s="49" t="s">
        <v>128</v>
      </c>
      <c r="B4961" s="49" t="s">
        <v>75</v>
      </c>
      <c r="C4961" s="49" t="s">
        <v>564</v>
      </c>
      <c r="D4961">
        <v>0</v>
      </c>
    </row>
    <row r="4962" spans="1:4" hidden="1">
      <c r="A4962" s="49" t="s">
        <v>128</v>
      </c>
      <c r="B4962" s="49" t="s">
        <v>75</v>
      </c>
      <c r="C4962" s="49" t="s">
        <v>265</v>
      </c>
      <c r="D4962">
        <v>0</v>
      </c>
    </row>
    <row r="4963" spans="1:4" hidden="1">
      <c r="A4963" s="49" t="s">
        <v>128</v>
      </c>
      <c r="B4963" s="49" t="s">
        <v>75</v>
      </c>
      <c r="C4963" s="49" t="s">
        <v>565</v>
      </c>
      <c r="D4963">
        <v>0</v>
      </c>
    </row>
    <row r="4964" spans="1:4" hidden="1">
      <c r="A4964" s="49" t="s">
        <v>128</v>
      </c>
      <c r="B4964" s="49" t="s">
        <v>75</v>
      </c>
      <c r="C4964" s="49" t="s">
        <v>566</v>
      </c>
      <c r="D4964">
        <v>0</v>
      </c>
    </row>
    <row r="4965" spans="1:4" hidden="1">
      <c r="A4965" s="49" t="s">
        <v>128</v>
      </c>
      <c r="B4965" s="49" t="s">
        <v>75</v>
      </c>
      <c r="C4965" s="49" t="s">
        <v>567</v>
      </c>
      <c r="D4965">
        <v>0</v>
      </c>
    </row>
    <row r="4966" spans="1:4" hidden="1">
      <c r="A4966" s="49" t="s">
        <v>128</v>
      </c>
      <c r="B4966" s="49" t="s">
        <v>75</v>
      </c>
      <c r="C4966" s="49" t="s">
        <v>568</v>
      </c>
      <c r="D4966">
        <v>0</v>
      </c>
    </row>
    <row r="4967" spans="1:4" hidden="1">
      <c r="A4967" s="49" t="s">
        <v>128</v>
      </c>
      <c r="B4967" s="49" t="s">
        <v>75</v>
      </c>
      <c r="C4967" s="49" t="s">
        <v>569</v>
      </c>
      <c r="D4967">
        <v>0</v>
      </c>
    </row>
    <row r="4968" spans="1:4" hidden="1">
      <c r="A4968" s="49" t="s">
        <v>128</v>
      </c>
      <c r="B4968" s="49" t="s">
        <v>75</v>
      </c>
      <c r="C4968" s="49" t="s">
        <v>570</v>
      </c>
      <c r="D4968">
        <v>0</v>
      </c>
    </row>
    <row r="4969" spans="1:4" hidden="1">
      <c r="A4969" s="49" t="s">
        <v>128</v>
      </c>
      <c r="B4969" s="49" t="s">
        <v>75</v>
      </c>
      <c r="C4969" s="49" t="s">
        <v>571</v>
      </c>
      <c r="D4969">
        <v>0</v>
      </c>
    </row>
    <row r="4970" spans="1:4" hidden="1">
      <c r="A4970" s="49" t="s">
        <v>128</v>
      </c>
      <c r="B4970" s="49" t="s">
        <v>76</v>
      </c>
      <c r="C4970" s="49" t="s">
        <v>562</v>
      </c>
      <c r="D4970">
        <v>0</v>
      </c>
    </row>
    <row r="4971" spans="1:4" hidden="1">
      <c r="A4971" s="49" t="s">
        <v>128</v>
      </c>
      <c r="B4971" s="49" t="s">
        <v>76</v>
      </c>
      <c r="C4971" s="49" t="s">
        <v>563</v>
      </c>
      <c r="D4971">
        <v>0</v>
      </c>
    </row>
    <row r="4972" spans="1:4" hidden="1">
      <c r="A4972" s="49" t="s">
        <v>128</v>
      </c>
      <c r="B4972" s="49" t="s">
        <v>76</v>
      </c>
      <c r="C4972" s="49" t="s">
        <v>561</v>
      </c>
      <c r="D4972">
        <v>0</v>
      </c>
    </row>
    <row r="4973" spans="1:4" hidden="1">
      <c r="A4973" s="49" t="s">
        <v>128</v>
      </c>
      <c r="B4973" s="49" t="s">
        <v>76</v>
      </c>
      <c r="C4973" s="49" t="s">
        <v>564</v>
      </c>
      <c r="D4973">
        <v>0</v>
      </c>
    </row>
    <row r="4974" spans="1:4" hidden="1">
      <c r="A4974" s="49" t="s">
        <v>128</v>
      </c>
      <c r="B4974" s="49" t="s">
        <v>76</v>
      </c>
      <c r="C4974" s="49" t="s">
        <v>265</v>
      </c>
      <c r="D4974">
        <v>0</v>
      </c>
    </row>
    <row r="4975" spans="1:4" hidden="1">
      <c r="A4975" s="49" t="s">
        <v>128</v>
      </c>
      <c r="B4975" s="49" t="s">
        <v>76</v>
      </c>
      <c r="C4975" s="49" t="s">
        <v>565</v>
      </c>
      <c r="D4975">
        <v>0</v>
      </c>
    </row>
    <row r="4976" spans="1:4" hidden="1">
      <c r="A4976" s="49" t="s">
        <v>128</v>
      </c>
      <c r="B4976" s="49" t="s">
        <v>76</v>
      </c>
      <c r="C4976" s="49" t="s">
        <v>566</v>
      </c>
      <c r="D4976">
        <v>0</v>
      </c>
    </row>
    <row r="4977" spans="1:4" hidden="1">
      <c r="A4977" s="49" t="s">
        <v>128</v>
      </c>
      <c r="B4977" s="49" t="s">
        <v>76</v>
      </c>
      <c r="C4977" s="49" t="s">
        <v>567</v>
      </c>
      <c r="D4977">
        <v>0</v>
      </c>
    </row>
    <row r="4978" spans="1:4" hidden="1">
      <c r="A4978" s="49" t="s">
        <v>128</v>
      </c>
      <c r="B4978" s="49" t="s">
        <v>76</v>
      </c>
      <c r="C4978" s="49" t="s">
        <v>568</v>
      </c>
      <c r="D4978">
        <v>0</v>
      </c>
    </row>
    <row r="4979" spans="1:4" hidden="1">
      <c r="A4979" s="49" t="s">
        <v>128</v>
      </c>
      <c r="B4979" s="49" t="s">
        <v>76</v>
      </c>
      <c r="C4979" s="49" t="s">
        <v>569</v>
      </c>
      <c r="D4979">
        <v>0</v>
      </c>
    </row>
    <row r="4980" spans="1:4" hidden="1">
      <c r="A4980" s="49" t="s">
        <v>128</v>
      </c>
      <c r="B4980" s="49" t="s">
        <v>76</v>
      </c>
      <c r="C4980" s="49" t="s">
        <v>570</v>
      </c>
      <c r="D4980">
        <v>0</v>
      </c>
    </row>
    <row r="4981" spans="1:4" hidden="1">
      <c r="A4981" s="49" t="s">
        <v>128</v>
      </c>
      <c r="B4981" s="49" t="s">
        <v>76</v>
      </c>
      <c r="C4981" s="49" t="s">
        <v>571</v>
      </c>
      <c r="D4981">
        <v>0</v>
      </c>
    </row>
    <row r="4982" spans="1:4" hidden="1">
      <c r="A4982" s="49" t="s">
        <v>128</v>
      </c>
      <c r="B4982" s="49" t="s">
        <v>19</v>
      </c>
      <c r="C4982" s="49" t="s">
        <v>562</v>
      </c>
      <c r="D4982">
        <v>0</v>
      </c>
    </row>
    <row r="4983" spans="1:4" hidden="1">
      <c r="A4983" s="49" t="s">
        <v>128</v>
      </c>
      <c r="B4983" s="49" t="s">
        <v>19</v>
      </c>
      <c r="C4983" s="49" t="s">
        <v>563</v>
      </c>
      <c r="D4983">
        <v>0</v>
      </c>
    </row>
    <row r="4984" spans="1:4" hidden="1">
      <c r="A4984" s="49" t="s">
        <v>128</v>
      </c>
      <c r="B4984" s="49" t="s">
        <v>19</v>
      </c>
      <c r="C4984" s="49" t="s">
        <v>561</v>
      </c>
      <c r="D4984">
        <v>0</v>
      </c>
    </row>
    <row r="4985" spans="1:4" hidden="1">
      <c r="A4985" s="49" t="s">
        <v>128</v>
      </c>
      <c r="B4985" s="49" t="s">
        <v>19</v>
      </c>
      <c r="C4985" s="49" t="s">
        <v>564</v>
      </c>
      <c r="D4985">
        <v>0</v>
      </c>
    </row>
    <row r="4986" spans="1:4" hidden="1">
      <c r="A4986" s="49" t="s">
        <v>128</v>
      </c>
      <c r="B4986" s="49" t="s">
        <v>19</v>
      </c>
      <c r="C4986" s="49" t="s">
        <v>265</v>
      </c>
      <c r="D4986">
        <v>0</v>
      </c>
    </row>
    <row r="4987" spans="1:4" hidden="1">
      <c r="A4987" s="49" t="s">
        <v>128</v>
      </c>
      <c r="B4987" s="49" t="s">
        <v>19</v>
      </c>
      <c r="C4987" s="49" t="s">
        <v>565</v>
      </c>
      <c r="D4987">
        <v>0</v>
      </c>
    </row>
    <row r="4988" spans="1:4" hidden="1">
      <c r="A4988" s="49" t="s">
        <v>128</v>
      </c>
      <c r="B4988" s="49" t="s">
        <v>19</v>
      </c>
      <c r="C4988" s="49" t="s">
        <v>566</v>
      </c>
      <c r="D4988">
        <v>0</v>
      </c>
    </row>
    <row r="4989" spans="1:4" hidden="1">
      <c r="A4989" s="49" t="s">
        <v>128</v>
      </c>
      <c r="B4989" s="49" t="s">
        <v>19</v>
      </c>
      <c r="C4989" s="49" t="s">
        <v>567</v>
      </c>
      <c r="D4989">
        <v>0</v>
      </c>
    </row>
    <row r="4990" spans="1:4" hidden="1">
      <c r="A4990" s="49" t="s">
        <v>128</v>
      </c>
      <c r="B4990" s="49" t="s">
        <v>19</v>
      </c>
      <c r="C4990" s="49" t="s">
        <v>568</v>
      </c>
      <c r="D4990">
        <v>0</v>
      </c>
    </row>
    <row r="4991" spans="1:4" hidden="1">
      <c r="A4991" s="49" t="s">
        <v>128</v>
      </c>
      <c r="B4991" s="49" t="s">
        <v>19</v>
      </c>
      <c r="C4991" s="49" t="s">
        <v>569</v>
      </c>
      <c r="D4991">
        <v>0</v>
      </c>
    </row>
    <row r="4992" spans="1:4" hidden="1">
      <c r="A4992" s="49" t="s">
        <v>128</v>
      </c>
      <c r="B4992" s="49" t="s">
        <v>19</v>
      </c>
      <c r="C4992" s="49" t="s">
        <v>570</v>
      </c>
      <c r="D4992">
        <v>0</v>
      </c>
    </row>
    <row r="4993" spans="1:4" hidden="1">
      <c r="A4993" s="49" t="s">
        <v>128</v>
      </c>
      <c r="B4993" s="49" t="s">
        <v>19</v>
      </c>
      <c r="C4993" s="49" t="s">
        <v>571</v>
      </c>
      <c r="D4993">
        <v>0</v>
      </c>
    </row>
    <row r="4994" spans="1:4" hidden="1">
      <c r="A4994" s="49" t="s">
        <v>128</v>
      </c>
      <c r="B4994" s="49" t="s">
        <v>77</v>
      </c>
      <c r="C4994" s="49" t="s">
        <v>562</v>
      </c>
      <c r="D4994">
        <v>0</v>
      </c>
    </row>
    <row r="4995" spans="1:4" hidden="1">
      <c r="A4995" s="49" t="s">
        <v>128</v>
      </c>
      <c r="B4995" s="49" t="s">
        <v>77</v>
      </c>
      <c r="C4995" s="49" t="s">
        <v>563</v>
      </c>
      <c r="D4995">
        <v>0</v>
      </c>
    </row>
    <row r="4996" spans="1:4" hidden="1">
      <c r="A4996" s="49" t="s">
        <v>128</v>
      </c>
      <c r="B4996" s="49" t="s">
        <v>77</v>
      </c>
      <c r="C4996" s="49" t="s">
        <v>561</v>
      </c>
      <c r="D4996">
        <v>0</v>
      </c>
    </row>
    <row r="4997" spans="1:4" hidden="1">
      <c r="A4997" s="49" t="s">
        <v>128</v>
      </c>
      <c r="B4997" s="49" t="s">
        <v>77</v>
      </c>
      <c r="C4997" s="49" t="s">
        <v>564</v>
      </c>
      <c r="D4997">
        <v>0</v>
      </c>
    </row>
    <row r="4998" spans="1:4" hidden="1">
      <c r="A4998" s="49" t="s">
        <v>128</v>
      </c>
      <c r="B4998" s="49" t="s">
        <v>77</v>
      </c>
      <c r="C4998" s="49" t="s">
        <v>265</v>
      </c>
      <c r="D4998">
        <v>0</v>
      </c>
    </row>
    <row r="4999" spans="1:4" hidden="1">
      <c r="A4999" s="49" t="s">
        <v>128</v>
      </c>
      <c r="B4999" s="49" t="s">
        <v>77</v>
      </c>
      <c r="C4999" s="49" t="s">
        <v>565</v>
      </c>
      <c r="D4999">
        <v>0</v>
      </c>
    </row>
    <row r="5000" spans="1:4" hidden="1">
      <c r="A5000" s="49" t="s">
        <v>128</v>
      </c>
      <c r="B5000" s="49" t="s">
        <v>77</v>
      </c>
      <c r="C5000" s="49" t="s">
        <v>566</v>
      </c>
      <c r="D5000">
        <v>0</v>
      </c>
    </row>
    <row r="5001" spans="1:4" hidden="1">
      <c r="A5001" s="49" t="s">
        <v>128</v>
      </c>
      <c r="B5001" s="49" t="s">
        <v>77</v>
      </c>
      <c r="C5001" s="49" t="s">
        <v>567</v>
      </c>
      <c r="D5001">
        <v>0</v>
      </c>
    </row>
    <row r="5002" spans="1:4" hidden="1">
      <c r="A5002" s="49" t="s">
        <v>128</v>
      </c>
      <c r="B5002" s="49" t="s">
        <v>77</v>
      </c>
      <c r="C5002" s="49" t="s">
        <v>568</v>
      </c>
      <c r="D5002">
        <v>0</v>
      </c>
    </row>
    <row r="5003" spans="1:4" hidden="1">
      <c r="A5003" s="49" t="s">
        <v>128</v>
      </c>
      <c r="B5003" s="49" t="s">
        <v>77</v>
      </c>
      <c r="C5003" s="49" t="s">
        <v>569</v>
      </c>
      <c r="D5003">
        <v>0</v>
      </c>
    </row>
    <row r="5004" spans="1:4" hidden="1">
      <c r="A5004" s="49" t="s">
        <v>128</v>
      </c>
      <c r="B5004" s="49" t="s">
        <v>77</v>
      </c>
      <c r="C5004" s="49" t="s">
        <v>570</v>
      </c>
      <c r="D5004">
        <v>0</v>
      </c>
    </row>
    <row r="5005" spans="1:4" hidden="1">
      <c r="A5005" s="49" t="s">
        <v>128</v>
      </c>
      <c r="B5005" s="49" t="s">
        <v>77</v>
      </c>
      <c r="C5005" s="49" t="s">
        <v>571</v>
      </c>
      <c r="D5005">
        <v>0</v>
      </c>
    </row>
    <row r="5006" spans="1:4" hidden="1">
      <c r="A5006" s="49" t="s">
        <v>128</v>
      </c>
      <c r="B5006" s="49" t="s">
        <v>78</v>
      </c>
      <c r="C5006" s="49" t="s">
        <v>562</v>
      </c>
      <c r="D5006">
        <v>0</v>
      </c>
    </row>
    <row r="5007" spans="1:4" hidden="1">
      <c r="A5007" s="49" t="s">
        <v>128</v>
      </c>
      <c r="B5007" s="49" t="s">
        <v>78</v>
      </c>
      <c r="C5007" s="49" t="s">
        <v>563</v>
      </c>
      <c r="D5007">
        <v>0</v>
      </c>
    </row>
    <row r="5008" spans="1:4" hidden="1">
      <c r="A5008" s="49" t="s">
        <v>128</v>
      </c>
      <c r="B5008" s="49" t="s">
        <v>78</v>
      </c>
      <c r="C5008" s="49" t="s">
        <v>561</v>
      </c>
      <c r="D5008">
        <v>0</v>
      </c>
    </row>
    <row r="5009" spans="1:4" hidden="1">
      <c r="A5009" s="49" t="s">
        <v>128</v>
      </c>
      <c r="B5009" s="49" t="s">
        <v>78</v>
      </c>
      <c r="C5009" s="49" t="s">
        <v>564</v>
      </c>
      <c r="D5009">
        <v>0</v>
      </c>
    </row>
    <row r="5010" spans="1:4" hidden="1">
      <c r="A5010" s="49" t="s">
        <v>128</v>
      </c>
      <c r="B5010" s="49" t="s">
        <v>78</v>
      </c>
      <c r="C5010" s="49" t="s">
        <v>265</v>
      </c>
      <c r="D5010">
        <v>0</v>
      </c>
    </row>
    <row r="5011" spans="1:4" hidden="1">
      <c r="A5011" s="49" t="s">
        <v>128</v>
      </c>
      <c r="B5011" s="49" t="s">
        <v>78</v>
      </c>
      <c r="C5011" s="49" t="s">
        <v>565</v>
      </c>
      <c r="D5011">
        <v>0</v>
      </c>
    </row>
    <row r="5012" spans="1:4" hidden="1">
      <c r="A5012" s="49" t="s">
        <v>128</v>
      </c>
      <c r="B5012" s="49" t="s">
        <v>78</v>
      </c>
      <c r="C5012" s="49" t="s">
        <v>566</v>
      </c>
      <c r="D5012">
        <v>0</v>
      </c>
    </row>
    <row r="5013" spans="1:4" hidden="1">
      <c r="A5013" s="49" t="s">
        <v>128</v>
      </c>
      <c r="B5013" s="49" t="s">
        <v>78</v>
      </c>
      <c r="C5013" s="49" t="s">
        <v>567</v>
      </c>
      <c r="D5013">
        <v>0</v>
      </c>
    </row>
    <row r="5014" spans="1:4" hidden="1">
      <c r="A5014" s="49" t="s">
        <v>128</v>
      </c>
      <c r="B5014" s="49" t="s">
        <v>78</v>
      </c>
      <c r="C5014" s="49" t="s">
        <v>568</v>
      </c>
      <c r="D5014">
        <v>0</v>
      </c>
    </row>
    <row r="5015" spans="1:4" hidden="1">
      <c r="A5015" s="49" t="s">
        <v>128</v>
      </c>
      <c r="B5015" s="49" t="s">
        <v>78</v>
      </c>
      <c r="C5015" s="49" t="s">
        <v>569</v>
      </c>
      <c r="D5015">
        <v>0</v>
      </c>
    </row>
    <row r="5016" spans="1:4" hidden="1">
      <c r="A5016" s="49" t="s">
        <v>128</v>
      </c>
      <c r="B5016" s="49" t="s">
        <v>78</v>
      </c>
      <c r="C5016" s="49" t="s">
        <v>570</v>
      </c>
      <c r="D5016">
        <v>0</v>
      </c>
    </row>
    <row r="5017" spans="1:4" hidden="1">
      <c r="A5017" s="49" t="s">
        <v>128</v>
      </c>
      <c r="B5017" s="49" t="s">
        <v>78</v>
      </c>
      <c r="C5017" s="49" t="s">
        <v>571</v>
      </c>
      <c r="D5017">
        <v>0</v>
      </c>
    </row>
    <row r="5018" spans="1:4" hidden="1">
      <c r="A5018" s="49" t="s">
        <v>128</v>
      </c>
      <c r="B5018" s="49" t="s">
        <v>79</v>
      </c>
      <c r="C5018" s="49" t="s">
        <v>562</v>
      </c>
      <c r="D5018">
        <v>0</v>
      </c>
    </row>
    <row r="5019" spans="1:4" hidden="1">
      <c r="A5019" s="49" t="s">
        <v>128</v>
      </c>
      <c r="B5019" s="49" t="s">
        <v>79</v>
      </c>
      <c r="C5019" s="49" t="s">
        <v>563</v>
      </c>
      <c r="D5019">
        <v>0</v>
      </c>
    </row>
    <row r="5020" spans="1:4" hidden="1">
      <c r="A5020" s="49" t="s">
        <v>128</v>
      </c>
      <c r="B5020" s="49" t="s">
        <v>79</v>
      </c>
      <c r="C5020" s="49" t="s">
        <v>561</v>
      </c>
      <c r="D5020">
        <v>0</v>
      </c>
    </row>
    <row r="5021" spans="1:4" hidden="1">
      <c r="A5021" s="49" t="s">
        <v>128</v>
      </c>
      <c r="B5021" s="49" t="s">
        <v>79</v>
      </c>
      <c r="C5021" s="49" t="s">
        <v>564</v>
      </c>
      <c r="D5021">
        <v>0</v>
      </c>
    </row>
    <row r="5022" spans="1:4" hidden="1">
      <c r="A5022" s="49" t="s">
        <v>128</v>
      </c>
      <c r="B5022" s="49" t="s">
        <v>79</v>
      </c>
      <c r="C5022" s="49" t="s">
        <v>265</v>
      </c>
      <c r="D5022">
        <v>0</v>
      </c>
    </row>
    <row r="5023" spans="1:4" hidden="1">
      <c r="A5023" s="49" t="s">
        <v>128</v>
      </c>
      <c r="B5023" s="49" t="s">
        <v>79</v>
      </c>
      <c r="C5023" s="49" t="s">
        <v>565</v>
      </c>
      <c r="D5023">
        <v>0</v>
      </c>
    </row>
    <row r="5024" spans="1:4" hidden="1">
      <c r="A5024" s="49" t="s">
        <v>128</v>
      </c>
      <c r="B5024" s="49" t="s">
        <v>79</v>
      </c>
      <c r="C5024" s="49" t="s">
        <v>566</v>
      </c>
      <c r="D5024">
        <v>0</v>
      </c>
    </row>
    <row r="5025" spans="1:4" hidden="1">
      <c r="A5025" s="49" t="s">
        <v>128</v>
      </c>
      <c r="B5025" s="49" t="s">
        <v>79</v>
      </c>
      <c r="C5025" s="49" t="s">
        <v>567</v>
      </c>
      <c r="D5025">
        <v>0</v>
      </c>
    </row>
    <row r="5026" spans="1:4" hidden="1">
      <c r="A5026" s="49" t="s">
        <v>128</v>
      </c>
      <c r="B5026" s="49" t="s">
        <v>79</v>
      </c>
      <c r="C5026" s="49" t="s">
        <v>568</v>
      </c>
      <c r="D5026">
        <v>0</v>
      </c>
    </row>
    <row r="5027" spans="1:4" hidden="1">
      <c r="A5027" s="49" t="s">
        <v>128</v>
      </c>
      <c r="B5027" s="49" t="s">
        <v>79</v>
      </c>
      <c r="C5027" s="49" t="s">
        <v>569</v>
      </c>
      <c r="D5027">
        <v>0</v>
      </c>
    </row>
    <row r="5028" spans="1:4" hidden="1">
      <c r="A5028" s="49" t="s">
        <v>128</v>
      </c>
      <c r="B5028" s="49" t="s">
        <v>79</v>
      </c>
      <c r="C5028" s="49" t="s">
        <v>570</v>
      </c>
      <c r="D5028">
        <v>0</v>
      </c>
    </row>
    <row r="5029" spans="1:4" hidden="1">
      <c r="A5029" s="49" t="s">
        <v>128</v>
      </c>
      <c r="B5029" s="49" t="s">
        <v>79</v>
      </c>
      <c r="C5029" s="49" t="s">
        <v>571</v>
      </c>
      <c r="D5029">
        <v>0</v>
      </c>
    </row>
    <row r="5030" spans="1:4" hidden="1">
      <c r="A5030" s="49" t="s">
        <v>128</v>
      </c>
      <c r="B5030" s="49" t="s">
        <v>80</v>
      </c>
      <c r="C5030" s="49" t="s">
        <v>562</v>
      </c>
      <c r="D5030">
        <v>0</v>
      </c>
    </row>
    <row r="5031" spans="1:4" hidden="1">
      <c r="A5031" s="49" t="s">
        <v>128</v>
      </c>
      <c r="B5031" s="49" t="s">
        <v>80</v>
      </c>
      <c r="C5031" s="49" t="s">
        <v>563</v>
      </c>
      <c r="D5031">
        <v>0</v>
      </c>
    </row>
    <row r="5032" spans="1:4" hidden="1">
      <c r="A5032" s="49" t="s">
        <v>128</v>
      </c>
      <c r="B5032" s="49" t="s">
        <v>80</v>
      </c>
      <c r="C5032" s="49" t="s">
        <v>561</v>
      </c>
      <c r="D5032">
        <v>0</v>
      </c>
    </row>
    <row r="5033" spans="1:4" hidden="1">
      <c r="A5033" s="49" t="s">
        <v>128</v>
      </c>
      <c r="B5033" s="49" t="s">
        <v>80</v>
      </c>
      <c r="C5033" s="49" t="s">
        <v>564</v>
      </c>
      <c r="D5033">
        <v>0</v>
      </c>
    </row>
    <row r="5034" spans="1:4" hidden="1">
      <c r="A5034" s="49" t="s">
        <v>128</v>
      </c>
      <c r="B5034" s="49" t="s">
        <v>80</v>
      </c>
      <c r="C5034" s="49" t="s">
        <v>265</v>
      </c>
      <c r="D5034">
        <v>0</v>
      </c>
    </row>
    <row r="5035" spans="1:4" hidden="1">
      <c r="A5035" s="49" t="s">
        <v>128</v>
      </c>
      <c r="B5035" s="49" t="s">
        <v>80</v>
      </c>
      <c r="C5035" s="49" t="s">
        <v>565</v>
      </c>
      <c r="D5035">
        <v>0</v>
      </c>
    </row>
    <row r="5036" spans="1:4" hidden="1">
      <c r="A5036" s="49" t="s">
        <v>128</v>
      </c>
      <c r="B5036" s="49" t="s">
        <v>80</v>
      </c>
      <c r="C5036" s="49" t="s">
        <v>566</v>
      </c>
      <c r="D5036">
        <v>0</v>
      </c>
    </row>
    <row r="5037" spans="1:4" hidden="1">
      <c r="A5037" s="49" t="s">
        <v>128</v>
      </c>
      <c r="B5037" s="49" t="s">
        <v>80</v>
      </c>
      <c r="C5037" s="49" t="s">
        <v>567</v>
      </c>
      <c r="D5037">
        <v>0</v>
      </c>
    </row>
    <row r="5038" spans="1:4" hidden="1">
      <c r="A5038" s="49" t="s">
        <v>128</v>
      </c>
      <c r="B5038" s="49" t="s">
        <v>80</v>
      </c>
      <c r="C5038" s="49" t="s">
        <v>568</v>
      </c>
      <c r="D5038">
        <v>0</v>
      </c>
    </row>
    <row r="5039" spans="1:4" hidden="1">
      <c r="A5039" s="49" t="s">
        <v>128</v>
      </c>
      <c r="B5039" s="49" t="s">
        <v>80</v>
      </c>
      <c r="C5039" s="49" t="s">
        <v>569</v>
      </c>
      <c r="D5039">
        <v>0</v>
      </c>
    </row>
    <row r="5040" spans="1:4" hidden="1">
      <c r="A5040" s="49" t="s">
        <v>128</v>
      </c>
      <c r="B5040" s="49" t="s">
        <v>80</v>
      </c>
      <c r="C5040" s="49" t="s">
        <v>570</v>
      </c>
      <c r="D5040">
        <v>0</v>
      </c>
    </row>
    <row r="5041" spans="1:4" hidden="1">
      <c r="A5041" s="49" t="s">
        <v>128</v>
      </c>
      <c r="B5041" s="49" t="s">
        <v>80</v>
      </c>
      <c r="C5041" s="49" t="s">
        <v>571</v>
      </c>
      <c r="D5041">
        <v>0</v>
      </c>
    </row>
    <row r="5042" spans="1:4" hidden="1">
      <c r="A5042" s="49" t="s">
        <v>128</v>
      </c>
      <c r="B5042" s="49" t="s">
        <v>81</v>
      </c>
      <c r="C5042" s="49" t="s">
        <v>562</v>
      </c>
      <c r="D5042">
        <v>0</v>
      </c>
    </row>
    <row r="5043" spans="1:4" hidden="1">
      <c r="A5043" s="49" t="s">
        <v>128</v>
      </c>
      <c r="B5043" s="49" t="s">
        <v>81</v>
      </c>
      <c r="C5043" s="49" t="s">
        <v>563</v>
      </c>
      <c r="D5043">
        <v>0</v>
      </c>
    </row>
    <row r="5044" spans="1:4" hidden="1">
      <c r="A5044" s="49" t="s">
        <v>128</v>
      </c>
      <c r="B5044" s="49" t="s">
        <v>81</v>
      </c>
      <c r="C5044" s="49" t="s">
        <v>561</v>
      </c>
      <c r="D5044">
        <v>0</v>
      </c>
    </row>
    <row r="5045" spans="1:4" hidden="1">
      <c r="A5045" s="49" t="s">
        <v>128</v>
      </c>
      <c r="B5045" s="49" t="s">
        <v>81</v>
      </c>
      <c r="C5045" s="49" t="s">
        <v>564</v>
      </c>
      <c r="D5045">
        <v>0</v>
      </c>
    </row>
    <row r="5046" spans="1:4" hidden="1">
      <c r="A5046" s="49" t="s">
        <v>128</v>
      </c>
      <c r="B5046" s="49" t="s">
        <v>81</v>
      </c>
      <c r="C5046" s="49" t="s">
        <v>265</v>
      </c>
      <c r="D5046">
        <v>0</v>
      </c>
    </row>
    <row r="5047" spans="1:4" hidden="1">
      <c r="A5047" s="49" t="s">
        <v>128</v>
      </c>
      <c r="B5047" s="49" t="s">
        <v>81</v>
      </c>
      <c r="C5047" s="49" t="s">
        <v>565</v>
      </c>
      <c r="D5047">
        <v>0</v>
      </c>
    </row>
    <row r="5048" spans="1:4" hidden="1">
      <c r="A5048" s="49" t="s">
        <v>128</v>
      </c>
      <c r="B5048" s="49" t="s">
        <v>81</v>
      </c>
      <c r="C5048" s="49" t="s">
        <v>566</v>
      </c>
      <c r="D5048">
        <v>0</v>
      </c>
    </row>
    <row r="5049" spans="1:4" hidden="1">
      <c r="A5049" s="49" t="s">
        <v>128</v>
      </c>
      <c r="B5049" s="49" t="s">
        <v>81</v>
      </c>
      <c r="C5049" s="49" t="s">
        <v>567</v>
      </c>
      <c r="D5049">
        <v>0</v>
      </c>
    </row>
    <row r="5050" spans="1:4" hidden="1">
      <c r="A5050" s="49" t="s">
        <v>128</v>
      </c>
      <c r="B5050" s="49" t="s">
        <v>81</v>
      </c>
      <c r="C5050" s="49" t="s">
        <v>568</v>
      </c>
      <c r="D5050">
        <v>0</v>
      </c>
    </row>
    <row r="5051" spans="1:4" hidden="1">
      <c r="A5051" s="49" t="s">
        <v>128</v>
      </c>
      <c r="B5051" s="49" t="s">
        <v>81</v>
      </c>
      <c r="C5051" s="49" t="s">
        <v>569</v>
      </c>
      <c r="D5051">
        <v>0</v>
      </c>
    </row>
    <row r="5052" spans="1:4" hidden="1">
      <c r="A5052" s="49" t="s">
        <v>128</v>
      </c>
      <c r="B5052" s="49" t="s">
        <v>81</v>
      </c>
      <c r="C5052" s="49" t="s">
        <v>570</v>
      </c>
      <c r="D5052">
        <v>0</v>
      </c>
    </row>
    <row r="5053" spans="1:4" hidden="1">
      <c r="A5053" s="49" t="s">
        <v>128</v>
      </c>
      <c r="B5053" s="49" t="s">
        <v>81</v>
      </c>
      <c r="C5053" s="49" t="s">
        <v>571</v>
      </c>
      <c r="D5053">
        <v>0</v>
      </c>
    </row>
    <row r="5054" spans="1:4" hidden="1">
      <c r="A5054" s="49" t="s">
        <v>128</v>
      </c>
      <c r="B5054" s="49" t="s">
        <v>82</v>
      </c>
      <c r="C5054" s="49" t="s">
        <v>562</v>
      </c>
      <c r="D5054">
        <v>0</v>
      </c>
    </row>
    <row r="5055" spans="1:4" hidden="1">
      <c r="A5055" s="49" t="s">
        <v>128</v>
      </c>
      <c r="B5055" s="49" t="s">
        <v>82</v>
      </c>
      <c r="C5055" s="49" t="s">
        <v>563</v>
      </c>
      <c r="D5055">
        <v>0</v>
      </c>
    </row>
    <row r="5056" spans="1:4" hidden="1">
      <c r="A5056" s="49" t="s">
        <v>128</v>
      </c>
      <c r="B5056" s="49" t="s">
        <v>82</v>
      </c>
      <c r="C5056" s="49" t="s">
        <v>561</v>
      </c>
      <c r="D5056">
        <v>0</v>
      </c>
    </row>
    <row r="5057" spans="1:4" hidden="1">
      <c r="A5057" s="49" t="s">
        <v>128</v>
      </c>
      <c r="B5057" s="49" t="s">
        <v>82</v>
      </c>
      <c r="C5057" s="49" t="s">
        <v>564</v>
      </c>
      <c r="D5057">
        <v>0</v>
      </c>
    </row>
    <row r="5058" spans="1:4" hidden="1">
      <c r="A5058" s="49" t="s">
        <v>128</v>
      </c>
      <c r="B5058" s="49" t="s">
        <v>82</v>
      </c>
      <c r="C5058" s="49" t="s">
        <v>265</v>
      </c>
      <c r="D5058">
        <v>0</v>
      </c>
    </row>
    <row r="5059" spans="1:4" hidden="1">
      <c r="A5059" s="49" t="s">
        <v>128</v>
      </c>
      <c r="B5059" s="49" t="s">
        <v>82</v>
      </c>
      <c r="C5059" s="49" t="s">
        <v>565</v>
      </c>
      <c r="D5059">
        <v>0</v>
      </c>
    </row>
    <row r="5060" spans="1:4" hidden="1">
      <c r="A5060" s="49" t="s">
        <v>128</v>
      </c>
      <c r="B5060" s="49" t="s">
        <v>82</v>
      </c>
      <c r="C5060" s="49" t="s">
        <v>566</v>
      </c>
      <c r="D5060">
        <v>0</v>
      </c>
    </row>
    <row r="5061" spans="1:4" hidden="1">
      <c r="A5061" s="49" t="s">
        <v>128</v>
      </c>
      <c r="B5061" s="49" t="s">
        <v>82</v>
      </c>
      <c r="C5061" s="49" t="s">
        <v>567</v>
      </c>
      <c r="D5061">
        <v>0</v>
      </c>
    </row>
    <row r="5062" spans="1:4" hidden="1">
      <c r="A5062" s="49" t="s">
        <v>128</v>
      </c>
      <c r="B5062" s="49" t="s">
        <v>82</v>
      </c>
      <c r="C5062" s="49" t="s">
        <v>568</v>
      </c>
      <c r="D5062">
        <v>0</v>
      </c>
    </row>
    <row r="5063" spans="1:4" hidden="1">
      <c r="A5063" s="49" t="s">
        <v>128</v>
      </c>
      <c r="B5063" s="49" t="s">
        <v>82</v>
      </c>
      <c r="C5063" s="49" t="s">
        <v>569</v>
      </c>
      <c r="D5063">
        <v>0</v>
      </c>
    </row>
    <row r="5064" spans="1:4" hidden="1">
      <c r="A5064" s="49" t="s">
        <v>128</v>
      </c>
      <c r="B5064" s="49" t="s">
        <v>82</v>
      </c>
      <c r="C5064" s="49" t="s">
        <v>570</v>
      </c>
      <c r="D5064">
        <v>0</v>
      </c>
    </row>
    <row r="5065" spans="1:4" hidden="1">
      <c r="A5065" s="49" t="s">
        <v>128</v>
      </c>
      <c r="B5065" s="49" t="s">
        <v>82</v>
      </c>
      <c r="C5065" s="49" t="s">
        <v>571</v>
      </c>
      <c r="D5065">
        <v>0</v>
      </c>
    </row>
    <row r="5066" spans="1:4" hidden="1">
      <c r="A5066" s="49" t="s">
        <v>128</v>
      </c>
      <c r="B5066" s="49" t="s">
        <v>83</v>
      </c>
      <c r="C5066" s="49" t="s">
        <v>562</v>
      </c>
      <c r="D5066">
        <v>0</v>
      </c>
    </row>
    <row r="5067" spans="1:4" hidden="1">
      <c r="A5067" s="49" t="s">
        <v>128</v>
      </c>
      <c r="B5067" s="49" t="s">
        <v>83</v>
      </c>
      <c r="C5067" s="49" t="s">
        <v>563</v>
      </c>
      <c r="D5067">
        <v>0</v>
      </c>
    </row>
    <row r="5068" spans="1:4" hidden="1">
      <c r="A5068" s="49" t="s">
        <v>128</v>
      </c>
      <c r="B5068" s="49" t="s">
        <v>83</v>
      </c>
      <c r="C5068" s="49" t="s">
        <v>561</v>
      </c>
      <c r="D5068">
        <v>0</v>
      </c>
    </row>
    <row r="5069" spans="1:4" hidden="1">
      <c r="A5069" s="49" t="s">
        <v>128</v>
      </c>
      <c r="B5069" s="49" t="s">
        <v>83</v>
      </c>
      <c r="C5069" s="49" t="s">
        <v>564</v>
      </c>
      <c r="D5069">
        <v>0</v>
      </c>
    </row>
    <row r="5070" spans="1:4" hidden="1">
      <c r="A5070" s="49" t="s">
        <v>128</v>
      </c>
      <c r="B5070" s="49" t="s">
        <v>83</v>
      </c>
      <c r="C5070" s="49" t="s">
        <v>265</v>
      </c>
      <c r="D5070">
        <v>0</v>
      </c>
    </row>
    <row r="5071" spans="1:4" hidden="1">
      <c r="A5071" s="49" t="s">
        <v>128</v>
      </c>
      <c r="B5071" s="49" t="s">
        <v>83</v>
      </c>
      <c r="C5071" s="49" t="s">
        <v>565</v>
      </c>
      <c r="D5071">
        <v>0</v>
      </c>
    </row>
    <row r="5072" spans="1:4" hidden="1">
      <c r="A5072" s="49" t="s">
        <v>128</v>
      </c>
      <c r="B5072" s="49" t="s">
        <v>83</v>
      </c>
      <c r="C5072" s="49" t="s">
        <v>566</v>
      </c>
      <c r="D5072">
        <v>0</v>
      </c>
    </row>
    <row r="5073" spans="1:4" hidden="1">
      <c r="A5073" s="49" t="s">
        <v>128</v>
      </c>
      <c r="B5073" s="49" t="s">
        <v>83</v>
      </c>
      <c r="C5073" s="49" t="s">
        <v>567</v>
      </c>
      <c r="D5073">
        <v>0</v>
      </c>
    </row>
    <row r="5074" spans="1:4" hidden="1">
      <c r="A5074" s="49" t="s">
        <v>128</v>
      </c>
      <c r="B5074" s="49" t="s">
        <v>83</v>
      </c>
      <c r="C5074" s="49" t="s">
        <v>568</v>
      </c>
      <c r="D5074">
        <v>0</v>
      </c>
    </row>
    <row r="5075" spans="1:4" hidden="1">
      <c r="A5075" s="49" t="s">
        <v>128</v>
      </c>
      <c r="B5075" s="49" t="s">
        <v>83</v>
      </c>
      <c r="C5075" s="49" t="s">
        <v>569</v>
      </c>
      <c r="D5075">
        <v>0</v>
      </c>
    </row>
    <row r="5076" spans="1:4" hidden="1">
      <c r="A5076" s="49" t="s">
        <v>128</v>
      </c>
      <c r="B5076" s="49" t="s">
        <v>83</v>
      </c>
      <c r="C5076" s="49" t="s">
        <v>570</v>
      </c>
      <c r="D5076">
        <v>0</v>
      </c>
    </row>
    <row r="5077" spans="1:4" hidden="1">
      <c r="A5077" s="49" t="s">
        <v>128</v>
      </c>
      <c r="B5077" s="49" t="s">
        <v>83</v>
      </c>
      <c r="C5077" s="49" t="s">
        <v>571</v>
      </c>
      <c r="D5077">
        <v>0</v>
      </c>
    </row>
    <row r="5078" spans="1:4" hidden="1">
      <c r="A5078" s="49" t="s">
        <v>128</v>
      </c>
      <c r="B5078" s="49" t="s">
        <v>84</v>
      </c>
      <c r="C5078" s="49" t="s">
        <v>562</v>
      </c>
      <c r="D5078">
        <v>0</v>
      </c>
    </row>
    <row r="5079" spans="1:4" hidden="1">
      <c r="A5079" s="49" t="s">
        <v>128</v>
      </c>
      <c r="B5079" s="49" t="s">
        <v>84</v>
      </c>
      <c r="C5079" s="49" t="s">
        <v>563</v>
      </c>
      <c r="D5079">
        <v>0</v>
      </c>
    </row>
    <row r="5080" spans="1:4" hidden="1">
      <c r="A5080" s="49" t="s">
        <v>128</v>
      </c>
      <c r="B5080" s="49" t="s">
        <v>84</v>
      </c>
      <c r="C5080" s="49" t="s">
        <v>561</v>
      </c>
      <c r="D5080">
        <v>0</v>
      </c>
    </row>
    <row r="5081" spans="1:4" hidden="1">
      <c r="A5081" s="49" t="s">
        <v>128</v>
      </c>
      <c r="B5081" s="49" t="s">
        <v>84</v>
      </c>
      <c r="C5081" s="49" t="s">
        <v>564</v>
      </c>
      <c r="D5081">
        <v>0</v>
      </c>
    </row>
    <row r="5082" spans="1:4" hidden="1">
      <c r="A5082" s="49" t="s">
        <v>128</v>
      </c>
      <c r="B5082" s="49" t="s">
        <v>84</v>
      </c>
      <c r="C5082" s="49" t="s">
        <v>265</v>
      </c>
      <c r="D5082">
        <v>0</v>
      </c>
    </row>
    <row r="5083" spans="1:4" hidden="1">
      <c r="A5083" s="49" t="s">
        <v>128</v>
      </c>
      <c r="B5083" s="49" t="s">
        <v>84</v>
      </c>
      <c r="C5083" s="49" t="s">
        <v>565</v>
      </c>
      <c r="D5083">
        <v>0</v>
      </c>
    </row>
    <row r="5084" spans="1:4" hidden="1">
      <c r="A5084" s="49" t="s">
        <v>128</v>
      </c>
      <c r="B5084" s="49" t="s">
        <v>84</v>
      </c>
      <c r="C5084" s="49" t="s">
        <v>566</v>
      </c>
      <c r="D5084">
        <v>0</v>
      </c>
    </row>
    <row r="5085" spans="1:4" hidden="1">
      <c r="A5085" s="49" t="s">
        <v>128</v>
      </c>
      <c r="B5085" s="49" t="s">
        <v>84</v>
      </c>
      <c r="C5085" s="49" t="s">
        <v>567</v>
      </c>
      <c r="D5085">
        <v>0</v>
      </c>
    </row>
    <row r="5086" spans="1:4" hidden="1">
      <c r="A5086" s="49" t="s">
        <v>128</v>
      </c>
      <c r="B5086" s="49" t="s">
        <v>84</v>
      </c>
      <c r="C5086" s="49" t="s">
        <v>568</v>
      </c>
      <c r="D5086">
        <v>0</v>
      </c>
    </row>
    <row r="5087" spans="1:4" hidden="1">
      <c r="A5087" s="49" t="s">
        <v>128</v>
      </c>
      <c r="B5087" s="49" t="s">
        <v>84</v>
      </c>
      <c r="C5087" s="49" t="s">
        <v>569</v>
      </c>
      <c r="D5087">
        <v>0</v>
      </c>
    </row>
    <row r="5088" spans="1:4" hidden="1">
      <c r="A5088" s="49" t="s">
        <v>128</v>
      </c>
      <c r="B5088" s="49" t="s">
        <v>84</v>
      </c>
      <c r="C5088" s="49" t="s">
        <v>570</v>
      </c>
      <c r="D5088">
        <v>0</v>
      </c>
    </row>
    <row r="5089" spans="1:4" hidden="1">
      <c r="A5089" s="49" t="s">
        <v>128</v>
      </c>
      <c r="B5089" s="49" t="s">
        <v>84</v>
      </c>
      <c r="C5089" s="49" t="s">
        <v>571</v>
      </c>
      <c r="D5089">
        <v>0</v>
      </c>
    </row>
    <row r="5090" spans="1:4" hidden="1">
      <c r="A5090" s="49" t="s">
        <v>128</v>
      </c>
      <c r="B5090" s="49" t="s">
        <v>85</v>
      </c>
      <c r="C5090" s="49" t="s">
        <v>562</v>
      </c>
      <c r="D5090">
        <v>0</v>
      </c>
    </row>
    <row r="5091" spans="1:4" hidden="1">
      <c r="A5091" s="49" t="s">
        <v>128</v>
      </c>
      <c r="B5091" s="49" t="s">
        <v>85</v>
      </c>
      <c r="C5091" s="49" t="s">
        <v>563</v>
      </c>
      <c r="D5091">
        <v>0</v>
      </c>
    </row>
    <row r="5092" spans="1:4" hidden="1">
      <c r="A5092" s="49" t="s">
        <v>128</v>
      </c>
      <c r="B5092" s="49" t="s">
        <v>85</v>
      </c>
      <c r="C5092" s="49" t="s">
        <v>561</v>
      </c>
      <c r="D5092">
        <v>0</v>
      </c>
    </row>
    <row r="5093" spans="1:4" hidden="1">
      <c r="A5093" s="49" t="s">
        <v>128</v>
      </c>
      <c r="B5093" s="49" t="s">
        <v>85</v>
      </c>
      <c r="C5093" s="49" t="s">
        <v>564</v>
      </c>
      <c r="D5093">
        <v>0</v>
      </c>
    </row>
    <row r="5094" spans="1:4" hidden="1">
      <c r="A5094" s="49" t="s">
        <v>128</v>
      </c>
      <c r="B5094" s="49" t="s">
        <v>85</v>
      </c>
      <c r="C5094" s="49" t="s">
        <v>265</v>
      </c>
      <c r="D5094">
        <v>0</v>
      </c>
    </row>
    <row r="5095" spans="1:4" hidden="1">
      <c r="A5095" s="49" t="s">
        <v>128</v>
      </c>
      <c r="B5095" s="49" t="s">
        <v>85</v>
      </c>
      <c r="C5095" s="49" t="s">
        <v>565</v>
      </c>
      <c r="D5095">
        <v>0</v>
      </c>
    </row>
    <row r="5096" spans="1:4" hidden="1">
      <c r="A5096" s="49" t="s">
        <v>128</v>
      </c>
      <c r="B5096" s="49" t="s">
        <v>85</v>
      </c>
      <c r="C5096" s="49" t="s">
        <v>566</v>
      </c>
      <c r="D5096">
        <v>0</v>
      </c>
    </row>
    <row r="5097" spans="1:4" hidden="1">
      <c r="A5097" s="49" t="s">
        <v>128</v>
      </c>
      <c r="B5097" s="49" t="s">
        <v>85</v>
      </c>
      <c r="C5097" s="49" t="s">
        <v>567</v>
      </c>
      <c r="D5097">
        <v>0</v>
      </c>
    </row>
    <row r="5098" spans="1:4" hidden="1">
      <c r="A5098" s="49" t="s">
        <v>128</v>
      </c>
      <c r="B5098" s="49" t="s">
        <v>85</v>
      </c>
      <c r="C5098" s="49" t="s">
        <v>568</v>
      </c>
      <c r="D5098">
        <v>0</v>
      </c>
    </row>
    <row r="5099" spans="1:4" hidden="1">
      <c r="A5099" s="49" t="s">
        <v>128</v>
      </c>
      <c r="B5099" s="49" t="s">
        <v>85</v>
      </c>
      <c r="C5099" s="49" t="s">
        <v>569</v>
      </c>
      <c r="D5099">
        <v>0</v>
      </c>
    </row>
    <row r="5100" spans="1:4" hidden="1">
      <c r="A5100" s="49" t="s">
        <v>128</v>
      </c>
      <c r="B5100" s="49" t="s">
        <v>85</v>
      </c>
      <c r="C5100" s="49" t="s">
        <v>570</v>
      </c>
      <c r="D5100">
        <v>0</v>
      </c>
    </row>
    <row r="5101" spans="1:4" hidden="1">
      <c r="A5101" s="49" t="s">
        <v>128</v>
      </c>
      <c r="B5101" s="49" t="s">
        <v>85</v>
      </c>
      <c r="C5101" s="49" t="s">
        <v>571</v>
      </c>
      <c r="D5101">
        <v>0</v>
      </c>
    </row>
    <row r="5102" spans="1:4" hidden="1">
      <c r="A5102" s="49" t="s">
        <v>128</v>
      </c>
      <c r="B5102" s="49" t="s">
        <v>86</v>
      </c>
      <c r="C5102" s="49" t="s">
        <v>562</v>
      </c>
      <c r="D5102">
        <v>0</v>
      </c>
    </row>
    <row r="5103" spans="1:4" hidden="1">
      <c r="A5103" s="49" t="s">
        <v>128</v>
      </c>
      <c r="B5103" s="49" t="s">
        <v>86</v>
      </c>
      <c r="C5103" s="49" t="s">
        <v>563</v>
      </c>
      <c r="D5103">
        <v>0</v>
      </c>
    </row>
    <row r="5104" spans="1:4" hidden="1">
      <c r="A5104" s="49" t="s">
        <v>128</v>
      </c>
      <c r="B5104" s="49" t="s">
        <v>86</v>
      </c>
      <c r="C5104" s="49" t="s">
        <v>561</v>
      </c>
      <c r="D5104">
        <v>0</v>
      </c>
    </row>
    <row r="5105" spans="1:4" hidden="1">
      <c r="A5105" s="49" t="s">
        <v>128</v>
      </c>
      <c r="B5105" s="49" t="s">
        <v>86</v>
      </c>
      <c r="C5105" s="49" t="s">
        <v>564</v>
      </c>
      <c r="D5105">
        <v>0</v>
      </c>
    </row>
    <row r="5106" spans="1:4" hidden="1">
      <c r="A5106" s="49" t="s">
        <v>128</v>
      </c>
      <c r="B5106" s="49" t="s">
        <v>86</v>
      </c>
      <c r="C5106" s="49" t="s">
        <v>265</v>
      </c>
      <c r="D5106">
        <v>0</v>
      </c>
    </row>
    <row r="5107" spans="1:4" hidden="1">
      <c r="A5107" s="49" t="s">
        <v>128</v>
      </c>
      <c r="B5107" s="49" t="s">
        <v>86</v>
      </c>
      <c r="C5107" s="49" t="s">
        <v>565</v>
      </c>
      <c r="D5107">
        <v>0</v>
      </c>
    </row>
    <row r="5108" spans="1:4" hidden="1">
      <c r="A5108" s="49" t="s">
        <v>128</v>
      </c>
      <c r="B5108" s="49" t="s">
        <v>86</v>
      </c>
      <c r="C5108" s="49" t="s">
        <v>566</v>
      </c>
      <c r="D5108">
        <v>0</v>
      </c>
    </row>
    <row r="5109" spans="1:4" hidden="1">
      <c r="A5109" s="49" t="s">
        <v>128</v>
      </c>
      <c r="B5109" s="49" t="s">
        <v>86</v>
      </c>
      <c r="C5109" s="49" t="s">
        <v>567</v>
      </c>
      <c r="D5109">
        <v>0</v>
      </c>
    </row>
    <row r="5110" spans="1:4" hidden="1">
      <c r="A5110" s="49" t="s">
        <v>128</v>
      </c>
      <c r="B5110" s="49" t="s">
        <v>86</v>
      </c>
      <c r="C5110" s="49" t="s">
        <v>568</v>
      </c>
      <c r="D5110">
        <v>0</v>
      </c>
    </row>
    <row r="5111" spans="1:4" hidden="1">
      <c r="A5111" s="49" t="s">
        <v>128</v>
      </c>
      <c r="B5111" s="49" t="s">
        <v>86</v>
      </c>
      <c r="C5111" s="49" t="s">
        <v>569</v>
      </c>
      <c r="D5111">
        <v>0</v>
      </c>
    </row>
    <row r="5112" spans="1:4" hidden="1">
      <c r="A5112" s="49" t="s">
        <v>128</v>
      </c>
      <c r="B5112" s="49" t="s">
        <v>86</v>
      </c>
      <c r="C5112" s="49" t="s">
        <v>570</v>
      </c>
      <c r="D5112">
        <v>0</v>
      </c>
    </row>
    <row r="5113" spans="1:4" hidden="1">
      <c r="A5113" s="49" t="s">
        <v>128</v>
      </c>
      <c r="B5113" s="49" t="s">
        <v>86</v>
      </c>
      <c r="C5113" s="49" t="s">
        <v>571</v>
      </c>
      <c r="D5113">
        <v>0</v>
      </c>
    </row>
    <row r="5114" spans="1:4" hidden="1">
      <c r="A5114" s="49" t="s">
        <v>128</v>
      </c>
      <c r="B5114" s="49" t="s">
        <v>87</v>
      </c>
      <c r="C5114" s="49" t="s">
        <v>562</v>
      </c>
      <c r="D5114">
        <v>0</v>
      </c>
    </row>
    <row r="5115" spans="1:4" hidden="1">
      <c r="A5115" s="49" t="s">
        <v>128</v>
      </c>
      <c r="B5115" s="49" t="s">
        <v>87</v>
      </c>
      <c r="C5115" s="49" t="s">
        <v>563</v>
      </c>
      <c r="D5115">
        <v>0</v>
      </c>
    </row>
    <row r="5116" spans="1:4" hidden="1">
      <c r="A5116" s="49" t="s">
        <v>128</v>
      </c>
      <c r="B5116" s="49" t="s">
        <v>87</v>
      </c>
      <c r="C5116" s="49" t="s">
        <v>561</v>
      </c>
      <c r="D5116">
        <v>0</v>
      </c>
    </row>
    <row r="5117" spans="1:4" hidden="1">
      <c r="A5117" s="49" t="s">
        <v>128</v>
      </c>
      <c r="B5117" s="49" t="s">
        <v>87</v>
      </c>
      <c r="C5117" s="49" t="s">
        <v>564</v>
      </c>
      <c r="D5117">
        <v>0</v>
      </c>
    </row>
    <row r="5118" spans="1:4" hidden="1">
      <c r="A5118" s="49" t="s">
        <v>128</v>
      </c>
      <c r="B5118" s="49" t="s">
        <v>87</v>
      </c>
      <c r="C5118" s="49" t="s">
        <v>265</v>
      </c>
      <c r="D5118">
        <v>0</v>
      </c>
    </row>
    <row r="5119" spans="1:4" hidden="1">
      <c r="A5119" s="49" t="s">
        <v>128</v>
      </c>
      <c r="B5119" s="49" t="s">
        <v>87</v>
      </c>
      <c r="C5119" s="49" t="s">
        <v>565</v>
      </c>
      <c r="D5119">
        <v>0</v>
      </c>
    </row>
    <row r="5120" spans="1:4" hidden="1">
      <c r="A5120" s="49" t="s">
        <v>128</v>
      </c>
      <c r="B5120" s="49" t="s">
        <v>87</v>
      </c>
      <c r="C5120" s="49" t="s">
        <v>566</v>
      </c>
      <c r="D5120">
        <v>0</v>
      </c>
    </row>
    <row r="5121" spans="1:4" hidden="1">
      <c r="A5121" s="49" t="s">
        <v>128</v>
      </c>
      <c r="B5121" s="49" t="s">
        <v>87</v>
      </c>
      <c r="C5121" s="49" t="s">
        <v>567</v>
      </c>
      <c r="D5121">
        <v>0</v>
      </c>
    </row>
    <row r="5122" spans="1:4" hidden="1">
      <c r="A5122" s="49" t="s">
        <v>128</v>
      </c>
      <c r="B5122" s="49" t="s">
        <v>87</v>
      </c>
      <c r="C5122" s="49" t="s">
        <v>568</v>
      </c>
      <c r="D5122">
        <v>0</v>
      </c>
    </row>
    <row r="5123" spans="1:4" hidden="1">
      <c r="A5123" s="49" t="s">
        <v>128</v>
      </c>
      <c r="B5123" s="49" t="s">
        <v>87</v>
      </c>
      <c r="C5123" s="49" t="s">
        <v>569</v>
      </c>
      <c r="D5123">
        <v>0</v>
      </c>
    </row>
    <row r="5124" spans="1:4" hidden="1">
      <c r="A5124" s="49" t="s">
        <v>128</v>
      </c>
      <c r="B5124" s="49" t="s">
        <v>87</v>
      </c>
      <c r="C5124" s="49" t="s">
        <v>570</v>
      </c>
      <c r="D5124">
        <v>0</v>
      </c>
    </row>
    <row r="5125" spans="1:4" hidden="1">
      <c r="A5125" s="49" t="s">
        <v>128</v>
      </c>
      <c r="B5125" s="49" t="s">
        <v>87</v>
      </c>
      <c r="C5125" s="49" t="s">
        <v>571</v>
      </c>
      <c r="D5125">
        <v>0</v>
      </c>
    </row>
    <row r="5126" spans="1:4" hidden="1">
      <c r="A5126" s="49" t="s">
        <v>128</v>
      </c>
      <c r="B5126" s="49" t="s">
        <v>88</v>
      </c>
      <c r="C5126" s="49" t="s">
        <v>562</v>
      </c>
      <c r="D5126">
        <v>0</v>
      </c>
    </row>
    <row r="5127" spans="1:4" hidden="1">
      <c r="A5127" s="49" t="s">
        <v>128</v>
      </c>
      <c r="B5127" s="49" t="s">
        <v>88</v>
      </c>
      <c r="C5127" s="49" t="s">
        <v>563</v>
      </c>
      <c r="D5127">
        <v>0</v>
      </c>
    </row>
    <row r="5128" spans="1:4" hidden="1">
      <c r="A5128" s="49" t="s">
        <v>128</v>
      </c>
      <c r="B5128" s="49" t="s">
        <v>88</v>
      </c>
      <c r="C5128" s="49" t="s">
        <v>561</v>
      </c>
      <c r="D5128">
        <v>0</v>
      </c>
    </row>
    <row r="5129" spans="1:4" hidden="1">
      <c r="A5129" s="49" t="s">
        <v>128</v>
      </c>
      <c r="B5129" s="49" t="s">
        <v>88</v>
      </c>
      <c r="C5129" s="49" t="s">
        <v>564</v>
      </c>
      <c r="D5129">
        <v>0</v>
      </c>
    </row>
    <row r="5130" spans="1:4" hidden="1">
      <c r="A5130" s="49" t="s">
        <v>128</v>
      </c>
      <c r="B5130" s="49" t="s">
        <v>88</v>
      </c>
      <c r="C5130" s="49" t="s">
        <v>265</v>
      </c>
      <c r="D5130">
        <v>0</v>
      </c>
    </row>
    <row r="5131" spans="1:4" hidden="1">
      <c r="A5131" s="49" t="s">
        <v>128</v>
      </c>
      <c r="B5131" s="49" t="s">
        <v>88</v>
      </c>
      <c r="C5131" s="49" t="s">
        <v>565</v>
      </c>
      <c r="D5131">
        <v>0</v>
      </c>
    </row>
    <row r="5132" spans="1:4" hidden="1">
      <c r="A5132" s="49" t="s">
        <v>128</v>
      </c>
      <c r="B5132" s="49" t="s">
        <v>88</v>
      </c>
      <c r="C5132" s="49" t="s">
        <v>566</v>
      </c>
      <c r="D5132">
        <v>0</v>
      </c>
    </row>
    <row r="5133" spans="1:4" hidden="1">
      <c r="A5133" s="49" t="s">
        <v>128</v>
      </c>
      <c r="B5133" s="49" t="s">
        <v>88</v>
      </c>
      <c r="C5133" s="49" t="s">
        <v>567</v>
      </c>
      <c r="D5133">
        <v>0</v>
      </c>
    </row>
    <row r="5134" spans="1:4" hidden="1">
      <c r="A5134" s="49" t="s">
        <v>128</v>
      </c>
      <c r="B5134" s="49" t="s">
        <v>88</v>
      </c>
      <c r="C5134" s="49" t="s">
        <v>568</v>
      </c>
      <c r="D5134">
        <v>0</v>
      </c>
    </row>
    <row r="5135" spans="1:4" hidden="1">
      <c r="A5135" s="49" t="s">
        <v>128</v>
      </c>
      <c r="B5135" s="49" t="s">
        <v>88</v>
      </c>
      <c r="C5135" s="49" t="s">
        <v>569</v>
      </c>
      <c r="D5135">
        <v>0</v>
      </c>
    </row>
    <row r="5136" spans="1:4" hidden="1">
      <c r="A5136" s="49" t="s">
        <v>128</v>
      </c>
      <c r="B5136" s="49" t="s">
        <v>88</v>
      </c>
      <c r="C5136" s="49" t="s">
        <v>570</v>
      </c>
      <c r="D5136">
        <v>0</v>
      </c>
    </row>
    <row r="5137" spans="1:4" hidden="1">
      <c r="A5137" s="49" t="s">
        <v>128</v>
      </c>
      <c r="B5137" s="49" t="s">
        <v>88</v>
      </c>
      <c r="C5137" s="49" t="s">
        <v>571</v>
      </c>
      <c r="D5137">
        <v>0</v>
      </c>
    </row>
    <row r="5138" spans="1:4" hidden="1">
      <c r="A5138" s="49" t="s">
        <v>128</v>
      </c>
      <c r="B5138" s="49" t="s">
        <v>89</v>
      </c>
      <c r="C5138" s="49" t="s">
        <v>562</v>
      </c>
      <c r="D5138">
        <v>0</v>
      </c>
    </row>
    <row r="5139" spans="1:4" hidden="1">
      <c r="A5139" s="49" t="s">
        <v>128</v>
      </c>
      <c r="B5139" s="49" t="s">
        <v>89</v>
      </c>
      <c r="C5139" s="49" t="s">
        <v>563</v>
      </c>
      <c r="D5139">
        <v>0</v>
      </c>
    </row>
    <row r="5140" spans="1:4" hidden="1">
      <c r="A5140" s="49" t="s">
        <v>128</v>
      </c>
      <c r="B5140" s="49" t="s">
        <v>89</v>
      </c>
      <c r="C5140" s="49" t="s">
        <v>561</v>
      </c>
      <c r="D5140">
        <v>0</v>
      </c>
    </row>
    <row r="5141" spans="1:4" hidden="1">
      <c r="A5141" s="49" t="s">
        <v>128</v>
      </c>
      <c r="B5141" s="49" t="s">
        <v>89</v>
      </c>
      <c r="C5141" s="49" t="s">
        <v>564</v>
      </c>
      <c r="D5141">
        <v>0</v>
      </c>
    </row>
    <row r="5142" spans="1:4" hidden="1">
      <c r="A5142" s="49" t="s">
        <v>128</v>
      </c>
      <c r="B5142" s="49" t="s">
        <v>89</v>
      </c>
      <c r="C5142" s="49" t="s">
        <v>265</v>
      </c>
      <c r="D5142">
        <v>0</v>
      </c>
    </row>
    <row r="5143" spans="1:4" hidden="1">
      <c r="A5143" s="49" t="s">
        <v>128</v>
      </c>
      <c r="B5143" s="49" t="s">
        <v>89</v>
      </c>
      <c r="C5143" s="49" t="s">
        <v>565</v>
      </c>
      <c r="D5143">
        <v>0</v>
      </c>
    </row>
    <row r="5144" spans="1:4" hidden="1">
      <c r="A5144" s="49" t="s">
        <v>128</v>
      </c>
      <c r="B5144" s="49" t="s">
        <v>89</v>
      </c>
      <c r="C5144" s="49" t="s">
        <v>566</v>
      </c>
      <c r="D5144">
        <v>0</v>
      </c>
    </row>
    <row r="5145" spans="1:4" hidden="1">
      <c r="A5145" s="49" t="s">
        <v>128</v>
      </c>
      <c r="B5145" s="49" t="s">
        <v>89</v>
      </c>
      <c r="C5145" s="49" t="s">
        <v>567</v>
      </c>
      <c r="D5145">
        <v>0</v>
      </c>
    </row>
    <row r="5146" spans="1:4" hidden="1">
      <c r="A5146" s="49" t="s">
        <v>128</v>
      </c>
      <c r="B5146" s="49" t="s">
        <v>89</v>
      </c>
      <c r="C5146" s="49" t="s">
        <v>568</v>
      </c>
      <c r="D5146">
        <v>0</v>
      </c>
    </row>
    <row r="5147" spans="1:4" hidden="1">
      <c r="A5147" s="49" t="s">
        <v>128</v>
      </c>
      <c r="B5147" s="49" t="s">
        <v>89</v>
      </c>
      <c r="C5147" s="49" t="s">
        <v>569</v>
      </c>
      <c r="D5147">
        <v>0</v>
      </c>
    </row>
    <row r="5148" spans="1:4" hidden="1">
      <c r="A5148" s="49" t="s">
        <v>128</v>
      </c>
      <c r="B5148" s="49" t="s">
        <v>89</v>
      </c>
      <c r="C5148" s="49" t="s">
        <v>570</v>
      </c>
      <c r="D5148">
        <v>0</v>
      </c>
    </row>
    <row r="5149" spans="1:4" hidden="1">
      <c r="A5149" s="49" t="s">
        <v>128</v>
      </c>
      <c r="B5149" s="49" t="s">
        <v>89</v>
      </c>
      <c r="C5149" s="49" t="s">
        <v>571</v>
      </c>
      <c r="D5149">
        <v>0</v>
      </c>
    </row>
    <row r="5150" spans="1:4" hidden="1">
      <c r="A5150" s="49" t="s">
        <v>128</v>
      </c>
      <c r="B5150" s="49" t="s">
        <v>90</v>
      </c>
      <c r="C5150" s="49" t="s">
        <v>562</v>
      </c>
      <c r="D5150">
        <v>0</v>
      </c>
    </row>
    <row r="5151" spans="1:4" hidden="1">
      <c r="A5151" s="49" t="s">
        <v>128</v>
      </c>
      <c r="B5151" s="49" t="s">
        <v>90</v>
      </c>
      <c r="C5151" s="49" t="s">
        <v>563</v>
      </c>
      <c r="D5151">
        <v>0</v>
      </c>
    </row>
    <row r="5152" spans="1:4" hidden="1">
      <c r="A5152" s="49" t="s">
        <v>128</v>
      </c>
      <c r="B5152" s="49" t="s">
        <v>90</v>
      </c>
      <c r="C5152" s="49" t="s">
        <v>561</v>
      </c>
      <c r="D5152">
        <v>0</v>
      </c>
    </row>
    <row r="5153" spans="1:4" hidden="1">
      <c r="A5153" s="49" t="s">
        <v>128</v>
      </c>
      <c r="B5153" s="49" t="s">
        <v>90</v>
      </c>
      <c r="C5153" s="49" t="s">
        <v>564</v>
      </c>
      <c r="D5153">
        <v>0</v>
      </c>
    </row>
    <row r="5154" spans="1:4" hidden="1">
      <c r="A5154" s="49" t="s">
        <v>128</v>
      </c>
      <c r="B5154" s="49" t="s">
        <v>90</v>
      </c>
      <c r="C5154" s="49" t="s">
        <v>265</v>
      </c>
      <c r="D5154">
        <v>0</v>
      </c>
    </row>
    <row r="5155" spans="1:4" hidden="1">
      <c r="A5155" s="49" t="s">
        <v>128</v>
      </c>
      <c r="B5155" s="49" t="s">
        <v>90</v>
      </c>
      <c r="C5155" s="49" t="s">
        <v>565</v>
      </c>
      <c r="D5155">
        <v>0</v>
      </c>
    </row>
    <row r="5156" spans="1:4" hidden="1">
      <c r="A5156" s="49" t="s">
        <v>128</v>
      </c>
      <c r="B5156" s="49" t="s">
        <v>90</v>
      </c>
      <c r="C5156" s="49" t="s">
        <v>566</v>
      </c>
      <c r="D5156">
        <v>0</v>
      </c>
    </row>
    <row r="5157" spans="1:4" hidden="1">
      <c r="A5157" s="49" t="s">
        <v>128</v>
      </c>
      <c r="B5157" s="49" t="s">
        <v>90</v>
      </c>
      <c r="C5157" s="49" t="s">
        <v>567</v>
      </c>
      <c r="D5157">
        <v>0</v>
      </c>
    </row>
    <row r="5158" spans="1:4" hidden="1">
      <c r="A5158" s="49" t="s">
        <v>128</v>
      </c>
      <c r="B5158" s="49" t="s">
        <v>90</v>
      </c>
      <c r="C5158" s="49" t="s">
        <v>568</v>
      </c>
      <c r="D5158">
        <v>0</v>
      </c>
    </row>
    <row r="5159" spans="1:4" hidden="1">
      <c r="A5159" s="49" t="s">
        <v>128</v>
      </c>
      <c r="B5159" s="49" t="s">
        <v>90</v>
      </c>
      <c r="C5159" s="49" t="s">
        <v>569</v>
      </c>
      <c r="D5159">
        <v>0</v>
      </c>
    </row>
    <row r="5160" spans="1:4" hidden="1">
      <c r="A5160" s="49" t="s">
        <v>128</v>
      </c>
      <c r="B5160" s="49" t="s">
        <v>90</v>
      </c>
      <c r="C5160" s="49" t="s">
        <v>570</v>
      </c>
      <c r="D5160">
        <v>0</v>
      </c>
    </row>
    <row r="5161" spans="1:4" hidden="1">
      <c r="A5161" s="49" t="s">
        <v>128</v>
      </c>
      <c r="B5161" s="49" t="s">
        <v>90</v>
      </c>
      <c r="C5161" s="49" t="s">
        <v>571</v>
      </c>
      <c r="D5161">
        <v>0</v>
      </c>
    </row>
    <row r="5162" spans="1:4" hidden="1">
      <c r="A5162" s="49" t="s">
        <v>128</v>
      </c>
      <c r="B5162" s="49" t="s">
        <v>91</v>
      </c>
      <c r="C5162" s="49" t="s">
        <v>562</v>
      </c>
      <c r="D5162">
        <v>0</v>
      </c>
    </row>
    <row r="5163" spans="1:4" hidden="1">
      <c r="A5163" s="49" t="s">
        <v>128</v>
      </c>
      <c r="B5163" s="49" t="s">
        <v>91</v>
      </c>
      <c r="C5163" s="49" t="s">
        <v>563</v>
      </c>
      <c r="D5163">
        <v>0</v>
      </c>
    </row>
    <row r="5164" spans="1:4" hidden="1">
      <c r="A5164" s="49" t="s">
        <v>128</v>
      </c>
      <c r="B5164" s="49" t="s">
        <v>91</v>
      </c>
      <c r="C5164" s="49" t="s">
        <v>561</v>
      </c>
      <c r="D5164">
        <v>0</v>
      </c>
    </row>
    <row r="5165" spans="1:4" hidden="1">
      <c r="A5165" s="49" t="s">
        <v>128</v>
      </c>
      <c r="B5165" s="49" t="s">
        <v>91</v>
      </c>
      <c r="C5165" s="49" t="s">
        <v>564</v>
      </c>
      <c r="D5165">
        <v>0</v>
      </c>
    </row>
    <row r="5166" spans="1:4" hidden="1">
      <c r="A5166" s="49" t="s">
        <v>128</v>
      </c>
      <c r="B5166" s="49" t="s">
        <v>91</v>
      </c>
      <c r="C5166" s="49" t="s">
        <v>265</v>
      </c>
      <c r="D5166">
        <v>0</v>
      </c>
    </row>
    <row r="5167" spans="1:4" hidden="1">
      <c r="A5167" s="49" t="s">
        <v>128</v>
      </c>
      <c r="B5167" s="49" t="s">
        <v>91</v>
      </c>
      <c r="C5167" s="49" t="s">
        <v>565</v>
      </c>
      <c r="D5167">
        <v>0</v>
      </c>
    </row>
    <row r="5168" spans="1:4" hidden="1">
      <c r="A5168" s="49" t="s">
        <v>128</v>
      </c>
      <c r="B5168" s="49" t="s">
        <v>91</v>
      </c>
      <c r="C5168" s="49" t="s">
        <v>566</v>
      </c>
      <c r="D5168">
        <v>0</v>
      </c>
    </row>
    <row r="5169" spans="1:4" hidden="1">
      <c r="A5169" s="49" t="s">
        <v>128</v>
      </c>
      <c r="B5169" s="49" t="s">
        <v>91</v>
      </c>
      <c r="C5169" s="49" t="s">
        <v>567</v>
      </c>
      <c r="D5169">
        <v>0</v>
      </c>
    </row>
    <row r="5170" spans="1:4" hidden="1">
      <c r="A5170" s="49" t="s">
        <v>128</v>
      </c>
      <c r="B5170" s="49" t="s">
        <v>91</v>
      </c>
      <c r="C5170" s="49" t="s">
        <v>568</v>
      </c>
      <c r="D5170">
        <v>0</v>
      </c>
    </row>
    <row r="5171" spans="1:4" hidden="1">
      <c r="A5171" s="49" t="s">
        <v>128</v>
      </c>
      <c r="B5171" s="49" t="s">
        <v>91</v>
      </c>
      <c r="C5171" s="49" t="s">
        <v>569</v>
      </c>
      <c r="D5171">
        <v>0</v>
      </c>
    </row>
    <row r="5172" spans="1:4" hidden="1">
      <c r="A5172" s="49" t="s">
        <v>128</v>
      </c>
      <c r="B5172" s="49" t="s">
        <v>91</v>
      </c>
      <c r="C5172" s="49" t="s">
        <v>570</v>
      </c>
      <c r="D5172">
        <v>0</v>
      </c>
    </row>
    <row r="5173" spans="1:4" hidden="1">
      <c r="A5173" s="49" t="s">
        <v>128</v>
      </c>
      <c r="B5173" s="49" t="s">
        <v>91</v>
      </c>
      <c r="C5173" s="49" t="s">
        <v>571</v>
      </c>
      <c r="D5173">
        <v>0</v>
      </c>
    </row>
    <row r="5174" spans="1:4" hidden="1">
      <c r="A5174" s="49" t="s">
        <v>128</v>
      </c>
      <c r="B5174" s="49" t="s">
        <v>92</v>
      </c>
      <c r="C5174" s="49" t="s">
        <v>562</v>
      </c>
      <c r="D5174">
        <v>0</v>
      </c>
    </row>
    <row r="5175" spans="1:4" hidden="1">
      <c r="A5175" s="49" t="s">
        <v>128</v>
      </c>
      <c r="B5175" s="49" t="s">
        <v>92</v>
      </c>
      <c r="C5175" s="49" t="s">
        <v>563</v>
      </c>
      <c r="D5175">
        <v>0</v>
      </c>
    </row>
    <row r="5176" spans="1:4" hidden="1">
      <c r="A5176" s="49" t="s">
        <v>128</v>
      </c>
      <c r="B5176" s="49" t="s">
        <v>92</v>
      </c>
      <c r="C5176" s="49" t="s">
        <v>561</v>
      </c>
      <c r="D5176">
        <v>0</v>
      </c>
    </row>
    <row r="5177" spans="1:4" hidden="1">
      <c r="A5177" s="49" t="s">
        <v>128</v>
      </c>
      <c r="B5177" s="49" t="s">
        <v>92</v>
      </c>
      <c r="C5177" s="49" t="s">
        <v>564</v>
      </c>
      <c r="D5177">
        <v>0</v>
      </c>
    </row>
    <row r="5178" spans="1:4" hidden="1">
      <c r="A5178" s="49" t="s">
        <v>128</v>
      </c>
      <c r="B5178" s="49" t="s">
        <v>92</v>
      </c>
      <c r="C5178" s="49" t="s">
        <v>265</v>
      </c>
      <c r="D5178">
        <v>0</v>
      </c>
    </row>
    <row r="5179" spans="1:4" hidden="1">
      <c r="A5179" s="49" t="s">
        <v>128</v>
      </c>
      <c r="B5179" s="49" t="s">
        <v>92</v>
      </c>
      <c r="C5179" s="49" t="s">
        <v>565</v>
      </c>
      <c r="D5179">
        <v>0</v>
      </c>
    </row>
    <row r="5180" spans="1:4" hidden="1">
      <c r="A5180" s="49" t="s">
        <v>128</v>
      </c>
      <c r="B5180" s="49" t="s">
        <v>92</v>
      </c>
      <c r="C5180" s="49" t="s">
        <v>566</v>
      </c>
      <c r="D5180">
        <v>0</v>
      </c>
    </row>
    <row r="5181" spans="1:4" hidden="1">
      <c r="A5181" s="49" t="s">
        <v>128</v>
      </c>
      <c r="B5181" s="49" t="s">
        <v>92</v>
      </c>
      <c r="C5181" s="49" t="s">
        <v>567</v>
      </c>
      <c r="D5181">
        <v>0</v>
      </c>
    </row>
    <row r="5182" spans="1:4" hidden="1">
      <c r="A5182" s="49" t="s">
        <v>128</v>
      </c>
      <c r="B5182" s="49" t="s">
        <v>92</v>
      </c>
      <c r="C5182" s="49" t="s">
        <v>568</v>
      </c>
      <c r="D5182">
        <v>0</v>
      </c>
    </row>
    <row r="5183" spans="1:4" hidden="1">
      <c r="A5183" s="49" t="s">
        <v>128</v>
      </c>
      <c r="B5183" s="49" t="s">
        <v>92</v>
      </c>
      <c r="C5183" s="49" t="s">
        <v>569</v>
      </c>
      <c r="D5183">
        <v>0</v>
      </c>
    </row>
    <row r="5184" spans="1:4" hidden="1">
      <c r="A5184" s="49" t="s">
        <v>128</v>
      </c>
      <c r="B5184" s="49" t="s">
        <v>92</v>
      </c>
      <c r="C5184" s="49" t="s">
        <v>570</v>
      </c>
      <c r="D5184">
        <v>0</v>
      </c>
    </row>
    <row r="5185" spans="1:4" hidden="1">
      <c r="A5185" s="49" t="s">
        <v>128</v>
      </c>
      <c r="B5185" s="49" t="s">
        <v>92</v>
      </c>
      <c r="C5185" s="49" t="s">
        <v>571</v>
      </c>
      <c r="D5185">
        <v>0</v>
      </c>
    </row>
    <row r="5186" spans="1:4" hidden="1">
      <c r="A5186" s="49" t="s">
        <v>128</v>
      </c>
      <c r="B5186" s="49" t="s">
        <v>93</v>
      </c>
      <c r="C5186" s="49" t="s">
        <v>562</v>
      </c>
      <c r="D5186">
        <v>0</v>
      </c>
    </row>
    <row r="5187" spans="1:4" hidden="1">
      <c r="A5187" s="49" t="s">
        <v>128</v>
      </c>
      <c r="B5187" s="49" t="s">
        <v>93</v>
      </c>
      <c r="C5187" s="49" t="s">
        <v>563</v>
      </c>
      <c r="D5187">
        <v>0</v>
      </c>
    </row>
    <row r="5188" spans="1:4" hidden="1">
      <c r="A5188" s="49" t="s">
        <v>128</v>
      </c>
      <c r="B5188" s="49" t="s">
        <v>93</v>
      </c>
      <c r="C5188" s="49" t="s">
        <v>561</v>
      </c>
      <c r="D5188">
        <v>0</v>
      </c>
    </row>
    <row r="5189" spans="1:4" hidden="1">
      <c r="A5189" s="49" t="s">
        <v>128</v>
      </c>
      <c r="B5189" s="49" t="s">
        <v>93</v>
      </c>
      <c r="C5189" s="49" t="s">
        <v>564</v>
      </c>
      <c r="D5189">
        <v>0</v>
      </c>
    </row>
    <row r="5190" spans="1:4" hidden="1">
      <c r="A5190" s="49" t="s">
        <v>128</v>
      </c>
      <c r="B5190" s="49" t="s">
        <v>93</v>
      </c>
      <c r="C5190" s="49" t="s">
        <v>265</v>
      </c>
      <c r="D5190">
        <v>0</v>
      </c>
    </row>
    <row r="5191" spans="1:4" hidden="1">
      <c r="A5191" s="49" t="s">
        <v>128</v>
      </c>
      <c r="B5191" s="49" t="s">
        <v>93</v>
      </c>
      <c r="C5191" s="49" t="s">
        <v>565</v>
      </c>
      <c r="D5191">
        <v>0</v>
      </c>
    </row>
    <row r="5192" spans="1:4" hidden="1">
      <c r="A5192" s="49" t="s">
        <v>128</v>
      </c>
      <c r="B5192" s="49" t="s">
        <v>93</v>
      </c>
      <c r="C5192" s="49" t="s">
        <v>566</v>
      </c>
      <c r="D5192">
        <v>0</v>
      </c>
    </row>
    <row r="5193" spans="1:4" hidden="1">
      <c r="A5193" s="49" t="s">
        <v>128</v>
      </c>
      <c r="B5193" s="49" t="s">
        <v>93</v>
      </c>
      <c r="C5193" s="49" t="s">
        <v>567</v>
      </c>
      <c r="D5193">
        <v>0</v>
      </c>
    </row>
    <row r="5194" spans="1:4" hidden="1">
      <c r="A5194" s="49" t="s">
        <v>128</v>
      </c>
      <c r="B5194" s="49" t="s">
        <v>93</v>
      </c>
      <c r="C5194" s="49" t="s">
        <v>568</v>
      </c>
      <c r="D5194">
        <v>0</v>
      </c>
    </row>
    <row r="5195" spans="1:4" hidden="1">
      <c r="A5195" s="49" t="s">
        <v>128</v>
      </c>
      <c r="B5195" s="49" t="s">
        <v>93</v>
      </c>
      <c r="C5195" s="49" t="s">
        <v>569</v>
      </c>
      <c r="D5195">
        <v>0</v>
      </c>
    </row>
    <row r="5196" spans="1:4" hidden="1">
      <c r="A5196" s="49" t="s">
        <v>128</v>
      </c>
      <c r="B5196" s="49" t="s">
        <v>93</v>
      </c>
      <c r="C5196" s="49" t="s">
        <v>570</v>
      </c>
      <c r="D5196">
        <v>0</v>
      </c>
    </row>
    <row r="5197" spans="1:4" hidden="1">
      <c r="A5197" s="49" t="s">
        <v>128</v>
      </c>
      <c r="B5197" s="49" t="s">
        <v>93</v>
      </c>
      <c r="C5197" s="49" t="s">
        <v>571</v>
      </c>
      <c r="D5197">
        <v>0</v>
      </c>
    </row>
    <row r="5198" spans="1:4" hidden="1">
      <c r="A5198" s="49" t="s">
        <v>128</v>
      </c>
      <c r="B5198" s="49" t="s">
        <v>94</v>
      </c>
      <c r="C5198" s="49" t="s">
        <v>562</v>
      </c>
      <c r="D5198">
        <v>0</v>
      </c>
    </row>
    <row r="5199" spans="1:4" hidden="1">
      <c r="A5199" s="49" t="s">
        <v>128</v>
      </c>
      <c r="B5199" s="49" t="s">
        <v>94</v>
      </c>
      <c r="C5199" s="49" t="s">
        <v>563</v>
      </c>
      <c r="D5199">
        <v>0</v>
      </c>
    </row>
    <row r="5200" spans="1:4" hidden="1">
      <c r="A5200" s="49" t="s">
        <v>128</v>
      </c>
      <c r="B5200" s="49" t="s">
        <v>94</v>
      </c>
      <c r="C5200" s="49" t="s">
        <v>561</v>
      </c>
      <c r="D5200">
        <v>0</v>
      </c>
    </row>
    <row r="5201" spans="1:4" hidden="1">
      <c r="A5201" s="49" t="s">
        <v>128</v>
      </c>
      <c r="B5201" s="49" t="s">
        <v>94</v>
      </c>
      <c r="C5201" s="49" t="s">
        <v>564</v>
      </c>
      <c r="D5201">
        <v>0</v>
      </c>
    </row>
    <row r="5202" spans="1:4" hidden="1">
      <c r="A5202" s="49" t="s">
        <v>128</v>
      </c>
      <c r="B5202" s="49" t="s">
        <v>94</v>
      </c>
      <c r="C5202" s="49" t="s">
        <v>265</v>
      </c>
      <c r="D5202">
        <v>0</v>
      </c>
    </row>
    <row r="5203" spans="1:4" hidden="1">
      <c r="A5203" s="49" t="s">
        <v>128</v>
      </c>
      <c r="B5203" s="49" t="s">
        <v>94</v>
      </c>
      <c r="C5203" s="49" t="s">
        <v>565</v>
      </c>
      <c r="D5203">
        <v>0</v>
      </c>
    </row>
    <row r="5204" spans="1:4" hidden="1">
      <c r="A5204" s="49" t="s">
        <v>128</v>
      </c>
      <c r="B5204" s="49" t="s">
        <v>94</v>
      </c>
      <c r="C5204" s="49" t="s">
        <v>566</v>
      </c>
      <c r="D5204">
        <v>0</v>
      </c>
    </row>
    <row r="5205" spans="1:4" hidden="1">
      <c r="A5205" s="49" t="s">
        <v>128</v>
      </c>
      <c r="B5205" s="49" t="s">
        <v>94</v>
      </c>
      <c r="C5205" s="49" t="s">
        <v>567</v>
      </c>
      <c r="D5205">
        <v>0</v>
      </c>
    </row>
    <row r="5206" spans="1:4" hidden="1">
      <c r="A5206" s="49" t="s">
        <v>128</v>
      </c>
      <c r="B5206" s="49" t="s">
        <v>94</v>
      </c>
      <c r="C5206" s="49" t="s">
        <v>568</v>
      </c>
      <c r="D5206">
        <v>0</v>
      </c>
    </row>
    <row r="5207" spans="1:4" hidden="1">
      <c r="A5207" s="49" t="s">
        <v>128</v>
      </c>
      <c r="B5207" s="49" t="s">
        <v>94</v>
      </c>
      <c r="C5207" s="49" t="s">
        <v>569</v>
      </c>
      <c r="D5207">
        <v>0</v>
      </c>
    </row>
    <row r="5208" spans="1:4" hidden="1">
      <c r="A5208" s="49" t="s">
        <v>128</v>
      </c>
      <c r="B5208" s="49" t="s">
        <v>94</v>
      </c>
      <c r="C5208" s="49" t="s">
        <v>570</v>
      </c>
      <c r="D5208">
        <v>0</v>
      </c>
    </row>
    <row r="5209" spans="1:4" hidden="1">
      <c r="A5209" s="49" t="s">
        <v>128</v>
      </c>
      <c r="B5209" s="49" t="s">
        <v>94</v>
      </c>
      <c r="C5209" s="49" t="s">
        <v>571</v>
      </c>
      <c r="D5209">
        <v>0</v>
      </c>
    </row>
    <row r="5210" spans="1:4" hidden="1">
      <c r="A5210" s="49" t="s">
        <v>128</v>
      </c>
      <c r="B5210" s="49" t="s">
        <v>95</v>
      </c>
      <c r="C5210" s="49" t="s">
        <v>562</v>
      </c>
      <c r="D5210">
        <v>0</v>
      </c>
    </row>
    <row r="5211" spans="1:4" hidden="1">
      <c r="A5211" s="49" t="s">
        <v>128</v>
      </c>
      <c r="B5211" s="49" t="s">
        <v>95</v>
      </c>
      <c r="C5211" s="49" t="s">
        <v>563</v>
      </c>
      <c r="D5211">
        <v>0</v>
      </c>
    </row>
    <row r="5212" spans="1:4" hidden="1">
      <c r="A5212" s="49" t="s">
        <v>128</v>
      </c>
      <c r="B5212" s="49" t="s">
        <v>95</v>
      </c>
      <c r="C5212" s="49" t="s">
        <v>561</v>
      </c>
      <c r="D5212">
        <v>0</v>
      </c>
    </row>
    <row r="5213" spans="1:4" hidden="1">
      <c r="A5213" s="49" t="s">
        <v>128</v>
      </c>
      <c r="B5213" s="49" t="s">
        <v>95</v>
      </c>
      <c r="C5213" s="49" t="s">
        <v>564</v>
      </c>
      <c r="D5213">
        <v>0</v>
      </c>
    </row>
    <row r="5214" spans="1:4" hidden="1">
      <c r="A5214" s="49" t="s">
        <v>128</v>
      </c>
      <c r="B5214" s="49" t="s">
        <v>95</v>
      </c>
      <c r="C5214" s="49" t="s">
        <v>265</v>
      </c>
      <c r="D5214">
        <v>0</v>
      </c>
    </row>
    <row r="5215" spans="1:4" hidden="1">
      <c r="A5215" s="49" t="s">
        <v>128</v>
      </c>
      <c r="B5215" s="49" t="s">
        <v>95</v>
      </c>
      <c r="C5215" s="49" t="s">
        <v>565</v>
      </c>
      <c r="D5215">
        <v>0</v>
      </c>
    </row>
    <row r="5216" spans="1:4" hidden="1">
      <c r="A5216" s="49" t="s">
        <v>128</v>
      </c>
      <c r="B5216" s="49" t="s">
        <v>95</v>
      </c>
      <c r="C5216" s="49" t="s">
        <v>566</v>
      </c>
      <c r="D5216">
        <v>0</v>
      </c>
    </row>
    <row r="5217" spans="1:4" hidden="1">
      <c r="A5217" s="49" t="s">
        <v>128</v>
      </c>
      <c r="B5217" s="49" t="s">
        <v>95</v>
      </c>
      <c r="C5217" s="49" t="s">
        <v>567</v>
      </c>
      <c r="D5217">
        <v>0</v>
      </c>
    </row>
    <row r="5218" spans="1:4" hidden="1">
      <c r="A5218" s="49" t="s">
        <v>128</v>
      </c>
      <c r="B5218" s="49" t="s">
        <v>95</v>
      </c>
      <c r="C5218" s="49" t="s">
        <v>568</v>
      </c>
      <c r="D5218">
        <v>0</v>
      </c>
    </row>
    <row r="5219" spans="1:4" hidden="1">
      <c r="A5219" s="49" t="s">
        <v>128</v>
      </c>
      <c r="B5219" s="49" t="s">
        <v>95</v>
      </c>
      <c r="C5219" s="49" t="s">
        <v>569</v>
      </c>
      <c r="D5219">
        <v>0</v>
      </c>
    </row>
    <row r="5220" spans="1:4" hidden="1">
      <c r="A5220" s="49" t="s">
        <v>128</v>
      </c>
      <c r="B5220" s="49" t="s">
        <v>95</v>
      </c>
      <c r="C5220" s="49" t="s">
        <v>570</v>
      </c>
      <c r="D5220">
        <v>0</v>
      </c>
    </row>
    <row r="5221" spans="1:4" hidden="1">
      <c r="A5221" s="49" t="s">
        <v>128</v>
      </c>
      <c r="B5221" s="49" t="s">
        <v>95</v>
      </c>
      <c r="C5221" s="49" t="s">
        <v>571</v>
      </c>
      <c r="D5221">
        <v>0</v>
      </c>
    </row>
    <row r="5222" spans="1:4" hidden="1">
      <c r="A5222" s="49" t="s">
        <v>128</v>
      </c>
      <c r="B5222" s="49" t="s">
        <v>96</v>
      </c>
      <c r="C5222" s="49" t="s">
        <v>562</v>
      </c>
      <c r="D5222">
        <v>0</v>
      </c>
    </row>
    <row r="5223" spans="1:4" hidden="1">
      <c r="A5223" s="49" t="s">
        <v>128</v>
      </c>
      <c r="B5223" s="49" t="s">
        <v>96</v>
      </c>
      <c r="C5223" s="49" t="s">
        <v>563</v>
      </c>
      <c r="D5223">
        <v>0</v>
      </c>
    </row>
    <row r="5224" spans="1:4" hidden="1">
      <c r="A5224" s="49" t="s">
        <v>128</v>
      </c>
      <c r="B5224" s="49" t="s">
        <v>96</v>
      </c>
      <c r="C5224" s="49" t="s">
        <v>561</v>
      </c>
      <c r="D5224">
        <v>0</v>
      </c>
    </row>
    <row r="5225" spans="1:4" hidden="1">
      <c r="A5225" s="49" t="s">
        <v>128</v>
      </c>
      <c r="B5225" s="49" t="s">
        <v>96</v>
      </c>
      <c r="C5225" s="49" t="s">
        <v>564</v>
      </c>
      <c r="D5225">
        <v>0</v>
      </c>
    </row>
    <row r="5226" spans="1:4" hidden="1">
      <c r="A5226" s="49" t="s">
        <v>128</v>
      </c>
      <c r="B5226" s="49" t="s">
        <v>96</v>
      </c>
      <c r="C5226" s="49" t="s">
        <v>265</v>
      </c>
      <c r="D5226">
        <v>0</v>
      </c>
    </row>
    <row r="5227" spans="1:4" hidden="1">
      <c r="A5227" s="49" t="s">
        <v>128</v>
      </c>
      <c r="B5227" s="49" t="s">
        <v>96</v>
      </c>
      <c r="C5227" s="49" t="s">
        <v>565</v>
      </c>
      <c r="D5227">
        <v>0</v>
      </c>
    </row>
    <row r="5228" spans="1:4" hidden="1">
      <c r="A5228" s="49" t="s">
        <v>128</v>
      </c>
      <c r="B5228" s="49" t="s">
        <v>96</v>
      </c>
      <c r="C5228" s="49" t="s">
        <v>566</v>
      </c>
      <c r="D5228">
        <v>0</v>
      </c>
    </row>
    <row r="5229" spans="1:4" hidden="1">
      <c r="A5229" s="49" t="s">
        <v>128</v>
      </c>
      <c r="B5229" s="49" t="s">
        <v>96</v>
      </c>
      <c r="C5229" s="49" t="s">
        <v>567</v>
      </c>
      <c r="D5229">
        <v>0</v>
      </c>
    </row>
    <row r="5230" spans="1:4" hidden="1">
      <c r="A5230" s="49" t="s">
        <v>128</v>
      </c>
      <c r="B5230" s="49" t="s">
        <v>96</v>
      </c>
      <c r="C5230" s="49" t="s">
        <v>568</v>
      </c>
      <c r="D5230">
        <v>0</v>
      </c>
    </row>
    <row r="5231" spans="1:4" hidden="1">
      <c r="A5231" s="49" t="s">
        <v>128</v>
      </c>
      <c r="B5231" s="49" t="s">
        <v>96</v>
      </c>
      <c r="C5231" s="49" t="s">
        <v>569</v>
      </c>
      <c r="D5231">
        <v>0</v>
      </c>
    </row>
    <row r="5232" spans="1:4" hidden="1">
      <c r="A5232" s="49" t="s">
        <v>128</v>
      </c>
      <c r="B5232" s="49" t="s">
        <v>96</v>
      </c>
      <c r="C5232" s="49" t="s">
        <v>570</v>
      </c>
      <c r="D5232">
        <v>0</v>
      </c>
    </row>
    <row r="5233" spans="1:4" hidden="1">
      <c r="A5233" s="49" t="s">
        <v>128</v>
      </c>
      <c r="B5233" s="49" t="s">
        <v>96</v>
      </c>
      <c r="C5233" s="49" t="s">
        <v>571</v>
      </c>
      <c r="D5233">
        <v>0</v>
      </c>
    </row>
    <row r="5234" spans="1:4" hidden="1">
      <c r="A5234" s="49" t="s">
        <v>128</v>
      </c>
      <c r="B5234" s="49" t="s">
        <v>97</v>
      </c>
      <c r="C5234" s="49" t="s">
        <v>562</v>
      </c>
      <c r="D5234">
        <v>0</v>
      </c>
    </row>
    <row r="5235" spans="1:4" hidden="1">
      <c r="A5235" s="49" t="s">
        <v>128</v>
      </c>
      <c r="B5235" s="49" t="s">
        <v>97</v>
      </c>
      <c r="C5235" s="49" t="s">
        <v>563</v>
      </c>
      <c r="D5235">
        <v>0</v>
      </c>
    </row>
    <row r="5236" spans="1:4" hidden="1">
      <c r="A5236" s="49" t="s">
        <v>128</v>
      </c>
      <c r="B5236" s="49" t="s">
        <v>97</v>
      </c>
      <c r="C5236" s="49" t="s">
        <v>561</v>
      </c>
      <c r="D5236">
        <v>0</v>
      </c>
    </row>
    <row r="5237" spans="1:4" hidden="1">
      <c r="A5237" s="49" t="s">
        <v>128</v>
      </c>
      <c r="B5237" s="49" t="s">
        <v>97</v>
      </c>
      <c r="C5237" s="49" t="s">
        <v>564</v>
      </c>
      <c r="D5237">
        <v>0</v>
      </c>
    </row>
    <row r="5238" spans="1:4" hidden="1">
      <c r="A5238" s="49" t="s">
        <v>128</v>
      </c>
      <c r="B5238" s="49" t="s">
        <v>97</v>
      </c>
      <c r="C5238" s="49" t="s">
        <v>265</v>
      </c>
      <c r="D5238">
        <v>0</v>
      </c>
    </row>
    <row r="5239" spans="1:4" hidden="1">
      <c r="A5239" s="49" t="s">
        <v>128</v>
      </c>
      <c r="B5239" s="49" t="s">
        <v>97</v>
      </c>
      <c r="C5239" s="49" t="s">
        <v>565</v>
      </c>
      <c r="D5239">
        <v>0</v>
      </c>
    </row>
    <row r="5240" spans="1:4" hidden="1">
      <c r="A5240" s="49" t="s">
        <v>128</v>
      </c>
      <c r="B5240" s="49" t="s">
        <v>97</v>
      </c>
      <c r="C5240" s="49" t="s">
        <v>566</v>
      </c>
      <c r="D5240">
        <v>0</v>
      </c>
    </row>
    <row r="5241" spans="1:4" hidden="1">
      <c r="A5241" s="49" t="s">
        <v>128</v>
      </c>
      <c r="B5241" s="49" t="s">
        <v>97</v>
      </c>
      <c r="C5241" s="49" t="s">
        <v>567</v>
      </c>
      <c r="D5241">
        <v>0</v>
      </c>
    </row>
    <row r="5242" spans="1:4" hidden="1">
      <c r="A5242" s="49" t="s">
        <v>128</v>
      </c>
      <c r="B5242" s="49" t="s">
        <v>97</v>
      </c>
      <c r="C5242" s="49" t="s">
        <v>568</v>
      </c>
      <c r="D5242">
        <v>0</v>
      </c>
    </row>
    <row r="5243" spans="1:4" hidden="1">
      <c r="A5243" s="49" t="s">
        <v>128</v>
      </c>
      <c r="B5243" s="49" t="s">
        <v>97</v>
      </c>
      <c r="C5243" s="49" t="s">
        <v>569</v>
      </c>
      <c r="D5243">
        <v>0</v>
      </c>
    </row>
    <row r="5244" spans="1:4" hidden="1">
      <c r="A5244" s="49" t="s">
        <v>128</v>
      </c>
      <c r="B5244" s="49" t="s">
        <v>97</v>
      </c>
      <c r="C5244" s="49" t="s">
        <v>570</v>
      </c>
      <c r="D5244">
        <v>0</v>
      </c>
    </row>
    <row r="5245" spans="1:4" hidden="1">
      <c r="A5245" s="49" t="s">
        <v>128</v>
      </c>
      <c r="B5245" s="49" t="s">
        <v>97</v>
      </c>
      <c r="C5245" s="49" t="s">
        <v>571</v>
      </c>
      <c r="D5245">
        <v>0</v>
      </c>
    </row>
    <row r="5246" spans="1:4" hidden="1">
      <c r="A5246" s="49" t="s">
        <v>128</v>
      </c>
      <c r="B5246" s="49" t="s">
        <v>98</v>
      </c>
      <c r="C5246" s="49" t="s">
        <v>562</v>
      </c>
      <c r="D5246">
        <v>0</v>
      </c>
    </row>
    <row r="5247" spans="1:4" hidden="1">
      <c r="A5247" s="49" t="s">
        <v>128</v>
      </c>
      <c r="B5247" s="49" t="s">
        <v>98</v>
      </c>
      <c r="C5247" s="49" t="s">
        <v>563</v>
      </c>
      <c r="D5247">
        <v>0</v>
      </c>
    </row>
    <row r="5248" spans="1:4" hidden="1">
      <c r="A5248" s="49" t="s">
        <v>128</v>
      </c>
      <c r="B5248" s="49" t="s">
        <v>98</v>
      </c>
      <c r="C5248" s="49" t="s">
        <v>561</v>
      </c>
      <c r="D5248">
        <v>0</v>
      </c>
    </row>
    <row r="5249" spans="1:4" hidden="1">
      <c r="A5249" s="49" t="s">
        <v>128</v>
      </c>
      <c r="B5249" s="49" t="s">
        <v>98</v>
      </c>
      <c r="C5249" s="49" t="s">
        <v>564</v>
      </c>
      <c r="D5249">
        <v>0</v>
      </c>
    </row>
    <row r="5250" spans="1:4" hidden="1">
      <c r="A5250" s="49" t="s">
        <v>128</v>
      </c>
      <c r="B5250" s="49" t="s">
        <v>98</v>
      </c>
      <c r="C5250" s="49" t="s">
        <v>265</v>
      </c>
      <c r="D5250">
        <v>0</v>
      </c>
    </row>
    <row r="5251" spans="1:4" hidden="1">
      <c r="A5251" s="49" t="s">
        <v>128</v>
      </c>
      <c r="B5251" s="49" t="s">
        <v>98</v>
      </c>
      <c r="C5251" s="49" t="s">
        <v>565</v>
      </c>
      <c r="D5251">
        <v>0</v>
      </c>
    </row>
    <row r="5252" spans="1:4" hidden="1">
      <c r="A5252" s="49" t="s">
        <v>128</v>
      </c>
      <c r="B5252" s="49" t="s">
        <v>98</v>
      </c>
      <c r="C5252" s="49" t="s">
        <v>566</v>
      </c>
      <c r="D5252">
        <v>0</v>
      </c>
    </row>
    <row r="5253" spans="1:4" hidden="1">
      <c r="A5253" s="49" t="s">
        <v>128</v>
      </c>
      <c r="B5253" s="49" t="s">
        <v>98</v>
      </c>
      <c r="C5253" s="49" t="s">
        <v>567</v>
      </c>
      <c r="D5253">
        <v>0</v>
      </c>
    </row>
    <row r="5254" spans="1:4" hidden="1">
      <c r="A5254" s="49" t="s">
        <v>128</v>
      </c>
      <c r="B5254" s="49" t="s">
        <v>98</v>
      </c>
      <c r="C5254" s="49" t="s">
        <v>568</v>
      </c>
      <c r="D5254">
        <v>0</v>
      </c>
    </row>
    <row r="5255" spans="1:4" hidden="1">
      <c r="A5255" s="49" t="s">
        <v>128</v>
      </c>
      <c r="B5255" s="49" t="s">
        <v>98</v>
      </c>
      <c r="C5255" s="49" t="s">
        <v>569</v>
      </c>
      <c r="D5255">
        <v>0</v>
      </c>
    </row>
    <row r="5256" spans="1:4" hidden="1">
      <c r="A5256" s="49" t="s">
        <v>128</v>
      </c>
      <c r="B5256" s="49" t="s">
        <v>98</v>
      </c>
      <c r="C5256" s="49" t="s">
        <v>570</v>
      </c>
      <c r="D5256">
        <v>0</v>
      </c>
    </row>
    <row r="5257" spans="1:4" hidden="1">
      <c r="A5257" s="49" t="s">
        <v>128</v>
      </c>
      <c r="B5257" s="49" t="s">
        <v>98</v>
      </c>
      <c r="C5257" s="49" t="s">
        <v>571</v>
      </c>
      <c r="D5257">
        <v>0</v>
      </c>
    </row>
    <row r="5258" spans="1:4" hidden="1">
      <c r="A5258" s="49" t="s">
        <v>128</v>
      </c>
      <c r="B5258" s="49" t="s">
        <v>99</v>
      </c>
      <c r="C5258" s="49" t="s">
        <v>562</v>
      </c>
      <c r="D5258">
        <v>0</v>
      </c>
    </row>
    <row r="5259" spans="1:4" hidden="1">
      <c r="A5259" s="49" t="s">
        <v>128</v>
      </c>
      <c r="B5259" s="49" t="s">
        <v>99</v>
      </c>
      <c r="C5259" s="49" t="s">
        <v>563</v>
      </c>
      <c r="D5259">
        <v>0</v>
      </c>
    </row>
    <row r="5260" spans="1:4" hidden="1">
      <c r="A5260" s="49" t="s">
        <v>128</v>
      </c>
      <c r="B5260" s="49" t="s">
        <v>99</v>
      </c>
      <c r="C5260" s="49" t="s">
        <v>561</v>
      </c>
      <c r="D5260">
        <v>0</v>
      </c>
    </row>
    <row r="5261" spans="1:4" hidden="1">
      <c r="A5261" s="49" t="s">
        <v>128</v>
      </c>
      <c r="B5261" s="49" t="s">
        <v>99</v>
      </c>
      <c r="C5261" s="49" t="s">
        <v>564</v>
      </c>
      <c r="D5261">
        <v>0</v>
      </c>
    </row>
    <row r="5262" spans="1:4" hidden="1">
      <c r="A5262" s="49" t="s">
        <v>128</v>
      </c>
      <c r="B5262" s="49" t="s">
        <v>99</v>
      </c>
      <c r="C5262" s="49" t="s">
        <v>265</v>
      </c>
      <c r="D5262">
        <v>0</v>
      </c>
    </row>
    <row r="5263" spans="1:4" hidden="1">
      <c r="A5263" s="49" t="s">
        <v>128</v>
      </c>
      <c r="B5263" s="49" t="s">
        <v>99</v>
      </c>
      <c r="C5263" s="49" t="s">
        <v>565</v>
      </c>
      <c r="D5263">
        <v>0</v>
      </c>
    </row>
    <row r="5264" spans="1:4" hidden="1">
      <c r="A5264" s="49" t="s">
        <v>128</v>
      </c>
      <c r="B5264" s="49" t="s">
        <v>99</v>
      </c>
      <c r="C5264" s="49" t="s">
        <v>566</v>
      </c>
      <c r="D5264">
        <v>0</v>
      </c>
    </row>
    <row r="5265" spans="1:4" hidden="1">
      <c r="A5265" s="49" t="s">
        <v>128</v>
      </c>
      <c r="B5265" s="49" t="s">
        <v>99</v>
      </c>
      <c r="C5265" s="49" t="s">
        <v>567</v>
      </c>
      <c r="D5265">
        <v>0</v>
      </c>
    </row>
    <row r="5266" spans="1:4" hidden="1">
      <c r="A5266" s="49" t="s">
        <v>128</v>
      </c>
      <c r="B5266" s="49" t="s">
        <v>99</v>
      </c>
      <c r="C5266" s="49" t="s">
        <v>568</v>
      </c>
      <c r="D5266">
        <v>0</v>
      </c>
    </row>
    <row r="5267" spans="1:4" hidden="1">
      <c r="A5267" s="49" t="s">
        <v>128</v>
      </c>
      <c r="B5267" s="49" t="s">
        <v>99</v>
      </c>
      <c r="C5267" s="49" t="s">
        <v>569</v>
      </c>
      <c r="D5267">
        <v>0</v>
      </c>
    </row>
    <row r="5268" spans="1:4" hidden="1">
      <c r="A5268" s="49" t="s">
        <v>128</v>
      </c>
      <c r="B5268" s="49" t="s">
        <v>99</v>
      </c>
      <c r="C5268" s="49" t="s">
        <v>570</v>
      </c>
      <c r="D5268">
        <v>0</v>
      </c>
    </row>
    <row r="5269" spans="1:4" hidden="1">
      <c r="A5269" s="49" t="s">
        <v>128</v>
      </c>
      <c r="B5269" s="49" t="s">
        <v>99</v>
      </c>
      <c r="C5269" s="49" t="s">
        <v>571</v>
      </c>
      <c r="D5269">
        <v>0</v>
      </c>
    </row>
    <row r="5270" spans="1:4" hidden="1">
      <c r="A5270" s="49" t="s">
        <v>128</v>
      </c>
      <c r="B5270" s="49" t="s">
        <v>100</v>
      </c>
      <c r="C5270" s="49" t="s">
        <v>562</v>
      </c>
      <c r="D5270">
        <v>0</v>
      </c>
    </row>
    <row r="5271" spans="1:4" hidden="1">
      <c r="A5271" s="49" t="s">
        <v>128</v>
      </c>
      <c r="B5271" s="49" t="s">
        <v>100</v>
      </c>
      <c r="C5271" s="49" t="s">
        <v>563</v>
      </c>
      <c r="D5271">
        <v>0</v>
      </c>
    </row>
    <row r="5272" spans="1:4" hidden="1">
      <c r="A5272" s="49" t="s">
        <v>128</v>
      </c>
      <c r="B5272" s="49" t="s">
        <v>100</v>
      </c>
      <c r="C5272" s="49" t="s">
        <v>561</v>
      </c>
      <c r="D5272">
        <v>0</v>
      </c>
    </row>
    <row r="5273" spans="1:4" hidden="1">
      <c r="A5273" s="49" t="s">
        <v>128</v>
      </c>
      <c r="B5273" s="49" t="s">
        <v>100</v>
      </c>
      <c r="C5273" s="49" t="s">
        <v>564</v>
      </c>
      <c r="D5273">
        <v>0</v>
      </c>
    </row>
    <row r="5274" spans="1:4" hidden="1">
      <c r="A5274" s="49" t="s">
        <v>128</v>
      </c>
      <c r="B5274" s="49" t="s">
        <v>100</v>
      </c>
      <c r="C5274" s="49" t="s">
        <v>265</v>
      </c>
      <c r="D5274">
        <v>0</v>
      </c>
    </row>
    <row r="5275" spans="1:4" hidden="1">
      <c r="A5275" s="49" t="s">
        <v>128</v>
      </c>
      <c r="B5275" s="49" t="s">
        <v>100</v>
      </c>
      <c r="C5275" s="49" t="s">
        <v>565</v>
      </c>
      <c r="D5275">
        <v>0</v>
      </c>
    </row>
    <row r="5276" spans="1:4" hidden="1">
      <c r="A5276" s="49" t="s">
        <v>128</v>
      </c>
      <c r="B5276" s="49" t="s">
        <v>100</v>
      </c>
      <c r="C5276" s="49" t="s">
        <v>566</v>
      </c>
      <c r="D5276">
        <v>0</v>
      </c>
    </row>
    <row r="5277" spans="1:4" hidden="1">
      <c r="A5277" s="49" t="s">
        <v>128</v>
      </c>
      <c r="B5277" s="49" t="s">
        <v>100</v>
      </c>
      <c r="C5277" s="49" t="s">
        <v>567</v>
      </c>
      <c r="D5277">
        <v>0</v>
      </c>
    </row>
    <row r="5278" spans="1:4" hidden="1">
      <c r="A5278" s="49" t="s">
        <v>128</v>
      </c>
      <c r="B5278" s="49" t="s">
        <v>100</v>
      </c>
      <c r="C5278" s="49" t="s">
        <v>568</v>
      </c>
      <c r="D5278">
        <v>0</v>
      </c>
    </row>
    <row r="5279" spans="1:4" hidden="1">
      <c r="A5279" s="49" t="s">
        <v>128</v>
      </c>
      <c r="B5279" s="49" t="s">
        <v>100</v>
      </c>
      <c r="C5279" s="49" t="s">
        <v>569</v>
      </c>
      <c r="D5279">
        <v>0</v>
      </c>
    </row>
    <row r="5280" spans="1:4" hidden="1">
      <c r="A5280" s="49" t="s">
        <v>128</v>
      </c>
      <c r="B5280" s="49" t="s">
        <v>100</v>
      </c>
      <c r="C5280" s="49" t="s">
        <v>570</v>
      </c>
      <c r="D5280">
        <v>0</v>
      </c>
    </row>
    <row r="5281" spans="1:4" hidden="1">
      <c r="A5281" s="49" t="s">
        <v>128</v>
      </c>
      <c r="B5281" s="49" t="s">
        <v>100</v>
      </c>
      <c r="C5281" s="49" t="s">
        <v>571</v>
      </c>
      <c r="D5281">
        <v>0</v>
      </c>
    </row>
    <row r="5282" spans="1:4" hidden="1">
      <c r="A5282" s="49" t="s">
        <v>128</v>
      </c>
      <c r="B5282" s="49" t="s">
        <v>101</v>
      </c>
      <c r="C5282" s="49" t="s">
        <v>562</v>
      </c>
      <c r="D5282">
        <v>0</v>
      </c>
    </row>
    <row r="5283" spans="1:4" hidden="1">
      <c r="A5283" s="49" t="s">
        <v>128</v>
      </c>
      <c r="B5283" s="49" t="s">
        <v>101</v>
      </c>
      <c r="C5283" s="49" t="s">
        <v>563</v>
      </c>
      <c r="D5283">
        <v>0</v>
      </c>
    </row>
    <row r="5284" spans="1:4" hidden="1">
      <c r="A5284" s="49" t="s">
        <v>128</v>
      </c>
      <c r="B5284" s="49" t="s">
        <v>101</v>
      </c>
      <c r="C5284" s="49" t="s">
        <v>561</v>
      </c>
      <c r="D5284">
        <v>0</v>
      </c>
    </row>
    <row r="5285" spans="1:4" hidden="1">
      <c r="A5285" s="49" t="s">
        <v>128</v>
      </c>
      <c r="B5285" s="49" t="s">
        <v>101</v>
      </c>
      <c r="C5285" s="49" t="s">
        <v>564</v>
      </c>
      <c r="D5285">
        <v>0</v>
      </c>
    </row>
    <row r="5286" spans="1:4" hidden="1">
      <c r="A5286" s="49" t="s">
        <v>128</v>
      </c>
      <c r="B5286" s="49" t="s">
        <v>101</v>
      </c>
      <c r="C5286" s="49" t="s">
        <v>265</v>
      </c>
      <c r="D5286">
        <v>0</v>
      </c>
    </row>
    <row r="5287" spans="1:4" hidden="1">
      <c r="A5287" s="49" t="s">
        <v>128</v>
      </c>
      <c r="B5287" s="49" t="s">
        <v>101</v>
      </c>
      <c r="C5287" s="49" t="s">
        <v>565</v>
      </c>
      <c r="D5287">
        <v>0</v>
      </c>
    </row>
    <row r="5288" spans="1:4" hidden="1">
      <c r="A5288" s="49" t="s">
        <v>128</v>
      </c>
      <c r="B5288" s="49" t="s">
        <v>101</v>
      </c>
      <c r="C5288" s="49" t="s">
        <v>566</v>
      </c>
      <c r="D5288">
        <v>0</v>
      </c>
    </row>
    <row r="5289" spans="1:4" hidden="1">
      <c r="A5289" s="49" t="s">
        <v>128</v>
      </c>
      <c r="B5289" s="49" t="s">
        <v>101</v>
      </c>
      <c r="C5289" s="49" t="s">
        <v>567</v>
      </c>
      <c r="D5289">
        <v>0</v>
      </c>
    </row>
    <row r="5290" spans="1:4" hidden="1">
      <c r="A5290" s="49" t="s">
        <v>128</v>
      </c>
      <c r="B5290" s="49" t="s">
        <v>101</v>
      </c>
      <c r="C5290" s="49" t="s">
        <v>568</v>
      </c>
      <c r="D5290">
        <v>0</v>
      </c>
    </row>
    <row r="5291" spans="1:4" hidden="1">
      <c r="A5291" s="49" t="s">
        <v>128</v>
      </c>
      <c r="B5291" s="49" t="s">
        <v>101</v>
      </c>
      <c r="C5291" s="49" t="s">
        <v>569</v>
      </c>
      <c r="D5291">
        <v>0</v>
      </c>
    </row>
    <row r="5292" spans="1:4" hidden="1">
      <c r="A5292" s="49" t="s">
        <v>128</v>
      </c>
      <c r="B5292" s="49" t="s">
        <v>101</v>
      </c>
      <c r="C5292" s="49" t="s">
        <v>570</v>
      </c>
      <c r="D5292">
        <v>0</v>
      </c>
    </row>
    <row r="5293" spans="1:4" hidden="1">
      <c r="A5293" s="49" t="s">
        <v>128</v>
      </c>
      <c r="B5293" s="49" t="s">
        <v>101</v>
      </c>
      <c r="C5293" s="49" t="s">
        <v>571</v>
      </c>
      <c r="D5293">
        <v>0</v>
      </c>
    </row>
    <row r="5294" spans="1:4" hidden="1">
      <c r="A5294" s="49" t="s">
        <v>128</v>
      </c>
      <c r="B5294" s="49" t="s">
        <v>13</v>
      </c>
      <c r="C5294" s="49" t="s">
        <v>562</v>
      </c>
      <c r="D5294">
        <v>0</v>
      </c>
    </row>
    <row r="5295" spans="1:4" hidden="1">
      <c r="A5295" s="49" t="s">
        <v>128</v>
      </c>
      <c r="B5295" s="49" t="s">
        <v>13</v>
      </c>
      <c r="C5295" s="49" t="s">
        <v>563</v>
      </c>
      <c r="D5295">
        <v>0</v>
      </c>
    </row>
    <row r="5296" spans="1:4" hidden="1">
      <c r="A5296" s="49" t="s">
        <v>128</v>
      </c>
      <c r="B5296" s="49" t="s">
        <v>13</v>
      </c>
      <c r="C5296" s="49" t="s">
        <v>561</v>
      </c>
      <c r="D5296">
        <v>0</v>
      </c>
    </row>
    <row r="5297" spans="1:4" hidden="1">
      <c r="A5297" s="49" t="s">
        <v>128</v>
      </c>
      <c r="B5297" s="49" t="s">
        <v>13</v>
      </c>
      <c r="C5297" s="49" t="s">
        <v>564</v>
      </c>
      <c r="D5297">
        <v>0</v>
      </c>
    </row>
    <row r="5298" spans="1:4" hidden="1">
      <c r="A5298" s="49" t="s">
        <v>128</v>
      </c>
      <c r="B5298" s="49" t="s">
        <v>13</v>
      </c>
      <c r="C5298" s="49" t="s">
        <v>265</v>
      </c>
      <c r="D5298">
        <v>0</v>
      </c>
    </row>
    <row r="5299" spans="1:4" hidden="1">
      <c r="A5299" s="49" t="s">
        <v>128</v>
      </c>
      <c r="B5299" s="49" t="s">
        <v>13</v>
      </c>
      <c r="C5299" s="49" t="s">
        <v>565</v>
      </c>
      <c r="D5299">
        <v>0</v>
      </c>
    </row>
    <row r="5300" spans="1:4" hidden="1">
      <c r="A5300" s="49" t="s">
        <v>128</v>
      </c>
      <c r="B5300" s="49" t="s">
        <v>13</v>
      </c>
      <c r="C5300" s="49" t="s">
        <v>566</v>
      </c>
      <c r="D5300">
        <v>0</v>
      </c>
    </row>
    <row r="5301" spans="1:4" hidden="1">
      <c r="A5301" s="49" t="s">
        <v>128</v>
      </c>
      <c r="B5301" s="49" t="s">
        <v>13</v>
      </c>
      <c r="C5301" s="49" t="s">
        <v>567</v>
      </c>
      <c r="D5301">
        <v>0</v>
      </c>
    </row>
    <row r="5302" spans="1:4" hidden="1">
      <c r="A5302" s="49" t="s">
        <v>128</v>
      </c>
      <c r="B5302" s="49" t="s">
        <v>13</v>
      </c>
      <c r="C5302" s="49" t="s">
        <v>568</v>
      </c>
      <c r="D5302">
        <v>0</v>
      </c>
    </row>
    <row r="5303" spans="1:4" hidden="1">
      <c r="A5303" s="49" t="s">
        <v>128</v>
      </c>
      <c r="B5303" s="49" t="s">
        <v>13</v>
      </c>
      <c r="C5303" s="49" t="s">
        <v>569</v>
      </c>
      <c r="D5303">
        <v>0</v>
      </c>
    </row>
    <row r="5304" spans="1:4" hidden="1">
      <c r="A5304" s="49" t="s">
        <v>128</v>
      </c>
      <c r="B5304" s="49" t="s">
        <v>13</v>
      </c>
      <c r="C5304" s="49" t="s">
        <v>570</v>
      </c>
      <c r="D5304">
        <v>0</v>
      </c>
    </row>
    <row r="5305" spans="1:4" hidden="1">
      <c r="A5305" s="49" t="s">
        <v>128</v>
      </c>
      <c r="B5305" s="49" t="s">
        <v>13</v>
      </c>
      <c r="C5305" s="49" t="s">
        <v>571</v>
      </c>
      <c r="D5305">
        <v>0</v>
      </c>
    </row>
    <row r="5306" spans="1:4" hidden="1">
      <c r="A5306" s="49" t="s">
        <v>128</v>
      </c>
      <c r="B5306" s="49" t="s">
        <v>102</v>
      </c>
      <c r="C5306" s="49" t="s">
        <v>562</v>
      </c>
      <c r="D5306">
        <v>0</v>
      </c>
    </row>
    <row r="5307" spans="1:4" hidden="1">
      <c r="A5307" s="49" t="s">
        <v>128</v>
      </c>
      <c r="B5307" s="49" t="s">
        <v>102</v>
      </c>
      <c r="C5307" s="49" t="s">
        <v>563</v>
      </c>
      <c r="D5307">
        <v>0</v>
      </c>
    </row>
    <row r="5308" spans="1:4" hidden="1">
      <c r="A5308" s="49" t="s">
        <v>128</v>
      </c>
      <c r="B5308" s="49" t="s">
        <v>102</v>
      </c>
      <c r="C5308" s="49" t="s">
        <v>561</v>
      </c>
      <c r="D5308">
        <v>0</v>
      </c>
    </row>
    <row r="5309" spans="1:4" hidden="1">
      <c r="A5309" s="49" t="s">
        <v>128</v>
      </c>
      <c r="B5309" s="49" t="s">
        <v>102</v>
      </c>
      <c r="C5309" s="49" t="s">
        <v>564</v>
      </c>
      <c r="D5309">
        <v>0</v>
      </c>
    </row>
    <row r="5310" spans="1:4" hidden="1">
      <c r="A5310" s="49" t="s">
        <v>128</v>
      </c>
      <c r="B5310" s="49" t="s">
        <v>102</v>
      </c>
      <c r="C5310" s="49" t="s">
        <v>265</v>
      </c>
      <c r="D5310">
        <v>0</v>
      </c>
    </row>
    <row r="5311" spans="1:4" hidden="1">
      <c r="A5311" s="49" t="s">
        <v>128</v>
      </c>
      <c r="B5311" s="49" t="s">
        <v>102</v>
      </c>
      <c r="C5311" s="49" t="s">
        <v>565</v>
      </c>
      <c r="D5311">
        <v>0</v>
      </c>
    </row>
    <row r="5312" spans="1:4" hidden="1">
      <c r="A5312" s="49" t="s">
        <v>128</v>
      </c>
      <c r="B5312" s="49" t="s">
        <v>102</v>
      </c>
      <c r="C5312" s="49" t="s">
        <v>566</v>
      </c>
      <c r="D5312">
        <v>0</v>
      </c>
    </row>
    <row r="5313" spans="1:4" hidden="1">
      <c r="A5313" s="49" t="s">
        <v>128</v>
      </c>
      <c r="B5313" s="49" t="s">
        <v>102</v>
      </c>
      <c r="C5313" s="49" t="s">
        <v>567</v>
      </c>
      <c r="D5313">
        <v>0</v>
      </c>
    </row>
    <row r="5314" spans="1:4" hidden="1">
      <c r="A5314" s="49" t="s">
        <v>128</v>
      </c>
      <c r="B5314" s="49" t="s">
        <v>102</v>
      </c>
      <c r="C5314" s="49" t="s">
        <v>568</v>
      </c>
      <c r="D5314">
        <v>0</v>
      </c>
    </row>
    <row r="5315" spans="1:4" hidden="1">
      <c r="A5315" s="49" t="s">
        <v>128</v>
      </c>
      <c r="B5315" s="49" t="s">
        <v>102</v>
      </c>
      <c r="C5315" s="49" t="s">
        <v>569</v>
      </c>
      <c r="D5315">
        <v>0</v>
      </c>
    </row>
    <row r="5316" spans="1:4" hidden="1">
      <c r="A5316" s="49" t="s">
        <v>128</v>
      </c>
      <c r="B5316" s="49" t="s">
        <v>102</v>
      </c>
      <c r="C5316" s="49" t="s">
        <v>570</v>
      </c>
      <c r="D5316">
        <v>0</v>
      </c>
    </row>
    <row r="5317" spans="1:4" hidden="1">
      <c r="A5317" s="49" t="s">
        <v>128</v>
      </c>
      <c r="B5317" s="49" t="s">
        <v>102</v>
      </c>
      <c r="C5317" s="49" t="s">
        <v>571</v>
      </c>
      <c r="D5317">
        <v>0</v>
      </c>
    </row>
    <row r="5318" spans="1:4" hidden="1">
      <c r="A5318" s="49" t="s">
        <v>128</v>
      </c>
      <c r="B5318" s="49" t="s">
        <v>103</v>
      </c>
      <c r="C5318" s="49" t="s">
        <v>562</v>
      </c>
      <c r="D5318">
        <v>0</v>
      </c>
    </row>
    <row r="5319" spans="1:4" hidden="1">
      <c r="A5319" s="49" t="s">
        <v>128</v>
      </c>
      <c r="B5319" s="49" t="s">
        <v>103</v>
      </c>
      <c r="C5319" s="49" t="s">
        <v>563</v>
      </c>
      <c r="D5319">
        <v>0</v>
      </c>
    </row>
    <row r="5320" spans="1:4" hidden="1">
      <c r="A5320" s="49" t="s">
        <v>128</v>
      </c>
      <c r="B5320" s="49" t="s">
        <v>103</v>
      </c>
      <c r="C5320" s="49" t="s">
        <v>561</v>
      </c>
      <c r="D5320">
        <v>0</v>
      </c>
    </row>
    <row r="5321" spans="1:4" hidden="1">
      <c r="A5321" s="49" t="s">
        <v>128</v>
      </c>
      <c r="B5321" s="49" t="s">
        <v>103</v>
      </c>
      <c r="C5321" s="49" t="s">
        <v>564</v>
      </c>
      <c r="D5321">
        <v>0</v>
      </c>
    </row>
    <row r="5322" spans="1:4" hidden="1">
      <c r="A5322" s="49" t="s">
        <v>128</v>
      </c>
      <c r="B5322" s="49" t="s">
        <v>103</v>
      </c>
      <c r="C5322" s="49" t="s">
        <v>265</v>
      </c>
      <c r="D5322">
        <v>0</v>
      </c>
    </row>
    <row r="5323" spans="1:4" hidden="1">
      <c r="A5323" s="49" t="s">
        <v>128</v>
      </c>
      <c r="B5323" s="49" t="s">
        <v>103</v>
      </c>
      <c r="C5323" s="49" t="s">
        <v>565</v>
      </c>
      <c r="D5323">
        <v>0</v>
      </c>
    </row>
    <row r="5324" spans="1:4" hidden="1">
      <c r="A5324" s="49" t="s">
        <v>128</v>
      </c>
      <c r="B5324" s="49" t="s">
        <v>103</v>
      </c>
      <c r="C5324" s="49" t="s">
        <v>566</v>
      </c>
      <c r="D5324">
        <v>0</v>
      </c>
    </row>
    <row r="5325" spans="1:4" hidden="1">
      <c r="A5325" s="49" t="s">
        <v>128</v>
      </c>
      <c r="B5325" s="49" t="s">
        <v>103</v>
      </c>
      <c r="C5325" s="49" t="s">
        <v>567</v>
      </c>
      <c r="D5325">
        <v>0</v>
      </c>
    </row>
    <row r="5326" spans="1:4" hidden="1">
      <c r="A5326" s="49" t="s">
        <v>128</v>
      </c>
      <c r="B5326" s="49" t="s">
        <v>103</v>
      </c>
      <c r="C5326" s="49" t="s">
        <v>568</v>
      </c>
      <c r="D5326">
        <v>0</v>
      </c>
    </row>
    <row r="5327" spans="1:4" hidden="1">
      <c r="A5327" s="49" t="s">
        <v>128</v>
      </c>
      <c r="B5327" s="49" t="s">
        <v>103</v>
      </c>
      <c r="C5327" s="49" t="s">
        <v>569</v>
      </c>
      <c r="D5327">
        <v>0</v>
      </c>
    </row>
    <row r="5328" spans="1:4" hidden="1">
      <c r="A5328" s="49" t="s">
        <v>128</v>
      </c>
      <c r="B5328" s="49" t="s">
        <v>103</v>
      </c>
      <c r="C5328" s="49" t="s">
        <v>570</v>
      </c>
      <c r="D5328">
        <v>0</v>
      </c>
    </row>
    <row r="5329" spans="1:4" hidden="1">
      <c r="A5329" s="49" t="s">
        <v>128</v>
      </c>
      <c r="B5329" s="49" t="s">
        <v>103</v>
      </c>
      <c r="C5329" s="49" t="s">
        <v>571</v>
      </c>
      <c r="D5329">
        <v>0</v>
      </c>
    </row>
    <row r="5330" spans="1:4" hidden="1">
      <c r="A5330" s="49" t="s">
        <v>128</v>
      </c>
      <c r="B5330" s="49" t="s">
        <v>104</v>
      </c>
      <c r="C5330" s="49" t="s">
        <v>562</v>
      </c>
      <c r="D5330">
        <v>0</v>
      </c>
    </row>
    <row r="5331" spans="1:4" hidden="1">
      <c r="A5331" s="49" t="s">
        <v>128</v>
      </c>
      <c r="B5331" s="49" t="s">
        <v>104</v>
      </c>
      <c r="C5331" s="49" t="s">
        <v>563</v>
      </c>
      <c r="D5331">
        <v>0</v>
      </c>
    </row>
    <row r="5332" spans="1:4" hidden="1">
      <c r="A5332" s="49" t="s">
        <v>128</v>
      </c>
      <c r="B5332" s="49" t="s">
        <v>104</v>
      </c>
      <c r="C5332" s="49" t="s">
        <v>561</v>
      </c>
      <c r="D5332">
        <v>0</v>
      </c>
    </row>
    <row r="5333" spans="1:4" hidden="1">
      <c r="A5333" s="49" t="s">
        <v>128</v>
      </c>
      <c r="B5333" s="49" t="s">
        <v>104</v>
      </c>
      <c r="C5333" s="49" t="s">
        <v>564</v>
      </c>
      <c r="D5333">
        <v>0</v>
      </c>
    </row>
    <row r="5334" spans="1:4" hidden="1">
      <c r="A5334" s="49" t="s">
        <v>128</v>
      </c>
      <c r="B5334" s="49" t="s">
        <v>104</v>
      </c>
      <c r="C5334" s="49" t="s">
        <v>265</v>
      </c>
      <c r="D5334">
        <v>0</v>
      </c>
    </row>
    <row r="5335" spans="1:4" hidden="1">
      <c r="A5335" s="49" t="s">
        <v>128</v>
      </c>
      <c r="B5335" s="49" t="s">
        <v>104</v>
      </c>
      <c r="C5335" s="49" t="s">
        <v>565</v>
      </c>
      <c r="D5335">
        <v>0</v>
      </c>
    </row>
    <row r="5336" spans="1:4" hidden="1">
      <c r="A5336" s="49" t="s">
        <v>128</v>
      </c>
      <c r="B5336" s="49" t="s">
        <v>104</v>
      </c>
      <c r="C5336" s="49" t="s">
        <v>566</v>
      </c>
      <c r="D5336">
        <v>0</v>
      </c>
    </row>
    <row r="5337" spans="1:4" hidden="1">
      <c r="A5337" s="49" t="s">
        <v>128</v>
      </c>
      <c r="B5337" s="49" t="s">
        <v>104</v>
      </c>
      <c r="C5337" s="49" t="s">
        <v>567</v>
      </c>
      <c r="D5337">
        <v>0</v>
      </c>
    </row>
    <row r="5338" spans="1:4" hidden="1">
      <c r="A5338" s="49" t="s">
        <v>128</v>
      </c>
      <c r="B5338" s="49" t="s">
        <v>104</v>
      </c>
      <c r="C5338" s="49" t="s">
        <v>568</v>
      </c>
      <c r="D5338">
        <v>0</v>
      </c>
    </row>
    <row r="5339" spans="1:4" hidden="1">
      <c r="A5339" s="49" t="s">
        <v>128</v>
      </c>
      <c r="B5339" s="49" t="s">
        <v>104</v>
      </c>
      <c r="C5339" s="49" t="s">
        <v>569</v>
      </c>
      <c r="D5339">
        <v>0</v>
      </c>
    </row>
    <row r="5340" spans="1:4" hidden="1">
      <c r="A5340" s="49" t="s">
        <v>128</v>
      </c>
      <c r="B5340" s="49" t="s">
        <v>104</v>
      </c>
      <c r="C5340" s="49" t="s">
        <v>570</v>
      </c>
      <c r="D5340">
        <v>0</v>
      </c>
    </row>
    <row r="5341" spans="1:4" hidden="1">
      <c r="A5341" s="49" t="s">
        <v>128</v>
      </c>
      <c r="B5341" s="49" t="s">
        <v>104</v>
      </c>
      <c r="C5341" s="49" t="s">
        <v>571</v>
      </c>
      <c r="D5341">
        <v>0</v>
      </c>
    </row>
    <row r="5342" spans="1:4" hidden="1">
      <c r="A5342" s="49" t="s">
        <v>128</v>
      </c>
      <c r="B5342" s="49" t="s">
        <v>34</v>
      </c>
      <c r="C5342" s="49" t="s">
        <v>562</v>
      </c>
      <c r="D5342">
        <v>0</v>
      </c>
    </row>
    <row r="5343" spans="1:4" hidden="1">
      <c r="A5343" s="49" t="s">
        <v>128</v>
      </c>
      <c r="B5343" s="49" t="s">
        <v>34</v>
      </c>
      <c r="C5343" s="49" t="s">
        <v>563</v>
      </c>
      <c r="D5343">
        <v>0</v>
      </c>
    </row>
    <row r="5344" spans="1:4" hidden="1">
      <c r="A5344" s="49" t="s">
        <v>128</v>
      </c>
      <c r="B5344" s="49" t="s">
        <v>34</v>
      </c>
      <c r="C5344" s="49" t="s">
        <v>561</v>
      </c>
      <c r="D5344">
        <v>0</v>
      </c>
    </row>
    <row r="5345" spans="1:4" hidden="1">
      <c r="A5345" s="49" t="s">
        <v>128</v>
      </c>
      <c r="B5345" s="49" t="s">
        <v>34</v>
      </c>
      <c r="C5345" s="49" t="s">
        <v>564</v>
      </c>
      <c r="D5345">
        <v>0</v>
      </c>
    </row>
    <row r="5346" spans="1:4" hidden="1">
      <c r="A5346" s="49" t="s">
        <v>128</v>
      </c>
      <c r="B5346" s="49" t="s">
        <v>34</v>
      </c>
      <c r="C5346" s="49" t="s">
        <v>265</v>
      </c>
      <c r="D5346">
        <v>0</v>
      </c>
    </row>
    <row r="5347" spans="1:4" hidden="1">
      <c r="A5347" s="49" t="s">
        <v>128</v>
      </c>
      <c r="B5347" s="49" t="s">
        <v>34</v>
      </c>
      <c r="C5347" s="49" t="s">
        <v>565</v>
      </c>
      <c r="D5347">
        <v>0</v>
      </c>
    </row>
    <row r="5348" spans="1:4" hidden="1">
      <c r="A5348" s="49" t="s">
        <v>128</v>
      </c>
      <c r="B5348" s="49" t="s">
        <v>34</v>
      </c>
      <c r="C5348" s="49" t="s">
        <v>566</v>
      </c>
      <c r="D5348">
        <v>0</v>
      </c>
    </row>
    <row r="5349" spans="1:4" hidden="1">
      <c r="A5349" s="49" t="s">
        <v>128</v>
      </c>
      <c r="B5349" s="49" t="s">
        <v>34</v>
      </c>
      <c r="C5349" s="49" t="s">
        <v>567</v>
      </c>
      <c r="D5349">
        <v>0</v>
      </c>
    </row>
    <row r="5350" spans="1:4" hidden="1">
      <c r="A5350" s="49" t="s">
        <v>128</v>
      </c>
      <c r="B5350" s="49" t="s">
        <v>34</v>
      </c>
      <c r="C5350" s="49" t="s">
        <v>568</v>
      </c>
      <c r="D5350">
        <v>0</v>
      </c>
    </row>
    <row r="5351" spans="1:4" hidden="1">
      <c r="A5351" s="49" t="s">
        <v>128</v>
      </c>
      <c r="B5351" s="49" t="s">
        <v>34</v>
      </c>
      <c r="C5351" s="49" t="s">
        <v>569</v>
      </c>
      <c r="D5351">
        <v>0</v>
      </c>
    </row>
    <row r="5352" spans="1:4" hidden="1">
      <c r="A5352" s="49" t="s">
        <v>128</v>
      </c>
      <c r="B5352" s="49" t="s">
        <v>34</v>
      </c>
      <c r="C5352" s="49" t="s">
        <v>570</v>
      </c>
      <c r="D5352">
        <v>0</v>
      </c>
    </row>
    <row r="5353" spans="1:4" hidden="1">
      <c r="A5353" s="49" t="s">
        <v>128</v>
      </c>
      <c r="B5353" s="49" t="s">
        <v>34</v>
      </c>
      <c r="C5353" s="49" t="s">
        <v>571</v>
      </c>
      <c r="D5353">
        <v>0</v>
      </c>
    </row>
    <row r="5354" spans="1:4" hidden="1">
      <c r="A5354" s="49" t="s">
        <v>128</v>
      </c>
      <c r="B5354" s="49" t="s">
        <v>59</v>
      </c>
      <c r="C5354" s="49" t="s">
        <v>562</v>
      </c>
      <c r="D5354">
        <v>0</v>
      </c>
    </row>
    <row r="5355" spans="1:4" hidden="1">
      <c r="A5355" s="49" t="s">
        <v>128</v>
      </c>
      <c r="B5355" s="49" t="s">
        <v>59</v>
      </c>
      <c r="C5355" s="49" t="s">
        <v>563</v>
      </c>
      <c r="D5355">
        <v>0</v>
      </c>
    </row>
    <row r="5356" spans="1:4" hidden="1">
      <c r="A5356" s="49" t="s">
        <v>128</v>
      </c>
      <c r="B5356" s="49" t="s">
        <v>59</v>
      </c>
      <c r="C5356" s="49" t="s">
        <v>561</v>
      </c>
      <c r="D5356">
        <v>0</v>
      </c>
    </row>
    <row r="5357" spans="1:4" hidden="1">
      <c r="A5357" s="49" t="s">
        <v>128</v>
      </c>
      <c r="B5357" s="49" t="s">
        <v>59</v>
      </c>
      <c r="C5357" s="49" t="s">
        <v>564</v>
      </c>
      <c r="D5357">
        <v>0</v>
      </c>
    </row>
    <row r="5358" spans="1:4" hidden="1">
      <c r="A5358" s="49" t="s">
        <v>128</v>
      </c>
      <c r="B5358" s="49" t="s">
        <v>59</v>
      </c>
      <c r="C5358" s="49" t="s">
        <v>265</v>
      </c>
      <c r="D5358">
        <v>0</v>
      </c>
    </row>
    <row r="5359" spans="1:4" hidden="1">
      <c r="A5359" s="49" t="s">
        <v>128</v>
      </c>
      <c r="B5359" s="49" t="s">
        <v>59</v>
      </c>
      <c r="C5359" s="49" t="s">
        <v>565</v>
      </c>
      <c r="D5359">
        <v>0</v>
      </c>
    </row>
    <row r="5360" spans="1:4" hidden="1">
      <c r="A5360" s="49" t="s">
        <v>128</v>
      </c>
      <c r="B5360" s="49" t="s">
        <v>59</v>
      </c>
      <c r="C5360" s="49" t="s">
        <v>566</v>
      </c>
      <c r="D5360">
        <v>0</v>
      </c>
    </row>
    <row r="5361" spans="1:4" hidden="1">
      <c r="A5361" s="49" t="s">
        <v>128</v>
      </c>
      <c r="B5361" s="49" t="s">
        <v>59</v>
      </c>
      <c r="C5361" s="49" t="s">
        <v>567</v>
      </c>
      <c r="D5361">
        <v>0</v>
      </c>
    </row>
    <row r="5362" spans="1:4" hidden="1">
      <c r="A5362" s="49" t="s">
        <v>128</v>
      </c>
      <c r="B5362" s="49" t="s">
        <v>59</v>
      </c>
      <c r="C5362" s="49" t="s">
        <v>568</v>
      </c>
      <c r="D5362">
        <v>0</v>
      </c>
    </row>
    <row r="5363" spans="1:4" hidden="1">
      <c r="A5363" s="49" t="s">
        <v>128</v>
      </c>
      <c r="B5363" s="49" t="s">
        <v>59</v>
      </c>
      <c r="C5363" s="49" t="s">
        <v>569</v>
      </c>
      <c r="D5363">
        <v>0</v>
      </c>
    </row>
    <row r="5364" spans="1:4" hidden="1">
      <c r="A5364" s="49" t="s">
        <v>128</v>
      </c>
      <c r="B5364" s="49" t="s">
        <v>59</v>
      </c>
      <c r="C5364" s="49" t="s">
        <v>570</v>
      </c>
      <c r="D5364">
        <v>0</v>
      </c>
    </row>
    <row r="5365" spans="1:4" hidden="1">
      <c r="A5365" s="49" t="s">
        <v>128</v>
      </c>
      <c r="B5365" s="49" t="s">
        <v>59</v>
      </c>
      <c r="C5365" s="49" t="s">
        <v>571</v>
      </c>
      <c r="D5365">
        <v>0</v>
      </c>
    </row>
    <row r="5366" spans="1:4" hidden="1">
      <c r="A5366" s="49" t="s">
        <v>128</v>
      </c>
      <c r="B5366" s="49" t="s">
        <v>105</v>
      </c>
      <c r="C5366" s="49" t="s">
        <v>562</v>
      </c>
      <c r="D5366">
        <v>0</v>
      </c>
    </row>
    <row r="5367" spans="1:4" hidden="1">
      <c r="A5367" s="49" t="s">
        <v>128</v>
      </c>
      <c r="B5367" s="49" t="s">
        <v>105</v>
      </c>
      <c r="C5367" s="49" t="s">
        <v>563</v>
      </c>
      <c r="D5367">
        <v>0</v>
      </c>
    </row>
    <row r="5368" spans="1:4" hidden="1">
      <c r="A5368" s="49" t="s">
        <v>128</v>
      </c>
      <c r="B5368" s="49" t="s">
        <v>105</v>
      </c>
      <c r="C5368" s="49" t="s">
        <v>561</v>
      </c>
      <c r="D5368">
        <v>0</v>
      </c>
    </row>
    <row r="5369" spans="1:4" hidden="1">
      <c r="A5369" s="49" t="s">
        <v>128</v>
      </c>
      <c r="B5369" s="49" t="s">
        <v>105</v>
      </c>
      <c r="C5369" s="49" t="s">
        <v>564</v>
      </c>
      <c r="D5369">
        <v>0</v>
      </c>
    </row>
    <row r="5370" spans="1:4" hidden="1">
      <c r="A5370" s="49" t="s">
        <v>128</v>
      </c>
      <c r="B5370" s="49" t="s">
        <v>105</v>
      </c>
      <c r="C5370" s="49" t="s">
        <v>265</v>
      </c>
      <c r="D5370">
        <v>0</v>
      </c>
    </row>
    <row r="5371" spans="1:4" hidden="1">
      <c r="A5371" s="49" t="s">
        <v>128</v>
      </c>
      <c r="B5371" s="49" t="s">
        <v>105</v>
      </c>
      <c r="C5371" s="49" t="s">
        <v>565</v>
      </c>
      <c r="D5371">
        <v>0</v>
      </c>
    </row>
    <row r="5372" spans="1:4" hidden="1">
      <c r="A5372" s="49" t="s">
        <v>128</v>
      </c>
      <c r="B5372" s="49" t="s">
        <v>105</v>
      </c>
      <c r="C5372" s="49" t="s">
        <v>566</v>
      </c>
      <c r="D5372">
        <v>0</v>
      </c>
    </row>
    <row r="5373" spans="1:4" hidden="1">
      <c r="A5373" s="49" t="s">
        <v>128</v>
      </c>
      <c r="B5373" s="49" t="s">
        <v>105</v>
      </c>
      <c r="C5373" s="49" t="s">
        <v>567</v>
      </c>
      <c r="D5373">
        <v>0</v>
      </c>
    </row>
    <row r="5374" spans="1:4" hidden="1">
      <c r="A5374" s="49" t="s">
        <v>128</v>
      </c>
      <c r="B5374" s="49" t="s">
        <v>105</v>
      </c>
      <c r="C5374" s="49" t="s">
        <v>568</v>
      </c>
      <c r="D5374">
        <v>0</v>
      </c>
    </row>
    <row r="5375" spans="1:4" hidden="1">
      <c r="A5375" s="49" t="s">
        <v>128</v>
      </c>
      <c r="B5375" s="49" t="s">
        <v>105</v>
      </c>
      <c r="C5375" s="49" t="s">
        <v>569</v>
      </c>
      <c r="D5375">
        <v>0</v>
      </c>
    </row>
    <row r="5376" spans="1:4" hidden="1">
      <c r="A5376" s="49" t="s">
        <v>128</v>
      </c>
      <c r="B5376" s="49" t="s">
        <v>105</v>
      </c>
      <c r="C5376" s="49" t="s">
        <v>570</v>
      </c>
      <c r="D5376">
        <v>0</v>
      </c>
    </row>
    <row r="5377" spans="1:4" hidden="1">
      <c r="A5377" s="49" t="s">
        <v>128</v>
      </c>
      <c r="B5377" s="49" t="s">
        <v>105</v>
      </c>
      <c r="C5377" s="49" t="s">
        <v>571</v>
      </c>
      <c r="D5377">
        <v>0</v>
      </c>
    </row>
    <row r="5378" spans="1:4" hidden="1">
      <c r="A5378" s="49" t="s">
        <v>128</v>
      </c>
      <c r="B5378" s="49" t="s">
        <v>106</v>
      </c>
      <c r="C5378" s="49" t="s">
        <v>562</v>
      </c>
      <c r="D5378">
        <v>0</v>
      </c>
    </row>
    <row r="5379" spans="1:4" hidden="1">
      <c r="A5379" s="49" t="s">
        <v>128</v>
      </c>
      <c r="B5379" s="49" t="s">
        <v>106</v>
      </c>
      <c r="C5379" s="49" t="s">
        <v>563</v>
      </c>
      <c r="D5379">
        <v>0</v>
      </c>
    </row>
    <row r="5380" spans="1:4" hidden="1">
      <c r="A5380" s="49" t="s">
        <v>128</v>
      </c>
      <c r="B5380" s="49" t="s">
        <v>106</v>
      </c>
      <c r="C5380" s="49" t="s">
        <v>561</v>
      </c>
      <c r="D5380">
        <v>0</v>
      </c>
    </row>
    <row r="5381" spans="1:4" hidden="1">
      <c r="A5381" s="49" t="s">
        <v>128</v>
      </c>
      <c r="B5381" s="49" t="s">
        <v>106</v>
      </c>
      <c r="C5381" s="49" t="s">
        <v>564</v>
      </c>
      <c r="D5381">
        <v>0</v>
      </c>
    </row>
    <row r="5382" spans="1:4" hidden="1">
      <c r="A5382" s="49" t="s">
        <v>128</v>
      </c>
      <c r="B5382" s="49" t="s">
        <v>106</v>
      </c>
      <c r="C5382" s="49" t="s">
        <v>265</v>
      </c>
      <c r="D5382">
        <v>0</v>
      </c>
    </row>
    <row r="5383" spans="1:4" hidden="1">
      <c r="A5383" s="49" t="s">
        <v>128</v>
      </c>
      <c r="B5383" s="49" t="s">
        <v>106</v>
      </c>
      <c r="C5383" s="49" t="s">
        <v>565</v>
      </c>
      <c r="D5383">
        <v>0</v>
      </c>
    </row>
    <row r="5384" spans="1:4" hidden="1">
      <c r="A5384" s="49" t="s">
        <v>128</v>
      </c>
      <c r="B5384" s="49" t="s">
        <v>106</v>
      </c>
      <c r="C5384" s="49" t="s">
        <v>566</v>
      </c>
      <c r="D5384">
        <v>0</v>
      </c>
    </row>
    <row r="5385" spans="1:4" hidden="1">
      <c r="A5385" s="49" t="s">
        <v>128</v>
      </c>
      <c r="B5385" s="49" t="s">
        <v>106</v>
      </c>
      <c r="C5385" s="49" t="s">
        <v>567</v>
      </c>
      <c r="D5385">
        <v>0</v>
      </c>
    </row>
    <row r="5386" spans="1:4" hidden="1">
      <c r="A5386" s="49" t="s">
        <v>128</v>
      </c>
      <c r="B5386" s="49" t="s">
        <v>106</v>
      </c>
      <c r="C5386" s="49" t="s">
        <v>568</v>
      </c>
      <c r="D5386">
        <v>0</v>
      </c>
    </row>
    <row r="5387" spans="1:4" hidden="1">
      <c r="A5387" s="49" t="s">
        <v>128</v>
      </c>
      <c r="B5387" s="49" t="s">
        <v>106</v>
      </c>
      <c r="C5387" s="49" t="s">
        <v>569</v>
      </c>
      <c r="D5387">
        <v>0</v>
      </c>
    </row>
    <row r="5388" spans="1:4" hidden="1">
      <c r="A5388" s="49" t="s">
        <v>128</v>
      </c>
      <c r="B5388" s="49" t="s">
        <v>106</v>
      </c>
      <c r="C5388" s="49" t="s">
        <v>570</v>
      </c>
      <c r="D5388">
        <v>0</v>
      </c>
    </row>
    <row r="5389" spans="1:4" hidden="1">
      <c r="A5389" s="49" t="s">
        <v>128</v>
      </c>
      <c r="B5389" s="49" t="s">
        <v>106</v>
      </c>
      <c r="C5389" s="49" t="s">
        <v>571</v>
      </c>
      <c r="D5389">
        <v>0</v>
      </c>
    </row>
    <row r="5390" spans="1:4" hidden="1">
      <c r="A5390" s="49" t="s">
        <v>128</v>
      </c>
      <c r="B5390" s="49" t="s">
        <v>107</v>
      </c>
      <c r="C5390" s="49" t="s">
        <v>562</v>
      </c>
      <c r="D5390">
        <v>0</v>
      </c>
    </row>
    <row r="5391" spans="1:4" hidden="1">
      <c r="A5391" s="49" t="s">
        <v>128</v>
      </c>
      <c r="B5391" s="49" t="s">
        <v>107</v>
      </c>
      <c r="C5391" s="49" t="s">
        <v>563</v>
      </c>
      <c r="D5391">
        <v>0</v>
      </c>
    </row>
    <row r="5392" spans="1:4" hidden="1">
      <c r="A5392" s="49" t="s">
        <v>128</v>
      </c>
      <c r="B5392" s="49" t="s">
        <v>107</v>
      </c>
      <c r="C5392" s="49" t="s">
        <v>561</v>
      </c>
      <c r="D5392">
        <v>0</v>
      </c>
    </row>
    <row r="5393" spans="1:4" hidden="1">
      <c r="A5393" s="49" t="s">
        <v>128</v>
      </c>
      <c r="B5393" s="49" t="s">
        <v>107</v>
      </c>
      <c r="C5393" s="49" t="s">
        <v>564</v>
      </c>
      <c r="D5393">
        <v>0</v>
      </c>
    </row>
    <row r="5394" spans="1:4" hidden="1">
      <c r="A5394" s="49" t="s">
        <v>128</v>
      </c>
      <c r="B5394" s="49" t="s">
        <v>107</v>
      </c>
      <c r="C5394" s="49" t="s">
        <v>265</v>
      </c>
      <c r="D5394">
        <v>0</v>
      </c>
    </row>
    <row r="5395" spans="1:4" hidden="1">
      <c r="A5395" s="49" t="s">
        <v>128</v>
      </c>
      <c r="B5395" s="49" t="s">
        <v>107</v>
      </c>
      <c r="C5395" s="49" t="s">
        <v>565</v>
      </c>
      <c r="D5395">
        <v>0</v>
      </c>
    </row>
    <row r="5396" spans="1:4" hidden="1">
      <c r="A5396" s="49" t="s">
        <v>128</v>
      </c>
      <c r="B5396" s="49" t="s">
        <v>107</v>
      </c>
      <c r="C5396" s="49" t="s">
        <v>566</v>
      </c>
      <c r="D5396">
        <v>0</v>
      </c>
    </row>
    <row r="5397" spans="1:4" hidden="1">
      <c r="A5397" s="49" t="s">
        <v>128</v>
      </c>
      <c r="B5397" s="49" t="s">
        <v>107</v>
      </c>
      <c r="C5397" s="49" t="s">
        <v>567</v>
      </c>
      <c r="D5397">
        <v>0</v>
      </c>
    </row>
    <row r="5398" spans="1:4" hidden="1">
      <c r="A5398" s="49" t="s">
        <v>128</v>
      </c>
      <c r="B5398" s="49" t="s">
        <v>107</v>
      </c>
      <c r="C5398" s="49" t="s">
        <v>568</v>
      </c>
      <c r="D5398">
        <v>0</v>
      </c>
    </row>
    <row r="5399" spans="1:4" hidden="1">
      <c r="A5399" s="49" t="s">
        <v>128</v>
      </c>
      <c r="B5399" s="49" t="s">
        <v>107</v>
      </c>
      <c r="C5399" s="49" t="s">
        <v>569</v>
      </c>
      <c r="D5399">
        <v>0</v>
      </c>
    </row>
    <row r="5400" spans="1:4" hidden="1">
      <c r="A5400" s="49" t="s">
        <v>128</v>
      </c>
      <c r="B5400" s="49" t="s">
        <v>107</v>
      </c>
      <c r="C5400" s="49" t="s">
        <v>570</v>
      </c>
      <c r="D5400">
        <v>0</v>
      </c>
    </row>
    <row r="5401" spans="1:4" hidden="1">
      <c r="A5401" s="49" t="s">
        <v>128</v>
      </c>
      <c r="B5401" s="49" t="s">
        <v>107</v>
      </c>
      <c r="C5401" s="49" t="s">
        <v>571</v>
      </c>
      <c r="D5401">
        <v>0</v>
      </c>
    </row>
    <row r="5402" spans="1:4" hidden="1">
      <c r="A5402" s="49" t="s">
        <v>128</v>
      </c>
      <c r="B5402" s="49" t="s">
        <v>108</v>
      </c>
      <c r="C5402" s="49" t="s">
        <v>562</v>
      </c>
      <c r="D5402">
        <v>0</v>
      </c>
    </row>
    <row r="5403" spans="1:4" hidden="1">
      <c r="A5403" s="49" t="s">
        <v>128</v>
      </c>
      <c r="B5403" s="49" t="s">
        <v>108</v>
      </c>
      <c r="C5403" s="49" t="s">
        <v>563</v>
      </c>
      <c r="D5403">
        <v>0</v>
      </c>
    </row>
    <row r="5404" spans="1:4" hidden="1">
      <c r="A5404" s="49" t="s">
        <v>128</v>
      </c>
      <c r="B5404" s="49" t="s">
        <v>108</v>
      </c>
      <c r="C5404" s="49" t="s">
        <v>561</v>
      </c>
      <c r="D5404">
        <v>0</v>
      </c>
    </row>
    <row r="5405" spans="1:4" hidden="1">
      <c r="A5405" s="49" t="s">
        <v>128</v>
      </c>
      <c r="B5405" s="49" t="s">
        <v>108</v>
      </c>
      <c r="C5405" s="49" t="s">
        <v>564</v>
      </c>
      <c r="D5405">
        <v>0</v>
      </c>
    </row>
    <row r="5406" spans="1:4" hidden="1">
      <c r="A5406" s="49" t="s">
        <v>128</v>
      </c>
      <c r="B5406" s="49" t="s">
        <v>108</v>
      </c>
      <c r="C5406" s="49" t="s">
        <v>265</v>
      </c>
      <c r="D5406">
        <v>0</v>
      </c>
    </row>
    <row r="5407" spans="1:4" hidden="1">
      <c r="A5407" s="49" t="s">
        <v>128</v>
      </c>
      <c r="B5407" s="49" t="s">
        <v>108</v>
      </c>
      <c r="C5407" s="49" t="s">
        <v>565</v>
      </c>
      <c r="D5407">
        <v>0</v>
      </c>
    </row>
    <row r="5408" spans="1:4" hidden="1">
      <c r="A5408" s="49" t="s">
        <v>128</v>
      </c>
      <c r="B5408" s="49" t="s">
        <v>108</v>
      </c>
      <c r="C5408" s="49" t="s">
        <v>566</v>
      </c>
      <c r="D5408">
        <v>0</v>
      </c>
    </row>
    <row r="5409" spans="1:4" hidden="1">
      <c r="A5409" s="49" t="s">
        <v>128</v>
      </c>
      <c r="B5409" s="49" t="s">
        <v>108</v>
      </c>
      <c r="C5409" s="49" t="s">
        <v>567</v>
      </c>
      <c r="D5409">
        <v>0</v>
      </c>
    </row>
    <row r="5410" spans="1:4" hidden="1">
      <c r="A5410" s="49" t="s">
        <v>128</v>
      </c>
      <c r="B5410" s="49" t="s">
        <v>108</v>
      </c>
      <c r="C5410" s="49" t="s">
        <v>568</v>
      </c>
      <c r="D5410">
        <v>0</v>
      </c>
    </row>
    <row r="5411" spans="1:4" hidden="1">
      <c r="A5411" s="49" t="s">
        <v>128</v>
      </c>
      <c r="B5411" s="49" t="s">
        <v>108</v>
      </c>
      <c r="C5411" s="49" t="s">
        <v>569</v>
      </c>
      <c r="D5411">
        <v>0</v>
      </c>
    </row>
    <row r="5412" spans="1:4" hidden="1">
      <c r="A5412" s="49" t="s">
        <v>128</v>
      </c>
      <c r="B5412" s="49" t="s">
        <v>108</v>
      </c>
      <c r="C5412" s="49" t="s">
        <v>570</v>
      </c>
      <c r="D5412">
        <v>0</v>
      </c>
    </row>
    <row r="5413" spans="1:4" hidden="1">
      <c r="A5413" s="49" t="s">
        <v>128</v>
      </c>
      <c r="B5413" s="49" t="s">
        <v>108</v>
      </c>
      <c r="C5413" s="49" t="s">
        <v>571</v>
      </c>
      <c r="D5413">
        <v>0</v>
      </c>
    </row>
    <row r="5414" spans="1:4" hidden="1">
      <c r="A5414" s="49" t="s">
        <v>128</v>
      </c>
      <c r="B5414" s="49" t="s">
        <v>109</v>
      </c>
      <c r="C5414" s="49" t="s">
        <v>562</v>
      </c>
      <c r="D5414">
        <v>0</v>
      </c>
    </row>
    <row r="5415" spans="1:4" hidden="1">
      <c r="A5415" s="49" t="s">
        <v>128</v>
      </c>
      <c r="B5415" s="49" t="s">
        <v>109</v>
      </c>
      <c r="C5415" s="49" t="s">
        <v>563</v>
      </c>
      <c r="D5415">
        <v>0</v>
      </c>
    </row>
    <row r="5416" spans="1:4" hidden="1">
      <c r="A5416" s="49" t="s">
        <v>128</v>
      </c>
      <c r="B5416" s="49" t="s">
        <v>109</v>
      </c>
      <c r="C5416" s="49" t="s">
        <v>561</v>
      </c>
      <c r="D5416">
        <v>0</v>
      </c>
    </row>
    <row r="5417" spans="1:4" hidden="1">
      <c r="A5417" s="49" t="s">
        <v>128</v>
      </c>
      <c r="B5417" s="49" t="s">
        <v>109</v>
      </c>
      <c r="C5417" s="49" t="s">
        <v>564</v>
      </c>
      <c r="D5417">
        <v>0</v>
      </c>
    </row>
    <row r="5418" spans="1:4" hidden="1">
      <c r="A5418" s="49" t="s">
        <v>128</v>
      </c>
      <c r="B5418" s="49" t="s">
        <v>109</v>
      </c>
      <c r="C5418" s="49" t="s">
        <v>265</v>
      </c>
      <c r="D5418">
        <v>0</v>
      </c>
    </row>
    <row r="5419" spans="1:4" hidden="1">
      <c r="A5419" s="49" t="s">
        <v>128</v>
      </c>
      <c r="B5419" s="49" t="s">
        <v>109</v>
      </c>
      <c r="C5419" s="49" t="s">
        <v>565</v>
      </c>
      <c r="D5419">
        <v>0</v>
      </c>
    </row>
    <row r="5420" spans="1:4" hidden="1">
      <c r="A5420" s="49" t="s">
        <v>128</v>
      </c>
      <c r="B5420" s="49" t="s">
        <v>109</v>
      </c>
      <c r="C5420" s="49" t="s">
        <v>566</v>
      </c>
      <c r="D5420">
        <v>0</v>
      </c>
    </row>
    <row r="5421" spans="1:4" hidden="1">
      <c r="A5421" s="49" t="s">
        <v>128</v>
      </c>
      <c r="B5421" s="49" t="s">
        <v>109</v>
      </c>
      <c r="C5421" s="49" t="s">
        <v>567</v>
      </c>
      <c r="D5421">
        <v>0</v>
      </c>
    </row>
    <row r="5422" spans="1:4" hidden="1">
      <c r="A5422" s="49" t="s">
        <v>128</v>
      </c>
      <c r="B5422" s="49" t="s">
        <v>109</v>
      </c>
      <c r="C5422" s="49" t="s">
        <v>568</v>
      </c>
      <c r="D5422">
        <v>0</v>
      </c>
    </row>
    <row r="5423" spans="1:4" hidden="1">
      <c r="A5423" s="49" t="s">
        <v>128</v>
      </c>
      <c r="B5423" s="49" t="s">
        <v>109</v>
      </c>
      <c r="C5423" s="49" t="s">
        <v>569</v>
      </c>
      <c r="D5423">
        <v>0</v>
      </c>
    </row>
    <row r="5424" spans="1:4" hidden="1">
      <c r="A5424" s="49" t="s">
        <v>128</v>
      </c>
      <c r="B5424" s="49" t="s">
        <v>109</v>
      </c>
      <c r="C5424" s="49" t="s">
        <v>570</v>
      </c>
      <c r="D5424">
        <v>0</v>
      </c>
    </row>
    <row r="5425" spans="1:4" hidden="1">
      <c r="A5425" s="49" t="s">
        <v>128</v>
      </c>
      <c r="B5425" s="49" t="s">
        <v>109</v>
      </c>
      <c r="C5425" s="49" t="s">
        <v>571</v>
      </c>
      <c r="D5425">
        <v>0</v>
      </c>
    </row>
    <row r="5426" spans="1:4" hidden="1">
      <c r="A5426" s="49" t="s">
        <v>128</v>
      </c>
      <c r="B5426" s="49" t="s">
        <v>110</v>
      </c>
      <c r="C5426" s="49" t="s">
        <v>562</v>
      </c>
      <c r="D5426">
        <v>0</v>
      </c>
    </row>
    <row r="5427" spans="1:4" hidden="1">
      <c r="A5427" s="49" t="s">
        <v>128</v>
      </c>
      <c r="B5427" s="49" t="s">
        <v>110</v>
      </c>
      <c r="C5427" s="49" t="s">
        <v>563</v>
      </c>
      <c r="D5427">
        <v>0</v>
      </c>
    </row>
    <row r="5428" spans="1:4" hidden="1">
      <c r="A5428" s="49" t="s">
        <v>128</v>
      </c>
      <c r="B5428" s="49" t="s">
        <v>110</v>
      </c>
      <c r="C5428" s="49" t="s">
        <v>561</v>
      </c>
      <c r="D5428">
        <v>0</v>
      </c>
    </row>
    <row r="5429" spans="1:4" hidden="1">
      <c r="A5429" s="49" t="s">
        <v>128</v>
      </c>
      <c r="B5429" s="49" t="s">
        <v>110</v>
      </c>
      <c r="C5429" s="49" t="s">
        <v>564</v>
      </c>
      <c r="D5429">
        <v>0</v>
      </c>
    </row>
    <row r="5430" spans="1:4" hidden="1">
      <c r="A5430" s="49" t="s">
        <v>128</v>
      </c>
      <c r="B5430" s="49" t="s">
        <v>110</v>
      </c>
      <c r="C5430" s="49" t="s">
        <v>265</v>
      </c>
      <c r="D5430">
        <v>0</v>
      </c>
    </row>
    <row r="5431" spans="1:4" hidden="1">
      <c r="A5431" s="49" t="s">
        <v>128</v>
      </c>
      <c r="B5431" s="49" t="s">
        <v>110</v>
      </c>
      <c r="C5431" s="49" t="s">
        <v>565</v>
      </c>
      <c r="D5431">
        <v>0</v>
      </c>
    </row>
    <row r="5432" spans="1:4" hidden="1">
      <c r="A5432" s="49" t="s">
        <v>128</v>
      </c>
      <c r="B5432" s="49" t="s">
        <v>110</v>
      </c>
      <c r="C5432" s="49" t="s">
        <v>566</v>
      </c>
      <c r="D5432">
        <v>0</v>
      </c>
    </row>
    <row r="5433" spans="1:4" hidden="1">
      <c r="A5433" s="49" t="s">
        <v>128</v>
      </c>
      <c r="B5433" s="49" t="s">
        <v>110</v>
      </c>
      <c r="C5433" s="49" t="s">
        <v>567</v>
      </c>
      <c r="D5433">
        <v>0</v>
      </c>
    </row>
    <row r="5434" spans="1:4" hidden="1">
      <c r="A5434" s="49" t="s">
        <v>128</v>
      </c>
      <c r="B5434" s="49" t="s">
        <v>110</v>
      </c>
      <c r="C5434" s="49" t="s">
        <v>568</v>
      </c>
      <c r="D5434">
        <v>0</v>
      </c>
    </row>
    <row r="5435" spans="1:4" hidden="1">
      <c r="A5435" s="49" t="s">
        <v>128</v>
      </c>
      <c r="B5435" s="49" t="s">
        <v>110</v>
      </c>
      <c r="C5435" s="49" t="s">
        <v>569</v>
      </c>
      <c r="D5435">
        <v>0</v>
      </c>
    </row>
    <row r="5436" spans="1:4" hidden="1">
      <c r="A5436" s="49" t="s">
        <v>128</v>
      </c>
      <c r="B5436" s="49" t="s">
        <v>110</v>
      </c>
      <c r="C5436" s="49" t="s">
        <v>570</v>
      </c>
      <c r="D5436">
        <v>0</v>
      </c>
    </row>
    <row r="5437" spans="1:4" hidden="1">
      <c r="A5437" s="49" t="s">
        <v>128</v>
      </c>
      <c r="B5437" s="49" t="s">
        <v>110</v>
      </c>
      <c r="C5437" s="49" t="s">
        <v>571</v>
      </c>
      <c r="D5437">
        <v>0</v>
      </c>
    </row>
    <row r="5438" spans="1:4" hidden="1">
      <c r="A5438" s="49" t="s">
        <v>128</v>
      </c>
      <c r="B5438" s="49" t="s">
        <v>111</v>
      </c>
      <c r="C5438" s="49" t="s">
        <v>562</v>
      </c>
      <c r="D5438">
        <v>0</v>
      </c>
    </row>
    <row r="5439" spans="1:4" hidden="1">
      <c r="A5439" s="49" t="s">
        <v>128</v>
      </c>
      <c r="B5439" s="49" t="s">
        <v>111</v>
      </c>
      <c r="C5439" s="49" t="s">
        <v>563</v>
      </c>
      <c r="D5439">
        <v>0</v>
      </c>
    </row>
    <row r="5440" spans="1:4" hidden="1">
      <c r="A5440" s="49" t="s">
        <v>128</v>
      </c>
      <c r="B5440" s="49" t="s">
        <v>111</v>
      </c>
      <c r="C5440" s="49" t="s">
        <v>561</v>
      </c>
      <c r="D5440">
        <v>0</v>
      </c>
    </row>
    <row r="5441" spans="1:4" hidden="1">
      <c r="A5441" s="49" t="s">
        <v>128</v>
      </c>
      <c r="B5441" s="49" t="s">
        <v>111</v>
      </c>
      <c r="C5441" s="49" t="s">
        <v>564</v>
      </c>
      <c r="D5441">
        <v>0</v>
      </c>
    </row>
    <row r="5442" spans="1:4" hidden="1">
      <c r="A5442" s="49" t="s">
        <v>128</v>
      </c>
      <c r="B5442" s="49" t="s">
        <v>111</v>
      </c>
      <c r="C5442" s="49" t="s">
        <v>265</v>
      </c>
      <c r="D5442">
        <v>0</v>
      </c>
    </row>
    <row r="5443" spans="1:4" hidden="1">
      <c r="A5443" s="49" t="s">
        <v>128</v>
      </c>
      <c r="B5443" s="49" t="s">
        <v>111</v>
      </c>
      <c r="C5443" s="49" t="s">
        <v>565</v>
      </c>
      <c r="D5443">
        <v>0</v>
      </c>
    </row>
    <row r="5444" spans="1:4" hidden="1">
      <c r="A5444" s="49" t="s">
        <v>128</v>
      </c>
      <c r="B5444" s="49" t="s">
        <v>111</v>
      </c>
      <c r="C5444" s="49" t="s">
        <v>566</v>
      </c>
      <c r="D5444">
        <v>0</v>
      </c>
    </row>
    <row r="5445" spans="1:4" hidden="1">
      <c r="A5445" s="49" t="s">
        <v>128</v>
      </c>
      <c r="B5445" s="49" t="s">
        <v>111</v>
      </c>
      <c r="C5445" s="49" t="s">
        <v>567</v>
      </c>
      <c r="D5445">
        <v>0</v>
      </c>
    </row>
    <row r="5446" spans="1:4" hidden="1">
      <c r="A5446" s="49" t="s">
        <v>128</v>
      </c>
      <c r="B5446" s="49" t="s">
        <v>111</v>
      </c>
      <c r="C5446" s="49" t="s">
        <v>568</v>
      </c>
      <c r="D5446">
        <v>0</v>
      </c>
    </row>
    <row r="5447" spans="1:4" hidden="1">
      <c r="A5447" s="49" t="s">
        <v>128</v>
      </c>
      <c r="B5447" s="49" t="s">
        <v>111</v>
      </c>
      <c r="C5447" s="49" t="s">
        <v>569</v>
      </c>
      <c r="D5447">
        <v>0</v>
      </c>
    </row>
    <row r="5448" spans="1:4" hidden="1">
      <c r="A5448" s="49" t="s">
        <v>128</v>
      </c>
      <c r="B5448" s="49" t="s">
        <v>111</v>
      </c>
      <c r="C5448" s="49" t="s">
        <v>570</v>
      </c>
      <c r="D5448">
        <v>0</v>
      </c>
    </row>
    <row r="5449" spans="1:4" hidden="1">
      <c r="A5449" s="49" t="s">
        <v>128</v>
      </c>
      <c r="B5449" s="49" t="s">
        <v>111</v>
      </c>
      <c r="C5449" s="49" t="s">
        <v>571</v>
      </c>
      <c r="D5449">
        <v>0</v>
      </c>
    </row>
    <row r="5450" spans="1:4" hidden="1">
      <c r="A5450" s="49" t="s">
        <v>128</v>
      </c>
      <c r="B5450" s="49" t="s">
        <v>112</v>
      </c>
      <c r="C5450" s="49" t="s">
        <v>562</v>
      </c>
      <c r="D5450">
        <v>0</v>
      </c>
    </row>
    <row r="5451" spans="1:4" hidden="1">
      <c r="A5451" s="49" t="s">
        <v>128</v>
      </c>
      <c r="B5451" s="49" t="s">
        <v>112</v>
      </c>
      <c r="C5451" s="49" t="s">
        <v>563</v>
      </c>
      <c r="D5451">
        <v>0</v>
      </c>
    </row>
    <row r="5452" spans="1:4" hidden="1">
      <c r="A5452" s="49" t="s">
        <v>128</v>
      </c>
      <c r="B5452" s="49" t="s">
        <v>112</v>
      </c>
      <c r="C5452" s="49" t="s">
        <v>561</v>
      </c>
      <c r="D5452">
        <v>0</v>
      </c>
    </row>
    <row r="5453" spans="1:4" hidden="1">
      <c r="A5453" s="49" t="s">
        <v>128</v>
      </c>
      <c r="B5453" s="49" t="s">
        <v>112</v>
      </c>
      <c r="C5453" s="49" t="s">
        <v>564</v>
      </c>
      <c r="D5453">
        <v>0</v>
      </c>
    </row>
    <row r="5454" spans="1:4" hidden="1">
      <c r="A5454" s="49" t="s">
        <v>128</v>
      </c>
      <c r="B5454" s="49" t="s">
        <v>112</v>
      </c>
      <c r="C5454" s="49" t="s">
        <v>265</v>
      </c>
      <c r="D5454">
        <v>0</v>
      </c>
    </row>
    <row r="5455" spans="1:4" hidden="1">
      <c r="A5455" s="49" t="s">
        <v>128</v>
      </c>
      <c r="B5455" s="49" t="s">
        <v>112</v>
      </c>
      <c r="C5455" s="49" t="s">
        <v>565</v>
      </c>
      <c r="D5455">
        <v>0</v>
      </c>
    </row>
    <row r="5456" spans="1:4" hidden="1">
      <c r="A5456" s="49" t="s">
        <v>128</v>
      </c>
      <c r="B5456" s="49" t="s">
        <v>112</v>
      </c>
      <c r="C5456" s="49" t="s">
        <v>566</v>
      </c>
      <c r="D5456">
        <v>0</v>
      </c>
    </row>
    <row r="5457" spans="1:4" hidden="1">
      <c r="A5457" s="49" t="s">
        <v>128</v>
      </c>
      <c r="B5457" s="49" t="s">
        <v>112</v>
      </c>
      <c r="C5457" s="49" t="s">
        <v>567</v>
      </c>
      <c r="D5457">
        <v>0</v>
      </c>
    </row>
    <row r="5458" spans="1:4" hidden="1">
      <c r="A5458" s="49" t="s">
        <v>128</v>
      </c>
      <c r="B5458" s="49" t="s">
        <v>112</v>
      </c>
      <c r="C5458" s="49" t="s">
        <v>568</v>
      </c>
      <c r="D5458">
        <v>0</v>
      </c>
    </row>
    <row r="5459" spans="1:4" hidden="1">
      <c r="A5459" s="49" t="s">
        <v>128</v>
      </c>
      <c r="B5459" s="49" t="s">
        <v>112</v>
      </c>
      <c r="C5459" s="49" t="s">
        <v>569</v>
      </c>
      <c r="D5459">
        <v>0</v>
      </c>
    </row>
    <row r="5460" spans="1:4" hidden="1">
      <c r="A5460" s="49" t="s">
        <v>128</v>
      </c>
      <c r="B5460" s="49" t="s">
        <v>112</v>
      </c>
      <c r="C5460" s="49" t="s">
        <v>570</v>
      </c>
      <c r="D5460">
        <v>0</v>
      </c>
    </row>
    <row r="5461" spans="1:4" hidden="1">
      <c r="A5461" s="49" t="s">
        <v>128</v>
      </c>
      <c r="B5461" s="49" t="s">
        <v>112</v>
      </c>
      <c r="C5461" s="49" t="s">
        <v>571</v>
      </c>
      <c r="D5461">
        <v>0</v>
      </c>
    </row>
    <row r="5462" spans="1:4" hidden="1">
      <c r="A5462" s="49" t="s">
        <v>128</v>
      </c>
      <c r="B5462" s="49" t="s">
        <v>113</v>
      </c>
      <c r="C5462" s="49" t="s">
        <v>562</v>
      </c>
      <c r="D5462">
        <v>0</v>
      </c>
    </row>
    <row r="5463" spans="1:4" hidden="1">
      <c r="A5463" s="49" t="s">
        <v>128</v>
      </c>
      <c r="B5463" s="49" t="s">
        <v>113</v>
      </c>
      <c r="C5463" s="49" t="s">
        <v>563</v>
      </c>
      <c r="D5463">
        <v>0</v>
      </c>
    </row>
    <row r="5464" spans="1:4" hidden="1">
      <c r="A5464" s="49" t="s">
        <v>128</v>
      </c>
      <c r="B5464" s="49" t="s">
        <v>113</v>
      </c>
      <c r="C5464" s="49" t="s">
        <v>561</v>
      </c>
      <c r="D5464">
        <v>0</v>
      </c>
    </row>
    <row r="5465" spans="1:4" hidden="1">
      <c r="A5465" s="49" t="s">
        <v>128</v>
      </c>
      <c r="B5465" s="49" t="s">
        <v>113</v>
      </c>
      <c r="C5465" s="49" t="s">
        <v>564</v>
      </c>
      <c r="D5465">
        <v>0</v>
      </c>
    </row>
    <row r="5466" spans="1:4" hidden="1">
      <c r="A5466" s="49" t="s">
        <v>128</v>
      </c>
      <c r="B5466" s="49" t="s">
        <v>113</v>
      </c>
      <c r="C5466" s="49" t="s">
        <v>265</v>
      </c>
      <c r="D5466">
        <v>0</v>
      </c>
    </row>
    <row r="5467" spans="1:4" hidden="1">
      <c r="A5467" s="49" t="s">
        <v>128</v>
      </c>
      <c r="B5467" s="49" t="s">
        <v>113</v>
      </c>
      <c r="C5467" s="49" t="s">
        <v>565</v>
      </c>
      <c r="D5467">
        <v>0</v>
      </c>
    </row>
    <row r="5468" spans="1:4" hidden="1">
      <c r="A5468" s="49" t="s">
        <v>128</v>
      </c>
      <c r="B5468" s="49" t="s">
        <v>113</v>
      </c>
      <c r="C5468" s="49" t="s">
        <v>566</v>
      </c>
      <c r="D5468">
        <v>0</v>
      </c>
    </row>
    <row r="5469" spans="1:4" hidden="1">
      <c r="A5469" s="49" t="s">
        <v>128</v>
      </c>
      <c r="B5469" s="49" t="s">
        <v>113</v>
      </c>
      <c r="C5469" s="49" t="s">
        <v>567</v>
      </c>
      <c r="D5469">
        <v>0</v>
      </c>
    </row>
    <row r="5470" spans="1:4" hidden="1">
      <c r="A5470" s="49" t="s">
        <v>128</v>
      </c>
      <c r="B5470" s="49" t="s">
        <v>113</v>
      </c>
      <c r="C5470" s="49" t="s">
        <v>568</v>
      </c>
      <c r="D5470">
        <v>0</v>
      </c>
    </row>
    <row r="5471" spans="1:4" hidden="1">
      <c r="A5471" s="49" t="s">
        <v>128</v>
      </c>
      <c r="B5471" s="49" t="s">
        <v>113</v>
      </c>
      <c r="C5471" s="49" t="s">
        <v>569</v>
      </c>
      <c r="D5471">
        <v>0</v>
      </c>
    </row>
    <row r="5472" spans="1:4" hidden="1">
      <c r="A5472" s="49" t="s">
        <v>128</v>
      </c>
      <c r="B5472" s="49" t="s">
        <v>113</v>
      </c>
      <c r="C5472" s="49" t="s">
        <v>570</v>
      </c>
      <c r="D5472">
        <v>0</v>
      </c>
    </row>
    <row r="5473" spans="1:4" hidden="1">
      <c r="A5473" s="49" t="s">
        <v>128</v>
      </c>
      <c r="B5473" s="49" t="s">
        <v>113</v>
      </c>
      <c r="C5473" s="49" t="s">
        <v>571</v>
      </c>
      <c r="D5473">
        <v>0</v>
      </c>
    </row>
    <row r="5474" spans="1:4" hidden="1">
      <c r="A5474" s="49" t="s">
        <v>128</v>
      </c>
      <c r="B5474" s="49" t="s">
        <v>114</v>
      </c>
      <c r="C5474" s="49" t="s">
        <v>562</v>
      </c>
      <c r="D5474">
        <v>0</v>
      </c>
    </row>
    <row r="5475" spans="1:4" hidden="1">
      <c r="A5475" s="49" t="s">
        <v>128</v>
      </c>
      <c r="B5475" s="49" t="s">
        <v>114</v>
      </c>
      <c r="C5475" s="49" t="s">
        <v>563</v>
      </c>
      <c r="D5475">
        <v>0</v>
      </c>
    </row>
    <row r="5476" spans="1:4" hidden="1">
      <c r="A5476" s="49" t="s">
        <v>128</v>
      </c>
      <c r="B5476" s="49" t="s">
        <v>114</v>
      </c>
      <c r="C5476" s="49" t="s">
        <v>561</v>
      </c>
      <c r="D5476">
        <v>0</v>
      </c>
    </row>
    <row r="5477" spans="1:4" hidden="1">
      <c r="A5477" s="49" t="s">
        <v>128</v>
      </c>
      <c r="B5477" s="49" t="s">
        <v>114</v>
      </c>
      <c r="C5477" s="49" t="s">
        <v>564</v>
      </c>
      <c r="D5477">
        <v>0</v>
      </c>
    </row>
    <row r="5478" spans="1:4" hidden="1">
      <c r="A5478" s="49" t="s">
        <v>128</v>
      </c>
      <c r="B5478" s="49" t="s">
        <v>114</v>
      </c>
      <c r="C5478" s="49" t="s">
        <v>265</v>
      </c>
      <c r="D5478">
        <v>0</v>
      </c>
    </row>
    <row r="5479" spans="1:4" hidden="1">
      <c r="A5479" s="49" t="s">
        <v>128</v>
      </c>
      <c r="B5479" s="49" t="s">
        <v>114</v>
      </c>
      <c r="C5479" s="49" t="s">
        <v>565</v>
      </c>
      <c r="D5479">
        <v>0</v>
      </c>
    </row>
    <row r="5480" spans="1:4" hidden="1">
      <c r="A5480" s="49" t="s">
        <v>128</v>
      </c>
      <c r="B5480" s="49" t="s">
        <v>114</v>
      </c>
      <c r="C5480" s="49" t="s">
        <v>566</v>
      </c>
      <c r="D5480">
        <v>0</v>
      </c>
    </row>
    <row r="5481" spans="1:4" hidden="1">
      <c r="A5481" s="49" t="s">
        <v>128</v>
      </c>
      <c r="B5481" s="49" t="s">
        <v>114</v>
      </c>
      <c r="C5481" s="49" t="s">
        <v>567</v>
      </c>
      <c r="D5481">
        <v>0</v>
      </c>
    </row>
    <row r="5482" spans="1:4" hidden="1">
      <c r="A5482" s="49" t="s">
        <v>128</v>
      </c>
      <c r="B5482" s="49" t="s">
        <v>114</v>
      </c>
      <c r="C5482" s="49" t="s">
        <v>568</v>
      </c>
      <c r="D5482">
        <v>0</v>
      </c>
    </row>
    <row r="5483" spans="1:4" hidden="1">
      <c r="A5483" s="49" t="s">
        <v>128</v>
      </c>
      <c r="B5483" s="49" t="s">
        <v>114</v>
      </c>
      <c r="C5483" s="49" t="s">
        <v>569</v>
      </c>
      <c r="D5483">
        <v>0</v>
      </c>
    </row>
    <row r="5484" spans="1:4" hidden="1">
      <c r="A5484" s="49" t="s">
        <v>128</v>
      </c>
      <c r="B5484" s="49" t="s">
        <v>114</v>
      </c>
      <c r="C5484" s="49" t="s">
        <v>570</v>
      </c>
      <c r="D5484">
        <v>0</v>
      </c>
    </row>
    <row r="5485" spans="1:4" hidden="1">
      <c r="A5485" s="49" t="s">
        <v>128</v>
      </c>
      <c r="B5485" s="49" t="s">
        <v>114</v>
      </c>
      <c r="C5485" s="49" t="s">
        <v>571</v>
      </c>
      <c r="D5485">
        <v>0</v>
      </c>
    </row>
    <row r="5486" spans="1:4" hidden="1">
      <c r="A5486" s="49" t="s">
        <v>128</v>
      </c>
      <c r="B5486" s="49" t="s">
        <v>115</v>
      </c>
      <c r="C5486" s="49" t="s">
        <v>562</v>
      </c>
      <c r="D5486">
        <v>0</v>
      </c>
    </row>
    <row r="5487" spans="1:4" hidden="1">
      <c r="A5487" s="49" t="s">
        <v>128</v>
      </c>
      <c r="B5487" s="49" t="s">
        <v>115</v>
      </c>
      <c r="C5487" s="49" t="s">
        <v>563</v>
      </c>
      <c r="D5487">
        <v>0</v>
      </c>
    </row>
    <row r="5488" spans="1:4" hidden="1">
      <c r="A5488" s="49" t="s">
        <v>128</v>
      </c>
      <c r="B5488" s="49" t="s">
        <v>115</v>
      </c>
      <c r="C5488" s="49" t="s">
        <v>561</v>
      </c>
      <c r="D5488">
        <v>0</v>
      </c>
    </row>
    <row r="5489" spans="1:4" hidden="1">
      <c r="A5489" s="49" t="s">
        <v>128</v>
      </c>
      <c r="B5489" s="49" t="s">
        <v>115</v>
      </c>
      <c r="C5489" s="49" t="s">
        <v>564</v>
      </c>
      <c r="D5489">
        <v>0</v>
      </c>
    </row>
    <row r="5490" spans="1:4" hidden="1">
      <c r="A5490" s="49" t="s">
        <v>128</v>
      </c>
      <c r="B5490" s="49" t="s">
        <v>115</v>
      </c>
      <c r="C5490" s="49" t="s">
        <v>265</v>
      </c>
      <c r="D5490">
        <v>0</v>
      </c>
    </row>
    <row r="5491" spans="1:4" hidden="1">
      <c r="A5491" s="49" t="s">
        <v>128</v>
      </c>
      <c r="B5491" s="49" t="s">
        <v>115</v>
      </c>
      <c r="C5491" s="49" t="s">
        <v>565</v>
      </c>
      <c r="D5491">
        <v>0</v>
      </c>
    </row>
    <row r="5492" spans="1:4" hidden="1">
      <c r="A5492" s="49" t="s">
        <v>128</v>
      </c>
      <c r="B5492" s="49" t="s">
        <v>115</v>
      </c>
      <c r="C5492" s="49" t="s">
        <v>566</v>
      </c>
      <c r="D5492">
        <v>0</v>
      </c>
    </row>
    <row r="5493" spans="1:4" hidden="1">
      <c r="A5493" s="49" t="s">
        <v>128</v>
      </c>
      <c r="B5493" s="49" t="s">
        <v>115</v>
      </c>
      <c r="C5493" s="49" t="s">
        <v>567</v>
      </c>
      <c r="D5493">
        <v>0</v>
      </c>
    </row>
    <row r="5494" spans="1:4" hidden="1">
      <c r="A5494" s="49" t="s">
        <v>128</v>
      </c>
      <c r="B5494" s="49" t="s">
        <v>115</v>
      </c>
      <c r="C5494" s="49" t="s">
        <v>568</v>
      </c>
      <c r="D5494">
        <v>0</v>
      </c>
    </row>
    <row r="5495" spans="1:4" hidden="1">
      <c r="A5495" s="49" t="s">
        <v>128</v>
      </c>
      <c r="B5495" s="49" t="s">
        <v>115</v>
      </c>
      <c r="C5495" s="49" t="s">
        <v>569</v>
      </c>
      <c r="D5495">
        <v>0</v>
      </c>
    </row>
    <row r="5496" spans="1:4" hidden="1">
      <c r="A5496" s="49" t="s">
        <v>128</v>
      </c>
      <c r="B5496" s="49" t="s">
        <v>115</v>
      </c>
      <c r="C5496" s="49" t="s">
        <v>570</v>
      </c>
      <c r="D5496">
        <v>0</v>
      </c>
    </row>
    <row r="5497" spans="1:4" hidden="1">
      <c r="A5497" s="49" t="s">
        <v>128</v>
      </c>
      <c r="B5497" s="49" t="s">
        <v>115</v>
      </c>
      <c r="C5497" s="49" t="s">
        <v>571</v>
      </c>
      <c r="D5497">
        <v>0</v>
      </c>
    </row>
    <row r="5498" spans="1:4" hidden="1">
      <c r="A5498" s="49" t="s">
        <v>128</v>
      </c>
      <c r="B5498" s="49" t="s">
        <v>116</v>
      </c>
      <c r="C5498" s="49" t="s">
        <v>562</v>
      </c>
      <c r="D5498">
        <v>0</v>
      </c>
    </row>
    <row r="5499" spans="1:4" hidden="1">
      <c r="A5499" s="49" t="s">
        <v>128</v>
      </c>
      <c r="B5499" s="49" t="s">
        <v>116</v>
      </c>
      <c r="C5499" s="49" t="s">
        <v>563</v>
      </c>
      <c r="D5499">
        <v>0</v>
      </c>
    </row>
    <row r="5500" spans="1:4" hidden="1">
      <c r="A5500" s="49" t="s">
        <v>128</v>
      </c>
      <c r="B5500" s="49" t="s">
        <v>116</v>
      </c>
      <c r="C5500" s="49" t="s">
        <v>561</v>
      </c>
      <c r="D5500">
        <v>0</v>
      </c>
    </row>
    <row r="5501" spans="1:4" hidden="1">
      <c r="A5501" s="49" t="s">
        <v>128</v>
      </c>
      <c r="B5501" s="49" t="s">
        <v>116</v>
      </c>
      <c r="C5501" s="49" t="s">
        <v>564</v>
      </c>
      <c r="D5501">
        <v>0</v>
      </c>
    </row>
    <row r="5502" spans="1:4" hidden="1">
      <c r="A5502" s="49" t="s">
        <v>128</v>
      </c>
      <c r="B5502" s="49" t="s">
        <v>116</v>
      </c>
      <c r="C5502" s="49" t="s">
        <v>265</v>
      </c>
      <c r="D5502">
        <v>0</v>
      </c>
    </row>
    <row r="5503" spans="1:4" hidden="1">
      <c r="A5503" s="49" t="s">
        <v>128</v>
      </c>
      <c r="B5503" s="49" t="s">
        <v>116</v>
      </c>
      <c r="C5503" s="49" t="s">
        <v>565</v>
      </c>
      <c r="D5503">
        <v>0</v>
      </c>
    </row>
    <row r="5504" spans="1:4" hidden="1">
      <c r="A5504" s="49" t="s">
        <v>128</v>
      </c>
      <c r="B5504" s="49" t="s">
        <v>116</v>
      </c>
      <c r="C5504" s="49" t="s">
        <v>566</v>
      </c>
      <c r="D5504">
        <v>0</v>
      </c>
    </row>
    <row r="5505" spans="1:4" hidden="1">
      <c r="A5505" s="49" t="s">
        <v>128</v>
      </c>
      <c r="B5505" s="49" t="s">
        <v>116</v>
      </c>
      <c r="C5505" s="49" t="s">
        <v>567</v>
      </c>
      <c r="D5505">
        <v>0</v>
      </c>
    </row>
    <row r="5506" spans="1:4" hidden="1">
      <c r="A5506" s="49" t="s">
        <v>128</v>
      </c>
      <c r="B5506" s="49" t="s">
        <v>116</v>
      </c>
      <c r="C5506" s="49" t="s">
        <v>568</v>
      </c>
      <c r="D5506">
        <v>0</v>
      </c>
    </row>
    <row r="5507" spans="1:4" hidden="1">
      <c r="A5507" s="49" t="s">
        <v>128</v>
      </c>
      <c r="B5507" s="49" t="s">
        <v>116</v>
      </c>
      <c r="C5507" s="49" t="s">
        <v>569</v>
      </c>
      <c r="D5507">
        <v>0</v>
      </c>
    </row>
    <row r="5508" spans="1:4" hidden="1">
      <c r="A5508" s="49" t="s">
        <v>128</v>
      </c>
      <c r="B5508" s="49" t="s">
        <v>116</v>
      </c>
      <c r="C5508" s="49" t="s">
        <v>570</v>
      </c>
      <c r="D5508">
        <v>0</v>
      </c>
    </row>
    <row r="5509" spans="1:4" hidden="1">
      <c r="A5509" s="49" t="s">
        <v>128</v>
      </c>
      <c r="B5509" s="49" t="s">
        <v>116</v>
      </c>
      <c r="C5509" s="49" t="s">
        <v>571</v>
      </c>
      <c r="D5509">
        <v>0</v>
      </c>
    </row>
    <row r="5510" spans="1:4" hidden="1">
      <c r="A5510" s="49" t="s">
        <v>128</v>
      </c>
      <c r="B5510" s="49" t="s">
        <v>117</v>
      </c>
      <c r="C5510" s="49" t="s">
        <v>562</v>
      </c>
      <c r="D5510">
        <v>0</v>
      </c>
    </row>
    <row r="5511" spans="1:4" hidden="1">
      <c r="A5511" s="49" t="s">
        <v>128</v>
      </c>
      <c r="B5511" s="49" t="s">
        <v>117</v>
      </c>
      <c r="C5511" s="49" t="s">
        <v>563</v>
      </c>
      <c r="D5511">
        <v>0</v>
      </c>
    </row>
    <row r="5512" spans="1:4" hidden="1">
      <c r="A5512" s="49" t="s">
        <v>128</v>
      </c>
      <c r="B5512" s="49" t="s">
        <v>117</v>
      </c>
      <c r="C5512" s="49" t="s">
        <v>561</v>
      </c>
      <c r="D5512">
        <v>0</v>
      </c>
    </row>
    <row r="5513" spans="1:4" hidden="1">
      <c r="A5513" s="49" t="s">
        <v>128</v>
      </c>
      <c r="B5513" s="49" t="s">
        <v>117</v>
      </c>
      <c r="C5513" s="49" t="s">
        <v>564</v>
      </c>
      <c r="D5513">
        <v>0</v>
      </c>
    </row>
    <row r="5514" spans="1:4" hidden="1">
      <c r="A5514" s="49" t="s">
        <v>128</v>
      </c>
      <c r="B5514" s="49" t="s">
        <v>117</v>
      </c>
      <c r="C5514" s="49" t="s">
        <v>265</v>
      </c>
      <c r="D5514">
        <v>0</v>
      </c>
    </row>
    <row r="5515" spans="1:4" hidden="1">
      <c r="A5515" s="49" t="s">
        <v>128</v>
      </c>
      <c r="B5515" s="49" t="s">
        <v>117</v>
      </c>
      <c r="C5515" s="49" t="s">
        <v>565</v>
      </c>
      <c r="D5515">
        <v>0</v>
      </c>
    </row>
    <row r="5516" spans="1:4" hidden="1">
      <c r="A5516" s="49" t="s">
        <v>128</v>
      </c>
      <c r="B5516" s="49" t="s">
        <v>117</v>
      </c>
      <c r="C5516" s="49" t="s">
        <v>566</v>
      </c>
      <c r="D5516">
        <v>0</v>
      </c>
    </row>
    <row r="5517" spans="1:4" hidden="1">
      <c r="A5517" s="49" t="s">
        <v>128</v>
      </c>
      <c r="B5517" s="49" t="s">
        <v>117</v>
      </c>
      <c r="C5517" s="49" t="s">
        <v>567</v>
      </c>
      <c r="D5517">
        <v>0</v>
      </c>
    </row>
    <row r="5518" spans="1:4" hidden="1">
      <c r="A5518" s="49" t="s">
        <v>128</v>
      </c>
      <c r="B5518" s="49" t="s">
        <v>117</v>
      </c>
      <c r="C5518" s="49" t="s">
        <v>568</v>
      </c>
      <c r="D5518">
        <v>0</v>
      </c>
    </row>
    <row r="5519" spans="1:4" hidden="1">
      <c r="A5519" s="49" t="s">
        <v>128</v>
      </c>
      <c r="B5519" s="49" t="s">
        <v>117</v>
      </c>
      <c r="C5519" s="49" t="s">
        <v>569</v>
      </c>
      <c r="D5519">
        <v>0</v>
      </c>
    </row>
    <row r="5520" spans="1:4" hidden="1">
      <c r="A5520" s="49" t="s">
        <v>128</v>
      </c>
      <c r="B5520" s="49" t="s">
        <v>117</v>
      </c>
      <c r="C5520" s="49" t="s">
        <v>570</v>
      </c>
      <c r="D5520">
        <v>0</v>
      </c>
    </row>
    <row r="5521" spans="1:4" hidden="1">
      <c r="A5521" s="49" t="s">
        <v>128</v>
      </c>
      <c r="B5521" s="49" t="s">
        <v>117</v>
      </c>
      <c r="C5521" s="49" t="s">
        <v>571</v>
      </c>
      <c r="D5521">
        <v>0</v>
      </c>
    </row>
    <row r="5522" spans="1:4" hidden="1">
      <c r="A5522" s="49" t="s">
        <v>128</v>
      </c>
      <c r="B5522" s="49" t="s">
        <v>118</v>
      </c>
      <c r="C5522" s="49" t="s">
        <v>562</v>
      </c>
      <c r="D5522">
        <v>0</v>
      </c>
    </row>
    <row r="5523" spans="1:4" hidden="1">
      <c r="A5523" s="49" t="s">
        <v>128</v>
      </c>
      <c r="B5523" s="49" t="s">
        <v>118</v>
      </c>
      <c r="C5523" s="49" t="s">
        <v>563</v>
      </c>
      <c r="D5523">
        <v>0</v>
      </c>
    </row>
    <row r="5524" spans="1:4" hidden="1">
      <c r="A5524" s="49" t="s">
        <v>128</v>
      </c>
      <c r="B5524" s="49" t="s">
        <v>118</v>
      </c>
      <c r="C5524" s="49" t="s">
        <v>561</v>
      </c>
      <c r="D5524">
        <v>0</v>
      </c>
    </row>
    <row r="5525" spans="1:4" hidden="1">
      <c r="A5525" s="49" t="s">
        <v>128</v>
      </c>
      <c r="B5525" s="49" t="s">
        <v>118</v>
      </c>
      <c r="C5525" s="49" t="s">
        <v>564</v>
      </c>
      <c r="D5525">
        <v>0</v>
      </c>
    </row>
    <row r="5526" spans="1:4" hidden="1">
      <c r="A5526" s="49" t="s">
        <v>128</v>
      </c>
      <c r="B5526" s="49" t="s">
        <v>118</v>
      </c>
      <c r="C5526" s="49" t="s">
        <v>265</v>
      </c>
      <c r="D5526">
        <v>0</v>
      </c>
    </row>
    <row r="5527" spans="1:4" hidden="1">
      <c r="A5527" s="49" t="s">
        <v>128</v>
      </c>
      <c r="B5527" s="49" t="s">
        <v>118</v>
      </c>
      <c r="C5527" s="49" t="s">
        <v>565</v>
      </c>
      <c r="D5527">
        <v>0</v>
      </c>
    </row>
    <row r="5528" spans="1:4" hidden="1">
      <c r="A5528" s="49" t="s">
        <v>128</v>
      </c>
      <c r="B5528" s="49" t="s">
        <v>118</v>
      </c>
      <c r="C5528" s="49" t="s">
        <v>566</v>
      </c>
      <c r="D5528">
        <v>0</v>
      </c>
    </row>
    <row r="5529" spans="1:4" hidden="1">
      <c r="A5529" s="49" t="s">
        <v>128</v>
      </c>
      <c r="B5529" s="49" t="s">
        <v>118</v>
      </c>
      <c r="C5529" s="49" t="s">
        <v>567</v>
      </c>
      <c r="D5529">
        <v>0</v>
      </c>
    </row>
    <row r="5530" spans="1:4" hidden="1">
      <c r="A5530" s="49" t="s">
        <v>128</v>
      </c>
      <c r="B5530" s="49" t="s">
        <v>118</v>
      </c>
      <c r="C5530" s="49" t="s">
        <v>568</v>
      </c>
      <c r="D5530">
        <v>0</v>
      </c>
    </row>
    <row r="5531" spans="1:4" hidden="1">
      <c r="A5531" s="49" t="s">
        <v>128</v>
      </c>
      <c r="B5531" s="49" t="s">
        <v>118</v>
      </c>
      <c r="C5531" s="49" t="s">
        <v>569</v>
      </c>
      <c r="D5531">
        <v>0</v>
      </c>
    </row>
    <row r="5532" spans="1:4" hidden="1">
      <c r="A5532" s="49" t="s">
        <v>128</v>
      </c>
      <c r="B5532" s="49" t="s">
        <v>118</v>
      </c>
      <c r="C5532" s="49" t="s">
        <v>570</v>
      </c>
      <c r="D5532">
        <v>0</v>
      </c>
    </row>
    <row r="5533" spans="1:4" hidden="1">
      <c r="A5533" s="49" t="s">
        <v>128</v>
      </c>
      <c r="B5533" s="49" t="s">
        <v>118</v>
      </c>
      <c r="C5533" s="49" t="s">
        <v>571</v>
      </c>
      <c r="D5533">
        <v>0</v>
      </c>
    </row>
    <row r="5534" spans="1:4" hidden="1">
      <c r="A5534" s="49" t="s">
        <v>128</v>
      </c>
      <c r="B5534" s="49" t="s">
        <v>119</v>
      </c>
      <c r="C5534" s="49" t="s">
        <v>562</v>
      </c>
      <c r="D5534">
        <v>0</v>
      </c>
    </row>
    <row r="5535" spans="1:4" hidden="1">
      <c r="A5535" s="49" t="s">
        <v>128</v>
      </c>
      <c r="B5535" s="49" t="s">
        <v>119</v>
      </c>
      <c r="C5535" s="49" t="s">
        <v>563</v>
      </c>
      <c r="D5535">
        <v>0</v>
      </c>
    </row>
    <row r="5536" spans="1:4" hidden="1">
      <c r="A5536" s="49" t="s">
        <v>128</v>
      </c>
      <c r="B5536" s="49" t="s">
        <v>119</v>
      </c>
      <c r="C5536" s="49" t="s">
        <v>561</v>
      </c>
      <c r="D5536">
        <v>0</v>
      </c>
    </row>
    <row r="5537" spans="1:4" hidden="1">
      <c r="A5537" s="49" t="s">
        <v>128</v>
      </c>
      <c r="B5537" s="49" t="s">
        <v>119</v>
      </c>
      <c r="C5537" s="49" t="s">
        <v>564</v>
      </c>
      <c r="D5537">
        <v>0</v>
      </c>
    </row>
    <row r="5538" spans="1:4" hidden="1">
      <c r="A5538" s="49" t="s">
        <v>128</v>
      </c>
      <c r="B5538" s="49" t="s">
        <v>119</v>
      </c>
      <c r="C5538" s="49" t="s">
        <v>265</v>
      </c>
      <c r="D5538">
        <v>0</v>
      </c>
    </row>
    <row r="5539" spans="1:4" hidden="1">
      <c r="A5539" s="49" t="s">
        <v>128</v>
      </c>
      <c r="B5539" s="49" t="s">
        <v>119</v>
      </c>
      <c r="C5539" s="49" t="s">
        <v>565</v>
      </c>
      <c r="D5539">
        <v>0</v>
      </c>
    </row>
    <row r="5540" spans="1:4" hidden="1">
      <c r="A5540" s="49" t="s">
        <v>128</v>
      </c>
      <c r="B5540" s="49" t="s">
        <v>119</v>
      </c>
      <c r="C5540" s="49" t="s">
        <v>566</v>
      </c>
      <c r="D5540">
        <v>0</v>
      </c>
    </row>
    <row r="5541" spans="1:4" hidden="1">
      <c r="A5541" s="49" t="s">
        <v>128</v>
      </c>
      <c r="B5541" s="49" t="s">
        <v>119</v>
      </c>
      <c r="C5541" s="49" t="s">
        <v>567</v>
      </c>
      <c r="D5541">
        <v>0</v>
      </c>
    </row>
    <row r="5542" spans="1:4" hidden="1">
      <c r="A5542" s="49" t="s">
        <v>128</v>
      </c>
      <c r="B5542" s="49" t="s">
        <v>119</v>
      </c>
      <c r="C5542" s="49" t="s">
        <v>568</v>
      </c>
      <c r="D5542">
        <v>0</v>
      </c>
    </row>
    <row r="5543" spans="1:4" hidden="1">
      <c r="A5543" s="49" t="s">
        <v>128</v>
      </c>
      <c r="B5543" s="49" t="s">
        <v>119</v>
      </c>
      <c r="C5543" s="49" t="s">
        <v>569</v>
      </c>
      <c r="D5543">
        <v>0</v>
      </c>
    </row>
    <row r="5544" spans="1:4" hidden="1">
      <c r="A5544" s="49" t="s">
        <v>128</v>
      </c>
      <c r="B5544" s="49" t="s">
        <v>119</v>
      </c>
      <c r="C5544" s="49" t="s">
        <v>570</v>
      </c>
      <c r="D5544">
        <v>0</v>
      </c>
    </row>
    <row r="5545" spans="1:4" hidden="1">
      <c r="A5545" s="49" t="s">
        <v>128</v>
      </c>
      <c r="B5545" s="49" t="s">
        <v>119</v>
      </c>
      <c r="C5545" s="49" t="s">
        <v>571</v>
      </c>
      <c r="D5545">
        <v>0</v>
      </c>
    </row>
    <row r="5546" spans="1:4" hidden="1">
      <c r="A5546" s="49" t="s">
        <v>128</v>
      </c>
      <c r="B5546" s="49" t="s">
        <v>198</v>
      </c>
      <c r="C5546" s="49" t="s">
        <v>562</v>
      </c>
      <c r="D5546">
        <v>0</v>
      </c>
    </row>
    <row r="5547" spans="1:4" hidden="1">
      <c r="A5547" s="49" t="s">
        <v>128</v>
      </c>
      <c r="B5547" s="49" t="s">
        <v>198</v>
      </c>
      <c r="C5547" s="49" t="s">
        <v>563</v>
      </c>
      <c r="D5547">
        <v>0</v>
      </c>
    </row>
    <row r="5548" spans="1:4" hidden="1">
      <c r="A5548" s="49" t="s">
        <v>128</v>
      </c>
      <c r="B5548" s="49" t="s">
        <v>198</v>
      </c>
      <c r="C5548" s="49" t="s">
        <v>561</v>
      </c>
      <c r="D5548">
        <v>0</v>
      </c>
    </row>
    <row r="5549" spans="1:4" hidden="1">
      <c r="A5549" s="49" t="s">
        <v>128</v>
      </c>
      <c r="B5549" s="49" t="s">
        <v>198</v>
      </c>
      <c r="C5549" s="49" t="s">
        <v>564</v>
      </c>
      <c r="D5549">
        <v>0</v>
      </c>
    </row>
    <row r="5550" spans="1:4" hidden="1">
      <c r="A5550" s="49" t="s">
        <v>128</v>
      </c>
      <c r="B5550" s="49" t="s">
        <v>198</v>
      </c>
      <c r="C5550" s="49" t="s">
        <v>265</v>
      </c>
      <c r="D5550">
        <v>0</v>
      </c>
    </row>
    <row r="5551" spans="1:4" hidden="1">
      <c r="A5551" s="49" t="s">
        <v>128</v>
      </c>
      <c r="B5551" s="49" t="s">
        <v>198</v>
      </c>
      <c r="C5551" s="49" t="s">
        <v>565</v>
      </c>
      <c r="D5551">
        <v>0</v>
      </c>
    </row>
    <row r="5552" spans="1:4" hidden="1">
      <c r="A5552" s="49" t="s">
        <v>128</v>
      </c>
      <c r="B5552" s="49" t="s">
        <v>198</v>
      </c>
      <c r="C5552" s="49" t="s">
        <v>566</v>
      </c>
      <c r="D5552">
        <v>0</v>
      </c>
    </row>
    <row r="5553" spans="1:4" hidden="1">
      <c r="A5553" s="49" t="s">
        <v>128</v>
      </c>
      <c r="B5553" s="49" t="s">
        <v>198</v>
      </c>
      <c r="C5553" s="49" t="s">
        <v>567</v>
      </c>
      <c r="D5553">
        <v>0</v>
      </c>
    </row>
    <row r="5554" spans="1:4" hidden="1">
      <c r="A5554" s="49" t="s">
        <v>128</v>
      </c>
      <c r="B5554" s="49" t="s">
        <v>198</v>
      </c>
      <c r="C5554" s="49" t="s">
        <v>568</v>
      </c>
      <c r="D5554">
        <v>0</v>
      </c>
    </row>
    <row r="5555" spans="1:4" hidden="1">
      <c r="A5555" s="49" t="s">
        <v>128</v>
      </c>
      <c r="B5555" s="49" t="s">
        <v>198</v>
      </c>
      <c r="C5555" s="49" t="s">
        <v>569</v>
      </c>
      <c r="D5555">
        <v>0</v>
      </c>
    </row>
    <row r="5556" spans="1:4" hidden="1">
      <c r="A5556" s="49" t="s">
        <v>128</v>
      </c>
      <c r="B5556" s="49" t="s">
        <v>198</v>
      </c>
      <c r="C5556" s="49" t="s">
        <v>570</v>
      </c>
      <c r="D5556">
        <v>0</v>
      </c>
    </row>
    <row r="5557" spans="1:4" hidden="1">
      <c r="A5557" s="49" t="s">
        <v>128</v>
      </c>
      <c r="B5557" s="49" t="s">
        <v>198</v>
      </c>
      <c r="C5557" s="49" t="s">
        <v>571</v>
      </c>
      <c r="D5557">
        <v>0</v>
      </c>
    </row>
    <row r="5558" spans="1:4" hidden="1">
      <c r="A5558" s="49" t="s">
        <v>128</v>
      </c>
      <c r="B5558" s="49" t="s">
        <v>121</v>
      </c>
      <c r="C5558" s="49" t="s">
        <v>562</v>
      </c>
      <c r="D5558">
        <v>0</v>
      </c>
    </row>
    <row r="5559" spans="1:4" hidden="1">
      <c r="A5559" s="49" t="s">
        <v>128</v>
      </c>
      <c r="B5559" s="49" t="s">
        <v>121</v>
      </c>
      <c r="C5559" s="49" t="s">
        <v>563</v>
      </c>
      <c r="D5559">
        <v>0</v>
      </c>
    </row>
    <row r="5560" spans="1:4" hidden="1">
      <c r="A5560" s="49" t="s">
        <v>128</v>
      </c>
      <c r="B5560" s="49" t="s">
        <v>121</v>
      </c>
      <c r="C5560" s="49" t="s">
        <v>561</v>
      </c>
      <c r="D5560">
        <v>0</v>
      </c>
    </row>
    <row r="5561" spans="1:4" hidden="1">
      <c r="A5561" s="49" t="s">
        <v>128</v>
      </c>
      <c r="B5561" s="49" t="s">
        <v>121</v>
      </c>
      <c r="C5561" s="49" t="s">
        <v>564</v>
      </c>
      <c r="D5561">
        <v>0</v>
      </c>
    </row>
    <row r="5562" spans="1:4" hidden="1">
      <c r="A5562" s="49" t="s">
        <v>128</v>
      </c>
      <c r="B5562" s="49" t="s">
        <v>121</v>
      </c>
      <c r="C5562" s="49" t="s">
        <v>265</v>
      </c>
      <c r="D5562">
        <v>0</v>
      </c>
    </row>
    <row r="5563" spans="1:4" hidden="1">
      <c r="A5563" s="49" t="s">
        <v>128</v>
      </c>
      <c r="B5563" s="49" t="s">
        <v>121</v>
      </c>
      <c r="C5563" s="49" t="s">
        <v>565</v>
      </c>
      <c r="D5563">
        <v>0</v>
      </c>
    </row>
    <row r="5564" spans="1:4" hidden="1">
      <c r="A5564" s="49" t="s">
        <v>128</v>
      </c>
      <c r="B5564" s="49" t="s">
        <v>121</v>
      </c>
      <c r="C5564" s="49" t="s">
        <v>566</v>
      </c>
      <c r="D5564">
        <v>0</v>
      </c>
    </row>
    <row r="5565" spans="1:4" hidden="1">
      <c r="A5565" s="49" t="s">
        <v>128</v>
      </c>
      <c r="B5565" s="49" t="s">
        <v>121</v>
      </c>
      <c r="C5565" s="49" t="s">
        <v>567</v>
      </c>
      <c r="D5565">
        <v>0</v>
      </c>
    </row>
    <row r="5566" spans="1:4" hidden="1">
      <c r="A5566" s="49" t="s">
        <v>128</v>
      </c>
      <c r="B5566" s="49" t="s">
        <v>121</v>
      </c>
      <c r="C5566" s="49" t="s">
        <v>568</v>
      </c>
      <c r="D5566">
        <v>0</v>
      </c>
    </row>
    <row r="5567" spans="1:4" hidden="1">
      <c r="A5567" s="49" t="s">
        <v>128</v>
      </c>
      <c r="B5567" s="49" t="s">
        <v>121</v>
      </c>
      <c r="C5567" s="49" t="s">
        <v>569</v>
      </c>
      <c r="D5567">
        <v>0</v>
      </c>
    </row>
    <row r="5568" spans="1:4" hidden="1">
      <c r="A5568" s="49" t="s">
        <v>128</v>
      </c>
      <c r="B5568" s="49" t="s">
        <v>121</v>
      </c>
      <c r="C5568" s="49" t="s">
        <v>570</v>
      </c>
      <c r="D5568">
        <v>0</v>
      </c>
    </row>
    <row r="5569" spans="1:4" hidden="1">
      <c r="A5569" s="49" t="s">
        <v>128</v>
      </c>
      <c r="B5569" s="49" t="s">
        <v>121</v>
      </c>
      <c r="C5569" s="49" t="s">
        <v>571</v>
      </c>
      <c r="D5569">
        <v>0</v>
      </c>
    </row>
    <row r="5570" spans="1:4" hidden="1">
      <c r="A5570" s="49" t="s">
        <v>128</v>
      </c>
      <c r="B5570" s="49" t="s">
        <v>122</v>
      </c>
      <c r="C5570" s="49" t="s">
        <v>562</v>
      </c>
      <c r="D5570">
        <v>0</v>
      </c>
    </row>
    <row r="5571" spans="1:4" hidden="1">
      <c r="A5571" s="49" t="s">
        <v>128</v>
      </c>
      <c r="B5571" s="49" t="s">
        <v>122</v>
      </c>
      <c r="C5571" s="49" t="s">
        <v>563</v>
      </c>
      <c r="D5571">
        <v>0</v>
      </c>
    </row>
    <row r="5572" spans="1:4" hidden="1">
      <c r="A5572" s="49" t="s">
        <v>128</v>
      </c>
      <c r="B5572" s="49" t="s">
        <v>122</v>
      </c>
      <c r="C5572" s="49" t="s">
        <v>561</v>
      </c>
      <c r="D5572">
        <v>0</v>
      </c>
    </row>
    <row r="5573" spans="1:4" hidden="1">
      <c r="A5573" s="49" t="s">
        <v>128</v>
      </c>
      <c r="B5573" s="49" t="s">
        <v>122</v>
      </c>
      <c r="C5573" s="49" t="s">
        <v>564</v>
      </c>
      <c r="D5573">
        <v>0</v>
      </c>
    </row>
    <row r="5574" spans="1:4" hidden="1">
      <c r="A5574" s="49" t="s">
        <v>128</v>
      </c>
      <c r="B5574" s="49" t="s">
        <v>122</v>
      </c>
      <c r="C5574" s="49" t="s">
        <v>265</v>
      </c>
      <c r="D5574">
        <v>0</v>
      </c>
    </row>
    <row r="5575" spans="1:4" hidden="1">
      <c r="A5575" s="49" t="s">
        <v>128</v>
      </c>
      <c r="B5575" s="49" t="s">
        <v>122</v>
      </c>
      <c r="C5575" s="49" t="s">
        <v>565</v>
      </c>
      <c r="D5575">
        <v>0</v>
      </c>
    </row>
    <row r="5576" spans="1:4" hidden="1">
      <c r="A5576" s="49" t="s">
        <v>128</v>
      </c>
      <c r="B5576" s="49" t="s">
        <v>122</v>
      </c>
      <c r="C5576" s="49" t="s">
        <v>566</v>
      </c>
      <c r="D5576">
        <v>0</v>
      </c>
    </row>
    <row r="5577" spans="1:4" hidden="1">
      <c r="A5577" s="49" t="s">
        <v>128</v>
      </c>
      <c r="B5577" s="49" t="s">
        <v>122</v>
      </c>
      <c r="C5577" s="49" t="s">
        <v>567</v>
      </c>
      <c r="D5577">
        <v>0</v>
      </c>
    </row>
    <row r="5578" spans="1:4" hidden="1">
      <c r="A5578" s="49" t="s">
        <v>128</v>
      </c>
      <c r="B5578" s="49" t="s">
        <v>122</v>
      </c>
      <c r="C5578" s="49" t="s">
        <v>568</v>
      </c>
      <c r="D5578">
        <v>0</v>
      </c>
    </row>
    <row r="5579" spans="1:4" hidden="1">
      <c r="A5579" s="49" t="s">
        <v>128</v>
      </c>
      <c r="B5579" s="49" t="s">
        <v>122</v>
      </c>
      <c r="C5579" s="49" t="s">
        <v>569</v>
      </c>
      <c r="D5579">
        <v>0</v>
      </c>
    </row>
    <row r="5580" spans="1:4" hidden="1">
      <c r="A5580" s="49" t="s">
        <v>128</v>
      </c>
      <c r="B5580" s="49" t="s">
        <v>122</v>
      </c>
      <c r="C5580" s="49" t="s">
        <v>570</v>
      </c>
      <c r="D5580">
        <v>0</v>
      </c>
    </row>
    <row r="5581" spans="1:4" hidden="1">
      <c r="A5581" s="49" t="s">
        <v>128</v>
      </c>
      <c r="B5581" s="49" t="s">
        <v>122</v>
      </c>
      <c r="C5581" s="49" t="s">
        <v>571</v>
      </c>
      <c r="D5581">
        <v>0</v>
      </c>
    </row>
    <row r="5582" spans="1:4" hidden="1">
      <c r="A5582" s="49" t="s">
        <v>128</v>
      </c>
      <c r="B5582" s="49" t="s">
        <v>123</v>
      </c>
      <c r="C5582" s="49" t="s">
        <v>562</v>
      </c>
      <c r="D5582">
        <v>0</v>
      </c>
    </row>
    <row r="5583" spans="1:4" hidden="1">
      <c r="A5583" s="49" t="s">
        <v>128</v>
      </c>
      <c r="B5583" s="49" t="s">
        <v>123</v>
      </c>
      <c r="C5583" s="49" t="s">
        <v>563</v>
      </c>
      <c r="D5583">
        <v>0</v>
      </c>
    </row>
    <row r="5584" spans="1:4" hidden="1">
      <c r="A5584" s="49" t="s">
        <v>128</v>
      </c>
      <c r="B5584" s="49" t="s">
        <v>123</v>
      </c>
      <c r="C5584" s="49" t="s">
        <v>561</v>
      </c>
      <c r="D5584">
        <v>0</v>
      </c>
    </row>
    <row r="5585" spans="1:4" hidden="1">
      <c r="A5585" s="49" t="s">
        <v>128</v>
      </c>
      <c r="B5585" s="49" t="s">
        <v>123</v>
      </c>
      <c r="C5585" s="49" t="s">
        <v>564</v>
      </c>
      <c r="D5585">
        <v>0</v>
      </c>
    </row>
    <row r="5586" spans="1:4" hidden="1">
      <c r="A5586" s="49" t="s">
        <v>128</v>
      </c>
      <c r="B5586" s="49" t="s">
        <v>123</v>
      </c>
      <c r="C5586" s="49" t="s">
        <v>265</v>
      </c>
      <c r="D5586">
        <v>0</v>
      </c>
    </row>
    <row r="5587" spans="1:4" hidden="1">
      <c r="A5587" s="49" t="s">
        <v>128</v>
      </c>
      <c r="B5587" s="49" t="s">
        <v>123</v>
      </c>
      <c r="C5587" s="49" t="s">
        <v>565</v>
      </c>
      <c r="D5587">
        <v>0</v>
      </c>
    </row>
    <row r="5588" spans="1:4" hidden="1">
      <c r="A5588" s="49" t="s">
        <v>128</v>
      </c>
      <c r="B5588" s="49" t="s">
        <v>123</v>
      </c>
      <c r="C5588" s="49" t="s">
        <v>566</v>
      </c>
      <c r="D5588">
        <v>0</v>
      </c>
    </row>
    <row r="5589" spans="1:4" hidden="1">
      <c r="A5589" s="49" t="s">
        <v>128</v>
      </c>
      <c r="B5589" s="49" t="s">
        <v>123</v>
      </c>
      <c r="C5589" s="49" t="s">
        <v>567</v>
      </c>
      <c r="D5589">
        <v>0</v>
      </c>
    </row>
    <row r="5590" spans="1:4" hidden="1">
      <c r="A5590" s="49" t="s">
        <v>128</v>
      </c>
      <c r="B5590" s="49" t="s">
        <v>123</v>
      </c>
      <c r="C5590" s="49" t="s">
        <v>568</v>
      </c>
      <c r="D5590">
        <v>0</v>
      </c>
    </row>
    <row r="5591" spans="1:4" hidden="1">
      <c r="A5591" s="49" t="s">
        <v>128</v>
      </c>
      <c r="B5591" s="49" t="s">
        <v>123</v>
      </c>
      <c r="C5591" s="49" t="s">
        <v>569</v>
      </c>
      <c r="D5591">
        <v>0</v>
      </c>
    </row>
    <row r="5592" spans="1:4" hidden="1">
      <c r="A5592" s="49" t="s">
        <v>128</v>
      </c>
      <c r="B5592" s="49" t="s">
        <v>123</v>
      </c>
      <c r="C5592" s="49" t="s">
        <v>570</v>
      </c>
      <c r="D5592">
        <v>0</v>
      </c>
    </row>
    <row r="5593" spans="1:4" hidden="1">
      <c r="A5593" s="49" t="s">
        <v>128</v>
      </c>
      <c r="B5593" s="49" t="s">
        <v>123</v>
      </c>
      <c r="C5593" s="49" t="s">
        <v>571</v>
      </c>
      <c r="D5593">
        <v>0</v>
      </c>
    </row>
    <row r="5594" spans="1:4" hidden="1">
      <c r="A5594" s="49" t="s">
        <v>128</v>
      </c>
      <c r="B5594" s="49" t="s">
        <v>124</v>
      </c>
      <c r="C5594" s="49" t="s">
        <v>562</v>
      </c>
      <c r="D5594">
        <v>0</v>
      </c>
    </row>
    <row r="5595" spans="1:4" hidden="1">
      <c r="A5595" s="49" t="s">
        <v>128</v>
      </c>
      <c r="B5595" s="49" t="s">
        <v>124</v>
      </c>
      <c r="C5595" s="49" t="s">
        <v>563</v>
      </c>
      <c r="D5595">
        <v>0</v>
      </c>
    </row>
    <row r="5596" spans="1:4" hidden="1">
      <c r="A5596" s="49" t="s">
        <v>128</v>
      </c>
      <c r="B5596" s="49" t="s">
        <v>124</v>
      </c>
      <c r="C5596" s="49" t="s">
        <v>561</v>
      </c>
      <c r="D5596">
        <v>0</v>
      </c>
    </row>
    <row r="5597" spans="1:4" hidden="1">
      <c r="A5597" s="49" t="s">
        <v>128</v>
      </c>
      <c r="B5597" s="49" t="s">
        <v>124</v>
      </c>
      <c r="C5597" s="49" t="s">
        <v>564</v>
      </c>
      <c r="D5597">
        <v>0</v>
      </c>
    </row>
    <row r="5598" spans="1:4" hidden="1">
      <c r="A5598" s="49" t="s">
        <v>128</v>
      </c>
      <c r="B5598" s="49" t="s">
        <v>124</v>
      </c>
      <c r="C5598" s="49" t="s">
        <v>265</v>
      </c>
      <c r="D5598">
        <v>0</v>
      </c>
    </row>
    <row r="5599" spans="1:4" hidden="1">
      <c r="A5599" s="49" t="s">
        <v>128</v>
      </c>
      <c r="B5599" s="49" t="s">
        <v>124</v>
      </c>
      <c r="C5599" s="49" t="s">
        <v>565</v>
      </c>
      <c r="D5599">
        <v>0</v>
      </c>
    </row>
    <row r="5600" spans="1:4" hidden="1">
      <c r="A5600" s="49" t="s">
        <v>128</v>
      </c>
      <c r="B5600" s="49" t="s">
        <v>124</v>
      </c>
      <c r="C5600" s="49" t="s">
        <v>566</v>
      </c>
      <c r="D5600">
        <v>0</v>
      </c>
    </row>
    <row r="5601" spans="1:4" hidden="1">
      <c r="A5601" s="49" t="s">
        <v>128</v>
      </c>
      <c r="B5601" s="49" t="s">
        <v>124</v>
      </c>
      <c r="C5601" s="49" t="s">
        <v>567</v>
      </c>
      <c r="D5601">
        <v>0</v>
      </c>
    </row>
    <row r="5602" spans="1:4" hidden="1">
      <c r="A5602" s="49" t="s">
        <v>128</v>
      </c>
      <c r="B5602" s="49" t="s">
        <v>124</v>
      </c>
      <c r="C5602" s="49" t="s">
        <v>568</v>
      </c>
      <c r="D5602">
        <v>0</v>
      </c>
    </row>
    <row r="5603" spans="1:4" hidden="1">
      <c r="A5603" s="49" t="s">
        <v>128</v>
      </c>
      <c r="B5603" s="49" t="s">
        <v>124</v>
      </c>
      <c r="C5603" s="49" t="s">
        <v>569</v>
      </c>
      <c r="D5603">
        <v>0</v>
      </c>
    </row>
    <row r="5604" spans="1:4" hidden="1">
      <c r="A5604" s="49" t="s">
        <v>128</v>
      </c>
      <c r="B5604" s="49" t="s">
        <v>124</v>
      </c>
      <c r="C5604" s="49" t="s">
        <v>570</v>
      </c>
      <c r="D5604">
        <v>0</v>
      </c>
    </row>
    <row r="5605" spans="1:4" hidden="1">
      <c r="A5605" s="49" t="s">
        <v>128</v>
      </c>
      <c r="B5605" s="49" t="s">
        <v>124</v>
      </c>
      <c r="C5605" s="49" t="s">
        <v>571</v>
      </c>
      <c r="D5605">
        <v>0</v>
      </c>
    </row>
    <row r="5606" spans="1:4" hidden="1">
      <c r="A5606" s="49" t="s">
        <v>128</v>
      </c>
      <c r="B5606" s="49" t="s">
        <v>125</v>
      </c>
      <c r="C5606" s="49" t="s">
        <v>562</v>
      </c>
      <c r="D5606">
        <v>0</v>
      </c>
    </row>
    <row r="5607" spans="1:4" hidden="1">
      <c r="A5607" s="49" t="s">
        <v>128</v>
      </c>
      <c r="B5607" s="49" t="s">
        <v>125</v>
      </c>
      <c r="C5607" s="49" t="s">
        <v>563</v>
      </c>
      <c r="D5607">
        <v>0</v>
      </c>
    </row>
    <row r="5608" spans="1:4" hidden="1">
      <c r="A5608" s="49" t="s">
        <v>128</v>
      </c>
      <c r="B5608" s="49" t="s">
        <v>125</v>
      </c>
      <c r="C5608" s="49" t="s">
        <v>561</v>
      </c>
      <c r="D5608">
        <v>0</v>
      </c>
    </row>
    <row r="5609" spans="1:4" hidden="1">
      <c r="A5609" s="49" t="s">
        <v>128</v>
      </c>
      <c r="B5609" s="49" t="s">
        <v>125</v>
      </c>
      <c r="C5609" s="49" t="s">
        <v>564</v>
      </c>
      <c r="D5609">
        <v>0</v>
      </c>
    </row>
    <row r="5610" spans="1:4" hidden="1">
      <c r="A5610" s="49" t="s">
        <v>128</v>
      </c>
      <c r="B5610" s="49" t="s">
        <v>125</v>
      </c>
      <c r="C5610" s="49" t="s">
        <v>265</v>
      </c>
      <c r="D5610">
        <v>0</v>
      </c>
    </row>
    <row r="5611" spans="1:4" hidden="1">
      <c r="A5611" s="49" t="s">
        <v>128</v>
      </c>
      <c r="B5611" s="49" t="s">
        <v>125</v>
      </c>
      <c r="C5611" s="49" t="s">
        <v>565</v>
      </c>
      <c r="D5611">
        <v>0</v>
      </c>
    </row>
    <row r="5612" spans="1:4" hidden="1">
      <c r="A5612" s="49" t="s">
        <v>128</v>
      </c>
      <c r="B5612" s="49" t="s">
        <v>125</v>
      </c>
      <c r="C5612" s="49" t="s">
        <v>566</v>
      </c>
      <c r="D5612">
        <v>0</v>
      </c>
    </row>
    <row r="5613" spans="1:4" hidden="1">
      <c r="A5613" s="49" t="s">
        <v>128</v>
      </c>
      <c r="B5613" s="49" t="s">
        <v>125</v>
      </c>
      <c r="C5613" s="49" t="s">
        <v>567</v>
      </c>
      <c r="D5613">
        <v>0</v>
      </c>
    </row>
    <row r="5614" spans="1:4" hidden="1">
      <c r="A5614" s="49" t="s">
        <v>128</v>
      </c>
      <c r="B5614" s="49" t="s">
        <v>125</v>
      </c>
      <c r="C5614" s="49" t="s">
        <v>568</v>
      </c>
      <c r="D5614">
        <v>0</v>
      </c>
    </row>
    <row r="5615" spans="1:4" hidden="1">
      <c r="A5615" s="49" t="s">
        <v>128</v>
      </c>
      <c r="B5615" s="49" t="s">
        <v>125</v>
      </c>
      <c r="C5615" s="49" t="s">
        <v>569</v>
      </c>
      <c r="D5615">
        <v>0</v>
      </c>
    </row>
    <row r="5616" spans="1:4" hidden="1">
      <c r="A5616" s="49" t="s">
        <v>128</v>
      </c>
      <c r="B5616" s="49" t="s">
        <v>125</v>
      </c>
      <c r="C5616" s="49" t="s">
        <v>570</v>
      </c>
      <c r="D5616">
        <v>0</v>
      </c>
    </row>
    <row r="5617" spans="1:4" hidden="1">
      <c r="A5617" s="49" t="s">
        <v>128</v>
      </c>
      <c r="B5617" s="49" t="s">
        <v>125</v>
      </c>
      <c r="C5617" s="49" t="s">
        <v>571</v>
      </c>
      <c r="D5617">
        <v>0</v>
      </c>
    </row>
    <row r="5618" spans="1:4" hidden="1">
      <c r="A5618" s="49" t="s">
        <v>287</v>
      </c>
      <c r="B5618" s="49" t="s">
        <v>73</v>
      </c>
      <c r="C5618" s="49" t="s">
        <v>562</v>
      </c>
      <c r="D5618">
        <v>0</v>
      </c>
    </row>
    <row r="5619" spans="1:4" hidden="1">
      <c r="A5619" s="49" t="s">
        <v>287</v>
      </c>
      <c r="B5619" s="49" t="s">
        <v>73</v>
      </c>
      <c r="C5619" s="49" t="s">
        <v>563</v>
      </c>
      <c r="D5619">
        <v>0</v>
      </c>
    </row>
    <row r="5620" spans="1:4" hidden="1">
      <c r="A5620" s="49" t="s">
        <v>287</v>
      </c>
      <c r="B5620" s="49" t="s">
        <v>73</v>
      </c>
      <c r="C5620" s="49" t="s">
        <v>561</v>
      </c>
      <c r="D5620">
        <v>0</v>
      </c>
    </row>
    <row r="5621" spans="1:4" hidden="1">
      <c r="A5621" s="49" t="s">
        <v>287</v>
      </c>
      <c r="B5621" s="49" t="s">
        <v>73</v>
      </c>
      <c r="C5621" s="49" t="s">
        <v>564</v>
      </c>
      <c r="D5621">
        <v>0</v>
      </c>
    </row>
    <row r="5622" spans="1:4" hidden="1">
      <c r="A5622" s="49" t="s">
        <v>287</v>
      </c>
      <c r="B5622" s="49" t="s">
        <v>73</v>
      </c>
      <c r="C5622" s="49" t="s">
        <v>265</v>
      </c>
      <c r="D5622">
        <v>0</v>
      </c>
    </row>
    <row r="5623" spans="1:4" hidden="1">
      <c r="A5623" s="49" t="s">
        <v>287</v>
      </c>
      <c r="B5623" s="49" t="s">
        <v>73</v>
      </c>
      <c r="C5623" s="49" t="s">
        <v>565</v>
      </c>
      <c r="D5623">
        <v>0</v>
      </c>
    </row>
    <row r="5624" spans="1:4" hidden="1">
      <c r="A5624" s="49" t="s">
        <v>287</v>
      </c>
      <c r="B5624" s="49" t="s">
        <v>73</v>
      </c>
      <c r="C5624" s="49" t="s">
        <v>566</v>
      </c>
      <c r="D5624">
        <v>0</v>
      </c>
    </row>
    <row r="5625" spans="1:4" hidden="1">
      <c r="A5625" s="49" t="s">
        <v>287</v>
      </c>
      <c r="B5625" s="49" t="s">
        <v>73</v>
      </c>
      <c r="C5625" s="49" t="s">
        <v>567</v>
      </c>
      <c r="D5625">
        <v>0</v>
      </c>
    </row>
    <row r="5626" spans="1:4" hidden="1">
      <c r="A5626" s="49" t="s">
        <v>287</v>
      </c>
      <c r="B5626" s="49" t="s">
        <v>73</v>
      </c>
      <c r="C5626" s="49" t="s">
        <v>568</v>
      </c>
      <c r="D5626">
        <v>0</v>
      </c>
    </row>
    <row r="5627" spans="1:4" hidden="1">
      <c r="A5627" s="49" t="s">
        <v>287</v>
      </c>
      <c r="B5627" s="49" t="s">
        <v>73</v>
      </c>
      <c r="C5627" s="49" t="s">
        <v>569</v>
      </c>
      <c r="D5627">
        <v>0</v>
      </c>
    </row>
    <row r="5628" spans="1:4" hidden="1">
      <c r="A5628" s="49" t="s">
        <v>287</v>
      </c>
      <c r="B5628" s="49" t="s">
        <v>73</v>
      </c>
      <c r="C5628" s="49" t="s">
        <v>570</v>
      </c>
      <c r="D5628">
        <v>0</v>
      </c>
    </row>
    <row r="5629" spans="1:4" hidden="1">
      <c r="A5629" s="49" t="s">
        <v>287</v>
      </c>
      <c r="B5629" s="49" t="s">
        <v>73</v>
      </c>
      <c r="C5629" s="49" t="s">
        <v>571</v>
      </c>
      <c r="D5629">
        <v>0</v>
      </c>
    </row>
    <row r="5630" spans="1:4" hidden="1">
      <c r="A5630" s="49" t="s">
        <v>287</v>
      </c>
      <c r="B5630" s="49" t="s">
        <v>40</v>
      </c>
      <c r="C5630" s="49" t="s">
        <v>562</v>
      </c>
      <c r="D5630">
        <v>0</v>
      </c>
    </row>
    <row r="5631" spans="1:4" hidden="1">
      <c r="A5631" s="49" t="s">
        <v>287</v>
      </c>
      <c r="B5631" s="49" t="s">
        <v>40</v>
      </c>
      <c r="C5631" s="49" t="s">
        <v>563</v>
      </c>
      <c r="D5631">
        <v>0</v>
      </c>
    </row>
    <row r="5632" spans="1:4" hidden="1">
      <c r="A5632" s="49" t="s">
        <v>287</v>
      </c>
      <c r="B5632" s="49" t="s">
        <v>40</v>
      </c>
      <c r="C5632" s="49" t="s">
        <v>561</v>
      </c>
      <c r="D5632">
        <v>0</v>
      </c>
    </row>
    <row r="5633" spans="1:4" hidden="1">
      <c r="A5633" s="49" t="s">
        <v>287</v>
      </c>
      <c r="B5633" s="49" t="s">
        <v>40</v>
      </c>
      <c r="C5633" s="49" t="s">
        <v>564</v>
      </c>
      <c r="D5633">
        <v>0</v>
      </c>
    </row>
    <row r="5634" spans="1:4" hidden="1">
      <c r="A5634" s="49" t="s">
        <v>287</v>
      </c>
      <c r="B5634" s="49" t="s">
        <v>40</v>
      </c>
      <c r="C5634" s="49" t="s">
        <v>265</v>
      </c>
      <c r="D5634">
        <v>0</v>
      </c>
    </row>
    <row r="5635" spans="1:4" hidden="1">
      <c r="A5635" s="49" t="s">
        <v>287</v>
      </c>
      <c r="B5635" s="49" t="s">
        <v>40</v>
      </c>
      <c r="C5635" s="49" t="s">
        <v>565</v>
      </c>
      <c r="D5635">
        <v>0</v>
      </c>
    </row>
    <row r="5636" spans="1:4" hidden="1">
      <c r="A5636" s="49" t="s">
        <v>287</v>
      </c>
      <c r="B5636" s="49" t="s">
        <v>40</v>
      </c>
      <c r="C5636" s="49" t="s">
        <v>566</v>
      </c>
      <c r="D5636">
        <v>0</v>
      </c>
    </row>
    <row r="5637" spans="1:4" hidden="1">
      <c r="A5637" s="49" t="s">
        <v>287</v>
      </c>
      <c r="B5637" s="49" t="s">
        <v>40</v>
      </c>
      <c r="C5637" s="49" t="s">
        <v>567</v>
      </c>
      <c r="D5637">
        <v>0</v>
      </c>
    </row>
    <row r="5638" spans="1:4" hidden="1">
      <c r="A5638" s="49" t="s">
        <v>287</v>
      </c>
      <c r="B5638" s="49" t="s">
        <v>40</v>
      </c>
      <c r="C5638" s="49" t="s">
        <v>568</v>
      </c>
      <c r="D5638">
        <v>0</v>
      </c>
    </row>
    <row r="5639" spans="1:4" hidden="1">
      <c r="A5639" s="49" t="s">
        <v>287</v>
      </c>
      <c r="B5639" s="49" t="s">
        <v>40</v>
      </c>
      <c r="C5639" s="49" t="s">
        <v>569</v>
      </c>
      <c r="D5639">
        <v>0</v>
      </c>
    </row>
    <row r="5640" spans="1:4" hidden="1">
      <c r="A5640" s="49" t="s">
        <v>287</v>
      </c>
      <c r="B5640" s="49" t="s">
        <v>40</v>
      </c>
      <c r="C5640" s="49" t="s">
        <v>570</v>
      </c>
      <c r="D5640">
        <v>0</v>
      </c>
    </row>
    <row r="5641" spans="1:4" hidden="1">
      <c r="A5641" s="49" t="s">
        <v>287</v>
      </c>
      <c r="B5641" s="49" t="s">
        <v>40</v>
      </c>
      <c r="C5641" s="49" t="s">
        <v>571</v>
      </c>
      <c r="D5641">
        <v>0</v>
      </c>
    </row>
    <row r="5642" spans="1:4" hidden="1">
      <c r="A5642" s="49" t="s">
        <v>287</v>
      </c>
      <c r="B5642" s="49" t="s">
        <v>74</v>
      </c>
      <c r="C5642" s="49" t="s">
        <v>562</v>
      </c>
      <c r="D5642">
        <v>0</v>
      </c>
    </row>
    <row r="5643" spans="1:4" hidden="1">
      <c r="A5643" s="49" t="s">
        <v>287</v>
      </c>
      <c r="B5643" s="49" t="s">
        <v>74</v>
      </c>
      <c r="C5643" s="49" t="s">
        <v>563</v>
      </c>
      <c r="D5643">
        <v>0</v>
      </c>
    </row>
    <row r="5644" spans="1:4" hidden="1">
      <c r="A5644" s="49" t="s">
        <v>287</v>
      </c>
      <c r="B5644" s="49" t="s">
        <v>74</v>
      </c>
      <c r="C5644" s="49" t="s">
        <v>561</v>
      </c>
      <c r="D5644">
        <v>0</v>
      </c>
    </row>
    <row r="5645" spans="1:4" hidden="1">
      <c r="A5645" s="49" t="s">
        <v>287</v>
      </c>
      <c r="B5645" s="49" t="s">
        <v>74</v>
      </c>
      <c r="C5645" s="49" t="s">
        <v>564</v>
      </c>
      <c r="D5645">
        <v>0</v>
      </c>
    </row>
    <row r="5646" spans="1:4" hidden="1">
      <c r="A5646" s="49" t="s">
        <v>287</v>
      </c>
      <c r="B5646" s="49" t="s">
        <v>74</v>
      </c>
      <c r="C5646" s="49" t="s">
        <v>265</v>
      </c>
      <c r="D5646">
        <v>0</v>
      </c>
    </row>
    <row r="5647" spans="1:4" hidden="1">
      <c r="A5647" s="49" t="s">
        <v>287</v>
      </c>
      <c r="B5647" s="49" t="s">
        <v>74</v>
      </c>
      <c r="C5647" s="49" t="s">
        <v>565</v>
      </c>
      <c r="D5647">
        <v>0</v>
      </c>
    </row>
    <row r="5648" spans="1:4" hidden="1">
      <c r="A5648" s="49" t="s">
        <v>287</v>
      </c>
      <c r="B5648" s="49" t="s">
        <v>74</v>
      </c>
      <c r="C5648" s="49" t="s">
        <v>566</v>
      </c>
      <c r="D5648">
        <v>0</v>
      </c>
    </row>
    <row r="5649" spans="1:4" hidden="1">
      <c r="A5649" s="49" t="s">
        <v>287</v>
      </c>
      <c r="B5649" s="49" t="s">
        <v>74</v>
      </c>
      <c r="C5649" s="49" t="s">
        <v>567</v>
      </c>
      <c r="D5649">
        <v>0</v>
      </c>
    </row>
    <row r="5650" spans="1:4" hidden="1">
      <c r="A5650" s="49" t="s">
        <v>287</v>
      </c>
      <c r="B5650" s="49" t="s">
        <v>74</v>
      </c>
      <c r="C5650" s="49" t="s">
        <v>568</v>
      </c>
      <c r="D5650">
        <v>0</v>
      </c>
    </row>
    <row r="5651" spans="1:4" hidden="1">
      <c r="A5651" s="49" t="s">
        <v>287</v>
      </c>
      <c r="B5651" s="49" t="s">
        <v>74</v>
      </c>
      <c r="C5651" s="49" t="s">
        <v>569</v>
      </c>
      <c r="D5651">
        <v>0</v>
      </c>
    </row>
    <row r="5652" spans="1:4" hidden="1">
      <c r="A5652" s="49" t="s">
        <v>287</v>
      </c>
      <c r="B5652" s="49" t="s">
        <v>74</v>
      </c>
      <c r="C5652" s="49" t="s">
        <v>570</v>
      </c>
      <c r="D5652">
        <v>0</v>
      </c>
    </row>
    <row r="5653" spans="1:4" hidden="1">
      <c r="A5653" s="49" t="s">
        <v>287</v>
      </c>
      <c r="B5653" s="49" t="s">
        <v>74</v>
      </c>
      <c r="C5653" s="49" t="s">
        <v>571</v>
      </c>
      <c r="D5653">
        <v>0</v>
      </c>
    </row>
    <row r="5654" spans="1:4" hidden="1">
      <c r="A5654" s="49" t="s">
        <v>287</v>
      </c>
      <c r="B5654" s="49" t="s">
        <v>75</v>
      </c>
      <c r="C5654" s="49" t="s">
        <v>562</v>
      </c>
      <c r="D5654">
        <v>0</v>
      </c>
    </row>
    <row r="5655" spans="1:4" hidden="1">
      <c r="A5655" s="49" t="s">
        <v>287</v>
      </c>
      <c r="B5655" s="49" t="s">
        <v>75</v>
      </c>
      <c r="C5655" s="49" t="s">
        <v>563</v>
      </c>
      <c r="D5655">
        <v>0</v>
      </c>
    </row>
    <row r="5656" spans="1:4" hidden="1">
      <c r="A5656" s="49" t="s">
        <v>287</v>
      </c>
      <c r="B5656" s="49" t="s">
        <v>75</v>
      </c>
      <c r="C5656" s="49" t="s">
        <v>561</v>
      </c>
      <c r="D5656">
        <v>0</v>
      </c>
    </row>
    <row r="5657" spans="1:4" hidden="1">
      <c r="A5657" s="49" t="s">
        <v>287</v>
      </c>
      <c r="B5657" s="49" t="s">
        <v>75</v>
      </c>
      <c r="C5657" s="49" t="s">
        <v>564</v>
      </c>
      <c r="D5657">
        <v>0</v>
      </c>
    </row>
    <row r="5658" spans="1:4" hidden="1">
      <c r="A5658" s="49" t="s">
        <v>287</v>
      </c>
      <c r="B5658" s="49" t="s">
        <v>75</v>
      </c>
      <c r="C5658" s="49" t="s">
        <v>265</v>
      </c>
      <c r="D5658">
        <v>0</v>
      </c>
    </row>
    <row r="5659" spans="1:4" hidden="1">
      <c r="A5659" s="49" t="s">
        <v>287</v>
      </c>
      <c r="B5659" s="49" t="s">
        <v>75</v>
      </c>
      <c r="C5659" s="49" t="s">
        <v>565</v>
      </c>
      <c r="D5659">
        <v>0</v>
      </c>
    </row>
    <row r="5660" spans="1:4" hidden="1">
      <c r="A5660" s="49" t="s">
        <v>287</v>
      </c>
      <c r="B5660" s="49" t="s">
        <v>75</v>
      </c>
      <c r="C5660" s="49" t="s">
        <v>566</v>
      </c>
      <c r="D5660">
        <v>0</v>
      </c>
    </row>
    <row r="5661" spans="1:4" hidden="1">
      <c r="A5661" s="49" t="s">
        <v>287</v>
      </c>
      <c r="B5661" s="49" t="s">
        <v>75</v>
      </c>
      <c r="C5661" s="49" t="s">
        <v>567</v>
      </c>
      <c r="D5661">
        <v>0</v>
      </c>
    </row>
    <row r="5662" spans="1:4" hidden="1">
      <c r="A5662" s="49" t="s">
        <v>287</v>
      </c>
      <c r="B5662" s="49" t="s">
        <v>75</v>
      </c>
      <c r="C5662" s="49" t="s">
        <v>568</v>
      </c>
      <c r="D5662">
        <v>0</v>
      </c>
    </row>
    <row r="5663" spans="1:4" hidden="1">
      <c r="A5663" s="49" t="s">
        <v>287</v>
      </c>
      <c r="B5663" s="49" t="s">
        <v>75</v>
      </c>
      <c r="C5663" s="49" t="s">
        <v>569</v>
      </c>
      <c r="D5663">
        <v>0</v>
      </c>
    </row>
    <row r="5664" spans="1:4" hidden="1">
      <c r="A5664" s="49" t="s">
        <v>287</v>
      </c>
      <c r="B5664" s="49" t="s">
        <v>75</v>
      </c>
      <c r="C5664" s="49" t="s">
        <v>570</v>
      </c>
      <c r="D5664">
        <v>0</v>
      </c>
    </row>
    <row r="5665" spans="1:4" hidden="1">
      <c r="A5665" s="49" t="s">
        <v>287</v>
      </c>
      <c r="B5665" s="49" t="s">
        <v>75</v>
      </c>
      <c r="C5665" s="49" t="s">
        <v>571</v>
      </c>
      <c r="D5665">
        <v>0</v>
      </c>
    </row>
    <row r="5666" spans="1:4" hidden="1">
      <c r="A5666" s="49" t="s">
        <v>287</v>
      </c>
      <c r="B5666" s="49" t="s">
        <v>76</v>
      </c>
      <c r="C5666" s="49" t="s">
        <v>562</v>
      </c>
      <c r="D5666">
        <v>0</v>
      </c>
    </row>
    <row r="5667" spans="1:4" hidden="1">
      <c r="A5667" s="49" t="s">
        <v>287</v>
      </c>
      <c r="B5667" s="49" t="s">
        <v>76</v>
      </c>
      <c r="C5667" s="49" t="s">
        <v>563</v>
      </c>
      <c r="D5667">
        <v>0</v>
      </c>
    </row>
    <row r="5668" spans="1:4" hidden="1">
      <c r="A5668" s="49" t="s">
        <v>287</v>
      </c>
      <c r="B5668" s="49" t="s">
        <v>76</v>
      </c>
      <c r="C5668" s="49" t="s">
        <v>561</v>
      </c>
      <c r="D5668">
        <v>0</v>
      </c>
    </row>
    <row r="5669" spans="1:4" hidden="1">
      <c r="A5669" s="49" t="s">
        <v>287</v>
      </c>
      <c r="B5669" s="49" t="s">
        <v>76</v>
      </c>
      <c r="C5669" s="49" t="s">
        <v>564</v>
      </c>
      <c r="D5669">
        <v>0</v>
      </c>
    </row>
    <row r="5670" spans="1:4" hidden="1">
      <c r="A5670" s="49" t="s">
        <v>287</v>
      </c>
      <c r="B5670" s="49" t="s">
        <v>76</v>
      </c>
      <c r="C5670" s="49" t="s">
        <v>265</v>
      </c>
      <c r="D5670">
        <v>0</v>
      </c>
    </row>
    <row r="5671" spans="1:4" hidden="1">
      <c r="A5671" s="49" t="s">
        <v>287</v>
      </c>
      <c r="B5671" s="49" t="s">
        <v>76</v>
      </c>
      <c r="C5671" s="49" t="s">
        <v>565</v>
      </c>
      <c r="D5671">
        <v>0</v>
      </c>
    </row>
    <row r="5672" spans="1:4" hidden="1">
      <c r="A5672" s="49" t="s">
        <v>287</v>
      </c>
      <c r="B5672" s="49" t="s">
        <v>76</v>
      </c>
      <c r="C5672" s="49" t="s">
        <v>566</v>
      </c>
      <c r="D5672">
        <v>0</v>
      </c>
    </row>
    <row r="5673" spans="1:4" hidden="1">
      <c r="A5673" s="49" t="s">
        <v>287</v>
      </c>
      <c r="B5673" s="49" t="s">
        <v>76</v>
      </c>
      <c r="C5673" s="49" t="s">
        <v>567</v>
      </c>
      <c r="D5673">
        <v>0</v>
      </c>
    </row>
    <row r="5674" spans="1:4" hidden="1">
      <c r="A5674" s="49" t="s">
        <v>287</v>
      </c>
      <c r="B5674" s="49" t="s">
        <v>76</v>
      </c>
      <c r="C5674" s="49" t="s">
        <v>568</v>
      </c>
      <c r="D5674">
        <v>0</v>
      </c>
    </row>
    <row r="5675" spans="1:4" hidden="1">
      <c r="A5675" s="49" t="s">
        <v>287</v>
      </c>
      <c r="B5675" s="49" t="s">
        <v>76</v>
      </c>
      <c r="C5675" s="49" t="s">
        <v>569</v>
      </c>
      <c r="D5675">
        <v>0</v>
      </c>
    </row>
    <row r="5676" spans="1:4" hidden="1">
      <c r="A5676" s="49" t="s">
        <v>287</v>
      </c>
      <c r="B5676" s="49" t="s">
        <v>76</v>
      </c>
      <c r="C5676" s="49" t="s">
        <v>570</v>
      </c>
      <c r="D5676">
        <v>0</v>
      </c>
    </row>
    <row r="5677" spans="1:4" hidden="1">
      <c r="A5677" s="49" t="s">
        <v>287</v>
      </c>
      <c r="B5677" s="49" t="s">
        <v>76</v>
      </c>
      <c r="C5677" s="49" t="s">
        <v>571</v>
      </c>
      <c r="D5677">
        <v>0</v>
      </c>
    </row>
    <row r="5678" spans="1:4" hidden="1">
      <c r="A5678" s="49" t="s">
        <v>287</v>
      </c>
      <c r="B5678" s="49" t="s">
        <v>19</v>
      </c>
      <c r="C5678" s="49" t="s">
        <v>562</v>
      </c>
      <c r="D5678">
        <v>0</v>
      </c>
    </row>
    <row r="5679" spans="1:4" hidden="1">
      <c r="A5679" s="49" t="s">
        <v>287</v>
      </c>
      <c r="B5679" s="49" t="s">
        <v>19</v>
      </c>
      <c r="C5679" s="49" t="s">
        <v>563</v>
      </c>
      <c r="D5679">
        <v>0</v>
      </c>
    </row>
    <row r="5680" spans="1:4" hidden="1">
      <c r="A5680" s="49" t="s">
        <v>287</v>
      </c>
      <c r="B5680" s="49" t="s">
        <v>19</v>
      </c>
      <c r="C5680" s="49" t="s">
        <v>561</v>
      </c>
      <c r="D5680">
        <v>0</v>
      </c>
    </row>
    <row r="5681" spans="1:4" hidden="1">
      <c r="A5681" s="49" t="s">
        <v>287</v>
      </c>
      <c r="B5681" s="49" t="s">
        <v>19</v>
      </c>
      <c r="C5681" s="49" t="s">
        <v>564</v>
      </c>
      <c r="D5681">
        <v>0</v>
      </c>
    </row>
    <row r="5682" spans="1:4" hidden="1">
      <c r="A5682" s="49" t="s">
        <v>287</v>
      </c>
      <c r="B5682" s="49" t="s">
        <v>19</v>
      </c>
      <c r="C5682" s="49" t="s">
        <v>265</v>
      </c>
      <c r="D5682">
        <v>0</v>
      </c>
    </row>
    <row r="5683" spans="1:4" hidden="1">
      <c r="A5683" s="49" t="s">
        <v>287</v>
      </c>
      <c r="B5683" s="49" t="s">
        <v>19</v>
      </c>
      <c r="C5683" s="49" t="s">
        <v>565</v>
      </c>
      <c r="D5683">
        <v>0</v>
      </c>
    </row>
    <row r="5684" spans="1:4" hidden="1">
      <c r="A5684" s="49" t="s">
        <v>287</v>
      </c>
      <c r="B5684" s="49" t="s">
        <v>19</v>
      </c>
      <c r="C5684" s="49" t="s">
        <v>566</v>
      </c>
      <c r="D5684">
        <v>0</v>
      </c>
    </row>
    <row r="5685" spans="1:4" hidden="1">
      <c r="A5685" s="49" t="s">
        <v>287</v>
      </c>
      <c r="B5685" s="49" t="s">
        <v>19</v>
      </c>
      <c r="C5685" s="49" t="s">
        <v>567</v>
      </c>
      <c r="D5685">
        <v>0</v>
      </c>
    </row>
    <row r="5686" spans="1:4" hidden="1">
      <c r="A5686" s="49" t="s">
        <v>287</v>
      </c>
      <c r="B5686" s="49" t="s">
        <v>19</v>
      </c>
      <c r="C5686" s="49" t="s">
        <v>568</v>
      </c>
      <c r="D5686">
        <v>0</v>
      </c>
    </row>
    <row r="5687" spans="1:4" hidden="1">
      <c r="A5687" s="49" t="s">
        <v>287</v>
      </c>
      <c r="B5687" s="49" t="s">
        <v>19</v>
      </c>
      <c r="C5687" s="49" t="s">
        <v>569</v>
      </c>
      <c r="D5687">
        <v>0</v>
      </c>
    </row>
    <row r="5688" spans="1:4" hidden="1">
      <c r="A5688" s="49" t="s">
        <v>287</v>
      </c>
      <c r="B5688" s="49" t="s">
        <v>19</v>
      </c>
      <c r="C5688" s="49" t="s">
        <v>570</v>
      </c>
      <c r="D5688">
        <v>0</v>
      </c>
    </row>
    <row r="5689" spans="1:4" hidden="1">
      <c r="A5689" s="49" t="s">
        <v>287</v>
      </c>
      <c r="B5689" s="49" t="s">
        <v>19</v>
      </c>
      <c r="C5689" s="49" t="s">
        <v>571</v>
      </c>
      <c r="D5689">
        <v>0</v>
      </c>
    </row>
    <row r="5690" spans="1:4" hidden="1">
      <c r="A5690" s="49" t="s">
        <v>287</v>
      </c>
      <c r="B5690" s="49" t="s">
        <v>77</v>
      </c>
      <c r="C5690" s="49" t="s">
        <v>562</v>
      </c>
      <c r="D5690">
        <v>0</v>
      </c>
    </row>
    <row r="5691" spans="1:4" hidden="1">
      <c r="A5691" s="49" t="s">
        <v>287</v>
      </c>
      <c r="B5691" s="49" t="s">
        <v>77</v>
      </c>
      <c r="C5691" s="49" t="s">
        <v>563</v>
      </c>
      <c r="D5691">
        <v>0</v>
      </c>
    </row>
    <row r="5692" spans="1:4" hidden="1">
      <c r="A5692" s="49" t="s">
        <v>287</v>
      </c>
      <c r="B5692" s="49" t="s">
        <v>77</v>
      </c>
      <c r="C5692" s="49" t="s">
        <v>561</v>
      </c>
      <c r="D5692">
        <v>0</v>
      </c>
    </row>
    <row r="5693" spans="1:4" hidden="1">
      <c r="A5693" s="49" t="s">
        <v>287</v>
      </c>
      <c r="B5693" s="49" t="s">
        <v>77</v>
      </c>
      <c r="C5693" s="49" t="s">
        <v>564</v>
      </c>
      <c r="D5693">
        <v>0</v>
      </c>
    </row>
    <row r="5694" spans="1:4" hidden="1">
      <c r="A5694" s="49" t="s">
        <v>287</v>
      </c>
      <c r="B5694" s="49" t="s">
        <v>77</v>
      </c>
      <c r="C5694" s="49" t="s">
        <v>265</v>
      </c>
      <c r="D5694">
        <v>0</v>
      </c>
    </row>
    <row r="5695" spans="1:4" hidden="1">
      <c r="A5695" s="49" t="s">
        <v>287</v>
      </c>
      <c r="B5695" s="49" t="s">
        <v>77</v>
      </c>
      <c r="C5695" s="49" t="s">
        <v>565</v>
      </c>
      <c r="D5695">
        <v>0</v>
      </c>
    </row>
    <row r="5696" spans="1:4" hidden="1">
      <c r="A5696" s="49" t="s">
        <v>287</v>
      </c>
      <c r="B5696" s="49" t="s">
        <v>77</v>
      </c>
      <c r="C5696" s="49" t="s">
        <v>566</v>
      </c>
      <c r="D5696">
        <v>0</v>
      </c>
    </row>
    <row r="5697" spans="1:4" hidden="1">
      <c r="A5697" s="49" t="s">
        <v>287</v>
      </c>
      <c r="B5697" s="49" t="s">
        <v>77</v>
      </c>
      <c r="C5697" s="49" t="s">
        <v>567</v>
      </c>
      <c r="D5697">
        <v>0</v>
      </c>
    </row>
    <row r="5698" spans="1:4" hidden="1">
      <c r="A5698" s="49" t="s">
        <v>287</v>
      </c>
      <c r="B5698" s="49" t="s">
        <v>77</v>
      </c>
      <c r="C5698" s="49" t="s">
        <v>568</v>
      </c>
      <c r="D5698">
        <v>0</v>
      </c>
    </row>
    <row r="5699" spans="1:4" hidden="1">
      <c r="A5699" s="49" t="s">
        <v>287</v>
      </c>
      <c r="B5699" s="49" t="s">
        <v>77</v>
      </c>
      <c r="C5699" s="49" t="s">
        <v>569</v>
      </c>
      <c r="D5699">
        <v>0</v>
      </c>
    </row>
    <row r="5700" spans="1:4" hidden="1">
      <c r="A5700" s="49" t="s">
        <v>287</v>
      </c>
      <c r="B5700" s="49" t="s">
        <v>77</v>
      </c>
      <c r="C5700" s="49" t="s">
        <v>570</v>
      </c>
      <c r="D5700">
        <v>0</v>
      </c>
    </row>
    <row r="5701" spans="1:4" hidden="1">
      <c r="A5701" s="49" t="s">
        <v>287</v>
      </c>
      <c r="B5701" s="49" t="s">
        <v>77</v>
      </c>
      <c r="C5701" s="49" t="s">
        <v>571</v>
      </c>
      <c r="D5701">
        <v>0</v>
      </c>
    </row>
    <row r="5702" spans="1:4" hidden="1">
      <c r="A5702" s="49" t="s">
        <v>287</v>
      </c>
      <c r="B5702" s="49" t="s">
        <v>78</v>
      </c>
      <c r="C5702" s="49" t="s">
        <v>562</v>
      </c>
      <c r="D5702">
        <v>0</v>
      </c>
    </row>
    <row r="5703" spans="1:4" hidden="1">
      <c r="A5703" s="49" t="s">
        <v>287</v>
      </c>
      <c r="B5703" s="49" t="s">
        <v>78</v>
      </c>
      <c r="C5703" s="49" t="s">
        <v>563</v>
      </c>
      <c r="D5703">
        <v>0</v>
      </c>
    </row>
    <row r="5704" spans="1:4" hidden="1">
      <c r="A5704" s="49" t="s">
        <v>287</v>
      </c>
      <c r="B5704" s="49" t="s">
        <v>78</v>
      </c>
      <c r="C5704" s="49" t="s">
        <v>561</v>
      </c>
      <c r="D5704">
        <v>0</v>
      </c>
    </row>
    <row r="5705" spans="1:4" hidden="1">
      <c r="A5705" s="49" t="s">
        <v>287</v>
      </c>
      <c r="B5705" s="49" t="s">
        <v>78</v>
      </c>
      <c r="C5705" s="49" t="s">
        <v>564</v>
      </c>
      <c r="D5705">
        <v>0</v>
      </c>
    </row>
    <row r="5706" spans="1:4" hidden="1">
      <c r="A5706" s="49" t="s">
        <v>287</v>
      </c>
      <c r="B5706" s="49" t="s">
        <v>78</v>
      </c>
      <c r="C5706" s="49" t="s">
        <v>265</v>
      </c>
      <c r="D5706">
        <v>0</v>
      </c>
    </row>
    <row r="5707" spans="1:4" hidden="1">
      <c r="A5707" s="49" t="s">
        <v>287</v>
      </c>
      <c r="B5707" s="49" t="s">
        <v>78</v>
      </c>
      <c r="C5707" s="49" t="s">
        <v>565</v>
      </c>
      <c r="D5707">
        <v>0</v>
      </c>
    </row>
    <row r="5708" spans="1:4" hidden="1">
      <c r="A5708" s="49" t="s">
        <v>287</v>
      </c>
      <c r="B5708" s="49" t="s">
        <v>78</v>
      </c>
      <c r="C5708" s="49" t="s">
        <v>566</v>
      </c>
      <c r="D5708">
        <v>0</v>
      </c>
    </row>
    <row r="5709" spans="1:4" hidden="1">
      <c r="A5709" s="49" t="s">
        <v>287</v>
      </c>
      <c r="B5709" s="49" t="s">
        <v>78</v>
      </c>
      <c r="C5709" s="49" t="s">
        <v>567</v>
      </c>
      <c r="D5709">
        <v>0</v>
      </c>
    </row>
    <row r="5710" spans="1:4" hidden="1">
      <c r="A5710" s="49" t="s">
        <v>287</v>
      </c>
      <c r="B5710" s="49" t="s">
        <v>78</v>
      </c>
      <c r="C5710" s="49" t="s">
        <v>568</v>
      </c>
      <c r="D5710">
        <v>0</v>
      </c>
    </row>
    <row r="5711" spans="1:4" hidden="1">
      <c r="A5711" s="49" t="s">
        <v>287</v>
      </c>
      <c r="B5711" s="49" t="s">
        <v>78</v>
      </c>
      <c r="C5711" s="49" t="s">
        <v>569</v>
      </c>
      <c r="D5711">
        <v>0</v>
      </c>
    </row>
    <row r="5712" spans="1:4" hidden="1">
      <c r="A5712" s="49" t="s">
        <v>287</v>
      </c>
      <c r="B5712" s="49" t="s">
        <v>78</v>
      </c>
      <c r="C5712" s="49" t="s">
        <v>570</v>
      </c>
      <c r="D5712">
        <v>0</v>
      </c>
    </row>
    <row r="5713" spans="1:4" hidden="1">
      <c r="A5713" s="49" t="s">
        <v>287</v>
      </c>
      <c r="B5713" s="49" t="s">
        <v>78</v>
      </c>
      <c r="C5713" s="49" t="s">
        <v>571</v>
      </c>
      <c r="D5713">
        <v>0</v>
      </c>
    </row>
    <row r="5714" spans="1:4" hidden="1">
      <c r="A5714" s="49" t="s">
        <v>287</v>
      </c>
      <c r="B5714" s="49" t="s">
        <v>79</v>
      </c>
      <c r="C5714" s="49" t="s">
        <v>562</v>
      </c>
      <c r="D5714">
        <v>0</v>
      </c>
    </row>
    <row r="5715" spans="1:4" hidden="1">
      <c r="A5715" s="49" t="s">
        <v>287</v>
      </c>
      <c r="B5715" s="49" t="s">
        <v>79</v>
      </c>
      <c r="C5715" s="49" t="s">
        <v>563</v>
      </c>
      <c r="D5715">
        <v>0</v>
      </c>
    </row>
    <row r="5716" spans="1:4" hidden="1">
      <c r="A5716" s="49" t="s">
        <v>287</v>
      </c>
      <c r="B5716" s="49" t="s">
        <v>79</v>
      </c>
      <c r="C5716" s="49" t="s">
        <v>561</v>
      </c>
      <c r="D5716">
        <v>0</v>
      </c>
    </row>
    <row r="5717" spans="1:4" hidden="1">
      <c r="A5717" s="49" t="s">
        <v>287</v>
      </c>
      <c r="B5717" s="49" t="s">
        <v>79</v>
      </c>
      <c r="C5717" s="49" t="s">
        <v>564</v>
      </c>
      <c r="D5717">
        <v>0</v>
      </c>
    </row>
    <row r="5718" spans="1:4" hidden="1">
      <c r="A5718" s="49" t="s">
        <v>287</v>
      </c>
      <c r="B5718" s="49" t="s">
        <v>79</v>
      </c>
      <c r="C5718" s="49" t="s">
        <v>265</v>
      </c>
      <c r="D5718">
        <v>0</v>
      </c>
    </row>
    <row r="5719" spans="1:4" hidden="1">
      <c r="A5719" s="49" t="s">
        <v>287</v>
      </c>
      <c r="B5719" s="49" t="s">
        <v>79</v>
      </c>
      <c r="C5719" s="49" t="s">
        <v>565</v>
      </c>
      <c r="D5719">
        <v>0</v>
      </c>
    </row>
    <row r="5720" spans="1:4" hidden="1">
      <c r="A5720" s="49" t="s">
        <v>287</v>
      </c>
      <c r="B5720" s="49" t="s">
        <v>79</v>
      </c>
      <c r="C5720" s="49" t="s">
        <v>566</v>
      </c>
      <c r="D5720">
        <v>0</v>
      </c>
    </row>
    <row r="5721" spans="1:4" hidden="1">
      <c r="A5721" s="49" t="s">
        <v>287</v>
      </c>
      <c r="B5721" s="49" t="s">
        <v>79</v>
      </c>
      <c r="C5721" s="49" t="s">
        <v>567</v>
      </c>
      <c r="D5721">
        <v>0</v>
      </c>
    </row>
    <row r="5722" spans="1:4" hidden="1">
      <c r="A5722" s="49" t="s">
        <v>287</v>
      </c>
      <c r="B5722" s="49" t="s">
        <v>79</v>
      </c>
      <c r="C5722" s="49" t="s">
        <v>568</v>
      </c>
      <c r="D5722">
        <v>0</v>
      </c>
    </row>
    <row r="5723" spans="1:4" hidden="1">
      <c r="A5723" s="49" t="s">
        <v>287</v>
      </c>
      <c r="B5723" s="49" t="s">
        <v>79</v>
      </c>
      <c r="C5723" s="49" t="s">
        <v>569</v>
      </c>
      <c r="D5723">
        <v>0</v>
      </c>
    </row>
    <row r="5724" spans="1:4" hidden="1">
      <c r="A5724" s="49" t="s">
        <v>287</v>
      </c>
      <c r="B5724" s="49" t="s">
        <v>79</v>
      </c>
      <c r="C5724" s="49" t="s">
        <v>570</v>
      </c>
      <c r="D5724">
        <v>0</v>
      </c>
    </row>
    <row r="5725" spans="1:4" hidden="1">
      <c r="A5725" s="49" t="s">
        <v>287</v>
      </c>
      <c r="B5725" s="49" t="s">
        <v>79</v>
      </c>
      <c r="C5725" s="49" t="s">
        <v>571</v>
      </c>
      <c r="D5725">
        <v>0</v>
      </c>
    </row>
    <row r="5726" spans="1:4" hidden="1">
      <c r="A5726" s="49" t="s">
        <v>287</v>
      </c>
      <c r="B5726" s="49" t="s">
        <v>80</v>
      </c>
      <c r="C5726" s="49" t="s">
        <v>562</v>
      </c>
      <c r="D5726">
        <v>0</v>
      </c>
    </row>
    <row r="5727" spans="1:4" hidden="1">
      <c r="A5727" s="49" t="s">
        <v>287</v>
      </c>
      <c r="B5727" s="49" t="s">
        <v>80</v>
      </c>
      <c r="C5727" s="49" t="s">
        <v>563</v>
      </c>
      <c r="D5727">
        <v>0</v>
      </c>
    </row>
    <row r="5728" spans="1:4" hidden="1">
      <c r="A5728" s="49" t="s">
        <v>287</v>
      </c>
      <c r="B5728" s="49" t="s">
        <v>80</v>
      </c>
      <c r="C5728" s="49" t="s">
        <v>561</v>
      </c>
      <c r="D5728">
        <v>0</v>
      </c>
    </row>
    <row r="5729" spans="1:4" hidden="1">
      <c r="A5729" s="49" t="s">
        <v>287</v>
      </c>
      <c r="B5729" s="49" t="s">
        <v>80</v>
      </c>
      <c r="C5729" s="49" t="s">
        <v>564</v>
      </c>
      <c r="D5729">
        <v>0</v>
      </c>
    </row>
    <row r="5730" spans="1:4" hidden="1">
      <c r="A5730" s="49" t="s">
        <v>287</v>
      </c>
      <c r="B5730" s="49" t="s">
        <v>80</v>
      </c>
      <c r="C5730" s="49" t="s">
        <v>265</v>
      </c>
      <c r="D5730">
        <v>0</v>
      </c>
    </row>
    <row r="5731" spans="1:4" hidden="1">
      <c r="A5731" s="49" t="s">
        <v>287</v>
      </c>
      <c r="B5731" s="49" t="s">
        <v>80</v>
      </c>
      <c r="C5731" s="49" t="s">
        <v>565</v>
      </c>
      <c r="D5731">
        <v>0</v>
      </c>
    </row>
    <row r="5732" spans="1:4" hidden="1">
      <c r="A5732" s="49" t="s">
        <v>287</v>
      </c>
      <c r="B5732" s="49" t="s">
        <v>80</v>
      </c>
      <c r="C5732" s="49" t="s">
        <v>566</v>
      </c>
      <c r="D5732">
        <v>0</v>
      </c>
    </row>
    <row r="5733" spans="1:4" hidden="1">
      <c r="A5733" s="49" t="s">
        <v>287</v>
      </c>
      <c r="B5733" s="49" t="s">
        <v>80</v>
      </c>
      <c r="C5733" s="49" t="s">
        <v>567</v>
      </c>
      <c r="D5733">
        <v>0</v>
      </c>
    </row>
    <row r="5734" spans="1:4" hidden="1">
      <c r="A5734" s="49" t="s">
        <v>287</v>
      </c>
      <c r="B5734" s="49" t="s">
        <v>80</v>
      </c>
      <c r="C5734" s="49" t="s">
        <v>568</v>
      </c>
      <c r="D5734">
        <v>0</v>
      </c>
    </row>
    <row r="5735" spans="1:4" hidden="1">
      <c r="A5735" s="49" t="s">
        <v>287</v>
      </c>
      <c r="B5735" s="49" t="s">
        <v>80</v>
      </c>
      <c r="C5735" s="49" t="s">
        <v>569</v>
      </c>
      <c r="D5735">
        <v>0</v>
      </c>
    </row>
    <row r="5736" spans="1:4" hidden="1">
      <c r="A5736" s="49" t="s">
        <v>287</v>
      </c>
      <c r="B5736" s="49" t="s">
        <v>80</v>
      </c>
      <c r="C5736" s="49" t="s">
        <v>570</v>
      </c>
      <c r="D5736">
        <v>0</v>
      </c>
    </row>
    <row r="5737" spans="1:4" hidden="1">
      <c r="A5737" s="49" t="s">
        <v>287</v>
      </c>
      <c r="B5737" s="49" t="s">
        <v>80</v>
      </c>
      <c r="C5737" s="49" t="s">
        <v>571</v>
      </c>
      <c r="D5737">
        <v>0</v>
      </c>
    </row>
    <row r="5738" spans="1:4" hidden="1">
      <c r="A5738" s="49" t="s">
        <v>287</v>
      </c>
      <c r="B5738" s="49" t="s">
        <v>81</v>
      </c>
      <c r="C5738" s="49" t="s">
        <v>562</v>
      </c>
      <c r="D5738">
        <v>0</v>
      </c>
    </row>
    <row r="5739" spans="1:4" hidden="1">
      <c r="A5739" s="49" t="s">
        <v>287</v>
      </c>
      <c r="B5739" s="49" t="s">
        <v>81</v>
      </c>
      <c r="C5739" s="49" t="s">
        <v>563</v>
      </c>
      <c r="D5739">
        <v>0</v>
      </c>
    </row>
    <row r="5740" spans="1:4" hidden="1">
      <c r="A5740" s="49" t="s">
        <v>287</v>
      </c>
      <c r="B5740" s="49" t="s">
        <v>81</v>
      </c>
      <c r="C5740" s="49" t="s">
        <v>561</v>
      </c>
      <c r="D5740">
        <v>0</v>
      </c>
    </row>
    <row r="5741" spans="1:4" hidden="1">
      <c r="A5741" s="49" t="s">
        <v>287</v>
      </c>
      <c r="B5741" s="49" t="s">
        <v>81</v>
      </c>
      <c r="C5741" s="49" t="s">
        <v>564</v>
      </c>
      <c r="D5741">
        <v>0</v>
      </c>
    </row>
    <row r="5742" spans="1:4" hidden="1">
      <c r="A5742" s="49" t="s">
        <v>287</v>
      </c>
      <c r="B5742" s="49" t="s">
        <v>81</v>
      </c>
      <c r="C5742" s="49" t="s">
        <v>265</v>
      </c>
      <c r="D5742">
        <v>0</v>
      </c>
    </row>
    <row r="5743" spans="1:4" hidden="1">
      <c r="A5743" s="49" t="s">
        <v>287</v>
      </c>
      <c r="B5743" s="49" t="s">
        <v>81</v>
      </c>
      <c r="C5743" s="49" t="s">
        <v>565</v>
      </c>
      <c r="D5743">
        <v>0</v>
      </c>
    </row>
    <row r="5744" spans="1:4" hidden="1">
      <c r="A5744" s="49" t="s">
        <v>287</v>
      </c>
      <c r="B5744" s="49" t="s">
        <v>81</v>
      </c>
      <c r="C5744" s="49" t="s">
        <v>566</v>
      </c>
      <c r="D5744">
        <v>0</v>
      </c>
    </row>
    <row r="5745" spans="1:4" hidden="1">
      <c r="A5745" s="49" t="s">
        <v>287</v>
      </c>
      <c r="B5745" s="49" t="s">
        <v>81</v>
      </c>
      <c r="C5745" s="49" t="s">
        <v>567</v>
      </c>
      <c r="D5745">
        <v>0</v>
      </c>
    </row>
    <row r="5746" spans="1:4" hidden="1">
      <c r="A5746" s="49" t="s">
        <v>287</v>
      </c>
      <c r="B5746" s="49" t="s">
        <v>81</v>
      </c>
      <c r="C5746" s="49" t="s">
        <v>568</v>
      </c>
      <c r="D5746">
        <v>0</v>
      </c>
    </row>
    <row r="5747" spans="1:4" hidden="1">
      <c r="A5747" s="49" t="s">
        <v>287</v>
      </c>
      <c r="B5747" s="49" t="s">
        <v>81</v>
      </c>
      <c r="C5747" s="49" t="s">
        <v>569</v>
      </c>
      <c r="D5747">
        <v>0</v>
      </c>
    </row>
    <row r="5748" spans="1:4" hidden="1">
      <c r="A5748" s="49" t="s">
        <v>287</v>
      </c>
      <c r="B5748" s="49" t="s">
        <v>81</v>
      </c>
      <c r="C5748" s="49" t="s">
        <v>570</v>
      </c>
      <c r="D5748">
        <v>0</v>
      </c>
    </row>
    <row r="5749" spans="1:4" hidden="1">
      <c r="A5749" s="49" t="s">
        <v>287</v>
      </c>
      <c r="B5749" s="49" t="s">
        <v>81</v>
      </c>
      <c r="C5749" s="49" t="s">
        <v>571</v>
      </c>
      <c r="D5749">
        <v>0</v>
      </c>
    </row>
    <row r="5750" spans="1:4" hidden="1">
      <c r="A5750" s="49" t="s">
        <v>287</v>
      </c>
      <c r="B5750" s="49" t="s">
        <v>82</v>
      </c>
      <c r="C5750" s="49" t="s">
        <v>562</v>
      </c>
      <c r="D5750">
        <v>0</v>
      </c>
    </row>
    <row r="5751" spans="1:4" hidden="1">
      <c r="A5751" s="49" t="s">
        <v>287</v>
      </c>
      <c r="B5751" s="49" t="s">
        <v>82</v>
      </c>
      <c r="C5751" s="49" t="s">
        <v>563</v>
      </c>
      <c r="D5751">
        <v>0</v>
      </c>
    </row>
    <row r="5752" spans="1:4" hidden="1">
      <c r="A5752" s="49" t="s">
        <v>287</v>
      </c>
      <c r="B5752" s="49" t="s">
        <v>82</v>
      </c>
      <c r="C5752" s="49" t="s">
        <v>561</v>
      </c>
      <c r="D5752">
        <v>0</v>
      </c>
    </row>
    <row r="5753" spans="1:4" hidden="1">
      <c r="A5753" s="49" t="s">
        <v>287</v>
      </c>
      <c r="B5753" s="49" t="s">
        <v>82</v>
      </c>
      <c r="C5753" s="49" t="s">
        <v>564</v>
      </c>
      <c r="D5753">
        <v>0</v>
      </c>
    </row>
    <row r="5754" spans="1:4" hidden="1">
      <c r="A5754" s="49" t="s">
        <v>287</v>
      </c>
      <c r="B5754" s="49" t="s">
        <v>82</v>
      </c>
      <c r="C5754" s="49" t="s">
        <v>265</v>
      </c>
      <c r="D5754">
        <v>0</v>
      </c>
    </row>
    <row r="5755" spans="1:4" hidden="1">
      <c r="A5755" s="49" t="s">
        <v>287</v>
      </c>
      <c r="B5755" s="49" t="s">
        <v>82</v>
      </c>
      <c r="C5755" s="49" t="s">
        <v>565</v>
      </c>
      <c r="D5755">
        <v>0</v>
      </c>
    </row>
    <row r="5756" spans="1:4" hidden="1">
      <c r="A5756" s="49" t="s">
        <v>287</v>
      </c>
      <c r="B5756" s="49" t="s">
        <v>82</v>
      </c>
      <c r="C5756" s="49" t="s">
        <v>566</v>
      </c>
      <c r="D5756">
        <v>0</v>
      </c>
    </row>
    <row r="5757" spans="1:4" hidden="1">
      <c r="A5757" s="49" t="s">
        <v>287</v>
      </c>
      <c r="B5757" s="49" t="s">
        <v>82</v>
      </c>
      <c r="C5757" s="49" t="s">
        <v>567</v>
      </c>
      <c r="D5757">
        <v>0</v>
      </c>
    </row>
    <row r="5758" spans="1:4" hidden="1">
      <c r="A5758" s="49" t="s">
        <v>287</v>
      </c>
      <c r="B5758" s="49" t="s">
        <v>82</v>
      </c>
      <c r="C5758" s="49" t="s">
        <v>568</v>
      </c>
      <c r="D5758">
        <v>0</v>
      </c>
    </row>
    <row r="5759" spans="1:4" hidden="1">
      <c r="A5759" s="49" t="s">
        <v>287</v>
      </c>
      <c r="B5759" s="49" t="s">
        <v>82</v>
      </c>
      <c r="C5759" s="49" t="s">
        <v>569</v>
      </c>
      <c r="D5759">
        <v>0</v>
      </c>
    </row>
    <row r="5760" spans="1:4" hidden="1">
      <c r="A5760" s="49" t="s">
        <v>287</v>
      </c>
      <c r="B5760" s="49" t="s">
        <v>82</v>
      </c>
      <c r="C5760" s="49" t="s">
        <v>570</v>
      </c>
      <c r="D5760">
        <v>0</v>
      </c>
    </row>
    <row r="5761" spans="1:4" hidden="1">
      <c r="A5761" s="49" t="s">
        <v>287</v>
      </c>
      <c r="B5761" s="49" t="s">
        <v>82</v>
      </c>
      <c r="C5761" s="49" t="s">
        <v>571</v>
      </c>
      <c r="D5761">
        <v>0</v>
      </c>
    </row>
    <row r="5762" spans="1:4" hidden="1">
      <c r="A5762" s="49" t="s">
        <v>287</v>
      </c>
      <c r="B5762" s="49" t="s">
        <v>83</v>
      </c>
      <c r="C5762" s="49" t="s">
        <v>562</v>
      </c>
      <c r="D5762">
        <v>0</v>
      </c>
    </row>
    <row r="5763" spans="1:4" hidden="1">
      <c r="A5763" s="49" t="s">
        <v>287</v>
      </c>
      <c r="B5763" s="49" t="s">
        <v>83</v>
      </c>
      <c r="C5763" s="49" t="s">
        <v>563</v>
      </c>
      <c r="D5763">
        <v>0</v>
      </c>
    </row>
    <row r="5764" spans="1:4" hidden="1">
      <c r="A5764" s="49" t="s">
        <v>287</v>
      </c>
      <c r="B5764" s="49" t="s">
        <v>83</v>
      </c>
      <c r="C5764" s="49" t="s">
        <v>561</v>
      </c>
      <c r="D5764">
        <v>0</v>
      </c>
    </row>
    <row r="5765" spans="1:4" hidden="1">
      <c r="A5765" s="49" t="s">
        <v>287</v>
      </c>
      <c r="B5765" s="49" t="s">
        <v>83</v>
      </c>
      <c r="C5765" s="49" t="s">
        <v>564</v>
      </c>
      <c r="D5765">
        <v>0</v>
      </c>
    </row>
    <row r="5766" spans="1:4" hidden="1">
      <c r="A5766" s="49" t="s">
        <v>287</v>
      </c>
      <c r="B5766" s="49" t="s">
        <v>83</v>
      </c>
      <c r="C5766" s="49" t="s">
        <v>265</v>
      </c>
      <c r="D5766">
        <v>0</v>
      </c>
    </row>
    <row r="5767" spans="1:4" hidden="1">
      <c r="A5767" s="49" t="s">
        <v>287</v>
      </c>
      <c r="B5767" s="49" t="s">
        <v>83</v>
      </c>
      <c r="C5767" s="49" t="s">
        <v>565</v>
      </c>
      <c r="D5767">
        <v>0</v>
      </c>
    </row>
    <row r="5768" spans="1:4" hidden="1">
      <c r="A5768" s="49" t="s">
        <v>287</v>
      </c>
      <c r="B5768" s="49" t="s">
        <v>83</v>
      </c>
      <c r="C5768" s="49" t="s">
        <v>566</v>
      </c>
      <c r="D5768">
        <v>0</v>
      </c>
    </row>
    <row r="5769" spans="1:4" hidden="1">
      <c r="A5769" s="49" t="s">
        <v>287</v>
      </c>
      <c r="B5769" s="49" t="s">
        <v>83</v>
      </c>
      <c r="C5769" s="49" t="s">
        <v>567</v>
      </c>
      <c r="D5769">
        <v>0</v>
      </c>
    </row>
    <row r="5770" spans="1:4" hidden="1">
      <c r="A5770" s="49" t="s">
        <v>287</v>
      </c>
      <c r="B5770" s="49" t="s">
        <v>83</v>
      </c>
      <c r="C5770" s="49" t="s">
        <v>568</v>
      </c>
      <c r="D5770">
        <v>0</v>
      </c>
    </row>
    <row r="5771" spans="1:4" hidden="1">
      <c r="A5771" s="49" t="s">
        <v>287</v>
      </c>
      <c r="B5771" s="49" t="s">
        <v>83</v>
      </c>
      <c r="C5771" s="49" t="s">
        <v>569</v>
      </c>
      <c r="D5771">
        <v>0</v>
      </c>
    </row>
    <row r="5772" spans="1:4" hidden="1">
      <c r="A5772" s="49" t="s">
        <v>287</v>
      </c>
      <c r="B5772" s="49" t="s">
        <v>83</v>
      </c>
      <c r="C5772" s="49" t="s">
        <v>570</v>
      </c>
      <c r="D5772">
        <v>0</v>
      </c>
    </row>
    <row r="5773" spans="1:4" hidden="1">
      <c r="A5773" s="49" t="s">
        <v>287</v>
      </c>
      <c r="B5773" s="49" t="s">
        <v>83</v>
      </c>
      <c r="C5773" s="49" t="s">
        <v>571</v>
      </c>
      <c r="D5773">
        <v>0</v>
      </c>
    </row>
    <row r="5774" spans="1:4" hidden="1">
      <c r="A5774" s="49" t="s">
        <v>287</v>
      </c>
      <c r="B5774" s="49" t="s">
        <v>84</v>
      </c>
      <c r="C5774" s="49" t="s">
        <v>562</v>
      </c>
      <c r="D5774">
        <v>0</v>
      </c>
    </row>
    <row r="5775" spans="1:4" hidden="1">
      <c r="A5775" s="49" t="s">
        <v>287</v>
      </c>
      <c r="B5775" s="49" t="s">
        <v>84</v>
      </c>
      <c r="C5775" s="49" t="s">
        <v>563</v>
      </c>
      <c r="D5775">
        <v>0</v>
      </c>
    </row>
    <row r="5776" spans="1:4" hidden="1">
      <c r="A5776" s="49" t="s">
        <v>287</v>
      </c>
      <c r="B5776" s="49" t="s">
        <v>84</v>
      </c>
      <c r="C5776" s="49" t="s">
        <v>561</v>
      </c>
      <c r="D5776">
        <v>0</v>
      </c>
    </row>
    <row r="5777" spans="1:4" hidden="1">
      <c r="A5777" s="49" t="s">
        <v>287</v>
      </c>
      <c r="B5777" s="49" t="s">
        <v>84</v>
      </c>
      <c r="C5777" s="49" t="s">
        <v>564</v>
      </c>
      <c r="D5777">
        <v>0</v>
      </c>
    </row>
    <row r="5778" spans="1:4" hidden="1">
      <c r="A5778" s="49" t="s">
        <v>287</v>
      </c>
      <c r="B5778" s="49" t="s">
        <v>84</v>
      </c>
      <c r="C5778" s="49" t="s">
        <v>265</v>
      </c>
      <c r="D5778">
        <v>0</v>
      </c>
    </row>
    <row r="5779" spans="1:4" hidden="1">
      <c r="A5779" s="49" t="s">
        <v>287</v>
      </c>
      <c r="B5779" s="49" t="s">
        <v>84</v>
      </c>
      <c r="C5779" s="49" t="s">
        <v>565</v>
      </c>
      <c r="D5779">
        <v>0</v>
      </c>
    </row>
    <row r="5780" spans="1:4" hidden="1">
      <c r="A5780" s="49" t="s">
        <v>287</v>
      </c>
      <c r="B5780" s="49" t="s">
        <v>84</v>
      </c>
      <c r="C5780" s="49" t="s">
        <v>566</v>
      </c>
      <c r="D5780">
        <v>0</v>
      </c>
    </row>
    <row r="5781" spans="1:4" hidden="1">
      <c r="A5781" s="49" t="s">
        <v>287</v>
      </c>
      <c r="B5781" s="49" t="s">
        <v>84</v>
      </c>
      <c r="C5781" s="49" t="s">
        <v>567</v>
      </c>
      <c r="D5781">
        <v>0</v>
      </c>
    </row>
    <row r="5782" spans="1:4" hidden="1">
      <c r="A5782" s="49" t="s">
        <v>287</v>
      </c>
      <c r="B5782" s="49" t="s">
        <v>84</v>
      </c>
      <c r="C5782" s="49" t="s">
        <v>568</v>
      </c>
      <c r="D5782">
        <v>0</v>
      </c>
    </row>
    <row r="5783" spans="1:4" hidden="1">
      <c r="A5783" s="49" t="s">
        <v>287</v>
      </c>
      <c r="B5783" s="49" t="s">
        <v>84</v>
      </c>
      <c r="C5783" s="49" t="s">
        <v>569</v>
      </c>
      <c r="D5783">
        <v>0</v>
      </c>
    </row>
    <row r="5784" spans="1:4" hidden="1">
      <c r="A5784" s="49" t="s">
        <v>287</v>
      </c>
      <c r="B5784" s="49" t="s">
        <v>84</v>
      </c>
      <c r="C5784" s="49" t="s">
        <v>570</v>
      </c>
      <c r="D5784">
        <v>0</v>
      </c>
    </row>
    <row r="5785" spans="1:4" hidden="1">
      <c r="A5785" s="49" t="s">
        <v>287</v>
      </c>
      <c r="B5785" s="49" t="s">
        <v>84</v>
      </c>
      <c r="C5785" s="49" t="s">
        <v>571</v>
      </c>
      <c r="D5785">
        <v>0</v>
      </c>
    </row>
    <row r="5786" spans="1:4" hidden="1">
      <c r="A5786" s="49" t="s">
        <v>287</v>
      </c>
      <c r="B5786" s="49" t="s">
        <v>85</v>
      </c>
      <c r="C5786" s="49" t="s">
        <v>562</v>
      </c>
      <c r="D5786">
        <v>0</v>
      </c>
    </row>
    <row r="5787" spans="1:4" hidden="1">
      <c r="A5787" s="49" t="s">
        <v>287</v>
      </c>
      <c r="B5787" s="49" t="s">
        <v>85</v>
      </c>
      <c r="C5787" s="49" t="s">
        <v>563</v>
      </c>
      <c r="D5787">
        <v>0</v>
      </c>
    </row>
    <row r="5788" spans="1:4" hidden="1">
      <c r="A5788" s="49" t="s">
        <v>287</v>
      </c>
      <c r="B5788" s="49" t="s">
        <v>85</v>
      </c>
      <c r="C5788" s="49" t="s">
        <v>561</v>
      </c>
      <c r="D5788">
        <v>0</v>
      </c>
    </row>
    <row r="5789" spans="1:4" hidden="1">
      <c r="A5789" s="49" t="s">
        <v>287</v>
      </c>
      <c r="B5789" s="49" t="s">
        <v>85</v>
      </c>
      <c r="C5789" s="49" t="s">
        <v>564</v>
      </c>
      <c r="D5789">
        <v>0</v>
      </c>
    </row>
    <row r="5790" spans="1:4" hidden="1">
      <c r="A5790" s="49" t="s">
        <v>287</v>
      </c>
      <c r="B5790" s="49" t="s">
        <v>85</v>
      </c>
      <c r="C5790" s="49" t="s">
        <v>265</v>
      </c>
      <c r="D5790">
        <v>0</v>
      </c>
    </row>
    <row r="5791" spans="1:4" hidden="1">
      <c r="A5791" s="49" t="s">
        <v>287</v>
      </c>
      <c r="B5791" s="49" t="s">
        <v>85</v>
      </c>
      <c r="C5791" s="49" t="s">
        <v>565</v>
      </c>
      <c r="D5791">
        <v>0</v>
      </c>
    </row>
    <row r="5792" spans="1:4" hidden="1">
      <c r="A5792" s="49" t="s">
        <v>287</v>
      </c>
      <c r="B5792" s="49" t="s">
        <v>85</v>
      </c>
      <c r="C5792" s="49" t="s">
        <v>566</v>
      </c>
      <c r="D5792">
        <v>0</v>
      </c>
    </row>
    <row r="5793" spans="1:4" hidden="1">
      <c r="A5793" s="49" t="s">
        <v>287</v>
      </c>
      <c r="B5793" s="49" t="s">
        <v>85</v>
      </c>
      <c r="C5793" s="49" t="s">
        <v>567</v>
      </c>
      <c r="D5793">
        <v>0</v>
      </c>
    </row>
    <row r="5794" spans="1:4" hidden="1">
      <c r="A5794" s="49" t="s">
        <v>287</v>
      </c>
      <c r="B5794" s="49" t="s">
        <v>85</v>
      </c>
      <c r="C5794" s="49" t="s">
        <v>568</v>
      </c>
      <c r="D5794">
        <v>0</v>
      </c>
    </row>
    <row r="5795" spans="1:4" hidden="1">
      <c r="A5795" s="49" t="s">
        <v>287</v>
      </c>
      <c r="B5795" s="49" t="s">
        <v>85</v>
      </c>
      <c r="C5795" s="49" t="s">
        <v>569</v>
      </c>
      <c r="D5795">
        <v>0</v>
      </c>
    </row>
    <row r="5796" spans="1:4" hidden="1">
      <c r="A5796" s="49" t="s">
        <v>287</v>
      </c>
      <c r="B5796" s="49" t="s">
        <v>85</v>
      </c>
      <c r="C5796" s="49" t="s">
        <v>570</v>
      </c>
      <c r="D5796">
        <v>0</v>
      </c>
    </row>
    <row r="5797" spans="1:4" hidden="1">
      <c r="A5797" s="49" t="s">
        <v>287</v>
      </c>
      <c r="B5797" s="49" t="s">
        <v>85</v>
      </c>
      <c r="C5797" s="49" t="s">
        <v>571</v>
      </c>
      <c r="D5797">
        <v>0</v>
      </c>
    </row>
    <row r="5798" spans="1:4" hidden="1">
      <c r="A5798" s="49" t="s">
        <v>287</v>
      </c>
      <c r="B5798" s="49" t="s">
        <v>86</v>
      </c>
      <c r="C5798" s="49" t="s">
        <v>562</v>
      </c>
      <c r="D5798">
        <v>0</v>
      </c>
    </row>
    <row r="5799" spans="1:4" hidden="1">
      <c r="A5799" s="49" t="s">
        <v>287</v>
      </c>
      <c r="B5799" s="49" t="s">
        <v>86</v>
      </c>
      <c r="C5799" s="49" t="s">
        <v>563</v>
      </c>
      <c r="D5799">
        <v>0</v>
      </c>
    </row>
    <row r="5800" spans="1:4" hidden="1">
      <c r="A5800" s="49" t="s">
        <v>287</v>
      </c>
      <c r="B5800" s="49" t="s">
        <v>86</v>
      </c>
      <c r="C5800" s="49" t="s">
        <v>561</v>
      </c>
      <c r="D5800">
        <v>0</v>
      </c>
    </row>
    <row r="5801" spans="1:4" hidden="1">
      <c r="A5801" s="49" t="s">
        <v>287</v>
      </c>
      <c r="B5801" s="49" t="s">
        <v>86</v>
      </c>
      <c r="C5801" s="49" t="s">
        <v>564</v>
      </c>
      <c r="D5801">
        <v>0</v>
      </c>
    </row>
    <row r="5802" spans="1:4" hidden="1">
      <c r="A5802" s="49" t="s">
        <v>287</v>
      </c>
      <c r="B5802" s="49" t="s">
        <v>86</v>
      </c>
      <c r="C5802" s="49" t="s">
        <v>265</v>
      </c>
      <c r="D5802">
        <v>0</v>
      </c>
    </row>
    <row r="5803" spans="1:4" hidden="1">
      <c r="A5803" s="49" t="s">
        <v>287</v>
      </c>
      <c r="B5803" s="49" t="s">
        <v>86</v>
      </c>
      <c r="C5803" s="49" t="s">
        <v>565</v>
      </c>
      <c r="D5803">
        <v>0</v>
      </c>
    </row>
    <row r="5804" spans="1:4" hidden="1">
      <c r="A5804" s="49" t="s">
        <v>287</v>
      </c>
      <c r="B5804" s="49" t="s">
        <v>86</v>
      </c>
      <c r="C5804" s="49" t="s">
        <v>566</v>
      </c>
      <c r="D5804">
        <v>0</v>
      </c>
    </row>
    <row r="5805" spans="1:4" hidden="1">
      <c r="A5805" s="49" t="s">
        <v>287</v>
      </c>
      <c r="B5805" s="49" t="s">
        <v>86</v>
      </c>
      <c r="C5805" s="49" t="s">
        <v>567</v>
      </c>
      <c r="D5805">
        <v>0</v>
      </c>
    </row>
    <row r="5806" spans="1:4" hidden="1">
      <c r="A5806" s="49" t="s">
        <v>287</v>
      </c>
      <c r="B5806" s="49" t="s">
        <v>86</v>
      </c>
      <c r="C5806" s="49" t="s">
        <v>568</v>
      </c>
      <c r="D5806">
        <v>0</v>
      </c>
    </row>
    <row r="5807" spans="1:4" hidden="1">
      <c r="A5807" s="49" t="s">
        <v>287</v>
      </c>
      <c r="B5807" s="49" t="s">
        <v>86</v>
      </c>
      <c r="C5807" s="49" t="s">
        <v>569</v>
      </c>
      <c r="D5807">
        <v>0</v>
      </c>
    </row>
    <row r="5808" spans="1:4" hidden="1">
      <c r="A5808" s="49" t="s">
        <v>287</v>
      </c>
      <c r="B5808" s="49" t="s">
        <v>86</v>
      </c>
      <c r="C5808" s="49" t="s">
        <v>570</v>
      </c>
      <c r="D5808">
        <v>0</v>
      </c>
    </row>
    <row r="5809" spans="1:4" hidden="1">
      <c r="A5809" s="49" t="s">
        <v>287</v>
      </c>
      <c r="B5809" s="49" t="s">
        <v>86</v>
      </c>
      <c r="C5809" s="49" t="s">
        <v>571</v>
      </c>
      <c r="D5809">
        <v>0</v>
      </c>
    </row>
    <row r="5810" spans="1:4" hidden="1">
      <c r="A5810" s="49" t="s">
        <v>287</v>
      </c>
      <c r="B5810" s="49" t="s">
        <v>87</v>
      </c>
      <c r="C5810" s="49" t="s">
        <v>562</v>
      </c>
      <c r="D5810">
        <v>0</v>
      </c>
    </row>
    <row r="5811" spans="1:4" hidden="1">
      <c r="A5811" s="49" t="s">
        <v>287</v>
      </c>
      <c r="B5811" s="49" t="s">
        <v>87</v>
      </c>
      <c r="C5811" s="49" t="s">
        <v>563</v>
      </c>
      <c r="D5811">
        <v>0</v>
      </c>
    </row>
    <row r="5812" spans="1:4" hidden="1">
      <c r="A5812" s="49" t="s">
        <v>287</v>
      </c>
      <c r="B5812" s="49" t="s">
        <v>87</v>
      </c>
      <c r="C5812" s="49" t="s">
        <v>561</v>
      </c>
      <c r="D5812">
        <v>0</v>
      </c>
    </row>
    <row r="5813" spans="1:4" hidden="1">
      <c r="A5813" s="49" t="s">
        <v>287</v>
      </c>
      <c r="B5813" s="49" t="s">
        <v>87</v>
      </c>
      <c r="C5813" s="49" t="s">
        <v>564</v>
      </c>
      <c r="D5813">
        <v>0</v>
      </c>
    </row>
    <row r="5814" spans="1:4" hidden="1">
      <c r="A5814" s="49" t="s">
        <v>287</v>
      </c>
      <c r="B5814" s="49" t="s">
        <v>87</v>
      </c>
      <c r="C5814" s="49" t="s">
        <v>265</v>
      </c>
      <c r="D5814">
        <v>0</v>
      </c>
    </row>
    <row r="5815" spans="1:4" hidden="1">
      <c r="A5815" s="49" t="s">
        <v>287</v>
      </c>
      <c r="B5815" s="49" t="s">
        <v>87</v>
      </c>
      <c r="C5815" s="49" t="s">
        <v>565</v>
      </c>
      <c r="D5815">
        <v>0</v>
      </c>
    </row>
    <row r="5816" spans="1:4" hidden="1">
      <c r="A5816" s="49" t="s">
        <v>287</v>
      </c>
      <c r="B5816" s="49" t="s">
        <v>87</v>
      </c>
      <c r="C5816" s="49" t="s">
        <v>566</v>
      </c>
      <c r="D5816">
        <v>0</v>
      </c>
    </row>
    <row r="5817" spans="1:4" hidden="1">
      <c r="A5817" s="49" t="s">
        <v>287</v>
      </c>
      <c r="B5817" s="49" t="s">
        <v>87</v>
      </c>
      <c r="C5817" s="49" t="s">
        <v>567</v>
      </c>
      <c r="D5817">
        <v>0</v>
      </c>
    </row>
    <row r="5818" spans="1:4" hidden="1">
      <c r="A5818" s="49" t="s">
        <v>287</v>
      </c>
      <c r="B5818" s="49" t="s">
        <v>87</v>
      </c>
      <c r="C5818" s="49" t="s">
        <v>568</v>
      </c>
      <c r="D5818">
        <v>0</v>
      </c>
    </row>
    <row r="5819" spans="1:4" hidden="1">
      <c r="A5819" s="49" t="s">
        <v>287</v>
      </c>
      <c r="B5819" s="49" t="s">
        <v>87</v>
      </c>
      <c r="C5819" s="49" t="s">
        <v>569</v>
      </c>
      <c r="D5819">
        <v>0</v>
      </c>
    </row>
    <row r="5820" spans="1:4" hidden="1">
      <c r="A5820" s="49" t="s">
        <v>287</v>
      </c>
      <c r="B5820" s="49" t="s">
        <v>87</v>
      </c>
      <c r="C5820" s="49" t="s">
        <v>570</v>
      </c>
      <c r="D5820">
        <v>0</v>
      </c>
    </row>
    <row r="5821" spans="1:4" hidden="1">
      <c r="A5821" s="49" t="s">
        <v>287</v>
      </c>
      <c r="B5821" s="49" t="s">
        <v>87</v>
      </c>
      <c r="C5821" s="49" t="s">
        <v>571</v>
      </c>
      <c r="D5821">
        <v>0</v>
      </c>
    </row>
    <row r="5822" spans="1:4" hidden="1">
      <c r="A5822" s="49" t="s">
        <v>287</v>
      </c>
      <c r="B5822" s="49" t="s">
        <v>88</v>
      </c>
      <c r="C5822" s="49" t="s">
        <v>562</v>
      </c>
      <c r="D5822">
        <v>0</v>
      </c>
    </row>
    <row r="5823" spans="1:4" hidden="1">
      <c r="A5823" s="49" t="s">
        <v>287</v>
      </c>
      <c r="B5823" s="49" t="s">
        <v>88</v>
      </c>
      <c r="C5823" s="49" t="s">
        <v>563</v>
      </c>
      <c r="D5823">
        <v>0</v>
      </c>
    </row>
    <row r="5824" spans="1:4" hidden="1">
      <c r="A5824" s="49" t="s">
        <v>287</v>
      </c>
      <c r="B5824" s="49" t="s">
        <v>88</v>
      </c>
      <c r="C5824" s="49" t="s">
        <v>561</v>
      </c>
      <c r="D5824">
        <v>0</v>
      </c>
    </row>
    <row r="5825" spans="1:4" hidden="1">
      <c r="A5825" s="49" t="s">
        <v>287</v>
      </c>
      <c r="B5825" s="49" t="s">
        <v>88</v>
      </c>
      <c r="C5825" s="49" t="s">
        <v>564</v>
      </c>
      <c r="D5825">
        <v>0</v>
      </c>
    </row>
    <row r="5826" spans="1:4" hidden="1">
      <c r="A5826" s="49" t="s">
        <v>287</v>
      </c>
      <c r="B5826" s="49" t="s">
        <v>88</v>
      </c>
      <c r="C5826" s="49" t="s">
        <v>265</v>
      </c>
      <c r="D5826">
        <v>0</v>
      </c>
    </row>
    <row r="5827" spans="1:4" hidden="1">
      <c r="A5827" s="49" t="s">
        <v>287</v>
      </c>
      <c r="B5827" s="49" t="s">
        <v>88</v>
      </c>
      <c r="C5827" s="49" t="s">
        <v>565</v>
      </c>
      <c r="D5827">
        <v>0</v>
      </c>
    </row>
    <row r="5828" spans="1:4" hidden="1">
      <c r="A5828" s="49" t="s">
        <v>287</v>
      </c>
      <c r="B5828" s="49" t="s">
        <v>88</v>
      </c>
      <c r="C5828" s="49" t="s">
        <v>566</v>
      </c>
      <c r="D5828">
        <v>0</v>
      </c>
    </row>
    <row r="5829" spans="1:4" hidden="1">
      <c r="A5829" s="49" t="s">
        <v>287</v>
      </c>
      <c r="B5829" s="49" t="s">
        <v>88</v>
      </c>
      <c r="C5829" s="49" t="s">
        <v>567</v>
      </c>
      <c r="D5829">
        <v>0</v>
      </c>
    </row>
    <row r="5830" spans="1:4" hidden="1">
      <c r="A5830" s="49" t="s">
        <v>287</v>
      </c>
      <c r="B5830" s="49" t="s">
        <v>88</v>
      </c>
      <c r="C5830" s="49" t="s">
        <v>568</v>
      </c>
      <c r="D5830">
        <v>0</v>
      </c>
    </row>
    <row r="5831" spans="1:4" hidden="1">
      <c r="A5831" s="49" t="s">
        <v>287</v>
      </c>
      <c r="B5831" s="49" t="s">
        <v>88</v>
      </c>
      <c r="C5831" s="49" t="s">
        <v>569</v>
      </c>
      <c r="D5831">
        <v>0</v>
      </c>
    </row>
    <row r="5832" spans="1:4" hidden="1">
      <c r="A5832" s="49" t="s">
        <v>287</v>
      </c>
      <c r="B5832" s="49" t="s">
        <v>88</v>
      </c>
      <c r="C5832" s="49" t="s">
        <v>570</v>
      </c>
      <c r="D5832">
        <v>0</v>
      </c>
    </row>
    <row r="5833" spans="1:4" hidden="1">
      <c r="A5833" s="49" t="s">
        <v>287</v>
      </c>
      <c r="B5833" s="49" t="s">
        <v>88</v>
      </c>
      <c r="C5833" s="49" t="s">
        <v>571</v>
      </c>
      <c r="D5833">
        <v>0</v>
      </c>
    </row>
    <row r="5834" spans="1:4" hidden="1">
      <c r="A5834" s="49" t="s">
        <v>287</v>
      </c>
      <c r="B5834" s="49" t="s">
        <v>89</v>
      </c>
      <c r="C5834" s="49" t="s">
        <v>562</v>
      </c>
      <c r="D5834">
        <v>0</v>
      </c>
    </row>
    <row r="5835" spans="1:4" hidden="1">
      <c r="A5835" s="49" t="s">
        <v>287</v>
      </c>
      <c r="B5835" s="49" t="s">
        <v>89</v>
      </c>
      <c r="C5835" s="49" t="s">
        <v>563</v>
      </c>
      <c r="D5835">
        <v>0</v>
      </c>
    </row>
    <row r="5836" spans="1:4" hidden="1">
      <c r="A5836" s="49" t="s">
        <v>287</v>
      </c>
      <c r="B5836" s="49" t="s">
        <v>89</v>
      </c>
      <c r="C5836" s="49" t="s">
        <v>561</v>
      </c>
      <c r="D5836">
        <v>0</v>
      </c>
    </row>
    <row r="5837" spans="1:4" hidden="1">
      <c r="A5837" s="49" t="s">
        <v>287</v>
      </c>
      <c r="B5837" s="49" t="s">
        <v>89</v>
      </c>
      <c r="C5837" s="49" t="s">
        <v>564</v>
      </c>
      <c r="D5837">
        <v>0</v>
      </c>
    </row>
    <row r="5838" spans="1:4" hidden="1">
      <c r="A5838" s="49" t="s">
        <v>287</v>
      </c>
      <c r="B5838" s="49" t="s">
        <v>89</v>
      </c>
      <c r="C5838" s="49" t="s">
        <v>265</v>
      </c>
      <c r="D5838">
        <v>0</v>
      </c>
    </row>
    <row r="5839" spans="1:4" hidden="1">
      <c r="A5839" s="49" t="s">
        <v>287</v>
      </c>
      <c r="B5839" s="49" t="s">
        <v>89</v>
      </c>
      <c r="C5839" s="49" t="s">
        <v>565</v>
      </c>
      <c r="D5839">
        <v>0</v>
      </c>
    </row>
    <row r="5840" spans="1:4" hidden="1">
      <c r="A5840" s="49" t="s">
        <v>287</v>
      </c>
      <c r="B5840" s="49" t="s">
        <v>89</v>
      </c>
      <c r="C5840" s="49" t="s">
        <v>566</v>
      </c>
      <c r="D5840">
        <v>0</v>
      </c>
    </row>
    <row r="5841" spans="1:4" hidden="1">
      <c r="A5841" s="49" t="s">
        <v>287</v>
      </c>
      <c r="B5841" s="49" t="s">
        <v>89</v>
      </c>
      <c r="C5841" s="49" t="s">
        <v>567</v>
      </c>
      <c r="D5841">
        <v>0</v>
      </c>
    </row>
    <row r="5842" spans="1:4" hidden="1">
      <c r="A5842" s="49" t="s">
        <v>287</v>
      </c>
      <c r="B5842" s="49" t="s">
        <v>89</v>
      </c>
      <c r="C5842" s="49" t="s">
        <v>568</v>
      </c>
      <c r="D5842">
        <v>0</v>
      </c>
    </row>
    <row r="5843" spans="1:4" hidden="1">
      <c r="A5843" s="49" t="s">
        <v>287</v>
      </c>
      <c r="B5843" s="49" t="s">
        <v>89</v>
      </c>
      <c r="C5843" s="49" t="s">
        <v>569</v>
      </c>
      <c r="D5843">
        <v>0</v>
      </c>
    </row>
    <row r="5844" spans="1:4" hidden="1">
      <c r="A5844" s="49" t="s">
        <v>287</v>
      </c>
      <c r="B5844" s="49" t="s">
        <v>89</v>
      </c>
      <c r="C5844" s="49" t="s">
        <v>570</v>
      </c>
      <c r="D5844">
        <v>0</v>
      </c>
    </row>
    <row r="5845" spans="1:4" hidden="1">
      <c r="A5845" s="49" t="s">
        <v>287</v>
      </c>
      <c r="B5845" s="49" t="s">
        <v>89</v>
      </c>
      <c r="C5845" s="49" t="s">
        <v>571</v>
      </c>
      <c r="D5845">
        <v>0</v>
      </c>
    </row>
    <row r="5846" spans="1:4" hidden="1">
      <c r="A5846" s="49" t="s">
        <v>287</v>
      </c>
      <c r="B5846" s="49" t="s">
        <v>90</v>
      </c>
      <c r="C5846" s="49" t="s">
        <v>562</v>
      </c>
      <c r="D5846">
        <v>0</v>
      </c>
    </row>
    <row r="5847" spans="1:4" hidden="1">
      <c r="A5847" s="49" t="s">
        <v>287</v>
      </c>
      <c r="B5847" s="49" t="s">
        <v>90</v>
      </c>
      <c r="C5847" s="49" t="s">
        <v>563</v>
      </c>
      <c r="D5847">
        <v>0</v>
      </c>
    </row>
    <row r="5848" spans="1:4" hidden="1">
      <c r="A5848" s="49" t="s">
        <v>287</v>
      </c>
      <c r="B5848" s="49" t="s">
        <v>90</v>
      </c>
      <c r="C5848" s="49" t="s">
        <v>561</v>
      </c>
      <c r="D5848">
        <v>0</v>
      </c>
    </row>
    <row r="5849" spans="1:4" hidden="1">
      <c r="A5849" s="49" t="s">
        <v>287</v>
      </c>
      <c r="B5849" s="49" t="s">
        <v>90</v>
      </c>
      <c r="C5849" s="49" t="s">
        <v>564</v>
      </c>
      <c r="D5849">
        <v>0</v>
      </c>
    </row>
    <row r="5850" spans="1:4" hidden="1">
      <c r="A5850" s="49" t="s">
        <v>287</v>
      </c>
      <c r="B5850" s="49" t="s">
        <v>90</v>
      </c>
      <c r="C5850" s="49" t="s">
        <v>265</v>
      </c>
      <c r="D5850">
        <v>0</v>
      </c>
    </row>
    <row r="5851" spans="1:4" hidden="1">
      <c r="A5851" s="49" t="s">
        <v>287</v>
      </c>
      <c r="B5851" s="49" t="s">
        <v>90</v>
      </c>
      <c r="C5851" s="49" t="s">
        <v>565</v>
      </c>
      <c r="D5851">
        <v>0</v>
      </c>
    </row>
    <row r="5852" spans="1:4" hidden="1">
      <c r="A5852" s="49" t="s">
        <v>287</v>
      </c>
      <c r="B5852" s="49" t="s">
        <v>90</v>
      </c>
      <c r="C5852" s="49" t="s">
        <v>566</v>
      </c>
      <c r="D5852">
        <v>0</v>
      </c>
    </row>
    <row r="5853" spans="1:4" hidden="1">
      <c r="A5853" s="49" t="s">
        <v>287</v>
      </c>
      <c r="B5853" s="49" t="s">
        <v>90</v>
      </c>
      <c r="C5853" s="49" t="s">
        <v>567</v>
      </c>
      <c r="D5853">
        <v>0</v>
      </c>
    </row>
    <row r="5854" spans="1:4" hidden="1">
      <c r="A5854" s="49" t="s">
        <v>287</v>
      </c>
      <c r="B5854" s="49" t="s">
        <v>90</v>
      </c>
      <c r="C5854" s="49" t="s">
        <v>568</v>
      </c>
      <c r="D5854">
        <v>0</v>
      </c>
    </row>
    <row r="5855" spans="1:4" hidden="1">
      <c r="A5855" s="49" t="s">
        <v>287</v>
      </c>
      <c r="B5855" s="49" t="s">
        <v>90</v>
      </c>
      <c r="C5855" s="49" t="s">
        <v>569</v>
      </c>
      <c r="D5855">
        <v>0</v>
      </c>
    </row>
    <row r="5856" spans="1:4" hidden="1">
      <c r="A5856" s="49" t="s">
        <v>287</v>
      </c>
      <c r="B5856" s="49" t="s">
        <v>90</v>
      </c>
      <c r="C5856" s="49" t="s">
        <v>570</v>
      </c>
      <c r="D5856">
        <v>0</v>
      </c>
    </row>
    <row r="5857" spans="1:4" hidden="1">
      <c r="A5857" s="49" t="s">
        <v>287</v>
      </c>
      <c r="B5857" s="49" t="s">
        <v>90</v>
      </c>
      <c r="C5857" s="49" t="s">
        <v>571</v>
      </c>
      <c r="D5857">
        <v>0</v>
      </c>
    </row>
    <row r="5858" spans="1:4" hidden="1">
      <c r="A5858" s="49" t="s">
        <v>287</v>
      </c>
      <c r="B5858" s="49" t="s">
        <v>91</v>
      </c>
      <c r="C5858" s="49" t="s">
        <v>562</v>
      </c>
      <c r="D5858">
        <v>0</v>
      </c>
    </row>
    <row r="5859" spans="1:4" hidden="1">
      <c r="A5859" s="49" t="s">
        <v>287</v>
      </c>
      <c r="B5859" s="49" t="s">
        <v>91</v>
      </c>
      <c r="C5859" s="49" t="s">
        <v>563</v>
      </c>
      <c r="D5859">
        <v>0</v>
      </c>
    </row>
    <row r="5860" spans="1:4" hidden="1">
      <c r="A5860" s="49" t="s">
        <v>287</v>
      </c>
      <c r="B5860" s="49" t="s">
        <v>91</v>
      </c>
      <c r="C5860" s="49" t="s">
        <v>561</v>
      </c>
      <c r="D5860">
        <v>0</v>
      </c>
    </row>
    <row r="5861" spans="1:4" hidden="1">
      <c r="A5861" s="49" t="s">
        <v>287</v>
      </c>
      <c r="B5861" s="49" t="s">
        <v>91</v>
      </c>
      <c r="C5861" s="49" t="s">
        <v>564</v>
      </c>
      <c r="D5861">
        <v>0</v>
      </c>
    </row>
    <row r="5862" spans="1:4" hidden="1">
      <c r="A5862" s="49" t="s">
        <v>287</v>
      </c>
      <c r="B5862" s="49" t="s">
        <v>91</v>
      </c>
      <c r="C5862" s="49" t="s">
        <v>265</v>
      </c>
      <c r="D5862">
        <v>0</v>
      </c>
    </row>
    <row r="5863" spans="1:4" hidden="1">
      <c r="A5863" s="49" t="s">
        <v>287</v>
      </c>
      <c r="B5863" s="49" t="s">
        <v>91</v>
      </c>
      <c r="C5863" s="49" t="s">
        <v>565</v>
      </c>
      <c r="D5863">
        <v>0</v>
      </c>
    </row>
    <row r="5864" spans="1:4" hidden="1">
      <c r="A5864" s="49" t="s">
        <v>287</v>
      </c>
      <c r="B5864" s="49" t="s">
        <v>91</v>
      </c>
      <c r="C5864" s="49" t="s">
        <v>566</v>
      </c>
      <c r="D5864">
        <v>0</v>
      </c>
    </row>
    <row r="5865" spans="1:4" hidden="1">
      <c r="A5865" s="49" t="s">
        <v>287</v>
      </c>
      <c r="B5865" s="49" t="s">
        <v>91</v>
      </c>
      <c r="C5865" s="49" t="s">
        <v>567</v>
      </c>
      <c r="D5865">
        <v>0</v>
      </c>
    </row>
    <row r="5866" spans="1:4" hidden="1">
      <c r="A5866" s="49" t="s">
        <v>287</v>
      </c>
      <c r="B5866" s="49" t="s">
        <v>91</v>
      </c>
      <c r="C5866" s="49" t="s">
        <v>568</v>
      </c>
      <c r="D5866">
        <v>0</v>
      </c>
    </row>
    <row r="5867" spans="1:4" hidden="1">
      <c r="A5867" s="49" t="s">
        <v>287</v>
      </c>
      <c r="B5867" s="49" t="s">
        <v>91</v>
      </c>
      <c r="C5867" s="49" t="s">
        <v>569</v>
      </c>
      <c r="D5867">
        <v>0</v>
      </c>
    </row>
    <row r="5868" spans="1:4" hidden="1">
      <c r="A5868" s="49" t="s">
        <v>287</v>
      </c>
      <c r="B5868" s="49" t="s">
        <v>91</v>
      </c>
      <c r="C5868" s="49" t="s">
        <v>570</v>
      </c>
      <c r="D5868">
        <v>0</v>
      </c>
    </row>
    <row r="5869" spans="1:4" hidden="1">
      <c r="A5869" s="49" t="s">
        <v>287</v>
      </c>
      <c r="B5869" s="49" t="s">
        <v>91</v>
      </c>
      <c r="C5869" s="49" t="s">
        <v>571</v>
      </c>
      <c r="D5869">
        <v>0</v>
      </c>
    </row>
    <row r="5870" spans="1:4" hidden="1">
      <c r="A5870" s="49" t="s">
        <v>287</v>
      </c>
      <c r="B5870" s="49" t="s">
        <v>92</v>
      </c>
      <c r="C5870" s="49" t="s">
        <v>562</v>
      </c>
      <c r="D5870">
        <v>0</v>
      </c>
    </row>
    <row r="5871" spans="1:4" hidden="1">
      <c r="A5871" s="49" t="s">
        <v>287</v>
      </c>
      <c r="B5871" s="49" t="s">
        <v>92</v>
      </c>
      <c r="C5871" s="49" t="s">
        <v>563</v>
      </c>
      <c r="D5871">
        <v>0</v>
      </c>
    </row>
    <row r="5872" spans="1:4" hidden="1">
      <c r="A5872" s="49" t="s">
        <v>287</v>
      </c>
      <c r="B5872" s="49" t="s">
        <v>92</v>
      </c>
      <c r="C5872" s="49" t="s">
        <v>561</v>
      </c>
      <c r="D5872">
        <v>0</v>
      </c>
    </row>
    <row r="5873" spans="1:4" hidden="1">
      <c r="A5873" s="49" t="s">
        <v>287</v>
      </c>
      <c r="B5873" s="49" t="s">
        <v>92</v>
      </c>
      <c r="C5873" s="49" t="s">
        <v>564</v>
      </c>
      <c r="D5873">
        <v>0</v>
      </c>
    </row>
    <row r="5874" spans="1:4" hidden="1">
      <c r="A5874" s="49" t="s">
        <v>287</v>
      </c>
      <c r="B5874" s="49" t="s">
        <v>92</v>
      </c>
      <c r="C5874" s="49" t="s">
        <v>265</v>
      </c>
      <c r="D5874">
        <v>0</v>
      </c>
    </row>
    <row r="5875" spans="1:4" hidden="1">
      <c r="A5875" s="49" t="s">
        <v>287</v>
      </c>
      <c r="B5875" s="49" t="s">
        <v>92</v>
      </c>
      <c r="C5875" s="49" t="s">
        <v>565</v>
      </c>
      <c r="D5875">
        <v>0</v>
      </c>
    </row>
    <row r="5876" spans="1:4" hidden="1">
      <c r="A5876" s="49" t="s">
        <v>287</v>
      </c>
      <c r="B5876" s="49" t="s">
        <v>92</v>
      </c>
      <c r="C5876" s="49" t="s">
        <v>566</v>
      </c>
      <c r="D5876">
        <v>0</v>
      </c>
    </row>
    <row r="5877" spans="1:4" hidden="1">
      <c r="A5877" s="49" t="s">
        <v>287</v>
      </c>
      <c r="B5877" s="49" t="s">
        <v>92</v>
      </c>
      <c r="C5877" s="49" t="s">
        <v>567</v>
      </c>
      <c r="D5877">
        <v>0</v>
      </c>
    </row>
    <row r="5878" spans="1:4" hidden="1">
      <c r="A5878" s="49" t="s">
        <v>287</v>
      </c>
      <c r="B5878" s="49" t="s">
        <v>92</v>
      </c>
      <c r="C5878" s="49" t="s">
        <v>568</v>
      </c>
      <c r="D5878">
        <v>0</v>
      </c>
    </row>
    <row r="5879" spans="1:4" hidden="1">
      <c r="A5879" s="49" t="s">
        <v>287</v>
      </c>
      <c r="B5879" s="49" t="s">
        <v>92</v>
      </c>
      <c r="C5879" s="49" t="s">
        <v>569</v>
      </c>
      <c r="D5879">
        <v>0</v>
      </c>
    </row>
    <row r="5880" spans="1:4" hidden="1">
      <c r="A5880" s="49" t="s">
        <v>287</v>
      </c>
      <c r="B5880" s="49" t="s">
        <v>92</v>
      </c>
      <c r="C5880" s="49" t="s">
        <v>570</v>
      </c>
      <c r="D5880">
        <v>0</v>
      </c>
    </row>
    <row r="5881" spans="1:4" hidden="1">
      <c r="A5881" s="49" t="s">
        <v>287</v>
      </c>
      <c r="B5881" s="49" t="s">
        <v>92</v>
      </c>
      <c r="C5881" s="49" t="s">
        <v>571</v>
      </c>
      <c r="D5881">
        <v>0</v>
      </c>
    </row>
    <row r="5882" spans="1:4" hidden="1">
      <c r="A5882" s="49" t="s">
        <v>287</v>
      </c>
      <c r="B5882" s="49" t="s">
        <v>93</v>
      </c>
      <c r="C5882" s="49" t="s">
        <v>562</v>
      </c>
      <c r="D5882">
        <v>0</v>
      </c>
    </row>
    <row r="5883" spans="1:4" hidden="1">
      <c r="A5883" s="49" t="s">
        <v>287</v>
      </c>
      <c r="B5883" s="49" t="s">
        <v>93</v>
      </c>
      <c r="C5883" s="49" t="s">
        <v>563</v>
      </c>
      <c r="D5883">
        <v>0</v>
      </c>
    </row>
    <row r="5884" spans="1:4" hidden="1">
      <c r="A5884" s="49" t="s">
        <v>287</v>
      </c>
      <c r="B5884" s="49" t="s">
        <v>93</v>
      </c>
      <c r="C5884" s="49" t="s">
        <v>561</v>
      </c>
      <c r="D5884">
        <v>0</v>
      </c>
    </row>
    <row r="5885" spans="1:4" hidden="1">
      <c r="A5885" s="49" t="s">
        <v>287</v>
      </c>
      <c r="B5885" s="49" t="s">
        <v>93</v>
      </c>
      <c r="C5885" s="49" t="s">
        <v>564</v>
      </c>
      <c r="D5885">
        <v>0</v>
      </c>
    </row>
    <row r="5886" spans="1:4" hidden="1">
      <c r="A5886" s="49" t="s">
        <v>287</v>
      </c>
      <c r="B5886" s="49" t="s">
        <v>93</v>
      </c>
      <c r="C5886" s="49" t="s">
        <v>265</v>
      </c>
      <c r="D5886">
        <v>0</v>
      </c>
    </row>
    <row r="5887" spans="1:4" hidden="1">
      <c r="A5887" s="49" t="s">
        <v>287</v>
      </c>
      <c r="B5887" s="49" t="s">
        <v>93</v>
      </c>
      <c r="C5887" s="49" t="s">
        <v>565</v>
      </c>
      <c r="D5887">
        <v>0</v>
      </c>
    </row>
    <row r="5888" spans="1:4" hidden="1">
      <c r="A5888" s="49" t="s">
        <v>287</v>
      </c>
      <c r="B5888" s="49" t="s">
        <v>93</v>
      </c>
      <c r="C5888" s="49" t="s">
        <v>566</v>
      </c>
      <c r="D5888">
        <v>0</v>
      </c>
    </row>
    <row r="5889" spans="1:4" hidden="1">
      <c r="A5889" s="49" t="s">
        <v>287</v>
      </c>
      <c r="B5889" s="49" t="s">
        <v>93</v>
      </c>
      <c r="C5889" s="49" t="s">
        <v>567</v>
      </c>
      <c r="D5889">
        <v>0</v>
      </c>
    </row>
    <row r="5890" spans="1:4" hidden="1">
      <c r="A5890" s="49" t="s">
        <v>287</v>
      </c>
      <c r="B5890" s="49" t="s">
        <v>93</v>
      </c>
      <c r="C5890" s="49" t="s">
        <v>568</v>
      </c>
      <c r="D5890">
        <v>0</v>
      </c>
    </row>
    <row r="5891" spans="1:4" hidden="1">
      <c r="A5891" s="49" t="s">
        <v>287</v>
      </c>
      <c r="B5891" s="49" t="s">
        <v>93</v>
      </c>
      <c r="C5891" s="49" t="s">
        <v>569</v>
      </c>
      <c r="D5891">
        <v>0</v>
      </c>
    </row>
    <row r="5892" spans="1:4" hidden="1">
      <c r="A5892" s="49" t="s">
        <v>287</v>
      </c>
      <c r="B5892" s="49" t="s">
        <v>93</v>
      </c>
      <c r="C5892" s="49" t="s">
        <v>570</v>
      </c>
      <c r="D5892">
        <v>0</v>
      </c>
    </row>
    <row r="5893" spans="1:4" hidden="1">
      <c r="A5893" s="49" t="s">
        <v>287</v>
      </c>
      <c r="B5893" s="49" t="s">
        <v>93</v>
      </c>
      <c r="C5893" s="49" t="s">
        <v>571</v>
      </c>
      <c r="D5893">
        <v>0</v>
      </c>
    </row>
    <row r="5894" spans="1:4" hidden="1">
      <c r="A5894" s="49" t="s">
        <v>287</v>
      </c>
      <c r="B5894" s="49" t="s">
        <v>94</v>
      </c>
      <c r="C5894" s="49" t="s">
        <v>562</v>
      </c>
      <c r="D5894">
        <v>0</v>
      </c>
    </row>
    <row r="5895" spans="1:4" hidden="1">
      <c r="A5895" s="49" t="s">
        <v>287</v>
      </c>
      <c r="B5895" s="49" t="s">
        <v>94</v>
      </c>
      <c r="C5895" s="49" t="s">
        <v>563</v>
      </c>
      <c r="D5895">
        <v>0</v>
      </c>
    </row>
    <row r="5896" spans="1:4" hidden="1">
      <c r="A5896" s="49" t="s">
        <v>287</v>
      </c>
      <c r="B5896" s="49" t="s">
        <v>94</v>
      </c>
      <c r="C5896" s="49" t="s">
        <v>561</v>
      </c>
      <c r="D5896">
        <v>0</v>
      </c>
    </row>
    <row r="5897" spans="1:4" hidden="1">
      <c r="A5897" s="49" t="s">
        <v>287</v>
      </c>
      <c r="B5897" s="49" t="s">
        <v>94</v>
      </c>
      <c r="C5897" s="49" t="s">
        <v>564</v>
      </c>
      <c r="D5897">
        <v>0</v>
      </c>
    </row>
    <row r="5898" spans="1:4" hidden="1">
      <c r="A5898" s="49" t="s">
        <v>287</v>
      </c>
      <c r="B5898" s="49" t="s">
        <v>94</v>
      </c>
      <c r="C5898" s="49" t="s">
        <v>265</v>
      </c>
      <c r="D5898">
        <v>0</v>
      </c>
    </row>
    <row r="5899" spans="1:4" hidden="1">
      <c r="A5899" s="49" t="s">
        <v>287</v>
      </c>
      <c r="B5899" s="49" t="s">
        <v>94</v>
      </c>
      <c r="C5899" s="49" t="s">
        <v>565</v>
      </c>
      <c r="D5899">
        <v>0</v>
      </c>
    </row>
    <row r="5900" spans="1:4" hidden="1">
      <c r="A5900" s="49" t="s">
        <v>287</v>
      </c>
      <c r="B5900" s="49" t="s">
        <v>94</v>
      </c>
      <c r="C5900" s="49" t="s">
        <v>566</v>
      </c>
      <c r="D5900">
        <v>0</v>
      </c>
    </row>
    <row r="5901" spans="1:4" hidden="1">
      <c r="A5901" s="49" t="s">
        <v>287</v>
      </c>
      <c r="B5901" s="49" t="s">
        <v>94</v>
      </c>
      <c r="C5901" s="49" t="s">
        <v>567</v>
      </c>
      <c r="D5901">
        <v>0</v>
      </c>
    </row>
    <row r="5902" spans="1:4" hidden="1">
      <c r="A5902" s="49" t="s">
        <v>287</v>
      </c>
      <c r="B5902" s="49" t="s">
        <v>94</v>
      </c>
      <c r="C5902" s="49" t="s">
        <v>568</v>
      </c>
      <c r="D5902">
        <v>0</v>
      </c>
    </row>
    <row r="5903" spans="1:4" hidden="1">
      <c r="A5903" s="49" t="s">
        <v>287</v>
      </c>
      <c r="B5903" s="49" t="s">
        <v>94</v>
      </c>
      <c r="C5903" s="49" t="s">
        <v>569</v>
      </c>
      <c r="D5903">
        <v>0</v>
      </c>
    </row>
    <row r="5904" spans="1:4" hidden="1">
      <c r="A5904" s="49" t="s">
        <v>287</v>
      </c>
      <c r="B5904" s="49" t="s">
        <v>94</v>
      </c>
      <c r="C5904" s="49" t="s">
        <v>570</v>
      </c>
      <c r="D5904">
        <v>0</v>
      </c>
    </row>
    <row r="5905" spans="1:4" hidden="1">
      <c r="A5905" s="49" t="s">
        <v>287</v>
      </c>
      <c r="B5905" s="49" t="s">
        <v>94</v>
      </c>
      <c r="C5905" s="49" t="s">
        <v>571</v>
      </c>
      <c r="D5905">
        <v>0</v>
      </c>
    </row>
    <row r="5906" spans="1:4" hidden="1">
      <c r="A5906" s="49" t="s">
        <v>287</v>
      </c>
      <c r="B5906" s="49" t="s">
        <v>95</v>
      </c>
      <c r="C5906" s="49" t="s">
        <v>562</v>
      </c>
      <c r="D5906">
        <v>0</v>
      </c>
    </row>
    <row r="5907" spans="1:4" hidden="1">
      <c r="A5907" s="49" t="s">
        <v>287</v>
      </c>
      <c r="B5907" s="49" t="s">
        <v>95</v>
      </c>
      <c r="C5907" s="49" t="s">
        <v>563</v>
      </c>
      <c r="D5907">
        <v>0</v>
      </c>
    </row>
    <row r="5908" spans="1:4" hidden="1">
      <c r="A5908" s="49" t="s">
        <v>287</v>
      </c>
      <c r="B5908" s="49" t="s">
        <v>95</v>
      </c>
      <c r="C5908" s="49" t="s">
        <v>561</v>
      </c>
      <c r="D5908">
        <v>0</v>
      </c>
    </row>
    <row r="5909" spans="1:4" hidden="1">
      <c r="A5909" s="49" t="s">
        <v>287</v>
      </c>
      <c r="B5909" s="49" t="s">
        <v>95</v>
      </c>
      <c r="C5909" s="49" t="s">
        <v>564</v>
      </c>
      <c r="D5909">
        <v>0</v>
      </c>
    </row>
    <row r="5910" spans="1:4" hidden="1">
      <c r="A5910" s="49" t="s">
        <v>287</v>
      </c>
      <c r="B5910" s="49" t="s">
        <v>95</v>
      </c>
      <c r="C5910" s="49" t="s">
        <v>265</v>
      </c>
      <c r="D5910">
        <v>0</v>
      </c>
    </row>
    <row r="5911" spans="1:4" hidden="1">
      <c r="A5911" s="49" t="s">
        <v>287</v>
      </c>
      <c r="B5911" s="49" t="s">
        <v>95</v>
      </c>
      <c r="C5911" s="49" t="s">
        <v>565</v>
      </c>
      <c r="D5911">
        <v>0</v>
      </c>
    </row>
    <row r="5912" spans="1:4" hidden="1">
      <c r="A5912" s="49" t="s">
        <v>287</v>
      </c>
      <c r="B5912" s="49" t="s">
        <v>95</v>
      </c>
      <c r="C5912" s="49" t="s">
        <v>566</v>
      </c>
      <c r="D5912">
        <v>0</v>
      </c>
    </row>
    <row r="5913" spans="1:4" hidden="1">
      <c r="A5913" s="49" t="s">
        <v>287</v>
      </c>
      <c r="B5913" s="49" t="s">
        <v>95</v>
      </c>
      <c r="C5913" s="49" t="s">
        <v>567</v>
      </c>
      <c r="D5913">
        <v>0</v>
      </c>
    </row>
    <row r="5914" spans="1:4" hidden="1">
      <c r="A5914" s="49" t="s">
        <v>287</v>
      </c>
      <c r="B5914" s="49" t="s">
        <v>95</v>
      </c>
      <c r="C5914" s="49" t="s">
        <v>568</v>
      </c>
      <c r="D5914">
        <v>0</v>
      </c>
    </row>
    <row r="5915" spans="1:4" hidden="1">
      <c r="A5915" s="49" t="s">
        <v>287</v>
      </c>
      <c r="B5915" s="49" t="s">
        <v>95</v>
      </c>
      <c r="C5915" s="49" t="s">
        <v>569</v>
      </c>
      <c r="D5915">
        <v>0</v>
      </c>
    </row>
    <row r="5916" spans="1:4" hidden="1">
      <c r="A5916" s="49" t="s">
        <v>287</v>
      </c>
      <c r="B5916" s="49" t="s">
        <v>95</v>
      </c>
      <c r="C5916" s="49" t="s">
        <v>570</v>
      </c>
      <c r="D5916">
        <v>0</v>
      </c>
    </row>
    <row r="5917" spans="1:4" hidden="1">
      <c r="A5917" s="49" t="s">
        <v>287</v>
      </c>
      <c r="B5917" s="49" t="s">
        <v>95</v>
      </c>
      <c r="C5917" s="49" t="s">
        <v>571</v>
      </c>
      <c r="D5917">
        <v>0</v>
      </c>
    </row>
    <row r="5918" spans="1:4" hidden="1">
      <c r="A5918" s="49" t="s">
        <v>287</v>
      </c>
      <c r="B5918" s="49" t="s">
        <v>96</v>
      </c>
      <c r="C5918" s="49" t="s">
        <v>562</v>
      </c>
      <c r="D5918">
        <v>0</v>
      </c>
    </row>
    <row r="5919" spans="1:4" hidden="1">
      <c r="A5919" s="49" t="s">
        <v>287</v>
      </c>
      <c r="B5919" s="49" t="s">
        <v>96</v>
      </c>
      <c r="C5919" s="49" t="s">
        <v>563</v>
      </c>
      <c r="D5919">
        <v>0</v>
      </c>
    </row>
    <row r="5920" spans="1:4" hidden="1">
      <c r="A5920" s="49" t="s">
        <v>287</v>
      </c>
      <c r="B5920" s="49" t="s">
        <v>96</v>
      </c>
      <c r="C5920" s="49" t="s">
        <v>561</v>
      </c>
      <c r="D5920">
        <v>0</v>
      </c>
    </row>
    <row r="5921" spans="1:4" hidden="1">
      <c r="A5921" s="49" t="s">
        <v>287</v>
      </c>
      <c r="B5921" s="49" t="s">
        <v>96</v>
      </c>
      <c r="C5921" s="49" t="s">
        <v>564</v>
      </c>
      <c r="D5921">
        <v>0</v>
      </c>
    </row>
    <row r="5922" spans="1:4" hidden="1">
      <c r="A5922" s="49" t="s">
        <v>287</v>
      </c>
      <c r="B5922" s="49" t="s">
        <v>96</v>
      </c>
      <c r="C5922" s="49" t="s">
        <v>265</v>
      </c>
      <c r="D5922">
        <v>0</v>
      </c>
    </row>
    <row r="5923" spans="1:4" hidden="1">
      <c r="A5923" s="49" t="s">
        <v>287</v>
      </c>
      <c r="B5923" s="49" t="s">
        <v>96</v>
      </c>
      <c r="C5923" s="49" t="s">
        <v>565</v>
      </c>
      <c r="D5923">
        <v>0</v>
      </c>
    </row>
    <row r="5924" spans="1:4" hidden="1">
      <c r="A5924" s="49" t="s">
        <v>287</v>
      </c>
      <c r="B5924" s="49" t="s">
        <v>96</v>
      </c>
      <c r="C5924" s="49" t="s">
        <v>566</v>
      </c>
      <c r="D5924">
        <v>0</v>
      </c>
    </row>
    <row r="5925" spans="1:4" hidden="1">
      <c r="A5925" s="49" t="s">
        <v>287</v>
      </c>
      <c r="B5925" s="49" t="s">
        <v>96</v>
      </c>
      <c r="C5925" s="49" t="s">
        <v>567</v>
      </c>
      <c r="D5925">
        <v>0</v>
      </c>
    </row>
    <row r="5926" spans="1:4" hidden="1">
      <c r="A5926" s="49" t="s">
        <v>287</v>
      </c>
      <c r="B5926" s="49" t="s">
        <v>96</v>
      </c>
      <c r="C5926" s="49" t="s">
        <v>568</v>
      </c>
      <c r="D5926">
        <v>0</v>
      </c>
    </row>
    <row r="5927" spans="1:4" hidden="1">
      <c r="A5927" s="49" t="s">
        <v>287</v>
      </c>
      <c r="B5927" s="49" t="s">
        <v>96</v>
      </c>
      <c r="C5927" s="49" t="s">
        <v>569</v>
      </c>
      <c r="D5927">
        <v>0</v>
      </c>
    </row>
    <row r="5928" spans="1:4" hidden="1">
      <c r="A5928" s="49" t="s">
        <v>287</v>
      </c>
      <c r="B5928" s="49" t="s">
        <v>96</v>
      </c>
      <c r="C5928" s="49" t="s">
        <v>570</v>
      </c>
      <c r="D5928">
        <v>0</v>
      </c>
    </row>
    <row r="5929" spans="1:4" hidden="1">
      <c r="A5929" s="49" t="s">
        <v>287</v>
      </c>
      <c r="B5929" s="49" t="s">
        <v>96</v>
      </c>
      <c r="C5929" s="49" t="s">
        <v>571</v>
      </c>
      <c r="D5929">
        <v>0</v>
      </c>
    </row>
    <row r="5930" spans="1:4" hidden="1">
      <c r="A5930" s="49" t="s">
        <v>287</v>
      </c>
      <c r="B5930" s="49" t="s">
        <v>97</v>
      </c>
      <c r="C5930" s="49" t="s">
        <v>562</v>
      </c>
      <c r="D5930">
        <v>0</v>
      </c>
    </row>
    <row r="5931" spans="1:4" hidden="1">
      <c r="A5931" s="49" t="s">
        <v>287</v>
      </c>
      <c r="B5931" s="49" t="s">
        <v>97</v>
      </c>
      <c r="C5931" s="49" t="s">
        <v>563</v>
      </c>
      <c r="D5931">
        <v>0</v>
      </c>
    </row>
    <row r="5932" spans="1:4" hidden="1">
      <c r="A5932" s="49" t="s">
        <v>287</v>
      </c>
      <c r="B5932" s="49" t="s">
        <v>97</v>
      </c>
      <c r="C5932" s="49" t="s">
        <v>561</v>
      </c>
      <c r="D5932">
        <v>0</v>
      </c>
    </row>
    <row r="5933" spans="1:4" hidden="1">
      <c r="A5933" s="49" t="s">
        <v>287</v>
      </c>
      <c r="B5933" s="49" t="s">
        <v>97</v>
      </c>
      <c r="C5933" s="49" t="s">
        <v>564</v>
      </c>
      <c r="D5933">
        <v>0</v>
      </c>
    </row>
    <row r="5934" spans="1:4" hidden="1">
      <c r="A5934" s="49" t="s">
        <v>287</v>
      </c>
      <c r="B5934" s="49" t="s">
        <v>97</v>
      </c>
      <c r="C5934" s="49" t="s">
        <v>265</v>
      </c>
      <c r="D5934">
        <v>0</v>
      </c>
    </row>
    <row r="5935" spans="1:4" hidden="1">
      <c r="A5935" s="49" t="s">
        <v>287</v>
      </c>
      <c r="B5935" s="49" t="s">
        <v>97</v>
      </c>
      <c r="C5935" s="49" t="s">
        <v>565</v>
      </c>
      <c r="D5935">
        <v>0</v>
      </c>
    </row>
    <row r="5936" spans="1:4" hidden="1">
      <c r="A5936" s="49" t="s">
        <v>287</v>
      </c>
      <c r="B5936" s="49" t="s">
        <v>97</v>
      </c>
      <c r="C5936" s="49" t="s">
        <v>566</v>
      </c>
      <c r="D5936">
        <v>0</v>
      </c>
    </row>
    <row r="5937" spans="1:4" hidden="1">
      <c r="A5937" s="49" t="s">
        <v>287</v>
      </c>
      <c r="B5937" s="49" t="s">
        <v>97</v>
      </c>
      <c r="C5937" s="49" t="s">
        <v>567</v>
      </c>
      <c r="D5937">
        <v>0</v>
      </c>
    </row>
    <row r="5938" spans="1:4" hidden="1">
      <c r="A5938" s="49" t="s">
        <v>287</v>
      </c>
      <c r="B5938" s="49" t="s">
        <v>97</v>
      </c>
      <c r="C5938" s="49" t="s">
        <v>568</v>
      </c>
      <c r="D5938">
        <v>0</v>
      </c>
    </row>
    <row r="5939" spans="1:4" hidden="1">
      <c r="A5939" s="49" t="s">
        <v>287</v>
      </c>
      <c r="B5939" s="49" t="s">
        <v>97</v>
      </c>
      <c r="C5939" s="49" t="s">
        <v>569</v>
      </c>
      <c r="D5939">
        <v>0</v>
      </c>
    </row>
    <row r="5940" spans="1:4" hidden="1">
      <c r="A5940" s="49" t="s">
        <v>287</v>
      </c>
      <c r="B5940" s="49" t="s">
        <v>97</v>
      </c>
      <c r="C5940" s="49" t="s">
        <v>570</v>
      </c>
      <c r="D5940">
        <v>0</v>
      </c>
    </row>
    <row r="5941" spans="1:4" hidden="1">
      <c r="A5941" s="49" t="s">
        <v>287</v>
      </c>
      <c r="B5941" s="49" t="s">
        <v>97</v>
      </c>
      <c r="C5941" s="49" t="s">
        <v>571</v>
      </c>
      <c r="D5941">
        <v>0</v>
      </c>
    </row>
    <row r="5942" spans="1:4" hidden="1">
      <c r="A5942" s="49" t="s">
        <v>287</v>
      </c>
      <c r="B5942" s="49" t="s">
        <v>98</v>
      </c>
      <c r="C5942" s="49" t="s">
        <v>562</v>
      </c>
      <c r="D5942">
        <v>0</v>
      </c>
    </row>
    <row r="5943" spans="1:4" hidden="1">
      <c r="A5943" s="49" t="s">
        <v>287</v>
      </c>
      <c r="B5943" s="49" t="s">
        <v>98</v>
      </c>
      <c r="C5943" s="49" t="s">
        <v>563</v>
      </c>
      <c r="D5943">
        <v>0</v>
      </c>
    </row>
    <row r="5944" spans="1:4" hidden="1">
      <c r="A5944" s="49" t="s">
        <v>287</v>
      </c>
      <c r="B5944" s="49" t="s">
        <v>98</v>
      </c>
      <c r="C5944" s="49" t="s">
        <v>561</v>
      </c>
      <c r="D5944">
        <v>0</v>
      </c>
    </row>
    <row r="5945" spans="1:4" hidden="1">
      <c r="A5945" s="49" t="s">
        <v>287</v>
      </c>
      <c r="B5945" s="49" t="s">
        <v>98</v>
      </c>
      <c r="C5945" s="49" t="s">
        <v>564</v>
      </c>
      <c r="D5945">
        <v>0</v>
      </c>
    </row>
    <row r="5946" spans="1:4" hidden="1">
      <c r="A5946" s="49" t="s">
        <v>287</v>
      </c>
      <c r="B5946" s="49" t="s">
        <v>98</v>
      </c>
      <c r="C5946" s="49" t="s">
        <v>265</v>
      </c>
      <c r="D5946">
        <v>0</v>
      </c>
    </row>
    <row r="5947" spans="1:4" hidden="1">
      <c r="A5947" s="49" t="s">
        <v>287</v>
      </c>
      <c r="B5947" s="49" t="s">
        <v>98</v>
      </c>
      <c r="C5947" s="49" t="s">
        <v>565</v>
      </c>
      <c r="D5947">
        <v>0</v>
      </c>
    </row>
    <row r="5948" spans="1:4" hidden="1">
      <c r="A5948" s="49" t="s">
        <v>287</v>
      </c>
      <c r="B5948" s="49" t="s">
        <v>98</v>
      </c>
      <c r="C5948" s="49" t="s">
        <v>566</v>
      </c>
      <c r="D5948">
        <v>0</v>
      </c>
    </row>
    <row r="5949" spans="1:4" hidden="1">
      <c r="A5949" s="49" t="s">
        <v>287</v>
      </c>
      <c r="B5949" s="49" t="s">
        <v>98</v>
      </c>
      <c r="C5949" s="49" t="s">
        <v>567</v>
      </c>
      <c r="D5949">
        <v>0</v>
      </c>
    </row>
    <row r="5950" spans="1:4" hidden="1">
      <c r="A5950" s="49" t="s">
        <v>287</v>
      </c>
      <c r="B5950" s="49" t="s">
        <v>98</v>
      </c>
      <c r="C5950" s="49" t="s">
        <v>568</v>
      </c>
      <c r="D5950">
        <v>0</v>
      </c>
    </row>
    <row r="5951" spans="1:4" hidden="1">
      <c r="A5951" s="49" t="s">
        <v>287</v>
      </c>
      <c r="B5951" s="49" t="s">
        <v>98</v>
      </c>
      <c r="C5951" s="49" t="s">
        <v>569</v>
      </c>
      <c r="D5951">
        <v>0</v>
      </c>
    </row>
    <row r="5952" spans="1:4" hidden="1">
      <c r="A5952" s="49" t="s">
        <v>287</v>
      </c>
      <c r="B5952" s="49" t="s">
        <v>98</v>
      </c>
      <c r="C5952" s="49" t="s">
        <v>570</v>
      </c>
      <c r="D5952">
        <v>0</v>
      </c>
    </row>
    <row r="5953" spans="1:4" hidden="1">
      <c r="A5953" s="49" t="s">
        <v>287</v>
      </c>
      <c r="B5953" s="49" t="s">
        <v>98</v>
      </c>
      <c r="C5953" s="49" t="s">
        <v>571</v>
      </c>
      <c r="D5953">
        <v>0</v>
      </c>
    </row>
    <row r="5954" spans="1:4" hidden="1">
      <c r="A5954" s="49" t="s">
        <v>287</v>
      </c>
      <c r="B5954" s="49" t="s">
        <v>99</v>
      </c>
      <c r="C5954" s="49" t="s">
        <v>562</v>
      </c>
      <c r="D5954">
        <v>0</v>
      </c>
    </row>
    <row r="5955" spans="1:4" hidden="1">
      <c r="A5955" s="49" t="s">
        <v>287</v>
      </c>
      <c r="B5955" s="49" t="s">
        <v>99</v>
      </c>
      <c r="C5955" s="49" t="s">
        <v>563</v>
      </c>
      <c r="D5955">
        <v>0</v>
      </c>
    </row>
    <row r="5956" spans="1:4" hidden="1">
      <c r="A5956" s="49" t="s">
        <v>287</v>
      </c>
      <c r="B5956" s="49" t="s">
        <v>99</v>
      </c>
      <c r="C5956" s="49" t="s">
        <v>561</v>
      </c>
      <c r="D5956">
        <v>0</v>
      </c>
    </row>
    <row r="5957" spans="1:4" hidden="1">
      <c r="A5957" s="49" t="s">
        <v>287</v>
      </c>
      <c r="B5957" s="49" t="s">
        <v>99</v>
      </c>
      <c r="C5957" s="49" t="s">
        <v>564</v>
      </c>
      <c r="D5957">
        <v>0</v>
      </c>
    </row>
    <row r="5958" spans="1:4" hidden="1">
      <c r="A5958" s="49" t="s">
        <v>287</v>
      </c>
      <c r="B5958" s="49" t="s">
        <v>99</v>
      </c>
      <c r="C5958" s="49" t="s">
        <v>265</v>
      </c>
      <c r="D5958">
        <v>0</v>
      </c>
    </row>
    <row r="5959" spans="1:4" hidden="1">
      <c r="A5959" s="49" t="s">
        <v>287</v>
      </c>
      <c r="B5959" s="49" t="s">
        <v>99</v>
      </c>
      <c r="C5959" s="49" t="s">
        <v>565</v>
      </c>
      <c r="D5959">
        <v>0</v>
      </c>
    </row>
    <row r="5960" spans="1:4" hidden="1">
      <c r="A5960" s="49" t="s">
        <v>287</v>
      </c>
      <c r="B5960" s="49" t="s">
        <v>99</v>
      </c>
      <c r="C5960" s="49" t="s">
        <v>566</v>
      </c>
      <c r="D5960">
        <v>0</v>
      </c>
    </row>
    <row r="5961" spans="1:4" hidden="1">
      <c r="A5961" s="49" t="s">
        <v>287</v>
      </c>
      <c r="B5961" s="49" t="s">
        <v>99</v>
      </c>
      <c r="C5961" s="49" t="s">
        <v>567</v>
      </c>
      <c r="D5961">
        <v>0</v>
      </c>
    </row>
    <row r="5962" spans="1:4" hidden="1">
      <c r="A5962" s="49" t="s">
        <v>287</v>
      </c>
      <c r="B5962" s="49" t="s">
        <v>99</v>
      </c>
      <c r="C5962" s="49" t="s">
        <v>568</v>
      </c>
      <c r="D5962">
        <v>0</v>
      </c>
    </row>
    <row r="5963" spans="1:4" hidden="1">
      <c r="A5963" s="49" t="s">
        <v>287</v>
      </c>
      <c r="B5963" s="49" t="s">
        <v>99</v>
      </c>
      <c r="C5963" s="49" t="s">
        <v>569</v>
      </c>
      <c r="D5963">
        <v>0</v>
      </c>
    </row>
    <row r="5964" spans="1:4" hidden="1">
      <c r="A5964" s="49" t="s">
        <v>287</v>
      </c>
      <c r="B5964" s="49" t="s">
        <v>99</v>
      </c>
      <c r="C5964" s="49" t="s">
        <v>570</v>
      </c>
      <c r="D5964">
        <v>0</v>
      </c>
    </row>
    <row r="5965" spans="1:4" hidden="1">
      <c r="A5965" s="49" t="s">
        <v>287</v>
      </c>
      <c r="B5965" s="49" t="s">
        <v>99</v>
      </c>
      <c r="C5965" s="49" t="s">
        <v>571</v>
      </c>
      <c r="D5965">
        <v>0</v>
      </c>
    </row>
    <row r="5966" spans="1:4" hidden="1">
      <c r="A5966" s="49" t="s">
        <v>287</v>
      </c>
      <c r="B5966" s="49" t="s">
        <v>100</v>
      </c>
      <c r="C5966" s="49" t="s">
        <v>562</v>
      </c>
      <c r="D5966">
        <v>0</v>
      </c>
    </row>
    <row r="5967" spans="1:4" hidden="1">
      <c r="A5967" s="49" t="s">
        <v>287</v>
      </c>
      <c r="B5967" s="49" t="s">
        <v>100</v>
      </c>
      <c r="C5967" s="49" t="s">
        <v>563</v>
      </c>
      <c r="D5967">
        <v>0</v>
      </c>
    </row>
    <row r="5968" spans="1:4" hidden="1">
      <c r="A5968" s="49" t="s">
        <v>287</v>
      </c>
      <c r="B5968" s="49" t="s">
        <v>100</v>
      </c>
      <c r="C5968" s="49" t="s">
        <v>561</v>
      </c>
      <c r="D5968">
        <v>0</v>
      </c>
    </row>
    <row r="5969" spans="1:4" hidden="1">
      <c r="A5969" s="49" t="s">
        <v>287</v>
      </c>
      <c r="B5969" s="49" t="s">
        <v>100</v>
      </c>
      <c r="C5969" s="49" t="s">
        <v>564</v>
      </c>
      <c r="D5969">
        <v>0</v>
      </c>
    </row>
    <row r="5970" spans="1:4" hidden="1">
      <c r="A5970" s="49" t="s">
        <v>287</v>
      </c>
      <c r="B5970" s="49" t="s">
        <v>100</v>
      </c>
      <c r="C5970" s="49" t="s">
        <v>265</v>
      </c>
      <c r="D5970">
        <v>0</v>
      </c>
    </row>
    <row r="5971" spans="1:4" hidden="1">
      <c r="A5971" s="49" t="s">
        <v>287</v>
      </c>
      <c r="B5971" s="49" t="s">
        <v>100</v>
      </c>
      <c r="C5971" s="49" t="s">
        <v>565</v>
      </c>
      <c r="D5971">
        <v>0</v>
      </c>
    </row>
    <row r="5972" spans="1:4" hidden="1">
      <c r="A5972" s="49" t="s">
        <v>287</v>
      </c>
      <c r="B5972" s="49" t="s">
        <v>100</v>
      </c>
      <c r="C5972" s="49" t="s">
        <v>566</v>
      </c>
      <c r="D5972">
        <v>0</v>
      </c>
    </row>
    <row r="5973" spans="1:4" hidden="1">
      <c r="A5973" s="49" t="s">
        <v>287</v>
      </c>
      <c r="B5973" s="49" t="s">
        <v>100</v>
      </c>
      <c r="C5973" s="49" t="s">
        <v>567</v>
      </c>
      <c r="D5973">
        <v>0</v>
      </c>
    </row>
    <row r="5974" spans="1:4" hidden="1">
      <c r="A5974" s="49" t="s">
        <v>287</v>
      </c>
      <c r="B5974" s="49" t="s">
        <v>100</v>
      </c>
      <c r="C5974" s="49" t="s">
        <v>568</v>
      </c>
      <c r="D5974">
        <v>0</v>
      </c>
    </row>
    <row r="5975" spans="1:4" hidden="1">
      <c r="A5975" s="49" t="s">
        <v>287</v>
      </c>
      <c r="B5975" s="49" t="s">
        <v>100</v>
      </c>
      <c r="C5975" s="49" t="s">
        <v>569</v>
      </c>
      <c r="D5975">
        <v>0</v>
      </c>
    </row>
    <row r="5976" spans="1:4" hidden="1">
      <c r="A5976" s="49" t="s">
        <v>287</v>
      </c>
      <c r="B5976" s="49" t="s">
        <v>100</v>
      </c>
      <c r="C5976" s="49" t="s">
        <v>570</v>
      </c>
      <c r="D5976">
        <v>0</v>
      </c>
    </row>
    <row r="5977" spans="1:4" hidden="1">
      <c r="A5977" s="49" t="s">
        <v>287</v>
      </c>
      <c r="B5977" s="49" t="s">
        <v>100</v>
      </c>
      <c r="C5977" s="49" t="s">
        <v>571</v>
      </c>
      <c r="D5977">
        <v>0</v>
      </c>
    </row>
    <row r="5978" spans="1:4" hidden="1">
      <c r="A5978" s="49" t="s">
        <v>287</v>
      </c>
      <c r="B5978" s="49" t="s">
        <v>101</v>
      </c>
      <c r="C5978" s="49" t="s">
        <v>562</v>
      </c>
      <c r="D5978">
        <v>0</v>
      </c>
    </row>
    <row r="5979" spans="1:4" hidden="1">
      <c r="A5979" s="49" t="s">
        <v>287</v>
      </c>
      <c r="B5979" s="49" t="s">
        <v>101</v>
      </c>
      <c r="C5979" s="49" t="s">
        <v>563</v>
      </c>
      <c r="D5979">
        <v>0</v>
      </c>
    </row>
    <row r="5980" spans="1:4" hidden="1">
      <c r="A5980" s="49" t="s">
        <v>287</v>
      </c>
      <c r="B5980" s="49" t="s">
        <v>101</v>
      </c>
      <c r="C5980" s="49" t="s">
        <v>561</v>
      </c>
      <c r="D5980">
        <v>0</v>
      </c>
    </row>
    <row r="5981" spans="1:4" hidden="1">
      <c r="A5981" s="49" t="s">
        <v>287</v>
      </c>
      <c r="B5981" s="49" t="s">
        <v>101</v>
      </c>
      <c r="C5981" s="49" t="s">
        <v>564</v>
      </c>
      <c r="D5981">
        <v>0</v>
      </c>
    </row>
    <row r="5982" spans="1:4" hidden="1">
      <c r="A5982" s="49" t="s">
        <v>287</v>
      </c>
      <c r="B5982" s="49" t="s">
        <v>101</v>
      </c>
      <c r="C5982" s="49" t="s">
        <v>265</v>
      </c>
      <c r="D5982">
        <v>0</v>
      </c>
    </row>
    <row r="5983" spans="1:4" hidden="1">
      <c r="A5983" s="49" t="s">
        <v>287</v>
      </c>
      <c r="B5983" s="49" t="s">
        <v>101</v>
      </c>
      <c r="C5983" s="49" t="s">
        <v>565</v>
      </c>
      <c r="D5983">
        <v>0</v>
      </c>
    </row>
    <row r="5984" spans="1:4" hidden="1">
      <c r="A5984" s="49" t="s">
        <v>287</v>
      </c>
      <c r="B5984" s="49" t="s">
        <v>101</v>
      </c>
      <c r="C5984" s="49" t="s">
        <v>566</v>
      </c>
      <c r="D5984">
        <v>0</v>
      </c>
    </row>
    <row r="5985" spans="1:4" hidden="1">
      <c r="A5985" s="49" t="s">
        <v>287</v>
      </c>
      <c r="B5985" s="49" t="s">
        <v>101</v>
      </c>
      <c r="C5985" s="49" t="s">
        <v>567</v>
      </c>
      <c r="D5985">
        <v>0</v>
      </c>
    </row>
    <row r="5986" spans="1:4" hidden="1">
      <c r="A5986" s="49" t="s">
        <v>287</v>
      </c>
      <c r="B5986" s="49" t="s">
        <v>101</v>
      </c>
      <c r="C5986" s="49" t="s">
        <v>568</v>
      </c>
      <c r="D5986">
        <v>0</v>
      </c>
    </row>
    <row r="5987" spans="1:4" hidden="1">
      <c r="A5987" s="49" t="s">
        <v>287</v>
      </c>
      <c r="B5987" s="49" t="s">
        <v>101</v>
      </c>
      <c r="C5987" s="49" t="s">
        <v>569</v>
      </c>
      <c r="D5987">
        <v>0</v>
      </c>
    </row>
    <row r="5988" spans="1:4" hidden="1">
      <c r="A5988" s="49" t="s">
        <v>287</v>
      </c>
      <c r="B5988" s="49" t="s">
        <v>101</v>
      </c>
      <c r="C5988" s="49" t="s">
        <v>570</v>
      </c>
      <c r="D5988">
        <v>0</v>
      </c>
    </row>
    <row r="5989" spans="1:4" hidden="1">
      <c r="A5989" s="49" t="s">
        <v>287</v>
      </c>
      <c r="B5989" s="49" t="s">
        <v>101</v>
      </c>
      <c r="C5989" s="49" t="s">
        <v>571</v>
      </c>
      <c r="D5989">
        <v>0</v>
      </c>
    </row>
    <row r="5990" spans="1:4" hidden="1">
      <c r="A5990" s="49" t="s">
        <v>287</v>
      </c>
      <c r="B5990" s="49" t="s">
        <v>13</v>
      </c>
      <c r="C5990" s="49" t="s">
        <v>562</v>
      </c>
      <c r="D5990">
        <v>0</v>
      </c>
    </row>
    <row r="5991" spans="1:4" hidden="1">
      <c r="A5991" s="49" t="s">
        <v>287</v>
      </c>
      <c r="B5991" s="49" t="s">
        <v>13</v>
      </c>
      <c r="C5991" s="49" t="s">
        <v>563</v>
      </c>
      <c r="D5991">
        <v>0</v>
      </c>
    </row>
    <row r="5992" spans="1:4" hidden="1">
      <c r="A5992" s="49" t="s">
        <v>287</v>
      </c>
      <c r="B5992" s="49" t="s">
        <v>13</v>
      </c>
      <c r="C5992" s="49" t="s">
        <v>561</v>
      </c>
      <c r="D5992">
        <v>0</v>
      </c>
    </row>
    <row r="5993" spans="1:4" hidden="1">
      <c r="A5993" s="49" t="s">
        <v>287</v>
      </c>
      <c r="B5993" s="49" t="s">
        <v>13</v>
      </c>
      <c r="C5993" s="49" t="s">
        <v>564</v>
      </c>
      <c r="D5993">
        <v>0</v>
      </c>
    </row>
    <row r="5994" spans="1:4" hidden="1">
      <c r="A5994" s="49" t="s">
        <v>287</v>
      </c>
      <c r="B5994" s="49" t="s">
        <v>13</v>
      </c>
      <c r="C5994" s="49" t="s">
        <v>265</v>
      </c>
      <c r="D5994">
        <v>0</v>
      </c>
    </row>
    <row r="5995" spans="1:4" hidden="1">
      <c r="A5995" s="49" t="s">
        <v>287</v>
      </c>
      <c r="B5995" s="49" t="s">
        <v>13</v>
      </c>
      <c r="C5995" s="49" t="s">
        <v>565</v>
      </c>
      <c r="D5995">
        <v>0</v>
      </c>
    </row>
    <row r="5996" spans="1:4" hidden="1">
      <c r="A5996" s="49" t="s">
        <v>287</v>
      </c>
      <c r="B5996" s="49" t="s">
        <v>13</v>
      </c>
      <c r="C5996" s="49" t="s">
        <v>566</v>
      </c>
      <c r="D5996">
        <v>0</v>
      </c>
    </row>
    <row r="5997" spans="1:4" hidden="1">
      <c r="A5997" s="49" t="s">
        <v>287</v>
      </c>
      <c r="B5997" s="49" t="s">
        <v>13</v>
      </c>
      <c r="C5997" s="49" t="s">
        <v>567</v>
      </c>
      <c r="D5997">
        <v>0</v>
      </c>
    </row>
    <row r="5998" spans="1:4" hidden="1">
      <c r="A5998" s="49" t="s">
        <v>287</v>
      </c>
      <c r="B5998" s="49" t="s">
        <v>13</v>
      </c>
      <c r="C5998" s="49" t="s">
        <v>568</v>
      </c>
      <c r="D5998">
        <v>0</v>
      </c>
    </row>
    <row r="5999" spans="1:4" hidden="1">
      <c r="A5999" s="49" t="s">
        <v>287</v>
      </c>
      <c r="B5999" s="49" t="s">
        <v>13</v>
      </c>
      <c r="C5999" s="49" t="s">
        <v>569</v>
      </c>
      <c r="D5999">
        <v>0</v>
      </c>
    </row>
    <row r="6000" spans="1:4" hidden="1">
      <c r="A6000" s="49" t="s">
        <v>287</v>
      </c>
      <c r="B6000" s="49" t="s">
        <v>13</v>
      </c>
      <c r="C6000" s="49" t="s">
        <v>570</v>
      </c>
      <c r="D6000">
        <v>0</v>
      </c>
    </row>
    <row r="6001" spans="1:4" hidden="1">
      <c r="A6001" s="49" t="s">
        <v>287</v>
      </c>
      <c r="B6001" s="49" t="s">
        <v>13</v>
      </c>
      <c r="C6001" s="49" t="s">
        <v>571</v>
      </c>
      <c r="D6001">
        <v>0</v>
      </c>
    </row>
    <row r="6002" spans="1:4" hidden="1">
      <c r="A6002" s="49" t="s">
        <v>287</v>
      </c>
      <c r="B6002" s="49" t="s">
        <v>102</v>
      </c>
      <c r="C6002" s="49" t="s">
        <v>562</v>
      </c>
      <c r="D6002">
        <v>0</v>
      </c>
    </row>
    <row r="6003" spans="1:4" hidden="1">
      <c r="A6003" s="49" t="s">
        <v>287</v>
      </c>
      <c r="B6003" s="49" t="s">
        <v>102</v>
      </c>
      <c r="C6003" s="49" t="s">
        <v>563</v>
      </c>
      <c r="D6003">
        <v>0</v>
      </c>
    </row>
    <row r="6004" spans="1:4" hidden="1">
      <c r="A6004" s="49" t="s">
        <v>287</v>
      </c>
      <c r="B6004" s="49" t="s">
        <v>102</v>
      </c>
      <c r="C6004" s="49" t="s">
        <v>561</v>
      </c>
      <c r="D6004">
        <v>0</v>
      </c>
    </row>
    <row r="6005" spans="1:4" hidden="1">
      <c r="A6005" s="49" t="s">
        <v>287</v>
      </c>
      <c r="B6005" s="49" t="s">
        <v>102</v>
      </c>
      <c r="C6005" s="49" t="s">
        <v>564</v>
      </c>
      <c r="D6005">
        <v>0</v>
      </c>
    </row>
    <row r="6006" spans="1:4" hidden="1">
      <c r="A6006" s="49" t="s">
        <v>287</v>
      </c>
      <c r="B6006" s="49" t="s">
        <v>102</v>
      </c>
      <c r="C6006" s="49" t="s">
        <v>265</v>
      </c>
      <c r="D6006">
        <v>0</v>
      </c>
    </row>
    <row r="6007" spans="1:4" hidden="1">
      <c r="A6007" s="49" t="s">
        <v>287</v>
      </c>
      <c r="B6007" s="49" t="s">
        <v>102</v>
      </c>
      <c r="C6007" s="49" t="s">
        <v>565</v>
      </c>
      <c r="D6007">
        <v>0</v>
      </c>
    </row>
    <row r="6008" spans="1:4" hidden="1">
      <c r="A6008" s="49" t="s">
        <v>287</v>
      </c>
      <c r="B6008" s="49" t="s">
        <v>102</v>
      </c>
      <c r="C6008" s="49" t="s">
        <v>566</v>
      </c>
      <c r="D6008">
        <v>0</v>
      </c>
    </row>
    <row r="6009" spans="1:4" hidden="1">
      <c r="A6009" s="49" t="s">
        <v>287</v>
      </c>
      <c r="B6009" s="49" t="s">
        <v>102</v>
      </c>
      <c r="C6009" s="49" t="s">
        <v>567</v>
      </c>
      <c r="D6009">
        <v>0</v>
      </c>
    </row>
    <row r="6010" spans="1:4" hidden="1">
      <c r="A6010" s="49" t="s">
        <v>287</v>
      </c>
      <c r="B6010" s="49" t="s">
        <v>102</v>
      </c>
      <c r="C6010" s="49" t="s">
        <v>568</v>
      </c>
      <c r="D6010">
        <v>0</v>
      </c>
    </row>
    <row r="6011" spans="1:4" hidden="1">
      <c r="A6011" s="49" t="s">
        <v>287</v>
      </c>
      <c r="B6011" s="49" t="s">
        <v>102</v>
      </c>
      <c r="C6011" s="49" t="s">
        <v>569</v>
      </c>
      <c r="D6011">
        <v>0</v>
      </c>
    </row>
    <row r="6012" spans="1:4" hidden="1">
      <c r="A6012" s="49" t="s">
        <v>287</v>
      </c>
      <c r="B6012" s="49" t="s">
        <v>102</v>
      </c>
      <c r="C6012" s="49" t="s">
        <v>570</v>
      </c>
      <c r="D6012">
        <v>0</v>
      </c>
    </row>
    <row r="6013" spans="1:4" hidden="1">
      <c r="A6013" s="49" t="s">
        <v>287</v>
      </c>
      <c r="B6013" s="49" t="s">
        <v>102</v>
      </c>
      <c r="C6013" s="49" t="s">
        <v>571</v>
      </c>
      <c r="D6013">
        <v>0</v>
      </c>
    </row>
    <row r="6014" spans="1:4" hidden="1">
      <c r="A6014" s="49" t="s">
        <v>287</v>
      </c>
      <c r="B6014" s="49" t="s">
        <v>103</v>
      </c>
      <c r="C6014" s="49" t="s">
        <v>562</v>
      </c>
      <c r="D6014">
        <v>0</v>
      </c>
    </row>
    <row r="6015" spans="1:4" hidden="1">
      <c r="A6015" s="49" t="s">
        <v>287</v>
      </c>
      <c r="B6015" s="49" t="s">
        <v>103</v>
      </c>
      <c r="C6015" s="49" t="s">
        <v>563</v>
      </c>
      <c r="D6015">
        <v>0</v>
      </c>
    </row>
    <row r="6016" spans="1:4" hidden="1">
      <c r="A6016" s="49" t="s">
        <v>287</v>
      </c>
      <c r="B6016" s="49" t="s">
        <v>103</v>
      </c>
      <c r="C6016" s="49" t="s">
        <v>561</v>
      </c>
      <c r="D6016">
        <v>0</v>
      </c>
    </row>
    <row r="6017" spans="1:4" hidden="1">
      <c r="A6017" s="49" t="s">
        <v>287</v>
      </c>
      <c r="B6017" s="49" t="s">
        <v>103</v>
      </c>
      <c r="C6017" s="49" t="s">
        <v>564</v>
      </c>
      <c r="D6017">
        <v>0</v>
      </c>
    </row>
    <row r="6018" spans="1:4" hidden="1">
      <c r="A6018" s="49" t="s">
        <v>287</v>
      </c>
      <c r="B6018" s="49" t="s">
        <v>103</v>
      </c>
      <c r="C6018" s="49" t="s">
        <v>265</v>
      </c>
      <c r="D6018">
        <v>0</v>
      </c>
    </row>
    <row r="6019" spans="1:4" hidden="1">
      <c r="A6019" s="49" t="s">
        <v>287</v>
      </c>
      <c r="B6019" s="49" t="s">
        <v>103</v>
      </c>
      <c r="C6019" s="49" t="s">
        <v>565</v>
      </c>
      <c r="D6019">
        <v>0</v>
      </c>
    </row>
    <row r="6020" spans="1:4" hidden="1">
      <c r="A6020" s="49" t="s">
        <v>287</v>
      </c>
      <c r="B6020" s="49" t="s">
        <v>103</v>
      </c>
      <c r="C6020" s="49" t="s">
        <v>566</v>
      </c>
      <c r="D6020">
        <v>0</v>
      </c>
    </row>
    <row r="6021" spans="1:4" hidden="1">
      <c r="A6021" s="49" t="s">
        <v>287</v>
      </c>
      <c r="B6021" s="49" t="s">
        <v>103</v>
      </c>
      <c r="C6021" s="49" t="s">
        <v>567</v>
      </c>
      <c r="D6021">
        <v>0</v>
      </c>
    </row>
    <row r="6022" spans="1:4" hidden="1">
      <c r="A6022" s="49" t="s">
        <v>287</v>
      </c>
      <c r="B6022" s="49" t="s">
        <v>103</v>
      </c>
      <c r="C6022" s="49" t="s">
        <v>568</v>
      </c>
      <c r="D6022">
        <v>0</v>
      </c>
    </row>
    <row r="6023" spans="1:4" hidden="1">
      <c r="A6023" s="49" t="s">
        <v>287</v>
      </c>
      <c r="B6023" s="49" t="s">
        <v>103</v>
      </c>
      <c r="C6023" s="49" t="s">
        <v>569</v>
      </c>
      <c r="D6023">
        <v>0</v>
      </c>
    </row>
    <row r="6024" spans="1:4" hidden="1">
      <c r="A6024" s="49" t="s">
        <v>287</v>
      </c>
      <c r="B6024" s="49" t="s">
        <v>103</v>
      </c>
      <c r="C6024" s="49" t="s">
        <v>570</v>
      </c>
      <c r="D6024">
        <v>0</v>
      </c>
    </row>
    <row r="6025" spans="1:4" hidden="1">
      <c r="A6025" s="49" t="s">
        <v>287</v>
      </c>
      <c r="B6025" s="49" t="s">
        <v>103</v>
      </c>
      <c r="C6025" s="49" t="s">
        <v>571</v>
      </c>
      <c r="D6025">
        <v>0</v>
      </c>
    </row>
    <row r="6026" spans="1:4" hidden="1">
      <c r="A6026" s="49" t="s">
        <v>287</v>
      </c>
      <c r="B6026" s="49" t="s">
        <v>104</v>
      </c>
      <c r="C6026" s="49" t="s">
        <v>562</v>
      </c>
      <c r="D6026">
        <v>0</v>
      </c>
    </row>
    <row r="6027" spans="1:4" hidden="1">
      <c r="A6027" s="49" t="s">
        <v>287</v>
      </c>
      <c r="B6027" s="49" t="s">
        <v>104</v>
      </c>
      <c r="C6027" s="49" t="s">
        <v>563</v>
      </c>
      <c r="D6027">
        <v>0</v>
      </c>
    </row>
    <row r="6028" spans="1:4" hidden="1">
      <c r="A6028" s="49" t="s">
        <v>287</v>
      </c>
      <c r="B6028" s="49" t="s">
        <v>104</v>
      </c>
      <c r="C6028" s="49" t="s">
        <v>561</v>
      </c>
      <c r="D6028">
        <v>0</v>
      </c>
    </row>
    <row r="6029" spans="1:4" hidden="1">
      <c r="A6029" s="49" t="s">
        <v>287</v>
      </c>
      <c r="B6029" s="49" t="s">
        <v>104</v>
      </c>
      <c r="C6029" s="49" t="s">
        <v>564</v>
      </c>
      <c r="D6029">
        <v>0</v>
      </c>
    </row>
    <row r="6030" spans="1:4" hidden="1">
      <c r="A6030" s="49" t="s">
        <v>287</v>
      </c>
      <c r="B6030" s="49" t="s">
        <v>104</v>
      </c>
      <c r="C6030" s="49" t="s">
        <v>265</v>
      </c>
      <c r="D6030">
        <v>0</v>
      </c>
    </row>
    <row r="6031" spans="1:4" hidden="1">
      <c r="A6031" s="49" t="s">
        <v>287</v>
      </c>
      <c r="B6031" s="49" t="s">
        <v>104</v>
      </c>
      <c r="C6031" s="49" t="s">
        <v>565</v>
      </c>
      <c r="D6031">
        <v>0</v>
      </c>
    </row>
    <row r="6032" spans="1:4" hidden="1">
      <c r="A6032" s="49" t="s">
        <v>287</v>
      </c>
      <c r="B6032" s="49" t="s">
        <v>104</v>
      </c>
      <c r="C6032" s="49" t="s">
        <v>566</v>
      </c>
      <c r="D6032">
        <v>0</v>
      </c>
    </row>
    <row r="6033" spans="1:4" hidden="1">
      <c r="A6033" s="49" t="s">
        <v>287</v>
      </c>
      <c r="B6033" s="49" t="s">
        <v>104</v>
      </c>
      <c r="C6033" s="49" t="s">
        <v>567</v>
      </c>
      <c r="D6033">
        <v>0</v>
      </c>
    </row>
    <row r="6034" spans="1:4" hidden="1">
      <c r="A6034" s="49" t="s">
        <v>287</v>
      </c>
      <c r="B6034" s="49" t="s">
        <v>104</v>
      </c>
      <c r="C6034" s="49" t="s">
        <v>568</v>
      </c>
      <c r="D6034">
        <v>0</v>
      </c>
    </row>
    <row r="6035" spans="1:4" hidden="1">
      <c r="A6035" s="49" t="s">
        <v>287</v>
      </c>
      <c r="B6035" s="49" t="s">
        <v>104</v>
      </c>
      <c r="C6035" s="49" t="s">
        <v>569</v>
      </c>
      <c r="D6035">
        <v>0</v>
      </c>
    </row>
    <row r="6036" spans="1:4" hidden="1">
      <c r="A6036" s="49" t="s">
        <v>287</v>
      </c>
      <c r="B6036" s="49" t="s">
        <v>104</v>
      </c>
      <c r="C6036" s="49" t="s">
        <v>570</v>
      </c>
      <c r="D6036">
        <v>0</v>
      </c>
    </row>
    <row r="6037" spans="1:4" hidden="1">
      <c r="A6037" s="49" t="s">
        <v>287</v>
      </c>
      <c r="B6037" s="49" t="s">
        <v>104</v>
      </c>
      <c r="C6037" s="49" t="s">
        <v>571</v>
      </c>
      <c r="D6037">
        <v>0</v>
      </c>
    </row>
    <row r="6038" spans="1:4" hidden="1">
      <c r="A6038" s="49" t="s">
        <v>287</v>
      </c>
      <c r="B6038" s="49" t="s">
        <v>34</v>
      </c>
      <c r="C6038" s="49" t="s">
        <v>562</v>
      </c>
      <c r="D6038">
        <v>0</v>
      </c>
    </row>
    <row r="6039" spans="1:4" hidden="1">
      <c r="A6039" s="49" t="s">
        <v>287</v>
      </c>
      <c r="B6039" s="49" t="s">
        <v>34</v>
      </c>
      <c r="C6039" s="49" t="s">
        <v>563</v>
      </c>
      <c r="D6039">
        <v>0</v>
      </c>
    </row>
    <row r="6040" spans="1:4" hidden="1">
      <c r="A6040" s="49" t="s">
        <v>287</v>
      </c>
      <c r="B6040" s="49" t="s">
        <v>34</v>
      </c>
      <c r="C6040" s="49" t="s">
        <v>561</v>
      </c>
      <c r="D6040">
        <v>0</v>
      </c>
    </row>
    <row r="6041" spans="1:4" hidden="1">
      <c r="A6041" s="49" t="s">
        <v>287</v>
      </c>
      <c r="B6041" s="49" t="s">
        <v>34</v>
      </c>
      <c r="C6041" s="49" t="s">
        <v>564</v>
      </c>
      <c r="D6041">
        <v>0</v>
      </c>
    </row>
    <row r="6042" spans="1:4" hidden="1">
      <c r="A6042" s="49" t="s">
        <v>287</v>
      </c>
      <c r="B6042" s="49" t="s">
        <v>34</v>
      </c>
      <c r="C6042" s="49" t="s">
        <v>265</v>
      </c>
      <c r="D6042">
        <v>0</v>
      </c>
    </row>
    <row r="6043" spans="1:4" hidden="1">
      <c r="A6043" s="49" t="s">
        <v>287</v>
      </c>
      <c r="B6043" s="49" t="s">
        <v>34</v>
      </c>
      <c r="C6043" s="49" t="s">
        <v>565</v>
      </c>
      <c r="D6043">
        <v>0</v>
      </c>
    </row>
    <row r="6044" spans="1:4" hidden="1">
      <c r="A6044" s="49" t="s">
        <v>287</v>
      </c>
      <c r="B6044" s="49" t="s">
        <v>34</v>
      </c>
      <c r="C6044" s="49" t="s">
        <v>566</v>
      </c>
      <c r="D6044">
        <v>0</v>
      </c>
    </row>
    <row r="6045" spans="1:4" hidden="1">
      <c r="A6045" s="49" t="s">
        <v>287</v>
      </c>
      <c r="B6045" s="49" t="s">
        <v>34</v>
      </c>
      <c r="C6045" s="49" t="s">
        <v>567</v>
      </c>
      <c r="D6045">
        <v>0</v>
      </c>
    </row>
    <row r="6046" spans="1:4" hidden="1">
      <c r="A6046" s="49" t="s">
        <v>287</v>
      </c>
      <c r="B6046" s="49" t="s">
        <v>34</v>
      </c>
      <c r="C6046" s="49" t="s">
        <v>568</v>
      </c>
      <c r="D6046">
        <v>0</v>
      </c>
    </row>
    <row r="6047" spans="1:4" hidden="1">
      <c r="A6047" s="49" t="s">
        <v>287</v>
      </c>
      <c r="B6047" s="49" t="s">
        <v>34</v>
      </c>
      <c r="C6047" s="49" t="s">
        <v>569</v>
      </c>
      <c r="D6047">
        <v>0</v>
      </c>
    </row>
    <row r="6048" spans="1:4" hidden="1">
      <c r="A6048" s="49" t="s">
        <v>287</v>
      </c>
      <c r="B6048" s="49" t="s">
        <v>34</v>
      </c>
      <c r="C6048" s="49" t="s">
        <v>570</v>
      </c>
      <c r="D6048">
        <v>0</v>
      </c>
    </row>
    <row r="6049" spans="1:4" hidden="1">
      <c r="A6049" s="49" t="s">
        <v>287</v>
      </c>
      <c r="B6049" s="49" t="s">
        <v>34</v>
      </c>
      <c r="C6049" s="49" t="s">
        <v>571</v>
      </c>
      <c r="D6049">
        <v>0</v>
      </c>
    </row>
    <row r="6050" spans="1:4" hidden="1">
      <c r="A6050" s="49" t="s">
        <v>287</v>
      </c>
      <c r="B6050" s="49" t="s">
        <v>59</v>
      </c>
      <c r="C6050" s="49" t="s">
        <v>562</v>
      </c>
      <c r="D6050">
        <v>0</v>
      </c>
    </row>
    <row r="6051" spans="1:4" hidden="1">
      <c r="A6051" s="49" t="s">
        <v>287</v>
      </c>
      <c r="B6051" s="49" t="s">
        <v>59</v>
      </c>
      <c r="C6051" s="49" t="s">
        <v>563</v>
      </c>
      <c r="D6051">
        <v>0</v>
      </c>
    </row>
    <row r="6052" spans="1:4" hidden="1">
      <c r="A6052" s="49" t="s">
        <v>287</v>
      </c>
      <c r="B6052" s="49" t="s">
        <v>59</v>
      </c>
      <c r="C6052" s="49" t="s">
        <v>561</v>
      </c>
      <c r="D6052">
        <v>0</v>
      </c>
    </row>
    <row r="6053" spans="1:4" hidden="1">
      <c r="A6053" s="49" t="s">
        <v>287</v>
      </c>
      <c r="B6053" s="49" t="s">
        <v>59</v>
      </c>
      <c r="C6053" s="49" t="s">
        <v>564</v>
      </c>
      <c r="D6053">
        <v>0</v>
      </c>
    </row>
    <row r="6054" spans="1:4" hidden="1">
      <c r="A6054" s="49" t="s">
        <v>287</v>
      </c>
      <c r="B6054" s="49" t="s">
        <v>59</v>
      </c>
      <c r="C6054" s="49" t="s">
        <v>265</v>
      </c>
      <c r="D6054">
        <v>0</v>
      </c>
    </row>
    <row r="6055" spans="1:4" hidden="1">
      <c r="A6055" s="49" t="s">
        <v>287</v>
      </c>
      <c r="B6055" s="49" t="s">
        <v>59</v>
      </c>
      <c r="C6055" s="49" t="s">
        <v>565</v>
      </c>
      <c r="D6055">
        <v>0</v>
      </c>
    </row>
    <row r="6056" spans="1:4" hidden="1">
      <c r="A6056" s="49" t="s">
        <v>287</v>
      </c>
      <c r="B6056" s="49" t="s">
        <v>59</v>
      </c>
      <c r="C6056" s="49" t="s">
        <v>566</v>
      </c>
      <c r="D6056">
        <v>0</v>
      </c>
    </row>
    <row r="6057" spans="1:4" hidden="1">
      <c r="A6057" s="49" t="s">
        <v>287</v>
      </c>
      <c r="B6057" s="49" t="s">
        <v>59</v>
      </c>
      <c r="C6057" s="49" t="s">
        <v>567</v>
      </c>
      <c r="D6057">
        <v>0</v>
      </c>
    </row>
    <row r="6058" spans="1:4" hidden="1">
      <c r="A6058" s="49" t="s">
        <v>287</v>
      </c>
      <c r="B6058" s="49" t="s">
        <v>59</v>
      </c>
      <c r="C6058" s="49" t="s">
        <v>568</v>
      </c>
      <c r="D6058">
        <v>0</v>
      </c>
    </row>
    <row r="6059" spans="1:4" hidden="1">
      <c r="A6059" s="49" t="s">
        <v>287</v>
      </c>
      <c r="B6059" s="49" t="s">
        <v>59</v>
      </c>
      <c r="C6059" s="49" t="s">
        <v>569</v>
      </c>
      <c r="D6059">
        <v>0</v>
      </c>
    </row>
    <row r="6060" spans="1:4" hidden="1">
      <c r="A6060" s="49" t="s">
        <v>287</v>
      </c>
      <c r="B6060" s="49" t="s">
        <v>59</v>
      </c>
      <c r="C6060" s="49" t="s">
        <v>570</v>
      </c>
      <c r="D6060">
        <v>0</v>
      </c>
    </row>
    <row r="6061" spans="1:4" hidden="1">
      <c r="A6061" s="49" t="s">
        <v>287</v>
      </c>
      <c r="B6061" s="49" t="s">
        <v>59</v>
      </c>
      <c r="C6061" s="49" t="s">
        <v>571</v>
      </c>
      <c r="D6061">
        <v>0</v>
      </c>
    </row>
    <row r="6062" spans="1:4" hidden="1">
      <c r="A6062" s="49" t="s">
        <v>287</v>
      </c>
      <c r="B6062" s="49" t="s">
        <v>105</v>
      </c>
      <c r="C6062" s="49" t="s">
        <v>562</v>
      </c>
      <c r="D6062">
        <v>0</v>
      </c>
    </row>
    <row r="6063" spans="1:4" hidden="1">
      <c r="A6063" s="49" t="s">
        <v>287</v>
      </c>
      <c r="B6063" s="49" t="s">
        <v>105</v>
      </c>
      <c r="C6063" s="49" t="s">
        <v>563</v>
      </c>
      <c r="D6063">
        <v>0</v>
      </c>
    </row>
    <row r="6064" spans="1:4" hidden="1">
      <c r="A6064" s="49" t="s">
        <v>287</v>
      </c>
      <c r="B6064" s="49" t="s">
        <v>105</v>
      </c>
      <c r="C6064" s="49" t="s">
        <v>561</v>
      </c>
      <c r="D6064">
        <v>0</v>
      </c>
    </row>
    <row r="6065" spans="1:4" hidden="1">
      <c r="A6065" s="49" t="s">
        <v>287</v>
      </c>
      <c r="B6065" s="49" t="s">
        <v>105</v>
      </c>
      <c r="C6065" s="49" t="s">
        <v>564</v>
      </c>
      <c r="D6065">
        <v>0</v>
      </c>
    </row>
    <row r="6066" spans="1:4" hidden="1">
      <c r="A6066" s="49" t="s">
        <v>287</v>
      </c>
      <c r="B6066" s="49" t="s">
        <v>105</v>
      </c>
      <c r="C6066" s="49" t="s">
        <v>265</v>
      </c>
      <c r="D6066">
        <v>0</v>
      </c>
    </row>
    <row r="6067" spans="1:4" hidden="1">
      <c r="A6067" s="49" t="s">
        <v>287</v>
      </c>
      <c r="B6067" s="49" t="s">
        <v>105</v>
      </c>
      <c r="C6067" s="49" t="s">
        <v>565</v>
      </c>
      <c r="D6067">
        <v>0</v>
      </c>
    </row>
    <row r="6068" spans="1:4" hidden="1">
      <c r="A6068" s="49" t="s">
        <v>287</v>
      </c>
      <c r="B6068" s="49" t="s">
        <v>105</v>
      </c>
      <c r="C6068" s="49" t="s">
        <v>566</v>
      </c>
      <c r="D6068">
        <v>0</v>
      </c>
    </row>
    <row r="6069" spans="1:4" hidden="1">
      <c r="A6069" s="49" t="s">
        <v>287</v>
      </c>
      <c r="B6069" s="49" t="s">
        <v>105</v>
      </c>
      <c r="C6069" s="49" t="s">
        <v>567</v>
      </c>
      <c r="D6069">
        <v>0</v>
      </c>
    </row>
    <row r="6070" spans="1:4" hidden="1">
      <c r="A6070" s="49" t="s">
        <v>287</v>
      </c>
      <c r="B6070" s="49" t="s">
        <v>105</v>
      </c>
      <c r="C6070" s="49" t="s">
        <v>568</v>
      </c>
      <c r="D6070">
        <v>0</v>
      </c>
    </row>
    <row r="6071" spans="1:4" hidden="1">
      <c r="A6071" s="49" t="s">
        <v>287</v>
      </c>
      <c r="B6071" s="49" t="s">
        <v>105</v>
      </c>
      <c r="C6071" s="49" t="s">
        <v>569</v>
      </c>
      <c r="D6071">
        <v>0</v>
      </c>
    </row>
    <row r="6072" spans="1:4" hidden="1">
      <c r="A6072" s="49" t="s">
        <v>287</v>
      </c>
      <c r="B6072" s="49" t="s">
        <v>105</v>
      </c>
      <c r="C6072" s="49" t="s">
        <v>570</v>
      </c>
      <c r="D6072">
        <v>0</v>
      </c>
    </row>
    <row r="6073" spans="1:4" hidden="1">
      <c r="A6073" s="49" t="s">
        <v>287</v>
      </c>
      <c r="B6073" s="49" t="s">
        <v>105</v>
      </c>
      <c r="C6073" s="49" t="s">
        <v>571</v>
      </c>
      <c r="D6073">
        <v>0</v>
      </c>
    </row>
    <row r="6074" spans="1:4" hidden="1">
      <c r="A6074" s="49" t="s">
        <v>287</v>
      </c>
      <c r="B6074" s="49" t="s">
        <v>106</v>
      </c>
      <c r="C6074" s="49" t="s">
        <v>562</v>
      </c>
      <c r="D6074">
        <v>0</v>
      </c>
    </row>
    <row r="6075" spans="1:4" hidden="1">
      <c r="A6075" s="49" t="s">
        <v>287</v>
      </c>
      <c r="B6075" s="49" t="s">
        <v>106</v>
      </c>
      <c r="C6075" s="49" t="s">
        <v>563</v>
      </c>
      <c r="D6075">
        <v>0</v>
      </c>
    </row>
    <row r="6076" spans="1:4" hidden="1">
      <c r="A6076" s="49" t="s">
        <v>287</v>
      </c>
      <c r="B6076" s="49" t="s">
        <v>106</v>
      </c>
      <c r="C6076" s="49" t="s">
        <v>561</v>
      </c>
      <c r="D6076">
        <v>0</v>
      </c>
    </row>
    <row r="6077" spans="1:4" hidden="1">
      <c r="A6077" s="49" t="s">
        <v>287</v>
      </c>
      <c r="B6077" s="49" t="s">
        <v>106</v>
      </c>
      <c r="C6077" s="49" t="s">
        <v>564</v>
      </c>
      <c r="D6077">
        <v>0</v>
      </c>
    </row>
    <row r="6078" spans="1:4" hidden="1">
      <c r="A6078" s="49" t="s">
        <v>287</v>
      </c>
      <c r="B6078" s="49" t="s">
        <v>106</v>
      </c>
      <c r="C6078" s="49" t="s">
        <v>265</v>
      </c>
      <c r="D6078">
        <v>0</v>
      </c>
    </row>
    <row r="6079" spans="1:4" hidden="1">
      <c r="A6079" s="49" t="s">
        <v>287</v>
      </c>
      <c r="B6079" s="49" t="s">
        <v>106</v>
      </c>
      <c r="C6079" s="49" t="s">
        <v>565</v>
      </c>
      <c r="D6079">
        <v>0</v>
      </c>
    </row>
    <row r="6080" spans="1:4" hidden="1">
      <c r="A6080" s="49" t="s">
        <v>287</v>
      </c>
      <c r="B6080" s="49" t="s">
        <v>106</v>
      </c>
      <c r="C6080" s="49" t="s">
        <v>566</v>
      </c>
      <c r="D6080">
        <v>0</v>
      </c>
    </row>
    <row r="6081" spans="1:4" hidden="1">
      <c r="A6081" s="49" t="s">
        <v>287</v>
      </c>
      <c r="B6081" s="49" t="s">
        <v>106</v>
      </c>
      <c r="C6081" s="49" t="s">
        <v>567</v>
      </c>
      <c r="D6081">
        <v>0</v>
      </c>
    </row>
    <row r="6082" spans="1:4" hidden="1">
      <c r="A6082" s="49" t="s">
        <v>287</v>
      </c>
      <c r="B6082" s="49" t="s">
        <v>106</v>
      </c>
      <c r="C6082" s="49" t="s">
        <v>568</v>
      </c>
      <c r="D6082">
        <v>0</v>
      </c>
    </row>
    <row r="6083" spans="1:4" hidden="1">
      <c r="A6083" s="49" t="s">
        <v>287</v>
      </c>
      <c r="B6083" s="49" t="s">
        <v>106</v>
      </c>
      <c r="C6083" s="49" t="s">
        <v>569</v>
      </c>
      <c r="D6083">
        <v>0</v>
      </c>
    </row>
    <row r="6084" spans="1:4" hidden="1">
      <c r="A6084" s="49" t="s">
        <v>287</v>
      </c>
      <c r="B6084" s="49" t="s">
        <v>106</v>
      </c>
      <c r="C6084" s="49" t="s">
        <v>570</v>
      </c>
      <c r="D6084">
        <v>0</v>
      </c>
    </row>
    <row r="6085" spans="1:4" hidden="1">
      <c r="A6085" s="49" t="s">
        <v>287</v>
      </c>
      <c r="B6085" s="49" t="s">
        <v>106</v>
      </c>
      <c r="C6085" s="49" t="s">
        <v>571</v>
      </c>
      <c r="D6085">
        <v>0</v>
      </c>
    </row>
    <row r="6086" spans="1:4" hidden="1">
      <c r="A6086" s="49" t="s">
        <v>287</v>
      </c>
      <c r="B6086" s="49" t="s">
        <v>107</v>
      </c>
      <c r="C6086" s="49" t="s">
        <v>562</v>
      </c>
      <c r="D6086">
        <v>0</v>
      </c>
    </row>
    <row r="6087" spans="1:4" hidden="1">
      <c r="A6087" s="49" t="s">
        <v>287</v>
      </c>
      <c r="B6087" s="49" t="s">
        <v>107</v>
      </c>
      <c r="C6087" s="49" t="s">
        <v>563</v>
      </c>
      <c r="D6087">
        <v>0</v>
      </c>
    </row>
    <row r="6088" spans="1:4" hidden="1">
      <c r="A6088" s="49" t="s">
        <v>287</v>
      </c>
      <c r="B6088" s="49" t="s">
        <v>107</v>
      </c>
      <c r="C6088" s="49" t="s">
        <v>561</v>
      </c>
      <c r="D6088">
        <v>0</v>
      </c>
    </row>
    <row r="6089" spans="1:4" hidden="1">
      <c r="A6089" s="49" t="s">
        <v>287</v>
      </c>
      <c r="B6089" s="49" t="s">
        <v>107</v>
      </c>
      <c r="C6089" s="49" t="s">
        <v>564</v>
      </c>
      <c r="D6089">
        <v>0</v>
      </c>
    </row>
    <row r="6090" spans="1:4" hidden="1">
      <c r="A6090" s="49" t="s">
        <v>287</v>
      </c>
      <c r="B6090" s="49" t="s">
        <v>107</v>
      </c>
      <c r="C6090" s="49" t="s">
        <v>265</v>
      </c>
      <c r="D6090">
        <v>0</v>
      </c>
    </row>
    <row r="6091" spans="1:4" hidden="1">
      <c r="A6091" s="49" t="s">
        <v>287</v>
      </c>
      <c r="B6091" s="49" t="s">
        <v>107</v>
      </c>
      <c r="C6091" s="49" t="s">
        <v>565</v>
      </c>
      <c r="D6091">
        <v>0</v>
      </c>
    </row>
    <row r="6092" spans="1:4" hidden="1">
      <c r="A6092" s="49" t="s">
        <v>287</v>
      </c>
      <c r="B6092" s="49" t="s">
        <v>107</v>
      </c>
      <c r="C6092" s="49" t="s">
        <v>566</v>
      </c>
      <c r="D6092">
        <v>0</v>
      </c>
    </row>
    <row r="6093" spans="1:4" hidden="1">
      <c r="A6093" s="49" t="s">
        <v>287</v>
      </c>
      <c r="B6093" s="49" t="s">
        <v>107</v>
      </c>
      <c r="C6093" s="49" t="s">
        <v>567</v>
      </c>
      <c r="D6093">
        <v>0</v>
      </c>
    </row>
    <row r="6094" spans="1:4" hidden="1">
      <c r="A6094" s="49" t="s">
        <v>287</v>
      </c>
      <c r="B6094" s="49" t="s">
        <v>107</v>
      </c>
      <c r="C6094" s="49" t="s">
        <v>568</v>
      </c>
      <c r="D6094">
        <v>0</v>
      </c>
    </row>
    <row r="6095" spans="1:4" hidden="1">
      <c r="A6095" s="49" t="s">
        <v>287</v>
      </c>
      <c r="B6095" s="49" t="s">
        <v>107</v>
      </c>
      <c r="C6095" s="49" t="s">
        <v>569</v>
      </c>
      <c r="D6095">
        <v>0</v>
      </c>
    </row>
    <row r="6096" spans="1:4" hidden="1">
      <c r="A6096" s="49" t="s">
        <v>287</v>
      </c>
      <c r="B6096" s="49" t="s">
        <v>107</v>
      </c>
      <c r="C6096" s="49" t="s">
        <v>570</v>
      </c>
      <c r="D6096">
        <v>0</v>
      </c>
    </row>
    <row r="6097" spans="1:4" hidden="1">
      <c r="A6097" s="49" t="s">
        <v>287</v>
      </c>
      <c r="B6097" s="49" t="s">
        <v>107</v>
      </c>
      <c r="C6097" s="49" t="s">
        <v>571</v>
      </c>
      <c r="D6097">
        <v>0</v>
      </c>
    </row>
    <row r="6098" spans="1:4" hidden="1">
      <c r="A6098" s="49" t="s">
        <v>287</v>
      </c>
      <c r="B6098" s="49" t="s">
        <v>108</v>
      </c>
      <c r="C6098" s="49" t="s">
        <v>562</v>
      </c>
      <c r="D6098">
        <v>0</v>
      </c>
    </row>
    <row r="6099" spans="1:4" hidden="1">
      <c r="A6099" s="49" t="s">
        <v>287</v>
      </c>
      <c r="B6099" s="49" t="s">
        <v>108</v>
      </c>
      <c r="C6099" s="49" t="s">
        <v>563</v>
      </c>
      <c r="D6099">
        <v>0</v>
      </c>
    </row>
    <row r="6100" spans="1:4" hidden="1">
      <c r="A6100" s="49" t="s">
        <v>287</v>
      </c>
      <c r="B6100" s="49" t="s">
        <v>108</v>
      </c>
      <c r="C6100" s="49" t="s">
        <v>561</v>
      </c>
      <c r="D6100">
        <v>0</v>
      </c>
    </row>
    <row r="6101" spans="1:4" hidden="1">
      <c r="A6101" s="49" t="s">
        <v>287</v>
      </c>
      <c r="B6101" s="49" t="s">
        <v>108</v>
      </c>
      <c r="C6101" s="49" t="s">
        <v>564</v>
      </c>
      <c r="D6101">
        <v>0</v>
      </c>
    </row>
    <row r="6102" spans="1:4" hidden="1">
      <c r="A6102" s="49" t="s">
        <v>287</v>
      </c>
      <c r="B6102" s="49" t="s">
        <v>108</v>
      </c>
      <c r="C6102" s="49" t="s">
        <v>265</v>
      </c>
      <c r="D6102">
        <v>0</v>
      </c>
    </row>
    <row r="6103" spans="1:4" hidden="1">
      <c r="A6103" s="49" t="s">
        <v>287</v>
      </c>
      <c r="B6103" s="49" t="s">
        <v>108</v>
      </c>
      <c r="C6103" s="49" t="s">
        <v>565</v>
      </c>
      <c r="D6103">
        <v>0</v>
      </c>
    </row>
    <row r="6104" spans="1:4" hidden="1">
      <c r="A6104" s="49" t="s">
        <v>287</v>
      </c>
      <c r="B6104" s="49" t="s">
        <v>108</v>
      </c>
      <c r="C6104" s="49" t="s">
        <v>566</v>
      </c>
      <c r="D6104">
        <v>0</v>
      </c>
    </row>
    <row r="6105" spans="1:4" hidden="1">
      <c r="A6105" s="49" t="s">
        <v>287</v>
      </c>
      <c r="B6105" s="49" t="s">
        <v>108</v>
      </c>
      <c r="C6105" s="49" t="s">
        <v>567</v>
      </c>
      <c r="D6105">
        <v>0</v>
      </c>
    </row>
    <row r="6106" spans="1:4" hidden="1">
      <c r="A6106" s="49" t="s">
        <v>287</v>
      </c>
      <c r="B6106" s="49" t="s">
        <v>108</v>
      </c>
      <c r="C6106" s="49" t="s">
        <v>568</v>
      </c>
      <c r="D6106">
        <v>0</v>
      </c>
    </row>
    <row r="6107" spans="1:4" hidden="1">
      <c r="A6107" s="49" t="s">
        <v>287</v>
      </c>
      <c r="B6107" s="49" t="s">
        <v>108</v>
      </c>
      <c r="C6107" s="49" t="s">
        <v>569</v>
      </c>
      <c r="D6107">
        <v>0</v>
      </c>
    </row>
    <row r="6108" spans="1:4" hidden="1">
      <c r="A6108" s="49" t="s">
        <v>287</v>
      </c>
      <c r="B6108" s="49" t="s">
        <v>108</v>
      </c>
      <c r="C6108" s="49" t="s">
        <v>570</v>
      </c>
      <c r="D6108">
        <v>0</v>
      </c>
    </row>
    <row r="6109" spans="1:4" hidden="1">
      <c r="A6109" s="49" t="s">
        <v>287</v>
      </c>
      <c r="B6109" s="49" t="s">
        <v>108</v>
      </c>
      <c r="C6109" s="49" t="s">
        <v>571</v>
      </c>
      <c r="D6109">
        <v>0</v>
      </c>
    </row>
    <row r="6110" spans="1:4" hidden="1">
      <c r="A6110" s="49" t="s">
        <v>287</v>
      </c>
      <c r="B6110" s="49" t="s">
        <v>109</v>
      </c>
      <c r="C6110" s="49" t="s">
        <v>562</v>
      </c>
      <c r="D6110">
        <v>0</v>
      </c>
    </row>
    <row r="6111" spans="1:4" hidden="1">
      <c r="A6111" s="49" t="s">
        <v>287</v>
      </c>
      <c r="B6111" s="49" t="s">
        <v>109</v>
      </c>
      <c r="C6111" s="49" t="s">
        <v>563</v>
      </c>
      <c r="D6111">
        <v>0</v>
      </c>
    </row>
    <row r="6112" spans="1:4" hidden="1">
      <c r="A6112" s="49" t="s">
        <v>287</v>
      </c>
      <c r="B6112" s="49" t="s">
        <v>109</v>
      </c>
      <c r="C6112" s="49" t="s">
        <v>561</v>
      </c>
      <c r="D6112">
        <v>0</v>
      </c>
    </row>
    <row r="6113" spans="1:4" hidden="1">
      <c r="A6113" s="49" t="s">
        <v>287</v>
      </c>
      <c r="B6113" s="49" t="s">
        <v>109</v>
      </c>
      <c r="C6113" s="49" t="s">
        <v>564</v>
      </c>
      <c r="D6113">
        <v>0</v>
      </c>
    </row>
    <row r="6114" spans="1:4" hidden="1">
      <c r="A6114" s="49" t="s">
        <v>287</v>
      </c>
      <c r="B6114" s="49" t="s">
        <v>109</v>
      </c>
      <c r="C6114" s="49" t="s">
        <v>265</v>
      </c>
      <c r="D6114">
        <v>0</v>
      </c>
    </row>
    <row r="6115" spans="1:4" hidden="1">
      <c r="A6115" s="49" t="s">
        <v>287</v>
      </c>
      <c r="B6115" s="49" t="s">
        <v>109</v>
      </c>
      <c r="C6115" s="49" t="s">
        <v>565</v>
      </c>
      <c r="D6115">
        <v>0</v>
      </c>
    </row>
    <row r="6116" spans="1:4" hidden="1">
      <c r="A6116" s="49" t="s">
        <v>287</v>
      </c>
      <c r="B6116" s="49" t="s">
        <v>109</v>
      </c>
      <c r="C6116" s="49" t="s">
        <v>566</v>
      </c>
      <c r="D6116">
        <v>0</v>
      </c>
    </row>
    <row r="6117" spans="1:4" hidden="1">
      <c r="A6117" s="49" t="s">
        <v>287</v>
      </c>
      <c r="B6117" s="49" t="s">
        <v>109</v>
      </c>
      <c r="C6117" s="49" t="s">
        <v>567</v>
      </c>
      <c r="D6117">
        <v>0</v>
      </c>
    </row>
    <row r="6118" spans="1:4" hidden="1">
      <c r="A6118" s="49" t="s">
        <v>287</v>
      </c>
      <c r="B6118" s="49" t="s">
        <v>109</v>
      </c>
      <c r="C6118" s="49" t="s">
        <v>568</v>
      </c>
      <c r="D6118">
        <v>0</v>
      </c>
    </row>
    <row r="6119" spans="1:4" hidden="1">
      <c r="A6119" s="49" t="s">
        <v>287</v>
      </c>
      <c r="B6119" s="49" t="s">
        <v>109</v>
      </c>
      <c r="C6119" s="49" t="s">
        <v>569</v>
      </c>
      <c r="D6119">
        <v>0</v>
      </c>
    </row>
    <row r="6120" spans="1:4" hidden="1">
      <c r="A6120" s="49" t="s">
        <v>287</v>
      </c>
      <c r="B6120" s="49" t="s">
        <v>109</v>
      </c>
      <c r="C6120" s="49" t="s">
        <v>570</v>
      </c>
      <c r="D6120">
        <v>0</v>
      </c>
    </row>
    <row r="6121" spans="1:4" hidden="1">
      <c r="A6121" s="49" t="s">
        <v>287</v>
      </c>
      <c r="B6121" s="49" t="s">
        <v>109</v>
      </c>
      <c r="C6121" s="49" t="s">
        <v>571</v>
      </c>
      <c r="D6121">
        <v>0</v>
      </c>
    </row>
    <row r="6122" spans="1:4" hidden="1">
      <c r="A6122" s="49" t="s">
        <v>287</v>
      </c>
      <c r="B6122" s="49" t="s">
        <v>110</v>
      </c>
      <c r="C6122" s="49" t="s">
        <v>562</v>
      </c>
      <c r="D6122">
        <v>0</v>
      </c>
    </row>
    <row r="6123" spans="1:4" hidden="1">
      <c r="A6123" s="49" t="s">
        <v>287</v>
      </c>
      <c r="B6123" s="49" t="s">
        <v>110</v>
      </c>
      <c r="C6123" s="49" t="s">
        <v>563</v>
      </c>
      <c r="D6123">
        <v>0</v>
      </c>
    </row>
    <row r="6124" spans="1:4" hidden="1">
      <c r="A6124" s="49" t="s">
        <v>287</v>
      </c>
      <c r="B6124" s="49" t="s">
        <v>110</v>
      </c>
      <c r="C6124" s="49" t="s">
        <v>561</v>
      </c>
      <c r="D6124">
        <v>0</v>
      </c>
    </row>
    <row r="6125" spans="1:4" hidden="1">
      <c r="A6125" s="49" t="s">
        <v>287</v>
      </c>
      <c r="B6125" s="49" t="s">
        <v>110</v>
      </c>
      <c r="C6125" s="49" t="s">
        <v>564</v>
      </c>
      <c r="D6125">
        <v>0</v>
      </c>
    </row>
    <row r="6126" spans="1:4" hidden="1">
      <c r="A6126" s="49" t="s">
        <v>287</v>
      </c>
      <c r="B6126" s="49" t="s">
        <v>110</v>
      </c>
      <c r="C6126" s="49" t="s">
        <v>265</v>
      </c>
      <c r="D6126">
        <v>0</v>
      </c>
    </row>
    <row r="6127" spans="1:4" hidden="1">
      <c r="A6127" s="49" t="s">
        <v>287</v>
      </c>
      <c r="B6127" s="49" t="s">
        <v>110</v>
      </c>
      <c r="C6127" s="49" t="s">
        <v>565</v>
      </c>
      <c r="D6127">
        <v>0</v>
      </c>
    </row>
    <row r="6128" spans="1:4" hidden="1">
      <c r="A6128" s="49" t="s">
        <v>287</v>
      </c>
      <c r="B6128" s="49" t="s">
        <v>110</v>
      </c>
      <c r="C6128" s="49" t="s">
        <v>566</v>
      </c>
      <c r="D6128">
        <v>0</v>
      </c>
    </row>
    <row r="6129" spans="1:4" hidden="1">
      <c r="A6129" s="49" t="s">
        <v>287</v>
      </c>
      <c r="B6129" s="49" t="s">
        <v>110</v>
      </c>
      <c r="C6129" s="49" t="s">
        <v>567</v>
      </c>
      <c r="D6129">
        <v>0</v>
      </c>
    </row>
    <row r="6130" spans="1:4" hidden="1">
      <c r="A6130" s="49" t="s">
        <v>287</v>
      </c>
      <c r="B6130" s="49" t="s">
        <v>110</v>
      </c>
      <c r="C6130" s="49" t="s">
        <v>568</v>
      </c>
      <c r="D6130">
        <v>0</v>
      </c>
    </row>
    <row r="6131" spans="1:4" hidden="1">
      <c r="A6131" s="49" t="s">
        <v>287</v>
      </c>
      <c r="B6131" s="49" t="s">
        <v>110</v>
      </c>
      <c r="C6131" s="49" t="s">
        <v>569</v>
      </c>
      <c r="D6131">
        <v>0</v>
      </c>
    </row>
    <row r="6132" spans="1:4" hidden="1">
      <c r="A6132" s="49" t="s">
        <v>287</v>
      </c>
      <c r="B6132" s="49" t="s">
        <v>110</v>
      </c>
      <c r="C6132" s="49" t="s">
        <v>570</v>
      </c>
      <c r="D6132">
        <v>0</v>
      </c>
    </row>
    <row r="6133" spans="1:4" hidden="1">
      <c r="A6133" s="49" t="s">
        <v>287</v>
      </c>
      <c r="B6133" s="49" t="s">
        <v>110</v>
      </c>
      <c r="C6133" s="49" t="s">
        <v>571</v>
      </c>
      <c r="D6133">
        <v>0</v>
      </c>
    </row>
    <row r="6134" spans="1:4" hidden="1">
      <c r="A6134" s="49" t="s">
        <v>287</v>
      </c>
      <c r="B6134" s="49" t="s">
        <v>111</v>
      </c>
      <c r="C6134" s="49" t="s">
        <v>562</v>
      </c>
      <c r="D6134">
        <v>0</v>
      </c>
    </row>
    <row r="6135" spans="1:4" hidden="1">
      <c r="A6135" s="49" t="s">
        <v>287</v>
      </c>
      <c r="B6135" s="49" t="s">
        <v>111</v>
      </c>
      <c r="C6135" s="49" t="s">
        <v>563</v>
      </c>
      <c r="D6135">
        <v>0</v>
      </c>
    </row>
    <row r="6136" spans="1:4" hidden="1">
      <c r="A6136" s="49" t="s">
        <v>287</v>
      </c>
      <c r="B6136" s="49" t="s">
        <v>111</v>
      </c>
      <c r="C6136" s="49" t="s">
        <v>561</v>
      </c>
      <c r="D6136">
        <v>0</v>
      </c>
    </row>
    <row r="6137" spans="1:4" hidden="1">
      <c r="A6137" s="49" t="s">
        <v>287</v>
      </c>
      <c r="B6137" s="49" t="s">
        <v>111</v>
      </c>
      <c r="C6137" s="49" t="s">
        <v>564</v>
      </c>
      <c r="D6137">
        <v>0</v>
      </c>
    </row>
    <row r="6138" spans="1:4" hidden="1">
      <c r="A6138" s="49" t="s">
        <v>287</v>
      </c>
      <c r="B6138" s="49" t="s">
        <v>111</v>
      </c>
      <c r="C6138" s="49" t="s">
        <v>265</v>
      </c>
      <c r="D6138">
        <v>0</v>
      </c>
    </row>
    <row r="6139" spans="1:4" hidden="1">
      <c r="A6139" s="49" t="s">
        <v>287</v>
      </c>
      <c r="B6139" s="49" t="s">
        <v>111</v>
      </c>
      <c r="C6139" s="49" t="s">
        <v>565</v>
      </c>
      <c r="D6139">
        <v>0</v>
      </c>
    </row>
    <row r="6140" spans="1:4" hidden="1">
      <c r="A6140" s="49" t="s">
        <v>287</v>
      </c>
      <c r="B6140" s="49" t="s">
        <v>111</v>
      </c>
      <c r="C6140" s="49" t="s">
        <v>566</v>
      </c>
      <c r="D6140">
        <v>0</v>
      </c>
    </row>
    <row r="6141" spans="1:4" hidden="1">
      <c r="A6141" s="49" t="s">
        <v>287</v>
      </c>
      <c r="B6141" s="49" t="s">
        <v>111</v>
      </c>
      <c r="C6141" s="49" t="s">
        <v>567</v>
      </c>
      <c r="D6141">
        <v>0</v>
      </c>
    </row>
    <row r="6142" spans="1:4" hidden="1">
      <c r="A6142" s="49" t="s">
        <v>287</v>
      </c>
      <c r="B6142" s="49" t="s">
        <v>111</v>
      </c>
      <c r="C6142" s="49" t="s">
        <v>568</v>
      </c>
      <c r="D6142">
        <v>0</v>
      </c>
    </row>
    <row r="6143" spans="1:4" hidden="1">
      <c r="A6143" s="49" t="s">
        <v>287</v>
      </c>
      <c r="B6143" s="49" t="s">
        <v>111</v>
      </c>
      <c r="C6143" s="49" t="s">
        <v>569</v>
      </c>
      <c r="D6143">
        <v>0</v>
      </c>
    </row>
    <row r="6144" spans="1:4" hidden="1">
      <c r="A6144" s="49" t="s">
        <v>287</v>
      </c>
      <c r="B6144" s="49" t="s">
        <v>111</v>
      </c>
      <c r="C6144" s="49" t="s">
        <v>570</v>
      </c>
      <c r="D6144">
        <v>0</v>
      </c>
    </row>
    <row r="6145" spans="1:4" hidden="1">
      <c r="A6145" s="49" t="s">
        <v>287</v>
      </c>
      <c r="B6145" s="49" t="s">
        <v>111</v>
      </c>
      <c r="C6145" s="49" t="s">
        <v>571</v>
      </c>
      <c r="D6145">
        <v>0</v>
      </c>
    </row>
    <row r="6146" spans="1:4" hidden="1">
      <c r="A6146" s="49" t="s">
        <v>287</v>
      </c>
      <c r="B6146" s="49" t="s">
        <v>112</v>
      </c>
      <c r="C6146" s="49" t="s">
        <v>562</v>
      </c>
      <c r="D6146">
        <v>0</v>
      </c>
    </row>
    <row r="6147" spans="1:4" hidden="1">
      <c r="A6147" s="49" t="s">
        <v>287</v>
      </c>
      <c r="B6147" s="49" t="s">
        <v>112</v>
      </c>
      <c r="C6147" s="49" t="s">
        <v>563</v>
      </c>
      <c r="D6147">
        <v>0</v>
      </c>
    </row>
    <row r="6148" spans="1:4" hidden="1">
      <c r="A6148" s="49" t="s">
        <v>287</v>
      </c>
      <c r="B6148" s="49" t="s">
        <v>112</v>
      </c>
      <c r="C6148" s="49" t="s">
        <v>561</v>
      </c>
      <c r="D6148">
        <v>0</v>
      </c>
    </row>
    <row r="6149" spans="1:4" hidden="1">
      <c r="A6149" s="49" t="s">
        <v>287</v>
      </c>
      <c r="B6149" s="49" t="s">
        <v>112</v>
      </c>
      <c r="C6149" s="49" t="s">
        <v>564</v>
      </c>
      <c r="D6149">
        <v>0</v>
      </c>
    </row>
    <row r="6150" spans="1:4" hidden="1">
      <c r="A6150" s="49" t="s">
        <v>287</v>
      </c>
      <c r="B6150" s="49" t="s">
        <v>112</v>
      </c>
      <c r="C6150" s="49" t="s">
        <v>265</v>
      </c>
      <c r="D6150">
        <v>0</v>
      </c>
    </row>
    <row r="6151" spans="1:4" hidden="1">
      <c r="A6151" s="49" t="s">
        <v>287</v>
      </c>
      <c r="B6151" s="49" t="s">
        <v>112</v>
      </c>
      <c r="C6151" s="49" t="s">
        <v>565</v>
      </c>
      <c r="D6151">
        <v>0</v>
      </c>
    </row>
    <row r="6152" spans="1:4" hidden="1">
      <c r="A6152" s="49" t="s">
        <v>287</v>
      </c>
      <c r="B6152" s="49" t="s">
        <v>112</v>
      </c>
      <c r="C6152" s="49" t="s">
        <v>566</v>
      </c>
      <c r="D6152">
        <v>0</v>
      </c>
    </row>
    <row r="6153" spans="1:4" hidden="1">
      <c r="A6153" s="49" t="s">
        <v>287</v>
      </c>
      <c r="B6153" s="49" t="s">
        <v>112</v>
      </c>
      <c r="C6153" s="49" t="s">
        <v>567</v>
      </c>
      <c r="D6153">
        <v>0</v>
      </c>
    </row>
    <row r="6154" spans="1:4" hidden="1">
      <c r="A6154" s="49" t="s">
        <v>287</v>
      </c>
      <c r="B6154" s="49" t="s">
        <v>112</v>
      </c>
      <c r="C6154" s="49" t="s">
        <v>568</v>
      </c>
      <c r="D6154">
        <v>0</v>
      </c>
    </row>
    <row r="6155" spans="1:4" hidden="1">
      <c r="A6155" s="49" t="s">
        <v>287</v>
      </c>
      <c r="B6155" s="49" t="s">
        <v>112</v>
      </c>
      <c r="C6155" s="49" t="s">
        <v>569</v>
      </c>
      <c r="D6155">
        <v>0</v>
      </c>
    </row>
    <row r="6156" spans="1:4" hidden="1">
      <c r="A6156" s="49" t="s">
        <v>287</v>
      </c>
      <c r="B6156" s="49" t="s">
        <v>112</v>
      </c>
      <c r="C6156" s="49" t="s">
        <v>570</v>
      </c>
      <c r="D6156">
        <v>0</v>
      </c>
    </row>
    <row r="6157" spans="1:4" hidden="1">
      <c r="A6157" s="49" t="s">
        <v>287</v>
      </c>
      <c r="B6157" s="49" t="s">
        <v>112</v>
      </c>
      <c r="C6157" s="49" t="s">
        <v>571</v>
      </c>
      <c r="D6157">
        <v>0</v>
      </c>
    </row>
    <row r="6158" spans="1:4" hidden="1">
      <c r="A6158" s="49" t="s">
        <v>287</v>
      </c>
      <c r="B6158" s="49" t="s">
        <v>113</v>
      </c>
      <c r="C6158" s="49" t="s">
        <v>562</v>
      </c>
      <c r="D6158">
        <v>0</v>
      </c>
    </row>
    <row r="6159" spans="1:4" hidden="1">
      <c r="A6159" s="49" t="s">
        <v>287</v>
      </c>
      <c r="B6159" s="49" t="s">
        <v>113</v>
      </c>
      <c r="C6159" s="49" t="s">
        <v>563</v>
      </c>
      <c r="D6159">
        <v>0</v>
      </c>
    </row>
    <row r="6160" spans="1:4" hidden="1">
      <c r="A6160" s="49" t="s">
        <v>287</v>
      </c>
      <c r="B6160" s="49" t="s">
        <v>113</v>
      </c>
      <c r="C6160" s="49" t="s">
        <v>561</v>
      </c>
      <c r="D6160">
        <v>0</v>
      </c>
    </row>
    <row r="6161" spans="1:4" hidden="1">
      <c r="A6161" s="49" t="s">
        <v>287</v>
      </c>
      <c r="B6161" s="49" t="s">
        <v>113</v>
      </c>
      <c r="C6161" s="49" t="s">
        <v>564</v>
      </c>
      <c r="D6161">
        <v>0</v>
      </c>
    </row>
    <row r="6162" spans="1:4" hidden="1">
      <c r="A6162" s="49" t="s">
        <v>287</v>
      </c>
      <c r="B6162" s="49" t="s">
        <v>113</v>
      </c>
      <c r="C6162" s="49" t="s">
        <v>265</v>
      </c>
      <c r="D6162">
        <v>0</v>
      </c>
    </row>
    <row r="6163" spans="1:4" hidden="1">
      <c r="A6163" s="49" t="s">
        <v>287</v>
      </c>
      <c r="B6163" s="49" t="s">
        <v>113</v>
      </c>
      <c r="C6163" s="49" t="s">
        <v>565</v>
      </c>
      <c r="D6163">
        <v>0</v>
      </c>
    </row>
    <row r="6164" spans="1:4" hidden="1">
      <c r="A6164" s="49" t="s">
        <v>287</v>
      </c>
      <c r="B6164" s="49" t="s">
        <v>113</v>
      </c>
      <c r="C6164" s="49" t="s">
        <v>566</v>
      </c>
      <c r="D6164">
        <v>0</v>
      </c>
    </row>
    <row r="6165" spans="1:4" hidden="1">
      <c r="A6165" s="49" t="s">
        <v>287</v>
      </c>
      <c r="B6165" s="49" t="s">
        <v>113</v>
      </c>
      <c r="C6165" s="49" t="s">
        <v>567</v>
      </c>
      <c r="D6165">
        <v>0</v>
      </c>
    </row>
    <row r="6166" spans="1:4" hidden="1">
      <c r="A6166" s="49" t="s">
        <v>287</v>
      </c>
      <c r="B6166" s="49" t="s">
        <v>113</v>
      </c>
      <c r="C6166" s="49" t="s">
        <v>568</v>
      </c>
      <c r="D6166">
        <v>0</v>
      </c>
    </row>
    <row r="6167" spans="1:4" hidden="1">
      <c r="A6167" s="49" t="s">
        <v>287</v>
      </c>
      <c r="B6167" s="49" t="s">
        <v>113</v>
      </c>
      <c r="C6167" s="49" t="s">
        <v>569</v>
      </c>
      <c r="D6167">
        <v>0</v>
      </c>
    </row>
    <row r="6168" spans="1:4" hidden="1">
      <c r="A6168" s="49" t="s">
        <v>287</v>
      </c>
      <c r="B6168" s="49" t="s">
        <v>113</v>
      </c>
      <c r="C6168" s="49" t="s">
        <v>570</v>
      </c>
      <c r="D6168">
        <v>0</v>
      </c>
    </row>
    <row r="6169" spans="1:4" hidden="1">
      <c r="A6169" s="49" t="s">
        <v>287</v>
      </c>
      <c r="B6169" s="49" t="s">
        <v>113</v>
      </c>
      <c r="C6169" s="49" t="s">
        <v>571</v>
      </c>
      <c r="D6169">
        <v>0</v>
      </c>
    </row>
    <row r="6170" spans="1:4" hidden="1">
      <c r="A6170" s="49" t="s">
        <v>287</v>
      </c>
      <c r="B6170" s="49" t="s">
        <v>114</v>
      </c>
      <c r="C6170" s="49" t="s">
        <v>562</v>
      </c>
      <c r="D6170">
        <v>0</v>
      </c>
    </row>
    <row r="6171" spans="1:4" hidden="1">
      <c r="A6171" s="49" t="s">
        <v>287</v>
      </c>
      <c r="B6171" s="49" t="s">
        <v>114</v>
      </c>
      <c r="C6171" s="49" t="s">
        <v>563</v>
      </c>
      <c r="D6171">
        <v>0</v>
      </c>
    </row>
    <row r="6172" spans="1:4" hidden="1">
      <c r="A6172" s="49" t="s">
        <v>287</v>
      </c>
      <c r="B6172" s="49" t="s">
        <v>114</v>
      </c>
      <c r="C6172" s="49" t="s">
        <v>561</v>
      </c>
      <c r="D6172">
        <v>0</v>
      </c>
    </row>
    <row r="6173" spans="1:4" hidden="1">
      <c r="A6173" s="49" t="s">
        <v>287</v>
      </c>
      <c r="B6173" s="49" t="s">
        <v>114</v>
      </c>
      <c r="C6173" s="49" t="s">
        <v>564</v>
      </c>
      <c r="D6173">
        <v>0</v>
      </c>
    </row>
    <row r="6174" spans="1:4" hidden="1">
      <c r="A6174" s="49" t="s">
        <v>287</v>
      </c>
      <c r="B6174" s="49" t="s">
        <v>114</v>
      </c>
      <c r="C6174" s="49" t="s">
        <v>265</v>
      </c>
      <c r="D6174">
        <v>0</v>
      </c>
    </row>
    <row r="6175" spans="1:4" hidden="1">
      <c r="A6175" s="49" t="s">
        <v>287</v>
      </c>
      <c r="B6175" s="49" t="s">
        <v>114</v>
      </c>
      <c r="C6175" s="49" t="s">
        <v>565</v>
      </c>
      <c r="D6175">
        <v>0</v>
      </c>
    </row>
    <row r="6176" spans="1:4" hidden="1">
      <c r="A6176" s="49" t="s">
        <v>287</v>
      </c>
      <c r="B6176" s="49" t="s">
        <v>114</v>
      </c>
      <c r="C6176" s="49" t="s">
        <v>566</v>
      </c>
      <c r="D6176">
        <v>0</v>
      </c>
    </row>
    <row r="6177" spans="1:4" hidden="1">
      <c r="A6177" s="49" t="s">
        <v>287</v>
      </c>
      <c r="B6177" s="49" t="s">
        <v>114</v>
      </c>
      <c r="C6177" s="49" t="s">
        <v>567</v>
      </c>
      <c r="D6177">
        <v>0</v>
      </c>
    </row>
    <row r="6178" spans="1:4" hidden="1">
      <c r="A6178" s="49" t="s">
        <v>287</v>
      </c>
      <c r="B6178" s="49" t="s">
        <v>114</v>
      </c>
      <c r="C6178" s="49" t="s">
        <v>568</v>
      </c>
      <c r="D6178">
        <v>0</v>
      </c>
    </row>
    <row r="6179" spans="1:4" hidden="1">
      <c r="A6179" s="49" t="s">
        <v>287</v>
      </c>
      <c r="B6179" s="49" t="s">
        <v>114</v>
      </c>
      <c r="C6179" s="49" t="s">
        <v>569</v>
      </c>
      <c r="D6179">
        <v>0</v>
      </c>
    </row>
    <row r="6180" spans="1:4" hidden="1">
      <c r="A6180" s="49" t="s">
        <v>287</v>
      </c>
      <c r="B6180" s="49" t="s">
        <v>114</v>
      </c>
      <c r="C6180" s="49" t="s">
        <v>570</v>
      </c>
      <c r="D6180">
        <v>0</v>
      </c>
    </row>
    <row r="6181" spans="1:4" hidden="1">
      <c r="A6181" s="49" t="s">
        <v>287</v>
      </c>
      <c r="B6181" s="49" t="s">
        <v>114</v>
      </c>
      <c r="C6181" s="49" t="s">
        <v>571</v>
      </c>
      <c r="D6181">
        <v>0</v>
      </c>
    </row>
    <row r="6182" spans="1:4" hidden="1">
      <c r="A6182" s="49" t="s">
        <v>287</v>
      </c>
      <c r="B6182" s="49" t="s">
        <v>115</v>
      </c>
      <c r="C6182" s="49" t="s">
        <v>562</v>
      </c>
      <c r="D6182">
        <v>0</v>
      </c>
    </row>
    <row r="6183" spans="1:4" hidden="1">
      <c r="A6183" s="49" t="s">
        <v>287</v>
      </c>
      <c r="B6183" s="49" t="s">
        <v>115</v>
      </c>
      <c r="C6183" s="49" t="s">
        <v>563</v>
      </c>
      <c r="D6183">
        <v>0</v>
      </c>
    </row>
    <row r="6184" spans="1:4" hidden="1">
      <c r="A6184" s="49" t="s">
        <v>287</v>
      </c>
      <c r="B6184" s="49" t="s">
        <v>115</v>
      </c>
      <c r="C6184" s="49" t="s">
        <v>561</v>
      </c>
      <c r="D6184">
        <v>0</v>
      </c>
    </row>
    <row r="6185" spans="1:4" hidden="1">
      <c r="A6185" s="49" t="s">
        <v>287</v>
      </c>
      <c r="B6185" s="49" t="s">
        <v>115</v>
      </c>
      <c r="C6185" s="49" t="s">
        <v>564</v>
      </c>
      <c r="D6185">
        <v>0</v>
      </c>
    </row>
    <row r="6186" spans="1:4" hidden="1">
      <c r="A6186" s="49" t="s">
        <v>287</v>
      </c>
      <c r="B6186" s="49" t="s">
        <v>115</v>
      </c>
      <c r="C6186" s="49" t="s">
        <v>265</v>
      </c>
      <c r="D6186">
        <v>0</v>
      </c>
    </row>
    <row r="6187" spans="1:4" hidden="1">
      <c r="A6187" s="49" t="s">
        <v>287</v>
      </c>
      <c r="B6187" s="49" t="s">
        <v>115</v>
      </c>
      <c r="C6187" s="49" t="s">
        <v>565</v>
      </c>
      <c r="D6187">
        <v>0</v>
      </c>
    </row>
    <row r="6188" spans="1:4" hidden="1">
      <c r="A6188" s="49" t="s">
        <v>287</v>
      </c>
      <c r="B6188" s="49" t="s">
        <v>115</v>
      </c>
      <c r="C6188" s="49" t="s">
        <v>566</v>
      </c>
      <c r="D6188">
        <v>0</v>
      </c>
    </row>
    <row r="6189" spans="1:4" hidden="1">
      <c r="A6189" s="49" t="s">
        <v>287</v>
      </c>
      <c r="B6189" s="49" t="s">
        <v>115</v>
      </c>
      <c r="C6189" s="49" t="s">
        <v>567</v>
      </c>
      <c r="D6189">
        <v>0</v>
      </c>
    </row>
    <row r="6190" spans="1:4" hidden="1">
      <c r="A6190" s="49" t="s">
        <v>287</v>
      </c>
      <c r="B6190" s="49" t="s">
        <v>115</v>
      </c>
      <c r="C6190" s="49" t="s">
        <v>568</v>
      </c>
      <c r="D6190">
        <v>0</v>
      </c>
    </row>
    <row r="6191" spans="1:4" hidden="1">
      <c r="A6191" s="49" t="s">
        <v>287</v>
      </c>
      <c r="B6191" s="49" t="s">
        <v>115</v>
      </c>
      <c r="C6191" s="49" t="s">
        <v>569</v>
      </c>
      <c r="D6191">
        <v>0</v>
      </c>
    </row>
    <row r="6192" spans="1:4" hidden="1">
      <c r="A6192" s="49" t="s">
        <v>287</v>
      </c>
      <c r="B6192" s="49" t="s">
        <v>115</v>
      </c>
      <c r="C6192" s="49" t="s">
        <v>570</v>
      </c>
      <c r="D6192">
        <v>0</v>
      </c>
    </row>
    <row r="6193" spans="1:4" hidden="1">
      <c r="A6193" s="49" t="s">
        <v>287</v>
      </c>
      <c r="B6193" s="49" t="s">
        <v>115</v>
      </c>
      <c r="C6193" s="49" t="s">
        <v>571</v>
      </c>
      <c r="D6193">
        <v>0</v>
      </c>
    </row>
    <row r="6194" spans="1:4" hidden="1">
      <c r="A6194" s="49" t="s">
        <v>287</v>
      </c>
      <c r="B6194" s="49" t="s">
        <v>116</v>
      </c>
      <c r="C6194" s="49" t="s">
        <v>562</v>
      </c>
      <c r="D6194">
        <v>0</v>
      </c>
    </row>
    <row r="6195" spans="1:4" hidden="1">
      <c r="A6195" s="49" t="s">
        <v>287</v>
      </c>
      <c r="B6195" s="49" t="s">
        <v>116</v>
      </c>
      <c r="C6195" s="49" t="s">
        <v>563</v>
      </c>
      <c r="D6195">
        <v>0</v>
      </c>
    </row>
    <row r="6196" spans="1:4" hidden="1">
      <c r="A6196" s="49" t="s">
        <v>287</v>
      </c>
      <c r="B6196" s="49" t="s">
        <v>116</v>
      </c>
      <c r="C6196" s="49" t="s">
        <v>561</v>
      </c>
      <c r="D6196">
        <v>0</v>
      </c>
    </row>
    <row r="6197" spans="1:4" hidden="1">
      <c r="A6197" s="49" t="s">
        <v>287</v>
      </c>
      <c r="B6197" s="49" t="s">
        <v>116</v>
      </c>
      <c r="C6197" s="49" t="s">
        <v>564</v>
      </c>
      <c r="D6197">
        <v>0</v>
      </c>
    </row>
    <row r="6198" spans="1:4" hidden="1">
      <c r="A6198" s="49" t="s">
        <v>287</v>
      </c>
      <c r="B6198" s="49" t="s">
        <v>116</v>
      </c>
      <c r="C6198" s="49" t="s">
        <v>265</v>
      </c>
      <c r="D6198">
        <v>0</v>
      </c>
    </row>
    <row r="6199" spans="1:4" hidden="1">
      <c r="A6199" s="49" t="s">
        <v>287</v>
      </c>
      <c r="B6199" s="49" t="s">
        <v>116</v>
      </c>
      <c r="C6199" s="49" t="s">
        <v>565</v>
      </c>
      <c r="D6199">
        <v>0</v>
      </c>
    </row>
    <row r="6200" spans="1:4" hidden="1">
      <c r="A6200" s="49" t="s">
        <v>287</v>
      </c>
      <c r="B6200" s="49" t="s">
        <v>116</v>
      </c>
      <c r="C6200" s="49" t="s">
        <v>566</v>
      </c>
      <c r="D6200">
        <v>0</v>
      </c>
    </row>
    <row r="6201" spans="1:4" hidden="1">
      <c r="A6201" s="49" t="s">
        <v>287</v>
      </c>
      <c r="B6201" s="49" t="s">
        <v>116</v>
      </c>
      <c r="C6201" s="49" t="s">
        <v>567</v>
      </c>
      <c r="D6201">
        <v>0</v>
      </c>
    </row>
    <row r="6202" spans="1:4" hidden="1">
      <c r="A6202" s="49" t="s">
        <v>287</v>
      </c>
      <c r="B6202" s="49" t="s">
        <v>116</v>
      </c>
      <c r="C6202" s="49" t="s">
        <v>568</v>
      </c>
      <c r="D6202">
        <v>0</v>
      </c>
    </row>
    <row r="6203" spans="1:4" hidden="1">
      <c r="A6203" s="49" t="s">
        <v>287</v>
      </c>
      <c r="B6203" s="49" t="s">
        <v>116</v>
      </c>
      <c r="C6203" s="49" t="s">
        <v>569</v>
      </c>
      <c r="D6203">
        <v>0</v>
      </c>
    </row>
    <row r="6204" spans="1:4" hidden="1">
      <c r="A6204" s="49" t="s">
        <v>287</v>
      </c>
      <c r="B6204" s="49" t="s">
        <v>116</v>
      </c>
      <c r="C6204" s="49" t="s">
        <v>570</v>
      </c>
      <c r="D6204">
        <v>0</v>
      </c>
    </row>
    <row r="6205" spans="1:4" hidden="1">
      <c r="A6205" s="49" t="s">
        <v>287</v>
      </c>
      <c r="B6205" s="49" t="s">
        <v>116</v>
      </c>
      <c r="C6205" s="49" t="s">
        <v>571</v>
      </c>
      <c r="D6205">
        <v>0</v>
      </c>
    </row>
    <row r="6206" spans="1:4" hidden="1">
      <c r="A6206" s="49" t="s">
        <v>287</v>
      </c>
      <c r="B6206" s="49" t="s">
        <v>117</v>
      </c>
      <c r="C6206" s="49" t="s">
        <v>562</v>
      </c>
      <c r="D6206">
        <v>0</v>
      </c>
    </row>
    <row r="6207" spans="1:4" hidden="1">
      <c r="A6207" s="49" t="s">
        <v>287</v>
      </c>
      <c r="B6207" s="49" t="s">
        <v>117</v>
      </c>
      <c r="C6207" s="49" t="s">
        <v>563</v>
      </c>
      <c r="D6207">
        <v>0</v>
      </c>
    </row>
    <row r="6208" spans="1:4" hidden="1">
      <c r="A6208" s="49" t="s">
        <v>287</v>
      </c>
      <c r="B6208" s="49" t="s">
        <v>117</v>
      </c>
      <c r="C6208" s="49" t="s">
        <v>561</v>
      </c>
      <c r="D6208">
        <v>0</v>
      </c>
    </row>
    <row r="6209" spans="1:4" hidden="1">
      <c r="A6209" s="49" t="s">
        <v>287</v>
      </c>
      <c r="B6209" s="49" t="s">
        <v>117</v>
      </c>
      <c r="C6209" s="49" t="s">
        <v>564</v>
      </c>
      <c r="D6209">
        <v>0</v>
      </c>
    </row>
    <row r="6210" spans="1:4" hidden="1">
      <c r="A6210" s="49" t="s">
        <v>287</v>
      </c>
      <c r="B6210" s="49" t="s">
        <v>117</v>
      </c>
      <c r="C6210" s="49" t="s">
        <v>265</v>
      </c>
      <c r="D6210">
        <v>0</v>
      </c>
    </row>
    <row r="6211" spans="1:4" hidden="1">
      <c r="A6211" s="49" t="s">
        <v>287</v>
      </c>
      <c r="B6211" s="49" t="s">
        <v>117</v>
      </c>
      <c r="C6211" s="49" t="s">
        <v>565</v>
      </c>
      <c r="D6211">
        <v>0</v>
      </c>
    </row>
    <row r="6212" spans="1:4" hidden="1">
      <c r="A6212" s="49" t="s">
        <v>287</v>
      </c>
      <c r="B6212" s="49" t="s">
        <v>117</v>
      </c>
      <c r="C6212" s="49" t="s">
        <v>566</v>
      </c>
      <c r="D6212">
        <v>0</v>
      </c>
    </row>
    <row r="6213" spans="1:4" hidden="1">
      <c r="A6213" s="49" t="s">
        <v>287</v>
      </c>
      <c r="B6213" s="49" t="s">
        <v>117</v>
      </c>
      <c r="C6213" s="49" t="s">
        <v>567</v>
      </c>
      <c r="D6213">
        <v>0</v>
      </c>
    </row>
    <row r="6214" spans="1:4" hidden="1">
      <c r="A6214" s="49" t="s">
        <v>287</v>
      </c>
      <c r="B6214" s="49" t="s">
        <v>117</v>
      </c>
      <c r="C6214" s="49" t="s">
        <v>568</v>
      </c>
      <c r="D6214">
        <v>0</v>
      </c>
    </row>
    <row r="6215" spans="1:4" hidden="1">
      <c r="A6215" s="49" t="s">
        <v>287</v>
      </c>
      <c r="B6215" s="49" t="s">
        <v>117</v>
      </c>
      <c r="C6215" s="49" t="s">
        <v>569</v>
      </c>
      <c r="D6215">
        <v>0</v>
      </c>
    </row>
    <row r="6216" spans="1:4" hidden="1">
      <c r="A6216" s="49" t="s">
        <v>287</v>
      </c>
      <c r="B6216" s="49" t="s">
        <v>117</v>
      </c>
      <c r="C6216" s="49" t="s">
        <v>570</v>
      </c>
      <c r="D6216">
        <v>0</v>
      </c>
    </row>
    <row r="6217" spans="1:4" hidden="1">
      <c r="A6217" s="49" t="s">
        <v>287</v>
      </c>
      <c r="B6217" s="49" t="s">
        <v>117</v>
      </c>
      <c r="C6217" s="49" t="s">
        <v>571</v>
      </c>
      <c r="D6217">
        <v>0</v>
      </c>
    </row>
    <row r="6218" spans="1:4" hidden="1">
      <c r="A6218" s="49" t="s">
        <v>287</v>
      </c>
      <c r="B6218" s="49" t="s">
        <v>118</v>
      </c>
      <c r="C6218" s="49" t="s">
        <v>562</v>
      </c>
      <c r="D6218">
        <v>0</v>
      </c>
    </row>
    <row r="6219" spans="1:4" hidden="1">
      <c r="A6219" s="49" t="s">
        <v>287</v>
      </c>
      <c r="B6219" s="49" t="s">
        <v>118</v>
      </c>
      <c r="C6219" s="49" t="s">
        <v>563</v>
      </c>
      <c r="D6219">
        <v>0</v>
      </c>
    </row>
    <row r="6220" spans="1:4" hidden="1">
      <c r="A6220" s="49" t="s">
        <v>287</v>
      </c>
      <c r="B6220" s="49" t="s">
        <v>118</v>
      </c>
      <c r="C6220" s="49" t="s">
        <v>561</v>
      </c>
      <c r="D6220">
        <v>0</v>
      </c>
    </row>
    <row r="6221" spans="1:4" hidden="1">
      <c r="A6221" s="49" t="s">
        <v>287</v>
      </c>
      <c r="B6221" s="49" t="s">
        <v>118</v>
      </c>
      <c r="C6221" s="49" t="s">
        <v>564</v>
      </c>
      <c r="D6221">
        <v>0</v>
      </c>
    </row>
    <row r="6222" spans="1:4" hidden="1">
      <c r="A6222" s="49" t="s">
        <v>287</v>
      </c>
      <c r="B6222" s="49" t="s">
        <v>118</v>
      </c>
      <c r="C6222" s="49" t="s">
        <v>265</v>
      </c>
      <c r="D6222">
        <v>0</v>
      </c>
    </row>
    <row r="6223" spans="1:4" hidden="1">
      <c r="A6223" s="49" t="s">
        <v>287</v>
      </c>
      <c r="B6223" s="49" t="s">
        <v>118</v>
      </c>
      <c r="C6223" s="49" t="s">
        <v>565</v>
      </c>
      <c r="D6223">
        <v>0</v>
      </c>
    </row>
    <row r="6224" spans="1:4" hidden="1">
      <c r="A6224" s="49" t="s">
        <v>287</v>
      </c>
      <c r="B6224" s="49" t="s">
        <v>118</v>
      </c>
      <c r="C6224" s="49" t="s">
        <v>566</v>
      </c>
      <c r="D6224">
        <v>0</v>
      </c>
    </row>
    <row r="6225" spans="1:4" hidden="1">
      <c r="A6225" s="49" t="s">
        <v>287</v>
      </c>
      <c r="B6225" s="49" t="s">
        <v>118</v>
      </c>
      <c r="C6225" s="49" t="s">
        <v>567</v>
      </c>
      <c r="D6225">
        <v>0</v>
      </c>
    </row>
    <row r="6226" spans="1:4" hidden="1">
      <c r="A6226" s="49" t="s">
        <v>287</v>
      </c>
      <c r="B6226" s="49" t="s">
        <v>118</v>
      </c>
      <c r="C6226" s="49" t="s">
        <v>568</v>
      </c>
      <c r="D6226">
        <v>0</v>
      </c>
    </row>
    <row r="6227" spans="1:4" hidden="1">
      <c r="A6227" s="49" t="s">
        <v>287</v>
      </c>
      <c r="B6227" s="49" t="s">
        <v>118</v>
      </c>
      <c r="C6227" s="49" t="s">
        <v>569</v>
      </c>
      <c r="D6227">
        <v>0</v>
      </c>
    </row>
    <row r="6228" spans="1:4" hidden="1">
      <c r="A6228" s="49" t="s">
        <v>287</v>
      </c>
      <c r="B6228" s="49" t="s">
        <v>118</v>
      </c>
      <c r="C6228" s="49" t="s">
        <v>570</v>
      </c>
      <c r="D6228">
        <v>0</v>
      </c>
    </row>
    <row r="6229" spans="1:4" hidden="1">
      <c r="A6229" s="49" t="s">
        <v>287</v>
      </c>
      <c r="B6229" s="49" t="s">
        <v>118</v>
      </c>
      <c r="C6229" s="49" t="s">
        <v>571</v>
      </c>
      <c r="D6229">
        <v>0</v>
      </c>
    </row>
    <row r="6230" spans="1:4" hidden="1">
      <c r="A6230" s="49" t="s">
        <v>287</v>
      </c>
      <c r="B6230" s="49" t="s">
        <v>119</v>
      </c>
      <c r="C6230" s="49" t="s">
        <v>562</v>
      </c>
      <c r="D6230">
        <v>0</v>
      </c>
    </row>
    <row r="6231" spans="1:4" hidden="1">
      <c r="A6231" s="49" t="s">
        <v>287</v>
      </c>
      <c r="B6231" s="49" t="s">
        <v>119</v>
      </c>
      <c r="C6231" s="49" t="s">
        <v>563</v>
      </c>
      <c r="D6231">
        <v>0</v>
      </c>
    </row>
    <row r="6232" spans="1:4" hidden="1">
      <c r="A6232" s="49" t="s">
        <v>287</v>
      </c>
      <c r="B6232" s="49" t="s">
        <v>119</v>
      </c>
      <c r="C6232" s="49" t="s">
        <v>561</v>
      </c>
      <c r="D6232">
        <v>0</v>
      </c>
    </row>
    <row r="6233" spans="1:4" hidden="1">
      <c r="A6233" s="49" t="s">
        <v>287</v>
      </c>
      <c r="B6233" s="49" t="s">
        <v>119</v>
      </c>
      <c r="C6233" s="49" t="s">
        <v>564</v>
      </c>
      <c r="D6233">
        <v>0</v>
      </c>
    </row>
    <row r="6234" spans="1:4" hidden="1">
      <c r="A6234" s="49" t="s">
        <v>287</v>
      </c>
      <c r="B6234" s="49" t="s">
        <v>119</v>
      </c>
      <c r="C6234" s="49" t="s">
        <v>265</v>
      </c>
      <c r="D6234">
        <v>0</v>
      </c>
    </row>
    <row r="6235" spans="1:4" hidden="1">
      <c r="A6235" s="49" t="s">
        <v>287</v>
      </c>
      <c r="B6235" s="49" t="s">
        <v>119</v>
      </c>
      <c r="C6235" s="49" t="s">
        <v>565</v>
      </c>
      <c r="D6235">
        <v>0</v>
      </c>
    </row>
    <row r="6236" spans="1:4" hidden="1">
      <c r="A6236" s="49" t="s">
        <v>287</v>
      </c>
      <c r="B6236" s="49" t="s">
        <v>119</v>
      </c>
      <c r="C6236" s="49" t="s">
        <v>566</v>
      </c>
      <c r="D6236">
        <v>0</v>
      </c>
    </row>
    <row r="6237" spans="1:4" hidden="1">
      <c r="A6237" s="49" t="s">
        <v>287</v>
      </c>
      <c r="B6237" s="49" t="s">
        <v>119</v>
      </c>
      <c r="C6237" s="49" t="s">
        <v>567</v>
      </c>
      <c r="D6237">
        <v>0</v>
      </c>
    </row>
    <row r="6238" spans="1:4" hidden="1">
      <c r="A6238" s="49" t="s">
        <v>287</v>
      </c>
      <c r="B6238" s="49" t="s">
        <v>119</v>
      </c>
      <c r="C6238" s="49" t="s">
        <v>568</v>
      </c>
      <c r="D6238">
        <v>0</v>
      </c>
    </row>
    <row r="6239" spans="1:4" hidden="1">
      <c r="A6239" s="49" t="s">
        <v>287</v>
      </c>
      <c r="B6239" s="49" t="s">
        <v>119</v>
      </c>
      <c r="C6239" s="49" t="s">
        <v>569</v>
      </c>
      <c r="D6239">
        <v>0</v>
      </c>
    </row>
    <row r="6240" spans="1:4" hidden="1">
      <c r="A6240" s="49" t="s">
        <v>287</v>
      </c>
      <c r="B6240" s="49" t="s">
        <v>119</v>
      </c>
      <c r="C6240" s="49" t="s">
        <v>570</v>
      </c>
      <c r="D6240">
        <v>0</v>
      </c>
    </row>
    <row r="6241" spans="1:4" hidden="1">
      <c r="A6241" s="49" t="s">
        <v>287</v>
      </c>
      <c r="B6241" s="49" t="s">
        <v>119</v>
      </c>
      <c r="C6241" s="49" t="s">
        <v>571</v>
      </c>
      <c r="D6241">
        <v>0</v>
      </c>
    </row>
    <row r="6242" spans="1:4" hidden="1">
      <c r="A6242" s="49" t="s">
        <v>287</v>
      </c>
      <c r="B6242" s="49" t="s">
        <v>198</v>
      </c>
      <c r="C6242" s="49" t="s">
        <v>562</v>
      </c>
      <c r="D6242">
        <v>0</v>
      </c>
    </row>
    <row r="6243" spans="1:4" hidden="1">
      <c r="A6243" s="49" t="s">
        <v>287</v>
      </c>
      <c r="B6243" s="49" t="s">
        <v>198</v>
      </c>
      <c r="C6243" s="49" t="s">
        <v>563</v>
      </c>
      <c r="D6243">
        <v>0</v>
      </c>
    </row>
    <row r="6244" spans="1:4" hidden="1">
      <c r="A6244" s="49" t="s">
        <v>287</v>
      </c>
      <c r="B6244" s="49" t="s">
        <v>198</v>
      </c>
      <c r="C6244" s="49" t="s">
        <v>561</v>
      </c>
      <c r="D6244">
        <v>0</v>
      </c>
    </row>
    <row r="6245" spans="1:4" hidden="1">
      <c r="A6245" s="49" t="s">
        <v>287</v>
      </c>
      <c r="B6245" s="49" t="s">
        <v>198</v>
      </c>
      <c r="C6245" s="49" t="s">
        <v>564</v>
      </c>
      <c r="D6245">
        <v>0</v>
      </c>
    </row>
    <row r="6246" spans="1:4" hidden="1">
      <c r="A6246" s="49" t="s">
        <v>287</v>
      </c>
      <c r="B6246" s="49" t="s">
        <v>198</v>
      </c>
      <c r="C6246" s="49" t="s">
        <v>265</v>
      </c>
      <c r="D6246">
        <v>0</v>
      </c>
    </row>
    <row r="6247" spans="1:4" hidden="1">
      <c r="A6247" s="49" t="s">
        <v>287</v>
      </c>
      <c r="B6247" s="49" t="s">
        <v>198</v>
      </c>
      <c r="C6247" s="49" t="s">
        <v>565</v>
      </c>
      <c r="D6247">
        <v>0</v>
      </c>
    </row>
    <row r="6248" spans="1:4" hidden="1">
      <c r="A6248" s="49" t="s">
        <v>287</v>
      </c>
      <c r="B6248" s="49" t="s">
        <v>198</v>
      </c>
      <c r="C6248" s="49" t="s">
        <v>566</v>
      </c>
      <c r="D6248">
        <v>0</v>
      </c>
    </row>
    <row r="6249" spans="1:4" hidden="1">
      <c r="A6249" s="49" t="s">
        <v>287</v>
      </c>
      <c r="B6249" s="49" t="s">
        <v>198</v>
      </c>
      <c r="C6249" s="49" t="s">
        <v>567</v>
      </c>
      <c r="D6249">
        <v>0</v>
      </c>
    </row>
    <row r="6250" spans="1:4" hidden="1">
      <c r="A6250" s="49" t="s">
        <v>287</v>
      </c>
      <c r="B6250" s="49" t="s">
        <v>198</v>
      </c>
      <c r="C6250" s="49" t="s">
        <v>568</v>
      </c>
      <c r="D6250">
        <v>0</v>
      </c>
    </row>
    <row r="6251" spans="1:4" hidden="1">
      <c r="A6251" s="49" t="s">
        <v>287</v>
      </c>
      <c r="B6251" s="49" t="s">
        <v>198</v>
      </c>
      <c r="C6251" s="49" t="s">
        <v>569</v>
      </c>
      <c r="D6251">
        <v>0</v>
      </c>
    </row>
    <row r="6252" spans="1:4" hidden="1">
      <c r="A6252" s="49" t="s">
        <v>287</v>
      </c>
      <c r="B6252" s="49" t="s">
        <v>198</v>
      </c>
      <c r="C6252" s="49" t="s">
        <v>570</v>
      </c>
      <c r="D6252">
        <v>0</v>
      </c>
    </row>
    <row r="6253" spans="1:4" hidden="1">
      <c r="A6253" s="49" t="s">
        <v>287</v>
      </c>
      <c r="B6253" s="49" t="s">
        <v>198</v>
      </c>
      <c r="C6253" s="49" t="s">
        <v>571</v>
      </c>
      <c r="D6253">
        <v>0</v>
      </c>
    </row>
    <row r="6254" spans="1:4" hidden="1">
      <c r="A6254" s="49" t="s">
        <v>287</v>
      </c>
      <c r="B6254" s="49" t="s">
        <v>121</v>
      </c>
      <c r="C6254" s="49" t="s">
        <v>562</v>
      </c>
      <c r="D6254">
        <v>0</v>
      </c>
    </row>
    <row r="6255" spans="1:4" hidden="1">
      <c r="A6255" s="49" t="s">
        <v>287</v>
      </c>
      <c r="B6255" s="49" t="s">
        <v>121</v>
      </c>
      <c r="C6255" s="49" t="s">
        <v>563</v>
      </c>
      <c r="D6255">
        <v>0</v>
      </c>
    </row>
    <row r="6256" spans="1:4" hidden="1">
      <c r="A6256" s="49" t="s">
        <v>287</v>
      </c>
      <c r="B6256" s="49" t="s">
        <v>121</v>
      </c>
      <c r="C6256" s="49" t="s">
        <v>561</v>
      </c>
      <c r="D6256">
        <v>0</v>
      </c>
    </row>
    <row r="6257" spans="1:4" hidden="1">
      <c r="A6257" s="49" t="s">
        <v>287</v>
      </c>
      <c r="B6257" s="49" t="s">
        <v>121</v>
      </c>
      <c r="C6257" s="49" t="s">
        <v>564</v>
      </c>
      <c r="D6257">
        <v>0</v>
      </c>
    </row>
    <row r="6258" spans="1:4" hidden="1">
      <c r="A6258" s="49" t="s">
        <v>287</v>
      </c>
      <c r="B6258" s="49" t="s">
        <v>121</v>
      </c>
      <c r="C6258" s="49" t="s">
        <v>265</v>
      </c>
      <c r="D6258">
        <v>0</v>
      </c>
    </row>
    <row r="6259" spans="1:4" hidden="1">
      <c r="A6259" s="49" t="s">
        <v>287</v>
      </c>
      <c r="B6259" s="49" t="s">
        <v>121</v>
      </c>
      <c r="C6259" s="49" t="s">
        <v>565</v>
      </c>
      <c r="D6259">
        <v>0</v>
      </c>
    </row>
    <row r="6260" spans="1:4" hidden="1">
      <c r="A6260" s="49" t="s">
        <v>287</v>
      </c>
      <c r="B6260" s="49" t="s">
        <v>121</v>
      </c>
      <c r="C6260" s="49" t="s">
        <v>566</v>
      </c>
      <c r="D6260">
        <v>0</v>
      </c>
    </row>
    <row r="6261" spans="1:4" hidden="1">
      <c r="A6261" s="49" t="s">
        <v>287</v>
      </c>
      <c r="B6261" s="49" t="s">
        <v>121</v>
      </c>
      <c r="C6261" s="49" t="s">
        <v>567</v>
      </c>
      <c r="D6261">
        <v>0</v>
      </c>
    </row>
    <row r="6262" spans="1:4" hidden="1">
      <c r="A6262" s="49" t="s">
        <v>287</v>
      </c>
      <c r="B6262" s="49" t="s">
        <v>121</v>
      </c>
      <c r="C6262" s="49" t="s">
        <v>568</v>
      </c>
      <c r="D6262">
        <v>0</v>
      </c>
    </row>
    <row r="6263" spans="1:4" hidden="1">
      <c r="A6263" s="49" t="s">
        <v>287</v>
      </c>
      <c r="B6263" s="49" t="s">
        <v>121</v>
      </c>
      <c r="C6263" s="49" t="s">
        <v>569</v>
      </c>
      <c r="D6263">
        <v>0</v>
      </c>
    </row>
    <row r="6264" spans="1:4" hidden="1">
      <c r="A6264" s="49" t="s">
        <v>287</v>
      </c>
      <c r="B6264" s="49" t="s">
        <v>121</v>
      </c>
      <c r="C6264" s="49" t="s">
        <v>570</v>
      </c>
      <c r="D6264">
        <v>0</v>
      </c>
    </row>
    <row r="6265" spans="1:4" hidden="1">
      <c r="A6265" s="49" t="s">
        <v>287</v>
      </c>
      <c r="B6265" s="49" t="s">
        <v>121</v>
      </c>
      <c r="C6265" s="49" t="s">
        <v>571</v>
      </c>
      <c r="D6265">
        <v>0</v>
      </c>
    </row>
    <row r="6266" spans="1:4" hidden="1">
      <c r="A6266" s="49" t="s">
        <v>287</v>
      </c>
      <c r="B6266" s="49" t="s">
        <v>122</v>
      </c>
      <c r="C6266" s="49" t="s">
        <v>562</v>
      </c>
      <c r="D6266">
        <v>0</v>
      </c>
    </row>
    <row r="6267" spans="1:4" hidden="1">
      <c r="A6267" s="49" t="s">
        <v>287</v>
      </c>
      <c r="B6267" s="49" t="s">
        <v>122</v>
      </c>
      <c r="C6267" s="49" t="s">
        <v>563</v>
      </c>
      <c r="D6267">
        <v>0</v>
      </c>
    </row>
    <row r="6268" spans="1:4" hidden="1">
      <c r="A6268" s="49" t="s">
        <v>287</v>
      </c>
      <c r="B6268" s="49" t="s">
        <v>122</v>
      </c>
      <c r="C6268" s="49" t="s">
        <v>561</v>
      </c>
      <c r="D6268">
        <v>0</v>
      </c>
    </row>
    <row r="6269" spans="1:4" hidden="1">
      <c r="A6269" s="49" t="s">
        <v>287</v>
      </c>
      <c r="B6269" s="49" t="s">
        <v>122</v>
      </c>
      <c r="C6269" s="49" t="s">
        <v>564</v>
      </c>
      <c r="D6269">
        <v>0</v>
      </c>
    </row>
    <row r="6270" spans="1:4" hidden="1">
      <c r="A6270" s="49" t="s">
        <v>287</v>
      </c>
      <c r="B6270" s="49" t="s">
        <v>122</v>
      </c>
      <c r="C6270" s="49" t="s">
        <v>265</v>
      </c>
      <c r="D6270">
        <v>0</v>
      </c>
    </row>
    <row r="6271" spans="1:4" hidden="1">
      <c r="A6271" s="49" t="s">
        <v>287</v>
      </c>
      <c r="B6271" s="49" t="s">
        <v>122</v>
      </c>
      <c r="C6271" s="49" t="s">
        <v>565</v>
      </c>
      <c r="D6271">
        <v>0</v>
      </c>
    </row>
    <row r="6272" spans="1:4" hidden="1">
      <c r="A6272" s="49" t="s">
        <v>287</v>
      </c>
      <c r="B6272" s="49" t="s">
        <v>122</v>
      </c>
      <c r="C6272" s="49" t="s">
        <v>566</v>
      </c>
      <c r="D6272">
        <v>0</v>
      </c>
    </row>
    <row r="6273" spans="1:4" hidden="1">
      <c r="A6273" s="49" t="s">
        <v>287</v>
      </c>
      <c r="B6273" s="49" t="s">
        <v>122</v>
      </c>
      <c r="C6273" s="49" t="s">
        <v>567</v>
      </c>
      <c r="D6273">
        <v>0</v>
      </c>
    </row>
    <row r="6274" spans="1:4" hidden="1">
      <c r="A6274" s="49" t="s">
        <v>287</v>
      </c>
      <c r="B6274" s="49" t="s">
        <v>122</v>
      </c>
      <c r="C6274" s="49" t="s">
        <v>568</v>
      </c>
      <c r="D6274">
        <v>0</v>
      </c>
    </row>
    <row r="6275" spans="1:4" hidden="1">
      <c r="A6275" s="49" t="s">
        <v>287</v>
      </c>
      <c r="B6275" s="49" t="s">
        <v>122</v>
      </c>
      <c r="C6275" s="49" t="s">
        <v>569</v>
      </c>
      <c r="D6275">
        <v>0</v>
      </c>
    </row>
    <row r="6276" spans="1:4" hidden="1">
      <c r="A6276" s="49" t="s">
        <v>287</v>
      </c>
      <c r="B6276" s="49" t="s">
        <v>122</v>
      </c>
      <c r="C6276" s="49" t="s">
        <v>570</v>
      </c>
      <c r="D6276">
        <v>0</v>
      </c>
    </row>
    <row r="6277" spans="1:4" hidden="1">
      <c r="A6277" s="49" t="s">
        <v>287</v>
      </c>
      <c r="B6277" s="49" t="s">
        <v>122</v>
      </c>
      <c r="C6277" s="49" t="s">
        <v>571</v>
      </c>
      <c r="D6277">
        <v>0</v>
      </c>
    </row>
    <row r="6278" spans="1:4" hidden="1">
      <c r="A6278" s="49" t="s">
        <v>287</v>
      </c>
      <c r="B6278" s="49" t="s">
        <v>123</v>
      </c>
      <c r="C6278" s="49" t="s">
        <v>562</v>
      </c>
      <c r="D6278">
        <v>0</v>
      </c>
    </row>
    <row r="6279" spans="1:4" hidden="1">
      <c r="A6279" s="49" t="s">
        <v>287</v>
      </c>
      <c r="B6279" s="49" t="s">
        <v>123</v>
      </c>
      <c r="C6279" s="49" t="s">
        <v>563</v>
      </c>
      <c r="D6279">
        <v>0</v>
      </c>
    </row>
    <row r="6280" spans="1:4" hidden="1">
      <c r="A6280" s="49" t="s">
        <v>287</v>
      </c>
      <c r="B6280" s="49" t="s">
        <v>123</v>
      </c>
      <c r="C6280" s="49" t="s">
        <v>561</v>
      </c>
      <c r="D6280">
        <v>0</v>
      </c>
    </row>
    <row r="6281" spans="1:4" hidden="1">
      <c r="A6281" s="49" t="s">
        <v>287</v>
      </c>
      <c r="B6281" s="49" t="s">
        <v>123</v>
      </c>
      <c r="C6281" s="49" t="s">
        <v>564</v>
      </c>
      <c r="D6281">
        <v>0</v>
      </c>
    </row>
    <row r="6282" spans="1:4" hidden="1">
      <c r="A6282" s="49" t="s">
        <v>287</v>
      </c>
      <c r="B6282" s="49" t="s">
        <v>123</v>
      </c>
      <c r="C6282" s="49" t="s">
        <v>265</v>
      </c>
      <c r="D6282">
        <v>0</v>
      </c>
    </row>
    <row r="6283" spans="1:4" hidden="1">
      <c r="A6283" s="49" t="s">
        <v>287</v>
      </c>
      <c r="B6283" s="49" t="s">
        <v>123</v>
      </c>
      <c r="C6283" s="49" t="s">
        <v>565</v>
      </c>
      <c r="D6283">
        <v>0</v>
      </c>
    </row>
    <row r="6284" spans="1:4" hidden="1">
      <c r="A6284" s="49" t="s">
        <v>287</v>
      </c>
      <c r="B6284" s="49" t="s">
        <v>123</v>
      </c>
      <c r="C6284" s="49" t="s">
        <v>566</v>
      </c>
      <c r="D6284">
        <v>0</v>
      </c>
    </row>
    <row r="6285" spans="1:4" hidden="1">
      <c r="A6285" s="49" t="s">
        <v>287</v>
      </c>
      <c r="B6285" s="49" t="s">
        <v>123</v>
      </c>
      <c r="C6285" s="49" t="s">
        <v>567</v>
      </c>
      <c r="D6285">
        <v>0</v>
      </c>
    </row>
    <row r="6286" spans="1:4" hidden="1">
      <c r="A6286" s="49" t="s">
        <v>287</v>
      </c>
      <c r="B6286" s="49" t="s">
        <v>123</v>
      </c>
      <c r="C6286" s="49" t="s">
        <v>568</v>
      </c>
      <c r="D6286">
        <v>0</v>
      </c>
    </row>
    <row r="6287" spans="1:4" hidden="1">
      <c r="A6287" s="49" t="s">
        <v>287</v>
      </c>
      <c r="B6287" s="49" t="s">
        <v>123</v>
      </c>
      <c r="C6287" s="49" t="s">
        <v>569</v>
      </c>
      <c r="D6287">
        <v>0</v>
      </c>
    </row>
    <row r="6288" spans="1:4" hidden="1">
      <c r="A6288" s="49" t="s">
        <v>287</v>
      </c>
      <c r="B6288" s="49" t="s">
        <v>123</v>
      </c>
      <c r="C6288" s="49" t="s">
        <v>570</v>
      </c>
      <c r="D6288">
        <v>0</v>
      </c>
    </row>
    <row r="6289" spans="1:4" hidden="1">
      <c r="A6289" s="49" t="s">
        <v>287</v>
      </c>
      <c r="B6289" s="49" t="s">
        <v>123</v>
      </c>
      <c r="C6289" s="49" t="s">
        <v>571</v>
      </c>
      <c r="D6289">
        <v>0</v>
      </c>
    </row>
    <row r="6290" spans="1:4" hidden="1">
      <c r="A6290" s="49" t="s">
        <v>287</v>
      </c>
      <c r="B6290" s="49" t="s">
        <v>124</v>
      </c>
      <c r="C6290" s="49" t="s">
        <v>562</v>
      </c>
      <c r="D6290">
        <v>0</v>
      </c>
    </row>
    <row r="6291" spans="1:4" hidden="1">
      <c r="A6291" s="49" t="s">
        <v>287</v>
      </c>
      <c r="B6291" s="49" t="s">
        <v>124</v>
      </c>
      <c r="C6291" s="49" t="s">
        <v>563</v>
      </c>
      <c r="D6291">
        <v>0</v>
      </c>
    </row>
    <row r="6292" spans="1:4" hidden="1">
      <c r="A6292" s="49" t="s">
        <v>287</v>
      </c>
      <c r="B6292" s="49" t="s">
        <v>124</v>
      </c>
      <c r="C6292" s="49" t="s">
        <v>561</v>
      </c>
      <c r="D6292">
        <v>0</v>
      </c>
    </row>
    <row r="6293" spans="1:4" hidden="1">
      <c r="A6293" s="49" t="s">
        <v>287</v>
      </c>
      <c r="B6293" s="49" t="s">
        <v>124</v>
      </c>
      <c r="C6293" s="49" t="s">
        <v>564</v>
      </c>
      <c r="D6293">
        <v>0</v>
      </c>
    </row>
    <row r="6294" spans="1:4" hidden="1">
      <c r="A6294" s="49" t="s">
        <v>287</v>
      </c>
      <c r="B6294" s="49" t="s">
        <v>124</v>
      </c>
      <c r="C6294" s="49" t="s">
        <v>265</v>
      </c>
      <c r="D6294">
        <v>0</v>
      </c>
    </row>
    <row r="6295" spans="1:4" hidden="1">
      <c r="A6295" s="49" t="s">
        <v>287</v>
      </c>
      <c r="B6295" s="49" t="s">
        <v>124</v>
      </c>
      <c r="C6295" s="49" t="s">
        <v>565</v>
      </c>
      <c r="D6295">
        <v>0</v>
      </c>
    </row>
    <row r="6296" spans="1:4" hidden="1">
      <c r="A6296" s="49" t="s">
        <v>287</v>
      </c>
      <c r="B6296" s="49" t="s">
        <v>124</v>
      </c>
      <c r="C6296" s="49" t="s">
        <v>566</v>
      </c>
      <c r="D6296">
        <v>0</v>
      </c>
    </row>
    <row r="6297" spans="1:4" hidden="1">
      <c r="A6297" s="49" t="s">
        <v>287</v>
      </c>
      <c r="B6297" s="49" t="s">
        <v>124</v>
      </c>
      <c r="C6297" s="49" t="s">
        <v>567</v>
      </c>
      <c r="D6297">
        <v>0</v>
      </c>
    </row>
    <row r="6298" spans="1:4" hidden="1">
      <c r="A6298" s="49" t="s">
        <v>287</v>
      </c>
      <c r="B6298" s="49" t="s">
        <v>124</v>
      </c>
      <c r="C6298" s="49" t="s">
        <v>568</v>
      </c>
      <c r="D6298">
        <v>0</v>
      </c>
    </row>
    <row r="6299" spans="1:4" hidden="1">
      <c r="A6299" s="49" t="s">
        <v>287</v>
      </c>
      <c r="B6299" s="49" t="s">
        <v>124</v>
      </c>
      <c r="C6299" s="49" t="s">
        <v>569</v>
      </c>
      <c r="D6299">
        <v>0</v>
      </c>
    </row>
    <row r="6300" spans="1:4" hidden="1">
      <c r="A6300" s="49" t="s">
        <v>287</v>
      </c>
      <c r="B6300" s="49" t="s">
        <v>124</v>
      </c>
      <c r="C6300" s="49" t="s">
        <v>570</v>
      </c>
      <c r="D6300">
        <v>0</v>
      </c>
    </row>
    <row r="6301" spans="1:4" hidden="1">
      <c r="A6301" s="49" t="s">
        <v>287</v>
      </c>
      <c r="B6301" s="49" t="s">
        <v>124</v>
      </c>
      <c r="C6301" s="49" t="s">
        <v>571</v>
      </c>
      <c r="D6301">
        <v>0</v>
      </c>
    </row>
    <row r="6302" spans="1:4" hidden="1">
      <c r="A6302" s="49" t="s">
        <v>287</v>
      </c>
      <c r="B6302" s="49" t="s">
        <v>125</v>
      </c>
      <c r="C6302" s="49" t="s">
        <v>562</v>
      </c>
      <c r="D6302">
        <v>0</v>
      </c>
    </row>
    <row r="6303" spans="1:4" hidden="1">
      <c r="A6303" s="49" t="s">
        <v>287</v>
      </c>
      <c r="B6303" s="49" t="s">
        <v>125</v>
      </c>
      <c r="C6303" s="49" t="s">
        <v>563</v>
      </c>
      <c r="D6303">
        <v>0</v>
      </c>
    </row>
    <row r="6304" spans="1:4" hidden="1">
      <c r="A6304" s="49" t="s">
        <v>287</v>
      </c>
      <c r="B6304" s="49" t="s">
        <v>125</v>
      </c>
      <c r="C6304" s="49" t="s">
        <v>561</v>
      </c>
      <c r="D6304">
        <v>0</v>
      </c>
    </row>
    <row r="6305" spans="1:4" hidden="1">
      <c r="A6305" s="49" t="s">
        <v>287</v>
      </c>
      <c r="B6305" s="49" t="s">
        <v>125</v>
      </c>
      <c r="C6305" s="49" t="s">
        <v>564</v>
      </c>
      <c r="D6305">
        <v>0</v>
      </c>
    </row>
    <row r="6306" spans="1:4" hidden="1">
      <c r="A6306" s="49" t="s">
        <v>287</v>
      </c>
      <c r="B6306" s="49" t="s">
        <v>125</v>
      </c>
      <c r="C6306" s="49" t="s">
        <v>265</v>
      </c>
      <c r="D6306">
        <v>0</v>
      </c>
    </row>
    <row r="6307" spans="1:4" hidden="1">
      <c r="A6307" s="49" t="s">
        <v>287</v>
      </c>
      <c r="B6307" s="49" t="s">
        <v>125</v>
      </c>
      <c r="C6307" s="49" t="s">
        <v>565</v>
      </c>
      <c r="D6307">
        <v>0</v>
      </c>
    </row>
    <row r="6308" spans="1:4" hidden="1">
      <c r="A6308" s="49" t="s">
        <v>287</v>
      </c>
      <c r="B6308" s="49" t="s">
        <v>125</v>
      </c>
      <c r="C6308" s="49" t="s">
        <v>566</v>
      </c>
      <c r="D6308">
        <v>0</v>
      </c>
    </row>
    <row r="6309" spans="1:4" hidden="1">
      <c r="A6309" s="49" t="s">
        <v>287</v>
      </c>
      <c r="B6309" s="49" t="s">
        <v>125</v>
      </c>
      <c r="C6309" s="49" t="s">
        <v>567</v>
      </c>
      <c r="D6309">
        <v>0</v>
      </c>
    </row>
    <row r="6310" spans="1:4" hidden="1">
      <c r="A6310" s="49" t="s">
        <v>287</v>
      </c>
      <c r="B6310" s="49" t="s">
        <v>125</v>
      </c>
      <c r="C6310" s="49" t="s">
        <v>568</v>
      </c>
      <c r="D6310">
        <v>0</v>
      </c>
    </row>
    <row r="6311" spans="1:4" hidden="1">
      <c r="A6311" s="49" t="s">
        <v>287</v>
      </c>
      <c r="B6311" s="49" t="s">
        <v>125</v>
      </c>
      <c r="C6311" s="49" t="s">
        <v>569</v>
      </c>
      <c r="D6311">
        <v>0</v>
      </c>
    </row>
    <row r="6312" spans="1:4" hidden="1">
      <c r="A6312" s="49" t="s">
        <v>287</v>
      </c>
      <c r="B6312" s="49" t="s">
        <v>125</v>
      </c>
      <c r="C6312" s="49" t="s">
        <v>570</v>
      </c>
      <c r="D6312">
        <v>0</v>
      </c>
    </row>
    <row r="6313" spans="1:4" hidden="1">
      <c r="A6313" s="49" t="s">
        <v>287</v>
      </c>
      <c r="B6313" s="49" t="s">
        <v>125</v>
      </c>
      <c r="C6313" s="49" t="s">
        <v>571</v>
      </c>
      <c r="D6313">
        <v>0</v>
      </c>
    </row>
    <row r="6314" spans="1:4" hidden="1">
      <c r="A6314" s="49" t="s">
        <v>129</v>
      </c>
      <c r="B6314" s="49" t="s">
        <v>73</v>
      </c>
      <c r="C6314" s="49" t="s">
        <v>562</v>
      </c>
      <c r="D6314">
        <v>0</v>
      </c>
    </row>
    <row r="6315" spans="1:4" hidden="1">
      <c r="A6315" s="49" t="s">
        <v>129</v>
      </c>
      <c r="B6315" s="49" t="s">
        <v>73</v>
      </c>
      <c r="C6315" s="49" t="s">
        <v>563</v>
      </c>
      <c r="D6315">
        <v>0</v>
      </c>
    </row>
    <row r="6316" spans="1:4" hidden="1">
      <c r="A6316" s="49" t="s">
        <v>129</v>
      </c>
      <c r="B6316" s="49" t="s">
        <v>73</v>
      </c>
      <c r="C6316" s="49" t="s">
        <v>561</v>
      </c>
      <c r="D6316">
        <v>0</v>
      </c>
    </row>
    <row r="6317" spans="1:4" hidden="1">
      <c r="A6317" s="49" t="s">
        <v>129</v>
      </c>
      <c r="B6317" s="49" t="s">
        <v>73</v>
      </c>
      <c r="C6317" s="49" t="s">
        <v>564</v>
      </c>
      <c r="D6317">
        <v>0</v>
      </c>
    </row>
    <row r="6318" spans="1:4" hidden="1">
      <c r="A6318" s="49" t="s">
        <v>129</v>
      </c>
      <c r="B6318" s="49" t="s">
        <v>73</v>
      </c>
      <c r="C6318" s="49" t="s">
        <v>265</v>
      </c>
      <c r="D6318">
        <v>0</v>
      </c>
    </row>
    <row r="6319" spans="1:4" hidden="1">
      <c r="A6319" s="49" t="s">
        <v>129</v>
      </c>
      <c r="B6319" s="49" t="s">
        <v>73</v>
      </c>
      <c r="C6319" s="49" t="s">
        <v>565</v>
      </c>
      <c r="D6319">
        <v>0</v>
      </c>
    </row>
    <row r="6320" spans="1:4" hidden="1">
      <c r="A6320" s="49" t="s">
        <v>129</v>
      </c>
      <c r="B6320" s="49" t="s">
        <v>73</v>
      </c>
      <c r="C6320" s="49" t="s">
        <v>566</v>
      </c>
      <c r="D6320">
        <v>0</v>
      </c>
    </row>
    <row r="6321" spans="1:4" hidden="1">
      <c r="A6321" s="49" t="s">
        <v>129</v>
      </c>
      <c r="B6321" s="49" t="s">
        <v>73</v>
      </c>
      <c r="C6321" s="49" t="s">
        <v>567</v>
      </c>
      <c r="D6321">
        <v>0</v>
      </c>
    </row>
    <row r="6322" spans="1:4" hidden="1">
      <c r="A6322" s="49" t="s">
        <v>129</v>
      </c>
      <c r="B6322" s="49" t="s">
        <v>73</v>
      </c>
      <c r="C6322" s="49" t="s">
        <v>568</v>
      </c>
      <c r="D6322">
        <v>0</v>
      </c>
    </row>
    <row r="6323" spans="1:4" hidden="1">
      <c r="A6323" s="49" t="s">
        <v>129</v>
      </c>
      <c r="B6323" s="49" t="s">
        <v>73</v>
      </c>
      <c r="C6323" s="49" t="s">
        <v>569</v>
      </c>
      <c r="D6323">
        <v>0</v>
      </c>
    </row>
    <row r="6324" spans="1:4" hidden="1">
      <c r="A6324" s="49" t="s">
        <v>129</v>
      </c>
      <c r="B6324" s="49" t="s">
        <v>73</v>
      </c>
      <c r="C6324" s="49" t="s">
        <v>570</v>
      </c>
      <c r="D6324">
        <v>0</v>
      </c>
    </row>
    <row r="6325" spans="1:4" hidden="1">
      <c r="A6325" s="49" t="s">
        <v>129</v>
      </c>
      <c r="B6325" s="49" t="s">
        <v>73</v>
      </c>
      <c r="C6325" s="49" t="s">
        <v>571</v>
      </c>
      <c r="D6325">
        <v>0</v>
      </c>
    </row>
    <row r="6326" spans="1:4" hidden="1">
      <c r="A6326" s="49" t="s">
        <v>129</v>
      </c>
      <c r="B6326" s="49" t="s">
        <v>40</v>
      </c>
      <c r="C6326" s="49" t="s">
        <v>562</v>
      </c>
      <c r="D6326">
        <v>0</v>
      </c>
    </row>
    <row r="6327" spans="1:4" hidden="1">
      <c r="A6327" s="49" t="s">
        <v>129</v>
      </c>
      <c r="B6327" s="49" t="s">
        <v>40</v>
      </c>
      <c r="C6327" s="49" t="s">
        <v>563</v>
      </c>
      <c r="D6327">
        <v>0</v>
      </c>
    </row>
    <row r="6328" spans="1:4" hidden="1">
      <c r="A6328" s="49" t="s">
        <v>129</v>
      </c>
      <c r="B6328" s="49" t="s">
        <v>40</v>
      </c>
      <c r="C6328" s="49" t="s">
        <v>561</v>
      </c>
      <c r="D6328">
        <v>0</v>
      </c>
    </row>
    <row r="6329" spans="1:4" hidden="1">
      <c r="A6329" s="49" t="s">
        <v>129</v>
      </c>
      <c r="B6329" s="49" t="s">
        <v>40</v>
      </c>
      <c r="C6329" s="49" t="s">
        <v>564</v>
      </c>
      <c r="D6329">
        <v>0</v>
      </c>
    </row>
    <row r="6330" spans="1:4" hidden="1">
      <c r="A6330" s="49" t="s">
        <v>129</v>
      </c>
      <c r="B6330" s="49" t="s">
        <v>40</v>
      </c>
      <c r="C6330" s="49" t="s">
        <v>265</v>
      </c>
      <c r="D6330">
        <v>0</v>
      </c>
    </row>
    <row r="6331" spans="1:4" hidden="1">
      <c r="A6331" s="49" t="s">
        <v>129</v>
      </c>
      <c r="B6331" s="49" t="s">
        <v>40</v>
      </c>
      <c r="C6331" s="49" t="s">
        <v>565</v>
      </c>
      <c r="D6331">
        <v>0</v>
      </c>
    </row>
    <row r="6332" spans="1:4" hidden="1">
      <c r="A6332" s="49" t="s">
        <v>129</v>
      </c>
      <c r="B6332" s="49" t="s">
        <v>40</v>
      </c>
      <c r="C6332" s="49" t="s">
        <v>566</v>
      </c>
      <c r="D6332">
        <v>0</v>
      </c>
    </row>
    <row r="6333" spans="1:4" hidden="1">
      <c r="A6333" s="49" t="s">
        <v>129</v>
      </c>
      <c r="B6333" s="49" t="s">
        <v>40</v>
      </c>
      <c r="C6333" s="49" t="s">
        <v>567</v>
      </c>
      <c r="D6333">
        <v>0</v>
      </c>
    </row>
    <row r="6334" spans="1:4" hidden="1">
      <c r="A6334" s="49" t="s">
        <v>129</v>
      </c>
      <c r="B6334" s="49" t="s">
        <v>40</v>
      </c>
      <c r="C6334" s="49" t="s">
        <v>568</v>
      </c>
      <c r="D6334">
        <v>0</v>
      </c>
    </row>
    <row r="6335" spans="1:4" hidden="1">
      <c r="A6335" s="49" t="s">
        <v>129</v>
      </c>
      <c r="B6335" s="49" t="s">
        <v>40</v>
      </c>
      <c r="C6335" s="49" t="s">
        <v>569</v>
      </c>
      <c r="D6335">
        <v>0</v>
      </c>
    </row>
    <row r="6336" spans="1:4" hidden="1">
      <c r="A6336" s="49" t="s">
        <v>129</v>
      </c>
      <c r="B6336" s="49" t="s">
        <v>40</v>
      </c>
      <c r="C6336" s="49" t="s">
        <v>570</v>
      </c>
      <c r="D6336">
        <v>0</v>
      </c>
    </row>
    <row r="6337" spans="1:4" hidden="1">
      <c r="A6337" s="49" t="s">
        <v>129</v>
      </c>
      <c r="B6337" s="49" t="s">
        <v>40</v>
      </c>
      <c r="C6337" s="49" t="s">
        <v>571</v>
      </c>
      <c r="D6337">
        <v>0</v>
      </c>
    </row>
    <row r="6338" spans="1:4" hidden="1">
      <c r="A6338" s="49" t="s">
        <v>129</v>
      </c>
      <c r="B6338" s="49" t="s">
        <v>74</v>
      </c>
      <c r="C6338" s="49" t="s">
        <v>562</v>
      </c>
      <c r="D6338">
        <v>0</v>
      </c>
    </row>
    <row r="6339" spans="1:4" hidden="1">
      <c r="A6339" s="49" t="s">
        <v>129</v>
      </c>
      <c r="B6339" s="49" t="s">
        <v>74</v>
      </c>
      <c r="C6339" s="49" t="s">
        <v>563</v>
      </c>
      <c r="D6339">
        <v>0</v>
      </c>
    </row>
    <row r="6340" spans="1:4" hidden="1">
      <c r="A6340" s="49" t="s">
        <v>129</v>
      </c>
      <c r="B6340" s="49" t="s">
        <v>74</v>
      </c>
      <c r="C6340" s="49" t="s">
        <v>561</v>
      </c>
      <c r="D6340">
        <v>0</v>
      </c>
    </row>
    <row r="6341" spans="1:4" hidden="1">
      <c r="A6341" s="49" t="s">
        <v>129</v>
      </c>
      <c r="B6341" s="49" t="s">
        <v>74</v>
      </c>
      <c r="C6341" s="49" t="s">
        <v>564</v>
      </c>
      <c r="D6341">
        <v>0</v>
      </c>
    </row>
    <row r="6342" spans="1:4" hidden="1">
      <c r="A6342" s="49" t="s">
        <v>129</v>
      </c>
      <c r="B6342" s="49" t="s">
        <v>74</v>
      </c>
      <c r="C6342" s="49" t="s">
        <v>265</v>
      </c>
      <c r="D6342">
        <v>0</v>
      </c>
    </row>
    <row r="6343" spans="1:4" hidden="1">
      <c r="A6343" s="49" t="s">
        <v>129</v>
      </c>
      <c r="B6343" s="49" t="s">
        <v>74</v>
      </c>
      <c r="C6343" s="49" t="s">
        <v>565</v>
      </c>
      <c r="D6343">
        <v>0</v>
      </c>
    </row>
    <row r="6344" spans="1:4" hidden="1">
      <c r="A6344" s="49" t="s">
        <v>129</v>
      </c>
      <c r="B6344" s="49" t="s">
        <v>74</v>
      </c>
      <c r="C6344" s="49" t="s">
        <v>566</v>
      </c>
      <c r="D6344">
        <v>0</v>
      </c>
    </row>
    <row r="6345" spans="1:4" hidden="1">
      <c r="A6345" s="49" t="s">
        <v>129</v>
      </c>
      <c r="B6345" s="49" t="s">
        <v>74</v>
      </c>
      <c r="C6345" s="49" t="s">
        <v>567</v>
      </c>
      <c r="D6345">
        <v>0</v>
      </c>
    </row>
    <row r="6346" spans="1:4" hidden="1">
      <c r="A6346" s="49" t="s">
        <v>129</v>
      </c>
      <c r="B6346" s="49" t="s">
        <v>74</v>
      </c>
      <c r="C6346" s="49" t="s">
        <v>568</v>
      </c>
      <c r="D6346">
        <v>0</v>
      </c>
    </row>
    <row r="6347" spans="1:4" hidden="1">
      <c r="A6347" s="49" t="s">
        <v>129</v>
      </c>
      <c r="B6347" s="49" t="s">
        <v>74</v>
      </c>
      <c r="C6347" s="49" t="s">
        <v>569</v>
      </c>
      <c r="D6347">
        <v>0</v>
      </c>
    </row>
    <row r="6348" spans="1:4" hidden="1">
      <c r="A6348" s="49" t="s">
        <v>129</v>
      </c>
      <c r="B6348" s="49" t="s">
        <v>74</v>
      </c>
      <c r="C6348" s="49" t="s">
        <v>570</v>
      </c>
      <c r="D6348">
        <v>0</v>
      </c>
    </row>
    <row r="6349" spans="1:4" hidden="1">
      <c r="A6349" s="49" t="s">
        <v>129</v>
      </c>
      <c r="B6349" s="49" t="s">
        <v>74</v>
      </c>
      <c r="C6349" s="49" t="s">
        <v>571</v>
      </c>
      <c r="D6349">
        <v>0</v>
      </c>
    </row>
    <row r="6350" spans="1:4" hidden="1">
      <c r="A6350" s="49" t="s">
        <v>129</v>
      </c>
      <c r="B6350" s="49" t="s">
        <v>75</v>
      </c>
      <c r="C6350" s="49" t="s">
        <v>562</v>
      </c>
      <c r="D6350">
        <v>0</v>
      </c>
    </row>
    <row r="6351" spans="1:4" hidden="1">
      <c r="A6351" s="49" t="s">
        <v>129</v>
      </c>
      <c r="B6351" s="49" t="s">
        <v>75</v>
      </c>
      <c r="C6351" s="49" t="s">
        <v>563</v>
      </c>
      <c r="D6351">
        <v>0</v>
      </c>
    </row>
    <row r="6352" spans="1:4" hidden="1">
      <c r="A6352" s="49" t="s">
        <v>129</v>
      </c>
      <c r="B6352" s="49" t="s">
        <v>75</v>
      </c>
      <c r="C6352" s="49" t="s">
        <v>561</v>
      </c>
      <c r="D6352">
        <v>0</v>
      </c>
    </row>
    <row r="6353" spans="1:4" hidden="1">
      <c r="A6353" s="49" t="s">
        <v>129</v>
      </c>
      <c r="B6353" s="49" t="s">
        <v>75</v>
      </c>
      <c r="C6353" s="49" t="s">
        <v>564</v>
      </c>
      <c r="D6353">
        <v>0</v>
      </c>
    </row>
    <row r="6354" spans="1:4" hidden="1">
      <c r="A6354" s="49" t="s">
        <v>129</v>
      </c>
      <c r="B6354" s="49" t="s">
        <v>75</v>
      </c>
      <c r="C6354" s="49" t="s">
        <v>265</v>
      </c>
      <c r="D6354">
        <v>0</v>
      </c>
    </row>
    <row r="6355" spans="1:4" hidden="1">
      <c r="A6355" s="49" t="s">
        <v>129</v>
      </c>
      <c r="B6355" s="49" t="s">
        <v>75</v>
      </c>
      <c r="C6355" s="49" t="s">
        <v>565</v>
      </c>
      <c r="D6355">
        <v>0</v>
      </c>
    </row>
    <row r="6356" spans="1:4" hidden="1">
      <c r="A6356" s="49" t="s">
        <v>129</v>
      </c>
      <c r="B6356" s="49" t="s">
        <v>75</v>
      </c>
      <c r="C6356" s="49" t="s">
        <v>566</v>
      </c>
      <c r="D6356">
        <v>0</v>
      </c>
    </row>
    <row r="6357" spans="1:4" hidden="1">
      <c r="A6357" s="49" t="s">
        <v>129</v>
      </c>
      <c r="B6357" s="49" t="s">
        <v>75</v>
      </c>
      <c r="C6357" s="49" t="s">
        <v>567</v>
      </c>
      <c r="D6357">
        <v>0</v>
      </c>
    </row>
    <row r="6358" spans="1:4" hidden="1">
      <c r="A6358" s="49" t="s">
        <v>129</v>
      </c>
      <c r="B6358" s="49" t="s">
        <v>75</v>
      </c>
      <c r="C6358" s="49" t="s">
        <v>568</v>
      </c>
      <c r="D6358">
        <v>0</v>
      </c>
    </row>
    <row r="6359" spans="1:4" hidden="1">
      <c r="A6359" s="49" t="s">
        <v>129</v>
      </c>
      <c r="B6359" s="49" t="s">
        <v>75</v>
      </c>
      <c r="C6359" s="49" t="s">
        <v>569</v>
      </c>
      <c r="D6359">
        <v>0</v>
      </c>
    </row>
    <row r="6360" spans="1:4" hidden="1">
      <c r="A6360" s="49" t="s">
        <v>129</v>
      </c>
      <c r="B6360" s="49" t="s">
        <v>75</v>
      </c>
      <c r="C6360" s="49" t="s">
        <v>570</v>
      </c>
      <c r="D6360">
        <v>0</v>
      </c>
    </row>
    <row r="6361" spans="1:4" hidden="1">
      <c r="A6361" s="49" t="s">
        <v>129</v>
      </c>
      <c r="B6361" s="49" t="s">
        <v>75</v>
      </c>
      <c r="C6361" s="49" t="s">
        <v>571</v>
      </c>
      <c r="D6361">
        <v>0</v>
      </c>
    </row>
    <row r="6362" spans="1:4" hidden="1">
      <c r="A6362" s="49" t="s">
        <v>129</v>
      </c>
      <c r="B6362" s="49" t="s">
        <v>76</v>
      </c>
      <c r="C6362" s="49" t="s">
        <v>562</v>
      </c>
      <c r="D6362">
        <v>0</v>
      </c>
    </row>
    <row r="6363" spans="1:4" hidden="1">
      <c r="A6363" s="49" t="s">
        <v>129</v>
      </c>
      <c r="B6363" s="49" t="s">
        <v>76</v>
      </c>
      <c r="C6363" s="49" t="s">
        <v>563</v>
      </c>
      <c r="D6363">
        <v>0</v>
      </c>
    </row>
    <row r="6364" spans="1:4" hidden="1">
      <c r="A6364" s="49" t="s">
        <v>129</v>
      </c>
      <c r="B6364" s="49" t="s">
        <v>76</v>
      </c>
      <c r="C6364" s="49" t="s">
        <v>561</v>
      </c>
      <c r="D6364">
        <v>0</v>
      </c>
    </row>
    <row r="6365" spans="1:4" hidden="1">
      <c r="A6365" s="49" t="s">
        <v>129</v>
      </c>
      <c r="B6365" s="49" t="s">
        <v>76</v>
      </c>
      <c r="C6365" s="49" t="s">
        <v>564</v>
      </c>
      <c r="D6365">
        <v>0</v>
      </c>
    </row>
    <row r="6366" spans="1:4" hidden="1">
      <c r="A6366" s="49" t="s">
        <v>129</v>
      </c>
      <c r="B6366" s="49" t="s">
        <v>76</v>
      </c>
      <c r="C6366" s="49" t="s">
        <v>265</v>
      </c>
      <c r="D6366">
        <v>0</v>
      </c>
    </row>
    <row r="6367" spans="1:4" hidden="1">
      <c r="A6367" s="49" t="s">
        <v>129</v>
      </c>
      <c r="B6367" s="49" t="s">
        <v>76</v>
      </c>
      <c r="C6367" s="49" t="s">
        <v>565</v>
      </c>
      <c r="D6367">
        <v>0</v>
      </c>
    </row>
    <row r="6368" spans="1:4" hidden="1">
      <c r="A6368" s="49" t="s">
        <v>129</v>
      </c>
      <c r="B6368" s="49" t="s">
        <v>76</v>
      </c>
      <c r="C6368" s="49" t="s">
        <v>566</v>
      </c>
      <c r="D6368">
        <v>0</v>
      </c>
    </row>
    <row r="6369" spans="1:4" hidden="1">
      <c r="A6369" s="49" t="s">
        <v>129</v>
      </c>
      <c r="B6369" s="49" t="s">
        <v>76</v>
      </c>
      <c r="C6369" s="49" t="s">
        <v>567</v>
      </c>
      <c r="D6369">
        <v>0</v>
      </c>
    </row>
    <row r="6370" spans="1:4" hidden="1">
      <c r="A6370" s="49" t="s">
        <v>129</v>
      </c>
      <c r="B6370" s="49" t="s">
        <v>76</v>
      </c>
      <c r="C6370" s="49" t="s">
        <v>568</v>
      </c>
      <c r="D6370">
        <v>0</v>
      </c>
    </row>
    <row r="6371" spans="1:4" hidden="1">
      <c r="A6371" s="49" t="s">
        <v>129</v>
      </c>
      <c r="B6371" s="49" t="s">
        <v>76</v>
      </c>
      <c r="C6371" s="49" t="s">
        <v>569</v>
      </c>
      <c r="D6371">
        <v>0</v>
      </c>
    </row>
    <row r="6372" spans="1:4" hidden="1">
      <c r="A6372" s="49" t="s">
        <v>129</v>
      </c>
      <c r="B6372" s="49" t="s">
        <v>76</v>
      </c>
      <c r="C6372" s="49" t="s">
        <v>570</v>
      </c>
      <c r="D6372">
        <v>0</v>
      </c>
    </row>
    <row r="6373" spans="1:4" hidden="1">
      <c r="A6373" s="49" t="s">
        <v>129</v>
      </c>
      <c r="B6373" s="49" t="s">
        <v>76</v>
      </c>
      <c r="C6373" s="49" t="s">
        <v>571</v>
      </c>
      <c r="D6373">
        <v>0</v>
      </c>
    </row>
    <row r="6374" spans="1:4" hidden="1">
      <c r="A6374" s="49" t="s">
        <v>129</v>
      </c>
      <c r="B6374" s="49" t="s">
        <v>19</v>
      </c>
      <c r="C6374" s="49" t="s">
        <v>562</v>
      </c>
      <c r="D6374">
        <v>0</v>
      </c>
    </row>
    <row r="6375" spans="1:4" hidden="1">
      <c r="A6375" s="49" t="s">
        <v>129</v>
      </c>
      <c r="B6375" s="49" t="s">
        <v>19</v>
      </c>
      <c r="C6375" s="49" t="s">
        <v>563</v>
      </c>
      <c r="D6375">
        <v>0</v>
      </c>
    </row>
    <row r="6376" spans="1:4" hidden="1">
      <c r="A6376" s="49" t="s">
        <v>129</v>
      </c>
      <c r="B6376" s="49" t="s">
        <v>19</v>
      </c>
      <c r="C6376" s="49" t="s">
        <v>561</v>
      </c>
      <c r="D6376">
        <v>0</v>
      </c>
    </row>
    <row r="6377" spans="1:4" hidden="1">
      <c r="A6377" s="49" t="s">
        <v>129</v>
      </c>
      <c r="B6377" s="49" t="s">
        <v>19</v>
      </c>
      <c r="C6377" s="49" t="s">
        <v>564</v>
      </c>
      <c r="D6377">
        <v>0</v>
      </c>
    </row>
    <row r="6378" spans="1:4" hidden="1">
      <c r="A6378" s="49" t="s">
        <v>129</v>
      </c>
      <c r="B6378" s="49" t="s">
        <v>19</v>
      </c>
      <c r="C6378" s="49" t="s">
        <v>265</v>
      </c>
      <c r="D6378">
        <v>0</v>
      </c>
    </row>
    <row r="6379" spans="1:4" hidden="1">
      <c r="A6379" s="49" t="s">
        <v>129</v>
      </c>
      <c r="B6379" s="49" t="s">
        <v>19</v>
      </c>
      <c r="C6379" s="49" t="s">
        <v>565</v>
      </c>
      <c r="D6379">
        <v>0</v>
      </c>
    </row>
    <row r="6380" spans="1:4" hidden="1">
      <c r="A6380" s="49" t="s">
        <v>129</v>
      </c>
      <c r="B6380" s="49" t="s">
        <v>19</v>
      </c>
      <c r="C6380" s="49" t="s">
        <v>566</v>
      </c>
      <c r="D6380">
        <v>0</v>
      </c>
    </row>
    <row r="6381" spans="1:4" hidden="1">
      <c r="A6381" s="49" t="s">
        <v>129</v>
      </c>
      <c r="B6381" s="49" t="s">
        <v>19</v>
      </c>
      <c r="C6381" s="49" t="s">
        <v>567</v>
      </c>
      <c r="D6381">
        <v>0</v>
      </c>
    </row>
    <row r="6382" spans="1:4" hidden="1">
      <c r="A6382" s="49" t="s">
        <v>129</v>
      </c>
      <c r="B6382" s="49" t="s">
        <v>19</v>
      </c>
      <c r="C6382" s="49" t="s">
        <v>568</v>
      </c>
      <c r="D6382">
        <v>0</v>
      </c>
    </row>
    <row r="6383" spans="1:4" hidden="1">
      <c r="A6383" s="49" t="s">
        <v>129</v>
      </c>
      <c r="B6383" s="49" t="s">
        <v>19</v>
      </c>
      <c r="C6383" s="49" t="s">
        <v>569</v>
      </c>
      <c r="D6383">
        <v>0</v>
      </c>
    </row>
    <row r="6384" spans="1:4" hidden="1">
      <c r="A6384" s="49" t="s">
        <v>129</v>
      </c>
      <c r="B6384" s="49" t="s">
        <v>19</v>
      </c>
      <c r="C6384" s="49" t="s">
        <v>570</v>
      </c>
      <c r="D6384">
        <v>0</v>
      </c>
    </row>
    <row r="6385" spans="1:4" hidden="1">
      <c r="A6385" s="49" t="s">
        <v>129</v>
      </c>
      <c r="B6385" s="49" t="s">
        <v>19</v>
      </c>
      <c r="C6385" s="49" t="s">
        <v>571</v>
      </c>
      <c r="D6385">
        <v>0</v>
      </c>
    </row>
    <row r="6386" spans="1:4" hidden="1">
      <c r="A6386" s="49" t="s">
        <v>129</v>
      </c>
      <c r="B6386" s="49" t="s">
        <v>77</v>
      </c>
      <c r="C6386" s="49" t="s">
        <v>562</v>
      </c>
      <c r="D6386">
        <v>0</v>
      </c>
    </row>
    <row r="6387" spans="1:4" hidden="1">
      <c r="A6387" s="49" t="s">
        <v>129</v>
      </c>
      <c r="B6387" s="49" t="s">
        <v>77</v>
      </c>
      <c r="C6387" s="49" t="s">
        <v>563</v>
      </c>
      <c r="D6387">
        <v>0</v>
      </c>
    </row>
    <row r="6388" spans="1:4" hidden="1">
      <c r="A6388" s="49" t="s">
        <v>129</v>
      </c>
      <c r="B6388" s="49" t="s">
        <v>77</v>
      </c>
      <c r="C6388" s="49" t="s">
        <v>561</v>
      </c>
      <c r="D6388">
        <v>0</v>
      </c>
    </row>
    <row r="6389" spans="1:4" hidden="1">
      <c r="A6389" s="49" t="s">
        <v>129</v>
      </c>
      <c r="B6389" s="49" t="s">
        <v>77</v>
      </c>
      <c r="C6389" s="49" t="s">
        <v>564</v>
      </c>
      <c r="D6389">
        <v>0</v>
      </c>
    </row>
    <row r="6390" spans="1:4" hidden="1">
      <c r="A6390" s="49" t="s">
        <v>129</v>
      </c>
      <c r="B6390" s="49" t="s">
        <v>77</v>
      </c>
      <c r="C6390" s="49" t="s">
        <v>265</v>
      </c>
      <c r="D6390">
        <v>0</v>
      </c>
    </row>
    <row r="6391" spans="1:4" hidden="1">
      <c r="A6391" s="49" t="s">
        <v>129</v>
      </c>
      <c r="B6391" s="49" t="s">
        <v>77</v>
      </c>
      <c r="C6391" s="49" t="s">
        <v>565</v>
      </c>
      <c r="D6391">
        <v>0</v>
      </c>
    </row>
    <row r="6392" spans="1:4" hidden="1">
      <c r="A6392" s="49" t="s">
        <v>129</v>
      </c>
      <c r="B6392" s="49" t="s">
        <v>77</v>
      </c>
      <c r="C6392" s="49" t="s">
        <v>566</v>
      </c>
      <c r="D6392">
        <v>0</v>
      </c>
    </row>
    <row r="6393" spans="1:4" hidden="1">
      <c r="A6393" s="49" t="s">
        <v>129</v>
      </c>
      <c r="B6393" s="49" t="s">
        <v>77</v>
      </c>
      <c r="C6393" s="49" t="s">
        <v>567</v>
      </c>
      <c r="D6393">
        <v>0</v>
      </c>
    </row>
    <row r="6394" spans="1:4" hidden="1">
      <c r="A6394" s="49" t="s">
        <v>129</v>
      </c>
      <c r="B6394" s="49" t="s">
        <v>77</v>
      </c>
      <c r="C6394" s="49" t="s">
        <v>568</v>
      </c>
      <c r="D6394">
        <v>0</v>
      </c>
    </row>
    <row r="6395" spans="1:4" hidden="1">
      <c r="A6395" s="49" t="s">
        <v>129</v>
      </c>
      <c r="B6395" s="49" t="s">
        <v>77</v>
      </c>
      <c r="C6395" s="49" t="s">
        <v>569</v>
      </c>
      <c r="D6395">
        <v>0</v>
      </c>
    </row>
    <row r="6396" spans="1:4" hidden="1">
      <c r="A6396" s="49" t="s">
        <v>129</v>
      </c>
      <c r="B6396" s="49" t="s">
        <v>77</v>
      </c>
      <c r="C6396" s="49" t="s">
        <v>570</v>
      </c>
      <c r="D6396">
        <v>0</v>
      </c>
    </row>
    <row r="6397" spans="1:4" hidden="1">
      <c r="A6397" s="49" t="s">
        <v>129</v>
      </c>
      <c r="B6397" s="49" t="s">
        <v>77</v>
      </c>
      <c r="C6397" s="49" t="s">
        <v>571</v>
      </c>
      <c r="D6397">
        <v>0</v>
      </c>
    </row>
    <row r="6398" spans="1:4" hidden="1">
      <c r="A6398" s="49" t="s">
        <v>129</v>
      </c>
      <c r="B6398" s="49" t="s">
        <v>78</v>
      </c>
      <c r="C6398" s="49" t="s">
        <v>562</v>
      </c>
      <c r="D6398">
        <v>0</v>
      </c>
    </row>
    <row r="6399" spans="1:4" hidden="1">
      <c r="A6399" s="49" t="s">
        <v>129</v>
      </c>
      <c r="B6399" s="49" t="s">
        <v>78</v>
      </c>
      <c r="C6399" s="49" t="s">
        <v>563</v>
      </c>
      <c r="D6399">
        <v>0</v>
      </c>
    </row>
    <row r="6400" spans="1:4" hidden="1">
      <c r="A6400" s="49" t="s">
        <v>129</v>
      </c>
      <c r="B6400" s="49" t="s">
        <v>78</v>
      </c>
      <c r="C6400" s="49" t="s">
        <v>561</v>
      </c>
      <c r="D6400">
        <v>0</v>
      </c>
    </row>
    <row r="6401" spans="1:4" hidden="1">
      <c r="A6401" s="49" t="s">
        <v>129</v>
      </c>
      <c r="B6401" s="49" t="s">
        <v>78</v>
      </c>
      <c r="C6401" s="49" t="s">
        <v>564</v>
      </c>
      <c r="D6401">
        <v>0</v>
      </c>
    </row>
    <row r="6402" spans="1:4" hidden="1">
      <c r="A6402" s="49" t="s">
        <v>129</v>
      </c>
      <c r="B6402" s="49" t="s">
        <v>78</v>
      </c>
      <c r="C6402" s="49" t="s">
        <v>265</v>
      </c>
      <c r="D6402">
        <v>0</v>
      </c>
    </row>
    <row r="6403" spans="1:4" hidden="1">
      <c r="A6403" s="49" t="s">
        <v>129</v>
      </c>
      <c r="B6403" s="49" t="s">
        <v>78</v>
      </c>
      <c r="C6403" s="49" t="s">
        <v>565</v>
      </c>
      <c r="D6403">
        <v>0</v>
      </c>
    </row>
    <row r="6404" spans="1:4" hidden="1">
      <c r="A6404" s="49" t="s">
        <v>129</v>
      </c>
      <c r="B6404" s="49" t="s">
        <v>78</v>
      </c>
      <c r="C6404" s="49" t="s">
        <v>566</v>
      </c>
      <c r="D6404">
        <v>0</v>
      </c>
    </row>
    <row r="6405" spans="1:4" hidden="1">
      <c r="A6405" s="49" t="s">
        <v>129</v>
      </c>
      <c r="B6405" s="49" t="s">
        <v>78</v>
      </c>
      <c r="C6405" s="49" t="s">
        <v>567</v>
      </c>
      <c r="D6405">
        <v>0</v>
      </c>
    </row>
    <row r="6406" spans="1:4" hidden="1">
      <c r="A6406" s="49" t="s">
        <v>129</v>
      </c>
      <c r="B6406" s="49" t="s">
        <v>78</v>
      </c>
      <c r="C6406" s="49" t="s">
        <v>568</v>
      </c>
      <c r="D6406">
        <v>0</v>
      </c>
    </row>
    <row r="6407" spans="1:4" hidden="1">
      <c r="A6407" s="49" t="s">
        <v>129</v>
      </c>
      <c r="B6407" s="49" t="s">
        <v>78</v>
      </c>
      <c r="C6407" s="49" t="s">
        <v>569</v>
      </c>
      <c r="D6407">
        <v>0</v>
      </c>
    </row>
    <row r="6408" spans="1:4" hidden="1">
      <c r="A6408" s="49" t="s">
        <v>129</v>
      </c>
      <c r="B6408" s="49" t="s">
        <v>78</v>
      </c>
      <c r="C6408" s="49" t="s">
        <v>570</v>
      </c>
      <c r="D6408">
        <v>0</v>
      </c>
    </row>
    <row r="6409" spans="1:4" hidden="1">
      <c r="A6409" s="49" t="s">
        <v>129</v>
      </c>
      <c r="B6409" s="49" t="s">
        <v>78</v>
      </c>
      <c r="C6409" s="49" t="s">
        <v>571</v>
      </c>
      <c r="D6409">
        <v>0</v>
      </c>
    </row>
    <row r="6410" spans="1:4" hidden="1">
      <c r="A6410" s="49" t="s">
        <v>129</v>
      </c>
      <c r="B6410" s="49" t="s">
        <v>79</v>
      </c>
      <c r="C6410" s="49" t="s">
        <v>562</v>
      </c>
      <c r="D6410">
        <v>0</v>
      </c>
    </row>
    <row r="6411" spans="1:4" hidden="1">
      <c r="A6411" s="49" t="s">
        <v>129</v>
      </c>
      <c r="B6411" s="49" t="s">
        <v>79</v>
      </c>
      <c r="C6411" s="49" t="s">
        <v>563</v>
      </c>
      <c r="D6411">
        <v>0</v>
      </c>
    </row>
    <row r="6412" spans="1:4" hidden="1">
      <c r="A6412" s="49" t="s">
        <v>129</v>
      </c>
      <c r="B6412" s="49" t="s">
        <v>79</v>
      </c>
      <c r="C6412" s="49" t="s">
        <v>561</v>
      </c>
      <c r="D6412">
        <v>0</v>
      </c>
    </row>
    <row r="6413" spans="1:4" hidden="1">
      <c r="A6413" s="49" t="s">
        <v>129</v>
      </c>
      <c r="B6413" s="49" t="s">
        <v>79</v>
      </c>
      <c r="C6413" s="49" t="s">
        <v>564</v>
      </c>
      <c r="D6413">
        <v>0</v>
      </c>
    </row>
    <row r="6414" spans="1:4" hidden="1">
      <c r="A6414" s="49" t="s">
        <v>129</v>
      </c>
      <c r="B6414" s="49" t="s">
        <v>79</v>
      </c>
      <c r="C6414" s="49" t="s">
        <v>265</v>
      </c>
      <c r="D6414">
        <v>0</v>
      </c>
    </row>
    <row r="6415" spans="1:4" hidden="1">
      <c r="A6415" s="49" t="s">
        <v>129</v>
      </c>
      <c r="B6415" s="49" t="s">
        <v>79</v>
      </c>
      <c r="C6415" s="49" t="s">
        <v>565</v>
      </c>
      <c r="D6415">
        <v>0</v>
      </c>
    </row>
    <row r="6416" spans="1:4" hidden="1">
      <c r="A6416" s="49" t="s">
        <v>129</v>
      </c>
      <c r="B6416" s="49" t="s">
        <v>79</v>
      </c>
      <c r="C6416" s="49" t="s">
        <v>566</v>
      </c>
      <c r="D6416">
        <v>0</v>
      </c>
    </row>
    <row r="6417" spans="1:4" hidden="1">
      <c r="A6417" s="49" t="s">
        <v>129</v>
      </c>
      <c r="B6417" s="49" t="s">
        <v>79</v>
      </c>
      <c r="C6417" s="49" t="s">
        <v>567</v>
      </c>
      <c r="D6417">
        <v>0</v>
      </c>
    </row>
    <row r="6418" spans="1:4" hidden="1">
      <c r="A6418" s="49" t="s">
        <v>129</v>
      </c>
      <c r="B6418" s="49" t="s">
        <v>79</v>
      </c>
      <c r="C6418" s="49" t="s">
        <v>568</v>
      </c>
      <c r="D6418">
        <v>0</v>
      </c>
    </row>
    <row r="6419" spans="1:4" hidden="1">
      <c r="A6419" s="49" t="s">
        <v>129</v>
      </c>
      <c r="B6419" s="49" t="s">
        <v>79</v>
      </c>
      <c r="C6419" s="49" t="s">
        <v>569</v>
      </c>
      <c r="D6419">
        <v>0</v>
      </c>
    </row>
    <row r="6420" spans="1:4" hidden="1">
      <c r="A6420" s="49" t="s">
        <v>129</v>
      </c>
      <c r="B6420" s="49" t="s">
        <v>79</v>
      </c>
      <c r="C6420" s="49" t="s">
        <v>570</v>
      </c>
      <c r="D6420">
        <v>0</v>
      </c>
    </row>
    <row r="6421" spans="1:4" hidden="1">
      <c r="A6421" s="49" t="s">
        <v>129</v>
      </c>
      <c r="B6421" s="49" t="s">
        <v>79</v>
      </c>
      <c r="C6421" s="49" t="s">
        <v>571</v>
      </c>
      <c r="D6421">
        <v>0</v>
      </c>
    </row>
    <row r="6422" spans="1:4" hidden="1">
      <c r="A6422" s="49" t="s">
        <v>129</v>
      </c>
      <c r="B6422" s="49" t="s">
        <v>80</v>
      </c>
      <c r="C6422" s="49" t="s">
        <v>562</v>
      </c>
      <c r="D6422">
        <v>0</v>
      </c>
    </row>
    <row r="6423" spans="1:4" hidden="1">
      <c r="A6423" s="49" t="s">
        <v>129</v>
      </c>
      <c r="B6423" s="49" t="s">
        <v>80</v>
      </c>
      <c r="C6423" s="49" t="s">
        <v>563</v>
      </c>
      <c r="D6423">
        <v>0</v>
      </c>
    </row>
    <row r="6424" spans="1:4" hidden="1">
      <c r="A6424" s="49" t="s">
        <v>129</v>
      </c>
      <c r="B6424" s="49" t="s">
        <v>80</v>
      </c>
      <c r="C6424" s="49" t="s">
        <v>561</v>
      </c>
      <c r="D6424">
        <v>0</v>
      </c>
    </row>
    <row r="6425" spans="1:4" hidden="1">
      <c r="A6425" s="49" t="s">
        <v>129</v>
      </c>
      <c r="B6425" s="49" t="s">
        <v>80</v>
      </c>
      <c r="C6425" s="49" t="s">
        <v>564</v>
      </c>
      <c r="D6425">
        <v>0</v>
      </c>
    </row>
    <row r="6426" spans="1:4" hidden="1">
      <c r="A6426" s="49" t="s">
        <v>129</v>
      </c>
      <c r="B6426" s="49" t="s">
        <v>80</v>
      </c>
      <c r="C6426" s="49" t="s">
        <v>265</v>
      </c>
      <c r="D6426">
        <v>0</v>
      </c>
    </row>
    <row r="6427" spans="1:4" hidden="1">
      <c r="A6427" s="49" t="s">
        <v>129</v>
      </c>
      <c r="B6427" s="49" t="s">
        <v>80</v>
      </c>
      <c r="C6427" s="49" t="s">
        <v>565</v>
      </c>
      <c r="D6427">
        <v>0</v>
      </c>
    </row>
    <row r="6428" spans="1:4" hidden="1">
      <c r="A6428" s="49" t="s">
        <v>129</v>
      </c>
      <c r="B6428" s="49" t="s">
        <v>80</v>
      </c>
      <c r="C6428" s="49" t="s">
        <v>566</v>
      </c>
      <c r="D6428">
        <v>0</v>
      </c>
    </row>
    <row r="6429" spans="1:4" hidden="1">
      <c r="A6429" s="49" t="s">
        <v>129</v>
      </c>
      <c r="B6429" s="49" t="s">
        <v>80</v>
      </c>
      <c r="C6429" s="49" t="s">
        <v>567</v>
      </c>
      <c r="D6429">
        <v>0</v>
      </c>
    </row>
    <row r="6430" spans="1:4" hidden="1">
      <c r="A6430" s="49" t="s">
        <v>129</v>
      </c>
      <c r="B6430" s="49" t="s">
        <v>80</v>
      </c>
      <c r="C6430" s="49" t="s">
        <v>568</v>
      </c>
      <c r="D6430">
        <v>0</v>
      </c>
    </row>
    <row r="6431" spans="1:4" hidden="1">
      <c r="A6431" s="49" t="s">
        <v>129</v>
      </c>
      <c r="B6431" s="49" t="s">
        <v>80</v>
      </c>
      <c r="C6431" s="49" t="s">
        <v>569</v>
      </c>
      <c r="D6431">
        <v>0</v>
      </c>
    </row>
    <row r="6432" spans="1:4" hidden="1">
      <c r="A6432" s="49" t="s">
        <v>129</v>
      </c>
      <c r="B6432" s="49" t="s">
        <v>80</v>
      </c>
      <c r="C6432" s="49" t="s">
        <v>570</v>
      </c>
      <c r="D6432">
        <v>0</v>
      </c>
    </row>
    <row r="6433" spans="1:4" hidden="1">
      <c r="A6433" s="49" t="s">
        <v>129</v>
      </c>
      <c r="B6433" s="49" t="s">
        <v>80</v>
      </c>
      <c r="C6433" s="49" t="s">
        <v>571</v>
      </c>
      <c r="D6433">
        <v>0</v>
      </c>
    </row>
    <row r="6434" spans="1:4" hidden="1">
      <c r="A6434" s="49" t="s">
        <v>129</v>
      </c>
      <c r="B6434" s="49" t="s">
        <v>81</v>
      </c>
      <c r="C6434" s="49" t="s">
        <v>562</v>
      </c>
      <c r="D6434">
        <v>0</v>
      </c>
    </row>
    <row r="6435" spans="1:4" hidden="1">
      <c r="A6435" s="49" t="s">
        <v>129</v>
      </c>
      <c r="B6435" s="49" t="s">
        <v>81</v>
      </c>
      <c r="C6435" s="49" t="s">
        <v>563</v>
      </c>
      <c r="D6435">
        <v>0</v>
      </c>
    </row>
    <row r="6436" spans="1:4" hidden="1">
      <c r="A6436" s="49" t="s">
        <v>129</v>
      </c>
      <c r="B6436" s="49" t="s">
        <v>81</v>
      </c>
      <c r="C6436" s="49" t="s">
        <v>561</v>
      </c>
      <c r="D6436">
        <v>0</v>
      </c>
    </row>
    <row r="6437" spans="1:4" hidden="1">
      <c r="A6437" s="49" t="s">
        <v>129</v>
      </c>
      <c r="B6437" s="49" t="s">
        <v>81</v>
      </c>
      <c r="C6437" s="49" t="s">
        <v>564</v>
      </c>
      <c r="D6437">
        <v>0</v>
      </c>
    </row>
    <row r="6438" spans="1:4" hidden="1">
      <c r="A6438" s="49" t="s">
        <v>129</v>
      </c>
      <c r="B6438" s="49" t="s">
        <v>81</v>
      </c>
      <c r="C6438" s="49" t="s">
        <v>265</v>
      </c>
      <c r="D6438">
        <v>0</v>
      </c>
    </row>
    <row r="6439" spans="1:4" hidden="1">
      <c r="A6439" s="49" t="s">
        <v>129</v>
      </c>
      <c r="B6439" s="49" t="s">
        <v>81</v>
      </c>
      <c r="C6439" s="49" t="s">
        <v>565</v>
      </c>
      <c r="D6439">
        <v>0</v>
      </c>
    </row>
    <row r="6440" spans="1:4" hidden="1">
      <c r="A6440" s="49" t="s">
        <v>129</v>
      </c>
      <c r="B6440" s="49" t="s">
        <v>81</v>
      </c>
      <c r="C6440" s="49" t="s">
        <v>566</v>
      </c>
      <c r="D6440">
        <v>0</v>
      </c>
    </row>
    <row r="6441" spans="1:4" hidden="1">
      <c r="A6441" s="49" t="s">
        <v>129</v>
      </c>
      <c r="B6441" s="49" t="s">
        <v>81</v>
      </c>
      <c r="C6441" s="49" t="s">
        <v>567</v>
      </c>
      <c r="D6441">
        <v>0</v>
      </c>
    </row>
    <row r="6442" spans="1:4" hidden="1">
      <c r="A6442" s="49" t="s">
        <v>129</v>
      </c>
      <c r="B6442" s="49" t="s">
        <v>81</v>
      </c>
      <c r="C6442" s="49" t="s">
        <v>568</v>
      </c>
      <c r="D6442">
        <v>0</v>
      </c>
    </row>
    <row r="6443" spans="1:4" hidden="1">
      <c r="A6443" s="49" t="s">
        <v>129</v>
      </c>
      <c r="B6443" s="49" t="s">
        <v>81</v>
      </c>
      <c r="C6443" s="49" t="s">
        <v>569</v>
      </c>
      <c r="D6443">
        <v>0</v>
      </c>
    </row>
    <row r="6444" spans="1:4" hidden="1">
      <c r="A6444" s="49" t="s">
        <v>129</v>
      </c>
      <c r="B6444" s="49" t="s">
        <v>81</v>
      </c>
      <c r="C6444" s="49" t="s">
        <v>570</v>
      </c>
      <c r="D6444">
        <v>0</v>
      </c>
    </row>
    <row r="6445" spans="1:4" hidden="1">
      <c r="A6445" s="49" t="s">
        <v>129</v>
      </c>
      <c r="B6445" s="49" t="s">
        <v>81</v>
      </c>
      <c r="C6445" s="49" t="s">
        <v>571</v>
      </c>
      <c r="D6445">
        <v>0</v>
      </c>
    </row>
    <row r="6446" spans="1:4" hidden="1">
      <c r="A6446" s="49" t="s">
        <v>129</v>
      </c>
      <c r="B6446" s="49" t="s">
        <v>82</v>
      </c>
      <c r="C6446" s="49" t="s">
        <v>562</v>
      </c>
      <c r="D6446">
        <v>0</v>
      </c>
    </row>
    <row r="6447" spans="1:4" hidden="1">
      <c r="A6447" s="49" t="s">
        <v>129</v>
      </c>
      <c r="B6447" s="49" t="s">
        <v>82</v>
      </c>
      <c r="C6447" s="49" t="s">
        <v>563</v>
      </c>
      <c r="D6447">
        <v>0</v>
      </c>
    </row>
    <row r="6448" spans="1:4" hidden="1">
      <c r="A6448" s="49" t="s">
        <v>129</v>
      </c>
      <c r="B6448" s="49" t="s">
        <v>82</v>
      </c>
      <c r="C6448" s="49" t="s">
        <v>561</v>
      </c>
      <c r="D6448">
        <v>0</v>
      </c>
    </row>
    <row r="6449" spans="1:4" hidden="1">
      <c r="A6449" s="49" t="s">
        <v>129</v>
      </c>
      <c r="B6449" s="49" t="s">
        <v>82</v>
      </c>
      <c r="C6449" s="49" t="s">
        <v>564</v>
      </c>
      <c r="D6449">
        <v>0</v>
      </c>
    </row>
    <row r="6450" spans="1:4" hidden="1">
      <c r="A6450" s="49" t="s">
        <v>129</v>
      </c>
      <c r="B6450" s="49" t="s">
        <v>82</v>
      </c>
      <c r="C6450" s="49" t="s">
        <v>265</v>
      </c>
      <c r="D6450">
        <v>0</v>
      </c>
    </row>
    <row r="6451" spans="1:4" hidden="1">
      <c r="A6451" s="49" t="s">
        <v>129</v>
      </c>
      <c r="B6451" s="49" t="s">
        <v>82</v>
      </c>
      <c r="C6451" s="49" t="s">
        <v>565</v>
      </c>
      <c r="D6451">
        <v>0</v>
      </c>
    </row>
    <row r="6452" spans="1:4" hidden="1">
      <c r="A6452" s="49" t="s">
        <v>129</v>
      </c>
      <c r="B6452" s="49" t="s">
        <v>82</v>
      </c>
      <c r="C6452" s="49" t="s">
        <v>566</v>
      </c>
      <c r="D6452">
        <v>0</v>
      </c>
    </row>
    <row r="6453" spans="1:4" hidden="1">
      <c r="A6453" s="49" t="s">
        <v>129</v>
      </c>
      <c r="B6453" s="49" t="s">
        <v>82</v>
      </c>
      <c r="C6453" s="49" t="s">
        <v>567</v>
      </c>
      <c r="D6453">
        <v>0</v>
      </c>
    </row>
    <row r="6454" spans="1:4" hidden="1">
      <c r="A6454" s="49" t="s">
        <v>129</v>
      </c>
      <c r="B6454" s="49" t="s">
        <v>82</v>
      </c>
      <c r="C6454" s="49" t="s">
        <v>568</v>
      </c>
      <c r="D6454">
        <v>0</v>
      </c>
    </row>
    <row r="6455" spans="1:4" hidden="1">
      <c r="A6455" s="49" t="s">
        <v>129</v>
      </c>
      <c r="B6455" s="49" t="s">
        <v>82</v>
      </c>
      <c r="C6455" s="49" t="s">
        <v>569</v>
      </c>
      <c r="D6455">
        <v>0</v>
      </c>
    </row>
    <row r="6456" spans="1:4" hidden="1">
      <c r="A6456" s="49" t="s">
        <v>129</v>
      </c>
      <c r="B6456" s="49" t="s">
        <v>82</v>
      </c>
      <c r="C6456" s="49" t="s">
        <v>570</v>
      </c>
      <c r="D6456">
        <v>0</v>
      </c>
    </row>
    <row r="6457" spans="1:4" hidden="1">
      <c r="A6457" s="49" t="s">
        <v>129</v>
      </c>
      <c r="B6457" s="49" t="s">
        <v>82</v>
      </c>
      <c r="C6457" s="49" t="s">
        <v>571</v>
      </c>
      <c r="D6457">
        <v>0</v>
      </c>
    </row>
    <row r="6458" spans="1:4" hidden="1">
      <c r="A6458" s="49" t="s">
        <v>129</v>
      </c>
      <c r="B6458" s="49" t="s">
        <v>83</v>
      </c>
      <c r="C6458" s="49" t="s">
        <v>562</v>
      </c>
      <c r="D6458">
        <v>0</v>
      </c>
    </row>
    <row r="6459" spans="1:4" hidden="1">
      <c r="A6459" s="49" t="s">
        <v>129</v>
      </c>
      <c r="B6459" s="49" t="s">
        <v>83</v>
      </c>
      <c r="C6459" s="49" t="s">
        <v>563</v>
      </c>
      <c r="D6459">
        <v>0</v>
      </c>
    </row>
    <row r="6460" spans="1:4" hidden="1">
      <c r="A6460" s="49" t="s">
        <v>129</v>
      </c>
      <c r="B6460" s="49" t="s">
        <v>83</v>
      </c>
      <c r="C6460" s="49" t="s">
        <v>561</v>
      </c>
      <c r="D6460">
        <v>0</v>
      </c>
    </row>
    <row r="6461" spans="1:4" hidden="1">
      <c r="A6461" s="49" t="s">
        <v>129</v>
      </c>
      <c r="B6461" s="49" t="s">
        <v>83</v>
      </c>
      <c r="C6461" s="49" t="s">
        <v>564</v>
      </c>
      <c r="D6461">
        <v>0</v>
      </c>
    </row>
    <row r="6462" spans="1:4" hidden="1">
      <c r="A6462" s="49" t="s">
        <v>129</v>
      </c>
      <c r="B6462" s="49" t="s">
        <v>83</v>
      </c>
      <c r="C6462" s="49" t="s">
        <v>265</v>
      </c>
      <c r="D6462">
        <v>0</v>
      </c>
    </row>
    <row r="6463" spans="1:4" hidden="1">
      <c r="A6463" s="49" t="s">
        <v>129</v>
      </c>
      <c r="B6463" s="49" t="s">
        <v>83</v>
      </c>
      <c r="C6463" s="49" t="s">
        <v>565</v>
      </c>
      <c r="D6463">
        <v>0</v>
      </c>
    </row>
    <row r="6464" spans="1:4" hidden="1">
      <c r="A6464" s="49" t="s">
        <v>129</v>
      </c>
      <c r="B6464" s="49" t="s">
        <v>83</v>
      </c>
      <c r="C6464" s="49" t="s">
        <v>566</v>
      </c>
      <c r="D6464">
        <v>0</v>
      </c>
    </row>
    <row r="6465" spans="1:4" hidden="1">
      <c r="A6465" s="49" t="s">
        <v>129</v>
      </c>
      <c r="B6465" s="49" t="s">
        <v>83</v>
      </c>
      <c r="C6465" s="49" t="s">
        <v>567</v>
      </c>
      <c r="D6465">
        <v>0</v>
      </c>
    </row>
    <row r="6466" spans="1:4" hidden="1">
      <c r="A6466" s="49" t="s">
        <v>129</v>
      </c>
      <c r="B6466" s="49" t="s">
        <v>83</v>
      </c>
      <c r="C6466" s="49" t="s">
        <v>568</v>
      </c>
      <c r="D6466">
        <v>0</v>
      </c>
    </row>
    <row r="6467" spans="1:4" hidden="1">
      <c r="A6467" s="49" t="s">
        <v>129</v>
      </c>
      <c r="B6467" s="49" t="s">
        <v>83</v>
      </c>
      <c r="C6467" s="49" t="s">
        <v>569</v>
      </c>
      <c r="D6467">
        <v>0</v>
      </c>
    </row>
    <row r="6468" spans="1:4" hidden="1">
      <c r="A6468" s="49" t="s">
        <v>129</v>
      </c>
      <c r="B6468" s="49" t="s">
        <v>83</v>
      </c>
      <c r="C6468" s="49" t="s">
        <v>570</v>
      </c>
      <c r="D6468">
        <v>0</v>
      </c>
    </row>
    <row r="6469" spans="1:4" hidden="1">
      <c r="A6469" s="49" t="s">
        <v>129</v>
      </c>
      <c r="B6469" s="49" t="s">
        <v>83</v>
      </c>
      <c r="C6469" s="49" t="s">
        <v>571</v>
      </c>
      <c r="D6469">
        <v>0</v>
      </c>
    </row>
    <row r="6470" spans="1:4" hidden="1">
      <c r="A6470" s="49" t="s">
        <v>129</v>
      </c>
      <c r="B6470" s="49" t="s">
        <v>84</v>
      </c>
      <c r="C6470" s="49" t="s">
        <v>562</v>
      </c>
      <c r="D6470">
        <v>0</v>
      </c>
    </row>
    <row r="6471" spans="1:4" hidden="1">
      <c r="A6471" s="49" t="s">
        <v>129</v>
      </c>
      <c r="B6471" s="49" t="s">
        <v>84</v>
      </c>
      <c r="C6471" s="49" t="s">
        <v>563</v>
      </c>
      <c r="D6471">
        <v>0</v>
      </c>
    </row>
    <row r="6472" spans="1:4" hidden="1">
      <c r="A6472" s="49" t="s">
        <v>129</v>
      </c>
      <c r="B6472" s="49" t="s">
        <v>84</v>
      </c>
      <c r="C6472" s="49" t="s">
        <v>561</v>
      </c>
      <c r="D6472">
        <v>0</v>
      </c>
    </row>
    <row r="6473" spans="1:4" hidden="1">
      <c r="A6473" s="49" t="s">
        <v>129</v>
      </c>
      <c r="B6473" s="49" t="s">
        <v>84</v>
      </c>
      <c r="C6473" s="49" t="s">
        <v>564</v>
      </c>
      <c r="D6473">
        <v>0</v>
      </c>
    </row>
    <row r="6474" spans="1:4" hidden="1">
      <c r="A6474" s="49" t="s">
        <v>129</v>
      </c>
      <c r="B6474" s="49" t="s">
        <v>84</v>
      </c>
      <c r="C6474" s="49" t="s">
        <v>265</v>
      </c>
      <c r="D6474">
        <v>0</v>
      </c>
    </row>
    <row r="6475" spans="1:4" hidden="1">
      <c r="A6475" s="49" t="s">
        <v>129</v>
      </c>
      <c r="B6475" s="49" t="s">
        <v>84</v>
      </c>
      <c r="C6475" s="49" t="s">
        <v>565</v>
      </c>
      <c r="D6475">
        <v>0</v>
      </c>
    </row>
    <row r="6476" spans="1:4" hidden="1">
      <c r="A6476" s="49" t="s">
        <v>129</v>
      </c>
      <c r="B6476" s="49" t="s">
        <v>84</v>
      </c>
      <c r="C6476" s="49" t="s">
        <v>566</v>
      </c>
      <c r="D6476">
        <v>0</v>
      </c>
    </row>
    <row r="6477" spans="1:4" hidden="1">
      <c r="A6477" s="49" t="s">
        <v>129</v>
      </c>
      <c r="B6477" s="49" t="s">
        <v>84</v>
      </c>
      <c r="C6477" s="49" t="s">
        <v>567</v>
      </c>
      <c r="D6477">
        <v>0</v>
      </c>
    </row>
    <row r="6478" spans="1:4" hidden="1">
      <c r="A6478" s="49" t="s">
        <v>129</v>
      </c>
      <c r="B6478" s="49" t="s">
        <v>84</v>
      </c>
      <c r="C6478" s="49" t="s">
        <v>568</v>
      </c>
      <c r="D6478">
        <v>0</v>
      </c>
    </row>
    <row r="6479" spans="1:4" hidden="1">
      <c r="A6479" s="49" t="s">
        <v>129</v>
      </c>
      <c r="B6479" s="49" t="s">
        <v>84</v>
      </c>
      <c r="C6479" s="49" t="s">
        <v>569</v>
      </c>
      <c r="D6479">
        <v>0</v>
      </c>
    </row>
    <row r="6480" spans="1:4" hidden="1">
      <c r="A6480" s="49" t="s">
        <v>129</v>
      </c>
      <c r="B6480" s="49" t="s">
        <v>84</v>
      </c>
      <c r="C6480" s="49" t="s">
        <v>570</v>
      </c>
      <c r="D6480">
        <v>0</v>
      </c>
    </row>
    <row r="6481" spans="1:4" hidden="1">
      <c r="A6481" s="49" t="s">
        <v>129</v>
      </c>
      <c r="B6481" s="49" t="s">
        <v>84</v>
      </c>
      <c r="C6481" s="49" t="s">
        <v>571</v>
      </c>
      <c r="D6481">
        <v>0</v>
      </c>
    </row>
    <row r="6482" spans="1:4" hidden="1">
      <c r="A6482" s="49" t="s">
        <v>129</v>
      </c>
      <c r="B6482" s="49" t="s">
        <v>85</v>
      </c>
      <c r="C6482" s="49" t="s">
        <v>562</v>
      </c>
      <c r="D6482">
        <v>0</v>
      </c>
    </row>
    <row r="6483" spans="1:4" hidden="1">
      <c r="A6483" s="49" t="s">
        <v>129</v>
      </c>
      <c r="B6483" s="49" t="s">
        <v>85</v>
      </c>
      <c r="C6483" s="49" t="s">
        <v>563</v>
      </c>
      <c r="D6483">
        <v>0</v>
      </c>
    </row>
    <row r="6484" spans="1:4" hidden="1">
      <c r="A6484" s="49" t="s">
        <v>129</v>
      </c>
      <c r="B6484" s="49" t="s">
        <v>85</v>
      </c>
      <c r="C6484" s="49" t="s">
        <v>561</v>
      </c>
      <c r="D6484">
        <v>0</v>
      </c>
    </row>
    <row r="6485" spans="1:4" hidden="1">
      <c r="A6485" s="49" t="s">
        <v>129</v>
      </c>
      <c r="B6485" s="49" t="s">
        <v>85</v>
      </c>
      <c r="C6485" s="49" t="s">
        <v>564</v>
      </c>
      <c r="D6485">
        <v>0</v>
      </c>
    </row>
    <row r="6486" spans="1:4" hidden="1">
      <c r="A6486" s="49" t="s">
        <v>129</v>
      </c>
      <c r="B6486" s="49" t="s">
        <v>85</v>
      </c>
      <c r="C6486" s="49" t="s">
        <v>265</v>
      </c>
      <c r="D6486">
        <v>0</v>
      </c>
    </row>
    <row r="6487" spans="1:4" hidden="1">
      <c r="A6487" s="49" t="s">
        <v>129</v>
      </c>
      <c r="B6487" s="49" t="s">
        <v>85</v>
      </c>
      <c r="C6487" s="49" t="s">
        <v>565</v>
      </c>
      <c r="D6487">
        <v>0</v>
      </c>
    </row>
    <row r="6488" spans="1:4" hidden="1">
      <c r="A6488" s="49" t="s">
        <v>129</v>
      </c>
      <c r="B6488" s="49" t="s">
        <v>85</v>
      </c>
      <c r="C6488" s="49" t="s">
        <v>566</v>
      </c>
      <c r="D6488">
        <v>0</v>
      </c>
    </row>
    <row r="6489" spans="1:4" hidden="1">
      <c r="A6489" s="49" t="s">
        <v>129</v>
      </c>
      <c r="B6489" s="49" t="s">
        <v>85</v>
      </c>
      <c r="C6489" s="49" t="s">
        <v>567</v>
      </c>
      <c r="D6489">
        <v>0</v>
      </c>
    </row>
    <row r="6490" spans="1:4" hidden="1">
      <c r="A6490" s="49" t="s">
        <v>129</v>
      </c>
      <c r="B6490" s="49" t="s">
        <v>85</v>
      </c>
      <c r="C6490" s="49" t="s">
        <v>568</v>
      </c>
      <c r="D6490">
        <v>0</v>
      </c>
    </row>
    <row r="6491" spans="1:4" hidden="1">
      <c r="A6491" s="49" t="s">
        <v>129</v>
      </c>
      <c r="B6491" s="49" t="s">
        <v>85</v>
      </c>
      <c r="C6491" s="49" t="s">
        <v>569</v>
      </c>
      <c r="D6491">
        <v>0</v>
      </c>
    </row>
    <row r="6492" spans="1:4" hidden="1">
      <c r="A6492" s="49" t="s">
        <v>129</v>
      </c>
      <c r="B6492" s="49" t="s">
        <v>85</v>
      </c>
      <c r="C6492" s="49" t="s">
        <v>570</v>
      </c>
      <c r="D6492">
        <v>0</v>
      </c>
    </row>
    <row r="6493" spans="1:4" hidden="1">
      <c r="A6493" s="49" t="s">
        <v>129</v>
      </c>
      <c r="B6493" s="49" t="s">
        <v>85</v>
      </c>
      <c r="C6493" s="49" t="s">
        <v>571</v>
      </c>
      <c r="D6493">
        <v>0</v>
      </c>
    </row>
    <row r="6494" spans="1:4" hidden="1">
      <c r="A6494" s="49" t="s">
        <v>129</v>
      </c>
      <c r="B6494" s="49" t="s">
        <v>86</v>
      </c>
      <c r="C6494" s="49" t="s">
        <v>562</v>
      </c>
      <c r="D6494">
        <v>0</v>
      </c>
    </row>
    <row r="6495" spans="1:4" hidden="1">
      <c r="A6495" s="49" t="s">
        <v>129</v>
      </c>
      <c r="B6495" s="49" t="s">
        <v>86</v>
      </c>
      <c r="C6495" s="49" t="s">
        <v>563</v>
      </c>
      <c r="D6495">
        <v>0</v>
      </c>
    </row>
    <row r="6496" spans="1:4" hidden="1">
      <c r="A6496" s="49" t="s">
        <v>129</v>
      </c>
      <c r="B6496" s="49" t="s">
        <v>86</v>
      </c>
      <c r="C6496" s="49" t="s">
        <v>561</v>
      </c>
      <c r="D6496">
        <v>0</v>
      </c>
    </row>
    <row r="6497" spans="1:4" hidden="1">
      <c r="A6497" s="49" t="s">
        <v>129</v>
      </c>
      <c r="B6497" s="49" t="s">
        <v>86</v>
      </c>
      <c r="C6497" s="49" t="s">
        <v>564</v>
      </c>
      <c r="D6497">
        <v>0</v>
      </c>
    </row>
    <row r="6498" spans="1:4" hidden="1">
      <c r="A6498" s="49" t="s">
        <v>129</v>
      </c>
      <c r="B6498" s="49" t="s">
        <v>86</v>
      </c>
      <c r="C6498" s="49" t="s">
        <v>265</v>
      </c>
      <c r="D6498">
        <v>0</v>
      </c>
    </row>
    <row r="6499" spans="1:4" hidden="1">
      <c r="A6499" s="49" t="s">
        <v>129</v>
      </c>
      <c r="B6499" s="49" t="s">
        <v>86</v>
      </c>
      <c r="C6499" s="49" t="s">
        <v>565</v>
      </c>
      <c r="D6499">
        <v>0</v>
      </c>
    </row>
    <row r="6500" spans="1:4" hidden="1">
      <c r="A6500" s="49" t="s">
        <v>129</v>
      </c>
      <c r="B6500" s="49" t="s">
        <v>86</v>
      </c>
      <c r="C6500" s="49" t="s">
        <v>566</v>
      </c>
      <c r="D6500">
        <v>0</v>
      </c>
    </row>
    <row r="6501" spans="1:4" hidden="1">
      <c r="A6501" s="49" t="s">
        <v>129</v>
      </c>
      <c r="B6501" s="49" t="s">
        <v>86</v>
      </c>
      <c r="C6501" s="49" t="s">
        <v>567</v>
      </c>
      <c r="D6501">
        <v>0</v>
      </c>
    </row>
    <row r="6502" spans="1:4" hidden="1">
      <c r="A6502" s="49" t="s">
        <v>129</v>
      </c>
      <c r="B6502" s="49" t="s">
        <v>86</v>
      </c>
      <c r="C6502" s="49" t="s">
        <v>568</v>
      </c>
      <c r="D6502">
        <v>0</v>
      </c>
    </row>
    <row r="6503" spans="1:4" hidden="1">
      <c r="A6503" s="49" t="s">
        <v>129</v>
      </c>
      <c r="B6503" s="49" t="s">
        <v>86</v>
      </c>
      <c r="C6503" s="49" t="s">
        <v>569</v>
      </c>
      <c r="D6503">
        <v>0</v>
      </c>
    </row>
    <row r="6504" spans="1:4" hidden="1">
      <c r="A6504" s="49" t="s">
        <v>129</v>
      </c>
      <c r="B6504" s="49" t="s">
        <v>86</v>
      </c>
      <c r="C6504" s="49" t="s">
        <v>570</v>
      </c>
      <c r="D6504">
        <v>0</v>
      </c>
    </row>
    <row r="6505" spans="1:4" hidden="1">
      <c r="A6505" s="49" t="s">
        <v>129</v>
      </c>
      <c r="B6505" s="49" t="s">
        <v>86</v>
      </c>
      <c r="C6505" s="49" t="s">
        <v>571</v>
      </c>
      <c r="D6505">
        <v>0</v>
      </c>
    </row>
    <row r="6506" spans="1:4" hidden="1">
      <c r="A6506" s="49" t="s">
        <v>129</v>
      </c>
      <c r="B6506" s="49" t="s">
        <v>87</v>
      </c>
      <c r="C6506" s="49" t="s">
        <v>562</v>
      </c>
      <c r="D6506">
        <v>0</v>
      </c>
    </row>
    <row r="6507" spans="1:4" hidden="1">
      <c r="A6507" s="49" t="s">
        <v>129</v>
      </c>
      <c r="B6507" s="49" t="s">
        <v>87</v>
      </c>
      <c r="C6507" s="49" t="s">
        <v>563</v>
      </c>
      <c r="D6507">
        <v>0</v>
      </c>
    </row>
    <row r="6508" spans="1:4" hidden="1">
      <c r="A6508" s="49" t="s">
        <v>129</v>
      </c>
      <c r="B6508" s="49" t="s">
        <v>87</v>
      </c>
      <c r="C6508" s="49" t="s">
        <v>561</v>
      </c>
      <c r="D6508">
        <v>0</v>
      </c>
    </row>
    <row r="6509" spans="1:4" hidden="1">
      <c r="A6509" s="49" t="s">
        <v>129</v>
      </c>
      <c r="B6509" s="49" t="s">
        <v>87</v>
      </c>
      <c r="C6509" s="49" t="s">
        <v>564</v>
      </c>
      <c r="D6509">
        <v>0</v>
      </c>
    </row>
    <row r="6510" spans="1:4" hidden="1">
      <c r="A6510" s="49" t="s">
        <v>129</v>
      </c>
      <c r="B6510" s="49" t="s">
        <v>87</v>
      </c>
      <c r="C6510" s="49" t="s">
        <v>265</v>
      </c>
      <c r="D6510">
        <v>0</v>
      </c>
    </row>
    <row r="6511" spans="1:4" hidden="1">
      <c r="A6511" s="49" t="s">
        <v>129</v>
      </c>
      <c r="B6511" s="49" t="s">
        <v>87</v>
      </c>
      <c r="C6511" s="49" t="s">
        <v>565</v>
      </c>
      <c r="D6511">
        <v>0</v>
      </c>
    </row>
    <row r="6512" spans="1:4" hidden="1">
      <c r="A6512" s="49" t="s">
        <v>129</v>
      </c>
      <c r="B6512" s="49" t="s">
        <v>87</v>
      </c>
      <c r="C6512" s="49" t="s">
        <v>566</v>
      </c>
      <c r="D6512">
        <v>0</v>
      </c>
    </row>
    <row r="6513" spans="1:4" hidden="1">
      <c r="A6513" s="49" t="s">
        <v>129</v>
      </c>
      <c r="B6513" s="49" t="s">
        <v>87</v>
      </c>
      <c r="C6513" s="49" t="s">
        <v>567</v>
      </c>
      <c r="D6513">
        <v>0</v>
      </c>
    </row>
    <row r="6514" spans="1:4" hidden="1">
      <c r="A6514" s="49" t="s">
        <v>129</v>
      </c>
      <c r="B6514" s="49" t="s">
        <v>87</v>
      </c>
      <c r="C6514" s="49" t="s">
        <v>568</v>
      </c>
      <c r="D6514">
        <v>0</v>
      </c>
    </row>
    <row r="6515" spans="1:4" hidden="1">
      <c r="A6515" s="49" t="s">
        <v>129</v>
      </c>
      <c r="B6515" s="49" t="s">
        <v>87</v>
      </c>
      <c r="C6515" s="49" t="s">
        <v>569</v>
      </c>
      <c r="D6515">
        <v>0</v>
      </c>
    </row>
    <row r="6516" spans="1:4" hidden="1">
      <c r="A6516" s="49" t="s">
        <v>129</v>
      </c>
      <c r="B6516" s="49" t="s">
        <v>87</v>
      </c>
      <c r="C6516" s="49" t="s">
        <v>570</v>
      </c>
      <c r="D6516">
        <v>0</v>
      </c>
    </row>
    <row r="6517" spans="1:4" hidden="1">
      <c r="A6517" s="49" t="s">
        <v>129</v>
      </c>
      <c r="B6517" s="49" t="s">
        <v>87</v>
      </c>
      <c r="C6517" s="49" t="s">
        <v>571</v>
      </c>
      <c r="D6517">
        <v>0</v>
      </c>
    </row>
    <row r="6518" spans="1:4" hidden="1">
      <c r="A6518" s="49" t="s">
        <v>129</v>
      </c>
      <c r="B6518" s="49" t="s">
        <v>88</v>
      </c>
      <c r="C6518" s="49" t="s">
        <v>562</v>
      </c>
      <c r="D6518">
        <v>0</v>
      </c>
    </row>
    <row r="6519" spans="1:4" hidden="1">
      <c r="A6519" s="49" t="s">
        <v>129</v>
      </c>
      <c r="B6519" s="49" t="s">
        <v>88</v>
      </c>
      <c r="C6519" s="49" t="s">
        <v>563</v>
      </c>
      <c r="D6519">
        <v>0</v>
      </c>
    </row>
    <row r="6520" spans="1:4" hidden="1">
      <c r="A6520" s="49" t="s">
        <v>129</v>
      </c>
      <c r="B6520" s="49" t="s">
        <v>88</v>
      </c>
      <c r="C6520" s="49" t="s">
        <v>561</v>
      </c>
      <c r="D6520">
        <v>0</v>
      </c>
    </row>
    <row r="6521" spans="1:4" hidden="1">
      <c r="A6521" s="49" t="s">
        <v>129</v>
      </c>
      <c r="B6521" s="49" t="s">
        <v>88</v>
      </c>
      <c r="C6521" s="49" t="s">
        <v>564</v>
      </c>
      <c r="D6521">
        <v>0</v>
      </c>
    </row>
    <row r="6522" spans="1:4" hidden="1">
      <c r="A6522" s="49" t="s">
        <v>129</v>
      </c>
      <c r="B6522" s="49" t="s">
        <v>88</v>
      </c>
      <c r="C6522" s="49" t="s">
        <v>265</v>
      </c>
      <c r="D6522">
        <v>0</v>
      </c>
    </row>
    <row r="6523" spans="1:4" hidden="1">
      <c r="A6523" s="49" t="s">
        <v>129</v>
      </c>
      <c r="B6523" s="49" t="s">
        <v>88</v>
      </c>
      <c r="C6523" s="49" t="s">
        <v>565</v>
      </c>
      <c r="D6523">
        <v>0</v>
      </c>
    </row>
    <row r="6524" spans="1:4" hidden="1">
      <c r="A6524" s="49" t="s">
        <v>129</v>
      </c>
      <c r="B6524" s="49" t="s">
        <v>88</v>
      </c>
      <c r="C6524" s="49" t="s">
        <v>566</v>
      </c>
      <c r="D6524">
        <v>0</v>
      </c>
    </row>
    <row r="6525" spans="1:4" hidden="1">
      <c r="A6525" s="49" t="s">
        <v>129</v>
      </c>
      <c r="B6525" s="49" t="s">
        <v>88</v>
      </c>
      <c r="C6525" s="49" t="s">
        <v>567</v>
      </c>
      <c r="D6525">
        <v>0</v>
      </c>
    </row>
    <row r="6526" spans="1:4" hidden="1">
      <c r="A6526" s="49" t="s">
        <v>129</v>
      </c>
      <c r="B6526" s="49" t="s">
        <v>88</v>
      </c>
      <c r="C6526" s="49" t="s">
        <v>568</v>
      </c>
      <c r="D6526">
        <v>0</v>
      </c>
    </row>
    <row r="6527" spans="1:4" hidden="1">
      <c r="A6527" s="49" t="s">
        <v>129</v>
      </c>
      <c r="B6527" s="49" t="s">
        <v>88</v>
      </c>
      <c r="C6527" s="49" t="s">
        <v>569</v>
      </c>
      <c r="D6527">
        <v>0</v>
      </c>
    </row>
    <row r="6528" spans="1:4" hidden="1">
      <c r="A6528" s="49" t="s">
        <v>129</v>
      </c>
      <c r="B6528" s="49" t="s">
        <v>88</v>
      </c>
      <c r="C6528" s="49" t="s">
        <v>570</v>
      </c>
      <c r="D6528">
        <v>0</v>
      </c>
    </row>
    <row r="6529" spans="1:4" hidden="1">
      <c r="A6529" s="49" t="s">
        <v>129</v>
      </c>
      <c r="B6529" s="49" t="s">
        <v>88</v>
      </c>
      <c r="C6529" s="49" t="s">
        <v>571</v>
      </c>
      <c r="D6529">
        <v>0</v>
      </c>
    </row>
    <row r="6530" spans="1:4" hidden="1">
      <c r="A6530" s="49" t="s">
        <v>129</v>
      </c>
      <c r="B6530" s="49" t="s">
        <v>89</v>
      </c>
      <c r="C6530" s="49" t="s">
        <v>562</v>
      </c>
      <c r="D6530">
        <v>0</v>
      </c>
    </row>
    <row r="6531" spans="1:4" hidden="1">
      <c r="A6531" s="49" t="s">
        <v>129</v>
      </c>
      <c r="B6531" s="49" t="s">
        <v>89</v>
      </c>
      <c r="C6531" s="49" t="s">
        <v>563</v>
      </c>
      <c r="D6531">
        <v>0</v>
      </c>
    </row>
    <row r="6532" spans="1:4" hidden="1">
      <c r="A6532" s="49" t="s">
        <v>129</v>
      </c>
      <c r="B6532" s="49" t="s">
        <v>89</v>
      </c>
      <c r="C6532" s="49" t="s">
        <v>561</v>
      </c>
      <c r="D6532">
        <v>0</v>
      </c>
    </row>
    <row r="6533" spans="1:4" hidden="1">
      <c r="A6533" s="49" t="s">
        <v>129</v>
      </c>
      <c r="B6533" s="49" t="s">
        <v>89</v>
      </c>
      <c r="C6533" s="49" t="s">
        <v>564</v>
      </c>
      <c r="D6533">
        <v>0</v>
      </c>
    </row>
    <row r="6534" spans="1:4" hidden="1">
      <c r="A6534" s="49" t="s">
        <v>129</v>
      </c>
      <c r="B6534" s="49" t="s">
        <v>89</v>
      </c>
      <c r="C6534" s="49" t="s">
        <v>265</v>
      </c>
      <c r="D6534">
        <v>0</v>
      </c>
    </row>
    <row r="6535" spans="1:4" hidden="1">
      <c r="A6535" s="49" t="s">
        <v>129</v>
      </c>
      <c r="B6535" s="49" t="s">
        <v>89</v>
      </c>
      <c r="C6535" s="49" t="s">
        <v>565</v>
      </c>
      <c r="D6535">
        <v>0</v>
      </c>
    </row>
    <row r="6536" spans="1:4" hidden="1">
      <c r="A6536" s="49" t="s">
        <v>129</v>
      </c>
      <c r="B6536" s="49" t="s">
        <v>89</v>
      </c>
      <c r="C6536" s="49" t="s">
        <v>566</v>
      </c>
      <c r="D6536">
        <v>0</v>
      </c>
    </row>
    <row r="6537" spans="1:4" hidden="1">
      <c r="A6537" s="49" t="s">
        <v>129</v>
      </c>
      <c r="B6537" s="49" t="s">
        <v>89</v>
      </c>
      <c r="C6537" s="49" t="s">
        <v>567</v>
      </c>
      <c r="D6537">
        <v>0</v>
      </c>
    </row>
    <row r="6538" spans="1:4" hidden="1">
      <c r="A6538" s="49" t="s">
        <v>129</v>
      </c>
      <c r="B6538" s="49" t="s">
        <v>89</v>
      </c>
      <c r="C6538" s="49" t="s">
        <v>568</v>
      </c>
      <c r="D6538">
        <v>0</v>
      </c>
    </row>
    <row r="6539" spans="1:4" hidden="1">
      <c r="A6539" s="49" t="s">
        <v>129</v>
      </c>
      <c r="B6539" s="49" t="s">
        <v>89</v>
      </c>
      <c r="C6539" s="49" t="s">
        <v>569</v>
      </c>
      <c r="D6539">
        <v>0</v>
      </c>
    </row>
    <row r="6540" spans="1:4" hidden="1">
      <c r="A6540" s="49" t="s">
        <v>129</v>
      </c>
      <c r="B6540" s="49" t="s">
        <v>89</v>
      </c>
      <c r="C6540" s="49" t="s">
        <v>570</v>
      </c>
      <c r="D6540">
        <v>0</v>
      </c>
    </row>
    <row r="6541" spans="1:4" hidden="1">
      <c r="A6541" s="49" t="s">
        <v>129</v>
      </c>
      <c r="B6541" s="49" t="s">
        <v>89</v>
      </c>
      <c r="C6541" s="49" t="s">
        <v>571</v>
      </c>
      <c r="D6541">
        <v>0</v>
      </c>
    </row>
    <row r="6542" spans="1:4" hidden="1">
      <c r="A6542" s="49" t="s">
        <v>129</v>
      </c>
      <c r="B6542" s="49" t="s">
        <v>90</v>
      </c>
      <c r="C6542" s="49" t="s">
        <v>562</v>
      </c>
      <c r="D6542">
        <v>0</v>
      </c>
    </row>
    <row r="6543" spans="1:4" hidden="1">
      <c r="A6543" s="49" t="s">
        <v>129</v>
      </c>
      <c r="B6543" s="49" t="s">
        <v>90</v>
      </c>
      <c r="C6543" s="49" t="s">
        <v>563</v>
      </c>
      <c r="D6543">
        <v>0</v>
      </c>
    </row>
    <row r="6544" spans="1:4" hidden="1">
      <c r="A6544" s="49" t="s">
        <v>129</v>
      </c>
      <c r="B6544" s="49" t="s">
        <v>90</v>
      </c>
      <c r="C6544" s="49" t="s">
        <v>561</v>
      </c>
      <c r="D6544">
        <v>0</v>
      </c>
    </row>
    <row r="6545" spans="1:4" hidden="1">
      <c r="A6545" s="49" t="s">
        <v>129</v>
      </c>
      <c r="B6545" s="49" t="s">
        <v>90</v>
      </c>
      <c r="C6545" s="49" t="s">
        <v>564</v>
      </c>
      <c r="D6545">
        <v>0</v>
      </c>
    </row>
    <row r="6546" spans="1:4" hidden="1">
      <c r="A6546" s="49" t="s">
        <v>129</v>
      </c>
      <c r="B6546" s="49" t="s">
        <v>90</v>
      </c>
      <c r="C6546" s="49" t="s">
        <v>265</v>
      </c>
      <c r="D6546">
        <v>0</v>
      </c>
    </row>
    <row r="6547" spans="1:4" hidden="1">
      <c r="A6547" s="49" t="s">
        <v>129</v>
      </c>
      <c r="B6547" s="49" t="s">
        <v>90</v>
      </c>
      <c r="C6547" s="49" t="s">
        <v>565</v>
      </c>
      <c r="D6547">
        <v>0</v>
      </c>
    </row>
    <row r="6548" spans="1:4" hidden="1">
      <c r="A6548" s="49" t="s">
        <v>129</v>
      </c>
      <c r="B6548" s="49" t="s">
        <v>90</v>
      </c>
      <c r="C6548" s="49" t="s">
        <v>566</v>
      </c>
      <c r="D6548">
        <v>0</v>
      </c>
    </row>
    <row r="6549" spans="1:4" hidden="1">
      <c r="A6549" s="49" t="s">
        <v>129</v>
      </c>
      <c r="B6549" s="49" t="s">
        <v>90</v>
      </c>
      <c r="C6549" s="49" t="s">
        <v>567</v>
      </c>
      <c r="D6549">
        <v>0</v>
      </c>
    </row>
    <row r="6550" spans="1:4" hidden="1">
      <c r="A6550" s="49" t="s">
        <v>129</v>
      </c>
      <c r="B6550" s="49" t="s">
        <v>90</v>
      </c>
      <c r="C6550" s="49" t="s">
        <v>568</v>
      </c>
      <c r="D6550">
        <v>0</v>
      </c>
    </row>
    <row r="6551" spans="1:4" hidden="1">
      <c r="A6551" s="49" t="s">
        <v>129</v>
      </c>
      <c r="B6551" s="49" t="s">
        <v>90</v>
      </c>
      <c r="C6551" s="49" t="s">
        <v>569</v>
      </c>
      <c r="D6551">
        <v>0</v>
      </c>
    </row>
    <row r="6552" spans="1:4" hidden="1">
      <c r="A6552" s="49" t="s">
        <v>129</v>
      </c>
      <c r="B6552" s="49" t="s">
        <v>90</v>
      </c>
      <c r="C6552" s="49" t="s">
        <v>570</v>
      </c>
      <c r="D6552">
        <v>0</v>
      </c>
    </row>
    <row r="6553" spans="1:4" hidden="1">
      <c r="A6553" s="49" t="s">
        <v>129</v>
      </c>
      <c r="B6553" s="49" t="s">
        <v>90</v>
      </c>
      <c r="C6553" s="49" t="s">
        <v>571</v>
      </c>
      <c r="D6553">
        <v>0</v>
      </c>
    </row>
    <row r="6554" spans="1:4" hidden="1">
      <c r="A6554" s="49" t="s">
        <v>129</v>
      </c>
      <c r="B6554" s="49" t="s">
        <v>91</v>
      </c>
      <c r="C6554" s="49" t="s">
        <v>562</v>
      </c>
      <c r="D6554">
        <v>0</v>
      </c>
    </row>
    <row r="6555" spans="1:4" hidden="1">
      <c r="A6555" s="49" t="s">
        <v>129</v>
      </c>
      <c r="B6555" s="49" t="s">
        <v>91</v>
      </c>
      <c r="C6555" s="49" t="s">
        <v>563</v>
      </c>
      <c r="D6555">
        <v>0</v>
      </c>
    </row>
    <row r="6556" spans="1:4" hidden="1">
      <c r="A6556" s="49" t="s">
        <v>129</v>
      </c>
      <c r="B6556" s="49" t="s">
        <v>91</v>
      </c>
      <c r="C6556" s="49" t="s">
        <v>561</v>
      </c>
      <c r="D6556">
        <v>0</v>
      </c>
    </row>
    <row r="6557" spans="1:4" hidden="1">
      <c r="A6557" s="49" t="s">
        <v>129</v>
      </c>
      <c r="B6557" s="49" t="s">
        <v>91</v>
      </c>
      <c r="C6557" s="49" t="s">
        <v>564</v>
      </c>
      <c r="D6557">
        <v>0</v>
      </c>
    </row>
    <row r="6558" spans="1:4" hidden="1">
      <c r="A6558" s="49" t="s">
        <v>129</v>
      </c>
      <c r="B6558" s="49" t="s">
        <v>91</v>
      </c>
      <c r="C6558" s="49" t="s">
        <v>265</v>
      </c>
      <c r="D6558">
        <v>0</v>
      </c>
    </row>
    <row r="6559" spans="1:4" hidden="1">
      <c r="A6559" s="49" t="s">
        <v>129</v>
      </c>
      <c r="B6559" s="49" t="s">
        <v>91</v>
      </c>
      <c r="C6559" s="49" t="s">
        <v>565</v>
      </c>
      <c r="D6559">
        <v>0</v>
      </c>
    </row>
    <row r="6560" spans="1:4" hidden="1">
      <c r="A6560" s="49" t="s">
        <v>129</v>
      </c>
      <c r="B6560" s="49" t="s">
        <v>91</v>
      </c>
      <c r="C6560" s="49" t="s">
        <v>566</v>
      </c>
      <c r="D6560">
        <v>0</v>
      </c>
    </row>
    <row r="6561" spans="1:4" hidden="1">
      <c r="A6561" s="49" t="s">
        <v>129</v>
      </c>
      <c r="B6561" s="49" t="s">
        <v>91</v>
      </c>
      <c r="C6561" s="49" t="s">
        <v>567</v>
      </c>
      <c r="D6561">
        <v>0</v>
      </c>
    </row>
    <row r="6562" spans="1:4" hidden="1">
      <c r="A6562" s="49" t="s">
        <v>129</v>
      </c>
      <c r="B6562" s="49" t="s">
        <v>91</v>
      </c>
      <c r="C6562" s="49" t="s">
        <v>568</v>
      </c>
      <c r="D6562">
        <v>0</v>
      </c>
    </row>
    <row r="6563" spans="1:4" hidden="1">
      <c r="A6563" s="49" t="s">
        <v>129</v>
      </c>
      <c r="B6563" s="49" t="s">
        <v>91</v>
      </c>
      <c r="C6563" s="49" t="s">
        <v>569</v>
      </c>
      <c r="D6563">
        <v>0</v>
      </c>
    </row>
    <row r="6564" spans="1:4" hidden="1">
      <c r="A6564" s="49" t="s">
        <v>129</v>
      </c>
      <c r="B6564" s="49" t="s">
        <v>91</v>
      </c>
      <c r="C6564" s="49" t="s">
        <v>570</v>
      </c>
      <c r="D6564">
        <v>0</v>
      </c>
    </row>
    <row r="6565" spans="1:4" hidden="1">
      <c r="A6565" s="49" t="s">
        <v>129</v>
      </c>
      <c r="B6565" s="49" t="s">
        <v>91</v>
      </c>
      <c r="C6565" s="49" t="s">
        <v>571</v>
      </c>
      <c r="D6565">
        <v>0</v>
      </c>
    </row>
    <row r="6566" spans="1:4" hidden="1">
      <c r="A6566" s="49" t="s">
        <v>129</v>
      </c>
      <c r="B6566" s="49" t="s">
        <v>92</v>
      </c>
      <c r="C6566" s="49" t="s">
        <v>562</v>
      </c>
      <c r="D6566">
        <v>0</v>
      </c>
    </row>
    <row r="6567" spans="1:4" hidden="1">
      <c r="A6567" s="49" t="s">
        <v>129</v>
      </c>
      <c r="B6567" s="49" t="s">
        <v>92</v>
      </c>
      <c r="C6567" s="49" t="s">
        <v>563</v>
      </c>
      <c r="D6567">
        <v>0</v>
      </c>
    </row>
    <row r="6568" spans="1:4" hidden="1">
      <c r="A6568" s="49" t="s">
        <v>129</v>
      </c>
      <c r="B6568" s="49" t="s">
        <v>92</v>
      </c>
      <c r="C6568" s="49" t="s">
        <v>561</v>
      </c>
      <c r="D6568">
        <v>0</v>
      </c>
    </row>
    <row r="6569" spans="1:4" hidden="1">
      <c r="A6569" s="49" t="s">
        <v>129</v>
      </c>
      <c r="B6569" s="49" t="s">
        <v>92</v>
      </c>
      <c r="C6569" s="49" t="s">
        <v>564</v>
      </c>
      <c r="D6569">
        <v>0</v>
      </c>
    </row>
    <row r="6570" spans="1:4" hidden="1">
      <c r="A6570" s="49" t="s">
        <v>129</v>
      </c>
      <c r="B6570" s="49" t="s">
        <v>92</v>
      </c>
      <c r="C6570" s="49" t="s">
        <v>265</v>
      </c>
      <c r="D6570">
        <v>0</v>
      </c>
    </row>
    <row r="6571" spans="1:4" hidden="1">
      <c r="A6571" s="49" t="s">
        <v>129</v>
      </c>
      <c r="B6571" s="49" t="s">
        <v>92</v>
      </c>
      <c r="C6571" s="49" t="s">
        <v>565</v>
      </c>
      <c r="D6571">
        <v>0</v>
      </c>
    </row>
    <row r="6572" spans="1:4" hidden="1">
      <c r="A6572" s="49" t="s">
        <v>129</v>
      </c>
      <c r="B6572" s="49" t="s">
        <v>92</v>
      </c>
      <c r="C6572" s="49" t="s">
        <v>566</v>
      </c>
      <c r="D6572">
        <v>0</v>
      </c>
    </row>
    <row r="6573" spans="1:4" hidden="1">
      <c r="A6573" s="49" t="s">
        <v>129</v>
      </c>
      <c r="B6573" s="49" t="s">
        <v>92</v>
      </c>
      <c r="C6573" s="49" t="s">
        <v>567</v>
      </c>
      <c r="D6573">
        <v>0</v>
      </c>
    </row>
    <row r="6574" spans="1:4" hidden="1">
      <c r="A6574" s="49" t="s">
        <v>129</v>
      </c>
      <c r="B6574" s="49" t="s">
        <v>92</v>
      </c>
      <c r="C6574" s="49" t="s">
        <v>568</v>
      </c>
      <c r="D6574">
        <v>0</v>
      </c>
    </row>
    <row r="6575" spans="1:4" hidden="1">
      <c r="A6575" s="49" t="s">
        <v>129</v>
      </c>
      <c r="B6575" s="49" t="s">
        <v>92</v>
      </c>
      <c r="C6575" s="49" t="s">
        <v>569</v>
      </c>
      <c r="D6575">
        <v>0</v>
      </c>
    </row>
    <row r="6576" spans="1:4" hidden="1">
      <c r="A6576" s="49" t="s">
        <v>129</v>
      </c>
      <c r="B6576" s="49" t="s">
        <v>92</v>
      </c>
      <c r="C6576" s="49" t="s">
        <v>570</v>
      </c>
      <c r="D6576">
        <v>0</v>
      </c>
    </row>
    <row r="6577" spans="1:4" hidden="1">
      <c r="A6577" s="49" t="s">
        <v>129</v>
      </c>
      <c r="B6577" s="49" t="s">
        <v>92</v>
      </c>
      <c r="C6577" s="49" t="s">
        <v>571</v>
      </c>
      <c r="D6577">
        <v>0</v>
      </c>
    </row>
    <row r="6578" spans="1:4" hidden="1">
      <c r="A6578" s="49" t="s">
        <v>129</v>
      </c>
      <c r="B6578" s="49" t="s">
        <v>93</v>
      </c>
      <c r="C6578" s="49" t="s">
        <v>562</v>
      </c>
      <c r="D6578">
        <v>0</v>
      </c>
    </row>
    <row r="6579" spans="1:4" hidden="1">
      <c r="A6579" s="49" t="s">
        <v>129</v>
      </c>
      <c r="B6579" s="49" t="s">
        <v>93</v>
      </c>
      <c r="C6579" s="49" t="s">
        <v>563</v>
      </c>
      <c r="D6579">
        <v>0</v>
      </c>
    </row>
    <row r="6580" spans="1:4" hidden="1">
      <c r="A6580" s="49" t="s">
        <v>129</v>
      </c>
      <c r="B6580" s="49" t="s">
        <v>93</v>
      </c>
      <c r="C6580" s="49" t="s">
        <v>561</v>
      </c>
      <c r="D6580">
        <v>0</v>
      </c>
    </row>
    <row r="6581" spans="1:4" hidden="1">
      <c r="A6581" s="49" t="s">
        <v>129</v>
      </c>
      <c r="B6581" s="49" t="s">
        <v>93</v>
      </c>
      <c r="C6581" s="49" t="s">
        <v>564</v>
      </c>
      <c r="D6581">
        <v>0</v>
      </c>
    </row>
    <row r="6582" spans="1:4" hidden="1">
      <c r="A6582" s="49" t="s">
        <v>129</v>
      </c>
      <c r="B6582" s="49" t="s">
        <v>93</v>
      </c>
      <c r="C6582" s="49" t="s">
        <v>265</v>
      </c>
      <c r="D6582">
        <v>0</v>
      </c>
    </row>
    <row r="6583" spans="1:4" hidden="1">
      <c r="A6583" s="49" t="s">
        <v>129</v>
      </c>
      <c r="B6583" s="49" t="s">
        <v>93</v>
      </c>
      <c r="C6583" s="49" t="s">
        <v>565</v>
      </c>
      <c r="D6583">
        <v>0</v>
      </c>
    </row>
    <row r="6584" spans="1:4" hidden="1">
      <c r="A6584" s="49" t="s">
        <v>129</v>
      </c>
      <c r="B6584" s="49" t="s">
        <v>93</v>
      </c>
      <c r="C6584" s="49" t="s">
        <v>566</v>
      </c>
      <c r="D6584">
        <v>0</v>
      </c>
    </row>
    <row r="6585" spans="1:4" hidden="1">
      <c r="A6585" s="49" t="s">
        <v>129</v>
      </c>
      <c r="B6585" s="49" t="s">
        <v>93</v>
      </c>
      <c r="C6585" s="49" t="s">
        <v>567</v>
      </c>
      <c r="D6585">
        <v>0</v>
      </c>
    </row>
    <row r="6586" spans="1:4" hidden="1">
      <c r="A6586" s="49" t="s">
        <v>129</v>
      </c>
      <c r="B6586" s="49" t="s">
        <v>93</v>
      </c>
      <c r="C6586" s="49" t="s">
        <v>568</v>
      </c>
      <c r="D6586">
        <v>0</v>
      </c>
    </row>
    <row r="6587" spans="1:4" hidden="1">
      <c r="A6587" s="49" t="s">
        <v>129</v>
      </c>
      <c r="B6587" s="49" t="s">
        <v>93</v>
      </c>
      <c r="C6587" s="49" t="s">
        <v>569</v>
      </c>
      <c r="D6587">
        <v>0</v>
      </c>
    </row>
    <row r="6588" spans="1:4" hidden="1">
      <c r="A6588" s="49" t="s">
        <v>129</v>
      </c>
      <c r="B6588" s="49" t="s">
        <v>93</v>
      </c>
      <c r="C6588" s="49" t="s">
        <v>570</v>
      </c>
      <c r="D6588">
        <v>0</v>
      </c>
    </row>
    <row r="6589" spans="1:4" hidden="1">
      <c r="A6589" s="49" t="s">
        <v>129</v>
      </c>
      <c r="B6589" s="49" t="s">
        <v>93</v>
      </c>
      <c r="C6589" s="49" t="s">
        <v>571</v>
      </c>
      <c r="D6589">
        <v>0</v>
      </c>
    </row>
    <row r="6590" spans="1:4" hidden="1">
      <c r="A6590" s="49" t="s">
        <v>129</v>
      </c>
      <c r="B6590" s="49" t="s">
        <v>94</v>
      </c>
      <c r="C6590" s="49" t="s">
        <v>562</v>
      </c>
      <c r="D6590">
        <v>0</v>
      </c>
    </row>
    <row r="6591" spans="1:4" hidden="1">
      <c r="A6591" s="49" t="s">
        <v>129</v>
      </c>
      <c r="B6591" s="49" t="s">
        <v>94</v>
      </c>
      <c r="C6591" s="49" t="s">
        <v>563</v>
      </c>
      <c r="D6591">
        <v>0</v>
      </c>
    </row>
    <row r="6592" spans="1:4" hidden="1">
      <c r="A6592" s="49" t="s">
        <v>129</v>
      </c>
      <c r="B6592" s="49" t="s">
        <v>94</v>
      </c>
      <c r="C6592" s="49" t="s">
        <v>561</v>
      </c>
      <c r="D6592">
        <v>0</v>
      </c>
    </row>
    <row r="6593" spans="1:4" hidden="1">
      <c r="A6593" s="49" t="s">
        <v>129</v>
      </c>
      <c r="B6593" s="49" t="s">
        <v>94</v>
      </c>
      <c r="C6593" s="49" t="s">
        <v>564</v>
      </c>
      <c r="D6593">
        <v>0</v>
      </c>
    </row>
    <row r="6594" spans="1:4" hidden="1">
      <c r="A6594" s="49" t="s">
        <v>129</v>
      </c>
      <c r="B6594" s="49" t="s">
        <v>94</v>
      </c>
      <c r="C6594" s="49" t="s">
        <v>265</v>
      </c>
      <c r="D6594">
        <v>0</v>
      </c>
    </row>
    <row r="6595" spans="1:4" hidden="1">
      <c r="A6595" s="49" t="s">
        <v>129</v>
      </c>
      <c r="B6595" s="49" t="s">
        <v>94</v>
      </c>
      <c r="C6595" s="49" t="s">
        <v>565</v>
      </c>
      <c r="D6595">
        <v>0</v>
      </c>
    </row>
    <row r="6596" spans="1:4" hidden="1">
      <c r="A6596" s="49" t="s">
        <v>129</v>
      </c>
      <c r="B6596" s="49" t="s">
        <v>94</v>
      </c>
      <c r="C6596" s="49" t="s">
        <v>566</v>
      </c>
      <c r="D6596">
        <v>0</v>
      </c>
    </row>
    <row r="6597" spans="1:4" hidden="1">
      <c r="A6597" s="49" t="s">
        <v>129</v>
      </c>
      <c r="B6597" s="49" t="s">
        <v>94</v>
      </c>
      <c r="C6597" s="49" t="s">
        <v>567</v>
      </c>
      <c r="D6597">
        <v>0</v>
      </c>
    </row>
    <row r="6598" spans="1:4" hidden="1">
      <c r="A6598" s="49" t="s">
        <v>129</v>
      </c>
      <c r="B6598" s="49" t="s">
        <v>94</v>
      </c>
      <c r="C6598" s="49" t="s">
        <v>568</v>
      </c>
      <c r="D6598">
        <v>0</v>
      </c>
    </row>
    <row r="6599" spans="1:4" hidden="1">
      <c r="A6599" s="49" t="s">
        <v>129</v>
      </c>
      <c r="B6599" s="49" t="s">
        <v>94</v>
      </c>
      <c r="C6599" s="49" t="s">
        <v>569</v>
      </c>
      <c r="D6599">
        <v>0</v>
      </c>
    </row>
    <row r="6600" spans="1:4" hidden="1">
      <c r="A6600" s="49" t="s">
        <v>129</v>
      </c>
      <c r="B6600" s="49" t="s">
        <v>94</v>
      </c>
      <c r="C6600" s="49" t="s">
        <v>570</v>
      </c>
      <c r="D6600">
        <v>0</v>
      </c>
    </row>
    <row r="6601" spans="1:4" hidden="1">
      <c r="A6601" s="49" t="s">
        <v>129</v>
      </c>
      <c r="B6601" s="49" t="s">
        <v>94</v>
      </c>
      <c r="C6601" s="49" t="s">
        <v>571</v>
      </c>
      <c r="D6601">
        <v>0</v>
      </c>
    </row>
    <row r="6602" spans="1:4" hidden="1">
      <c r="A6602" s="49" t="s">
        <v>129</v>
      </c>
      <c r="B6602" s="49" t="s">
        <v>95</v>
      </c>
      <c r="C6602" s="49" t="s">
        <v>562</v>
      </c>
      <c r="D6602">
        <v>0</v>
      </c>
    </row>
    <row r="6603" spans="1:4" hidden="1">
      <c r="A6603" s="49" t="s">
        <v>129</v>
      </c>
      <c r="B6603" s="49" t="s">
        <v>95</v>
      </c>
      <c r="C6603" s="49" t="s">
        <v>563</v>
      </c>
      <c r="D6603">
        <v>0</v>
      </c>
    </row>
    <row r="6604" spans="1:4" hidden="1">
      <c r="A6604" s="49" t="s">
        <v>129</v>
      </c>
      <c r="B6604" s="49" t="s">
        <v>95</v>
      </c>
      <c r="C6604" s="49" t="s">
        <v>561</v>
      </c>
      <c r="D6604">
        <v>0</v>
      </c>
    </row>
    <row r="6605" spans="1:4" hidden="1">
      <c r="A6605" s="49" t="s">
        <v>129</v>
      </c>
      <c r="B6605" s="49" t="s">
        <v>95</v>
      </c>
      <c r="C6605" s="49" t="s">
        <v>564</v>
      </c>
      <c r="D6605">
        <v>0</v>
      </c>
    </row>
    <row r="6606" spans="1:4" hidden="1">
      <c r="A6606" s="49" t="s">
        <v>129</v>
      </c>
      <c r="B6606" s="49" t="s">
        <v>95</v>
      </c>
      <c r="C6606" s="49" t="s">
        <v>265</v>
      </c>
      <c r="D6606">
        <v>0</v>
      </c>
    </row>
    <row r="6607" spans="1:4" hidden="1">
      <c r="A6607" s="49" t="s">
        <v>129</v>
      </c>
      <c r="B6607" s="49" t="s">
        <v>95</v>
      </c>
      <c r="C6607" s="49" t="s">
        <v>565</v>
      </c>
      <c r="D6607">
        <v>0</v>
      </c>
    </row>
    <row r="6608" spans="1:4" hidden="1">
      <c r="A6608" s="49" t="s">
        <v>129</v>
      </c>
      <c r="B6608" s="49" t="s">
        <v>95</v>
      </c>
      <c r="C6608" s="49" t="s">
        <v>566</v>
      </c>
      <c r="D6608">
        <v>0</v>
      </c>
    </row>
    <row r="6609" spans="1:4" hidden="1">
      <c r="A6609" s="49" t="s">
        <v>129</v>
      </c>
      <c r="B6609" s="49" t="s">
        <v>95</v>
      </c>
      <c r="C6609" s="49" t="s">
        <v>567</v>
      </c>
      <c r="D6609">
        <v>0</v>
      </c>
    </row>
    <row r="6610" spans="1:4" hidden="1">
      <c r="A6610" s="49" t="s">
        <v>129</v>
      </c>
      <c r="B6610" s="49" t="s">
        <v>95</v>
      </c>
      <c r="C6610" s="49" t="s">
        <v>568</v>
      </c>
      <c r="D6610">
        <v>0</v>
      </c>
    </row>
    <row r="6611" spans="1:4" hidden="1">
      <c r="A6611" s="49" t="s">
        <v>129</v>
      </c>
      <c r="B6611" s="49" t="s">
        <v>95</v>
      </c>
      <c r="C6611" s="49" t="s">
        <v>569</v>
      </c>
      <c r="D6611">
        <v>0</v>
      </c>
    </row>
    <row r="6612" spans="1:4" hidden="1">
      <c r="A6612" s="49" t="s">
        <v>129</v>
      </c>
      <c r="B6612" s="49" t="s">
        <v>95</v>
      </c>
      <c r="C6612" s="49" t="s">
        <v>570</v>
      </c>
      <c r="D6612">
        <v>0</v>
      </c>
    </row>
    <row r="6613" spans="1:4" hidden="1">
      <c r="A6613" s="49" t="s">
        <v>129</v>
      </c>
      <c r="B6613" s="49" t="s">
        <v>95</v>
      </c>
      <c r="C6613" s="49" t="s">
        <v>571</v>
      </c>
      <c r="D6613">
        <v>0</v>
      </c>
    </row>
    <row r="6614" spans="1:4" hidden="1">
      <c r="A6614" s="49" t="s">
        <v>129</v>
      </c>
      <c r="B6614" s="49" t="s">
        <v>96</v>
      </c>
      <c r="C6614" s="49" t="s">
        <v>562</v>
      </c>
      <c r="D6614">
        <v>0</v>
      </c>
    </row>
    <row r="6615" spans="1:4" hidden="1">
      <c r="A6615" s="49" t="s">
        <v>129</v>
      </c>
      <c r="B6615" s="49" t="s">
        <v>96</v>
      </c>
      <c r="C6615" s="49" t="s">
        <v>563</v>
      </c>
      <c r="D6615">
        <v>0</v>
      </c>
    </row>
    <row r="6616" spans="1:4" hidden="1">
      <c r="A6616" s="49" t="s">
        <v>129</v>
      </c>
      <c r="B6616" s="49" t="s">
        <v>96</v>
      </c>
      <c r="C6616" s="49" t="s">
        <v>561</v>
      </c>
      <c r="D6616">
        <v>0</v>
      </c>
    </row>
    <row r="6617" spans="1:4" hidden="1">
      <c r="A6617" s="49" t="s">
        <v>129</v>
      </c>
      <c r="B6617" s="49" t="s">
        <v>96</v>
      </c>
      <c r="C6617" s="49" t="s">
        <v>564</v>
      </c>
      <c r="D6617">
        <v>0</v>
      </c>
    </row>
    <row r="6618" spans="1:4" hidden="1">
      <c r="A6618" s="49" t="s">
        <v>129</v>
      </c>
      <c r="B6618" s="49" t="s">
        <v>96</v>
      </c>
      <c r="C6618" s="49" t="s">
        <v>265</v>
      </c>
      <c r="D6618">
        <v>0</v>
      </c>
    </row>
    <row r="6619" spans="1:4" hidden="1">
      <c r="A6619" s="49" t="s">
        <v>129</v>
      </c>
      <c r="B6619" s="49" t="s">
        <v>96</v>
      </c>
      <c r="C6619" s="49" t="s">
        <v>565</v>
      </c>
      <c r="D6619">
        <v>0</v>
      </c>
    </row>
    <row r="6620" spans="1:4" hidden="1">
      <c r="A6620" s="49" t="s">
        <v>129</v>
      </c>
      <c r="B6620" s="49" t="s">
        <v>96</v>
      </c>
      <c r="C6620" s="49" t="s">
        <v>566</v>
      </c>
      <c r="D6620">
        <v>0</v>
      </c>
    </row>
    <row r="6621" spans="1:4" hidden="1">
      <c r="A6621" s="49" t="s">
        <v>129</v>
      </c>
      <c r="B6621" s="49" t="s">
        <v>96</v>
      </c>
      <c r="C6621" s="49" t="s">
        <v>567</v>
      </c>
      <c r="D6621">
        <v>0</v>
      </c>
    </row>
    <row r="6622" spans="1:4" hidden="1">
      <c r="A6622" s="49" t="s">
        <v>129</v>
      </c>
      <c r="B6622" s="49" t="s">
        <v>96</v>
      </c>
      <c r="C6622" s="49" t="s">
        <v>568</v>
      </c>
      <c r="D6622">
        <v>0</v>
      </c>
    </row>
    <row r="6623" spans="1:4" hidden="1">
      <c r="A6623" s="49" t="s">
        <v>129</v>
      </c>
      <c r="B6623" s="49" t="s">
        <v>96</v>
      </c>
      <c r="C6623" s="49" t="s">
        <v>569</v>
      </c>
      <c r="D6623">
        <v>0</v>
      </c>
    </row>
    <row r="6624" spans="1:4" hidden="1">
      <c r="A6624" s="49" t="s">
        <v>129</v>
      </c>
      <c r="B6624" s="49" t="s">
        <v>96</v>
      </c>
      <c r="C6624" s="49" t="s">
        <v>570</v>
      </c>
      <c r="D6624">
        <v>0</v>
      </c>
    </row>
    <row r="6625" spans="1:4" hidden="1">
      <c r="A6625" s="49" t="s">
        <v>129</v>
      </c>
      <c r="B6625" s="49" t="s">
        <v>96</v>
      </c>
      <c r="C6625" s="49" t="s">
        <v>571</v>
      </c>
      <c r="D6625">
        <v>0</v>
      </c>
    </row>
    <row r="6626" spans="1:4" hidden="1">
      <c r="A6626" s="49" t="s">
        <v>129</v>
      </c>
      <c r="B6626" s="49" t="s">
        <v>97</v>
      </c>
      <c r="C6626" s="49" t="s">
        <v>562</v>
      </c>
      <c r="D6626">
        <v>0</v>
      </c>
    </row>
    <row r="6627" spans="1:4" hidden="1">
      <c r="A6627" s="49" t="s">
        <v>129</v>
      </c>
      <c r="B6627" s="49" t="s">
        <v>97</v>
      </c>
      <c r="C6627" s="49" t="s">
        <v>563</v>
      </c>
      <c r="D6627">
        <v>0</v>
      </c>
    </row>
    <row r="6628" spans="1:4" hidden="1">
      <c r="A6628" s="49" t="s">
        <v>129</v>
      </c>
      <c r="B6628" s="49" t="s">
        <v>97</v>
      </c>
      <c r="C6628" s="49" t="s">
        <v>561</v>
      </c>
      <c r="D6628">
        <v>0</v>
      </c>
    </row>
    <row r="6629" spans="1:4" hidden="1">
      <c r="A6629" s="49" t="s">
        <v>129</v>
      </c>
      <c r="B6629" s="49" t="s">
        <v>97</v>
      </c>
      <c r="C6629" s="49" t="s">
        <v>564</v>
      </c>
      <c r="D6629">
        <v>0</v>
      </c>
    </row>
    <row r="6630" spans="1:4" hidden="1">
      <c r="A6630" s="49" t="s">
        <v>129</v>
      </c>
      <c r="B6630" s="49" t="s">
        <v>97</v>
      </c>
      <c r="C6630" s="49" t="s">
        <v>265</v>
      </c>
      <c r="D6630">
        <v>0</v>
      </c>
    </row>
    <row r="6631" spans="1:4" hidden="1">
      <c r="A6631" s="49" t="s">
        <v>129</v>
      </c>
      <c r="B6631" s="49" t="s">
        <v>97</v>
      </c>
      <c r="C6631" s="49" t="s">
        <v>565</v>
      </c>
      <c r="D6631">
        <v>0</v>
      </c>
    </row>
    <row r="6632" spans="1:4" hidden="1">
      <c r="A6632" s="49" t="s">
        <v>129</v>
      </c>
      <c r="B6632" s="49" t="s">
        <v>97</v>
      </c>
      <c r="C6632" s="49" t="s">
        <v>566</v>
      </c>
      <c r="D6632">
        <v>0</v>
      </c>
    </row>
    <row r="6633" spans="1:4" hidden="1">
      <c r="A6633" s="49" t="s">
        <v>129</v>
      </c>
      <c r="B6633" s="49" t="s">
        <v>97</v>
      </c>
      <c r="C6633" s="49" t="s">
        <v>567</v>
      </c>
      <c r="D6633">
        <v>0</v>
      </c>
    </row>
    <row r="6634" spans="1:4" hidden="1">
      <c r="A6634" s="49" t="s">
        <v>129</v>
      </c>
      <c r="B6634" s="49" t="s">
        <v>97</v>
      </c>
      <c r="C6634" s="49" t="s">
        <v>568</v>
      </c>
      <c r="D6634">
        <v>0</v>
      </c>
    </row>
    <row r="6635" spans="1:4" hidden="1">
      <c r="A6635" s="49" t="s">
        <v>129</v>
      </c>
      <c r="B6635" s="49" t="s">
        <v>97</v>
      </c>
      <c r="C6635" s="49" t="s">
        <v>569</v>
      </c>
      <c r="D6635">
        <v>0</v>
      </c>
    </row>
    <row r="6636" spans="1:4" hidden="1">
      <c r="A6636" s="49" t="s">
        <v>129</v>
      </c>
      <c r="B6636" s="49" t="s">
        <v>97</v>
      </c>
      <c r="C6636" s="49" t="s">
        <v>570</v>
      </c>
      <c r="D6636">
        <v>0</v>
      </c>
    </row>
    <row r="6637" spans="1:4" hidden="1">
      <c r="A6637" s="49" t="s">
        <v>129</v>
      </c>
      <c r="B6637" s="49" t="s">
        <v>97</v>
      </c>
      <c r="C6637" s="49" t="s">
        <v>571</v>
      </c>
      <c r="D6637">
        <v>0</v>
      </c>
    </row>
    <row r="6638" spans="1:4" hidden="1">
      <c r="A6638" s="49" t="s">
        <v>129</v>
      </c>
      <c r="B6638" s="49" t="s">
        <v>98</v>
      </c>
      <c r="C6638" s="49" t="s">
        <v>562</v>
      </c>
      <c r="D6638">
        <v>0</v>
      </c>
    </row>
    <row r="6639" spans="1:4" hidden="1">
      <c r="A6639" s="49" t="s">
        <v>129</v>
      </c>
      <c r="B6639" s="49" t="s">
        <v>98</v>
      </c>
      <c r="C6639" s="49" t="s">
        <v>563</v>
      </c>
      <c r="D6639">
        <v>0</v>
      </c>
    </row>
    <row r="6640" spans="1:4" hidden="1">
      <c r="A6640" s="49" t="s">
        <v>129</v>
      </c>
      <c r="B6640" s="49" t="s">
        <v>98</v>
      </c>
      <c r="C6640" s="49" t="s">
        <v>561</v>
      </c>
      <c r="D6640">
        <v>0</v>
      </c>
    </row>
    <row r="6641" spans="1:4" hidden="1">
      <c r="A6641" s="49" t="s">
        <v>129</v>
      </c>
      <c r="B6641" s="49" t="s">
        <v>98</v>
      </c>
      <c r="C6641" s="49" t="s">
        <v>564</v>
      </c>
      <c r="D6641">
        <v>0</v>
      </c>
    </row>
    <row r="6642" spans="1:4" hidden="1">
      <c r="A6642" s="49" t="s">
        <v>129</v>
      </c>
      <c r="B6642" s="49" t="s">
        <v>98</v>
      </c>
      <c r="C6642" s="49" t="s">
        <v>265</v>
      </c>
      <c r="D6642">
        <v>0</v>
      </c>
    </row>
    <row r="6643" spans="1:4" hidden="1">
      <c r="A6643" s="49" t="s">
        <v>129</v>
      </c>
      <c r="B6643" s="49" t="s">
        <v>98</v>
      </c>
      <c r="C6643" s="49" t="s">
        <v>565</v>
      </c>
      <c r="D6643">
        <v>0</v>
      </c>
    </row>
    <row r="6644" spans="1:4" hidden="1">
      <c r="A6644" s="49" t="s">
        <v>129</v>
      </c>
      <c r="B6644" s="49" t="s">
        <v>98</v>
      </c>
      <c r="C6644" s="49" t="s">
        <v>566</v>
      </c>
      <c r="D6644">
        <v>0</v>
      </c>
    </row>
    <row r="6645" spans="1:4" hidden="1">
      <c r="A6645" s="49" t="s">
        <v>129</v>
      </c>
      <c r="B6645" s="49" t="s">
        <v>98</v>
      </c>
      <c r="C6645" s="49" t="s">
        <v>567</v>
      </c>
      <c r="D6645">
        <v>0</v>
      </c>
    </row>
    <row r="6646" spans="1:4" hidden="1">
      <c r="A6646" s="49" t="s">
        <v>129</v>
      </c>
      <c r="B6646" s="49" t="s">
        <v>98</v>
      </c>
      <c r="C6646" s="49" t="s">
        <v>568</v>
      </c>
      <c r="D6646">
        <v>0</v>
      </c>
    </row>
    <row r="6647" spans="1:4" hidden="1">
      <c r="A6647" s="49" t="s">
        <v>129</v>
      </c>
      <c r="B6647" s="49" t="s">
        <v>98</v>
      </c>
      <c r="C6647" s="49" t="s">
        <v>569</v>
      </c>
      <c r="D6647">
        <v>0</v>
      </c>
    </row>
    <row r="6648" spans="1:4" hidden="1">
      <c r="A6648" s="49" t="s">
        <v>129</v>
      </c>
      <c r="B6648" s="49" t="s">
        <v>98</v>
      </c>
      <c r="C6648" s="49" t="s">
        <v>570</v>
      </c>
      <c r="D6648">
        <v>0</v>
      </c>
    </row>
    <row r="6649" spans="1:4" hidden="1">
      <c r="A6649" s="49" t="s">
        <v>129</v>
      </c>
      <c r="B6649" s="49" t="s">
        <v>98</v>
      </c>
      <c r="C6649" s="49" t="s">
        <v>571</v>
      </c>
      <c r="D6649">
        <v>0</v>
      </c>
    </row>
    <row r="6650" spans="1:4" hidden="1">
      <c r="A6650" s="49" t="s">
        <v>129</v>
      </c>
      <c r="B6650" s="49" t="s">
        <v>99</v>
      </c>
      <c r="C6650" s="49" t="s">
        <v>562</v>
      </c>
      <c r="D6650">
        <v>0</v>
      </c>
    </row>
    <row r="6651" spans="1:4" hidden="1">
      <c r="A6651" s="49" t="s">
        <v>129</v>
      </c>
      <c r="B6651" s="49" t="s">
        <v>99</v>
      </c>
      <c r="C6651" s="49" t="s">
        <v>563</v>
      </c>
      <c r="D6651">
        <v>0</v>
      </c>
    </row>
    <row r="6652" spans="1:4" hidden="1">
      <c r="A6652" s="49" t="s">
        <v>129</v>
      </c>
      <c r="B6652" s="49" t="s">
        <v>99</v>
      </c>
      <c r="C6652" s="49" t="s">
        <v>561</v>
      </c>
      <c r="D6652">
        <v>0</v>
      </c>
    </row>
    <row r="6653" spans="1:4" hidden="1">
      <c r="A6653" s="49" t="s">
        <v>129</v>
      </c>
      <c r="B6653" s="49" t="s">
        <v>99</v>
      </c>
      <c r="C6653" s="49" t="s">
        <v>564</v>
      </c>
      <c r="D6653">
        <v>0</v>
      </c>
    </row>
    <row r="6654" spans="1:4" hidden="1">
      <c r="A6654" s="49" t="s">
        <v>129</v>
      </c>
      <c r="B6654" s="49" t="s">
        <v>99</v>
      </c>
      <c r="C6654" s="49" t="s">
        <v>265</v>
      </c>
      <c r="D6654">
        <v>0</v>
      </c>
    </row>
    <row r="6655" spans="1:4" hidden="1">
      <c r="A6655" s="49" t="s">
        <v>129</v>
      </c>
      <c r="B6655" s="49" t="s">
        <v>99</v>
      </c>
      <c r="C6655" s="49" t="s">
        <v>565</v>
      </c>
      <c r="D6655">
        <v>0</v>
      </c>
    </row>
    <row r="6656" spans="1:4" hidden="1">
      <c r="A6656" s="49" t="s">
        <v>129</v>
      </c>
      <c r="B6656" s="49" t="s">
        <v>99</v>
      </c>
      <c r="C6656" s="49" t="s">
        <v>566</v>
      </c>
      <c r="D6656">
        <v>0</v>
      </c>
    </row>
    <row r="6657" spans="1:4" hidden="1">
      <c r="A6657" s="49" t="s">
        <v>129</v>
      </c>
      <c r="B6657" s="49" t="s">
        <v>99</v>
      </c>
      <c r="C6657" s="49" t="s">
        <v>567</v>
      </c>
      <c r="D6657">
        <v>0</v>
      </c>
    </row>
    <row r="6658" spans="1:4" hidden="1">
      <c r="A6658" s="49" t="s">
        <v>129</v>
      </c>
      <c r="B6658" s="49" t="s">
        <v>99</v>
      </c>
      <c r="C6658" s="49" t="s">
        <v>568</v>
      </c>
      <c r="D6658">
        <v>0</v>
      </c>
    </row>
    <row r="6659" spans="1:4" hidden="1">
      <c r="A6659" s="49" t="s">
        <v>129</v>
      </c>
      <c r="B6659" s="49" t="s">
        <v>99</v>
      </c>
      <c r="C6659" s="49" t="s">
        <v>569</v>
      </c>
      <c r="D6659">
        <v>0</v>
      </c>
    </row>
    <row r="6660" spans="1:4" hidden="1">
      <c r="A6660" s="49" t="s">
        <v>129</v>
      </c>
      <c r="B6660" s="49" t="s">
        <v>99</v>
      </c>
      <c r="C6660" s="49" t="s">
        <v>570</v>
      </c>
      <c r="D6660">
        <v>0</v>
      </c>
    </row>
    <row r="6661" spans="1:4" hidden="1">
      <c r="A6661" s="49" t="s">
        <v>129</v>
      </c>
      <c r="B6661" s="49" t="s">
        <v>99</v>
      </c>
      <c r="C6661" s="49" t="s">
        <v>571</v>
      </c>
      <c r="D6661">
        <v>0</v>
      </c>
    </row>
    <row r="6662" spans="1:4" hidden="1">
      <c r="A6662" s="49" t="s">
        <v>129</v>
      </c>
      <c r="B6662" s="49" t="s">
        <v>100</v>
      </c>
      <c r="C6662" s="49" t="s">
        <v>562</v>
      </c>
      <c r="D6662">
        <v>0</v>
      </c>
    </row>
    <row r="6663" spans="1:4" hidden="1">
      <c r="A6663" s="49" t="s">
        <v>129</v>
      </c>
      <c r="B6663" s="49" t="s">
        <v>100</v>
      </c>
      <c r="C6663" s="49" t="s">
        <v>563</v>
      </c>
      <c r="D6663">
        <v>0</v>
      </c>
    </row>
    <row r="6664" spans="1:4" hidden="1">
      <c r="A6664" s="49" t="s">
        <v>129</v>
      </c>
      <c r="B6664" s="49" t="s">
        <v>100</v>
      </c>
      <c r="C6664" s="49" t="s">
        <v>561</v>
      </c>
      <c r="D6664">
        <v>0</v>
      </c>
    </row>
    <row r="6665" spans="1:4" hidden="1">
      <c r="A6665" s="49" t="s">
        <v>129</v>
      </c>
      <c r="B6665" s="49" t="s">
        <v>100</v>
      </c>
      <c r="C6665" s="49" t="s">
        <v>564</v>
      </c>
      <c r="D6665">
        <v>0</v>
      </c>
    </row>
    <row r="6666" spans="1:4" hidden="1">
      <c r="A6666" s="49" t="s">
        <v>129</v>
      </c>
      <c r="B6666" s="49" t="s">
        <v>100</v>
      </c>
      <c r="C6666" s="49" t="s">
        <v>265</v>
      </c>
      <c r="D6666">
        <v>0</v>
      </c>
    </row>
    <row r="6667" spans="1:4" hidden="1">
      <c r="A6667" s="49" t="s">
        <v>129</v>
      </c>
      <c r="B6667" s="49" t="s">
        <v>100</v>
      </c>
      <c r="C6667" s="49" t="s">
        <v>565</v>
      </c>
      <c r="D6667">
        <v>0</v>
      </c>
    </row>
    <row r="6668" spans="1:4" hidden="1">
      <c r="A6668" s="49" t="s">
        <v>129</v>
      </c>
      <c r="B6668" s="49" t="s">
        <v>100</v>
      </c>
      <c r="C6668" s="49" t="s">
        <v>566</v>
      </c>
      <c r="D6668">
        <v>0</v>
      </c>
    </row>
    <row r="6669" spans="1:4" hidden="1">
      <c r="A6669" s="49" t="s">
        <v>129</v>
      </c>
      <c r="B6669" s="49" t="s">
        <v>100</v>
      </c>
      <c r="C6669" s="49" t="s">
        <v>567</v>
      </c>
      <c r="D6669">
        <v>0</v>
      </c>
    </row>
    <row r="6670" spans="1:4" hidden="1">
      <c r="A6670" s="49" t="s">
        <v>129</v>
      </c>
      <c r="B6670" s="49" t="s">
        <v>100</v>
      </c>
      <c r="C6670" s="49" t="s">
        <v>568</v>
      </c>
      <c r="D6670">
        <v>0</v>
      </c>
    </row>
    <row r="6671" spans="1:4" hidden="1">
      <c r="A6671" s="49" t="s">
        <v>129</v>
      </c>
      <c r="B6671" s="49" t="s">
        <v>100</v>
      </c>
      <c r="C6671" s="49" t="s">
        <v>569</v>
      </c>
      <c r="D6671">
        <v>0</v>
      </c>
    </row>
    <row r="6672" spans="1:4" hidden="1">
      <c r="A6672" s="49" t="s">
        <v>129</v>
      </c>
      <c r="B6672" s="49" t="s">
        <v>100</v>
      </c>
      <c r="C6672" s="49" t="s">
        <v>570</v>
      </c>
      <c r="D6672">
        <v>0</v>
      </c>
    </row>
    <row r="6673" spans="1:4" hidden="1">
      <c r="A6673" s="49" t="s">
        <v>129</v>
      </c>
      <c r="B6673" s="49" t="s">
        <v>100</v>
      </c>
      <c r="C6673" s="49" t="s">
        <v>571</v>
      </c>
      <c r="D6673">
        <v>0</v>
      </c>
    </row>
    <row r="6674" spans="1:4" hidden="1">
      <c r="A6674" s="49" t="s">
        <v>129</v>
      </c>
      <c r="B6674" s="49" t="s">
        <v>101</v>
      </c>
      <c r="C6674" s="49" t="s">
        <v>562</v>
      </c>
      <c r="D6674">
        <v>0</v>
      </c>
    </row>
    <row r="6675" spans="1:4" hidden="1">
      <c r="A6675" s="49" t="s">
        <v>129</v>
      </c>
      <c r="B6675" s="49" t="s">
        <v>101</v>
      </c>
      <c r="C6675" s="49" t="s">
        <v>563</v>
      </c>
      <c r="D6675">
        <v>0</v>
      </c>
    </row>
    <row r="6676" spans="1:4" hidden="1">
      <c r="A6676" s="49" t="s">
        <v>129</v>
      </c>
      <c r="B6676" s="49" t="s">
        <v>101</v>
      </c>
      <c r="C6676" s="49" t="s">
        <v>561</v>
      </c>
      <c r="D6676">
        <v>0</v>
      </c>
    </row>
    <row r="6677" spans="1:4" hidden="1">
      <c r="A6677" s="49" t="s">
        <v>129</v>
      </c>
      <c r="B6677" s="49" t="s">
        <v>101</v>
      </c>
      <c r="C6677" s="49" t="s">
        <v>564</v>
      </c>
      <c r="D6677">
        <v>0</v>
      </c>
    </row>
    <row r="6678" spans="1:4" hidden="1">
      <c r="A6678" s="49" t="s">
        <v>129</v>
      </c>
      <c r="B6678" s="49" t="s">
        <v>101</v>
      </c>
      <c r="C6678" s="49" t="s">
        <v>265</v>
      </c>
      <c r="D6678">
        <v>0</v>
      </c>
    </row>
    <row r="6679" spans="1:4" hidden="1">
      <c r="A6679" s="49" t="s">
        <v>129</v>
      </c>
      <c r="B6679" s="49" t="s">
        <v>101</v>
      </c>
      <c r="C6679" s="49" t="s">
        <v>565</v>
      </c>
      <c r="D6679">
        <v>0</v>
      </c>
    </row>
    <row r="6680" spans="1:4" hidden="1">
      <c r="A6680" s="49" t="s">
        <v>129</v>
      </c>
      <c r="B6680" s="49" t="s">
        <v>101</v>
      </c>
      <c r="C6680" s="49" t="s">
        <v>566</v>
      </c>
      <c r="D6680">
        <v>0</v>
      </c>
    </row>
    <row r="6681" spans="1:4" hidden="1">
      <c r="A6681" s="49" t="s">
        <v>129</v>
      </c>
      <c r="B6681" s="49" t="s">
        <v>101</v>
      </c>
      <c r="C6681" s="49" t="s">
        <v>567</v>
      </c>
      <c r="D6681">
        <v>0</v>
      </c>
    </row>
    <row r="6682" spans="1:4" hidden="1">
      <c r="A6682" s="49" t="s">
        <v>129</v>
      </c>
      <c r="B6682" s="49" t="s">
        <v>101</v>
      </c>
      <c r="C6682" s="49" t="s">
        <v>568</v>
      </c>
      <c r="D6682">
        <v>0</v>
      </c>
    </row>
    <row r="6683" spans="1:4" hidden="1">
      <c r="A6683" s="49" t="s">
        <v>129</v>
      </c>
      <c r="B6683" s="49" t="s">
        <v>101</v>
      </c>
      <c r="C6683" s="49" t="s">
        <v>569</v>
      </c>
      <c r="D6683">
        <v>0</v>
      </c>
    </row>
    <row r="6684" spans="1:4" hidden="1">
      <c r="A6684" s="49" t="s">
        <v>129</v>
      </c>
      <c r="B6684" s="49" t="s">
        <v>101</v>
      </c>
      <c r="C6684" s="49" t="s">
        <v>570</v>
      </c>
      <c r="D6684">
        <v>0</v>
      </c>
    </row>
    <row r="6685" spans="1:4" hidden="1">
      <c r="A6685" s="49" t="s">
        <v>129</v>
      </c>
      <c r="B6685" s="49" t="s">
        <v>101</v>
      </c>
      <c r="C6685" s="49" t="s">
        <v>571</v>
      </c>
      <c r="D6685">
        <v>0</v>
      </c>
    </row>
    <row r="6686" spans="1:4" hidden="1">
      <c r="A6686" s="49" t="s">
        <v>129</v>
      </c>
      <c r="B6686" s="49" t="s">
        <v>13</v>
      </c>
      <c r="C6686" s="49" t="s">
        <v>562</v>
      </c>
      <c r="D6686">
        <v>0</v>
      </c>
    </row>
    <row r="6687" spans="1:4" hidden="1">
      <c r="A6687" s="49" t="s">
        <v>129</v>
      </c>
      <c r="B6687" s="49" t="s">
        <v>13</v>
      </c>
      <c r="C6687" s="49" t="s">
        <v>563</v>
      </c>
      <c r="D6687">
        <v>0</v>
      </c>
    </row>
    <row r="6688" spans="1:4" hidden="1">
      <c r="A6688" s="49" t="s">
        <v>129</v>
      </c>
      <c r="B6688" s="49" t="s">
        <v>13</v>
      </c>
      <c r="C6688" s="49" t="s">
        <v>561</v>
      </c>
      <c r="D6688">
        <v>0</v>
      </c>
    </row>
    <row r="6689" spans="1:4" hidden="1">
      <c r="A6689" s="49" t="s">
        <v>129</v>
      </c>
      <c r="B6689" s="49" t="s">
        <v>13</v>
      </c>
      <c r="C6689" s="49" t="s">
        <v>564</v>
      </c>
      <c r="D6689">
        <v>0</v>
      </c>
    </row>
    <row r="6690" spans="1:4" hidden="1">
      <c r="A6690" s="49" t="s">
        <v>129</v>
      </c>
      <c r="B6690" s="49" t="s">
        <v>13</v>
      </c>
      <c r="C6690" s="49" t="s">
        <v>265</v>
      </c>
      <c r="D6690">
        <v>0</v>
      </c>
    </row>
    <row r="6691" spans="1:4" hidden="1">
      <c r="A6691" s="49" t="s">
        <v>129</v>
      </c>
      <c r="B6691" s="49" t="s">
        <v>13</v>
      </c>
      <c r="C6691" s="49" t="s">
        <v>565</v>
      </c>
      <c r="D6691">
        <v>0</v>
      </c>
    </row>
    <row r="6692" spans="1:4" hidden="1">
      <c r="A6692" s="49" t="s">
        <v>129</v>
      </c>
      <c r="B6692" s="49" t="s">
        <v>13</v>
      </c>
      <c r="C6692" s="49" t="s">
        <v>566</v>
      </c>
      <c r="D6692">
        <v>0</v>
      </c>
    </row>
    <row r="6693" spans="1:4" hidden="1">
      <c r="A6693" s="49" t="s">
        <v>129</v>
      </c>
      <c r="B6693" s="49" t="s">
        <v>13</v>
      </c>
      <c r="C6693" s="49" t="s">
        <v>567</v>
      </c>
      <c r="D6693">
        <v>0</v>
      </c>
    </row>
    <row r="6694" spans="1:4" hidden="1">
      <c r="A6694" s="49" t="s">
        <v>129</v>
      </c>
      <c r="B6694" s="49" t="s">
        <v>13</v>
      </c>
      <c r="C6694" s="49" t="s">
        <v>568</v>
      </c>
      <c r="D6694">
        <v>0</v>
      </c>
    </row>
    <row r="6695" spans="1:4" hidden="1">
      <c r="A6695" s="49" t="s">
        <v>129</v>
      </c>
      <c r="B6695" s="49" t="s">
        <v>13</v>
      </c>
      <c r="C6695" s="49" t="s">
        <v>569</v>
      </c>
      <c r="D6695">
        <v>0</v>
      </c>
    </row>
    <row r="6696" spans="1:4" hidden="1">
      <c r="A6696" s="49" t="s">
        <v>129</v>
      </c>
      <c r="B6696" s="49" t="s">
        <v>13</v>
      </c>
      <c r="C6696" s="49" t="s">
        <v>570</v>
      </c>
      <c r="D6696">
        <v>0</v>
      </c>
    </row>
    <row r="6697" spans="1:4" hidden="1">
      <c r="A6697" s="49" t="s">
        <v>129</v>
      </c>
      <c r="B6697" s="49" t="s">
        <v>13</v>
      </c>
      <c r="C6697" s="49" t="s">
        <v>571</v>
      </c>
      <c r="D6697">
        <v>0</v>
      </c>
    </row>
    <row r="6698" spans="1:4" hidden="1">
      <c r="A6698" s="49" t="s">
        <v>129</v>
      </c>
      <c r="B6698" s="49" t="s">
        <v>102</v>
      </c>
      <c r="C6698" s="49" t="s">
        <v>562</v>
      </c>
      <c r="D6698">
        <v>0</v>
      </c>
    </row>
    <row r="6699" spans="1:4" hidden="1">
      <c r="A6699" s="49" t="s">
        <v>129</v>
      </c>
      <c r="B6699" s="49" t="s">
        <v>102</v>
      </c>
      <c r="C6699" s="49" t="s">
        <v>563</v>
      </c>
      <c r="D6699">
        <v>0</v>
      </c>
    </row>
    <row r="6700" spans="1:4" hidden="1">
      <c r="A6700" s="49" t="s">
        <v>129</v>
      </c>
      <c r="B6700" s="49" t="s">
        <v>102</v>
      </c>
      <c r="C6700" s="49" t="s">
        <v>561</v>
      </c>
      <c r="D6700">
        <v>0</v>
      </c>
    </row>
    <row r="6701" spans="1:4" hidden="1">
      <c r="A6701" s="49" t="s">
        <v>129</v>
      </c>
      <c r="B6701" s="49" t="s">
        <v>102</v>
      </c>
      <c r="C6701" s="49" t="s">
        <v>564</v>
      </c>
      <c r="D6701">
        <v>0</v>
      </c>
    </row>
    <row r="6702" spans="1:4" hidden="1">
      <c r="A6702" s="49" t="s">
        <v>129</v>
      </c>
      <c r="B6702" s="49" t="s">
        <v>102</v>
      </c>
      <c r="C6702" s="49" t="s">
        <v>265</v>
      </c>
      <c r="D6702">
        <v>0</v>
      </c>
    </row>
    <row r="6703" spans="1:4" hidden="1">
      <c r="A6703" s="49" t="s">
        <v>129</v>
      </c>
      <c r="B6703" s="49" t="s">
        <v>102</v>
      </c>
      <c r="C6703" s="49" t="s">
        <v>565</v>
      </c>
      <c r="D6703">
        <v>0</v>
      </c>
    </row>
    <row r="6704" spans="1:4" hidden="1">
      <c r="A6704" s="49" t="s">
        <v>129</v>
      </c>
      <c r="B6704" s="49" t="s">
        <v>102</v>
      </c>
      <c r="C6704" s="49" t="s">
        <v>566</v>
      </c>
      <c r="D6704">
        <v>0</v>
      </c>
    </row>
    <row r="6705" spans="1:4" hidden="1">
      <c r="A6705" s="49" t="s">
        <v>129</v>
      </c>
      <c r="B6705" s="49" t="s">
        <v>102</v>
      </c>
      <c r="C6705" s="49" t="s">
        <v>567</v>
      </c>
      <c r="D6705">
        <v>0</v>
      </c>
    </row>
    <row r="6706" spans="1:4" hidden="1">
      <c r="A6706" s="49" t="s">
        <v>129</v>
      </c>
      <c r="B6706" s="49" t="s">
        <v>102</v>
      </c>
      <c r="C6706" s="49" t="s">
        <v>568</v>
      </c>
      <c r="D6706">
        <v>0</v>
      </c>
    </row>
    <row r="6707" spans="1:4" hidden="1">
      <c r="A6707" s="49" t="s">
        <v>129</v>
      </c>
      <c r="B6707" s="49" t="s">
        <v>102</v>
      </c>
      <c r="C6707" s="49" t="s">
        <v>569</v>
      </c>
      <c r="D6707">
        <v>0</v>
      </c>
    </row>
    <row r="6708" spans="1:4" hidden="1">
      <c r="A6708" s="49" t="s">
        <v>129</v>
      </c>
      <c r="B6708" s="49" t="s">
        <v>102</v>
      </c>
      <c r="C6708" s="49" t="s">
        <v>570</v>
      </c>
      <c r="D6708">
        <v>0</v>
      </c>
    </row>
    <row r="6709" spans="1:4" hidden="1">
      <c r="A6709" s="49" t="s">
        <v>129</v>
      </c>
      <c r="B6709" s="49" t="s">
        <v>102</v>
      </c>
      <c r="C6709" s="49" t="s">
        <v>571</v>
      </c>
      <c r="D6709">
        <v>0</v>
      </c>
    </row>
    <row r="6710" spans="1:4" hidden="1">
      <c r="A6710" s="49" t="s">
        <v>129</v>
      </c>
      <c r="B6710" s="49" t="s">
        <v>103</v>
      </c>
      <c r="C6710" s="49" t="s">
        <v>562</v>
      </c>
      <c r="D6710">
        <v>0</v>
      </c>
    </row>
    <row r="6711" spans="1:4" hidden="1">
      <c r="A6711" s="49" t="s">
        <v>129</v>
      </c>
      <c r="B6711" s="49" t="s">
        <v>103</v>
      </c>
      <c r="C6711" s="49" t="s">
        <v>563</v>
      </c>
      <c r="D6711">
        <v>0</v>
      </c>
    </row>
    <row r="6712" spans="1:4" hidden="1">
      <c r="A6712" s="49" t="s">
        <v>129</v>
      </c>
      <c r="B6712" s="49" t="s">
        <v>103</v>
      </c>
      <c r="C6712" s="49" t="s">
        <v>561</v>
      </c>
      <c r="D6712">
        <v>0</v>
      </c>
    </row>
    <row r="6713" spans="1:4" hidden="1">
      <c r="A6713" s="49" t="s">
        <v>129</v>
      </c>
      <c r="B6713" s="49" t="s">
        <v>103</v>
      </c>
      <c r="C6713" s="49" t="s">
        <v>564</v>
      </c>
      <c r="D6713">
        <v>0</v>
      </c>
    </row>
    <row r="6714" spans="1:4" hidden="1">
      <c r="A6714" s="49" t="s">
        <v>129</v>
      </c>
      <c r="B6714" s="49" t="s">
        <v>103</v>
      </c>
      <c r="C6714" s="49" t="s">
        <v>265</v>
      </c>
      <c r="D6714">
        <v>0</v>
      </c>
    </row>
    <row r="6715" spans="1:4" hidden="1">
      <c r="A6715" s="49" t="s">
        <v>129</v>
      </c>
      <c r="B6715" s="49" t="s">
        <v>103</v>
      </c>
      <c r="C6715" s="49" t="s">
        <v>565</v>
      </c>
      <c r="D6715">
        <v>0</v>
      </c>
    </row>
    <row r="6716" spans="1:4" hidden="1">
      <c r="A6716" s="49" t="s">
        <v>129</v>
      </c>
      <c r="B6716" s="49" t="s">
        <v>103</v>
      </c>
      <c r="C6716" s="49" t="s">
        <v>566</v>
      </c>
      <c r="D6716">
        <v>0</v>
      </c>
    </row>
    <row r="6717" spans="1:4" hidden="1">
      <c r="A6717" s="49" t="s">
        <v>129</v>
      </c>
      <c r="B6717" s="49" t="s">
        <v>103</v>
      </c>
      <c r="C6717" s="49" t="s">
        <v>567</v>
      </c>
      <c r="D6717">
        <v>0</v>
      </c>
    </row>
    <row r="6718" spans="1:4" hidden="1">
      <c r="A6718" s="49" t="s">
        <v>129</v>
      </c>
      <c r="B6718" s="49" t="s">
        <v>103</v>
      </c>
      <c r="C6718" s="49" t="s">
        <v>568</v>
      </c>
      <c r="D6718">
        <v>0</v>
      </c>
    </row>
    <row r="6719" spans="1:4" hidden="1">
      <c r="A6719" s="49" t="s">
        <v>129</v>
      </c>
      <c r="B6719" s="49" t="s">
        <v>103</v>
      </c>
      <c r="C6719" s="49" t="s">
        <v>569</v>
      </c>
      <c r="D6719">
        <v>0</v>
      </c>
    </row>
    <row r="6720" spans="1:4" hidden="1">
      <c r="A6720" s="49" t="s">
        <v>129</v>
      </c>
      <c r="B6720" s="49" t="s">
        <v>103</v>
      </c>
      <c r="C6720" s="49" t="s">
        <v>570</v>
      </c>
      <c r="D6720">
        <v>0</v>
      </c>
    </row>
    <row r="6721" spans="1:4" hidden="1">
      <c r="A6721" s="49" t="s">
        <v>129</v>
      </c>
      <c r="B6721" s="49" t="s">
        <v>103</v>
      </c>
      <c r="C6721" s="49" t="s">
        <v>571</v>
      </c>
      <c r="D6721">
        <v>0</v>
      </c>
    </row>
    <row r="6722" spans="1:4" hidden="1">
      <c r="A6722" s="49" t="s">
        <v>129</v>
      </c>
      <c r="B6722" s="49" t="s">
        <v>104</v>
      </c>
      <c r="C6722" s="49" t="s">
        <v>562</v>
      </c>
      <c r="D6722">
        <v>0</v>
      </c>
    </row>
    <row r="6723" spans="1:4" hidden="1">
      <c r="A6723" s="49" t="s">
        <v>129</v>
      </c>
      <c r="B6723" s="49" t="s">
        <v>104</v>
      </c>
      <c r="C6723" s="49" t="s">
        <v>563</v>
      </c>
      <c r="D6723">
        <v>0</v>
      </c>
    </row>
    <row r="6724" spans="1:4" hidden="1">
      <c r="A6724" s="49" t="s">
        <v>129</v>
      </c>
      <c r="B6724" s="49" t="s">
        <v>104</v>
      </c>
      <c r="C6724" s="49" t="s">
        <v>561</v>
      </c>
      <c r="D6724">
        <v>0</v>
      </c>
    </row>
    <row r="6725" spans="1:4" hidden="1">
      <c r="A6725" s="49" t="s">
        <v>129</v>
      </c>
      <c r="B6725" s="49" t="s">
        <v>104</v>
      </c>
      <c r="C6725" s="49" t="s">
        <v>564</v>
      </c>
      <c r="D6725">
        <v>0</v>
      </c>
    </row>
    <row r="6726" spans="1:4" hidden="1">
      <c r="A6726" s="49" t="s">
        <v>129</v>
      </c>
      <c r="B6726" s="49" t="s">
        <v>104</v>
      </c>
      <c r="C6726" s="49" t="s">
        <v>265</v>
      </c>
      <c r="D6726">
        <v>0</v>
      </c>
    </row>
    <row r="6727" spans="1:4" hidden="1">
      <c r="A6727" s="49" t="s">
        <v>129</v>
      </c>
      <c r="B6727" s="49" t="s">
        <v>104</v>
      </c>
      <c r="C6727" s="49" t="s">
        <v>565</v>
      </c>
      <c r="D6727">
        <v>0</v>
      </c>
    </row>
    <row r="6728" spans="1:4" hidden="1">
      <c r="A6728" s="49" t="s">
        <v>129</v>
      </c>
      <c r="B6728" s="49" t="s">
        <v>104</v>
      </c>
      <c r="C6728" s="49" t="s">
        <v>566</v>
      </c>
      <c r="D6728">
        <v>0</v>
      </c>
    </row>
    <row r="6729" spans="1:4" hidden="1">
      <c r="A6729" s="49" t="s">
        <v>129</v>
      </c>
      <c r="B6729" s="49" t="s">
        <v>104</v>
      </c>
      <c r="C6729" s="49" t="s">
        <v>567</v>
      </c>
      <c r="D6729">
        <v>0</v>
      </c>
    </row>
    <row r="6730" spans="1:4" hidden="1">
      <c r="A6730" s="49" t="s">
        <v>129</v>
      </c>
      <c r="B6730" s="49" t="s">
        <v>104</v>
      </c>
      <c r="C6730" s="49" t="s">
        <v>568</v>
      </c>
      <c r="D6730">
        <v>0</v>
      </c>
    </row>
    <row r="6731" spans="1:4" hidden="1">
      <c r="A6731" s="49" t="s">
        <v>129</v>
      </c>
      <c r="B6731" s="49" t="s">
        <v>104</v>
      </c>
      <c r="C6731" s="49" t="s">
        <v>569</v>
      </c>
      <c r="D6731">
        <v>0</v>
      </c>
    </row>
    <row r="6732" spans="1:4" hidden="1">
      <c r="A6732" s="49" t="s">
        <v>129</v>
      </c>
      <c r="B6732" s="49" t="s">
        <v>104</v>
      </c>
      <c r="C6732" s="49" t="s">
        <v>570</v>
      </c>
      <c r="D6732">
        <v>0</v>
      </c>
    </row>
    <row r="6733" spans="1:4" hidden="1">
      <c r="A6733" s="49" t="s">
        <v>129</v>
      </c>
      <c r="B6733" s="49" t="s">
        <v>104</v>
      </c>
      <c r="C6733" s="49" t="s">
        <v>571</v>
      </c>
      <c r="D6733">
        <v>0</v>
      </c>
    </row>
    <row r="6734" spans="1:4" hidden="1">
      <c r="A6734" s="49" t="s">
        <v>129</v>
      </c>
      <c r="B6734" s="49" t="s">
        <v>34</v>
      </c>
      <c r="C6734" s="49" t="s">
        <v>562</v>
      </c>
      <c r="D6734">
        <v>0</v>
      </c>
    </row>
    <row r="6735" spans="1:4" hidden="1">
      <c r="A6735" s="49" t="s">
        <v>129</v>
      </c>
      <c r="B6735" s="49" t="s">
        <v>34</v>
      </c>
      <c r="C6735" s="49" t="s">
        <v>563</v>
      </c>
      <c r="D6735">
        <v>0</v>
      </c>
    </row>
    <row r="6736" spans="1:4" hidden="1">
      <c r="A6736" s="49" t="s">
        <v>129</v>
      </c>
      <c r="B6736" s="49" t="s">
        <v>34</v>
      </c>
      <c r="C6736" s="49" t="s">
        <v>561</v>
      </c>
      <c r="D6736">
        <v>0</v>
      </c>
    </row>
    <row r="6737" spans="1:4" hidden="1">
      <c r="A6737" s="49" t="s">
        <v>129</v>
      </c>
      <c r="B6737" s="49" t="s">
        <v>34</v>
      </c>
      <c r="C6737" s="49" t="s">
        <v>564</v>
      </c>
      <c r="D6737">
        <v>0</v>
      </c>
    </row>
    <row r="6738" spans="1:4" hidden="1">
      <c r="A6738" s="49" t="s">
        <v>129</v>
      </c>
      <c r="B6738" s="49" t="s">
        <v>34</v>
      </c>
      <c r="C6738" s="49" t="s">
        <v>265</v>
      </c>
      <c r="D6738">
        <v>0</v>
      </c>
    </row>
    <row r="6739" spans="1:4" hidden="1">
      <c r="A6739" s="49" t="s">
        <v>129</v>
      </c>
      <c r="B6739" s="49" t="s">
        <v>34</v>
      </c>
      <c r="C6739" s="49" t="s">
        <v>565</v>
      </c>
      <c r="D6739">
        <v>0</v>
      </c>
    </row>
    <row r="6740" spans="1:4" hidden="1">
      <c r="A6740" s="49" t="s">
        <v>129</v>
      </c>
      <c r="B6740" s="49" t="s">
        <v>34</v>
      </c>
      <c r="C6740" s="49" t="s">
        <v>566</v>
      </c>
      <c r="D6740">
        <v>0</v>
      </c>
    </row>
    <row r="6741" spans="1:4" hidden="1">
      <c r="A6741" s="49" t="s">
        <v>129</v>
      </c>
      <c r="B6741" s="49" t="s">
        <v>34</v>
      </c>
      <c r="C6741" s="49" t="s">
        <v>567</v>
      </c>
      <c r="D6741">
        <v>0</v>
      </c>
    </row>
    <row r="6742" spans="1:4" hidden="1">
      <c r="A6742" s="49" t="s">
        <v>129</v>
      </c>
      <c r="B6742" s="49" t="s">
        <v>34</v>
      </c>
      <c r="C6742" s="49" t="s">
        <v>568</v>
      </c>
      <c r="D6742">
        <v>0</v>
      </c>
    </row>
    <row r="6743" spans="1:4" hidden="1">
      <c r="A6743" s="49" t="s">
        <v>129</v>
      </c>
      <c r="B6743" s="49" t="s">
        <v>34</v>
      </c>
      <c r="C6743" s="49" t="s">
        <v>569</v>
      </c>
      <c r="D6743">
        <v>0</v>
      </c>
    </row>
    <row r="6744" spans="1:4" hidden="1">
      <c r="A6744" s="49" t="s">
        <v>129</v>
      </c>
      <c r="B6744" s="49" t="s">
        <v>34</v>
      </c>
      <c r="C6744" s="49" t="s">
        <v>570</v>
      </c>
      <c r="D6744">
        <v>0</v>
      </c>
    </row>
    <row r="6745" spans="1:4" hidden="1">
      <c r="A6745" s="49" t="s">
        <v>129</v>
      </c>
      <c r="B6745" s="49" t="s">
        <v>34</v>
      </c>
      <c r="C6745" s="49" t="s">
        <v>571</v>
      </c>
      <c r="D6745">
        <v>0</v>
      </c>
    </row>
    <row r="6746" spans="1:4" hidden="1">
      <c r="A6746" s="49" t="s">
        <v>129</v>
      </c>
      <c r="B6746" s="49" t="s">
        <v>59</v>
      </c>
      <c r="C6746" s="49" t="s">
        <v>562</v>
      </c>
      <c r="D6746">
        <v>0</v>
      </c>
    </row>
    <row r="6747" spans="1:4" hidden="1">
      <c r="A6747" s="49" t="s">
        <v>129</v>
      </c>
      <c r="B6747" s="49" t="s">
        <v>59</v>
      </c>
      <c r="C6747" s="49" t="s">
        <v>563</v>
      </c>
      <c r="D6747">
        <v>0</v>
      </c>
    </row>
    <row r="6748" spans="1:4" hidden="1">
      <c r="A6748" s="49" t="s">
        <v>129</v>
      </c>
      <c r="B6748" s="49" t="s">
        <v>59</v>
      </c>
      <c r="C6748" s="49" t="s">
        <v>561</v>
      </c>
      <c r="D6748">
        <v>0</v>
      </c>
    </row>
    <row r="6749" spans="1:4" hidden="1">
      <c r="A6749" s="49" t="s">
        <v>129</v>
      </c>
      <c r="B6749" s="49" t="s">
        <v>59</v>
      </c>
      <c r="C6749" s="49" t="s">
        <v>564</v>
      </c>
      <c r="D6749">
        <v>0</v>
      </c>
    </row>
    <row r="6750" spans="1:4" hidden="1">
      <c r="A6750" s="49" t="s">
        <v>129</v>
      </c>
      <c r="B6750" s="49" t="s">
        <v>59</v>
      </c>
      <c r="C6750" s="49" t="s">
        <v>265</v>
      </c>
      <c r="D6750">
        <v>0</v>
      </c>
    </row>
    <row r="6751" spans="1:4" hidden="1">
      <c r="A6751" s="49" t="s">
        <v>129</v>
      </c>
      <c r="B6751" s="49" t="s">
        <v>59</v>
      </c>
      <c r="C6751" s="49" t="s">
        <v>565</v>
      </c>
      <c r="D6751">
        <v>0</v>
      </c>
    </row>
    <row r="6752" spans="1:4" hidden="1">
      <c r="A6752" s="49" t="s">
        <v>129</v>
      </c>
      <c r="B6752" s="49" t="s">
        <v>59</v>
      </c>
      <c r="C6752" s="49" t="s">
        <v>566</v>
      </c>
      <c r="D6752">
        <v>0</v>
      </c>
    </row>
    <row r="6753" spans="1:4" hidden="1">
      <c r="A6753" s="49" t="s">
        <v>129</v>
      </c>
      <c r="B6753" s="49" t="s">
        <v>59</v>
      </c>
      <c r="C6753" s="49" t="s">
        <v>567</v>
      </c>
      <c r="D6753">
        <v>0</v>
      </c>
    </row>
    <row r="6754" spans="1:4" hidden="1">
      <c r="A6754" s="49" t="s">
        <v>129</v>
      </c>
      <c r="B6754" s="49" t="s">
        <v>59</v>
      </c>
      <c r="C6754" s="49" t="s">
        <v>568</v>
      </c>
      <c r="D6754">
        <v>0</v>
      </c>
    </row>
    <row r="6755" spans="1:4" hidden="1">
      <c r="A6755" s="49" t="s">
        <v>129</v>
      </c>
      <c r="B6755" s="49" t="s">
        <v>59</v>
      </c>
      <c r="C6755" s="49" t="s">
        <v>569</v>
      </c>
      <c r="D6755">
        <v>0</v>
      </c>
    </row>
    <row r="6756" spans="1:4" hidden="1">
      <c r="A6756" s="49" t="s">
        <v>129</v>
      </c>
      <c r="B6756" s="49" t="s">
        <v>59</v>
      </c>
      <c r="C6756" s="49" t="s">
        <v>570</v>
      </c>
      <c r="D6756">
        <v>0</v>
      </c>
    </row>
    <row r="6757" spans="1:4" hidden="1">
      <c r="A6757" s="49" t="s">
        <v>129</v>
      </c>
      <c r="B6757" s="49" t="s">
        <v>59</v>
      </c>
      <c r="C6757" s="49" t="s">
        <v>571</v>
      </c>
      <c r="D6757">
        <v>0</v>
      </c>
    </row>
    <row r="6758" spans="1:4" hidden="1">
      <c r="A6758" s="49" t="s">
        <v>129</v>
      </c>
      <c r="B6758" s="49" t="s">
        <v>105</v>
      </c>
      <c r="C6758" s="49" t="s">
        <v>562</v>
      </c>
      <c r="D6758">
        <v>0</v>
      </c>
    </row>
    <row r="6759" spans="1:4" hidden="1">
      <c r="A6759" s="49" t="s">
        <v>129</v>
      </c>
      <c r="B6759" s="49" t="s">
        <v>105</v>
      </c>
      <c r="C6759" s="49" t="s">
        <v>563</v>
      </c>
      <c r="D6759">
        <v>0</v>
      </c>
    </row>
    <row r="6760" spans="1:4" hidden="1">
      <c r="A6760" s="49" t="s">
        <v>129</v>
      </c>
      <c r="B6760" s="49" t="s">
        <v>105</v>
      </c>
      <c r="C6760" s="49" t="s">
        <v>561</v>
      </c>
      <c r="D6760">
        <v>0</v>
      </c>
    </row>
    <row r="6761" spans="1:4" hidden="1">
      <c r="A6761" s="49" t="s">
        <v>129</v>
      </c>
      <c r="B6761" s="49" t="s">
        <v>105</v>
      </c>
      <c r="C6761" s="49" t="s">
        <v>564</v>
      </c>
      <c r="D6761">
        <v>0</v>
      </c>
    </row>
    <row r="6762" spans="1:4" hidden="1">
      <c r="A6762" s="49" t="s">
        <v>129</v>
      </c>
      <c r="B6762" s="49" t="s">
        <v>105</v>
      </c>
      <c r="C6762" s="49" t="s">
        <v>265</v>
      </c>
      <c r="D6762">
        <v>0</v>
      </c>
    </row>
    <row r="6763" spans="1:4" hidden="1">
      <c r="A6763" s="49" t="s">
        <v>129</v>
      </c>
      <c r="B6763" s="49" t="s">
        <v>105</v>
      </c>
      <c r="C6763" s="49" t="s">
        <v>565</v>
      </c>
      <c r="D6763">
        <v>0</v>
      </c>
    </row>
    <row r="6764" spans="1:4" hidden="1">
      <c r="A6764" s="49" t="s">
        <v>129</v>
      </c>
      <c r="B6764" s="49" t="s">
        <v>105</v>
      </c>
      <c r="C6764" s="49" t="s">
        <v>566</v>
      </c>
      <c r="D6764">
        <v>0</v>
      </c>
    </row>
    <row r="6765" spans="1:4" hidden="1">
      <c r="A6765" s="49" t="s">
        <v>129</v>
      </c>
      <c r="B6765" s="49" t="s">
        <v>105</v>
      </c>
      <c r="C6765" s="49" t="s">
        <v>567</v>
      </c>
      <c r="D6765">
        <v>0</v>
      </c>
    </row>
    <row r="6766" spans="1:4" hidden="1">
      <c r="A6766" s="49" t="s">
        <v>129</v>
      </c>
      <c r="B6766" s="49" t="s">
        <v>105</v>
      </c>
      <c r="C6766" s="49" t="s">
        <v>568</v>
      </c>
      <c r="D6766">
        <v>0</v>
      </c>
    </row>
    <row r="6767" spans="1:4" hidden="1">
      <c r="A6767" s="49" t="s">
        <v>129</v>
      </c>
      <c r="B6767" s="49" t="s">
        <v>105</v>
      </c>
      <c r="C6767" s="49" t="s">
        <v>569</v>
      </c>
      <c r="D6767">
        <v>0</v>
      </c>
    </row>
    <row r="6768" spans="1:4" hidden="1">
      <c r="A6768" s="49" t="s">
        <v>129</v>
      </c>
      <c r="B6768" s="49" t="s">
        <v>105</v>
      </c>
      <c r="C6768" s="49" t="s">
        <v>570</v>
      </c>
      <c r="D6768">
        <v>0</v>
      </c>
    </row>
    <row r="6769" spans="1:4" hidden="1">
      <c r="A6769" s="49" t="s">
        <v>129</v>
      </c>
      <c r="B6769" s="49" t="s">
        <v>105</v>
      </c>
      <c r="C6769" s="49" t="s">
        <v>571</v>
      </c>
      <c r="D6769">
        <v>0</v>
      </c>
    </row>
    <row r="6770" spans="1:4" hidden="1">
      <c r="A6770" s="49" t="s">
        <v>129</v>
      </c>
      <c r="B6770" s="49" t="s">
        <v>106</v>
      </c>
      <c r="C6770" s="49" t="s">
        <v>562</v>
      </c>
      <c r="D6770">
        <v>0</v>
      </c>
    </row>
    <row r="6771" spans="1:4" hidden="1">
      <c r="A6771" s="49" t="s">
        <v>129</v>
      </c>
      <c r="B6771" s="49" t="s">
        <v>106</v>
      </c>
      <c r="C6771" s="49" t="s">
        <v>563</v>
      </c>
      <c r="D6771">
        <v>0</v>
      </c>
    </row>
    <row r="6772" spans="1:4" hidden="1">
      <c r="A6772" s="49" t="s">
        <v>129</v>
      </c>
      <c r="B6772" s="49" t="s">
        <v>106</v>
      </c>
      <c r="C6772" s="49" t="s">
        <v>561</v>
      </c>
      <c r="D6772">
        <v>0</v>
      </c>
    </row>
    <row r="6773" spans="1:4" hidden="1">
      <c r="A6773" s="49" t="s">
        <v>129</v>
      </c>
      <c r="B6773" s="49" t="s">
        <v>106</v>
      </c>
      <c r="C6773" s="49" t="s">
        <v>564</v>
      </c>
      <c r="D6773">
        <v>0</v>
      </c>
    </row>
    <row r="6774" spans="1:4" hidden="1">
      <c r="A6774" s="49" t="s">
        <v>129</v>
      </c>
      <c r="B6774" s="49" t="s">
        <v>106</v>
      </c>
      <c r="C6774" s="49" t="s">
        <v>265</v>
      </c>
      <c r="D6774">
        <v>0</v>
      </c>
    </row>
    <row r="6775" spans="1:4" hidden="1">
      <c r="A6775" s="49" t="s">
        <v>129</v>
      </c>
      <c r="B6775" s="49" t="s">
        <v>106</v>
      </c>
      <c r="C6775" s="49" t="s">
        <v>565</v>
      </c>
      <c r="D6775">
        <v>0</v>
      </c>
    </row>
    <row r="6776" spans="1:4" hidden="1">
      <c r="A6776" s="49" t="s">
        <v>129</v>
      </c>
      <c r="B6776" s="49" t="s">
        <v>106</v>
      </c>
      <c r="C6776" s="49" t="s">
        <v>566</v>
      </c>
      <c r="D6776">
        <v>0</v>
      </c>
    </row>
    <row r="6777" spans="1:4" hidden="1">
      <c r="A6777" s="49" t="s">
        <v>129</v>
      </c>
      <c r="B6777" s="49" t="s">
        <v>106</v>
      </c>
      <c r="C6777" s="49" t="s">
        <v>567</v>
      </c>
      <c r="D6777">
        <v>0</v>
      </c>
    </row>
    <row r="6778" spans="1:4" hidden="1">
      <c r="A6778" s="49" t="s">
        <v>129</v>
      </c>
      <c r="B6778" s="49" t="s">
        <v>106</v>
      </c>
      <c r="C6778" s="49" t="s">
        <v>568</v>
      </c>
      <c r="D6778">
        <v>0</v>
      </c>
    </row>
    <row r="6779" spans="1:4" hidden="1">
      <c r="A6779" s="49" t="s">
        <v>129</v>
      </c>
      <c r="B6779" s="49" t="s">
        <v>106</v>
      </c>
      <c r="C6779" s="49" t="s">
        <v>569</v>
      </c>
      <c r="D6779">
        <v>0</v>
      </c>
    </row>
    <row r="6780" spans="1:4" hidden="1">
      <c r="A6780" s="49" t="s">
        <v>129</v>
      </c>
      <c r="B6780" s="49" t="s">
        <v>106</v>
      </c>
      <c r="C6780" s="49" t="s">
        <v>570</v>
      </c>
      <c r="D6780">
        <v>0</v>
      </c>
    </row>
    <row r="6781" spans="1:4" hidden="1">
      <c r="A6781" s="49" t="s">
        <v>129</v>
      </c>
      <c r="B6781" s="49" t="s">
        <v>106</v>
      </c>
      <c r="C6781" s="49" t="s">
        <v>571</v>
      </c>
      <c r="D6781">
        <v>0</v>
      </c>
    </row>
    <row r="6782" spans="1:4" hidden="1">
      <c r="A6782" s="49" t="s">
        <v>129</v>
      </c>
      <c r="B6782" s="49" t="s">
        <v>107</v>
      </c>
      <c r="C6782" s="49" t="s">
        <v>562</v>
      </c>
      <c r="D6782">
        <v>0</v>
      </c>
    </row>
    <row r="6783" spans="1:4" hidden="1">
      <c r="A6783" s="49" t="s">
        <v>129</v>
      </c>
      <c r="B6783" s="49" t="s">
        <v>107</v>
      </c>
      <c r="C6783" s="49" t="s">
        <v>563</v>
      </c>
      <c r="D6783">
        <v>0</v>
      </c>
    </row>
    <row r="6784" spans="1:4" hidden="1">
      <c r="A6784" s="49" t="s">
        <v>129</v>
      </c>
      <c r="B6784" s="49" t="s">
        <v>107</v>
      </c>
      <c r="C6784" s="49" t="s">
        <v>561</v>
      </c>
      <c r="D6784">
        <v>0</v>
      </c>
    </row>
    <row r="6785" spans="1:4" hidden="1">
      <c r="A6785" s="49" t="s">
        <v>129</v>
      </c>
      <c r="B6785" s="49" t="s">
        <v>107</v>
      </c>
      <c r="C6785" s="49" t="s">
        <v>564</v>
      </c>
      <c r="D6785">
        <v>0</v>
      </c>
    </row>
    <row r="6786" spans="1:4" hidden="1">
      <c r="A6786" s="49" t="s">
        <v>129</v>
      </c>
      <c r="B6786" s="49" t="s">
        <v>107</v>
      </c>
      <c r="C6786" s="49" t="s">
        <v>265</v>
      </c>
      <c r="D6786">
        <v>0</v>
      </c>
    </row>
    <row r="6787" spans="1:4" hidden="1">
      <c r="A6787" s="49" t="s">
        <v>129</v>
      </c>
      <c r="B6787" s="49" t="s">
        <v>107</v>
      </c>
      <c r="C6787" s="49" t="s">
        <v>565</v>
      </c>
      <c r="D6787">
        <v>0</v>
      </c>
    </row>
    <row r="6788" spans="1:4" hidden="1">
      <c r="A6788" s="49" t="s">
        <v>129</v>
      </c>
      <c r="B6788" s="49" t="s">
        <v>107</v>
      </c>
      <c r="C6788" s="49" t="s">
        <v>566</v>
      </c>
      <c r="D6788">
        <v>0</v>
      </c>
    </row>
    <row r="6789" spans="1:4" hidden="1">
      <c r="A6789" s="49" t="s">
        <v>129</v>
      </c>
      <c r="B6789" s="49" t="s">
        <v>107</v>
      </c>
      <c r="C6789" s="49" t="s">
        <v>567</v>
      </c>
      <c r="D6789">
        <v>0</v>
      </c>
    </row>
    <row r="6790" spans="1:4" hidden="1">
      <c r="A6790" s="49" t="s">
        <v>129</v>
      </c>
      <c r="B6790" s="49" t="s">
        <v>107</v>
      </c>
      <c r="C6790" s="49" t="s">
        <v>568</v>
      </c>
      <c r="D6790">
        <v>0</v>
      </c>
    </row>
    <row r="6791" spans="1:4" hidden="1">
      <c r="A6791" s="49" t="s">
        <v>129</v>
      </c>
      <c r="B6791" s="49" t="s">
        <v>107</v>
      </c>
      <c r="C6791" s="49" t="s">
        <v>569</v>
      </c>
      <c r="D6791">
        <v>0</v>
      </c>
    </row>
    <row r="6792" spans="1:4" hidden="1">
      <c r="A6792" s="49" t="s">
        <v>129</v>
      </c>
      <c r="B6792" s="49" t="s">
        <v>107</v>
      </c>
      <c r="C6792" s="49" t="s">
        <v>570</v>
      </c>
      <c r="D6792">
        <v>0</v>
      </c>
    </row>
    <row r="6793" spans="1:4" hidden="1">
      <c r="A6793" s="49" t="s">
        <v>129</v>
      </c>
      <c r="B6793" s="49" t="s">
        <v>107</v>
      </c>
      <c r="C6793" s="49" t="s">
        <v>571</v>
      </c>
      <c r="D6793">
        <v>0</v>
      </c>
    </row>
    <row r="6794" spans="1:4" hidden="1">
      <c r="A6794" s="49" t="s">
        <v>129</v>
      </c>
      <c r="B6794" s="49" t="s">
        <v>108</v>
      </c>
      <c r="C6794" s="49" t="s">
        <v>562</v>
      </c>
      <c r="D6794">
        <v>0</v>
      </c>
    </row>
    <row r="6795" spans="1:4" hidden="1">
      <c r="A6795" s="49" t="s">
        <v>129</v>
      </c>
      <c r="B6795" s="49" t="s">
        <v>108</v>
      </c>
      <c r="C6795" s="49" t="s">
        <v>563</v>
      </c>
      <c r="D6795">
        <v>0</v>
      </c>
    </row>
    <row r="6796" spans="1:4" hidden="1">
      <c r="A6796" s="49" t="s">
        <v>129</v>
      </c>
      <c r="B6796" s="49" t="s">
        <v>108</v>
      </c>
      <c r="C6796" s="49" t="s">
        <v>561</v>
      </c>
      <c r="D6796">
        <v>0</v>
      </c>
    </row>
    <row r="6797" spans="1:4" hidden="1">
      <c r="A6797" s="49" t="s">
        <v>129</v>
      </c>
      <c r="B6797" s="49" t="s">
        <v>108</v>
      </c>
      <c r="C6797" s="49" t="s">
        <v>564</v>
      </c>
      <c r="D6797">
        <v>0</v>
      </c>
    </row>
    <row r="6798" spans="1:4" hidden="1">
      <c r="A6798" s="49" t="s">
        <v>129</v>
      </c>
      <c r="B6798" s="49" t="s">
        <v>108</v>
      </c>
      <c r="C6798" s="49" t="s">
        <v>265</v>
      </c>
      <c r="D6798">
        <v>0</v>
      </c>
    </row>
    <row r="6799" spans="1:4" hidden="1">
      <c r="A6799" s="49" t="s">
        <v>129</v>
      </c>
      <c r="B6799" s="49" t="s">
        <v>108</v>
      </c>
      <c r="C6799" s="49" t="s">
        <v>565</v>
      </c>
      <c r="D6799">
        <v>0</v>
      </c>
    </row>
    <row r="6800" spans="1:4" hidden="1">
      <c r="A6800" s="49" t="s">
        <v>129</v>
      </c>
      <c r="B6800" s="49" t="s">
        <v>108</v>
      </c>
      <c r="C6800" s="49" t="s">
        <v>566</v>
      </c>
      <c r="D6800">
        <v>0</v>
      </c>
    </row>
    <row r="6801" spans="1:4" hidden="1">
      <c r="A6801" s="49" t="s">
        <v>129</v>
      </c>
      <c r="B6801" s="49" t="s">
        <v>108</v>
      </c>
      <c r="C6801" s="49" t="s">
        <v>567</v>
      </c>
      <c r="D6801">
        <v>0</v>
      </c>
    </row>
    <row r="6802" spans="1:4" hidden="1">
      <c r="A6802" s="49" t="s">
        <v>129</v>
      </c>
      <c r="B6802" s="49" t="s">
        <v>108</v>
      </c>
      <c r="C6802" s="49" t="s">
        <v>568</v>
      </c>
      <c r="D6802">
        <v>0</v>
      </c>
    </row>
    <row r="6803" spans="1:4" hidden="1">
      <c r="A6803" s="49" t="s">
        <v>129</v>
      </c>
      <c r="B6803" s="49" t="s">
        <v>108</v>
      </c>
      <c r="C6803" s="49" t="s">
        <v>569</v>
      </c>
      <c r="D6803">
        <v>0</v>
      </c>
    </row>
    <row r="6804" spans="1:4" hidden="1">
      <c r="A6804" s="49" t="s">
        <v>129</v>
      </c>
      <c r="B6804" s="49" t="s">
        <v>108</v>
      </c>
      <c r="C6804" s="49" t="s">
        <v>570</v>
      </c>
      <c r="D6804">
        <v>0</v>
      </c>
    </row>
    <row r="6805" spans="1:4" hidden="1">
      <c r="A6805" s="49" t="s">
        <v>129</v>
      </c>
      <c r="B6805" s="49" t="s">
        <v>108</v>
      </c>
      <c r="C6805" s="49" t="s">
        <v>571</v>
      </c>
      <c r="D6805">
        <v>0</v>
      </c>
    </row>
    <row r="6806" spans="1:4" hidden="1">
      <c r="A6806" s="49" t="s">
        <v>129</v>
      </c>
      <c r="B6806" s="49" t="s">
        <v>109</v>
      </c>
      <c r="C6806" s="49" t="s">
        <v>562</v>
      </c>
      <c r="D6806">
        <v>0</v>
      </c>
    </row>
    <row r="6807" spans="1:4" hidden="1">
      <c r="A6807" s="49" t="s">
        <v>129</v>
      </c>
      <c r="B6807" s="49" t="s">
        <v>109</v>
      </c>
      <c r="C6807" s="49" t="s">
        <v>563</v>
      </c>
      <c r="D6807">
        <v>0</v>
      </c>
    </row>
    <row r="6808" spans="1:4" hidden="1">
      <c r="A6808" s="49" t="s">
        <v>129</v>
      </c>
      <c r="B6808" s="49" t="s">
        <v>109</v>
      </c>
      <c r="C6808" s="49" t="s">
        <v>561</v>
      </c>
      <c r="D6808">
        <v>0</v>
      </c>
    </row>
    <row r="6809" spans="1:4" hidden="1">
      <c r="A6809" s="49" t="s">
        <v>129</v>
      </c>
      <c r="B6809" s="49" t="s">
        <v>109</v>
      </c>
      <c r="C6809" s="49" t="s">
        <v>564</v>
      </c>
      <c r="D6809">
        <v>0</v>
      </c>
    </row>
    <row r="6810" spans="1:4" hidden="1">
      <c r="A6810" s="49" t="s">
        <v>129</v>
      </c>
      <c r="B6810" s="49" t="s">
        <v>109</v>
      </c>
      <c r="C6810" s="49" t="s">
        <v>265</v>
      </c>
      <c r="D6810">
        <v>0</v>
      </c>
    </row>
    <row r="6811" spans="1:4" hidden="1">
      <c r="A6811" s="49" t="s">
        <v>129</v>
      </c>
      <c r="B6811" s="49" t="s">
        <v>109</v>
      </c>
      <c r="C6811" s="49" t="s">
        <v>565</v>
      </c>
      <c r="D6811">
        <v>0</v>
      </c>
    </row>
    <row r="6812" spans="1:4" hidden="1">
      <c r="A6812" s="49" t="s">
        <v>129</v>
      </c>
      <c r="B6812" s="49" t="s">
        <v>109</v>
      </c>
      <c r="C6812" s="49" t="s">
        <v>566</v>
      </c>
      <c r="D6812">
        <v>0</v>
      </c>
    </row>
    <row r="6813" spans="1:4" hidden="1">
      <c r="A6813" s="49" t="s">
        <v>129</v>
      </c>
      <c r="B6813" s="49" t="s">
        <v>109</v>
      </c>
      <c r="C6813" s="49" t="s">
        <v>567</v>
      </c>
      <c r="D6813">
        <v>0</v>
      </c>
    </row>
    <row r="6814" spans="1:4" hidden="1">
      <c r="A6814" s="49" t="s">
        <v>129</v>
      </c>
      <c r="B6814" s="49" t="s">
        <v>109</v>
      </c>
      <c r="C6814" s="49" t="s">
        <v>568</v>
      </c>
      <c r="D6814">
        <v>0</v>
      </c>
    </row>
    <row r="6815" spans="1:4" hidden="1">
      <c r="A6815" s="49" t="s">
        <v>129</v>
      </c>
      <c r="B6815" s="49" t="s">
        <v>109</v>
      </c>
      <c r="C6815" s="49" t="s">
        <v>569</v>
      </c>
      <c r="D6815">
        <v>0</v>
      </c>
    </row>
    <row r="6816" spans="1:4" hidden="1">
      <c r="A6816" s="49" t="s">
        <v>129</v>
      </c>
      <c r="B6816" s="49" t="s">
        <v>109</v>
      </c>
      <c r="C6816" s="49" t="s">
        <v>570</v>
      </c>
      <c r="D6816">
        <v>0</v>
      </c>
    </row>
    <row r="6817" spans="1:4" hidden="1">
      <c r="A6817" s="49" t="s">
        <v>129</v>
      </c>
      <c r="B6817" s="49" t="s">
        <v>109</v>
      </c>
      <c r="C6817" s="49" t="s">
        <v>571</v>
      </c>
      <c r="D6817">
        <v>0</v>
      </c>
    </row>
    <row r="6818" spans="1:4" hidden="1">
      <c r="A6818" s="49" t="s">
        <v>129</v>
      </c>
      <c r="B6818" s="49" t="s">
        <v>110</v>
      </c>
      <c r="C6818" s="49" t="s">
        <v>562</v>
      </c>
      <c r="D6818">
        <v>0</v>
      </c>
    </row>
    <row r="6819" spans="1:4" hidden="1">
      <c r="A6819" s="49" t="s">
        <v>129</v>
      </c>
      <c r="B6819" s="49" t="s">
        <v>110</v>
      </c>
      <c r="C6819" s="49" t="s">
        <v>563</v>
      </c>
      <c r="D6819">
        <v>0</v>
      </c>
    </row>
    <row r="6820" spans="1:4" hidden="1">
      <c r="A6820" s="49" t="s">
        <v>129</v>
      </c>
      <c r="B6820" s="49" t="s">
        <v>110</v>
      </c>
      <c r="C6820" s="49" t="s">
        <v>561</v>
      </c>
      <c r="D6820">
        <v>0</v>
      </c>
    </row>
    <row r="6821" spans="1:4" hidden="1">
      <c r="A6821" s="49" t="s">
        <v>129</v>
      </c>
      <c r="B6821" s="49" t="s">
        <v>110</v>
      </c>
      <c r="C6821" s="49" t="s">
        <v>564</v>
      </c>
      <c r="D6821">
        <v>0</v>
      </c>
    </row>
    <row r="6822" spans="1:4" hidden="1">
      <c r="A6822" s="49" t="s">
        <v>129</v>
      </c>
      <c r="B6822" s="49" t="s">
        <v>110</v>
      </c>
      <c r="C6822" s="49" t="s">
        <v>265</v>
      </c>
      <c r="D6822">
        <v>0</v>
      </c>
    </row>
    <row r="6823" spans="1:4" hidden="1">
      <c r="A6823" s="49" t="s">
        <v>129</v>
      </c>
      <c r="B6823" s="49" t="s">
        <v>110</v>
      </c>
      <c r="C6823" s="49" t="s">
        <v>565</v>
      </c>
      <c r="D6823">
        <v>0</v>
      </c>
    </row>
    <row r="6824" spans="1:4" hidden="1">
      <c r="A6824" s="49" t="s">
        <v>129</v>
      </c>
      <c r="B6824" s="49" t="s">
        <v>110</v>
      </c>
      <c r="C6824" s="49" t="s">
        <v>566</v>
      </c>
      <c r="D6824">
        <v>0</v>
      </c>
    </row>
    <row r="6825" spans="1:4" hidden="1">
      <c r="A6825" s="49" t="s">
        <v>129</v>
      </c>
      <c r="B6825" s="49" t="s">
        <v>110</v>
      </c>
      <c r="C6825" s="49" t="s">
        <v>567</v>
      </c>
      <c r="D6825">
        <v>0</v>
      </c>
    </row>
    <row r="6826" spans="1:4" hidden="1">
      <c r="A6826" s="49" t="s">
        <v>129</v>
      </c>
      <c r="B6826" s="49" t="s">
        <v>110</v>
      </c>
      <c r="C6826" s="49" t="s">
        <v>568</v>
      </c>
      <c r="D6826">
        <v>0</v>
      </c>
    </row>
    <row r="6827" spans="1:4" hidden="1">
      <c r="A6827" s="49" t="s">
        <v>129</v>
      </c>
      <c r="B6827" s="49" t="s">
        <v>110</v>
      </c>
      <c r="C6827" s="49" t="s">
        <v>569</v>
      </c>
      <c r="D6827">
        <v>0</v>
      </c>
    </row>
    <row r="6828" spans="1:4" hidden="1">
      <c r="A6828" s="49" t="s">
        <v>129</v>
      </c>
      <c r="B6828" s="49" t="s">
        <v>110</v>
      </c>
      <c r="C6828" s="49" t="s">
        <v>570</v>
      </c>
      <c r="D6828">
        <v>0</v>
      </c>
    </row>
    <row r="6829" spans="1:4" hidden="1">
      <c r="A6829" s="49" t="s">
        <v>129</v>
      </c>
      <c r="B6829" s="49" t="s">
        <v>110</v>
      </c>
      <c r="C6829" s="49" t="s">
        <v>571</v>
      </c>
      <c r="D6829">
        <v>0</v>
      </c>
    </row>
    <row r="6830" spans="1:4" hidden="1">
      <c r="A6830" s="49" t="s">
        <v>129</v>
      </c>
      <c r="B6830" s="49" t="s">
        <v>111</v>
      </c>
      <c r="C6830" s="49" t="s">
        <v>562</v>
      </c>
      <c r="D6830">
        <v>0</v>
      </c>
    </row>
    <row r="6831" spans="1:4" hidden="1">
      <c r="A6831" s="49" t="s">
        <v>129</v>
      </c>
      <c r="B6831" s="49" t="s">
        <v>111</v>
      </c>
      <c r="C6831" s="49" t="s">
        <v>563</v>
      </c>
      <c r="D6831">
        <v>0</v>
      </c>
    </row>
    <row r="6832" spans="1:4" hidden="1">
      <c r="A6832" s="49" t="s">
        <v>129</v>
      </c>
      <c r="B6832" s="49" t="s">
        <v>111</v>
      </c>
      <c r="C6832" s="49" t="s">
        <v>561</v>
      </c>
      <c r="D6832">
        <v>0</v>
      </c>
    </row>
    <row r="6833" spans="1:4" hidden="1">
      <c r="A6833" s="49" t="s">
        <v>129</v>
      </c>
      <c r="B6833" s="49" t="s">
        <v>111</v>
      </c>
      <c r="C6833" s="49" t="s">
        <v>564</v>
      </c>
      <c r="D6833">
        <v>0</v>
      </c>
    </row>
    <row r="6834" spans="1:4" hidden="1">
      <c r="A6834" s="49" t="s">
        <v>129</v>
      </c>
      <c r="B6834" s="49" t="s">
        <v>111</v>
      </c>
      <c r="C6834" s="49" t="s">
        <v>265</v>
      </c>
      <c r="D6834">
        <v>0</v>
      </c>
    </row>
    <row r="6835" spans="1:4" hidden="1">
      <c r="A6835" s="49" t="s">
        <v>129</v>
      </c>
      <c r="B6835" s="49" t="s">
        <v>111</v>
      </c>
      <c r="C6835" s="49" t="s">
        <v>565</v>
      </c>
      <c r="D6835">
        <v>0</v>
      </c>
    </row>
    <row r="6836" spans="1:4" hidden="1">
      <c r="A6836" s="49" t="s">
        <v>129</v>
      </c>
      <c r="B6836" s="49" t="s">
        <v>111</v>
      </c>
      <c r="C6836" s="49" t="s">
        <v>566</v>
      </c>
      <c r="D6836">
        <v>0</v>
      </c>
    </row>
    <row r="6837" spans="1:4" hidden="1">
      <c r="A6837" s="49" t="s">
        <v>129</v>
      </c>
      <c r="B6837" s="49" t="s">
        <v>111</v>
      </c>
      <c r="C6837" s="49" t="s">
        <v>567</v>
      </c>
      <c r="D6837">
        <v>0</v>
      </c>
    </row>
    <row r="6838" spans="1:4" hidden="1">
      <c r="A6838" s="49" t="s">
        <v>129</v>
      </c>
      <c r="B6838" s="49" t="s">
        <v>111</v>
      </c>
      <c r="C6838" s="49" t="s">
        <v>568</v>
      </c>
      <c r="D6838">
        <v>0</v>
      </c>
    </row>
    <row r="6839" spans="1:4" hidden="1">
      <c r="A6839" s="49" t="s">
        <v>129</v>
      </c>
      <c r="B6839" s="49" t="s">
        <v>111</v>
      </c>
      <c r="C6839" s="49" t="s">
        <v>569</v>
      </c>
      <c r="D6839">
        <v>0</v>
      </c>
    </row>
    <row r="6840" spans="1:4" hidden="1">
      <c r="A6840" s="49" t="s">
        <v>129</v>
      </c>
      <c r="B6840" s="49" t="s">
        <v>111</v>
      </c>
      <c r="C6840" s="49" t="s">
        <v>570</v>
      </c>
      <c r="D6840">
        <v>0</v>
      </c>
    </row>
    <row r="6841" spans="1:4" hidden="1">
      <c r="A6841" s="49" t="s">
        <v>129</v>
      </c>
      <c r="B6841" s="49" t="s">
        <v>111</v>
      </c>
      <c r="C6841" s="49" t="s">
        <v>571</v>
      </c>
      <c r="D6841">
        <v>0</v>
      </c>
    </row>
    <row r="6842" spans="1:4" hidden="1">
      <c r="A6842" s="49" t="s">
        <v>129</v>
      </c>
      <c r="B6842" s="49" t="s">
        <v>112</v>
      </c>
      <c r="C6842" s="49" t="s">
        <v>562</v>
      </c>
      <c r="D6842">
        <v>0</v>
      </c>
    </row>
    <row r="6843" spans="1:4" hidden="1">
      <c r="A6843" s="49" t="s">
        <v>129</v>
      </c>
      <c r="B6843" s="49" t="s">
        <v>112</v>
      </c>
      <c r="C6843" s="49" t="s">
        <v>563</v>
      </c>
      <c r="D6843">
        <v>0</v>
      </c>
    </row>
    <row r="6844" spans="1:4" hidden="1">
      <c r="A6844" s="49" t="s">
        <v>129</v>
      </c>
      <c r="B6844" s="49" t="s">
        <v>112</v>
      </c>
      <c r="C6844" s="49" t="s">
        <v>561</v>
      </c>
      <c r="D6844">
        <v>0</v>
      </c>
    </row>
    <row r="6845" spans="1:4" hidden="1">
      <c r="A6845" s="49" t="s">
        <v>129</v>
      </c>
      <c r="B6845" s="49" t="s">
        <v>112</v>
      </c>
      <c r="C6845" s="49" t="s">
        <v>564</v>
      </c>
      <c r="D6845">
        <v>0</v>
      </c>
    </row>
    <row r="6846" spans="1:4" hidden="1">
      <c r="A6846" s="49" t="s">
        <v>129</v>
      </c>
      <c r="B6846" s="49" t="s">
        <v>112</v>
      </c>
      <c r="C6846" s="49" t="s">
        <v>265</v>
      </c>
      <c r="D6846">
        <v>0</v>
      </c>
    </row>
    <row r="6847" spans="1:4" hidden="1">
      <c r="A6847" s="49" t="s">
        <v>129</v>
      </c>
      <c r="B6847" s="49" t="s">
        <v>112</v>
      </c>
      <c r="C6847" s="49" t="s">
        <v>565</v>
      </c>
      <c r="D6847">
        <v>0</v>
      </c>
    </row>
    <row r="6848" spans="1:4" hidden="1">
      <c r="A6848" s="49" t="s">
        <v>129</v>
      </c>
      <c r="B6848" s="49" t="s">
        <v>112</v>
      </c>
      <c r="C6848" s="49" t="s">
        <v>566</v>
      </c>
      <c r="D6848">
        <v>0</v>
      </c>
    </row>
    <row r="6849" spans="1:4" hidden="1">
      <c r="A6849" s="49" t="s">
        <v>129</v>
      </c>
      <c r="B6849" s="49" t="s">
        <v>112</v>
      </c>
      <c r="C6849" s="49" t="s">
        <v>567</v>
      </c>
      <c r="D6849">
        <v>0</v>
      </c>
    </row>
    <row r="6850" spans="1:4" hidden="1">
      <c r="A6850" s="49" t="s">
        <v>129</v>
      </c>
      <c r="B6850" s="49" t="s">
        <v>112</v>
      </c>
      <c r="C6850" s="49" t="s">
        <v>568</v>
      </c>
      <c r="D6850">
        <v>0</v>
      </c>
    </row>
    <row r="6851" spans="1:4" hidden="1">
      <c r="A6851" s="49" t="s">
        <v>129</v>
      </c>
      <c r="B6851" s="49" t="s">
        <v>112</v>
      </c>
      <c r="C6851" s="49" t="s">
        <v>569</v>
      </c>
      <c r="D6851">
        <v>0</v>
      </c>
    </row>
    <row r="6852" spans="1:4" hidden="1">
      <c r="A6852" s="49" t="s">
        <v>129</v>
      </c>
      <c r="B6852" s="49" t="s">
        <v>112</v>
      </c>
      <c r="C6852" s="49" t="s">
        <v>570</v>
      </c>
      <c r="D6852">
        <v>0</v>
      </c>
    </row>
    <row r="6853" spans="1:4" hidden="1">
      <c r="A6853" s="49" t="s">
        <v>129</v>
      </c>
      <c r="B6853" s="49" t="s">
        <v>112</v>
      </c>
      <c r="C6853" s="49" t="s">
        <v>571</v>
      </c>
      <c r="D6853">
        <v>0</v>
      </c>
    </row>
    <row r="6854" spans="1:4" hidden="1">
      <c r="A6854" s="49" t="s">
        <v>129</v>
      </c>
      <c r="B6854" s="49" t="s">
        <v>113</v>
      </c>
      <c r="C6854" s="49" t="s">
        <v>562</v>
      </c>
      <c r="D6854">
        <v>0</v>
      </c>
    </row>
    <row r="6855" spans="1:4" hidden="1">
      <c r="A6855" s="49" t="s">
        <v>129</v>
      </c>
      <c r="B6855" s="49" t="s">
        <v>113</v>
      </c>
      <c r="C6855" s="49" t="s">
        <v>563</v>
      </c>
      <c r="D6855">
        <v>0</v>
      </c>
    </row>
    <row r="6856" spans="1:4" hidden="1">
      <c r="A6856" s="49" t="s">
        <v>129</v>
      </c>
      <c r="B6856" s="49" t="s">
        <v>113</v>
      </c>
      <c r="C6856" s="49" t="s">
        <v>561</v>
      </c>
      <c r="D6856">
        <v>0</v>
      </c>
    </row>
    <row r="6857" spans="1:4" hidden="1">
      <c r="A6857" s="49" t="s">
        <v>129</v>
      </c>
      <c r="B6857" s="49" t="s">
        <v>113</v>
      </c>
      <c r="C6857" s="49" t="s">
        <v>564</v>
      </c>
      <c r="D6857">
        <v>0</v>
      </c>
    </row>
    <row r="6858" spans="1:4" hidden="1">
      <c r="A6858" s="49" t="s">
        <v>129</v>
      </c>
      <c r="B6858" s="49" t="s">
        <v>113</v>
      </c>
      <c r="C6858" s="49" t="s">
        <v>265</v>
      </c>
      <c r="D6858">
        <v>0</v>
      </c>
    </row>
    <row r="6859" spans="1:4" hidden="1">
      <c r="A6859" s="49" t="s">
        <v>129</v>
      </c>
      <c r="B6859" s="49" t="s">
        <v>113</v>
      </c>
      <c r="C6859" s="49" t="s">
        <v>565</v>
      </c>
      <c r="D6859">
        <v>0</v>
      </c>
    </row>
    <row r="6860" spans="1:4" hidden="1">
      <c r="A6860" s="49" t="s">
        <v>129</v>
      </c>
      <c r="B6860" s="49" t="s">
        <v>113</v>
      </c>
      <c r="C6860" s="49" t="s">
        <v>566</v>
      </c>
      <c r="D6860">
        <v>0</v>
      </c>
    </row>
    <row r="6861" spans="1:4" hidden="1">
      <c r="A6861" s="49" t="s">
        <v>129</v>
      </c>
      <c r="B6861" s="49" t="s">
        <v>113</v>
      </c>
      <c r="C6861" s="49" t="s">
        <v>567</v>
      </c>
      <c r="D6861">
        <v>0</v>
      </c>
    </row>
    <row r="6862" spans="1:4" hidden="1">
      <c r="A6862" s="49" t="s">
        <v>129</v>
      </c>
      <c r="B6862" s="49" t="s">
        <v>113</v>
      </c>
      <c r="C6862" s="49" t="s">
        <v>568</v>
      </c>
      <c r="D6862">
        <v>0</v>
      </c>
    </row>
    <row r="6863" spans="1:4" hidden="1">
      <c r="A6863" s="49" t="s">
        <v>129</v>
      </c>
      <c r="B6863" s="49" t="s">
        <v>113</v>
      </c>
      <c r="C6863" s="49" t="s">
        <v>569</v>
      </c>
      <c r="D6863">
        <v>0</v>
      </c>
    </row>
    <row r="6864" spans="1:4" hidden="1">
      <c r="A6864" s="49" t="s">
        <v>129</v>
      </c>
      <c r="B6864" s="49" t="s">
        <v>113</v>
      </c>
      <c r="C6864" s="49" t="s">
        <v>570</v>
      </c>
      <c r="D6864">
        <v>0</v>
      </c>
    </row>
    <row r="6865" spans="1:4" hidden="1">
      <c r="A6865" s="49" t="s">
        <v>129</v>
      </c>
      <c r="B6865" s="49" t="s">
        <v>113</v>
      </c>
      <c r="C6865" s="49" t="s">
        <v>571</v>
      </c>
      <c r="D6865">
        <v>0</v>
      </c>
    </row>
    <row r="6866" spans="1:4" hidden="1">
      <c r="A6866" s="49" t="s">
        <v>129</v>
      </c>
      <c r="B6866" s="49" t="s">
        <v>114</v>
      </c>
      <c r="C6866" s="49" t="s">
        <v>562</v>
      </c>
      <c r="D6866">
        <v>0</v>
      </c>
    </row>
    <row r="6867" spans="1:4" hidden="1">
      <c r="A6867" s="49" t="s">
        <v>129</v>
      </c>
      <c r="B6867" s="49" t="s">
        <v>114</v>
      </c>
      <c r="C6867" s="49" t="s">
        <v>563</v>
      </c>
      <c r="D6867">
        <v>0</v>
      </c>
    </row>
    <row r="6868" spans="1:4" hidden="1">
      <c r="A6868" s="49" t="s">
        <v>129</v>
      </c>
      <c r="B6868" s="49" t="s">
        <v>114</v>
      </c>
      <c r="C6868" s="49" t="s">
        <v>561</v>
      </c>
      <c r="D6868">
        <v>0</v>
      </c>
    </row>
    <row r="6869" spans="1:4" hidden="1">
      <c r="A6869" s="49" t="s">
        <v>129</v>
      </c>
      <c r="B6869" s="49" t="s">
        <v>114</v>
      </c>
      <c r="C6869" s="49" t="s">
        <v>564</v>
      </c>
      <c r="D6869">
        <v>0</v>
      </c>
    </row>
    <row r="6870" spans="1:4" hidden="1">
      <c r="A6870" s="49" t="s">
        <v>129</v>
      </c>
      <c r="B6870" s="49" t="s">
        <v>114</v>
      </c>
      <c r="C6870" s="49" t="s">
        <v>265</v>
      </c>
      <c r="D6870">
        <v>0</v>
      </c>
    </row>
    <row r="6871" spans="1:4" hidden="1">
      <c r="A6871" s="49" t="s">
        <v>129</v>
      </c>
      <c r="B6871" s="49" t="s">
        <v>114</v>
      </c>
      <c r="C6871" s="49" t="s">
        <v>565</v>
      </c>
      <c r="D6871">
        <v>0</v>
      </c>
    </row>
    <row r="6872" spans="1:4" hidden="1">
      <c r="A6872" s="49" t="s">
        <v>129</v>
      </c>
      <c r="B6872" s="49" t="s">
        <v>114</v>
      </c>
      <c r="C6872" s="49" t="s">
        <v>566</v>
      </c>
      <c r="D6872">
        <v>0</v>
      </c>
    </row>
    <row r="6873" spans="1:4" hidden="1">
      <c r="A6873" s="49" t="s">
        <v>129</v>
      </c>
      <c r="B6873" s="49" t="s">
        <v>114</v>
      </c>
      <c r="C6873" s="49" t="s">
        <v>567</v>
      </c>
      <c r="D6873">
        <v>0</v>
      </c>
    </row>
    <row r="6874" spans="1:4" hidden="1">
      <c r="A6874" s="49" t="s">
        <v>129</v>
      </c>
      <c r="B6874" s="49" t="s">
        <v>114</v>
      </c>
      <c r="C6874" s="49" t="s">
        <v>568</v>
      </c>
      <c r="D6874">
        <v>0</v>
      </c>
    </row>
    <row r="6875" spans="1:4" hidden="1">
      <c r="A6875" s="49" t="s">
        <v>129</v>
      </c>
      <c r="B6875" s="49" t="s">
        <v>114</v>
      </c>
      <c r="C6875" s="49" t="s">
        <v>569</v>
      </c>
      <c r="D6875">
        <v>0</v>
      </c>
    </row>
    <row r="6876" spans="1:4" hidden="1">
      <c r="A6876" s="49" t="s">
        <v>129</v>
      </c>
      <c r="B6876" s="49" t="s">
        <v>114</v>
      </c>
      <c r="C6876" s="49" t="s">
        <v>570</v>
      </c>
      <c r="D6876">
        <v>0</v>
      </c>
    </row>
    <row r="6877" spans="1:4" hidden="1">
      <c r="A6877" s="49" t="s">
        <v>129</v>
      </c>
      <c r="B6877" s="49" t="s">
        <v>114</v>
      </c>
      <c r="C6877" s="49" t="s">
        <v>571</v>
      </c>
      <c r="D6877">
        <v>0</v>
      </c>
    </row>
    <row r="6878" spans="1:4" hidden="1">
      <c r="A6878" s="49" t="s">
        <v>129</v>
      </c>
      <c r="B6878" s="49" t="s">
        <v>115</v>
      </c>
      <c r="C6878" s="49" t="s">
        <v>562</v>
      </c>
      <c r="D6878">
        <v>0</v>
      </c>
    </row>
    <row r="6879" spans="1:4" hidden="1">
      <c r="A6879" s="49" t="s">
        <v>129</v>
      </c>
      <c r="B6879" s="49" t="s">
        <v>115</v>
      </c>
      <c r="C6879" s="49" t="s">
        <v>563</v>
      </c>
      <c r="D6879">
        <v>0</v>
      </c>
    </row>
    <row r="6880" spans="1:4" hidden="1">
      <c r="A6880" s="49" t="s">
        <v>129</v>
      </c>
      <c r="B6880" s="49" t="s">
        <v>115</v>
      </c>
      <c r="C6880" s="49" t="s">
        <v>561</v>
      </c>
      <c r="D6880">
        <v>0</v>
      </c>
    </row>
    <row r="6881" spans="1:4" hidden="1">
      <c r="A6881" s="49" t="s">
        <v>129</v>
      </c>
      <c r="B6881" s="49" t="s">
        <v>115</v>
      </c>
      <c r="C6881" s="49" t="s">
        <v>564</v>
      </c>
      <c r="D6881">
        <v>0</v>
      </c>
    </row>
    <row r="6882" spans="1:4" hidden="1">
      <c r="A6882" s="49" t="s">
        <v>129</v>
      </c>
      <c r="B6882" s="49" t="s">
        <v>115</v>
      </c>
      <c r="C6882" s="49" t="s">
        <v>265</v>
      </c>
      <c r="D6882">
        <v>0</v>
      </c>
    </row>
    <row r="6883" spans="1:4" hidden="1">
      <c r="A6883" s="49" t="s">
        <v>129</v>
      </c>
      <c r="B6883" s="49" t="s">
        <v>115</v>
      </c>
      <c r="C6883" s="49" t="s">
        <v>565</v>
      </c>
      <c r="D6883">
        <v>0</v>
      </c>
    </row>
    <row r="6884" spans="1:4" hidden="1">
      <c r="A6884" s="49" t="s">
        <v>129</v>
      </c>
      <c r="B6884" s="49" t="s">
        <v>115</v>
      </c>
      <c r="C6884" s="49" t="s">
        <v>566</v>
      </c>
      <c r="D6884">
        <v>0</v>
      </c>
    </row>
    <row r="6885" spans="1:4" hidden="1">
      <c r="A6885" s="49" t="s">
        <v>129</v>
      </c>
      <c r="B6885" s="49" t="s">
        <v>115</v>
      </c>
      <c r="C6885" s="49" t="s">
        <v>567</v>
      </c>
      <c r="D6885">
        <v>0</v>
      </c>
    </row>
    <row r="6886" spans="1:4" hidden="1">
      <c r="A6886" s="49" t="s">
        <v>129</v>
      </c>
      <c r="B6886" s="49" t="s">
        <v>115</v>
      </c>
      <c r="C6886" s="49" t="s">
        <v>568</v>
      </c>
      <c r="D6886">
        <v>0</v>
      </c>
    </row>
    <row r="6887" spans="1:4" hidden="1">
      <c r="A6887" s="49" t="s">
        <v>129</v>
      </c>
      <c r="B6887" s="49" t="s">
        <v>115</v>
      </c>
      <c r="C6887" s="49" t="s">
        <v>569</v>
      </c>
      <c r="D6887">
        <v>0</v>
      </c>
    </row>
    <row r="6888" spans="1:4" hidden="1">
      <c r="A6888" s="49" t="s">
        <v>129</v>
      </c>
      <c r="B6888" s="49" t="s">
        <v>115</v>
      </c>
      <c r="C6888" s="49" t="s">
        <v>570</v>
      </c>
      <c r="D6888">
        <v>0</v>
      </c>
    </row>
    <row r="6889" spans="1:4" hidden="1">
      <c r="A6889" s="49" t="s">
        <v>129</v>
      </c>
      <c r="B6889" s="49" t="s">
        <v>115</v>
      </c>
      <c r="C6889" s="49" t="s">
        <v>571</v>
      </c>
      <c r="D6889">
        <v>0</v>
      </c>
    </row>
    <row r="6890" spans="1:4" hidden="1">
      <c r="A6890" s="49" t="s">
        <v>129</v>
      </c>
      <c r="B6890" s="49" t="s">
        <v>116</v>
      </c>
      <c r="C6890" s="49" t="s">
        <v>562</v>
      </c>
      <c r="D6890">
        <v>0</v>
      </c>
    </row>
    <row r="6891" spans="1:4" hidden="1">
      <c r="A6891" s="49" t="s">
        <v>129</v>
      </c>
      <c r="B6891" s="49" t="s">
        <v>116</v>
      </c>
      <c r="C6891" s="49" t="s">
        <v>563</v>
      </c>
      <c r="D6891">
        <v>0</v>
      </c>
    </row>
    <row r="6892" spans="1:4" hidden="1">
      <c r="A6892" s="49" t="s">
        <v>129</v>
      </c>
      <c r="B6892" s="49" t="s">
        <v>116</v>
      </c>
      <c r="C6892" s="49" t="s">
        <v>561</v>
      </c>
      <c r="D6892">
        <v>0</v>
      </c>
    </row>
    <row r="6893" spans="1:4" hidden="1">
      <c r="A6893" s="49" t="s">
        <v>129</v>
      </c>
      <c r="B6893" s="49" t="s">
        <v>116</v>
      </c>
      <c r="C6893" s="49" t="s">
        <v>564</v>
      </c>
      <c r="D6893">
        <v>0</v>
      </c>
    </row>
    <row r="6894" spans="1:4" hidden="1">
      <c r="A6894" s="49" t="s">
        <v>129</v>
      </c>
      <c r="B6894" s="49" t="s">
        <v>116</v>
      </c>
      <c r="C6894" s="49" t="s">
        <v>265</v>
      </c>
      <c r="D6894">
        <v>0</v>
      </c>
    </row>
    <row r="6895" spans="1:4" hidden="1">
      <c r="A6895" s="49" t="s">
        <v>129</v>
      </c>
      <c r="B6895" s="49" t="s">
        <v>116</v>
      </c>
      <c r="C6895" s="49" t="s">
        <v>565</v>
      </c>
      <c r="D6895">
        <v>0</v>
      </c>
    </row>
    <row r="6896" spans="1:4" hidden="1">
      <c r="A6896" s="49" t="s">
        <v>129</v>
      </c>
      <c r="B6896" s="49" t="s">
        <v>116</v>
      </c>
      <c r="C6896" s="49" t="s">
        <v>566</v>
      </c>
      <c r="D6896">
        <v>0</v>
      </c>
    </row>
    <row r="6897" spans="1:4" hidden="1">
      <c r="A6897" s="49" t="s">
        <v>129</v>
      </c>
      <c r="B6897" s="49" t="s">
        <v>116</v>
      </c>
      <c r="C6897" s="49" t="s">
        <v>567</v>
      </c>
      <c r="D6897">
        <v>0</v>
      </c>
    </row>
    <row r="6898" spans="1:4" hidden="1">
      <c r="A6898" s="49" t="s">
        <v>129</v>
      </c>
      <c r="B6898" s="49" t="s">
        <v>116</v>
      </c>
      <c r="C6898" s="49" t="s">
        <v>568</v>
      </c>
      <c r="D6898">
        <v>0</v>
      </c>
    </row>
    <row r="6899" spans="1:4" hidden="1">
      <c r="A6899" s="49" t="s">
        <v>129</v>
      </c>
      <c r="B6899" s="49" t="s">
        <v>116</v>
      </c>
      <c r="C6899" s="49" t="s">
        <v>569</v>
      </c>
      <c r="D6899">
        <v>0</v>
      </c>
    </row>
    <row r="6900" spans="1:4" hidden="1">
      <c r="A6900" s="49" t="s">
        <v>129</v>
      </c>
      <c r="B6900" s="49" t="s">
        <v>116</v>
      </c>
      <c r="C6900" s="49" t="s">
        <v>570</v>
      </c>
      <c r="D6900">
        <v>0</v>
      </c>
    </row>
    <row r="6901" spans="1:4" hidden="1">
      <c r="A6901" s="49" t="s">
        <v>129</v>
      </c>
      <c r="B6901" s="49" t="s">
        <v>116</v>
      </c>
      <c r="C6901" s="49" t="s">
        <v>571</v>
      </c>
      <c r="D6901">
        <v>0</v>
      </c>
    </row>
    <row r="6902" spans="1:4" hidden="1">
      <c r="A6902" s="49" t="s">
        <v>129</v>
      </c>
      <c r="B6902" s="49" t="s">
        <v>117</v>
      </c>
      <c r="C6902" s="49" t="s">
        <v>562</v>
      </c>
      <c r="D6902">
        <v>0</v>
      </c>
    </row>
    <row r="6903" spans="1:4" hidden="1">
      <c r="A6903" s="49" t="s">
        <v>129</v>
      </c>
      <c r="B6903" s="49" t="s">
        <v>117</v>
      </c>
      <c r="C6903" s="49" t="s">
        <v>563</v>
      </c>
      <c r="D6903">
        <v>0</v>
      </c>
    </row>
    <row r="6904" spans="1:4" hidden="1">
      <c r="A6904" s="49" t="s">
        <v>129</v>
      </c>
      <c r="B6904" s="49" t="s">
        <v>117</v>
      </c>
      <c r="C6904" s="49" t="s">
        <v>561</v>
      </c>
      <c r="D6904">
        <v>0</v>
      </c>
    </row>
    <row r="6905" spans="1:4" hidden="1">
      <c r="A6905" s="49" t="s">
        <v>129</v>
      </c>
      <c r="B6905" s="49" t="s">
        <v>117</v>
      </c>
      <c r="C6905" s="49" t="s">
        <v>564</v>
      </c>
      <c r="D6905">
        <v>0</v>
      </c>
    </row>
    <row r="6906" spans="1:4" hidden="1">
      <c r="A6906" s="49" t="s">
        <v>129</v>
      </c>
      <c r="B6906" s="49" t="s">
        <v>117</v>
      </c>
      <c r="C6906" s="49" t="s">
        <v>265</v>
      </c>
      <c r="D6906">
        <v>0</v>
      </c>
    </row>
    <row r="6907" spans="1:4" hidden="1">
      <c r="A6907" s="49" t="s">
        <v>129</v>
      </c>
      <c r="B6907" s="49" t="s">
        <v>117</v>
      </c>
      <c r="C6907" s="49" t="s">
        <v>565</v>
      </c>
      <c r="D6907">
        <v>0</v>
      </c>
    </row>
    <row r="6908" spans="1:4" hidden="1">
      <c r="A6908" s="49" t="s">
        <v>129</v>
      </c>
      <c r="B6908" s="49" t="s">
        <v>117</v>
      </c>
      <c r="C6908" s="49" t="s">
        <v>566</v>
      </c>
      <c r="D6908">
        <v>0</v>
      </c>
    </row>
    <row r="6909" spans="1:4" hidden="1">
      <c r="A6909" s="49" t="s">
        <v>129</v>
      </c>
      <c r="B6909" s="49" t="s">
        <v>117</v>
      </c>
      <c r="C6909" s="49" t="s">
        <v>567</v>
      </c>
      <c r="D6909">
        <v>0</v>
      </c>
    </row>
    <row r="6910" spans="1:4" hidden="1">
      <c r="A6910" s="49" t="s">
        <v>129</v>
      </c>
      <c r="B6910" s="49" t="s">
        <v>117</v>
      </c>
      <c r="C6910" s="49" t="s">
        <v>568</v>
      </c>
      <c r="D6910">
        <v>0</v>
      </c>
    </row>
    <row r="6911" spans="1:4" hidden="1">
      <c r="A6911" s="49" t="s">
        <v>129</v>
      </c>
      <c r="B6911" s="49" t="s">
        <v>117</v>
      </c>
      <c r="C6911" s="49" t="s">
        <v>569</v>
      </c>
      <c r="D6911">
        <v>0</v>
      </c>
    </row>
    <row r="6912" spans="1:4" hidden="1">
      <c r="A6912" s="49" t="s">
        <v>129</v>
      </c>
      <c r="B6912" s="49" t="s">
        <v>117</v>
      </c>
      <c r="C6912" s="49" t="s">
        <v>570</v>
      </c>
      <c r="D6912">
        <v>0</v>
      </c>
    </row>
    <row r="6913" spans="1:4" hidden="1">
      <c r="A6913" s="49" t="s">
        <v>129</v>
      </c>
      <c r="B6913" s="49" t="s">
        <v>117</v>
      </c>
      <c r="C6913" s="49" t="s">
        <v>571</v>
      </c>
      <c r="D6913">
        <v>0</v>
      </c>
    </row>
    <row r="6914" spans="1:4" hidden="1">
      <c r="A6914" s="49" t="s">
        <v>129</v>
      </c>
      <c r="B6914" s="49" t="s">
        <v>118</v>
      </c>
      <c r="C6914" s="49" t="s">
        <v>562</v>
      </c>
      <c r="D6914">
        <v>0</v>
      </c>
    </row>
    <row r="6915" spans="1:4" hidden="1">
      <c r="A6915" s="49" t="s">
        <v>129</v>
      </c>
      <c r="B6915" s="49" t="s">
        <v>118</v>
      </c>
      <c r="C6915" s="49" t="s">
        <v>563</v>
      </c>
      <c r="D6915">
        <v>0</v>
      </c>
    </row>
    <row r="6916" spans="1:4" hidden="1">
      <c r="A6916" s="49" t="s">
        <v>129</v>
      </c>
      <c r="B6916" s="49" t="s">
        <v>118</v>
      </c>
      <c r="C6916" s="49" t="s">
        <v>561</v>
      </c>
      <c r="D6916">
        <v>0</v>
      </c>
    </row>
    <row r="6917" spans="1:4" hidden="1">
      <c r="A6917" s="49" t="s">
        <v>129</v>
      </c>
      <c r="B6917" s="49" t="s">
        <v>118</v>
      </c>
      <c r="C6917" s="49" t="s">
        <v>564</v>
      </c>
      <c r="D6917">
        <v>0</v>
      </c>
    </row>
    <row r="6918" spans="1:4" hidden="1">
      <c r="A6918" s="49" t="s">
        <v>129</v>
      </c>
      <c r="B6918" s="49" t="s">
        <v>118</v>
      </c>
      <c r="C6918" s="49" t="s">
        <v>265</v>
      </c>
      <c r="D6918">
        <v>0</v>
      </c>
    </row>
    <row r="6919" spans="1:4" hidden="1">
      <c r="A6919" s="49" t="s">
        <v>129</v>
      </c>
      <c r="B6919" s="49" t="s">
        <v>118</v>
      </c>
      <c r="C6919" s="49" t="s">
        <v>565</v>
      </c>
      <c r="D6919">
        <v>0</v>
      </c>
    </row>
    <row r="6920" spans="1:4" hidden="1">
      <c r="A6920" s="49" t="s">
        <v>129</v>
      </c>
      <c r="B6920" s="49" t="s">
        <v>118</v>
      </c>
      <c r="C6920" s="49" t="s">
        <v>566</v>
      </c>
      <c r="D6920">
        <v>0</v>
      </c>
    </row>
    <row r="6921" spans="1:4" hidden="1">
      <c r="A6921" s="49" t="s">
        <v>129</v>
      </c>
      <c r="B6921" s="49" t="s">
        <v>118</v>
      </c>
      <c r="C6921" s="49" t="s">
        <v>567</v>
      </c>
      <c r="D6921">
        <v>0</v>
      </c>
    </row>
    <row r="6922" spans="1:4" hidden="1">
      <c r="A6922" s="49" t="s">
        <v>129</v>
      </c>
      <c r="B6922" s="49" t="s">
        <v>118</v>
      </c>
      <c r="C6922" s="49" t="s">
        <v>568</v>
      </c>
      <c r="D6922">
        <v>0</v>
      </c>
    </row>
    <row r="6923" spans="1:4" hidden="1">
      <c r="A6923" s="49" t="s">
        <v>129</v>
      </c>
      <c r="B6923" s="49" t="s">
        <v>118</v>
      </c>
      <c r="C6923" s="49" t="s">
        <v>569</v>
      </c>
      <c r="D6923">
        <v>0</v>
      </c>
    </row>
    <row r="6924" spans="1:4" hidden="1">
      <c r="A6924" s="49" t="s">
        <v>129</v>
      </c>
      <c r="B6924" s="49" t="s">
        <v>118</v>
      </c>
      <c r="C6924" s="49" t="s">
        <v>570</v>
      </c>
      <c r="D6924">
        <v>0</v>
      </c>
    </row>
    <row r="6925" spans="1:4" hidden="1">
      <c r="A6925" s="49" t="s">
        <v>129</v>
      </c>
      <c r="B6925" s="49" t="s">
        <v>118</v>
      </c>
      <c r="C6925" s="49" t="s">
        <v>571</v>
      </c>
      <c r="D6925">
        <v>0</v>
      </c>
    </row>
    <row r="6926" spans="1:4" hidden="1">
      <c r="A6926" s="49" t="s">
        <v>129</v>
      </c>
      <c r="B6926" s="49" t="s">
        <v>119</v>
      </c>
      <c r="C6926" s="49" t="s">
        <v>562</v>
      </c>
      <c r="D6926">
        <v>0</v>
      </c>
    </row>
    <row r="6927" spans="1:4" hidden="1">
      <c r="A6927" s="49" t="s">
        <v>129</v>
      </c>
      <c r="B6927" s="49" t="s">
        <v>119</v>
      </c>
      <c r="C6927" s="49" t="s">
        <v>563</v>
      </c>
      <c r="D6927">
        <v>0</v>
      </c>
    </row>
    <row r="6928" spans="1:4" hidden="1">
      <c r="A6928" s="49" t="s">
        <v>129</v>
      </c>
      <c r="B6928" s="49" t="s">
        <v>119</v>
      </c>
      <c r="C6928" s="49" t="s">
        <v>561</v>
      </c>
      <c r="D6928">
        <v>0</v>
      </c>
    </row>
    <row r="6929" spans="1:4" hidden="1">
      <c r="A6929" s="49" t="s">
        <v>129</v>
      </c>
      <c r="B6929" s="49" t="s">
        <v>119</v>
      </c>
      <c r="C6929" s="49" t="s">
        <v>564</v>
      </c>
      <c r="D6929">
        <v>0</v>
      </c>
    </row>
    <row r="6930" spans="1:4" hidden="1">
      <c r="A6930" s="49" t="s">
        <v>129</v>
      </c>
      <c r="B6930" s="49" t="s">
        <v>119</v>
      </c>
      <c r="C6930" s="49" t="s">
        <v>265</v>
      </c>
      <c r="D6930">
        <v>0</v>
      </c>
    </row>
    <row r="6931" spans="1:4" hidden="1">
      <c r="A6931" s="49" t="s">
        <v>129</v>
      </c>
      <c r="B6931" s="49" t="s">
        <v>119</v>
      </c>
      <c r="C6931" s="49" t="s">
        <v>565</v>
      </c>
      <c r="D6931">
        <v>0</v>
      </c>
    </row>
    <row r="6932" spans="1:4" hidden="1">
      <c r="A6932" s="49" t="s">
        <v>129</v>
      </c>
      <c r="B6932" s="49" t="s">
        <v>119</v>
      </c>
      <c r="C6932" s="49" t="s">
        <v>566</v>
      </c>
      <c r="D6932">
        <v>0</v>
      </c>
    </row>
    <row r="6933" spans="1:4" hidden="1">
      <c r="A6933" s="49" t="s">
        <v>129</v>
      </c>
      <c r="B6933" s="49" t="s">
        <v>119</v>
      </c>
      <c r="C6933" s="49" t="s">
        <v>567</v>
      </c>
      <c r="D6933">
        <v>0</v>
      </c>
    </row>
    <row r="6934" spans="1:4" hidden="1">
      <c r="A6934" s="49" t="s">
        <v>129</v>
      </c>
      <c r="B6934" s="49" t="s">
        <v>119</v>
      </c>
      <c r="C6934" s="49" t="s">
        <v>568</v>
      </c>
      <c r="D6934">
        <v>0</v>
      </c>
    </row>
    <row r="6935" spans="1:4" hidden="1">
      <c r="A6935" s="49" t="s">
        <v>129</v>
      </c>
      <c r="B6935" s="49" t="s">
        <v>119</v>
      </c>
      <c r="C6935" s="49" t="s">
        <v>569</v>
      </c>
      <c r="D6935">
        <v>0</v>
      </c>
    </row>
    <row r="6936" spans="1:4" hidden="1">
      <c r="A6936" s="49" t="s">
        <v>129</v>
      </c>
      <c r="B6936" s="49" t="s">
        <v>119</v>
      </c>
      <c r="C6936" s="49" t="s">
        <v>570</v>
      </c>
      <c r="D6936">
        <v>0</v>
      </c>
    </row>
    <row r="6937" spans="1:4" hidden="1">
      <c r="A6937" s="49" t="s">
        <v>129</v>
      </c>
      <c r="B6937" s="49" t="s">
        <v>119</v>
      </c>
      <c r="C6937" s="49" t="s">
        <v>571</v>
      </c>
      <c r="D6937">
        <v>0</v>
      </c>
    </row>
    <row r="6938" spans="1:4" hidden="1">
      <c r="A6938" s="49" t="s">
        <v>129</v>
      </c>
      <c r="B6938" s="49" t="s">
        <v>198</v>
      </c>
      <c r="C6938" s="49" t="s">
        <v>562</v>
      </c>
      <c r="D6938">
        <v>0</v>
      </c>
    </row>
    <row r="6939" spans="1:4" hidden="1">
      <c r="A6939" s="49" t="s">
        <v>129</v>
      </c>
      <c r="B6939" s="49" t="s">
        <v>198</v>
      </c>
      <c r="C6939" s="49" t="s">
        <v>563</v>
      </c>
      <c r="D6939">
        <v>0</v>
      </c>
    </row>
    <row r="6940" spans="1:4" hidden="1">
      <c r="A6940" s="49" t="s">
        <v>129</v>
      </c>
      <c r="B6940" s="49" t="s">
        <v>198</v>
      </c>
      <c r="C6940" s="49" t="s">
        <v>561</v>
      </c>
      <c r="D6940">
        <v>0</v>
      </c>
    </row>
    <row r="6941" spans="1:4" hidden="1">
      <c r="A6941" s="49" t="s">
        <v>129</v>
      </c>
      <c r="B6941" s="49" t="s">
        <v>198</v>
      </c>
      <c r="C6941" s="49" t="s">
        <v>564</v>
      </c>
      <c r="D6941">
        <v>0</v>
      </c>
    </row>
    <row r="6942" spans="1:4" hidden="1">
      <c r="A6942" s="49" t="s">
        <v>129</v>
      </c>
      <c r="B6942" s="49" t="s">
        <v>198</v>
      </c>
      <c r="C6942" s="49" t="s">
        <v>265</v>
      </c>
      <c r="D6942">
        <v>0</v>
      </c>
    </row>
    <row r="6943" spans="1:4" hidden="1">
      <c r="A6943" s="49" t="s">
        <v>129</v>
      </c>
      <c r="B6943" s="49" t="s">
        <v>198</v>
      </c>
      <c r="C6943" s="49" t="s">
        <v>565</v>
      </c>
      <c r="D6943">
        <v>0</v>
      </c>
    </row>
    <row r="6944" spans="1:4" hidden="1">
      <c r="A6944" s="49" t="s">
        <v>129</v>
      </c>
      <c r="B6944" s="49" t="s">
        <v>198</v>
      </c>
      <c r="C6944" s="49" t="s">
        <v>566</v>
      </c>
      <c r="D6944">
        <v>0</v>
      </c>
    </row>
    <row r="6945" spans="1:4" hidden="1">
      <c r="A6945" s="49" t="s">
        <v>129</v>
      </c>
      <c r="B6945" s="49" t="s">
        <v>198</v>
      </c>
      <c r="C6945" s="49" t="s">
        <v>567</v>
      </c>
      <c r="D6945">
        <v>0</v>
      </c>
    </row>
    <row r="6946" spans="1:4" hidden="1">
      <c r="A6946" s="49" t="s">
        <v>129</v>
      </c>
      <c r="B6946" s="49" t="s">
        <v>198</v>
      </c>
      <c r="C6946" s="49" t="s">
        <v>568</v>
      </c>
      <c r="D6946">
        <v>0</v>
      </c>
    </row>
    <row r="6947" spans="1:4" hidden="1">
      <c r="A6947" s="49" t="s">
        <v>129</v>
      </c>
      <c r="B6947" s="49" t="s">
        <v>198</v>
      </c>
      <c r="C6947" s="49" t="s">
        <v>569</v>
      </c>
      <c r="D6947">
        <v>0</v>
      </c>
    </row>
    <row r="6948" spans="1:4" hidden="1">
      <c r="A6948" s="49" t="s">
        <v>129</v>
      </c>
      <c r="B6948" s="49" t="s">
        <v>198</v>
      </c>
      <c r="C6948" s="49" t="s">
        <v>570</v>
      </c>
      <c r="D6948">
        <v>0</v>
      </c>
    </row>
    <row r="6949" spans="1:4" hidden="1">
      <c r="A6949" s="49" t="s">
        <v>129</v>
      </c>
      <c r="B6949" s="49" t="s">
        <v>198</v>
      </c>
      <c r="C6949" s="49" t="s">
        <v>571</v>
      </c>
      <c r="D6949">
        <v>0</v>
      </c>
    </row>
    <row r="6950" spans="1:4" hidden="1">
      <c r="A6950" s="49" t="s">
        <v>129</v>
      </c>
      <c r="B6950" s="49" t="s">
        <v>121</v>
      </c>
      <c r="C6950" s="49" t="s">
        <v>562</v>
      </c>
      <c r="D6950">
        <v>0</v>
      </c>
    </row>
    <row r="6951" spans="1:4" hidden="1">
      <c r="A6951" s="49" t="s">
        <v>129</v>
      </c>
      <c r="B6951" s="49" t="s">
        <v>121</v>
      </c>
      <c r="C6951" s="49" t="s">
        <v>563</v>
      </c>
      <c r="D6951">
        <v>0</v>
      </c>
    </row>
    <row r="6952" spans="1:4" hidden="1">
      <c r="A6952" s="49" t="s">
        <v>129</v>
      </c>
      <c r="B6952" s="49" t="s">
        <v>121</v>
      </c>
      <c r="C6952" s="49" t="s">
        <v>561</v>
      </c>
      <c r="D6952">
        <v>0</v>
      </c>
    </row>
    <row r="6953" spans="1:4" hidden="1">
      <c r="A6953" s="49" t="s">
        <v>129</v>
      </c>
      <c r="B6953" s="49" t="s">
        <v>121</v>
      </c>
      <c r="C6953" s="49" t="s">
        <v>564</v>
      </c>
      <c r="D6953">
        <v>0</v>
      </c>
    </row>
    <row r="6954" spans="1:4" hidden="1">
      <c r="A6954" s="49" t="s">
        <v>129</v>
      </c>
      <c r="B6954" s="49" t="s">
        <v>121</v>
      </c>
      <c r="C6954" s="49" t="s">
        <v>265</v>
      </c>
      <c r="D6954">
        <v>0</v>
      </c>
    </row>
    <row r="6955" spans="1:4" hidden="1">
      <c r="A6955" s="49" t="s">
        <v>129</v>
      </c>
      <c r="B6955" s="49" t="s">
        <v>121</v>
      </c>
      <c r="C6955" s="49" t="s">
        <v>565</v>
      </c>
      <c r="D6955">
        <v>0</v>
      </c>
    </row>
    <row r="6956" spans="1:4" hidden="1">
      <c r="A6956" s="49" t="s">
        <v>129</v>
      </c>
      <c r="B6956" s="49" t="s">
        <v>121</v>
      </c>
      <c r="C6956" s="49" t="s">
        <v>566</v>
      </c>
      <c r="D6956">
        <v>0</v>
      </c>
    </row>
    <row r="6957" spans="1:4" hidden="1">
      <c r="A6957" s="49" t="s">
        <v>129</v>
      </c>
      <c r="B6957" s="49" t="s">
        <v>121</v>
      </c>
      <c r="C6957" s="49" t="s">
        <v>567</v>
      </c>
      <c r="D6957">
        <v>0</v>
      </c>
    </row>
    <row r="6958" spans="1:4" hidden="1">
      <c r="A6958" s="49" t="s">
        <v>129</v>
      </c>
      <c r="B6958" s="49" t="s">
        <v>121</v>
      </c>
      <c r="C6958" s="49" t="s">
        <v>568</v>
      </c>
      <c r="D6958">
        <v>0</v>
      </c>
    </row>
    <row r="6959" spans="1:4" hidden="1">
      <c r="A6959" s="49" t="s">
        <v>129</v>
      </c>
      <c r="B6959" s="49" t="s">
        <v>121</v>
      </c>
      <c r="C6959" s="49" t="s">
        <v>569</v>
      </c>
      <c r="D6959">
        <v>0</v>
      </c>
    </row>
    <row r="6960" spans="1:4" hidden="1">
      <c r="A6960" s="49" t="s">
        <v>129</v>
      </c>
      <c r="B6960" s="49" t="s">
        <v>121</v>
      </c>
      <c r="C6960" s="49" t="s">
        <v>570</v>
      </c>
      <c r="D6960">
        <v>0</v>
      </c>
    </row>
    <row r="6961" spans="1:4" hidden="1">
      <c r="A6961" s="49" t="s">
        <v>129</v>
      </c>
      <c r="B6961" s="49" t="s">
        <v>121</v>
      </c>
      <c r="C6961" s="49" t="s">
        <v>571</v>
      </c>
      <c r="D6961">
        <v>0</v>
      </c>
    </row>
    <row r="6962" spans="1:4" hidden="1">
      <c r="A6962" s="49" t="s">
        <v>129</v>
      </c>
      <c r="B6962" s="49" t="s">
        <v>122</v>
      </c>
      <c r="C6962" s="49" t="s">
        <v>562</v>
      </c>
      <c r="D6962">
        <v>0</v>
      </c>
    </row>
    <row r="6963" spans="1:4" hidden="1">
      <c r="A6963" s="49" t="s">
        <v>129</v>
      </c>
      <c r="B6963" s="49" t="s">
        <v>122</v>
      </c>
      <c r="C6963" s="49" t="s">
        <v>563</v>
      </c>
      <c r="D6963">
        <v>0</v>
      </c>
    </row>
    <row r="6964" spans="1:4" hidden="1">
      <c r="A6964" s="49" t="s">
        <v>129</v>
      </c>
      <c r="B6964" s="49" t="s">
        <v>122</v>
      </c>
      <c r="C6964" s="49" t="s">
        <v>561</v>
      </c>
      <c r="D6964">
        <v>0</v>
      </c>
    </row>
    <row r="6965" spans="1:4" hidden="1">
      <c r="A6965" s="49" t="s">
        <v>129</v>
      </c>
      <c r="B6965" s="49" t="s">
        <v>122</v>
      </c>
      <c r="C6965" s="49" t="s">
        <v>564</v>
      </c>
      <c r="D6965">
        <v>0</v>
      </c>
    </row>
    <row r="6966" spans="1:4" hidden="1">
      <c r="A6966" s="49" t="s">
        <v>129</v>
      </c>
      <c r="B6966" s="49" t="s">
        <v>122</v>
      </c>
      <c r="C6966" s="49" t="s">
        <v>265</v>
      </c>
      <c r="D6966">
        <v>0</v>
      </c>
    </row>
    <row r="6967" spans="1:4" hidden="1">
      <c r="A6967" s="49" t="s">
        <v>129</v>
      </c>
      <c r="B6967" s="49" t="s">
        <v>122</v>
      </c>
      <c r="C6967" s="49" t="s">
        <v>565</v>
      </c>
      <c r="D6967">
        <v>0</v>
      </c>
    </row>
    <row r="6968" spans="1:4" hidden="1">
      <c r="A6968" s="49" t="s">
        <v>129</v>
      </c>
      <c r="B6968" s="49" t="s">
        <v>122</v>
      </c>
      <c r="C6968" s="49" t="s">
        <v>566</v>
      </c>
      <c r="D6968">
        <v>0</v>
      </c>
    </row>
    <row r="6969" spans="1:4" hidden="1">
      <c r="A6969" s="49" t="s">
        <v>129</v>
      </c>
      <c r="B6969" s="49" t="s">
        <v>122</v>
      </c>
      <c r="C6969" s="49" t="s">
        <v>567</v>
      </c>
      <c r="D6969">
        <v>0</v>
      </c>
    </row>
    <row r="6970" spans="1:4" hidden="1">
      <c r="A6970" s="49" t="s">
        <v>129</v>
      </c>
      <c r="B6970" s="49" t="s">
        <v>122</v>
      </c>
      <c r="C6970" s="49" t="s">
        <v>568</v>
      </c>
      <c r="D6970">
        <v>0</v>
      </c>
    </row>
    <row r="6971" spans="1:4" hidden="1">
      <c r="A6971" s="49" t="s">
        <v>129</v>
      </c>
      <c r="B6971" s="49" t="s">
        <v>122</v>
      </c>
      <c r="C6971" s="49" t="s">
        <v>569</v>
      </c>
      <c r="D6971">
        <v>0</v>
      </c>
    </row>
    <row r="6972" spans="1:4" hidden="1">
      <c r="A6972" s="49" t="s">
        <v>129</v>
      </c>
      <c r="B6972" s="49" t="s">
        <v>122</v>
      </c>
      <c r="C6972" s="49" t="s">
        <v>570</v>
      </c>
      <c r="D6972">
        <v>0</v>
      </c>
    </row>
    <row r="6973" spans="1:4" hidden="1">
      <c r="A6973" s="49" t="s">
        <v>129</v>
      </c>
      <c r="B6973" s="49" t="s">
        <v>122</v>
      </c>
      <c r="C6973" s="49" t="s">
        <v>571</v>
      </c>
      <c r="D6973">
        <v>0</v>
      </c>
    </row>
    <row r="6974" spans="1:4" hidden="1">
      <c r="A6974" s="49" t="s">
        <v>129</v>
      </c>
      <c r="B6974" s="49" t="s">
        <v>123</v>
      </c>
      <c r="C6974" s="49" t="s">
        <v>562</v>
      </c>
      <c r="D6974">
        <v>0</v>
      </c>
    </row>
    <row r="6975" spans="1:4" hidden="1">
      <c r="A6975" s="49" t="s">
        <v>129</v>
      </c>
      <c r="B6975" s="49" t="s">
        <v>123</v>
      </c>
      <c r="C6975" s="49" t="s">
        <v>563</v>
      </c>
      <c r="D6975">
        <v>0</v>
      </c>
    </row>
    <row r="6976" spans="1:4" hidden="1">
      <c r="A6976" s="49" t="s">
        <v>129</v>
      </c>
      <c r="B6976" s="49" t="s">
        <v>123</v>
      </c>
      <c r="C6976" s="49" t="s">
        <v>561</v>
      </c>
      <c r="D6976">
        <v>0</v>
      </c>
    </row>
    <row r="6977" spans="1:4" hidden="1">
      <c r="A6977" s="49" t="s">
        <v>129</v>
      </c>
      <c r="B6977" s="49" t="s">
        <v>123</v>
      </c>
      <c r="C6977" s="49" t="s">
        <v>564</v>
      </c>
      <c r="D6977">
        <v>0</v>
      </c>
    </row>
    <row r="6978" spans="1:4" hidden="1">
      <c r="A6978" s="49" t="s">
        <v>129</v>
      </c>
      <c r="B6978" s="49" t="s">
        <v>123</v>
      </c>
      <c r="C6978" s="49" t="s">
        <v>265</v>
      </c>
      <c r="D6978">
        <v>0</v>
      </c>
    </row>
    <row r="6979" spans="1:4" hidden="1">
      <c r="A6979" s="49" t="s">
        <v>129</v>
      </c>
      <c r="B6979" s="49" t="s">
        <v>123</v>
      </c>
      <c r="C6979" s="49" t="s">
        <v>565</v>
      </c>
      <c r="D6979">
        <v>0</v>
      </c>
    </row>
    <row r="6980" spans="1:4" hidden="1">
      <c r="A6980" s="49" t="s">
        <v>129</v>
      </c>
      <c r="B6980" s="49" t="s">
        <v>123</v>
      </c>
      <c r="C6980" s="49" t="s">
        <v>566</v>
      </c>
      <c r="D6980">
        <v>0</v>
      </c>
    </row>
    <row r="6981" spans="1:4" hidden="1">
      <c r="A6981" s="49" t="s">
        <v>129</v>
      </c>
      <c r="B6981" s="49" t="s">
        <v>123</v>
      </c>
      <c r="C6981" s="49" t="s">
        <v>567</v>
      </c>
      <c r="D6981">
        <v>0</v>
      </c>
    </row>
    <row r="6982" spans="1:4" hidden="1">
      <c r="A6982" s="49" t="s">
        <v>129</v>
      </c>
      <c r="B6982" s="49" t="s">
        <v>123</v>
      </c>
      <c r="C6982" s="49" t="s">
        <v>568</v>
      </c>
      <c r="D6982">
        <v>0</v>
      </c>
    </row>
    <row r="6983" spans="1:4" hidden="1">
      <c r="A6983" s="49" t="s">
        <v>129</v>
      </c>
      <c r="B6983" s="49" t="s">
        <v>123</v>
      </c>
      <c r="C6983" s="49" t="s">
        <v>569</v>
      </c>
      <c r="D6983">
        <v>0</v>
      </c>
    </row>
    <row r="6984" spans="1:4" hidden="1">
      <c r="A6984" s="49" t="s">
        <v>129</v>
      </c>
      <c r="B6984" s="49" t="s">
        <v>123</v>
      </c>
      <c r="C6984" s="49" t="s">
        <v>570</v>
      </c>
      <c r="D6984">
        <v>0</v>
      </c>
    </row>
    <row r="6985" spans="1:4" hidden="1">
      <c r="A6985" s="49" t="s">
        <v>129</v>
      </c>
      <c r="B6985" s="49" t="s">
        <v>123</v>
      </c>
      <c r="C6985" s="49" t="s">
        <v>571</v>
      </c>
      <c r="D6985">
        <v>0</v>
      </c>
    </row>
    <row r="6986" spans="1:4" hidden="1">
      <c r="A6986" s="49" t="s">
        <v>129</v>
      </c>
      <c r="B6986" s="49" t="s">
        <v>124</v>
      </c>
      <c r="C6986" s="49" t="s">
        <v>562</v>
      </c>
      <c r="D6986">
        <v>0</v>
      </c>
    </row>
    <row r="6987" spans="1:4" hidden="1">
      <c r="A6987" s="49" t="s">
        <v>129</v>
      </c>
      <c r="B6987" s="49" t="s">
        <v>124</v>
      </c>
      <c r="C6987" s="49" t="s">
        <v>563</v>
      </c>
      <c r="D6987">
        <v>0</v>
      </c>
    </row>
    <row r="6988" spans="1:4" hidden="1">
      <c r="A6988" s="49" t="s">
        <v>129</v>
      </c>
      <c r="B6988" s="49" t="s">
        <v>124</v>
      </c>
      <c r="C6988" s="49" t="s">
        <v>561</v>
      </c>
      <c r="D6988">
        <v>0</v>
      </c>
    </row>
    <row r="6989" spans="1:4" hidden="1">
      <c r="A6989" s="49" t="s">
        <v>129</v>
      </c>
      <c r="B6989" s="49" t="s">
        <v>124</v>
      </c>
      <c r="C6989" s="49" t="s">
        <v>564</v>
      </c>
      <c r="D6989">
        <v>0</v>
      </c>
    </row>
    <row r="6990" spans="1:4" hidden="1">
      <c r="A6990" s="49" t="s">
        <v>129</v>
      </c>
      <c r="B6990" s="49" t="s">
        <v>124</v>
      </c>
      <c r="C6990" s="49" t="s">
        <v>265</v>
      </c>
      <c r="D6990">
        <v>0</v>
      </c>
    </row>
    <row r="6991" spans="1:4" hidden="1">
      <c r="A6991" s="49" t="s">
        <v>129</v>
      </c>
      <c r="B6991" s="49" t="s">
        <v>124</v>
      </c>
      <c r="C6991" s="49" t="s">
        <v>565</v>
      </c>
      <c r="D6991">
        <v>0</v>
      </c>
    </row>
    <row r="6992" spans="1:4" hidden="1">
      <c r="A6992" s="49" t="s">
        <v>129</v>
      </c>
      <c r="B6992" s="49" t="s">
        <v>124</v>
      </c>
      <c r="C6992" s="49" t="s">
        <v>566</v>
      </c>
      <c r="D6992">
        <v>0</v>
      </c>
    </row>
    <row r="6993" spans="1:4" hidden="1">
      <c r="A6993" s="49" t="s">
        <v>129</v>
      </c>
      <c r="B6993" s="49" t="s">
        <v>124</v>
      </c>
      <c r="C6993" s="49" t="s">
        <v>567</v>
      </c>
      <c r="D6993">
        <v>0</v>
      </c>
    </row>
    <row r="6994" spans="1:4" hidden="1">
      <c r="A6994" s="49" t="s">
        <v>129</v>
      </c>
      <c r="B6994" s="49" t="s">
        <v>124</v>
      </c>
      <c r="C6994" s="49" t="s">
        <v>568</v>
      </c>
      <c r="D6994">
        <v>0</v>
      </c>
    </row>
    <row r="6995" spans="1:4" hidden="1">
      <c r="A6995" s="49" t="s">
        <v>129</v>
      </c>
      <c r="B6995" s="49" t="s">
        <v>124</v>
      </c>
      <c r="C6995" s="49" t="s">
        <v>569</v>
      </c>
      <c r="D6995">
        <v>0</v>
      </c>
    </row>
    <row r="6996" spans="1:4" hidden="1">
      <c r="A6996" s="49" t="s">
        <v>129</v>
      </c>
      <c r="B6996" s="49" t="s">
        <v>124</v>
      </c>
      <c r="C6996" s="49" t="s">
        <v>570</v>
      </c>
      <c r="D6996">
        <v>0</v>
      </c>
    </row>
    <row r="6997" spans="1:4" hidden="1">
      <c r="A6997" s="49" t="s">
        <v>129</v>
      </c>
      <c r="B6997" s="49" t="s">
        <v>124</v>
      </c>
      <c r="C6997" s="49" t="s">
        <v>571</v>
      </c>
      <c r="D6997">
        <v>0</v>
      </c>
    </row>
    <row r="6998" spans="1:4" hidden="1">
      <c r="A6998" s="49" t="s">
        <v>129</v>
      </c>
      <c r="B6998" s="49" t="s">
        <v>125</v>
      </c>
      <c r="C6998" s="49" t="s">
        <v>562</v>
      </c>
      <c r="D6998">
        <v>0</v>
      </c>
    </row>
    <row r="6999" spans="1:4" hidden="1">
      <c r="A6999" s="49" t="s">
        <v>129</v>
      </c>
      <c r="B6999" s="49" t="s">
        <v>125</v>
      </c>
      <c r="C6999" s="49" t="s">
        <v>563</v>
      </c>
      <c r="D6999">
        <v>0</v>
      </c>
    </row>
    <row r="7000" spans="1:4" hidden="1">
      <c r="A7000" s="49" t="s">
        <v>129</v>
      </c>
      <c r="B7000" s="49" t="s">
        <v>125</v>
      </c>
      <c r="C7000" s="49" t="s">
        <v>561</v>
      </c>
      <c r="D7000">
        <v>0</v>
      </c>
    </row>
    <row r="7001" spans="1:4" hidden="1">
      <c r="A7001" s="49" t="s">
        <v>129</v>
      </c>
      <c r="B7001" s="49" t="s">
        <v>125</v>
      </c>
      <c r="C7001" s="49" t="s">
        <v>564</v>
      </c>
      <c r="D7001">
        <v>0</v>
      </c>
    </row>
    <row r="7002" spans="1:4" hidden="1">
      <c r="A7002" s="49" t="s">
        <v>129</v>
      </c>
      <c r="B7002" s="49" t="s">
        <v>125</v>
      </c>
      <c r="C7002" s="49" t="s">
        <v>265</v>
      </c>
      <c r="D7002">
        <v>0</v>
      </c>
    </row>
    <row r="7003" spans="1:4" hidden="1">
      <c r="A7003" s="49" t="s">
        <v>129</v>
      </c>
      <c r="B7003" s="49" t="s">
        <v>125</v>
      </c>
      <c r="C7003" s="49" t="s">
        <v>565</v>
      </c>
      <c r="D7003">
        <v>0</v>
      </c>
    </row>
    <row r="7004" spans="1:4" hidden="1">
      <c r="A7004" s="49" t="s">
        <v>129</v>
      </c>
      <c r="B7004" s="49" t="s">
        <v>125</v>
      </c>
      <c r="C7004" s="49" t="s">
        <v>566</v>
      </c>
      <c r="D7004">
        <v>0</v>
      </c>
    </row>
    <row r="7005" spans="1:4" hidden="1">
      <c r="A7005" s="49" t="s">
        <v>129</v>
      </c>
      <c r="B7005" s="49" t="s">
        <v>125</v>
      </c>
      <c r="C7005" s="49" t="s">
        <v>567</v>
      </c>
      <c r="D7005">
        <v>0</v>
      </c>
    </row>
    <row r="7006" spans="1:4" hidden="1">
      <c r="A7006" s="49" t="s">
        <v>129</v>
      </c>
      <c r="B7006" s="49" t="s">
        <v>125</v>
      </c>
      <c r="C7006" s="49" t="s">
        <v>568</v>
      </c>
      <c r="D7006">
        <v>0</v>
      </c>
    </row>
    <row r="7007" spans="1:4" hidden="1">
      <c r="A7007" s="49" t="s">
        <v>129</v>
      </c>
      <c r="B7007" s="49" t="s">
        <v>125</v>
      </c>
      <c r="C7007" s="49" t="s">
        <v>569</v>
      </c>
      <c r="D7007">
        <v>0</v>
      </c>
    </row>
    <row r="7008" spans="1:4" hidden="1">
      <c r="A7008" s="49" t="s">
        <v>129</v>
      </c>
      <c r="B7008" s="49" t="s">
        <v>125</v>
      </c>
      <c r="C7008" s="49" t="s">
        <v>570</v>
      </c>
      <c r="D7008">
        <v>0</v>
      </c>
    </row>
    <row r="7009" spans="1:4" hidden="1">
      <c r="A7009" s="49" t="s">
        <v>129</v>
      </c>
      <c r="B7009" s="49" t="s">
        <v>125</v>
      </c>
      <c r="C7009" s="49" t="s">
        <v>571</v>
      </c>
      <c r="D7009">
        <v>0</v>
      </c>
    </row>
    <row r="7010" spans="1:4" hidden="1">
      <c r="A7010" s="49" t="s">
        <v>130</v>
      </c>
      <c r="B7010" s="49" t="s">
        <v>73</v>
      </c>
      <c r="C7010" s="49" t="s">
        <v>562</v>
      </c>
      <c r="D7010">
        <v>0</v>
      </c>
    </row>
    <row r="7011" spans="1:4" hidden="1">
      <c r="A7011" s="49" t="s">
        <v>130</v>
      </c>
      <c r="B7011" s="49" t="s">
        <v>73</v>
      </c>
      <c r="C7011" s="49" t="s">
        <v>563</v>
      </c>
      <c r="D7011">
        <v>0</v>
      </c>
    </row>
    <row r="7012" spans="1:4" hidden="1">
      <c r="A7012" s="49" t="s">
        <v>130</v>
      </c>
      <c r="B7012" s="49" t="s">
        <v>73</v>
      </c>
      <c r="C7012" s="49" t="s">
        <v>561</v>
      </c>
      <c r="D7012">
        <v>0</v>
      </c>
    </row>
    <row r="7013" spans="1:4" hidden="1">
      <c r="A7013" s="49" t="s">
        <v>130</v>
      </c>
      <c r="B7013" s="49" t="s">
        <v>73</v>
      </c>
      <c r="C7013" s="49" t="s">
        <v>564</v>
      </c>
      <c r="D7013">
        <v>0</v>
      </c>
    </row>
    <row r="7014" spans="1:4" hidden="1">
      <c r="A7014" s="49" t="s">
        <v>130</v>
      </c>
      <c r="B7014" s="49" t="s">
        <v>73</v>
      </c>
      <c r="C7014" s="49" t="s">
        <v>265</v>
      </c>
      <c r="D7014">
        <v>0</v>
      </c>
    </row>
    <row r="7015" spans="1:4" hidden="1">
      <c r="A7015" s="49" t="s">
        <v>130</v>
      </c>
      <c r="B7015" s="49" t="s">
        <v>73</v>
      </c>
      <c r="C7015" s="49" t="s">
        <v>565</v>
      </c>
      <c r="D7015">
        <v>0</v>
      </c>
    </row>
    <row r="7016" spans="1:4" hidden="1">
      <c r="A7016" s="49" t="s">
        <v>130</v>
      </c>
      <c r="B7016" s="49" t="s">
        <v>73</v>
      </c>
      <c r="C7016" s="49" t="s">
        <v>566</v>
      </c>
      <c r="D7016">
        <v>0</v>
      </c>
    </row>
    <row r="7017" spans="1:4" hidden="1">
      <c r="A7017" s="49" t="s">
        <v>130</v>
      </c>
      <c r="B7017" s="49" t="s">
        <v>73</v>
      </c>
      <c r="C7017" s="49" t="s">
        <v>567</v>
      </c>
      <c r="D7017">
        <v>0</v>
      </c>
    </row>
    <row r="7018" spans="1:4" hidden="1">
      <c r="A7018" s="49" t="s">
        <v>130</v>
      </c>
      <c r="B7018" s="49" t="s">
        <v>73</v>
      </c>
      <c r="C7018" s="49" t="s">
        <v>568</v>
      </c>
      <c r="D7018">
        <v>0</v>
      </c>
    </row>
    <row r="7019" spans="1:4" hidden="1">
      <c r="A7019" s="49" t="s">
        <v>130</v>
      </c>
      <c r="B7019" s="49" t="s">
        <v>73</v>
      </c>
      <c r="C7019" s="49" t="s">
        <v>569</v>
      </c>
      <c r="D7019">
        <v>0</v>
      </c>
    </row>
    <row r="7020" spans="1:4" hidden="1">
      <c r="A7020" s="49" t="s">
        <v>130</v>
      </c>
      <c r="B7020" s="49" t="s">
        <v>73</v>
      </c>
      <c r="C7020" s="49" t="s">
        <v>570</v>
      </c>
      <c r="D7020">
        <v>0</v>
      </c>
    </row>
    <row r="7021" spans="1:4" hidden="1">
      <c r="A7021" s="49" t="s">
        <v>130</v>
      </c>
      <c r="B7021" s="49" t="s">
        <v>73</v>
      </c>
      <c r="C7021" s="49" t="s">
        <v>571</v>
      </c>
      <c r="D7021">
        <v>0</v>
      </c>
    </row>
    <row r="7022" spans="1:4" hidden="1">
      <c r="A7022" s="49" t="s">
        <v>130</v>
      </c>
      <c r="B7022" s="49" t="s">
        <v>40</v>
      </c>
      <c r="C7022" s="49" t="s">
        <v>562</v>
      </c>
      <c r="D7022">
        <v>0</v>
      </c>
    </row>
    <row r="7023" spans="1:4" hidden="1">
      <c r="A7023" s="49" t="s">
        <v>130</v>
      </c>
      <c r="B7023" s="49" t="s">
        <v>40</v>
      </c>
      <c r="C7023" s="49" t="s">
        <v>563</v>
      </c>
      <c r="D7023">
        <v>0</v>
      </c>
    </row>
    <row r="7024" spans="1:4" hidden="1">
      <c r="A7024" s="49" t="s">
        <v>130</v>
      </c>
      <c r="B7024" s="49" t="s">
        <v>40</v>
      </c>
      <c r="C7024" s="49" t="s">
        <v>561</v>
      </c>
      <c r="D7024">
        <v>0</v>
      </c>
    </row>
    <row r="7025" spans="1:4" hidden="1">
      <c r="A7025" s="49" t="s">
        <v>130</v>
      </c>
      <c r="B7025" s="49" t="s">
        <v>40</v>
      </c>
      <c r="C7025" s="49" t="s">
        <v>564</v>
      </c>
      <c r="D7025">
        <v>0</v>
      </c>
    </row>
    <row r="7026" spans="1:4" hidden="1">
      <c r="A7026" s="49" t="s">
        <v>130</v>
      </c>
      <c r="B7026" s="49" t="s">
        <v>40</v>
      </c>
      <c r="C7026" s="49" t="s">
        <v>265</v>
      </c>
      <c r="D7026">
        <v>0</v>
      </c>
    </row>
    <row r="7027" spans="1:4" hidden="1">
      <c r="A7027" s="49" t="s">
        <v>130</v>
      </c>
      <c r="B7027" s="49" t="s">
        <v>40</v>
      </c>
      <c r="C7027" s="49" t="s">
        <v>565</v>
      </c>
      <c r="D7027">
        <v>0</v>
      </c>
    </row>
    <row r="7028" spans="1:4" hidden="1">
      <c r="A7028" s="49" t="s">
        <v>130</v>
      </c>
      <c r="B7028" s="49" t="s">
        <v>40</v>
      </c>
      <c r="C7028" s="49" t="s">
        <v>566</v>
      </c>
      <c r="D7028">
        <v>0</v>
      </c>
    </row>
    <row r="7029" spans="1:4" hidden="1">
      <c r="A7029" s="49" t="s">
        <v>130</v>
      </c>
      <c r="B7029" s="49" t="s">
        <v>40</v>
      </c>
      <c r="C7029" s="49" t="s">
        <v>567</v>
      </c>
      <c r="D7029">
        <v>0</v>
      </c>
    </row>
    <row r="7030" spans="1:4" hidden="1">
      <c r="A7030" s="49" t="s">
        <v>130</v>
      </c>
      <c r="B7030" s="49" t="s">
        <v>40</v>
      </c>
      <c r="C7030" s="49" t="s">
        <v>568</v>
      </c>
      <c r="D7030">
        <v>0</v>
      </c>
    </row>
    <row r="7031" spans="1:4" hidden="1">
      <c r="A7031" s="49" t="s">
        <v>130</v>
      </c>
      <c r="B7031" s="49" t="s">
        <v>40</v>
      </c>
      <c r="C7031" s="49" t="s">
        <v>569</v>
      </c>
      <c r="D7031">
        <v>0</v>
      </c>
    </row>
    <row r="7032" spans="1:4" hidden="1">
      <c r="A7032" s="49" t="s">
        <v>130</v>
      </c>
      <c r="B7032" s="49" t="s">
        <v>40</v>
      </c>
      <c r="C7032" s="49" t="s">
        <v>570</v>
      </c>
      <c r="D7032">
        <v>0</v>
      </c>
    </row>
    <row r="7033" spans="1:4" hidden="1">
      <c r="A7033" s="49" t="s">
        <v>130</v>
      </c>
      <c r="B7033" s="49" t="s">
        <v>40</v>
      </c>
      <c r="C7033" s="49" t="s">
        <v>571</v>
      </c>
      <c r="D7033">
        <v>0</v>
      </c>
    </row>
    <row r="7034" spans="1:4" hidden="1">
      <c r="A7034" s="49" t="s">
        <v>130</v>
      </c>
      <c r="B7034" s="49" t="s">
        <v>74</v>
      </c>
      <c r="C7034" s="49" t="s">
        <v>562</v>
      </c>
      <c r="D7034">
        <v>0</v>
      </c>
    </row>
    <row r="7035" spans="1:4" hidden="1">
      <c r="A7035" s="49" t="s">
        <v>130</v>
      </c>
      <c r="B7035" s="49" t="s">
        <v>74</v>
      </c>
      <c r="C7035" s="49" t="s">
        <v>563</v>
      </c>
      <c r="D7035">
        <v>0</v>
      </c>
    </row>
    <row r="7036" spans="1:4" hidden="1">
      <c r="A7036" s="49" t="s">
        <v>130</v>
      </c>
      <c r="B7036" s="49" t="s">
        <v>74</v>
      </c>
      <c r="C7036" s="49" t="s">
        <v>561</v>
      </c>
      <c r="D7036">
        <v>0</v>
      </c>
    </row>
    <row r="7037" spans="1:4" hidden="1">
      <c r="A7037" s="49" t="s">
        <v>130</v>
      </c>
      <c r="B7037" s="49" t="s">
        <v>74</v>
      </c>
      <c r="C7037" s="49" t="s">
        <v>564</v>
      </c>
      <c r="D7037">
        <v>0</v>
      </c>
    </row>
    <row r="7038" spans="1:4" hidden="1">
      <c r="A7038" s="49" t="s">
        <v>130</v>
      </c>
      <c r="B7038" s="49" t="s">
        <v>74</v>
      </c>
      <c r="C7038" s="49" t="s">
        <v>265</v>
      </c>
      <c r="D7038">
        <v>0</v>
      </c>
    </row>
    <row r="7039" spans="1:4" hidden="1">
      <c r="A7039" s="49" t="s">
        <v>130</v>
      </c>
      <c r="B7039" s="49" t="s">
        <v>74</v>
      </c>
      <c r="C7039" s="49" t="s">
        <v>565</v>
      </c>
      <c r="D7039">
        <v>0</v>
      </c>
    </row>
    <row r="7040" spans="1:4" hidden="1">
      <c r="A7040" s="49" t="s">
        <v>130</v>
      </c>
      <c r="B7040" s="49" t="s">
        <v>74</v>
      </c>
      <c r="C7040" s="49" t="s">
        <v>566</v>
      </c>
      <c r="D7040">
        <v>0</v>
      </c>
    </row>
    <row r="7041" spans="1:4" hidden="1">
      <c r="A7041" s="49" t="s">
        <v>130</v>
      </c>
      <c r="B7041" s="49" t="s">
        <v>74</v>
      </c>
      <c r="C7041" s="49" t="s">
        <v>567</v>
      </c>
      <c r="D7041">
        <v>0</v>
      </c>
    </row>
    <row r="7042" spans="1:4" hidden="1">
      <c r="A7042" s="49" t="s">
        <v>130</v>
      </c>
      <c r="B7042" s="49" t="s">
        <v>74</v>
      </c>
      <c r="C7042" s="49" t="s">
        <v>568</v>
      </c>
      <c r="D7042">
        <v>0</v>
      </c>
    </row>
    <row r="7043" spans="1:4" hidden="1">
      <c r="A7043" s="49" t="s">
        <v>130</v>
      </c>
      <c r="B7043" s="49" t="s">
        <v>74</v>
      </c>
      <c r="C7043" s="49" t="s">
        <v>569</v>
      </c>
      <c r="D7043">
        <v>0</v>
      </c>
    </row>
    <row r="7044" spans="1:4" hidden="1">
      <c r="A7044" s="49" t="s">
        <v>130</v>
      </c>
      <c r="B7044" s="49" t="s">
        <v>74</v>
      </c>
      <c r="C7044" s="49" t="s">
        <v>570</v>
      </c>
      <c r="D7044">
        <v>0</v>
      </c>
    </row>
    <row r="7045" spans="1:4" hidden="1">
      <c r="A7045" s="49" t="s">
        <v>130</v>
      </c>
      <c r="B7045" s="49" t="s">
        <v>74</v>
      </c>
      <c r="C7045" s="49" t="s">
        <v>571</v>
      </c>
      <c r="D7045">
        <v>0</v>
      </c>
    </row>
    <row r="7046" spans="1:4" hidden="1">
      <c r="A7046" s="49" t="s">
        <v>130</v>
      </c>
      <c r="B7046" s="49" t="s">
        <v>75</v>
      </c>
      <c r="C7046" s="49" t="s">
        <v>562</v>
      </c>
      <c r="D7046">
        <v>0</v>
      </c>
    </row>
    <row r="7047" spans="1:4" hidden="1">
      <c r="A7047" s="49" t="s">
        <v>130</v>
      </c>
      <c r="B7047" s="49" t="s">
        <v>75</v>
      </c>
      <c r="C7047" s="49" t="s">
        <v>563</v>
      </c>
      <c r="D7047">
        <v>0</v>
      </c>
    </row>
    <row r="7048" spans="1:4" hidden="1">
      <c r="A7048" s="49" t="s">
        <v>130</v>
      </c>
      <c r="B7048" s="49" t="s">
        <v>75</v>
      </c>
      <c r="C7048" s="49" t="s">
        <v>561</v>
      </c>
      <c r="D7048">
        <v>0</v>
      </c>
    </row>
    <row r="7049" spans="1:4" hidden="1">
      <c r="A7049" s="49" t="s">
        <v>130</v>
      </c>
      <c r="B7049" s="49" t="s">
        <v>75</v>
      </c>
      <c r="C7049" s="49" t="s">
        <v>564</v>
      </c>
      <c r="D7049">
        <v>0</v>
      </c>
    </row>
    <row r="7050" spans="1:4" hidden="1">
      <c r="A7050" s="49" t="s">
        <v>130</v>
      </c>
      <c r="B7050" s="49" t="s">
        <v>75</v>
      </c>
      <c r="C7050" s="49" t="s">
        <v>265</v>
      </c>
      <c r="D7050">
        <v>0</v>
      </c>
    </row>
    <row r="7051" spans="1:4" hidden="1">
      <c r="A7051" s="49" t="s">
        <v>130</v>
      </c>
      <c r="B7051" s="49" t="s">
        <v>75</v>
      </c>
      <c r="C7051" s="49" t="s">
        <v>565</v>
      </c>
      <c r="D7051">
        <v>0</v>
      </c>
    </row>
    <row r="7052" spans="1:4" hidden="1">
      <c r="A7052" s="49" t="s">
        <v>130</v>
      </c>
      <c r="B7052" s="49" t="s">
        <v>75</v>
      </c>
      <c r="C7052" s="49" t="s">
        <v>566</v>
      </c>
      <c r="D7052">
        <v>0</v>
      </c>
    </row>
    <row r="7053" spans="1:4" hidden="1">
      <c r="A7053" s="49" t="s">
        <v>130</v>
      </c>
      <c r="B7053" s="49" t="s">
        <v>75</v>
      </c>
      <c r="C7053" s="49" t="s">
        <v>567</v>
      </c>
      <c r="D7053">
        <v>0</v>
      </c>
    </row>
    <row r="7054" spans="1:4" hidden="1">
      <c r="A7054" s="49" t="s">
        <v>130</v>
      </c>
      <c r="B7054" s="49" t="s">
        <v>75</v>
      </c>
      <c r="C7054" s="49" t="s">
        <v>568</v>
      </c>
      <c r="D7054">
        <v>0</v>
      </c>
    </row>
    <row r="7055" spans="1:4" hidden="1">
      <c r="A7055" s="49" t="s">
        <v>130</v>
      </c>
      <c r="B7055" s="49" t="s">
        <v>75</v>
      </c>
      <c r="C7055" s="49" t="s">
        <v>569</v>
      </c>
      <c r="D7055">
        <v>0</v>
      </c>
    </row>
    <row r="7056" spans="1:4" hidden="1">
      <c r="A7056" s="49" t="s">
        <v>130</v>
      </c>
      <c r="B7056" s="49" t="s">
        <v>75</v>
      </c>
      <c r="C7056" s="49" t="s">
        <v>570</v>
      </c>
      <c r="D7056">
        <v>0</v>
      </c>
    </row>
    <row r="7057" spans="1:4" hidden="1">
      <c r="A7057" s="49" t="s">
        <v>130</v>
      </c>
      <c r="B7057" s="49" t="s">
        <v>75</v>
      </c>
      <c r="C7057" s="49" t="s">
        <v>571</v>
      </c>
      <c r="D7057">
        <v>0</v>
      </c>
    </row>
    <row r="7058" spans="1:4" hidden="1">
      <c r="A7058" s="49" t="s">
        <v>130</v>
      </c>
      <c r="B7058" s="49" t="s">
        <v>76</v>
      </c>
      <c r="C7058" s="49" t="s">
        <v>562</v>
      </c>
      <c r="D7058">
        <v>0</v>
      </c>
    </row>
    <row r="7059" spans="1:4" hidden="1">
      <c r="A7059" s="49" t="s">
        <v>130</v>
      </c>
      <c r="B7059" s="49" t="s">
        <v>76</v>
      </c>
      <c r="C7059" s="49" t="s">
        <v>563</v>
      </c>
      <c r="D7059">
        <v>0</v>
      </c>
    </row>
    <row r="7060" spans="1:4" hidden="1">
      <c r="A7060" s="49" t="s">
        <v>130</v>
      </c>
      <c r="B7060" s="49" t="s">
        <v>76</v>
      </c>
      <c r="C7060" s="49" t="s">
        <v>561</v>
      </c>
      <c r="D7060">
        <v>0</v>
      </c>
    </row>
    <row r="7061" spans="1:4" hidden="1">
      <c r="A7061" s="49" t="s">
        <v>130</v>
      </c>
      <c r="B7061" s="49" t="s">
        <v>76</v>
      </c>
      <c r="C7061" s="49" t="s">
        <v>564</v>
      </c>
      <c r="D7061">
        <v>0</v>
      </c>
    </row>
    <row r="7062" spans="1:4" hidden="1">
      <c r="A7062" s="49" t="s">
        <v>130</v>
      </c>
      <c r="B7062" s="49" t="s">
        <v>76</v>
      </c>
      <c r="C7062" s="49" t="s">
        <v>265</v>
      </c>
      <c r="D7062">
        <v>0</v>
      </c>
    </row>
    <row r="7063" spans="1:4" hidden="1">
      <c r="A7063" s="49" t="s">
        <v>130</v>
      </c>
      <c r="B7063" s="49" t="s">
        <v>76</v>
      </c>
      <c r="C7063" s="49" t="s">
        <v>565</v>
      </c>
      <c r="D7063">
        <v>0</v>
      </c>
    </row>
    <row r="7064" spans="1:4" hidden="1">
      <c r="A7064" s="49" t="s">
        <v>130</v>
      </c>
      <c r="B7064" s="49" t="s">
        <v>76</v>
      </c>
      <c r="C7064" s="49" t="s">
        <v>566</v>
      </c>
      <c r="D7064">
        <v>0</v>
      </c>
    </row>
    <row r="7065" spans="1:4" hidden="1">
      <c r="A7065" s="49" t="s">
        <v>130</v>
      </c>
      <c r="B7065" s="49" t="s">
        <v>76</v>
      </c>
      <c r="C7065" s="49" t="s">
        <v>567</v>
      </c>
      <c r="D7065">
        <v>0</v>
      </c>
    </row>
    <row r="7066" spans="1:4" hidden="1">
      <c r="A7066" s="49" t="s">
        <v>130</v>
      </c>
      <c r="B7066" s="49" t="s">
        <v>76</v>
      </c>
      <c r="C7066" s="49" t="s">
        <v>568</v>
      </c>
      <c r="D7066">
        <v>0</v>
      </c>
    </row>
    <row r="7067" spans="1:4" hidden="1">
      <c r="A7067" s="49" t="s">
        <v>130</v>
      </c>
      <c r="B7067" s="49" t="s">
        <v>76</v>
      </c>
      <c r="C7067" s="49" t="s">
        <v>569</v>
      </c>
      <c r="D7067">
        <v>0</v>
      </c>
    </row>
    <row r="7068" spans="1:4" hidden="1">
      <c r="A7068" s="49" t="s">
        <v>130</v>
      </c>
      <c r="B7068" s="49" t="s">
        <v>76</v>
      </c>
      <c r="C7068" s="49" t="s">
        <v>570</v>
      </c>
      <c r="D7068">
        <v>0</v>
      </c>
    </row>
    <row r="7069" spans="1:4" hidden="1">
      <c r="A7069" s="49" t="s">
        <v>130</v>
      </c>
      <c r="B7069" s="49" t="s">
        <v>76</v>
      </c>
      <c r="C7069" s="49" t="s">
        <v>571</v>
      </c>
      <c r="D7069">
        <v>0</v>
      </c>
    </row>
    <row r="7070" spans="1:4" hidden="1">
      <c r="A7070" s="49" t="s">
        <v>130</v>
      </c>
      <c r="B7070" s="49" t="s">
        <v>19</v>
      </c>
      <c r="C7070" s="49" t="s">
        <v>562</v>
      </c>
      <c r="D7070">
        <v>0</v>
      </c>
    </row>
    <row r="7071" spans="1:4" hidden="1">
      <c r="A7071" s="49" t="s">
        <v>130</v>
      </c>
      <c r="B7071" s="49" t="s">
        <v>19</v>
      </c>
      <c r="C7071" s="49" t="s">
        <v>563</v>
      </c>
      <c r="D7071">
        <v>0</v>
      </c>
    </row>
    <row r="7072" spans="1:4" hidden="1">
      <c r="A7072" s="49" t="s">
        <v>130</v>
      </c>
      <c r="B7072" s="49" t="s">
        <v>19</v>
      </c>
      <c r="C7072" s="49" t="s">
        <v>561</v>
      </c>
      <c r="D7072">
        <v>0</v>
      </c>
    </row>
    <row r="7073" spans="1:4" hidden="1">
      <c r="A7073" s="49" t="s">
        <v>130</v>
      </c>
      <c r="B7073" s="49" t="s">
        <v>19</v>
      </c>
      <c r="C7073" s="49" t="s">
        <v>564</v>
      </c>
      <c r="D7073">
        <v>0</v>
      </c>
    </row>
    <row r="7074" spans="1:4" hidden="1">
      <c r="A7074" s="49" t="s">
        <v>130</v>
      </c>
      <c r="B7074" s="49" t="s">
        <v>19</v>
      </c>
      <c r="C7074" s="49" t="s">
        <v>265</v>
      </c>
      <c r="D7074">
        <v>0</v>
      </c>
    </row>
    <row r="7075" spans="1:4" hidden="1">
      <c r="A7075" s="49" t="s">
        <v>130</v>
      </c>
      <c r="B7075" s="49" t="s">
        <v>19</v>
      </c>
      <c r="C7075" s="49" t="s">
        <v>565</v>
      </c>
      <c r="D7075">
        <v>0</v>
      </c>
    </row>
    <row r="7076" spans="1:4" hidden="1">
      <c r="A7076" s="49" t="s">
        <v>130</v>
      </c>
      <c r="B7076" s="49" t="s">
        <v>19</v>
      </c>
      <c r="C7076" s="49" t="s">
        <v>566</v>
      </c>
      <c r="D7076">
        <v>0</v>
      </c>
    </row>
    <row r="7077" spans="1:4" hidden="1">
      <c r="A7077" s="49" t="s">
        <v>130</v>
      </c>
      <c r="B7077" s="49" t="s">
        <v>19</v>
      </c>
      <c r="C7077" s="49" t="s">
        <v>567</v>
      </c>
      <c r="D7077">
        <v>0</v>
      </c>
    </row>
    <row r="7078" spans="1:4" hidden="1">
      <c r="A7078" s="49" t="s">
        <v>130</v>
      </c>
      <c r="B7078" s="49" t="s">
        <v>19</v>
      </c>
      <c r="C7078" s="49" t="s">
        <v>568</v>
      </c>
      <c r="D7078">
        <v>0</v>
      </c>
    </row>
    <row r="7079" spans="1:4" hidden="1">
      <c r="A7079" s="49" t="s">
        <v>130</v>
      </c>
      <c r="B7079" s="49" t="s">
        <v>19</v>
      </c>
      <c r="C7079" s="49" t="s">
        <v>569</v>
      </c>
      <c r="D7079">
        <v>0</v>
      </c>
    </row>
    <row r="7080" spans="1:4" hidden="1">
      <c r="A7080" s="49" t="s">
        <v>130</v>
      </c>
      <c r="B7080" s="49" t="s">
        <v>19</v>
      </c>
      <c r="C7080" s="49" t="s">
        <v>570</v>
      </c>
      <c r="D7080">
        <v>0</v>
      </c>
    </row>
    <row r="7081" spans="1:4" hidden="1">
      <c r="A7081" s="49" t="s">
        <v>130</v>
      </c>
      <c r="B7081" s="49" t="s">
        <v>19</v>
      </c>
      <c r="C7081" s="49" t="s">
        <v>571</v>
      </c>
      <c r="D7081">
        <v>0</v>
      </c>
    </row>
    <row r="7082" spans="1:4" hidden="1">
      <c r="A7082" s="49" t="s">
        <v>130</v>
      </c>
      <c r="B7082" s="49" t="s">
        <v>77</v>
      </c>
      <c r="C7082" s="49" t="s">
        <v>562</v>
      </c>
      <c r="D7082">
        <v>0</v>
      </c>
    </row>
    <row r="7083" spans="1:4" hidden="1">
      <c r="A7083" s="49" t="s">
        <v>130</v>
      </c>
      <c r="B7083" s="49" t="s">
        <v>77</v>
      </c>
      <c r="C7083" s="49" t="s">
        <v>563</v>
      </c>
      <c r="D7083">
        <v>0</v>
      </c>
    </row>
    <row r="7084" spans="1:4" hidden="1">
      <c r="A7084" s="49" t="s">
        <v>130</v>
      </c>
      <c r="B7084" s="49" t="s">
        <v>77</v>
      </c>
      <c r="C7084" s="49" t="s">
        <v>561</v>
      </c>
      <c r="D7084">
        <v>0</v>
      </c>
    </row>
    <row r="7085" spans="1:4" hidden="1">
      <c r="A7085" s="49" t="s">
        <v>130</v>
      </c>
      <c r="B7085" s="49" t="s">
        <v>77</v>
      </c>
      <c r="C7085" s="49" t="s">
        <v>564</v>
      </c>
      <c r="D7085">
        <v>0</v>
      </c>
    </row>
    <row r="7086" spans="1:4" hidden="1">
      <c r="A7086" s="49" t="s">
        <v>130</v>
      </c>
      <c r="B7086" s="49" t="s">
        <v>77</v>
      </c>
      <c r="C7086" s="49" t="s">
        <v>265</v>
      </c>
      <c r="D7086">
        <v>0</v>
      </c>
    </row>
    <row r="7087" spans="1:4" hidden="1">
      <c r="A7087" s="49" t="s">
        <v>130</v>
      </c>
      <c r="B7087" s="49" t="s">
        <v>77</v>
      </c>
      <c r="C7087" s="49" t="s">
        <v>565</v>
      </c>
      <c r="D7087">
        <v>0</v>
      </c>
    </row>
    <row r="7088" spans="1:4" hidden="1">
      <c r="A7088" s="49" t="s">
        <v>130</v>
      </c>
      <c r="B7088" s="49" t="s">
        <v>77</v>
      </c>
      <c r="C7088" s="49" t="s">
        <v>566</v>
      </c>
      <c r="D7088">
        <v>0</v>
      </c>
    </row>
    <row r="7089" spans="1:4" hidden="1">
      <c r="A7089" s="49" t="s">
        <v>130</v>
      </c>
      <c r="B7089" s="49" t="s">
        <v>77</v>
      </c>
      <c r="C7089" s="49" t="s">
        <v>567</v>
      </c>
      <c r="D7089">
        <v>0</v>
      </c>
    </row>
    <row r="7090" spans="1:4" hidden="1">
      <c r="A7090" s="49" t="s">
        <v>130</v>
      </c>
      <c r="B7090" s="49" t="s">
        <v>77</v>
      </c>
      <c r="C7090" s="49" t="s">
        <v>568</v>
      </c>
      <c r="D7090">
        <v>0</v>
      </c>
    </row>
    <row r="7091" spans="1:4" hidden="1">
      <c r="A7091" s="49" t="s">
        <v>130</v>
      </c>
      <c r="B7091" s="49" t="s">
        <v>77</v>
      </c>
      <c r="C7091" s="49" t="s">
        <v>569</v>
      </c>
      <c r="D7091">
        <v>0</v>
      </c>
    </row>
    <row r="7092" spans="1:4" hidden="1">
      <c r="A7092" s="49" t="s">
        <v>130</v>
      </c>
      <c r="B7092" s="49" t="s">
        <v>77</v>
      </c>
      <c r="C7092" s="49" t="s">
        <v>570</v>
      </c>
      <c r="D7092">
        <v>0</v>
      </c>
    </row>
    <row r="7093" spans="1:4" hidden="1">
      <c r="A7093" s="49" t="s">
        <v>130</v>
      </c>
      <c r="B7093" s="49" t="s">
        <v>77</v>
      </c>
      <c r="C7093" s="49" t="s">
        <v>571</v>
      </c>
      <c r="D7093">
        <v>0</v>
      </c>
    </row>
    <row r="7094" spans="1:4" hidden="1">
      <c r="A7094" s="49" t="s">
        <v>130</v>
      </c>
      <c r="B7094" s="49" t="s">
        <v>78</v>
      </c>
      <c r="C7094" s="49" t="s">
        <v>562</v>
      </c>
      <c r="D7094">
        <v>0</v>
      </c>
    </row>
    <row r="7095" spans="1:4" hidden="1">
      <c r="A7095" s="49" t="s">
        <v>130</v>
      </c>
      <c r="B7095" s="49" t="s">
        <v>78</v>
      </c>
      <c r="C7095" s="49" t="s">
        <v>563</v>
      </c>
      <c r="D7095">
        <v>0</v>
      </c>
    </row>
    <row r="7096" spans="1:4" hidden="1">
      <c r="A7096" s="49" t="s">
        <v>130</v>
      </c>
      <c r="B7096" s="49" t="s">
        <v>78</v>
      </c>
      <c r="C7096" s="49" t="s">
        <v>561</v>
      </c>
      <c r="D7096">
        <v>0</v>
      </c>
    </row>
    <row r="7097" spans="1:4" hidden="1">
      <c r="A7097" s="49" t="s">
        <v>130</v>
      </c>
      <c r="B7097" s="49" t="s">
        <v>78</v>
      </c>
      <c r="C7097" s="49" t="s">
        <v>564</v>
      </c>
      <c r="D7097">
        <v>0</v>
      </c>
    </row>
    <row r="7098" spans="1:4" hidden="1">
      <c r="A7098" s="49" t="s">
        <v>130</v>
      </c>
      <c r="B7098" s="49" t="s">
        <v>78</v>
      </c>
      <c r="C7098" s="49" t="s">
        <v>265</v>
      </c>
      <c r="D7098">
        <v>0</v>
      </c>
    </row>
    <row r="7099" spans="1:4" hidden="1">
      <c r="A7099" s="49" t="s">
        <v>130</v>
      </c>
      <c r="B7099" s="49" t="s">
        <v>78</v>
      </c>
      <c r="C7099" s="49" t="s">
        <v>565</v>
      </c>
      <c r="D7099">
        <v>0</v>
      </c>
    </row>
    <row r="7100" spans="1:4" hidden="1">
      <c r="A7100" s="49" t="s">
        <v>130</v>
      </c>
      <c r="B7100" s="49" t="s">
        <v>78</v>
      </c>
      <c r="C7100" s="49" t="s">
        <v>566</v>
      </c>
      <c r="D7100">
        <v>0</v>
      </c>
    </row>
    <row r="7101" spans="1:4" hidden="1">
      <c r="A7101" s="49" t="s">
        <v>130</v>
      </c>
      <c r="B7101" s="49" t="s">
        <v>78</v>
      </c>
      <c r="C7101" s="49" t="s">
        <v>567</v>
      </c>
      <c r="D7101">
        <v>0</v>
      </c>
    </row>
    <row r="7102" spans="1:4" hidden="1">
      <c r="A7102" s="49" t="s">
        <v>130</v>
      </c>
      <c r="B7102" s="49" t="s">
        <v>78</v>
      </c>
      <c r="C7102" s="49" t="s">
        <v>568</v>
      </c>
      <c r="D7102">
        <v>0</v>
      </c>
    </row>
    <row r="7103" spans="1:4" hidden="1">
      <c r="A7103" s="49" t="s">
        <v>130</v>
      </c>
      <c r="B7103" s="49" t="s">
        <v>78</v>
      </c>
      <c r="C7103" s="49" t="s">
        <v>569</v>
      </c>
      <c r="D7103">
        <v>0</v>
      </c>
    </row>
    <row r="7104" spans="1:4" hidden="1">
      <c r="A7104" s="49" t="s">
        <v>130</v>
      </c>
      <c r="B7104" s="49" t="s">
        <v>78</v>
      </c>
      <c r="C7104" s="49" t="s">
        <v>570</v>
      </c>
      <c r="D7104">
        <v>0</v>
      </c>
    </row>
    <row r="7105" spans="1:4" hidden="1">
      <c r="A7105" s="49" t="s">
        <v>130</v>
      </c>
      <c r="B7105" s="49" t="s">
        <v>78</v>
      </c>
      <c r="C7105" s="49" t="s">
        <v>571</v>
      </c>
      <c r="D7105">
        <v>0</v>
      </c>
    </row>
    <row r="7106" spans="1:4" hidden="1">
      <c r="A7106" s="49" t="s">
        <v>130</v>
      </c>
      <c r="B7106" s="49" t="s">
        <v>79</v>
      </c>
      <c r="C7106" s="49" t="s">
        <v>562</v>
      </c>
      <c r="D7106">
        <v>0</v>
      </c>
    </row>
    <row r="7107" spans="1:4" hidden="1">
      <c r="A7107" s="49" t="s">
        <v>130</v>
      </c>
      <c r="B7107" s="49" t="s">
        <v>79</v>
      </c>
      <c r="C7107" s="49" t="s">
        <v>563</v>
      </c>
      <c r="D7107">
        <v>0</v>
      </c>
    </row>
    <row r="7108" spans="1:4" hidden="1">
      <c r="A7108" s="49" t="s">
        <v>130</v>
      </c>
      <c r="B7108" s="49" t="s">
        <v>79</v>
      </c>
      <c r="C7108" s="49" t="s">
        <v>561</v>
      </c>
      <c r="D7108">
        <v>0</v>
      </c>
    </row>
    <row r="7109" spans="1:4" hidden="1">
      <c r="A7109" s="49" t="s">
        <v>130</v>
      </c>
      <c r="B7109" s="49" t="s">
        <v>79</v>
      </c>
      <c r="C7109" s="49" t="s">
        <v>564</v>
      </c>
      <c r="D7109">
        <v>0</v>
      </c>
    </row>
    <row r="7110" spans="1:4" hidden="1">
      <c r="A7110" s="49" t="s">
        <v>130</v>
      </c>
      <c r="B7110" s="49" t="s">
        <v>79</v>
      </c>
      <c r="C7110" s="49" t="s">
        <v>265</v>
      </c>
      <c r="D7110">
        <v>0</v>
      </c>
    </row>
    <row r="7111" spans="1:4" hidden="1">
      <c r="A7111" s="49" t="s">
        <v>130</v>
      </c>
      <c r="B7111" s="49" t="s">
        <v>79</v>
      </c>
      <c r="C7111" s="49" t="s">
        <v>565</v>
      </c>
      <c r="D7111">
        <v>0</v>
      </c>
    </row>
    <row r="7112" spans="1:4" hidden="1">
      <c r="A7112" s="49" t="s">
        <v>130</v>
      </c>
      <c r="B7112" s="49" t="s">
        <v>79</v>
      </c>
      <c r="C7112" s="49" t="s">
        <v>566</v>
      </c>
      <c r="D7112">
        <v>0</v>
      </c>
    </row>
    <row r="7113" spans="1:4" hidden="1">
      <c r="A7113" s="49" t="s">
        <v>130</v>
      </c>
      <c r="B7113" s="49" t="s">
        <v>79</v>
      </c>
      <c r="C7113" s="49" t="s">
        <v>567</v>
      </c>
      <c r="D7113">
        <v>0</v>
      </c>
    </row>
    <row r="7114" spans="1:4" hidden="1">
      <c r="A7114" s="49" t="s">
        <v>130</v>
      </c>
      <c r="B7114" s="49" t="s">
        <v>79</v>
      </c>
      <c r="C7114" s="49" t="s">
        <v>568</v>
      </c>
      <c r="D7114">
        <v>0</v>
      </c>
    </row>
    <row r="7115" spans="1:4" hidden="1">
      <c r="A7115" s="49" t="s">
        <v>130</v>
      </c>
      <c r="B7115" s="49" t="s">
        <v>79</v>
      </c>
      <c r="C7115" s="49" t="s">
        <v>569</v>
      </c>
      <c r="D7115">
        <v>0</v>
      </c>
    </row>
    <row r="7116" spans="1:4" hidden="1">
      <c r="A7116" s="49" t="s">
        <v>130</v>
      </c>
      <c r="B7116" s="49" t="s">
        <v>79</v>
      </c>
      <c r="C7116" s="49" t="s">
        <v>570</v>
      </c>
      <c r="D7116">
        <v>0</v>
      </c>
    </row>
    <row r="7117" spans="1:4" hidden="1">
      <c r="A7117" s="49" t="s">
        <v>130</v>
      </c>
      <c r="B7117" s="49" t="s">
        <v>79</v>
      </c>
      <c r="C7117" s="49" t="s">
        <v>571</v>
      </c>
      <c r="D7117">
        <v>0</v>
      </c>
    </row>
    <row r="7118" spans="1:4" hidden="1">
      <c r="A7118" s="49" t="s">
        <v>130</v>
      </c>
      <c r="B7118" s="49" t="s">
        <v>80</v>
      </c>
      <c r="C7118" s="49" t="s">
        <v>562</v>
      </c>
      <c r="D7118">
        <v>0</v>
      </c>
    </row>
    <row r="7119" spans="1:4" hidden="1">
      <c r="A7119" s="49" t="s">
        <v>130</v>
      </c>
      <c r="B7119" s="49" t="s">
        <v>80</v>
      </c>
      <c r="C7119" s="49" t="s">
        <v>563</v>
      </c>
      <c r="D7119">
        <v>0</v>
      </c>
    </row>
    <row r="7120" spans="1:4" hidden="1">
      <c r="A7120" s="49" t="s">
        <v>130</v>
      </c>
      <c r="B7120" s="49" t="s">
        <v>80</v>
      </c>
      <c r="C7120" s="49" t="s">
        <v>561</v>
      </c>
      <c r="D7120">
        <v>0</v>
      </c>
    </row>
    <row r="7121" spans="1:4" hidden="1">
      <c r="A7121" s="49" t="s">
        <v>130</v>
      </c>
      <c r="B7121" s="49" t="s">
        <v>80</v>
      </c>
      <c r="C7121" s="49" t="s">
        <v>564</v>
      </c>
      <c r="D7121">
        <v>0</v>
      </c>
    </row>
    <row r="7122" spans="1:4" hidden="1">
      <c r="A7122" s="49" t="s">
        <v>130</v>
      </c>
      <c r="B7122" s="49" t="s">
        <v>80</v>
      </c>
      <c r="C7122" s="49" t="s">
        <v>265</v>
      </c>
      <c r="D7122">
        <v>0</v>
      </c>
    </row>
    <row r="7123" spans="1:4" hidden="1">
      <c r="A7123" s="49" t="s">
        <v>130</v>
      </c>
      <c r="B7123" s="49" t="s">
        <v>80</v>
      </c>
      <c r="C7123" s="49" t="s">
        <v>565</v>
      </c>
      <c r="D7123">
        <v>0</v>
      </c>
    </row>
    <row r="7124" spans="1:4" hidden="1">
      <c r="A7124" s="49" t="s">
        <v>130</v>
      </c>
      <c r="B7124" s="49" t="s">
        <v>80</v>
      </c>
      <c r="C7124" s="49" t="s">
        <v>566</v>
      </c>
      <c r="D7124">
        <v>0</v>
      </c>
    </row>
    <row r="7125" spans="1:4" hidden="1">
      <c r="A7125" s="49" t="s">
        <v>130</v>
      </c>
      <c r="B7125" s="49" t="s">
        <v>80</v>
      </c>
      <c r="C7125" s="49" t="s">
        <v>567</v>
      </c>
      <c r="D7125">
        <v>0</v>
      </c>
    </row>
    <row r="7126" spans="1:4" hidden="1">
      <c r="A7126" s="49" t="s">
        <v>130</v>
      </c>
      <c r="B7126" s="49" t="s">
        <v>80</v>
      </c>
      <c r="C7126" s="49" t="s">
        <v>568</v>
      </c>
      <c r="D7126">
        <v>0</v>
      </c>
    </row>
    <row r="7127" spans="1:4" hidden="1">
      <c r="A7127" s="49" t="s">
        <v>130</v>
      </c>
      <c r="B7127" s="49" t="s">
        <v>80</v>
      </c>
      <c r="C7127" s="49" t="s">
        <v>569</v>
      </c>
      <c r="D7127">
        <v>0</v>
      </c>
    </row>
    <row r="7128" spans="1:4" hidden="1">
      <c r="A7128" s="49" t="s">
        <v>130</v>
      </c>
      <c r="B7128" s="49" t="s">
        <v>80</v>
      </c>
      <c r="C7128" s="49" t="s">
        <v>570</v>
      </c>
      <c r="D7128">
        <v>0</v>
      </c>
    </row>
    <row r="7129" spans="1:4" hidden="1">
      <c r="A7129" s="49" t="s">
        <v>130</v>
      </c>
      <c r="B7129" s="49" t="s">
        <v>80</v>
      </c>
      <c r="C7129" s="49" t="s">
        <v>571</v>
      </c>
      <c r="D7129">
        <v>0</v>
      </c>
    </row>
    <row r="7130" spans="1:4" hidden="1">
      <c r="A7130" s="49" t="s">
        <v>130</v>
      </c>
      <c r="B7130" s="49" t="s">
        <v>81</v>
      </c>
      <c r="C7130" s="49" t="s">
        <v>562</v>
      </c>
      <c r="D7130">
        <v>0</v>
      </c>
    </row>
    <row r="7131" spans="1:4" hidden="1">
      <c r="A7131" s="49" t="s">
        <v>130</v>
      </c>
      <c r="B7131" s="49" t="s">
        <v>81</v>
      </c>
      <c r="C7131" s="49" t="s">
        <v>563</v>
      </c>
      <c r="D7131">
        <v>0</v>
      </c>
    </row>
    <row r="7132" spans="1:4" hidden="1">
      <c r="A7132" s="49" t="s">
        <v>130</v>
      </c>
      <c r="B7132" s="49" t="s">
        <v>81</v>
      </c>
      <c r="C7132" s="49" t="s">
        <v>561</v>
      </c>
      <c r="D7132">
        <v>0</v>
      </c>
    </row>
    <row r="7133" spans="1:4" hidden="1">
      <c r="A7133" s="49" t="s">
        <v>130</v>
      </c>
      <c r="B7133" s="49" t="s">
        <v>81</v>
      </c>
      <c r="C7133" s="49" t="s">
        <v>564</v>
      </c>
      <c r="D7133">
        <v>0</v>
      </c>
    </row>
    <row r="7134" spans="1:4" hidden="1">
      <c r="A7134" s="49" t="s">
        <v>130</v>
      </c>
      <c r="B7134" s="49" t="s">
        <v>81</v>
      </c>
      <c r="C7134" s="49" t="s">
        <v>265</v>
      </c>
      <c r="D7134">
        <v>0</v>
      </c>
    </row>
    <row r="7135" spans="1:4" hidden="1">
      <c r="A7135" s="49" t="s">
        <v>130</v>
      </c>
      <c r="B7135" s="49" t="s">
        <v>81</v>
      </c>
      <c r="C7135" s="49" t="s">
        <v>565</v>
      </c>
      <c r="D7135">
        <v>0</v>
      </c>
    </row>
    <row r="7136" spans="1:4" hidden="1">
      <c r="A7136" s="49" t="s">
        <v>130</v>
      </c>
      <c r="B7136" s="49" t="s">
        <v>81</v>
      </c>
      <c r="C7136" s="49" t="s">
        <v>566</v>
      </c>
      <c r="D7136">
        <v>0</v>
      </c>
    </row>
    <row r="7137" spans="1:4" hidden="1">
      <c r="A7137" s="49" t="s">
        <v>130</v>
      </c>
      <c r="B7137" s="49" t="s">
        <v>81</v>
      </c>
      <c r="C7137" s="49" t="s">
        <v>567</v>
      </c>
      <c r="D7137">
        <v>0</v>
      </c>
    </row>
    <row r="7138" spans="1:4" hidden="1">
      <c r="A7138" s="49" t="s">
        <v>130</v>
      </c>
      <c r="B7138" s="49" t="s">
        <v>81</v>
      </c>
      <c r="C7138" s="49" t="s">
        <v>568</v>
      </c>
      <c r="D7138">
        <v>0</v>
      </c>
    </row>
    <row r="7139" spans="1:4" hidden="1">
      <c r="A7139" s="49" t="s">
        <v>130</v>
      </c>
      <c r="B7139" s="49" t="s">
        <v>81</v>
      </c>
      <c r="C7139" s="49" t="s">
        <v>569</v>
      </c>
      <c r="D7139">
        <v>0</v>
      </c>
    </row>
    <row r="7140" spans="1:4" hidden="1">
      <c r="A7140" s="49" t="s">
        <v>130</v>
      </c>
      <c r="B7140" s="49" t="s">
        <v>81</v>
      </c>
      <c r="C7140" s="49" t="s">
        <v>570</v>
      </c>
      <c r="D7140">
        <v>0</v>
      </c>
    </row>
    <row r="7141" spans="1:4" hidden="1">
      <c r="A7141" s="49" t="s">
        <v>130</v>
      </c>
      <c r="B7141" s="49" t="s">
        <v>81</v>
      </c>
      <c r="C7141" s="49" t="s">
        <v>571</v>
      </c>
      <c r="D7141">
        <v>0</v>
      </c>
    </row>
    <row r="7142" spans="1:4" hidden="1">
      <c r="A7142" s="49" t="s">
        <v>130</v>
      </c>
      <c r="B7142" s="49" t="s">
        <v>82</v>
      </c>
      <c r="C7142" s="49" t="s">
        <v>562</v>
      </c>
      <c r="D7142">
        <v>0</v>
      </c>
    </row>
    <row r="7143" spans="1:4" hidden="1">
      <c r="A7143" s="49" t="s">
        <v>130</v>
      </c>
      <c r="B7143" s="49" t="s">
        <v>82</v>
      </c>
      <c r="C7143" s="49" t="s">
        <v>563</v>
      </c>
      <c r="D7143">
        <v>0</v>
      </c>
    </row>
    <row r="7144" spans="1:4" hidden="1">
      <c r="A7144" s="49" t="s">
        <v>130</v>
      </c>
      <c r="B7144" s="49" t="s">
        <v>82</v>
      </c>
      <c r="C7144" s="49" t="s">
        <v>561</v>
      </c>
      <c r="D7144">
        <v>0</v>
      </c>
    </row>
    <row r="7145" spans="1:4" hidden="1">
      <c r="A7145" s="49" t="s">
        <v>130</v>
      </c>
      <c r="B7145" s="49" t="s">
        <v>82</v>
      </c>
      <c r="C7145" s="49" t="s">
        <v>564</v>
      </c>
      <c r="D7145">
        <v>0</v>
      </c>
    </row>
    <row r="7146" spans="1:4" hidden="1">
      <c r="A7146" s="49" t="s">
        <v>130</v>
      </c>
      <c r="B7146" s="49" t="s">
        <v>82</v>
      </c>
      <c r="C7146" s="49" t="s">
        <v>265</v>
      </c>
      <c r="D7146">
        <v>0</v>
      </c>
    </row>
    <row r="7147" spans="1:4" hidden="1">
      <c r="A7147" s="49" t="s">
        <v>130</v>
      </c>
      <c r="B7147" s="49" t="s">
        <v>82</v>
      </c>
      <c r="C7147" s="49" t="s">
        <v>565</v>
      </c>
      <c r="D7147">
        <v>0</v>
      </c>
    </row>
    <row r="7148" spans="1:4" hidden="1">
      <c r="A7148" s="49" t="s">
        <v>130</v>
      </c>
      <c r="B7148" s="49" t="s">
        <v>82</v>
      </c>
      <c r="C7148" s="49" t="s">
        <v>566</v>
      </c>
      <c r="D7148">
        <v>0</v>
      </c>
    </row>
    <row r="7149" spans="1:4" hidden="1">
      <c r="A7149" s="49" t="s">
        <v>130</v>
      </c>
      <c r="B7149" s="49" t="s">
        <v>82</v>
      </c>
      <c r="C7149" s="49" t="s">
        <v>567</v>
      </c>
      <c r="D7149">
        <v>0</v>
      </c>
    </row>
    <row r="7150" spans="1:4" hidden="1">
      <c r="A7150" s="49" t="s">
        <v>130</v>
      </c>
      <c r="B7150" s="49" t="s">
        <v>82</v>
      </c>
      <c r="C7150" s="49" t="s">
        <v>568</v>
      </c>
      <c r="D7150">
        <v>0</v>
      </c>
    </row>
    <row r="7151" spans="1:4" hidden="1">
      <c r="A7151" s="49" t="s">
        <v>130</v>
      </c>
      <c r="B7151" s="49" t="s">
        <v>82</v>
      </c>
      <c r="C7151" s="49" t="s">
        <v>569</v>
      </c>
      <c r="D7151">
        <v>0</v>
      </c>
    </row>
    <row r="7152" spans="1:4" hidden="1">
      <c r="A7152" s="49" t="s">
        <v>130</v>
      </c>
      <c r="B7152" s="49" t="s">
        <v>82</v>
      </c>
      <c r="C7152" s="49" t="s">
        <v>570</v>
      </c>
      <c r="D7152">
        <v>0</v>
      </c>
    </row>
    <row r="7153" spans="1:4" hidden="1">
      <c r="A7153" s="49" t="s">
        <v>130</v>
      </c>
      <c r="B7153" s="49" t="s">
        <v>82</v>
      </c>
      <c r="C7153" s="49" t="s">
        <v>571</v>
      </c>
      <c r="D7153">
        <v>0</v>
      </c>
    </row>
    <row r="7154" spans="1:4" hidden="1">
      <c r="A7154" s="49" t="s">
        <v>130</v>
      </c>
      <c r="B7154" s="49" t="s">
        <v>83</v>
      </c>
      <c r="C7154" s="49" t="s">
        <v>562</v>
      </c>
      <c r="D7154">
        <v>0</v>
      </c>
    </row>
    <row r="7155" spans="1:4" hidden="1">
      <c r="A7155" s="49" t="s">
        <v>130</v>
      </c>
      <c r="B7155" s="49" t="s">
        <v>83</v>
      </c>
      <c r="C7155" s="49" t="s">
        <v>563</v>
      </c>
      <c r="D7155">
        <v>0</v>
      </c>
    </row>
    <row r="7156" spans="1:4" hidden="1">
      <c r="A7156" s="49" t="s">
        <v>130</v>
      </c>
      <c r="B7156" s="49" t="s">
        <v>83</v>
      </c>
      <c r="C7156" s="49" t="s">
        <v>561</v>
      </c>
      <c r="D7156">
        <v>0</v>
      </c>
    </row>
    <row r="7157" spans="1:4" hidden="1">
      <c r="A7157" s="49" t="s">
        <v>130</v>
      </c>
      <c r="B7157" s="49" t="s">
        <v>83</v>
      </c>
      <c r="C7157" s="49" t="s">
        <v>564</v>
      </c>
      <c r="D7157">
        <v>0</v>
      </c>
    </row>
    <row r="7158" spans="1:4" hidden="1">
      <c r="A7158" s="49" t="s">
        <v>130</v>
      </c>
      <c r="B7158" s="49" t="s">
        <v>83</v>
      </c>
      <c r="C7158" s="49" t="s">
        <v>265</v>
      </c>
      <c r="D7158">
        <v>0</v>
      </c>
    </row>
    <row r="7159" spans="1:4" hidden="1">
      <c r="A7159" s="49" t="s">
        <v>130</v>
      </c>
      <c r="B7159" s="49" t="s">
        <v>83</v>
      </c>
      <c r="C7159" s="49" t="s">
        <v>565</v>
      </c>
      <c r="D7159">
        <v>0</v>
      </c>
    </row>
    <row r="7160" spans="1:4" hidden="1">
      <c r="A7160" s="49" t="s">
        <v>130</v>
      </c>
      <c r="B7160" s="49" t="s">
        <v>83</v>
      </c>
      <c r="C7160" s="49" t="s">
        <v>566</v>
      </c>
      <c r="D7160">
        <v>0</v>
      </c>
    </row>
    <row r="7161" spans="1:4" hidden="1">
      <c r="A7161" s="49" t="s">
        <v>130</v>
      </c>
      <c r="B7161" s="49" t="s">
        <v>83</v>
      </c>
      <c r="C7161" s="49" t="s">
        <v>567</v>
      </c>
      <c r="D7161">
        <v>0</v>
      </c>
    </row>
    <row r="7162" spans="1:4" hidden="1">
      <c r="A7162" s="49" t="s">
        <v>130</v>
      </c>
      <c r="B7162" s="49" t="s">
        <v>83</v>
      </c>
      <c r="C7162" s="49" t="s">
        <v>568</v>
      </c>
      <c r="D7162">
        <v>0</v>
      </c>
    </row>
    <row r="7163" spans="1:4" hidden="1">
      <c r="A7163" s="49" t="s">
        <v>130</v>
      </c>
      <c r="B7163" s="49" t="s">
        <v>83</v>
      </c>
      <c r="C7163" s="49" t="s">
        <v>569</v>
      </c>
      <c r="D7163">
        <v>0</v>
      </c>
    </row>
    <row r="7164" spans="1:4" hidden="1">
      <c r="A7164" s="49" t="s">
        <v>130</v>
      </c>
      <c r="B7164" s="49" t="s">
        <v>83</v>
      </c>
      <c r="C7164" s="49" t="s">
        <v>570</v>
      </c>
      <c r="D7164">
        <v>0</v>
      </c>
    </row>
    <row r="7165" spans="1:4" hidden="1">
      <c r="A7165" s="49" t="s">
        <v>130</v>
      </c>
      <c r="B7165" s="49" t="s">
        <v>83</v>
      </c>
      <c r="C7165" s="49" t="s">
        <v>571</v>
      </c>
      <c r="D7165">
        <v>0</v>
      </c>
    </row>
    <row r="7166" spans="1:4" hidden="1">
      <c r="A7166" s="49" t="s">
        <v>130</v>
      </c>
      <c r="B7166" s="49" t="s">
        <v>84</v>
      </c>
      <c r="C7166" s="49" t="s">
        <v>562</v>
      </c>
      <c r="D7166">
        <v>0</v>
      </c>
    </row>
    <row r="7167" spans="1:4" hidden="1">
      <c r="A7167" s="49" t="s">
        <v>130</v>
      </c>
      <c r="B7167" s="49" t="s">
        <v>84</v>
      </c>
      <c r="C7167" s="49" t="s">
        <v>563</v>
      </c>
      <c r="D7167">
        <v>0</v>
      </c>
    </row>
    <row r="7168" spans="1:4" hidden="1">
      <c r="A7168" s="49" t="s">
        <v>130</v>
      </c>
      <c r="B7168" s="49" t="s">
        <v>84</v>
      </c>
      <c r="C7168" s="49" t="s">
        <v>561</v>
      </c>
      <c r="D7168">
        <v>0</v>
      </c>
    </row>
    <row r="7169" spans="1:4" hidden="1">
      <c r="A7169" s="49" t="s">
        <v>130</v>
      </c>
      <c r="B7169" s="49" t="s">
        <v>84</v>
      </c>
      <c r="C7169" s="49" t="s">
        <v>564</v>
      </c>
      <c r="D7169">
        <v>0</v>
      </c>
    </row>
    <row r="7170" spans="1:4" hidden="1">
      <c r="A7170" s="49" t="s">
        <v>130</v>
      </c>
      <c r="B7170" s="49" t="s">
        <v>84</v>
      </c>
      <c r="C7170" s="49" t="s">
        <v>265</v>
      </c>
      <c r="D7170">
        <v>0</v>
      </c>
    </row>
    <row r="7171" spans="1:4" hidden="1">
      <c r="A7171" s="49" t="s">
        <v>130</v>
      </c>
      <c r="B7171" s="49" t="s">
        <v>84</v>
      </c>
      <c r="C7171" s="49" t="s">
        <v>565</v>
      </c>
      <c r="D7171">
        <v>0</v>
      </c>
    </row>
    <row r="7172" spans="1:4" hidden="1">
      <c r="A7172" s="49" t="s">
        <v>130</v>
      </c>
      <c r="B7172" s="49" t="s">
        <v>84</v>
      </c>
      <c r="C7172" s="49" t="s">
        <v>566</v>
      </c>
      <c r="D7172">
        <v>0</v>
      </c>
    </row>
    <row r="7173" spans="1:4" hidden="1">
      <c r="A7173" s="49" t="s">
        <v>130</v>
      </c>
      <c r="B7173" s="49" t="s">
        <v>84</v>
      </c>
      <c r="C7173" s="49" t="s">
        <v>567</v>
      </c>
      <c r="D7173">
        <v>0</v>
      </c>
    </row>
    <row r="7174" spans="1:4" hidden="1">
      <c r="A7174" s="49" t="s">
        <v>130</v>
      </c>
      <c r="B7174" s="49" t="s">
        <v>84</v>
      </c>
      <c r="C7174" s="49" t="s">
        <v>568</v>
      </c>
      <c r="D7174">
        <v>0</v>
      </c>
    </row>
    <row r="7175" spans="1:4" hidden="1">
      <c r="A7175" s="49" t="s">
        <v>130</v>
      </c>
      <c r="B7175" s="49" t="s">
        <v>84</v>
      </c>
      <c r="C7175" s="49" t="s">
        <v>569</v>
      </c>
      <c r="D7175">
        <v>0</v>
      </c>
    </row>
    <row r="7176" spans="1:4" hidden="1">
      <c r="A7176" s="49" t="s">
        <v>130</v>
      </c>
      <c r="B7176" s="49" t="s">
        <v>84</v>
      </c>
      <c r="C7176" s="49" t="s">
        <v>570</v>
      </c>
      <c r="D7176">
        <v>0</v>
      </c>
    </row>
    <row r="7177" spans="1:4" hidden="1">
      <c r="A7177" s="49" t="s">
        <v>130</v>
      </c>
      <c r="B7177" s="49" t="s">
        <v>84</v>
      </c>
      <c r="C7177" s="49" t="s">
        <v>571</v>
      </c>
      <c r="D7177">
        <v>0</v>
      </c>
    </row>
    <row r="7178" spans="1:4" hidden="1">
      <c r="A7178" s="49" t="s">
        <v>130</v>
      </c>
      <c r="B7178" s="49" t="s">
        <v>85</v>
      </c>
      <c r="C7178" s="49" t="s">
        <v>562</v>
      </c>
      <c r="D7178">
        <v>0</v>
      </c>
    </row>
    <row r="7179" spans="1:4" hidden="1">
      <c r="A7179" s="49" t="s">
        <v>130</v>
      </c>
      <c r="B7179" s="49" t="s">
        <v>85</v>
      </c>
      <c r="C7179" s="49" t="s">
        <v>563</v>
      </c>
      <c r="D7179">
        <v>0</v>
      </c>
    </row>
    <row r="7180" spans="1:4" hidden="1">
      <c r="A7180" s="49" t="s">
        <v>130</v>
      </c>
      <c r="B7180" s="49" t="s">
        <v>85</v>
      </c>
      <c r="C7180" s="49" t="s">
        <v>561</v>
      </c>
      <c r="D7180">
        <v>0</v>
      </c>
    </row>
    <row r="7181" spans="1:4" hidden="1">
      <c r="A7181" s="49" t="s">
        <v>130</v>
      </c>
      <c r="B7181" s="49" t="s">
        <v>85</v>
      </c>
      <c r="C7181" s="49" t="s">
        <v>564</v>
      </c>
      <c r="D7181">
        <v>0</v>
      </c>
    </row>
    <row r="7182" spans="1:4" hidden="1">
      <c r="A7182" s="49" t="s">
        <v>130</v>
      </c>
      <c r="B7182" s="49" t="s">
        <v>85</v>
      </c>
      <c r="C7182" s="49" t="s">
        <v>265</v>
      </c>
      <c r="D7182">
        <v>0</v>
      </c>
    </row>
    <row r="7183" spans="1:4" hidden="1">
      <c r="A7183" s="49" t="s">
        <v>130</v>
      </c>
      <c r="B7183" s="49" t="s">
        <v>85</v>
      </c>
      <c r="C7183" s="49" t="s">
        <v>565</v>
      </c>
      <c r="D7183">
        <v>0</v>
      </c>
    </row>
    <row r="7184" spans="1:4" hidden="1">
      <c r="A7184" s="49" t="s">
        <v>130</v>
      </c>
      <c r="B7184" s="49" t="s">
        <v>85</v>
      </c>
      <c r="C7184" s="49" t="s">
        <v>566</v>
      </c>
      <c r="D7184">
        <v>0</v>
      </c>
    </row>
    <row r="7185" spans="1:4" hidden="1">
      <c r="A7185" s="49" t="s">
        <v>130</v>
      </c>
      <c r="B7185" s="49" t="s">
        <v>85</v>
      </c>
      <c r="C7185" s="49" t="s">
        <v>567</v>
      </c>
      <c r="D7185">
        <v>0</v>
      </c>
    </row>
    <row r="7186" spans="1:4" hidden="1">
      <c r="A7186" s="49" t="s">
        <v>130</v>
      </c>
      <c r="B7186" s="49" t="s">
        <v>85</v>
      </c>
      <c r="C7186" s="49" t="s">
        <v>568</v>
      </c>
      <c r="D7186">
        <v>0</v>
      </c>
    </row>
    <row r="7187" spans="1:4" hidden="1">
      <c r="A7187" s="49" t="s">
        <v>130</v>
      </c>
      <c r="B7187" s="49" t="s">
        <v>85</v>
      </c>
      <c r="C7187" s="49" t="s">
        <v>569</v>
      </c>
      <c r="D7187">
        <v>0</v>
      </c>
    </row>
    <row r="7188" spans="1:4" hidden="1">
      <c r="A7188" s="49" t="s">
        <v>130</v>
      </c>
      <c r="B7188" s="49" t="s">
        <v>85</v>
      </c>
      <c r="C7188" s="49" t="s">
        <v>570</v>
      </c>
      <c r="D7188">
        <v>0</v>
      </c>
    </row>
    <row r="7189" spans="1:4" hidden="1">
      <c r="A7189" s="49" t="s">
        <v>130</v>
      </c>
      <c r="B7189" s="49" t="s">
        <v>85</v>
      </c>
      <c r="C7189" s="49" t="s">
        <v>571</v>
      </c>
      <c r="D7189">
        <v>0</v>
      </c>
    </row>
    <row r="7190" spans="1:4" hidden="1">
      <c r="A7190" s="49" t="s">
        <v>130</v>
      </c>
      <c r="B7190" s="49" t="s">
        <v>86</v>
      </c>
      <c r="C7190" s="49" t="s">
        <v>562</v>
      </c>
      <c r="D7190">
        <v>0</v>
      </c>
    </row>
    <row r="7191" spans="1:4" hidden="1">
      <c r="A7191" s="49" t="s">
        <v>130</v>
      </c>
      <c r="B7191" s="49" t="s">
        <v>86</v>
      </c>
      <c r="C7191" s="49" t="s">
        <v>563</v>
      </c>
      <c r="D7191">
        <v>0</v>
      </c>
    </row>
    <row r="7192" spans="1:4" hidden="1">
      <c r="A7192" s="49" t="s">
        <v>130</v>
      </c>
      <c r="B7192" s="49" t="s">
        <v>86</v>
      </c>
      <c r="C7192" s="49" t="s">
        <v>561</v>
      </c>
      <c r="D7192">
        <v>0</v>
      </c>
    </row>
    <row r="7193" spans="1:4" hidden="1">
      <c r="A7193" s="49" t="s">
        <v>130</v>
      </c>
      <c r="B7193" s="49" t="s">
        <v>86</v>
      </c>
      <c r="C7193" s="49" t="s">
        <v>564</v>
      </c>
      <c r="D7193">
        <v>0</v>
      </c>
    </row>
    <row r="7194" spans="1:4" hidden="1">
      <c r="A7194" s="49" t="s">
        <v>130</v>
      </c>
      <c r="B7194" s="49" t="s">
        <v>86</v>
      </c>
      <c r="C7194" s="49" t="s">
        <v>265</v>
      </c>
      <c r="D7194">
        <v>0</v>
      </c>
    </row>
    <row r="7195" spans="1:4" hidden="1">
      <c r="A7195" s="49" t="s">
        <v>130</v>
      </c>
      <c r="B7195" s="49" t="s">
        <v>86</v>
      </c>
      <c r="C7195" s="49" t="s">
        <v>565</v>
      </c>
      <c r="D7195">
        <v>0</v>
      </c>
    </row>
    <row r="7196" spans="1:4" hidden="1">
      <c r="A7196" s="49" t="s">
        <v>130</v>
      </c>
      <c r="B7196" s="49" t="s">
        <v>86</v>
      </c>
      <c r="C7196" s="49" t="s">
        <v>566</v>
      </c>
      <c r="D7196">
        <v>0</v>
      </c>
    </row>
    <row r="7197" spans="1:4" hidden="1">
      <c r="A7197" s="49" t="s">
        <v>130</v>
      </c>
      <c r="B7197" s="49" t="s">
        <v>86</v>
      </c>
      <c r="C7197" s="49" t="s">
        <v>567</v>
      </c>
      <c r="D7197">
        <v>0</v>
      </c>
    </row>
    <row r="7198" spans="1:4" hidden="1">
      <c r="A7198" s="49" t="s">
        <v>130</v>
      </c>
      <c r="B7198" s="49" t="s">
        <v>86</v>
      </c>
      <c r="C7198" s="49" t="s">
        <v>568</v>
      </c>
      <c r="D7198">
        <v>0</v>
      </c>
    </row>
    <row r="7199" spans="1:4" hidden="1">
      <c r="A7199" s="49" t="s">
        <v>130</v>
      </c>
      <c r="B7199" s="49" t="s">
        <v>86</v>
      </c>
      <c r="C7199" s="49" t="s">
        <v>569</v>
      </c>
      <c r="D7199">
        <v>0</v>
      </c>
    </row>
    <row r="7200" spans="1:4" hidden="1">
      <c r="A7200" s="49" t="s">
        <v>130</v>
      </c>
      <c r="B7200" s="49" t="s">
        <v>86</v>
      </c>
      <c r="C7200" s="49" t="s">
        <v>570</v>
      </c>
      <c r="D7200">
        <v>0</v>
      </c>
    </row>
    <row r="7201" spans="1:4" hidden="1">
      <c r="A7201" s="49" t="s">
        <v>130</v>
      </c>
      <c r="B7201" s="49" t="s">
        <v>86</v>
      </c>
      <c r="C7201" s="49" t="s">
        <v>571</v>
      </c>
      <c r="D7201">
        <v>0</v>
      </c>
    </row>
    <row r="7202" spans="1:4" hidden="1">
      <c r="A7202" s="49" t="s">
        <v>130</v>
      </c>
      <c r="B7202" s="49" t="s">
        <v>87</v>
      </c>
      <c r="C7202" s="49" t="s">
        <v>562</v>
      </c>
      <c r="D7202">
        <v>0</v>
      </c>
    </row>
    <row r="7203" spans="1:4" hidden="1">
      <c r="A7203" s="49" t="s">
        <v>130</v>
      </c>
      <c r="B7203" s="49" t="s">
        <v>87</v>
      </c>
      <c r="C7203" s="49" t="s">
        <v>563</v>
      </c>
      <c r="D7203">
        <v>0</v>
      </c>
    </row>
    <row r="7204" spans="1:4" hidden="1">
      <c r="A7204" s="49" t="s">
        <v>130</v>
      </c>
      <c r="B7204" s="49" t="s">
        <v>87</v>
      </c>
      <c r="C7204" s="49" t="s">
        <v>561</v>
      </c>
      <c r="D7204">
        <v>0</v>
      </c>
    </row>
    <row r="7205" spans="1:4" hidden="1">
      <c r="A7205" s="49" t="s">
        <v>130</v>
      </c>
      <c r="B7205" s="49" t="s">
        <v>87</v>
      </c>
      <c r="C7205" s="49" t="s">
        <v>564</v>
      </c>
      <c r="D7205">
        <v>0</v>
      </c>
    </row>
    <row r="7206" spans="1:4" hidden="1">
      <c r="A7206" s="49" t="s">
        <v>130</v>
      </c>
      <c r="B7206" s="49" t="s">
        <v>87</v>
      </c>
      <c r="C7206" s="49" t="s">
        <v>265</v>
      </c>
      <c r="D7206">
        <v>0</v>
      </c>
    </row>
    <row r="7207" spans="1:4" hidden="1">
      <c r="A7207" s="49" t="s">
        <v>130</v>
      </c>
      <c r="B7207" s="49" t="s">
        <v>87</v>
      </c>
      <c r="C7207" s="49" t="s">
        <v>565</v>
      </c>
      <c r="D7207">
        <v>0</v>
      </c>
    </row>
    <row r="7208" spans="1:4" hidden="1">
      <c r="A7208" s="49" t="s">
        <v>130</v>
      </c>
      <c r="B7208" s="49" t="s">
        <v>87</v>
      </c>
      <c r="C7208" s="49" t="s">
        <v>566</v>
      </c>
      <c r="D7208">
        <v>0</v>
      </c>
    </row>
    <row r="7209" spans="1:4" hidden="1">
      <c r="A7209" s="49" t="s">
        <v>130</v>
      </c>
      <c r="B7209" s="49" t="s">
        <v>87</v>
      </c>
      <c r="C7209" s="49" t="s">
        <v>567</v>
      </c>
      <c r="D7209">
        <v>0</v>
      </c>
    </row>
    <row r="7210" spans="1:4" hidden="1">
      <c r="A7210" s="49" t="s">
        <v>130</v>
      </c>
      <c r="B7210" s="49" t="s">
        <v>87</v>
      </c>
      <c r="C7210" s="49" t="s">
        <v>568</v>
      </c>
      <c r="D7210">
        <v>0</v>
      </c>
    </row>
    <row r="7211" spans="1:4" hidden="1">
      <c r="A7211" s="49" t="s">
        <v>130</v>
      </c>
      <c r="B7211" s="49" t="s">
        <v>87</v>
      </c>
      <c r="C7211" s="49" t="s">
        <v>569</v>
      </c>
      <c r="D7211">
        <v>0</v>
      </c>
    </row>
    <row r="7212" spans="1:4" hidden="1">
      <c r="A7212" s="49" t="s">
        <v>130</v>
      </c>
      <c r="B7212" s="49" t="s">
        <v>87</v>
      </c>
      <c r="C7212" s="49" t="s">
        <v>570</v>
      </c>
      <c r="D7212">
        <v>0</v>
      </c>
    </row>
    <row r="7213" spans="1:4" hidden="1">
      <c r="A7213" s="49" t="s">
        <v>130</v>
      </c>
      <c r="B7213" s="49" t="s">
        <v>87</v>
      </c>
      <c r="C7213" s="49" t="s">
        <v>571</v>
      </c>
      <c r="D7213">
        <v>0</v>
      </c>
    </row>
    <row r="7214" spans="1:4" hidden="1">
      <c r="A7214" s="49" t="s">
        <v>130</v>
      </c>
      <c r="B7214" s="49" t="s">
        <v>88</v>
      </c>
      <c r="C7214" s="49" t="s">
        <v>562</v>
      </c>
      <c r="D7214">
        <v>0</v>
      </c>
    </row>
    <row r="7215" spans="1:4" hidden="1">
      <c r="A7215" s="49" t="s">
        <v>130</v>
      </c>
      <c r="B7215" s="49" t="s">
        <v>88</v>
      </c>
      <c r="C7215" s="49" t="s">
        <v>563</v>
      </c>
      <c r="D7215">
        <v>0</v>
      </c>
    </row>
    <row r="7216" spans="1:4" hidden="1">
      <c r="A7216" s="49" t="s">
        <v>130</v>
      </c>
      <c r="B7216" s="49" t="s">
        <v>88</v>
      </c>
      <c r="C7216" s="49" t="s">
        <v>561</v>
      </c>
      <c r="D7216">
        <v>0</v>
      </c>
    </row>
    <row r="7217" spans="1:4" hidden="1">
      <c r="A7217" s="49" t="s">
        <v>130</v>
      </c>
      <c r="B7217" s="49" t="s">
        <v>88</v>
      </c>
      <c r="C7217" s="49" t="s">
        <v>564</v>
      </c>
      <c r="D7217">
        <v>0</v>
      </c>
    </row>
    <row r="7218" spans="1:4" hidden="1">
      <c r="A7218" s="49" t="s">
        <v>130</v>
      </c>
      <c r="B7218" s="49" t="s">
        <v>88</v>
      </c>
      <c r="C7218" s="49" t="s">
        <v>265</v>
      </c>
      <c r="D7218">
        <v>0</v>
      </c>
    </row>
    <row r="7219" spans="1:4" hidden="1">
      <c r="A7219" s="49" t="s">
        <v>130</v>
      </c>
      <c r="B7219" s="49" t="s">
        <v>88</v>
      </c>
      <c r="C7219" s="49" t="s">
        <v>565</v>
      </c>
      <c r="D7219">
        <v>0</v>
      </c>
    </row>
    <row r="7220" spans="1:4" hidden="1">
      <c r="A7220" s="49" t="s">
        <v>130</v>
      </c>
      <c r="B7220" s="49" t="s">
        <v>88</v>
      </c>
      <c r="C7220" s="49" t="s">
        <v>566</v>
      </c>
      <c r="D7220">
        <v>0</v>
      </c>
    </row>
    <row r="7221" spans="1:4" hidden="1">
      <c r="A7221" s="49" t="s">
        <v>130</v>
      </c>
      <c r="B7221" s="49" t="s">
        <v>88</v>
      </c>
      <c r="C7221" s="49" t="s">
        <v>567</v>
      </c>
      <c r="D7221">
        <v>0</v>
      </c>
    </row>
    <row r="7222" spans="1:4" hidden="1">
      <c r="A7222" s="49" t="s">
        <v>130</v>
      </c>
      <c r="B7222" s="49" t="s">
        <v>88</v>
      </c>
      <c r="C7222" s="49" t="s">
        <v>568</v>
      </c>
      <c r="D7222">
        <v>0</v>
      </c>
    </row>
    <row r="7223" spans="1:4" hidden="1">
      <c r="A7223" s="49" t="s">
        <v>130</v>
      </c>
      <c r="B7223" s="49" t="s">
        <v>88</v>
      </c>
      <c r="C7223" s="49" t="s">
        <v>569</v>
      </c>
      <c r="D7223">
        <v>0</v>
      </c>
    </row>
    <row r="7224" spans="1:4" hidden="1">
      <c r="A7224" s="49" t="s">
        <v>130</v>
      </c>
      <c r="B7224" s="49" t="s">
        <v>88</v>
      </c>
      <c r="C7224" s="49" t="s">
        <v>570</v>
      </c>
      <c r="D7224">
        <v>0</v>
      </c>
    </row>
    <row r="7225" spans="1:4" hidden="1">
      <c r="A7225" s="49" t="s">
        <v>130</v>
      </c>
      <c r="B7225" s="49" t="s">
        <v>88</v>
      </c>
      <c r="C7225" s="49" t="s">
        <v>571</v>
      </c>
      <c r="D7225">
        <v>0</v>
      </c>
    </row>
    <row r="7226" spans="1:4" hidden="1">
      <c r="A7226" s="49" t="s">
        <v>130</v>
      </c>
      <c r="B7226" s="49" t="s">
        <v>89</v>
      </c>
      <c r="C7226" s="49" t="s">
        <v>562</v>
      </c>
      <c r="D7226">
        <v>0</v>
      </c>
    </row>
    <row r="7227" spans="1:4" hidden="1">
      <c r="A7227" s="49" t="s">
        <v>130</v>
      </c>
      <c r="B7227" s="49" t="s">
        <v>89</v>
      </c>
      <c r="C7227" s="49" t="s">
        <v>563</v>
      </c>
      <c r="D7227">
        <v>0</v>
      </c>
    </row>
    <row r="7228" spans="1:4" hidden="1">
      <c r="A7228" s="49" t="s">
        <v>130</v>
      </c>
      <c r="B7228" s="49" t="s">
        <v>89</v>
      </c>
      <c r="C7228" s="49" t="s">
        <v>561</v>
      </c>
      <c r="D7228">
        <v>0</v>
      </c>
    </row>
    <row r="7229" spans="1:4" hidden="1">
      <c r="A7229" s="49" t="s">
        <v>130</v>
      </c>
      <c r="B7229" s="49" t="s">
        <v>89</v>
      </c>
      <c r="C7229" s="49" t="s">
        <v>564</v>
      </c>
      <c r="D7229">
        <v>0</v>
      </c>
    </row>
    <row r="7230" spans="1:4" hidden="1">
      <c r="A7230" s="49" t="s">
        <v>130</v>
      </c>
      <c r="B7230" s="49" t="s">
        <v>89</v>
      </c>
      <c r="C7230" s="49" t="s">
        <v>265</v>
      </c>
      <c r="D7230">
        <v>0</v>
      </c>
    </row>
    <row r="7231" spans="1:4" hidden="1">
      <c r="A7231" s="49" t="s">
        <v>130</v>
      </c>
      <c r="B7231" s="49" t="s">
        <v>89</v>
      </c>
      <c r="C7231" s="49" t="s">
        <v>565</v>
      </c>
      <c r="D7231">
        <v>0</v>
      </c>
    </row>
    <row r="7232" spans="1:4" hidden="1">
      <c r="A7232" s="49" t="s">
        <v>130</v>
      </c>
      <c r="B7232" s="49" t="s">
        <v>89</v>
      </c>
      <c r="C7232" s="49" t="s">
        <v>566</v>
      </c>
      <c r="D7232">
        <v>0</v>
      </c>
    </row>
    <row r="7233" spans="1:4" hidden="1">
      <c r="A7233" s="49" t="s">
        <v>130</v>
      </c>
      <c r="B7233" s="49" t="s">
        <v>89</v>
      </c>
      <c r="C7233" s="49" t="s">
        <v>567</v>
      </c>
      <c r="D7233">
        <v>0</v>
      </c>
    </row>
    <row r="7234" spans="1:4" hidden="1">
      <c r="A7234" s="49" t="s">
        <v>130</v>
      </c>
      <c r="B7234" s="49" t="s">
        <v>89</v>
      </c>
      <c r="C7234" s="49" t="s">
        <v>568</v>
      </c>
      <c r="D7234">
        <v>0</v>
      </c>
    </row>
    <row r="7235" spans="1:4" hidden="1">
      <c r="A7235" s="49" t="s">
        <v>130</v>
      </c>
      <c r="B7235" s="49" t="s">
        <v>89</v>
      </c>
      <c r="C7235" s="49" t="s">
        <v>569</v>
      </c>
      <c r="D7235">
        <v>0</v>
      </c>
    </row>
    <row r="7236" spans="1:4" hidden="1">
      <c r="A7236" s="49" t="s">
        <v>130</v>
      </c>
      <c r="B7236" s="49" t="s">
        <v>89</v>
      </c>
      <c r="C7236" s="49" t="s">
        <v>570</v>
      </c>
      <c r="D7236">
        <v>0</v>
      </c>
    </row>
    <row r="7237" spans="1:4" hidden="1">
      <c r="A7237" s="49" t="s">
        <v>130</v>
      </c>
      <c r="B7237" s="49" t="s">
        <v>89</v>
      </c>
      <c r="C7237" s="49" t="s">
        <v>571</v>
      </c>
      <c r="D7237">
        <v>0</v>
      </c>
    </row>
    <row r="7238" spans="1:4" hidden="1">
      <c r="A7238" s="49" t="s">
        <v>130</v>
      </c>
      <c r="B7238" s="49" t="s">
        <v>90</v>
      </c>
      <c r="C7238" s="49" t="s">
        <v>562</v>
      </c>
      <c r="D7238">
        <v>0</v>
      </c>
    </row>
    <row r="7239" spans="1:4" hidden="1">
      <c r="A7239" s="49" t="s">
        <v>130</v>
      </c>
      <c r="B7239" s="49" t="s">
        <v>90</v>
      </c>
      <c r="C7239" s="49" t="s">
        <v>563</v>
      </c>
      <c r="D7239">
        <v>0</v>
      </c>
    </row>
    <row r="7240" spans="1:4" hidden="1">
      <c r="A7240" s="49" t="s">
        <v>130</v>
      </c>
      <c r="B7240" s="49" t="s">
        <v>90</v>
      </c>
      <c r="C7240" s="49" t="s">
        <v>561</v>
      </c>
      <c r="D7240">
        <v>0</v>
      </c>
    </row>
    <row r="7241" spans="1:4" hidden="1">
      <c r="A7241" s="49" t="s">
        <v>130</v>
      </c>
      <c r="B7241" s="49" t="s">
        <v>90</v>
      </c>
      <c r="C7241" s="49" t="s">
        <v>564</v>
      </c>
      <c r="D7241">
        <v>0</v>
      </c>
    </row>
    <row r="7242" spans="1:4" hidden="1">
      <c r="A7242" s="49" t="s">
        <v>130</v>
      </c>
      <c r="B7242" s="49" t="s">
        <v>90</v>
      </c>
      <c r="C7242" s="49" t="s">
        <v>265</v>
      </c>
      <c r="D7242">
        <v>0</v>
      </c>
    </row>
    <row r="7243" spans="1:4" hidden="1">
      <c r="A7243" s="49" t="s">
        <v>130</v>
      </c>
      <c r="B7243" s="49" t="s">
        <v>90</v>
      </c>
      <c r="C7243" s="49" t="s">
        <v>565</v>
      </c>
      <c r="D7243">
        <v>0</v>
      </c>
    </row>
    <row r="7244" spans="1:4" hidden="1">
      <c r="A7244" s="49" t="s">
        <v>130</v>
      </c>
      <c r="B7244" s="49" t="s">
        <v>90</v>
      </c>
      <c r="C7244" s="49" t="s">
        <v>566</v>
      </c>
      <c r="D7244">
        <v>0</v>
      </c>
    </row>
    <row r="7245" spans="1:4" hidden="1">
      <c r="A7245" s="49" t="s">
        <v>130</v>
      </c>
      <c r="B7245" s="49" t="s">
        <v>90</v>
      </c>
      <c r="C7245" s="49" t="s">
        <v>567</v>
      </c>
      <c r="D7245">
        <v>0</v>
      </c>
    </row>
    <row r="7246" spans="1:4" hidden="1">
      <c r="A7246" s="49" t="s">
        <v>130</v>
      </c>
      <c r="B7246" s="49" t="s">
        <v>90</v>
      </c>
      <c r="C7246" s="49" t="s">
        <v>568</v>
      </c>
      <c r="D7246">
        <v>0</v>
      </c>
    </row>
    <row r="7247" spans="1:4" hidden="1">
      <c r="A7247" s="49" t="s">
        <v>130</v>
      </c>
      <c r="B7247" s="49" t="s">
        <v>90</v>
      </c>
      <c r="C7247" s="49" t="s">
        <v>569</v>
      </c>
      <c r="D7247">
        <v>0</v>
      </c>
    </row>
    <row r="7248" spans="1:4" hidden="1">
      <c r="A7248" s="49" t="s">
        <v>130</v>
      </c>
      <c r="B7248" s="49" t="s">
        <v>90</v>
      </c>
      <c r="C7248" s="49" t="s">
        <v>570</v>
      </c>
      <c r="D7248">
        <v>0</v>
      </c>
    </row>
    <row r="7249" spans="1:4" hidden="1">
      <c r="A7249" s="49" t="s">
        <v>130</v>
      </c>
      <c r="B7249" s="49" t="s">
        <v>90</v>
      </c>
      <c r="C7249" s="49" t="s">
        <v>571</v>
      </c>
      <c r="D7249">
        <v>0</v>
      </c>
    </row>
    <row r="7250" spans="1:4" hidden="1">
      <c r="A7250" s="49" t="s">
        <v>130</v>
      </c>
      <c r="B7250" s="49" t="s">
        <v>91</v>
      </c>
      <c r="C7250" s="49" t="s">
        <v>562</v>
      </c>
      <c r="D7250">
        <v>0</v>
      </c>
    </row>
    <row r="7251" spans="1:4" hidden="1">
      <c r="A7251" s="49" t="s">
        <v>130</v>
      </c>
      <c r="B7251" s="49" t="s">
        <v>91</v>
      </c>
      <c r="C7251" s="49" t="s">
        <v>563</v>
      </c>
      <c r="D7251">
        <v>0</v>
      </c>
    </row>
    <row r="7252" spans="1:4" hidden="1">
      <c r="A7252" s="49" t="s">
        <v>130</v>
      </c>
      <c r="B7252" s="49" t="s">
        <v>91</v>
      </c>
      <c r="C7252" s="49" t="s">
        <v>561</v>
      </c>
      <c r="D7252">
        <v>0</v>
      </c>
    </row>
    <row r="7253" spans="1:4" hidden="1">
      <c r="A7253" s="49" t="s">
        <v>130</v>
      </c>
      <c r="B7253" s="49" t="s">
        <v>91</v>
      </c>
      <c r="C7253" s="49" t="s">
        <v>564</v>
      </c>
      <c r="D7253">
        <v>0</v>
      </c>
    </row>
    <row r="7254" spans="1:4" hidden="1">
      <c r="A7254" s="49" t="s">
        <v>130</v>
      </c>
      <c r="B7254" s="49" t="s">
        <v>91</v>
      </c>
      <c r="C7254" s="49" t="s">
        <v>265</v>
      </c>
      <c r="D7254">
        <v>0</v>
      </c>
    </row>
    <row r="7255" spans="1:4" hidden="1">
      <c r="A7255" s="49" t="s">
        <v>130</v>
      </c>
      <c r="B7255" s="49" t="s">
        <v>91</v>
      </c>
      <c r="C7255" s="49" t="s">
        <v>565</v>
      </c>
      <c r="D7255">
        <v>0</v>
      </c>
    </row>
    <row r="7256" spans="1:4" hidden="1">
      <c r="A7256" s="49" t="s">
        <v>130</v>
      </c>
      <c r="B7256" s="49" t="s">
        <v>91</v>
      </c>
      <c r="C7256" s="49" t="s">
        <v>566</v>
      </c>
      <c r="D7256">
        <v>0</v>
      </c>
    </row>
    <row r="7257" spans="1:4" hidden="1">
      <c r="A7257" s="49" t="s">
        <v>130</v>
      </c>
      <c r="B7257" s="49" t="s">
        <v>91</v>
      </c>
      <c r="C7257" s="49" t="s">
        <v>567</v>
      </c>
      <c r="D7257">
        <v>0</v>
      </c>
    </row>
    <row r="7258" spans="1:4" hidden="1">
      <c r="A7258" s="49" t="s">
        <v>130</v>
      </c>
      <c r="B7258" s="49" t="s">
        <v>91</v>
      </c>
      <c r="C7258" s="49" t="s">
        <v>568</v>
      </c>
      <c r="D7258">
        <v>0</v>
      </c>
    </row>
    <row r="7259" spans="1:4" hidden="1">
      <c r="A7259" s="49" t="s">
        <v>130</v>
      </c>
      <c r="B7259" s="49" t="s">
        <v>91</v>
      </c>
      <c r="C7259" s="49" t="s">
        <v>569</v>
      </c>
      <c r="D7259">
        <v>0</v>
      </c>
    </row>
    <row r="7260" spans="1:4" hidden="1">
      <c r="A7260" s="49" t="s">
        <v>130</v>
      </c>
      <c r="B7260" s="49" t="s">
        <v>91</v>
      </c>
      <c r="C7260" s="49" t="s">
        <v>570</v>
      </c>
      <c r="D7260">
        <v>0</v>
      </c>
    </row>
    <row r="7261" spans="1:4" hidden="1">
      <c r="A7261" s="49" t="s">
        <v>130</v>
      </c>
      <c r="B7261" s="49" t="s">
        <v>91</v>
      </c>
      <c r="C7261" s="49" t="s">
        <v>571</v>
      </c>
      <c r="D7261">
        <v>0</v>
      </c>
    </row>
    <row r="7262" spans="1:4" hidden="1">
      <c r="A7262" s="49" t="s">
        <v>130</v>
      </c>
      <c r="B7262" s="49" t="s">
        <v>92</v>
      </c>
      <c r="C7262" s="49" t="s">
        <v>562</v>
      </c>
      <c r="D7262">
        <v>0</v>
      </c>
    </row>
    <row r="7263" spans="1:4" hidden="1">
      <c r="A7263" s="49" t="s">
        <v>130</v>
      </c>
      <c r="B7263" s="49" t="s">
        <v>92</v>
      </c>
      <c r="C7263" s="49" t="s">
        <v>563</v>
      </c>
      <c r="D7263">
        <v>0</v>
      </c>
    </row>
    <row r="7264" spans="1:4" hidden="1">
      <c r="A7264" s="49" t="s">
        <v>130</v>
      </c>
      <c r="B7264" s="49" t="s">
        <v>92</v>
      </c>
      <c r="C7264" s="49" t="s">
        <v>561</v>
      </c>
      <c r="D7264">
        <v>0</v>
      </c>
    </row>
    <row r="7265" spans="1:4" hidden="1">
      <c r="A7265" s="49" t="s">
        <v>130</v>
      </c>
      <c r="B7265" s="49" t="s">
        <v>92</v>
      </c>
      <c r="C7265" s="49" t="s">
        <v>564</v>
      </c>
      <c r="D7265">
        <v>0</v>
      </c>
    </row>
    <row r="7266" spans="1:4" hidden="1">
      <c r="A7266" s="49" t="s">
        <v>130</v>
      </c>
      <c r="B7266" s="49" t="s">
        <v>92</v>
      </c>
      <c r="C7266" s="49" t="s">
        <v>265</v>
      </c>
      <c r="D7266">
        <v>0</v>
      </c>
    </row>
    <row r="7267" spans="1:4" hidden="1">
      <c r="A7267" s="49" t="s">
        <v>130</v>
      </c>
      <c r="B7267" s="49" t="s">
        <v>92</v>
      </c>
      <c r="C7267" s="49" t="s">
        <v>565</v>
      </c>
      <c r="D7267">
        <v>0</v>
      </c>
    </row>
    <row r="7268" spans="1:4" hidden="1">
      <c r="A7268" s="49" t="s">
        <v>130</v>
      </c>
      <c r="B7268" s="49" t="s">
        <v>92</v>
      </c>
      <c r="C7268" s="49" t="s">
        <v>566</v>
      </c>
      <c r="D7268">
        <v>0</v>
      </c>
    </row>
    <row r="7269" spans="1:4" hidden="1">
      <c r="A7269" s="49" t="s">
        <v>130</v>
      </c>
      <c r="B7269" s="49" t="s">
        <v>92</v>
      </c>
      <c r="C7269" s="49" t="s">
        <v>567</v>
      </c>
      <c r="D7269">
        <v>0</v>
      </c>
    </row>
    <row r="7270" spans="1:4" hidden="1">
      <c r="A7270" s="49" t="s">
        <v>130</v>
      </c>
      <c r="B7270" s="49" t="s">
        <v>92</v>
      </c>
      <c r="C7270" s="49" t="s">
        <v>568</v>
      </c>
      <c r="D7270">
        <v>0</v>
      </c>
    </row>
    <row r="7271" spans="1:4" hidden="1">
      <c r="A7271" s="49" t="s">
        <v>130</v>
      </c>
      <c r="B7271" s="49" t="s">
        <v>92</v>
      </c>
      <c r="C7271" s="49" t="s">
        <v>569</v>
      </c>
      <c r="D7271">
        <v>0</v>
      </c>
    </row>
    <row r="7272" spans="1:4" hidden="1">
      <c r="A7272" s="49" t="s">
        <v>130</v>
      </c>
      <c r="B7272" s="49" t="s">
        <v>92</v>
      </c>
      <c r="C7272" s="49" t="s">
        <v>570</v>
      </c>
      <c r="D7272">
        <v>0</v>
      </c>
    </row>
    <row r="7273" spans="1:4" hidden="1">
      <c r="A7273" s="49" t="s">
        <v>130</v>
      </c>
      <c r="B7273" s="49" t="s">
        <v>92</v>
      </c>
      <c r="C7273" s="49" t="s">
        <v>571</v>
      </c>
      <c r="D7273">
        <v>0</v>
      </c>
    </row>
    <row r="7274" spans="1:4" hidden="1">
      <c r="A7274" s="49" t="s">
        <v>130</v>
      </c>
      <c r="B7274" s="49" t="s">
        <v>93</v>
      </c>
      <c r="C7274" s="49" t="s">
        <v>562</v>
      </c>
      <c r="D7274">
        <v>0</v>
      </c>
    </row>
    <row r="7275" spans="1:4" hidden="1">
      <c r="A7275" s="49" t="s">
        <v>130</v>
      </c>
      <c r="B7275" s="49" t="s">
        <v>93</v>
      </c>
      <c r="C7275" s="49" t="s">
        <v>563</v>
      </c>
      <c r="D7275">
        <v>0</v>
      </c>
    </row>
    <row r="7276" spans="1:4" hidden="1">
      <c r="A7276" s="49" t="s">
        <v>130</v>
      </c>
      <c r="B7276" s="49" t="s">
        <v>93</v>
      </c>
      <c r="C7276" s="49" t="s">
        <v>561</v>
      </c>
      <c r="D7276">
        <v>0</v>
      </c>
    </row>
    <row r="7277" spans="1:4" hidden="1">
      <c r="A7277" s="49" t="s">
        <v>130</v>
      </c>
      <c r="B7277" s="49" t="s">
        <v>93</v>
      </c>
      <c r="C7277" s="49" t="s">
        <v>564</v>
      </c>
      <c r="D7277">
        <v>0</v>
      </c>
    </row>
    <row r="7278" spans="1:4" hidden="1">
      <c r="A7278" s="49" t="s">
        <v>130</v>
      </c>
      <c r="B7278" s="49" t="s">
        <v>93</v>
      </c>
      <c r="C7278" s="49" t="s">
        <v>265</v>
      </c>
      <c r="D7278">
        <v>0</v>
      </c>
    </row>
    <row r="7279" spans="1:4" hidden="1">
      <c r="A7279" s="49" t="s">
        <v>130</v>
      </c>
      <c r="B7279" s="49" t="s">
        <v>93</v>
      </c>
      <c r="C7279" s="49" t="s">
        <v>565</v>
      </c>
      <c r="D7279">
        <v>0</v>
      </c>
    </row>
    <row r="7280" spans="1:4" hidden="1">
      <c r="A7280" s="49" t="s">
        <v>130</v>
      </c>
      <c r="B7280" s="49" t="s">
        <v>93</v>
      </c>
      <c r="C7280" s="49" t="s">
        <v>566</v>
      </c>
      <c r="D7280">
        <v>0</v>
      </c>
    </row>
    <row r="7281" spans="1:4" hidden="1">
      <c r="A7281" s="49" t="s">
        <v>130</v>
      </c>
      <c r="B7281" s="49" t="s">
        <v>93</v>
      </c>
      <c r="C7281" s="49" t="s">
        <v>567</v>
      </c>
      <c r="D7281">
        <v>0</v>
      </c>
    </row>
    <row r="7282" spans="1:4" hidden="1">
      <c r="A7282" s="49" t="s">
        <v>130</v>
      </c>
      <c r="B7282" s="49" t="s">
        <v>93</v>
      </c>
      <c r="C7282" s="49" t="s">
        <v>568</v>
      </c>
      <c r="D7282">
        <v>0</v>
      </c>
    </row>
    <row r="7283" spans="1:4" hidden="1">
      <c r="A7283" s="49" t="s">
        <v>130</v>
      </c>
      <c r="B7283" s="49" t="s">
        <v>93</v>
      </c>
      <c r="C7283" s="49" t="s">
        <v>569</v>
      </c>
      <c r="D7283">
        <v>0</v>
      </c>
    </row>
    <row r="7284" spans="1:4" hidden="1">
      <c r="A7284" s="49" t="s">
        <v>130</v>
      </c>
      <c r="B7284" s="49" t="s">
        <v>93</v>
      </c>
      <c r="C7284" s="49" t="s">
        <v>570</v>
      </c>
      <c r="D7284">
        <v>0</v>
      </c>
    </row>
    <row r="7285" spans="1:4" hidden="1">
      <c r="A7285" s="49" t="s">
        <v>130</v>
      </c>
      <c r="B7285" s="49" t="s">
        <v>93</v>
      </c>
      <c r="C7285" s="49" t="s">
        <v>571</v>
      </c>
      <c r="D7285">
        <v>0</v>
      </c>
    </row>
    <row r="7286" spans="1:4" hidden="1">
      <c r="A7286" s="49" t="s">
        <v>130</v>
      </c>
      <c r="B7286" s="49" t="s">
        <v>94</v>
      </c>
      <c r="C7286" s="49" t="s">
        <v>562</v>
      </c>
      <c r="D7286">
        <v>0</v>
      </c>
    </row>
    <row r="7287" spans="1:4" hidden="1">
      <c r="A7287" s="49" t="s">
        <v>130</v>
      </c>
      <c r="B7287" s="49" t="s">
        <v>94</v>
      </c>
      <c r="C7287" s="49" t="s">
        <v>563</v>
      </c>
      <c r="D7287">
        <v>0</v>
      </c>
    </row>
    <row r="7288" spans="1:4" hidden="1">
      <c r="A7288" s="49" t="s">
        <v>130</v>
      </c>
      <c r="B7288" s="49" t="s">
        <v>94</v>
      </c>
      <c r="C7288" s="49" t="s">
        <v>561</v>
      </c>
      <c r="D7288">
        <v>0</v>
      </c>
    </row>
    <row r="7289" spans="1:4" hidden="1">
      <c r="A7289" s="49" t="s">
        <v>130</v>
      </c>
      <c r="B7289" s="49" t="s">
        <v>94</v>
      </c>
      <c r="C7289" s="49" t="s">
        <v>564</v>
      </c>
      <c r="D7289">
        <v>0</v>
      </c>
    </row>
    <row r="7290" spans="1:4" hidden="1">
      <c r="A7290" s="49" t="s">
        <v>130</v>
      </c>
      <c r="B7290" s="49" t="s">
        <v>94</v>
      </c>
      <c r="C7290" s="49" t="s">
        <v>265</v>
      </c>
      <c r="D7290">
        <v>0</v>
      </c>
    </row>
    <row r="7291" spans="1:4" hidden="1">
      <c r="A7291" s="49" t="s">
        <v>130</v>
      </c>
      <c r="B7291" s="49" t="s">
        <v>94</v>
      </c>
      <c r="C7291" s="49" t="s">
        <v>565</v>
      </c>
      <c r="D7291">
        <v>0</v>
      </c>
    </row>
    <row r="7292" spans="1:4" hidden="1">
      <c r="A7292" s="49" t="s">
        <v>130</v>
      </c>
      <c r="B7292" s="49" t="s">
        <v>94</v>
      </c>
      <c r="C7292" s="49" t="s">
        <v>566</v>
      </c>
      <c r="D7292">
        <v>0</v>
      </c>
    </row>
    <row r="7293" spans="1:4" hidden="1">
      <c r="A7293" s="49" t="s">
        <v>130</v>
      </c>
      <c r="B7293" s="49" t="s">
        <v>94</v>
      </c>
      <c r="C7293" s="49" t="s">
        <v>567</v>
      </c>
      <c r="D7293">
        <v>0</v>
      </c>
    </row>
    <row r="7294" spans="1:4" hidden="1">
      <c r="A7294" s="49" t="s">
        <v>130</v>
      </c>
      <c r="B7294" s="49" t="s">
        <v>94</v>
      </c>
      <c r="C7294" s="49" t="s">
        <v>568</v>
      </c>
      <c r="D7294">
        <v>0</v>
      </c>
    </row>
    <row r="7295" spans="1:4" hidden="1">
      <c r="A7295" s="49" t="s">
        <v>130</v>
      </c>
      <c r="B7295" s="49" t="s">
        <v>94</v>
      </c>
      <c r="C7295" s="49" t="s">
        <v>569</v>
      </c>
      <c r="D7295">
        <v>0</v>
      </c>
    </row>
    <row r="7296" spans="1:4" hidden="1">
      <c r="A7296" s="49" t="s">
        <v>130</v>
      </c>
      <c r="B7296" s="49" t="s">
        <v>94</v>
      </c>
      <c r="C7296" s="49" t="s">
        <v>570</v>
      </c>
      <c r="D7296">
        <v>0</v>
      </c>
    </row>
    <row r="7297" spans="1:4" hidden="1">
      <c r="A7297" s="49" t="s">
        <v>130</v>
      </c>
      <c r="B7297" s="49" t="s">
        <v>94</v>
      </c>
      <c r="C7297" s="49" t="s">
        <v>571</v>
      </c>
      <c r="D7297">
        <v>0</v>
      </c>
    </row>
    <row r="7298" spans="1:4" hidden="1">
      <c r="A7298" s="49" t="s">
        <v>130</v>
      </c>
      <c r="B7298" s="49" t="s">
        <v>95</v>
      </c>
      <c r="C7298" s="49" t="s">
        <v>562</v>
      </c>
      <c r="D7298">
        <v>0</v>
      </c>
    </row>
    <row r="7299" spans="1:4" hidden="1">
      <c r="A7299" s="49" t="s">
        <v>130</v>
      </c>
      <c r="B7299" s="49" t="s">
        <v>95</v>
      </c>
      <c r="C7299" s="49" t="s">
        <v>563</v>
      </c>
      <c r="D7299">
        <v>0</v>
      </c>
    </row>
    <row r="7300" spans="1:4" hidden="1">
      <c r="A7300" s="49" t="s">
        <v>130</v>
      </c>
      <c r="B7300" s="49" t="s">
        <v>95</v>
      </c>
      <c r="C7300" s="49" t="s">
        <v>561</v>
      </c>
      <c r="D7300">
        <v>0</v>
      </c>
    </row>
    <row r="7301" spans="1:4" hidden="1">
      <c r="A7301" s="49" t="s">
        <v>130</v>
      </c>
      <c r="B7301" s="49" t="s">
        <v>95</v>
      </c>
      <c r="C7301" s="49" t="s">
        <v>564</v>
      </c>
      <c r="D7301">
        <v>0</v>
      </c>
    </row>
    <row r="7302" spans="1:4" hidden="1">
      <c r="A7302" s="49" t="s">
        <v>130</v>
      </c>
      <c r="B7302" s="49" t="s">
        <v>95</v>
      </c>
      <c r="C7302" s="49" t="s">
        <v>265</v>
      </c>
      <c r="D7302">
        <v>0</v>
      </c>
    </row>
    <row r="7303" spans="1:4" hidden="1">
      <c r="A7303" s="49" t="s">
        <v>130</v>
      </c>
      <c r="B7303" s="49" t="s">
        <v>95</v>
      </c>
      <c r="C7303" s="49" t="s">
        <v>565</v>
      </c>
      <c r="D7303">
        <v>0</v>
      </c>
    </row>
    <row r="7304" spans="1:4" hidden="1">
      <c r="A7304" s="49" t="s">
        <v>130</v>
      </c>
      <c r="B7304" s="49" t="s">
        <v>95</v>
      </c>
      <c r="C7304" s="49" t="s">
        <v>566</v>
      </c>
      <c r="D7304">
        <v>0</v>
      </c>
    </row>
    <row r="7305" spans="1:4" hidden="1">
      <c r="A7305" s="49" t="s">
        <v>130</v>
      </c>
      <c r="B7305" s="49" t="s">
        <v>95</v>
      </c>
      <c r="C7305" s="49" t="s">
        <v>567</v>
      </c>
      <c r="D7305">
        <v>0</v>
      </c>
    </row>
    <row r="7306" spans="1:4" hidden="1">
      <c r="A7306" s="49" t="s">
        <v>130</v>
      </c>
      <c r="B7306" s="49" t="s">
        <v>95</v>
      </c>
      <c r="C7306" s="49" t="s">
        <v>568</v>
      </c>
      <c r="D7306">
        <v>0</v>
      </c>
    </row>
    <row r="7307" spans="1:4" hidden="1">
      <c r="A7307" s="49" t="s">
        <v>130</v>
      </c>
      <c r="B7307" s="49" t="s">
        <v>95</v>
      </c>
      <c r="C7307" s="49" t="s">
        <v>569</v>
      </c>
      <c r="D7307">
        <v>0</v>
      </c>
    </row>
    <row r="7308" spans="1:4" hidden="1">
      <c r="A7308" s="49" t="s">
        <v>130</v>
      </c>
      <c r="B7308" s="49" t="s">
        <v>95</v>
      </c>
      <c r="C7308" s="49" t="s">
        <v>570</v>
      </c>
      <c r="D7308">
        <v>0</v>
      </c>
    </row>
    <row r="7309" spans="1:4" hidden="1">
      <c r="A7309" s="49" t="s">
        <v>130</v>
      </c>
      <c r="B7309" s="49" t="s">
        <v>95</v>
      </c>
      <c r="C7309" s="49" t="s">
        <v>571</v>
      </c>
      <c r="D7309">
        <v>0</v>
      </c>
    </row>
    <row r="7310" spans="1:4" hidden="1">
      <c r="A7310" s="49" t="s">
        <v>130</v>
      </c>
      <c r="B7310" s="49" t="s">
        <v>96</v>
      </c>
      <c r="C7310" s="49" t="s">
        <v>562</v>
      </c>
      <c r="D7310">
        <v>0</v>
      </c>
    </row>
    <row r="7311" spans="1:4" hidden="1">
      <c r="A7311" s="49" t="s">
        <v>130</v>
      </c>
      <c r="B7311" s="49" t="s">
        <v>96</v>
      </c>
      <c r="C7311" s="49" t="s">
        <v>563</v>
      </c>
      <c r="D7311">
        <v>0</v>
      </c>
    </row>
    <row r="7312" spans="1:4" hidden="1">
      <c r="A7312" s="49" t="s">
        <v>130</v>
      </c>
      <c r="B7312" s="49" t="s">
        <v>96</v>
      </c>
      <c r="C7312" s="49" t="s">
        <v>561</v>
      </c>
      <c r="D7312">
        <v>0</v>
      </c>
    </row>
    <row r="7313" spans="1:4" hidden="1">
      <c r="A7313" s="49" t="s">
        <v>130</v>
      </c>
      <c r="B7313" s="49" t="s">
        <v>96</v>
      </c>
      <c r="C7313" s="49" t="s">
        <v>564</v>
      </c>
      <c r="D7313">
        <v>0</v>
      </c>
    </row>
    <row r="7314" spans="1:4" hidden="1">
      <c r="A7314" s="49" t="s">
        <v>130</v>
      </c>
      <c r="B7314" s="49" t="s">
        <v>96</v>
      </c>
      <c r="C7314" s="49" t="s">
        <v>265</v>
      </c>
      <c r="D7314">
        <v>0</v>
      </c>
    </row>
    <row r="7315" spans="1:4" hidden="1">
      <c r="A7315" s="49" t="s">
        <v>130</v>
      </c>
      <c r="B7315" s="49" t="s">
        <v>96</v>
      </c>
      <c r="C7315" s="49" t="s">
        <v>565</v>
      </c>
      <c r="D7315">
        <v>0</v>
      </c>
    </row>
    <row r="7316" spans="1:4" hidden="1">
      <c r="A7316" s="49" t="s">
        <v>130</v>
      </c>
      <c r="B7316" s="49" t="s">
        <v>96</v>
      </c>
      <c r="C7316" s="49" t="s">
        <v>566</v>
      </c>
      <c r="D7316">
        <v>0</v>
      </c>
    </row>
    <row r="7317" spans="1:4" hidden="1">
      <c r="A7317" s="49" t="s">
        <v>130</v>
      </c>
      <c r="B7317" s="49" t="s">
        <v>96</v>
      </c>
      <c r="C7317" s="49" t="s">
        <v>567</v>
      </c>
      <c r="D7317">
        <v>0</v>
      </c>
    </row>
    <row r="7318" spans="1:4" hidden="1">
      <c r="A7318" s="49" t="s">
        <v>130</v>
      </c>
      <c r="B7318" s="49" t="s">
        <v>96</v>
      </c>
      <c r="C7318" s="49" t="s">
        <v>568</v>
      </c>
      <c r="D7318">
        <v>0</v>
      </c>
    </row>
    <row r="7319" spans="1:4" hidden="1">
      <c r="A7319" s="49" t="s">
        <v>130</v>
      </c>
      <c r="B7319" s="49" t="s">
        <v>96</v>
      </c>
      <c r="C7319" s="49" t="s">
        <v>569</v>
      </c>
      <c r="D7319">
        <v>0</v>
      </c>
    </row>
    <row r="7320" spans="1:4" hidden="1">
      <c r="A7320" s="49" t="s">
        <v>130</v>
      </c>
      <c r="B7320" s="49" t="s">
        <v>96</v>
      </c>
      <c r="C7320" s="49" t="s">
        <v>570</v>
      </c>
      <c r="D7320">
        <v>0</v>
      </c>
    </row>
    <row r="7321" spans="1:4" hidden="1">
      <c r="A7321" s="49" t="s">
        <v>130</v>
      </c>
      <c r="B7321" s="49" t="s">
        <v>96</v>
      </c>
      <c r="C7321" s="49" t="s">
        <v>571</v>
      </c>
      <c r="D7321">
        <v>0</v>
      </c>
    </row>
    <row r="7322" spans="1:4" hidden="1">
      <c r="A7322" s="49" t="s">
        <v>130</v>
      </c>
      <c r="B7322" s="49" t="s">
        <v>97</v>
      </c>
      <c r="C7322" s="49" t="s">
        <v>562</v>
      </c>
      <c r="D7322">
        <v>0</v>
      </c>
    </row>
    <row r="7323" spans="1:4" hidden="1">
      <c r="A7323" s="49" t="s">
        <v>130</v>
      </c>
      <c r="B7323" s="49" t="s">
        <v>97</v>
      </c>
      <c r="C7323" s="49" t="s">
        <v>563</v>
      </c>
      <c r="D7323">
        <v>0</v>
      </c>
    </row>
    <row r="7324" spans="1:4" hidden="1">
      <c r="A7324" s="49" t="s">
        <v>130</v>
      </c>
      <c r="B7324" s="49" t="s">
        <v>97</v>
      </c>
      <c r="C7324" s="49" t="s">
        <v>561</v>
      </c>
      <c r="D7324">
        <v>0</v>
      </c>
    </row>
    <row r="7325" spans="1:4" hidden="1">
      <c r="A7325" s="49" t="s">
        <v>130</v>
      </c>
      <c r="B7325" s="49" t="s">
        <v>97</v>
      </c>
      <c r="C7325" s="49" t="s">
        <v>564</v>
      </c>
      <c r="D7325">
        <v>0</v>
      </c>
    </row>
    <row r="7326" spans="1:4" hidden="1">
      <c r="A7326" s="49" t="s">
        <v>130</v>
      </c>
      <c r="B7326" s="49" t="s">
        <v>97</v>
      </c>
      <c r="C7326" s="49" t="s">
        <v>265</v>
      </c>
      <c r="D7326">
        <v>0</v>
      </c>
    </row>
    <row r="7327" spans="1:4" hidden="1">
      <c r="A7327" s="49" t="s">
        <v>130</v>
      </c>
      <c r="B7327" s="49" t="s">
        <v>97</v>
      </c>
      <c r="C7327" s="49" t="s">
        <v>565</v>
      </c>
      <c r="D7327">
        <v>0</v>
      </c>
    </row>
    <row r="7328" spans="1:4" hidden="1">
      <c r="A7328" s="49" t="s">
        <v>130</v>
      </c>
      <c r="B7328" s="49" t="s">
        <v>97</v>
      </c>
      <c r="C7328" s="49" t="s">
        <v>566</v>
      </c>
      <c r="D7328">
        <v>0</v>
      </c>
    </row>
    <row r="7329" spans="1:4" hidden="1">
      <c r="A7329" s="49" t="s">
        <v>130</v>
      </c>
      <c r="B7329" s="49" t="s">
        <v>97</v>
      </c>
      <c r="C7329" s="49" t="s">
        <v>567</v>
      </c>
      <c r="D7329">
        <v>0</v>
      </c>
    </row>
    <row r="7330" spans="1:4" hidden="1">
      <c r="A7330" s="49" t="s">
        <v>130</v>
      </c>
      <c r="B7330" s="49" t="s">
        <v>97</v>
      </c>
      <c r="C7330" s="49" t="s">
        <v>568</v>
      </c>
      <c r="D7330">
        <v>0</v>
      </c>
    </row>
    <row r="7331" spans="1:4" hidden="1">
      <c r="A7331" s="49" t="s">
        <v>130</v>
      </c>
      <c r="B7331" s="49" t="s">
        <v>97</v>
      </c>
      <c r="C7331" s="49" t="s">
        <v>569</v>
      </c>
      <c r="D7331">
        <v>0</v>
      </c>
    </row>
    <row r="7332" spans="1:4" hidden="1">
      <c r="A7332" s="49" t="s">
        <v>130</v>
      </c>
      <c r="B7332" s="49" t="s">
        <v>97</v>
      </c>
      <c r="C7332" s="49" t="s">
        <v>570</v>
      </c>
      <c r="D7332">
        <v>0</v>
      </c>
    </row>
    <row r="7333" spans="1:4" hidden="1">
      <c r="A7333" s="49" t="s">
        <v>130</v>
      </c>
      <c r="B7333" s="49" t="s">
        <v>97</v>
      </c>
      <c r="C7333" s="49" t="s">
        <v>571</v>
      </c>
      <c r="D7333">
        <v>0</v>
      </c>
    </row>
    <row r="7334" spans="1:4" hidden="1">
      <c r="A7334" s="49" t="s">
        <v>130</v>
      </c>
      <c r="B7334" s="49" t="s">
        <v>98</v>
      </c>
      <c r="C7334" s="49" t="s">
        <v>562</v>
      </c>
      <c r="D7334">
        <v>0</v>
      </c>
    </row>
    <row r="7335" spans="1:4" hidden="1">
      <c r="A7335" s="49" t="s">
        <v>130</v>
      </c>
      <c r="B7335" s="49" t="s">
        <v>98</v>
      </c>
      <c r="C7335" s="49" t="s">
        <v>563</v>
      </c>
      <c r="D7335">
        <v>0</v>
      </c>
    </row>
    <row r="7336" spans="1:4" hidden="1">
      <c r="A7336" s="49" t="s">
        <v>130</v>
      </c>
      <c r="B7336" s="49" t="s">
        <v>98</v>
      </c>
      <c r="C7336" s="49" t="s">
        <v>561</v>
      </c>
      <c r="D7336">
        <v>0</v>
      </c>
    </row>
    <row r="7337" spans="1:4" hidden="1">
      <c r="A7337" s="49" t="s">
        <v>130</v>
      </c>
      <c r="B7337" s="49" t="s">
        <v>98</v>
      </c>
      <c r="C7337" s="49" t="s">
        <v>564</v>
      </c>
      <c r="D7337">
        <v>0</v>
      </c>
    </row>
    <row r="7338" spans="1:4" hidden="1">
      <c r="A7338" s="49" t="s">
        <v>130</v>
      </c>
      <c r="B7338" s="49" t="s">
        <v>98</v>
      </c>
      <c r="C7338" s="49" t="s">
        <v>265</v>
      </c>
      <c r="D7338">
        <v>0</v>
      </c>
    </row>
    <row r="7339" spans="1:4" hidden="1">
      <c r="A7339" s="49" t="s">
        <v>130</v>
      </c>
      <c r="B7339" s="49" t="s">
        <v>98</v>
      </c>
      <c r="C7339" s="49" t="s">
        <v>565</v>
      </c>
      <c r="D7339">
        <v>0</v>
      </c>
    </row>
    <row r="7340" spans="1:4" hidden="1">
      <c r="A7340" s="49" t="s">
        <v>130</v>
      </c>
      <c r="B7340" s="49" t="s">
        <v>98</v>
      </c>
      <c r="C7340" s="49" t="s">
        <v>566</v>
      </c>
      <c r="D7340">
        <v>0</v>
      </c>
    </row>
    <row r="7341" spans="1:4" hidden="1">
      <c r="A7341" s="49" t="s">
        <v>130</v>
      </c>
      <c r="B7341" s="49" t="s">
        <v>98</v>
      </c>
      <c r="C7341" s="49" t="s">
        <v>567</v>
      </c>
      <c r="D7341">
        <v>0</v>
      </c>
    </row>
    <row r="7342" spans="1:4" hidden="1">
      <c r="A7342" s="49" t="s">
        <v>130</v>
      </c>
      <c r="B7342" s="49" t="s">
        <v>98</v>
      </c>
      <c r="C7342" s="49" t="s">
        <v>568</v>
      </c>
      <c r="D7342">
        <v>0</v>
      </c>
    </row>
    <row r="7343" spans="1:4" hidden="1">
      <c r="A7343" s="49" t="s">
        <v>130</v>
      </c>
      <c r="B7343" s="49" t="s">
        <v>98</v>
      </c>
      <c r="C7343" s="49" t="s">
        <v>569</v>
      </c>
      <c r="D7343">
        <v>0</v>
      </c>
    </row>
    <row r="7344" spans="1:4" hidden="1">
      <c r="A7344" s="49" t="s">
        <v>130</v>
      </c>
      <c r="B7344" s="49" t="s">
        <v>98</v>
      </c>
      <c r="C7344" s="49" t="s">
        <v>570</v>
      </c>
      <c r="D7344">
        <v>0</v>
      </c>
    </row>
    <row r="7345" spans="1:4" hidden="1">
      <c r="A7345" s="49" t="s">
        <v>130</v>
      </c>
      <c r="B7345" s="49" t="s">
        <v>98</v>
      </c>
      <c r="C7345" s="49" t="s">
        <v>571</v>
      </c>
      <c r="D7345">
        <v>0</v>
      </c>
    </row>
    <row r="7346" spans="1:4" hidden="1">
      <c r="A7346" s="49" t="s">
        <v>130</v>
      </c>
      <c r="B7346" s="49" t="s">
        <v>99</v>
      </c>
      <c r="C7346" s="49" t="s">
        <v>562</v>
      </c>
      <c r="D7346">
        <v>0</v>
      </c>
    </row>
    <row r="7347" spans="1:4" hidden="1">
      <c r="A7347" s="49" t="s">
        <v>130</v>
      </c>
      <c r="B7347" s="49" t="s">
        <v>99</v>
      </c>
      <c r="C7347" s="49" t="s">
        <v>563</v>
      </c>
      <c r="D7347">
        <v>0</v>
      </c>
    </row>
    <row r="7348" spans="1:4" hidden="1">
      <c r="A7348" s="49" t="s">
        <v>130</v>
      </c>
      <c r="B7348" s="49" t="s">
        <v>99</v>
      </c>
      <c r="C7348" s="49" t="s">
        <v>561</v>
      </c>
      <c r="D7348">
        <v>0</v>
      </c>
    </row>
    <row r="7349" spans="1:4" hidden="1">
      <c r="A7349" s="49" t="s">
        <v>130</v>
      </c>
      <c r="B7349" s="49" t="s">
        <v>99</v>
      </c>
      <c r="C7349" s="49" t="s">
        <v>564</v>
      </c>
      <c r="D7349">
        <v>0</v>
      </c>
    </row>
    <row r="7350" spans="1:4" hidden="1">
      <c r="A7350" s="49" t="s">
        <v>130</v>
      </c>
      <c r="B7350" s="49" t="s">
        <v>99</v>
      </c>
      <c r="C7350" s="49" t="s">
        <v>265</v>
      </c>
      <c r="D7350">
        <v>0</v>
      </c>
    </row>
    <row r="7351" spans="1:4" hidden="1">
      <c r="A7351" s="49" t="s">
        <v>130</v>
      </c>
      <c r="B7351" s="49" t="s">
        <v>99</v>
      </c>
      <c r="C7351" s="49" t="s">
        <v>565</v>
      </c>
      <c r="D7351">
        <v>0</v>
      </c>
    </row>
    <row r="7352" spans="1:4" hidden="1">
      <c r="A7352" s="49" t="s">
        <v>130</v>
      </c>
      <c r="B7352" s="49" t="s">
        <v>99</v>
      </c>
      <c r="C7352" s="49" t="s">
        <v>566</v>
      </c>
      <c r="D7352">
        <v>0</v>
      </c>
    </row>
    <row r="7353" spans="1:4" hidden="1">
      <c r="A7353" s="49" t="s">
        <v>130</v>
      </c>
      <c r="B7353" s="49" t="s">
        <v>99</v>
      </c>
      <c r="C7353" s="49" t="s">
        <v>567</v>
      </c>
      <c r="D7353">
        <v>0</v>
      </c>
    </row>
    <row r="7354" spans="1:4" hidden="1">
      <c r="A7354" s="49" t="s">
        <v>130</v>
      </c>
      <c r="B7354" s="49" t="s">
        <v>99</v>
      </c>
      <c r="C7354" s="49" t="s">
        <v>568</v>
      </c>
      <c r="D7354">
        <v>0</v>
      </c>
    </row>
    <row r="7355" spans="1:4" hidden="1">
      <c r="A7355" s="49" t="s">
        <v>130</v>
      </c>
      <c r="B7355" s="49" t="s">
        <v>99</v>
      </c>
      <c r="C7355" s="49" t="s">
        <v>569</v>
      </c>
      <c r="D7355">
        <v>0</v>
      </c>
    </row>
    <row r="7356" spans="1:4" hidden="1">
      <c r="A7356" s="49" t="s">
        <v>130</v>
      </c>
      <c r="B7356" s="49" t="s">
        <v>99</v>
      </c>
      <c r="C7356" s="49" t="s">
        <v>570</v>
      </c>
      <c r="D7356">
        <v>0</v>
      </c>
    </row>
    <row r="7357" spans="1:4" hidden="1">
      <c r="A7357" s="49" t="s">
        <v>130</v>
      </c>
      <c r="B7357" s="49" t="s">
        <v>99</v>
      </c>
      <c r="C7357" s="49" t="s">
        <v>571</v>
      </c>
      <c r="D7357">
        <v>0</v>
      </c>
    </row>
    <row r="7358" spans="1:4" hidden="1">
      <c r="A7358" s="49" t="s">
        <v>130</v>
      </c>
      <c r="B7358" s="49" t="s">
        <v>100</v>
      </c>
      <c r="C7358" s="49" t="s">
        <v>562</v>
      </c>
      <c r="D7358">
        <v>0</v>
      </c>
    </row>
    <row r="7359" spans="1:4" hidden="1">
      <c r="A7359" s="49" t="s">
        <v>130</v>
      </c>
      <c r="B7359" s="49" t="s">
        <v>100</v>
      </c>
      <c r="C7359" s="49" t="s">
        <v>563</v>
      </c>
      <c r="D7359">
        <v>0</v>
      </c>
    </row>
    <row r="7360" spans="1:4" hidden="1">
      <c r="A7360" s="49" t="s">
        <v>130</v>
      </c>
      <c r="B7360" s="49" t="s">
        <v>100</v>
      </c>
      <c r="C7360" s="49" t="s">
        <v>561</v>
      </c>
      <c r="D7360">
        <v>0</v>
      </c>
    </row>
    <row r="7361" spans="1:4" hidden="1">
      <c r="A7361" s="49" t="s">
        <v>130</v>
      </c>
      <c r="B7361" s="49" t="s">
        <v>100</v>
      </c>
      <c r="C7361" s="49" t="s">
        <v>564</v>
      </c>
      <c r="D7361">
        <v>0</v>
      </c>
    </row>
    <row r="7362" spans="1:4" hidden="1">
      <c r="A7362" s="49" t="s">
        <v>130</v>
      </c>
      <c r="B7362" s="49" t="s">
        <v>100</v>
      </c>
      <c r="C7362" s="49" t="s">
        <v>265</v>
      </c>
      <c r="D7362">
        <v>0</v>
      </c>
    </row>
    <row r="7363" spans="1:4" hidden="1">
      <c r="A7363" s="49" t="s">
        <v>130</v>
      </c>
      <c r="B7363" s="49" t="s">
        <v>100</v>
      </c>
      <c r="C7363" s="49" t="s">
        <v>565</v>
      </c>
      <c r="D7363">
        <v>0</v>
      </c>
    </row>
    <row r="7364" spans="1:4" hidden="1">
      <c r="A7364" s="49" t="s">
        <v>130</v>
      </c>
      <c r="B7364" s="49" t="s">
        <v>100</v>
      </c>
      <c r="C7364" s="49" t="s">
        <v>566</v>
      </c>
      <c r="D7364">
        <v>0</v>
      </c>
    </row>
    <row r="7365" spans="1:4" hidden="1">
      <c r="A7365" s="49" t="s">
        <v>130</v>
      </c>
      <c r="B7365" s="49" t="s">
        <v>100</v>
      </c>
      <c r="C7365" s="49" t="s">
        <v>567</v>
      </c>
      <c r="D7365">
        <v>0</v>
      </c>
    </row>
    <row r="7366" spans="1:4" hidden="1">
      <c r="A7366" s="49" t="s">
        <v>130</v>
      </c>
      <c r="B7366" s="49" t="s">
        <v>100</v>
      </c>
      <c r="C7366" s="49" t="s">
        <v>568</v>
      </c>
      <c r="D7366">
        <v>0</v>
      </c>
    </row>
    <row r="7367" spans="1:4" hidden="1">
      <c r="A7367" s="49" t="s">
        <v>130</v>
      </c>
      <c r="B7367" s="49" t="s">
        <v>100</v>
      </c>
      <c r="C7367" s="49" t="s">
        <v>569</v>
      </c>
      <c r="D7367">
        <v>0</v>
      </c>
    </row>
    <row r="7368" spans="1:4" hidden="1">
      <c r="A7368" s="49" t="s">
        <v>130</v>
      </c>
      <c r="B7368" s="49" t="s">
        <v>100</v>
      </c>
      <c r="C7368" s="49" t="s">
        <v>570</v>
      </c>
      <c r="D7368">
        <v>0</v>
      </c>
    </row>
    <row r="7369" spans="1:4" hidden="1">
      <c r="A7369" s="49" t="s">
        <v>130</v>
      </c>
      <c r="B7369" s="49" t="s">
        <v>100</v>
      </c>
      <c r="C7369" s="49" t="s">
        <v>571</v>
      </c>
      <c r="D7369">
        <v>0</v>
      </c>
    </row>
    <row r="7370" spans="1:4" hidden="1">
      <c r="A7370" s="49" t="s">
        <v>130</v>
      </c>
      <c r="B7370" s="49" t="s">
        <v>101</v>
      </c>
      <c r="C7370" s="49" t="s">
        <v>562</v>
      </c>
      <c r="D7370">
        <v>0</v>
      </c>
    </row>
    <row r="7371" spans="1:4" hidden="1">
      <c r="A7371" s="49" t="s">
        <v>130</v>
      </c>
      <c r="B7371" s="49" t="s">
        <v>101</v>
      </c>
      <c r="C7371" s="49" t="s">
        <v>563</v>
      </c>
      <c r="D7371">
        <v>0</v>
      </c>
    </row>
    <row r="7372" spans="1:4" hidden="1">
      <c r="A7372" s="49" t="s">
        <v>130</v>
      </c>
      <c r="B7372" s="49" t="s">
        <v>101</v>
      </c>
      <c r="C7372" s="49" t="s">
        <v>561</v>
      </c>
      <c r="D7372">
        <v>0</v>
      </c>
    </row>
    <row r="7373" spans="1:4" hidden="1">
      <c r="A7373" s="49" t="s">
        <v>130</v>
      </c>
      <c r="B7373" s="49" t="s">
        <v>101</v>
      </c>
      <c r="C7373" s="49" t="s">
        <v>564</v>
      </c>
      <c r="D7373">
        <v>0</v>
      </c>
    </row>
    <row r="7374" spans="1:4" hidden="1">
      <c r="A7374" s="49" t="s">
        <v>130</v>
      </c>
      <c r="B7374" s="49" t="s">
        <v>101</v>
      </c>
      <c r="C7374" s="49" t="s">
        <v>265</v>
      </c>
      <c r="D7374">
        <v>0</v>
      </c>
    </row>
    <row r="7375" spans="1:4" hidden="1">
      <c r="A7375" s="49" t="s">
        <v>130</v>
      </c>
      <c r="B7375" s="49" t="s">
        <v>101</v>
      </c>
      <c r="C7375" s="49" t="s">
        <v>565</v>
      </c>
      <c r="D7375">
        <v>0</v>
      </c>
    </row>
    <row r="7376" spans="1:4" hidden="1">
      <c r="A7376" s="49" t="s">
        <v>130</v>
      </c>
      <c r="B7376" s="49" t="s">
        <v>101</v>
      </c>
      <c r="C7376" s="49" t="s">
        <v>566</v>
      </c>
      <c r="D7376">
        <v>0</v>
      </c>
    </row>
    <row r="7377" spans="1:4" hidden="1">
      <c r="A7377" s="49" t="s">
        <v>130</v>
      </c>
      <c r="B7377" s="49" t="s">
        <v>101</v>
      </c>
      <c r="C7377" s="49" t="s">
        <v>567</v>
      </c>
      <c r="D7377">
        <v>0</v>
      </c>
    </row>
    <row r="7378" spans="1:4" hidden="1">
      <c r="A7378" s="49" t="s">
        <v>130</v>
      </c>
      <c r="B7378" s="49" t="s">
        <v>101</v>
      </c>
      <c r="C7378" s="49" t="s">
        <v>568</v>
      </c>
      <c r="D7378">
        <v>0</v>
      </c>
    </row>
    <row r="7379" spans="1:4" hidden="1">
      <c r="A7379" s="49" t="s">
        <v>130</v>
      </c>
      <c r="B7379" s="49" t="s">
        <v>101</v>
      </c>
      <c r="C7379" s="49" t="s">
        <v>569</v>
      </c>
      <c r="D7379">
        <v>0</v>
      </c>
    </row>
    <row r="7380" spans="1:4" hidden="1">
      <c r="A7380" s="49" t="s">
        <v>130</v>
      </c>
      <c r="B7380" s="49" t="s">
        <v>101</v>
      </c>
      <c r="C7380" s="49" t="s">
        <v>570</v>
      </c>
      <c r="D7380">
        <v>0</v>
      </c>
    </row>
    <row r="7381" spans="1:4" hidden="1">
      <c r="A7381" s="49" t="s">
        <v>130</v>
      </c>
      <c r="B7381" s="49" t="s">
        <v>101</v>
      </c>
      <c r="C7381" s="49" t="s">
        <v>571</v>
      </c>
      <c r="D7381">
        <v>0</v>
      </c>
    </row>
    <row r="7382" spans="1:4" hidden="1">
      <c r="A7382" s="49" t="s">
        <v>130</v>
      </c>
      <c r="B7382" s="49" t="s">
        <v>13</v>
      </c>
      <c r="C7382" s="49" t="s">
        <v>562</v>
      </c>
      <c r="D7382">
        <v>0</v>
      </c>
    </row>
    <row r="7383" spans="1:4" hidden="1">
      <c r="A7383" s="49" t="s">
        <v>130</v>
      </c>
      <c r="B7383" s="49" t="s">
        <v>13</v>
      </c>
      <c r="C7383" s="49" t="s">
        <v>563</v>
      </c>
      <c r="D7383">
        <v>0</v>
      </c>
    </row>
    <row r="7384" spans="1:4" hidden="1">
      <c r="A7384" s="49" t="s">
        <v>130</v>
      </c>
      <c r="B7384" s="49" t="s">
        <v>13</v>
      </c>
      <c r="C7384" s="49" t="s">
        <v>561</v>
      </c>
      <c r="D7384">
        <v>0</v>
      </c>
    </row>
    <row r="7385" spans="1:4" hidden="1">
      <c r="A7385" s="49" t="s">
        <v>130</v>
      </c>
      <c r="B7385" s="49" t="s">
        <v>13</v>
      </c>
      <c r="C7385" s="49" t="s">
        <v>564</v>
      </c>
      <c r="D7385">
        <v>0</v>
      </c>
    </row>
    <row r="7386" spans="1:4" hidden="1">
      <c r="A7386" s="49" t="s">
        <v>130</v>
      </c>
      <c r="B7386" s="49" t="s">
        <v>13</v>
      </c>
      <c r="C7386" s="49" t="s">
        <v>265</v>
      </c>
      <c r="D7386">
        <v>0</v>
      </c>
    </row>
    <row r="7387" spans="1:4" hidden="1">
      <c r="A7387" s="49" t="s">
        <v>130</v>
      </c>
      <c r="B7387" s="49" t="s">
        <v>13</v>
      </c>
      <c r="C7387" s="49" t="s">
        <v>565</v>
      </c>
      <c r="D7387">
        <v>0</v>
      </c>
    </row>
    <row r="7388" spans="1:4" hidden="1">
      <c r="A7388" s="49" t="s">
        <v>130</v>
      </c>
      <c r="B7388" s="49" t="s">
        <v>13</v>
      </c>
      <c r="C7388" s="49" t="s">
        <v>566</v>
      </c>
      <c r="D7388">
        <v>0</v>
      </c>
    </row>
    <row r="7389" spans="1:4" hidden="1">
      <c r="A7389" s="49" t="s">
        <v>130</v>
      </c>
      <c r="B7389" s="49" t="s">
        <v>13</v>
      </c>
      <c r="C7389" s="49" t="s">
        <v>567</v>
      </c>
      <c r="D7389">
        <v>0</v>
      </c>
    </row>
    <row r="7390" spans="1:4" hidden="1">
      <c r="A7390" s="49" t="s">
        <v>130</v>
      </c>
      <c r="B7390" s="49" t="s">
        <v>13</v>
      </c>
      <c r="C7390" s="49" t="s">
        <v>568</v>
      </c>
      <c r="D7390">
        <v>0</v>
      </c>
    </row>
    <row r="7391" spans="1:4" hidden="1">
      <c r="A7391" s="49" t="s">
        <v>130</v>
      </c>
      <c r="B7391" s="49" t="s">
        <v>13</v>
      </c>
      <c r="C7391" s="49" t="s">
        <v>569</v>
      </c>
      <c r="D7391">
        <v>0</v>
      </c>
    </row>
    <row r="7392" spans="1:4" hidden="1">
      <c r="A7392" s="49" t="s">
        <v>130</v>
      </c>
      <c r="B7392" s="49" t="s">
        <v>13</v>
      </c>
      <c r="C7392" s="49" t="s">
        <v>570</v>
      </c>
      <c r="D7392">
        <v>0</v>
      </c>
    </row>
    <row r="7393" spans="1:4" hidden="1">
      <c r="A7393" s="49" t="s">
        <v>130</v>
      </c>
      <c r="B7393" s="49" t="s">
        <v>13</v>
      </c>
      <c r="C7393" s="49" t="s">
        <v>571</v>
      </c>
      <c r="D7393">
        <v>0</v>
      </c>
    </row>
    <row r="7394" spans="1:4" hidden="1">
      <c r="A7394" s="49" t="s">
        <v>130</v>
      </c>
      <c r="B7394" s="49" t="s">
        <v>102</v>
      </c>
      <c r="C7394" s="49" t="s">
        <v>562</v>
      </c>
      <c r="D7394">
        <v>0</v>
      </c>
    </row>
    <row r="7395" spans="1:4" hidden="1">
      <c r="A7395" s="49" t="s">
        <v>130</v>
      </c>
      <c r="B7395" s="49" t="s">
        <v>102</v>
      </c>
      <c r="C7395" s="49" t="s">
        <v>563</v>
      </c>
      <c r="D7395">
        <v>0</v>
      </c>
    </row>
    <row r="7396" spans="1:4" hidden="1">
      <c r="A7396" s="49" t="s">
        <v>130</v>
      </c>
      <c r="B7396" s="49" t="s">
        <v>102</v>
      </c>
      <c r="C7396" s="49" t="s">
        <v>561</v>
      </c>
      <c r="D7396">
        <v>0</v>
      </c>
    </row>
    <row r="7397" spans="1:4" hidden="1">
      <c r="A7397" s="49" t="s">
        <v>130</v>
      </c>
      <c r="B7397" s="49" t="s">
        <v>102</v>
      </c>
      <c r="C7397" s="49" t="s">
        <v>564</v>
      </c>
      <c r="D7397">
        <v>0</v>
      </c>
    </row>
    <row r="7398" spans="1:4" hidden="1">
      <c r="A7398" s="49" t="s">
        <v>130</v>
      </c>
      <c r="B7398" s="49" t="s">
        <v>102</v>
      </c>
      <c r="C7398" s="49" t="s">
        <v>265</v>
      </c>
      <c r="D7398">
        <v>0</v>
      </c>
    </row>
    <row r="7399" spans="1:4" hidden="1">
      <c r="A7399" s="49" t="s">
        <v>130</v>
      </c>
      <c r="B7399" s="49" t="s">
        <v>102</v>
      </c>
      <c r="C7399" s="49" t="s">
        <v>565</v>
      </c>
      <c r="D7399">
        <v>0</v>
      </c>
    </row>
    <row r="7400" spans="1:4" hidden="1">
      <c r="A7400" s="49" t="s">
        <v>130</v>
      </c>
      <c r="B7400" s="49" t="s">
        <v>102</v>
      </c>
      <c r="C7400" s="49" t="s">
        <v>566</v>
      </c>
      <c r="D7400">
        <v>0</v>
      </c>
    </row>
    <row r="7401" spans="1:4" hidden="1">
      <c r="A7401" s="49" t="s">
        <v>130</v>
      </c>
      <c r="B7401" s="49" t="s">
        <v>102</v>
      </c>
      <c r="C7401" s="49" t="s">
        <v>567</v>
      </c>
      <c r="D7401">
        <v>0</v>
      </c>
    </row>
    <row r="7402" spans="1:4" hidden="1">
      <c r="A7402" s="49" t="s">
        <v>130</v>
      </c>
      <c r="B7402" s="49" t="s">
        <v>102</v>
      </c>
      <c r="C7402" s="49" t="s">
        <v>568</v>
      </c>
      <c r="D7402">
        <v>0</v>
      </c>
    </row>
    <row r="7403" spans="1:4" hidden="1">
      <c r="A7403" s="49" t="s">
        <v>130</v>
      </c>
      <c r="B7403" s="49" t="s">
        <v>102</v>
      </c>
      <c r="C7403" s="49" t="s">
        <v>569</v>
      </c>
      <c r="D7403">
        <v>0</v>
      </c>
    </row>
    <row r="7404" spans="1:4" hidden="1">
      <c r="A7404" s="49" t="s">
        <v>130</v>
      </c>
      <c r="B7404" s="49" t="s">
        <v>102</v>
      </c>
      <c r="C7404" s="49" t="s">
        <v>570</v>
      </c>
      <c r="D7404">
        <v>0</v>
      </c>
    </row>
    <row r="7405" spans="1:4" hidden="1">
      <c r="A7405" s="49" t="s">
        <v>130</v>
      </c>
      <c r="B7405" s="49" t="s">
        <v>102</v>
      </c>
      <c r="C7405" s="49" t="s">
        <v>571</v>
      </c>
      <c r="D7405">
        <v>0</v>
      </c>
    </row>
    <row r="7406" spans="1:4" hidden="1">
      <c r="A7406" s="49" t="s">
        <v>130</v>
      </c>
      <c r="B7406" s="49" t="s">
        <v>103</v>
      </c>
      <c r="C7406" s="49" t="s">
        <v>562</v>
      </c>
      <c r="D7406">
        <v>0</v>
      </c>
    </row>
    <row r="7407" spans="1:4" hidden="1">
      <c r="A7407" s="49" t="s">
        <v>130</v>
      </c>
      <c r="B7407" s="49" t="s">
        <v>103</v>
      </c>
      <c r="C7407" s="49" t="s">
        <v>563</v>
      </c>
      <c r="D7407">
        <v>0</v>
      </c>
    </row>
    <row r="7408" spans="1:4" hidden="1">
      <c r="A7408" s="49" t="s">
        <v>130</v>
      </c>
      <c r="B7408" s="49" t="s">
        <v>103</v>
      </c>
      <c r="C7408" s="49" t="s">
        <v>561</v>
      </c>
      <c r="D7408">
        <v>0</v>
      </c>
    </row>
    <row r="7409" spans="1:4" hidden="1">
      <c r="A7409" s="49" t="s">
        <v>130</v>
      </c>
      <c r="B7409" s="49" t="s">
        <v>103</v>
      </c>
      <c r="C7409" s="49" t="s">
        <v>564</v>
      </c>
      <c r="D7409">
        <v>0</v>
      </c>
    </row>
    <row r="7410" spans="1:4" hidden="1">
      <c r="A7410" s="49" t="s">
        <v>130</v>
      </c>
      <c r="B7410" s="49" t="s">
        <v>103</v>
      </c>
      <c r="C7410" s="49" t="s">
        <v>265</v>
      </c>
      <c r="D7410">
        <v>0</v>
      </c>
    </row>
    <row r="7411" spans="1:4" hidden="1">
      <c r="A7411" s="49" t="s">
        <v>130</v>
      </c>
      <c r="B7411" s="49" t="s">
        <v>103</v>
      </c>
      <c r="C7411" s="49" t="s">
        <v>565</v>
      </c>
      <c r="D7411">
        <v>0</v>
      </c>
    </row>
    <row r="7412" spans="1:4" hidden="1">
      <c r="A7412" s="49" t="s">
        <v>130</v>
      </c>
      <c r="B7412" s="49" t="s">
        <v>103</v>
      </c>
      <c r="C7412" s="49" t="s">
        <v>566</v>
      </c>
      <c r="D7412">
        <v>0</v>
      </c>
    </row>
    <row r="7413" spans="1:4" hidden="1">
      <c r="A7413" s="49" t="s">
        <v>130</v>
      </c>
      <c r="B7413" s="49" t="s">
        <v>103</v>
      </c>
      <c r="C7413" s="49" t="s">
        <v>567</v>
      </c>
      <c r="D7413">
        <v>0</v>
      </c>
    </row>
    <row r="7414" spans="1:4" hidden="1">
      <c r="A7414" s="49" t="s">
        <v>130</v>
      </c>
      <c r="B7414" s="49" t="s">
        <v>103</v>
      </c>
      <c r="C7414" s="49" t="s">
        <v>568</v>
      </c>
      <c r="D7414">
        <v>0</v>
      </c>
    </row>
    <row r="7415" spans="1:4" hidden="1">
      <c r="A7415" s="49" t="s">
        <v>130</v>
      </c>
      <c r="B7415" s="49" t="s">
        <v>103</v>
      </c>
      <c r="C7415" s="49" t="s">
        <v>569</v>
      </c>
      <c r="D7415">
        <v>0</v>
      </c>
    </row>
    <row r="7416" spans="1:4" hidden="1">
      <c r="A7416" s="49" t="s">
        <v>130</v>
      </c>
      <c r="B7416" s="49" t="s">
        <v>103</v>
      </c>
      <c r="C7416" s="49" t="s">
        <v>570</v>
      </c>
      <c r="D7416">
        <v>0</v>
      </c>
    </row>
    <row r="7417" spans="1:4" hidden="1">
      <c r="A7417" s="49" t="s">
        <v>130</v>
      </c>
      <c r="B7417" s="49" t="s">
        <v>103</v>
      </c>
      <c r="C7417" s="49" t="s">
        <v>571</v>
      </c>
      <c r="D7417">
        <v>0</v>
      </c>
    </row>
    <row r="7418" spans="1:4" hidden="1">
      <c r="A7418" s="49" t="s">
        <v>130</v>
      </c>
      <c r="B7418" s="49" t="s">
        <v>104</v>
      </c>
      <c r="C7418" s="49" t="s">
        <v>562</v>
      </c>
      <c r="D7418">
        <v>0</v>
      </c>
    </row>
    <row r="7419" spans="1:4" hidden="1">
      <c r="A7419" s="49" t="s">
        <v>130</v>
      </c>
      <c r="B7419" s="49" t="s">
        <v>104</v>
      </c>
      <c r="C7419" s="49" t="s">
        <v>563</v>
      </c>
      <c r="D7419">
        <v>0</v>
      </c>
    </row>
    <row r="7420" spans="1:4" hidden="1">
      <c r="A7420" s="49" t="s">
        <v>130</v>
      </c>
      <c r="B7420" s="49" t="s">
        <v>104</v>
      </c>
      <c r="C7420" s="49" t="s">
        <v>561</v>
      </c>
      <c r="D7420">
        <v>0</v>
      </c>
    </row>
    <row r="7421" spans="1:4" hidden="1">
      <c r="A7421" s="49" t="s">
        <v>130</v>
      </c>
      <c r="B7421" s="49" t="s">
        <v>104</v>
      </c>
      <c r="C7421" s="49" t="s">
        <v>564</v>
      </c>
      <c r="D7421">
        <v>0</v>
      </c>
    </row>
    <row r="7422" spans="1:4" hidden="1">
      <c r="A7422" s="49" t="s">
        <v>130</v>
      </c>
      <c r="B7422" s="49" t="s">
        <v>104</v>
      </c>
      <c r="C7422" s="49" t="s">
        <v>265</v>
      </c>
      <c r="D7422">
        <v>0</v>
      </c>
    </row>
    <row r="7423" spans="1:4" hidden="1">
      <c r="A7423" s="49" t="s">
        <v>130</v>
      </c>
      <c r="B7423" s="49" t="s">
        <v>104</v>
      </c>
      <c r="C7423" s="49" t="s">
        <v>565</v>
      </c>
      <c r="D7423">
        <v>0</v>
      </c>
    </row>
    <row r="7424" spans="1:4" hidden="1">
      <c r="A7424" s="49" t="s">
        <v>130</v>
      </c>
      <c r="B7424" s="49" t="s">
        <v>104</v>
      </c>
      <c r="C7424" s="49" t="s">
        <v>566</v>
      </c>
      <c r="D7424">
        <v>0</v>
      </c>
    </row>
    <row r="7425" spans="1:4" hidden="1">
      <c r="A7425" s="49" t="s">
        <v>130</v>
      </c>
      <c r="B7425" s="49" t="s">
        <v>104</v>
      </c>
      <c r="C7425" s="49" t="s">
        <v>567</v>
      </c>
      <c r="D7425">
        <v>0</v>
      </c>
    </row>
    <row r="7426" spans="1:4" hidden="1">
      <c r="A7426" s="49" t="s">
        <v>130</v>
      </c>
      <c r="B7426" s="49" t="s">
        <v>104</v>
      </c>
      <c r="C7426" s="49" t="s">
        <v>568</v>
      </c>
      <c r="D7426">
        <v>0</v>
      </c>
    </row>
    <row r="7427" spans="1:4" hidden="1">
      <c r="A7427" s="49" t="s">
        <v>130</v>
      </c>
      <c r="B7427" s="49" t="s">
        <v>104</v>
      </c>
      <c r="C7427" s="49" t="s">
        <v>569</v>
      </c>
      <c r="D7427">
        <v>0</v>
      </c>
    </row>
    <row r="7428" spans="1:4" hidden="1">
      <c r="A7428" s="49" t="s">
        <v>130</v>
      </c>
      <c r="B7428" s="49" t="s">
        <v>104</v>
      </c>
      <c r="C7428" s="49" t="s">
        <v>570</v>
      </c>
      <c r="D7428">
        <v>0</v>
      </c>
    </row>
    <row r="7429" spans="1:4" hidden="1">
      <c r="A7429" s="49" t="s">
        <v>130</v>
      </c>
      <c r="B7429" s="49" t="s">
        <v>104</v>
      </c>
      <c r="C7429" s="49" t="s">
        <v>571</v>
      </c>
      <c r="D7429">
        <v>0</v>
      </c>
    </row>
    <row r="7430" spans="1:4" hidden="1">
      <c r="A7430" s="49" t="s">
        <v>130</v>
      </c>
      <c r="B7430" s="49" t="s">
        <v>34</v>
      </c>
      <c r="C7430" s="49" t="s">
        <v>562</v>
      </c>
      <c r="D7430">
        <v>0</v>
      </c>
    </row>
    <row r="7431" spans="1:4" hidden="1">
      <c r="A7431" s="49" t="s">
        <v>130</v>
      </c>
      <c r="B7431" s="49" t="s">
        <v>34</v>
      </c>
      <c r="C7431" s="49" t="s">
        <v>563</v>
      </c>
      <c r="D7431">
        <v>0</v>
      </c>
    </row>
    <row r="7432" spans="1:4" hidden="1">
      <c r="A7432" s="49" t="s">
        <v>130</v>
      </c>
      <c r="B7432" s="49" t="s">
        <v>34</v>
      </c>
      <c r="C7432" s="49" t="s">
        <v>561</v>
      </c>
      <c r="D7432">
        <v>0</v>
      </c>
    </row>
    <row r="7433" spans="1:4" hidden="1">
      <c r="A7433" s="49" t="s">
        <v>130</v>
      </c>
      <c r="B7433" s="49" t="s">
        <v>34</v>
      </c>
      <c r="C7433" s="49" t="s">
        <v>564</v>
      </c>
      <c r="D7433">
        <v>0</v>
      </c>
    </row>
    <row r="7434" spans="1:4" hidden="1">
      <c r="A7434" s="49" t="s">
        <v>130</v>
      </c>
      <c r="B7434" s="49" t="s">
        <v>34</v>
      </c>
      <c r="C7434" s="49" t="s">
        <v>265</v>
      </c>
      <c r="D7434">
        <v>0</v>
      </c>
    </row>
    <row r="7435" spans="1:4" hidden="1">
      <c r="A7435" s="49" t="s">
        <v>130</v>
      </c>
      <c r="B7435" s="49" t="s">
        <v>34</v>
      </c>
      <c r="C7435" s="49" t="s">
        <v>565</v>
      </c>
      <c r="D7435">
        <v>0</v>
      </c>
    </row>
    <row r="7436" spans="1:4" hidden="1">
      <c r="A7436" s="49" t="s">
        <v>130</v>
      </c>
      <c r="B7436" s="49" t="s">
        <v>34</v>
      </c>
      <c r="C7436" s="49" t="s">
        <v>566</v>
      </c>
      <c r="D7436">
        <v>0</v>
      </c>
    </row>
    <row r="7437" spans="1:4" hidden="1">
      <c r="A7437" s="49" t="s">
        <v>130</v>
      </c>
      <c r="B7437" s="49" t="s">
        <v>34</v>
      </c>
      <c r="C7437" s="49" t="s">
        <v>567</v>
      </c>
      <c r="D7437">
        <v>0</v>
      </c>
    </row>
    <row r="7438" spans="1:4" hidden="1">
      <c r="A7438" s="49" t="s">
        <v>130</v>
      </c>
      <c r="B7438" s="49" t="s">
        <v>34</v>
      </c>
      <c r="C7438" s="49" t="s">
        <v>568</v>
      </c>
      <c r="D7438">
        <v>0</v>
      </c>
    </row>
    <row r="7439" spans="1:4" hidden="1">
      <c r="A7439" s="49" t="s">
        <v>130</v>
      </c>
      <c r="B7439" s="49" t="s">
        <v>34</v>
      </c>
      <c r="C7439" s="49" t="s">
        <v>569</v>
      </c>
      <c r="D7439">
        <v>0</v>
      </c>
    </row>
    <row r="7440" spans="1:4" hidden="1">
      <c r="A7440" s="49" t="s">
        <v>130</v>
      </c>
      <c r="B7440" s="49" t="s">
        <v>34</v>
      </c>
      <c r="C7440" s="49" t="s">
        <v>570</v>
      </c>
      <c r="D7440">
        <v>0</v>
      </c>
    </row>
    <row r="7441" spans="1:4" hidden="1">
      <c r="A7441" s="49" t="s">
        <v>130</v>
      </c>
      <c r="B7441" s="49" t="s">
        <v>34</v>
      </c>
      <c r="C7441" s="49" t="s">
        <v>571</v>
      </c>
      <c r="D7441">
        <v>0</v>
      </c>
    </row>
    <row r="7442" spans="1:4" hidden="1">
      <c r="A7442" s="49" t="s">
        <v>130</v>
      </c>
      <c r="B7442" s="49" t="s">
        <v>59</v>
      </c>
      <c r="C7442" s="49" t="s">
        <v>562</v>
      </c>
      <c r="D7442">
        <v>0</v>
      </c>
    </row>
    <row r="7443" spans="1:4" hidden="1">
      <c r="A7443" s="49" t="s">
        <v>130</v>
      </c>
      <c r="B7443" s="49" t="s">
        <v>59</v>
      </c>
      <c r="C7443" s="49" t="s">
        <v>563</v>
      </c>
      <c r="D7443">
        <v>0</v>
      </c>
    </row>
    <row r="7444" spans="1:4" hidden="1">
      <c r="A7444" s="49" t="s">
        <v>130</v>
      </c>
      <c r="B7444" s="49" t="s">
        <v>59</v>
      </c>
      <c r="C7444" s="49" t="s">
        <v>561</v>
      </c>
      <c r="D7444">
        <v>0</v>
      </c>
    </row>
    <row r="7445" spans="1:4" hidden="1">
      <c r="A7445" s="49" t="s">
        <v>130</v>
      </c>
      <c r="B7445" s="49" t="s">
        <v>59</v>
      </c>
      <c r="C7445" s="49" t="s">
        <v>564</v>
      </c>
      <c r="D7445">
        <v>0</v>
      </c>
    </row>
    <row r="7446" spans="1:4" hidden="1">
      <c r="A7446" s="49" t="s">
        <v>130</v>
      </c>
      <c r="B7446" s="49" t="s">
        <v>59</v>
      </c>
      <c r="C7446" s="49" t="s">
        <v>265</v>
      </c>
      <c r="D7446">
        <v>0</v>
      </c>
    </row>
    <row r="7447" spans="1:4" hidden="1">
      <c r="A7447" s="49" t="s">
        <v>130</v>
      </c>
      <c r="B7447" s="49" t="s">
        <v>59</v>
      </c>
      <c r="C7447" s="49" t="s">
        <v>565</v>
      </c>
      <c r="D7447">
        <v>0</v>
      </c>
    </row>
    <row r="7448" spans="1:4" hidden="1">
      <c r="A7448" s="49" t="s">
        <v>130</v>
      </c>
      <c r="B7448" s="49" t="s">
        <v>59</v>
      </c>
      <c r="C7448" s="49" t="s">
        <v>566</v>
      </c>
      <c r="D7448">
        <v>0</v>
      </c>
    </row>
    <row r="7449" spans="1:4" hidden="1">
      <c r="A7449" s="49" t="s">
        <v>130</v>
      </c>
      <c r="B7449" s="49" t="s">
        <v>59</v>
      </c>
      <c r="C7449" s="49" t="s">
        <v>567</v>
      </c>
      <c r="D7449">
        <v>0</v>
      </c>
    </row>
    <row r="7450" spans="1:4" hidden="1">
      <c r="A7450" s="49" t="s">
        <v>130</v>
      </c>
      <c r="B7450" s="49" t="s">
        <v>59</v>
      </c>
      <c r="C7450" s="49" t="s">
        <v>568</v>
      </c>
      <c r="D7450">
        <v>0</v>
      </c>
    </row>
    <row r="7451" spans="1:4" hidden="1">
      <c r="A7451" s="49" t="s">
        <v>130</v>
      </c>
      <c r="B7451" s="49" t="s">
        <v>59</v>
      </c>
      <c r="C7451" s="49" t="s">
        <v>569</v>
      </c>
      <c r="D7451">
        <v>0</v>
      </c>
    </row>
    <row r="7452" spans="1:4" hidden="1">
      <c r="A7452" s="49" t="s">
        <v>130</v>
      </c>
      <c r="B7452" s="49" t="s">
        <v>59</v>
      </c>
      <c r="C7452" s="49" t="s">
        <v>570</v>
      </c>
      <c r="D7452">
        <v>0</v>
      </c>
    </row>
    <row r="7453" spans="1:4" hidden="1">
      <c r="A7453" s="49" t="s">
        <v>130</v>
      </c>
      <c r="B7453" s="49" t="s">
        <v>59</v>
      </c>
      <c r="C7453" s="49" t="s">
        <v>571</v>
      </c>
      <c r="D7453">
        <v>0</v>
      </c>
    </row>
    <row r="7454" spans="1:4" hidden="1">
      <c r="A7454" s="49" t="s">
        <v>130</v>
      </c>
      <c r="B7454" s="49" t="s">
        <v>105</v>
      </c>
      <c r="C7454" s="49" t="s">
        <v>562</v>
      </c>
      <c r="D7454">
        <v>0</v>
      </c>
    </row>
    <row r="7455" spans="1:4" hidden="1">
      <c r="A7455" s="49" t="s">
        <v>130</v>
      </c>
      <c r="B7455" s="49" t="s">
        <v>105</v>
      </c>
      <c r="C7455" s="49" t="s">
        <v>563</v>
      </c>
      <c r="D7455">
        <v>0</v>
      </c>
    </row>
    <row r="7456" spans="1:4" hidden="1">
      <c r="A7456" s="49" t="s">
        <v>130</v>
      </c>
      <c r="B7456" s="49" t="s">
        <v>105</v>
      </c>
      <c r="C7456" s="49" t="s">
        <v>561</v>
      </c>
      <c r="D7456">
        <v>0</v>
      </c>
    </row>
    <row r="7457" spans="1:4" hidden="1">
      <c r="A7457" s="49" t="s">
        <v>130</v>
      </c>
      <c r="B7457" s="49" t="s">
        <v>105</v>
      </c>
      <c r="C7457" s="49" t="s">
        <v>564</v>
      </c>
      <c r="D7457">
        <v>0</v>
      </c>
    </row>
    <row r="7458" spans="1:4" hidden="1">
      <c r="A7458" s="49" t="s">
        <v>130</v>
      </c>
      <c r="B7458" s="49" t="s">
        <v>105</v>
      </c>
      <c r="C7458" s="49" t="s">
        <v>265</v>
      </c>
      <c r="D7458">
        <v>0</v>
      </c>
    </row>
    <row r="7459" spans="1:4" hidden="1">
      <c r="A7459" s="49" t="s">
        <v>130</v>
      </c>
      <c r="B7459" s="49" t="s">
        <v>105</v>
      </c>
      <c r="C7459" s="49" t="s">
        <v>565</v>
      </c>
      <c r="D7459">
        <v>0</v>
      </c>
    </row>
    <row r="7460" spans="1:4" hidden="1">
      <c r="A7460" s="49" t="s">
        <v>130</v>
      </c>
      <c r="B7460" s="49" t="s">
        <v>105</v>
      </c>
      <c r="C7460" s="49" t="s">
        <v>566</v>
      </c>
      <c r="D7460">
        <v>0</v>
      </c>
    </row>
    <row r="7461" spans="1:4" hidden="1">
      <c r="A7461" s="49" t="s">
        <v>130</v>
      </c>
      <c r="B7461" s="49" t="s">
        <v>105</v>
      </c>
      <c r="C7461" s="49" t="s">
        <v>567</v>
      </c>
      <c r="D7461">
        <v>0</v>
      </c>
    </row>
    <row r="7462" spans="1:4" hidden="1">
      <c r="A7462" s="49" t="s">
        <v>130</v>
      </c>
      <c r="B7462" s="49" t="s">
        <v>105</v>
      </c>
      <c r="C7462" s="49" t="s">
        <v>568</v>
      </c>
      <c r="D7462">
        <v>0</v>
      </c>
    </row>
    <row r="7463" spans="1:4" hidden="1">
      <c r="A7463" s="49" t="s">
        <v>130</v>
      </c>
      <c r="B7463" s="49" t="s">
        <v>105</v>
      </c>
      <c r="C7463" s="49" t="s">
        <v>569</v>
      </c>
      <c r="D7463">
        <v>0</v>
      </c>
    </row>
    <row r="7464" spans="1:4" hidden="1">
      <c r="A7464" s="49" t="s">
        <v>130</v>
      </c>
      <c r="B7464" s="49" t="s">
        <v>105</v>
      </c>
      <c r="C7464" s="49" t="s">
        <v>570</v>
      </c>
      <c r="D7464">
        <v>0</v>
      </c>
    </row>
    <row r="7465" spans="1:4" hidden="1">
      <c r="A7465" s="49" t="s">
        <v>130</v>
      </c>
      <c r="B7465" s="49" t="s">
        <v>105</v>
      </c>
      <c r="C7465" s="49" t="s">
        <v>571</v>
      </c>
      <c r="D7465">
        <v>0</v>
      </c>
    </row>
    <row r="7466" spans="1:4" hidden="1">
      <c r="A7466" s="49" t="s">
        <v>130</v>
      </c>
      <c r="B7466" s="49" t="s">
        <v>106</v>
      </c>
      <c r="C7466" s="49" t="s">
        <v>562</v>
      </c>
      <c r="D7466">
        <v>0</v>
      </c>
    </row>
    <row r="7467" spans="1:4" hidden="1">
      <c r="A7467" s="49" t="s">
        <v>130</v>
      </c>
      <c r="B7467" s="49" t="s">
        <v>106</v>
      </c>
      <c r="C7467" s="49" t="s">
        <v>563</v>
      </c>
      <c r="D7467">
        <v>0</v>
      </c>
    </row>
    <row r="7468" spans="1:4" hidden="1">
      <c r="A7468" s="49" t="s">
        <v>130</v>
      </c>
      <c r="B7468" s="49" t="s">
        <v>106</v>
      </c>
      <c r="C7468" s="49" t="s">
        <v>561</v>
      </c>
      <c r="D7468">
        <v>0</v>
      </c>
    </row>
    <row r="7469" spans="1:4" hidden="1">
      <c r="A7469" s="49" t="s">
        <v>130</v>
      </c>
      <c r="B7469" s="49" t="s">
        <v>106</v>
      </c>
      <c r="C7469" s="49" t="s">
        <v>564</v>
      </c>
      <c r="D7469">
        <v>0</v>
      </c>
    </row>
    <row r="7470" spans="1:4" hidden="1">
      <c r="A7470" s="49" t="s">
        <v>130</v>
      </c>
      <c r="B7470" s="49" t="s">
        <v>106</v>
      </c>
      <c r="C7470" s="49" t="s">
        <v>265</v>
      </c>
      <c r="D7470">
        <v>0</v>
      </c>
    </row>
    <row r="7471" spans="1:4" hidden="1">
      <c r="A7471" s="49" t="s">
        <v>130</v>
      </c>
      <c r="B7471" s="49" t="s">
        <v>106</v>
      </c>
      <c r="C7471" s="49" t="s">
        <v>565</v>
      </c>
      <c r="D7471">
        <v>0</v>
      </c>
    </row>
    <row r="7472" spans="1:4" hidden="1">
      <c r="A7472" s="49" t="s">
        <v>130</v>
      </c>
      <c r="B7472" s="49" t="s">
        <v>106</v>
      </c>
      <c r="C7472" s="49" t="s">
        <v>566</v>
      </c>
      <c r="D7472">
        <v>0</v>
      </c>
    </row>
    <row r="7473" spans="1:4" hidden="1">
      <c r="A7473" s="49" t="s">
        <v>130</v>
      </c>
      <c r="B7473" s="49" t="s">
        <v>106</v>
      </c>
      <c r="C7473" s="49" t="s">
        <v>567</v>
      </c>
      <c r="D7473">
        <v>0</v>
      </c>
    </row>
    <row r="7474" spans="1:4" hidden="1">
      <c r="A7474" s="49" t="s">
        <v>130</v>
      </c>
      <c r="B7474" s="49" t="s">
        <v>106</v>
      </c>
      <c r="C7474" s="49" t="s">
        <v>568</v>
      </c>
      <c r="D7474">
        <v>0</v>
      </c>
    </row>
    <row r="7475" spans="1:4" hidden="1">
      <c r="A7475" s="49" t="s">
        <v>130</v>
      </c>
      <c r="B7475" s="49" t="s">
        <v>106</v>
      </c>
      <c r="C7475" s="49" t="s">
        <v>569</v>
      </c>
      <c r="D7475">
        <v>0</v>
      </c>
    </row>
    <row r="7476" spans="1:4" hidden="1">
      <c r="A7476" s="49" t="s">
        <v>130</v>
      </c>
      <c r="B7476" s="49" t="s">
        <v>106</v>
      </c>
      <c r="C7476" s="49" t="s">
        <v>570</v>
      </c>
      <c r="D7476">
        <v>0</v>
      </c>
    </row>
    <row r="7477" spans="1:4" hidden="1">
      <c r="A7477" s="49" t="s">
        <v>130</v>
      </c>
      <c r="B7477" s="49" t="s">
        <v>106</v>
      </c>
      <c r="C7477" s="49" t="s">
        <v>571</v>
      </c>
      <c r="D7477">
        <v>0</v>
      </c>
    </row>
    <row r="7478" spans="1:4" hidden="1">
      <c r="A7478" s="49" t="s">
        <v>130</v>
      </c>
      <c r="B7478" s="49" t="s">
        <v>107</v>
      </c>
      <c r="C7478" s="49" t="s">
        <v>562</v>
      </c>
      <c r="D7478">
        <v>0</v>
      </c>
    </row>
    <row r="7479" spans="1:4" hidden="1">
      <c r="A7479" s="49" t="s">
        <v>130</v>
      </c>
      <c r="B7479" s="49" t="s">
        <v>107</v>
      </c>
      <c r="C7479" s="49" t="s">
        <v>563</v>
      </c>
      <c r="D7479">
        <v>0</v>
      </c>
    </row>
    <row r="7480" spans="1:4" hidden="1">
      <c r="A7480" s="49" t="s">
        <v>130</v>
      </c>
      <c r="B7480" s="49" t="s">
        <v>107</v>
      </c>
      <c r="C7480" s="49" t="s">
        <v>561</v>
      </c>
      <c r="D7480">
        <v>0</v>
      </c>
    </row>
    <row r="7481" spans="1:4" hidden="1">
      <c r="A7481" s="49" t="s">
        <v>130</v>
      </c>
      <c r="B7481" s="49" t="s">
        <v>107</v>
      </c>
      <c r="C7481" s="49" t="s">
        <v>564</v>
      </c>
      <c r="D7481">
        <v>0</v>
      </c>
    </row>
    <row r="7482" spans="1:4" hidden="1">
      <c r="A7482" s="49" t="s">
        <v>130</v>
      </c>
      <c r="B7482" s="49" t="s">
        <v>107</v>
      </c>
      <c r="C7482" s="49" t="s">
        <v>265</v>
      </c>
      <c r="D7482">
        <v>0</v>
      </c>
    </row>
    <row r="7483" spans="1:4" hidden="1">
      <c r="A7483" s="49" t="s">
        <v>130</v>
      </c>
      <c r="B7483" s="49" t="s">
        <v>107</v>
      </c>
      <c r="C7483" s="49" t="s">
        <v>565</v>
      </c>
      <c r="D7483">
        <v>0</v>
      </c>
    </row>
    <row r="7484" spans="1:4" hidden="1">
      <c r="A7484" s="49" t="s">
        <v>130</v>
      </c>
      <c r="B7484" s="49" t="s">
        <v>107</v>
      </c>
      <c r="C7484" s="49" t="s">
        <v>566</v>
      </c>
      <c r="D7484">
        <v>0</v>
      </c>
    </row>
    <row r="7485" spans="1:4" hidden="1">
      <c r="A7485" s="49" t="s">
        <v>130</v>
      </c>
      <c r="B7485" s="49" t="s">
        <v>107</v>
      </c>
      <c r="C7485" s="49" t="s">
        <v>567</v>
      </c>
      <c r="D7485">
        <v>0</v>
      </c>
    </row>
    <row r="7486" spans="1:4" hidden="1">
      <c r="A7486" s="49" t="s">
        <v>130</v>
      </c>
      <c r="B7486" s="49" t="s">
        <v>107</v>
      </c>
      <c r="C7486" s="49" t="s">
        <v>568</v>
      </c>
      <c r="D7486">
        <v>0</v>
      </c>
    </row>
    <row r="7487" spans="1:4" hidden="1">
      <c r="A7487" s="49" t="s">
        <v>130</v>
      </c>
      <c r="B7487" s="49" t="s">
        <v>107</v>
      </c>
      <c r="C7487" s="49" t="s">
        <v>569</v>
      </c>
      <c r="D7487">
        <v>0</v>
      </c>
    </row>
    <row r="7488" spans="1:4" hidden="1">
      <c r="A7488" s="49" t="s">
        <v>130</v>
      </c>
      <c r="B7488" s="49" t="s">
        <v>107</v>
      </c>
      <c r="C7488" s="49" t="s">
        <v>570</v>
      </c>
      <c r="D7488">
        <v>0</v>
      </c>
    </row>
    <row r="7489" spans="1:4" hidden="1">
      <c r="A7489" s="49" t="s">
        <v>130</v>
      </c>
      <c r="B7489" s="49" t="s">
        <v>107</v>
      </c>
      <c r="C7489" s="49" t="s">
        <v>571</v>
      </c>
      <c r="D7489">
        <v>0</v>
      </c>
    </row>
    <row r="7490" spans="1:4" hidden="1">
      <c r="A7490" s="49" t="s">
        <v>130</v>
      </c>
      <c r="B7490" s="49" t="s">
        <v>108</v>
      </c>
      <c r="C7490" s="49" t="s">
        <v>562</v>
      </c>
      <c r="D7490">
        <v>0</v>
      </c>
    </row>
    <row r="7491" spans="1:4" hidden="1">
      <c r="A7491" s="49" t="s">
        <v>130</v>
      </c>
      <c r="B7491" s="49" t="s">
        <v>108</v>
      </c>
      <c r="C7491" s="49" t="s">
        <v>563</v>
      </c>
      <c r="D7491">
        <v>0</v>
      </c>
    </row>
    <row r="7492" spans="1:4" hidden="1">
      <c r="A7492" s="49" t="s">
        <v>130</v>
      </c>
      <c r="B7492" s="49" t="s">
        <v>108</v>
      </c>
      <c r="C7492" s="49" t="s">
        <v>561</v>
      </c>
      <c r="D7492">
        <v>0</v>
      </c>
    </row>
    <row r="7493" spans="1:4" hidden="1">
      <c r="A7493" s="49" t="s">
        <v>130</v>
      </c>
      <c r="B7493" s="49" t="s">
        <v>108</v>
      </c>
      <c r="C7493" s="49" t="s">
        <v>564</v>
      </c>
      <c r="D7493">
        <v>0</v>
      </c>
    </row>
    <row r="7494" spans="1:4" hidden="1">
      <c r="A7494" s="49" t="s">
        <v>130</v>
      </c>
      <c r="B7494" s="49" t="s">
        <v>108</v>
      </c>
      <c r="C7494" s="49" t="s">
        <v>265</v>
      </c>
      <c r="D7494">
        <v>0</v>
      </c>
    </row>
    <row r="7495" spans="1:4" hidden="1">
      <c r="A7495" s="49" t="s">
        <v>130</v>
      </c>
      <c r="B7495" s="49" t="s">
        <v>108</v>
      </c>
      <c r="C7495" s="49" t="s">
        <v>565</v>
      </c>
      <c r="D7495">
        <v>0</v>
      </c>
    </row>
    <row r="7496" spans="1:4" hidden="1">
      <c r="A7496" s="49" t="s">
        <v>130</v>
      </c>
      <c r="B7496" s="49" t="s">
        <v>108</v>
      </c>
      <c r="C7496" s="49" t="s">
        <v>566</v>
      </c>
      <c r="D7496">
        <v>0</v>
      </c>
    </row>
    <row r="7497" spans="1:4" hidden="1">
      <c r="A7497" s="49" t="s">
        <v>130</v>
      </c>
      <c r="B7497" s="49" t="s">
        <v>108</v>
      </c>
      <c r="C7497" s="49" t="s">
        <v>567</v>
      </c>
      <c r="D7497">
        <v>0</v>
      </c>
    </row>
    <row r="7498" spans="1:4" hidden="1">
      <c r="A7498" s="49" t="s">
        <v>130</v>
      </c>
      <c r="B7498" s="49" t="s">
        <v>108</v>
      </c>
      <c r="C7498" s="49" t="s">
        <v>568</v>
      </c>
      <c r="D7498">
        <v>0</v>
      </c>
    </row>
    <row r="7499" spans="1:4" hidden="1">
      <c r="A7499" s="49" t="s">
        <v>130</v>
      </c>
      <c r="B7499" s="49" t="s">
        <v>108</v>
      </c>
      <c r="C7499" s="49" t="s">
        <v>569</v>
      </c>
      <c r="D7499">
        <v>0</v>
      </c>
    </row>
    <row r="7500" spans="1:4" hidden="1">
      <c r="A7500" s="49" t="s">
        <v>130</v>
      </c>
      <c r="B7500" s="49" t="s">
        <v>108</v>
      </c>
      <c r="C7500" s="49" t="s">
        <v>570</v>
      </c>
      <c r="D7500">
        <v>0</v>
      </c>
    </row>
    <row r="7501" spans="1:4" hidden="1">
      <c r="A7501" s="49" t="s">
        <v>130</v>
      </c>
      <c r="B7501" s="49" t="s">
        <v>108</v>
      </c>
      <c r="C7501" s="49" t="s">
        <v>571</v>
      </c>
      <c r="D7501">
        <v>0</v>
      </c>
    </row>
    <row r="7502" spans="1:4" hidden="1">
      <c r="A7502" s="49" t="s">
        <v>130</v>
      </c>
      <c r="B7502" s="49" t="s">
        <v>109</v>
      </c>
      <c r="C7502" s="49" t="s">
        <v>562</v>
      </c>
      <c r="D7502">
        <v>0</v>
      </c>
    </row>
    <row r="7503" spans="1:4" hidden="1">
      <c r="A7503" s="49" t="s">
        <v>130</v>
      </c>
      <c r="B7503" s="49" t="s">
        <v>109</v>
      </c>
      <c r="C7503" s="49" t="s">
        <v>563</v>
      </c>
      <c r="D7503">
        <v>0</v>
      </c>
    </row>
    <row r="7504" spans="1:4" hidden="1">
      <c r="A7504" s="49" t="s">
        <v>130</v>
      </c>
      <c r="B7504" s="49" t="s">
        <v>109</v>
      </c>
      <c r="C7504" s="49" t="s">
        <v>561</v>
      </c>
      <c r="D7504">
        <v>0</v>
      </c>
    </row>
    <row r="7505" spans="1:4" hidden="1">
      <c r="A7505" s="49" t="s">
        <v>130</v>
      </c>
      <c r="B7505" s="49" t="s">
        <v>109</v>
      </c>
      <c r="C7505" s="49" t="s">
        <v>564</v>
      </c>
      <c r="D7505">
        <v>0</v>
      </c>
    </row>
    <row r="7506" spans="1:4" hidden="1">
      <c r="A7506" s="49" t="s">
        <v>130</v>
      </c>
      <c r="B7506" s="49" t="s">
        <v>109</v>
      </c>
      <c r="C7506" s="49" t="s">
        <v>265</v>
      </c>
      <c r="D7506">
        <v>0</v>
      </c>
    </row>
    <row r="7507" spans="1:4" hidden="1">
      <c r="A7507" s="49" t="s">
        <v>130</v>
      </c>
      <c r="B7507" s="49" t="s">
        <v>109</v>
      </c>
      <c r="C7507" s="49" t="s">
        <v>565</v>
      </c>
      <c r="D7507">
        <v>0</v>
      </c>
    </row>
    <row r="7508" spans="1:4" hidden="1">
      <c r="A7508" s="49" t="s">
        <v>130</v>
      </c>
      <c r="B7508" s="49" t="s">
        <v>109</v>
      </c>
      <c r="C7508" s="49" t="s">
        <v>566</v>
      </c>
      <c r="D7508">
        <v>0</v>
      </c>
    </row>
    <row r="7509" spans="1:4" hidden="1">
      <c r="A7509" s="49" t="s">
        <v>130</v>
      </c>
      <c r="B7509" s="49" t="s">
        <v>109</v>
      </c>
      <c r="C7509" s="49" t="s">
        <v>567</v>
      </c>
      <c r="D7509">
        <v>0</v>
      </c>
    </row>
    <row r="7510" spans="1:4" hidden="1">
      <c r="A7510" s="49" t="s">
        <v>130</v>
      </c>
      <c r="B7510" s="49" t="s">
        <v>109</v>
      </c>
      <c r="C7510" s="49" t="s">
        <v>568</v>
      </c>
      <c r="D7510">
        <v>0</v>
      </c>
    </row>
    <row r="7511" spans="1:4" hidden="1">
      <c r="A7511" s="49" t="s">
        <v>130</v>
      </c>
      <c r="B7511" s="49" t="s">
        <v>109</v>
      </c>
      <c r="C7511" s="49" t="s">
        <v>569</v>
      </c>
      <c r="D7511">
        <v>0</v>
      </c>
    </row>
    <row r="7512" spans="1:4" hidden="1">
      <c r="A7512" s="49" t="s">
        <v>130</v>
      </c>
      <c r="B7512" s="49" t="s">
        <v>109</v>
      </c>
      <c r="C7512" s="49" t="s">
        <v>570</v>
      </c>
      <c r="D7512">
        <v>0</v>
      </c>
    </row>
    <row r="7513" spans="1:4" hidden="1">
      <c r="A7513" s="49" t="s">
        <v>130</v>
      </c>
      <c r="B7513" s="49" t="s">
        <v>109</v>
      </c>
      <c r="C7513" s="49" t="s">
        <v>571</v>
      </c>
      <c r="D7513">
        <v>0</v>
      </c>
    </row>
    <row r="7514" spans="1:4" hidden="1">
      <c r="A7514" s="49" t="s">
        <v>130</v>
      </c>
      <c r="B7514" s="49" t="s">
        <v>110</v>
      </c>
      <c r="C7514" s="49" t="s">
        <v>562</v>
      </c>
      <c r="D7514">
        <v>0</v>
      </c>
    </row>
    <row r="7515" spans="1:4" hidden="1">
      <c r="A7515" s="49" t="s">
        <v>130</v>
      </c>
      <c r="B7515" s="49" t="s">
        <v>110</v>
      </c>
      <c r="C7515" s="49" t="s">
        <v>563</v>
      </c>
      <c r="D7515">
        <v>0</v>
      </c>
    </row>
    <row r="7516" spans="1:4" hidden="1">
      <c r="A7516" s="49" t="s">
        <v>130</v>
      </c>
      <c r="B7516" s="49" t="s">
        <v>110</v>
      </c>
      <c r="C7516" s="49" t="s">
        <v>561</v>
      </c>
      <c r="D7516">
        <v>0</v>
      </c>
    </row>
    <row r="7517" spans="1:4" hidden="1">
      <c r="A7517" s="49" t="s">
        <v>130</v>
      </c>
      <c r="B7517" s="49" t="s">
        <v>110</v>
      </c>
      <c r="C7517" s="49" t="s">
        <v>564</v>
      </c>
      <c r="D7517">
        <v>0</v>
      </c>
    </row>
    <row r="7518" spans="1:4" hidden="1">
      <c r="A7518" s="49" t="s">
        <v>130</v>
      </c>
      <c r="B7518" s="49" t="s">
        <v>110</v>
      </c>
      <c r="C7518" s="49" t="s">
        <v>265</v>
      </c>
      <c r="D7518">
        <v>0</v>
      </c>
    </row>
    <row r="7519" spans="1:4" hidden="1">
      <c r="A7519" s="49" t="s">
        <v>130</v>
      </c>
      <c r="B7519" s="49" t="s">
        <v>110</v>
      </c>
      <c r="C7519" s="49" t="s">
        <v>565</v>
      </c>
      <c r="D7519">
        <v>0</v>
      </c>
    </row>
    <row r="7520" spans="1:4" hidden="1">
      <c r="A7520" s="49" t="s">
        <v>130</v>
      </c>
      <c r="B7520" s="49" t="s">
        <v>110</v>
      </c>
      <c r="C7520" s="49" t="s">
        <v>566</v>
      </c>
      <c r="D7520">
        <v>0</v>
      </c>
    </row>
    <row r="7521" spans="1:4" hidden="1">
      <c r="A7521" s="49" t="s">
        <v>130</v>
      </c>
      <c r="B7521" s="49" t="s">
        <v>110</v>
      </c>
      <c r="C7521" s="49" t="s">
        <v>567</v>
      </c>
      <c r="D7521">
        <v>0</v>
      </c>
    </row>
    <row r="7522" spans="1:4" hidden="1">
      <c r="A7522" s="49" t="s">
        <v>130</v>
      </c>
      <c r="B7522" s="49" t="s">
        <v>110</v>
      </c>
      <c r="C7522" s="49" t="s">
        <v>568</v>
      </c>
      <c r="D7522">
        <v>0</v>
      </c>
    </row>
    <row r="7523" spans="1:4" hidden="1">
      <c r="A7523" s="49" t="s">
        <v>130</v>
      </c>
      <c r="B7523" s="49" t="s">
        <v>110</v>
      </c>
      <c r="C7523" s="49" t="s">
        <v>569</v>
      </c>
      <c r="D7523">
        <v>0</v>
      </c>
    </row>
    <row r="7524" spans="1:4" hidden="1">
      <c r="A7524" s="49" t="s">
        <v>130</v>
      </c>
      <c r="B7524" s="49" t="s">
        <v>110</v>
      </c>
      <c r="C7524" s="49" t="s">
        <v>570</v>
      </c>
      <c r="D7524">
        <v>0</v>
      </c>
    </row>
    <row r="7525" spans="1:4" hidden="1">
      <c r="A7525" s="49" t="s">
        <v>130</v>
      </c>
      <c r="B7525" s="49" t="s">
        <v>110</v>
      </c>
      <c r="C7525" s="49" t="s">
        <v>571</v>
      </c>
      <c r="D7525">
        <v>0</v>
      </c>
    </row>
    <row r="7526" spans="1:4" hidden="1">
      <c r="A7526" s="49" t="s">
        <v>130</v>
      </c>
      <c r="B7526" s="49" t="s">
        <v>111</v>
      </c>
      <c r="C7526" s="49" t="s">
        <v>562</v>
      </c>
      <c r="D7526">
        <v>0</v>
      </c>
    </row>
    <row r="7527" spans="1:4" hidden="1">
      <c r="A7527" s="49" t="s">
        <v>130</v>
      </c>
      <c r="B7527" s="49" t="s">
        <v>111</v>
      </c>
      <c r="C7527" s="49" t="s">
        <v>563</v>
      </c>
      <c r="D7527">
        <v>0</v>
      </c>
    </row>
    <row r="7528" spans="1:4" hidden="1">
      <c r="A7528" s="49" t="s">
        <v>130</v>
      </c>
      <c r="B7528" s="49" t="s">
        <v>111</v>
      </c>
      <c r="C7528" s="49" t="s">
        <v>561</v>
      </c>
      <c r="D7528">
        <v>0</v>
      </c>
    </row>
    <row r="7529" spans="1:4" hidden="1">
      <c r="A7529" s="49" t="s">
        <v>130</v>
      </c>
      <c r="B7529" s="49" t="s">
        <v>111</v>
      </c>
      <c r="C7529" s="49" t="s">
        <v>564</v>
      </c>
      <c r="D7529">
        <v>0</v>
      </c>
    </row>
    <row r="7530" spans="1:4" hidden="1">
      <c r="A7530" s="49" t="s">
        <v>130</v>
      </c>
      <c r="B7530" s="49" t="s">
        <v>111</v>
      </c>
      <c r="C7530" s="49" t="s">
        <v>265</v>
      </c>
      <c r="D7530">
        <v>0</v>
      </c>
    </row>
    <row r="7531" spans="1:4" hidden="1">
      <c r="A7531" s="49" t="s">
        <v>130</v>
      </c>
      <c r="B7531" s="49" t="s">
        <v>111</v>
      </c>
      <c r="C7531" s="49" t="s">
        <v>565</v>
      </c>
      <c r="D7531">
        <v>0</v>
      </c>
    </row>
    <row r="7532" spans="1:4" hidden="1">
      <c r="A7532" s="49" t="s">
        <v>130</v>
      </c>
      <c r="B7532" s="49" t="s">
        <v>111</v>
      </c>
      <c r="C7532" s="49" t="s">
        <v>566</v>
      </c>
      <c r="D7532">
        <v>0</v>
      </c>
    </row>
    <row r="7533" spans="1:4" hidden="1">
      <c r="A7533" s="49" t="s">
        <v>130</v>
      </c>
      <c r="B7533" s="49" t="s">
        <v>111</v>
      </c>
      <c r="C7533" s="49" t="s">
        <v>567</v>
      </c>
      <c r="D7533">
        <v>0</v>
      </c>
    </row>
    <row r="7534" spans="1:4" hidden="1">
      <c r="A7534" s="49" t="s">
        <v>130</v>
      </c>
      <c r="B7534" s="49" t="s">
        <v>111</v>
      </c>
      <c r="C7534" s="49" t="s">
        <v>568</v>
      </c>
      <c r="D7534">
        <v>0</v>
      </c>
    </row>
    <row r="7535" spans="1:4" hidden="1">
      <c r="A7535" s="49" t="s">
        <v>130</v>
      </c>
      <c r="B7535" s="49" t="s">
        <v>111</v>
      </c>
      <c r="C7535" s="49" t="s">
        <v>569</v>
      </c>
      <c r="D7535">
        <v>0</v>
      </c>
    </row>
    <row r="7536" spans="1:4" hidden="1">
      <c r="A7536" s="49" t="s">
        <v>130</v>
      </c>
      <c r="B7536" s="49" t="s">
        <v>111</v>
      </c>
      <c r="C7536" s="49" t="s">
        <v>570</v>
      </c>
      <c r="D7536">
        <v>0</v>
      </c>
    </row>
    <row r="7537" spans="1:4" hidden="1">
      <c r="A7537" s="49" t="s">
        <v>130</v>
      </c>
      <c r="B7537" s="49" t="s">
        <v>111</v>
      </c>
      <c r="C7537" s="49" t="s">
        <v>571</v>
      </c>
      <c r="D7537">
        <v>0</v>
      </c>
    </row>
    <row r="7538" spans="1:4" hidden="1">
      <c r="A7538" s="49" t="s">
        <v>130</v>
      </c>
      <c r="B7538" s="49" t="s">
        <v>112</v>
      </c>
      <c r="C7538" s="49" t="s">
        <v>562</v>
      </c>
      <c r="D7538">
        <v>0</v>
      </c>
    </row>
    <row r="7539" spans="1:4" hidden="1">
      <c r="A7539" s="49" t="s">
        <v>130</v>
      </c>
      <c r="B7539" s="49" t="s">
        <v>112</v>
      </c>
      <c r="C7539" s="49" t="s">
        <v>563</v>
      </c>
      <c r="D7539">
        <v>0</v>
      </c>
    </row>
    <row r="7540" spans="1:4" hidden="1">
      <c r="A7540" s="49" t="s">
        <v>130</v>
      </c>
      <c r="B7540" s="49" t="s">
        <v>112</v>
      </c>
      <c r="C7540" s="49" t="s">
        <v>561</v>
      </c>
      <c r="D7540">
        <v>0</v>
      </c>
    </row>
    <row r="7541" spans="1:4" hidden="1">
      <c r="A7541" s="49" t="s">
        <v>130</v>
      </c>
      <c r="B7541" s="49" t="s">
        <v>112</v>
      </c>
      <c r="C7541" s="49" t="s">
        <v>564</v>
      </c>
      <c r="D7541">
        <v>0</v>
      </c>
    </row>
    <row r="7542" spans="1:4" hidden="1">
      <c r="A7542" s="49" t="s">
        <v>130</v>
      </c>
      <c r="B7542" s="49" t="s">
        <v>112</v>
      </c>
      <c r="C7542" s="49" t="s">
        <v>265</v>
      </c>
      <c r="D7542">
        <v>0</v>
      </c>
    </row>
    <row r="7543" spans="1:4" hidden="1">
      <c r="A7543" s="49" t="s">
        <v>130</v>
      </c>
      <c r="B7543" s="49" t="s">
        <v>112</v>
      </c>
      <c r="C7543" s="49" t="s">
        <v>565</v>
      </c>
      <c r="D7543">
        <v>0</v>
      </c>
    </row>
    <row r="7544" spans="1:4" hidden="1">
      <c r="A7544" s="49" t="s">
        <v>130</v>
      </c>
      <c r="B7544" s="49" t="s">
        <v>112</v>
      </c>
      <c r="C7544" s="49" t="s">
        <v>566</v>
      </c>
      <c r="D7544">
        <v>0</v>
      </c>
    </row>
    <row r="7545" spans="1:4" hidden="1">
      <c r="A7545" s="49" t="s">
        <v>130</v>
      </c>
      <c r="B7545" s="49" t="s">
        <v>112</v>
      </c>
      <c r="C7545" s="49" t="s">
        <v>567</v>
      </c>
      <c r="D7545">
        <v>0</v>
      </c>
    </row>
    <row r="7546" spans="1:4" hidden="1">
      <c r="A7546" s="49" t="s">
        <v>130</v>
      </c>
      <c r="B7546" s="49" t="s">
        <v>112</v>
      </c>
      <c r="C7546" s="49" t="s">
        <v>568</v>
      </c>
      <c r="D7546">
        <v>0</v>
      </c>
    </row>
    <row r="7547" spans="1:4" hidden="1">
      <c r="A7547" s="49" t="s">
        <v>130</v>
      </c>
      <c r="B7547" s="49" t="s">
        <v>112</v>
      </c>
      <c r="C7547" s="49" t="s">
        <v>569</v>
      </c>
      <c r="D7547">
        <v>0</v>
      </c>
    </row>
    <row r="7548" spans="1:4" hidden="1">
      <c r="A7548" s="49" t="s">
        <v>130</v>
      </c>
      <c r="B7548" s="49" t="s">
        <v>112</v>
      </c>
      <c r="C7548" s="49" t="s">
        <v>570</v>
      </c>
      <c r="D7548">
        <v>0</v>
      </c>
    </row>
    <row r="7549" spans="1:4" hidden="1">
      <c r="A7549" s="49" t="s">
        <v>130</v>
      </c>
      <c r="B7549" s="49" t="s">
        <v>112</v>
      </c>
      <c r="C7549" s="49" t="s">
        <v>571</v>
      </c>
      <c r="D7549">
        <v>0</v>
      </c>
    </row>
    <row r="7550" spans="1:4" hidden="1">
      <c r="A7550" s="49" t="s">
        <v>130</v>
      </c>
      <c r="B7550" s="49" t="s">
        <v>113</v>
      </c>
      <c r="C7550" s="49" t="s">
        <v>562</v>
      </c>
      <c r="D7550">
        <v>0</v>
      </c>
    </row>
    <row r="7551" spans="1:4" hidden="1">
      <c r="A7551" s="49" t="s">
        <v>130</v>
      </c>
      <c r="B7551" s="49" t="s">
        <v>113</v>
      </c>
      <c r="C7551" s="49" t="s">
        <v>563</v>
      </c>
      <c r="D7551">
        <v>0</v>
      </c>
    </row>
    <row r="7552" spans="1:4" hidden="1">
      <c r="A7552" s="49" t="s">
        <v>130</v>
      </c>
      <c r="B7552" s="49" t="s">
        <v>113</v>
      </c>
      <c r="C7552" s="49" t="s">
        <v>561</v>
      </c>
      <c r="D7552">
        <v>0</v>
      </c>
    </row>
    <row r="7553" spans="1:4" hidden="1">
      <c r="A7553" s="49" t="s">
        <v>130</v>
      </c>
      <c r="B7553" s="49" t="s">
        <v>113</v>
      </c>
      <c r="C7553" s="49" t="s">
        <v>564</v>
      </c>
      <c r="D7553">
        <v>0</v>
      </c>
    </row>
    <row r="7554" spans="1:4" hidden="1">
      <c r="A7554" s="49" t="s">
        <v>130</v>
      </c>
      <c r="B7554" s="49" t="s">
        <v>113</v>
      </c>
      <c r="C7554" s="49" t="s">
        <v>265</v>
      </c>
      <c r="D7554">
        <v>0</v>
      </c>
    </row>
    <row r="7555" spans="1:4" hidden="1">
      <c r="A7555" s="49" t="s">
        <v>130</v>
      </c>
      <c r="B7555" s="49" t="s">
        <v>113</v>
      </c>
      <c r="C7555" s="49" t="s">
        <v>565</v>
      </c>
      <c r="D7555">
        <v>0</v>
      </c>
    </row>
    <row r="7556" spans="1:4" hidden="1">
      <c r="A7556" s="49" t="s">
        <v>130</v>
      </c>
      <c r="B7556" s="49" t="s">
        <v>113</v>
      </c>
      <c r="C7556" s="49" t="s">
        <v>566</v>
      </c>
      <c r="D7556">
        <v>0</v>
      </c>
    </row>
    <row r="7557" spans="1:4" hidden="1">
      <c r="A7557" s="49" t="s">
        <v>130</v>
      </c>
      <c r="B7557" s="49" t="s">
        <v>113</v>
      </c>
      <c r="C7557" s="49" t="s">
        <v>567</v>
      </c>
      <c r="D7557">
        <v>0</v>
      </c>
    </row>
    <row r="7558" spans="1:4" hidden="1">
      <c r="A7558" s="49" t="s">
        <v>130</v>
      </c>
      <c r="B7558" s="49" t="s">
        <v>113</v>
      </c>
      <c r="C7558" s="49" t="s">
        <v>568</v>
      </c>
      <c r="D7558">
        <v>0</v>
      </c>
    </row>
    <row r="7559" spans="1:4" hidden="1">
      <c r="A7559" s="49" t="s">
        <v>130</v>
      </c>
      <c r="B7559" s="49" t="s">
        <v>113</v>
      </c>
      <c r="C7559" s="49" t="s">
        <v>569</v>
      </c>
      <c r="D7559">
        <v>0</v>
      </c>
    </row>
    <row r="7560" spans="1:4" hidden="1">
      <c r="A7560" s="49" t="s">
        <v>130</v>
      </c>
      <c r="B7560" s="49" t="s">
        <v>113</v>
      </c>
      <c r="C7560" s="49" t="s">
        <v>570</v>
      </c>
      <c r="D7560">
        <v>0</v>
      </c>
    </row>
    <row r="7561" spans="1:4" hidden="1">
      <c r="A7561" s="49" t="s">
        <v>130</v>
      </c>
      <c r="B7561" s="49" t="s">
        <v>113</v>
      </c>
      <c r="C7561" s="49" t="s">
        <v>571</v>
      </c>
      <c r="D7561">
        <v>0</v>
      </c>
    </row>
    <row r="7562" spans="1:4" hidden="1">
      <c r="A7562" s="49" t="s">
        <v>130</v>
      </c>
      <c r="B7562" s="49" t="s">
        <v>114</v>
      </c>
      <c r="C7562" s="49" t="s">
        <v>562</v>
      </c>
      <c r="D7562">
        <v>0</v>
      </c>
    </row>
    <row r="7563" spans="1:4" hidden="1">
      <c r="A7563" s="49" t="s">
        <v>130</v>
      </c>
      <c r="B7563" s="49" t="s">
        <v>114</v>
      </c>
      <c r="C7563" s="49" t="s">
        <v>563</v>
      </c>
      <c r="D7563">
        <v>0</v>
      </c>
    </row>
    <row r="7564" spans="1:4" hidden="1">
      <c r="A7564" s="49" t="s">
        <v>130</v>
      </c>
      <c r="B7564" s="49" t="s">
        <v>114</v>
      </c>
      <c r="C7564" s="49" t="s">
        <v>561</v>
      </c>
      <c r="D7564">
        <v>0</v>
      </c>
    </row>
    <row r="7565" spans="1:4" hidden="1">
      <c r="A7565" s="49" t="s">
        <v>130</v>
      </c>
      <c r="B7565" s="49" t="s">
        <v>114</v>
      </c>
      <c r="C7565" s="49" t="s">
        <v>564</v>
      </c>
      <c r="D7565">
        <v>0</v>
      </c>
    </row>
    <row r="7566" spans="1:4" hidden="1">
      <c r="A7566" s="49" t="s">
        <v>130</v>
      </c>
      <c r="B7566" s="49" t="s">
        <v>114</v>
      </c>
      <c r="C7566" s="49" t="s">
        <v>265</v>
      </c>
      <c r="D7566">
        <v>0</v>
      </c>
    </row>
    <row r="7567" spans="1:4" hidden="1">
      <c r="A7567" s="49" t="s">
        <v>130</v>
      </c>
      <c r="B7567" s="49" t="s">
        <v>114</v>
      </c>
      <c r="C7567" s="49" t="s">
        <v>565</v>
      </c>
      <c r="D7567">
        <v>0</v>
      </c>
    </row>
    <row r="7568" spans="1:4" hidden="1">
      <c r="A7568" s="49" t="s">
        <v>130</v>
      </c>
      <c r="B7568" s="49" t="s">
        <v>114</v>
      </c>
      <c r="C7568" s="49" t="s">
        <v>566</v>
      </c>
      <c r="D7568">
        <v>0</v>
      </c>
    </row>
    <row r="7569" spans="1:4" hidden="1">
      <c r="A7569" s="49" t="s">
        <v>130</v>
      </c>
      <c r="B7569" s="49" t="s">
        <v>114</v>
      </c>
      <c r="C7569" s="49" t="s">
        <v>567</v>
      </c>
      <c r="D7569">
        <v>0</v>
      </c>
    </row>
    <row r="7570" spans="1:4" hidden="1">
      <c r="A7570" s="49" t="s">
        <v>130</v>
      </c>
      <c r="B7570" s="49" t="s">
        <v>114</v>
      </c>
      <c r="C7570" s="49" t="s">
        <v>568</v>
      </c>
      <c r="D7570">
        <v>0</v>
      </c>
    </row>
    <row r="7571" spans="1:4" hidden="1">
      <c r="A7571" s="49" t="s">
        <v>130</v>
      </c>
      <c r="B7571" s="49" t="s">
        <v>114</v>
      </c>
      <c r="C7571" s="49" t="s">
        <v>569</v>
      </c>
      <c r="D7571">
        <v>0</v>
      </c>
    </row>
    <row r="7572" spans="1:4" hidden="1">
      <c r="A7572" s="49" t="s">
        <v>130</v>
      </c>
      <c r="B7572" s="49" t="s">
        <v>114</v>
      </c>
      <c r="C7572" s="49" t="s">
        <v>570</v>
      </c>
      <c r="D7572">
        <v>0</v>
      </c>
    </row>
    <row r="7573" spans="1:4" hidden="1">
      <c r="A7573" s="49" t="s">
        <v>130</v>
      </c>
      <c r="B7573" s="49" t="s">
        <v>114</v>
      </c>
      <c r="C7573" s="49" t="s">
        <v>571</v>
      </c>
      <c r="D7573">
        <v>0</v>
      </c>
    </row>
    <row r="7574" spans="1:4" hidden="1">
      <c r="A7574" s="49" t="s">
        <v>130</v>
      </c>
      <c r="B7574" s="49" t="s">
        <v>115</v>
      </c>
      <c r="C7574" s="49" t="s">
        <v>562</v>
      </c>
      <c r="D7574">
        <v>0</v>
      </c>
    </row>
    <row r="7575" spans="1:4" hidden="1">
      <c r="A7575" s="49" t="s">
        <v>130</v>
      </c>
      <c r="B7575" s="49" t="s">
        <v>115</v>
      </c>
      <c r="C7575" s="49" t="s">
        <v>563</v>
      </c>
      <c r="D7575">
        <v>0</v>
      </c>
    </row>
    <row r="7576" spans="1:4" hidden="1">
      <c r="A7576" s="49" t="s">
        <v>130</v>
      </c>
      <c r="B7576" s="49" t="s">
        <v>115</v>
      </c>
      <c r="C7576" s="49" t="s">
        <v>561</v>
      </c>
      <c r="D7576">
        <v>0</v>
      </c>
    </row>
    <row r="7577" spans="1:4" hidden="1">
      <c r="A7577" s="49" t="s">
        <v>130</v>
      </c>
      <c r="B7577" s="49" t="s">
        <v>115</v>
      </c>
      <c r="C7577" s="49" t="s">
        <v>564</v>
      </c>
      <c r="D7577">
        <v>0</v>
      </c>
    </row>
    <row r="7578" spans="1:4" hidden="1">
      <c r="A7578" s="49" t="s">
        <v>130</v>
      </c>
      <c r="B7578" s="49" t="s">
        <v>115</v>
      </c>
      <c r="C7578" s="49" t="s">
        <v>265</v>
      </c>
      <c r="D7578">
        <v>0</v>
      </c>
    </row>
    <row r="7579" spans="1:4" hidden="1">
      <c r="A7579" s="49" t="s">
        <v>130</v>
      </c>
      <c r="B7579" s="49" t="s">
        <v>115</v>
      </c>
      <c r="C7579" s="49" t="s">
        <v>565</v>
      </c>
      <c r="D7579">
        <v>0</v>
      </c>
    </row>
    <row r="7580" spans="1:4" hidden="1">
      <c r="A7580" s="49" t="s">
        <v>130</v>
      </c>
      <c r="B7580" s="49" t="s">
        <v>115</v>
      </c>
      <c r="C7580" s="49" t="s">
        <v>566</v>
      </c>
      <c r="D7580">
        <v>0</v>
      </c>
    </row>
    <row r="7581" spans="1:4" hidden="1">
      <c r="A7581" s="49" t="s">
        <v>130</v>
      </c>
      <c r="B7581" s="49" t="s">
        <v>115</v>
      </c>
      <c r="C7581" s="49" t="s">
        <v>567</v>
      </c>
      <c r="D7581">
        <v>0</v>
      </c>
    </row>
    <row r="7582" spans="1:4" hidden="1">
      <c r="A7582" s="49" t="s">
        <v>130</v>
      </c>
      <c r="B7582" s="49" t="s">
        <v>115</v>
      </c>
      <c r="C7582" s="49" t="s">
        <v>568</v>
      </c>
      <c r="D7582">
        <v>0</v>
      </c>
    </row>
    <row r="7583" spans="1:4" hidden="1">
      <c r="A7583" s="49" t="s">
        <v>130</v>
      </c>
      <c r="B7583" s="49" t="s">
        <v>115</v>
      </c>
      <c r="C7583" s="49" t="s">
        <v>569</v>
      </c>
      <c r="D7583">
        <v>0</v>
      </c>
    </row>
    <row r="7584" spans="1:4" hidden="1">
      <c r="A7584" s="49" t="s">
        <v>130</v>
      </c>
      <c r="B7584" s="49" t="s">
        <v>115</v>
      </c>
      <c r="C7584" s="49" t="s">
        <v>570</v>
      </c>
      <c r="D7584">
        <v>0</v>
      </c>
    </row>
    <row r="7585" spans="1:4" hidden="1">
      <c r="A7585" s="49" t="s">
        <v>130</v>
      </c>
      <c r="B7585" s="49" t="s">
        <v>115</v>
      </c>
      <c r="C7585" s="49" t="s">
        <v>571</v>
      </c>
      <c r="D7585">
        <v>0</v>
      </c>
    </row>
    <row r="7586" spans="1:4" hidden="1">
      <c r="A7586" s="49" t="s">
        <v>130</v>
      </c>
      <c r="B7586" s="49" t="s">
        <v>116</v>
      </c>
      <c r="C7586" s="49" t="s">
        <v>562</v>
      </c>
      <c r="D7586">
        <v>0</v>
      </c>
    </row>
    <row r="7587" spans="1:4" hidden="1">
      <c r="A7587" s="49" t="s">
        <v>130</v>
      </c>
      <c r="B7587" s="49" t="s">
        <v>116</v>
      </c>
      <c r="C7587" s="49" t="s">
        <v>563</v>
      </c>
      <c r="D7587">
        <v>0</v>
      </c>
    </row>
    <row r="7588" spans="1:4" hidden="1">
      <c r="A7588" s="49" t="s">
        <v>130</v>
      </c>
      <c r="B7588" s="49" t="s">
        <v>116</v>
      </c>
      <c r="C7588" s="49" t="s">
        <v>561</v>
      </c>
      <c r="D7588">
        <v>0</v>
      </c>
    </row>
    <row r="7589" spans="1:4" hidden="1">
      <c r="A7589" s="49" t="s">
        <v>130</v>
      </c>
      <c r="B7589" s="49" t="s">
        <v>116</v>
      </c>
      <c r="C7589" s="49" t="s">
        <v>564</v>
      </c>
      <c r="D7589">
        <v>0</v>
      </c>
    </row>
    <row r="7590" spans="1:4" hidden="1">
      <c r="A7590" s="49" t="s">
        <v>130</v>
      </c>
      <c r="B7590" s="49" t="s">
        <v>116</v>
      </c>
      <c r="C7590" s="49" t="s">
        <v>265</v>
      </c>
      <c r="D7590">
        <v>0</v>
      </c>
    </row>
    <row r="7591" spans="1:4" hidden="1">
      <c r="A7591" s="49" t="s">
        <v>130</v>
      </c>
      <c r="B7591" s="49" t="s">
        <v>116</v>
      </c>
      <c r="C7591" s="49" t="s">
        <v>565</v>
      </c>
      <c r="D7591">
        <v>0</v>
      </c>
    </row>
    <row r="7592" spans="1:4" hidden="1">
      <c r="A7592" s="49" t="s">
        <v>130</v>
      </c>
      <c r="B7592" s="49" t="s">
        <v>116</v>
      </c>
      <c r="C7592" s="49" t="s">
        <v>566</v>
      </c>
      <c r="D7592">
        <v>0</v>
      </c>
    </row>
    <row r="7593" spans="1:4" hidden="1">
      <c r="A7593" s="49" t="s">
        <v>130</v>
      </c>
      <c r="B7593" s="49" t="s">
        <v>116</v>
      </c>
      <c r="C7593" s="49" t="s">
        <v>567</v>
      </c>
      <c r="D7593">
        <v>0</v>
      </c>
    </row>
    <row r="7594" spans="1:4" hidden="1">
      <c r="A7594" s="49" t="s">
        <v>130</v>
      </c>
      <c r="B7594" s="49" t="s">
        <v>116</v>
      </c>
      <c r="C7594" s="49" t="s">
        <v>568</v>
      </c>
      <c r="D7594">
        <v>0</v>
      </c>
    </row>
    <row r="7595" spans="1:4" hidden="1">
      <c r="A7595" s="49" t="s">
        <v>130</v>
      </c>
      <c r="B7595" s="49" t="s">
        <v>116</v>
      </c>
      <c r="C7595" s="49" t="s">
        <v>569</v>
      </c>
      <c r="D7595">
        <v>0</v>
      </c>
    </row>
    <row r="7596" spans="1:4" hidden="1">
      <c r="A7596" s="49" t="s">
        <v>130</v>
      </c>
      <c r="B7596" s="49" t="s">
        <v>116</v>
      </c>
      <c r="C7596" s="49" t="s">
        <v>570</v>
      </c>
      <c r="D7596">
        <v>0</v>
      </c>
    </row>
    <row r="7597" spans="1:4" hidden="1">
      <c r="A7597" s="49" t="s">
        <v>130</v>
      </c>
      <c r="B7597" s="49" t="s">
        <v>116</v>
      </c>
      <c r="C7597" s="49" t="s">
        <v>571</v>
      </c>
      <c r="D7597">
        <v>0</v>
      </c>
    </row>
    <row r="7598" spans="1:4" hidden="1">
      <c r="A7598" s="49" t="s">
        <v>130</v>
      </c>
      <c r="B7598" s="49" t="s">
        <v>117</v>
      </c>
      <c r="C7598" s="49" t="s">
        <v>562</v>
      </c>
      <c r="D7598">
        <v>0</v>
      </c>
    </row>
    <row r="7599" spans="1:4" hidden="1">
      <c r="A7599" s="49" t="s">
        <v>130</v>
      </c>
      <c r="B7599" s="49" t="s">
        <v>117</v>
      </c>
      <c r="C7599" s="49" t="s">
        <v>563</v>
      </c>
      <c r="D7599">
        <v>0</v>
      </c>
    </row>
    <row r="7600" spans="1:4" hidden="1">
      <c r="A7600" s="49" t="s">
        <v>130</v>
      </c>
      <c r="B7600" s="49" t="s">
        <v>117</v>
      </c>
      <c r="C7600" s="49" t="s">
        <v>561</v>
      </c>
      <c r="D7600">
        <v>0</v>
      </c>
    </row>
    <row r="7601" spans="1:4" hidden="1">
      <c r="A7601" s="49" t="s">
        <v>130</v>
      </c>
      <c r="B7601" s="49" t="s">
        <v>117</v>
      </c>
      <c r="C7601" s="49" t="s">
        <v>564</v>
      </c>
      <c r="D7601">
        <v>0</v>
      </c>
    </row>
    <row r="7602" spans="1:4" hidden="1">
      <c r="A7602" s="49" t="s">
        <v>130</v>
      </c>
      <c r="B7602" s="49" t="s">
        <v>117</v>
      </c>
      <c r="C7602" s="49" t="s">
        <v>265</v>
      </c>
      <c r="D7602">
        <v>0</v>
      </c>
    </row>
    <row r="7603" spans="1:4" hidden="1">
      <c r="A7603" s="49" t="s">
        <v>130</v>
      </c>
      <c r="B7603" s="49" t="s">
        <v>117</v>
      </c>
      <c r="C7603" s="49" t="s">
        <v>565</v>
      </c>
      <c r="D7603">
        <v>0</v>
      </c>
    </row>
    <row r="7604" spans="1:4" hidden="1">
      <c r="A7604" s="49" t="s">
        <v>130</v>
      </c>
      <c r="B7604" s="49" t="s">
        <v>117</v>
      </c>
      <c r="C7604" s="49" t="s">
        <v>566</v>
      </c>
      <c r="D7604">
        <v>0</v>
      </c>
    </row>
    <row r="7605" spans="1:4" hidden="1">
      <c r="A7605" s="49" t="s">
        <v>130</v>
      </c>
      <c r="B7605" s="49" t="s">
        <v>117</v>
      </c>
      <c r="C7605" s="49" t="s">
        <v>567</v>
      </c>
      <c r="D7605">
        <v>0</v>
      </c>
    </row>
    <row r="7606" spans="1:4" hidden="1">
      <c r="A7606" s="49" t="s">
        <v>130</v>
      </c>
      <c r="B7606" s="49" t="s">
        <v>117</v>
      </c>
      <c r="C7606" s="49" t="s">
        <v>568</v>
      </c>
      <c r="D7606">
        <v>0</v>
      </c>
    </row>
    <row r="7607" spans="1:4" hidden="1">
      <c r="A7607" s="49" t="s">
        <v>130</v>
      </c>
      <c r="B7607" s="49" t="s">
        <v>117</v>
      </c>
      <c r="C7607" s="49" t="s">
        <v>569</v>
      </c>
      <c r="D7607">
        <v>0</v>
      </c>
    </row>
    <row r="7608" spans="1:4" hidden="1">
      <c r="A7608" s="49" t="s">
        <v>130</v>
      </c>
      <c r="B7608" s="49" t="s">
        <v>117</v>
      </c>
      <c r="C7608" s="49" t="s">
        <v>570</v>
      </c>
      <c r="D7608">
        <v>0</v>
      </c>
    </row>
    <row r="7609" spans="1:4" hidden="1">
      <c r="A7609" s="49" t="s">
        <v>130</v>
      </c>
      <c r="B7609" s="49" t="s">
        <v>117</v>
      </c>
      <c r="C7609" s="49" t="s">
        <v>571</v>
      </c>
      <c r="D7609">
        <v>0</v>
      </c>
    </row>
    <row r="7610" spans="1:4" hidden="1">
      <c r="A7610" s="49" t="s">
        <v>130</v>
      </c>
      <c r="B7610" s="49" t="s">
        <v>118</v>
      </c>
      <c r="C7610" s="49" t="s">
        <v>562</v>
      </c>
      <c r="D7610">
        <v>0</v>
      </c>
    </row>
    <row r="7611" spans="1:4" hidden="1">
      <c r="A7611" s="49" t="s">
        <v>130</v>
      </c>
      <c r="B7611" s="49" t="s">
        <v>118</v>
      </c>
      <c r="C7611" s="49" t="s">
        <v>563</v>
      </c>
      <c r="D7611">
        <v>0</v>
      </c>
    </row>
    <row r="7612" spans="1:4" hidden="1">
      <c r="A7612" s="49" t="s">
        <v>130</v>
      </c>
      <c r="B7612" s="49" t="s">
        <v>118</v>
      </c>
      <c r="C7612" s="49" t="s">
        <v>561</v>
      </c>
      <c r="D7612">
        <v>0</v>
      </c>
    </row>
    <row r="7613" spans="1:4" hidden="1">
      <c r="A7613" s="49" t="s">
        <v>130</v>
      </c>
      <c r="B7613" s="49" t="s">
        <v>118</v>
      </c>
      <c r="C7613" s="49" t="s">
        <v>564</v>
      </c>
      <c r="D7613">
        <v>0</v>
      </c>
    </row>
    <row r="7614" spans="1:4" hidden="1">
      <c r="A7614" s="49" t="s">
        <v>130</v>
      </c>
      <c r="B7614" s="49" t="s">
        <v>118</v>
      </c>
      <c r="C7614" s="49" t="s">
        <v>265</v>
      </c>
      <c r="D7614">
        <v>0</v>
      </c>
    </row>
    <row r="7615" spans="1:4" hidden="1">
      <c r="A7615" s="49" t="s">
        <v>130</v>
      </c>
      <c r="B7615" s="49" t="s">
        <v>118</v>
      </c>
      <c r="C7615" s="49" t="s">
        <v>565</v>
      </c>
      <c r="D7615">
        <v>0</v>
      </c>
    </row>
    <row r="7616" spans="1:4" hidden="1">
      <c r="A7616" s="49" t="s">
        <v>130</v>
      </c>
      <c r="B7616" s="49" t="s">
        <v>118</v>
      </c>
      <c r="C7616" s="49" t="s">
        <v>566</v>
      </c>
      <c r="D7616">
        <v>0</v>
      </c>
    </row>
    <row r="7617" spans="1:4" hidden="1">
      <c r="A7617" s="49" t="s">
        <v>130</v>
      </c>
      <c r="B7617" s="49" t="s">
        <v>118</v>
      </c>
      <c r="C7617" s="49" t="s">
        <v>567</v>
      </c>
      <c r="D7617">
        <v>0</v>
      </c>
    </row>
    <row r="7618" spans="1:4" hidden="1">
      <c r="A7618" s="49" t="s">
        <v>130</v>
      </c>
      <c r="B7618" s="49" t="s">
        <v>118</v>
      </c>
      <c r="C7618" s="49" t="s">
        <v>568</v>
      </c>
      <c r="D7618">
        <v>0</v>
      </c>
    </row>
    <row r="7619" spans="1:4" hidden="1">
      <c r="A7619" s="49" t="s">
        <v>130</v>
      </c>
      <c r="B7619" s="49" t="s">
        <v>118</v>
      </c>
      <c r="C7619" s="49" t="s">
        <v>569</v>
      </c>
      <c r="D7619">
        <v>0</v>
      </c>
    </row>
    <row r="7620" spans="1:4" hidden="1">
      <c r="A7620" s="49" t="s">
        <v>130</v>
      </c>
      <c r="B7620" s="49" t="s">
        <v>118</v>
      </c>
      <c r="C7620" s="49" t="s">
        <v>570</v>
      </c>
      <c r="D7620">
        <v>0</v>
      </c>
    </row>
    <row r="7621" spans="1:4" hidden="1">
      <c r="A7621" s="49" t="s">
        <v>130</v>
      </c>
      <c r="B7621" s="49" t="s">
        <v>118</v>
      </c>
      <c r="C7621" s="49" t="s">
        <v>571</v>
      </c>
      <c r="D7621">
        <v>0</v>
      </c>
    </row>
    <row r="7622" spans="1:4" hidden="1">
      <c r="A7622" s="49" t="s">
        <v>130</v>
      </c>
      <c r="B7622" s="49" t="s">
        <v>119</v>
      </c>
      <c r="C7622" s="49" t="s">
        <v>562</v>
      </c>
      <c r="D7622">
        <v>0</v>
      </c>
    </row>
    <row r="7623" spans="1:4" hidden="1">
      <c r="A7623" s="49" t="s">
        <v>130</v>
      </c>
      <c r="B7623" s="49" t="s">
        <v>119</v>
      </c>
      <c r="C7623" s="49" t="s">
        <v>563</v>
      </c>
      <c r="D7623">
        <v>0</v>
      </c>
    </row>
    <row r="7624" spans="1:4" hidden="1">
      <c r="A7624" s="49" t="s">
        <v>130</v>
      </c>
      <c r="B7624" s="49" t="s">
        <v>119</v>
      </c>
      <c r="C7624" s="49" t="s">
        <v>561</v>
      </c>
      <c r="D7624">
        <v>0</v>
      </c>
    </row>
    <row r="7625" spans="1:4" hidden="1">
      <c r="A7625" s="49" t="s">
        <v>130</v>
      </c>
      <c r="B7625" s="49" t="s">
        <v>119</v>
      </c>
      <c r="C7625" s="49" t="s">
        <v>564</v>
      </c>
      <c r="D7625">
        <v>0</v>
      </c>
    </row>
    <row r="7626" spans="1:4" hidden="1">
      <c r="A7626" s="49" t="s">
        <v>130</v>
      </c>
      <c r="B7626" s="49" t="s">
        <v>119</v>
      </c>
      <c r="C7626" s="49" t="s">
        <v>265</v>
      </c>
      <c r="D7626">
        <v>0</v>
      </c>
    </row>
    <row r="7627" spans="1:4" hidden="1">
      <c r="A7627" s="49" t="s">
        <v>130</v>
      </c>
      <c r="B7627" s="49" t="s">
        <v>119</v>
      </c>
      <c r="C7627" s="49" t="s">
        <v>565</v>
      </c>
      <c r="D7627">
        <v>0</v>
      </c>
    </row>
    <row r="7628" spans="1:4" hidden="1">
      <c r="A7628" s="49" t="s">
        <v>130</v>
      </c>
      <c r="B7628" s="49" t="s">
        <v>119</v>
      </c>
      <c r="C7628" s="49" t="s">
        <v>566</v>
      </c>
      <c r="D7628">
        <v>0</v>
      </c>
    </row>
    <row r="7629" spans="1:4" hidden="1">
      <c r="A7629" s="49" t="s">
        <v>130</v>
      </c>
      <c r="B7629" s="49" t="s">
        <v>119</v>
      </c>
      <c r="C7629" s="49" t="s">
        <v>567</v>
      </c>
      <c r="D7629">
        <v>0</v>
      </c>
    </row>
    <row r="7630" spans="1:4" hidden="1">
      <c r="A7630" s="49" t="s">
        <v>130</v>
      </c>
      <c r="B7630" s="49" t="s">
        <v>119</v>
      </c>
      <c r="C7630" s="49" t="s">
        <v>568</v>
      </c>
      <c r="D7630">
        <v>0</v>
      </c>
    </row>
    <row r="7631" spans="1:4" hidden="1">
      <c r="A7631" s="49" t="s">
        <v>130</v>
      </c>
      <c r="B7631" s="49" t="s">
        <v>119</v>
      </c>
      <c r="C7631" s="49" t="s">
        <v>569</v>
      </c>
      <c r="D7631">
        <v>0</v>
      </c>
    </row>
    <row r="7632" spans="1:4" hidden="1">
      <c r="A7632" s="49" t="s">
        <v>130</v>
      </c>
      <c r="B7632" s="49" t="s">
        <v>119</v>
      </c>
      <c r="C7632" s="49" t="s">
        <v>570</v>
      </c>
      <c r="D7632">
        <v>0</v>
      </c>
    </row>
    <row r="7633" spans="1:4" hidden="1">
      <c r="A7633" s="49" t="s">
        <v>130</v>
      </c>
      <c r="B7633" s="49" t="s">
        <v>119</v>
      </c>
      <c r="C7633" s="49" t="s">
        <v>571</v>
      </c>
      <c r="D7633">
        <v>0</v>
      </c>
    </row>
    <row r="7634" spans="1:4" hidden="1">
      <c r="A7634" s="49" t="s">
        <v>130</v>
      </c>
      <c r="B7634" s="49" t="s">
        <v>198</v>
      </c>
      <c r="C7634" s="49" t="s">
        <v>562</v>
      </c>
      <c r="D7634">
        <v>0</v>
      </c>
    </row>
    <row r="7635" spans="1:4" hidden="1">
      <c r="A7635" s="49" t="s">
        <v>130</v>
      </c>
      <c r="B7635" s="49" t="s">
        <v>198</v>
      </c>
      <c r="C7635" s="49" t="s">
        <v>563</v>
      </c>
      <c r="D7635">
        <v>0</v>
      </c>
    </row>
    <row r="7636" spans="1:4" hidden="1">
      <c r="A7636" s="49" t="s">
        <v>130</v>
      </c>
      <c r="B7636" s="49" t="s">
        <v>198</v>
      </c>
      <c r="C7636" s="49" t="s">
        <v>561</v>
      </c>
      <c r="D7636">
        <v>0</v>
      </c>
    </row>
    <row r="7637" spans="1:4" hidden="1">
      <c r="A7637" s="49" t="s">
        <v>130</v>
      </c>
      <c r="B7637" s="49" t="s">
        <v>198</v>
      </c>
      <c r="C7637" s="49" t="s">
        <v>564</v>
      </c>
      <c r="D7637">
        <v>0</v>
      </c>
    </row>
    <row r="7638" spans="1:4" hidden="1">
      <c r="A7638" s="49" t="s">
        <v>130</v>
      </c>
      <c r="B7638" s="49" t="s">
        <v>198</v>
      </c>
      <c r="C7638" s="49" t="s">
        <v>265</v>
      </c>
      <c r="D7638">
        <v>0</v>
      </c>
    </row>
    <row r="7639" spans="1:4" hidden="1">
      <c r="A7639" s="49" t="s">
        <v>130</v>
      </c>
      <c r="B7639" s="49" t="s">
        <v>198</v>
      </c>
      <c r="C7639" s="49" t="s">
        <v>565</v>
      </c>
      <c r="D7639">
        <v>0</v>
      </c>
    </row>
    <row r="7640" spans="1:4" hidden="1">
      <c r="A7640" s="49" t="s">
        <v>130</v>
      </c>
      <c r="B7640" s="49" t="s">
        <v>198</v>
      </c>
      <c r="C7640" s="49" t="s">
        <v>566</v>
      </c>
      <c r="D7640">
        <v>0</v>
      </c>
    </row>
    <row r="7641" spans="1:4" hidden="1">
      <c r="A7641" s="49" t="s">
        <v>130</v>
      </c>
      <c r="B7641" s="49" t="s">
        <v>198</v>
      </c>
      <c r="C7641" s="49" t="s">
        <v>567</v>
      </c>
      <c r="D7641">
        <v>0</v>
      </c>
    </row>
    <row r="7642" spans="1:4" hidden="1">
      <c r="A7642" s="49" t="s">
        <v>130</v>
      </c>
      <c r="B7642" s="49" t="s">
        <v>198</v>
      </c>
      <c r="C7642" s="49" t="s">
        <v>568</v>
      </c>
      <c r="D7642">
        <v>0</v>
      </c>
    </row>
    <row r="7643" spans="1:4" hidden="1">
      <c r="A7643" s="49" t="s">
        <v>130</v>
      </c>
      <c r="B7643" s="49" t="s">
        <v>198</v>
      </c>
      <c r="C7643" s="49" t="s">
        <v>569</v>
      </c>
      <c r="D7643">
        <v>0</v>
      </c>
    </row>
    <row r="7644" spans="1:4" hidden="1">
      <c r="A7644" s="49" t="s">
        <v>130</v>
      </c>
      <c r="B7644" s="49" t="s">
        <v>198</v>
      </c>
      <c r="C7644" s="49" t="s">
        <v>570</v>
      </c>
      <c r="D7644">
        <v>0</v>
      </c>
    </row>
    <row r="7645" spans="1:4" hidden="1">
      <c r="A7645" s="49" t="s">
        <v>130</v>
      </c>
      <c r="B7645" s="49" t="s">
        <v>198</v>
      </c>
      <c r="C7645" s="49" t="s">
        <v>571</v>
      </c>
      <c r="D7645">
        <v>0</v>
      </c>
    </row>
    <row r="7646" spans="1:4" hidden="1">
      <c r="A7646" s="49" t="s">
        <v>130</v>
      </c>
      <c r="B7646" s="49" t="s">
        <v>121</v>
      </c>
      <c r="C7646" s="49" t="s">
        <v>562</v>
      </c>
      <c r="D7646">
        <v>0</v>
      </c>
    </row>
    <row r="7647" spans="1:4" hidden="1">
      <c r="A7647" s="49" t="s">
        <v>130</v>
      </c>
      <c r="B7647" s="49" t="s">
        <v>121</v>
      </c>
      <c r="C7647" s="49" t="s">
        <v>563</v>
      </c>
      <c r="D7647">
        <v>0</v>
      </c>
    </row>
    <row r="7648" spans="1:4" hidden="1">
      <c r="A7648" s="49" t="s">
        <v>130</v>
      </c>
      <c r="B7648" s="49" t="s">
        <v>121</v>
      </c>
      <c r="C7648" s="49" t="s">
        <v>561</v>
      </c>
      <c r="D7648">
        <v>0</v>
      </c>
    </row>
    <row r="7649" spans="1:4" hidden="1">
      <c r="A7649" s="49" t="s">
        <v>130</v>
      </c>
      <c r="B7649" s="49" t="s">
        <v>121</v>
      </c>
      <c r="C7649" s="49" t="s">
        <v>564</v>
      </c>
      <c r="D7649">
        <v>0</v>
      </c>
    </row>
    <row r="7650" spans="1:4" hidden="1">
      <c r="A7650" s="49" t="s">
        <v>130</v>
      </c>
      <c r="B7650" s="49" t="s">
        <v>121</v>
      </c>
      <c r="C7650" s="49" t="s">
        <v>265</v>
      </c>
      <c r="D7650">
        <v>0</v>
      </c>
    </row>
    <row r="7651" spans="1:4" hidden="1">
      <c r="A7651" s="49" t="s">
        <v>130</v>
      </c>
      <c r="B7651" s="49" t="s">
        <v>121</v>
      </c>
      <c r="C7651" s="49" t="s">
        <v>565</v>
      </c>
      <c r="D7651">
        <v>0</v>
      </c>
    </row>
    <row r="7652" spans="1:4" hidden="1">
      <c r="A7652" s="49" t="s">
        <v>130</v>
      </c>
      <c r="B7652" s="49" t="s">
        <v>121</v>
      </c>
      <c r="C7652" s="49" t="s">
        <v>566</v>
      </c>
      <c r="D7652">
        <v>0</v>
      </c>
    </row>
    <row r="7653" spans="1:4" hidden="1">
      <c r="A7653" s="49" t="s">
        <v>130</v>
      </c>
      <c r="B7653" s="49" t="s">
        <v>121</v>
      </c>
      <c r="C7653" s="49" t="s">
        <v>567</v>
      </c>
      <c r="D7653">
        <v>0</v>
      </c>
    </row>
    <row r="7654" spans="1:4" hidden="1">
      <c r="A7654" s="49" t="s">
        <v>130</v>
      </c>
      <c r="B7654" s="49" t="s">
        <v>121</v>
      </c>
      <c r="C7654" s="49" t="s">
        <v>568</v>
      </c>
      <c r="D7654">
        <v>0</v>
      </c>
    </row>
    <row r="7655" spans="1:4" hidden="1">
      <c r="A7655" s="49" t="s">
        <v>130</v>
      </c>
      <c r="B7655" s="49" t="s">
        <v>121</v>
      </c>
      <c r="C7655" s="49" t="s">
        <v>569</v>
      </c>
      <c r="D7655">
        <v>0</v>
      </c>
    </row>
    <row r="7656" spans="1:4" hidden="1">
      <c r="A7656" s="49" t="s">
        <v>130</v>
      </c>
      <c r="B7656" s="49" t="s">
        <v>121</v>
      </c>
      <c r="C7656" s="49" t="s">
        <v>570</v>
      </c>
      <c r="D7656">
        <v>0</v>
      </c>
    </row>
    <row r="7657" spans="1:4" hidden="1">
      <c r="A7657" s="49" t="s">
        <v>130</v>
      </c>
      <c r="B7657" s="49" t="s">
        <v>121</v>
      </c>
      <c r="C7657" s="49" t="s">
        <v>571</v>
      </c>
      <c r="D7657">
        <v>0</v>
      </c>
    </row>
    <row r="7658" spans="1:4" hidden="1">
      <c r="A7658" s="49" t="s">
        <v>130</v>
      </c>
      <c r="B7658" s="49" t="s">
        <v>122</v>
      </c>
      <c r="C7658" s="49" t="s">
        <v>562</v>
      </c>
      <c r="D7658">
        <v>0</v>
      </c>
    </row>
    <row r="7659" spans="1:4" hidden="1">
      <c r="A7659" s="49" t="s">
        <v>130</v>
      </c>
      <c r="B7659" s="49" t="s">
        <v>122</v>
      </c>
      <c r="C7659" s="49" t="s">
        <v>563</v>
      </c>
      <c r="D7659">
        <v>0</v>
      </c>
    </row>
    <row r="7660" spans="1:4" hidden="1">
      <c r="A7660" s="49" t="s">
        <v>130</v>
      </c>
      <c r="B7660" s="49" t="s">
        <v>122</v>
      </c>
      <c r="C7660" s="49" t="s">
        <v>561</v>
      </c>
      <c r="D7660">
        <v>0</v>
      </c>
    </row>
    <row r="7661" spans="1:4" hidden="1">
      <c r="A7661" s="49" t="s">
        <v>130</v>
      </c>
      <c r="B7661" s="49" t="s">
        <v>122</v>
      </c>
      <c r="C7661" s="49" t="s">
        <v>564</v>
      </c>
      <c r="D7661">
        <v>0</v>
      </c>
    </row>
    <row r="7662" spans="1:4" hidden="1">
      <c r="A7662" s="49" t="s">
        <v>130</v>
      </c>
      <c r="B7662" s="49" t="s">
        <v>122</v>
      </c>
      <c r="C7662" s="49" t="s">
        <v>265</v>
      </c>
      <c r="D7662">
        <v>0</v>
      </c>
    </row>
    <row r="7663" spans="1:4" hidden="1">
      <c r="A7663" s="49" t="s">
        <v>130</v>
      </c>
      <c r="B7663" s="49" t="s">
        <v>122</v>
      </c>
      <c r="C7663" s="49" t="s">
        <v>565</v>
      </c>
      <c r="D7663">
        <v>0</v>
      </c>
    </row>
    <row r="7664" spans="1:4" hidden="1">
      <c r="A7664" s="49" t="s">
        <v>130</v>
      </c>
      <c r="B7664" s="49" t="s">
        <v>122</v>
      </c>
      <c r="C7664" s="49" t="s">
        <v>566</v>
      </c>
      <c r="D7664">
        <v>0</v>
      </c>
    </row>
    <row r="7665" spans="1:4" hidden="1">
      <c r="A7665" s="49" t="s">
        <v>130</v>
      </c>
      <c r="B7665" s="49" t="s">
        <v>122</v>
      </c>
      <c r="C7665" s="49" t="s">
        <v>567</v>
      </c>
      <c r="D7665">
        <v>0</v>
      </c>
    </row>
    <row r="7666" spans="1:4" hidden="1">
      <c r="A7666" s="49" t="s">
        <v>130</v>
      </c>
      <c r="B7666" s="49" t="s">
        <v>122</v>
      </c>
      <c r="C7666" s="49" t="s">
        <v>568</v>
      </c>
      <c r="D7666">
        <v>0</v>
      </c>
    </row>
    <row r="7667" spans="1:4" hidden="1">
      <c r="A7667" s="49" t="s">
        <v>130</v>
      </c>
      <c r="B7667" s="49" t="s">
        <v>122</v>
      </c>
      <c r="C7667" s="49" t="s">
        <v>569</v>
      </c>
      <c r="D7667">
        <v>0</v>
      </c>
    </row>
    <row r="7668" spans="1:4" hidden="1">
      <c r="A7668" s="49" t="s">
        <v>130</v>
      </c>
      <c r="B7668" s="49" t="s">
        <v>122</v>
      </c>
      <c r="C7668" s="49" t="s">
        <v>570</v>
      </c>
      <c r="D7668">
        <v>0</v>
      </c>
    </row>
    <row r="7669" spans="1:4" hidden="1">
      <c r="A7669" s="49" t="s">
        <v>130</v>
      </c>
      <c r="B7669" s="49" t="s">
        <v>122</v>
      </c>
      <c r="C7669" s="49" t="s">
        <v>571</v>
      </c>
      <c r="D7669">
        <v>0</v>
      </c>
    </row>
    <row r="7670" spans="1:4" hidden="1">
      <c r="A7670" s="49" t="s">
        <v>130</v>
      </c>
      <c r="B7670" s="49" t="s">
        <v>123</v>
      </c>
      <c r="C7670" s="49" t="s">
        <v>562</v>
      </c>
      <c r="D7670">
        <v>0</v>
      </c>
    </row>
    <row r="7671" spans="1:4" hidden="1">
      <c r="A7671" s="49" t="s">
        <v>130</v>
      </c>
      <c r="B7671" s="49" t="s">
        <v>123</v>
      </c>
      <c r="C7671" s="49" t="s">
        <v>563</v>
      </c>
      <c r="D7671">
        <v>0</v>
      </c>
    </row>
    <row r="7672" spans="1:4" hidden="1">
      <c r="A7672" s="49" t="s">
        <v>130</v>
      </c>
      <c r="B7672" s="49" t="s">
        <v>123</v>
      </c>
      <c r="C7672" s="49" t="s">
        <v>561</v>
      </c>
      <c r="D7672">
        <v>0</v>
      </c>
    </row>
    <row r="7673" spans="1:4" hidden="1">
      <c r="A7673" s="49" t="s">
        <v>130</v>
      </c>
      <c r="B7673" s="49" t="s">
        <v>123</v>
      </c>
      <c r="C7673" s="49" t="s">
        <v>564</v>
      </c>
      <c r="D7673">
        <v>0</v>
      </c>
    </row>
    <row r="7674" spans="1:4" hidden="1">
      <c r="A7674" s="49" t="s">
        <v>130</v>
      </c>
      <c r="B7674" s="49" t="s">
        <v>123</v>
      </c>
      <c r="C7674" s="49" t="s">
        <v>265</v>
      </c>
      <c r="D7674">
        <v>0</v>
      </c>
    </row>
    <row r="7675" spans="1:4" hidden="1">
      <c r="A7675" s="49" t="s">
        <v>130</v>
      </c>
      <c r="B7675" s="49" t="s">
        <v>123</v>
      </c>
      <c r="C7675" s="49" t="s">
        <v>565</v>
      </c>
      <c r="D7675">
        <v>0</v>
      </c>
    </row>
    <row r="7676" spans="1:4" hidden="1">
      <c r="A7676" s="49" t="s">
        <v>130</v>
      </c>
      <c r="B7676" s="49" t="s">
        <v>123</v>
      </c>
      <c r="C7676" s="49" t="s">
        <v>566</v>
      </c>
      <c r="D7676">
        <v>0</v>
      </c>
    </row>
    <row r="7677" spans="1:4" hidden="1">
      <c r="A7677" s="49" t="s">
        <v>130</v>
      </c>
      <c r="B7677" s="49" t="s">
        <v>123</v>
      </c>
      <c r="C7677" s="49" t="s">
        <v>567</v>
      </c>
      <c r="D7677">
        <v>0</v>
      </c>
    </row>
    <row r="7678" spans="1:4" hidden="1">
      <c r="A7678" s="49" t="s">
        <v>130</v>
      </c>
      <c r="B7678" s="49" t="s">
        <v>123</v>
      </c>
      <c r="C7678" s="49" t="s">
        <v>568</v>
      </c>
      <c r="D7678">
        <v>0</v>
      </c>
    </row>
    <row r="7679" spans="1:4" hidden="1">
      <c r="A7679" s="49" t="s">
        <v>130</v>
      </c>
      <c r="B7679" s="49" t="s">
        <v>123</v>
      </c>
      <c r="C7679" s="49" t="s">
        <v>569</v>
      </c>
      <c r="D7679">
        <v>0</v>
      </c>
    </row>
    <row r="7680" spans="1:4" hidden="1">
      <c r="A7680" s="49" t="s">
        <v>130</v>
      </c>
      <c r="B7680" s="49" t="s">
        <v>123</v>
      </c>
      <c r="C7680" s="49" t="s">
        <v>570</v>
      </c>
      <c r="D7680">
        <v>0</v>
      </c>
    </row>
    <row r="7681" spans="1:4" hidden="1">
      <c r="A7681" s="49" t="s">
        <v>130</v>
      </c>
      <c r="B7681" s="49" t="s">
        <v>123</v>
      </c>
      <c r="C7681" s="49" t="s">
        <v>571</v>
      </c>
      <c r="D7681">
        <v>0</v>
      </c>
    </row>
    <row r="7682" spans="1:4" hidden="1">
      <c r="A7682" s="49" t="s">
        <v>130</v>
      </c>
      <c r="B7682" s="49" t="s">
        <v>124</v>
      </c>
      <c r="C7682" s="49" t="s">
        <v>562</v>
      </c>
      <c r="D7682">
        <v>0</v>
      </c>
    </row>
    <row r="7683" spans="1:4" hidden="1">
      <c r="A7683" s="49" t="s">
        <v>130</v>
      </c>
      <c r="B7683" s="49" t="s">
        <v>124</v>
      </c>
      <c r="C7683" s="49" t="s">
        <v>563</v>
      </c>
      <c r="D7683">
        <v>0</v>
      </c>
    </row>
    <row r="7684" spans="1:4" hidden="1">
      <c r="A7684" s="49" t="s">
        <v>130</v>
      </c>
      <c r="B7684" s="49" t="s">
        <v>124</v>
      </c>
      <c r="C7684" s="49" t="s">
        <v>561</v>
      </c>
      <c r="D7684">
        <v>0</v>
      </c>
    </row>
    <row r="7685" spans="1:4" hidden="1">
      <c r="A7685" s="49" t="s">
        <v>130</v>
      </c>
      <c r="B7685" s="49" t="s">
        <v>124</v>
      </c>
      <c r="C7685" s="49" t="s">
        <v>564</v>
      </c>
      <c r="D7685">
        <v>0</v>
      </c>
    </row>
    <row r="7686" spans="1:4" hidden="1">
      <c r="A7686" s="49" t="s">
        <v>130</v>
      </c>
      <c r="B7686" s="49" t="s">
        <v>124</v>
      </c>
      <c r="C7686" s="49" t="s">
        <v>265</v>
      </c>
      <c r="D7686">
        <v>0</v>
      </c>
    </row>
    <row r="7687" spans="1:4" hidden="1">
      <c r="A7687" s="49" t="s">
        <v>130</v>
      </c>
      <c r="B7687" s="49" t="s">
        <v>124</v>
      </c>
      <c r="C7687" s="49" t="s">
        <v>565</v>
      </c>
      <c r="D7687">
        <v>0</v>
      </c>
    </row>
    <row r="7688" spans="1:4" hidden="1">
      <c r="A7688" s="49" t="s">
        <v>130</v>
      </c>
      <c r="B7688" s="49" t="s">
        <v>124</v>
      </c>
      <c r="C7688" s="49" t="s">
        <v>566</v>
      </c>
      <c r="D7688">
        <v>0</v>
      </c>
    </row>
    <row r="7689" spans="1:4" hidden="1">
      <c r="A7689" s="49" t="s">
        <v>130</v>
      </c>
      <c r="B7689" s="49" t="s">
        <v>124</v>
      </c>
      <c r="C7689" s="49" t="s">
        <v>567</v>
      </c>
      <c r="D7689">
        <v>0</v>
      </c>
    </row>
    <row r="7690" spans="1:4" hidden="1">
      <c r="A7690" s="49" t="s">
        <v>130</v>
      </c>
      <c r="B7690" s="49" t="s">
        <v>124</v>
      </c>
      <c r="C7690" s="49" t="s">
        <v>568</v>
      </c>
      <c r="D7690">
        <v>0</v>
      </c>
    </row>
    <row r="7691" spans="1:4" hidden="1">
      <c r="A7691" s="49" t="s">
        <v>130</v>
      </c>
      <c r="B7691" s="49" t="s">
        <v>124</v>
      </c>
      <c r="C7691" s="49" t="s">
        <v>569</v>
      </c>
      <c r="D7691">
        <v>0</v>
      </c>
    </row>
    <row r="7692" spans="1:4" hidden="1">
      <c r="A7692" s="49" t="s">
        <v>130</v>
      </c>
      <c r="B7692" s="49" t="s">
        <v>124</v>
      </c>
      <c r="C7692" s="49" t="s">
        <v>570</v>
      </c>
      <c r="D7692">
        <v>0</v>
      </c>
    </row>
    <row r="7693" spans="1:4" hidden="1">
      <c r="A7693" s="49" t="s">
        <v>130</v>
      </c>
      <c r="B7693" s="49" t="s">
        <v>124</v>
      </c>
      <c r="C7693" s="49" t="s">
        <v>571</v>
      </c>
      <c r="D7693">
        <v>0</v>
      </c>
    </row>
    <row r="7694" spans="1:4" hidden="1">
      <c r="A7694" s="49" t="s">
        <v>130</v>
      </c>
      <c r="B7694" s="49" t="s">
        <v>125</v>
      </c>
      <c r="C7694" s="49" t="s">
        <v>562</v>
      </c>
      <c r="D7694">
        <v>0</v>
      </c>
    </row>
    <row r="7695" spans="1:4" hidden="1">
      <c r="A7695" s="49" t="s">
        <v>130</v>
      </c>
      <c r="B7695" s="49" t="s">
        <v>125</v>
      </c>
      <c r="C7695" s="49" t="s">
        <v>563</v>
      </c>
      <c r="D7695">
        <v>0</v>
      </c>
    </row>
    <row r="7696" spans="1:4" hidden="1">
      <c r="A7696" s="49" t="s">
        <v>130</v>
      </c>
      <c r="B7696" s="49" t="s">
        <v>125</v>
      </c>
      <c r="C7696" s="49" t="s">
        <v>561</v>
      </c>
      <c r="D7696">
        <v>0</v>
      </c>
    </row>
    <row r="7697" spans="1:4" hidden="1">
      <c r="A7697" s="49" t="s">
        <v>130</v>
      </c>
      <c r="B7697" s="49" t="s">
        <v>125</v>
      </c>
      <c r="C7697" s="49" t="s">
        <v>564</v>
      </c>
      <c r="D7697">
        <v>0</v>
      </c>
    </row>
    <row r="7698" spans="1:4" hidden="1">
      <c r="A7698" s="49" t="s">
        <v>130</v>
      </c>
      <c r="B7698" s="49" t="s">
        <v>125</v>
      </c>
      <c r="C7698" s="49" t="s">
        <v>265</v>
      </c>
      <c r="D7698">
        <v>0</v>
      </c>
    </row>
    <row r="7699" spans="1:4" hidden="1">
      <c r="A7699" s="49" t="s">
        <v>130</v>
      </c>
      <c r="B7699" s="49" t="s">
        <v>125</v>
      </c>
      <c r="C7699" s="49" t="s">
        <v>565</v>
      </c>
      <c r="D7699">
        <v>0</v>
      </c>
    </row>
    <row r="7700" spans="1:4" hidden="1">
      <c r="A7700" s="49" t="s">
        <v>130</v>
      </c>
      <c r="B7700" s="49" t="s">
        <v>125</v>
      </c>
      <c r="C7700" s="49" t="s">
        <v>566</v>
      </c>
      <c r="D7700">
        <v>0</v>
      </c>
    </row>
    <row r="7701" spans="1:4" hidden="1">
      <c r="A7701" s="49" t="s">
        <v>130</v>
      </c>
      <c r="B7701" s="49" t="s">
        <v>125</v>
      </c>
      <c r="C7701" s="49" t="s">
        <v>567</v>
      </c>
      <c r="D7701">
        <v>0</v>
      </c>
    </row>
    <row r="7702" spans="1:4" hidden="1">
      <c r="A7702" s="49" t="s">
        <v>130</v>
      </c>
      <c r="B7702" s="49" t="s">
        <v>125</v>
      </c>
      <c r="C7702" s="49" t="s">
        <v>568</v>
      </c>
      <c r="D7702">
        <v>0</v>
      </c>
    </row>
    <row r="7703" spans="1:4" hidden="1">
      <c r="A7703" s="49" t="s">
        <v>130</v>
      </c>
      <c r="B7703" s="49" t="s">
        <v>125</v>
      </c>
      <c r="C7703" s="49" t="s">
        <v>569</v>
      </c>
      <c r="D7703">
        <v>0</v>
      </c>
    </row>
    <row r="7704" spans="1:4" hidden="1">
      <c r="A7704" s="49" t="s">
        <v>130</v>
      </c>
      <c r="B7704" s="49" t="s">
        <v>125</v>
      </c>
      <c r="C7704" s="49" t="s">
        <v>570</v>
      </c>
      <c r="D7704">
        <v>0</v>
      </c>
    </row>
    <row r="7705" spans="1:4" hidden="1">
      <c r="A7705" s="49" t="s">
        <v>130</v>
      </c>
      <c r="B7705" s="49" t="s">
        <v>125</v>
      </c>
      <c r="C7705" s="49" t="s">
        <v>571</v>
      </c>
      <c r="D7705">
        <v>0</v>
      </c>
    </row>
    <row r="7706" spans="1:4" hidden="1">
      <c r="A7706" s="49" t="s">
        <v>65</v>
      </c>
      <c r="B7706" s="49" t="s">
        <v>73</v>
      </c>
      <c r="C7706" s="49" t="s">
        <v>562</v>
      </c>
      <c r="D7706">
        <v>0</v>
      </c>
    </row>
    <row r="7707" spans="1:4" hidden="1">
      <c r="A7707" s="49" t="s">
        <v>65</v>
      </c>
      <c r="B7707" s="49" t="s">
        <v>73</v>
      </c>
      <c r="C7707" s="49" t="s">
        <v>563</v>
      </c>
      <c r="D7707">
        <v>0</v>
      </c>
    </row>
    <row r="7708" spans="1:4" hidden="1">
      <c r="A7708" s="49" t="s">
        <v>65</v>
      </c>
      <c r="B7708" s="49" t="s">
        <v>73</v>
      </c>
      <c r="C7708" s="49" t="s">
        <v>561</v>
      </c>
      <c r="D7708">
        <v>0</v>
      </c>
    </row>
    <row r="7709" spans="1:4" hidden="1">
      <c r="A7709" s="49" t="s">
        <v>65</v>
      </c>
      <c r="B7709" s="49" t="s">
        <v>73</v>
      </c>
      <c r="C7709" s="49" t="s">
        <v>564</v>
      </c>
      <c r="D7709">
        <v>0</v>
      </c>
    </row>
    <row r="7710" spans="1:4" hidden="1">
      <c r="A7710" s="49" t="s">
        <v>65</v>
      </c>
      <c r="B7710" s="49" t="s">
        <v>73</v>
      </c>
      <c r="C7710" s="49" t="s">
        <v>265</v>
      </c>
      <c r="D7710">
        <v>0</v>
      </c>
    </row>
    <row r="7711" spans="1:4" hidden="1">
      <c r="A7711" s="49" t="s">
        <v>65</v>
      </c>
      <c r="B7711" s="49" t="s">
        <v>73</v>
      </c>
      <c r="C7711" s="49" t="s">
        <v>565</v>
      </c>
      <c r="D7711">
        <v>0</v>
      </c>
    </row>
    <row r="7712" spans="1:4" hidden="1">
      <c r="A7712" s="49" t="s">
        <v>65</v>
      </c>
      <c r="B7712" s="49" t="s">
        <v>73</v>
      </c>
      <c r="C7712" s="49" t="s">
        <v>566</v>
      </c>
      <c r="D7712">
        <v>0</v>
      </c>
    </row>
    <row r="7713" spans="1:4" hidden="1">
      <c r="A7713" s="49" t="s">
        <v>65</v>
      </c>
      <c r="B7713" s="49" t="s">
        <v>73</v>
      </c>
      <c r="C7713" s="49" t="s">
        <v>567</v>
      </c>
      <c r="D7713">
        <v>0</v>
      </c>
    </row>
    <row r="7714" spans="1:4" hidden="1">
      <c r="A7714" s="49" t="s">
        <v>65</v>
      </c>
      <c r="B7714" s="49" t="s">
        <v>73</v>
      </c>
      <c r="C7714" s="49" t="s">
        <v>568</v>
      </c>
      <c r="D7714">
        <v>0</v>
      </c>
    </row>
    <row r="7715" spans="1:4" hidden="1">
      <c r="A7715" s="49" t="s">
        <v>65</v>
      </c>
      <c r="B7715" s="49" t="s">
        <v>73</v>
      </c>
      <c r="C7715" s="49" t="s">
        <v>569</v>
      </c>
      <c r="D7715">
        <v>0</v>
      </c>
    </row>
    <row r="7716" spans="1:4" hidden="1">
      <c r="A7716" s="49" t="s">
        <v>65</v>
      </c>
      <c r="B7716" s="49" t="s">
        <v>73</v>
      </c>
      <c r="C7716" s="49" t="s">
        <v>570</v>
      </c>
      <c r="D7716">
        <v>0</v>
      </c>
    </row>
    <row r="7717" spans="1:4" hidden="1">
      <c r="A7717" s="49" t="s">
        <v>65</v>
      </c>
      <c r="B7717" s="49" t="s">
        <v>73</v>
      </c>
      <c r="C7717" s="49" t="s">
        <v>571</v>
      </c>
      <c r="D7717">
        <v>0</v>
      </c>
    </row>
    <row r="7718" spans="1:4" hidden="1">
      <c r="A7718" s="49" t="s">
        <v>65</v>
      </c>
      <c r="B7718" s="49" t="s">
        <v>40</v>
      </c>
      <c r="C7718" s="49" t="s">
        <v>562</v>
      </c>
      <c r="D7718">
        <v>0</v>
      </c>
    </row>
    <row r="7719" spans="1:4" hidden="1">
      <c r="A7719" s="49" t="s">
        <v>65</v>
      </c>
      <c r="B7719" s="49" t="s">
        <v>40</v>
      </c>
      <c r="C7719" s="49" t="s">
        <v>563</v>
      </c>
      <c r="D7719">
        <v>0</v>
      </c>
    </row>
    <row r="7720" spans="1:4" hidden="1">
      <c r="A7720" s="49" t="s">
        <v>65</v>
      </c>
      <c r="B7720" s="49" t="s">
        <v>40</v>
      </c>
      <c r="C7720" s="49" t="s">
        <v>561</v>
      </c>
      <c r="D7720">
        <v>0</v>
      </c>
    </row>
    <row r="7721" spans="1:4" hidden="1">
      <c r="A7721" s="49" t="s">
        <v>65</v>
      </c>
      <c r="B7721" s="49" t="s">
        <v>40</v>
      </c>
      <c r="C7721" s="49" t="s">
        <v>564</v>
      </c>
      <c r="D7721">
        <v>0</v>
      </c>
    </row>
    <row r="7722" spans="1:4" hidden="1">
      <c r="A7722" s="49" t="s">
        <v>65</v>
      </c>
      <c r="B7722" s="49" t="s">
        <v>40</v>
      </c>
      <c r="C7722" s="49" t="s">
        <v>265</v>
      </c>
      <c r="D7722">
        <v>0</v>
      </c>
    </row>
    <row r="7723" spans="1:4" hidden="1">
      <c r="A7723" s="49" t="s">
        <v>65</v>
      </c>
      <c r="B7723" s="49" t="s">
        <v>40</v>
      </c>
      <c r="C7723" s="49" t="s">
        <v>565</v>
      </c>
      <c r="D7723">
        <v>0</v>
      </c>
    </row>
    <row r="7724" spans="1:4" hidden="1">
      <c r="A7724" s="49" t="s">
        <v>65</v>
      </c>
      <c r="B7724" s="49" t="s">
        <v>40</v>
      </c>
      <c r="C7724" s="49" t="s">
        <v>566</v>
      </c>
      <c r="D7724">
        <v>0</v>
      </c>
    </row>
    <row r="7725" spans="1:4" hidden="1">
      <c r="A7725" s="49" t="s">
        <v>65</v>
      </c>
      <c r="B7725" s="49" t="s">
        <v>40</v>
      </c>
      <c r="C7725" s="49" t="s">
        <v>567</v>
      </c>
      <c r="D7725">
        <v>0</v>
      </c>
    </row>
    <row r="7726" spans="1:4" hidden="1">
      <c r="A7726" s="49" t="s">
        <v>65</v>
      </c>
      <c r="B7726" s="49" t="s">
        <v>40</v>
      </c>
      <c r="C7726" s="49" t="s">
        <v>568</v>
      </c>
      <c r="D7726">
        <v>0</v>
      </c>
    </row>
    <row r="7727" spans="1:4" hidden="1">
      <c r="A7727" s="49" t="s">
        <v>65</v>
      </c>
      <c r="B7727" s="49" t="s">
        <v>40</v>
      </c>
      <c r="C7727" s="49" t="s">
        <v>569</v>
      </c>
      <c r="D7727">
        <v>0</v>
      </c>
    </row>
    <row r="7728" spans="1:4" hidden="1">
      <c r="A7728" s="49" t="s">
        <v>65</v>
      </c>
      <c r="B7728" s="49" t="s">
        <v>40</v>
      </c>
      <c r="C7728" s="49" t="s">
        <v>570</v>
      </c>
      <c r="D7728">
        <v>0</v>
      </c>
    </row>
    <row r="7729" spans="1:4" hidden="1">
      <c r="A7729" s="49" t="s">
        <v>65</v>
      </c>
      <c r="B7729" s="49" t="s">
        <v>40</v>
      </c>
      <c r="C7729" s="49" t="s">
        <v>571</v>
      </c>
      <c r="D7729">
        <v>0</v>
      </c>
    </row>
    <row r="7730" spans="1:4" hidden="1">
      <c r="A7730" s="49" t="s">
        <v>65</v>
      </c>
      <c r="B7730" s="49" t="s">
        <v>74</v>
      </c>
      <c r="C7730" s="49" t="s">
        <v>562</v>
      </c>
      <c r="D7730">
        <v>0</v>
      </c>
    </row>
    <row r="7731" spans="1:4" hidden="1">
      <c r="A7731" s="49" t="s">
        <v>65</v>
      </c>
      <c r="B7731" s="49" t="s">
        <v>74</v>
      </c>
      <c r="C7731" s="49" t="s">
        <v>563</v>
      </c>
      <c r="D7731">
        <v>0</v>
      </c>
    </row>
    <row r="7732" spans="1:4" hidden="1">
      <c r="A7732" s="49" t="s">
        <v>65</v>
      </c>
      <c r="B7732" s="49" t="s">
        <v>74</v>
      </c>
      <c r="C7732" s="49" t="s">
        <v>561</v>
      </c>
      <c r="D7732">
        <v>0</v>
      </c>
    </row>
    <row r="7733" spans="1:4" hidden="1">
      <c r="A7733" s="49" t="s">
        <v>65</v>
      </c>
      <c r="B7733" s="49" t="s">
        <v>74</v>
      </c>
      <c r="C7733" s="49" t="s">
        <v>564</v>
      </c>
      <c r="D7733">
        <v>0</v>
      </c>
    </row>
    <row r="7734" spans="1:4" hidden="1">
      <c r="A7734" s="49" t="s">
        <v>65</v>
      </c>
      <c r="B7734" s="49" t="s">
        <v>74</v>
      </c>
      <c r="C7734" s="49" t="s">
        <v>265</v>
      </c>
      <c r="D7734">
        <v>0</v>
      </c>
    </row>
    <row r="7735" spans="1:4" hidden="1">
      <c r="A7735" s="49" t="s">
        <v>65</v>
      </c>
      <c r="B7735" s="49" t="s">
        <v>74</v>
      </c>
      <c r="C7735" s="49" t="s">
        <v>565</v>
      </c>
      <c r="D7735">
        <v>0</v>
      </c>
    </row>
    <row r="7736" spans="1:4" hidden="1">
      <c r="A7736" s="49" t="s">
        <v>65</v>
      </c>
      <c r="B7736" s="49" t="s">
        <v>74</v>
      </c>
      <c r="C7736" s="49" t="s">
        <v>566</v>
      </c>
      <c r="D7736">
        <v>0</v>
      </c>
    </row>
    <row r="7737" spans="1:4" hidden="1">
      <c r="A7737" s="49" t="s">
        <v>65</v>
      </c>
      <c r="B7737" s="49" t="s">
        <v>74</v>
      </c>
      <c r="C7737" s="49" t="s">
        <v>567</v>
      </c>
      <c r="D7737">
        <v>0</v>
      </c>
    </row>
    <row r="7738" spans="1:4" hidden="1">
      <c r="A7738" s="49" t="s">
        <v>65</v>
      </c>
      <c r="B7738" s="49" t="s">
        <v>74</v>
      </c>
      <c r="C7738" s="49" t="s">
        <v>568</v>
      </c>
      <c r="D7738">
        <v>0</v>
      </c>
    </row>
    <row r="7739" spans="1:4" hidden="1">
      <c r="A7739" s="49" t="s">
        <v>65</v>
      </c>
      <c r="B7739" s="49" t="s">
        <v>74</v>
      </c>
      <c r="C7739" s="49" t="s">
        <v>569</v>
      </c>
      <c r="D7739">
        <v>0</v>
      </c>
    </row>
    <row r="7740" spans="1:4" hidden="1">
      <c r="A7740" s="49" t="s">
        <v>65</v>
      </c>
      <c r="B7740" s="49" t="s">
        <v>74</v>
      </c>
      <c r="C7740" s="49" t="s">
        <v>570</v>
      </c>
      <c r="D7740">
        <v>0</v>
      </c>
    </row>
    <row r="7741" spans="1:4" hidden="1">
      <c r="A7741" s="49" t="s">
        <v>65</v>
      </c>
      <c r="B7741" s="49" t="s">
        <v>74</v>
      </c>
      <c r="C7741" s="49" t="s">
        <v>571</v>
      </c>
      <c r="D7741">
        <v>0</v>
      </c>
    </row>
    <row r="7742" spans="1:4" hidden="1">
      <c r="A7742" s="49" t="s">
        <v>65</v>
      </c>
      <c r="B7742" s="49" t="s">
        <v>75</v>
      </c>
      <c r="C7742" s="49" t="s">
        <v>562</v>
      </c>
      <c r="D7742">
        <v>0</v>
      </c>
    </row>
    <row r="7743" spans="1:4" hidden="1">
      <c r="A7743" s="49" t="s">
        <v>65</v>
      </c>
      <c r="B7743" s="49" t="s">
        <v>75</v>
      </c>
      <c r="C7743" s="49" t="s">
        <v>563</v>
      </c>
      <c r="D7743">
        <v>0</v>
      </c>
    </row>
    <row r="7744" spans="1:4" hidden="1">
      <c r="A7744" s="49" t="s">
        <v>65</v>
      </c>
      <c r="B7744" s="49" t="s">
        <v>75</v>
      </c>
      <c r="C7744" s="49" t="s">
        <v>561</v>
      </c>
      <c r="D7744">
        <v>0</v>
      </c>
    </row>
    <row r="7745" spans="1:4" hidden="1">
      <c r="A7745" s="49" t="s">
        <v>65</v>
      </c>
      <c r="B7745" s="49" t="s">
        <v>75</v>
      </c>
      <c r="C7745" s="49" t="s">
        <v>564</v>
      </c>
      <c r="D7745">
        <v>0</v>
      </c>
    </row>
    <row r="7746" spans="1:4" hidden="1">
      <c r="A7746" s="49" t="s">
        <v>65</v>
      </c>
      <c r="B7746" s="49" t="s">
        <v>75</v>
      </c>
      <c r="C7746" s="49" t="s">
        <v>265</v>
      </c>
      <c r="D7746">
        <v>0</v>
      </c>
    </row>
    <row r="7747" spans="1:4" hidden="1">
      <c r="A7747" s="49" t="s">
        <v>65</v>
      </c>
      <c r="B7747" s="49" t="s">
        <v>75</v>
      </c>
      <c r="C7747" s="49" t="s">
        <v>565</v>
      </c>
      <c r="D7747">
        <v>0</v>
      </c>
    </row>
    <row r="7748" spans="1:4" hidden="1">
      <c r="A7748" s="49" t="s">
        <v>65</v>
      </c>
      <c r="B7748" s="49" t="s">
        <v>75</v>
      </c>
      <c r="C7748" s="49" t="s">
        <v>566</v>
      </c>
      <c r="D7748">
        <v>0</v>
      </c>
    </row>
    <row r="7749" spans="1:4" hidden="1">
      <c r="A7749" s="49" t="s">
        <v>65</v>
      </c>
      <c r="B7749" s="49" t="s">
        <v>75</v>
      </c>
      <c r="C7749" s="49" t="s">
        <v>567</v>
      </c>
      <c r="D7749">
        <v>0</v>
      </c>
    </row>
    <row r="7750" spans="1:4" hidden="1">
      <c r="A7750" s="49" t="s">
        <v>65</v>
      </c>
      <c r="B7750" s="49" t="s">
        <v>75</v>
      </c>
      <c r="C7750" s="49" t="s">
        <v>568</v>
      </c>
      <c r="D7750">
        <v>0</v>
      </c>
    </row>
    <row r="7751" spans="1:4" hidden="1">
      <c r="A7751" s="49" t="s">
        <v>65</v>
      </c>
      <c r="B7751" s="49" t="s">
        <v>75</v>
      </c>
      <c r="C7751" s="49" t="s">
        <v>569</v>
      </c>
      <c r="D7751">
        <v>0</v>
      </c>
    </row>
    <row r="7752" spans="1:4" hidden="1">
      <c r="A7752" s="49" t="s">
        <v>65</v>
      </c>
      <c r="B7752" s="49" t="s">
        <v>75</v>
      </c>
      <c r="C7752" s="49" t="s">
        <v>570</v>
      </c>
      <c r="D7752">
        <v>0</v>
      </c>
    </row>
    <row r="7753" spans="1:4" hidden="1">
      <c r="A7753" s="49" t="s">
        <v>65</v>
      </c>
      <c r="B7753" s="49" t="s">
        <v>75</v>
      </c>
      <c r="C7753" s="49" t="s">
        <v>571</v>
      </c>
      <c r="D7753">
        <v>0</v>
      </c>
    </row>
    <row r="7754" spans="1:4" hidden="1">
      <c r="A7754" s="49" t="s">
        <v>65</v>
      </c>
      <c r="B7754" s="49" t="s">
        <v>76</v>
      </c>
      <c r="C7754" s="49" t="s">
        <v>562</v>
      </c>
      <c r="D7754">
        <v>0</v>
      </c>
    </row>
    <row r="7755" spans="1:4" hidden="1">
      <c r="A7755" s="49" t="s">
        <v>65</v>
      </c>
      <c r="B7755" s="49" t="s">
        <v>76</v>
      </c>
      <c r="C7755" s="49" t="s">
        <v>563</v>
      </c>
      <c r="D7755">
        <v>0</v>
      </c>
    </row>
    <row r="7756" spans="1:4" hidden="1">
      <c r="A7756" s="49" t="s">
        <v>65</v>
      </c>
      <c r="B7756" s="49" t="s">
        <v>76</v>
      </c>
      <c r="C7756" s="49" t="s">
        <v>561</v>
      </c>
      <c r="D7756">
        <v>0</v>
      </c>
    </row>
    <row r="7757" spans="1:4" hidden="1">
      <c r="A7757" s="49" t="s">
        <v>65</v>
      </c>
      <c r="B7757" s="49" t="s">
        <v>76</v>
      </c>
      <c r="C7757" s="49" t="s">
        <v>564</v>
      </c>
      <c r="D7757">
        <v>0</v>
      </c>
    </row>
    <row r="7758" spans="1:4" hidden="1">
      <c r="A7758" s="49" t="s">
        <v>65</v>
      </c>
      <c r="B7758" s="49" t="s">
        <v>76</v>
      </c>
      <c r="C7758" s="49" t="s">
        <v>265</v>
      </c>
      <c r="D7758">
        <v>0</v>
      </c>
    </row>
    <row r="7759" spans="1:4" hidden="1">
      <c r="A7759" s="49" t="s">
        <v>65</v>
      </c>
      <c r="B7759" s="49" t="s">
        <v>76</v>
      </c>
      <c r="C7759" s="49" t="s">
        <v>565</v>
      </c>
      <c r="D7759">
        <v>0</v>
      </c>
    </row>
    <row r="7760" spans="1:4" hidden="1">
      <c r="A7760" s="49" t="s">
        <v>65</v>
      </c>
      <c r="B7760" s="49" t="s">
        <v>76</v>
      </c>
      <c r="C7760" s="49" t="s">
        <v>566</v>
      </c>
      <c r="D7760">
        <v>0</v>
      </c>
    </row>
    <row r="7761" spans="1:4" hidden="1">
      <c r="A7761" s="49" t="s">
        <v>65</v>
      </c>
      <c r="B7761" s="49" t="s">
        <v>76</v>
      </c>
      <c r="C7761" s="49" t="s">
        <v>567</v>
      </c>
      <c r="D7761">
        <v>0</v>
      </c>
    </row>
    <row r="7762" spans="1:4" hidden="1">
      <c r="A7762" s="49" t="s">
        <v>65</v>
      </c>
      <c r="B7762" s="49" t="s">
        <v>76</v>
      </c>
      <c r="C7762" s="49" t="s">
        <v>568</v>
      </c>
      <c r="D7762">
        <v>0</v>
      </c>
    </row>
    <row r="7763" spans="1:4" hidden="1">
      <c r="A7763" s="49" t="s">
        <v>65</v>
      </c>
      <c r="B7763" s="49" t="s">
        <v>76</v>
      </c>
      <c r="C7763" s="49" t="s">
        <v>569</v>
      </c>
      <c r="D7763">
        <v>0</v>
      </c>
    </row>
    <row r="7764" spans="1:4" hidden="1">
      <c r="A7764" s="49" t="s">
        <v>65</v>
      </c>
      <c r="B7764" s="49" t="s">
        <v>76</v>
      </c>
      <c r="C7764" s="49" t="s">
        <v>570</v>
      </c>
      <c r="D7764">
        <v>0</v>
      </c>
    </row>
    <row r="7765" spans="1:4" hidden="1">
      <c r="A7765" s="49" t="s">
        <v>65</v>
      </c>
      <c r="B7765" s="49" t="s">
        <v>76</v>
      </c>
      <c r="C7765" s="49" t="s">
        <v>571</v>
      </c>
      <c r="D7765">
        <v>0</v>
      </c>
    </row>
    <row r="7766" spans="1:4" hidden="1">
      <c r="A7766" s="49" t="s">
        <v>65</v>
      </c>
      <c r="B7766" s="49" t="s">
        <v>19</v>
      </c>
      <c r="C7766" s="49" t="s">
        <v>562</v>
      </c>
      <c r="D7766">
        <v>0</v>
      </c>
    </row>
    <row r="7767" spans="1:4" hidden="1">
      <c r="A7767" s="49" t="s">
        <v>65</v>
      </c>
      <c r="B7767" s="49" t="s">
        <v>19</v>
      </c>
      <c r="C7767" s="49" t="s">
        <v>563</v>
      </c>
      <c r="D7767">
        <v>0</v>
      </c>
    </row>
    <row r="7768" spans="1:4" hidden="1">
      <c r="A7768" s="49" t="s">
        <v>65</v>
      </c>
      <c r="B7768" s="49" t="s">
        <v>19</v>
      </c>
      <c r="C7768" s="49" t="s">
        <v>561</v>
      </c>
      <c r="D7768">
        <v>0</v>
      </c>
    </row>
    <row r="7769" spans="1:4" hidden="1">
      <c r="A7769" s="49" t="s">
        <v>65</v>
      </c>
      <c r="B7769" s="49" t="s">
        <v>19</v>
      </c>
      <c r="C7769" s="49" t="s">
        <v>564</v>
      </c>
      <c r="D7769">
        <v>0</v>
      </c>
    </row>
    <row r="7770" spans="1:4" hidden="1">
      <c r="A7770" s="49" t="s">
        <v>65</v>
      </c>
      <c r="B7770" s="49" t="s">
        <v>19</v>
      </c>
      <c r="C7770" s="49" t="s">
        <v>265</v>
      </c>
      <c r="D7770">
        <v>0</v>
      </c>
    </row>
    <row r="7771" spans="1:4" hidden="1">
      <c r="A7771" s="49" t="s">
        <v>65</v>
      </c>
      <c r="B7771" s="49" t="s">
        <v>19</v>
      </c>
      <c r="C7771" s="49" t="s">
        <v>565</v>
      </c>
      <c r="D7771">
        <v>0</v>
      </c>
    </row>
    <row r="7772" spans="1:4" hidden="1">
      <c r="A7772" s="49" t="s">
        <v>65</v>
      </c>
      <c r="B7772" s="49" t="s">
        <v>19</v>
      </c>
      <c r="C7772" s="49" t="s">
        <v>566</v>
      </c>
      <c r="D7772">
        <v>0</v>
      </c>
    </row>
    <row r="7773" spans="1:4" hidden="1">
      <c r="A7773" s="49" t="s">
        <v>65</v>
      </c>
      <c r="B7773" s="49" t="s">
        <v>19</v>
      </c>
      <c r="C7773" s="49" t="s">
        <v>567</v>
      </c>
      <c r="D7773">
        <v>0</v>
      </c>
    </row>
    <row r="7774" spans="1:4" hidden="1">
      <c r="A7774" s="49" t="s">
        <v>65</v>
      </c>
      <c r="B7774" s="49" t="s">
        <v>19</v>
      </c>
      <c r="C7774" s="49" t="s">
        <v>568</v>
      </c>
      <c r="D7774">
        <v>0</v>
      </c>
    </row>
    <row r="7775" spans="1:4" hidden="1">
      <c r="A7775" s="49" t="s">
        <v>65</v>
      </c>
      <c r="B7775" s="49" t="s">
        <v>19</v>
      </c>
      <c r="C7775" s="49" t="s">
        <v>569</v>
      </c>
      <c r="D7775">
        <v>0</v>
      </c>
    </row>
    <row r="7776" spans="1:4" hidden="1">
      <c r="A7776" s="49" t="s">
        <v>65</v>
      </c>
      <c r="B7776" s="49" t="s">
        <v>19</v>
      </c>
      <c r="C7776" s="49" t="s">
        <v>570</v>
      </c>
      <c r="D7776">
        <v>0</v>
      </c>
    </row>
    <row r="7777" spans="1:4" hidden="1">
      <c r="A7777" s="49" t="s">
        <v>65</v>
      </c>
      <c r="B7777" s="49" t="s">
        <v>19</v>
      </c>
      <c r="C7777" s="49" t="s">
        <v>571</v>
      </c>
      <c r="D7777">
        <v>0</v>
      </c>
    </row>
    <row r="7778" spans="1:4" hidden="1">
      <c r="A7778" s="49" t="s">
        <v>65</v>
      </c>
      <c r="B7778" s="49" t="s">
        <v>77</v>
      </c>
      <c r="C7778" s="49" t="s">
        <v>562</v>
      </c>
      <c r="D7778">
        <v>0</v>
      </c>
    </row>
    <row r="7779" spans="1:4" hidden="1">
      <c r="A7779" s="49" t="s">
        <v>65</v>
      </c>
      <c r="B7779" s="49" t="s">
        <v>77</v>
      </c>
      <c r="C7779" s="49" t="s">
        <v>563</v>
      </c>
      <c r="D7779">
        <v>0</v>
      </c>
    </row>
    <row r="7780" spans="1:4" hidden="1">
      <c r="A7780" s="49" t="s">
        <v>65</v>
      </c>
      <c r="B7780" s="49" t="s">
        <v>77</v>
      </c>
      <c r="C7780" s="49" t="s">
        <v>561</v>
      </c>
      <c r="D7780">
        <v>0</v>
      </c>
    </row>
    <row r="7781" spans="1:4" hidden="1">
      <c r="A7781" s="49" t="s">
        <v>65</v>
      </c>
      <c r="B7781" s="49" t="s">
        <v>77</v>
      </c>
      <c r="C7781" s="49" t="s">
        <v>564</v>
      </c>
      <c r="D7781">
        <v>0</v>
      </c>
    </row>
    <row r="7782" spans="1:4" hidden="1">
      <c r="A7782" s="49" t="s">
        <v>65</v>
      </c>
      <c r="B7782" s="49" t="s">
        <v>77</v>
      </c>
      <c r="C7782" s="49" t="s">
        <v>265</v>
      </c>
      <c r="D7782">
        <v>0</v>
      </c>
    </row>
    <row r="7783" spans="1:4" hidden="1">
      <c r="A7783" s="49" t="s">
        <v>65</v>
      </c>
      <c r="B7783" s="49" t="s">
        <v>77</v>
      </c>
      <c r="C7783" s="49" t="s">
        <v>565</v>
      </c>
      <c r="D7783">
        <v>0</v>
      </c>
    </row>
    <row r="7784" spans="1:4" hidden="1">
      <c r="A7784" s="49" t="s">
        <v>65</v>
      </c>
      <c r="B7784" s="49" t="s">
        <v>77</v>
      </c>
      <c r="C7784" s="49" t="s">
        <v>566</v>
      </c>
      <c r="D7784">
        <v>0</v>
      </c>
    </row>
    <row r="7785" spans="1:4" hidden="1">
      <c r="A7785" s="49" t="s">
        <v>65</v>
      </c>
      <c r="B7785" s="49" t="s">
        <v>77</v>
      </c>
      <c r="C7785" s="49" t="s">
        <v>567</v>
      </c>
      <c r="D7785">
        <v>0</v>
      </c>
    </row>
    <row r="7786" spans="1:4" hidden="1">
      <c r="A7786" s="49" t="s">
        <v>65</v>
      </c>
      <c r="B7786" s="49" t="s">
        <v>77</v>
      </c>
      <c r="C7786" s="49" t="s">
        <v>568</v>
      </c>
      <c r="D7786">
        <v>0</v>
      </c>
    </row>
    <row r="7787" spans="1:4" hidden="1">
      <c r="A7787" s="49" t="s">
        <v>65</v>
      </c>
      <c r="B7787" s="49" t="s">
        <v>77</v>
      </c>
      <c r="C7787" s="49" t="s">
        <v>569</v>
      </c>
      <c r="D7787">
        <v>0</v>
      </c>
    </row>
    <row r="7788" spans="1:4" hidden="1">
      <c r="A7788" s="49" t="s">
        <v>65</v>
      </c>
      <c r="B7788" s="49" t="s">
        <v>77</v>
      </c>
      <c r="C7788" s="49" t="s">
        <v>570</v>
      </c>
      <c r="D7788">
        <v>0</v>
      </c>
    </row>
    <row r="7789" spans="1:4" hidden="1">
      <c r="A7789" s="49" t="s">
        <v>65</v>
      </c>
      <c r="B7789" s="49" t="s">
        <v>77</v>
      </c>
      <c r="C7789" s="49" t="s">
        <v>571</v>
      </c>
      <c r="D7789">
        <v>0</v>
      </c>
    </row>
    <row r="7790" spans="1:4" hidden="1">
      <c r="A7790" s="49" t="s">
        <v>65</v>
      </c>
      <c r="B7790" s="49" t="s">
        <v>78</v>
      </c>
      <c r="C7790" s="49" t="s">
        <v>562</v>
      </c>
      <c r="D7790">
        <v>0</v>
      </c>
    </row>
    <row r="7791" spans="1:4" hidden="1">
      <c r="A7791" s="49" t="s">
        <v>65</v>
      </c>
      <c r="B7791" s="49" t="s">
        <v>78</v>
      </c>
      <c r="C7791" s="49" t="s">
        <v>563</v>
      </c>
      <c r="D7791">
        <v>0</v>
      </c>
    </row>
    <row r="7792" spans="1:4" hidden="1">
      <c r="A7792" s="49" t="s">
        <v>65</v>
      </c>
      <c r="B7792" s="49" t="s">
        <v>78</v>
      </c>
      <c r="C7792" s="49" t="s">
        <v>561</v>
      </c>
      <c r="D7792">
        <v>0</v>
      </c>
    </row>
    <row r="7793" spans="1:4" hidden="1">
      <c r="A7793" s="49" t="s">
        <v>65</v>
      </c>
      <c r="B7793" s="49" t="s">
        <v>78</v>
      </c>
      <c r="C7793" s="49" t="s">
        <v>564</v>
      </c>
      <c r="D7793">
        <v>0</v>
      </c>
    </row>
    <row r="7794" spans="1:4" hidden="1">
      <c r="A7794" s="49" t="s">
        <v>65</v>
      </c>
      <c r="B7794" s="49" t="s">
        <v>78</v>
      </c>
      <c r="C7794" s="49" t="s">
        <v>265</v>
      </c>
      <c r="D7794">
        <v>0</v>
      </c>
    </row>
    <row r="7795" spans="1:4" hidden="1">
      <c r="A7795" s="49" t="s">
        <v>65</v>
      </c>
      <c r="B7795" s="49" t="s">
        <v>78</v>
      </c>
      <c r="C7795" s="49" t="s">
        <v>565</v>
      </c>
      <c r="D7795">
        <v>0</v>
      </c>
    </row>
    <row r="7796" spans="1:4" hidden="1">
      <c r="A7796" s="49" t="s">
        <v>65</v>
      </c>
      <c r="B7796" s="49" t="s">
        <v>78</v>
      </c>
      <c r="C7796" s="49" t="s">
        <v>566</v>
      </c>
      <c r="D7796">
        <v>0</v>
      </c>
    </row>
    <row r="7797" spans="1:4" hidden="1">
      <c r="A7797" s="49" t="s">
        <v>65</v>
      </c>
      <c r="B7797" s="49" t="s">
        <v>78</v>
      </c>
      <c r="C7797" s="49" t="s">
        <v>567</v>
      </c>
      <c r="D7797">
        <v>0</v>
      </c>
    </row>
    <row r="7798" spans="1:4" hidden="1">
      <c r="A7798" s="49" t="s">
        <v>65</v>
      </c>
      <c r="B7798" s="49" t="s">
        <v>78</v>
      </c>
      <c r="C7798" s="49" t="s">
        <v>568</v>
      </c>
      <c r="D7798">
        <v>0</v>
      </c>
    </row>
    <row r="7799" spans="1:4" hidden="1">
      <c r="A7799" s="49" t="s">
        <v>65</v>
      </c>
      <c r="B7799" s="49" t="s">
        <v>78</v>
      </c>
      <c r="C7799" s="49" t="s">
        <v>569</v>
      </c>
      <c r="D7799">
        <v>0</v>
      </c>
    </row>
    <row r="7800" spans="1:4" hidden="1">
      <c r="A7800" s="49" t="s">
        <v>65</v>
      </c>
      <c r="B7800" s="49" t="s">
        <v>78</v>
      </c>
      <c r="C7800" s="49" t="s">
        <v>570</v>
      </c>
      <c r="D7800">
        <v>0</v>
      </c>
    </row>
    <row r="7801" spans="1:4" hidden="1">
      <c r="A7801" s="49" t="s">
        <v>65</v>
      </c>
      <c r="B7801" s="49" t="s">
        <v>78</v>
      </c>
      <c r="C7801" s="49" t="s">
        <v>571</v>
      </c>
      <c r="D7801">
        <v>0</v>
      </c>
    </row>
    <row r="7802" spans="1:4" hidden="1">
      <c r="A7802" s="49" t="s">
        <v>65</v>
      </c>
      <c r="B7802" s="49" t="s">
        <v>79</v>
      </c>
      <c r="C7802" s="49" t="s">
        <v>562</v>
      </c>
      <c r="D7802">
        <v>0</v>
      </c>
    </row>
    <row r="7803" spans="1:4" hidden="1">
      <c r="A7803" s="49" t="s">
        <v>65</v>
      </c>
      <c r="B7803" s="49" t="s">
        <v>79</v>
      </c>
      <c r="C7803" s="49" t="s">
        <v>563</v>
      </c>
      <c r="D7803">
        <v>0</v>
      </c>
    </row>
    <row r="7804" spans="1:4" hidden="1">
      <c r="A7804" s="49" t="s">
        <v>65</v>
      </c>
      <c r="B7804" s="49" t="s">
        <v>79</v>
      </c>
      <c r="C7804" s="49" t="s">
        <v>561</v>
      </c>
      <c r="D7804">
        <v>0</v>
      </c>
    </row>
    <row r="7805" spans="1:4" hidden="1">
      <c r="A7805" s="49" t="s">
        <v>65</v>
      </c>
      <c r="B7805" s="49" t="s">
        <v>79</v>
      </c>
      <c r="C7805" s="49" t="s">
        <v>564</v>
      </c>
      <c r="D7805">
        <v>0</v>
      </c>
    </row>
    <row r="7806" spans="1:4" hidden="1">
      <c r="A7806" s="49" t="s">
        <v>65</v>
      </c>
      <c r="B7806" s="49" t="s">
        <v>79</v>
      </c>
      <c r="C7806" s="49" t="s">
        <v>265</v>
      </c>
      <c r="D7806">
        <v>0</v>
      </c>
    </row>
    <row r="7807" spans="1:4" hidden="1">
      <c r="A7807" s="49" t="s">
        <v>65</v>
      </c>
      <c r="B7807" s="49" t="s">
        <v>79</v>
      </c>
      <c r="C7807" s="49" t="s">
        <v>565</v>
      </c>
      <c r="D7807">
        <v>0</v>
      </c>
    </row>
    <row r="7808" spans="1:4" hidden="1">
      <c r="A7808" s="49" t="s">
        <v>65</v>
      </c>
      <c r="B7808" s="49" t="s">
        <v>79</v>
      </c>
      <c r="C7808" s="49" t="s">
        <v>566</v>
      </c>
      <c r="D7808">
        <v>0</v>
      </c>
    </row>
    <row r="7809" spans="1:4" hidden="1">
      <c r="A7809" s="49" t="s">
        <v>65</v>
      </c>
      <c r="B7809" s="49" t="s">
        <v>79</v>
      </c>
      <c r="C7809" s="49" t="s">
        <v>567</v>
      </c>
      <c r="D7809">
        <v>0</v>
      </c>
    </row>
    <row r="7810" spans="1:4" hidden="1">
      <c r="A7810" s="49" t="s">
        <v>65</v>
      </c>
      <c r="B7810" s="49" t="s">
        <v>79</v>
      </c>
      <c r="C7810" s="49" t="s">
        <v>568</v>
      </c>
      <c r="D7810">
        <v>0</v>
      </c>
    </row>
    <row r="7811" spans="1:4" hidden="1">
      <c r="A7811" s="49" t="s">
        <v>65</v>
      </c>
      <c r="B7811" s="49" t="s">
        <v>79</v>
      </c>
      <c r="C7811" s="49" t="s">
        <v>569</v>
      </c>
      <c r="D7811">
        <v>0</v>
      </c>
    </row>
    <row r="7812" spans="1:4" hidden="1">
      <c r="A7812" s="49" t="s">
        <v>65</v>
      </c>
      <c r="B7812" s="49" t="s">
        <v>79</v>
      </c>
      <c r="C7812" s="49" t="s">
        <v>570</v>
      </c>
      <c r="D7812">
        <v>0</v>
      </c>
    </row>
    <row r="7813" spans="1:4" hidden="1">
      <c r="A7813" s="49" t="s">
        <v>65</v>
      </c>
      <c r="B7813" s="49" t="s">
        <v>79</v>
      </c>
      <c r="C7813" s="49" t="s">
        <v>571</v>
      </c>
      <c r="D7813">
        <v>0</v>
      </c>
    </row>
    <row r="7814" spans="1:4" hidden="1">
      <c r="A7814" s="49" t="s">
        <v>65</v>
      </c>
      <c r="B7814" s="49" t="s">
        <v>80</v>
      </c>
      <c r="C7814" s="49" t="s">
        <v>562</v>
      </c>
      <c r="D7814">
        <v>0</v>
      </c>
    </row>
    <row r="7815" spans="1:4" hidden="1">
      <c r="A7815" s="49" t="s">
        <v>65</v>
      </c>
      <c r="B7815" s="49" t="s">
        <v>80</v>
      </c>
      <c r="C7815" s="49" t="s">
        <v>563</v>
      </c>
      <c r="D7815">
        <v>0</v>
      </c>
    </row>
    <row r="7816" spans="1:4" hidden="1">
      <c r="A7816" s="49" t="s">
        <v>65</v>
      </c>
      <c r="B7816" s="49" t="s">
        <v>80</v>
      </c>
      <c r="C7816" s="49" t="s">
        <v>561</v>
      </c>
      <c r="D7816">
        <v>0</v>
      </c>
    </row>
    <row r="7817" spans="1:4" hidden="1">
      <c r="A7817" s="49" t="s">
        <v>65</v>
      </c>
      <c r="B7817" s="49" t="s">
        <v>80</v>
      </c>
      <c r="C7817" s="49" t="s">
        <v>564</v>
      </c>
      <c r="D7817">
        <v>0</v>
      </c>
    </row>
    <row r="7818" spans="1:4" hidden="1">
      <c r="A7818" s="49" t="s">
        <v>65</v>
      </c>
      <c r="B7818" s="49" t="s">
        <v>80</v>
      </c>
      <c r="C7818" s="49" t="s">
        <v>265</v>
      </c>
      <c r="D7818">
        <v>0</v>
      </c>
    </row>
    <row r="7819" spans="1:4" hidden="1">
      <c r="A7819" s="49" t="s">
        <v>65</v>
      </c>
      <c r="B7819" s="49" t="s">
        <v>80</v>
      </c>
      <c r="C7819" s="49" t="s">
        <v>565</v>
      </c>
      <c r="D7819">
        <v>0</v>
      </c>
    </row>
    <row r="7820" spans="1:4" hidden="1">
      <c r="A7820" s="49" t="s">
        <v>65</v>
      </c>
      <c r="B7820" s="49" t="s">
        <v>80</v>
      </c>
      <c r="C7820" s="49" t="s">
        <v>566</v>
      </c>
      <c r="D7820">
        <v>0</v>
      </c>
    </row>
    <row r="7821" spans="1:4" hidden="1">
      <c r="A7821" s="49" t="s">
        <v>65</v>
      </c>
      <c r="B7821" s="49" t="s">
        <v>80</v>
      </c>
      <c r="C7821" s="49" t="s">
        <v>567</v>
      </c>
      <c r="D7821">
        <v>0</v>
      </c>
    </row>
    <row r="7822" spans="1:4" hidden="1">
      <c r="A7822" s="49" t="s">
        <v>65</v>
      </c>
      <c r="B7822" s="49" t="s">
        <v>80</v>
      </c>
      <c r="C7822" s="49" t="s">
        <v>568</v>
      </c>
      <c r="D7822">
        <v>0</v>
      </c>
    </row>
    <row r="7823" spans="1:4" hidden="1">
      <c r="A7823" s="49" t="s">
        <v>65</v>
      </c>
      <c r="B7823" s="49" t="s">
        <v>80</v>
      </c>
      <c r="C7823" s="49" t="s">
        <v>569</v>
      </c>
      <c r="D7823">
        <v>0</v>
      </c>
    </row>
    <row r="7824" spans="1:4" hidden="1">
      <c r="A7824" s="49" t="s">
        <v>65</v>
      </c>
      <c r="B7824" s="49" t="s">
        <v>80</v>
      </c>
      <c r="C7824" s="49" t="s">
        <v>570</v>
      </c>
      <c r="D7824">
        <v>0</v>
      </c>
    </row>
    <row r="7825" spans="1:4" hidden="1">
      <c r="A7825" s="49" t="s">
        <v>65</v>
      </c>
      <c r="B7825" s="49" t="s">
        <v>80</v>
      </c>
      <c r="C7825" s="49" t="s">
        <v>571</v>
      </c>
      <c r="D7825">
        <v>0</v>
      </c>
    </row>
    <row r="7826" spans="1:4" hidden="1">
      <c r="A7826" s="49" t="s">
        <v>65</v>
      </c>
      <c r="B7826" s="49" t="s">
        <v>81</v>
      </c>
      <c r="C7826" s="49" t="s">
        <v>562</v>
      </c>
      <c r="D7826">
        <v>0</v>
      </c>
    </row>
    <row r="7827" spans="1:4" hidden="1">
      <c r="A7827" s="49" t="s">
        <v>65</v>
      </c>
      <c r="B7827" s="49" t="s">
        <v>81</v>
      </c>
      <c r="C7827" s="49" t="s">
        <v>563</v>
      </c>
      <c r="D7827">
        <v>0</v>
      </c>
    </row>
    <row r="7828" spans="1:4" hidden="1">
      <c r="A7828" s="49" t="s">
        <v>65</v>
      </c>
      <c r="B7828" s="49" t="s">
        <v>81</v>
      </c>
      <c r="C7828" s="49" t="s">
        <v>561</v>
      </c>
      <c r="D7828">
        <v>0</v>
      </c>
    </row>
    <row r="7829" spans="1:4" hidden="1">
      <c r="A7829" s="49" t="s">
        <v>65</v>
      </c>
      <c r="B7829" s="49" t="s">
        <v>81</v>
      </c>
      <c r="C7829" s="49" t="s">
        <v>564</v>
      </c>
      <c r="D7829">
        <v>0</v>
      </c>
    </row>
    <row r="7830" spans="1:4" hidden="1">
      <c r="A7830" s="49" t="s">
        <v>65</v>
      </c>
      <c r="B7830" s="49" t="s">
        <v>81</v>
      </c>
      <c r="C7830" s="49" t="s">
        <v>265</v>
      </c>
      <c r="D7830">
        <v>0</v>
      </c>
    </row>
    <row r="7831" spans="1:4" hidden="1">
      <c r="A7831" s="49" t="s">
        <v>65</v>
      </c>
      <c r="B7831" s="49" t="s">
        <v>81</v>
      </c>
      <c r="C7831" s="49" t="s">
        <v>565</v>
      </c>
      <c r="D7831">
        <v>0</v>
      </c>
    </row>
    <row r="7832" spans="1:4" hidden="1">
      <c r="A7832" s="49" t="s">
        <v>65</v>
      </c>
      <c r="B7832" s="49" t="s">
        <v>81</v>
      </c>
      <c r="C7832" s="49" t="s">
        <v>566</v>
      </c>
      <c r="D7832">
        <v>0</v>
      </c>
    </row>
    <row r="7833" spans="1:4" hidden="1">
      <c r="A7833" s="49" t="s">
        <v>65</v>
      </c>
      <c r="B7833" s="49" t="s">
        <v>81</v>
      </c>
      <c r="C7833" s="49" t="s">
        <v>567</v>
      </c>
      <c r="D7833">
        <v>0</v>
      </c>
    </row>
    <row r="7834" spans="1:4" hidden="1">
      <c r="A7834" s="49" t="s">
        <v>65</v>
      </c>
      <c r="B7834" s="49" t="s">
        <v>81</v>
      </c>
      <c r="C7834" s="49" t="s">
        <v>568</v>
      </c>
      <c r="D7834">
        <v>0</v>
      </c>
    </row>
    <row r="7835" spans="1:4" hidden="1">
      <c r="A7835" s="49" t="s">
        <v>65</v>
      </c>
      <c r="B7835" s="49" t="s">
        <v>81</v>
      </c>
      <c r="C7835" s="49" t="s">
        <v>569</v>
      </c>
      <c r="D7835">
        <v>0</v>
      </c>
    </row>
    <row r="7836" spans="1:4" hidden="1">
      <c r="A7836" s="49" t="s">
        <v>65</v>
      </c>
      <c r="B7836" s="49" t="s">
        <v>81</v>
      </c>
      <c r="C7836" s="49" t="s">
        <v>570</v>
      </c>
      <c r="D7836">
        <v>0</v>
      </c>
    </row>
    <row r="7837" spans="1:4" hidden="1">
      <c r="A7837" s="49" t="s">
        <v>65</v>
      </c>
      <c r="B7837" s="49" t="s">
        <v>81</v>
      </c>
      <c r="C7837" s="49" t="s">
        <v>571</v>
      </c>
      <c r="D7837">
        <v>0</v>
      </c>
    </row>
    <row r="7838" spans="1:4" hidden="1">
      <c r="A7838" s="49" t="s">
        <v>65</v>
      </c>
      <c r="B7838" s="49" t="s">
        <v>82</v>
      </c>
      <c r="C7838" s="49" t="s">
        <v>562</v>
      </c>
      <c r="D7838">
        <v>0</v>
      </c>
    </row>
    <row r="7839" spans="1:4" hidden="1">
      <c r="A7839" s="49" t="s">
        <v>65</v>
      </c>
      <c r="B7839" s="49" t="s">
        <v>82</v>
      </c>
      <c r="C7839" s="49" t="s">
        <v>563</v>
      </c>
      <c r="D7839">
        <v>0</v>
      </c>
    </row>
    <row r="7840" spans="1:4" hidden="1">
      <c r="A7840" s="49" t="s">
        <v>65</v>
      </c>
      <c r="B7840" s="49" t="s">
        <v>82</v>
      </c>
      <c r="C7840" s="49" t="s">
        <v>561</v>
      </c>
      <c r="D7840">
        <v>0</v>
      </c>
    </row>
    <row r="7841" spans="1:4" hidden="1">
      <c r="A7841" s="49" t="s">
        <v>65</v>
      </c>
      <c r="B7841" s="49" t="s">
        <v>82</v>
      </c>
      <c r="C7841" s="49" t="s">
        <v>564</v>
      </c>
      <c r="D7841">
        <v>0</v>
      </c>
    </row>
    <row r="7842" spans="1:4" hidden="1">
      <c r="A7842" s="49" t="s">
        <v>65</v>
      </c>
      <c r="B7842" s="49" t="s">
        <v>82</v>
      </c>
      <c r="C7842" s="49" t="s">
        <v>265</v>
      </c>
      <c r="D7842">
        <v>0</v>
      </c>
    </row>
    <row r="7843" spans="1:4" hidden="1">
      <c r="A7843" s="49" t="s">
        <v>65</v>
      </c>
      <c r="B7843" s="49" t="s">
        <v>82</v>
      </c>
      <c r="C7843" s="49" t="s">
        <v>565</v>
      </c>
      <c r="D7843">
        <v>0</v>
      </c>
    </row>
    <row r="7844" spans="1:4" hidden="1">
      <c r="A7844" s="49" t="s">
        <v>65</v>
      </c>
      <c r="B7844" s="49" t="s">
        <v>82</v>
      </c>
      <c r="C7844" s="49" t="s">
        <v>566</v>
      </c>
      <c r="D7844">
        <v>0</v>
      </c>
    </row>
    <row r="7845" spans="1:4" hidden="1">
      <c r="A7845" s="49" t="s">
        <v>65</v>
      </c>
      <c r="B7845" s="49" t="s">
        <v>82</v>
      </c>
      <c r="C7845" s="49" t="s">
        <v>567</v>
      </c>
      <c r="D7845">
        <v>0</v>
      </c>
    </row>
    <row r="7846" spans="1:4" hidden="1">
      <c r="A7846" s="49" t="s">
        <v>65</v>
      </c>
      <c r="B7846" s="49" t="s">
        <v>82</v>
      </c>
      <c r="C7846" s="49" t="s">
        <v>568</v>
      </c>
      <c r="D7846">
        <v>0</v>
      </c>
    </row>
    <row r="7847" spans="1:4" hidden="1">
      <c r="A7847" s="49" t="s">
        <v>65</v>
      </c>
      <c r="B7847" s="49" t="s">
        <v>82</v>
      </c>
      <c r="C7847" s="49" t="s">
        <v>569</v>
      </c>
      <c r="D7847">
        <v>0</v>
      </c>
    </row>
    <row r="7848" spans="1:4" hidden="1">
      <c r="A7848" s="49" t="s">
        <v>65</v>
      </c>
      <c r="B7848" s="49" t="s">
        <v>82</v>
      </c>
      <c r="C7848" s="49" t="s">
        <v>570</v>
      </c>
      <c r="D7848">
        <v>0</v>
      </c>
    </row>
    <row r="7849" spans="1:4" hidden="1">
      <c r="A7849" s="49" t="s">
        <v>65</v>
      </c>
      <c r="B7849" s="49" t="s">
        <v>82</v>
      </c>
      <c r="C7849" s="49" t="s">
        <v>571</v>
      </c>
      <c r="D7849">
        <v>0</v>
      </c>
    </row>
    <row r="7850" spans="1:4" hidden="1">
      <c r="A7850" s="49" t="s">
        <v>65</v>
      </c>
      <c r="B7850" s="49" t="s">
        <v>83</v>
      </c>
      <c r="C7850" s="49" t="s">
        <v>562</v>
      </c>
      <c r="D7850">
        <v>0</v>
      </c>
    </row>
    <row r="7851" spans="1:4" hidden="1">
      <c r="A7851" s="49" t="s">
        <v>65</v>
      </c>
      <c r="B7851" s="49" t="s">
        <v>83</v>
      </c>
      <c r="C7851" s="49" t="s">
        <v>563</v>
      </c>
      <c r="D7851">
        <v>0</v>
      </c>
    </row>
    <row r="7852" spans="1:4" hidden="1">
      <c r="A7852" s="49" t="s">
        <v>65</v>
      </c>
      <c r="B7852" s="49" t="s">
        <v>83</v>
      </c>
      <c r="C7852" s="49" t="s">
        <v>561</v>
      </c>
      <c r="D7852">
        <v>0</v>
      </c>
    </row>
    <row r="7853" spans="1:4" hidden="1">
      <c r="A7853" s="49" t="s">
        <v>65</v>
      </c>
      <c r="B7853" s="49" t="s">
        <v>83</v>
      </c>
      <c r="C7853" s="49" t="s">
        <v>564</v>
      </c>
      <c r="D7853">
        <v>0</v>
      </c>
    </row>
    <row r="7854" spans="1:4" hidden="1">
      <c r="A7854" s="49" t="s">
        <v>65</v>
      </c>
      <c r="B7854" s="49" t="s">
        <v>83</v>
      </c>
      <c r="C7854" s="49" t="s">
        <v>265</v>
      </c>
      <c r="D7854">
        <v>0</v>
      </c>
    </row>
    <row r="7855" spans="1:4" hidden="1">
      <c r="A7855" s="49" t="s">
        <v>65</v>
      </c>
      <c r="B7855" s="49" t="s">
        <v>83</v>
      </c>
      <c r="C7855" s="49" t="s">
        <v>565</v>
      </c>
      <c r="D7855">
        <v>0</v>
      </c>
    </row>
    <row r="7856" spans="1:4" hidden="1">
      <c r="A7856" s="49" t="s">
        <v>65</v>
      </c>
      <c r="B7856" s="49" t="s">
        <v>83</v>
      </c>
      <c r="C7856" s="49" t="s">
        <v>566</v>
      </c>
      <c r="D7856">
        <v>0</v>
      </c>
    </row>
    <row r="7857" spans="1:4" hidden="1">
      <c r="A7857" s="49" t="s">
        <v>65</v>
      </c>
      <c r="B7857" s="49" t="s">
        <v>83</v>
      </c>
      <c r="C7857" s="49" t="s">
        <v>567</v>
      </c>
      <c r="D7857">
        <v>0</v>
      </c>
    </row>
    <row r="7858" spans="1:4" hidden="1">
      <c r="A7858" s="49" t="s">
        <v>65</v>
      </c>
      <c r="B7858" s="49" t="s">
        <v>83</v>
      </c>
      <c r="C7858" s="49" t="s">
        <v>568</v>
      </c>
      <c r="D7858">
        <v>0</v>
      </c>
    </row>
    <row r="7859" spans="1:4" hidden="1">
      <c r="A7859" s="49" t="s">
        <v>65</v>
      </c>
      <c r="B7859" s="49" t="s">
        <v>83</v>
      </c>
      <c r="C7859" s="49" t="s">
        <v>569</v>
      </c>
      <c r="D7859">
        <v>0</v>
      </c>
    </row>
    <row r="7860" spans="1:4" hidden="1">
      <c r="A7860" s="49" t="s">
        <v>65</v>
      </c>
      <c r="B7860" s="49" t="s">
        <v>83</v>
      </c>
      <c r="C7860" s="49" t="s">
        <v>570</v>
      </c>
      <c r="D7860">
        <v>0</v>
      </c>
    </row>
    <row r="7861" spans="1:4" hidden="1">
      <c r="A7861" s="49" t="s">
        <v>65</v>
      </c>
      <c r="B7861" s="49" t="s">
        <v>83</v>
      </c>
      <c r="C7861" s="49" t="s">
        <v>571</v>
      </c>
      <c r="D7861">
        <v>0</v>
      </c>
    </row>
    <row r="7862" spans="1:4" hidden="1">
      <c r="A7862" s="49" t="s">
        <v>65</v>
      </c>
      <c r="B7862" s="49" t="s">
        <v>84</v>
      </c>
      <c r="C7862" s="49" t="s">
        <v>562</v>
      </c>
      <c r="D7862">
        <v>0</v>
      </c>
    </row>
    <row r="7863" spans="1:4" hidden="1">
      <c r="A7863" s="49" t="s">
        <v>65</v>
      </c>
      <c r="B7863" s="49" t="s">
        <v>84</v>
      </c>
      <c r="C7863" s="49" t="s">
        <v>563</v>
      </c>
      <c r="D7863">
        <v>0</v>
      </c>
    </row>
    <row r="7864" spans="1:4" hidden="1">
      <c r="A7864" s="49" t="s">
        <v>65</v>
      </c>
      <c r="B7864" s="49" t="s">
        <v>84</v>
      </c>
      <c r="C7864" s="49" t="s">
        <v>561</v>
      </c>
      <c r="D7864">
        <v>0</v>
      </c>
    </row>
    <row r="7865" spans="1:4" hidden="1">
      <c r="A7865" s="49" t="s">
        <v>65</v>
      </c>
      <c r="B7865" s="49" t="s">
        <v>84</v>
      </c>
      <c r="C7865" s="49" t="s">
        <v>564</v>
      </c>
      <c r="D7865">
        <v>0</v>
      </c>
    </row>
    <row r="7866" spans="1:4" hidden="1">
      <c r="A7866" s="49" t="s">
        <v>65</v>
      </c>
      <c r="B7866" s="49" t="s">
        <v>84</v>
      </c>
      <c r="C7866" s="49" t="s">
        <v>265</v>
      </c>
      <c r="D7866">
        <v>0</v>
      </c>
    </row>
    <row r="7867" spans="1:4" hidden="1">
      <c r="A7867" s="49" t="s">
        <v>65</v>
      </c>
      <c r="B7867" s="49" t="s">
        <v>84</v>
      </c>
      <c r="C7867" s="49" t="s">
        <v>565</v>
      </c>
      <c r="D7867">
        <v>0</v>
      </c>
    </row>
    <row r="7868" spans="1:4" hidden="1">
      <c r="A7868" s="49" t="s">
        <v>65</v>
      </c>
      <c r="B7868" s="49" t="s">
        <v>84</v>
      </c>
      <c r="C7868" s="49" t="s">
        <v>566</v>
      </c>
      <c r="D7868">
        <v>0</v>
      </c>
    </row>
    <row r="7869" spans="1:4" hidden="1">
      <c r="A7869" s="49" t="s">
        <v>65</v>
      </c>
      <c r="B7869" s="49" t="s">
        <v>84</v>
      </c>
      <c r="C7869" s="49" t="s">
        <v>567</v>
      </c>
      <c r="D7869">
        <v>0</v>
      </c>
    </row>
    <row r="7870" spans="1:4" hidden="1">
      <c r="A7870" s="49" t="s">
        <v>65</v>
      </c>
      <c r="B7870" s="49" t="s">
        <v>84</v>
      </c>
      <c r="C7870" s="49" t="s">
        <v>568</v>
      </c>
      <c r="D7870">
        <v>0</v>
      </c>
    </row>
    <row r="7871" spans="1:4" hidden="1">
      <c r="A7871" s="49" t="s">
        <v>65</v>
      </c>
      <c r="B7871" s="49" t="s">
        <v>84</v>
      </c>
      <c r="C7871" s="49" t="s">
        <v>569</v>
      </c>
      <c r="D7871">
        <v>0</v>
      </c>
    </row>
    <row r="7872" spans="1:4" hidden="1">
      <c r="A7872" s="49" t="s">
        <v>65</v>
      </c>
      <c r="B7872" s="49" t="s">
        <v>84</v>
      </c>
      <c r="C7872" s="49" t="s">
        <v>570</v>
      </c>
      <c r="D7872">
        <v>0</v>
      </c>
    </row>
    <row r="7873" spans="1:4" hidden="1">
      <c r="A7873" s="49" t="s">
        <v>65</v>
      </c>
      <c r="B7873" s="49" t="s">
        <v>84</v>
      </c>
      <c r="C7873" s="49" t="s">
        <v>571</v>
      </c>
      <c r="D7873">
        <v>0</v>
      </c>
    </row>
    <row r="7874" spans="1:4" hidden="1">
      <c r="A7874" s="49" t="s">
        <v>65</v>
      </c>
      <c r="B7874" s="49" t="s">
        <v>85</v>
      </c>
      <c r="C7874" s="49" t="s">
        <v>562</v>
      </c>
      <c r="D7874">
        <v>0</v>
      </c>
    </row>
    <row r="7875" spans="1:4" hidden="1">
      <c r="A7875" s="49" t="s">
        <v>65</v>
      </c>
      <c r="B7875" s="49" t="s">
        <v>85</v>
      </c>
      <c r="C7875" s="49" t="s">
        <v>563</v>
      </c>
      <c r="D7875">
        <v>0</v>
      </c>
    </row>
    <row r="7876" spans="1:4" hidden="1">
      <c r="A7876" s="49" t="s">
        <v>65</v>
      </c>
      <c r="B7876" s="49" t="s">
        <v>85</v>
      </c>
      <c r="C7876" s="49" t="s">
        <v>561</v>
      </c>
      <c r="D7876">
        <v>0</v>
      </c>
    </row>
    <row r="7877" spans="1:4" hidden="1">
      <c r="A7877" s="49" t="s">
        <v>65</v>
      </c>
      <c r="B7877" s="49" t="s">
        <v>85</v>
      </c>
      <c r="C7877" s="49" t="s">
        <v>564</v>
      </c>
      <c r="D7877">
        <v>0</v>
      </c>
    </row>
    <row r="7878" spans="1:4" hidden="1">
      <c r="A7878" s="49" t="s">
        <v>65</v>
      </c>
      <c r="B7878" s="49" t="s">
        <v>85</v>
      </c>
      <c r="C7878" s="49" t="s">
        <v>265</v>
      </c>
      <c r="D7878">
        <v>0</v>
      </c>
    </row>
    <row r="7879" spans="1:4" hidden="1">
      <c r="A7879" s="49" t="s">
        <v>65</v>
      </c>
      <c r="B7879" s="49" t="s">
        <v>85</v>
      </c>
      <c r="C7879" s="49" t="s">
        <v>565</v>
      </c>
      <c r="D7879">
        <v>0</v>
      </c>
    </row>
    <row r="7880" spans="1:4" hidden="1">
      <c r="A7880" s="49" t="s">
        <v>65</v>
      </c>
      <c r="B7880" s="49" t="s">
        <v>85</v>
      </c>
      <c r="C7880" s="49" t="s">
        <v>566</v>
      </c>
      <c r="D7880">
        <v>0</v>
      </c>
    </row>
    <row r="7881" spans="1:4" hidden="1">
      <c r="A7881" s="49" t="s">
        <v>65</v>
      </c>
      <c r="B7881" s="49" t="s">
        <v>85</v>
      </c>
      <c r="C7881" s="49" t="s">
        <v>567</v>
      </c>
      <c r="D7881">
        <v>0</v>
      </c>
    </row>
    <row r="7882" spans="1:4" hidden="1">
      <c r="A7882" s="49" t="s">
        <v>65</v>
      </c>
      <c r="B7882" s="49" t="s">
        <v>85</v>
      </c>
      <c r="C7882" s="49" t="s">
        <v>568</v>
      </c>
      <c r="D7882">
        <v>0</v>
      </c>
    </row>
    <row r="7883" spans="1:4" hidden="1">
      <c r="A7883" s="49" t="s">
        <v>65</v>
      </c>
      <c r="B7883" s="49" t="s">
        <v>85</v>
      </c>
      <c r="C7883" s="49" t="s">
        <v>569</v>
      </c>
      <c r="D7883">
        <v>0</v>
      </c>
    </row>
    <row r="7884" spans="1:4" hidden="1">
      <c r="A7884" s="49" t="s">
        <v>65</v>
      </c>
      <c r="B7884" s="49" t="s">
        <v>85</v>
      </c>
      <c r="C7884" s="49" t="s">
        <v>570</v>
      </c>
      <c r="D7884">
        <v>0</v>
      </c>
    </row>
    <row r="7885" spans="1:4" hidden="1">
      <c r="A7885" s="49" t="s">
        <v>65</v>
      </c>
      <c r="B7885" s="49" t="s">
        <v>85</v>
      </c>
      <c r="C7885" s="49" t="s">
        <v>571</v>
      </c>
      <c r="D7885">
        <v>0</v>
      </c>
    </row>
    <row r="7886" spans="1:4" hidden="1">
      <c r="A7886" s="49" t="s">
        <v>65</v>
      </c>
      <c r="B7886" s="49" t="s">
        <v>86</v>
      </c>
      <c r="C7886" s="49" t="s">
        <v>562</v>
      </c>
      <c r="D7886">
        <v>0</v>
      </c>
    </row>
    <row r="7887" spans="1:4" hidden="1">
      <c r="A7887" s="49" t="s">
        <v>65</v>
      </c>
      <c r="B7887" s="49" t="s">
        <v>86</v>
      </c>
      <c r="C7887" s="49" t="s">
        <v>563</v>
      </c>
      <c r="D7887">
        <v>0</v>
      </c>
    </row>
    <row r="7888" spans="1:4" hidden="1">
      <c r="A7888" s="49" t="s">
        <v>65</v>
      </c>
      <c r="B7888" s="49" t="s">
        <v>86</v>
      </c>
      <c r="C7888" s="49" t="s">
        <v>561</v>
      </c>
      <c r="D7888">
        <v>0</v>
      </c>
    </row>
    <row r="7889" spans="1:4" hidden="1">
      <c r="A7889" s="49" t="s">
        <v>65</v>
      </c>
      <c r="B7889" s="49" t="s">
        <v>86</v>
      </c>
      <c r="C7889" s="49" t="s">
        <v>564</v>
      </c>
      <c r="D7889">
        <v>0</v>
      </c>
    </row>
    <row r="7890" spans="1:4" hidden="1">
      <c r="A7890" s="49" t="s">
        <v>65</v>
      </c>
      <c r="B7890" s="49" t="s">
        <v>86</v>
      </c>
      <c r="C7890" s="49" t="s">
        <v>265</v>
      </c>
      <c r="D7890">
        <v>0</v>
      </c>
    </row>
    <row r="7891" spans="1:4" hidden="1">
      <c r="A7891" s="49" t="s">
        <v>65</v>
      </c>
      <c r="B7891" s="49" t="s">
        <v>86</v>
      </c>
      <c r="C7891" s="49" t="s">
        <v>565</v>
      </c>
      <c r="D7891">
        <v>0</v>
      </c>
    </row>
    <row r="7892" spans="1:4" hidden="1">
      <c r="A7892" s="49" t="s">
        <v>65</v>
      </c>
      <c r="B7892" s="49" t="s">
        <v>86</v>
      </c>
      <c r="C7892" s="49" t="s">
        <v>566</v>
      </c>
      <c r="D7892">
        <v>0</v>
      </c>
    </row>
    <row r="7893" spans="1:4" hidden="1">
      <c r="A7893" s="49" t="s">
        <v>65</v>
      </c>
      <c r="B7893" s="49" t="s">
        <v>86</v>
      </c>
      <c r="C7893" s="49" t="s">
        <v>567</v>
      </c>
      <c r="D7893">
        <v>0</v>
      </c>
    </row>
    <row r="7894" spans="1:4" hidden="1">
      <c r="A7894" s="49" t="s">
        <v>65</v>
      </c>
      <c r="B7894" s="49" t="s">
        <v>86</v>
      </c>
      <c r="C7894" s="49" t="s">
        <v>568</v>
      </c>
      <c r="D7894">
        <v>0</v>
      </c>
    </row>
    <row r="7895" spans="1:4" hidden="1">
      <c r="A7895" s="49" t="s">
        <v>65</v>
      </c>
      <c r="B7895" s="49" t="s">
        <v>86</v>
      </c>
      <c r="C7895" s="49" t="s">
        <v>569</v>
      </c>
      <c r="D7895">
        <v>0</v>
      </c>
    </row>
    <row r="7896" spans="1:4" hidden="1">
      <c r="A7896" s="49" t="s">
        <v>65</v>
      </c>
      <c r="B7896" s="49" t="s">
        <v>86</v>
      </c>
      <c r="C7896" s="49" t="s">
        <v>570</v>
      </c>
      <c r="D7896">
        <v>0</v>
      </c>
    </row>
    <row r="7897" spans="1:4" hidden="1">
      <c r="A7897" s="49" t="s">
        <v>65</v>
      </c>
      <c r="B7897" s="49" t="s">
        <v>86</v>
      </c>
      <c r="C7897" s="49" t="s">
        <v>571</v>
      </c>
      <c r="D7897">
        <v>0</v>
      </c>
    </row>
    <row r="7898" spans="1:4" hidden="1">
      <c r="A7898" s="49" t="s">
        <v>65</v>
      </c>
      <c r="B7898" s="49" t="s">
        <v>87</v>
      </c>
      <c r="C7898" s="49" t="s">
        <v>562</v>
      </c>
      <c r="D7898">
        <v>0</v>
      </c>
    </row>
    <row r="7899" spans="1:4" hidden="1">
      <c r="A7899" s="49" t="s">
        <v>65</v>
      </c>
      <c r="B7899" s="49" t="s">
        <v>87</v>
      </c>
      <c r="C7899" s="49" t="s">
        <v>563</v>
      </c>
      <c r="D7899">
        <v>0</v>
      </c>
    </row>
    <row r="7900" spans="1:4" hidden="1">
      <c r="A7900" s="49" t="s">
        <v>65</v>
      </c>
      <c r="B7900" s="49" t="s">
        <v>87</v>
      </c>
      <c r="C7900" s="49" t="s">
        <v>561</v>
      </c>
      <c r="D7900">
        <v>0</v>
      </c>
    </row>
    <row r="7901" spans="1:4" hidden="1">
      <c r="A7901" s="49" t="s">
        <v>65</v>
      </c>
      <c r="B7901" s="49" t="s">
        <v>87</v>
      </c>
      <c r="C7901" s="49" t="s">
        <v>564</v>
      </c>
      <c r="D7901">
        <v>0</v>
      </c>
    </row>
    <row r="7902" spans="1:4" hidden="1">
      <c r="A7902" s="49" t="s">
        <v>65</v>
      </c>
      <c r="B7902" s="49" t="s">
        <v>87</v>
      </c>
      <c r="C7902" s="49" t="s">
        <v>265</v>
      </c>
      <c r="D7902">
        <v>0</v>
      </c>
    </row>
    <row r="7903" spans="1:4" hidden="1">
      <c r="A7903" s="49" t="s">
        <v>65</v>
      </c>
      <c r="B7903" s="49" t="s">
        <v>87</v>
      </c>
      <c r="C7903" s="49" t="s">
        <v>565</v>
      </c>
      <c r="D7903">
        <v>0</v>
      </c>
    </row>
    <row r="7904" spans="1:4" hidden="1">
      <c r="A7904" s="49" t="s">
        <v>65</v>
      </c>
      <c r="B7904" s="49" t="s">
        <v>87</v>
      </c>
      <c r="C7904" s="49" t="s">
        <v>566</v>
      </c>
      <c r="D7904">
        <v>0</v>
      </c>
    </row>
    <row r="7905" spans="1:4" hidden="1">
      <c r="A7905" s="49" t="s">
        <v>65</v>
      </c>
      <c r="B7905" s="49" t="s">
        <v>87</v>
      </c>
      <c r="C7905" s="49" t="s">
        <v>567</v>
      </c>
      <c r="D7905">
        <v>0</v>
      </c>
    </row>
    <row r="7906" spans="1:4" hidden="1">
      <c r="A7906" s="49" t="s">
        <v>65</v>
      </c>
      <c r="B7906" s="49" t="s">
        <v>87</v>
      </c>
      <c r="C7906" s="49" t="s">
        <v>568</v>
      </c>
      <c r="D7906">
        <v>0</v>
      </c>
    </row>
    <row r="7907" spans="1:4" hidden="1">
      <c r="A7907" s="49" t="s">
        <v>65</v>
      </c>
      <c r="B7907" s="49" t="s">
        <v>87</v>
      </c>
      <c r="C7907" s="49" t="s">
        <v>569</v>
      </c>
      <c r="D7907">
        <v>0</v>
      </c>
    </row>
    <row r="7908" spans="1:4" hidden="1">
      <c r="A7908" s="49" t="s">
        <v>65</v>
      </c>
      <c r="B7908" s="49" t="s">
        <v>87</v>
      </c>
      <c r="C7908" s="49" t="s">
        <v>570</v>
      </c>
      <c r="D7908">
        <v>0</v>
      </c>
    </row>
    <row r="7909" spans="1:4" hidden="1">
      <c r="A7909" s="49" t="s">
        <v>65</v>
      </c>
      <c r="B7909" s="49" t="s">
        <v>87</v>
      </c>
      <c r="C7909" s="49" t="s">
        <v>571</v>
      </c>
      <c r="D7909">
        <v>0</v>
      </c>
    </row>
    <row r="7910" spans="1:4" hidden="1">
      <c r="A7910" s="49" t="s">
        <v>65</v>
      </c>
      <c r="B7910" s="49" t="s">
        <v>88</v>
      </c>
      <c r="C7910" s="49" t="s">
        <v>562</v>
      </c>
      <c r="D7910">
        <v>0</v>
      </c>
    </row>
    <row r="7911" spans="1:4" hidden="1">
      <c r="A7911" s="49" t="s">
        <v>65</v>
      </c>
      <c r="B7911" s="49" t="s">
        <v>88</v>
      </c>
      <c r="C7911" s="49" t="s">
        <v>563</v>
      </c>
      <c r="D7911">
        <v>0</v>
      </c>
    </row>
    <row r="7912" spans="1:4" hidden="1">
      <c r="A7912" s="49" t="s">
        <v>65</v>
      </c>
      <c r="B7912" s="49" t="s">
        <v>88</v>
      </c>
      <c r="C7912" s="49" t="s">
        <v>561</v>
      </c>
      <c r="D7912">
        <v>0</v>
      </c>
    </row>
    <row r="7913" spans="1:4" hidden="1">
      <c r="A7913" s="49" t="s">
        <v>65</v>
      </c>
      <c r="B7913" s="49" t="s">
        <v>88</v>
      </c>
      <c r="C7913" s="49" t="s">
        <v>564</v>
      </c>
      <c r="D7913">
        <v>0</v>
      </c>
    </row>
    <row r="7914" spans="1:4" hidden="1">
      <c r="A7914" s="49" t="s">
        <v>65</v>
      </c>
      <c r="B7914" s="49" t="s">
        <v>88</v>
      </c>
      <c r="C7914" s="49" t="s">
        <v>265</v>
      </c>
      <c r="D7914">
        <v>0</v>
      </c>
    </row>
    <row r="7915" spans="1:4" hidden="1">
      <c r="A7915" s="49" t="s">
        <v>65</v>
      </c>
      <c r="B7915" s="49" t="s">
        <v>88</v>
      </c>
      <c r="C7915" s="49" t="s">
        <v>565</v>
      </c>
      <c r="D7915">
        <v>0</v>
      </c>
    </row>
    <row r="7916" spans="1:4" hidden="1">
      <c r="A7916" s="49" t="s">
        <v>65</v>
      </c>
      <c r="B7916" s="49" t="s">
        <v>88</v>
      </c>
      <c r="C7916" s="49" t="s">
        <v>566</v>
      </c>
      <c r="D7916">
        <v>0</v>
      </c>
    </row>
    <row r="7917" spans="1:4" hidden="1">
      <c r="A7917" s="49" t="s">
        <v>65</v>
      </c>
      <c r="B7917" s="49" t="s">
        <v>88</v>
      </c>
      <c r="C7917" s="49" t="s">
        <v>567</v>
      </c>
      <c r="D7917">
        <v>0</v>
      </c>
    </row>
    <row r="7918" spans="1:4" hidden="1">
      <c r="A7918" s="49" t="s">
        <v>65</v>
      </c>
      <c r="B7918" s="49" t="s">
        <v>88</v>
      </c>
      <c r="C7918" s="49" t="s">
        <v>568</v>
      </c>
      <c r="D7918">
        <v>0</v>
      </c>
    </row>
    <row r="7919" spans="1:4" hidden="1">
      <c r="A7919" s="49" t="s">
        <v>65</v>
      </c>
      <c r="B7919" s="49" t="s">
        <v>88</v>
      </c>
      <c r="C7919" s="49" t="s">
        <v>569</v>
      </c>
      <c r="D7919">
        <v>0</v>
      </c>
    </row>
    <row r="7920" spans="1:4" hidden="1">
      <c r="A7920" s="49" t="s">
        <v>65</v>
      </c>
      <c r="B7920" s="49" t="s">
        <v>88</v>
      </c>
      <c r="C7920" s="49" t="s">
        <v>570</v>
      </c>
      <c r="D7920">
        <v>0</v>
      </c>
    </row>
    <row r="7921" spans="1:4" hidden="1">
      <c r="A7921" s="49" t="s">
        <v>65</v>
      </c>
      <c r="B7921" s="49" t="s">
        <v>88</v>
      </c>
      <c r="C7921" s="49" t="s">
        <v>571</v>
      </c>
      <c r="D7921">
        <v>0</v>
      </c>
    </row>
    <row r="7922" spans="1:4" hidden="1">
      <c r="A7922" s="49" t="s">
        <v>65</v>
      </c>
      <c r="B7922" s="49" t="s">
        <v>89</v>
      </c>
      <c r="C7922" s="49" t="s">
        <v>562</v>
      </c>
      <c r="D7922">
        <v>0</v>
      </c>
    </row>
    <row r="7923" spans="1:4" hidden="1">
      <c r="A7923" s="49" t="s">
        <v>65</v>
      </c>
      <c r="B7923" s="49" t="s">
        <v>89</v>
      </c>
      <c r="C7923" s="49" t="s">
        <v>563</v>
      </c>
      <c r="D7923">
        <v>0</v>
      </c>
    </row>
    <row r="7924" spans="1:4" hidden="1">
      <c r="A7924" s="49" t="s">
        <v>65</v>
      </c>
      <c r="B7924" s="49" t="s">
        <v>89</v>
      </c>
      <c r="C7924" s="49" t="s">
        <v>561</v>
      </c>
      <c r="D7924">
        <v>0</v>
      </c>
    </row>
    <row r="7925" spans="1:4" hidden="1">
      <c r="A7925" s="49" t="s">
        <v>65</v>
      </c>
      <c r="B7925" s="49" t="s">
        <v>89</v>
      </c>
      <c r="C7925" s="49" t="s">
        <v>564</v>
      </c>
      <c r="D7925">
        <v>0</v>
      </c>
    </row>
    <row r="7926" spans="1:4" hidden="1">
      <c r="A7926" s="49" t="s">
        <v>65</v>
      </c>
      <c r="B7926" s="49" t="s">
        <v>89</v>
      </c>
      <c r="C7926" s="49" t="s">
        <v>265</v>
      </c>
      <c r="D7926">
        <v>0</v>
      </c>
    </row>
    <row r="7927" spans="1:4" hidden="1">
      <c r="A7927" s="49" t="s">
        <v>65</v>
      </c>
      <c r="B7927" s="49" t="s">
        <v>89</v>
      </c>
      <c r="C7927" s="49" t="s">
        <v>565</v>
      </c>
      <c r="D7927">
        <v>0</v>
      </c>
    </row>
    <row r="7928" spans="1:4" hidden="1">
      <c r="A7928" s="49" t="s">
        <v>65</v>
      </c>
      <c r="B7928" s="49" t="s">
        <v>89</v>
      </c>
      <c r="C7928" s="49" t="s">
        <v>566</v>
      </c>
      <c r="D7928">
        <v>0</v>
      </c>
    </row>
    <row r="7929" spans="1:4" hidden="1">
      <c r="A7929" s="49" t="s">
        <v>65</v>
      </c>
      <c r="B7929" s="49" t="s">
        <v>89</v>
      </c>
      <c r="C7929" s="49" t="s">
        <v>567</v>
      </c>
      <c r="D7929">
        <v>0</v>
      </c>
    </row>
    <row r="7930" spans="1:4" hidden="1">
      <c r="A7930" s="49" t="s">
        <v>65</v>
      </c>
      <c r="B7930" s="49" t="s">
        <v>89</v>
      </c>
      <c r="C7930" s="49" t="s">
        <v>568</v>
      </c>
      <c r="D7930">
        <v>0</v>
      </c>
    </row>
    <row r="7931" spans="1:4" hidden="1">
      <c r="A7931" s="49" t="s">
        <v>65</v>
      </c>
      <c r="B7931" s="49" t="s">
        <v>89</v>
      </c>
      <c r="C7931" s="49" t="s">
        <v>569</v>
      </c>
      <c r="D7931">
        <v>0</v>
      </c>
    </row>
    <row r="7932" spans="1:4" hidden="1">
      <c r="A7932" s="49" t="s">
        <v>65</v>
      </c>
      <c r="B7932" s="49" t="s">
        <v>89</v>
      </c>
      <c r="C7932" s="49" t="s">
        <v>570</v>
      </c>
      <c r="D7932">
        <v>0</v>
      </c>
    </row>
    <row r="7933" spans="1:4" hidden="1">
      <c r="A7933" s="49" t="s">
        <v>65</v>
      </c>
      <c r="B7933" s="49" t="s">
        <v>89</v>
      </c>
      <c r="C7933" s="49" t="s">
        <v>571</v>
      </c>
      <c r="D7933">
        <v>0</v>
      </c>
    </row>
    <row r="7934" spans="1:4" hidden="1">
      <c r="A7934" s="49" t="s">
        <v>65</v>
      </c>
      <c r="B7934" s="49" t="s">
        <v>90</v>
      </c>
      <c r="C7934" s="49" t="s">
        <v>562</v>
      </c>
      <c r="D7934">
        <v>0</v>
      </c>
    </row>
    <row r="7935" spans="1:4" hidden="1">
      <c r="A7935" s="49" t="s">
        <v>65</v>
      </c>
      <c r="B7935" s="49" t="s">
        <v>90</v>
      </c>
      <c r="C7935" s="49" t="s">
        <v>563</v>
      </c>
      <c r="D7935">
        <v>0</v>
      </c>
    </row>
    <row r="7936" spans="1:4" hidden="1">
      <c r="A7936" s="49" t="s">
        <v>65</v>
      </c>
      <c r="B7936" s="49" t="s">
        <v>90</v>
      </c>
      <c r="C7936" s="49" t="s">
        <v>561</v>
      </c>
      <c r="D7936">
        <v>0</v>
      </c>
    </row>
    <row r="7937" spans="1:4" hidden="1">
      <c r="A7937" s="49" t="s">
        <v>65</v>
      </c>
      <c r="B7937" s="49" t="s">
        <v>90</v>
      </c>
      <c r="C7937" s="49" t="s">
        <v>564</v>
      </c>
      <c r="D7937">
        <v>0</v>
      </c>
    </row>
    <row r="7938" spans="1:4" hidden="1">
      <c r="A7938" s="49" t="s">
        <v>65</v>
      </c>
      <c r="B7938" s="49" t="s">
        <v>90</v>
      </c>
      <c r="C7938" s="49" t="s">
        <v>265</v>
      </c>
      <c r="D7938">
        <v>0</v>
      </c>
    </row>
    <row r="7939" spans="1:4" hidden="1">
      <c r="A7939" s="49" t="s">
        <v>65</v>
      </c>
      <c r="B7939" s="49" t="s">
        <v>90</v>
      </c>
      <c r="C7939" s="49" t="s">
        <v>565</v>
      </c>
      <c r="D7939">
        <v>0</v>
      </c>
    </row>
    <row r="7940" spans="1:4" hidden="1">
      <c r="A7940" s="49" t="s">
        <v>65</v>
      </c>
      <c r="B7940" s="49" t="s">
        <v>90</v>
      </c>
      <c r="C7940" s="49" t="s">
        <v>566</v>
      </c>
      <c r="D7940">
        <v>0</v>
      </c>
    </row>
    <row r="7941" spans="1:4" hidden="1">
      <c r="A7941" s="49" t="s">
        <v>65</v>
      </c>
      <c r="B7941" s="49" t="s">
        <v>90</v>
      </c>
      <c r="C7941" s="49" t="s">
        <v>567</v>
      </c>
      <c r="D7941">
        <v>0</v>
      </c>
    </row>
    <row r="7942" spans="1:4" hidden="1">
      <c r="A7942" s="49" t="s">
        <v>65</v>
      </c>
      <c r="B7942" s="49" t="s">
        <v>90</v>
      </c>
      <c r="C7942" s="49" t="s">
        <v>568</v>
      </c>
      <c r="D7942">
        <v>0</v>
      </c>
    </row>
    <row r="7943" spans="1:4" hidden="1">
      <c r="A7943" s="49" t="s">
        <v>65</v>
      </c>
      <c r="B7943" s="49" t="s">
        <v>90</v>
      </c>
      <c r="C7943" s="49" t="s">
        <v>569</v>
      </c>
      <c r="D7943">
        <v>0</v>
      </c>
    </row>
    <row r="7944" spans="1:4" hidden="1">
      <c r="A7944" s="49" t="s">
        <v>65</v>
      </c>
      <c r="B7944" s="49" t="s">
        <v>90</v>
      </c>
      <c r="C7944" s="49" t="s">
        <v>570</v>
      </c>
      <c r="D7944">
        <v>0</v>
      </c>
    </row>
    <row r="7945" spans="1:4" hidden="1">
      <c r="A7945" s="49" t="s">
        <v>65</v>
      </c>
      <c r="B7945" s="49" t="s">
        <v>90</v>
      </c>
      <c r="C7945" s="49" t="s">
        <v>571</v>
      </c>
      <c r="D7945">
        <v>0</v>
      </c>
    </row>
    <row r="7946" spans="1:4" hidden="1">
      <c r="A7946" s="49" t="s">
        <v>65</v>
      </c>
      <c r="B7946" s="49" t="s">
        <v>91</v>
      </c>
      <c r="C7946" s="49" t="s">
        <v>562</v>
      </c>
      <c r="D7946">
        <v>0</v>
      </c>
    </row>
    <row r="7947" spans="1:4" hidden="1">
      <c r="A7947" s="49" t="s">
        <v>65</v>
      </c>
      <c r="B7947" s="49" t="s">
        <v>91</v>
      </c>
      <c r="C7947" s="49" t="s">
        <v>563</v>
      </c>
      <c r="D7947">
        <v>0</v>
      </c>
    </row>
    <row r="7948" spans="1:4" hidden="1">
      <c r="A7948" s="49" t="s">
        <v>65</v>
      </c>
      <c r="B7948" s="49" t="s">
        <v>91</v>
      </c>
      <c r="C7948" s="49" t="s">
        <v>561</v>
      </c>
      <c r="D7948">
        <v>0</v>
      </c>
    </row>
    <row r="7949" spans="1:4" hidden="1">
      <c r="A7949" s="49" t="s">
        <v>65</v>
      </c>
      <c r="B7949" s="49" t="s">
        <v>91</v>
      </c>
      <c r="C7949" s="49" t="s">
        <v>564</v>
      </c>
      <c r="D7949">
        <v>0</v>
      </c>
    </row>
    <row r="7950" spans="1:4" hidden="1">
      <c r="A7950" s="49" t="s">
        <v>65</v>
      </c>
      <c r="B7950" s="49" t="s">
        <v>91</v>
      </c>
      <c r="C7950" s="49" t="s">
        <v>265</v>
      </c>
      <c r="D7950">
        <v>0</v>
      </c>
    </row>
    <row r="7951" spans="1:4" hidden="1">
      <c r="A7951" s="49" t="s">
        <v>65</v>
      </c>
      <c r="B7951" s="49" t="s">
        <v>91</v>
      </c>
      <c r="C7951" s="49" t="s">
        <v>565</v>
      </c>
      <c r="D7951">
        <v>0</v>
      </c>
    </row>
    <row r="7952" spans="1:4" hidden="1">
      <c r="A7952" s="49" t="s">
        <v>65</v>
      </c>
      <c r="B7952" s="49" t="s">
        <v>91</v>
      </c>
      <c r="C7952" s="49" t="s">
        <v>566</v>
      </c>
      <c r="D7952">
        <v>0</v>
      </c>
    </row>
    <row r="7953" spans="1:4" hidden="1">
      <c r="A7953" s="49" t="s">
        <v>65</v>
      </c>
      <c r="B7953" s="49" t="s">
        <v>91</v>
      </c>
      <c r="C7953" s="49" t="s">
        <v>567</v>
      </c>
      <c r="D7953">
        <v>0</v>
      </c>
    </row>
    <row r="7954" spans="1:4" hidden="1">
      <c r="A7954" s="49" t="s">
        <v>65</v>
      </c>
      <c r="B7954" s="49" t="s">
        <v>91</v>
      </c>
      <c r="C7954" s="49" t="s">
        <v>568</v>
      </c>
      <c r="D7954">
        <v>0</v>
      </c>
    </row>
    <row r="7955" spans="1:4" hidden="1">
      <c r="A7955" s="49" t="s">
        <v>65</v>
      </c>
      <c r="B7955" s="49" t="s">
        <v>91</v>
      </c>
      <c r="C7955" s="49" t="s">
        <v>569</v>
      </c>
      <c r="D7955">
        <v>0</v>
      </c>
    </row>
    <row r="7956" spans="1:4" hidden="1">
      <c r="A7956" s="49" t="s">
        <v>65</v>
      </c>
      <c r="B7956" s="49" t="s">
        <v>91</v>
      </c>
      <c r="C7956" s="49" t="s">
        <v>570</v>
      </c>
      <c r="D7956">
        <v>0</v>
      </c>
    </row>
    <row r="7957" spans="1:4" hidden="1">
      <c r="A7957" s="49" t="s">
        <v>65</v>
      </c>
      <c r="B7957" s="49" t="s">
        <v>91</v>
      </c>
      <c r="C7957" s="49" t="s">
        <v>571</v>
      </c>
      <c r="D7957">
        <v>0</v>
      </c>
    </row>
    <row r="7958" spans="1:4" hidden="1">
      <c r="A7958" s="49" t="s">
        <v>65</v>
      </c>
      <c r="B7958" s="49" t="s">
        <v>92</v>
      </c>
      <c r="C7958" s="49" t="s">
        <v>562</v>
      </c>
      <c r="D7958">
        <v>0</v>
      </c>
    </row>
    <row r="7959" spans="1:4" hidden="1">
      <c r="A7959" s="49" t="s">
        <v>65</v>
      </c>
      <c r="B7959" s="49" t="s">
        <v>92</v>
      </c>
      <c r="C7959" s="49" t="s">
        <v>563</v>
      </c>
      <c r="D7959">
        <v>0</v>
      </c>
    </row>
    <row r="7960" spans="1:4" hidden="1">
      <c r="A7960" s="49" t="s">
        <v>65</v>
      </c>
      <c r="B7960" s="49" t="s">
        <v>92</v>
      </c>
      <c r="C7960" s="49" t="s">
        <v>561</v>
      </c>
      <c r="D7960">
        <v>0</v>
      </c>
    </row>
    <row r="7961" spans="1:4" hidden="1">
      <c r="A7961" s="49" t="s">
        <v>65</v>
      </c>
      <c r="B7961" s="49" t="s">
        <v>92</v>
      </c>
      <c r="C7961" s="49" t="s">
        <v>564</v>
      </c>
      <c r="D7961">
        <v>0</v>
      </c>
    </row>
    <row r="7962" spans="1:4" hidden="1">
      <c r="A7962" s="49" t="s">
        <v>65</v>
      </c>
      <c r="B7962" s="49" t="s">
        <v>92</v>
      </c>
      <c r="C7962" s="49" t="s">
        <v>265</v>
      </c>
      <c r="D7962">
        <v>0</v>
      </c>
    </row>
    <row r="7963" spans="1:4" hidden="1">
      <c r="A7963" s="49" t="s">
        <v>65</v>
      </c>
      <c r="B7963" s="49" t="s">
        <v>92</v>
      </c>
      <c r="C7963" s="49" t="s">
        <v>565</v>
      </c>
      <c r="D7963">
        <v>0</v>
      </c>
    </row>
    <row r="7964" spans="1:4" hidden="1">
      <c r="A7964" s="49" t="s">
        <v>65</v>
      </c>
      <c r="B7964" s="49" t="s">
        <v>92</v>
      </c>
      <c r="C7964" s="49" t="s">
        <v>566</v>
      </c>
      <c r="D7964">
        <v>0</v>
      </c>
    </row>
    <row r="7965" spans="1:4" hidden="1">
      <c r="A7965" s="49" t="s">
        <v>65</v>
      </c>
      <c r="B7965" s="49" t="s">
        <v>92</v>
      </c>
      <c r="C7965" s="49" t="s">
        <v>567</v>
      </c>
      <c r="D7965">
        <v>0</v>
      </c>
    </row>
    <row r="7966" spans="1:4" hidden="1">
      <c r="A7966" s="49" t="s">
        <v>65</v>
      </c>
      <c r="B7966" s="49" t="s">
        <v>92</v>
      </c>
      <c r="C7966" s="49" t="s">
        <v>568</v>
      </c>
      <c r="D7966">
        <v>0</v>
      </c>
    </row>
    <row r="7967" spans="1:4" hidden="1">
      <c r="A7967" s="49" t="s">
        <v>65</v>
      </c>
      <c r="B7967" s="49" t="s">
        <v>92</v>
      </c>
      <c r="C7967" s="49" t="s">
        <v>569</v>
      </c>
      <c r="D7967">
        <v>0</v>
      </c>
    </row>
    <row r="7968" spans="1:4" hidden="1">
      <c r="A7968" s="49" t="s">
        <v>65</v>
      </c>
      <c r="B7968" s="49" t="s">
        <v>92</v>
      </c>
      <c r="C7968" s="49" t="s">
        <v>570</v>
      </c>
      <c r="D7968">
        <v>0</v>
      </c>
    </row>
    <row r="7969" spans="1:4" hidden="1">
      <c r="A7969" s="49" t="s">
        <v>65</v>
      </c>
      <c r="B7969" s="49" t="s">
        <v>92</v>
      </c>
      <c r="C7969" s="49" t="s">
        <v>571</v>
      </c>
      <c r="D7969">
        <v>0</v>
      </c>
    </row>
    <row r="7970" spans="1:4" hidden="1">
      <c r="A7970" s="49" t="s">
        <v>65</v>
      </c>
      <c r="B7970" s="49" t="s">
        <v>93</v>
      </c>
      <c r="C7970" s="49" t="s">
        <v>562</v>
      </c>
      <c r="D7970">
        <v>0</v>
      </c>
    </row>
    <row r="7971" spans="1:4" hidden="1">
      <c r="A7971" s="49" t="s">
        <v>65</v>
      </c>
      <c r="B7971" s="49" t="s">
        <v>93</v>
      </c>
      <c r="C7971" s="49" t="s">
        <v>563</v>
      </c>
      <c r="D7971">
        <v>0</v>
      </c>
    </row>
    <row r="7972" spans="1:4" hidden="1">
      <c r="A7972" s="49" t="s">
        <v>65</v>
      </c>
      <c r="B7972" s="49" t="s">
        <v>93</v>
      </c>
      <c r="C7972" s="49" t="s">
        <v>561</v>
      </c>
      <c r="D7972">
        <v>0</v>
      </c>
    </row>
    <row r="7973" spans="1:4" hidden="1">
      <c r="A7973" s="49" t="s">
        <v>65</v>
      </c>
      <c r="B7973" s="49" t="s">
        <v>93</v>
      </c>
      <c r="C7973" s="49" t="s">
        <v>564</v>
      </c>
      <c r="D7973">
        <v>0</v>
      </c>
    </row>
    <row r="7974" spans="1:4" hidden="1">
      <c r="A7974" s="49" t="s">
        <v>65</v>
      </c>
      <c r="B7974" s="49" t="s">
        <v>93</v>
      </c>
      <c r="C7974" s="49" t="s">
        <v>265</v>
      </c>
      <c r="D7974">
        <v>0</v>
      </c>
    </row>
    <row r="7975" spans="1:4" hidden="1">
      <c r="A7975" s="49" t="s">
        <v>65</v>
      </c>
      <c r="B7975" s="49" t="s">
        <v>93</v>
      </c>
      <c r="C7975" s="49" t="s">
        <v>565</v>
      </c>
      <c r="D7975">
        <v>0</v>
      </c>
    </row>
    <row r="7976" spans="1:4" hidden="1">
      <c r="A7976" s="49" t="s">
        <v>65</v>
      </c>
      <c r="B7976" s="49" t="s">
        <v>93</v>
      </c>
      <c r="C7976" s="49" t="s">
        <v>566</v>
      </c>
      <c r="D7976">
        <v>0</v>
      </c>
    </row>
    <row r="7977" spans="1:4" hidden="1">
      <c r="A7977" s="49" t="s">
        <v>65</v>
      </c>
      <c r="B7977" s="49" t="s">
        <v>93</v>
      </c>
      <c r="C7977" s="49" t="s">
        <v>567</v>
      </c>
      <c r="D7977">
        <v>0</v>
      </c>
    </row>
    <row r="7978" spans="1:4" hidden="1">
      <c r="A7978" s="49" t="s">
        <v>65</v>
      </c>
      <c r="B7978" s="49" t="s">
        <v>93</v>
      </c>
      <c r="C7978" s="49" t="s">
        <v>568</v>
      </c>
      <c r="D7978">
        <v>0</v>
      </c>
    </row>
    <row r="7979" spans="1:4" hidden="1">
      <c r="A7979" s="49" t="s">
        <v>65</v>
      </c>
      <c r="B7979" s="49" t="s">
        <v>93</v>
      </c>
      <c r="C7979" s="49" t="s">
        <v>569</v>
      </c>
      <c r="D7979">
        <v>0</v>
      </c>
    </row>
    <row r="7980" spans="1:4" hidden="1">
      <c r="A7980" s="49" t="s">
        <v>65</v>
      </c>
      <c r="B7980" s="49" t="s">
        <v>93</v>
      </c>
      <c r="C7980" s="49" t="s">
        <v>570</v>
      </c>
      <c r="D7980">
        <v>0</v>
      </c>
    </row>
    <row r="7981" spans="1:4" hidden="1">
      <c r="A7981" s="49" t="s">
        <v>65</v>
      </c>
      <c r="B7981" s="49" t="s">
        <v>93</v>
      </c>
      <c r="C7981" s="49" t="s">
        <v>571</v>
      </c>
      <c r="D7981">
        <v>0</v>
      </c>
    </row>
    <row r="7982" spans="1:4" hidden="1">
      <c r="A7982" s="49" t="s">
        <v>65</v>
      </c>
      <c r="B7982" s="49" t="s">
        <v>94</v>
      </c>
      <c r="C7982" s="49" t="s">
        <v>562</v>
      </c>
      <c r="D7982">
        <v>0</v>
      </c>
    </row>
    <row r="7983" spans="1:4" hidden="1">
      <c r="A7983" s="49" t="s">
        <v>65</v>
      </c>
      <c r="B7983" s="49" t="s">
        <v>94</v>
      </c>
      <c r="C7983" s="49" t="s">
        <v>563</v>
      </c>
      <c r="D7983">
        <v>0</v>
      </c>
    </row>
    <row r="7984" spans="1:4" hidden="1">
      <c r="A7984" s="49" t="s">
        <v>65</v>
      </c>
      <c r="B7984" s="49" t="s">
        <v>94</v>
      </c>
      <c r="C7984" s="49" t="s">
        <v>561</v>
      </c>
      <c r="D7984">
        <v>0</v>
      </c>
    </row>
    <row r="7985" spans="1:4" hidden="1">
      <c r="A7985" s="49" t="s">
        <v>65</v>
      </c>
      <c r="B7985" s="49" t="s">
        <v>94</v>
      </c>
      <c r="C7985" s="49" t="s">
        <v>564</v>
      </c>
      <c r="D7985">
        <v>0</v>
      </c>
    </row>
    <row r="7986" spans="1:4" hidden="1">
      <c r="A7986" s="49" t="s">
        <v>65</v>
      </c>
      <c r="B7986" s="49" t="s">
        <v>94</v>
      </c>
      <c r="C7986" s="49" t="s">
        <v>265</v>
      </c>
      <c r="D7986">
        <v>0</v>
      </c>
    </row>
    <row r="7987" spans="1:4" hidden="1">
      <c r="A7987" s="49" t="s">
        <v>65</v>
      </c>
      <c r="B7987" s="49" t="s">
        <v>94</v>
      </c>
      <c r="C7987" s="49" t="s">
        <v>565</v>
      </c>
      <c r="D7987">
        <v>0</v>
      </c>
    </row>
    <row r="7988" spans="1:4" hidden="1">
      <c r="A7988" s="49" t="s">
        <v>65</v>
      </c>
      <c r="B7988" s="49" t="s">
        <v>94</v>
      </c>
      <c r="C7988" s="49" t="s">
        <v>566</v>
      </c>
      <c r="D7988">
        <v>0</v>
      </c>
    </row>
    <row r="7989" spans="1:4" hidden="1">
      <c r="A7989" s="49" t="s">
        <v>65</v>
      </c>
      <c r="B7989" s="49" t="s">
        <v>94</v>
      </c>
      <c r="C7989" s="49" t="s">
        <v>567</v>
      </c>
      <c r="D7989">
        <v>0</v>
      </c>
    </row>
    <row r="7990" spans="1:4" hidden="1">
      <c r="A7990" s="49" t="s">
        <v>65</v>
      </c>
      <c r="B7990" s="49" t="s">
        <v>94</v>
      </c>
      <c r="C7990" s="49" t="s">
        <v>568</v>
      </c>
      <c r="D7990">
        <v>0</v>
      </c>
    </row>
    <row r="7991" spans="1:4" hidden="1">
      <c r="A7991" s="49" t="s">
        <v>65</v>
      </c>
      <c r="B7991" s="49" t="s">
        <v>94</v>
      </c>
      <c r="C7991" s="49" t="s">
        <v>569</v>
      </c>
      <c r="D7991">
        <v>0</v>
      </c>
    </row>
    <row r="7992" spans="1:4" hidden="1">
      <c r="A7992" s="49" t="s">
        <v>65</v>
      </c>
      <c r="B7992" s="49" t="s">
        <v>94</v>
      </c>
      <c r="C7992" s="49" t="s">
        <v>570</v>
      </c>
      <c r="D7992">
        <v>0</v>
      </c>
    </row>
    <row r="7993" spans="1:4" hidden="1">
      <c r="A7993" s="49" t="s">
        <v>65</v>
      </c>
      <c r="B7993" s="49" t="s">
        <v>94</v>
      </c>
      <c r="C7993" s="49" t="s">
        <v>571</v>
      </c>
      <c r="D7993">
        <v>0</v>
      </c>
    </row>
    <row r="7994" spans="1:4" hidden="1">
      <c r="A7994" s="49" t="s">
        <v>65</v>
      </c>
      <c r="B7994" s="49" t="s">
        <v>95</v>
      </c>
      <c r="C7994" s="49" t="s">
        <v>562</v>
      </c>
      <c r="D7994">
        <v>0</v>
      </c>
    </row>
    <row r="7995" spans="1:4" hidden="1">
      <c r="A7995" s="49" t="s">
        <v>65</v>
      </c>
      <c r="B7995" s="49" t="s">
        <v>95</v>
      </c>
      <c r="C7995" s="49" t="s">
        <v>563</v>
      </c>
      <c r="D7995">
        <v>0</v>
      </c>
    </row>
    <row r="7996" spans="1:4" hidden="1">
      <c r="A7996" s="49" t="s">
        <v>65</v>
      </c>
      <c r="B7996" s="49" t="s">
        <v>95</v>
      </c>
      <c r="C7996" s="49" t="s">
        <v>561</v>
      </c>
      <c r="D7996">
        <v>0</v>
      </c>
    </row>
    <row r="7997" spans="1:4" hidden="1">
      <c r="A7997" s="49" t="s">
        <v>65</v>
      </c>
      <c r="B7997" s="49" t="s">
        <v>95</v>
      </c>
      <c r="C7997" s="49" t="s">
        <v>564</v>
      </c>
      <c r="D7997">
        <v>0</v>
      </c>
    </row>
    <row r="7998" spans="1:4" hidden="1">
      <c r="A7998" s="49" t="s">
        <v>65</v>
      </c>
      <c r="B7998" s="49" t="s">
        <v>95</v>
      </c>
      <c r="C7998" s="49" t="s">
        <v>265</v>
      </c>
      <c r="D7998">
        <v>0</v>
      </c>
    </row>
    <row r="7999" spans="1:4" hidden="1">
      <c r="A7999" s="49" t="s">
        <v>65</v>
      </c>
      <c r="B7999" s="49" t="s">
        <v>95</v>
      </c>
      <c r="C7999" s="49" t="s">
        <v>565</v>
      </c>
      <c r="D7999">
        <v>0</v>
      </c>
    </row>
    <row r="8000" spans="1:4" hidden="1">
      <c r="A8000" s="49" t="s">
        <v>65</v>
      </c>
      <c r="B8000" s="49" t="s">
        <v>95</v>
      </c>
      <c r="C8000" s="49" t="s">
        <v>566</v>
      </c>
      <c r="D8000">
        <v>0</v>
      </c>
    </row>
    <row r="8001" spans="1:4" hidden="1">
      <c r="A8001" s="49" t="s">
        <v>65</v>
      </c>
      <c r="B8001" s="49" t="s">
        <v>95</v>
      </c>
      <c r="C8001" s="49" t="s">
        <v>567</v>
      </c>
      <c r="D8001">
        <v>0</v>
      </c>
    </row>
    <row r="8002" spans="1:4" hidden="1">
      <c r="A8002" s="49" t="s">
        <v>65</v>
      </c>
      <c r="B8002" s="49" t="s">
        <v>95</v>
      </c>
      <c r="C8002" s="49" t="s">
        <v>568</v>
      </c>
      <c r="D8002">
        <v>0</v>
      </c>
    </row>
    <row r="8003" spans="1:4" hidden="1">
      <c r="A8003" s="49" t="s">
        <v>65</v>
      </c>
      <c r="B8003" s="49" t="s">
        <v>95</v>
      </c>
      <c r="C8003" s="49" t="s">
        <v>569</v>
      </c>
      <c r="D8003">
        <v>0</v>
      </c>
    </row>
    <row r="8004" spans="1:4" hidden="1">
      <c r="A8004" s="49" t="s">
        <v>65</v>
      </c>
      <c r="B8004" s="49" t="s">
        <v>95</v>
      </c>
      <c r="C8004" s="49" t="s">
        <v>570</v>
      </c>
      <c r="D8004">
        <v>0</v>
      </c>
    </row>
    <row r="8005" spans="1:4" hidden="1">
      <c r="A8005" s="49" t="s">
        <v>65</v>
      </c>
      <c r="B8005" s="49" t="s">
        <v>95</v>
      </c>
      <c r="C8005" s="49" t="s">
        <v>571</v>
      </c>
      <c r="D8005">
        <v>0</v>
      </c>
    </row>
    <row r="8006" spans="1:4" hidden="1">
      <c r="A8006" s="49" t="s">
        <v>65</v>
      </c>
      <c r="B8006" s="49" t="s">
        <v>96</v>
      </c>
      <c r="C8006" s="49" t="s">
        <v>562</v>
      </c>
      <c r="D8006">
        <v>0</v>
      </c>
    </row>
    <row r="8007" spans="1:4" hidden="1">
      <c r="A8007" s="49" t="s">
        <v>65</v>
      </c>
      <c r="B8007" s="49" t="s">
        <v>96</v>
      </c>
      <c r="C8007" s="49" t="s">
        <v>563</v>
      </c>
      <c r="D8007">
        <v>0</v>
      </c>
    </row>
    <row r="8008" spans="1:4" hidden="1">
      <c r="A8008" s="49" t="s">
        <v>65</v>
      </c>
      <c r="B8008" s="49" t="s">
        <v>96</v>
      </c>
      <c r="C8008" s="49" t="s">
        <v>561</v>
      </c>
      <c r="D8008">
        <v>0</v>
      </c>
    </row>
    <row r="8009" spans="1:4" hidden="1">
      <c r="A8009" s="49" t="s">
        <v>65</v>
      </c>
      <c r="B8009" s="49" t="s">
        <v>96</v>
      </c>
      <c r="C8009" s="49" t="s">
        <v>564</v>
      </c>
      <c r="D8009">
        <v>0</v>
      </c>
    </row>
    <row r="8010" spans="1:4" hidden="1">
      <c r="A8010" s="49" t="s">
        <v>65</v>
      </c>
      <c r="B8010" s="49" t="s">
        <v>96</v>
      </c>
      <c r="C8010" s="49" t="s">
        <v>265</v>
      </c>
      <c r="D8010">
        <v>0</v>
      </c>
    </row>
    <row r="8011" spans="1:4" hidden="1">
      <c r="A8011" s="49" t="s">
        <v>65</v>
      </c>
      <c r="B8011" s="49" t="s">
        <v>96</v>
      </c>
      <c r="C8011" s="49" t="s">
        <v>565</v>
      </c>
      <c r="D8011">
        <v>0</v>
      </c>
    </row>
    <row r="8012" spans="1:4" hidden="1">
      <c r="A8012" s="49" t="s">
        <v>65</v>
      </c>
      <c r="B8012" s="49" t="s">
        <v>96</v>
      </c>
      <c r="C8012" s="49" t="s">
        <v>566</v>
      </c>
      <c r="D8012">
        <v>0</v>
      </c>
    </row>
    <row r="8013" spans="1:4" hidden="1">
      <c r="A8013" s="49" t="s">
        <v>65</v>
      </c>
      <c r="B8013" s="49" t="s">
        <v>96</v>
      </c>
      <c r="C8013" s="49" t="s">
        <v>567</v>
      </c>
      <c r="D8013">
        <v>0</v>
      </c>
    </row>
    <row r="8014" spans="1:4" hidden="1">
      <c r="A8014" s="49" t="s">
        <v>65</v>
      </c>
      <c r="B8014" s="49" t="s">
        <v>96</v>
      </c>
      <c r="C8014" s="49" t="s">
        <v>568</v>
      </c>
      <c r="D8014">
        <v>0</v>
      </c>
    </row>
    <row r="8015" spans="1:4" hidden="1">
      <c r="A8015" s="49" t="s">
        <v>65</v>
      </c>
      <c r="B8015" s="49" t="s">
        <v>96</v>
      </c>
      <c r="C8015" s="49" t="s">
        <v>569</v>
      </c>
      <c r="D8015">
        <v>0</v>
      </c>
    </row>
    <row r="8016" spans="1:4" hidden="1">
      <c r="A8016" s="49" t="s">
        <v>65</v>
      </c>
      <c r="B8016" s="49" t="s">
        <v>96</v>
      </c>
      <c r="C8016" s="49" t="s">
        <v>570</v>
      </c>
      <c r="D8016">
        <v>0</v>
      </c>
    </row>
    <row r="8017" spans="1:4" hidden="1">
      <c r="A8017" s="49" t="s">
        <v>65</v>
      </c>
      <c r="B8017" s="49" t="s">
        <v>96</v>
      </c>
      <c r="C8017" s="49" t="s">
        <v>571</v>
      </c>
      <c r="D8017">
        <v>0</v>
      </c>
    </row>
    <row r="8018" spans="1:4" hidden="1">
      <c r="A8018" s="49" t="s">
        <v>65</v>
      </c>
      <c r="B8018" s="49" t="s">
        <v>97</v>
      </c>
      <c r="C8018" s="49" t="s">
        <v>562</v>
      </c>
      <c r="D8018">
        <v>0</v>
      </c>
    </row>
    <row r="8019" spans="1:4" hidden="1">
      <c r="A8019" s="49" t="s">
        <v>65</v>
      </c>
      <c r="B8019" s="49" t="s">
        <v>97</v>
      </c>
      <c r="C8019" s="49" t="s">
        <v>563</v>
      </c>
      <c r="D8019">
        <v>0</v>
      </c>
    </row>
    <row r="8020" spans="1:4" hidden="1">
      <c r="A8020" s="49" t="s">
        <v>65</v>
      </c>
      <c r="B8020" s="49" t="s">
        <v>97</v>
      </c>
      <c r="C8020" s="49" t="s">
        <v>561</v>
      </c>
      <c r="D8020">
        <v>0</v>
      </c>
    </row>
    <row r="8021" spans="1:4" hidden="1">
      <c r="A8021" s="49" t="s">
        <v>65</v>
      </c>
      <c r="B8021" s="49" t="s">
        <v>97</v>
      </c>
      <c r="C8021" s="49" t="s">
        <v>564</v>
      </c>
      <c r="D8021">
        <v>0</v>
      </c>
    </row>
    <row r="8022" spans="1:4" hidden="1">
      <c r="A8022" s="49" t="s">
        <v>65</v>
      </c>
      <c r="B8022" s="49" t="s">
        <v>97</v>
      </c>
      <c r="C8022" s="49" t="s">
        <v>265</v>
      </c>
      <c r="D8022">
        <v>0</v>
      </c>
    </row>
    <row r="8023" spans="1:4" hidden="1">
      <c r="A8023" s="49" t="s">
        <v>65</v>
      </c>
      <c r="B8023" s="49" t="s">
        <v>97</v>
      </c>
      <c r="C8023" s="49" t="s">
        <v>565</v>
      </c>
      <c r="D8023">
        <v>0</v>
      </c>
    </row>
    <row r="8024" spans="1:4" hidden="1">
      <c r="A8024" s="49" t="s">
        <v>65</v>
      </c>
      <c r="B8024" s="49" t="s">
        <v>97</v>
      </c>
      <c r="C8024" s="49" t="s">
        <v>566</v>
      </c>
      <c r="D8024">
        <v>0</v>
      </c>
    </row>
    <row r="8025" spans="1:4" hidden="1">
      <c r="A8025" s="49" t="s">
        <v>65</v>
      </c>
      <c r="B8025" s="49" t="s">
        <v>97</v>
      </c>
      <c r="C8025" s="49" t="s">
        <v>567</v>
      </c>
      <c r="D8025">
        <v>0</v>
      </c>
    </row>
    <row r="8026" spans="1:4" hidden="1">
      <c r="A8026" s="49" t="s">
        <v>65</v>
      </c>
      <c r="B8026" s="49" t="s">
        <v>97</v>
      </c>
      <c r="C8026" s="49" t="s">
        <v>568</v>
      </c>
      <c r="D8026">
        <v>0</v>
      </c>
    </row>
    <row r="8027" spans="1:4" hidden="1">
      <c r="A8027" s="49" t="s">
        <v>65</v>
      </c>
      <c r="B8027" s="49" t="s">
        <v>97</v>
      </c>
      <c r="C8027" s="49" t="s">
        <v>569</v>
      </c>
      <c r="D8027">
        <v>0</v>
      </c>
    </row>
    <row r="8028" spans="1:4" hidden="1">
      <c r="A8028" s="49" t="s">
        <v>65</v>
      </c>
      <c r="B8028" s="49" t="s">
        <v>97</v>
      </c>
      <c r="C8028" s="49" t="s">
        <v>570</v>
      </c>
      <c r="D8028">
        <v>0</v>
      </c>
    </row>
    <row r="8029" spans="1:4" hidden="1">
      <c r="A8029" s="49" t="s">
        <v>65</v>
      </c>
      <c r="B8029" s="49" t="s">
        <v>97</v>
      </c>
      <c r="C8029" s="49" t="s">
        <v>571</v>
      </c>
      <c r="D8029">
        <v>0</v>
      </c>
    </row>
    <row r="8030" spans="1:4" hidden="1">
      <c r="A8030" s="49" t="s">
        <v>65</v>
      </c>
      <c r="B8030" s="49" t="s">
        <v>98</v>
      </c>
      <c r="C8030" s="49" t="s">
        <v>562</v>
      </c>
      <c r="D8030">
        <v>0</v>
      </c>
    </row>
    <row r="8031" spans="1:4" hidden="1">
      <c r="A8031" s="49" t="s">
        <v>65</v>
      </c>
      <c r="B8031" s="49" t="s">
        <v>98</v>
      </c>
      <c r="C8031" s="49" t="s">
        <v>563</v>
      </c>
      <c r="D8031">
        <v>0</v>
      </c>
    </row>
    <row r="8032" spans="1:4" hidden="1">
      <c r="A8032" s="49" t="s">
        <v>65</v>
      </c>
      <c r="B8032" s="49" t="s">
        <v>98</v>
      </c>
      <c r="C8032" s="49" t="s">
        <v>561</v>
      </c>
      <c r="D8032">
        <v>0</v>
      </c>
    </row>
    <row r="8033" spans="1:4" hidden="1">
      <c r="A8033" s="49" t="s">
        <v>65</v>
      </c>
      <c r="B8033" s="49" t="s">
        <v>98</v>
      </c>
      <c r="C8033" s="49" t="s">
        <v>564</v>
      </c>
      <c r="D8033">
        <v>0</v>
      </c>
    </row>
    <row r="8034" spans="1:4" hidden="1">
      <c r="A8034" s="49" t="s">
        <v>65</v>
      </c>
      <c r="B8034" s="49" t="s">
        <v>98</v>
      </c>
      <c r="C8034" s="49" t="s">
        <v>265</v>
      </c>
      <c r="D8034">
        <v>0</v>
      </c>
    </row>
    <row r="8035" spans="1:4" hidden="1">
      <c r="A8035" s="49" t="s">
        <v>65</v>
      </c>
      <c r="B8035" s="49" t="s">
        <v>98</v>
      </c>
      <c r="C8035" s="49" t="s">
        <v>565</v>
      </c>
      <c r="D8035">
        <v>0</v>
      </c>
    </row>
    <row r="8036" spans="1:4" hidden="1">
      <c r="A8036" s="49" t="s">
        <v>65</v>
      </c>
      <c r="B8036" s="49" t="s">
        <v>98</v>
      </c>
      <c r="C8036" s="49" t="s">
        <v>566</v>
      </c>
      <c r="D8036">
        <v>0</v>
      </c>
    </row>
    <row r="8037" spans="1:4" hidden="1">
      <c r="A8037" s="49" t="s">
        <v>65</v>
      </c>
      <c r="B8037" s="49" t="s">
        <v>98</v>
      </c>
      <c r="C8037" s="49" t="s">
        <v>567</v>
      </c>
      <c r="D8037">
        <v>0</v>
      </c>
    </row>
    <row r="8038" spans="1:4" hidden="1">
      <c r="A8038" s="49" t="s">
        <v>65</v>
      </c>
      <c r="B8038" s="49" t="s">
        <v>98</v>
      </c>
      <c r="C8038" s="49" t="s">
        <v>568</v>
      </c>
      <c r="D8038">
        <v>0</v>
      </c>
    </row>
    <row r="8039" spans="1:4" hidden="1">
      <c r="A8039" s="49" t="s">
        <v>65</v>
      </c>
      <c r="B8039" s="49" t="s">
        <v>98</v>
      </c>
      <c r="C8039" s="49" t="s">
        <v>569</v>
      </c>
      <c r="D8039">
        <v>0</v>
      </c>
    </row>
    <row r="8040" spans="1:4" hidden="1">
      <c r="A8040" s="49" t="s">
        <v>65</v>
      </c>
      <c r="B8040" s="49" t="s">
        <v>98</v>
      </c>
      <c r="C8040" s="49" t="s">
        <v>570</v>
      </c>
      <c r="D8040">
        <v>0</v>
      </c>
    </row>
    <row r="8041" spans="1:4" hidden="1">
      <c r="A8041" s="49" t="s">
        <v>65</v>
      </c>
      <c r="B8041" s="49" t="s">
        <v>98</v>
      </c>
      <c r="C8041" s="49" t="s">
        <v>571</v>
      </c>
      <c r="D8041">
        <v>0</v>
      </c>
    </row>
    <row r="8042" spans="1:4" hidden="1">
      <c r="A8042" s="49" t="s">
        <v>65</v>
      </c>
      <c r="B8042" s="49" t="s">
        <v>99</v>
      </c>
      <c r="C8042" s="49" t="s">
        <v>562</v>
      </c>
      <c r="D8042">
        <v>0</v>
      </c>
    </row>
    <row r="8043" spans="1:4" hidden="1">
      <c r="A8043" s="49" t="s">
        <v>65</v>
      </c>
      <c r="B8043" s="49" t="s">
        <v>99</v>
      </c>
      <c r="C8043" s="49" t="s">
        <v>563</v>
      </c>
      <c r="D8043">
        <v>0</v>
      </c>
    </row>
    <row r="8044" spans="1:4" hidden="1">
      <c r="A8044" s="49" t="s">
        <v>65</v>
      </c>
      <c r="B8044" s="49" t="s">
        <v>99</v>
      </c>
      <c r="C8044" s="49" t="s">
        <v>561</v>
      </c>
      <c r="D8044">
        <v>0</v>
      </c>
    </row>
    <row r="8045" spans="1:4" hidden="1">
      <c r="A8045" s="49" t="s">
        <v>65</v>
      </c>
      <c r="B8045" s="49" t="s">
        <v>99</v>
      </c>
      <c r="C8045" s="49" t="s">
        <v>564</v>
      </c>
      <c r="D8045">
        <v>0</v>
      </c>
    </row>
    <row r="8046" spans="1:4" hidden="1">
      <c r="A8046" s="49" t="s">
        <v>65</v>
      </c>
      <c r="B8046" s="49" t="s">
        <v>99</v>
      </c>
      <c r="C8046" s="49" t="s">
        <v>265</v>
      </c>
      <c r="D8046">
        <v>0</v>
      </c>
    </row>
    <row r="8047" spans="1:4" hidden="1">
      <c r="A8047" s="49" t="s">
        <v>65</v>
      </c>
      <c r="B8047" s="49" t="s">
        <v>99</v>
      </c>
      <c r="C8047" s="49" t="s">
        <v>565</v>
      </c>
      <c r="D8047">
        <v>0</v>
      </c>
    </row>
    <row r="8048" spans="1:4" hidden="1">
      <c r="A8048" s="49" t="s">
        <v>65</v>
      </c>
      <c r="B8048" s="49" t="s">
        <v>99</v>
      </c>
      <c r="C8048" s="49" t="s">
        <v>566</v>
      </c>
      <c r="D8048">
        <v>0</v>
      </c>
    </row>
    <row r="8049" spans="1:4" hidden="1">
      <c r="A8049" s="49" t="s">
        <v>65</v>
      </c>
      <c r="B8049" s="49" t="s">
        <v>99</v>
      </c>
      <c r="C8049" s="49" t="s">
        <v>567</v>
      </c>
      <c r="D8049">
        <v>0</v>
      </c>
    </row>
    <row r="8050" spans="1:4" hidden="1">
      <c r="A8050" s="49" t="s">
        <v>65</v>
      </c>
      <c r="B8050" s="49" t="s">
        <v>99</v>
      </c>
      <c r="C8050" s="49" t="s">
        <v>568</v>
      </c>
      <c r="D8050">
        <v>0</v>
      </c>
    </row>
    <row r="8051" spans="1:4" hidden="1">
      <c r="A8051" s="49" t="s">
        <v>65</v>
      </c>
      <c r="B8051" s="49" t="s">
        <v>99</v>
      </c>
      <c r="C8051" s="49" t="s">
        <v>569</v>
      </c>
      <c r="D8051">
        <v>0</v>
      </c>
    </row>
    <row r="8052" spans="1:4" hidden="1">
      <c r="A8052" s="49" t="s">
        <v>65</v>
      </c>
      <c r="B8052" s="49" t="s">
        <v>99</v>
      </c>
      <c r="C8052" s="49" t="s">
        <v>570</v>
      </c>
      <c r="D8052">
        <v>0</v>
      </c>
    </row>
    <row r="8053" spans="1:4" hidden="1">
      <c r="A8053" s="49" t="s">
        <v>65</v>
      </c>
      <c r="B8053" s="49" t="s">
        <v>99</v>
      </c>
      <c r="C8053" s="49" t="s">
        <v>571</v>
      </c>
      <c r="D8053">
        <v>0</v>
      </c>
    </row>
    <row r="8054" spans="1:4" hidden="1">
      <c r="A8054" s="49" t="s">
        <v>65</v>
      </c>
      <c r="B8054" s="49" t="s">
        <v>100</v>
      </c>
      <c r="C8054" s="49" t="s">
        <v>562</v>
      </c>
      <c r="D8054">
        <v>0</v>
      </c>
    </row>
    <row r="8055" spans="1:4" hidden="1">
      <c r="A8055" s="49" t="s">
        <v>65</v>
      </c>
      <c r="B8055" s="49" t="s">
        <v>100</v>
      </c>
      <c r="C8055" s="49" t="s">
        <v>563</v>
      </c>
      <c r="D8055">
        <v>0</v>
      </c>
    </row>
    <row r="8056" spans="1:4" hidden="1">
      <c r="A8056" s="49" t="s">
        <v>65</v>
      </c>
      <c r="B8056" s="49" t="s">
        <v>100</v>
      </c>
      <c r="C8056" s="49" t="s">
        <v>561</v>
      </c>
      <c r="D8056">
        <v>0</v>
      </c>
    </row>
    <row r="8057" spans="1:4" hidden="1">
      <c r="A8057" s="49" t="s">
        <v>65</v>
      </c>
      <c r="B8057" s="49" t="s">
        <v>100</v>
      </c>
      <c r="C8057" s="49" t="s">
        <v>564</v>
      </c>
      <c r="D8057">
        <v>0</v>
      </c>
    </row>
    <row r="8058" spans="1:4" hidden="1">
      <c r="A8058" s="49" t="s">
        <v>65</v>
      </c>
      <c r="B8058" s="49" t="s">
        <v>100</v>
      </c>
      <c r="C8058" s="49" t="s">
        <v>265</v>
      </c>
      <c r="D8058">
        <v>0</v>
      </c>
    </row>
    <row r="8059" spans="1:4" hidden="1">
      <c r="A8059" s="49" t="s">
        <v>65</v>
      </c>
      <c r="B8059" s="49" t="s">
        <v>100</v>
      </c>
      <c r="C8059" s="49" t="s">
        <v>565</v>
      </c>
      <c r="D8059">
        <v>0</v>
      </c>
    </row>
    <row r="8060" spans="1:4" hidden="1">
      <c r="A8060" s="49" t="s">
        <v>65</v>
      </c>
      <c r="B8060" s="49" t="s">
        <v>100</v>
      </c>
      <c r="C8060" s="49" t="s">
        <v>566</v>
      </c>
      <c r="D8060">
        <v>0</v>
      </c>
    </row>
    <row r="8061" spans="1:4" hidden="1">
      <c r="A8061" s="49" t="s">
        <v>65</v>
      </c>
      <c r="B8061" s="49" t="s">
        <v>100</v>
      </c>
      <c r="C8061" s="49" t="s">
        <v>567</v>
      </c>
      <c r="D8061">
        <v>0</v>
      </c>
    </row>
    <row r="8062" spans="1:4" hidden="1">
      <c r="A8062" s="49" t="s">
        <v>65</v>
      </c>
      <c r="B8062" s="49" t="s">
        <v>100</v>
      </c>
      <c r="C8062" s="49" t="s">
        <v>568</v>
      </c>
      <c r="D8062">
        <v>0</v>
      </c>
    </row>
    <row r="8063" spans="1:4" hidden="1">
      <c r="A8063" s="49" t="s">
        <v>65</v>
      </c>
      <c r="B8063" s="49" t="s">
        <v>100</v>
      </c>
      <c r="C8063" s="49" t="s">
        <v>569</v>
      </c>
      <c r="D8063">
        <v>0</v>
      </c>
    </row>
    <row r="8064" spans="1:4" hidden="1">
      <c r="A8064" s="49" t="s">
        <v>65</v>
      </c>
      <c r="B8064" s="49" t="s">
        <v>100</v>
      </c>
      <c r="C8064" s="49" t="s">
        <v>570</v>
      </c>
      <c r="D8064">
        <v>0</v>
      </c>
    </row>
    <row r="8065" spans="1:4" hidden="1">
      <c r="A8065" s="49" t="s">
        <v>65</v>
      </c>
      <c r="B8065" s="49" t="s">
        <v>100</v>
      </c>
      <c r="C8065" s="49" t="s">
        <v>571</v>
      </c>
      <c r="D8065">
        <v>0</v>
      </c>
    </row>
    <row r="8066" spans="1:4" hidden="1">
      <c r="A8066" s="49" t="s">
        <v>65</v>
      </c>
      <c r="B8066" s="49" t="s">
        <v>101</v>
      </c>
      <c r="C8066" s="49" t="s">
        <v>562</v>
      </c>
      <c r="D8066">
        <v>0</v>
      </c>
    </row>
    <row r="8067" spans="1:4" hidden="1">
      <c r="A8067" s="49" t="s">
        <v>65</v>
      </c>
      <c r="B8067" s="49" t="s">
        <v>101</v>
      </c>
      <c r="C8067" s="49" t="s">
        <v>563</v>
      </c>
      <c r="D8067">
        <v>0</v>
      </c>
    </row>
    <row r="8068" spans="1:4" hidden="1">
      <c r="A8068" s="49" t="s">
        <v>65</v>
      </c>
      <c r="B8068" s="49" t="s">
        <v>101</v>
      </c>
      <c r="C8068" s="49" t="s">
        <v>561</v>
      </c>
      <c r="D8068">
        <v>0</v>
      </c>
    </row>
    <row r="8069" spans="1:4" hidden="1">
      <c r="A8069" s="49" t="s">
        <v>65</v>
      </c>
      <c r="B8069" s="49" t="s">
        <v>101</v>
      </c>
      <c r="C8069" s="49" t="s">
        <v>564</v>
      </c>
      <c r="D8069">
        <v>0</v>
      </c>
    </row>
    <row r="8070" spans="1:4" hidden="1">
      <c r="A8070" s="49" t="s">
        <v>65</v>
      </c>
      <c r="B8070" s="49" t="s">
        <v>101</v>
      </c>
      <c r="C8070" s="49" t="s">
        <v>265</v>
      </c>
      <c r="D8070">
        <v>0</v>
      </c>
    </row>
    <row r="8071" spans="1:4" hidden="1">
      <c r="A8071" s="49" t="s">
        <v>65</v>
      </c>
      <c r="B8071" s="49" t="s">
        <v>101</v>
      </c>
      <c r="C8071" s="49" t="s">
        <v>565</v>
      </c>
      <c r="D8071">
        <v>0</v>
      </c>
    </row>
    <row r="8072" spans="1:4" hidden="1">
      <c r="A8072" s="49" t="s">
        <v>65</v>
      </c>
      <c r="B8072" s="49" t="s">
        <v>101</v>
      </c>
      <c r="C8072" s="49" t="s">
        <v>566</v>
      </c>
      <c r="D8072">
        <v>0</v>
      </c>
    </row>
    <row r="8073" spans="1:4" hidden="1">
      <c r="A8073" s="49" t="s">
        <v>65</v>
      </c>
      <c r="B8073" s="49" t="s">
        <v>101</v>
      </c>
      <c r="C8073" s="49" t="s">
        <v>567</v>
      </c>
      <c r="D8073">
        <v>0</v>
      </c>
    </row>
    <row r="8074" spans="1:4" hidden="1">
      <c r="A8074" s="49" t="s">
        <v>65</v>
      </c>
      <c r="B8074" s="49" t="s">
        <v>101</v>
      </c>
      <c r="C8074" s="49" t="s">
        <v>568</v>
      </c>
      <c r="D8074">
        <v>0</v>
      </c>
    </row>
    <row r="8075" spans="1:4" hidden="1">
      <c r="A8075" s="49" t="s">
        <v>65</v>
      </c>
      <c r="B8075" s="49" t="s">
        <v>101</v>
      </c>
      <c r="C8075" s="49" t="s">
        <v>569</v>
      </c>
      <c r="D8075">
        <v>0</v>
      </c>
    </row>
    <row r="8076" spans="1:4" hidden="1">
      <c r="A8076" s="49" t="s">
        <v>65</v>
      </c>
      <c r="B8076" s="49" t="s">
        <v>101</v>
      </c>
      <c r="C8076" s="49" t="s">
        <v>570</v>
      </c>
      <c r="D8076">
        <v>0</v>
      </c>
    </row>
    <row r="8077" spans="1:4" hidden="1">
      <c r="A8077" s="49" t="s">
        <v>65</v>
      </c>
      <c r="B8077" s="49" t="s">
        <v>101</v>
      </c>
      <c r="C8077" s="49" t="s">
        <v>571</v>
      </c>
      <c r="D8077">
        <v>0</v>
      </c>
    </row>
    <row r="8078" spans="1:4" hidden="1">
      <c r="A8078" s="49" t="s">
        <v>65</v>
      </c>
      <c r="B8078" s="49" t="s">
        <v>13</v>
      </c>
      <c r="C8078" s="49" t="s">
        <v>562</v>
      </c>
      <c r="D8078">
        <v>0</v>
      </c>
    </row>
    <row r="8079" spans="1:4" hidden="1">
      <c r="A8079" s="49" t="s">
        <v>65</v>
      </c>
      <c r="B8079" s="49" t="s">
        <v>13</v>
      </c>
      <c r="C8079" s="49" t="s">
        <v>563</v>
      </c>
      <c r="D8079">
        <v>0</v>
      </c>
    </row>
    <row r="8080" spans="1:4" hidden="1">
      <c r="A8080" s="49" t="s">
        <v>65</v>
      </c>
      <c r="B8080" s="49" t="s">
        <v>13</v>
      </c>
      <c r="C8080" s="49" t="s">
        <v>561</v>
      </c>
      <c r="D8080">
        <v>0</v>
      </c>
    </row>
    <row r="8081" spans="1:4" hidden="1">
      <c r="A8081" s="49" t="s">
        <v>65</v>
      </c>
      <c r="B8081" s="49" t="s">
        <v>13</v>
      </c>
      <c r="C8081" s="49" t="s">
        <v>564</v>
      </c>
      <c r="D8081">
        <v>0</v>
      </c>
    </row>
    <row r="8082" spans="1:4" hidden="1">
      <c r="A8082" s="49" t="s">
        <v>65</v>
      </c>
      <c r="B8082" s="49" t="s">
        <v>13</v>
      </c>
      <c r="C8082" s="49" t="s">
        <v>265</v>
      </c>
      <c r="D8082">
        <v>0</v>
      </c>
    </row>
    <row r="8083" spans="1:4" hidden="1">
      <c r="A8083" s="49" t="s">
        <v>65</v>
      </c>
      <c r="B8083" s="49" t="s">
        <v>13</v>
      </c>
      <c r="C8083" s="49" t="s">
        <v>565</v>
      </c>
      <c r="D8083">
        <v>0</v>
      </c>
    </row>
    <row r="8084" spans="1:4" hidden="1">
      <c r="A8084" s="49" t="s">
        <v>65</v>
      </c>
      <c r="B8084" s="49" t="s">
        <v>13</v>
      </c>
      <c r="C8084" s="49" t="s">
        <v>566</v>
      </c>
      <c r="D8084">
        <v>0</v>
      </c>
    </row>
    <row r="8085" spans="1:4" hidden="1">
      <c r="A8085" s="49" t="s">
        <v>65</v>
      </c>
      <c r="B8085" s="49" t="s">
        <v>13</v>
      </c>
      <c r="C8085" s="49" t="s">
        <v>567</v>
      </c>
      <c r="D8085">
        <v>0</v>
      </c>
    </row>
    <row r="8086" spans="1:4" hidden="1">
      <c r="A8086" s="49" t="s">
        <v>65</v>
      </c>
      <c r="B8086" s="49" t="s">
        <v>13</v>
      </c>
      <c r="C8086" s="49" t="s">
        <v>568</v>
      </c>
      <c r="D8086">
        <v>0</v>
      </c>
    </row>
    <row r="8087" spans="1:4" hidden="1">
      <c r="A8087" s="49" t="s">
        <v>65</v>
      </c>
      <c r="B8087" s="49" t="s">
        <v>13</v>
      </c>
      <c r="C8087" s="49" t="s">
        <v>569</v>
      </c>
      <c r="D8087">
        <v>0</v>
      </c>
    </row>
    <row r="8088" spans="1:4" hidden="1">
      <c r="A8088" s="49" t="s">
        <v>65</v>
      </c>
      <c r="B8088" s="49" t="s">
        <v>13</v>
      </c>
      <c r="C8088" s="49" t="s">
        <v>570</v>
      </c>
      <c r="D8088">
        <v>0</v>
      </c>
    </row>
    <row r="8089" spans="1:4" hidden="1">
      <c r="A8089" s="49" t="s">
        <v>65</v>
      </c>
      <c r="B8089" s="49" t="s">
        <v>13</v>
      </c>
      <c r="C8089" s="49" t="s">
        <v>571</v>
      </c>
      <c r="D8089">
        <v>0</v>
      </c>
    </row>
    <row r="8090" spans="1:4" hidden="1">
      <c r="A8090" s="49" t="s">
        <v>65</v>
      </c>
      <c r="B8090" s="49" t="s">
        <v>102</v>
      </c>
      <c r="C8090" s="49" t="s">
        <v>562</v>
      </c>
      <c r="D8090">
        <v>0</v>
      </c>
    </row>
    <row r="8091" spans="1:4" hidden="1">
      <c r="A8091" s="49" t="s">
        <v>65</v>
      </c>
      <c r="B8091" s="49" t="s">
        <v>102</v>
      </c>
      <c r="C8091" s="49" t="s">
        <v>563</v>
      </c>
      <c r="D8091">
        <v>0</v>
      </c>
    </row>
    <row r="8092" spans="1:4" hidden="1">
      <c r="A8092" s="49" t="s">
        <v>65</v>
      </c>
      <c r="B8092" s="49" t="s">
        <v>102</v>
      </c>
      <c r="C8092" s="49" t="s">
        <v>561</v>
      </c>
      <c r="D8092">
        <v>0</v>
      </c>
    </row>
    <row r="8093" spans="1:4" hidden="1">
      <c r="A8093" s="49" t="s">
        <v>65</v>
      </c>
      <c r="B8093" s="49" t="s">
        <v>102</v>
      </c>
      <c r="C8093" s="49" t="s">
        <v>564</v>
      </c>
      <c r="D8093">
        <v>0</v>
      </c>
    </row>
    <row r="8094" spans="1:4" hidden="1">
      <c r="A8094" s="49" t="s">
        <v>65</v>
      </c>
      <c r="B8094" s="49" t="s">
        <v>102</v>
      </c>
      <c r="C8094" s="49" t="s">
        <v>265</v>
      </c>
      <c r="D8094">
        <v>0</v>
      </c>
    </row>
    <row r="8095" spans="1:4" hidden="1">
      <c r="A8095" s="49" t="s">
        <v>65</v>
      </c>
      <c r="B8095" s="49" t="s">
        <v>102</v>
      </c>
      <c r="C8095" s="49" t="s">
        <v>565</v>
      </c>
      <c r="D8095">
        <v>0</v>
      </c>
    </row>
    <row r="8096" spans="1:4" hidden="1">
      <c r="A8096" s="49" t="s">
        <v>65</v>
      </c>
      <c r="B8096" s="49" t="s">
        <v>102</v>
      </c>
      <c r="C8096" s="49" t="s">
        <v>566</v>
      </c>
      <c r="D8096">
        <v>0</v>
      </c>
    </row>
    <row r="8097" spans="1:4" hidden="1">
      <c r="A8097" s="49" t="s">
        <v>65</v>
      </c>
      <c r="B8097" s="49" t="s">
        <v>102</v>
      </c>
      <c r="C8097" s="49" t="s">
        <v>567</v>
      </c>
      <c r="D8097">
        <v>0</v>
      </c>
    </row>
    <row r="8098" spans="1:4" hidden="1">
      <c r="A8098" s="49" t="s">
        <v>65</v>
      </c>
      <c r="B8098" s="49" t="s">
        <v>102</v>
      </c>
      <c r="C8098" s="49" t="s">
        <v>568</v>
      </c>
      <c r="D8098">
        <v>0</v>
      </c>
    </row>
    <row r="8099" spans="1:4" hidden="1">
      <c r="A8099" s="49" t="s">
        <v>65</v>
      </c>
      <c r="B8099" s="49" t="s">
        <v>102</v>
      </c>
      <c r="C8099" s="49" t="s">
        <v>569</v>
      </c>
      <c r="D8099">
        <v>0</v>
      </c>
    </row>
    <row r="8100" spans="1:4" hidden="1">
      <c r="A8100" s="49" t="s">
        <v>65</v>
      </c>
      <c r="B8100" s="49" t="s">
        <v>102</v>
      </c>
      <c r="C8100" s="49" t="s">
        <v>570</v>
      </c>
      <c r="D8100">
        <v>0</v>
      </c>
    </row>
    <row r="8101" spans="1:4" hidden="1">
      <c r="A8101" s="49" t="s">
        <v>65</v>
      </c>
      <c r="B8101" s="49" t="s">
        <v>102</v>
      </c>
      <c r="C8101" s="49" t="s">
        <v>571</v>
      </c>
      <c r="D8101">
        <v>0</v>
      </c>
    </row>
    <row r="8102" spans="1:4" hidden="1">
      <c r="A8102" s="49" t="s">
        <v>65</v>
      </c>
      <c r="B8102" s="49" t="s">
        <v>103</v>
      </c>
      <c r="C8102" s="49" t="s">
        <v>562</v>
      </c>
      <c r="D8102">
        <v>0</v>
      </c>
    </row>
    <row r="8103" spans="1:4" hidden="1">
      <c r="A8103" s="49" t="s">
        <v>65</v>
      </c>
      <c r="B8103" s="49" t="s">
        <v>103</v>
      </c>
      <c r="C8103" s="49" t="s">
        <v>563</v>
      </c>
      <c r="D8103">
        <v>0</v>
      </c>
    </row>
    <row r="8104" spans="1:4" hidden="1">
      <c r="A8104" s="49" t="s">
        <v>65</v>
      </c>
      <c r="B8104" s="49" t="s">
        <v>103</v>
      </c>
      <c r="C8104" s="49" t="s">
        <v>561</v>
      </c>
      <c r="D8104">
        <v>0</v>
      </c>
    </row>
    <row r="8105" spans="1:4" hidden="1">
      <c r="A8105" s="49" t="s">
        <v>65</v>
      </c>
      <c r="B8105" s="49" t="s">
        <v>103</v>
      </c>
      <c r="C8105" s="49" t="s">
        <v>564</v>
      </c>
      <c r="D8105">
        <v>0</v>
      </c>
    </row>
    <row r="8106" spans="1:4" hidden="1">
      <c r="A8106" s="49" t="s">
        <v>65</v>
      </c>
      <c r="B8106" s="49" t="s">
        <v>103</v>
      </c>
      <c r="C8106" s="49" t="s">
        <v>265</v>
      </c>
      <c r="D8106">
        <v>0</v>
      </c>
    </row>
    <row r="8107" spans="1:4" hidden="1">
      <c r="A8107" s="49" t="s">
        <v>65</v>
      </c>
      <c r="B8107" s="49" t="s">
        <v>103</v>
      </c>
      <c r="C8107" s="49" t="s">
        <v>565</v>
      </c>
      <c r="D8107">
        <v>0</v>
      </c>
    </row>
    <row r="8108" spans="1:4" hidden="1">
      <c r="A8108" s="49" t="s">
        <v>65</v>
      </c>
      <c r="B8108" s="49" t="s">
        <v>103</v>
      </c>
      <c r="C8108" s="49" t="s">
        <v>566</v>
      </c>
      <c r="D8108">
        <v>0</v>
      </c>
    </row>
    <row r="8109" spans="1:4" hidden="1">
      <c r="A8109" s="49" t="s">
        <v>65</v>
      </c>
      <c r="B8109" s="49" t="s">
        <v>103</v>
      </c>
      <c r="C8109" s="49" t="s">
        <v>567</v>
      </c>
      <c r="D8109">
        <v>0</v>
      </c>
    </row>
    <row r="8110" spans="1:4" hidden="1">
      <c r="A8110" s="49" t="s">
        <v>65</v>
      </c>
      <c r="B8110" s="49" t="s">
        <v>103</v>
      </c>
      <c r="C8110" s="49" t="s">
        <v>568</v>
      </c>
      <c r="D8110">
        <v>0</v>
      </c>
    </row>
    <row r="8111" spans="1:4" hidden="1">
      <c r="A8111" s="49" t="s">
        <v>65</v>
      </c>
      <c r="B8111" s="49" t="s">
        <v>103</v>
      </c>
      <c r="C8111" s="49" t="s">
        <v>569</v>
      </c>
      <c r="D8111">
        <v>0</v>
      </c>
    </row>
    <row r="8112" spans="1:4" hidden="1">
      <c r="A8112" s="49" t="s">
        <v>65</v>
      </c>
      <c r="B8112" s="49" t="s">
        <v>103</v>
      </c>
      <c r="C8112" s="49" t="s">
        <v>570</v>
      </c>
      <c r="D8112">
        <v>0</v>
      </c>
    </row>
    <row r="8113" spans="1:4" hidden="1">
      <c r="A8113" s="49" t="s">
        <v>65</v>
      </c>
      <c r="B8113" s="49" t="s">
        <v>103</v>
      </c>
      <c r="C8113" s="49" t="s">
        <v>571</v>
      </c>
      <c r="D8113">
        <v>0</v>
      </c>
    </row>
    <row r="8114" spans="1:4" hidden="1">
      <c r="A8114" s="49" t="s">
        <v>65</v>
      </c>
      <c r="B8114" s="49" t="s">
        <v>104</v>
      </c>
      <c r="C8114" s="49" t="s">
        <v>562</v>
      </c>
      <c r="D8114">
        <v>0</v>
      </c>
    </row>
    <row r="8115" spans="1:4" hidden="1">
      <c r="A8115" s="49" t="s">
        <v>65</v>
      </c>
      <c r="B8115" s="49" t="s">
        <v>104</v>
      </c>
      <c r="C8115" s="49" t="s">
        <v>563</v>
      </c>
      <c r="D8115">
        <v>0</v>
      </c>
    </row>
    <row r="8116" spans="1:4" hidden="1">
      <c r="A8116" s="49" t="s">
        <v>65</v>
      </c>
      <c r="B8116" s="49" t="s">
        <v>104</v>
      </c>
      <c r="C8116" s="49" t="s">
        <v>561</v>
      </c>
      <c r="D8116">
        <v>0</v>
      </c>
    </row>
    <row r="8117" spans="1:4" hidden="1">
      <c r="A8117" s="49" t="s">
        <v>65</v>
      </c>
      <c r="B8117" s="49" t="s">
        <v>104</v>
      </c>
      <c r="C8117" s="49" t="s">
        <v>564</v>
      </c>
      <c r="D8117">
        <v>0</v>
      </c>
    </row>
    <row r="8118" spans="1:4" hidden="1">
      <c r="A8118" s="49" t="s">
        <v>65</v>
      </c>
      <c r="B8118" s="49" t="s">
        <v>104</v>
      </c>
      <c r="C8118" s="49" t="s">
        <v>265</v>
      </c>
      <c r="D8118">
        <v>0</v>
      </c>
    </row>
    <row r="8119" spans="1:4" hidden="1">
      <c r="A8119" s="49" t="s">
        <v>65</v>
      </c>
      <c r="B8119" s="49" t="s">
        <v>104</v>
      </c>
      <c r="C8119" s="49" t="s">
        <v>565</v>
      </c>
      <c r="D8119">
        <v>0</v>
      </c>
    </row>
    <row r="8120" spans="1:4" hidden="1">
      <c r="A8120" s="49" t="s">
        <v>65</v>
      </c>
      <c r="B8120" s="49" t="s">
        <v>104</v>
      </c>
      <c r="C8120" s="49" t="s">
        <v>566</v>
      </c>
      <c r="D8120">
        <v>0</v>
      </c>
    </row>
    <row r="8121" spans="1:4" hidden="1">
      <c r="A8121" s="49" t="s">
        <v>65</v>
      </c>
      <c r="B8121" s="49" t="s">
        <v>104</v>
      </c>
      <c r="C8121" s="49" t="s">
        <v>567</v>
      </c>
      <c r="D8121">
        <v>0</v>
      </c>
    </row>
    <row r="8122" spans="1:4" hidden="1">
      <c r="A8122" s="49" t="s">
        <v>65</v>
      </c>
      <c r="B8122" s="49" t="s">
        <v>104</v>
      </c>
      <c r="C8122" s="49" t="s">
        <v>568</v>
      </c>
      <c r="D8122">
        <v>0</v>
      </c>
    </row>
    <row r="8123" spans="1:4" hidden="1">
      <c r="A8123" s="49" t="s">
        <v>65</v>
      </c>
      <c r="B8123" s="49" t="s">
        <v>104</v>
      </c>
      <c r="C8123" s="49" t="s">
        <v>569</v>
      </c>
      <c r="D8123">
        <v>0</v>
      </c>
    </row>
    <row r="8124" spans="1:4" hidden="1">
      <c r="A8124" s="49" t="s">
        <v>65</v>
      </c>
      <c r="B8124" s="49" t="s">
        <v>104</v>
      </c>
      <c r="C8124" s="49" t="s">
        <v>570</v>
      </c>
      <c r="D8124">
        <v>0</v>
      </c>
    </row>
    <row r="8125" spans="1:4" hidden="1">
      <c r="A8125" s="49" t="s">
        <v>65</v>
      </c>
      <c r="B8125" s="49" t="s">
        <v>104</v>
      </c>
      <c r="C8125" s="49" t="s">
        <v>571</v>
      </c>
      <c r="D8125">
        <v>0</v>
      </c>
    </row>
    <row r="8126" spans="1:4" hidden="1">
      <c r="A8126" s="49" t="s">
        <v>65</v>
      </c>
      <c r="B8126" s="49" t="s">
        <v>34</v>
      </c>
      <c r="C8126" s="49" t="s">
        <v>562</v>
      </c>
      <c r="D8126">
        <v>0</v>
      </c>
    </row>
    <row r="8127" spans="1:4" hidden="1">
      <c r="A8127" s="49" t="s">
        <v>65</v>
      </c>
      <c r="B8127" s="49" t="s">
        <v>34</v>
      </c>
      <c r="C8127" s="49" t="s">
        <v>563</v>
      </c>
      <c r="D8127">
        <v>0</v>
      </c>
    </row>
    <row r="8128" spans="1:4" hidden="1">
      <c r="A8128" s="49" t="s">
        <v>65</v>
      </c>
      <c r="B8128" s="49" t="s">
        <v>34</v>
      </c>
      <c r="C8128" s="49" t="s">
        <v>561</v>
      </c>
      <c r="D8128">
        <v>0</v>
      </c>
    </row>
    <row r="8129" spans="1:4" hidden="1">
      <c r="A8129" s="49" t="s">
        <v>65</v>
      </c>
      <c r="B8129" s="49" t="s">
        <v>34</v>
      </c>
      <c r="C8129" s="49" t="s">
        <v>564</v>
      </c>
      <c r="D8129">
        <v>0</v>
      </c>
    </row>
    <row r="8130" spans="1:4" hidden="1">
      <c r="A8130" s="49" t="s">
        <v>65</v>
      </c>
      <c r="B8130" s="49" t="s">
        <v>34</v>
      </c>
      <c r="C8130" s="49" t="s">
        <v>265</v>
      </c>
      <c r="D8130">
        <v>0</v>
      </c>
    </row>
    <row r="8131" spans="1:4" hidden="1">
      <c r="A8131" s="49" t="s">
        <v>65</v>
      </c>
      <c r="B8131" s="49" t="s">
        <v>34</v>
      </c>
      <c r="C8131" s="49" t="s">
        <v>565</v>
      </c>
      <c r="D8131">
        <v>0</v>
      </c>
    </row>
    <row r="8132" spans="1:4" hidden="1">
      <c r="A8132" s="49" t="s">
        <v>65</v>
      </c>
      <c r="B8132" s="49" t="s">
        <v>34</v>
      </c>
      <c r="C8132" s="49" t="s">
        <v>566</v>
      </c>
      <c r="D8132">
        <v>0</v>
      </c>
    </row>
    <row r="8133" spans="1:4" hidden="1">
      <c r="A8133" s="49" t="s">
        <v>65</v>
      </c>
      <c r="B8133" s="49" t="s">
        <v>34</v>
      </c>
      <c r="C8133" s="49" t="s">
        <v>567</v>
      </c>
      <c r="D8133">
        <v>0</v>
      </c>
    </row>
    <row r="8134" spans="1:4" hidden="1">
      <c r="A8134" s="49" t="s">
        <v>65</v>
      </c>
      <c r="B8134" s="49" t="s">
        <v>34</v>
      </c>
      <c r="C8134" s="49" t="s">
        <v>568</v>
      </c>
      <c r="D8134">
        <v>0</v>
      </c>
    </row>
    <row r="8135" spans="1:4" hidden="1">
      <c r="A8135" s="49" t="s">
        <v>65</v>
      </c>
      <c r="B8135" s="49" t="s">
        <v>34</v>
      </c>
      <c r="C8135" s="49" t="s">
        <v>569</v>
      </c>
      <c r="D8135">
        <v>0</v>
      </c>
    </row>
    <row r="8136" spans="1:4" hidden="1">
      <c r="A8136" s="49" t="s">
        <v>65</v>
      </c>
      <c r="B8136" s="49" t="s">
        <v>34</v>
      </c>
      <c r="C8136" s="49" t="s">
        <v>570</v>
      </c>
      <c r="D8136">
        <v>0</v>
      </c>
    </row>
    <row r="8137" spans="1:4" hidden="1">
      <c r="A8137" s="49" t="s">
        <v>65</v>
      </c>
      <c r="B8137" s="49" t="s">
        <v>34</v>
      </c>
      <c r="C8137" s="49" t="s">
        <v>571</v>
      </c>
      <c r="D8137">
        <v>0</v>
      </c>
    </row>
    <row r="8138" spans="1:4" hidden="1">
      <c r="A8138" s="49" t="s">
        <v>65</v>
      </c>
      <c r="B8138" s="49" t="s">
        <v>59</v>
      </c>
      <c r="C8138" s="49" t="s">
        <v>562</v>
      </c>
      <c r="D8138">
        <v>0</v>
      </c>
    </row>
    <row r="8139" spans="1:4" hidden="1">
      <c r="A8139" s="49" t="s">
        <v>65</v>
      </c>
      <c r="B8139" s="49" t="s">
        <v>59</v>
      </c>
      <c r="C8139" s="49" t="s">
        <v>563</v>
      </c>
      <c r="D8139">
        <v>0</v>
      </c>
    </row>
    <row r="8140" spans="1:4" hidden="1">
      <c r="A8140" s="49" t="s">
        <v>65</v>
      </c>
      <c r="B8140" s="49" t="s">
        <v>59</v>
      </c>
      <c r="C8140" s="49" t="s">
        <v>561</v>
      </c>
      <c r="D8140">
        <v>0</v>
      </c>
    </row>
    <row r="8141" spans="1:4" hidden="1">
      <c r="A8141" s="49" t="s">
        <v>65</v>
      </c>
      <c r="B8141" s="49" t="s">
        <v>59</v>
      </c>
      <c r="C8141" s="49" t="s">
        <v>564</v>
      </c>
      <c r="D8141">
        <v>0</v>
      </c>
    </row>
    <row r="8142" spans="1:4" hidden="1">
      <c r="A8142" s="49" t="s">
        <v>65</v>
      </c>
      <c r="B8142" s="49" t="s">
        <v>59</v>
      </c>
      <c r="C8142" s="49" t="s">
        <v>265</v>
      </c>
      <c r="D8142">
        <v>0</v>
      </c>
    </row>
    <row r="8143" spans="1:4" hidden="1">
      <c r="A8143" s="49" t="s">
        <v>65</v>
      </c>
      <c r="B8143" s="49" t="s">
        <v>59</v>
      </c>
      <c r="C8143" s="49" t="s">
        <v>565</v>
      </c>
      <c r="D8143">
        <v>0</v>
      </c>
    </row>
    <row r="8144" spans="1:4" hidden="1">
      <c r="A8144" s="49" t="s">
        <v>65</v>
      </c>
      <c r="B8144" s="49" t="s">
        <v>59</v>
      </c>
      <c r="C8144" s="49" t="s">
        <v>566</v>
      </c>
      <c r="D8144">
        <v>0</v>
      </c>
    </row>
    <row r="8145" spans="1:4" hidden="1">
      <c r="A8145" s="49" t="s">
        <v>65</v>
      </c>
      <c r="B8145" s="49" t="s">
        <v>59</v>
      </c>
      <c r="C8145" s="49" t="s">
        <v>567</v>
      </c>
      <c r="D8145">
        <v>0</v>
      </c>
    </row>
    <row r="8146" spans="1:4" hidden="1">
      <c r="A8146" s="49" t="s">
        <v>65</v>
      </c>
      <c r="B8146" s="49" t="s">
        <v>59</v>
      </c>
      <c r="C8146" s="49" t="s">
        <v>568</v>
      </c>
      <c r="D8146">
        <v>0</v>
      </c>
    </row>
    <row r="8147" spans="1:4" hidden="1">
      <c r="A8147" s="49" t="s">
        <v>65</v>
      </c>
      <c r="B8147" s="49" t="s">
        <v>59</v>
      </c>
      <c r="C8147" s="49" t="s">
        <v>569</v>
      </c>
      <c r="D8147">
        <v>0</v>
      </c>
    </row>
    <row r="8148" spans="1:4" hidden="1">
      <c r="A8148" s="49" t="s">
        <v>65</v>
      </c>
      <c r="B8148" s="49" t="s">
        <v>59</v>
      </c>
      <c r="C8148" s="49" t="s">
        <v>570</v>
      </c>
      <c r="D8148">
        <v>0</v>
      </c>
    </row>
    <row r="8149" spans="1:4" hidden="1">
      <c r="A8149" s="49" t="s">
        <v>65</v>
      </c>
      <c r="B8149" s="49" t="s">
        <v>59</v>
      </c>
      <c r="C8149" s="49" t="s">
        <v>571</v>
      </c>
      <c r="D8149">
        <v>0</v>
      </c>
    </row>
    <row r="8150" spans="1:4" hidden="1">
      <c r="A8150" s="49" t="s">
        <v>65</v>
      </c>
      <c r="B8150" s="49" t="s">
        <v>105</v>
      </c>
      <c r="C8150" s="49" t="s">
        <v>562</v>
      </c>
      <c r="D8150">
        <v>0</v>
      </c>
    </row>
    <row r="8151" spans="1:4" hidden="1">
      <c r="A8151" s="49" t="s">
        <v>65</v>
      </c>
      <c r="B8151" s="49" t="s">
        <v>105</v>
      </c>
      <c r="C8151" s="49" t="s">
        <v>563</v>
      </c>
      <c r="D8151">
        <v>0</v>
      </c>
    </row>
    <row r="8152" spans="1:4" hidden="1">
      <c r="A8152" s="49" t="s">
        <v>65</v>
      </c>
      <c r="B8152" s="49" t="s">
        <v>105</v>
      </c>
      <c r="C8152" s="49" t="s">
        <v>561</v>
      </c>
      <c r="D8152">
        <v>0</v>
      </c>
    </row>
    <row r="8153" spans="1:4" hidden="1">
      <c r="A8153" s="49" t="s">
        <v>65</v>
      </c>
      <c r="B8153" s="49" t="s">
        <v>105</v>
      </c>
      <c r="C8153" s="49" t="s">
        <v>564</v>
      </c>
      <c r="D8153">
        <v>0</v>
      </c>
    </row>
    <row r="8154" spans="1:4" hidden="1">
      <c r="A8154" s="49" t="s">
        <v>65</v>
      </c>
      <c r="B8154" s="49" t="s">
        <v>105</v>
      </c>
      <c r="C8154" s="49" t="s">
        <v>265</v>
      </c>
      <c r="D8154">
        <v>0</v>
      </c>
    </row>
    <row r="8155" spans="1:4" hidden="1">
      <c r="A8155" s="49" t="s">
        <v>65</v>
      </c>
      <c r="B8155" s="49" t="s">
        <v>105</v>
      </c>
      <c r="C8155" s="49" t="s">
        <v>565</v>
      </c>
      <c r="D8155">
        <v>0</v>
      </c>
    </row>
    <row r="8156" spans="1:4" hidden="1">
      <c r="A8156" s="49" t="s">
        <v>65</v>
      </c>
      <c r="B8156" s="49" t="s">
        <v>105</v>
      </c>
      <c r="C8156" s="49" t="s">
        <v>566</v>
      </c>
      <c r="D8156">
        <v>0</v>
      </c>
    </row>
    <row r="8157" spans="1:4" hidden="1">
      <c r="A8157" s="49" t="s">
        <v>65</v>
      </c>
      <c r="B8157" s="49" t="s">
        <v>105</v>
      </c>
      <c r="C8157" s="49" t="s">
        <v>567</v>
      </c>
      <c r="D8157">
        <v>0</v>
      </c>
    </row>
    <row r="8158" spans="1:4" hidden="1">
      <c r="A8158" s="49" t="s">
        <v>65</v>
      </c>
      <c r="B8158" s="49" t="s">
        <v>105</v>
      </c>
      <c r="C8158" s="49" t="s">
        <v>568</v>
      </c>
      <c r="D8158">
        <v>0</v>
      </c>
    </row>
    <row r="8159" spans="1:4" hidden="1">
      <c r="A8159" s="49" t="s">
        <v>65</v>
      </c>
      <c r="B8159" s="49" t="s">
        <v>105</v>
      </c>
      <c r="C8159" s="49" t="s">
        <v>569</v>
      </c>
      <c r="D8159">
        <v>0</v>
      </c>
    </row>
    <row r="8160" spans="1:4" hidden="1">
      <c r="A8160" s="49" t="s">
        <v>65</v>
      </c>
      <c r="B8160" s="49" t="s">
        <v>105</v>
      </c>
      <c r="C8160" s="49" t="s">
        <v>570</v>
      </c>
      <c r="D8160">
        <v>0</v>
      </c>
    </row>
    <row r="8161" spans="1:4" hidden="1">
      <c r="A8161" s="49" t="s">
        <v>65</v>
      </c>
      <c r="B8161" s="49" t="s">
        <v>105</v>
      </c>
      <c r="C8161" s="49" t="s">
        <v>571</v>
      </c>
      <c r="D8161">
        <v>0</v>
      </c>
    </row>
    <row r="8162" spans="1:4" hidden="1">
      <c r="A8162" s="49" t="s">
        <v>65</v>
      </c>
      <c r="B8162" s="49" t="s">
        <v>106</v>
      </c>
      <c r="C8162" s="49" t="s">
        <v>562</v>
      </c>
      <c r="D8162">
        <v>0</v>
      </c>
    </row>
    <row r="8163" spans="1:4" hidden="1">
      <c r="A8163" s="49" t="s">
        <v>65</v>
      </c>
      <c r="B8163" s="49" t="s">
        <v>106</v>
      </c>
      <c r="C8163" s="49" t="s">
        <v>563</v>
      </c>
      <c r="D8163">
        <v>0</v>
      </c>
    </row>
    <row r="8164" spans="1:4" hidden="1">
      <c r="A8164" s="49" t="s">
        <v>65</v>
      </c>
      <c r="B8164" s="49" t="s">
        <v>106</v>
      </c>
      <c r="C8164" s="49" t="s">
        <v>561</v>
      </c>
      <c r="D8164">
        <v>0</v>
      </c>
    </row>
    <row r="8165" spans="1:4" hidden="1">
      <c r="A8165" s="49" t="s">
        <v>65</v>
      </c>
      <c r="B8165" s="49" t="s">
        <v>106</v>
      </c>
      <c r="C8165" s="49" t="s">
        <v>564</v>
      </c>
      <c r="D8165">
        <v>0</v>
      </c>
    </row>
    <row r="8166" spans="1:4" hidden="1">
      <c r="A8166" s="49" t="s">
        <v>65</v>
      </c>
      <c r="B8166" s="49" t="s">
        <v>106</v>
      </c>
      <c r="C8166" s="49" t="s">
        <v>265</v>
      </c>
      <c r="D8166">
        <v>0</v>
      </c>
    </row>
    <row r="8167" spans="1:4" hidden="1">
      <c r="A8167" s="49" t="s">
        <v>65</v>
      </c>
      <c r="B8167" s="49" t="s">
        <v>106</v>
      </c>
      <c r="C8167" s="49" t="s">
        <v>565</v>
      </c>
      <c r="D8167">
        <v>0</v>
      </c>
    </row>
    <row r="8168" spans="1:4" hidden="1">
      <c r="A8168" s="49" t="s">
        <v>65</v>
      </c>
      <c r="B8168" s="49" t="s">
        <v>106</v>
      </c>
      <c r="C8168" s="49" t="s">
        <v>566</v>
      </c>
      <c r="D8168">
        <v>0</v>
      </c>
    </row>
    <row r="8169" spans="1:4" hidden="1">
      <c r="A8169" s="49" t="s">
        <v>65</v>
      </c>
      <c r="B8169" s="49" t="s">
        <v>106</v>
      </c>
      <c r="C8169" s="49" t="s">
        <v>567</v>
      </c>
      <c r="D8169">
        <v>0</v>
      </c>
    </row>
    <row r="8170" spans="1:4" hidden="1">
      <c r="A8170" s="49" t="s">
        <v>65</v>
      </c>
      <c r="B8170" s="49" t="s">
        <v>106</v>
      </c>
      <c r="C8170" s="49" t="s">
        <v>568</v>
      </c>
      <c r="D8170">
        <v>0</v>
      </c>
    </row>
    <row r="8171" spans="1:4" hidden="1">
      <c r="A8171" s="49" t="s">
        <v>65</v>
      </c>
      <c r="B8171" s="49" t="s">
        <v>106</v>
      </c>
      <c r="C8171" s="49" t="s">
        <v>569</v>
      </c>
      <c r="D8171">
        <v>0</v>
      </c>
    </row>
    <row r="8172" spans="1:4" hidden="1">
      <c r="A8172" s="49" t="s">
        <v>65</v>
      </c>
      <c r="B8172" s="49" t="s">
        <v>106</v>
      </c>
      <c r="C8172" s="49" t="s">
        <v>570</v>
      </c>
      <c r="D8172">
        <v>0</v>
      </c>
    </row>
    <row r="8173" spans="1:4" hidden="1">
      <c r="A8173" s="49" t="s">
        <v>65</v>
      </c>
      <c r="B8173" s="49" t="s">
        <v>106</v>
      </c>
      <c r="C8173" s="49" t="s">
        <v>571</v>
      </c>
      <c r="D8173">
        <v>0</v>
      </c>
    </row>
    <row r="8174" spans="1:4" hidden="1">
      <c r="A8174" s="49" t="s">
        <v>65</v>
      </c>
      <c r="B8174" s="49" t="s">
        <v>107</v>
      </c>
      <c r="C8174" s="49" t="s">
        <v>562</v>
      </c>
      <c r="D8174">
        <v>0</v>
      </c>
    </row>
    <row r="8175" spans="1:4" hidden="1">
      <c r="A8175" s="49" t="s">
        <v>65</v>
      </c>
      <c r="B8175" s="49" t="s">
        <v>107</v>
      </c>
      <c r="C8175" s="49" t="s">
        <v>563</v>
      </c>
      <c r="D8175">
        <v>0</v>
      </c>
    </row>
    <row r="8176" spans="1:4" hidden="1">
      <c r="A8176" s="49" t="s">
        <v>65</v>
      </c>
      <c r="B8176" s="49" t="s">
        <v>107</v>
      </c>
      <c r="C8176" s="49" t="s">
        <v>561</v>
      </c>
      <c r="D8176">
        <v>0</v>
      </c>
    </row>
    <row r="8177" spans="1:4" hidden="1">
      <c r="A8177" s="49" t="s">
        <v>65</v>
      </c>
      <c r="B8177" s="49" t="s">
        <v>107</v>
      </c>
      <c r="C8177" s="49" t="s">
        <v>564</v>
      </c>
      <c r="D8177">
        <v>0</v>
      </c>
    </row>
    <row r="8178" spans="1:4" hidden="1">
      <c r="A8178" s="49" t="s">
        <v>65</v>
      </c>
      <c r="B8178" s="49" t="s">
        <v>107</v>
      </c>
      <c r="C8178" s="49" t="s">
        <v>265</v>
      </c>
      <c r="D8178">
        <v>0</v>
      </c>
    </row>
    <row r="8179" spans="1:4" hidden="1">
      <c r="A8179" s="49" t="s">
        <v>65</v>
      </c>
      <c r="B8179" s="49" t="s">
        <v>107</v>
      </c>
      <c r="C8179" s="49" t="s">
        <v>565</v>
      </c>
      <c r="D8179">
        <v>0</v>
      </c>
    </row>
    <row r="8180" spans="1:4" hidden="1">
      <c r="A8180" s="49" t="s">
        <v>65</v>
      </c>
      <c r="B8180" s="49" t="s">
        <v>107</v>
      </c>
      <c r="C8180" s="49" t="s">
        <v>566</v>
      </c>
      <c r="D8180">
        <v>0</v>
      </c>
    </row>
    <row r="8181" spans="1:4" hidden="1">
      <c r="A8181" s="49" t="s">
        <v>65</v>
      </c>
      <c r="B8181" s="49" t="s">
        <v>107</v>
      </c>
      <c r="C8181" s="49" t="s">
        <v>567</v>
      </c>
      <c r="D8181">
        <v>0</v>
      </c>
    </row>
    <row r="8182" spans="1:4" hidden="1">
      <c r="A8182" s="49" t="s">
        <v>65</v>
      </c>
      <c r="B8182" s="49" t="s">
        <v>107</v>
      </c>
      <c r="C8182" s="49" t="s">
        <v>568</v>
      </c>
      <c r="D8182">
        <v>0</v>
      </c>
    </row>
    <row r="8183" spans="1:4" hidden="1">
      <c r="A8183" s="49" t="s">
        <v>65</v>
      </c>
      <c r="B8183" s="49" t="s">
        <v>107</v>
      </c>
      <c r="C8183" s="49" t="s">
        <v>569</v>
      </c>
      <c r="D8183">
        <v>0</v>
      </c>
    </row>
    <row r="8184" spans="1:4" hidden="1">
      <c r="A8184" s="49" t="s">
        <v>65</v>
      </c>
      <c r="B8184" s="49" t="s">
        <v>107</v>
      </c>
      <c r="C8184" s="49" t="s">
        <v>570</v>
      </c>
      <c r="D8184">
        <v>0</v>
      </c>
    </row>
    <row r="8185" spans="1:4" hidden="1">
      <c r="A8185" s="49" t="s">
        <v>65</v>
      </c>
      <c r="B8185" s="49" t="s">
        <v>107</v>
      </c>
      <c r="C8185" s="49" t="s">
        <v>571</v>
      </c>
      <c r="D8185">
        <v>0</v>
      </c>
    </row>
    <row r="8186" spans="1:4" hidden="1">
      <c r="A8186" s="49" t="s">
        <v>65</v>
      </c>
      <c r="B8186" s="49" t="s">
        <v>108</v>
      </c>
      <c r="C8186" s="49" t="s">
        <v>562</v>
      </c>
      <c r="D8186">
        <v>0</v>
      </c>
    </row>
    <row r="8187" spans="1:4" hidden="1">
      <c r="A8187" s="49" t="s">
        <v>65</v>
      </c>
      <c r="B8187" s="49" t="s">
        <v>108</v>
      </c>
      <c r="C8187" s="49" t="s">
        <v>563</v>
      </c>
      <c r="D8187">
        <v>0</v>
      </c>
    </row>
    <row r="8188" spans="1:4" hidden="1">
      <c r="A8188" s="49" t="s">
        <v>65</v>
      </c>
      <c r="B8188" s="49" t="s">
        <v>108</v>
      </c>
      <c r="C8188" s="49" t="s">
        <v>561</v>
      </c>
      <c r="D8188">
        <v>0</v>
      </c>
    </row>
    <row r="8189" spans="1:4" hidden="1">
      <c r="A8189" s="49" t="s">
        <v>65</v>
      </c>
      <c r="B8189" s="49" t="s">
        <v>108</v>
      </c>
      <c r="C8189" s="49" t="s">
        <v>564</v>
      </c>
      <c r="D8189">
        <v>0</v>
      </c>
    </row>
    <row r="8190" spans="1:4" hidden="1">
      <c r="A8190" s="49" t="s">
        <v>65</v>
      </c>
      <c r="B8190" s="49" t="s">
        <v>108</v>
      </c>
      <c r="C8190" s="49" t="s">
        <v>265</v>
      </c>
      <c r="D8190">
        <v>0</v>
      </c>
    </row>
    <row r="8191" spans="1:4" hidden="1">
      <c r="A8191" s="49" t="s">
        <v>65</v>
      </c>
      <c r="B8191" s="49" t="s">
        <v>108</v>
      </c>
      <c r="C8191" s="49" t="s">
        <v>565</v>
      </c>
      <c r="D8191">
        <v>0</v>
      </c>
    </row>
    <row r="8192" spans="1:4" hidden="1">
      <c r="A8192" s="49" t="s">
        <v>65</v>
      </c>
      <c r="B8192" s="49" t="s">
        <v>108</v>
      </c>
      <c r="C8192" s="49" t="s">
        <v>566</v>
      </c>
      <c r="D8192">
        <v>0</v>
      </c>
    </row>
    <row r="8193" spans="1:4" hidden="1">
      <c r="A8193" s="49" t="s">
        <v>65</v>
      </c>
      <c r="B8193" s="49" t="s">
        <v>108</v>
      </c>
      <c r="C8193" s="49" t="s">
        <v>567</v>
      </c>
      <c r="D8193">
        <v>0</v>
      </c>
    </row>
    <row r="8194" spans="1:4" hidden="1">
      <c r="A8194" s="49" t="s">
        <v>65</v>
      </c>
      <c r="B8194" s="49" t="s">
        <v>108</v>
      </c>
      <c r="C8194" s="49" t="s">
        <v>568</v>
      </c>
      <c r="D8194">
        <v>0</v>
      </c>
    </row>
    <row r="8195" spans="1:4" hidden="1">
      <c r="A8195" s="49" t="s">
        <v>65</v>
      </c>
      <c r="B8195" s="49" t="s">
        <v>108</v>
      </c>
      <c r="C8195" s="49" t="s">
        <v>569</v>
      </c>
      <c r="D8195">
        <v>0</v>
      </c>
    </row>
    <row r="8196" spans="1:4" hidden="1">
      <c r="A8196" s="49" t="s">
        <v>65</v>
      </c>
      <c r="B8196" s="49" t="s">
        <v>108</v>
      </c>
      <c r="C8196" s="49" t="s">
        <v>570</v>
      </c>
      <c r="D8196">
        <v>0</v>
      </c>
    </row>
    <row r="8197" spans="1:4" hidden="1">
      <c r="A8197" s="49" t="s">
        <v>65</v>
      </c>
      <c r="B8197" s="49" t="s">
        <v>108</v>
      </c>
      <c r="C8197" s="49" t="s">
        <v>571</v>
      </c>
      <c r="D8197">
        <v>0</v>
      </c>
    </row>
    <row r="8198" spans="1:4" hidden="1">
      <c r="A8198" s="49" t="s">
        <v>65</v>
      </c>
      <c r="B8198" s="49" t="s">
        <v>109</v>
      </c>
      <c r="C8198" s="49" t="s">
        <v>562</v>
      </c>
      <c r="D8198">
        <v>0</v>
      </c>
    </row>
    <row r="8199" spans="1:4" hidden="1">
      <c r="A8199" s="49" t="s">
        <v>65</v>
      </c>
      <c r="B8199" s="49" t="s">
        <v>109</v>
      </c>
      <c r="C8199" s="49" t="s">
        <v>563</v>
      </c>
      <c r="D8199">
        <v>0</v>
      </c>
    </row>
    <row r="8200" spans="1:4" hidden="1">
      <c r="A8200" s="49" t="s">
        <v>65</v>
      </c>
      <c r="B8200" s="49" t="s">
        <v>109</v>
      </c>
      <c r="C8200" s="49" t="s">
        <v>561</v>
      </c>
      <c r="D8200">
        <v>0</v>
      </c>
    </row>
    <row r="8201" spans="1:4" hidden="1">
      <c r="A8201" s="49" t="s">
        <v>65</v>
      </c>
      <c r="B8201" s="49" t="s">
        <v>109</v>
      </c>
      <c r="C8201" s="49" t="s">
        <v>564</v>
      </c>
      <c r="D8201">
        <v>0</v>
      </c>
    </row>
    <row r="8202" spans="1:4" hidden="1">
      <c r="A8202" s="49" t="s">
        <v>65</v>
      </c>
      <c r="B8202" s="49" t="s">
        <v>109</v>
      </c>
      <c r="C8202" s="49" t="s">
        <v>265</v>
      </c>
      <c r="D8202">
        <v>0</v>
      </c>
    </row>
    <row r="8203" spans="1:4" hidden="1">
      <c r="A8203" s="49" t="s">
        <v>65</v>
      </c>
      <c r="B8203" s="49" t="s">
        <v>109</v>
      </c>
      <c r="C8203" s="49" t="s">
        <v>565</v>
      </c>
      <c r="D8203">
        <v>0</v>
      </c>
    </row>
    <row r="8204" spans="1:4" hidden="1">
      <c r="A8204" s="49" t="s">
        <v>65</v>
      </c>
      <c r="B8204" s="49" t="s">
        <v>109</v>
      </c>
      <c r="C8204" s="49" t="s">
        <v>566</v>
      </c>
      <c r="D8204">
        <v>0</v>
      </c>
    </row>
    <row r="8205" spans="1:4" hidden="1">
      <c r="A8205" s="49" t="s">
        <v>65</v>
      </c>
      <c r="B8205" s="49" t="s">
        <v>109</v>
      </c>
      <c r="C8205" s="49" t="s">
        <v>567</v>
      </c>
      <c r="D8205">
        <v>0</v>
      </c>
    </row>
    <row r="8206" spans="1:4" hidden="1">
      <c r="A8206" s="49" t="s">
        <v>65</v>
      </c>
      <c r="B8206" s="49" t="s">
        <v>109</v>
      </c>
      <c r="C8206" s="49" t="s">
        <v>568</v>
      </c>
      <c r="D8206">
        <v>0</v>
      </c>
    </row>
    <row r="8207" spans="1:4" hidden="1">
      <c r="A8207" s="49" t="s">
        <v>65</v>
      </c>
      <c r="B8207" s="49" t="s">
        <v>109</v>
      </c>
      <c r="C8207" s="49" t="s">
        <v>569</v>
      </c>
      <c r="D8207">
        <v>0</v>
      </c>
    </row>
    <row r="8208" spans="1:4" hidden="1">
      <c r="A8208" s="49" t="s">
        <v>65</v>
      </c>
      <c r="B8208" s="49" t="s">
        <v>109</v>
      </c>
      <c r="C8208" s="49" t="s">
        <v>570</v>
      </c>
      <c r="D8208">
        <v>0</v>
      </c>
    </row>
    <row r="8209" spans="1:4" hidden="1">
      <c r="A8209" s="49" t="s">
        <v>65</v>
      </c>
      <c r="B8209" s="49" t="s">
        <v>109</v>
      </c>
      <c r="C8209" s="49" t="s">
        <v>571</v>
      </c>
      <c r="D8209">
        <v>0</v>
      </c>
    </row>
    <row r="8210" spans="1:4" hidden="1">
      <c r="A8210" s="49" t="s">
        <v>65</v>
      </c>
      <c r="B8210" s="49" t="s">
        <v>110</v>
      </c>
      <c r="C8210" s="49" t="s">
        <v>562</v>
      </c>
      <c r="D8210">
        <v>0</v>
      </c>
    </row>
    <row r="8211" spans="1:4" hidden="1">
      <c r="A8211" s="49" t="s">
        <v>65</v>
      </c>
      <c r="B8211" s="49" t="s">
        <v>110</v>
      </c>
      <c r="C8211" s="49" t="s">
        <v>563</v>
      </c>
      <c r="D8211">
        <v>0</v>
      </c>
    </row>
    <row r="8212" spans="1:4" hidden="1">
      <c r="A8212" s="49" t="s">
        <v>65</v>
      </c>
      <c r="B8212" s="49" t="s">
        <v>110</v>
      </c>
      <c r="C8212" s="49" t="s">
        <v>561</v>
      </c>
      <c r="D8212">
        <v>0</v>
      </c>
    </row>
    <row r="8213" spans="1:4" hidden="1">
      <c r="A8213" s="49" t="s">
        <v>65</v>
      </c>
      <c r="B8213" s="49" t="s">
        <v>110</v>
      </c>
      <c r="C8213" s="49" t="s">
        <v>564</v>
      </c>
      <c r="D8213">
        <v>0</v>
      </c>
    </row>
    <row r="8214" spans="1:4" hidden="1">
      <c r="A8214" s="49" t="s">
        <v>65</v>
      </c>
      <c r="B8214" s="49" t="s">
        <v>110</v>
      </c>
      <c r="C8214" s="49" t="s">
        <v>265</v>
      </c>
      <c r="D8214">
        <v>0</v>
      </c>
    </row>
    <row r="8215" spans="1:4" hidden="1">
      <c r="A8215" s="49" t="s">
        <v>65</v>
      </c>
      <c r="B8215" s="49" t="s">
        <v>110</v>
      </c>
      <c r="C8215" s="49" t="s">
        <v>565</v>
      </c>
      <c r="D8215">
        <v>0</v>
      </c>
    </row>
    <row r="8216" spans="1:4" hidden="1">
      <c r="A8216" s="49" t="s">
        <v>65</v>
      </c>
      <c r="B8216" s="49" t="s">
        <v>110</v>
      </c>
      <c r="C8216" s="49" t="s">
        <v>566</v>
      </c>
      <c r="D8216">
        <v>0</v>
      </c>
    </row>
    <row r="8217" spans="1:4" hidden="1">
      <c r="A8217" s="49" t="s">
        <v>65</v>
      </c>
      <c r="B8217" s="49" t="s">
        <v>110</v>
      </c>
      <c r="C8217" s="49" t="s">
        <v>567</v>
      </c>
      <c r="D8217">
        <v>0</v>
      </c>
    </row>
    <row r="8218" spans="1:4" hidden="1">
      <c r="A8218" s="49" t="s">
        <v>65</v>
      </c>
      <c r="B8218" s="49" t="s">
        <v>110</v>
      </c>
      <c r="C8218" s="49" t="s">
        <v>568</v>
      </c>
      <c r="D8218">
        <v>0</v>
      </c>
    </row>
    <row r="8219" spans="1:4" hidden="1">
      <c r="A8219" s="49" t="s">
        <v>65</v>
      </c>
      <c r="B8219" s="49" t="s">
        <v>110</v>
      </c>
      <c r="C8219" s="49" t="s">
        <v>569</v>
      </c>
      <c r="D8219">
        <v>0</v>
      </c>
    </row>
    <row r="8220" spans="1:4" hidden="1">
      <c r="A8220" s="49" t="s">
        <v>65</v>
      </c>
      <c r="B8220" s="49" t="s">
        <v>110</v>
      </c>
      <c r="C8220" s="49" t="s">
        <v>570</v>
      </c>
      <c r="D8220">
        <v>0</v>
      </c>
    </row>
    <row r="8221" spans="1:4" hidden="1">
      <c r="A8221" s="49" t="s">
        <v>65</v>
      </c>
      <c r="B8221" s="49" t="s">
        <v>110</v>
      </c>
      <c r="C8221" s="49" t="s">
        <v>571</v>
      </c>
      <c r="D8221">
        <v>0</v>
      </c>
    </row>
    <row r="8222" spans="1:4" hidden="1">
      <c r="A8222" s="49" t="s">
        <v>65</v>
      </c>
      <c r="B8222" s="49" t="s">
        <v>111</v>
      </c>
      <c r="C8222" s="49" t="s">
        <v>562</v>
      </c>
      <c r="D8222">
        <v>0</v>
      </c>
    </row>
    <row r="8223" spans="1:4" hidden="1">
      <c r="A8223" s="49" t="s">
        <v>65</v>
      </c>
      <c r="B8223" s="49" t="s">
        <v>111</v>
      </c>
      <c r="C8223" s="49" t="s">
        <v>563</v>
      </c>
      <c r="D8223">
        <v>0</v>
      </c>
    </row>
    <row r="8224" spans="1:4" hidden="1">
      <c r="A8224" s="49" t="s">
        <v>65</v>
      </c>
      <c r="B8224" s="49" t="s">
        <v>111</v>
      </c>
      <c r="C8224" s="49" t="s">
        <v>561</v>
      </c>
      <c r="D8224">
        <v>0</v>
      </c>
    </row>
    <row r="8225" spans="1:4" hidden="1">
      <c r="A8225" s="49" t="s">
        <v>65</v>
      </c>
      <c r="B8225" s="49" t="s">
        <v>111</v>
      </c>
      <c r="C8225" s="49" t="s">
        <v>564</v>
      </c>
      <c r="D8225">
        <v>0</v>
      </c>
    </row>
    <row r="8226" spans="1:4" hidden="1">
      <c r="A8226" s="49" t="s">
        <v>65</v>
      </c>
      <c r="B8226" s="49" t="s">
        <v>111</v>
      </c>
      <c r="C8226" s="49" t="s">
        <v>265</v>
      </c>
      <c r="D8226">
        <v>0</v>
      </c>
    </row>
    <row r="8227" spans="1:4" hidden="1">
      <c r="A8227" s="49" t="s">
        <v>65</v>
      </c>
      <c r="B8227" s="49" t="s">
        <v>111</v>
      </c>
      <c r="C8227" s="49" t="s">
        <v>565</v>
      </c>
      <c r="D8227">
        <v>0</v>
      </c>
    </row>
    <row r="8228" spans="1:4" hidden="1">
      <c r="A8228" s="49" t="s">
        <v>65</v>
      </c>
      <c r="B8228" s="49" t="s">
        <v>111</v>
      </c>
      <c r="C8228" s="49" t="s">
        <v>566</v>
      </c>
      <c r="D8228">
        <v>0</v>
      </c>
    </row>
    <row r="8229" spans="1:4" hidden="1">
      <c r="A8229" s="49" t="s">
        <v>65</v>
      </c>
      <c r="B8229" s="49" t="s">
        <v>111</v>
      </c>
      <c r="C8229" s="49" t="s">
        <v>567</v>
      </c>
      <c r="D8229">
        <v>0</v>
      </c>
    </row>
    <row r="8230" spans="1:4" hidden="1">
      <c r="A8230" s="49" t="s">
        <v>65</v>
      </c>
      <c r="B8230" s="49" t="s">
        <v>111</v>
      </c>
      <c r="C8230" s="49" t="s">
        <v>568</v>
      </c>
      <c r="D8230">
        <v>0</v>
      </c>
    </row>
    <row r="8231" spans="1:4" hidden="1">
      <c r="A8231" s="49" t="s">
        <v>65</v>
      </c>
      <c r="B8231" s="49" t="s">
        <v>111</v>
      </c>
      <c r="C8231" s="49" t="s">
        <v>569</v>
      </c>
      <c r="D8231">
        <v>0</v>
      </c>
    </row>
    <row r="8232" spans="1:4" hidden="1">
      <c r="A8232" s="49" t="s">
        <v>65</v>
      </c>
      <c r="B8232" s="49" t="s">
        <v>111</v>
      </c>
      <c r="C8232" s="49" t="s">
        <v>570</v>
      </c>
      <c r="D8232">
        <v>0</v>
      </c>
    </row>
    <row r="8233" spans="1:4" hidden="1">
      <c r="A8233" s="49" t="s">
        <v>65</v>
      </c>
      <c r="B8233" s="49" t="s">
        <v>111</v>
      </c>
      <c r="C8233" s="49" t="s">
        <v>571</v>
      </c>
      <c r="D8233">
        <v>0</v>
      </c>
    </row>
    <row r="8234" spans="1:4" hidden="1">
      <c r="A8234" s="49" t="s">
        <v>65</v>
      </c>
      <c r="B8234" s="49" t="s">
        <v>112</v>
      </c>
      <c r="C8234" s="49" t="s">
        <v>562</v>
      </c>
      <c r="D8234">
        <v>0</v>
      </c>
    </row>
    <row r="8235" spans="1:4" hidden="1">
      <c r="A8235" s="49" t="s">
        <v>65</v>
      </c>
      <c r="B8235" s="49" t="s">
        <v>112</v>
      </c>
      <c r="C8235" s="49" t="s">
        <v>563</v>
      </c>
      <c r="D8235">
        <v>0</v>
      </c>
    </row>
    <row r="8236" spans="1:4" hidden="1">
      <c r="A8236" s="49" t="s">
        <v>65</v>
      </c>
      <c r="B8236" s="49" t="s">
        <v>112</v>
      </c>
      <c r="C8236" s="49" t="s">
        <v>561</v>
      </c>
      <c r="D8236">
        <v>0</v>
      </c>
    </row>
    <row r="8237" spans="1:4" hidden="1">
      <c r="A8237" s="49" t="s">
        <v>65</v>
      </c>
      <c r="B8237" s="49" t="s">
        <v>112</v>
      </c>
      <c r="C8237" s="49" t="s">
        <v>564</v>
      </c>
      <c r="D8237">
        <v>0</v>
      </c>
    </row>
    <row r="8238" spans="1:4" hidden="1">
      <c r="A8238" s="49" t="s">
        <v>65</v>
      </c>
      <c r="B8238" s="49" t="s">
        <v>112</v>
      </c>
      <c r="C8238" s="49" t="s">
        <v>265</v>
      </c>
      <c r="D8238">
        <v>0</v>
      </c>
    </row>
    <row r="8239" spans="1:4" hidden="1">
      <c r="A8239" s="49" t="s">
        <v>65</v>
      </c>
      <c r="B8239" s="49" t="s">
        <v>112</v>
      </c>
      <c r="C8239" s="49" t="s">
        <v>565</v>
      </c>
      <c r="D8239">
        <v>0</v>
      </c>
    </row>
    <row r="8240" spans="1:4" hidden="1">
      <c r="A8240" s="49" t="s">
        <v>65</v>
      </c>
      <c r="B8240" s="49" t="s">
        <v>112</v>
      </c>
      <c r="C8240" s="49" t="s">
        <v>566</v>
      </c>
      <c r="D8240">
        <v>0</v>
      </c>
    </row>
    <row r="8241" spans="1:4" hidden="1">
      <c r="A8241" s="49" t="s">
        <v>65</v>
      </c>
      <c r="B8241" s="49" t="s">
        <v>112</v>
      </c>
      <c r="C8241" s="49" t="s">
        <v>567</v>
      </c>
      <c r="D8241">
        <v>0</v>
      </c>
    </row>
    <row r="8242" spans="1:4" hidden="1">
      <c r="A8242" s="49" t="s">
        <v>65</v>
      </c>
      <c r="B8242" s="49" t="s">
        <v>112</v>
      </c>
      <c r="C8242" s="49" t="s">
        <v>568</v>
      </c>
      <c r="D8242">
        <v>0</v>
      </c>
    </row>
    <row r="8243" spans="1:4" hidden="1">
      <c r="A8243" s="49" t="s">
        <v>65</v>
      </c>
      <c r="B8243" s="49" t="s">
        <v>112</v>
      </c>
      <c r="C8243" s="49" t="s">
        <v>569</v>
      </c>
      <c r="D8243">
        <v>0</v>
      </c>
    </row>
    <row r="8244" spans="1:4" hidden="1">
      <c r="A8244" s="49" t="s">
        <v>65</v>
      </c>
      <c r="B8244" s="49" t="s">
        <v>112</v>
      </c>
      <c r="C8244" s="49" t="s">
        <v>570</v>
      </c>
      <c r="D8244">
        <v>0</v>
      </c>
    </row>
    <row r="8245" spans="1:4" hidden="1">
      <c r="A8245" s="49" t="s">
        <v>65</v>
      </c>
      <c r="B8245" s="49" t="s">
        <v>112</v>
      </c>
      <c r="C8245" s="49" t="s">
        <v>571</v>
      </c>
      <c r="D8245">
        <v>0</v>
      </c>
    </row>
    <row r="8246" spans="1:4" hidden="1">
      <c r="A8246" s="49" t="s">
        <v>65</v>
      </c>
      <c r="B8246" s="49" t="s">
        <v>113</v>
      </c>
      <c r="C8246" s="49" t="s">
        <v>562</v>
      </c>
      <c r="D8246">
        <v>0</v>
      </c>
    </row>
    <row r="8247" spans="1:4" hidden="1">
      <c r="A8247" s="49" t="s">
        <v>65</v>
      </c>
      <c r="B8247" s="49" t="s">
        <v>113</v>
      </c>
      <c r="C8247" s="49" t="s">
        <v>563</v>
      </c>
      <c r="D8247">
        <v>0</v>
      </c>
    </row>
    <row r="8248" spans="1:4" hidden="1">
      <c r="A8248" s="49" t="s">
        <v>65</v>
      </c>
      <c r="B8248" s="49" t="s">
        <v>113</v>
      </c>
      <c r="C8248" s="49" t="s">
        <v>561</v>
      </c>
      <c r="D8248">
        <v>0</v>
      </c>
    </row>
    <row r="8249" spans="1:4" hidden="1">
      <c r="A8249" s="49" t="s">
        <v>65</v>
      </c>
      <c r="B8249" s="49" t="s">
        <v>113</v>
      </c>
      <c r="C8249" s="49" t="s">
        <v>564</v>
      </c>
      <c r="D8249">
        <v>0</v>
      </c>
    </row>
    <row r="8250" spans="1:4" hidden="1">
      <c r="A8250" s="49" t="s">
        <v>65</v>
      </c>
      <c r="B8250" s="49" t="s">
        <v>113</v>
      </c>
      <c r="C8250" s="49" t="s">
        <v>265</v>
      </c>
      <c r="D8250">
        <v>0</v>
      </c>
    </row>
    <row r="8251" spans="1:4" hidden="1">
      <c r="A8251" s="49" t="s">
        <v>65</v>
      </c>
      <c r="B8251" s="49" t="s">
        <v>113</v>
      </c>
      <c r="C8251" s="49" t="s">
        <v>565</v>
      </c>
      <c r="D8251">
        <v>0</v>
      </c>
    </row>
    <row r="8252" spans="1:4" hidden="1">
      <c r="A8252" s="49" t="s">
        <v>65</v>
      </c>
      <c r="B8252" s="49" t="s">
        <v>113</v>
      </c>
      <c r="C8252" s="49" t="s">
        <v>566</v>
      </c>
      <c r="D8252">
        <v>0</v>
      </c>
    </row>
    <row r="8253" spans="1:4" hidden="1">
      <c r="A8253" s="49" t="s">
        <v>65</v>
      </c>
      <c r="B8253" s="49" t="s">
        <v>113</v>
      </c>
      <c r="C8253" s="49" t="s">
        <v>567</v>
      </c>
      <c r="D8253">
        <v>0</v>
      </c>
    </row>
    <row r="8254" spans="1:4" hidden="1">
      <c r="A8254" s="49" t="s">
        <v>65</v>
      </c>
      <c r="B8254" s="49" t="s">
        <v>113</v>
      </c>
      <c r="C8254" s="49" t="s">
        <v>568</v>
      </c>
      <c r="D8254">
        <v>0</v>
      </c>
    </row>
    <row r="8255" spans="1:4" hidden="1">
      <c r="A8255" s="49" t="s">
        <v>65</v>
      </c>
      <c r="B8255" s="49" t="s">
        <v>113</v>
      </c>
      <c r="C8255" s="49" t="s">
        <v>569</v>
      </c>
      <c r="D8255">
        <v>0</v>
      </c>
    </row>
    <row r="8256" spans="1:4" hidden="1">
      <c r="A8256" s="49" t="s">
        <v>65</v>
      </c>
      <c r="B8256" s="49" t="s">
        <v>113</v>
      </c>
      <c r="C8256" s="49" t="s">
        <v>570</v>
      </c>
      <c r="D8256">
        <v>0</v>
      </c>
    </row>
    <row r="8257" spans="1:4" hidden="1">
      <c r="A8257" s="49" t="s">
        <v>65</v>
      </c>
      <c r="B8257" s="49" t="s">
        <v>113</v>
      </c>
      <c r="C8257" s="49" t="s">
        <v>571</v>
      </c>
      <c r="D8257">
        <v>0</v>
      </c>
    </row>
    <row r="8258" spans="1:4" hidden="1">
      <c r="A8258" s="49" t="s">
        <v>65</v>
      </c>
      <c r="B8258" s="49" t="s">
        <v>114</v>
      </c>
      <c r="C8258" s="49" t="s">
        <v>562</v>
      </c>
      <c r="D8258">
        <v>0</v>
      </c>
    </row>
    <row r="8259" spans="1:4" hidden="1">
      <c r="A8259" s="49" t="s">
        <v>65</v>
      </c>
      <c r="B8259" s="49" t="s">
        <v>114</v>
      </c>
      <c r="C8259" s="49" t="s">
        <v>563</v>
      </c>
      <c r="D8259">
        <v>0</v>
      </c>
    </row>
    <row r="8260" spans="1:4" hidden="1">
      <c r="A8260" s="49" t="s">
        <v>65</v>
      </c>
      <c r="B8260" s="49" t="s">
        <v>114</v>
      </c>
      <c r="C8260" s="49" t="s">
        <v>561</v>
      </c>
      <c r="D8260">
        <v>0</v>
      </c>
    </row>
    <row r="8261" spans="1:4" hidden="1">
      <c r="A8261" s="49" t="s">
        <v>65</v>
      </c>
      <c r="B8261" s="49" t="s">
        <v>114</v>
      </c>
      <c r="C8261" s="49" t="s">
        <v>564</v>
      </c>
      <c r="D8261">
        <v>0</v>
      </c>
    </row>
    <row r="8262" spans="1:4" hidden="1">
      <c r="A8262" s="49" t="s">
        <v>65</v>
      </c>
      <c r="B8262" s="49" t="s">
        <v>114</v>
      </c>
      <c r="C8262" s="49" t="s">
        <v>265</v>
      </c>
      <c r="D8262">
        <v>0</v>
      </c>
    </row>
    <row r="8263" spans="1:4" hidden="1">
      <c r="A8263" s="49" t="s">
        <v>65</v>
      </c>
      <c r="B8263" s="49" t="s">
        <v>114</v>
      </c>
      <c r="C8263" s="49" t="s">
        <v>565</v>
      </c>
      <c r="D8263">
        <v>0</v>
      </c>
    </row>
    <row r="8264" spans="1:4" hidden="1">
      <c r="A8264" s="49" t="s">
        <v>65</v>
      </c>
      <c r="B8264" s="49" t="s">
        <v>114</v>
      </c>
      <c r="C8264" s="49" t="s">
        <v>566</v>
      </c>
      <c r="D8264">
        <v>0</v>
      </c>
    </row>
    <row r="8265" spans="1:4" hidden="1">
      <c r="A8265" s="49" t="s">
        <v>65</v>
      </c>
      <c r="B8265" s="49" t="s">
        <v>114</v>
      </c>
      <c r="C8265" s="49" t="s">
        <v>567</v>
      </c>
      <c r="D8265">
        <v>0</v>
      </c>
    </row>
    <row r="8266" spans="1:4" hidden="1">
      <c r="A8266" s="49" t="s">
        <v>65</v>
      </c>
      <c r="B8266" s="49" t="s">
        <v>114</v>
      </c>
      <c r="C8266" s="49" t="s">
        <v>568</v>
      </c>
      <c r="D8266">
        <v>0</v>
      </c>
    </row>
    <row r="8267" spans="1:4" hidden="1">
      <c r="A8267" s="49" t="s">
        <v>65</v>
      </c>
      <c r="B8267" s="49" t="s">
        <v>114</v>
      </c>
      <c r="C8267" s="49" t="s">
        <v>569</v>
      </c>
      <c r="D8267">
        <v>0</v>
      </c>
    </row>
    <row r="8268" spans="1:4" hidden="1">
      <c r="A8268" s="49" t="s">
        <v>65</v>
      </c>
      <c r="B8268" s="49" t="s">
        <v>114</v>
      </c>
      <c r="C8268" s="49" t="s">
        <v>570</v>
      </c>
      <c r="D8268">
        <v>0</v>
      </c>
    </row>
    <row r="8269" spans="1:4" hidden="1">
      <c r="A8269" s="49" t="s">
        <v>65</v>
      </c>
      <c r="B8269" s="49" t="s">
        <v>114</v>
      </c>
      <c r="C8269" s="49" t="s">
        <v>571</v>
      </c>
      <c r="D8269">
        <v>0</v>
      </c>
    </row>
    <row r="8270" spans="1:4" hidden="1">
      <c r="A8270" s="49" t="s">
        <v>65</v>
      </c>
      <c r="B8270" s="49" t="s">
        <v>115</v>
      </c>
      <c r="C8270" s="49" t="s">
        <v>562</v>
      </c>
      <c r="D8270">
        <v>0</v>
      </c>
    </row>
    <row r="8271" spans="1:4" hidden="1">
      <c r="A8271" s="49" t="s">
        <v>65</v>
      </c>
      <c r="B8271" s="49" t="s">
        <v>115</v>
      </c>
      <c r="C8271" s="49" t="s">
        <v>563</v>
      </c>
      <c r="D8271">
        <v>0</v>
      </c>
    </row>
    <row r="8272" spans="1:4" hidden="1">
      <c r="A8272" s="49" t="s">
        <v>65</v>
      </c>
      <c r="B8272" s="49" t="s">
        <v>115</v>
      </c>
      <c r="C8272" s="49" t="s">
        <v>561</v>
      </c>
      <c r="D8272">
        <v>0</v>
      </c>
    </row>
    <row r="8273" spans="1:4" hidden="1">
      <c r="A8273" s="49" t="s">
        <v>65</v>
      </c>
      <c r="B8273" s="49" t="s">
        <v>115</v>
      </c>
      <c r="C8273" s="49" t="s">
        <v>564</v>
      </c>
      <c r="D8273">
        <v>0</v>
      </c>
    </row>
    <row r="8274" spans="1:4" hidden="1">
      <c r="A8274" s="49" t="s">
        <v>65</v>
      </c>
      <c r="B8274" s="49" t="s">
        <v>115</v>
      </c>
      <c r="C8274" s="49" t="s">
        <v>265</v>
      </c>
      <c r="D8274">
        <v>0</v>
      </c>
    </row>
    <row r="8275" spans="1:4" hidden="1">
      <c r="A8275" s="49" t="s">
        <v>65</v>
      </c>
      <c r="B8275" s="49" t="s">
        <v>115</v>
      </c>
      <c r="C8275" s="49" t="s">
        <v>565</v>
      </c>
      <c r="D8275">
        <v>0</v>
      </c>
    </row>
    <row r="8276" spans="1:4" hidden="1">
      <c r="A8276" s="49" t="s">
        <v>65</v>
      </c>
      <c r="B8276" s="49" t="s">
        <v>115</v>
      </c>
      <c r="C8276" s="49" t="s">
        <v>566</v>
      </c>
      <c r="D8276">
        <v>0</v>
      </c>
    </row>
    <row r="8277" spans="1:4" hidden="1">
      <c r="A8277" s="49" t="s">
        <v>65</v>
      </c>
      <c r="B8277" s="49" t="s">
        <v>115</v>
      </c>
      <c r="C8277" s="49" t="s">
        <v>567</v>
      </c>
      <c r="D8277">
        <v>0</v>
      </c>
    </row>
    <row r="8278" spans="1:4" hidden="1">
      <c r="A8278" s="49" t="s">
        <v>65</v>
      </c>
      <c r="B8278" s="49" t="s">
        <v>115</v>
      </c>
      <c r="C8278" s="49" t="s">
        <v>568</v>
      </c>
      <c r="D8278">
        <v>0</v>
      </c>
    </row>
    <row r="8279" spans="1:4" hidden="1">
      <c r="A8279" s="49" t="s">
        <v>65</v>
      </c>
      <c r="B8279" s="49" t="s">
        <v>115</v>
      </c>
      <c r="C8279" s="49" t="s">
        <v>569</v>
      </c>
      <c r="D8279">
        <v>0</v>
      </c>
    </row>
    <row r="8280" spans="1:4" hidden="1">
      <c r="A8280" s="49" t="s">
        <v>65</v>
      </c>
      <c r="B8280" s="49" t="s">
        <v>115</v>
      </c>
      <c r="C8280" s="49" t="s">
        <v>570</v>
      </c>
      <c r="D8280">
        <v>0</v>
      </c>
    </row>
    <row r="8281" spans="1:4" hidden="1">
      <c r="A8281" s="49" t="s">
        <v>65</v>
      </c>
      <c r="B8281" s="49" t="s">
        <v>115</v>
      </c>
      <c r="C8281" s="49" t="s">
        <v>571</v>
      </c>
      <c r="D8281">
        <v>0</v>
      </c>
    </row>
    <row r="8282" spans="1:4" hidden="1">
      <c r="A8282" s="49" t="s">
        <v>65</v>
      </c>
      <c r="B8282" s="49" t="s">
        <v>116</v>
      </c>
      <c r="C8282" s="49" t="s">
        <v>562</v>
      </c>
      <c r="D8282">
        <v>0</v>
      </c>
    </row>
    <row r="8283" spans="1:4" hidden="1">
      <c r="A8283" s="49" t="s">
        <v>65</v>
      </c>
      <c r="B8283" s="49" t="s">
        <v>116</v>
      </c>
      <c r="C8283" s="49" t="s">
        <v>563</v>
      </c>
      <c r="D8283">
        <v>0</v>
      </c>
    </row>
    <row r="8284" spans="1:4" hidden="1">
      <c r="A8284" s="49" t="s">
        <v>65</v>
      </c>
      <c r="B8284" s="49" t="s">
        <v>116</v>
      </c>
      <c r="C8284" s="49" t="s">
        <v>561</v>
      </c>
      <c r="D8284">
        <v>0</v>
      </c>
    </row>
    <row r="8285" spans="1:4" hidden="1">
      <c r="A8285" s="49" t="s">
        <v>65</v>
      </c>
      <c r="B8285" s="49" t="s">
        <v>116</v>
      </c>
      <c r="C8285" s="49" t="s">
        <v>564</v>
      </c>
      <c r="D8285">
        <v>0</v>
      </c>
    </row>
    <row r="8286" spans="1:4" hidden="1">
      <c r="A8286" s="49" t="s">
        <v>65</v>
      </c>
      <c r="B8286" s="49" t="s">
        <v>116</v>
      </c>
      <c r="C8286" s="49" t="s">
        <v>265</v>
      </c>
      <c r="D8286">
        <v>0</v>
      </c>
    </row>
    <row r="8287" spans="1:4" hidden="1">
      <c r="A8287" s="49" t="s">
        <v>65</v>
      </c>
      <c r="B8287" s="49" t="s">
        <v>116</v>
      </c>
      <c r="C8287" s="49" t="s">
        <v>565</v>
      </c>
      <c r="D8287">
        <v>0</v>
      </c>
    </row>
    <row r="8288" spans="1:4" hidden="1">
      <c r="A8288" s="49" t="s">
        <v>65</v>
      </c>
      <c r="B8288" s="49" t="s">
        <v>116</v>
      </c>
      <c r="C8288" s="49" t="s">
        <v>566</v>
      </c>
      <c r="D8288">
        <v>0</v>
      </c>
    </row>
    <row r="8289" spans="1:4" hidden="1">
      <c r="A8289" s="49" t="s">
        <v>65</v>
      </c>
      <c r="B8289" s="49" t="s">
        <v>116</v>
      </c>
      <c r="C8289" s="49" t="s">
        <v>567</v>
      </c>
      <c r="D8289">
        <v>0</v>
      </c>
    </row>
    <row r="8290" spans="1:4" hidden="1">
      <c r="A8290" s="49" t="s">
        <v>65</v>
      </c>
      <c r="B8290" s="49" t="s">
        <v>116</v>
      </c>
      <c r="C8290" s="49" t="s">
        <v>568</v>
      </c>
      <c r="D8290">
        <v>0</v>
      </c>
    </row>
    <row r="8291" spans="1:4" hidden="1">
      <c r="A8291" s="49" t="s">
        <v>65</v>
      </c>
      <c r="B8291" s="49" t="s">
        <v>116</v>
      </c>
      <c r="C8291" s="49" t="s">
        <v>569</v>
      </c>
      <c r="D8291">
        <v>0</v>
      </c>
    </row>
    <row r="8292" spans="1:4" hidden="1">
      <c r="A8292" s="49" t="s">
        <v>65</v>
      </c>
      <c r="B8292" s="49" t="s">
        <v>116</v>
      </c>
      <c r="C8292" s="49" t="s">
        <v>570</v>
      </c>
      <c r="D8292">
        <v>0</v>
      </c>
    </row>
    <row r="8293" spans="1:4" hidden="1">
      <c r="A8293" s="49" t="s">
        <v>65</v>
      </c>
      <c r="B8293" s="49" t="s">
        <v>116</v>
      </c>
      <c r="C8293" s="49" t="s">
        <v>571</v>
      </c>
      <c r="D8293">
        <v>0</v>
      </c>
    </row>
    <row r="8294" spans="1:4" hidden="1">
      <c r="A8294" s="49" t="s">
        <v>65</v>
      </c>
      <c r="B8294" s="49" t="s">
        <v>117</v>
      </c>
      <c r="C8294" s="49" t="s">
        <v>562</v>
      </c>
      <c r="D8294">
        <v>0</v>
      </c>
    </row>
    <row r="8295" spans="1:4" hidden="1">
      <c r="A8295" s="49" t="s">
        <v>65</v>
      </c>
      <c r="B8295" s="49" t="s">
        <v>117</v>
      </c>
      <c r="C8295" s="49" t="s">
        <v>563</v>
      </c>
      <c r="D8295">
        <v>0</v>
      </c>
    </row>
    <row r="8296" spans="1:4" hidden="1">
      <c r="A8296" s="49" t="s">
        <v>65</v>
      </c>
      <c r="B8296" s="49" t="s">
        <v>117</v>
      </c>
      <c r="C8296" s="49" t="s">
        <v>561</v>
      </c>
      <c r="D8296">
        <v>0</v>
      </c>
    </row>
    <row r="8297" spans="1:4" hidden="1">
      <c r="A8297" s="49" t="s">
        <v>65</v>
      </c>
      <c r="B8297" s="49" t="s">
        <v>117</v>
      </c>
      <c r="C8297" s="49" t="s">
        <v>564</v>
      </c>
      <c r="D8297">
        <v>0</v>
      </c>
    </row>
    <row r="8298" spans="1:4" hidden="1">
      <c r="A8298" s="49" t="s">
        <v>65</v>
      </c>
      <c r="B8298" s="49" t="s">
        <v>117</v>
      </c>
      <c r="C8298" s="49" t="s">
        <v>265</v>
      </c>
      <c r="D8298">
        <v>0</v>
      </c>
    </row>
    <row r="8299" spans="1:4" hidden="1">
      <c r="A8299" s="49" t="s">
        <v>65</v>
      </c>
      <c r="B8299" s="49" t="s">
        <v>117</v>
      </c>
      <c r="C8299" s="49" t="s">
        <v>565</v>
      </c>
      <c r="D8299">
        <v>0</v>
      </c>
    </row>
    <row r="8300" spans="1:4" hidden="1">
      <c r="A8300" s="49" t="s">
        <v>65</v>
      </c>
      <c r="B8300" s="49" t="s">
        <v>117</v>
      </c>
      <c r="C8300" s="49" t="s">
        <v>566</v>
      </c>
      <c r="D8300">
        <v>0</v>
      </c>
    </row>
    <row r="8301" spans="1:4" hidden="1">
      <c r="A8301" s="49" t="s">
        <v>65</v>
      </c>
      <c r="B8301" s="49" t="s">
        <v>117</v>
      </c>
      <c r="C8301" s="49" t="s">
        <v>567</v>
      </c>
      <c r="D8301">
        <v>0</v>
      </c>
    </row>
    <row r="8302" spans="1:4" hidden="1">
      <c r="A8302" s="49" t="s">
        <v>65</v>
      </c>
      <c r="B8302" s="49" t="s">
        <v>117</v>
      </c>
      <c r="C8302" s="49" t="s">
        <v>568</v>
      </c>
      <c r="D8302">
        <v>0</v>
      </c>
    </row>
    <row r="8303" spans="1:4" hidden="1">
      <c r="A8303" s="49" t="s">
        <v>65</v>
      </c>
      <c r="B8303" s="49" t="s">
        <v>117</v>
      </c>
      <c r="C8303" s="49" t="s">
        <v>569</v>
      </c>
      <c r="D8303">
        <v>0</v>
      </c>
    </row>
    <row r="8304" spans="1:4" hidden="1">
      <c r="A8304" s="49" t="s">
        <v>65</v>
      </c>
      <c r="B8304" s="49" t="s">
        <v>117</v>
      </c>
      <c r="C8304" s="49" t="s">
        <v>570</v>
      </c>
      <c r="D8304">
        <v>0</v>
      </c>
    </row>
    <row r="8305" spans="1:4" hidden="1">
      <c r="A8305" s="49" t="s">
        <v>65</v>
      </c>
      <c r="B8305" s="49" t="s">
        <v>117</v>
      </c>
      <c r="C8305" s="49" t="s">
        <v>571</v>
      </c>
      <c r="D8305">
        <v>0</v>
      </c>
    </row>
    <row r="8306" spans="1:4" hidden="1">
      <c r="A8306" s="49" t="s">
        <v>65</v>
      </c>
      <c r="B8306" s="49" t="s">
        <v>118</v>
      </c>
      <c r="C8306" s="49" t="s">
        <v>562</v>
      </c>
      <c r="D8306">
        <v>0</v>
      </c>
    </row>
    <row r="8307" spans="1:4" hidden="1">
      <c r="A8307" s="49" t="s">
        <v>65</v>
      </c>
      <c r="B8307" s="49" t="s">
        <v>118</v>
      </c>
      <c r="C8307" s="49" t="s">
        <v>563</v>
      </c>
      <c r="D8307">
        <v>0</v>
      </c>
    </row>
    <row r="8308" spans="1:4" hidden="1">
      <c r="A8308" s="49" t="s">
        <v>65</v>
      </c>
      <c r="B8308" s="49" t="s">
        <v>118</v>
      </c>
      <c r="C8308" s="49" t="s">
        <v>561</v>
      </c>
      <c r="D8308">
        <v>0</v>
      </c>
    </row>
    <row r="8309" spans="1:4" hidden="1">
      <c r="A8309" s="49" t="s">
        <v>65</v>
      </c>
      <c r="B8309" s="49" t="s">
        <v>118</v>
      </c>
      <c r="C8309" s="49" t="s">
        <v>564</v>
      </c>
      <c r="D8309">
        <v>0</v>
      </c>
    </row>
    <row r="8310" spans="1:4" hidden="1">
      <c r="A8310" s="49" t="s">
        <v>65</v>
      </c>
      <c r="B8310" s="49" t="s">
        <v>118</v>
      </c>
      <c r="C8310" s="49" t="s">
        <v>265</v>
      </c>
      <c r="D8310">
        <v>0</v>
      </c>
    </row>
    <row r="8311" spans="1:4" hidden="1">
      <c r="A8311" s="49" t="s">
        <v>65</v>
      </c>
      <c r="B8311" s="49" t="s">
        <v>118</v>
      </c>
      <c r="C8311" s="49" t="s">
        <v>565</v>
      </c>
      <c r="D8311">
        <v>0</v>
      </c>
    </row>
    <row r="8312" spans="1:4" hidden="1">
      <c r="A8312" s="49" t="s">
        <v>65</v>
      </c>
      <c r="B8312" s="49" t="s">
        <v>118</v>
      </c>
      <c r="C8312" s="49" t="s">
        <v>566</v>
      </c>
      <c r="D8312">
        <v>0</v>
      </c>
    </row>
    <row r="8313" spans="1:4" hidden="1">
      <c r="A8313" s="49" t="s">
        <v>65</v>
      </c>
      <c r="B8313" s="49" t="s">
        <v>118</v>
      </c>
      <c r="C8313" s="49" t="s">
        <v>567</v>
      </c>
      <c r="D8313">
        <v>0</v>
      </c>
    </row>
    <row r="8314" spans="1:4" hidden="1">
      <c r="A8314" s="49" t="s">
        <v>65</v>
      </c>
      <c r="B8314" s="49" t="s">
        <v>118</v>
      </c>
      <c r="C8314" s="49" t="s">
        <v>568</v>
      </c>
      <c r="D8314">
        <v>0</v>
      </c>
    </row>
    <row r="8315" spans="1:4" hidden="1">
      <c r="A8315" s="49" t="s">
        <v>65</v>
      </c>
      <c r="B8315" s="49" t="s">
        <v>118</v>
      </c>
      <c r="C8315" s="49" t="s">
        <v>569</v>
      </c>
      <c r="D8315">
        <v>0</v>
      </c>
    </row>
    <row r="8316" spans="1:4" hidden="1">
      <c r="A8316" s="49" t="s">
        <v>65</v>
      </c>
      <c r="B8316" s="49" t="s">
        <v>118</v>
      </c>
      <c r="C8316" s="49" t="s">
        <v>570</v>
      </c>
      <c r="D8316">
        <v>0</v>
      </c>
    </row>
    <row r="8317" spans="1:4" hidden="1">
      <c r="A8317" s="49" t="s">
        <v>65</v>
      </c>
      <c r="B8317" s="49" t="s">
        <v>118</v>
      </c>
      <c r="C8317" s="49" t="s">
        <v>571</v>
      </c>
      <c r="D8317">
        <v>0</v>
      </c>
    </row>
    <row r="8318" spans="1:4" hidden="1">
      <c r="A8318" s="49" t="s">
        <v>65</v>
      </c>
      <c r="B8318" s="49" t="s">
        <v>119</v>
      </c>
      <c r="C8318" s="49" t="s">
        <v>562</v>
      </c>
      <c r="D8318">
        <v>0</v>
      </c>
    </row>
    <row r="8319" spans="1:4" hidden="1">
      <c r="A8319" s="49" t="s">
        <v>65</v>
      </c>
      <c r="B8319" s="49" t="s">
        <v>119</v>
      </c>
      <c r="C8319" s="49" t="s">
        <v>563</v>
      </c>
      <c r="D8319">
        <v>0</v>
      </c>
    </row>
    <row r="8320" spans="1:4" hidden="1">
      <c r="A8320" s="49" t="s">
        <v>65</v>
      </c>
      <c r="B8320" s="49" t="s">
        <v>119</v>
      </c>
      <c r="C8320" s="49" t="s">
        <v>561</v>
      </c>
      <c r="D8320">
        <v>0</v>
      </c>
    </row>
    <row r="8321" spans="1:4" hidden="1">
      <c r="A8321" s="49" t="s">
        <v>65</v>
      </c>
      <c r="B8321" s="49" t="s">
        <v>119</v>
      </c>
      <c r="C8321" s="49" t="s">
        <v>564</v>
      </c>
      <c r="D8321">
        <v>0</v>
      </c>
    </row>
    <row r="8322" spans="1:4" hidden="1">
      <c r="A8322" s="49" t="s">
        <v>65</v>
      </c>
      <c r="B8322" s="49" t="s">
        <v>119</v>
      </c>
      <c r="C8322" s="49" t="s">
        <v>265</v>
      </c>
      <c r="D8322">
        <v>0</v>
      </c>
    </row>
    <row r="8323" spans="1:4" hidden="1">
      <c r="A8323" s="49" t="s">
        <v>65</v>
      </c>
      <c r="B8323" s="49" t="s">
        <v>119</v>
      </c>
      <c r="C8323" s="49" t="s">
        <v>565</v>
      </c>
      <c r="D8323">
        <v>0</v>
      </c>
    </row>
    <row r="8324" spans="1:4" hidden="1">
      <c r="A8324" s="49" t="s">
        <v>65</v>
      </c>
      <c r="B8324" s="49" t="s">
        <v>119</v>
      </c>
      <c r="C8324" s="49" t="s">
        <v>566</v>
      </c>
      <c r="D8324">
        <v>0</v>
      </c>
    </row>
    <row r="8325" spans="1:4" hidden="1">
      <c r="A8325" s="49" t="s">
        <v>65</v>
      </c>
      <c r="B8325" s="49" t="s">
        <v>119</v>
      </c>
      <c r="C8325" s="49" t="s">
        <v>567</v>
      </c>
      <c r="D8325">
        <v>0</v>
      </c>
    </row>
    <row r="8326" spans="1:4" hidden="1">
      <c r="A8326" s="49" t="s">
        <v>65</v>
      </c>
      <c r="B8326" s="49" t="s">
        <v>119</v>
      </c>
      <c r="C8326" s="49" t="s">
        <v>568</v>
      </c>
      <c r="D8326">
        <v>0</v>
      </c>
    </row>
    <row r="8327" spans="1:4" hidden="1">
      <c r="A8327" s="49" t="s">
        <v>65</v>
      </c>
      <c r="B8327" s="49" t="s">
        <v>119</v>
      </c>
      <c r="C8327" s="49" t="s">
        <v>569</v>
      </c>
      <c r="D8327">
        <v>0</v>
      </c>
    </row>
    <row r="8328" spans="1:4" hidden="1">
      <c r="A8328" s="49" t="s">
        <v>65</v>
      </c>
      <c r="B8328" s="49" t="s">
        <v>119</v>
      </c>
      <c r="C8328" s="49" t="s">
        <v>570</v>
      </c>
      <c r="D8328">
        <v>0</v>
      </c>
    </row>
    <row r="8329" spans="1:4" hidden="1">
      <c r="A8329" s="49" t="s">
        <v>65</v>
      </c>
      <c r="B8329" s="49" t="s">
        <v>119</v>
      </c>
      <c r="C8329" s="49" t="s">
        <v>571</v>
      </c>
      <c r="D8329">
        <v>0</v>
      </c>
    </row>
    <row r="8330" spans="1:4" hidden="1">
      <c r="A8330" s="49" t="s">
        <v>65</v>
      </c>
      <c r="B8330" s="49" t="s">
        <v>198</v>
      </c>
      <c r="C8330" s="49" t="s">
        <v>562</v>
      </c>
      <c r="D8330">
        <v>0</v>
      </c>
    </row>
    <row r="8331" spans="1:4" hidden="1">
      <c r="A8331" s="49" t="s">
        <v>65</v>
      </c>
      <c r="B8331" s="49" t="s">
        <v>198</v>
      </c>
      <c r="C8331" s="49" t="s">
        <v>563</v>
      </c>
      <c r="D8331">
        <v>0</v>
      </c>
    </row>
    <row r="8332" spans="1:4" hidden="1">
      <c r="A8332" s="49" t="s">
        <v>65</v>
      </c>
      <c r="B8332" s="49" t="s">
        <v>198</v>
      </c>
      <c r="C8332" s="49" t="s">
        <v>561</v>
      </c>
      <c r="D8332">
        <v>0</v>
      </c>
    </row>
    <row r="8333" spans="1:4" hidden="1">
      <c r="A8333" s="49" t="s">
        <v>65</v>
      </c>
      <c r="B8333" s="49" t="s">
        <v>198</v>
      </c>
      <c r="C8333" s="49" t="s">
        <v>564</v>
      </c>
      <c r="D8333">
        <v>0</v>
      </c>
    </row>
    <row r="8334" spans="1:4" hidden="1">
      <c r="A8334" s="49" t="s">
        <v>65</v>
      </c>
      <c r="B8334" s="49" t="s">
        <v>198</v>
      </c>
      <c r="C8334" s="49" t="s">
        <v>265</v>
      </c>
      <c r="D8334">
        <v>0</v>
      </c>
    </row>
    <row r="8335" spans="1:4" hidden="1">
      <c r="A8335" s="49" t="s">
        <v>65</v>
      </c>
      <c r="B8335" s="49" t="s">
        <v>198</v>
      </c>
      <c r="C8335" s="49" t="s">
        <v>565</v>
      </c>
      <c r="D8335">
        <v>0</v>
      </c>
    </row>
    <row r="8336" spans="1:4" hidden="1">
      <c r="A8336" s="49" t="s">
        <v>65</v>
      </c>
      <c r="B8336" s="49" t="s">
        <v>198</v>
      </c>
      <c r="C8336" s="49" t="s">
        <v>566</v>
      </c>
      <c r="D8336">
        <v>0</v>
      </c>
    </row>
    <row r="8337" spans="1:4" hidden="1">
      <c r="A8337" s="49" t="s">
        <v>65</v>
      </c>
      <c r="B8337" s="49" t="s">
        <v>198</v>
      </c>
      <c r="C8337" s="49" t="s">
        <v>567</v>
      </c>
      <c r="D8337">
        <v>0</v>
      </c>
    </row>
    <row r="8338" spans="1:4" hidden="1">
      <c r="A8338" s="49" t="s">
        <v>65</v>
      </c>
      <c r="B8338" s="49" t="s">
        <v>198</v>
      </c>
      <c r="C8338" s="49" t="s">
        <v>568</v>
      </c>
      <c r="D8338">
        <v>0</v>
      </c>
    </row>
    <row r="8339" spans="1:4" hidden="1">
      <c r="A8339" s="49" t="s">
        <v>65</v>
      </c>
      <c r="B8339" s="49" t="s">
        <v>198</v>
      </c>
      <c r="C8339" s="49" t="s">
        <v>569</v>
      </c>
      <c r="D8339">
        <v>0</v>
      </c>
    </row>
    <row r="8340" spans="1:4" hidden="1">
      <c r="A8340" s="49" t="s">
        <v>65</v>
      </c>
      <c r="B8340" s="49" t="s">
        <v>198</v>
      </c>
      <c r="C8340" s="49" t="s">
        <v>570</v>
      </c>
      <c r="D8340">
        <v>0</v>
      </c>
    </row>
    <row r="8341" spans="1:4" hidden="1">
      <c r="A8341" s="49" t="s">
        <v>65</v>
      </c>
      <c r="B8341" s="49" t="s">
        <v>198</v>
      </c>
      <c r="C8341" s="49" t="s">
        <v>571</v>
      </c>
      <c r="D8341">
        <v>0</v>
      </c>
    </row>
    <row r="8342" spans="1:4" hidden="1">
      <c r="A8342" s="49" t="s">
        <v>65</v>
      </c>
      <c r="B8342" s="49" t="s">
        <v>121</v>
      </c>
      <c r="C8342" s="49" t="s">
        <v>562</v>
      </c>
      <c r="D8342">
        <v>0</v>
      </c>
    </row>
    <row r="8343" spans="1:4" hidden="1">
      <c r="A8343" s="49" t="s">
        <v>65</v>
      </c>
      <c r="B8343" s="49" t="s">
        <v>121</v>
      </c>
      <c r="C8343" s="49" t="s">
        <v>563</v>
      </c>
      <c r="D8343">
        <v>0</v>
      </c>
    </row>
    <row r="8344" spans="1:4" hidden="1">
      <c r="A8344" s="49" t="s">
        <v>65</v>
      </c>
      <c r="B8344" s="49" t="s">
        <v>121</v>
      </c>
      <c r="C8344" s="49" t="s">
        <v>561</v>
      </c>
      <c r="D8344">
        <v>0</v>
      </c>
    </row>
    <row r="8345" spans="1:4" hidden="1">
      <c r="A8345" s="49" t="s">
        <v>65</v>
      </c>
      <c r="B8345" s="49" t="s">
        <v>121</v>
      </c>
      <c r="C8345" s="49" t="s">
        <v>564</v>
      </c>
      <c r="D8345">
        <v>0</v>
      </c>
    </row>
    <row r="8346" spans="1:4" hidden="1">
      <c r="A8346" s="49" t="s">
        <v>65</v>
      </c>
      <c r="B8346" s="49" t="s">
        <v>121</v>
      </c>
      <c r="C8346" s="49" t="s">
        <v>265</v>
      </c>
      <c r="D8346">
        <v>0</v>
      </c>
    </row>
    <row r="8347" spans="1:4" hidden="1">
      <c r="A8347" s="49" t="s">
        <v>65</v>
      </c>
      <c r="B8347" s="49" t="s">
        <v>121</v>
      </c>
      <c r="C8347" s="49" t="s">
        <v>565</v>
      </c>
      <c r="D8347">
        <v>0</v>
      </c>
    </row>
    <row r="8348" spans="1:4" hidden="1">
      <c r="A8348" s="49" t="s">
        <v>65</v>
      </c>
      <c r="B8348" s="49" t="s">
        <v>121</v>
      </c>
      <c r="C8348" s="49" t="s">
        <v>566</v>
      </c>
      <c r="D8348">
        <v>0</v>
      </c>
    </row>
    <row r="8349" spans="1:4" hidden="1">
      <c r="A8349" s="49" t="s">
        <v>65</v>
      </c>
      <c r="B8349" s="49" t="s">
        <v>121</v>
      </c>
      <c r="C8349" s="49" t="s">
        <v>567</v>
      </c>
      <c r="D8349">
        <v>0</v>
      </c>
    </row>
    <row r="8350" spans="1:4" hidden="1">
      <c r="A8350" s="49" t="s">
        <v>65</v>
      </c>
      <c r="B8350" s="49" t="s">
        <v>121</v>
      </c>
      <c r="C8350" s="49" t="s">
        <v>568</v>
      </c>
      <c r="D8350">
        <v>0</v>
      </c>
    </row>
    <row r="8351" spans="1:4" hidden="1">
      <c r="A8351" s="49" t="s">
        <v>65</v>
      </c>
      <c r="B8351" s="49" t="s">
        <v>121</v>
      </c>
      <c r="C8351" s="49" t="s">
        <v>569</v>
      </c>
      <c r="D8351">
        <v>0</v>
      </c>
    </row>
    <row r="8352" spans="1:4" hidden="1">
      <c r="A8352" s="49" t="s">
        <v>65</v>
      </c>
      <c r="B8352" s="49" t="s">
        <v>121</v>
      </c>
      <c r="C8352" s="49" t="s">
        <v>570</v>
      </c>
      <c r="D8352">
        <v>0</v>
      </c>
    </row>
    <row r="8353" spans="1:4" hidden="1">
      <c r="A8353" s="49" t="s">
        <v>65</v>
      </c>
      <c r="B8353" s="49" t="s">
        <v>121</v>
      </c>
      <c r="C8353" s="49" t="s">
        <v>571</v>
      </c>
      <c r="D8353">
        <v>0</v>
      </c>
    </row>
    <row r="8354" spans="1:4" hidden="1">
      <c r="A8354" s="49" t="s">
        <v>65</v>
      </c>
      <c r="B8354" s="49" t="s">
        <v>122</v>
      </c>
      <c r="C8354" s="49" t="s">
        <v>562</v>
      </c>
      <c r="D8354">
        <v>0</v>
      </c>
    </row>
    <row r="8355" spans="1:4" hidden="1">
      <c r="A8355" s="49" t="s">
        <v>65</v>
      </c>
      <c r="B8355" s="49" t="s">
        <v>122</v>
      </c>
      <c r="C8355" s="49" t="s">
        <v>563</v>
      </c>
      <c r="D8355">
        <v>0</v>
      </c>
    </row>
    <row r="8356" spans="1:4" hidden="1">
      <c r="A8356" s="49" t="s">
        <v>65</v>
      </c>
      <c r="B8356" s="49" t="s">
        <v>122</v>
      </c>
      <c r="C8356" s="49" t="s">
        <v>561</v>
      </c>
      <c r="D8356">
        <v>0</v>
      </c>
    </row>
    <row r="8357" spans="1:4" hidden="1">
      <c r="A8357" s="49" t="s">
        <v>65</v>
      </c>
      <c r="B8357" s="49" t="s">
        <v>122</v>
      </c>
      <c r="C8357" s="49" t="s">
        <v>564</v>
      </c>
      <c r="D8357">
        <v>0</v>
      </c>
    </row>
    <row r="8358" spans="1:4" hidden="1">
      <c r="A8358" s="49" t="s">
        <v>65</v>
      </c>
      <c r="B8358" s="49" t="s">
        <v>122</v>
      </c>
      <c r="C8358" s="49" t="s">
        <v>265</v>
      </c>
      <c r="D8358">
        <v>0</v>
      </c>
    </row>
    <row r="8359" spans="1:4" hidden="1">
      <c r="A8359" s="49" t="s">
        <v>65</v>
      </c>
      <c r="B8359" s="49" t="s">
        <v>122</v>
      </c>
      <c r="C8359" s="49" t="s">
        <v>565</v>
      </c>
      <c r="D8359">
        <v>0</v>
      </c>
    </row>
    <row r="8360" spans="1:4" hidden="1">
      <c r="A8360" s="49" t="s">
        <v>65</v>
      </c>
      <c r="B8360" s="49" t="s">
        <v>122</v>
      </c>
      <c r="C8360" s="49" t="s">
        <v>566</v>
      </c>
      <c r="D8360">
        <v>0</v>
      </c>
    </row>
    <row r="8361" spans="1:4" hidden="1">
      <c r="A8361" s="49" t="s">
        <v>65</v>
      </c>
      <c r="B8361" s="49" t="s">
        <v>122</v>
      </c>
      <c r="C8361" s="49" t="s">
        <v>567</v>
      </c>
      <c r="D8361">
        <v>0</v>
      </c>
    </row>
    <row r="8362" spans="1:4" hidden="1">
      <c r="A8362" s="49" t="s">
        <v>65</v>
      </c>
      <c r="B8362" s="49" t="s">
        <v>122</v>
      </c>
      <c r="C8362" s="49" t="s">
        <v>568</v>
      </c>
      <c r="D8362">
        <v>0</v>
      </c>
    </row>
    <row r="8363" spans="1:4" hidden="1">
      <c r="A8363" s="49" t="s">
        <v>65</v>
      </c>
      <c r="B8363" s="49" t="s">
        <v>122</v>
      </c>
      <c r="C8363" s="49" t="s">
        <v>569</v>
      </c>
      <c r="D8363">
        <v>0</v>
      </c>
    </row>
    <row r="8364" spans="1:4" hidden="1">
      <c r="A8364" s="49" t="s">
        <v>65</v>
      </c>
      <c r="B8364" s="49" t="s">
        <v>122</v>
      </c>
      <c r="C8364" s="49" t="s">
        <v>570</v>
      </c>
      <c r="D8364">
        <v>0</v>
      </c>
    </row>
    <row r="8365" spans="1:4" hidden="1">
      <c r="A8365" s="49" t="s">
        <v>65</v>
      </c>
      <c r="B8365" s="49" t="s">
        <v>122</v>
      </c>
      <c r="C8365" s="49" t="s">
        <v>571</v>
      </c>
      <c r="D8365">
        <v>0</v>
      </c>
    </row>
    <row r="8366" spans="1:4" hidden="1">
      <c r="A8366" s="49" t="s">
        <v>65</v>
      </c>
      <c r="B8366" s="49" t="s">
        <v>123</v>
      </c>
      <c r="C8366" s="49" t="s">
        <v>562</v>
      </c>
      <c r="D8366">
        <v>0</v>
      </c>
    </row>
    <row r="8367" spans="1:4" hidden="1">
      <c r="A8367" s="49" t="s">
        <v>65</v>
      </c>
      <c r="B8367" s="49" t="s">
        <v>123</v>
      </c>
      <c r="C8367" s="49" t="s">
        <v>563</v>
      </c>
      <c r="D8367">
        <v>0</v>
      </c>
    </row>
    <row r="8368" spans="1:4" hidden="1">
      <c r="A8368" s="49" t="s">
        <v>65</v>
      </c>
      <c r="B8368" s="49" t="s">
        <v>123</v>
      </c>
      <c r="C8368" s="49" t="s">
        <v>561</v>
      </c>
      <c r="D8368">
        <v>0</v>
      </c>
    </row>
    <row r="8369" spans="1:4" hidden="1">
      <c r="A8369" s="49" t="s">
        <v>65</v>
      </c>
      <c r="B8369" s="49" t="s">
        <v>123</v>
      </c>
      <c r="C8369" s="49" t="s">
        <v>564</v>
      </c>
      <c r="D8369">
        <v>0</v>
      </c>
    </row>
    <row r="8370" spans="1:4" hidden="1">
      <c r="A8370" s="49" t="s">
        <v>65</v>
      </c>
      <c r="B8370" s="49" t="s">
        <v>123</v>
      </c>
      <c r="C8370" s="49" t="s">
        <v>265</v>
      </c>
      <c r="D8370">
        <v>0</v>
      </c>
    </row>
    <row r="8371" spans="1:4" hidden="1">
      <c r="A8371" s="49" t="s">
        <v>65</v>
      </c>
      <c r="B8371" s="49" t="s">
        <v>123</v>
      </c>
      <c r="C8371" s="49" t="s">
        <v>565</v>
      </c>
      <c r="D8371">
        <v>0</v>
      </c>
    </row>
    <row r="8372" spans="1:4" hidden="1">
      <c r="A8372" s="49" t="s">
        <v>65</v>
      </c>
      <c r="B8372" s="49" t="s">
        <v>123</v>
      </c>
      <c r="C8372" s="49" t="s">
        <v>566</v>
      </c>
      <c r="D8372">
        <v>0</v>
      </c>
    </row>
    <row r="8373" spans="1:4" hidden="1">
      <c r="A8373" s="49" t="s">
        <v>65</v>
      </c>
      <c r="B8373" s="49" t="s">
        <v>123</v>
      </c>
      <c r="C8373" s="49" t="s">
        <v>567</v>
      </c>
      <c r="D8373">
        <v>0</v>
      </c>
    </row>
    <row r="8374" spans="1:4" hidden="1">
      <c r="A8374" s="49" t="s">
        <v>65</v>
      </c>
      <c r="B8374" s="49" t="s">
        <v>123</v>
      </c>
      <c r="C8374" s="49" t="s">
        <v>568</v>
      </c>
      <c r="D8374">
        <v>0</v>
      </c>
    </row>
    <row r="8375" spans="1:4" hidden="1">
      <c r="A8375" s="49" t="s">
        <v>65</v>
      </c>
      <c r="B8375" s="49" t="s">
        <v>123</v>
      </c>
      <c r="C8375" s="49" t="s">
        <v>569</v>
      </c>
      <c r="D8375">
        <v>0</v>
      </c>
    </row>
    <row r="8376" spans="1:4" hidden="1">
      <c r="A8376" s="49" t="s">
        <v>65</v>
      </c>
      <c r="B8376" s="49" t="s">
        <v>123</v>
      </c>
      <c r="C8376" s="49" t="s">
        <v>570</v>
      </c>
      <c r="D8376">
        <v>0</v>
      </c>
    </row>
    <row r="8377" spans="1:4" hidden="1">
      <c r="A8377" s="49" t="s">
        <v>65</v>
      </c>
      <c r="B8377" s="49" t="s">
        <v>123</v>
      </c>
      <c r="C8377" s="49" t="s">
        <v>571</v>
      </c>
      <c r="D8377">
        <v>0</v>
      </c>
    </row>
    <row r="8378" spans="1:4" hidden="1">
      <c r="A8378" s="49" t="s">
        <v>65</v>
      </c>
      <c r="B8378" s="49" t="s">
        <v>124</v>
      </c>
      <c r="C8378" s="49" t="s">
        <v>562</v>
      </c>
      <c r="D8378">
        <v>0</v>
      </c>
    </row>
    <row r="8379" spans="1:4" hidden="1">
      <c r="A8379" s="49" t="s">
        <v>65</v>
      </c>
      <c r="B8379" s="49" t="s">
        <v>124</v>
      </c>
      <c r="C8379" s="49" t="s">
        <v>563</v>
      </c>
      <c r="D8379">
        <v>0</v>
      </c>
    </row>
    <row r="8380" spans="1:4" hidden="1">
      <c r="A8380" s="49" t="s">
        <v>65</v>
      </c>
      <c r="B8380" s="49" t="s">
        <v>124</v>
      </c>
      <c r="C8380" s="49" t="s">
        <v>561</v>
      </c>
      <c r="D8380">
        <v>0</v>
      </c>
    </row>
    <row r="8381" spans="1:4" hidden="1">
      <c r="A8381" s="49" t="s">
        <v>65</v>
      </c>
      <c r="B8381" s="49" t="s">
        <v>124</v>
      </c>
      <c r="C8381" s="49" t="s">
        <v>564</v>
      </c>
      <c r="D8381">
        <v>0</v>
      </c>
    </row>
    <row r="8382" spans="1:4" hidden="1">
      <c r="A8382" s="49" t="s">
        <v>65</v>
      </c>
      <c r="B8382" s="49" t="s">
        <v>124</v>
      </c>
      <c r="C8382" s="49" t="s">
        <v>265</v>
      </c>
      <c r="D8382">
        <v>0</v>
      </c>
    </row>
    <row r="8383" spans="1:4" hidden="1">
      <c r="A8383" s="49" t="s">
        <v>65</v>
      </c>
      <c r="B8383" s="49" t="s">
        <v>124</v>
      </c>
      <c r="C8383" s="49" t="s">
        <v>565</v>
      </c>
      <c r="D8383">
        <v>0</v>
      </c>
    </row>
    <row r="8384" spans="1:4" hidden="1">
      <c r="A8384" s="49" t="s">
        <v>65</v>
      </c>
      <c r="B8384" s="49" t="s">
        <v>124</v>
      </c>
      <c r="C8384" s="49" t="s">
        <v>566</v>
      </c>
      <c r="D8384">
        <v>0</v>
      </c>
    </row>
    <row r="8385" spans="1:4" hidden="1">
      <c r="A8385" s="49" t="s">
        <v>65</v>
      </c>
      <c r="B8385" s="49" t="s">
        <v>124</v>
      </c>
      <c r="C8385" s="49" t="s">
        <v>567</v>
      </c>
      <c r="D8385">
        <v>0</v>
      </c>
    </row>
    <row r="8386" spans="1:4" hidden="1">
      <c r="A8386" s="49" t="s">
        <v>65</v>
      </c>
      <c r="B8386" s="49" t="s">
        <v>124</v>
      </c>
      <c r="C8386" s="49" t="s">
        <v>568</v>
      </c>
      <c r="D8386">
        <v>0</v>
      </c>
    </row>
    <row r="8387" spans="1:4" hidden="1">
      <c r="A8387" s="49" t="s">
        <v>65</v>
      </c>
      <c r="B8387" s="49" t="s">
        <v>124</v>
      </c>
      <c r="C8387" s="49" t="s">
        <v>569</v>
      </c>
      <c r="D8387">
        <v>0</v>
      </c>
    </row>
    <row r="8388" spans="1:4" hidden="1">
      <c r="A8388" s="49" t="s">
        <v>65</v>
      </c>
      <c r="B8388" s="49" t="s">
        <v>124</v>
      </c>
      <c r="C8388" s="49" t="s">
        <v>570</v>
      </c>
      <c r="D8388">
        <v>0</v>
      </c>
    </row>
    <row r="8389" spans="1:4" hidden="1">
      <c r="A8389" s="49" t="s">
        <v>65</v>
      </c>
      <c r="B8389" s="49" t="s">
        <v>124</v>
      </c>
      <c r="C8389" s="49" t="s">
        <v>571</v>
      </c>
      <c r="D8389">
        <v>0</v>
      </c>
    </row>
    <row r="8390" spans="1:4" hidden="1">
      <c r="A8390" s="49" t="s">
        <v>65</v>
      </c>
      <c r="B8390" s="49" t="s">
        <v>125</v>
      </c>
      <c r="C8390" s="49" t="s">
        <v>562</v>
      </c>
      <c r="D8390">
        <v>0</v>
      </c>
    </row>
    <row r="8391" spans="1:4" hidden="1">
      <c r="A8391" s="49" t="s">
        <v>65</v>
      </c>
      <c r="B8391" s="49" t="s">
        <v>125</v>
      </c>
      <c r="C8391" s="49" t="s">
        <v>563</v>
      </c>
      <c r="D8391">
        <v>0</v>
      </c>
    </row>
    <row r="8392" spans="1:4" hidden="1">
      <c r="A8392" s="49" t="s">
        <v>65</v>
      </c>
      <c r="B8392" s="49" t="s">
        <v>125</v>
      </c>
      <c r="C8392" s="49" t="s">
        <v>561</v>
      </c>
      <c r="D8392">
        <v>0</v>
      </c>
    </row>
    <row r="8393" spans="1:4" hidden="1">
      <c r="A8393" s="49" t="s">
        <v>65</v>
      </c>
      <c r="B8393" s="49" t="s">
        <v>125</v>
      </c>
      <c r="C8393" s="49" t="s">
        <v>564</v>
      </c>
      <c r="D8393">
        <v>0</v>
      </c>
    </row>
    <row r="8394" spans="1:4" hidden="1">
      <c r="A8394" s="49" t="s">
        <v>65</v>
      </c>
      <c r="B8394" s="49" t="s">
        <v>125</v>
      </c>
      <c r="C8394" s="49" t="s">
        <v>265</v>
      </c>
      <c r="D8394">
        <v>0</v>
      </c>
    </row>
    <row r="8395" spans="1:4" hidden="1">
      <c r="A8395" s="49" t="s">
        <v>65</v>
      </c>
      <c r="B8395" s="49" t="s">
        <v>125</v>
      </c>
      <c r="C8395" s="49" t="s">
        <v>565</v>
      </c>
      <c r="D8395">
        <v>0</v>
      </c>
    </row>
    <row r="8396" spans="1:4" hidden="1">
      <c r="A8396" s="49" t="s">
        <v>65</v>
      </c>
      <c r="B8396" s="49" t="s">
        <v>125</v>
      </c>
      <c r="C8396" s="49" t="s">
        <v>566</v>
      </c>
      <c r="D8396">
        <v>0</v>
      </c>
    </row>
    <row r="8397" spans="1:4" hidden="1">
      <c r="A8397" s="49" t="s">
        <v>65</v>
      </c>
      <c r="B8397" s="49" t="s">
        <v>125</v>
      </c>
      <c r="C8397" s="49" t="s">
        <v>567</v>
      </c>
      <c r="D8397">
        <v>0</v>
      </c>
    </row>
    <row r="8398" spans="1:4" hidden="1">
      <c r="A8398" s="49" t="s">
        <v>65</v>
      </c>
      <c r="B8398" s="49" t="s">
        <v>125</v>
      </c>
      <c r="C8398" s="49" t="s">
        <v>568</v>
      </c>
      <c r="D8398">
        <v>0</v>
      </c>
    </row>
    <row r="8399" spans="1:4" hidden="1">
      <c r="A8399" s="49" t="s">
        <v>65</v>
      </c>
      <c r="B8399" s="49" t="s">
        <v>125</v>
      </c>
      <c r="C8399" s="49" t="s">
        <v>569</v>
      </c>
      <c r="D8399">
        <v>0</v>
      </c>
    </row>
    <row r="8400" spans="1:4" hidden="1">
      <c r="A8400" s="49" t="s">
        <v>65</v>
      </c>
      <c r="B8400" s="49" t="s">
        <v>125</v>
      </c>
      <c r="C8400" s="49" t="s">
        <v>570</v>
      </c>
      <c r="D8400">
        <v>0</v>
      </c>
    </row>
    <row r="8401" spans="1:4" hidden="1">
      <c r="A8401" s="49" t="s">
        <v>65</v>
      </c>
      <c r="B8401" s="49" t="s">
        <v>125</v>
      </c>
      <c r="C8401" s="49" t="s">
        <v>571</v>
      </c>
      <c r="D8401">
        <v>0</v>
      </c>
    </row>
    <row r="8402" spans="1:4" hidden="1">
      <c r="A8402" s="49" t="s">
        <v>148</v>
      </c>
      <c r="B8402" s="49" t="s">
        <v>73</v>
      </c>
      <c r="C8402" s="49" t="s">
        <v>562</v>
      </c>
      <c r="D8402">
        <v>0</v>
      </c>
    </row>
    <row r="8403" spans="1:4" hidden="1">
      <c r="A8403" s="49" t="s">
        <v>148</v>
      </c>
      <c r="B8403" s="49" t="s">
        <v>73</v>
      </c>
      <c r="C8403" s="49" t="s">
        <v>563</v>
      </c>
      <c r="D8403">
        <v>0</v>
      </c>
    </row>
    <row r="8404" spans="1:4" hidden="1">
      <c r="A8404" s="49" t="s">
        <v>148</v>
      </c>
      <c r="B8404" s="49" t="s">
        <v>73</v>
      </c>
      <c r="C8404" s="49" t="s">
        <v>561</v>
      </c>
      <c r="D8404">
        <v>0</v>
      </c>
    </row>
    <row r="8405" spans="1:4" hidden="1">
      <c r="A8405" s="49" t="s">
        <v>148</v>
      </c>
      <c r="B8405" s="49" t="s">
        <v>73</v>
      </c>
      <c r="C8405" s="49" t="s">
        <v>564</v>
      </c>
      <c r="D8405">
        <v>0</v>
      </c>
    </row>
    <row r="8406" spans="1:4" hidden="1">
      <c r="A8406" s="49" t="s">
        <v>148</v>
      </c>
      <c r="B8406" s="49" t="s">
        <v>73</v>
      </c>
      <c r="C8406" s="49" t="s">
        <v>265</v>
      </c>
      <c r="D8406">
        <v>0</v>
      </c>
    </row>
    <row r="8407" spans="1:4" hidden="1">
      <c r="A8407" s="49" t="s">
        <v>148</v>
      </c>
      <c r="B8407" s="49" t="s">
        <v>73</v>
      </c>
      <c r="C8407" s="49" t="s">
        <v>565</v>
      </c>
      <c r="D8407">
        <v>0</v>
      </c>
    </row>
    <row r="8408" spans="1:4" hidden="1">
      <c r="A8408" s="49" t="s">
        <v>148</v>
      </c>
      <c r="B8408" s="49" t="s">
        <v>73</v>
      </c>
      <c r="C8408" s="49" t="s">
        <v>566</v>
      </c>
      <c r="D8408">
        <v>0</v>
      </c>
    </row>
    <row r="8409" spans="1:4" hidden="1">
      <c r="A8409" s="49" t="s">
        <v>148</v>
      </c>
      <c r="B8409" s="49" t="s">
        <v>73</v>
      </c>
      <c r="C8409" s="49" t="s">
        <v>567</v>
      </c>
      <c r="D8409">
        <v>0</v>
      </c>
    </row>
    <row r="8410" spans="1:4" hidden="1">
      <c r="A8410" s="49" t="s">
        <v>148</v>
      </c>
      <c r="B8410" s="49" t="s">
        <v>73</v>
      </c>
      <c r="C8410" s="49" t="s">
        <v>568</v>
      </c>
      <c r="D8410">
        <v>0</v>
      </c>
    </row>
    <row r="8411" spans="1:4" hidden="1">
      <c r="A8411" s="49" t="s">
        <v>148</v>
      </c>
      <c r="B8411" s="49" t="s">
        <v>73</v>
      </c>
      <c r="C8411" s="49" t="s">
        <v>569</v>
      </c>
      <c r="D8411">
        <v>0</v>
      </c>
    </row>
    <row r="8412" spans="1:4" hidden="1">
      <c r="A8412" s="49" t="s">
        <v>148</v>
      </c>
      <c r="B8412" s="49" t="s">
        <v>73</v>
      </c>
      <c r="C8412" s="49" t="s">
        <v>570</v>
      </c>
      <c r="D8412">
        <v>0</v>
      </c>
    </row>
    <row r="8413" spans="1:4" hidden="1">
      <c r="A8413" s="49" t="s">
        <v>148</v>
      </c>
      <c r="B8413" s="49" t="s">
        <v>73</v>
      </c>
      <c r="C8413" s="49" t="s">
        <v>571</v>
      </c>
      <c r="D8413">
        <v>0</v>
      </c>
    </row>
    <row r="8414" spans="1:4" hidden="1">
      <c r="A8414" s="49" t="s">
        <v>148</v>
      </c>
      <c r="B8414" s="49" t="s">
        <v>40</v>
      </c>
      <c r="C8414" s="49" t="s">
        <v>562</v>
      </c>
      <c r="D8414">
        <v>0</v>
      </c>
    </row>
    <row r="8415" spans="1:4" hidden="1">
      <c r="A8415" s="49" t="s">
        <v>148</v>
      </c>
      <c r="B8415" s="49" t="s">
        <v>40</v>
      </c>
      <c r="C8415" s="49" t="s">
        <v>563</v>
      </c>
      <c r="D8415">
        <v>0</v>
      </c>
    </row>
    <row r="8416" spans="1:4" hidden="1">
      <c r="A8416" s="49" t="s">
        <v>148</v>
      </c>
      <c r="B8416" s="49" t="s">
        <v>40</v>
      </c>
      <c r="C8416" s="49" t="s">
        <v>561</v>
      </c>
      <c r="D8416">
        <v>0</v>
      </c>
    </row>
    <row r="8417" spans="1:4" hidden="1">
      <c r="A8417" s="49" t="s">
        <v>148</v>
      </c>
      <c r="B8417" s="49" t="s">
        <v>40</v>
      </c>
      <c r="C8417" s="49" t="s">
        <v>564</v>
      </c>
      <c r="D8417">
        <v>0</v>
      </c>
    </row>
    <row r="8418" spans="1:4" hidden="1">
      <c r="A8418" s="49" t="s">
        <v>148</v>
      </c>
      <c r="B8418" s="49" t="s">
        <v>40</v>
      </c>
      <c r="C8418" s="49" t="s">
        <v>265</v>
      </c>
      <c r="D8418">
        <v>0</v>
      </c>
    </row>
    <row r="8419" spans="1:4" hidden="1">
      <c r="A8419" s="49" t="s">
        <v>148</v>
      </c>
      <c r="B8419" s="49" t="s">
        <v>40</v>
      </c>
      <c r="C8419" s="49" t="s">
        <v>565</v>
      </c>
      <c r="D8419">
        <v>0</v>
      </c>
    </row>
    <row r="8420" spans="1:4" hidden="1">
      <c r="A8420" s="49" t="s">
        <v>148</v>
      </c>
      <c r="B8420" s="49" t="s">
        <v>40</v>
      </c>
      <c r="C8420" s="49" t="s">
        <v>566</v>
      </c>
      <c r="D8420">
        <v>0</v>
      </c>
    </row>
    <row r="8421" spans="1:4" hidden="1">
      <c r="A8421" s="49" t="s">
        <v>148</v>
      </c>
      <c r="B8421" s="49" t="s">
        <v>40</v>
      </c>
      <c r="C8421" s="49" t="s">
        <v>567</v>
      </c>
      <c r="D8421">
        <v>0</v>
      </c>
    </row>
    <row r="8422" spans="1:4" hidden="1">
      <c r="A8422" s="49" t="s">
        <v>148</v>
      </c>
      <c r="B8422" s="49" t="s">
        <v>40</v>
      </c>
      <c r="C8422" s="49" t="s">
        <v>568</v>
      </c>
      <c r="D8422">
        <v>0</v>
      </c>
    </row>
    <row r="8423" spans="1:4" hidden="1">
      <c r="A8423" s="49" t="s">
        <v>148</v>
      </c>
      <c r="B8423" s="49" t="s">
        <v>40</v>
      </c>
      <c r="C8423" s="49" t="s">
        <v>569</v>
      </c>
      <c r="D8423">
        <v>0</v>
      </c>
    </row>
    <row r="8424" spans="1:4" hidden="1">
      <c r="A8424" s="49" t="s">
        <v>148</v>
      </c>
      <c r="B8424" s="49" t="s">
        <v>40</v>
      </c>
      <c r="C8424" s="49" t="s">
        <v>570</v>
      </c>
      <c r="D8424">
        <v>0</v>
      </c>
    </row>
    <row r="8425" spans="1:4" hidden="1">
      <c r="A8425" s="49" t="s">
        <v>148</v>
      </c>
      <c r="B8425" s="49" t="s">
        <v>40</v>
      </c>
      <c r="C8425" s="49" t="s">
        <v>571</v>
      </c>
      <c r="D8425">
        <v>0</v>
      </c>
    </row>
    <row r="8426" spans="1:4" hidden="1">
      <c r="A8426" s="49" t="s">
        <v>148</v>
      </c>
      <c r="B8426" s="49" t="s">
        <v>74</v>
      </c>
      <c r="C8426" s="49" t="s">
        <v>562</v>
      </c>
      <c r="D8426">
        <v>0</v>
      </c>
    </row>
    <row r="8427" spans="1:4" hidden="1">
      <c r="A8427" s="49" t="s">
        <v>148</v>
      </c>
      <c r="B8427" s="49" t="s">
        <v>74</v>
      </c>
      <c r="C8427" s="49" t="s">
        <v>563</v>
      </c>
      <c r="D8427">
        <v>0</v>
      </c>
    </row>
    <row r="8428" spans="1:4" hidden="1">
      <c r="A8428" s="49" t="s">
        <v>148</v>
      </c>
      <c r="B8428" s="49" t="s">
        <v>74</v>
      </c>
      <c r="C8428" s="49" t="s">
        <v>561</v>
      </c>
      <c r="D8428">
        <v>0</v>
      </c>
    </row>
    <row r="8429" spans="1:4" hidden="1">
      <c r="A8429" s="49" t="s">
        <v>148</v>
      </c>
      <c r="B8429" s="49" t="s">
        <v>74</v>
      </c>
      <c r="C8429" s="49" t="s">
        <v>564</v>
      </c>
      <c r="D8429">
        <v>0</v>
      </c>
    </row>
    <row r="8430" spans="1:4" hidden="1">
      <c r="A8430" s="49" t="s">
        <v>148</v>
      </c>
      <c r="B8430" s="49" t="s">
        <v>74</v>
      </c>
      <c r="C8430" s="49" t="s">
        <v>265</v>
      </c>
      <c r="D8430">
        <v>0</v>
      </c>
    </row>
    <row r="8431" spans="1:4" hidden="1">
      <c r="A8431" s="49" t="s">
        <v>148</v>
      </c>
      <c r="B8431" s="49" t="s">
        <v>74</v>
      </c>
      <c r="C8431" s="49" t="s">
        <v>565</v>
      </c>
      <c r="D8431">
        <v>0</v>
      </c>
    </row>
    <row r="8432" spans="1:4" hidden="1">
      <c r="A8432" s="49" t="s">
        <v>148</v>
      </c>
      <c r="B8432" s="49" t="s">
        <v>74</v>
      </c>
      <c r="C8432" s="49" t="s">
        <v>566</v>
      </c>
      <c r="D8432">
        <v>0</v>
      </c>
    </row>
    <row r="8433" spans="1:4" hidden="1">
      <c r="A8433" s="49" t="s">
        <v>148</v>
      </c>
      <c r="B8433" s="49" t="s">
        <v>74</v>
      </c>
      <c r="C8433" s="49" t="s">
        <v>567</v>
      </c>
      <c r="D8433">
        <v>0</v>
      </c>
    </row>
    <row r="8434" spans="1:4" hidden="1">
      <c r="A8434" s="49" t="s">
        <v>148</v>
      </c>
      <c r="B8434" s="49" t="s">
        <v>74</v>
      </c>
      <c r="C8434" s="49" t="s">
        <v>568</v>
      </c>
      <c r="D8434">
        <v>0</v>
      </c>
    </row>
    <row r="8435" spans="1:4" hidden="1">
      <c r="A8435" s="49" t="s">
        <v>148</v>
      </c>
      <c r="B8435" s="49" t="s">
        <v>74</v>
      </c>
      <c r="C8435" s="49" t="s">
        <v>569</v>
      </c>
      <c r="D8435">
        <v>0</v>
      </c>
    </row>
    <row r="8436" spans="1:4" hidden="1">
      <c r="A8436" s="49" t="s">
        <v>148</v>
      </c>
      <c r="B8436" s="49" t="s">
        <v>74</v>
      </c>
      <c r="C8436" s="49" t="s">
        <v>570</v>
      </c>
      <c r="D8436">
        <v>0</v>
      </c>
    </row>
    <row r="8437" spans="1:4" hidden="1">
      <c r="A8437" s="49" t="s">
        <v>148</v>
      </c>
      <c r="B8437" s="49" t="s">
        <v>74</v>
      </c>
      <c r="C8437" s="49" t="s">
        <v>571</v>
      </c>
      <c r="D8437">
        <v>0</v>
      </c>
    </row>
    <row r="8438" spans="1:4" hidden="1">
      <c r="A8438" s="49" t="s">
        <v>148</v>
      </c>
      <c r="B8438" s="49" t="s">
        <v>75</v>
      </c>
      <c r="C8438" s="49" t="s">
        <v>562</v>
      </c>
      <c r="D8438">
        <v>0</v>
      </c>
    </row>
    <row r="8439" spans="1:4" hidden="1">
      <c r="A8439" s="49" t="s">
        <v>148</v>
      </c>
      <c r="B8439" s="49" t="s">
        <v>75</v>
      </c>
      <c r="C8439" s="49" t="s">
        <v>563</v>
      </c>
      <c r="D8439">
        <v>0</v>
      </c>
    </row>
    <row r="8440" spans="1:4" hidden="1">
      <c r="A8440" s="49" t="s">
        <v>148</v>
      </c>
      <c r="B8440" s="49" t="s">
        <v>75</v>
      </c>
      <c r="C8440" s="49" t="s">
        <v>561</v>
      </c>
      <c r="D8440">
        <v>0</v>
      </c>
    </row>
    <row r="8441" spans="1:4" hidden="1">
      <c r="A8441" s="49" t="s">
        <v>148</v>
      </c>
      <c r="B8441" s="49" t="s">
        <v>75</v>
      </c>
      <c r="C8441" s="49" t="s">
        <v>564</v>
      </c>
      <c r="D8441">
        <v>0</v>
      </c>
    </row>
    <row r="8442" spans="1:4" hidden="1">
      <c r="A8442" s="49" t="s">
        <v>148</v>
      </c>
      <c r="B8442" s="49" t="s">
        <v>75</v>
      </c>
      <c r="C8442" s="49" t="s">
        <v>265</v>
      </c>
      <c r="D8442">
        <v>0</v>
      </c>
    </row>
    <row r="8443" spans="1:4" hidden="1">
      <c r="A8443" s="49" t="s">
        <v>148</v>
      </c>
      <c r="B8443" s="49" t="s">
        <v>75</v>
      </c>
      <c r="C8443" s="49" t="s">
        <v>565</v>
      </c>
      <c r="D8443">
        <v>0</v>
      </c>
    </row>
    <row r="8444" spans="1:4" hidden="1">
      <c r="A8444" s="49" t="s">
        <v>148</v>
      </c>
      <c r="B8444" s="49" t="s">
        <v>75</v>
      </c>
      <c r="C8444" s="49" t="s">
        <v>566</v>
      </c>
      <c r="D8444">
        <v>0</v>
      </c>
    </row>
    <row r="8445" spans="1:4" hidden="1">
      <c r="A8445" s="49" t="s">
        <v>148</v>
      </c>
      <c r="B8445" s="49" t="s">
        <v>75</v>
      </c>
      <c r="C8445" s="49" t="s">
        <v>567</v>
      </c>
      <c r="D8445">
        <v>0</v>
      </c>
    </row>
    <row r="8446" spans="1:4" hidden="1">
      <c r="A8446" s="49" t="s">
        <v>148</v>
      </c>
      <c r="B8446" s="49" t="s">
        <v>75</v>
      </c>
      <c r="C8446" s="49" t="s">
        <v>568</v>
      </c>
      <c r="D8446">
        <v>0</v>
      </c>
    </row>
    <row r="8447" spans="1:4" hidden="1">
      <c r="A8447" s="49" t="s">
        <v>148</v>
      </c>
      <c r="B8447" s="49" t="s">
        <v>75</v>
      </c>
      <c r="C8447" s="49" t="s">
        <v>569</v>
      </c>
      <c r="D8447">
        <v>0</v>
      </c>
    </row>
    <row r="8448" spans="1:4" hidden="1">
      <c r="A8448" s="49" t="s">
        <v>148</v>
      </c>
      <c r="B8448" s="49" t="s">
        <v>75</v>
      </c>
      <c r="C8448" s="49" t="s">
        <v>570</v>
      </c>
      <c r="D8448">
        <v>0</v>
      </c>
    </row>
    <row r="8449" spans="1:4" hidden="1">
      <c r="A8449" s="49" t="s">
        <v>148</v>
      </c>
      <c r="B8449" s="49" t="s">
        <v>75</v>
      </c>
      <c r="C8449" s="49" t="s">
        <v>571</v>
      </c>
      <c r="D8449">
        <v>0</v>
      </c>
    </row>
    <row r="8450" spans="1:4" hidden="1">
      <c r="A8450" s="49" t="s">
        <v>148</v>
      </c>
      <c r="B8450" s="49" t="s">
        <v>76</v>
      </c>
      <c r="C8450" s="49" t="s">
        <v>562</v>
      </c>
      <c r="D8450">
        <v>0</v>
      </c>
    </row>
    <row r="8451" spans="1:4" hidden="1">
      <c r="A8451" s="49" t="s">
        <v>148</v>
      </c>
      <c r="B8451" s="49" t="s">
        <v>76</v>
      </c>
      <c r="C8451" s="49" t="s">
        <v>563</v>
      </c>
      <c r="D8451">
        <v>0</v>
      </c>
    </row>
    <row r="8452" spans="1:4" hidden="1">
      <c r="A8452" s="49" t="s">
        <v>148</v>
      </c>
      <c r="B8452" s="49" t="s">
        <v>76</v>
      </c>
      <c r="C8452" s="49" t="s">
        <v>561</v>
      </c>
      <c r="D8452">
        <v>0</v>
      </c>
    </row>
    <row r="8453" spans="1:4" hidden="1">
      <c r="A8453" s="49" t="s">
        <v>148</v>
      </c>
      <c r="B8453" s="49" t="s">
        <v>76</v>
      </c>
      <c r="C8453" s="49" t="s">
        <v>564</v>
      </c>
      <c r="D8453">
        <v>0</v>
      </c>
    </row>
    <row r="8454" spans="1:4" hidden="1">
      <c r="A8454" s="49" t="s">
        <v>148</v>
      </c>
      <c r="B8454" s="49" t="s">
        <v>76</v>
      </c>
      <c r="C8454" s="49" t="s">
        <v>265</v>
      </c>
      <c r="D8454">
        <v>0</v>
      </c>
    </row>
    <row r="8455" spans="1:4" hidden="1">
      <c r="A8455" s="49" t="s">
        <v>148</v>
      </c>
      <c r="B8455" s="49" t="s">
        <v>76</v>
      </c>
      <c r="C8455" s="49" t="s">
        <v>565</v>
      </c>
      <c r="D8455">
        <v>0</v>
      </c>
    </row>
    <row r="8456" spans="1:4" hidden="1">
      <c r="A8456" s="49" t="s">
        <v>148</v>
      </c>
      <c r="B8456" s="49" t="s">
        <v>76</v>
      </c>
      <c r="C8456" s="49" t="s">
        <v>566</v>
      </c>
      <c r="D8456">
        <v>0</v>
      </c>
    </row>
    <row r="8457" spans="1:4" hidden="1">
      <c r="A8457" s="49" t="s">
        <v>148</v>
      </c>
      <c r="B8457" s="49" t="s">
        <v>76</v>
      </c>
      <c r="C8457" s="49" t="s">
        <v>567</v>
      </c>
      <c r="D8457">
        <v>0</v>
      </c>
    </row>
    <row r="8458" spans="1:4" hidden="1">
      <c r="A8458" s="49" t="s">
        <v>148</v>
      </c>
      <c r="B8458" s="49" t="s">
        <v>76</v>
      </c>
      <c r="C8458" s="49" t="s">
        <v>568</v>
      </c>
      <c r="D8458">
        <v>0</v>
      </c>
    </row>
    <row r="8459" spans="1:4" hidden="1">
      <c r="A8459" s="49" t="s">
        <v>148</v>
      </c>
      <c r="B8459" s="49" t="s">
        <v>76</v>
      </c>
      <c r="C8459" s="49" t="s">
        <v>569</v>
      </c>
      <c r="D8459">
        <v>0</v>
      </c>
    </row>
    <row r="8460" spans="1:4" hidden="1">
      <c r="A8460" s="49" t="s">
        <v>148</v>
      </c>
      <c r="B8460" s="49" t="s">
        <v>76</v>
      </c>
      <c r="C8460" s="49" t="s">
        <v>570</v>
      </c>
      <c r="D8460">
        <v>0</v>
      </c>
    </row>
    <row r="8461" spans="1:4" hidden="1">
      <c r="A8461" s="49" t="s">
        <v>148</v>
      </c>
      <c r="B8461" s="49" t="s">
        <v>76</v>
      </c>
      <c r="C8461" s="49" t="s">
        <v>571</v>
      </c>
      <c r="D8461">
        <v>0</v>
      </c>
    </row>
    <row r="8462" spans="1:4" hidden="1">
      <c r="A8462" s="49" t="s">
        <v>148</v>
      </c>
      <c r="B8462" s="49" t="s">
        <v>19</v>
      </c>
      <c r="C8462" s="49" t="s">
        <v>562</v>
      </c>
      <c r="D8462">
        <v>0</v>
      </c>
    </row>
    <row r="8463" spans="1:4" hidden="1">
      <c r="A8463" s="49" t="s">
        <v>148</v>
      </c>
      <c r="B8463" s="49" t="s">
        <v>19</v>
      </c>
      <c r="C8463" s="49" t="s">
        <v>563</v>
      </c>
      <c r="D8463">
        <v>0</v>
      </c>
    </row>
    <row r="8464" spans="1:4" hidden="1">
      <c r="A8464" s="49" t="s">
        <v>148</v>
      </c>
      <c r="B8464" s="49" t="s">
        <v>19</v>
      </c>
      <c r="C8464" s="49" t="s">
        <v>561</v>
      </c>
      <c r="D8464">
        <v>0</v>
      </c>
    </row>
    <row r="8465" spans="1:4" hidden="1">
      <c r="A8465" s="49" t="s">
        <v>148</v>
      </c>
      <c r="B8465" s="49" t="s">
        <v>19</v>
      </c>
      <c r="C8465" s="49" t="s">
        <v>564</v>
      </c>
      <c r="D8465">
        <v>0</v>
      </c>
    </row>
    <row r="8466" spans="1:4" hidden="1">
      <c r="A8466" s="49" t="s">
        <v>148</v>
      </c>
      <c r="B8466" s="49" t="s">
        <v>19</v>
      </c>
      <c r="C8466" s="49" t="s">
        <v>265</v>
      </c>
      <c r="D8466">
        <v>0</v>
      </c>
    </row>
    <row r="8467" spans="1:4" hidden="1">
      <c r="A8467" s="49" t="s">
        <v>148</v>
      </c>
      <c r="B8467" s="49" t="s">
        <v>19</v>
      </c>
      <c r="C8467" s="49" t="s">
        <v>565</v>
      </c>
      <c r="D8467">
        <v>0</v>
      </c>
    </row>
    <row r="8468" spans="1:4" hidden="1">
      <c r="A8468" s="49" t="s">
        <v>148</v>
      </c>
      <c r="B8468" s="49" t="s">
        <v>19</v>
      </c>
      <c r="C8468" s="49" t="s">
        <v>566</v>
      </c>
      <c r="D8468">
        <v>0</v>
      </c>
    </row>
    <row r="8469" spans="1:4" hidden="1">
      <c r="A8469" s="49" t="s">
        <v>148</v>
      </c>
      <c r="B8469" s="49" t="s">
        <v>19</v>
      </c>
      <c r="C8469" s="49" t="s">
        <v>567</v>
      </c>
      <c r="D8469">
        <v>0</v>
      </c>
    </row>
    <row r="8470" spans="1:4" hidden="1">
      <c r="A8470" s="49" t="s">
        <v>148</v>
      </c>
      <c r="B8470" s="49" t="s">
        <v>19</v>
      </c>
      <c r="C8470" s="49" t="s">
        <v>568</v>
      </c>
      <c r="D8470">
        <v>0</v>
      </c>
    </row>
    <row r="8471" spans="1:4" hidden="1">
      <c r="A8471" s="49" t="s">
        <v>148</v>
      </c>
      <c r="B8471" s="49" t="s">
        <v>19</v>
      </c>
      <c r="C8471" s="49" t="s">
        <v>569</v>
      </c>
      <c r="D8471">
        <v>0</v>
      </c>
    </row>
    <row r="8472" spans="1:4" hidden="1">
      <c r="A8472" s="49" t="s">
        <v>148</v>
      </c>
      <c r="B8472" s="49" t="s">
        <v>19</v>
      </c>
      <c r="C8472" s="49" t="s">
        <v>570</v>
      </c>
      <c r="D8472">
        <v>0</v>
      </c>
    </row>
    <row r="8473" spans="1:4" hidden="1">
      <c r="A8473" s="49" t="s">
        <v>148</v>
      </c>
      <c r="B8473" s="49" t="s">
        <v>19</v>
      </c>
      <c r="C8473" s="49" t="s">
        <v>571</v>
      </c>
      <c r="D8473">
        <v>0</v>
      </c>
    </row>
    <row r="8474" spans="1:4" hidden="1">
      <c r="A8474" s="49" t="s">
        <v>148</v>
      </c>
      <c r="B8474" s="49" t="s">
        <v>77</v>
      </c>
      <c r="C8474" s="49" t="s">
        <v>562</v>
      </c>
      <c r="D8474">
        <v>0</v>
      </c>
    </row>
    <row r="8475" spans="1:4" hidden="1">
      <c r="A8475" s="49" t="s">
        <v>148</v>
      </c>
      <c r="B8475" s="49" t="s">
        <v>77</v>
      </c>
      <c r="C8475" s="49" t="s">
        <v>563</v>
      </c>
      <c r="D8475">
        <v>0</v>
      </c>
    </row>
    <row r="8476" spans="1:4" hidden="1">
      <c r="A8476" s="49" t="s">
        <v>148</v>
      </c>
      <c r="B8476" s="49" t="s">
        <v>77</v>
      </c>
      <c r="C8476" s="49" t="s">
        <v>561</v>
      </c>
      <c r="D8476">
        <v>0</v>
      </c>
    </row>
    <row r="8477" spans="1:4" hidden="1">
      <c r="A8477" s="49" t="s">
        <v>148</v>
      </c>
      <c r="B8477" s="49" t="s">
        <v>77</v>
      </c>
      <c r="C8477" s="49" t="s">
        <v>564</v>
      </c>
      <c r="D8477">
        <v>0</v>
      </c>
    </row>
    <row r="8478" spans="1:4" hidden="1">
      <c r="A8478" s="49" t="s">
        <v>148</v>
      </c>
      <c r="B8478" s="49" t="s">
        <v>77</v>
      </c>
      <c r="C8478" s="49" t="s">
        <v>265</v>
      </c>
      <c r="D8478">
        <v>0</v>
      </c>
    </row>
    <row r="8479" spans="1:4" hidden="1">
      <c r="A8479" s="49" t="s">
        <v>148</v>
      </c>
      <c r="B8479" s="49" t="s">
        <v>77</v>
      </c>
      <c r="C8479" s="49" t="s">
        <v>565</v>
      </c>
      <c r="D8479">
        <v>0</v>
      </c>
    </row>
    <row r="8480" spans="1:4" hidden="1">
      <c r="A8480" s="49" t="s">
        <v>148</v>
      </c>
      <c r="B8480" s="49" t="s">
        <v>77</v>
      </c>
      <c r="C8480" s="49" t="s">
        <v>566</v>
      </c>
      <c r="D8480">
        <v>0</v>
      </c>
    </row>
    <row r="8481" spans="1:4" hidden="1">
      <c r="A8481" s="49" t="s">
        <v>148</v>
      </c>
      <c r="B8481" s="49" t="s">
        <v>77</v>
      </c>
      <c r="C8481" s="49" t="s">
        <v>567</v>
      </c>
      <c r="D8481">
        <v>0</v>
      </c>
    </row>
    <row r="8482" spans="1:4" hidden="1">
      <c r="A8482" s="49" t="s">
        <v>148</v>
      </c>
      <c r="B8482" s="49" t="s">
        <v>77</v>
      </c>
      <c r="C8482" s="49" t="s">
        <v>568</v>
      </c>
      <c r="D8482">
        <v>0</v>
      </c>
    </row>
    <row r="8483" spans="1:4" hidden="1">
      <c r="A8483" s="49" t="s">
        <v>148</v>
      </c>
      <c r="B8483" s="49" t="s">
        <v>77</v>
      </c>
      <c r="C8483" s="49" t="s">
        <v>569</v>
      </c>
      <c r="D8483">
        <v>0</v>
      </c>
    </row>
    <row r="8484" spans="1:4" hidden="1">
      <c r="A8484" s="49" t="s">
        <v>148</v>
      </c>
      <c r="B8484" s="49" t="s">
        <v>77</v>
      </c>
      <c r="C8484" s="49" t="s">
        <v>570</v>
      </c>
      <c r="D8484">
        <v>0</v>
      </c>
    </row>
    <row r="8485" spans="1:4" hidden="1">
      <c r="A8485" s="49" t="s">
        <v>148</v>
      </c>
      <c r="B8485" s="49" t="s">
        <v>77</v>
      </c>
      <c r="C8485" s="49" t="s">
        <v>571</v>
      </c>
      <c r="D8485">
        <v>0</v>
      </c>
    </row>
    <row r="8486" spans="1:4" hidden="1">
      <c r="A8486" s="49" t="s">
        <v>148</v>
      </c>
      <c r="B8486" s="49" t="s">
        <v>78</v>
      </c>
      <c r="C8486" s="49" t="s">
        <v>562</v>
      </c>
      <c r="D8486">
        <v>0</v>
      </c>
    </row>
    <row r="8487" spans="1:4" hidden="1">
      <c r="A8487" s="49" t="s">
        <v>148</v>
      </c>
      <c r="B8487" s="49" t="s">
        <v>78</v>
      </c>
      <c r="C8487" s="49" t="s">
        <v>563</v>
      </c>
      <c r="D8487">
        <v>0</v>
      </c>
    </row>
    <row r="8488" spans="1:4" hidden="1">
      <c r="A8488" s="49" t="s">
        <v>148</v>
      </c>
      <c r="B8488" s="49" t="s">
        <v>78</v>
      </c>
      <c r="C8488" s="49" t="s">
        <v>561</v>
      </c>
      <c r="D8488">
        <v>0</v>
      </c>
    </row>
    <row r="8489" spans="1:4" hidden="1">
      <c r="A8489" s="49" t="s">
        <v>148</v>
      </c>
      <c r="B8489" s="49" t="s">
        <v>78</v>
      </c>
      <c r="C8489" s="49" t="s">
        <v>564</v>
      </c>
      <c r="D8489">
        <v>0</v>
      </c>
    </row>
    <row r="8490" spans="1:4" hidden="1">
      <c r="A8490" s="49" t="s">
        <v>148</v>
      </c>
      <c r="B8490" s="49" t="s">
        <v>78</v>
      </c>
      <c r="C8490" s="49" t="s">
        <v>265</v>
      </c>
      <c r="D8490">
        <v>0</v>
      </c>
    </row>
    <row r="8491" spans="1:4" hidden="1">
      <c r="A8491" s="49" t="s">
        <v>148</v>
      </c>
      <c r="B8491" s="49" t="s">
        <v>78</v>
      </c>
      <c r="C8491" s="49" t="s">
        <v>565</v>
      </c>
      <c r="D8491">
        <v>0</v>
      </c>
    </row>
    <row r="8492" spans="1:4" hidden="1">
      <c r="A8492" s="49" t="s">
        <v>148</v>
      </c>
      <c r="B8492" s="49" t="s">
        <v>78</v>
      </c>
      <c r="C8492" s="49" t="s">
        <v>566</v>
      </c>
      <c r="D8492">
        <v>0</v>
      </c>
    </row>
    <row r="8493" spans="1:4" hidden="1">
      <c r="A8493" s="49" t="s">
        <v>148</v>
      </c>
      <c r="B8493" s="49" t="s">
        <v>78</v>
      </c>
      <c r="C8493" s="49" t="s">
        <v>567</v>
      </c>
      <c r="D8493">
        <v>0</v>
      </c>
    </row>
    <row r="8494" spans="1:4" hidden="1">
      <c r="A8494" s="49" t="s">
        <v>148</v>
      </c>
      <c r="B8494" s="49" t="s">
        <v>78</v>
      </c>
      <c r="C8494" s="49" t="s">
        <v>568</v>
      </c>
      <c r="D8494">
        <v>0</v>
      </c>
    </row>
    <row r="8495" spans="1:4" hidden="1">
      <c r="A8495" s="49" t="s">
        <v>148</v>
      </c>
      <c r="B8495" s="49" t="s">
        <v>78</v>
      </c>
      <c r="C8495" s="49" t="s">
        <v>569</v>
      </c>
      <c r="D8495">
        <v>0</v>
      </c>
    </row>
    <row r="8496" spans="1:4" hidden="1">
      <c r="A8496" s="49" t="s">
        <v>148</v>
      </c>
      <c r="B8496" s="49" t="s">
        <v>78</v>
      </c>
      <c r="C8496" s="49" t="s">
        <v>570</v>
      </c>
      <c r="D8496">
        <v>0</v>
      </c>
    </row>
    <row r="8497" spans="1:4" hidden="1">
      <c r="A8497" s="49" t="s">
        <v>148</v>
      </c>
      <c r="B8497" s="49" t="s">
        <v>78</v>
      </c>
      <c r="C8497" s="49" t="s">
        <v>571</v>
      </c>
      <c r="D8497">
        <v>0</v>
      </c>
    </row>
    <row r="8498" spans="1:4" hidden="1">
      <c r="A8498" s="49" t="s">
        <v>148</v>
      </c>
      <c r="B8498" s="49" t="s">
        <v>79</v>
      </c>
      <c r="C8498" s="49" t="s">
        <v>562</v>
      </c>
      <c r="D8498">
        <v>0</v>
      </c>
    </row>
    <row r="8499" spans="1:4" hidden="1">
      <c r="A8499" s="49" t="s">
        <v>148</v>
      </c>
      <c r="B8499" s="49" t="s">
        <v>79</v>
      </c>
      <c r="C8499" s="49" t="s">
        <v>563</v>
      </c>
      <c r="D8499">
        <v>0</v>
      </c>
    </row>
    <row r="8500" spans="1:4" hidden="1">
      <c r="A8500" s="49" t="s">
        <v>148</v>
      </c>
      <c r="B8500" s="49" t="s">
        <v>79</v>
      </c>
      <c r="C8500" s="49" t="s">
        <v>561</v>
      </c>
      <c r="D8500">
        <v>0</v>
      </c>
    </row>
    <row r="8501" spans="1:4" hidden="1">
      <c r="A8501" s="49" t="s">
        <v>148</v>
      </c>
      <c r="B8501" s="49" t="s">
        <v>79</v>
      </c>
      <c r="C8501" s="49" t="s">
        <v>564</v>
      </c>
      <c r="D8501">
        <v>0</v>
      </c>
    </row>
    <row r="8502" spans="1:4" hidden="1">
      <c r="A8502" s="49" t="s">
        <v>148</v>
      </c>
      <c r="B8502" s="49" t="s">
        <v>79</v>
      </c>
      <c r="C8502" s="49" t="s">
        <v>265</v>
      </c>
      <c r="D8502">
        <v>0</v>
      </c>
    </row>
    <row r="8503" spans="1:4" hidden="1">
      <c r="A8503" s="49" t="s">
        <v>148</v>
      </c>
      <c r="B8503" s="49" t="s">
        <v>79</v>
      </c>
      <c r="C8503" s="49" t="s">
        <v>565</v>
      </c>
      <c r="D8503">
        <v>0</v>
      </c>
    </row>
    <row r="8504" spans="1:4" hidden="1">
      <c r="A8504" s="49" t="s">
        <v>148</v>
      </c>
      <c r="B8504" s="49" t="s">
        <v>79</v>
      </c>
      <c r="C8504" s="49" t="s">
        <v>566</v>
      </c>
      <c r="D8504">
        <v>0</v>
      </c>
    </row>
    <row r="8505" spans="1:4" hidden="1">
      <c r="A8505" s="49" t="s">
        <v>148</v>
      </c>
      <c r="B8505" s="49" t="s">
        <v>79</v>
      </c>
      <c r="C8505" s="49" t="s">
        <v>567</v>
      </c>
      <c r="D8505">
        <v>0</v>
      </c>
    </row>
    <row r="8506" spans="1:4" hidden="1">
      <c r="A8506" s="49" t="s">
        <v>148</v>
      </c>
      <c r="B8506" s="49" t="s">
        <v>79</v>
      </c>
      <c r="C8506" s="49" t="s">
        <v>568</v>
      </c>
      <c r="D8506">
        <v>0</v>
      </c>
    </row>
    <row r="8507" spans="1:4" hidden="1">
      <c r="A8507" s="49" t="s">
        <v>148</v>
      </c>
      <c r="B8507" s="49" t="s">
        <v>79</v>
      </c>
      <c r="C8507" s="49" t="s">
        <v>569</v>
      </c>
      <c r="D8507">
        <v>0</v>
      </c>
    </row>
    <row r="8508" spans="1:4" hidden="1">
      <c r="A8508" s="49" t="s">
        <v>148</v>
      </c>
      <c r="B8508" s="49" t="s">
        <v>79</v>
      </c>
      <c r="C8508" s="49" t="s">
        <v>570</v>
      </c>
      <c r="D8508">
        <v>0</v>
      </c>
    </row>
    <row r="8509" spans="1:4" hidden="1">
      <c r="A8509" s="49" t="s">
        <v>148</v>
      </c>
      <c r="B8509" s="49" t="s">
        <v>79</v>
      </c>
      <c r="C8509" s="49" t="s">
        <v>571</v>
      </c>
      <c r="D8509">
        <v>0</v>
      </c>
    </row>
    <row r="8510" spans="1:4" hidden="1">
      <c r="A8510" s="49" t="s">
        <v>148</v>
      </c>
      <c r="B8510" s="49" t="s">
        <v>80</v>
      </c>
      <c r="C8510" s="49" t="s">
        <v>562</v>
      </c>
      <c r="D8510">
        <v>0</v>
      </c>
    </row>
    <row r="8511" spans="1:4" hidden="1">
      <c r="A8511" s="49" t="s">
        <v>148</v>
      </c>
      <c r="B8511" s="49" t="s">
        <v>80</v>
      </c>
      <c r="C8511" s="49" t="s">
        <v>563</v>
      </c>
      <c r="D8511">
        <v>0</v>
      </c>
    </row>
    <row r="8512" spans="1:4" hidden="1">
      <c r="A8512" s="49" t="s">
        <v>148</v>
      </c>
      <c r="B8512" s="49" t="s">
        <v>80</v>
      </c>
      <c r="C8512" s="49" t="s">
        <v>561</v>
      </c>
      <c r="D8512">
        <v>0</v>
      </c>
    </row>
    <row r="8513" spans="1:4" hidden="1">
      <c r="A8513" s="49" t="s">
        <v>148</v>
      </c>
      <c r="B8513" s="49" t="s">
        <v>80</v>
      </c>
      <c r="C8513" s="49" t="s">
        <v>564</v>
      </c>
      <c r="D8513">
        <v>0</v>
      </c>
    </row>
    <row r="8514" spans="1:4" hidden="1">
      <c r="A8514" s="49" t="s">
        <v>148</v>
      </c>
      <c r="B8514" s="49" t="s">
        <v>80</v>
      </c>
      <c r="C8514" s="49" t="s">
        <v>265</v>
      </c>
      <c r="D8514">
        <v>0</v>
      </c>
    </row>
    <row r="8515" spans="1:4" hidden="1">
      <c r="A8515" s="49" t="s">
        <v>148</v>
      </c>
      <c r="B8515" s="49" t="s">
        <v>80</v>
      </c>
      <c r="C8515" s="49" t="s">
        <v>565</v>
      </c>
      <c r="D8515">
        <v>0</v>
      </c>
    </row>
    <row r="8516" spans="1:4" hidden="1">
      <c r="A8516" s="49" t="s">
        <v>148</v>
      </c>
      <c r="B8516" s="49" t="s">
        <v>80</v>
      </c>
      <c r="C8516" s="49" t="s">
        <v>566</v>
      </c>
      <c r="D8516">
        <v>0</v>
      </c>
    </row>
    <row r="8517" spans="1:4" hidden="1">
      <c r="A8517" s="49" t="s">
        <v>148</v>
      </c>
      <c r="B8517" s="49" t="s">
        <v>80</v>
      </c>
      <c r="C8517" s="49" t="s">
        <v>567</v>
      </c>
      <c r="D8517">
        <v>0</v>
      </c>
    </row>
    <row r="8518" spans="1:4" hidden="1">
      <c r="A8518" s="49" t="s">
        <v>148</v>
      </c>
      <c r="B8518" s="49" t="s">
        <v>80</v>
      </c>
      <c r="C8518" s="49" t="s">
        <v>568</v>
      </c>
      <c r="D8518">
        <v>0</v>
      </c>
    </row>
    <row r="8519" spans="1:4" hidden="1">
      <c r="A8519" s="49" t="s">
        <v>148</v>
      </c>
      <c r="B8519" s="49" t="s">
        <v>80</v>
      </c>
      <c r="C8519" s="49" t="s">
        <v>569</v>
      </c>
      <c r="D8519">
        <v>0</v>
      </c>
    </row>
    <row r="8520" spans="1:4" hidden="1">
      <c r="A8520" s="49" t="s">
        <v>148</v>
      </c>
      <c r="B8520" s="49" t="s">
        <v>80</v>
      </c>
      <c r="C8520" s="49" t="s">
        <v>570</v>
      </c>
      <c r="D8520">
        <v>0</v>
      </c>
    </row>
    <row r="8521" spans="1:4" hidden="1">
      <c r="A8521" s="49" t="s">
        <v>148</v>
      </c>
      <c r="B8521" s="49" t="s">
        <v>80</v>
      </c>
      <c r="C8521" s="49" t="s">
        <v>571</v>
      </c>
      <c r="D8521">
        <v>0</v>
      </c>
    </row>
    <row r="8522" spans="1:4" hidden="1">
      <c r="A8522" s="49" t="s">
        <v>148</v>
      </c>
      <c r="B8522" s="49" t="s">
        <v>81</v>
      </c>
      <c r="C8522" s="49" t="s">
        <v>562</v>
      </c>
      <c r="D8522">
        <v>0</v>
      </c>
    </row>
    <row r="8523" spans="1:4" hidden="1">
      <c r="A8523" s="49" t="s">
        <v>148</v>
      </c>
      <c r="B8523" s="49" t="s">
        <v>81</v>
      </c>
      <c r="C8523" s="49" t="s">
        <v>563</v>
      </c>
      <c r="D8523">
        <v>0</v>
      </c>
    </row>
    <row r="8524" spans="1:4" hidden="1">
      <c r="A8524" s="49" t="s">
        <v>148</v>
      </c>
      <c r="B8524" s="49" t="s">
        <v>81</v>
      </c>
      <c r="C8524" s="49" t="s">
        <v>561</v>
      </c>
      <c r="D8524">
        <v>0</v>
      </c>
    </row>
    <row r="8525" spans="1:4" hidden="1">
      <c r="A8525" s="49" t="s">
        <v>148</v>
      </c>
      <c r="B8525" s="49" t="s">
        <v>81</v>
      </c>
      <c r="C8525" s="49" t="s">
        <v>564</v>
      </c>
      <c r="D8525">
        <v>0</v>
      </c>
    </row>
    <row r="8526" spans="1:4" hidden="1">
      <c r="A8526" s="49" t="s">
        <v>148</v>
      </c>
      <c r="B8526" s="49" t="s">
        <v>81</v>
      </c>
      <c r="C8526" s="49" t="s">
        <v>265</v>
      </c>
      <c r="D8526">
        <v>0</v>
      </c>
    </row>
    <row r="8527" spans="1:4" hidden="1">
      <c r="A8527" s="49" t="s">
        <v>148</v>
      </c>
      <c r="B8527" s="49" t="s">
        <v>81</v>
      </c>
      <c r="C8527" s="49" t="s">
        <v>565</v>
      </c>
      <c r="D8527">
        <v>0</v>
      </c>
    </row>
    <row r="8528" spans="1:4" hidden="1">
      <c r="A8528" s="49" t="s">
        <v>148</v>
      </c>
      <c r="B8528" s="49" t="s">
        <v>81</v>
      </c>
      <c r="C8528" s="49" t="s">
        <v>566</v>
      </c>
      <c r="D8528">
        <v>0</v>
      </c>
    </row>
    <row r="8529" spans="1:4" hidden="1">
      <c r="A8529" s="49" t="s">
        <v>148</v>
      </c>
      <c r="B8529" s="49" t="s">
        <v>81</v>
      </c>
      <c r="C8529" s="49" t="s">
        <v>567</v>
      </c>
      <c r="D8529">
        <v>0</v>
      </c>
    </row>
    <row r="8530" spans="1:4" hidden="1">
      <c r="A8530" s="49" t="s">
        <v>148</v>
      </c>
      <c r="B8530" s="49" t="s">
        <v>81</v>
      </c>
      <c r="C8530" s="49" t="s">
        <v>568</v>
      </c>
      <c r="D8530">
        <v>0</v>
      </c>
    </row>
    <row r="8531" spans="1:4" hidden="1">
      <c r="A8531" s="49" t="s">
        <v>148</v>
      </c>
      <c r="B8531" s="49" t="s">
        <v>81</v>
      </c>
      <c r="C8531" s="49" t="s">
        <v>569</v>
      </c>
      <c r="D8531">
        <v>0</v>
      </c>
    </row>
    <row r="8532" spans="1:4" hidden="1">
      <c r="A8532" s="49" t="s">
        <v>148</v>
      </c>
      <c r="B8532" s="49" t="s">
        <v>81</v>
      </c>
      <c r="C8532" s="49" t="s">
        <v>570</v>
      </c>
      <c r="D8532">
        <v>0</v>
      </c>
    </row>
    <row r="8533" spans="1:4" hidden="1">
      <c r="A8533" s="49" t="s">
        <v>148</v>
      </c>
      <c r="B8533" s="49" t="s">
        <v>81</v>
      </c>
      <c r="C8533" s="49" t="s">
        <v>571</v>
      </c>
      <c r="D8533">
        <v>0</v>
      </c>
    </row>
    <row r="8534" spans="1:4" hidden="1">
      <c r="A8534" s="49" t="s">
        <v>148</v>
      </c>
      <c r="B8534" s="49" t="s">
        <v>82</v>
      </c>
      <c r="C8534" s="49" t="s">
        <v>562</v>
      </c>
      <c r="D8534">
        <v>0</v>
      </c>
    </row>
    <row r="8535" spans="1:4" hidden="1">
      <c r="A8535" s="49" t="s">
        <v>148</v>
      </c>
      <c r="B8535" s="49" t="s">
        <v>82</v>
      </c>
      <c r="C8535" s="49" t="s">
        <v>563</v>
      </c>
      <c r="D8535">
        <v>0</v>
      </c>
    </row>
    <row r="8536" spans="1:4" hidden="1">
      <c r="A8536" s="49" t="s">
        <v>148</v>
      </c>
      <c r="B8536" s="49" t="s">
        <v>82</v>
      </c>
      <c r="C8536" s="49" t="s">
        <v>561</v>
      </c>
      <c r="D8536">
        <v>0</v>
      </c>
    </row>
    <row r="8537" spans="1:4" hidden="1">
      <c r="A8537" s="49" t="s">
        <v>148</v>
      </c>
      <c r="B8537" s="49" t="s">
        <v>82</v>
      </c>
      <c r="C8537" s="49" t="s">
        <v>564</v>
      </c>
      <c r="D8537">
        <v>0</v>
      </c>
    </row>
    <row r="8538" spans="1:4" hidden="1">
      <c r="A8538" s="49" t="s">
        <v>148</v>
      </c>
      <c r="B8538" s="49" t="s">
        <v>82</v>
      </c>
      <c r="C8538" s="49" t="s">
        <v>265</v>
      </c>
      <c r="D8538">
        <v>0</v>
      </c>
    </row>
    <row r="8539" spans="1:4" hidden="1">
      <c r="A8539" s="49" t="s">
        <v>148</v>
      </c>
      <c r="B8539" s="49" t="s">
        <v>82</v>
      </c>
      <c r="C8539" s="49" t="s">
        <v>565</v>
      </c>
      <c r="D8539">
        <v>0</v>
      </c>
    </row>
    <row r="8540" spans="1:4" hidden="1">
      <c r="A8540" s="49" t="s">
        <v>148</v>
      </c>
      <c r="B8540" s="49" t="s">
        <v>82</v>
      </c>
      <c r="C8540" s="49" t="s">
        <v>566</v>
      </c>
      <c r="D8540">
        <v>0</v>
      </c>
    </row>
    <row r="8541" spans="1:4" hidden="1">
      <c r="A8541" s="49" t="s">
        <v>148</v>
      </c>
      <c r="B8541" s="49" t="s">
        <v>82</v>
      </c>
      <c r="C8541" s="49" t="s">
        <v>567</v>
      </c>
      <c r="D8541">
        <v>0</v>
      </c>
    </row>
    <row r="8542" spans="1:4" hidden="1">
      <c r="A8542" s="49" t="s">
        <v>148</v>
      </c>
      <c r="B8542" s="49" t="s">
        <v>82</v>
      </c>
      <c r="C8542" s="49" t="s">
        <v>568</v>
      </c>
      <c r="D8542">
        <v>0</v>
      </c>
    </row>
    <row r="8543" spans="1:4" hidden="1">
      <c r="A8543" s="49" t="s">
        <v>148</v>
      </c>
      <c r="B8543" s="49" t="s">
        <v>82</v>
      </c>
      <c r="C8543" s="49" t="s">
        <v>569</v>
      </c>
      <c r="D8543">
        <v>0</v>
      </c>
    </row>
    <row r="8544" spans="1:4" hidden="1">
      <c r="A8544" s="49" t="s">
        <v>148</v>
      </c>
      <c r="B8544" s="49" t="s">
        <v>82</v>
      </c>
      <c r="C8544" s="49" t="s">
        <v>570</v>
      </c>
      <c r="D8544">
        <v>0</v>
      </c>
    </row>
    <row r="8545" spans="1:4" hidden="1">
      <c r="A8545" s="49" t="s">
        <v>148</v>
      </c>
      <c r="B8545" s="49" t="s">
        <v>82</v>
      </c>
      <c r="C8545" s="49" t="s">
        <v>571</v>
      </c>
      <c r="D8545">
        <v>0</v>
      </c>
    </row>
    <row r="8546" spans="1:4" hidden="1">
      <c r="A8546" s="49" t="s">
        <v>148</v>
      </c>
      <c r="B8546" s="49" t="s">
        <v>83</v>
      </c>
      <c r="C8546" s="49" t="s">
        <v>562</v>
      </c>
      <c r="D8546">
        <v>0</v>
      </c>
    </row>
    <row r="8547" spans="1:4" hidden="1">
      <c r="A8547" s="49" t="s">
        <v>148</v>
      </c>
      <c r="B8547" s="49" t="s">
        <v>83</v>
      </c>
      <c r="C8547" s="49" t="s">
        <v>563</v>
      </c>
      <c r="D8547">
        <v>0</v>
      </c>
    </row>
    <row r="8548" spans="1:4" hidden="1">
      <c r="A8548" s="49" t="s">
        <v>148</v>
      </c>
      <c r="B8548" s="49" t="s">
        <v>83</v>
      </c>
      <c r="C8548" s="49" t="s">
        <v>561</v>
      </c>
      <c r="D8548">
        <v>0</v>
      </c>
    </row>
    <row r="8549" spans="1:4" hidden="1">
      <c r="A8549" s="49" t="s">
        <v>148</v>
      </c>
      <c r="B8549" s="49" t="s">
        <v>83</v>
      </c>
      <c r="C8549" s="49" t="s">
        <v>564</v>
      </c>
      <c r="D8549">
        <v>0</v>
      </c>
    </row>
    <row r="8550" spans="1:4" hidden="1">
      <c r="A8550" s="49" t="s">
        <v>148</v>
      </c>
      <c r="B8550" s="49" t="s">
        <v>83</v>
      </c>
      <c r="C8550" s="49" t="s">
        <v>265</v>
      </c>
      <c r="D8550">
        <v>0</v>
      </c>
    </row>
    <row r="8551" spans="1:4" hidden="1">
      <c r="A8551" s="49" t="s">
        <v>148</v>
      </c>
      <c r="B8551" s="49" t="s">
        <v>83</v>
      </c>
      <c r="C8551" s="49" t="s">
        <v>565</v>
      </c>
      <c r="D8551">
        <v>0</v>
      </c>
    </row>
    <row r="8552" spans="1:4" hidden="1">
      <c r="A8552" s="49" t="s">
        <v>148</v>
      </c>
      <c r="B8552" s="49" t="s">
        <v>83</v>
      </c>
      <c r="C8552" s="49" t="s">
        <v>566</v>
      </c>
      <c r="D8552">
        <v>0</v>
      </c>
    </row>
    <row r="8553" spans="1:4" hidden="1">
      <c r="A8553" s="49" t="s">
        <v>148</v>
      </c>
      <c r="B8553" s="49" t="s">
        <v>83</v>
      </c>
      <c r="C8553" s="49" t="s">
        <v>567</v>
      </c>
      <c r="D8553">
        <v>0</v>
      </c>
    </row>
    <row r="8554" spans="1:4" hidden="1">
      <c r="A8554" s="49" t="s">
        <v>148</v>
      </c>
      <c r="B8554" s="49" t="s">
        <v>83</v>
      </c>
      <c r="C8554" s="49" t="s">
        <v>568</v>
      </c>
      <c r="D8554">
        <v>0</v>
      </c>
    </row>
    <row r="8555" spans="1:4" hidden="1">
      <c r="A8555" s="49" t="s">
        <v>148</v>
      </c>
      <c r="B8555" s="49" t="s">
        <v>83</v>
      </c>
      <c r="C8555" s="49" t="s">
        <v>569</v>
      </c>
      <c r="D8555">
        <v>0</v>
      </c>
    </row>
    <row r="8556" spans="1:4" hidden="1">
      <c r="A8556" s="49" t="s">
        <v>148</v>
      </c>
      <c r="B8556" s="49" t="s">
        <v>83</v>
      </c>
      <c r="C8556" s="49" t="s">
        <v>570</v>
      </c>
      <c r="D8556">
        <v>0</v>
      </c>
    </row>
    <row r="8557" spans="1:4" hidden="1">
      <c r="A8557" s="49" t="s">
        <v>148</v>
      </c>
      <c r="B8557" s="49" t="s">
        <v>83</v>
      </c>
      <c r="C8557" s="49" t="s">
        <v>571</v>
      </c>
      <c r="D8557">
        <v>0</v>
      </c>
    </row>
    <row r="8558" spans="1:4" hidden="1">
      <c r="A8558" s="49" t="s">
        <v>148</v>
      </c>
      <c r="B8558" s="49" t="s">
        <v>84</v>
      </c>
      <c r="C8558" s="49" t="s">
        <v>562</v>
      </c>
      <c r="D8558">
        <v>0</v>
      </c>
    </row>
    <row r="8559" spans="1:4" hidden="1">
      <c r="A8559" s="49" t="s">
        <v>148</v>
      </c>
      <c r="B8559" s="49" t="s">
        <v>84</v>
      </c>
      <c r="C8559" s="49" t="s">
        <v>563</v>
      </c>
      <c r="D8559">
        <v>0</v>
      </c>
    </row>
    <row r="8560" spans="1:4" hidden="1">
      <c r="A8560" s="49" t="s">
        <v>148</v>
      </c>
      <c r="B8560" s="49" t="s">
        <v>84</v>
      </c>
      <c r="C8560" s="49" t="s">
        <v>561</v>
      </c>
      <c r="D8560">
        <v>0</v>
      </c>
    </row>
    <row r="8561" spans="1:4" hidden="1">
      <c r="A8561" s="49" t="s">
        <v>148</v>
      </c>
      <c r="B8561" s="49" t="s">
        <v>84</v>
      </c>
      <c r="C8561" s="49" t="s">
        <v>564</v>
      </c>
      <c r="D8561">
        <v>0</v>
      </c>
    </row>
    <row r="8562" spans="1:4" hidden="1">
      <c r="A8562" s="49" t="s">
        <v>148</v>
      </c>
      <c r="B8562" s="49" t="s">
        <v>84</v>
      </c>
      <c r="C8562" s="49" t="s">
        <v>265</v>
      </c>
      <c r="D8562">
        <v>0</v>
      </c>
    </row>
    <row r="8563" spans="1:4" hidden="1">
      <c r="A8563" s="49" t="s">
        <v>148</v>
      </c>
      <c r="B8563" s="49" t="s">
        <v>84</v>
      </c>
      <c r="C8563" s="49" t="s">
        <v>565</v>
      </c>
      <c r="D8563">
        <v>0</v>
      </c>
    </row>
    <row r="8564" spans="1:4" hidden="1">
      <c r="A8564" s="49" t="s">
        <v>148</v>
      </c>
      <c r="B8564" s="49" t="s">
        <v>84</v>
      </c>
      <c r="C8564" s="49" t="s">
        <v>566</v>
      </c>
      <c r="D8564">
        <v>0</v>
      </c>
    </row>
    <row r="8565" spans="1:4" hidden="1">
      <c r="A8565" s="49" t="s">
        <v>148</v>
      </c>
      <c r="B8565" s="49" t="s">
        <v>84</v>
      </c>
      <c r="C8565" s="49" t="s">
        <v>567</v>
      </c>
      <c r="D8565">
        <v>0</v>
      </c>
    </row>
    <row r="8566" spans="1:4" hidden="1">
      <c r="A8566" s="49" t="s">
        <v>148</v>
      </c>
      <c r="B8566" s="49" t="s">
        <v>84</v>
      </c>
      <c r="C8566" s="49" t="s">
        <v>568</v>
      </c>
      <c r="D8566">
        <v>0</v>
      </c>
    </row>
    <row r="8567" spans="1:4" hidden="1">
      <c r="A8567" s="49" t="s">
        <v>148</v>
      </c>
      <c r="B8567" s="49" t="s">
        <v>84</v>
      </c>
      <c r="C8567" s="49" t="s">
        <v>569</v>
      </c>
      <c r="D8567">
        <v>0</v>
      </c>
    </row>
    <row r="8568" spans="1:4" hidden="1">
      <c r="A8568" s="49" t="s">
        <v>148</v>
      </c>
      <c r="B8568" s="49" t="s">
        <v>84</v>
      </c>
      <c r="C8568" s="49" t="s">
        <v>570</v>
      </c>
      <c r="D8568">
        <v>0</v>
      </c>
    </row>
    <row r="8569" spans="1:4" hidden="1">
      <c r="A8569" s="49" t="s">
        <v>148</v>
      </c>
      <c r="B8569" s="49" t="s">
        <v>84</v>
      </c>
      <c r="C8569" s="49" t="s">
        <v>571</v>
      </c>
      <c r="D8569">
        <v>0</v>
      </c>
    </row>
    <row r="8570" spans="1:4" hidden="1">
      <c r="A8570" s="49" t="s">
        <v>148</v>
      </c>
      <c r="B8570" s="49" t="s">
        <v>85</v>
      </c>
      <c r="C8570" s="49" t="s">
        <v>562</v>
      </c>
      <c r="D8570">
        <v>0</v>
      </c>
    </row>
    <row r="8571" spans="1:4" hidden="1">
      <c r="A8571" s="49" t="s">
        <v>148</v>
      </c>
      <c r="B8571" s="49" t="s">
        <v>85</v>
      </c>
      <c r="C8571" s="49" t="s">
        <v>563</v>
      </c>
      <c r="D8571">
        <v>0</v>
      </c>
    </row>
    <row r="8572" spans="1:4" hidden="1">
      <c r="A8572" s="49" t="s">
        <v>148</v>
      </c>
      <c r="B8572" s="49" t="s">
        <v>85</v>
      </c>
      <c r="C8572" s="49" t="s">
        <v>561</v>
      </c>
      <c r="D8572">
        <v>0</v>
      </c>
    </row>
    <row r="8573" spans="1:4" hidden="1">
      <c r="A8573" s="49" t="s">
        <v>148</v>
      </c>
      <c r="B8573" s="49" t="s">
        <v>85</v>
      </c>
      <c r="C8573" s="49" t="s">
        <v>564</v>
      </c>
      <c r="D8573">
        <v>0</v>
      </c>
    </row>
    <row r="8574" spans="1:4" hidden="1">
      <c r="A8574" s="49" t="s">
        <v>148</v>
      </c>
      <c r="B8574" s="49" t="s">
        <v>85</v>
      </c>
      <c r="C8574" s="49" t="s">
        <v>265</v>
      </c>
      <c r="D8574">
        <v>0</v>
      </c>
    </row>
    <row r="8575" spans="1:4" hidden="1">
      <c r="A8575" s="49" t="s">
        <v>148</v>
      </c>
      <c r="B8575" s="49" t="s">
        <v>85</v>
      </c>
      <c r="C8575" s="49" t="s">
        <v>565</v>
      </c>
      <c r="D8575">
        <v>0</v>
      </c>
    </row>
    <row r="8576" spans="1:4" hidden="1">
      <c r="A8576" s="49" t="s">
        <v>148</v>
      </c>
      <c r="B8576" s="49" t="s">
        <v>85</v>
      </c>
      <c r="C8576" s="49" t="s">
        <v>566</v>
      </c>
      <c r="D8576">
        <v>0</v>
      </c>
    </row>
    <row r="8577" spans="1:4" hidden="1">
      <c r="A8577" s="49" t="s">
        <v>148</v>
      </c>
      <c r="B8577" s="49" t="s">
        <v>85</v>
      </c>
      <c r="C8577" s="49" t="s">
        <v>567</v>
      </c>
      <c r="D8577">
        <v>0</v>
      </c>
    </row>
    <row r="8578" spans="1:4" hidden="1">
      <c r="A8578" s="49" t="s">
        <v>148</v>
      </c>
      <c r="B8578" s="49" t="s">
        <v>85</v>
      </c>
      <c r="C8578" s="49" t="s">
        <v>568</v>
      </c>
      <c r="D8578">
        <v>0</v>
      </c>
    </row>
    <row r="8579" spans="1:4" hidden="1">
      <c r="A8579" s="49" t="s">
        <v>148</v>
      </c>
      <c r="B8579" s="49" t="s">
        <v>85</v>
      </c>
      <c r="C8579" s="49" t="s">
        <v>569</v>
      </c>
      <c r="D8579">
        <v>0</v>
      </c>
    </row>
    <row r="8580" spans="1:4" hidden="1">
      <c r="A8580" s="49" t="s">
        <v>148</v>
      </c>
      <c r="B8580" s="49" t="s">
        <v>85</v>
      </c>
      <c r="C8580" s="49" t="s">
        <v>570</v>
      </c>
      <c r="D8580">
        <v>0</v>
      </c>
    </row>
    <row r="8581" spans="1:4" hidden="1">
      <c r="A8581" s="49" t="s">
        <v>148</v>
      </c>
      <c r="B8581" s="49" t="s">
        <v>85</v>
      </c>
      <c r="C8581" s="49" t="s">
        <v>571</v>
      </c>
      <c r="D8581">
        <v>0</v>
      </c>
    </row>
    <row r="8582" spans="1:4" hidden="1">
      <c r="A8582" s="49" t="s">
        <v>148</v>
      </c>
      <c r="B8582" s="49" t="s">
        <v>86</v>
      </c>
      <c r="C8582" s="49" t="s">
        <v>562</v>
      </c>
      <c r="D8582">
        <v>0</v>
      </c>
    </row>
    <row r="8583" spans="1:4" hidden="1">
      <c r="A8583" s="49" t="s">
        <v>148</v>
      </c>
      <c r="B8583" s="49" t="s">
        <v>86</v>
      </c>
      <c r="C8583" s="49" t="s">
        <v>563</v>
      </c>
      <c r="D8583">
        <v>0</v>
      </c>
    </row>
    <row r="8584" spans="1:4" hidden="1">
      <c r="A8584" s="49" t="s">
        <v>148</v>
      </c>
      <c r="B8584" s="49" t="s">
        <v>86</v>
      </c>
      <c r="C8584" s="49" t="s">
        <v>561</v>
      </c>
      <c r="D8584">
        <v>0</v>
      </c>
    </row>
    <row r="8585" spans="1:4" hidden="1">
      <c r="A8585" s="49" t="s">
        <v>148</v>
      </c>
      <c r="B8585" s="49" t="s">
        <v>86</v>
      </c>
      <c r="C8585" s="49" t="s">
        <v>564</v>
      </c>
      <c r="D8585">
        <v>0</v>
      </c>
    </row>
    <row r="8586" spans="1:4" hidden="1">
      <c r="A8586" s="49" t="s">
        <v>148</v>
      </c>
      <c r="B8586" s="49" t="s">
        <v>86</v>
      </c>
      <c r="C8586" s="49" t="s">
        <v>265</v>
      </c>
      <c r="D8586">
        <v>0</v>
      </c>
    </row>
    <row r="8587" spans="1:4" hidden="1">
      <c r="A8587" s="49" t="s">
        <v>148</v>
      </c>
      <c r="B8587" s="49" t="s">
        <v>86</v>
      </c>
      <c r="C8587" s="49" t="s">
        <v>565</v>
      </c>
      <c r="D8587">
        <v>0</v>
      </c>
    </row>
    <row r="8588" spans="1:4" hidden="1">
      <c r="A8588" s="49" t="s">
        <v>148</v>
      </c>
      <c r="B8588" s="49" t="s">
        <v>86</v>
      </c>
      <c r="C8588" s="49" t="s">
        <v>566</v>
      </c>
      <c r="D8588">
        <v>0</v>
      </c>
    </row>
    <row r="8589" spans="1:4" hidden="1">
      <c r="A8589" s="49" t="s">
        <v>148</v>
      </c>
      <c r="B8589" s="49" t="s">
        <v>86</v>
      </c>
      <c r="C8589" s="49" t="s">
        <v>567</v>
      </c>
      <c r="D8589">
        <v>0</v>
      </c>
    </row>
    <row r="8590" spans="1:4" hidden="1">
      <c r="A8590" s="49" t="s">
        <v>148</v>
      </c>
      <c r="B8590" s="49" t="s">
        <v>86</v>
      </c>
      <c r="C8590" s="49" t="s">
        <v>568</v>
      </c>
      <c r="D8590">
        <v>0</v>
      </c>
    </row>
    <row r="8591" spans="1:4" hidden="1">
      <c r="A8591" s="49" t="s">
        <v>148</v>
      </c>
      <c r="B8591" s="49" t="s">
        <v>86</v>
      </c>
      <c r="C8591" s="49" t="s">
        <v>569</v>
      </c>
      <c r="D8591">
        <v>0</v>
      </c>
    </row>
    <row r="8592" spans="1:4" hidden="1">
      <c r="A8592" s="49" t="s">
        <v>148</v>
      </c>
      <c r="B8592" s="49" t="s">
        <v>86</v>
      </c>
      <c r="C8592" s="49" t="s">
        <v>570</v>
      </c>
      <c r="D8592">
        <v>0</v>
      </c>
    </row>
    <row r="8593" spans="1:4" hidden="1">
      <c r="A8593" s="49" t="s">
        <v>148</v>
      </c>
      <c r="B8593" s="49" t="s">
        <v>86</v>
      </c>
      <c r="C8593" s="49" t="s">
        <v>571</v>
      </c>
      <c r="D8593">
        <v>0</v>
      </c>
    </row>
    <row r="8594" spans="1:4" hidden="1">
      <c r="A8594" s="49" t="s">
        <v>148</v>
      </c>
      <c r="B8594" s="49" t="s">
        <v>87</v>
      </c>
      <c r="C8594" s="49" t="s">
        <v>562</v>
      </c>
      <c r="D8594">
        <v>0</v>
      </c>
    </row>
    <row r="8595" spans="1:4" hidden="1">
      <c r="A8595" s="49" t="s">
        <v>148</v>
      </c>
      <c r="B8595" s="49" t="s">
        <v>87</v>
      </c>
      <c r="C8595" s="49" t="s">
        <v>563</v>
      </c>
      <c r="D8595">
        <v>0</v>
      </c>
    </row>
    <row r="8596" spans="1:4" hidden="1">
      <c r="A8596" s="49" t="s">
        <v>148</v>
      </c>
      <c r="B8596" s="49" t="s">
        <v>87</v>
      </c>
      <c r="C8596" s="49" t="s">
        <v>561</v>
      </c>
      <c r="D8596">
        <v>0</v>
      </c>
    </row>
    <row r="8597" spans="1:4" hidden="1">
      <c r="A8597" s="49" t="s">
        <v>148</v>
      </c>
      <c r="B8597" s="49" t="s">
        <v>87</v>
      </c>
      <c r="C8597" s="49" t="s">
        <v>564</v>
      </c>
      <c r="D8597">
        <v>0</v>
      </c>
    </row>
    <row r="8598" spans="1:4" hidden="1">
      <c r="A8598" s="49" t="s">
        <v>148</v>
      </c>
      <c r="B8598" s="49" t="s">
        <v>87</v>
      </c>
      <c r="C8598" s="49" t="s">
        <v>265</v>
      </c>
      <c r="D8598">
        <v>0</v>
      </c>
    </row>
    <row r="8599" spans="1:4" hidden="1">
      <c r="A8599" s="49" t="s">
        <v>148</v>
      </c>
      <c r="B8599" s="49" t="s">
        <v>87</v>
      </c>
      <c r="C8599" s="49" t="s">
        <v>565</v>
      </c>
      <c r="D8599">
        <v>0</v>
      </c>
    </row>
    <row r="8600" spans="1:4" hidden="1">
      <c r="A8600" s="49" t="s">
        <v>148</v>
      </c>
      <c r="B8600" s="49" t="s">
        <v>87</v>
      </c>
      <c r="C8600" s="49" t="s">
        <v>566</v>
      </c>
      <c r="D8600">
        <v>0</v>
      </c>
    </row>
    <row r="8601" spans="1:4" hidden="1">
      <c r="A8601" s="49" t="s">
        <v>148</v>
      </c>
      <c r="B8601" s="49" t="s">
        <v>87</v>
      </c>
      <c r="C8601" s="49" t="s">
        <v>567</v>
      </c>
      <c r="D8601">
        <v>0</v>
      </c>
    </row>
    <row r="8602" spans="1:4" hidden="1">
      <c r="A8602" s="49" t="s">
        <v>148</v>
      </c>
      <c r="B8602" s="49" t="s">
        <v>87</v>
      </c>
      <c r="C8602" s="49" t="s">
        <v>568</v>
      </c>
      <c r="D8602">
        <v>0</v>
      </c>
    </row>
    <row r="8603" spans="1:4" hidden="1">
      <c r="A8603" s="49" t="s">
        <v>148</v>
      </c>
      <c r="B8603" s="49" t="s">
        <v>87</v>
      </c>
      <c r="C8603" s="49" t="s">
        <v>569</v>
      </c>
      <c r="D8603">
        <v>0</v>
      </c>
    </row>
    <row r="8604" spans="1:4" hidden="1">
      <c r="A8604" s="49" t="s">
        <v>148</v>
      </c>
      <c r="B8604" s="49" t="s">
        <v>87</v>
      </c>
      <c r="C8604" s="49" t="s">
        <v>570</v>
      </c>
      <c r="D8604">
        <v>0</v>
      </c>
    </row>
    <row r="8605" spans="1:4" hidden="1">
      <c r="A8605" s="49" t="s">
        <v>148</v>
      </c>
      <c r="B8605" s="49" t="s">
        <v>87</v>
      </c>
      <c r="C8605" s="49" t="s">
        <v>571</v>
      </c>
      <c r="D8605">
        <v>0</v>
      </c>
    </row>
    <row r="8606" spans="1:4" hidden="1">
      <c r="A8606" s="49" t="s">
        <v>148</v>
      </c>
      <c r="B8606" s="49" t="s">
        <v>88</v>
      </c>
      <c r="C8606" s="49" t="s">
        <v>562</v>
      </c>
      <c r="D8606">
        <v>0</v>
      </c>
    </row>
    <row r="8607" spans="1:4" hidden="1">
      <c r="A8607" s="49" t="s">
        <v>148</v>
      </c>
      <c r="B8607" s="49" t="s">
        <v>88</v>
      </c>
      <c r="C8607" s="49" t="s">
        <v>563</v>
      </c>
      <c r="D8607">
        <v>0</v>
      </c>
    </row>
    <row r="8608" spans="1:4" hidden="1">
      <c r="A8608" s="49" t="s">
        <v>148</v>
      </c>
      <c r="B8608" s="49" t="s">
        <v>88</v>
      </c>
      <c r="C8608" s="49" t="s">
        <v>561</v>
      </c>
      <c r="D8608">
        <v>0</v>
      </c>
    </row>
    <row r="8609" spans="1:4" hidden="1">
      <c r="A8609" s="49" t="s">
        <v>148</v>
      </c>
      <c r="B8609" s="49" t="s">
        <v>88</v>
      </c>
      <c r="C8609" s="49" t="s">
        <v>564</v>
      </c>
      <c r="D8609">
        <v>0</v>
      </c>
    </row>
    <row r="8610" spans="1:4" hidden="1">
      <c r="A8610" s="49" t="s">
        <v>148</v>
      </c>
      <c r="B8610" s="49" t="s">
        <v>88</v>
      </c>
      <c r="C8610" s="49" t="s">
        <v>265</v>
      </c>
      <c r="D8610">
        <v>0</v>
      </c>
    </row>
    <row r="8611" spans="1:4" hidden="1">
      <c r="A8611" s="49" t="s">
        <v>148</v>
      </c>
      <c r="B8611" s="49" t="s">
        <v>88</v>
      </c>
      <c r="C8611" s="49" t="s">
        <v>565</v>
      </c>
      <c r="D8611">
        <v>0</v>
      </c>
    </row>
    <row r="8612" spans="1:4" hidden="1">
      <c r="A8612" s="49" t="s">
        <v>148</v>
      </c>
      <c r="B8612" s="49" t="s">
        <v>88</v>
      </c>
      <c r="C8612" s="49" t="s">
        <v>566</v>
      </c>
      <c r="D8612">
        <v>0</v>
      </c>
    </row>
    <row r="8613" spans="1:4" hidden="1">
      <c r="A8613" s="49" t="s">
        <v>148</v>
      </c>
      <c r="B8613" s="49" t="s">
        <v>88</v>
      </c>
      <c r="C8613" s="49" t="s">
        <v>567</v>
      </c>
      <c r="D8613">
        <v>0</v>
      </c>
    </row>
    <row r="8614" spans="1:4" hidden="1">
      <c r="A8614" s="49" t="s">
        <v>148</v>
      </c>
      <c r="B8614" s="49" t="s">
        <v>88</v>
      </c>
      <c r="C8614" s="49" t="s">
        <v>568</v>
      </c>
      <c r="D8614">
        <v>0</v>
      </c>
    </row>
    <row r="8615" spans="1:4" hidden="1">
      <c r="A8615" s="49" t="s">
        <v>148</v>
      </c>
      <c r="B8615" s="49" t="s">
        <v>88</v>
      </c>
      <c r="C8615" s="49" t="s">
        <v>569</v>
      </c>
      <c r="D8615">
        <v>0</v>
      </c>
    </row>
    <row r="8616" spans="1:4" hidden="1">
      <c r="A8616" s="49" t="s">
        <v>148</v>
      </c>
      <c r="B8616" s="49" t="s">
        <v>88</v>
      </c>
      <c r="C8616" s="49" t="s">
        <v>570</v>
      </c>
      <c r="D8616">
        <v>0</v>
      </c>
    </row>
    <row r="8617" spans="1:4" hidden="1">
      <c r="A8617" s="49" t="s">
        <v>148</v>
      </c>
      <c r="B8617" s="49" t="s">
        <v>88</v>
      </c>
      <c r="C8617" s="49" t="s">
        <v>571</v>
      </c>
      <c r="D8617">
        <v>0</v>
      </c>
    </row>
    <row r="8618" spans="1:4" hidden="1">
      <c r="A8618" s="49" t="s">
        <v>148</v>
      </c>
      <c r="B8618" s="49" t="s">
        <v>89</v>
      </c>
      <c r="C8618" s="49" t="s">
        <v>562</v>
      </c>
      <c r="D8618">
        <v>0</v>
      </c>
    </row>
    <row r="8619" spans="1:4" hidden="1">
      <c r="A8619" s="49" t="s">
        <v>148</v>
      </c>
      <c r="B8619" s="49" t="s">
        <v>89</v>
      </c>
      <c r="C8619" s="49" t="s">
        <v>563</v>
      </c>
      <c r="D8619">
        <v>0</v>
      </c>
    </row>
    <row r="8620" spans="1:4" hidden="1">
      <c r="A8620" s="49" t="s">
        <v>148</v>
      </c>
      <c r="B8620" s="49" t="s">
        <v>89</v>
      </c>
      <c r="C8620" s="49" t="s">
        <v>561</v>
      </c>
      <c r="D8620">
        <v>0</v>
      </c>
    </row>
    <row r="8621" spans="1:4" hidden="1">
      <c r="A8621" s="49" t="s">
        <v>148</v>
      </c>
      <c r="B8621" s="49" t="s">
        <v>89</v>
      </c>
      <c r="C8621" s="49" t="s">
        <v>564</v>
      </c>
      <c r="D8621">
        <v>0</v>
      </c>
    </row>
    <row r="8622" spans="1:4" hidden="1">
      <c r="A8622" s="49" t="s">
        <v>148</v>
      </c>
      <c r="B8622" s="49" t="s">
        <v>89</v>
      </c>
      <c r="C8622" s="49" t="s">
        <v>265</v>
      </c>
      <c r="D8622">
        <v>0</v>
      </c>
    </row>
    <row r="8623" spans="1:4" hidden="1">
      <c r="A8623" s="49" t="s">
        <v>148</v>
      </c>
      <c r="B8623" s="49" t="s">
        <v>89</v>
      </c>
      <c r="C8623" s="49" t="s">
        <v>565</v>
      </c>
      <c r="D8623">
        <v>0</v>
      </c>
    </row>
    <row r="8624" spans="1:4" hidden="1">
      <c r="A8624" s="49" t="s">
        <v>148</v>
      </c>
      <c r="B8624" s="49" t="s">
        <v>89</v>
      </c>
      <c r="C8624" s="49" t="s">
        <v>566</v>
      </c>
      <c r="D8624">
        <v>0</v>
      </c>
    </row>
    <row r="8625" spans="1:4" hidden="1">
      <c r="A8625" s="49" t="s">
        <v>148</v>
      </c>
      <c r="B8625" s="49" t="s">
        <v>89</v>
      </c>
      <c r="C8625" s="49" t="s">
        <v>567</v>
      </c>
      <c r="D8625">
        <v>0</v>
      </c>
    </row>
    <row r="8626" spans="1:4" hidden="1">
      <c r="A8626" s="49" t="s">
        <v>148</v>
      </c>
      <c r="B8626" s="49" t="s">
        <v>89</v>
      </c>
      <c r="C8626" s="49" t="s">
        <v>568</v>
      </c>
      <c r="D8626">
        <v>0</v>
      </c>
    </row>
    <row r="8627" spans="1:4" hidden="1">
      <c r="A8627" s="49" t="s">
        <v>148</v>
      </c>
      <c r="B8627" s="49" t="s">
        <v>89</v>
      </c>
      <c r="C8627" s="49" t="s">
        <v>569</v>
      </c>
      <c r="D8627">
        <v>0</v>
      </c>
    </row>
    <row r="8628" spans="1:4" hidden="1">
      <c r="A8628" s="49" t="s">
        <v>148</v>
      </c>
      <c r="B8628" s="49" t="s">
        <v>89</v>
      </c>
      <c r="C8628" s="49" t="s">
        <v>570</v>
      </c>
      <c r="D8628">
        <v>0</v>
      </c>
    </row>
    <row r="8629" spans="1:4" hidden="1">
      <c r="A8629" s="49" t="s">
        <v>148</v>
      </c>
      <c r="B8629" s="49" t="s">
        <v>89</v>
      </c>
      <c r="C8629" s="49" t="s">
        <v>571</v>
      </c>
      <c r="D8629">
        <v>0</v>
      </c>
    </row>
    <row r="8630" spans="1:4" hidden="1">
      <c r="A8630" s="49" t="s">
        <v>148</v>
      </c>
      <c r="B8630" s="49" t="s">
        <v>90</v>
      </c>
      <c r="C8630" s="49" t="s">
        <v>562</v>
      </c>
      <c r="D8630">
        <v>0</v>
      </c>
    </row>
    <row r="8631" spans="1:4" hidden="1">
      <c r="A8631" s="49" t="s">
        <v>148</v>
      </c>
      <c r="B8631" s="49" t="s">
        <v>90</v>
      </c>
      <c r="C8631" s="49" t="s">
        <v>563</v>
      </c>
      <c r="D8631">
        <v>0</v>
      </c>
    </row>
    <row r="8632" spans="1:4" hidden="1">
      <c r="A8632" s="49" t="s">
        <v>148</v>
      </c>
      <c r="B8632" s="49" t="s">
        <v>90</v>
      </c>
      <c r="C8632" s="49" t="s">
        <v>561</v>
      </c>
      <c r="D8632">
        <v>0</v>
      </c>
    </row>
    <row r="8633" spans="1:4" hidden="1">
      <c r="A8633" s="49" t="s">
        <v>148</v>
      </c>
      <c r="B8633" s="49" t="s">
        <v>90</v>
      </c>
      <c r="C8633" s="49" t="s">
        <v>564</v>
      </c>
      <c r="D8633">
        <v>0</v>
      </c>
    </row>
    <row r="8634" spans="1:4" hidden="1">
      <c r="A8634" s="49" t="s">
        <v>148</v>
      </c>
      <c r="B8634" s="49" t="s">
        <v>90</v>
      </c>
      <c r="C8634" s="49" t="s">
        <v>265</v>
      </c>
      <c r="D8634">
        <v>0</v>
      </c>
    </row>
    <row r="8635" spans="1:4" hidden="1">
      <c r="A8635" s="49" t="s">
        <v>148</v>
      </c>
      <c r="B8635" s="49" t="s">
        <v>90</v>
      </c>
      <c r="C8635" s="49" t="s">
        <v>565</v>
      </c>
      <c r="D8635">
        <v>0</v>
      </c>
    </row>
    <row r="8636" spans="1:4" hidden="1">
      <c r="A8636" s="49" t="s">
        <v>148</v>
      </c>
      <c r="B8636" s="49" t="s">
        <v>90</v>
      </c>
      <c r="C8636" s="49" t="s">
        <v>566</v>
      </c>
      <c r="D8636">
        <v>0</v>
      </c>
    </row>
    <row r="8637" spans="1:4" hidden="1">
      <c r="A8637" s="49" t="s">
        <v>148</v>
      </c>
      <c r="B8637" s="49" t="s">
        <v>90</v>
      </c>
      <c r="C8637" s="49" t="s">
        <v>567</v>
      </c>
      <c r="D8637">
        <v>0</v>
      </c>
    </row>
    <row r="8638" spans="1:4" hidden="1">
      <c r="A8638" s="49" t="s">
        <v>148</v>
      </c>
      <c r="B8638" s="49" t="s">
        <v>90</v>
      </c>
      <c r="C8638" s="49" t="s">
        <v>568</v>
      </c>
      <c r="D8638">
        <v>0</v>
      </c>
    </row>
    <row r="8639" spans="1:4" hidden="1">
      <c r="A8639" s="49" t="s">
        <v>148</v>
      </c>
      <c r="B8639" s="49" t="s">
        <v>90</v>
      </c>
      <c r="C8639" s="49" t="s">
        <v>569</v>
      </c>
      <c r="D8639">
        <v>0</v>
      </c>
    </row>
    <row r="8640" spans="1:4" hidden="1">
      <c r="A8640" s="49" t="s">
        <v>148</v>
      </c>
      <c r="B8640" s="49" t="s">
        <v>90</v>
      </c>
      <c r="C8640" s="49" t="s">
        <v>570</v>
      </c>
      <c r="D8640">
        <v>0</v>
      </c>
    </row>
    <row r="8641" spans="1:4" hidden="1">
      <c r="A8641" s="49" t="s">
        <v>148</v>
      </c>
      <c r="B8641" s="49" t="s">
        <v>90</v>
      </c>
      <c r="C8641" s="49" t="s">
        <v>571</v>
      </c>
      <c r="D8641">
        <v>0</v>
      </c>
    </row>
    <row r="8642" spans="1:4" hidden="1">
      <c r="A8642" s="49" t="s">
        <v>148</v>
      </c>
      <c r="B8642" s="49" t="s">
        <v>91</v>
      </c>
      <c r="C8642" s="49" t="s">
        <v>562</v>
      </c>
      <c r="D8642">
        <v>0</v>
      </c>
    </row>
    <row r="8643" spans="1:4" hidden="1">
      <c r="A8643" s="49" t="s">
        <v>148</v>
      </c>
      <c r="B8643" s="49" t="s">
        <v>91</v>
      </c>
      <c r="C8643" s="49" t="s">
        <v>563</v>
      </c>
      <c r="D8643">
        <v>0</v>
      </c>
    </row>
    <row r="8644" spans="1:4" hidden="1">
      <c r="A8644" s="49" t="s">
        <v>148</v>
      </c>
      <c r="B8644" s="49" t="s">
        <v>91</v>
      </c>
      <c r="C8644" s="49" t="s">
        <v>561</v>
      </c>
      <c r="D8644">
        <v>0</v>
      </c>
    </row>
    <row r="8645" spans="1:4" hidden="1">
      <c r="A8645" s="49" t="s">
        <v>148</v>
      </c>
      <c r="B8645" s="49" t="s">
        <v>91</v>
      </c>
      <c r="C8645" s="49" t="s">
        <v>564</v>
      </c>
      <c r="D8645">
        <v>0</v>
      </c>
    </row>
    <row r="8646" spans="1:4" hidden="1">
      <c r="A8646" s="49" t="s">
        <v>148</v>
      </c>
      <c r="B8646" s="49" t="s">
        <v>91</v>
      </c>
      <c r="C8646" s="49" t="s">
        <v>265</v>
      </c>
      <c r="D8646">
        <v>0</v>
      </c>
    </row>
    <row r="8647" spans="1:4" hidden="1">
      <c r="A8647" s="49" t="s">
        <v>148</v>
      </c>
      <c r="B8647" s="49" t="s">
        <v>91</v>
      </c>
      <c r="C8647" s="49" t="s">
        <v>565</v>
      </c>
      <c r="D8647">
        <v>0</v>
      </c>
    </row>
    <row r="8648" spans="1:4" hidden="1">
      <c r="A8648" s="49" t="s">
        <v>148</v>
      </c>
      <c r="B8648" s="49" t="s">
        <v>91</v>
      </c>
      <c r="C8648" s="49" t="s">
        <v>566</v>
      </c>
      <c r="D8648">
        <v>0</v>
      </c>
    </row>
    <row r="8649" spans="1:4" hidden="1">
      <c r="A8649" s="49" t="s">
        <v>148</v>
      </c>
      <c r="B8649" s="49" t="s">
        <v>91</v>
      </c>
      <c r="C8649" s="49" t="s">
        <v>567</v>
      </c>
      <c r="D8649">
        <v>0</v>
      </c>
    </row>
    <row r="8650" spans="1:4" hidden="1">
      <c r="A8650" s="49" t="s">
        <v>148</v>
      </c>
      <c r="B8650" s="49" t="s">
        <v>91</v>
      </c>
      <c r="C8650" s="49" t="s">
        <v>568</v>
      </c>
      <c r="D8650">
        <v>0</v>
      </c>
    </row>
    <row r="8651" spans="1:4" hidden="1">
      <c r="A8651" s="49" t="s">
        <v>148</v>
      </c>
      <c r="B8651" s="49" t="s">
        <v>91</v>
      </c>
      <c r="C8651" s="49" t="s">
        <v>569</v>
      </c>
      <c r="D8651">
        <v>0</v>
      </c>
    </row>
    <row r="8652" spans="1:4" hidden="1">
      <c r="A8652" s="49" t="s">
        <v>148</v>
      </c>
      <c r="B8652" s="49" t="s">
        <v>91</v>
      </c>
      <c r="C8652" s="49" t="s">
        <v>570</v>
      </c>
      <c r="D8652">
        <v>0</v>
      </c>
    </row>
    <row r="8653" spans="1:4" hidden="1">
      <c r="A8653" s="49" t="s">
        <v>148</v>
      </c>
      <c r="B8653" s="49" t="s">
        <v>91</v>
      </c>
      <c r="C8653" s="49" t="s">
        <v>571</v>
      </c>
      <c r="D8653">
        <v>0</v>
      </c>
    </row>
    <row r="8654" spans="1:4" hidden="1">
      <c r="A8654" s="49" t="s">
        <v>148</v>
      </c>
      <c r="B8654" s="49" t="s">
        <v>92</v>
      </c>
      <c r="C8654" s="49" t="s">
        <v>562</v>
      </c>
      <c r="D8654">
        <v>0</v>
      </c>
    </row>
    <row r="8655" spans="1:4" hidden="1">
      <c r="A8655" s="49" t="s">
        <v>148</v>
      </c>
      <c r="B8655" s="49" t="s">
        <v>92</v>
      </c>
      <c r="C8655" s="49" t="s">
        <v>563</v>
      </c>
      <c r="D8655">
        <v>0</v>
      </c>
    </row>
    <row r="8656" spans="1:4" hidden="1">
      <c r="A8656" s="49" t="s">
        <v>148</v>
      </c>
      <c r="B8656" s="49" t="s">
        <v>92</v>
      </c>
      <c r="C8656" s="49" t="s">
        <v>561</v>
      </c>
      <c r="D8656">
        <v>0</v>
      </c>
    </row>
    <row r="8657" spans="1:4" hidden="1">
      <c r="A8657" s="49" t="s">
        <v>148</v>
      </c>
      <c r="B8657" s="49" t="s">
        <v>92</v>
      </c>
      <c r="C8657" s="49" t="s">
        <v>564</v>
      </c>
      <c r="D8657">
        <v>0</v>
      </c>
    </row>
    <row r="8658" spans="1:4" hidden="1">
      <c r="A8658" s="49" t="s">
        <v>148</v>
      </c>
      <c r="B8658" s="49" t="s">
        <v>92</v>
      </c>
      <c r="C8658" s="49" t="s">
        <v>265</v>
      </c>
      <c r="D8658">
        <v>0</v>
      </c>
    </row>
    <row r="8659" spans="1:4" hidden="1">
      <c r="A8659" s="49" t="s">
        <v>148</v>
      </c>
      <c r="B8659" s="49" t="s">
        <v>92</v>
      </c>
      <c r="C8659" s="49" t="s">
        <v>565</v>
      </c>
      <c r="D8659">
        <v>0</v>
      </c>
    </row>
    <row r="8660" spans="1:4" hidden="1">
      <c r="A8660" s="49" t="s">
        <v>148</v>
      </c>
      <c r="B8660" s="49" t="s">
        <v>92</v>
      </c>
      <c r="C8660" s="49" t="s">
        <v>566</v>
      </c>
      <c r="D8660">
        <v>0</v>
      </c>
    </row>
    <row r="8661" spans="1:4" hidden="1">
      <c r="A8661" s="49" t="s">
        <v>148</v>
      </c>
      <c r="B8661" s="49" t="s">
        <v>92</v>
      </c>
      <c r="C8661" s="49" t="s">
        <v>567</v>
      </c>
      <c r="D8661">
        <v>0</v>
      </c>
    </row>
    <row r="8662" spans="1:4" hidden="1">
      <c r="A8662" s="49" t="s">
        <v>148</v>
      </c>
      <c r="B8662" s="49" t="s">
        <v>92</v>
      </c>
      <c r="C8662" s="49" t="s">
        <v>568</v>
      </c>
      <c r="D8662">
        <v>0</v>
      </c>
    </row>
    <row r="8663" spans="1:4" hidden="1">
      <c r="A8663" s="49" t="s">
        <v>148</v>
      </c>
      <c r="B8663" s="49" t="s">
        <v>92</v>
      </c>
      <c r="C8663" s="49" t="s">
        <v>569</v>
      </c>
      <c r="D8663">
        <v>0</v>
      </c>
    </row>
    <row r="8664" spans="1:4" hidden="1">
      <c r="A8664" s="49" t="s">
        <v>148</v>
      </c>
      <c r="B8664" s="49" t="s">
        <v>92</v>
      </c>
      <c r="C8664" s="49" t="s">
        <v>570</v>
      </c>
      <c r="D8664">
        <v>0</v>
      </c>
    </row>
    <row r="8665" spans="1:4" hidden="1">
      <c r="A8665" s="49" t="s">
        <v>148</v>
      </c>
      <c r="B8665" s="49" t="s">
        <v>92</v>
      </c>
      <c r="C8665" s="49" t="s">
        <v>571</v>
      </c>
      <c r="D8665">
        <v>0</v>
      </c>
    </row>
    <row r="8666" spans="1:4" hidden="1">
      <c r="A8666" s="49" t="s">
        <v>148</v>
      </c>
      <c r="B8666" s="49" t="s">
        <v>93</v>
      </c>
      <c r="C8666" s="49" t="s">
        <v>562</v>
      </c>
      <c r="D8666">
        <v>0</v>
      </c>
    </row>
    <row r="8667" spans="1:4" hidden="1">
      <c r="A8667" s="49" t="s">
        <v>148</v>
      </c>
      <c r="B8667" s="49" t="s">
        <v>93</v>
      </c>
      <c r="C8667" s="49" t="s">
        <v>563</v>
      </c>
      <c r="D8667">
        <v>0</v>
      </c>
    </row>
    <row r="8668" spans="1:4" hidden="1">
      <c r="A8668" s="49" t="s">
        <v>148</v>
      </c>
      <c r="B8668" s="49" t="s">
        <v>93</v>
      </c>
      <c r="C8668" s="49" t="s">
        <v>561</v>
      </c>
      <c r="D8668">
        <v>0</v>
      </c>
    </row>
    <row r="8669" spans="1:4" hidden="1">
      <c r="A8669" s="49" t="s">
        <v>148</v>
      </c>
      <c r="B8669" s="49" t="s">
        <v>93</v>
      </c>
      <c r="C8669" s="49" t="s">
        <v>564</v>
      </c>
      <c r="D8669">
        <v>0</v>
      </c>
    </row>
    <row r="8670" spans="1:4" hidden="1">
      <c r="A8670" s="49" t="s">
        <v>148</v>
      </c>
      <c r="B8670" s="49" t="s">
        <v>93</v>
      </c>
      <c r="C8670" s="49" t="s">
        <v>265</v>
      </c>
      <c r="D8670">
        <v>0</v>
      </c>
    </row>
    <row r="8671" spans="1:4" hidden="1">
      <c r="A8671" s="49" t="s">
        <v>148</v>
      </c>
      <c r="B8671" s="49" t="s">
        <v>93</v>
      </c>
      <c r="C8671" s="49" t="s">
        <v>565</v>
      </c>
      <c r="D8671">
        <v>0</v>
      </c>
    </row>
    <row r="8672" spans="1:4" hidden="1">
      <c r="A8672" s="49" t="s">
        <v>148</v>
      </c>
      <c r="B8672" s="49" t="s">
        <v>93</v>
      </c>
      <c r="C8672" s="49" t="s">
        <v>566</v>
      </c>
      <c r="D8672">
        <v>0</v>
      </c>
    </row>
    <row r="8673" spans="1:4" hidden="1">
      <c r="A8673" s="49" t="s">
        <v>148</v>
      </c>
      <c r="B8673" s="49" t="s">
        <v>93</v>
      </c>
      <c r="C8673" s="49" t="s">
        <v>567</v>
      </c>
      <c r="D8673">
        <v>0</v>
      </c>
    </row>
    <row r="8674" spans="1:4" hidden="1">
      <c r="A8674" s="49" t="s">
        <v>148</v>
      </c>
      <c r="B8674" s="49" t="s">
        <v>93</v>
      </c>
      <c r="C8674" s="49" t="s">
        <v>568</v>
      </c>
      <c r="D8674">
        <v>0</v>
      </c>
    </row>
    <row r="8675" spans="1:4" hidden="1">
      <c r="A8675" s="49" t="s">
        <v>148</v>
      </c>
      <c r="B8675" s="49" t="s">
        <v>93</v>
      </c>
      <c r="C8675" s="49" t="s">
        <v>569</v>
      </c>
      <c r="D8675">
        <v>0</v>
      </c>
    </row>
    <row r="8676" spans="1:4" hidden="1">
      <c r="A8676" s="49" t="s">
        <v>148</v>
      </c>
      <c r="B8676" s="49" t="s">
        <v>93</v>
      </c>
      <c r="C8676" s="49" t="s">
        <v>570</v>
      </c>
      <c r="D8676">
        <v>0</v>
      </c>
    </row>
    <row r="8677" spans="1:4" hidden="1">
      <c r="A8677" s="49" t="s">
        <v>148</v>
      </c>
      <c r="B8677" s="49" t="s">
        <v>93</v>
      </c>
      <c r="C8677" s="49" t="s">
        <v>571</v>
      </c>
      <c r="D8677">
        <v>0</v>
      </c>
    </row>
    <row r="8678" spans="1:4" hidden="1">
      <c r="A8678" s="49" t="s">
        <v>148</v>
      </c>
      <c r="B8678" s="49" t="s">
        <v>94</v>
      </c>
      <c r="C8678" s="49" t="s">
        <v>562</v>
      </c>
      <c r="D8678">
        <v>0</v>
      </c>
    </row>
    <row r="8679" spans="1:4" hidden="1">
      <c r="A8679" s="49" t="s">
        <v>148</v>
      </c>
      <c r="B8679" s="49" t="s">
        <v>94</v>
      </c>
      <c r="C8679" s="49" t="s">
        <v>563</v>
      </c>
      <c r="D8679">
        <v>0</v>
      </c>
    </row>
    <row r="8680" spans="1:4" hidden="1">
      <c r="A8680" s="49" t="s">
        <v>148</v>
      </c>
      <c r="B8680" s="49" t="s">
        <v>94</v>
      </c>
      <c r="C8680" s="49" t="s">
        <v>561</v>
      </c>
      <c r="D8680">
        <v>0</v>
      </c>
    </row>
    <row r="8681" spans="1:4" hidden="1">
      <c r="A8681" s="49" t="s">
        <v>148</v>
      </c>
      <c r="B8681" s="49" t="s">
        <v>94</v>
      </c>
      <c r="C8681" s="49" t="s">
        <v>564</v>
      </c>
      <c r="D8681">
        <v>0</v>
      </c>
    </row>
    <row r="8682" spans="1:4" hidden="1">
      <c r="A8682" s="49" t="s">
        <v>148</v>
      </c>
      <c r="B8682" s="49" t="s">
        <v>94</v>
      </c>
      <c r="C8682" s="49" t="s">
        <v>265</v>
      </c>
      <c r="D8682">
        <v>0</v>
      </c>
    </row>
    <row r="8683" spans="1:4" hidden="1">
      <c r="A8683" s="49" t="s">
        <v>148</v>
      </c>
      <c r="B8683" s="49" t="s">
        <v>94</v>
      </c>
      <c r="C8683" s="49" t="s">
        <v>565</v>
      </c>
      <c r="D8683">
        <v>0</v>
      </c>
    </row>
    <row r="8684" spans="1:4" hidden="1">
      <c r="A8684" s="49" t="s">
        <v>148</v>
      </c>
      <c r="B8684" s="49" t="s">
        <v>94</v>
      </c>
      <c r="C8684" s="49" t="s">
        <v>566</v>
      </c>
      <c r="D8684">
        <v>0</v>
      </c>
    </row>
    <row r="8685" spans="1:4" hidden="1">
      <c r="A8685" s="49" t="s">
        <v>148</v>
      </c>
      <c r="B8685" s="49" t="s">
        <v>94</v>
      </c>
      <c r="C8685" s="49" t="s">
        <v>567</v>
      </c>
      <c r="D8685">
        <v>0</v>
      </c>
    </row>
    <row r="8686" spans="1:4" hidden="1">
      <c r="A8686" s="49" t="s">
        <v>148</v>
      </c>
      <c r="B8686" s="49" t="s">
        <v>94</v>
      </c>
      <c r="C8686" s="49" t="s">
        <v>568</v>
      </c>
      <c r="D8686">
        <v>0</v>
      </c>
    </row>
    <row r="8687" spans="1:4" hidden="1">
      <c r="A8687" s="49" t="s">
        <v>148</v>
      </c>
      <c r="B8687" s="49" t="s">
        <v>94</v>
      </c>
      <c r="C8687" s="49" t="s">
        <v>569</v>
      </c>
      <c r="D8687">
        <v>0</v>
      </c>
    </row>
    <row r="8688" spans="1:4" hidden="1">
      <c r="A8688" s="49" t="s">
        <v>148</v>
      </c>
      <c r="B8688" s="49" t="s">
        <v>94</v>
      </c>
      <c r="C8688" s="49" t="s">
        <v>570</v>
      </c>
      <c r="D8688">
        <v>0</v>
      </c>
    </row>
    <row r="8689" spans="1:4" hidden="1">
      <c r="A8689" s="49" t="s">
        <v>148</v>
      </c>
      <c r="B8689" s="49" t="s">
        <v>94</v>
      </c>
      <c r="C8689" s="49" t="s">
        <v>571</v>
      </c>
      <c r="D8689">
        <v>0</v>
      </c>
    </row>
    <row r="8690" spans="1:4" hidden="1">
      <c r="A8690" s="49" t="s">
        <v>148</v>
      </c>
      <c r="B8690" s="49" t="s">
        <v>95</v>
      </c>
      <c r="C8690" s="49" t="s">
        <v>562</v>
      </c>
      <c r="D8690">
        <v>0</v>
      </c>
    </row>
    <row r="8691" spans="1:4" hidden="1">
      <c r="A8691" s="49" t="s">
        <v>148</v>
      </c>
      <c r="B8691" s="49" t="s">
        <v>95</v>
      </c>
      <c r="C8691" s="49" t="s">
        <v>563</v>
      </c>
      <c r="D8691">
        <v>0</v>
      </c>
    </row>
    <row r="8692" spans="1:4" hidden="1">
      <c r="A8692" s="49" t="s">
        <v>148</v>
      </c>
      <c r="B8692" s="49" t="s">
        <v>95</v>
      </c>
      <c r="C8692" s="49" t="s">
        <v>561</v>
      </c>
      <c r="D8692">
        <v>0</v>
      </c>
    </row>
    <row r="8693" spans="1:4" hidden="1">
      <c r="A8693" s="49" t="s">
        <v>148</v>
      </c>
      <c r="B8693" s="49" t="s">
        <v>95</v>
      </c>
      <c r="C8693" s="49" t="s">
        <v>564</v>
      </c>
      <c r="D8693">
        <v>0</v>
      </c>
    </row>
    <row r="8694" spans="1:4" hidden="1">
      <c r="A8694" s="49" t="s">
        <v>148</v>
      </c>
      <c r="B8694" s="49" t="s">
        <v>95</v>
      </c>
      <c r="C8694" s="49" t="s">
        <v>265</v>
      </c>
      <c r="D8694">
        <v>0</v>
      </c>
    </row>
    <row r="8695" spans="1:4" hidden="1">
      <c r="A8695" s="49" t="s">
        <v>148</v>
      </c>
      <c r="B8695" s="49" t="s">
        <v>95</v>
      </c>
      <c r="C8695" s="49" t="s">
        <v>565</v>
      </c>
      <c r="D8695">
        <v>0</v>
      </c>
    </row>
    <row r="8696" spans="1:4" hidden="1">
      <c r="A8696" s="49" t="s">
        <v>148</v>
      </c>
      <c r="B8696" s="49" t="s">
        <v>95</v>
      </c>
      <c r="C8696" s="49" t="s">
        <v>566</v>
      </c>
      <c r="D8696">
        <v>0</v>
      </c>
    </row>
    <row r="8697" spans="1:4" hidden="1">
      <c r="A8697" s="49" t="s">
        <v>148</v>
      </c>
      <c r="B8697" s="49" t="s">
        <v>95</v>
      </c>
      <c r="C8697" s="49" t="s">
        <v>567</v>
      </c>
      <c r="D8697">
        <v>0</v>
      </c>
    </row>
    <row r="8698" spans="1:4" hidden="1">
      <c r="A8698" s="49" t="s">
        <v>148</v>
      </c>
      <c r="B8698" s="49" t="s">
        <v>95</v>
      </c>
      <c r="C8698" s="49" t="s">
        <v>568</v>
      </c>
      <c r="D8698">
        <v>0</v>
      </c>
    </row>
    <row r="8699" spans="1:4" hidden="1">
      <c r="A8699" s="49" t="s">
        <v>148</v>
      </c>
      <c r="B8699" s="49" t="s">
        <v>95</v>
      </c>
      <c r="C8699" s="49" t="s">
        <v>569</v>
      </c>
      <c r="D8699">
        <v>0</v>
      </c>
    </row>
    <row r="8700" spans="1:4" hidden="1">
      <c r="A8700" s="49" t="s">
        <v>148</v>
      </c>
      <c r="B8700" s="49" t="s">
        <v>95</v>
      </c>
      <c r="C8700" s="49" t="s">
        <v>570</v>
      </c>
      <c r="D8700">
        <v>0</v>
      </c>
    </row>
    <row r="8701" spans="1:4" hidden="1">
      <c r="A8701" s="49" t="s">
        <v>148</v>
      </c>
      <c r="B8701" s="49" t="s">
        <v>95</v>
      </c>
      <c r="C8701" s="49" t="s">
        <v>571</v>
      </c>
      <c r="D8701">
        <v>0</v>
      </c>
    </row>
    <row r="8702" spans="1:4" hidden="1">
      <c r="A8702" s="49" t="s">
        <v>148</v>
      </c>
      <c r="B8702" s="49" t="s">
        <v>96</v>
      </c>
      <c r="C8702" s="49" t="s">
        <v>562</v>
      </c>
      <c r="D8702">
        <v>0</v>
      </c>
    </row>
    <row r="8703" spans="1:4" hidden="1">
      <c r="A8703" s="49" t="s">
        <v>148</v>
      </c>
      <c r="B8703" s="49" t="s">
        <v>96</v>
      </c>
      <c r="C8703" s="49" t="s">
        <v>563</v>
      </c>
      <c r="D8703">
        <v>0</v>
      </c>
    </row>
    <row r="8704" spans="1:4" hidden="1">
      <c r="A8704" s="49" t="s">
        <v>148</v>
      </c>
      <c r="B8704" s="49" t="s">
        <v>96</v>
      </c>
      <c r="C8704" s="49" t="s">
        <v>561</v>
      </c>
      <c r="D8704">
        <v>0</v>
      </c>
    </row>
    <row r="8705" spans="1:4" hidden="1">
      <c r="A8705" s="49" t="s">
        <v>148</v>
      </c>
      <c r="B8705" s="49" t="s">
        <v>96</v>
      </c>
      <c r="C8705" s="49" t="s">
        <v>564</v>
      </c>
      <c r="D8705">
        <v>0</v>
      </c>
    </row>
    <row r="8706" spans="1:4" hidden="1">
      <c r="A8706" s="49" t="s">
        <v>148</v>
      </c>
      <c r="B8706" s="49" t="s">
        <v>96</v>
      </c>
      <c r="C8706" s="49" t="s">
        <v>265</v>
      </c>
      <c r="D8706">
        <v>0</v>
      </c>
    </row>
    <row r="8707" spans="1:4" hidden="1">
      <c r="A8707" s="49" t="s">
        <v>148</v>
      </c>
      <c r="B8707" s="49" t="s">
        <v>96</v>
      </c>
      <c r="C8707" s="49" t="s">
        <v>565</v>
      </c>
      <c r="D8707">
        <v>0</v>
      </c>
    </row>
    <row r="8708" spans="1:4" hidden="1">
      <c r="A8708" s="49" t="s">
        <v>148</v>
      </c>
      <c r="B8708" s="49" t="s">
        <v>96</v>
      </c>
      <c r="C8708" s="49" t="s">
        <v>566</v>
      </c>
      <c r="D8708">
        <v>0</v>
      </c>
    </row>
    <row r="8709" spans="1:4" hidden="1">
      <c r="A8709" s="49" t="s">
        <v>148</v>
      </c>
      <c r="B8709" s="49" t="s">
        <v>96</v>
      </c>
      <c r="C8709" s="49" t="s">
        <v>567</v>
      </c>
      <c r="D8709">
        <v>0</v>
      </c>
    </row>
    <row r="8710" spans="1:4" hidden="1">
      <c r="A8710" s="49" t="s">
        <v>148</v>
      </c>
      <c r="B8710" s="49" t="s">
        <v>96</v>
      </c>
      <c r="C8710" s="49" t="s">
        <v>568</v>
      </c>
      <c r="D8710">
        <v>0</v>
      </c>
    </row>
    <row r="8711" spans="1:4" hidden="1">
      <c r="A8711" s="49" t="s">
        <v>148</v>
      </c>
      <c r="B8711" s="49" t="s">
        <v>96</v>
      </c>
      <c r="C8711" s="49" t="s">
        <v>569</v>
      </c>
      <c r="D8711">
        <v>0</v>
      </c>
    </row>
    <row r="8712" spans="1:4" hidden="1">
      <c r="A8712" s="49" t="s">
        <v>148</v>
      </c>
      <c r="B8712" s="49" t="s">
        <v>96</v>
      </c>
      <c r="C8712" s="49" t="s">
        <v>570</v>
      </c>
      <c r="D8712">
        <v>0</v>
      </c>
    </row>
    <row r="8713" spans="1:4" hidden="1">
      <c r="A8713" s="49" t="s">
        <v>148</v>
      </c>
      <c r="B8713" s="49" t="s">
        <v>96</v>
      </c>
      <c r="C8713" s="49" t="s">
        <v>571</v>
      </c>
      <c r="D8713">
        <v>0</v>
      </c>
    </row>
    <row r="8714" spans="1:4" hidden="1">
      <c r="A8714" s="49" t="s">
        <v>148</v>
      </c>
      <c r="B8714" s="49" t="s">
        <v>97</v>
      </c>
      <c r="C8714" s="49" t="s">
        <v>562</v>
      </c>
      <c r="D8714">
        <v>0</v>
      </c>
    </row>
    <row r="8715" spans="1:4" hidden="1">
      <c r="A8715" s="49" t="s">
        <v>148</v>
      </c>
      <c r="B8715" s="49" t="s">
        <v>97</v>
      </c>
      <c r="C8715" s="49" t="s">
        <v>563</v>
      </c>
      <c r="D8715">
        <v>0</v>
      </c>
    </row>
    <row r="8716" spans="1:4" hidden="1">
      <c r="A8716" s="49" t="s">
        <v>148</v>
      </c>
      <c r="B8716" s="49" t="s">
        <v>97</v>
      </c>
      <c r="C8716" s="49" t="s">
        <v>561</v>
      </c>
      <c r="D8716">
        <v>0</v>
      </c>
    </row>
    <row r="8717" spans="1:4" hidden="1">
      <c r="A8717" s="49" t="s">
        <v>148</v>
      </c>
      <c r="B8717" s="49" t="s">
        <v>97</v>
      </c>
      <c r="C8717" s="49" t="s">
        <v>564</v>
      </c>
      <c r="D8717">
        <v>0</v>
      </c>
    </row>
    <row r="8718" spans="1:4" hidden="1">
      <c r="A8718" s="49" t="s">
        <v>148</v>
      </c>
      <c r="B8718" s="49" t="s">
        <v>97</v>
      </c>
      <c r="C8718" s="49" t="s">
        <v>265</v>
      </c>
      <c r="D8718">
        <v>0</v>
      </c>
    </row>
    <row r="8719" spans="1:4" hidden="1">
      <c r="A8719" s="49" t="s">
        <v>148</v>
      </c>
      <c r="B8719" s="49" t="s">
        <v>97</v>
      </c>
      <c r="C8719" s="49" t="s">
        <v>565</v>
      </c>
      <c r="D8719">
        <v>0</v>
      </c>
    </row>
    <row r="8720" spans="1:4" hidden="1">
      <c r="A8720" s="49" t="s">
        <v>148</v>
      </c>
      <c r="B8720" s="49" t="s">
        <v>97</v>
      </c>
      <c r="C8720" s="49" t="s">
        <v>566</v>
      </c>
      <c r="D8720">
        <v>0</v>
      </c>
    </row>
    <row r="8721" spans="1:4" hidden="1">
      <c r="A8721" s="49" t="s">
        <v>148</v>
      </c>
      <c r="B8721" s="49" t="s">
        <v>97</v>
      </c>
      <c r="C8721" s="49" t="s">
        <v>567</v>
      </c>
      <c r="D8721">
        <v>0</v>
      </c>
    </row>
    <row r="8722" spans="1:4" hidden="1">
      <c r="A8722" s="49" t="s">
        <v>148</v>
      </c>
      <c r="B8722" s="49" t="s">
        <v>97</v>
      </c>
      <c r="C8722" s="49" t="s">
        <v>568</v>
      </c>
      <c r="D8722">
        <v>0</v>
      </c>
    </row>
    <row r="8723" spans="1:4" hidden="1">
      <c r="A8723" s="49" t="s">
        <v>148</v>
      </c>
      <c r="B8723" s="49" t="s">
        <v>97</v>
      </c>
      <c r="C8723" s="49" t="s">
        <v>569</v>
      </c>
      <c r="D8723">
        <v>0</v>
      </c>
    </row>
    <row r="8724" spans="1:4" hidden="1">
      <c r="A8724" s="49" t="s">
        <v>148</v>
      </c>
      <c r="B8724" s="49" t="s">
        <v>97</v>
      </c>
      <c r="C8724" s="49" t="s">
        <v>570</v>
      </c>
      <c r="D8724">
        <v>0</v>
      </c>
    </row>
    <row r="8725" spans="1:4" hidden="1">
      <c r="A8725" s="49" t="s">
        <v>148</v>
      </c>
      <c r="B8725" s="49" t="s">
        <v>97</v>
      </c>
      <c r="C8725" s="49" t="s">
        <v>571</v>
      </c>
      <c r="D8725">
        <v>0</v>
      </c>
    </row>
    <row r="8726" spans="1:4" hidden="1">
      <c r="A8726" s="49" t="s">
        <v>148</v>
      </c>
      <c r="B8726" s="49" t="s">
        <v>98</v>
      </c>
      <c r="C8726" s="49" t="s">
        <v>562</v>
      </c>
      <c r="D8726">
        <v>0</v>
      </c>
    </row>
    <row r="8727" spans="1:4" hidden="1">
      <c r="A8727" s="49" t="s">
        <v>148</v>
      </c>
      <c r="B8727" s="49" t="s">
        <v>98</v>
      </c>
      <c r="C8727" s="49" t="s">
        <v>563</v>
      </c>
      <c r="D8727">
        <v>0</v>
      </c>
    </row>
    <row r="8728" spans="1:4" hidden="1">
      <c r="A8728" s="49" t="s">
        <v>148</v>
      </c>
      <c r="B8728" s="49" t="s">
        <v>98</v>
      </c>
      <c r="C8728" s="49" t="s">
        <v>561</v>
      </c>
      <c r="D8728">
        <v>0</v>
      </c>
    </row>
    <row r="8729" spans="1:4" hidden="1">
      <c r="A8729" s="49" t="s">
        <v>148</v>
      </c>
      <c r="B8729" s="49" t="s">
        <v>98</v>
      </c>
      <c r="C8729" s="49" t="s">
        <v>564</v>
      </c>
      <c r="D8729">
        <v>0</v>
      </c>
    </row>
    <row r="8730" spans="1:4" hidden="1">
      <c r="A8730" s="49" t="s">
        <v>148</v>
      </c>
      <c r="B8730" s="49" t="s">
        <v>98</v>
      </c>
      <c r="C8730" s="49" t="s">
        <v>265</v>
      </c>
      <c r="D8730">
        <v>0</v>
      </c>
    </row>
    <row r="8731" spans="1:4" hidden="1">
      <c r="A8731" s="49" t="s">
        <v>148</v>
      </c>
      <c r="B8731" s="49" t="s">
        <v>98</v>
      </c>
      <c r="C8731" s="49" t="s">
        <v>565</v>
      </c>
      <c r="D8731">
        <v>0</v>
      </c>
    </row>
    <row r="8732" spans="1:4" hidden="1">
      <c r="A8732" s="49" t="s">
        <v>148</v>
      </c>
      <c r="B8732" s="49" t="s">
        <v>98</v>
      </c>
      <c r="C8732" s="49" t="s">
        <v>566</v>
      </c>
      <c r="D8732">
        <v>0</v>
      </c>
    </row>
    <row r="8733" spans="1:4" hidden="1">
      <c r="A8733" s="49" t="s">
        <v>148</v>
      </c>
      <c r="B8733" s="49" t="s">
        <v>98</v>
      </c>
      <c r="C8733" s="49" t="s">
        <v>567</v>
      </c>
      <c r="D8733">
        <v>0</v>
      </c>
    </row>
    <row r="8734" spans="1:4" hidden="1">
      <c r="A8734" s="49" t="s">
        <v>148</v>
      </c>
      <c r="B8734" s="49" t="s">
        <v>98</v>
      </c>
      <c r="C8734" s="49" t="s">
        <v>568</v>
      </c>
      <c r="D8734">
        <v>0</v>
      </c>
    </row>
    <row r="8735" spans="1:4" hidden="1">
      <c r="A8735" s="49" t="s">
        <v>148</v>
      </c>
      <c r="B8735" s="49" t="s">
        <v>98</v>
      </c>
      <c r="C8735" s="49" t="s">
        <v>569</v>
      </c>
      <c r="D8735">
        <v>0</v>
      </c>
    </row>
    <row r="8736" spans="1:4" hidden="1">
      <c r="A8736" s="49" t="s">
        <v>148</v>
      </c>
      <c r="B8736" s="49" t="s">
        <v>98</v>
      </c>
      <c r="C8736" s="49" t="s">
        <v>570</v>
      </c>
      <c r="D8736">
        <v>0</v>
      </c>
    </row>
    <row r="8737" spans="1:4" hidden="1">
      <c r="A8737" s="49" t="s">
        <v>148</v>
      </c>
      <c r="B8737" s="49" t="s">
        <v>98</v>
      </c>
      <c r="C8737" s="49" t="s">
        <v>571</v>
      </c>
      <c r="D8737">
        <v>0</v>
      </c>
    </row>
    <row r="8738" spans="1:4" hidden="1">
      <c r="A8738" s="49" t="s">
        <v>148</v>
      </c>
      <c r="B8738" s="49" t="s">
        <v>99</v>
      </c>
      <c r="C8738" s="49" t="s">
        <v>562</v>
      </c>
      <c r="D8738">
        <v>0</v>
      </c>
    </row>
    <row r="8739" spans="1:4" hidden="1">
      <c r="A8739" s="49" t="s">
        <v>148</v>
      </c>
      <c r="B8739" s="49" t="s">
        <v>99</v>
      </c>
      <c r="C8739" s="49" t="s">
        <v>563</v>
      </c>
      <c r="D8739">
        <v>0</v>
      </c>
    </row>
    <row r="8740" spans="1:4" hidden="1">
      <c r="A8740" s="49" t="s">
        <v>148</v>
      </c>
      <c r="B8740" s="49" t="s">
        <v>99</v>
      </c>
      <c r="C8740" s="49" t="s">
        <v>561</v>
      </c>
      <c r="D8740">
        <v>0</v>
      </c>
    </row>
    <row r="8741" spans="1:4" hidden="1">
      <c r="A8741" s="49" t="s">
        <v>148</v>
      </c>
      <c r="B8741" s="49" t="s">
        <v>99</v>
      </c>
      <c r="C8741" s="49" t="s">
        <v>564</v>
      </c>
      <c r="D8741">
        <v>0</v>
      </c>
    </row>
    <row r="8742" spans="1:4" hidden="1">
      <c r="A8742" s="49" t="s">
        <v>148</v>
      </c>
      <c r="B8742" s="49" t="s">
        <v>99</v>
      </c>
      <c r="C8742" s="49" t="s">
        <v>265</v>
      </c>
      <c r="D8742">
        <v>0</v>
      </c>
    </row>
    <row r="8743" spans="1:4" hidden="1">
      <c r="A8743" s="49" t="s">
        <v>148</v>
      </c>
      <c r="B8743" s="49" t="s">
        <v>99</v>
      </c>
      <c r="C8743" s="49" t="s">
        <v>565</v>
      </c>
      <c r="D8743">
        <v>0</v>
      </c>
    </row>
    <row r="8744" spans="1:4" hidden="1">
      <c r="A8744" s="49" t="s">
        <v>148</v>
      </c>
      <c r="B8744" s="49" t="s">
        <v>99</v>
      </c>
      <c r="C8744" s="49" t="s">
        <v>566</v>
      </c>
      <c r="D8744">
        <v>0</v>
      </c>
    </row>
    <row r="8745" spans="1:4" hidden="1">
      <c r="A8745" s="49" t="s">
        <v>148</v>
      </c>
      <c r="B8745" s="49" t="s">
        <v>99</v>
      </c>
      <c r="C8745" s="49" t="s">
        <v>567</v>
      </c>
      <c r="D8745">
        <v>0</v>
      </c>
    </row>
    <row r="8746" spans="1:4" hidden="1">
      <c r="A8746" s="49" t="s">
        <v>148</v>
      </c>
      <c r="B8746" s="49" t="s">
        <v>99</v>
      </c>
      <c r="C8746" s="49" t="s">
        <v>568</v>
      </c>
      <c r="D8746">
        <v>0</v>
      </c>
    </row>
    <row r="8747" spans="1:4" hidden="1">
      <c r="A8747" s="49" t="s">
        <v>148</v>
      </c>
      <c r="B8747" s="49" t="s">
        <v>99</v>
      </c>
      <c r="C8747" s="49" t="s">
        <v>569</v>
      </c>
      <c r="D8747">
        <v>0</v>
      </c>
    </row>
    <row r="8748" spans="1:4" hidden="1">
      <c r="A8748" s="49" t="s">
        <v>148</v>
      </c>
      <c r="B8748" s="49" t="s">
        <v>99</v>
      </c>
      <c r="C8748" s="49" t="s">
        <v>570</v>
      </c>
      <c r="D8748">
        <v>0</v>
      </c>
    </row>
    <row r="8749" spans="1:4" hidden="1">
      <c r="A8749" s="49" t="s">
        <v>148</v>
      </c>
      <c r="B8749" s="49" t="s">
        <v>99</v>
      </c>
      <c r="C8749" s="49" t="s">
        <v>571</v>
      </c>
      <c r="D8749">
        <v>0</v>
      </c>
    </row>
    <row r="8750" spans="1:4" hidden="1">
      <c r="A8750" s="49" t="s">
        <v>148</v>
      </c>
      <c r="B8750" s="49" t="s">
        <v>100</v>
      </c>
      <c r="C8750" s="49" t="s">
        <v>562</v>
      </c>
      <c r="D8750">
        <v>0</v>
      </c>
    </row>
    <row r="8751" spans="1:4" hidden="1">
      <c r="A8751" s="49" t="s">
        <v>148</v>
      </c>
      <c r="B8751" s="49" t="s">
        <v>100</v>
      </c>
      <c r="C8751" s="49" t="s">
        <v>563</v>
      </c>
      <c r="D8751">
        <v>0</v>
      </c>
    </row>
    <row r="8752" spans="1:4" hidden="1">
      <c r="A8752" s="49" t="s">
        <v>148</v>
      </c>
      <c r="B8752" s="49" t="s">
        <v>100</v>
      </c>
      <c r="C8752" s="49" t="s">
        <v>561</v>
      </c>
      <c r="D8752">
        <v>2</v>
      </c>
    </row>
    <row r="8753" spans="1:4" hidden="1">
      <c r="A8753" s="49" t="s">
        <v>148</v>
      </c>
      <c r="B8753" s="49" t="s">
        <v>100</v>
      </c>
      <c r="C8753" s="49" t="s">
        <v>564</v>
      </c>
      <c r="D8753">
        <v>0</v>
      </c>
    </row>
    <row r="8754" spans="1:4" hidden="1">
      <c r="A8754" s="49" t="s">
        <v>148</v>
      </c>
      <c r="B8754" s="49" t="s">
        <v>100</v>
      </c>
      <c r="C8754" s="49" t="s">
        <v>265</v>
      </c>
      <c r="D8754">
        <v>0</v>
      </c>
    </row>
    <row r="8755" spans="1:4" hidden="1">
      <c r="A8755" s="49" t="s">
        <v>148</v>
      </c>
      <c r="B8755" s="49" t="s">
        <v>100</v>
      </c>
      <c r="C8755" s="49" t="s">
        <v>565</v>
      </c>
      <c r="D8755">
        <v>0</v>
      </c>
    </row>
    <row r="8756" spans="1:4" hidden="1">
      <c r="A8756" s="49" t="s">
        <v>148</v>
      </c>
      <c r="B8756" s="49" t="s">
        <v>100</v>
      </c>
      <c r="C8756" s="49" t="s">
        <v>566</v>
      </c>
      <c r="D8756">
        <v>0</v>
      </c>
    </row>
    <row r="8757" spans="1:4" hidden="1">
      <c r="A8757" s="49" t="s">
        <v>148</v>
      </c>
      <c r="B8757" s="49" t="s">
        <v>100</v>
      </c>
      <c r="C8757" s="49" t="s">
        <v>567</v>
      </c>
      <c r="D8757">
        <v>0</v>
      </c>
    </row>
    <row r="8758" spans="1:4" hidden="1">
      <c r="A8758" s="49" t="s">
        <v>148</v>
      </c>
      <c r="B8758" s="49" t="s">
        <v>100</v>
      </c>
      <c r="C8758" s="49" t="s">
        <v>568</v>
      </c>
      <c r="D8758">
        <v>0</v>
      </c>
    </row>
    <row r="8759" spans="1:4" hidden="1">
      <c r="A8759" s="49" t="s">
        <v>148</v>
      </c>
      <c r="B8759" s="49" t="s">
        <v>100</v>
      </c>
      <c r="C8759" s="49" t="s">
        <v>569</v>
      </c>
      <c r="D8759">
        <v>0</v>
      </c>
    </row>
    <row r="8760" spans="1:4" hidden="1">
      <c r="A8760" s="49" t="s">
        <v>148</v>
      </c>
      <c r="B8760" s="49" t="s">
        <v>100</v>
      </c>
      <c r="C8760" s="49" t="s">
        <v>570</v>
      </c>
      <c r="D8760">
        <v>0</v>
      </c>
    </row>
    <row r="8761" spans="1:4" hidden="1">
      <c r="A8761" s="49" t="s">
        <v>148</v>
      </c>
      <c r="B8761" s="49" t="s">
        <v>100</v>
      </c>
      <c r="C8761" s="49" t="s">
        <v>571</v>
      </c>
      <c r="D8761">
        <v>0</v>
      </c>
    </row>
    <row r="8762" spans="1:4" hidden="1">
      <c r="A8762" s="49" t="s">
        <v>148</v>
      </c>
      <c r="B8762" s="49" t="s">
        <v>101</v>
      </c>
      <c r="C8762" s="49" t="s">
        <v>562</v>
      </c>
      <c r="D8762">
        <v>0</v>
      </c>
    </row>
    <row r="8763" spans="1:4" hidden="1">
      <c r="A8763" s="49" t="s">
        <v>148</v>
      </c>
      <c r="B8763" s="49" t="s">
        <v>101</v>
      </c>
      <c r="C8763" s="49" t="s">
        <v>563</v>
      </c>
      <c r="D8763">
        <v>0</v>
      </c>
    </row>
    <row r="8764" spans="1:4" hidden="1">
      <c r="A8764" s="49" t="s">
        <v>148</v>
      </c>
      <c r="B8764" s="49" t="s">
        <v>101</v>
      </c>
      <c r="C8764" s="49" t="s">
        <v>561</v>
      </c>
      <c r="D8764">
        <v>0</v>
      </c>
    </row>
    <row r="8765" spans="1:4" hidden="1">
      <c r="A8765" s="49" t="s">
        <v>148</v>
      </c>
      <c r="B8765" s="49" t="s">
        <v>101</v>
      </c>
      <c r="C8765" s="49" t="s">
        <v>564</v>
      </c>
      <c r="D8765">
        <v>0</v>
      </c>
    </row>
    <row r="8766" spans="1:4" hidden="1">
      <c r="A8766" s="49" t="s">
        <v>148</v>
      </c>
      <c r="B8766" s="49" t="s">
        <v>101</v>
      </c>
      <c r="C8766" s="49" t="s">
        <v>265</v>
      </c>
      <c r="D8766">
        <v>0</v>
      </c>
    </row>
    <row r="8767" spans="1:4" hidden="1">
      <c r="A8767" s="49" t="s">
        <v>148</v>
      </c>
      <c r="B8767" s="49" t="s">
        <v>101</v>
      </c>
      <c r="C8767" s="49" t="s">
        <v>565</v>
      </c>
      <c r="D8767">
        <v>0</v>
      </c>
    </row>
    <row r="8768" spans="1:4" hidden="1">
      <c r="A8768" s="49" t="s">
        <v>148</v>
      </c>
      <c r="B8768" s="49" t="s">
        <v>101</v>
      </c>
      <c r="C8768" s="49" t="s">
        <v>566</v>
      </c>
      <c r="D8768">
        <v>0</v>
      </c>
    </row>
    <row r="8769" spans="1:4" hidden="1">
      <c r="A8769" s="49" t="s">
        <v>148</v>
      </c>
      <c r="B8769" s="49" t="s">
        <v>101</v>
      </c>
      <c r="C8769" s="49" t="s">
        <v>567</v>
      </c>
      <c r="D8769">
        <v>0</v>
      </c>
    </row>
    <row r="8770" spans="1:4" hidden="1">
      <c r="A8770" s="49" t="s">
        <v>148</v>
      </c>
      <c r="B8770" s="49" t="s">
        <v>101</v>
      </c>
      <c r="C8770" s="49" t="s">
        <v>568</v>
      </c>
      <c r="D8770">
        <v>0</v>
      </c>
    </row>
    <row r="8771" spans="1:4" hidden="1">
      <c r="A8771" s="49" t="s">
        <v>148</v>
      </c>
      <c r="B8771" s="49" t="s">
        <v>101</v>
      </c>
      <c r="C8771" s="49" t="s">
        <v>569</v>
      </c>
      <c r="D8771">
        <v>0</v>
      </c>
    </row>
    <row r="8772" spans="1:4" hidden="1">
      <c r="A8772" s="49" t="s">
        <v>148</v>
      </c>
      <c r="B8772" s="49" t="s">
        <v>101</v>
      </c>
      <c r="C8772" s="49" t="s">
        <v>570</v>
      </c>
      <c r="D8772">
        <v>0</v>
      </c>
    </row>
    <row r="8773" spans="1:4" hidden="1">
      <c r="A8773" s="49" t="s">
        <v>148</v>
      </c>
      <c r="B8773" s="49" t="s">
        <v>101</v>
      </c>
      <c r="C8773" s="49" t="s">
        <v>571</v>
      </c>
      <c r="D8773">
        <v>0</v>
      </c>
    </row>
    <row r="8774" spans="1:4" hidden="1">
      <c r="A8774" s="49" t="s">
        <v>148</v>
      </c>
      <c r="B8774" s="49" t="s">
        <v>13</v>
      </c>
      <c r="C8774" s="49" t="s">
        <v>562</v>
      </c>
      <c r="D8774">
        <v>0</v>
      </c>
    </row>
    <row r="8775" spans="1:4" hidden="1">
      <c r="A8775" s="49" t="s">
        <v>148</v>
      </c>
      <c r="B8775" s="49" t="s">
        <v>13</v>
      </c>
      <c r="C8775" s="49" t="s">
        <v>563</v>
      </c>
      <c r="D8775">
        <v>0</v>
      </c>
    </row>
    <row r="8776" spans="1:4" hidden="1">
      <c r="A8776" s="49" t="s">
        <v>148</v>
      </c>
      <c r="B8776" s="49" t="s">
        <v>13</v>
      </c>
      <c r="C8776" s="49" t="s">
        <v>561</v>
      </c>
      <c r="D8776">
        <v>0</v>
      </c>
    </row>
    <row r="8777" spans="1:4" hidden="1">
      <c r="A8777" s="49" t="s">
        <v>148</v>
      </c>
      <c r="B8777" s="49" t="s">
        <v>13</v>
      </c>
      <c r="C8777" s="49" t="s">
        <v>564</v>
      </c>
      <c r="D8777">
        <v>0</v>
      </c>
    </row>
    <row r="8778" spans="1:4" hidden="1">
      <c r="A8778" s="49" t="s">
        <v>148</v>
      </c>
      <c r="B8778" s="49" t="s">
        <v>13</v>
      </c>
      <c r="C8778" s="49" t="s">
        <v>265</v>
      </c>
      <c r="D8778">
        <v>0</v>
      </c>
    </row>
    <row r="8779" spans="1:4" hidden="1">
      <c r="A8779" s="49" t="s">
        <v>148</v>
      </c>
      <c r="B8779" s="49" t="s">
        <v>13</v>
      </c>
      <c r="C8779" s="49" t="s">
        <v>565</v>
      </c>
      <c r="D8779">
        <v>0</v>
      </c>
    </row>
    <row r="8780" spans="1:4" hidden="1">
      <c r="A8780" s="49" t="s">
        <v>148</v>
      </c>
      <c r="B8780" s="49" t="s">
        <v>13</v>
      </c>
      <c r="C8780" s="49" t="s">
        <v>566</v>
      </c>
      <c r="D8780">
        <v>0</v>
      </c>
    </row>
    <row r="8781" spans="1:4" hidden="1">
      <c r="A8781" s="49" t="s">
        <v>148</v>
      </c>
      <c r="B8781" s="49" t="s">
        <v>13</v>
      </c>
      <c r="C8781" s="49" t="s">
        <v>567</v>
      </c>
      <c r="D8781">
        <v>0</v>
      </c>
    </row>
    <row r="8782" spans="1:4" hidden="1">
      <c r="A8782" s="49" t="s">
        <v>148</v>
      </c>
      <c r="B8782" s="49" t="s">
        <v>13</v>
      </c>
      <c r="C8782" s="49" t="s">
        <v>568</v>
      </c>
      <c r="D8782">
        <v>0</v>
      </c>
    </row>
    <row r="8783" spans="1:4" hidden="1">
      <c r="A8783" s="49" t="s">
        <v>148</v>
      </c>
      <c r="B8783" s="49" t="s">
        <v>13</v>
      </c>
      <c r="C8783" s="49" t="s">
        <v>569</v>
      </c>
      <c r="D8783">
        <v>0</v>
      </c>
    </row>
    <row r="8784" spans="1:4" hidden="1">
      <c r="A8784" s="49" t="s">
        <v>148</v>
      </c>
      <c r="B8784" s="49" t="s">
        <v>13</v>
      </c>
      <c r="C8784" s="49" t="s">
        <v>570</v>
      </c>
      <c r="D8784">
        <v>0</v>
      </c>
    </row>
    <row r="8785" spans="1:4" hidden="1">
      <c r="A8785" s="49" t="s">
        <v>148</v>
      </c>
      <c r="B8785" s="49" t="s">
        <v>13</v>
      </c>
      <c r="C8785" s="49" t="s">
        <v>571</v>
      </c>
      <c r="D8785">
        <v>0</v>
      </c>
    </row>
    <row r="8786" spans="1:4" hidden="1">
      <c r="A8786" s="49" t="s">
        <v>148</v>
      </c>
      <c r="B8786" s="49" t="s">
        <v>102</v>
      </c>
      <c r="C8786" s="49" t="s">
        <v>562</v>
      </c>
      <c r="D8786">
        <v>0</v>
      </c>
    </row>
    <row r="8787" spans="1:4" hidden="1">
      <c r="A8787" s="49" t="s">
        <v>148</v>
      </c>
      <c r="B8787" s="49" t="s">
        <v>102</v>
      </c>
      <c r="C8787" s="49" t="s">
        <v>563</v>
      </c>
      <c r="D8787">
        <v>0</v>
      </c>
    </row>
    <row r="8788" spans="1:4" hidden="1">
      <c r="A8788" s="49" t="s">
        <v>148</v>
      </c>
      <c r="B8788" s="49" t="s">
        <v>102</v>
      </c>
      <c r="C8788" s="49" t="s">
        <v>561</v>
      </c>
      <c r="D8788">
        <v>0</v>
      </c>
    </row>
    <row r="8789" spans="1:4" hidden="1">
      <c r="A8789" s="49" t="s">
        <v>148</v>
      </c>
      <c r="B8789" s="49" t="s">
        <v>102</v>
      </c>
      <c r="C8789" s="49" t="s">
        <v>564</v>
      </c>
      <c r="D8789">
        <v>0</v>
      </c>
    </row>
    <row r="8790" spans="1:4" hidden="1">
      <c r="A8790" s="49" t="s">
        <v>148</v>
      </c>
      <c r="B8790" s="49" t="s">
        <v>102</v>
      </c>
      <c r="C8790" s="49" t="s">
        <v>265</v>
      </c>
      <c r="D8790">
        <v>0</v>
      </c>
    </row>
    <row r="8791" spans="1:4" hidden="1">
      <c r="A8791" s="49" t="s">
        <v>148</v>
      </c>
      <c r="B8791" s="49" t="s">
        <v>102</v>
      </c>
      <c r="C8791" s="49" t="s">
        <v>565</v>
      </c>
      <c r="D8791">
        <v>0</v>
      </c>
    </row>
    <row r="8792" spans="1:4" hidden="1">
      <c r="A8792" s="49" t="s">
        <v>148</v>
      </c>
      <c r="B8792" s="49" t="s">
        <v>102</v>
      </c>
      <c r="C8792" s="49" t="s">
        <v>566</v>
      </c>
      <c r="D8792">
        <v>0</v>
      </c>
    </row>
    <row r="8793" spans="1:4" hidden="1">
      <c r="A8793" s="49" t="s">
        <v>148</v>
      </c>
      <c r="B8793" s="49" t="s">
        <v>102</v>
      </c>
      <c r="C8793" s="49" t="s">
        <v>567</v>
      </c>
      <c r="D8793">
        <v>0</v>
      </c>
    </row>
    <row r="8794" spans="1:4" hidden="1">
      <c r="A8794" s="49" t="s">
        <v>148</v>
      </c>
      <c r="B8794" s="49" t="s">
        <v>102</v>
      </c>
      <c r="C8794" s="49" t="s">
        <v>568</v>
      </c>
      <c r="D8794">
        <v>0</v>
      </c>
    </row>
    <row r="8795" spans="1:4" hidden="1">
      <c r="A8795" s="49" t="s">
        <v>148</v>
      </c>
      <c r="B8795" s="49" t="s">
        <v>102</v>
      </c>
      <c r="C8795" s="49" t="s">
        <v>569</v>
      </c>
      <c r="D8795">
        <v>0</v>
      </c>
    </row>
    <row r="8796" spans="1:4" hidden="1">
      <c r="A8796" s="49" t="s">
        <v>148</v>
      </c>
      <c r="B8796" s="49" t="s">
        <v>102</v>
      </c>
      <c r="C8796" s="49" t="s">
        <v>570</v>
      </c>
      <c r="D8796">
        <v>0</v>
      </c>
    </row>
    <row r="8797" spans="1:4" hidden="1">
      <c r="A8797" s="49" t="s">
        <v>148</v>
      </c>
      <c r="B8797" s="49" t="s">
        <v>102</v>
      </c>
      <c r="C8797" s="49" t="s">
        <v>571</v>
      </c>
      <c r="D8797">
        <v>0</v>
      </c>
    </row>
    <row r="8798" spans="1:4" hidden="1">
      <c r="A8798" s="49" t="s">
        <v>148</v>
      </c>
      <c r="B8798" s="49" t="s">
        <v>103</v>
      </c>
      <c r="C8798" s="49" t="s">
        <v>562</v>
      </c>
      <c r="D8798">
        <v>0</v>
      </c>
    </row>
    <row r="8799" spans="1:4" hidden="1">
      <c r="A8799" s="49" t="s">
        <v>148</v>
      </c>
      <c r="B8799" s="49" t="s">
        <v>103</v>
      </c>
      <c r="C8799" s="49" t="s">
        <v>563</v>
      </c>
      <c r="D8799">
        <v>0</v>
      </c>
    </row>
    <row r="8800" spans="1:4" hidden="1">
      <c r="A8800" s="49" t="s">
        <v>148</v>
      </c>
      <c r="B8800" s="49" t="s">
        <v>103</v>
      </c>
      <c r="C8800" s="49" t="s">
        <v>561</v>
      </c>
      <c r="D8800">
        <v>0</v>
      </c>
    </row>
    <row r="8801" spans="1:4" hidden="1">
      <c r="A8801" s="49" t="s">
        <v>148</v>
      </c>
      <c r="B8801" s="49" t="s">
        <v>103</v>
      </c>
      <c r="C8801" s="49" t="s">
        <v>564</v>
      </c>
      <c r="D8801">
        <v>0</v>
      </c>
    </row>
    <row r="8802" spans="1:4" hidden="1">
      <c r="A8802" s="49" t="s">
        <v>148</v>
      </c>
      <c r="B8802" s="49" t="s">
        <v>103</v>
      </c>
      <c r="C8802" s="49" t="s">
        <v>265</v>
      </c>
      <c r="D8802">
        <v>0</v>
      </c>
    </row>
    <row r="8803" spans="1:4" hidden="1">
      <c r="A8803" s="49" t="s">
        <v>148</v>
      </c>
      <c r="B8803" s="49" t="s">
        <v>103</v>
      </c>
      <c r="C8803" s="49" t="s">
        <v>565</v>
      </c>
      <c r="D8803">
        <v>0</v>
      </c>
    </row>
    <row r="8804" spans="1:4" hidden="1">
      <c r="A8804" s="49" t="s">
        <v>148</v>
      </c>
      <c r="B8804" s="49" t="s">
        <v>103</v>
      </c>
      <c r="C8804" s="49" t="s">
        <v>566</v>
      </c>
      <c r="D8804">
        <v>0</v>
      </c>
    </row>
    <row r="8805" spans="1:4" hidden="1">
      <c r="A8805" s="49" t="s">
        <v>148</v>
      </c>
      <c r="B8805" s="49" t="s">
        <v>103</v>
      </c>
      <c r="C8805" s="49" t="s">
        <v>567</v>
      </c>
      <c r="D8805">
        <v>0</v>
      </c>
    </row>
    <row r="8806" spans="1:4" hidden="1">
      <c r="A8806" s="49" t="s">
        <v>148</v>
      </c>
      <c r="B8806" s="49" t="s">
        <v>103</v>
      </c>
      <c r="C8806" s="49" t="s">
        <v>568</v>
      </c>
      <c r="D8806">
        <v>0</v>
      </c>
    </row>
    <row r="8807" spans="1:4" hidden="1">
      <c r="A8807" s="49" t="s">
        <v>148</v>
      </c>
      <c r="B8807" s="49" t="s">
        <v>103</v>
      </c>
      <c r="C8807" s="49" t="s">
        <v>569</v>
      </c>
      <c r="D8807">
        <v>0</v>
      </c>
    </row>
    <row r="8808" spans="1:4" hidden="1">
      <c r="A8808" s="49" t="s">
        <v>148</v>
      </c>
      <c r="B8808" s="49" t="s">
        <v>103</v>
      </c>
      <c r="C8808" s="49" t="s">
        <v>570</v>
      </c>
      <c r="D8808">
        <v>0</v>
      </c>
    </row>
    <row r="8809" spans="1:4" hidden="1">
      <c r="A8809" s="49" t="s">
        <v>148</v>
      </c>
      <c r="B8809" s="49" t="s">
        <v>103</v>
      </c>
      <c r="C8809" s="49" t="s">
        <v>571</v>
      </c>
      <c r="D8809">
        <v>0</v>
      </c>
    </row>
    <row r="8810" spans="1:4" hidden="1">
      <c r="A8810" s="49" t="s">
        <v>148</v>
      </c>
      <c r="B8810" s="49" t="s">
        <v>104</v>
      </c>
      <c r="C8810" s="49" t="s">
        <v>562</v>
      </c>
      <c r="D8810">
        <v>0</v>
      </c>
    </row>
    <row r="8811" spans="1:4" hidden="1">
      <c r="A8811" s="49" t="s">
        <v>148</v>
      </c>
      <c r="B8811" s="49" t="s">
        <v>104</v>
      </c>
      <c r="C8811" s="49" t="s">
        <v>563</v>
      </c>
      <c r="D8811">
        <v>0</v>
      </c>
    </row>
    <row r="8812" spans="1:4" hidden="1">
      <c r="A8812" s="49" t="s">
        <v>148</v>
      </c>
      <c r="B8812" s="49" t="s">
        <v>104</v>
      </c>
      <c r="C8812" s="49" t="s">
        <v>561</v>
      </c>
      <c r="D8812">
        <v>0</v>
      </c>
    </row>
    <row r="8813" spans="1:4" hidden="1">
      <c r="A8813" s="49" t="s">
        <v>148</v>
      </c>
      <c r="B8813" s="49" t="s">
        <v>104</v>
      </c>
      <c r="C8813" s="49" t="s">
        <v>564</v>
      </c>
      <c r="D8813">
        <v>0</v>
      </c>
    </row>
    <row r="8814" spans="1:4" hidden="1">
      <c r="A8814" s="49" t="s">
        <v>148</v>
      </c>
      <c r="B8814" s="49" t="s">
        <v>104</v>
      </c>
      <c r="C8814" s="49" t="s">
        <v>265</v>
      </c>
      <c r="D8814">
        <v>0</v>
      </c>
    </row>
    <row r="8815" spans="1:4" hidden="1">
      <c r="A8815" s="49" t="s">
        <v>148</v>
      </c>
      <c r="B8815" s="49" t="s">
        <v>104</v>
      </c>
      <c r="C8815" s="49" t="s">
        <v>565</v>
      </c>
      <c r="D8815">
        <v>0</v>
      </c>
    </row>
    <row r="8816" spans="1:4" hidden="1">
      <c r="A8816" s="49" t="s">
        <v>148</v>
      </c>
      <c r="B8816" s="49" t="s">
        <v>104</v>
      </c>
      <c r="C8816" s="49" t="s">
        <v>566</v>
      </c>
      <c r="D8816">
        <v>0</v>
      </c>
    </row>
    <row r="8817" spans="1:4" hidden="1">
      <c r="A8817" s="49" t="s">
        <v>148</v>
      </c>
      <c r="B8817" s="49" t="s">
        <v>104</v>
      </c>
      <c r="C8817" s="49" t="s">
        <v>567</v>
      </c>
      <c r="D8817">
        <v>0</v>
      </c>
    </row>
    <row r="8818" spans="1:4" hidden="1">
      <c r="A8818" s="49" t="s">
        <v>148</v>
      </c>
      <c r="B8818" s="49" t="s">
        <v>104</v>
      </c>
      <c r="C8818" s="49" t="s">
        <v>568</v>
      </c>
      <c r="D8818">
        <v>0</v>
      </c>
    </row>
    <row r="8819" spans="1:4" hidden="1">
      <c r="A8819" s="49" t="s">
        <v>148</v>
      </c>
      <c r="B8819" s="49" t="s">
        <v>104</v>
      </c>
      <c r="C8819" s="49" t="s">
        <v>569</v>
      </c>
      <c r="D8819">
        <v>0</v>
      </c>
    </row>
    <row r="8820" spans="1:4" hidden="1">
      <c r="A8820" s="49" t="s">
        <v>148</v>
      </c>
      <c r="B8820" s="49" t="s">
        <v>104</v>
      </c>
      <c r="C8820" s="49" t="s">
        <v>570</v>
      </c>
      <c r="D8820">
        <v>0</v>
      </c>
    </row>
    <row r="8821" spans="1:4" hidden="1">
      <c r="A8821" s="49" t="s">
        <v>148</v>
      </c>
      <c r="B8821" s="49" t="s">
        <v>104</v>
      </c>
      <c r="C8821" s="49" t="s">
        <v>571</v>
      </c>
      <c r="D8821">
        <v>0</v>
      </c>
    </row>
    <row r="8822" spans="1:4" hidden="1">
      <c r="A8822" s="49" t="s">
        <v>148</v>
      </c>
      <c r="B8822" s="49" t="s">
        <v>34</v>
      </c>
      <c r="C8822" s="49" t="s">
        <v>562</v>
      </c>
      <c r="D8822">
        <v>0</v>
      </c>
    </row>
    <row r="8823" spans="1:4" hidden="1">
      <c r="A8823" s="49" t="s">
        <v>148</v>
      </c>
      <c r="B8823" s="49" t="s">
        <v>34</v>
      </c>
      <c r="C8823" s="49" t="s">
        <v>563</v>
      </c>
      <c r="D8823">
        <v>0</v>
      </c>
    </row>
    <row r="8824" spans="1:4" hidden="1">
      <c r="A8824" s="49" t="s">
        <v>148</v>
      </c>
      <c r="B8824" s="49" t="s">
        <v>34</v>
      </c>
      <c r="C8824" s="49" t="s">
        <v>561</v>
      </c>
      <c r="D8824">
        <v>0</v>
      </c>
    </row>
    <row r="8825" spans="1:4" hidden="1">
      <c r="A8825" s="49" t="s">
        <v>148</v>
      </c>
      <c r="B8825" s="49" t="s">
        <v>34</v>
      </c>
      <c r="C8825" s="49" t="s">
        <v>564</v>
      </c>
      <c r="D8825">
        <v>0</v>
      </c>
    </row>
    <row r="8826" spans="1:4" hidden="1">
      <c r="A8826" s="49" t="s">
        <v>148</v>
      </c>
      <c r="B8826" s="49" t="s">
        <v>34</v>
      </c>
      <c r="C8826" s="49" t="s">
        <v>265</v>
      </c>
      <c r="D8826">
        <v>0</v>
      </c>
    </row>
    <row r="8827" spans="1:4" hidden="1">
      <c r="A8827" s="49" t="s">
        <v>148</v>
      </c>
      <c r="B8827" s="49" t="s">
        <v>34</v>
      </c>
      <c r="C8827" s="49" t="s">
        <v>565</v>
      </c>
      <c r="D8827">
        <v>0</v>
      </c>
    </row>
    <row r="8828" spans="1:4" hidden="1">
      <c r="A8828" s="49" t="s">
        <v>148</v>
      </c>
      <c r="B8828" s="49" t="s">
        <v>34</v>
      </c>
      <c r="C8828" s="49" t="s">
        <v>566</v>
      </c>
      <c r="D8828">
        <v>0</v>
      </c>
    </row>
    <row r="8829" spans="1:4" hidden="1">
      <c r="A8829" s="49" t="s">
        <v>148</v>
      </c>
      <c r="B8829" s="49" t="s">
        <v>34</v>
      </c>
      <c r="C8829" s="49" t="s">
        <v>567</v>
      </c>
      <c r="D8829">
        <v>0</v>
      </c>
    </row>
    <row r="8830" spans="1:4" hidden="1">
      <c r="A8830" s="49" t="s">
        <v>148</v>
      </c>
      <c r="B8830" s="49" t="s">
        <v>34</v>
      </c>
      <c r="C8830" s="49" t="s">
        <v>568</v>
      </c>
      <c r="D8830">
        <v>0</v>
      </c>
    </row>
    <row r="8831" spans="1:4" hidden="1">
      <c r="A8831" s="49" t="s">
        <v>148</v>
      </c>
      <c r="B8831" s="49" t="s">
        <v>34</v>
      </c>
      <c r="C8831" s="49" t="s">
        <v>569</v>
      </c>
      <c r="D8831">
        <v>0</v>
      </c>
    </row>
    <row r="8832" spans="1:4" hidden="1">
      <c r="A8832" s="49" t="s">
        <v>148</v>
      </c>
      <c r="B8832" s="49" t="s">
        <v>34</v>
      </c>
      <c r="C8832" s="49" t="s">
        <v>570</v>
      </c>
      <c r="D8832">
        <v>0</v>
      </c>
    </row>
    <row r="8833" spans="1:4" hidden="1">
      <c r="A8833" s="49" t="s">
        <v>148</v>
      </c>
      <c r="B8833" s="49" t="s">
        <v>34</v>
      </c>
      <c r="C8833" s="49" t="s">
        <v>571</v>
      </c>
      <c r="D8833">
        <v>0</v>
      </c>
    </row>
    <row r="8834" spans="1:4" hidden="1">
      <c r="A8834" s="49" t="s">
        <v>148</v>
      </c>
      <c r="B8834" s="49" t="s">
        <v>59</v>
      </c>
      <c r="C8834" s="49" t="s">
        <v>562</v>
      </c>
      <c r="D8834">
        <v>0</v>
      </c>
    </row>
    <row r="8835" spans="1:4" hidden="1">
      <c r="A8835" s="49" t="s">
        <v>148</v>
      </c>
      <c r="B8835" s="49" t="s">
        <v>59</v>
      </c>
      <c r="C8835" s="49" t="s">
        <v>563</v>
      </c>
      <c r="D8835">
        <v>0</v>
      </c>
    </row>
    <row r="8836" spans="1:4" hidden="1">
      <c r="A8836" s="49" t="s">
        <v>148</v>
      </c>
      <c r="B8836" s="49" t="s">
        <v>59</v>
      </c>
      <c r="C8836" s="49" t="s">
        <v>561</v>
      </c>
      <c r="D8836">
        <v>0</v>
      </c>
    </row>
    <row r="8837" spans="1:4" hidden="1">
      <c r="A8837" s="49" t="s">
        <v>148</v>
      </c>
      <c r="B8837" s="49" t="s">
        <v>59</v>
      </c>
      <c r="C8837" s="49" t="s">
        <v>564</v>
      </c>
      <c r="D8837">
        <v>0</v>
      </c>
    </row>
    <row r="8838" spans="1:4" hidden="1">
      <c r="A8838" s="49" t="s">
        <v>148</v>
      </c>
      <c r="B8838" s="49" t="s">
        <v>59</v>
      </c>
      <c r="C8838" s="49" t="s">
        <v>265</v>
      </c>
      <c r="D8838">
        <v>0</v>
      </c>
    </row>
    <row r="8839" spans="1:4" hidden="1">
      <c r="A8839" s="49" t="s">
        <v>148</v>
      </c>
      <c r="B8839" s="49" t="s">
        <v>59</v>
      </c>
      <c r="C8839" s="49" t="s">
        <v>565</v>
      </c>
      <c r="D8839">
        <v>0</v>
      </c>
    </row>
    <row r="8840" spans="1:4" hidden="1">
      <c r="A8840" s="49" t="s">
        <v>148</v>
      </c>
      <c r="B8840" s="49" t="s">
        <v>59</v>
      </c>
      <c r="C8840" s="49" t="s">
        <v>566</v>
      </c>
      <c r="D8840">
        <v>0</v>
      </c>
    </row>
    <row r="8841" spans="1:4" hidden="1">
      <c r="A8841" s="49" t="s">
        <v>148</v>
      </c>
      <c r="B8841" s="49" t="s">
        <v>59</v>
      </c>
      <c r="C8841" s="49" t="s">
        <v>567</v>
      </c>
      <c r="D8841">
        <v>0</v>
      </c>
    </row>
    <row r="8842" spans="1:4" hidden="1">
      <c r="A8842" s="49" t="s">
        <v>148</v>
      </c>
      <c r="B8842" s="49" t="s">
        <v>59</v>
      </c>
      <c r="C8842" s="49" t="s">
        <v>568</v>
      </c>
      <c r="D8842">
        <v>0</v>
      </c>
    </row>
    <row r="8843" spans="1:4" hidden="1">
      <c r="A8843" s="49" t="s">
        <v>148</v>
      </c>
      <c r="B8843" s="49" t="s">
        <v>59</v>
      </c>
      <c r="C8843" s="49" t="s">
        <v>569</v>
      </c>
      <c r="D8843">
        <v>0</v>
      </c>
    </row>
    <row r="8844" spans="1:4" hidden="1">
      <c r="A8844" s="49" t="s">
        <v>148</v>
      </c>
      <c r="B8844" s="49" t="s">
        <v>59</v>
      </c>
      <c r="C8844" s="49" t="s">
        <v>570</v>
      </c>
      <c r="D8844">
        <v>0</v>
      </c>
    </row>
    <row r="8845" spans="1:4" hidden="1">
      <c r="A8845" s="49" t="s">
        <v>148</v>
      </c>
      <c r="B8845" s="49" t="s">
        <v>59</v>
      </c>
      <c r="C8845" s="49" t="s">
        <v>571</v>
      </c>
      <c r="D8845">
        <v>0</v>
      </c>
    </row>
    <row r="8846" spans="1:4" hidden="1">
      <c r="A8846" s="49" t="s">
        <v>148</v>
      </c>
      <c r="B8846" s="49" t="s">
        <v>105</v>
      </c>
      <c r="C8846" s="49" t="s">
        <v>562</v>
      </c>
      <c r="D8846">
        <v>0</v>
      </c>
    </row>
    <row r="8847" spans="1:4" hidden="1">
      <c r="A8847" s="49" t="s">
        <v>148</v>
      </c>
      <c r="B8847" s="49" t="s">
        <v>105</v>
      </c>
      <c r="C8847" s="49" t="s">
        <v>563</v>
      </c>
      <c r="D8847">
        <v>0</v>
      </c>
    </row>
    <row r="8848" spans="1:4" hidden="1">
      <c r="A8848" s="49" t="s">
        <v>148</v>
      </c>
      <c r="B8848" s="49" t="s">
        <v>105</v>
      </c>
      <c r="C8848" s="49" t="s">
        <v>561</v>
      </c>
      <c r="D8848">
        <v>0</v>
      </c>
    </row>
    <row r="8849" spans="1:4" hidden="1">
      <c r="A8849" s="49" t="s">
        <v>148</v>
      </c>
      <c r="B8849" s="49" t="s">
        <v>105</v>
      </c>
      <c r="C8849" s="49" t="s">
        <v>564</v>
      </c>
      <c r="D8849">
        <v>0</v>
      </c>
    </row>
    <row r="8850" spans="1:4" hidden="1">
      <c r="A8850" s="49" t="s">
        <v>148</v>
      </c>
      <c r="B8850" s="49" t="s">
        <v>105</v>
      </c>
      <c r="C8850" s="49" t="s">
        <v>265</v>
      </c>
      <c r="D8850">
        <v>0</v>
      </c>
    </row>
    <row r="8851" spans="1:4" hidden="1">
      <c r="A8851" s="49" t="s">
        <v>148</v>
      </c>
      <c r="B8851" s="49" t="s">
        <v>105</v>
      </c>
      <c r="C8851" s="49" t="s">
        <v>565</v>
      </c>
      <c r="D8851">
        <v>0</v>
      </c>
    </row>
    <row r="8852" spans="1:4" hidden="1">
      <c r="A8852" s="49" t="s">
        <v>148</v>
      </c>
      <c r="B8852" s="49" t="s">
        <v>105</v>
      </c>
      <c r="C8852" s="49" t="s">
        <v>566</v>
      </c>
      <c r="D8852">
        <v>0</v>
      </c>
    </row>
    <row r="8853" spans="1:4" hidden="1">
      <c r="A8853" s="49" t="s">
        <v>148</v>
      </c>
      <c r="B8853" s="49" t="s">
        <v>105</v>
      </c>
      <c r="C8853" s="49" t="s">
        <v>567</v>
      </c>
      <c r="D8853">
        <v>0</v>
      </c>
    </row>
    <row r="8854" spans="1:4" hidden="1">
      <c r="A8854" s="49" t="s">
        <v>148</v>
      </c>
      <c r="B8854" s="49" t="s">
        <v>105</v>
      </c>
      <c r="C8854" s="49" t="s">
        <v>568</v>
      </c>
      <c r="D8854">
        <v>0</v>
      </c>
    </row>
    <row r="8855" spans="1:4" hidden="1">
      <c r="A8855" s="49" t="s">
        <v>148</v>
      </c>
      <c r="B8855" s="49" t="s">
        <v>105</v>
      </c>
      <c r="C8855" s="49" t="s">
        <v>569</v>
      </c>
      <c r="D8855">
        <v>0</v>
      </c>
    </row>
    <row r="8856" spans="1:4" hidden="1">
      <c r="A8856" s="49" t="s">
        <v>148</v>
      </c>
      <c r="B8856" s="49" t="s">
        <v>105</v>
      </c>
      <c r="C8856" s="49" t="s">
        <v>570</v>
      </c>
      <c r="D8856">
        <v>0</v>
      </c>
    </row>
    <row r="8857" spans="1:4" hidden="1">
      <c r="A8857" s="49" t="s">
        <v>148</v>
      </c>
      <c r="B8857" s="49" t="s">
        <v>105</v>
      </c>
      <c r="C8857" s="49" t="s">
        <v>571</v>
      </c>
      <c r="D8857">
        <v>0</v>
      </c>
    </row>
    <row r="8858" spans="1:4" hidden="1">
      <c r="A8858" s="49" t="s">
        <v>148</v>
      </c>
      <c r="B8858" s="49" t="s">
        <v>106</v>
      </c>
      <c r="C8858" s="49" t="s">
        <v>562</v>
      </c>
      <c r="D8858">
        <v>0</v>
      </c>
    </row>
    <row r="8859" spans="1:4" hidden="1">
      <c r="A8859" s="49" t="s">
        <v>148</v>
      </c>
      <c r="B8859" s="49" t="s">
        <v>106</v>
      </c>
      <c r="C8859" s="49" t="s">
        <v>563</v>
      </c>
      <c r="D8859">
        <v>0</v>
      </c>
    </row>
    <row r="8860" spans="1:4" hidden="1">
      <c r="A8860" s="49" t="s">
        <v>148</v>
      </c>
      <c r="B8860" s="49" t="s">
        <v>106</v>
      </c>
      <c r="C8860" s="49" t="s">
        <v>561</v>
      </c>
      <c r="D8860">
        <v>0</v>
      </c>
    </row>
    <row r="8861" spans="1:4" hidden="1">
      <c r="A8861" s="49" t="s">
        <v>148</v>
      </c>
      <c r="B8861" s="49" t="s">
        <v>106</v>
      </c>
      <c r="C8861" s="49" t="s">
        <v>564</v>
      </c>
      <c r="D8861">
        <v>0</v>
      </c>
    </row>
    <row r="8862" spans="1:4" hidden="1">
      <c r="A8862" s="49" t="s">
        <v>148</v>
      </c>
      <c r="B8862" s="49" t="s">
        <v>106</v>
      </c>
      <c r="C8862" s="49" t="s">
        <v>265</v>
      </c>
      <c r="D8862">
        <v>0</v>
      </c>
    </row>
    <row r="8863" spans="1:4" hidden="1">
      <c r="A8863" s="49" t="s">
        <v>148</v>
      </c>
      <c r="B8863" s="49" t="s">
        <v>106</v>
      </c>
      <c r="C8863" s="49" t="s">
        <v>565</v>
      </c>
      <c r="D8863">
        <v>0</v>
      </c>
    </row>
    <row r="8864" spans="1:4" hidden="1">
      <c r="A8864" s="49" t="s">
        <v>148</v>
      </c>
      <c r="B8864" s="49" t="s">
        <v>106</v>
      </c>
      <c r="C8864" s="49" t="s">
        <v>566</v>
      </c>
      <c r="D8864">
        <v>0</v>
      </c>
    </row>
    <row r="8865" spans="1:4" hidden="1">
      <c r="A8865" s="49" t="s">
        <v>148</v>
      </c>
      <c r="B8865" s="49" t="s">
        <v>106</v>
      </c>
      <c r="C8865" s="49" t="s">
        <v>567</v>
      </c>
      <c r="D8865">
        <v>0</v>
      </c>
    </row>
    <row r="8866" spans="1:4" hidden="1">
      <c r="A8866" s="49" t="s">
        <v>148</v>
      </c>
      <c r="B8866" s="49" t="s">
        <v>106</v>
      </c>
      <c r="C8866" s="49" t="s">
        <v>568</v>
      </c>
      <c r="D8866">
        <v>0</v>
      </c>
    </row>
    <row r="8867" spans="1:4" hidden="1">
      <c r="A8867" s="49" t="s">
        <v>148</v>
      </c>
      <c r="B8867" s="49" t="s">
        <v>106</v>
      </c>
      <c r="C8867" s="49" t="s">
        <v>569</v>
      </c>
      <c r="D8867">
        <v>0</v>
      </c>
    </row>
    <row r="8868" spans="1:4" hidden="1">
      <c r="A8868" s="49" t="s">
        <v>148</v>
      </c>
      <c r="B8868" s="49" t="s">
        <v>106</v>
      </c>
      <c r="C8868" s="49" t="s">
        <v>570</v>
      </c>
      <c r="D8868">
        <v>0</v>
      </c>
    </row>
    <row r="8869" spans="1:4" hidden="1">
      <c r="A8869" s="49" t="s">
        <v>148</v>
      </c>
      <c r="B8869" s="49" t="s">
        <v>106</v>
      </c>
      <c r="C8869" s="49" t="s">
        <v>571</v>
      </c>
      <c r="D8869">
        <v>0</v>
      </c>
    </row>
    <row r="8870" spans="1:4" hidden="1">
      <c r="A8870" s="49" t="s">
        <v>148</v>
      </c>
      <c r="B8870" s="49" t="s">
        <v>107</v>
      </c>
      <c r="C8870" s="49" t="s">
        <v>562</v>
      </c>
      <c r="D8870">
        <v>0</v>
      </c>
    </row>
    <row r="8871" spans="1:4" hidden="1">
      <c r="A8871" s="49" t="s">
        <v>148</v>
      </c>
      <c r="B8871" s="49" t="s">
        <v>107</v>
      </c>
      <c r="C8871" s="49" t="s">
        <v>563</v>
      </c>
      <c r="D8871">
        <v>0</v>
      </c>
    </row>
    <row r="8872" spans="1:4" hidden="1">
      <c r="A8872" s="49" t="s">
        <v>148</v>
      </c>
      <c r="B8872" s="49" t="s">
        <v>107</v>
      </c>
      <c r="C8872" s="49" t="s">
        <v>561</v>
      </c>
      <c r="D8872">
        <v>0</v>
      </c>
    </row>
    <row r="8873" spans="1:4" hidden="1">
      <c r="A8873" s="49" t="s">
        <v>148</v>
      </c>
      <c r="B8873" s="49" t="s">
        <v>107</v>
      </c>
      <c r="C8873" s="49" t="s">
        <v>564</v>
      </c>
      <c r="D8873">
        <v>0</v>
      </c>
    </row>
    <row r="8874" spans="1:4" hidden="1">
      <c r="A8874" s="49" t="s">
        <v>148</v>
      </c>
      <c r="B8874" s="49" t="s">
        <v>107</v>
      </c>
      <c r="C8874" s="49" t="s">
        <v>265</v>
      </c>
      <c r="D8874">
        <v>0</v>
      </c>
    </row>
    <row r="8875" spans="1:4" hidden="1">
      <c r="A8875" s="49" t="s">
        <v>148</v>
      </c>
      <c r="B8875" s="49" t="s">
        <v>107</v>
      </c>
      <c r="C8875" s="49" t="s">
        <v>565</v>
      </c>
      <c r="D8875">
        <v>0</v>
      </c>
    </row>
    <row r="8876" spans="1:4" hidden="1">
      <c r="A8876" s="49" t="s">
        <v>148</v>
      </c>
      <c r="B8876" s="49" t="s">
        <v>107</v>
      </c>
      <c r="C8876" s="49" t="s">
        <v>566</v>
      </c>
      <c r="D8876">
        <v>0</v>
      </c>
    </row>
    <row r="8877" spans="1:4" hidden="1">
      <c r="A8877" s="49" t="s">
        <v>148</v>
      </c>
      <c r="B8877" s="49" t="s">
        <v>107</v>
      </c>
      <c r="C8877" s="49" t="s">
        <v>567</v>
      </c>
      <c r="D8877">
        <v>0</v>
      </c>
    </row>
    <row r="8878" spans="1:4" hidden="1">
      <c r="A8878" s="49" t="s">
        <v>148</v>
      </c>
      <c r="B8878" s="49" t="s">
        <v>107</v>
      </c>
      <c r="C8878" s="49" t="s">
        <v>568</v>
      </c>
      <c r="D8878">
        <v>0</v>
      </c>
    </row>
    <row r="8879" spans="1:4" hidden="1">
      <c r="A8879" s="49" t="s">
        <v>148</v>
      </c>
      <c r="B8879" s="49" t="s">
        <v>107</v>
      </c>
      <c r="C8879" s="49" t="s">
        <v>569</v>
      </c>
      <c r="D8879">
        <v>0</v>
      </c>
    </row>
    <row r="8880" spans="1:4" hidden="1">
      <c r="A8880" s="49" t="s">
        <v>148</v>
      </c>
      <c r="B8880" s="49" t="s">
        <v>107</v>
      </c>
      <c r="C8880" s="49" t="s">
        <v>570</v>
      </c>
      <c r="D8880">
        <v>0</v>
      </c>
    </row>
    <row r="8881" spans="1:4" hidden="1">
      <c r="A8881" s="49" t="s">
        <v>148</v>
      </c>
      <c r="B8881" s="49" t="s">
        <v>107</v>
      </c>
      <c r="C8881" s="49" t="s">
        <v>571</v>
      </c>
      <c r="D8881">
        <v>0</v>
      </c>
    </row>
    <row r="8882" spans="1:4" hidden="1">
      <c r="A8882" s="49" t="s">
        <v>148</v>
      </c>
      <c r="B8882" s="49" t="s">
        <v>108</v>
      </c>
      <c r="C8882" s="49" t="s">
        <v>562</v>
      </c>
      <c r="D8882">
        <v>0</v>
      </c>
    </row>
    <row r="8883" spans="1:4" hidden="1">
      <c r="A8883" s="49" t="s">
        <v>148</v>
      </c>
      <c r="B8883" s="49" t="s">
        <v>108</v>
      </c>
      <c r="C8883" s="49" t="s">
        <v>563</v>
      </c>
      <c r="D8883">
        <v>0</v>
      </c>
    </row>
    <row r="8884" spans="1:4" hidden="1">
      <c r="A8884" s="49" t="s">
        <v>148</v>
      </c>
      <c r="B8884" s="49" t="s">
        <v>108</v>
      </c>
      <c r="C8884" s="49" t="s">
        <v>561</v>
      </c>
      <c r="D8884">
        <v>0</v>
      </c>
    </row>
    <row r="8885" spans="1:4" hidden="1">
      <c r="A8885" s="49" t="s">
        <v>148</v>
      </c>
      <c r="B8885" s="49" t="s">
        <v>108</v>
      </c>
      <c r="C8885" s="49" t="s">
        <v>564</v>
      </c>
      <c r="D8885">
        <v>0</v>
      </c>
    </row>
    <row r="8886" spans="1:4" hidden="1">
      <c r="A8886" s="49" t="s">
        <v>148</v>
      </c>
      <c r="B8886" s="49" t="s">
        <v>108</v>
      </c>
      <c r="C8886" s="49" t="s">
        <v>265</v>
      </c>
      <c r="D8886">
        <v>0</v>
      </c>
    </row>
    <row r="8887" spans="1:4" hidden="1">
      <c r="A8887" s="49" t="s">
        <v>148</v>
      </c>
      <c r="B8887" s="49" t="s">
        <v>108</v>
      </c>
      <c r="C8887" s="49" t="s">
        <v>565</v>
      </c>
      <c r="D8887">
        <v>0</v>
      </c>
    </row>
    <row r="8888" spans="1:4" hidden="1">
      <c r="A8888" s="49" t="s">
        <v>148</v>
      </c>
      <c r="B8888" s="49" t="s">
        <v>108</v>
      </c>
      <c r="C8888" s="49" t="s">
        <v>566</v>
      </c>
      <c r="D8888">
        <v>0</v>
      </c>
    </row>
    <row r="8889" spans="1:4" hidden="1">
      <c r="A8889" s="49" t="s">
        <v>148</v>
      </c>
      <c r="B8889" s="49" t="s">
        <v>108</v>
      </c>
      <c r="C8889" s="49" t="s">
        <v>567</v>
      </c>
      <c r="D8889">
        <v>0</v>
      </c>
    </row>
    <row r="8890" spans="1:4" hidden="1">
      <c r="A8890" s="49" t="s">
        <v>148</v>
      </c>
      <c r="B8890" s="49" t="s">
        <v>108</v>
      </c>
      <c r="C8890" s="49" t="s">
        <v>568</v>
      </c>
      <c r="D8890">
        <v>0</v>
      </c>
    </row>
    <row r="8891" spans="1:4" hidden="1">
      <c r="A8891" s="49" t="s">
        <v>148</v>
      </c>
      <c r="B8891" s="49" t="s">
        <v>108</v>
      </c>
      <c r="C8891" s="49" t="s">
        <v>569</v>
      </c>
      <c r="D8891">
        <v>0</v>
      </c>
    </row>
    <row r="8892" spans="1:4" hidden="1">
      <c r="A8892" s="49" t="s">
        <v>148</v>
      </c>
      <c r="B8892" s="49" t="s">
        <v>108</v>
      </c>
      <c r="C8892" s="49" t="s">
        <v>570</v>
      </c>
      <c r="D8892">
        <v>0</v>
      </c>
    </row>
    <row r="8893" spans="1:4" hidden="1">
      <c r="A8893" s="49" t="s">
        <v>148</v>
      </c>
      <c r="B8893" s="49" t="s">
        <v>108</v>
      </c>
      <c r="C8893" s="49" t="s">
        <v>571</v>
      </c>
      <c r="D8893">
        <v>0</v>
      </c>
    </row>
    <row r="8894" spans="1:4" hidden="1">
      <c r="A8894" s="49" t="s">
        <v>148</v>
      </c>
      <c r="B8894" s="49" t="s">
        <v>109</v>
      </c>
      <c r="C8894" s="49" t="s">
        <v>562</v>
      </c>
      <c r="D8894">
        <v>0</v>
      </c>
    </row>
    <row r="8895" spans="1:4" hidden="1">
      <c r="A8895" s="49" t="s">
        <v>148</v>
      </c>
      <c r="B8895" s="49" t="s">
        <v>109</v>
      </c>
      <c r="C8895" s="49" t="s">
        <v>563</v>
      </c>
      <c r="D8895">
        <v>0</v>
      </c>
    </row>
    <row r="8896" spans="1:4" hidden="1">
      <c r="A8896" s="49" t="s">
        <v>148</v>
      </c>
      <c r="B8896" s="49" t="s">
        <v>109</v>
      </c>
      <c r="C8896" s="49" t="s">
        <v>561</v>
      </c>
      <c r="D8896">
        <v>0</v>
      </c>
    </row>
    <row r="8897" spans="1:4" hidden="1">
      <c r="A8897" s="49" t="s">
        <v>148</v>
      </c>
      <c r="B8897" s="49" t="s">
        <v>109</v>
      </c>
      <c r="C8897" s="49" t="s">
        <v>564</v>
      </c>
      <c r="D8897">
        <v>0</v>
      </c>
    </row>
    <row r="8898" spans="1:4" hidden="1">
      <c r="A8898" s="49" t="s">
        <v>148</v>
      </c>
      <c r="B8898" s="49" t="s">
        <v>109</v>
      </c>
      <c r="C8898" s="49" t="s">
        <v>265</v>
      </c>
      <c r="D8898">
        <v>0</v>
      </c>
    </row>
    <row r="8899" spans="1:4" hidden="1">
      <c r="A8899" s="49" t="s">
        <v>148</v>
      </c>
      <c r="B8899" s="49" t="s">
        <v>109</v>
      </c>
      <c r="C8899" s="49" t="s">
        <v>565</v>
      </c>
      <c r="D8899">
        <v>0</v>
      </c>
    </row>
    <row r="8900" spans="1:4" hidden="1">
      <c r="A8900" s="49" t="s">
        <v>148</v>
      </c>
      <c r="B8900" s="49" t="s">
        <v>109</v>
      </c>
      <c r="C8900" s="49" t="s">
        <v>566</v>
      </c>
      <c r="D8900">
        <v>0</v>
      </c>
    </row>
    <row r="8901" spans="1:4" hidden="1">
      <c r="A8901" s="49" t="s">
        <v>148</v>
      </c>
      <c r="B8901" s="49" t="s">
        <v>109</v>
      </c>
      <c r="C8901" s="49" t="s">
        <v>567</v>
      </c>
      <c r="D8901">
        <v>0</v>
      </c>
    </row>
    <row r="8902" spans="1:4" hidden="1">
      <c r="A8902" s="49" t="s">
        <v>148</v>
      </c>
      <c r="B8902" s="49" t="s">
        <v>109</v>
      </c>
      <c r="C8902" s="49" t="s">
        <v>568</v>
      </c>
      <c r="D8902">
        <v>0</v>
      </c>
    </row>
    <row r="8903" spans="1:4" hidden="1">
      <c r="A8903" s="49" t="s">
        <v>148</v>
      </c>
      <c r="B8903" s="49" t="s">
        <v>109</v>
      </c>
      <c r="C8903" s="49" t="s">
        <v>569</v>
      </c>
      <c r="D8903">
        <v>0</v>
      </c>
    </row>
    <row r="8904" spans="1:4" hidden="1">
      <c r="A8904" s="49" t="s">
        <v>148</v>
      </c>
      <c r="B8904" s="49" t="s">
        <v>109</v>
      </c>
      <c r="C8904" s="49" t="s">
        <v>570</v>
      </c>
      <c r="D8904">
        <v>0</v>
      </c>
    </row>
    <row r="8905" spans="1:4" hidden="1">
      <c r="A8905" s="49" t="s">
        <v>148</v>
      </c>
      <c r="B8905" s="49" t="s">
        <v>109</v>
      </c>
      <c r="C8905" s="49" t="s">
        <v>571</v>
      </c>
      <c r="D8905">
        <v>0</v>
      </c>
    </row>
    <row r="8906" spans="1:4" hidden="1">
      <c r="A8906" s="49" t="s">
        <v>148</v>
      </c>
      <c r="B8906" s="49" t="s">
        <v>110</v>
      </c>
      <c r="C8906" s="49" t="s">
        <v>562</v>
      </c>
      <c r="D8906">
        <v>0</v>
      </c>
    </row>
    <row r="8907" spans="1:4" hidden="1">
      <c r="A8907" s="49" t="s">
        <v>148</v>
      </c>
      <c r="B8907" s="49" t="s">
        <v>110</v>
      </c>
      <c r="C8907" s="49" t="s">
        <v>563</v>
      </c>
      <c r="D8907">
        <v>0</v>
      </c>
    </row>
    <row r="8908" spans="1:4" hidden="1">
      <c r="A8908" s="49" t="s">
        <v>148</v>
      </c>
      <c r="B8908" s="49" t="s">
        <v>110</v>
      </c>
      <c r="C8908" s="49" t="s">
        <v>561</v>
      </c>
      <c r="D8908">
        <v>0</v>
      </c>
    </row>
    <row r="8909" spans="1:4" hidden="1">
      <c r="A8909" s="49" t="s">
        <v>148</v>
      </c>
      <c r="B8909" s="49" t="s">
        <v>110</v>
      </c>
      <c r="C8909" s="49" t="s">
        <v>564</v>
      </c>
      <c r="D8909">
        <v>0</v>
      </c>
    </row>
    <row r="8910" spans="1:4" hidden="1">
      <c r="A8910" s="49" t="s">
        <v>148</v>
      </c>
      <c r="B8910" s="49" t="s">
        <v>110</v>
      </c>
      <c r="C8910" s="49" t="s">
        <v>265</v>
      </c>
      <c r="D8910">
        <v>0</v>
      </c>
    </row>
    <row r="8911" spans="1:4" hidden="1">
      <c r="A8911" s="49" t="s">
        <v>148</v>
      </c>
      <c r="B8911" s="49" t="s">
        <v>110</v>
      </c>
      <c r="C8911" s="49" t="s">
        <v>565</v>
      </c>
      <c r="D8911">
        <v>0</v>
      </c>
    </row>
    <row r="8912" spans="1:4" hidden="1">
      <c r="A8912" s="49" t="s">
        <v>148</v>
      </c>
      <c r="B8912" s="49" t="s">
        <v>110</v>
      </c>
      <c r="C8912" s="49" t="s">
        <v>566</v>
      </c>
      <c r="D8912">
        <v>0</v>
      </c>
    </row>
    <row r="8913" spans="1:4" hidden="1">
      <c r="A8913" s="49" t="s">
        <v>148</v>
      </c>
      <c r="B8913" s="49" t="s">
        <v>110</v>
      </c>
      <c r="C8913" s="49" t="s">
        <v>567</v>
      </c>
      <c r="D8913">
        <v>0</v>
      </c>
    </row>
    <row r="8914" spans="1:4" hidden="1">
      <c r="A8914" s="49" t="s">
        <v>148</v>
      </c>
      <c r="B8914" s="49" t="s">
        <v>110</v>
      </c>
      <c r="C8914" s="49" t="s">
        <v>568</v>
      </c>
      <c r="D8914">
        <v>0</v>
      </c>
    </row>
    <row r="8915" spans="1:4" hidden="1">
      <c r="A8915" s="49" t="s">
        <v>148</v>
      </c>
      <c r="B8915" s="49" t="s">
        <v>110</v>
      </c>
      <c r="C8915" s="49" t="s">
        <v>569</v>
      </c>
      <c r="D8915">
        <v>0</v>
      </c>
    </row>
    <row r="8916" spans="1:4" hidden="1">
      <c r="A8916" s="49" t="s">
        <v>148</v>
      </c>
      <c r="B8916" s="49" t="s">
        <v>110</v>
      </c>
      <c r="C8916" s="49" t="s">
        <v>570</v>
      </c>
      <c r="D8916">
        <v>0</v>
      </c>
    </row>
    <row r="8917" spans="1:4" hidden="1">
      <c r="A8917" s="49" t="s">
        <v>148</v>
      </c>
      <c r="B8917" s="49" t="s">
        <v>110</v>
      </c>
      <c r="C8917" s="49" t="s">
        <v>571</v>
      </c>
      <c r="D8917">
        <v>0</v>
      </c>
    </row>
    <row r="8918" spans="1:4" hidden="1">
      <c r="A8918" s="49" t="s">
        <v>148</v>
      </c>
      <c r="B8918" s="49" t="s">
        <v>111</v>
      </c>
      <c r="C8918" s="49" t="s">
        <v>562</v>
      </c>
      <c r="D8918">
        <v>0</v>
      </c>
    </row>
    <row r="8919" spans="1:4" hidden="1">
      <c r="A8919" s="49" t="s">
        <v>148</v>
      </c>
      <c r="B8919" s="49" t="s">
        <v>111</v>
      </c>
      <c r="C8919" s="49" t="s">
        <v>563</v>
      </c>
      <c r="D8919">
        <v>0</v>
      </c>
    </row>
    <row r="8920" spans="1:4" hidden="1">
      <c r="A8920" s="49" t="s">
        <v>148</v>
      </c>
      <c r="B8920" s="49" t="s">
        <v>111</v>
      </c>
      <c r="C8920" s="49" t="s">
        <v>561</v>
      </c>
      <c r="D8920">
        <v>0</v>
      </c>
    </row>
    <row r="8921" spans="1:4" hidden="1">
      <c r="A8921" s="49" t="s">
        <v>148</v>
      </c>
      <c r="B8921" s="49" t="s">
        <v>111</v>
      </c>
      <c r="C8921" s="49" t="s">
        <v>564</v>
      </c>
      <c r="D8921">
        <v>0</v>
      </c>
    </row>
    <row r="8922" spans="1:4" hidden="1">
      <c r="A8922" s="49" t="s">
        <v>148</v>
      </c>
      <c r="B8922" s="49" t="s">
        <v>111</v>
      </c>
      <c r="C8922" s="49" t="s">
        <v>265</v>
      </c>
      <c r="D8922">
        <v>0</v>
      </c>
    </row>
    <row r="8923" spans="1:4" hidden="1">
      <c r="A8923" s="49" t="s">
        <v>148</v>
      </c>
      <c r="B8923" s="49" t="s">
        <v>111</v>
      </c>
      <c r="C8923" s="49" t="s">
        <v>565</v>
      </c>
      <c r="D8923">
        <v>0</v>
      </c>
    </row>
    <row r="8924" spans="1:4" hidden="1">
      <c r="A8924" s="49" t="s">
        <v>148</v>
      </c>
      <c r="B8924" s="49" t="s">
        <v>111</v>
      </c>
      <c r="C8924" s="49" t="s">
        <v>566</v>
      </c>
      <c r="D8924">
        <v>0</v>
      </c>
    </row>
    <row r="8925" spans="1:4" hidden="1">
      <c r="A8925" s="49" t="s">
        <v>148</v>
      </c>
      <c r="B8925" s="49" t="s">
        <v>111</v>
      </c>
      <c r="C8925" s="49" t="s">
        <v>567</v>
      </c>
      <c r="D8925">
        <v>0</v>
      </c>
    </row>
    <row r="8926" spans="1:4" hidden="1">
      <c r="A8926" s="49" t="s">
        <v>148</v>
      </c>
      <c r="B8926" s="49" t="s">
        <v>111</v>
      </c>
      <c r="C8926" s="49" t="s">
        <v>568</v>
      </c>
      <c r="D8926">
        <v>0</v>
      </c>
    </row>
    <row r="8927" spans="1:4" hidden="1">
      <c r="A8927" s="49" t="s">
        <v>148</v>
      </c>
      <c r="B8927" s="49" t="s">
        <v>111</v>
      </c>
      <c r="C8927" s="49" t="s">
        <v>569</v>
      </c>
      <c r="D8927">
        <v>0</v>
      </c>
    </row>
    <row r="8928" spans="1:4" hidden="1">
      <c r="A8928" s="49" t="s">
        <v>148</v>
      </c>
      <c r="B8928" s="49" t="s">
        <v>111</v>
      </c>
      <c r="C8928" s="49" t="s">
        <v>570</v>
      </c>
      <c r="D8928">
        <v>0</v>
      </c>
    </row>
    <row r="8929" spans="1:4" hidden="1">
      <c r="A8929" s="49" t="s">
        <v>148</v>
      </c>
      <c r="B8929" s="49" t="s">
        <v>111</v>
      </c>
      <c r="C8929" s="49" t="s">
        <v>571</v>
      </c>
      <c r="D8929">
        <v>0</v>
      </c>
    </row>
    <row r="8930" spans="1:4" hidden="1">
      <c r="A8930" s="49" t="s">
        <v>148</v>
      </c>
      <c r="B8930" s="49" t="s">
        <v>112</v>
      </c>
      <c r="C8930" s="49" t="s">
        <v>562</v>
      </c>
      <c r="D8930">
        <v>0</v>
      </c>
    </row>
    <row r="8931" spans="1:4" hidden="1">
      <c r="A8931" s="49" t="s">
        <v>148</v>
      </c>
      <c r="B8931" s="49" t="s">
        <v>112</v>
      </c>
      <c r="C8931" s="49" t="s">
        <v>563</v>
      </c>
      <c r="D8931">
        <v>0</v>
      </c>
    </row>
    <row r="8932" spans="1:4" hidden="1">
      <c r="A8932" s="49" t="s">
        <v>148</v>
      </c>
      <c r="B8932" s="49" t="s">
        <v>112</v>
      </c>
      <c r="C8932" s="49" t="s">
        <v>561</v>
      </c>
      <c r="D8932">
        <v>0</v>
      </c>
    </row>
    <row r="8933" spans="1:4" hidden="1">
      <c r="A8933" s="49" t="s">
        <v>148</v>
      </c>
      <c r="B8933" s="49" t="s">
        <v>112</v>
      </c>
      <c r="C8933" s="49" t="s">
        <v>564</v>
      </c>
      <c r="D8933">
        <v>0</v>
      </c>
    </row>
    <row r="8934" spans="1:4" hidden="1">
      <c r="A8934" s="49" t="s">
        <v>148</v>
      </c>
      <c r="B8934" s="49" t="s">
        <v>112</v>
      </c>
      <c r="C8934" s="49" t="s">
        <v>265</v>
      </c>
      <c r="D8934">
        <v>0</v>
      </c>
    </row>
    <row r="8935" spans="1:4" hidden="1">
      <c r="A8935" s="49" t="s">
        <v>148</v>
      </c>
      <c r="B8935" s="49" t="s">
        <v>112</v>
      </c>
      <c r="C8935" s="49" t="s">
        <v>565</v>
      </c>
      <c r="D8935">
        <v>0</v>
      </c>
    </row>
    <row r="8936" spans="1:4" hidden="1">
      <c r="A8936" s="49" t="s">
        <v>148</v>
      </c>
      <c r="B8936" s="49" t="s">
        <v>112</v>
      </c>
      <c r="C8936" s="49" t="s">
        <v>566</v>
      </c>
      <c r="D8936">
        <v>0</v>
      </c>
    </row>
    <row r="8937" spans="1:4" hidden="1">
      <c r="A8937" s="49" t="s">
        <v>148</v>
      </c>
      <c r="B8937" s="49" t="s">
        <v>112</v>
      </c>
      <c r="C8937" s="49" t="s">
        <v>567</v>
      </c>
      <c r="D8937">
        <v>0</v>
      </c>
    </row>
    <row r="8938" spans="1:4" hidden="1">
      <c r="A8938" s="49" t="s">
        <v>148</v>
      </c>
      <c r="B8938" s="49" t="s">
        <v>112</v>
      </c>
      <c r="C8938" s="49" t="s">
        <v>568</v>
      </c>
      <c r="D8938">
        <v>0</v>
      </c>
    </row>
    <row r="8939" spans="1:4" hidden="1">
      <c r="A8939" s="49" t="s">
        <v>148</v>
      </c>
      <c r="B8939" s="49" t="s">
        <v>112</v>
      </c>
      <c r="C8939" s="49" t="s">
        <v>569</v>
      </c>
      <c r="D8939">
        <v>0</v>
      </c>
    </row>
    <row r="8940" spans="1:4" hidden="1">
      <c r="A8940" s="49" t="s">
        <v>148</v>
      </c>
      <c r="B8940" s="49" t="s">
        <v>112</v>
      </c>
      <c r="C8940" s="49" t="s">
        <v>570</v>
      </c>
      <c r="D8940">
        <v>0</v>
      </c>
    </row>
    <row r="8941" spans="1:4" hidden="1">
      <c r="A8941" s="49" t="s">
        <v>148</v>
      </c>
      <c r="B8941" s="49" t="s">
        <v>112</v>
      </c>
      <c r="C8941" s="49" t="s">
        <v>571</v>
      </c>
      <c r="D8941">
        <v>0</v>
      </c>
    </row>
    <row r="8942" spans="1:4" hidden="1">
      <c r="A8942" s="49" t="s">
        <v>148</v>
      </c>
      <c r="B8942" s="49" t="s">
        <v>113</v>
      </c>
      <c r="C8942" s="49" t="s">
        <v>562</v>
      </c>
      <c r="D8942">
        <v>0</v>
      </c>
    </row>
    <row r="8943" spans="1:4" hidden="1">
      <c r="A8943" s="49" t="s">
        <v>148</v>
      </c>
      <c r="B8943" s="49" t="s">
        <v>113</v>
      </c>
      <c r="C8943" s="49" t="s">
        <v>563</v>
      </c>
      <c r="D8943">
        <v>0</v>
      </c>
    </row>
    <row r="8944" spans="1:4" hidden="1">
      <c r="A8944" s="49" t="s">
        <v>148</v>
      </c>
      <c r="B8944" s="49" t="s">
        <v>113</v>
      </c>
      <c r="C8944" s="49" t="s">
        <v>561</v>
      </c>
      <c r="D8944">
        <v>0</v>
      </c>
    </row>
    <row r="8945" spans="1:4" hidden="1">
      <c r="A8945" s="49" t="s">
        <v>148</v>
      </c>
      <c r="B8945" s="49" t="s">
        <v>113</v>
      </c>
      <c r="C8945" s="49" t="s">
        <v>564</v>
      </c>
      <c r="D8945">
        <v>0</v>
      </c>
    </row>
    <row r="8946" spans="1:4" hidden="1">
      <c r="A8946" s="49" t="s">
        <v>148</v>
      </c>
      <c r="B8946" s="49" t="s">
        <v>113</v>
      </c>
      <c r="C8946" s="49" t="s">
        <v>265</v>
      </c>
      <c r="D8946">
        <v>0</v>
      </c>
    </row>
    <row r="8947" spans="1:4" hidden="1">
      <c r="A8947" s="49" t="s">
        <v>148</v>
      </c>
      <c r="B8947" s="49" t="s">
        <v>113</v>
      </c>
      <c r="C8947" s="49" t="s">
        <v>565</v>
      </c>
      <c r="D8947">
        <v>0</v>
      </c>
    </row>
    <row r="8948" spans="1:4" hidden="1">
      <c r="A8948" s="49" t="s">
        <v>148</v>
      </c>
      <c r="B8948" s="49" t="s">
        <v>113</v>
      </c>
      <c r="C8948" s="49" t="s">
        <v>566</v>
      </c>
      <c r="D8948">
        <v>0</v>
      </c>
    </row>
    <row r="8949" spans="1:4" hidden="1">
      <c r="A8949" s="49" t="s">
        <v>148</v>
      </c>
      <c r="B8949" s="49" t="s">
        <v>113</v>
      </c>
      <c r="C8949" s="49" t="s">
        <v>567</v>
      </c>
      <c r="D8949">
        <v>0</v>
      </c>
    </row>
    <row r="8950" spans="1:4" hidden="1">
      <c r="A8950" s="49" t="s">
        <v>148</v>
      </c>
      <c r="B8950" s="49" t="s">
        <v>113</v>
      </c>
      <c r="C8950" s="49" t="s">
        <v>568</v>
      </c>
      <c r="D8950">
        <v>0</v>
      </c>
    </row>
    <row r="8951" spans="1:4" hidden="1">
      <c r="A8951" s="49" t="s">
        <v>148</v>
      </c>
      <c r="B8951" s="49" t="s">
        <v>113</v>
      </c>
      <c r="C8951" s="49" t="s">
        <v>569</v>
      </c>
      <c r="D8951">
        <v>0</v>
      </c>
    </row>
    <row r="8952" spans="1:4" hidden="1">
      <c r="A8952" s="49" t="s">
        <v>148</v>
      </c>
      <c r="B8952" s="49" t="s">
        <v>113</v>
      </c>
      <c r="C8952" s="49" t="s">
        <v>570</v>
      </c>
      <c r="D8952">
        <v>0</v>
      </c>
    </row>
    <row r="8953" spans="1:4" hidden="1">
      <c r="A8953" s="49" t="s">
        <v>148</v>
      </c>
      <c r="B8953" s="49" t="s">
        <v>113</v>
      </c>
      <c r="C8953" s="49" t="s">
        <v>571</v>
      </c>
      <c r="D8953">
        <v>0</v>
      </c>
    </row>
    <row r="8954" spans="1:4" hidden="1">
      <c r="A8954" s="49" t="s">
        <v>148</v>
      </c>
      <c r="B8954" s="49" t="s">
        <v>114</v>
      </c>
      <c r="C8954" s="49" t="s">
        <v>562</v>
      </c>
      <c r="D8954">
        <v>0</v>
      </c>
    </row>
    <row r="8955" spans="1:4" hidden="1">
      <c r="A8955" s="49" t="s">
        <v>148</v>
      </c>
      <c r="B8955" s="49" t="s">
        <v>114</v>
      </c>
      <c r="C8955" s="49" t="s">
        <v>563</v>
      </c>
      <c r="D8955">
        <v>0</v>
      </c>
    </row>
    <row r="8956" spans="1:4" hidden="1">
      <c r="A8956" s="49" t="s">
        <v>148</v>
      </c>
      <c r="B8956" s="49" t="s">
        <v>114</v>
      </c>
      <c r="C8956" s="49" t="s">
        <v>561</v>
      </c>
      <c r="D8956">
        <v>0</v>
      </c>
    </row>
    <row r="8957" spans="1:4" hidden="1">
      <c r="A8957" s="49" t="s">
        <v>148</v>
      </c>
      <c r="B8957" s="49" t="s">
        <v>114</v>
      </c>
      <c r="C8957" s="49" t="s">
        <v>564</v>
      </c>
      <c r="D8957">
        <v>0</v>
      </c>
    </row>
    <row r="8958" spans="1:4" hidden="1">
      <c r="A8958" s="49" t="s">
        <v>148</v>
      </c>
      <c r="B8958" s="49" t="s">
        <v>114</v>
      </c>
      <c r="C8958" s="49" t="s">
        <v>265</v>
      </c>
      <c r="D8958">
        <v>0</v>
      </c>
    </row>
    <row r="8959" spans="1:4" hidden="1">
      <c r="A8959" s="49" t="s">
        <v>148</v>
      </c>
      <c r="B8959" s="49" t="s">
        <v>114</v>
      </c>
      <c r="C8959" s="49" t="s">
        <v>565</v>
      </c>
      <c r="D8959">
        <v>0</v>
      </c>
    </row>
    <row r="8960" spans="1:4" hidden="1">
      <c r="A8960" s="49" t="s">
        <v>148</v>
      </c>
      <c r="B8960" s="49" t="s">
        <v>114</v>
      </c>
      <c r="C8960" s="49" t="s">
        <v>566</v>
      </c>
      <c r="D8960">
        <v>0</v>
      </c>
    </row>
    <row r="8961" spans="1:4" hidden="1">
      <c r="A8961" s="49" t="s">
        <v>148</v>
      </c>
      <c r="B8961" s="49" t="s">
        <v>114</v>
      </c>
      <c r="C8961" s="49" t="s">
        <v>567</v>
      </c>
      <c r="D8961">
        <v>0</v>
      </c>
    </row>
    <row r="8962" spans="1:4" hidden="1">
      <c r="A8962" s="49" t="s">
        <v>148</v>
      </c>
      <c r="B8962" s="49" t="s">
        <v>114</v>
      </c>
      <c r="C8962" s="49" t="s">
        <v>568</v>
      </c>
      <c r="D8962">
        <v>0</v>
      </c>
    </row>
    <row r="8963" spans="1:4" hidden="1">
      <c r="A8963" s="49" t="s">
        <v>148</v>
      </c>
      <c r="B8963" s="49" t="s">
        <v>114</v>
      </c>
      <c r="C8963" s="49" t="s">
        <v>569</v>
      </c>
      <c r="D8963">
        <v>0</v>
      </c>
    </row>
    <row r="8964" spans="1:4" hidden="1">
      <c r="A8964" s="49" t="s">
        <v>148</v>
      </c>
      <c r="B8964" s="49" t="s">
        <v>114</v>
      </c>
      <c r="C8964" s="49" t="s">
        <v>570</v>
      </c>
      <c r="D8964">
        <v>0</v>
      </c>
    </row>
    <row r="8965" spans="1:4" hidden="1">
      <c r="A8965" s="49" t="s">
        <v>148</v>
      </c>
      <c r="B8965" s="49" t="s">
        <v>114</v>
      </c>
      <c r="C8965" s="49" t="s">
        <v>571</v>
      </c>
      <c r="D8965">
        <v>0</v>
      </c>
    </row>
    <row r="8966" spans="1:4" hidden="1">
      <c r="A8966" s="49" t="s">
        <v>148</v>
      </c>
      <c r="B8966" s="49" t="s">
        <v>115</v>
      </c>
      <c r="C8966" s="49" t="s">
        <v>562</v>
      </c>
      <c r="D8966">
        <v>0</v>
      </c>
    </row>
    <row r="8967" spans="1:4" hidden="1">
      <c r="A8967" s="49" t="s">
        <v>148</v>
      </c>
      <c r="B8967" s="49" t="s">
        <v>115</v>
      </c>
      <c r="C8967" s="49" t="s">
        <v>563</v>
      </c>
      <c r="D8967">
        <v>0</v>
      </c>
    </row>
    <row r="8968" spans="1:4" hidden="1">
      <c r="A8968" s="49" t="s">
        <v>148</v>
      </c>
      <c r="B8968" s="49" t="s">
        <v>115</v>
      </c>
      <c r="C8968" s="49" t="s">
        <v>561</v>
      </c>
      <c r="D8968">
        <v>0</v>
      </c>
    </row>
    <row r="8969" spans="1:4" hidden="1">
      <c r="A8969" s="49" t="s">
        <v>148</v>
      </c>
      <c r="B8969" s="49" t="s">
        <v>115</v>
      </c>
      <c r="C8969" s="49" t="s">
        <v>564</v>
      </c>
      <c r="D8969">
        <v>0</v>
      </c>
    </row>
    <row r="8970" spans="1:4" hidden="1">
      <c r="A8970" s="49" t="s">
        <v>148</v>
      </c>
      <c r="B8970" s="49" t="s">
        <v>115</v>
      </c>
      <c r="C8970" s="49" t="s">
        <v>265</v>
      </c>
      <c r="D8970">
        <v>0</v>
      </c>
    </row>
    <row r="8971" spans="1:4" hidden="1">
      <c r="A8971" s="49" t="s">
        <v>148</v>
      </c>
      <c r="B8971" s="49" t="s">
        <v>115</v>
      </c>
      <c r="C8971" s="49" t="s">
        <v>565</v>
      </c>
      <c r="D8971">
        <v>0</v>
      </c>
    </row>
    <row r="8972" spans="1:4" hidden="1">
      <c r="A8972" s="49" t="s">
        <v>148</v>
      </c>
      <c r="B8972" s="49" t="s">
        <v>115</v>
      </c>
      <c r="C8972" s="49" t="s">
        <v>566</v>
      </c>
      <c r="D8972">
        <v>0</v>
      </c>
    </row>
    <row r="8973" spans="1:4" hidden="1">
      <c r="A8973" s="49" t="s">
        <v>148</v>
      </c>
      <c r="B8973" s="49" t="s">
        <v>115</v>
      </c>
      <c r="C8973" s="49" t="s">
        <v>567</v>
      </c>
      <c r="D8973">
        <v>0</v>
      </c>
    </row>
    <row r="8974" spans="1:4" hidden="1">
      <c r="A8974" s="49" t="s">
        <v>148</v>
      </c>
      <c r="B8974" s="49" t="s">
        <v>115</v>
      </c>
      <c r="C8974" s="49" t="s">
        <v>568</v>
      </c>
      <c r="D8974">
        <v>0</v>
      </c>
    </row>
    <row r="8975" spans="1:4" hidden="1">
      <c r="A8975" s="49" t="s">
        <v>148</v>
      </c>
      <c r="B8975" s="49" t="s">
        <v>115</v>
      </c>
      <c r="C8975" s="49" t="s">
        <v>569</v>
      </c>
      <c r="D8975">
        <v>0</v>
      </c>
    </row>
    <row r="8976" spans="1:4" hidden="1">
      <c r="A8976" s="49" t="s">
        <v>148</v>
      </c>
      <c r="B8976" s="49" t="s">
        <v>115</v>
      </c>
      <c r="C8976" s="49" t="s">
        <v>570</v>
      </c>
      <c r="D8976">
        <v>0</v>
      </c>
    </row>
    <row r="8977" spans="1:4" hidden="1">
      <c r="A8977" s="49" t="s">
        <v>148</v>
      </c>
      <c r="B8977" s="49" t="s">
        <v>115</v>
      </c>
      <c r="C8977" s="49" t="s">
        <v>571</v>
      </c>
      <c r="D8977">
        <v>0</v>
      </c>
    </row>
    <row r="8978" spans="1:4" hidden="1">
      <c r="A8978" s="49" t="s">
        <v>148</v>
      </c>
      <c r="B8978" s="49" t="s">
        <v>116</v>
      </c>
      <c r="C8978" s="49" t="s">
        <v>562</v>
      </c>
      <c r="D8978">
        <v>0</v>
      </c>
    </row>
    <row r="8979" spans="1:4" hidden="1">
      <c r="A8979" s="49" t="s">
        <v>148</v>
      </c>
      <c r="B8979" s="49" t="s">
        <v>116</v>
      </c>
      <c r="C8979" s="49" t="s">
        <v>563</v>
      </c>
      <c r="D8979">
        <v>0</v>
      </c>
    </row>
    <row r="8980" spans="1:4" hidden="1">
      <c r="A8980" s="49" t="s">
        <v>148</v>
      </c>
      <c r="B8980" s="49" t="s">
        <v>116</v>
      </c>
      <c r="C8980" s="49" t="s">
        <v>561</v>
      </c>
      <c r="D8980">
        <v>0</v>
      </c>
    </row>
    <row r="8981" spans="1:4" hidden="1">
      <c r="A8981" s="49" t="s">
        <v>148</v>
      </c>
      <c r="B8981" s="49" t="s">
        <v>116</v>
      </c>
      <c r="C8981" s="49" t="s">
        <v>564</v>
      </c>
      <c r="D8981">
        <v>0</v>
      </c>
    </row>
    <row r="8982" spans="1:4" hidden="1">
      <c r="A8982" s="49" t="s">
        <v>148</v>
      </c>
      <c r="B8982" s="49" t="s">
        <v>116</v>
      </c>
      <c r="C8982" s="49" t="s">
        <v>265</v>
      </c>
      <c r="D8982">
        <v>0</v>
      </c>
    </row>
    <row r="8983" spans="1:4" hidden="1">
      <c r="A8983" s="49" t="s">
        <v>148</v>
      </c>
      <c r="B8983" s="49" t="s">
        <v>116</v>
      </c>
      <c r="C8983" s="49" t="s">
        <v>565</v>
      </c>
      <c r="D8983">
        <v>0</v>
      </c>
    </row>
    <row r="8984" spans="1:4" hidden="1">
      <c r="A8984" s="49" t="s">
        <v>148</v>
      </c>
      <c r="B8984" s="49" t="s">
        <v>116</v>
      </c>
      <c r="C8984" s="49" t="s">
        <v>566</v>
      </c>
      <c r="D8984">
        <v>0</v>
      </c>
    </row>
    <row r="8985" spans="1:4" hidden="1">
      <c r="A8985" s="49" t="s">
        <v>148</v>
      </c>
      <c r="B8985" s="49" t="s">
        <v>116</v>
      </c>
      <c r="C8985" s="49" t="s">
        <v>567</v>
      </c>
      <c r="D8985">
        <v>0</v>
      </c>
    </row>
    <row r="8986" spans="1:4" hidden="1">
      <c r="A8986" s="49" t="s">
        <v>148</v>
      </c>
      <c r="B8986" s="49" t="s">
        <v>116</v>
      </c>
      <c r="C8986" s="49" t="s">
        <v>568</v>
      </c>
      <c r="D8986">
        <v>0</v>
      </c>
    </row>
    <row r="8987" spans="1:4" hidden="1">
      <c r="A8987" s="49" t="s">
        <v>148</v>
      </c>
      <c r="B8987" s="49" t="s">
        <v>116</v>
      </c>
      <c r="C8987" s="49" t="s">
        <v>569</v>
      </c>
      <c r="D8987">
        <v>0</v>
      </c>
    </row>
    <row r="8988" spans="1:4" hidden="1">
      <c r="A8988" s="49" t="s">
        <v>148</v>
      </c>
      <c r="B8988" s="49" t="s">
        <v>116</v>
      </c>
      <c r="C8988" s="49" t="s">
        <v>570</v>
      </c>
      <c r="D8988">
        <v>0</v>
      </c>
    </row>
    <row r="8989" spans="1:4" hidden="1">
      <c r="A8989" s="49" t="s">
        <v>148</v>
      </c>
      <c r="B8989" s="49" t="s">
        <v>116</v>
      </c>
      <c r="C8989" s="49" t="s">
        <v>571</v>
      </c>
      <c r="D8989">
        <v>0</v>
      </c>
    </row>
    <row r="8990" spans="1:4" hidden="1">
      <c r="A8990" s="49" t="s">
        <v>148</v>
      </c>
      <c r="B8990" s="49" t="s">
        <v>117</v>
      </c>
      <c r="C8990" s="49" t="s">
        <v>562</v>
      </c>
      <c r="D8990">
        <v>0</v>
      </c>
    </row>
    <row r="8991" spans="1:4" hidden="1">
      <c r="A8991" s="49" t="s">
        <v>148</v>
      </c>
      <c r="B8991" s="49" t="s">
        <v>117</v>
      </c>
      <c r="C8991" s="49" t="s">
        <v>563</v>
      </c>
      <c r="D8991">
        <v>0</v>
      </c>
    </row>
    <row r="8992" spans="1:4" hidden="1">
      <c r="A8992" s="49" t="s">
        <v>148</v>
      </c>
      <c r="B8992" s="49" t="s">
        <v>117</v>
      </c>
      <c r="C8992" s="49" t="s">
        <v>561</v>
      </c>
      <c r="D8992">
        <v>0</v>
      </c>
    </row>
    <row r="8993" spans="1:4" hidden="1">
      <c r="A8993" s="49" t="s">
        <v>148</v>
      </c>
      <c r="B8993" s="49" t="s">
        <v>117</v>
      </c>
      <c r="C8993" s="49" t="s">
        <v>564</v>
      </c>
      <c r="D8993">
        <v>0</v>
      </c>
    </row>
    <row r="8994" spans="1:4" hidden="1">
      <c r="A8994" s="49" t="s">
        <v>148</v>
      </c>
      <c r="B8994" s="49" t="s">
        <v>117</v>
      </c>
      <c r="C8994" s="49" t="s">
        <v>265</v>
      </c>
      <c r="D8994">
        <v>0</v>
      </c>
    </row>
    <row r="8995" spans="1:4" hidden="1">
      <c r="A8995" s="49" t="s">
        <v>148</v>
      </c>
      <c r="B8995" s="49" t="s">
        <v>117</v>
      </c>
      <c r="C8995" s="49" t="s">
        <v>565</v>
      </c>
      <c r="D8995">
        <v>0</v>
      </c>
    </row>
    <row r="8996" spans="1:4" hidden="1">
      <c r="A8996" s="49" t="s">
        <v>148</v>
      </c>
      <c r="B8996" s="49" t="s">
        <v>117</v>
      </c>
      <c r="C8996" s="49" t="s">
        <v>566</v>
      </c>
      <c r="D8996">
        <v>0</v>
      </c>
    </row>
    <row r="8997" spans="1:4" hidden="1">
      <c r="A8997" s="49" t="s">
        <v>148</v>
      </c>
      <c r="B8997" s="49" t="s">
        <v>117</v>
      </c>
      <c r="C8997" s="49" t="s">
        <v>567</v>
      </c>
      <c r="D8997">
        <v>0</v>
      </c>
    </row>
    <row r="8998" spans="1:4" hidden="1">
      <c r="A8998" s="49" t="s">
        <v>148</v>
      </c>
      <c r="B8998" s="49" t="s">
        <v>117</v>
      </c>
      <c r="C8998" s="49" t="s">
        <v>568</v>
      </c>
      <c r="D8998">
        <v>0</v>
      </c>
    </row>
    <row r="8999" spans="1:4" hidden="1">
      <c r="A8999" s="49" t="s">
        <v>148</v>
      </c>
      <c r="B8999" s="49" t="s">
        <v>117</v>
      </c>
      <c r="C8999" s="49" t="s">
        <v>569</v>
      </c>
      <c r="D8999">
        <v>0</v>
      </c>
    </row>
    <row r="9000" spans="1:4" hidden="1">
      <c r="A9000" s="49" t="s">
        <v>148</v>
      </c>
      <c r="B9000" s="49" t="s">
        <v>117</v>
      </c>
      <c r="C9000" s="49" t="s">
        <v>570</v>
      </c>
      <c r="D9000">
        <v>0</v>
      </c>
    </row>
    <row r="9001" spans="1:4" hidden="1">
      <c r="A9001" s="49" t="s">
        <v>148</v>
      </c>
      <c r="B9001" s="49" t="s">
        <v>117</v>
      </c>
      <c r="C9001" s="49" t="s">
        <v>571</v>
      </c>
      <c r="D9001">
        <v>0</v>
      </c>
    </row>
    <row r="9002" spans="1:4" hidden="1">
      <c r="A9002" s="49" t="s">
        <v>148</v>
      </c>
      <c r="B9002" s="49" t="s">
        <v>118</v>
      </c>
      <c r="C9002" s="49" t="s">
        <v>562</v>
      </c>
      <c r="D9002">
        <v>0</v>
      </c>
    </row>
    <row r="9003" spans="1:4" hidden="1">
      <c r="A9003" s="49" t="s">
        <v>148</v>
      </c>
      <c r="B9003" s="49" t="s">
        <v>118</v>
      </c>
      <c r="C9003" s="49" t="s">
        <v>563</v>
      </c>
      <c r="D9003">
        <v>0</v>
      </c>
    </row>
    <row r="9004" spans="1:4" hidden="1">
      <c r="A9004" s="49" t="s">
        <v>148</v>
      </c>
      <c r="B9004" s="49" t="s">
        <v>118</v>
      </c>
      <c r="C9004" s="49" t="s">
        <v>561</v>
      </c>
      <c r="D9004">
        <v>0</v>
      </c>
    </row>
    <row r="9005" spans="1:4" hidden="1">
      <c r="A9005" s="49" t="s">
        <v>148</v>
      </c>
      <c r="B9005" s="49" t="s">
        <v>118</v>
      </c>
      <c r="C9005" s="49" t="s">
        <v>564</v>
      </c>
      <c r="D9005">
        <v>0</v>
      </c>
    </row>
    <row r="9006" spans="1:4" hidden="1">
      <c r="A9006" s="49" t="s">
        <v>148</v>
      </c>
      <c r="B9006" s="49" t="s">
        <v>118</v>
      </c>
      <c r="C9006" s="49" t="s">
        <v>265</v>
      </c>
      <c r="D9006">
        <v>0</v>
      </c>
    </row>
    <row r="9007" spans="1:4" hidden="1">
      <c r="A9007" s="49" t="s">
        <v>148</v>
      </c>
      <c r="B9007" s="49" t="s">
        <v>118</v>
      </c>
      <c r="C9007" s="49" t="s">
        <v>565</v>
      </c>
      <c r="D9007">
        <v>0</v>
      </c>
    </row>
    <row r="9008" spans="1:4" hidden="1">
      <c r="A9008" s="49" t="s">
        <v>148</v>
      </c>
      <c r="B9008" s="49" t="s">
        <v>118</v>
      </c>
      <c r="C9008" s="49" t="s">
        <v>566</v>
      </c>
      <c r="D9008">
        <v>0</v>
      </c>
    </row>
    <row r="9009" spans="1:4" hidden="1">
      <c r="A9009" s="49" t="s">
        <v>148</v>
      </c>
      <c r="B9009" s="49" t="s">
        <v>118</v>
      </c>
      <c r="C9009" s="49" t="s">
        <v>567</v>
      </c>
      <c r="D9009">
        <v>0</v>
      </c>
    </row>
    <row r="9010" spans="1:4" hidden="1">
      <c r="A9010" s="49" t="s">
        <v>148</v>
      </c>
      <c r="B9010" s="49" t="s">
        <v>118</v>
      </c>
      <c r="C9010" s="49" t="s">
        <v>568</v>
      </c>
      <c r="D9010">
        <v>0</v>
      </c>
    </row>
    <row r="9011" spans="1:4" hidden="1">
      <c r="A9011" s="49" t="s">
        <v>148</v>
      </c>
      <c r="B9011" s="49" t="s">
        <v>118</v>
      </c>
      <c r="C9011" s="49" t="s">
        <v>569</v>
      </c>
      <c r="D9011">
        <v>0</v>
      </c>
    </row>
    <row r="9012" spans="1:4" hidden="1">
      <c r="A9012" s="49" t="s">
        <v>148</v>
      </c>
      <c r="B9012" s="49" t="s">
        <v>118</v>
      </c>
      <c r="C9012" s="49" t="s">
        <v>570</v>
      </c>
      <c r="D9012">
        <v>0</v>
      </c>
    </row>
    <row r="9013" spans="1:4" hidden="1">
      <c r="A9013" s="49" t="s">
        <v>148</v>
      </c>
      <c r="B9013" s="49" t="s">
        <v>118</v>
      </c>
      <c r="C9013" s="49" t="s">
        <v>571</v>
      </c>
      <c r="D9013">
        <v>0</v>
      </c>
    </row>
    <row r="9014" spans="1:4" hidden="1">
      <c r="A9014" s="49" t="s">
        <v>148</v>
      </c>
      <c r="B9014" s="49" t="s">
        <v>119</v>
      </c>
      <c r="C9014" s="49" t="s">
        <v>562</v>
      </c>
      <c r="D9014">
        <v>0</v>
      </c>
    </row>
    <row r="9015" spans="1:4" hidden="1">
      <c r="A9015" s="49" t="s">
        <v>148</v>
      </c>
      <c r="B9015" s="49" t="s">
        <v>119</v>
      </c>
      <c r="C9015" s="49" t="s">
        <v>563</v>
      </c>
      <c r="D9015">
        <v>0</v>
      </c>
    </row>
    <row r="9016" spans="1:4" hidden="1">
      <c r="A9016" s="49" t="s">
        <v>148</v>
      </c>
      <c r="B9016" s="49" t="s">
        <v>119</v>
      </c>
      <c r="C9016" s="49" t="s">
        <v>561</v>
      </c>
      <c r="D9016">
        <v>0</v>
      </c>
    </row>
    <row r="9017" spans="1:4" hidden="1">
      <c r="A9017" s="49" t="s">
        <v>148</v>
      </c>
      <c r="B9017" s="49" t="s">
        <v>119</v>
      </c>
      <c r="C9017" s="49" t="s">
        <v>564</v>
      </c>
      <c r="D9017">
        <v>0</v>
      </c>
    </row>
    <row r="9018" spans="1:4" hidden="1">
      <c r="A9018" s="49" t="s">
        <v>148</v>
      </c>
      <c r="B9018" s="49" t="s">
        <v>119</v>
      </c>
      <c r="C9018" s="49" t="s">
        <v>265</v>
      </c>
      <c r="D9018">
        <v>0</v>
      </c>
    </row>
    <row r="9019" spans="1:4" hidden="1">
      <c r="A9019" s="49" t="s">
        <v>148</v>
      </c>
      <c r="B9019" s="49" t="s">
        <v>119</v>
      </c>
      <c r="C9019" s="49" t="s">
        <v>565</v>
      </c>
      <c r="D9019">
        <v>0</v>
      </c>
    </row>
    <row r="9020" spans="1:4" hidden="1">
      <c r="A9020" s="49" t="s">
        <v>148</v>
      </c>
      <c r="B9020" s="49" t="s">
        <v>119</v>
      </c>
      <c r="C9020" s="49" t="s">
        <v>566</v>
      </c>
      <c r="D9020">
        <v>0</v>
      </c>
    </row>
    <row r="9021" spans="1:4" hidden="1">
      <c r="A9021" s="49" t="s">
        <v>148</v>
      </c>
      <c r="B9021" s="49" t="s">
        <v>119</v>
      </c>
      <c r="C9021" s="49" t="s">
        <v>567</v>
      </c>
      <c r="D9021">
        <v>0</v>
      </c>
    </row>
    <row r="9022" spans="1:4" hidden="1">
      <c r="A9022" s="49" t="s">
        <v>148</v>
      </c>
      <c r="B9022" s="49" t="s">
        <v>119</v>
      </c>
      <c r="C9022" s="49" t="s">
        <v>568</v>
      </c>
      <c r="D9022">
        <v>0</v>
      </c>
    </row>
    <row r="9023" spans="1:4" hidden="1">
      <c r="A9023" s="49" t="s">
        <v>148</v>
      </c>
      <c r="B9023" s="49" t="s">
        <v>119</v>
      </c>
      <c r="C9023" s="49" t="s">
        <v>569</v>
      </c>
      <c r="D9023">
        <v>0</v>
      </c>
    </row>
    <row r="9024" spans="1:4" hidden="1">
      <c r="A9024" s="49" t="s">
        <v>148</v>
      </c>
      <c r="B9024" s="49" t="s">
        <v>119</v>
      </c>
      <c r="C9024" s="49" t="s">
        <v>570</v>
      </c>
      <c r="D9024">
        <v>0</v>
      </c>
    </row>
    <row r="9025" spans="1:4" hidden="1">
      <c r="A9025" s="49" t="s">
        <v>148</v>
      </c>
      <c r="B9025" s="49" t="s">
        <v>119</v>
      </c>
      <c r="C9025" s="49" t="s">
        <v>571</v>
      </c>
      <c r="D9025">
        <v>0</v>
      </c>
    </row>
    <row r="9026" spans="1:4" hidden="1">
      <c r="A9026" s="49" t="s">
        <v>148</v>
      </c>
      <c r="B9026" s="49" t="s">
        <v>198</v>
      </c>
      <c r="C9026" s="49" t="s">
        <v>562</v>
      </c>
      <c r="D9026">
        <v>0</v>
      </c>
    </row>
    <row r="9027" spans="1:4" hidden="1">
      <c r="A9027" s="49" t="s">
        <v>148</v>
      </c>
      <c r="B9027" s="49" t="s">
        <v>198</v>
      </c>
      <c r="C9027" s="49" t="s">
        <v>563</v>
      </c>
      <c r="D9027">
        <v>0</v>
      </c>
    </row>
    <row r="9028" spans="1:4" hidden="1">
      <c r="A9028" s="49" t="s">
        <v>148</v>
      </c>
      <c r="B9028" s="49" t="s">
        <v>198</v>
      </c>
      <c r="C9028" s="49" t="s">
        <v>561</v>
      </c>
      <c r="D9028">
        <v>0</v>
      </c>
    </row>
    <row r="9029" spans="1:4" hidden="1">
      <c r="A9029" s="49" t="s">
        <v>148</v>
      </c>
      <c r="B9029" s="49" t="s">
        <v>198</v>
      </c>
      <c r="C9029" s="49" t="s">
        <v>564</v>
      </c>
      <c r="D9029">
        <v>0</v>
      </c>
    </row>
    <row r="9030" spans="1:4" hidden="1">
      <c r="A9030" s="49" t="s">
        <v>148</v>
      </c>
      <c r="B9030" s="49" t="s">
        <v>198</v>
      </c>
      <c r="C9030" s="49" t="s">
        <v>265</v>
      </c>
      <c r="D9030">
        <v>0</v>
      </c>
    </row>
    <row r="9031" spans="1:4" hidden="1">
      <c r="A9031" s="49" t="s">
        <v>148</v>
      </c>
      <c r="B9031" s="49" t="s">
        <v>198</v>
      </c>
      <c r="C9031" s="49" t="s">
        <v>565</v>
      </c>
      <c r="D9031">
        <v>0</v>
      </c>
    </row>
    <row r="9032" spans="1:4" hidden="1">
      <c r="A9032" s="49" t="s">
        <v>148</v>
      </c>
      <c r="B9032" s="49" t="s">
        <v>198</v>
      </c>
      <c r="C9032" s="49" t="s">
        <v>566</v>
      </c>
      <c r="D9032">
        <v>0</v>
      </c>
    </row>
    <row r="9033" spans="1:4" hidden="1">
      <c r="A9033" s="49" t="s">
        <v>148</v>
      </c>
      <c r="B9033" s="49" t="s">
        <v>198</v>
      </c>
      <c r="C9033" s="49" t="s">
        <v>567</v>
      </c>
      <c r="D9033">
        <v>0</v>
      </c>
    </row>
    <row r="9034" spans="1:4" hidden="1">
      <c r="A9034" s="49" t="s">
        <v>148</v>
      </c>
      <c r="B9034" s="49" t="s">
        <v>198</v>
      </c>
      <c r="C9034" s="49" t="s">
        <v>568</v>
      </c>
      <c r="D9034">
        <v>0</v>
      </c>
    </row>
    <row r="9035" spans="1:4" hidden="1">
      <c r="A9035" s="49" t="s">
        <v>148</v>
      </c>
      <c r="B9035" s="49" t="s">
        <v>198</v>
      </c>
      <c r="C9035" s="49" t="s">
        <v>569</v>
      </c>
      <c r="D9035">
        <v>0</v>
      </c>
    </row>
    <row r="9036" spans="1:4" hidden="1">
      <c r="A9036" s="49" t="s">
        <v>148</v>
      </c>
      <c r="B9036" s="49" t="s">
        <v>198</v>
      </c>
      <c r="C9036" s="49" t="s">
        <v>570</v>
      </c>
      <c r="D9036">
        <v>0</v>
      </c>
    </row>
    <row r="9037" spans="1:4" hidden="1">
      <c r="A9037" s="49" t="s">
        <v>148</v>
      </c>
      <c r="B9037" s="49" t="s">
        <v>198</v>
      </c>
      <c r="C9037" s="49" t="s">
        <v>571</v>
      </c>
      <c r="D9037">
        <v>0</v>
      </c>
    </row>
    <row r="9038" spans="1:4" hidden="1">
      <c r="A9038" s="49" t="s">
        <v>148</v>
      </c>
      <c r="B9038" s="49" t="s">
        <v>121</v>
      </c>
      <c r="C9038" s="49" t="s">
        <v>562</v>
      </c>
      <c r="D9038">
        <v>0</v>
      </c>
    </row>
    <row r="9039" spans="1:4" hidden="1">
      <c r="A9039" s="49" t="s">
        <v>148</v>
      </c>
      <c r="B9039" s="49" t="s">
        <v>121</v>
      </c>
      <c r="C9039" s="49" t="s">
        <v>563</v>
      </c>
      <c r="D9039">
        <v>0</v>
      </c>
    </row>
    <row r="9040" spans="1:4" hidden="1">
      <c r="A9040" s="49" t="s">
        <v>148</v>
      </c>
      <c r="B9040" s="49" t="s">
        <v>121</v>
      </c>
      <c r="C9040" s="49" t="s">
        <v>561</v>
      </c>
      <c r="D9040">
        <v>0</v>
      </c>
    </row>
    <row r="9041" spans="1:4" hidden="1">
      <c r="A9041" s="49" t="s">
        <v>148</v>
      </c>
      <c r="B9041" s="49" t="s">
        <v>121</v>
      </c>
      <c r="C9041" s="49" t="s">
        <v>564</v>
      </c>
      <c r="D9041">
        <v>0</v>
      </c>
    </row>
    <row r="9042" spans="1:4" hidden="1">
      <c r="A9042" s="49" t="s">
        <v>148</v>
      </c>
      <c r="B9042" s="49" t="s">
        <v>121</v>
      </c>
      <c r="C9042" s="49" t="s">
        <v>265</v>
      </c>
      <c r="D9042">
        <v>0</v>
      </c>
    </row>
    <row r="9043" spans="1:4" hidden="1">
      <c r="A9043" s="49" t="s">
        <v>148</v>
      </c>
      <c r="B9043" s="49" t="s">
        <v>121</v>
      </c>
      <c r="C9043" s="49" t="s">
        <v>565</v>
      </c>
      <c r="D9043">
        <v>0</v>
      </c>
    </row>
    <row r="9044" spans="1:4" hidden="1">
      <c r="A9044" s="49" t="s">
        <v>148</v>
      </c>
      <c r="B9044" s="49" t="s">
        <v>121</v>
      </c>
      <c r="C9044" s="49" t="s">
        <v>566</v>
      </c>
      <c r="D9044">
        <v>0</v>
      </c>
    </row>
    <row r="9045" spans="1:4" hidden="1">
      <c r="A9045" s="49" t="s">
        <v>148</v>
      </c>
      <c r="B9045" s="49" t="s">
        <v>121</v>
      </c>
      <c r="C9045" s="49" t="s">
        <v>567</v>
      </c>
      <c r="D9045">
        <v>0</v>
      </c>
    </row>
    <row r="9046" spans="1:4" hidden="1">
      <c r="A9046" s="49" t="s">
        <v>148</v>
      </c>
      <c r="B9046" s="49" t="s">
        <v>121</v>
      </c>
      <c r="C9046" s="49" t="s">
        <v>568</v>
      </c>
      <c r="D9046">
        <v>0</v>
      </c>
    </row>
    <row r="9047" spans="1:4" hidden="1">
      <c r="A9047" s="49" t="s">
        <v>148</v>
      </c>
      <c r="B9047" s="49" t="s">
        <v>121</v>
      </c>
      <c r="C9047" s="49" t="s">
        <v>569</v>
      </c>
      <c r="D9047">
        <v>0</v>
      </c>
    </row>
    <row r="9048" spans="1:4" hidden="1">
      <c r="A9048" s="49" t="s">
        <v>148</v>
      </c>
      <c r="B9048" s="49" t="s">
        <v>121</v>
      </c>
      <c r="C9048" s="49" t="s">
        <v>570</v>
      </c>
      <c r="D9048">
        <v>0</v>
      </c>
    </row>
    <row r="9049" spans="1:4" hidden="1">
      <c r="A9049" s="49" t="s">
        <v>148</v>
      </c>
      <c r="B9049" s="49" t="s">
        <v>121</v>
      </c>
      <c r="C9049" s="49" t="s">
        <v>571</v>
      </c>
      <c r="D9049">
        <v>0</v>
      </c>
    </row>
    <row r="9050" spans="1:4" hidden="1">
      <c r="A9050" s="49" t="s">
        <v>148</v>
      </c>
      <c r="B9050" s="49" t="s">
        <v>122</v>
      </c>
      <c r="C9050" s="49" t="s">
        <v>562</v>
      </c>
      <c r="D9050">
        <v>0</v>
      </c>
    </row>
    <row r="9051" spans="1:4" hidden="1">
      <c r="A9051" s="49" t="s">
        <v>148</v>
      </c>
      <c r="B9051" s="49" t="s">
        <v>122</v>
      </c>
      <c r="C9051" s="49" t="s">
        <v>563</v>
      </c>
      <c r="D9051">
        <v>0</v>
      </c>
    </row>
    <row r="9052" spans="1:4" hidden="1">
      <c r="A9052" s="49" t="s">
        <v>148</v>
      </c>
      <c r="B9052" s="49" t="s">
        <v>122</v>
      </c>
      <c r="C9052" s="49" t="s">
        <v>561</v>
      </c>
      <c r="D9052">
        <v>0</v>
      </c>
    </row>
    <row r="9053" spans="1:4" hidden="1">
      <c r="A9053" s="49" t="s">
        <v>148</v>
      </c>
      <c r="B9053" s="49" t="s">
        <v>122</v>
      </c>
      <c r="C9053" s="49" t="s">
        <v>564</v>
      </c>
      <c r="D9053">
        <v>0</v>
      </c>
    </row>
    <row r="9054" spans="1:4" hidden="1">
      <c r="A9054" s="49" t="s">
        <v>148</v>
      </c>
      <c r="B9054" s="49" t="s">
        <v>122</v>
      </c>
      <c r="C9054" s="49" t="s">
        <v>265</v>
      </c>
      <c r="D9054">
        <v>0</v>
      </c>
    </row>
    <row r="9055" spans="1:4" hidden="1">
      <c r="A9055" s="49" t="s">
        <v>148</v>
      </c>
      <c r="B9055" s="49" t="s">
        <v>122</v>
      </c>
      <c r="C9055" s="49" t="s">
        <v>565</v>
      </c>
      <c r="D9055">
        <v>0</v>
      </c>
    </row>
    <row r="9056" spans="1:4" hidden="1">
      <c r="A9056" s="49" t="s">
        <v>148</v>
      </c>
      <c r="B9056" s="49" t="s">
        <v>122</v>
      </c>
      <c r="C9056" s="49" t="s">
        <v>566</v>
      </c>
      <c r="D9056">
        <v>0</v>
      </c>
    </row>
    <row r="9057" spans="1:4" hidden="1">
      <c r="A9057" s="49" t="s">
        <v>148</v>
      </c>
      <c r="B9057" s="49" t="s">
        <v>122</v>
      </c>
      <c r="C9057" s="49" t="s">
        <v>567</v>
      </c>
      <c r="D9057">
        <v>0</v>
      </c>
    </row>
    <row r="9058" spans="1:4" hidden="1">
      <c r="A9058" s="49" t="s">
        <v>148</v>
      </c>
      <c r="B9058" s="49" t="s">
        <v>122</v>
      </c>
      <c r="C9058" s="49" t="s">
        <v>568</v>
      </c>
      <c r="D9058">
        <v>0</v>
      </c>
    </row>
    <row r="9059" spans="1:4" hidden="1">
      <c r="A9059" s="49" t="s">
        <v>148</v>
      </c>
      <c r="B9059" s="49" t="s">
        <v>122</v>
      </c>
      <c r="C9059" s="49" t="s">
        <v>569</v>
      </c>
      <c r="D9059">
        <v>0</v>
      </c>
    </row>
    <row r="9060" spans="1:4" hidden="1">
      <c r="A9060" s="49" t="s">
        <v>148</v>
      </c>
      <c r="B9060" s="49" t="s">
        <v>122</v>
      </c>
      <c r="C9060" s="49" t="s">
        <v>570</v>
      </c>
      <c r="D9060">
        <v>0</v>
      </c>
    </row>
    <row r="9061" spans="1:4" hidden="1">
      <c r="A9061" s="49" t="s">
        <v>148</v>
      </c>
      <c r="B9061" s="49" t="s">
        <v>122</v>
      </c>
      <c r="C9061" s="49" t="s">
        <v>571</v>
      </c>
      <c r="D9061">
        <v>0</v>
      </c>
    </row>
    <row r="9062" spans="1:4" hidden="1">
      <c r="A9062" s="49" t="s">
        <v>148</v>
      </c>
      <c r="B9062" s="49" t="s">
        <v>123</v>
      </c>
      <c r="C9062" s="49" t="s">
        <v>562</v>
      </c>
      <c r="D9062">
        <v>0</v>
      </c>
    </row>
    <row r="9063" spans="1:4" hidden="1">
      <c r="A9063" s="49" t="s">
        <v>148</v>
      </c>
      <c r="B9063" s="49" t="s">
        <v>123</v>
      </c>
      <c r="C9063" s="49" t="s">
        <v>563</v>
      </c>
      <c r="D9063">
        <v>0</v>
      </c>
    </row>
    <row r="9064" spans="1:4" hidden="1">
      <c r="A9064" s="49" t="s">
        <v>148</v>
      </c>
      <c r="B9064" s="49" t="s">
        <v>123</v>
      </c>
      <c r="C9064" s="49" t="s">
        <v>561</v>
      </c>
      <c r="D9064">
        <v>0</v>
      </c>
    </row>
    <row r="9065" spans="1:4" hidden="1">
      <c r="A9065" s="49" t="s">
        <v>148</v>
      </c>
      <c r="B9065" s="49" t="s">
        <v>123</v>
      </c>
      <c r="C9065" s="49" t="s">
        <v>564</v>
      </c>
      <c r="D9065">
        <v>0</v>
      </c>
    </row>
    <row r="9066" spans="1:4" hidden="1">
      <c r="A9066" s="49" t="s">
        <v>148</v>
      </c>
      <c r="B9066" s="49" t="s">
        <v>123</v>
      </c>
      <c r="C9066" s="49" t="s">
        <v>265</v>
      </c>
      <c r="D9066">
        <v>0</v>
      </c>
    </row>
    <row r="9067" spans="1:4" hidden="1">
      <c r="A9067" s="49" t="s">
        <v>148</v>
      </c>
      <c r="B9067" s="49" t="s">
        <v>123</v>
      </c>
      <c r="C9067" s="49" t="s">
        <v>565</v>
      </c>
      <c r="D9067">
        <v>0</v>
      </c>
    </row>
    <row r="9068" spans="1:4" hidden="1">
      <c r="A9068" s="49" t="s">
        <v>148</v>
      </c>
      <c r="B9068" s="49" t="s">
        <v>123</v>
      </c>
      <c r="C9068" s="49" t="s">
        <v>566</v>
      </c>
      <c r="D9068">
        <v>0</v>
      </c>
    </row>
    <row r="9069" spans="1:4" hidden="1">
      <c r="A9069" s="49" t="s">
        <v>148</v>
      </c>
      <c r="B9069" s="49" t="s">
        <v>123</v>
      </c>
      <c r="C9069" s="49" t="s">
        <v>567</v>
      </c>
      <c r="D9069">
        <v>0</v>
      </c>
    </row>
    <row r="9070" spans="1:4" hidden="1">
      <c r="A9070" s="49" t="s">
        <v>148</v>
      </c>
      <c r="B9070" s="49" t="s">
        <v>123</v>
      </c>
      <c r="C9070" s="49" t="s">
        <v>568</v>
      </c>
      <c r="D9070">
        <v>0</v>
      </c>
    </row>
    <row r="9071" spans="1:4" hidden="1">
      <c r="A9071" s="49" t="s">
        <v>148</v>
      </c>
      <c r="B9071" s="49" t="s">
        <v>123</v>
      </c>
      <c r="C9071" s="49" t="s">
        <v>569</v>
      </c>
      <c r="D9071">
        <v>0</v>
      </c>
    </row>
    <row r="9072" spans="1:4" hidden="1">
      <c r="A9072" s="49" t="s">
        <v>148</v>
      </c>
      <c r="B9072" s="49" t="s">
        <v>123</v>
      </c>
      <c r="C9072" s="49" t="s">
        <v>570</v>
      </c>
      <c r="D9072">
        <v>0</v>
      </c>
    </row>
    <row r="9073" spans="1:4" hidden="1">
      <c r="A9073" s="49" t="s">
        <v>148</v>
      </c>
      <c r="B9073" s="49" t="s">
        <v>123</v>
      </c>
      <c r="C9073" s="49" t="s">
        <v>571</v>
      </c>
      <c r="D9073">
        <v>0</v>
      </c>
    </row>
    <row r="9074" spans="1:4" hidden="1">
      <c r="A9074" s="49" t="s">
        <v>148</v>
      </c>
      <c r="B9074" s="49" t="s">
        <v>124</v>
      </c>
      <c r="C9074" s="49" t="s">
        <v>562</v>
      </c>
      <c r="D9074">
        <v>0</v>
      </c>
    </row>
    <row r="9075" spans="1:4" hidden="1">
      <c r="A9075" s="49" t="s">
        <v>148</v>
      </c>
      <c r="B9075" s="49" t="s">
        <v>124</v>
      </c>
      <c r="C9075" s="49" t="s">
        <v>563</v>
      </c>
      <c r="D9075">
        <v>0</v>
      </c>
    </row>
    <row r="9076" spans="1:4" hidden="1">
      <c r="A9076" s="49" t="s">
        <v>148</v>
      </c>
      <c r="B9076" s="49" t="s">
        <v>124</v>
      </c>
      <c r="C9076" s="49" t="s">
        <v>561</v>
      </c>
      <c r="D9076">
        <v>0</v>
      </c>
    </row>
    <row r="9077" spans="1:4" hidden="1">
      <c r="A9077" s="49" t="s">
        <v>148</v>
      </c>
      <c r="B9077" s="49" t="s">
        <v>124</v>
      </c>
      <c r="C9077" s="49" t="s">
        <v>564</v>
      </c>
      <c r="D9077">
        <v>0</v>
      </c>
    </row>
    <row r="9078" spans="1:4" hidden="1">
      <c r="A9078" s="49" t="s">
        <v>148</v>
      </c>
      <c r="B9078" s="49" t="s">
        <v>124</v>
      </c>
      <c r="C9078" s="49" t="s">
        <v>265</v>
      </c>
      <c r="D9078">
        <v>0</v>
      </c>
    </row>
    <row r="9079" spans="1:4" hidden="1">
      <c r="A9079" s="49" t="s">
        <v>148</v>
      </c>
      <c r="B9079" s="49" t="s">
        <v>124</v>
      </c>
      <c r="C9079" s="49" t="s">
        <v>565</v>
      </c>
      <c r="D9079">
        <v>0</v>
      </c>
    </row>
    <row r="9080" spans="1:4" hidden="1">
      <c r="A9080" s="49" t="s">
        <v>148</v>
      </c>
      <c r="B9080" s="49" t="s">
        <v>124</v>
      </c>
      <c r="C9080" s="49" t="s">
        <v>566</v>
      </c>
      <c r="D9080">
        <v>0</v>
      </c>
    </row>
    <row r="9081" spans="1:4" hidden="1">
      <c r="A9081" s="49" t="s">
        <v>148</v>
      </c>
      <c r="B9081" s="49" t="s">
        <v>124</v>
      </c>
      <c r="C9081" s="49" t="s">
        <v>567</v>
      </c>
      <c r="D9081">
        <v>0</v>
      </c>
    </row>
    <row r="9082" spans="1:4" hidden="1">
      <c r="A9082" s="49" t="s">
        <v>148</v>
      </c>
      <c r="B9082" s="49" t="s">
        <v>124</v>
      </c>
      <c r="C9082" s="49" t="s">
        <v>568</v>
      </c>
      <c r="D9082">
        <v>0</v>
      </c>
    </row>
    <row r="9083" spans="1:4" hidden="1">
      <c r="A9083" s="49" t="s">
        <v>148</v>
      </c>
      <c r="B9083" s="49" t="s">
        <v>124</v>
      </c>
      <c r="C9083" s="49" t="s">
        <v>569</v>
      </c>
      <c r="D9083">
        <v>0</v>
      </c>
    </row>
    <row r="9084" spans="1:4" hidden="1">
      <c r="A9084" s="49" t="s">
        <v>148</v>
      </c>
      <c r="B9084" s="49" t="s">
        <v>124</v>
      </c>
      <c r="C9084" s="49" t="s">
        <v>570</v>
      </c>
      <c r="D9084">
        <v>0</v>
      </c>
    </row>
    <row r="9085" spans="1:4" hidden="1">
      <c r="A9085" s="49" t="s">
        <v>148</v>
      </c>
      <c r="B9085" s="49" t="s">
        <v>124</v>
      </c>
      <c r="C9085" s="49" t="s">
        <v>571</v>
      </c>
      <c r="D9085">
        <v>0</v>
      </c>
    </row>
    <row r="9086" spans="1:4" hidden="1">
      <c r="A9086" s="49" t="s">
        <v>148</v>
      </c>
      <c r="B9086" s="49" t="s">
        <v>125</v>
      </c>
      <c r="C9086" s="49" t="s">
        <v>562</v>
      </c>
      <c r="D9086">
        <v>0</v>
      </c>
    </row>
    <row r="9087" spans="1:4" hidden="1">
      <c r="A9087" s="49" t="s">
        <v>148</v>
      </c>
      <c r="B9087" s="49" t="s">
        <v>125</v>
      </c>
      <c r="C9087" s="49" t="s">
        <v>563</v>
      </c>
      <c r="D9087">
        <v>0</v>
      </c>
    </row>
    <row r="9088" spans="1:4" hidden="1">
      <c r="A9088" s="49" t="s">
        <v>148</v>
      </c>
      <c r="B9088" s="49" t="s">
        <v>125</v>
      </c>
      <c r="C9088" s="49" t="s">
        <v>561</v>
      </c>
      <c r="D9088">
        <v>0</v>
      </c>
    </row>
    <row r="9089" spans="1:4" hidden="1">
      <c r="A9089" s="49" t="s">
        <v>148</v>
      </c>
      <c r="B9089" s="49" t="s">
        <v>125</v>
      </c>
      <c r="C9089" s="49" t="s">
        <v>564</v>
      </c>
      <c r="D9089">
        <v>0</v>
      </c>
    </row>
    <row r="9090" spans="1:4" hidden="1">
      <c r="A9090" s="49" t="s">
        <v>148</v>
      </c>
      <c r="B9090" s="49" t="s">
        <v>125</v>
      </c>
      <c r="C9090" s="49" t="s">
        <v>265</v>
      </c>
      <c r="D9090">
        <v>0</v>
      </c>
    </row>
    <row r="9091" spans="1:4" hidden="1">
      <c r="A9091" s="49" t="s">
        <v>148</v>
      </c>
      <c r="B9091" s="49" t="s">
        <v>125</v>
      </c>
      <c r="C9091" s="49" t="s">
        <v>565</v>
      </c>
      <c r="D9091">
        <v>0</v>
      </c>
    </row>
    <row r="9092" spans="1:4" hidden="1">
      <c r="A9092" s="49" t="s">
        <v>148</v>
      </c>
      <c r="B9092" s="49" t="s">
        <v>125</v>
      </c>
      <c r="C9092" s="49" t="s">
        <v>566</v>
      </c>
      <c r="D9092">
        <v>0</v>
      </c>
    </row>
    <row r="9093" spans="1:4" hidden="1">
      <c r="A9093" s="49" t="s">
        <v>148</v>
      </c>
      <c r="B9093" s="49" t="s">
        <v>125</v>
      </c>
      <c r="C9093" s="49" t="s">
        <v>567</v>
      </c>
      <c r="D9093">
        <v>0</v>
      </c>
    </row>
    <row r="9094" spans="1:4" hidden="1">
      <c r="A9094" s="49" t="s">
        <v>148</v>
      </c>
      <c r="B9094" s="49" t="s">
        <v>125</v>
      </c>
      <c r="C9094" s="49" t="s">
        <v>568</v>
      </c>
      <c r="D9094">
        <v>0</v>
      </c>
    </row>
    <row r="9095" spans="1:4" hidden="1">
      <c r="A9095" s="49" t="s">
        <v>148</v>
      </c>
      <c r="B9095" s="49" t="s">
        <v>125</v>
      </c>
      <c r="C9095" s="49" t="s">
        <v>569</v>
      </c>
      <c r="D9095">
        <v>0</v>
      </c>
    </row>
    <row r="9096" spans="1:4" hidden="1">
      <c r="A9096" s="49" t="s">
        <v>148</v>
      </c>
      <c r="B9096" s="49" t="s">
        <v>125</v>
      </c>
      <c r="C9096" s="49" t="s">
        <v>570</v>
      </c>
      <c r="D9096">
        <v>0</v>
      </c>
    </row>
    <row r="9097" spans="1:4" hidden="1">
      <c r="A9097" s="49" t="s">
        <v>148</v>
      </c>
      <c r="B9097" s="49" t="s">
        <v>125</v>
      </c>
      <c r="C9097" s="49" t="s">
        <v>571</v>
      </c>
      <c r="D9097">
        <v>0</v>
      </c>
    </row>
    <row r="9098" spans="1:4" hidden="1">
      <c r="A9098" s="49" t="s">
        <v>49</v>
      </c>
      <c r="B9098" s="49" t="s">
        <v>73</v>
      </c>
      <c r="C9098" s="49" t="s">
        <v>562</v>
      </c>
      <c r="D9098">
        <v>0</v>
      </c>
    </row>
    <row r="9099" spans="1:4" hidden="1">
      <c r="A9099" s="49" t="s">
        <v>49</v>
      </c>
      <c r="B9099" s="49" t="s">
        <v>73</v>
      </c>
      <c r="C9099" s="49" t="s">
        <v>563</v>
      </c>
      <c r="D9099">
        <v>0</v>
      </c>
    </row>
    <row r="9100" spans="1:4" hidden="1">
      <c r="A9100" s="49" t="s">
        <v>49</v>
      </c>
      <c r="B9100" s="49" t="s">
        <v>73</v>
      </c>
      <c r="C9100" s="49" t="s">
        <v>561</v>
      </c>
      <c r="D9100">
        <v>0</v>
      </c>
    </row>
    <row r="9101" spans="1:4" hidden="1">
      <c r="A9101" s="49" t="s">
        <v>49</v>
      </c>
      <c r="B9101" s="49" t="s">
        <v>73</v>
      </c>
      <c r="C9101" s="49" t="s">
        <v>564</v>
      </c>
      <c r="D9101">
        <v>0</v>
      </c>
    </row>
    <row r="9102" spans="1:4" hidden="1">
      <c r="A9102" s="49" t="s">
        <v>49</v>
      </c>
      <c r="B9102" s="49" t="s">
        <v>73</v>
      </c>
      <c r="C9102" s="49" t="s">
        <v>265</v>
      </c>
      <c r="D9102">
        <v>0</v>
      </c>
    </row>
    <row r="9103" spans="1:4" hidden="1">
      <c r="A9103" s="49" t="s">
        <v>49</v>
      </c>
      <c r="B9103" s="49" t="s">
        <v>73</v>
      </c>
      <c r="C9103" s="49" t="s">
        <v>565</v>
      </c>
      <c r="D9103">
        <v>0</v>
      </c>
    </row>
    <row r="9104" spans="1:4" hidden="1">
      <c r="A9104" s="49" t="s">
        <v>49</v>
      </c>
      <c r="B9104" s="49" t="s">
        <v>73</v>
      </c>
      <c r="C9104" s="49" t="s">
        <v>566</v>
      </c>
      <c r="D9104">
        <v>0</v>
      </c>
    </row>
    <row r="9105" spans="1:4" hidden="1">
      <c r="A9105" s="49" t="s">
        <v>49</v>
      </c>
      <c r="B9105" s="49" t="s">
        <v>73</v>
      </c>
      <c r="C9105" s="49" t="s">
        <v>567</v>
      </c>
      <c r="D9105">
        <v>0</v>
      </c>
    </row>
    <row r="9106" spans="1:4" hidden="1">
      <c r="A9106" s="49" t="s">
        <v>49</v>
      </c>
      <c r="B9106" s="49" t="s">
        <v>73</v>
      </c>
      <c r="C9106" s="49" t="s">
        <v>568</v>
      </c>
      <c r="D9106">
        <v>0</v>
      </c>
    </row>
    <row r="9107" spans="1:4" hidden="1">
      <c r="A9107" s="49" t="s">
        <v>49</v>
      </c>
      <c r="B9107" s="49" t="s">
        <v>73</v>
      </c>
      <c r="C9107" s="49" t="s">
        <v>569</v>
      </c>
      <c r="D9107">
        <v>0</v>
      </c>
    </row>
    <row r="9108" spans="1:4" hidden="1">
      <c r="A9108" s="49" t="s">
        <v>49</v>
      </c>
      <c r="B9108" s="49" t="s">
        <v>73</v>
      </c>
      <c r="C9108" s="49" t="s">
        <v>570</v>
      </c>
      <c r="D9108">
        <v>0</v>
      </c>
    </row>
    <row r="9109" spans="1:4" hidden="1">
      <c r="A9109" s="49" t="s">
        <v>49</v>
      </c>
      <c r="B9109" s="49" t="s">
        <v>73</v>
      </c>
      <c r="C9109" s="49" t="s">
        <v>571</v>
      </c>
      <c r="D9109">
        <v>0</v>
      </c>
    </row>
    <row r="9110" spans="1:4" hidden="1">
      <c r="A9110" s="49" t="s">
        <v>49</v>
      </c>
      <c r="B9110" s="49" t="s">
        <v>40</v>
      </c>
      <c r="C9110" s="49" t="s">
        <v>562</v>
      </c>
      <c r="D9110">
        <v>0</v>
      </c>
    </row>
    <row r="9111" spans="1:4" hidden="1">
      <c r="A9111" s="49" t="s">
        <v>49</v>
      </c>
      <c r="B9111" s="49" t="s">
        <v>40</v>
      </c>
      <c r="C9111" s="49" t="s">
        <v>563</v>
      </c>
      <c r="D9111">
        <v>0</v>
      </c>
    </row>
    <row r="9112" spans="1:4" hidden="1">
      <c r="A9112" s="49" t="s">
        <v>49</v>
      </c>
      <c r="B9112" s="49" t="s">
        <v>40</v>
      </c>
      <c r="C9112" s="49" t="s">
        <v>561</v>
      </c>
      <c r="D9112">
        <v>0</v>
      </c>
    </row>
    <row r="9113" spans="1:4" hidden="1">
      <c r="A9113" s="49" t="s">
        <v>49</v>
      </c>
      <c r="B9113" s="49" t="s">
        <v>40</v>
      </c>
      <c r="C9113" s="49" t="s">
        <v>564</v>
      </c>
      <c r="D9113">
        <v>0</v>
      </c>
    </row>
    <row r="9114" spans="1:4" hidden="1">
      <c r="A9114" s="49" t="s">
        <v>49</v>
      </c>
      <c r="B9114" s="49" t="s">
        <v>40</v>
      </c>
      <c r="C9114" s="49" t="s">
        <v>265</v>
      </c>
      <c r="D9114">
        <v>0</v>
      </c>
    </row>
    <row r="9115" spans="1:4" hidden="1">
      <c r="A9115" s="49" t="s">
        <v>49</v>
      </c>
      <c r="B9115" s="49" t="s">
        <v>40</v>
      </c>
      <c r="C9115" s="49" t="s">
        <v>565</v>
      </c>
      <c r="D9115">
        <v>0</v>
      </c>
    </row>
    <row r="9116" spans="1:4" hidden="1">
      <c r="A9116" s="49" t="s">
        <v>49</v>
      </c>
      <c r="B9116" s="49" t="s">
        <v>40</v>
      </c>
      <c r="C9116" s="49" t="s">
        <v>566</v>
      </c>
      <c r="D9116">
        <v>0</v>
      </c>
    </row>
    <row r="9117" spans="1:4" hidden="1">
      <c r="A9117" s="49" t="s">
        <v>49</v>
      </c>
      <c r="B9117" s="49" t="s">
        <v>40</v>
      </c>
      <c r="C9117" s="49" t="s">
        <v>567</v>
      </c>
      <c r="D9117">
        <v>0</v>
      </c>
    </row>
    <row r="9118" spans="1:4" hidden="1">
      <c r="A9118" s="49" t="s">
        <v>49</v>
      </c>
      <c r="B9118" s="49" t="s">
        <v>40</v>
      </c>
      <c r="C9118" s="49" t="s">
        <v>568</v>
      </c>
      <c r="D9118">
        <v>0</v>
      </c>
    </row>
    <row r="9119" spans="1:4" hidden="1">
      <c r="A9119" s="49" t="s">
        <v>49</v>
      </c>
      <c r="B9119" s="49" t="s">
        <v>40</v>
      </c>
      <c r="C9119" s="49" t="s">
        <v>569</v>
      </c>
      <c r="D9119">
        <v>0</v>
      </c>
    </row>
    <row r="9120" spans="1:4" hidden="1">
      <c r="A9120" s="49" t="s">
        <v>49</v>
      </c>
      <c r="B9120" s="49" t="s">
        <v>40</v>
      </c>
      <c r="C9120" s="49" t="s">
        <v>570</v>
      </c>
      <c r="D9120">
        <v>0</v>
      </c>
    </row>
    <row r="9121" spans="1:4" hidden="1">
      <c r="A9121" s="49" t="s">
        <v>49</v>
      </c>
      <c r="B9121" s="49" t="s">
        <v>40</v>
      </c>
      <c r="C9121" s="49" t="s">
        <v>571</v>
      </c>
      <c r="D9121">
        <v>0</v>
      </c>
    </row>
    <row r="9122" spans="1:4" hidden="1">
      <c r="A9122" s="49" t="s">
        <v>49</v>
      </c>
      <c r="B9122" s="49" t="s">
        <v>74</v>
      </c>
      <c r="C9122" s="49" t="s">
        <v>562</v>
      </c>
      <c r="D9122">
        <v>0</v>
      </c>
    </row>
    <row r="9123" spans="1:4" hidden="1">
      <c r="A9123" s="49" t="s">
        <v>49</v>
      </c>
      <c r="B9123" s="49" t="s">
        <v>74</v>
      </c>
      <c r="C9123" s="49" t="s">
        <v>563</v>
      </c>
      <c r="D9123">
        <v>0</v>
      </c>
    </row>
    <row r="9124" spans="1:4" hidden="1">
      <c r="A9124" s="49" t="s">
        <v>49</v>
      </c>
      <c r="B9124" s="49" t="s">
        <v>74</v>
      </c>
      <c r="C9124" s="49" t="s">
        <v>561</v>
      </c>
      <c r="D9124">
        <v>0</v>
      </c>
    </row>
    <row r="9125" spans="1:4" hidden="1">
      <c r="A9125" s="49" t="s">
        <v>49</v>
      </c>
      <c r="B9125" s="49" t="s">
        <v>74</v>
      </c>
      <c r="C9125" s="49" t="s">
        <v>564</v>
      </c>
      <c r="D9125">
        <v>0</v>
      </c>
    </row>
    <row r="9126" spans="1:4" hidden="1">
      <c r="A9126" s="49" t="s">
        <v>49</v>
      </c>
      <c r="B9126" s="49" t="s">
        <v>74</v>
      </c>
      <c r="C9126" s="49" t="s">
        <v>265</v>
      </c>
      <c r="D9126">
        <v>0</v>
      </c>
    </row>
    <row r="9127" spans="1:4" hidden="1">
      <c r="A9127" s="49" t="s">
        <v>49</v>
      </c>
      <c r="B9127" s="49" t="s">
        <v>74</v>
      </c>
      <c r="C9127" s="49" t="s">
        <v>565</v>
      </c>
      <c r="D9127">
        <v>0</v>
      </c>
    </row>
    <row r="9128" spans="1:4" hidden="1">
      <c r="A9128" s="49" t="s">
        <v>49</v>
      </c>
      <c r="B9128" s="49" t="s">
        <v>74</v>
      </c>
      <c r="C9128" s="49" t="s">
        <v>566</v>
      </c>
      <c r="D9128">
        <v>0</v>
      </c>
    </row>
    <row r="9129" spans="1:4" hidden="1">
      <c r="A9129" s="49" t="s">
        <v>49</v>
      </c>
      <c r="B9129" s="49" t="s">
        <v>74</v>
      </c>
      <c r="C9129" s="49" t="s">
        <v>567</v>
      </c>
      <c r="D9129">
        <v>0</v>
      </c>
    </row>
    <row r="9130" spans="1:4" hidden="1">
      <c r="A9130" s="49" t="s">
        <v>49</v>
      </c>
      <c r="B9130" s="49" t="s">
        <v>74</v>
      </c>
      <c r="C9130" s="49" t="s">
        <v>568</v>
      </c>
      <c r="D9130">
        <v>0</v>
      </c>
    </row>
    <row r="9131" spans="1:4" hidden="1">
      <c r="A9131" s="49" t="s">
        <v>49</v>
      </c>
      <c r="B9131" s="49" t="s">
        <v>74</v>
      </c>
      <c r="C9131" s="49" t="s">
        <v>569</v>
      </c>
      <c r="D9131">
        <v>0</v>
      </c>
    </row>
    <row r="9132" spans="1:4" hidden="1">
      <c r="A9132" s="49" t="s">
        <v>49</v>
      </c>
      <c r="B9132" s="49" t="s">
        <v>74</v>
      </c>
      <c r="C9132" s="49" t="s">
        <v>570</v>
      </c>
      <c r="D9132">
        <v>0</v>
      </c>
    </row>
    <row r="9133" spans="1:4" hidden="1">
      <c r="A9133" s="49" t="s">
        <v>49</v>
      </c>
      <c r="B9133" s="49" t="s">
        <v>74</v>
      </c>
      <c r="C9133" s="49" t="s">
        <v>571</v>
      </c>
      <c r="D9133">
        <v>0</v>
      </c>
    </row>
    <row r="9134" spans="1:4" hidden="1">
      <c r="A9134" s="49" t="s">
        <v>49</v>
      </c>
      <c r="B9134" s="49" t="s">
        <v>75</v>
      </c>
      <c r="C9134" s="49" t="s">
        <v>562</v>
      </c>
      <c r="D9134">
        <v>0</v>
      </c>
    </row>
    <row r="9135" spans="1:4" hidden="1">
      <c r="A9135" s="49" t="s">
        <v>49</v>
      </c>
      <c r="B9135" s="49" t="s">
        <v>75</v>
      </c>
      <c r="C9135" s="49" t="s">
        <v>563</v>
      </c>
      <c r="D9135">
        <v>0</v>
      </c>
    </row>
    <row r="9136" spans="1:4" hidden="1">
      <c r="A9136" s="49" t="s">
        <v>49</v>
      </c>
      <c r="B9136" s="49" t="s">
        <v>75</v>
      </c>
      <c r="C9136" s="49" t="s">
        <v>561</v>
      </c>
      <c r="D9136">
        <v>0</v>
      </c>
    </row>
    <row r="9137" spans="1:4" hidden="1">
      <c r="A9137" s="49" t="s">
        <v>49</v>
      </c>
      <c r="B9137" s="49" t="s">
        <v>75</v>
      </c>
      <c r="C9137" s="49" t="s">
        <v>564</v>
      </c>
      <c r="D9137">
        <v>0</v>
      </c>
    </row>
    <row r="9138" spans="1:4" hidden="1">
      <c r="A9138" s="49" t="s">
        <v>49</v>
      </c>
      <c r="B9138" s="49" t="s">
        <v>75</v>
      </c>
      <c r="C9138" s="49" t="s">
        <v>265</v>
      </c>
      <c r="D9138">
        <v>0</v>
      </c>
    </row>
    <row r="9139" spans="1:4" hidden="1">
      <c r="A9139" s="49" t="s">
        <v>49</v>
      </c>
      <c r="B9139" s="49" t="s">
        <v>75</v>
      </c>
      <c r="C9139" s="49" t="s">
        <v>565</v>
      </c>
      <c r="D9139">
        <v>0</v>
      </c>
    </row>
    <row r="9140" spans="1:4" hidden="1">
      <c r="A9140" s="49" t="s">
        <v>49</v>
      </c>
      <c r="B9140" s="49" t="s">
        <v>75</v>
      </c>
      <c r="C9140" s="49" t="s">
        <v>566</v>
      </c>
      <c r="D9140">
        <v>0</v>
      </c>
    </row>
    <row r="9141" spans="1:4" hidden="1">
      <c r="A9141" s="49" t="s">
        <v>49</v>
      </c>
      <c r="B9141" s="49" t="s">
        <v>75</v>
      </c>
      <c r="C9141" s="49" t="s">
        <v>567</v>
      </c>
      <c r="D9141">
        <v>0</v>
      </c>
    </row>
    <row r="9142" spans="1:4" hidden="1">
      <c r="A9142" s="49" t="s">
        <v>49</v>
      </c>
      <c r="B9142" s="49" t="s">
        <v>75</v>
      </c>
      <c r="C9142" s="49" t="s">
        <v>568</v>
      </c>
      <c r="D9142">
        <v>0</v>
      </c>
    </row>
    <row r="9143" spans="1:4" hidden="1">
      <c r="A9143" s="49" t="s">
        <v>49</v>
      </c>
      <c r="B9143" s="49" t="s">
        <v>75</v>
      </c>
      <c r="C9143" s="49" t="s">
        <v>569</v>
      </c>
      <c r="D9143">
        <v>0</v>
      </c>
    </row>
    <row r="9144" spans="1:4" hidden="1">
      <c r="A9144" s="49" t="s">
        <v>49</v>
      </c>
      <c r="B9144" s="49" t="s">
        <v>75</v>
      </c>
      <c r="C9144" s="49" t="s">
        <v>570</v>
      </c>
      <c r="D9144">
        <v>0</v>
      </c>
    </row>
    <row r="9145" spans="1:4" hidden="1">
      <c r="A9145" s="49" t="s">
        <v>49</v>
      </c>
      <c r="B9145" s="49" t="s">
        <v>75</v>
      </c>
      <c r="C9145" s="49" t="s">
        <v>571</v>
      </c>
      <c r="D9145">
        <v>0</v>
      </c>
    </row>
    <row r="9146" spans="1:4" hidden="1">
      <c r="A9146" s="49" t="s">
        <v>49</v>
      </c>
      <c r="B9146" s="49" t="s">
        <v>76</v>
      </c>
      <c r="C9146" s="49" t="s">
        <v>562</v>
      </c>
      <c r="D9146">
        <v>0</v>
      </c>
    </row>
    <row r="9147" spans="1:4" hidden="1">
      <c r="A9147" s="49" t="s">
        <v>49</v>
      </c>
      <c r="B9147" s="49" t="s">
        <v>76</v>
      </c>
      <c r="C9147" s="49" t="s">
        <v>563</v>
      </c>
      <c r="D9147">
        <v>0</v>
      </c>
    </row>
    <row r="9148" spans="1:4" hidden="1">
      <c r="A9148" s="49" t="s">
        <v>49</v>
      </c>
      <c r="B9148" s="49" t="s">
        <v>76</v>
      </c>
      <c r="C9148" s="49" t="s">
        <v>561</v>
      </c>
      <c r="D9148">
        <v>0</v>
      </c>
    </row>
    <row r="9149" spans="1:4" hidden="1">
      <c r="A9149" s="49" t="s">
        <v>49</v>
      </c>
      <c r="B9149" s="49" t="s">
        <v>76</v>
      </c>
      <c r="C9149" s="49" t="s">
        <v>564</v>
      </c>
      <c r="D9149">
        <v>0</v>
      </c>
    </row>
    <row r="9150" spans="1:4" hidden="1">
      <c r="A9150" s="49" t="s">
        <v>49</v>
      </c>
      <c r="B9150" s="49" t="s">
        <v>76</v>
      </c>
      <c r="C9150" s="49" t="s">
        <v>265</v>
      </c>
      <c r="D9150">
        <v>0</v>
      </c>
    </row>
    <row r="9151" spans="1:4" hidden="1">
      <c r="A9151" s="49" t="s">
        <v>49</v>
      </c>
      <c r="B9151" s="49" t="s">
        <v>76</v>
      </c>
      <c r="C9151" s="49" t="s">
        <v>565</v>
      </c>
      <c r="D9151">
        <v>0</v>
      </c>
    </row>
    <row r="9152" spans="1:4" hidden="1">
      <c r="A9152" s="49" t="s">
        <v>49</v>
      </c>
      <c r="B9152" s="49" t="s">
        <v>76</v>
      </c>
      <c r="C9152" s="49" t="s">
        <v>566</v>
      </c>
      <c r="D9152">
        <v>0</v>
      </c>
    </row>
    <row r="9153" spans="1:4" hidden="1">
      <c r="A9153" s="49" t="s">
        <v>49</v>
      </c>
      <c r="B9153" s="49" t="s">
        <v>76</v>
      </c>
      <c r="C9153" s="49" t="s">
        <v>567</v>
      </c>
      <c r="D9153">
        <v>0</v>
      </c>
    </row>
    <row r="9154" spans="1:4" hidden="1">
      <c r="A9154" s="49" t="s">
        <v>49</v>
      </c>
      <c r="B9154" s="49" t="s">
        <v>76</v>
      </c>
      <c r="C9154" s="49" t="s">
        <v>568</v>
      </c>
      <c r="D9154">
        <v>0</v>
      </c>
    </row>
    <row r="9155" spans="1:4" hidden="1">
      <c r="A9155" s="49" t="s">
        <v>49</v>
      </c>
      <c r="B9155" s="49" t="s">
        <v>76</v>
      </c>
      <c r="C9155" s="49" t="s">
        <v>569</v>
      </c>
      <c r="D9155">
        <v>0</v>
      </c>
    </row>
    <row r="9156" spans="1:4" hidden="1">
      <c r="A9156" s="49" t="s">
        <v>49</v>
      </c>
      <c r="B9156" s="49" t="s">
        <v>76</v>
      </c>
      <c r="C9156" s="49" t="s">
        <v>570</v>
      </c>
      <c r="D9156">
        <v>0</v>
      </c>
    </row>
    <row r="9157" spans="1:4" hidden="1">
      <c r="A9157" s="49" t="s">
        <v>49</v>
      </c>
      <c r="B9157" s="49" t="s">
        <v>76</v>
      </c>
      <c r="C9157" s="49" t="s">
        <v>571</v>
      </c>
      <c r="D9157">
        <v>0</v>
      </c>
    </row>
    <row r="9158" spans="1:4" hidden="1">
      <c r="A9158" s="49" t="s">
        <v>49</v>
      </c>
      <c r="B9158" s="49" t="s">
        <v>19</v>
      </c>
      <c r="C9158" s="49" t="s">
        <v>562</v>
      </c>
      <c r="D9158">
        <v>0</v>
      </c>
    </row>
    <row r="9159" spans="1:4" hidden="1">
      <c r="A9159" s="49" t="s">
        <v>49</v>
      </c>
      <c r="B9159" s="49" t="s">
        <v>19</v>
      </c>
      <c r="C9159" s="49" t="s">
        <v>563</v>
      </c>
      <c r="D9159">
        <v>0</v>
      </c>
    </row>
    <row r="9160" spans="1:4" hidden="1">
      <c r="A9160" s="49" t="s">
        <v>49</v>
      </c>
      <c r="B9160" s="49" t="s">
        <v>19</v>
      </c>
      <c r="C9160" s="49" t="s">
        <v>561</v>
      </c>
      <c r="D9160">
        <v>0</v>
      </c>
    </row>
    <row r="9161" spans="1:4" hidden="1">
      <c r="A9161" s="49" t="s">
        <v>49</v>
      </c>
      <c r="B9161" s="49" t="s">
        <v>19</v>
      </c>
      <c r="C9161" s="49" t="s">
        <v>564</v>
      </c>
      <c r="D9161">
        <v>0</v>
      </c>
    </row>
    <row r="9162" spans="1:4" hidden="1">
      <c r="A9162" s="49" t="s">
        <v>49</v>
      </c>
      <c r="B9162" s="49" t="s">
        <v>19</v>
      </c>
      <c r="C9162" s="49" t="s">
        <v>265</v>
      </c>
      <c r="D9162">
        <v>0</v>
      </c>
    </row>
    <row r="9163" spans="1:4" hidden="1">
      <c r="A9163" s="49" t="s">
        <v>49</v>
      </c>
      <c r="B9163" s="49" t="s">
        <v>19</v>
      </c>
      <c r="C9163" s="49" t="s">
        <v>565</v>
      </c>
      <c r="D9163">
        <v>0</v>
      </c>
    </row>
    <row r="9164" spans="1:4" hidden="1">
      <c r="A9164" s="49" t="s">
        <v>49</v>
      </c>
      <c r="B9164" s="49" t="s">
        <v>19</v>
      </c>
      <c r="C9164" s="49" t="s">
        <v>566</v>
      </c>
      <c r="D9164">
        <v>0</v>
      </c>
    </row>
    <row r="9165" spans="1:4" hidden="1">
      <c r="A9165" s="49" t="s">
        <v>49</v>
      </c>
      <c r="B9165" s="49" t="s">
        <v>19</v>
      </c>
      <c r="C9165" s="49" t="s">
        <v>567</v>
      </c>
      <c r="D9165">
        <v>0</v>
      </c>
    </row>
    <row r="9166" spans="1:4" hidden="1">
      <c r="A9166" s="49" t="s">
        <v>49</v>
      </c>
      <c r="B9166" s="49" t="s">
        <v>19</v>
      </c>
      <c r="C9166" s="49" t="s">
        <v>568</v>
      </c>
      <c r="D9166">
        <v>0</v>
      </c>
    </row>
    <row r="9167" spans="1:4" hidden="1">
      <c r="A9167" s="49" t="s">
        <v>49</v>
      </c>
      <c r="B9167" s="49" t="s">
        <v>19</v>
      </c>
      <c r="C9167" s="49" t="s">
        <v>569</v>
      </c>
      <c r="D9167">
        <v>0</v>
      </c>
    </row>
    <row r="9168" spans="1:4" hidden="1">
      <c r="A9168" s="49" t="s">
        <v>49</v>
      </c>
      <c r="B9168" s="49" t="s">
        <v>19</v>
      </c>
      <c r="C9168" s="49" t="s">
        <v>570</v>
      </c>
      <c r="D9168">
        <v>0</v>
      </c>
    </row>
    <row r="9169" spans="1:4" hidden="1">
      <c r="A9169" s="49" t="s">
        <v>49</v>
      </c>
      <c r="B9169" s="49" t="s">
        <v>19</v>
      </c>
      <c r="C9169" s="49" t="s">
        <v>571</v>
      </c>
      <c r="D9169">
        <v>0</v>
      </c>
    </row>
    <row r="9170" spans="1:4" hidden="1">
      <c r="A9170" s="49" t="s">
        <v>49</v>
      </c>
      <c r="B9170" s="49" t="s">
        <v>77</v>
      </c>
      <c r="C9170" s="49" t="s">
        <v>562</v>
      </c>
      <c r="D9170">
        <v>0</v>
      </c>
    </row>
    <row r="9171" spans="1:4" hidden="1">
      <c r="A9171" s="49" t="s">
        <v>49</v>
      </c>
      <c r="B9171" s="49" t="s">
        <v>77</v>
      </c>
      <c r="C9171" s="49" t="s">
        <v>563</v>
      </c>
      <c r="D9171">
        <v>0</v>
      </c>
    </row>
    <row r="9172" spans="1:4" hidden="1">
      <c r="A9172" s="49" t="s">
        <v>49</v>
      </c>
      <c r="B9172" s="49" t="s">
        <v>77</v>
      </c>
      <c r="C9172" s="49" t="s">
        <v>561</v>
      </c>
      <c r="D9172">
        <v>0</v>
      </c>
    </row>
    <row r="9173" spans="1:4" hidden="1">
      <c r="A9173" s="49" t="s">
        <v>49</v>
      </c>
      <c r="B9173" s="49" t="s">
        <v>77</v>
      </c>
      <c r="C9173" s="49" t="s">
        <v>564</v>
      </c>
      <c r="D9173">
        <v>0</v>
      </c>
    </row>
    <row r="9174" spans="1:4" hidden="1">
      <c r="A9174" s="49" t="s">
        <v>49</v>
      </c>
      <c r="B9174" s="49" t="s">
        <v>77</v>
      </c>
      <c r="C9174" s="49" t="s">
        <v>265</v>
      </c>
      <c r="D9174">
        <v>0</v>
      </c>
    </row>
    <row r="9175" spans="1:4" hidden="1">
      <c r="A9175" s="49" t="s">
        <v>49</v>
      </c>
      <c r="B9175" s="49" t="s">
        <v>77</v>
      </c>
      <c r="C9175" s="49" t="s">
        <v>565</v>
      </c>
      <c r="D9175">
        <v>0</v>
      </c>
    </row>
    <row r="9176" spans="1:4" hidden="1">
      <c r="A9176" s="49" t="s">
        <v>49</v>
      </c>
      <c r="B9176" s="49" t="s">
        <v>77</v>
      </c>
      <c r="C9176" s="49" t="s">
        <v>566</v>
      </c>
      <c r="D9176">
        <v>0</v>
      </c>
    </row>
    <row r="9177" spans="1:4" hidden="1">
      <c r="A9177" s="49" t="s">
        <v>49</v>
      </c>
      <c r="B9177" s="49" t="s">
        <v>77</v>
      </c>
      <c r="C9177" s="49" t="s">
        <v>567</v>
      </c>
      <c r="D9177">
        <v>0</v>
      </c>
    </row>
    <row r="9178" spans="1:4" hidden="1">
      <c r="A9178" s="49" t="s">
        <v>49</v>
      </c>
      <c r="B9178" s="49" t="s">
        <v>77</v>
      </c>
      <c r="C9178" s="49" t="s">
        <v>568</v>
      </c>
      <c r="D9178">
        <v>0</v>
      </c>
    </row>
    <row r="9179" spans="1:4" hidden="1">
      <c r="A9179" s="49" t="s">
        <v>49</v>
      </c>
      <c r="B9179" s="49" t="s">
        <v>77</v>
      </c>
      <c r="C9179" s="49" t="s">
        <v>569</v>
      </c>
      <c r="D9179">
        <v>0</v>
      </c>
    </row>
    <row r="9180" spans="1:4" hidden="1">
      <c r="A9180" s="49" t="s">
        <v>49</v>
      </c>
      <c r="B9180" s="49" t="s">
        <v>77</v>
      </c>
      <c r="C9180" s="49" t="s">
        <v>570</v>
      </c>
      <c r="D9180">
        <v>0</v>
      </c>
    </row>
    <row r="9181" spans="1:4" hidden="1">
      <c r="A9181" s="49" t="s">
        <v>49</v>
      </c>
      <c r="B9181" s="49" t="s">
        <v>77</v>
      </c>
      <c r="C9181" s="49" t="s">
        <v>571</v>
      </c>
      <c r="D9181">
        <v>0</v>
      </c>
    </row>
    <row r="9182" spans="1:4" hidden="1">
      <c r="A9182" s="49" t="s">
        <v>49</v>
      </c>
      <c r="B9182" s="49" t="s">
        <v>78</v>
      </c>
      <c r="C9182" s="49" t="s">
        <v>562</v>
      </c>
      <c r="D9182">
        <v>0</v>
      </c>
    </row>
    <row r="9183" spans="1:4" hidden="1">
      <c r="A9183" s="49" t="s">
        <v>49</v>
      </c>
      <c r="B9183" s="49" t="s">
        <v>78</v>
      </c>
      <c r="C9183" s="49" t="s">
        <v>563</v>
      </c>
      <c r="D9183">
        <v>0</v>
      </c>
    </row>
    <row r="9184" spans="1:4" hidden="1">
      <c r="A9184" s="49" t="s">
        <v>49</v>
      </c>
      <c r="B9184" s="49" t="s">
        <v>78</v>
      </c>
      <c r="C9184" s="49" t="s">
        <v>561</v>
      </c>
      <c r="D9184">
        <v>0</v>
      </c>
    </row>
    <row r="9185" spans="1:4" hidden="1">
      <c r="A9185" s="49" t="s">
        <v>49</v>
      </c>
      <c r="B9185" s="49" t="s">
        <v>78</v>
      </c>
      <c r="C9185" s="49" t="s">
        <v>564</v>
      </c>
      <c r="D9185">
        <v>0</v>
      </c>
    </row>
    <row r="9186" spans="1:4" hidden="1">
      <c r="A9186" s="49" t="s">
        <v>49</v>
      </c>
      <c r="B9186" s="49" t="s">
        <v>78</v>
      </c>
      <c r="C9186" s="49" t="s">
        <v>265</v>
      </c>
      <c r="D9186">
        <v>0</v>
      </c>
    </row>
    <row r="9187" spans="1:4" hidden="1">
      <c r="A9187" s="49" t="s">
        <v>49</v>
      </c>
      <c r="B9187" s="49" t="s">
        <v>78</v>
      </c>
      <c r="C9187" s="49" t="s">
        <v>565</v>
      </c>
      <c r="D9187">
        <v>0</v>
      </c>
    </row>
    <row r="9188" spans="1:4" hidden="1">
      <c r="A9188" s="49" t="s">
        <v>49</v>
      </c>
      <c r="B9188" s="49" t="s">
        <v>78</v>
      </c>
      <c r="C9188" s="49" t="s">
        <v>566</v>
      </c>
      <c r="D9188">
        <v>0</v>
      </c>
    </row>
    <row r="9189" spans="1:4" hidden="1">
      <c r="A9189" s="49" t="s">
        <v>49</v>
      </c>
      <c r="B9189" s="49" t="s">
        <v>78</v>
      </c>
      <c r="C9189" s="49" t="s">
        <v>567</v>
      </c>
      <c r="D9189">
        <v>0</v>
      </c>
    </row>
    <row r="9190" spans="1:4" hidden="1">
      <c r="A9190" s="49" t="s">
        <v>49</v>
      </c>
      <c r="B9190" s="49" t="s">
        <v>78</v>
      </c>
      <c r="C9190" s="49" t="s">
        <v>568</v>
      </c>
      <c r="D9190">
        <v>0</v>
      </c>
    </row>
    <row r="9191" spans="1:4" hidden="1">
      <c r="A9191" s="49" t="s">
        <v>49</v>
      </c>
      <c r="B9191" s="49" t="s">
        <v>78</v>
      </c>
      <c r="C9191" s="49" t="s">
        <v>569</v>
      </c>
      <c r="D9191">
        <v>0</v>
      </c>
    </row>
    <row r="9192" spans="1:4" hidden="1">
      <c r="A9192" s="49" t="s">
        <v>49</v>
      </c>
      <c r="B9192" s="49" t="s">
        <v>78</v>
      </c>
      <c r="C9192" s="49" t="s">
        <v>570</v>
      </c>
      <c r="D9192">
        <v>0</v>
      </c>
    </row>
    <row r="9193" spans="1:4" hidden="1">
      <c r="A9193" s="49" t="s">
        <v>49</v>
      </c>
      <c r="B9193" s="49" t="s">
        <v>78</v>
      </c>
      <c r="C9193" s="49" t="s">
        <v>571</v>
      </c>
      <c r="D9193">
        <v>0</v>
      </c>
    </row>
    <row r="9194" spans="1:4" hidden="1">
      <c r="A9194" s="49" t="s">
        <v>49</v>
      </c>
      <c r="B9194" s="49" t="s">
        <v>79</v>
      </c>
      <c r="C9194" s="49" t="s">
        <v>562</v>
      </c>
      <c r="D9194">
        <v>0</v>
      </c>
    </row>
    <row r="9195" spans="1:4" hidden="1">
      <c r="A9195" s="49" t="s">
        <v>49</v>
      </c>
      <c r="B9195" s="49" t="s">
        <v>79</v>
      </c>
      <c r="C9195" s="49" t="s">
        <v>563</v>
      </c>
      <c r="D9195">
        <v>0</v>
      </c>
    </row>
    <row r="9196" spans="1:4" hidden="1">
      <c r="A9196" s="49" t="s">
        <v>49</v>
      </c>
      <c r="B9196" s="49" t="s">
        <v>79</v>
      </c>
      <c r="C9196" s="49" t="s">
        <v>561</v>
      </c>
      <c r="D9196">
        <v>0</v>
      </c>
    </row>
    <row r="9197" spans="1:4" hidden="1">
      <c r="A9197" s="49" t="s">
        <v>49</v>
      </c>
      <c r="B9197" s="49" t="s">
        <v>79</v>
      </c>
      <c r="C9197" s="49" t="s">
        <v>564</v>
      </c>
      <c r="D9197">
        <v>0</v>
      </c>
    </row>
    <row r="9198" spans="1:4" hidden="1">
      <c r="A9198" s="49" t="s">
        <v>49</v>
      </c>
      <c r="B9198" s="49" t="s">
        <v>79</v>
      </c>
      <c r="C9198" s="49" t="s">
        <v>265</v>
      </c>
      <c r="D9198">
        <v>0</v>
      </c>
    </row>
    <row r="9199" spans="1:4" hidden="1">
      <c r="A9199" s="49" t="s">
        <v>49</v>
      </c>
      <c r="B9199" s="49" t="s">
        <v>79</v>
      </c>
      <c r="C9199" s="49" t="s">
        <v>565</v>
      </c>
      <c r="D9199">
        <v>0</v>
      </c>
    </row>
    <row r="9200" spans="1:4" hidden="1">
      <c r="A9200" s="49" t="s">
        <v>49</v>
      </c>
      <c r="B9200" s="49" t="s">
        <v>79</v>
      </c>
      <c r="C9200" s="49" t="s">
        <v>566</v>
      </c>
      <c r="D9200">
        <v>0</v>
      </c>
    </row>
    <row r="9201" spans="1:4" hidden="1">
      <c r="A9201" s="49" t="s">
        <v>49</v>
      </c>
      <c r="B9201" s="49" t="s">
        <v>79</v>
      </c>
      <c r="C9201" s="49" t="s">
        <v>567</v>
      </c>
      <c r="D9201">
        <v>0</v>
      </c>
    </row>
    <row r="9202" spans="1:4" hidden="1">
      <c r="A9202" s="49" t="s">
        <v>49</v>
      </c>
      <c r="B9202" s="49" t="s">
        <v>79</v>
      </c>
      <c r="C9202" s="49" t="s">
        <v>568</v>
      </c>
      <c r="D9202">
        <v>0</v>
      </c>
    </row>
    <row r="9203" spans="1:4" hidden="1">
      <c r="A9203" s="49" t="s">
        <v>49</v>
      </c>
      <c r="B9203" s="49" t="s">
        <v>79</v>
      </c>
      <c r="C9203" s="49" t="s">
        <v>569</v>
      </c>
      <c r="D9203">
        <v>0</v>
      </c>
    </row>
    <row r="9204" spans="1:4" hidden="1">
      <c r="A9204" s="49" t="s">
        <v>49</v>
      </c>
      <c r="B9204" s="49" t="s">
        <v>79</v>
      </c>
      <c r="C9204" s="49" t="s">
        <v>570</v>
      </c>
      <c r="D9204">
        <v>0</v>
      </c>
    </row>
    <row r="9205" spans="1:4" hidden="1">
      <c r="A9205" s="49" t="s">
        <v>49</v>
      </c>
      <c r="B9205" s="49" t="s">
        <v>79</v>
      </c>
      <c r="C9205" s="49" t="s">
        <v>571</v>
      </c>
      <c r="D9205">
        <v>0</v>
      </c>
    </row>
    <row r="9206" spans="1:4" hidden="1">
      <c r="A9206" s="49" t="s">
        <v>49</v>
      </c>
      <c r="B9206" s="49" t="s">
        <v>80</v>
      </c>
      <c r="C9206" s="49" t="s">
        <v>562</v>
      </c>
      <c r="D9206">
        <v>0</v>
      </c>
    </row>
    <row r="9207" spans="1:4" hidden="1">
      <c r="A9207" s="49" t="s">
        <v>49</v>
      </c>
      <c r="B9207" s="49" t="s">
        <v>80</v>
      </c>
      <c r="C9207" s="49" t="s">
        <v>563</v>
      </c>
      <c r="D9207">
        <v>0</v>
      </c>
    </row>
    <row r="9208" spans="1:4" hidden="1">
      <c r="A9208" s="49" t="s">
        <v>49</v>
      </c>
      <c r="B9208" s="49" t="s">
        <v>80</v>
      </c>
      <c r="C9208" s="49" t="s">
        <v>561</v>
      </c>
      <c r="D9208">
        <v>0</v>
      </c>
    </row>
    <row r="9209" spans="1:4" hidden="1">
      <c r="A9209" s="49" t="s">
        <v>49</v>
      </c>
      <c r="B9209" s="49" t="s">
        <v>80</v>
      </c>
      <c r="C9209" s="49" t="s">
        <v>564</v>
      </c>
      <c r="D9209">
        <v>0</v>
      </c>
    </row>
    <row r="9210" spans="1:4" hidden="1">
      <c r="A9210" s="49" t="s">
        <v>49</v>
      </c>
      <c r="B9210" s="49" t="s">
        <v>80</v>
      </c>
      <c r="C9210" s="49" t="s">
        <v>265</v>
      </c>
      <c r="D9210">
        <v>0</v>
      </c>
    </row>
    <row r="9211" spans="1:4" hidden="1">
      <c r="A9211" s="49" t="s">
        <v>49</v>
      </c>
      <c r="B9211" s="49" t="s">
        <v>80</v>
      </c>
      <c r="C9211" s="49" t="s">
        <v>565</v>
      </c>
      <c r="D9211">
        <v>0</v>
      </c>
    </row>
    <row r="9212" spans="1:4" hidden="1">
      <c r="A9212" s="49" t="s">
        <v>49</v>
      </c>
      <c r="B9212" s="49" t="s">
        <v>80</v>
      </c>
      <c r="C9212" s="49" t="s">
        <v>566</v>
      </c>
      <c r="D9212">
        <v>0</v>
      </c>
    </row>
    <row r="9213" spans="1:4" hidden="1">
      <c r="A9213" s="49" t="s">
        <v>49</v>
      </c>
      <c r="B9213" s="49" t="s">
        <v>80</v>
      </c>
      <c r="C9213" s="49" t="s">
        <v>567</v>
      </c>
      <c r="D9213">
        <v>0</v>
      </c>
    </row>
    <row r="9214" spans="1:4" hidden="1">
      <c r="A9214" s="49" t="s">
        <v>49</v>
      </c>
      <c r="B9214" s="49" t="s">
        <v>80</v>
      </c>
      <c r="C9214" s="49" t="s">
        <v>568</v>
      </c>
      <c r="D9214">
        <v>0</v>
      </c>
    </row>
    <row r="9215" spans="1:4" hidden="1">
      <c r="A9215" s="49" t="s">
        <v>49</v>
      </c>
      <c r="B9215" s="49" t="s">
        <v>80</v>
      </c>
      <c r="C9215" s="49" t="s">
        <v>569</v>
      </c>
      <c r="D9215">
        <v>0</v>
      </c>
    </row>
    <row r="9216" spans="1:4" hidden="1">
      <c r="A9216" s="49" t="s">
        <v>49</v>
      </c>
      <c r="B9216" s="49" t="s">
        <v>80</v>
      </c>
      <c r="C9216" s="49" t="s">
        <v>570</v>
      </c>
      <c r="D9216">
        <v>0</v>
      </c>
    </row>
    <row r="9217" spans="1:4" hidden="1">
      <c r="A9217" s="49" t="s">
        <v>49</v>
      </c>
      <c r="B9217" s="49" t="s">
        <v>80</v>
      </c>
      <c r="C9217" s="49" t="s">
        <v>571</v>
      </c>
      <c r="D9217">
        <v>0</v>
      </c>
    </row>
    <row r="9218" spans="1:4" hidden="1">
      <c r="A9218" s="49" t="s">
        <v>49</v>
      </c>
      <c r="B9218" s="49" t="s">
        <v>81</v>
      </c>
      <c r="C9218" s="49" t="s">
        <v>562</v>
      </c>
      <c r="D9218">
        <v>0</v>
      </c>
    </row>
    <row r="9219" spans="1:4" hidden="1">
      <c r="A9219" s="49" t="s">
        <v>49</v>
      </c>
      <c r="B9219" s="49" t="s">
        <v>81</v>
      </c>
      <c r="C9219" s="49" t="s">
        <v>563</v>
      </c>
      <c r="D9219">
        <v>0</v>
      </c>
    </row>
    <row r="9220" spans="1:4" hidden="1">
      <c r="A9220" s="49" t="s">
        <v>49</v>
      </c>
      <c r="B9220" s="49" t="s">
        <v>81</v>
      </c>
      <c r="C9220" s="49" t="s">
        <v>561</v>
      </c>
      <c r="D9220">
        <v>0</v>
      </c>
    </row>
    <row r="9221" spans="1:4" hidden="1">
      <c r="A9221" s="49" t="s">
        <v>49</v>
      </c>
      <c r="B9221" s="49" t="s">
        <v>81</v>
      </c>
      <c r="C9221" s="49" t="s">
        <v>564</v>
      </c>
      <c r="D9221">
        <v>0</v>
      </c>
    </row>
    <row r="9222" spans="1:4" hidden="1">
      <c r="A9222" s="49" t="s">
        <v>49</v>
      </c>
      <c r="B9222" s="49" t="s">
        <v>81</v>
      </c>
      <c r="C9222" s="49" t="s">
        <v>265</v>
      </c>
      <c r="D9222">
        <v>0</v>
      </c>
    </row>
    <row r="9223" spans="1:4" hidden="1">
      <c r="A9223" s="49" t="s">
        <v>49</v>
      </c>
      <c r="B9223" s="49" t="s">
        <v>81</v>
      </c>
      <c r="C9223" s="49" t="s">
        <v>565</v>
      </c>
      <c r="D9223">
        <v>0</v>
      </c>
    </row>
    <row r="9224" spans="1:4" hidden="1">
      <c r="A9224" s="49" t="s">
        <v>49</v>
      </c>
      <c r="B9224" s="49" t="s">
        <v>81</v>
      </c>
      <c r="C9224" s="49" t="s">
        <v>566</v>
      </c>
      <c r="D9224">
        <v>0</v>
      </c>
    </row>
    <row r="9225" spans="1:4" hidden="1">
      <c r="A9225" s="49" t="s">
        <v>49</v>
      </c>
      <c r="B9225" s="49" t="s">
        <v>81</v>
      </c>
      <c r="C9225" s="49" t="s">
        <v>567</v>
      </c>
      <c r="D9225">
        <v>0</v>
      </c>
    </row>
    <row r="9226" spans="1:4" hidden="1">
      <c r="A9226" s="49" t="s">
        <v>49</v>
      </c>
      <c r="B9226" s="49" t="s">
        <v>81</v>
      </c>
      <c r="C9226" s="49" t="s">
        <v>568</v>
      </c>
      <c r="D9226">
        <v>0</v>
      </c>
    </row>
    <row r="9227" spans="1:4" hidden="1">
      <c r="A9227" s="49" t="s">
        <v>49</v>
      </c>
      <c r="B9227" s="49" t="s">
        <v>81</v>
      </c>
      <c r="C9227" s="49" t="s">
        <v>569</v>
      </c>
      <c r="D9227">
        <v>0</v>
      </c>
    </row>
    <row r="9228" spans="1:4" hidden="1">
      <c r="A9228" s="49" t="s">
        <v>49</v>
      </c>
      <c r="B9228" s="49" t="s">
        <v>81</v>
      </c>
      <c r="C9228" s="49" t="s">
        <v>570</v>
      </c>
      <c r="D9228">
        <v>0</v>
      </c>
    </row>
    <row r="9229" spans="1:4" hidden="1">
      <c r="A9229" s="49" t="s">
        <v>49</v>
      </c>
      <c r="B9229" s="49" t="s">
        <v>81</v>
      </c>
      <c r="C9229" s="49" t="s">
        <v>571</v>
      </c>
      <c r="D9229">
        <v>0</v>
      </c>
    </row>
    <row r="9230" spans="1:4" hidden="1">
      <c r="A9230" s="49" t="s">
        <v>49</v>
      </c>
      <c r="B9230" s="49" t="s">
        <v>82</v>
      </c>
      <c r="C9230" s="49" t="s">
        <v>562</v>
      </c>
      <c r="D9230">
        <v>0</v>
      </c>
    </row>
    <row r="9231" spans="1:4" hidden="1">
      <c r="A9231" s="49" t="s">
        <v>49</v>
      </c>
      <c r="B9231" s="49" t="s">
        <v>82</v>
      </c>
      <c r="C9231" s="49" t="s">
        <v>563</v>
      </c>
      <c r="D9231">
        <v>0</v>
      </c>
    </row>
    <row r="9232" spans="1:4" hidden="1">
      <c r="A9232" s="49" t="s">
        <v>49</v>
      </c>
      <c r="B9232" s="49" t="s">
        <v>82</v>
      </c>
      <c r="C9232" s="49" t="s">
        <v>561</v>
      </c>
      <c r="D9232">
        <v>0</v>
      </c>
    </row>
    <row r="9233" spans="1:4" hidden="1">
      <c r="A9233" s="49" t="s">
        <v>49</v>
      </c>
      <c r="B9233" s="49" t="s">
        <v>82</v>
      </c>
      <c r="C9233" s="49" t="s">
        <v>564</v>
      </c>
      <c r="D9233">
        <v>0</v>
      </c>
    </row>
    <row r="9234" spans="1:4" hidden="1">
      <c r="A9234" s="49" t="s">
        <v>49</v>
      </c>
      <c r="B9234" s="49" t="s">
        <v>82</v>
      </c>
      <c r="C9234" s="49" t="s">
        <v>265</v>
      </c>
      <c r="D9234">
        <v>0</v>
      </c>
    </row>
    <row r="9235" spans="1:4" hidden="1">
      <c r="A9235" s="49" t="s">
        <v>49</v>
      </c>
      <c r="B9235" s="49" t="s">
        <v>82</v>
      </c>
      <c r="C9235" s="49" t="s">
        <v>565</v>
      </c>
      <c r="D9235">
        <v>0</v>
      </c>
    </row>
    <row r="9236" spans="1:4" hidden="1">
      <c r="A9236" s="49" t="s">
        <v>49</v>
      </c>
      <c r="B9236" s="49" t="s">
        <v>82</v>
      </c>
      <c r="C9236" s="49" t="s">
        <v>566</v>
      </c>
      <c r="D9236">
        <v>0</v>
      </c>
    </row>
    <row r="9237" spans="1:4" hidden="1">
      <c r="A9237" s="49" t="s">
        <v>49</v>
      </c>
      <c r="B9237" s="49" t="s">
        <v>82</v>
      </c>
      <c r="C9237" s="49" t="s">
        <v>567</v>
      </c>
      <c r="D9237">
        <v>0</v>
      </c>
    </row>
    <row r="9238" spans="1:4" hidden="1">
      <c r="A9238" s="49" t="s">
        <v>49</v>
      </c>
      <c r="B9238" s="49" t="s">
        <v>82</v>
      </c>
      <c r="C9238" s="49" t="s">
        <v>568</v>
      </c>
      <c r="D9238">
        <v>0</v>
      </c>
    </row>
    <row r="9239" spans="1:4" hidden="1">
      <c r="A9239" s="49" t="s">
        <v>49</v>
      </c>
      <c r="B9239" s="49" t="s">
        <v>82</v>
      </c>
      <c r="C9239" s="49" t="s">
        <v>569</v>
      </c>
      <c r="D9239">
        <v>0</v>
      </c>
    </row>
    <row r="9240" spans="1:4" hidden="1">
      <c r="A9240" s="49" t="s">
        <v>49</v>
      </c>
      <c r="B9240" s="49" t="s">
        <v>82</v>
      </c>
      <c r="C9240" s="49" t="s">
        <v>570</v>
      </c>
      <c r="D9240">
        <v>0</v>
      </c>
    </row>
    <row r="9241" spans="1:4" hidden="1">
      <c r="A9241" s="49" t="s">
        <v>49</v>
      </c>
      <c r="B9241" s="49" t="s">
        <v>82</v>
      </c>
      <c r="C9241" s="49" t="s">
        <v>571</v>
      </c>
      <c r="D9241">
        <v>0</v>
      </c>
    </row>
    <row r="9242" spans="1:4" hidden="1">
      <c r="A9242" s="49" t="s">
        <v>49</v>
      </c>
      <c r="B9242" s="49" t="s">
        <v>83</v>
      </c>
      <c r="C9242" s="49" t="s">
        <v>562</v>
      </c>
      <c r="D9242">
        <v>0</v>
      </c>
    </row>
    <row r="9243" spans="1:4" hidden="1">
      <c r="A9243" s="49" t="s">
        <v>49</v>
      </c>
      <c r="B9243" s="49" t="s">
        <v>83</v>
      </c>
      <c r="C9243" s="49" t="s">
        <v>563</v>
      </c>
      <c r="D9243">
        <v>0</v>
      </c>
    </row>
    <row r="9244" spans="1:4" hidden="1">
      <c r="A9244" s="49" t="s">
        <v>49</v>
      </c>
      <c r="B9244" s="49" t="s">
        <v>83</v>
      </c>
      <c r="C9244" s="49" t="s">
        <v>561</v>
      </c>
      <c r="D9244">
        <v>0</v>
      </c>
    </row>
    <row r="9245" spans="1:4" hidden="1">
      <c r="A9245" s="49" t="s">
        <v>49</v>
      </c>
      <c r="B9245" s="49" t="s">
        <v>83</v>
      </c>
      <c r="C9245" s="49" t="s">
        <v>564</v>
      </c>
      <c r="D9245">
        <v>0</v>
      </c>
    </row>
    <row r="9246" spans="1:4" hidden="1">
      <c r="A9246" s="49" t="s">
        <v>49</v>
      </c>
      <c r="B9246" s="49" t="s">
        <v>83</v>
      </c>
      <c r="C9246" s="49" t="s">
        <v>265</v>
      </c>
      <c r="D9246">
        <v>0</v>
      </c>
    </row>
    <row r="9247" spans="1:4" hidden="1">
      <c r="A9247" s="49" t="s">
        <v>49</v>
      </c>
      <c r="B9247" s="49" t="s">
        <v>83</v>
      </c>
      <c r="C9247" s="49" t="s">
        <v>565</v>
      </c>
      <c r="D9247">
        <v>0</v>
      </c>
    </row>
    <row r="9248" spans="1:4" hidden="1">
      <c r="A9248" s="49" t="s">
        <v>49</v>
      </c>
      <c r="B9248" s="49" t="s">
        <v>83</v>
      </c>
      <c r="C9248" s="49" t="s">
        <v>566</v>
      </c>
      <c r="D9248">
        <v>0</v>
      </c>
    </row>
    <row r="9249" spans="1:4" hidden="1">
      <c r="A9249" s="49" t="s">
        <v>49</v>
      </c>
      <c r="B9249" s="49" t="s">
        <v>83</v>
      </c>
      <c r="C9249" s="49" t="s">
        <v>567</v>
      </c>
      <c r="D9249">
        <v>0</v>
      </c>
    </row>
    <row r="9250" spans="1:4" hidden="1">
      <c r="A9250" s="49" t="s">
        <v>49</v>
      </c>
      <c r="B9250" s="49" t="s">
        <v>83</v>
      </c>
      <c r="C9250" s="49" t="s">
        <v>568</v>
      </c>
      <c r="D9250">
        <v>0</v>
      </c>
    </row>
    <row r="9251" spans="1:4" hidden="1">
      <c r="A9251" s="49" t="s">
        <v>49</v>
      </c>
      <c r="B9251" s="49" t="s">
        <v>83</v>
      </c>
      <c r="C9251" s="49" t="s">
        <v>569</v>
      </c>
      <c r="D9251">
        <v>0</v>
      </c>
    </row>
    <row r="9252" spans="1:4" hidden="1">
      <c r="A9252" s="49" t="s">
        <v>49</v>
      </c>
      <c r="B9252" s="49" t="s">
        <v>83</v>
      </c>
      <c r="C9252" s="49" t="s">
        <v>570</v>
      </c>
      <c r="D9252">
        <v>0</v>
      </c>
    </row>
    <row r="9253" spans="1:4" hidden="1">
      <c r="A9253" s="49" t="s">
        <v>49</v>
      </c>
      <c r="B9253" s="49" t="s">
        <v>83</v>
      </c>
      <c r="C9253" s="49" t="s">
        <v>571</v>
      </c>
      <c r="D9253">
        <v>0</v>
      </c>
    </row>
    <row r="9254" spans="1:4" hidden="1">
      <c r="A9254" s="49" t="s">
        <v>49</v>
      </c>
      <c r="B9254" s="49" t="s">
        <v>84</v>
      </c>
      <c r="C9254" s="49" t="s">
        <v>562</v>
      </c>
      <c r="D9254">
        <v>0</v>
      </c>
    </row>
    <row r="9255" spans="1:4" hidden="1">
      <c r="A9255" s="49" t="s">
        <v>49</v>
      </c>
      <c r="B9255" s="49" t="s">
        <v>84</v>
      </c>
      <c r="C9255" s="49" t="s">
        <v>563</v>
      </c>
      <c r="D9255">
        <v>0</v>
      </c>
    </row>
    <row r="9256" spans="1:4" hidden="1">
      <c r="A9256" s="49" t="s">
        <v>49</v>
      </c>
      <c r="B9256" s="49" t="s">
        <v>84</v>
      </c>
      <c r="C9256" s="49" t="s">
        <v>561</v>
      </c>
      <c r="D9256">
        <v>0</v>
      </c>
    </row>
    <row r="9257" spans="1:4" hidden="1">
      <c r="A9257" s="49" t="s">
        <v>49</v>
      </c>
      <c r="B9257" s="49" t="s">
        <v>84</v>
      </c>
      <c r="C9257" s="49" t="s">
        <v>564</v>
      </c>
      <c r="D9257">
        <v>0</v>
      </c>
    </row>
    <row r="9258" spans="1:4" hidden="1">
      <c r="A9258" s="49" t="s">
        <v>49</v>
      </c>
      <c r="B9258" s="49" t="s">
        <v>84</v>
      </c>
      <c r="C9258" s="49" t="s">
        <v>265</v>
      </c>
      <c r="D9258">
        <v>0</v>
      </c>
    </row>
    <row r="9259" spans="1:4" hidden="1">
      <c r="A9259" s="49" t="s">
        <v>49</v>
      </c>
      <c r="B9259" s="49" t="s">
        <v>84</v>
      </c>
      <c r="C9259" s="49" t="s">
        <v>565</v>
      </c>
      <c r="D9259">
        <v>0</v>
      </c>
    </row>
    <row r="9260" spans="1:4" hidden="1">
      <c r="A9260" s="49" t="s">
        <v>49</v>
      </c>
      <c r="B9260" s="49" t="s">
        <v>84</v>
      </c>
      <c r="C9260" s="49" t="s">
        <v>566</v>
      </c>
      <c r="D9260">
        <v>0</v>
      </c>
    </row>
    <row r="9261" spans="1:4" hidden="1">
      <c r="A9261" s="49" t="s">
        <v>49</v>
      </c>
      <c r="B9261" s="49" t="s">
        <v>84</v>
      </c>
      <c r="C9261" s="49" t="s">
        <v>567</v>
      </c>
      <c r="D9261">
        <v>0</v>
      </c>
    </row>
    <row r="9262" spans="1:4" hidden="1">
      <c r="A9262" s="49" t="s">
        <v>49</v>
      </c>
      <c r="B9262" s="49" t="s">
        <v>84</v>
      </c>
      <c r="C9262" s="49" t="s">
        <v>568</v>
      </c>
      <c r="D9262">
        <v>0</v>
      </c>
    </row>
    <row r="9263" spans="1:4" hidden="1">
      <c r="A9263" s="49" t="s">
        <v>49</v>
      </c>
      <c r="B9263" s="49" t="s">
        <v>84</v>
      </c>
      <c r="C9263" s="49" t="s">
        <v>569</v>
      </c>
      <c r="D9263">
        <v>0</v>
      </c>
    </row>
    <row r="9264" spans="1:4" hidden="1">
      <c r="A9264" s="49" t="s">
        <v>49</v>
      </c>
      <c r="B9264" s="49" t="s">
        <v>84</v>
      </c>
      <c r="C9264" s="49" t="s">
        <v>570</v>
      </c>
      <c r="D9264">
        <v>0</v>
      </c>
    </row>
    <row r="9265" spans="1:4" hidden="1">
      <c r="A9265" s="49" t="s">
        <v>49</v>
      </c>
      <c r="B9265" s="49" t="s">
        <v>84</v>
      </c>
      <c r="C9265" s="49" t="s">
        <v>571</v>
      </c>
      <c r="D9265">
        <v>0</v>
      </c>
    </row>
    <row r="9266" spans="1:4" hidden="1">
      <c r="A9266" s="49" t="s">
        <v>49</v>
      </c>
      <c r="B9266" s="49" t="s">
        <v>85</v>
      </c>
      <c r="C9266" s="49" t="s">
        <v>562</v>
      </c>
      <c r="D9266">
        <v>0</v>
      </c>
    </row>
    <row r="9267" spans="1:4" hidden="1">
      <c r="A9267" s="49" t="s">
        <v>49</v>
      </c>
      <c r="B9267" s="49" t="s">
        <v>85</v>
      </c>
      <c r="C9267" s="49" t="s">
        <v>563</v>
      </c>
      <c r="D9267">
        <v>0</v>
      </c>
    </row>
    <row r="9268" spans="1:4" hidden="1">
      <c r="A9268" s="49" t="s">
        <v>49</v>
      </c>
      <c r="B9268" s="49" t="s">
        <v>85</v>
      </c>
      <c r="C9268" s="49" t="s">
        <v>561</v>
      </c>
      <c r="D9268">
        <v>0</v>
      </c>
    </row>
    <row r="9269" spans="1:4" hidden="1">
      <c r="A9269" s="49" t="s">
        <v>49</v>
      </c>
      <c r="B9269" s="49" t="s">
        <v>85</v>
      </c>
      <c r="C9269" s="49" t="s">
        <v>564</v>
      </c>
      <c r="D9269">
        <v>0</v>
      </c>
    </row>
    <row r="9270" spans="1:4" hidden="1">
      <c r="A9270" s="49" t="s">
        <v>49</v>
      </c>
      <c r="B9270" s="49" t="s">
        <v>85</v>
      </c>
      <c r="C9270" s="49" t="s">
        <v>265</v>
      </c>
      <c r="D9270">
        <v>0</v>
      </c>
    </row>
    <row r="9271" spans="1:4" hidden="1">
      <c r="A9271" s="49" t="s">
        <v>49</v>
      </c>
      <c r="B9271" s="49" t="s">
        <v>85</v>
      </c>
      <c r="C9271" s="49" t="s">
        <v>565</v>
      </c>
      <c r="D9271">
        <v>0</v>
      </c>
    </row>
    <row r="9272" spans="1:4" hidden="1">
      <c r="A9272" s="49" t="s">
        <v>49</v>
      </c>
      <c r="B9272" s="49" t="s">
        <v>85</v>
      </c>
      <c r="C9272" s="49" t="s">
        <v>566</v>
      </c>
      <c r="D9272">
        <v>0</v>
      </c>
    </row>
    <row r="9273" spans="1:4" hidden="1">
      <c r="A9273" s="49" t="s">
        <v>49</v>
      </c>
      <c r="B9273" s="49" t="s">
        <v>85</v>
      </c>
      <c r="C9273" s="49" t="s">
        <v>567</v>
      </c>
      <c r="D9273">
        <v>0</v>
      </c>
    </row>
    <row r="9274" spans="1:4" hidden="1">
      <c r="A9274" s="49" t="s">
        <v>49</v>
      </c>
      <c r="B9274" s="49" t="s">
        <v>85</v>
      </c>
      <c r="C9274" s="49" t="s">
        <v>568</v>
      </c>
      <c r="D9274">
        <v>0</v>
      </c>
    </row>
    <row r="9275" spans="1:4" hidden="1">
      <c r="A9275" s="49" t="s">
        <v>49</v>
      </c>
      <c r="B9275" s="49" t="s">
        <v>85</v>
      </c>
      <c r="C9275" s="49" t="s">
        <v>569</v>
      </c>
      <c r="D9275">
        <v>0</v>
      </c>
    </row>
    <row r="9276" spans="1:4" hidden="1">
      <c r="A9276" s="49" t="s">
        <v>49</v>
      </c>
      <c r="B9276" s="49" t="s">
        <v>85</v>
      </c>
      <c r="C9276" s="49" t="s">
        <v>570</v>
      </c>
      <c r="D9276">
        <v>0</v>
      </c>
    </row>
    <row r="9277" spans="1:4" hidden="1">
      <c r="A9277" s="49" t="s">
        <v>49</v>
      </c>
      <c r="B9277" s="49" t="s">
        <v>85</v>
      </c>
      <c r="C9277" s="49" t="s">
        <v>571</v>
      </c>
      <c r="D9277">
        <v>0</v>
      </c>
    </row>
    <row r="9278" spans="1:4" hidden="1">
      <c r="A9278" s="49" t="s">
        <v>49</v>
      </c>
      <c r="B9278" s="49" t="s">
        <v>86</v>
      </c>
      <c r="C9278" s="49" t="s">
        <v>562</v>
      </c>
      <c r="D9278">
        <v>0</v>
      </c>
    </row>
    <row r="9279" spans="1:4" hidden="1">
      <c r="A9279" s="49" t="s">
        <v>49</v>
      </c>
      <c r="B9279" s="49" t="s">
        <v>86</v>
      </c>
      <c r="C9279" s="49" t="s">
        <v>563</v>
      </c>
      <c r="D9279">
        <v>0</v>
      </c>
    </row>
    <row r="9280" spans="1:4" hidden="1">
      <c r="A9280" s="49" t="s">
        <v>49</v>
      </c>
      <c r="B9280" s="49" t="s">
        <v>86</v>
      </c>
      <c r="C9280" s="49" t="s">
        <v>561</v>
      </c>
      <c r="D9280">
        <v>0</v>
      </c>
    </row>
    <row r="9281" spans="1:4" hidden="1">
      <c r="A9281" s="49" t="s">
        <v>49</v>
      </c>
      <c r="B9281" s="49" t="s">
        <v>86</v>
      </c>
      <c r="C9281" s="49" t="s">
        <v>564</v>
      </c>
      <c r="D9281">
        <v>0</v>
      </c>
    </row>
    <row r="9282" spans="1:4" hidden="1">
      <c r="A9282" s="49" t="s">
        <v>49</v>
      </c>
      <c r="B9282" s="49" t="s">
        <v>86</v>
      </c>
      <c r="C9282" s="49" t="s">
        <v>265</v>
      </c>
      <c r="D9282">
        <v>0</v>
      </c>
    </row>
    <row r="9283" spans="1:4" hidden="1">
      <c r="A9283" s="49" t="s">
        <v>49</v>
      </c>
      <c r="B9283" s="49" t="s">
        <v>86</v>
      </c>
      <c r="C9283" s="49" t="s">
        <v>565</v>
      </c>
      <c r="D9283">
        <v>0</v>
      </c>
    </row>
    <row r="9284" spans="1:4" hidden="1">
      <c r="A9284" s="49" t="s">
        <v>49</v>
      </c>
      <c r="B9284" s="49" t="s">
        <v>86</v>
      </c>
      <c r="C9284" s="49" t="s">
        <v>566</v>
      </c>
      <c r="D9284">
        <v>0</v>
      </c>
    </row>
    <row r="9285" spans="1:4" hidden="1">
      <c r="A9285" s="49" t="s">
        <v>49</v>
      </c>
      <c r="B9285" s="49" t="s">
        <v>86</v>
      </c>
      <c r="C9285" s="49" t="s">
        <v>567</v>
      </c>
      <c r="D9285">
        <v>0</v>
      </c>
    </row>
    <row r="9286" spans="1:4" hidden="1">
      <c r="A9286" s="49" t="s">
        <v>49</v>
      </c>
      <c r="B9286" s="49" t="s">
        <v>86</v>
      </c>
      <c r="C9286" s="49" t="s">
        <v>568</v>
      </c>
      <c r="D9286">
        <v>0</v>
      </c>
    </row>
    <row r="9287" spans="1:4" hidden="1">
      <c r="A9287" s="49" t="s">
        <v>49</v>
      </c>
      <c r="B9287" s="49" t="s">
        <v>86</v>
      </c>
      <c r="C9287" s="49" t="s">
        <v>569</v>
      </c>
      <c r="D9287">
        <v>0</v>
      </c>
    </row>
    <row r="9288" spans="1:4" hidden="1">
      <c r="A9288" s="49" t="s">
        <v>49</v>
      </c>
      <c r="B9288" s="49" t="s">
        <v>86</v>
      </c>
      <c r="C9288" s="49" t="s">
        <v>570</v>
      </c>
      <c r="D9288">
        <v>0</v>
      </c>
    </row>
    <row r="9289" spans="1:4" hidden="1">
      <c r="A9289" s="49" t="s">
        <v>49</v>
      </c>
      <c r="B9289" s="49" t="s">
        <v>86</v>
      </c>
      <c r="C9289" s="49" t="s">
        <v>571</v>
      </c>
      <c r="D9289">
        <v>0</v>
      </c>
    </row>
    <row r="9290" spans="1:4" hidden="1">
      <c r="A9290" s="49" t="s">
        <v>49</v>
      </c>
      <c r="B9290" s="49" t="s">
        <v>87</v>
      </c>
      <c r="C9290" s="49" t="s">
        <v>562</v>
      </c>
      <c r="D9290">
        <v>0</v>
      </c>
    </row>
    <row r="9291" spans="1:4" hidden="1">
      <c r="A9291" s="49" t="s">
        <v>49</v>
      </c>
      <c r="B9291" s="49" t="s">
        <v>87</v>
      </c>
      <c r="C9291" s="49" t="s">
        <v>563</v>
      </c>
      <c r="D9291">
        <v>0</v>
      </c>
    </row>
    <row r="9292" spans="1:4" hidden="1">
      <c r="A9292" s="49" t="s">
        <v>49</v>
      </c>
      <c r="B9292" s="49" t="s">
        <v>87</v>
      </c>
      <c r="C9292" s="49" t="s">
        <v>561</v>
      </c>
      <c r="D9292">
        <v>0</v>
      </c>
    </row>
    <row r="9293" spans="1:4" hidden="1">
      <c r="A9293" s="49" t="s">
        <v>49</v>
      </c>
      <c r="B9293" s="49" t="s">
        <v>87</v>
      </c>
      <c r="C9293" s="49" t="s">
        <v>564</v>
      </c>
      <c r="D9293">
        <v>0</v>
      </c>
    </row>
    <row r="9294" spans="1:4" hidden="1">
      <c r="A9294" s="49" t="s">
        <v>49</v>
      </c>
      <c r="B9294" s="49" t="s">
        <v>87</v>
      </c>
      <c r="C9294" s="49" t="s">
        <v>265</v>
      </c>
      <c r="D9294">
        <v>0</v>
      </c>
    </row>
    <row r="9295" spans="1:4" hidden="1">
      <c r="A9295" s="49" t="s">
        <v>49</v>
      </c>
      <c r="B9295" s="49" t="s">
        <v>87</v>
      </c>
      <c r="C9295" s="49" t="s">
        <v>565</v>
      </c>
      <c r="D9295">
        <v>0</v>
      </c>
    </row>
    <row r="9296" spans="1:4" hidden="1">
      <c r="A9296" s="49" t="s">
        <v>49</v>
      </c>
      <c r="B9296" s="49" t="s">
        <v>87</v>
      </c>
      <c r="C9296" s="49" t="s">
        <v>566</v>
      </c>
      <c r="D9296">
        <v>0</v>
      </c>
    </row>
    <row r="9297" spans="1:4" hidden="1">
      <c r="A9297" s="49" t="s">
        <v>49</v>
      </c>
      <c r="B9297" s="49" t="s">
        <v>87</v>
      </c>
      <c r="C9297" s="49" t="s">
        <v>567</v>
      </c>
      <c r="D9297">
        <v>0</v>
      </c>
    </row>
    <row r="9298" spans="1:4" hidden="1">
      <c r="A9298" s="49" t="s">
        <v>49</v>
      </c>
      <c r="B9298" s="49" t="s">
        <v>87</v>
      </c>
      <c r="C9298" s="49" t="s">
        <v>568</v>
      </c>
      <c r="D9298">
        <v>0</v>
      </c>
    </row>
    <row r="9299" spans="1:4" hidden="1">
      <c r="A9299" s="49" t="s">
        <v>49</v>
      </c>
      <c r="B9299" s="49" t="s">
        <v>87</v>
      </c>
      <c r="C9299" s="49" t="s">
        <v>569</v>
      </c>
      <c r="D9299">
        <v>0</v>
      </c>
    </row>
    <row r="9300" spans="1:4" hidden="1">
      <c r="A9300" s="49" t="s">
        <v>49</v>
      </c>
      <c r="B9300" s="49" t="s">
        <v>87</v>
      </c>
      <c r="C9300" s="49" t="s">
        <v>570</v>
      </c>
      <c r="D9300">
        <v>0</v>
      </c>
    </row>
    <row r="9301" spans="1:4" hidden="1">
      <c r="A9301" s="49" t="s">
        <v>49</v>
      </c>
      <c r="B9301" s="49" t="s">
        <v>87</v>
      </c>
      <c r="C9301" s="49" t="s">
        <v>571</v>
      </c>
      <c r="D9301">
        <v>0</v>
      </c>
    </row>
    <row r="9302" spans="1:4" hidden="1">
      <c r="A9302" s="49" t="s">
        <v>49</v>
      </c>
      <c r="B9302" s="49" t="s">
        <v>88</v>
      </c>
      <c r="C9302" s="49" t="s">
        <v>562</v>
      </c>
      <c r="D9302">
        <v>0</v>
      </c>
    </row>
    <row r="9303" spans="1:4" hidden="1">
      <c r="A9303" s="49" t="s">
        <v>49</v>
      </c>
      <c r="B9303" s="49" t="s">
        <v>88</v>
      </c>
      <c r="C9303" s="49" t="s">
        <v>563</v>
      </c>
      <c r="D9303">
        <v>0</v>
      </c>
    </row>
    <row r="9304" spans="1:4" hidden="1">
      <c r="A9304" s="49" t="s">
        <v>49</v>
      </c>
      <c r="B9304" s="49" t="s">
        <v>88</v>
      </c>
      <c r="C9304" s="49" t="s">
        <v>561</v>
      </c>
      <c r="D9304">
        <v>0</v>
      </c>
    </row>
    <row r="9305" spans="1:4" hidden="1">
      <c r="A9305" s="49" t="s">
        <v>49</v>
      </c>
      <c r="B9305" s="49" t="s">
        <v>88</v>
      </c>
      <c r="C9305" s="49" t="s">
        <v>564</v>
      </c>
      <c r="D9305">
        <v>0</v>
      </c>
    </row>
    <row r="9306" spans="1:4" hidden="1">
      <c r="A9306" s="49" t="s">
        <v>49</v>
      </c>
      <c r="B9306" s="49" t="s">
        <v>88</v>
      </c>
      <c r="C9306" s="49" t="s">
        <v>265</v>
      </c>
      <c r="D9306">
        <v>0</v>
      </c>
    </row>
    <row r="9307" spans="1:4" hidden="1">
      <c r="A9307" s="49" t="s">
        <v>49</v>
      </c>
      <c r="B9307" s="49" t="s">
        <v>88</v>
      </c>
      <c r="C9307" s="49" t="s">
        <v>565</v>
      </c>
      <c r="D9307">
        <v>0</v>
      </c>
    </row>
    <row r="9308" spans="1:4" hidden="1">
      <c r="A9308" s="49" t="s">
        <v>49</v>
      </c>
      <c r="B9308" s="49" t="s">
        <v>88</v>
      </c>
      <c r="C9308" s="49" t="s">
        <v>566</v>
      </c>
      <c r="D9308">
        <v>0</v>
      </c>
    </row>
    <row r="9309" spans="1:4" hidden="1">
      <c r="A9309" s="49" t="s">
        <v>49</v>
      </c>
      <c r="B9309" s="49" t="s">
        <v>88</v>
      </c>
      <c r="C9309" s="49" t="s">
        <v>567</v>
      </c>
      <c r="D9309">
        <v>0</v>
      </c>
    </row>
    <row r="9310" spans="1:4" hidden="1">
      <c r="A9310" s="49" t="s">
        <v>49</v>
      </c>
      <c r="B9310" s="49" t="s">
        <v>88</v>
      </c>
      <c r="C9310" s="49" t="s">
        <v>568</v>
      </c>
      <c r="D9310">
        <v>0</v>
      </c>
    </row>
    <row r="9311" spans="1:4" hidden="1">
      <c r="A9311" s="49" t="s">
        <v>49</v>
      </c>
      <c r="B9311" s="49" t="s">
        <v>88</v>
      </c>
      <c r="C9311" s="49" t="s">
        <v>569</v>
      </c>
      <c r="D9311">
        <v>0</v>
      </c>
    </row>
    <row r="9312" spans="1:4" hidden="1">
      <c r="A9312" s="49" t="s">
        <v>49</v>
      </c>
      <c r="B9312" s="49" t="s">
        <v>88</v>
      </c>
      <c r="C9312" s="49" t="s">
        <v>570</v>
      </c>
      <c r="D9312">
        <v>0</v>
      </c>
    </row>
    <row r="9313" spans="1:4" hidden="1">
      <c r="A9313" s="49" t="s">
        <v>49</v>
      </c>
      <c r="B9313" s="49" t="s">
        <v>88</v>
      </c>
      <c r="C9313" s="49" t="s">
        <v>571</v>
      </c>
      <c r="D9313">
        <v>0</v>
      </c>
    </row>
    <row r="9314" spans="1:4" hidden="1">
      <c r="A9314" s="49" t="s">
        <v>49</v>
      </c>
      <c r="B9314" s="49" t="s">
        <v>89</v>
      </c>
      <c r="C9314" s="49" t="s">
        <v>562</v>
      </c>
      <c r="D9314">
        <v>0</v>
      </c>
    </row>
    <row r="9315" spans="1:4" hidden="1">
      <c r="A9315" s="49" t="s">
        <v>49</v>
      </c>
      <c r="B9315" s="49" t="s">
        <v>89</v>
      </c>
      <c r="C9315" s="49" t="s">
        <v>563</v>
      </c>
      <c r="D9315">
        <v>0</v>
      </c>
    </row>
    <row r="9316" spans="1:4" hidden="1">
      <c r="A9316" s="49" t="s">
        <v>49</v>
      </c>
      <c r="B9316" s="49" t="s">
        <v>89</v>
      </c>
      <c r="C9316" s="49" t="s">
        <v>561</v>
      </c>
      <c r="D9316">
        <v>0</v>
      </c>
    </row>
    <row r="9317" spans="1:4" hidden="1">
      <c r="A9317" s="49" t="s">
        <v>49</v>
      </c>
      <c r="B9317" s="49" t="s">
        <v>89</v>
      </c>
      <c r="C9317" s="49" t="s">
        <v>564</v>
      </c>
      <c r="D9317">
        <v>0</v>
      </c>
    </row>
    <row r="9318" spans="1:4" hidden="1">
      <c r="A9318" s="49" t="s">
        <v>49</v>
      </c>
      <c r="B9318" s="49" t="s">
        <v>89</v>
      </c>
      <c r="C9318" s="49" t="s">
        <v>265</v>
      </c>
      <c r="D9318">
        <v>0</v>
      </c>
    </row>
    <row r="9319" spans="1:4" hidden="1">
      <c r="A9319" s="49" t="s">
        <v>49</v>
      </c>
      <c r="B9319" s="49" t="s">
        <v>89</v>
      </c>
      <c r="C9319" s="49" t="s">
        <v>565</v>
      </c>
      <c r="D9319">
        <v>0</v>
      </c>
    </row>
    <row r="9320" spans="1:4" hidden="1">
      <c r="A9320" s="49" t="s">
        <v>49</v>
      </c>
      <c r="B9320" s="49" t="s">
        <v>89</v>
      </c>
      <c r="C9320" s="49" t="s">
        <v>566</v>
      </c>
      <c r="D9320">
        <v>0</v>
      </c>
    </row>
    <row r="9321" spans="1:4" hidden="1">
      <c r="A9321" s="49" t="s">
        <v>49</v>
      </c>
      <c r="B9321" s="49" t="s">
        <v>89</v>
      </c>
      <c r="C9321" s="49" t="s">
        <v>567</v>
      </c>
      <c r="D9321">
        <v>0</v>
      </c>
    </row>
    <row r="9322" spans="1:4" hidden="1">
      <c r="A9322" s="49" t="s">
        <v>49</v>
      </c>
      <c r="B9322" s="49" t="s">
        <v>89</v>
      </c>
      <c r="C9322" s="49" t="s">
        <v>568</v>
      </c>
      <c r="D9322">
        <v>0</v>
      </c>
    </row>
    <row r="9323" spans="1:4" hidden="1">
      <c r="A9323" s="49" t="s">
        <v>49</v>
      </c>
      <c r="B9323" s="49" t="s">
        <v>89</v>
      </c>
      <c r="C9323" s="49" t="s">
        <v>569</v>
      </c>
      <c r="D9323">
        <v>0</v>
      </c>
    </row>
    <row r="9324" spans="1:4" hidden="1">
      <c r="A9324" s="49" t="s">
        <v>49</v>
      </c>
      <c r="B9324" s="49" t="s">
        <v>89</v>
      </c>
      <c r="C9324" s="49" t="s">
        <v>570</v>
      </c>
      <c r="D9324">
        <v>0</v>
      </c>
    </row>
    <row r="9325" spans="1:4" hidden="1">
      <c r="A9325" s="49" t="s">
        <v>49</v>
      </c>
      <c r="B9325" s="49" t="s">
        <v>89</v>
      </c>
      <c r="C9325" s="49" t="s">
        <v>571</v>
      </c>
      <c r="D9325">
        <v>0</v>
      </c>
    </row>
    <row r="9326" spans="1:4" hidden="1">
      <c r="A9326" s="49" t="s">
        <v>49</v>
      </c>
      <c r="B9326" s="49" t="s">
        <v>90</v>
      </c>
      <c r="C9326" s="49" t="s">
        <v>562</v>
      </c>
      <c r="D9326">
        <v>0</v>
      </c>
    </row>
    <row r="9327" spans="1:4" hidden="1">
      <c r="A9327" s="49" t="s">
        <v>49</v>
      </c>
      <c r="B9327" s="49" t="s">
        <v>90</v>
      </c>
      <c r="C9327" s="49" t="s">
        <v>563</v>
      </c>
      <c r="D9327">
        <v>0</v>
      </c>
    </row>
    <row r="9328" spans="1:4" hidden="1">
      <c r="A9328" s="49" t="s">
        <v>49</v>
      </c>
      <c r="B9328" s="49" t="s">
        <v>90</v>
      </c>
      <c r="C9328" s="49" t="s">
        <v>561</v>
      </c>
      <c r="D9328">
        <v>0</v>
      </c>
    </row>
    <row r="9329" spans="1:4" hidden="1">
      <c r="A9329" s="49" t="s">
        <v>49</v>
      </c>
      <c r="B9329" s="49" t="s">
        <v>90</v>
      </c>
      <c r="C9329" s="49" t="s">
        <v>564</v>
      </c>
      <c r="D9329">
        <v>0</v>
      </c>
    </row>
    <row r="9330" spans="1:4" hidden="1">
      <c r="A9330" s="49" t="s">
        <v>49</v>
      </c>
      <c r="B9330" s="49" t="s">
        <v>90</v>
      </c>
      <c r="C9330" s="49" t="s">
        <v>265</v>
      </c>
      <c r="D9330">
        <v>0</v>
      </c>
    </row>
    <row r="9331" spans="1:4" hidden="1">
      <c r="A9331" s="49" t="s">
        <v>49</v>
      </c>
      <c r="B9331" s="49" t="s">
        <v>90</v>
      </c>
      <c r="C9331" s="49" t="s">
        <v>565</v>
      </c>
      <c r="D9331">
        <v>0</v>
      </c>
    </row>
    <row r="9332" spans="1:4" hidden="1">
      <c r="A9332" s="49" t="s">
        <v>49</v>
      </c>
      <c r="B9332" s="49" t="s">
        <v>90</v>
      </c>
      <c r="C9332" s="49" t="s">
        <v>566</v>
      </c>
      <c r="D9332">
        <v>0</v>
      </c>
    </row>
    <row r="9333" spans="1:4" hidden="1">
      <c r="A9333" s="49" t="s">
        <v>49</v>
      </c>
      <c r="B9333" s="49" t="s">
        <v>90</v>
      </c>
      <c r="C9333" s="49" t="s">
        <v>567</v>
      </c>
      <c r="D9333">
        <v>0</v>
      </c>
    </row>
    <row r="9334" spans="1:4" hidden="1">
      <c r="A9334" s="49" t="s">
        <v>49</v>
      </c>
      <c r="B9334" s="49" t="s">
        <v>90</v>
      </c>
      <c r="C9334" s="49" t="s">
        <v>568</v>
      </c>
      <c r="D9334">
        <v>0</v>
      </c>
    </row>
    <row r="9335" spans="1:4" hidden="1">
      <c r="A9335" s="49" t="s">
        <v>49</v>
      </c>
      <c r="B9335" s="49" t="s">
        <v>90</v>
      </c>
      <c r="C9335" s="49" t="s">
        <v>569</v>
      </c>
      <c r="D9335">
        <v>0</v>
      </c>
    </row>
    <row r="9336" spans="1:4" hidden="1">
      <c r="A9336" s="49" t="s">
        <v>49</v>
      </c>
      <c r="B9336" s="49" t="s">
        <v>90</v>
      </c>
      <c r="C9336" s="49" t="s">
        <v>570</v>
      </c>
      <c r="D9336">
        <v>0</v>
      </c>
    </row>
    <row r="9337" spans="1:4" hidden="1">
      <c r="A9337" s="49" t="s">
        <v>49</v>
      </c>
      <c r="B9337" s="49" t="s">
        <v>90</v>
      </c>
      <c r="C9337" s="49" t="s">
        <v>571</v>
      </c>
      <c r="D9337">
        <v>0</v>
      </c>
    </row>
    <row r="9338" spans="1:4" hidden="1">
      <c r="A9338" s="49" t="s">
        <v>49</v>
      </c>
      <c r="B9338" s="49" t="s">
        <v>91</v>
      </c>
      <c r="C9338" s="49" t="s">
        <v>562</v>
      </c>
      <c r="D9338">
        <v>0</v>
      </c>
    </row>
    <row r="9339" spans="1:4" hidden="1">
      <c r="A9339" s="49" t="s">
        <v>49</v>
      </c>
      <c r="B9339" s="49" t="s">
        <v>91</v>
      </c>
      <c r="C9339" s="49" t="s">
        <v>563</v>
      </c>
      <c r="D9339">
        <v>0</v>
      </c>
    </row>
    <row r="9340" spans="1:4" hidden="1">
      <c r="A9340" s="49" t="s">
        <v>49</v>
      </c>
      <c r="B9340" s="49" t="s">
        <v>91</v>
      </c>
      <c r="C9340" s="49" t="s">
        <v>561</v>
      </c>
      <c r="D9340">
        <v>0</v>
      </c>
    </row>
    <row r="9341" spans="1:4" hidden="1">
      <c r="A9341" s="49" t="s">
        <v>49</v>
      </c>
      <c r="B9341" s="49" t="s">
        <v>91</v>
      </c>
      <c r="C9341" s="49" t="s">
        <v>564</v>
      </c>
      <c r="D9341">
        <v>0</v>
      </c>
    </row>
    <row r="9342" spans="1:4" hidden="1">
      <c r="A9342" s="49" t="s">
        <v>49</v>
      </c>
      <c r="B9342" s="49" t="s">
        <v>91</v>
      </c>
      <c r="C9342" s="49" t="s">
        <v>265</v>
      </c>
      <c r="D9342">
        <v>0</v>
      </c>
    </row>
    <row r="9343" spans="1:4" hidden="1">
      <c r="A9343" s="49" t="s">
        <v>49</v>
      </c>
      <c r="B9343" s="49" t="s">
        <v>91</v>
      </c>
      <c r="C9343" s="49" t="s">
        <v>565</v>
      </c>
      <c r="D9343">
        <v>0</v>
      </c>
    </row>
    <row r="9344" spans="1:4" hidden="1">
      <c r="A9344" s="49" t="s">
        <v>49</v>
      </c>
      <c r="B9344" s="49" t="s">
        <v>91</v>
      </c>
      <c r="C9344" s="49" t="s">
        <v>566</v>
      </c>
      <c r="D9344">
        <v>0</v>
      </c>
    </row>
    <row r="9345" spans="1:4" hidden="1">
      <c r="A9345" s="49" t="s">
        <v>49</v>
      </c>
      <c r="B9345" s="49" t="s">
        <v>91</v>
      </c>
      <c r="C9345" s="49" t="s">
        <v>567</v>
      </c>
      <c r="D9345">
        <v>0</v>
      </c>
    </row>
    <row r="9346" spans="1:4" hidden="1">
      <c r="A9346" s="49" t="s">
        <v>49</v>
      </c>
      <c r="B9346" s="49" t="s">
        <v>91</v>
      </c>
      <c r="C9346" s="49" t="s">
        <v>568</v>
      </c>
      <c r="D9346">
        <v>0</v>
      </c>
    </row>
    <row r="9347" spans="1:4" hidden="1">
      <c r="A9347" s="49" t="s">
        <v>49</v>
      </c>
      <c r="B9347" s="49" t="s">
        <v>91</v>
      </c>
      <c r="C9347" s="49" t="s">
        <v>569</v>
      </c>
      <c r="D9347">
        <v>0</v>
      </c>
    </row>
    <row r="9348" spans="1:4" hidden="1">
      <c r="A9348" s="49" t="s">
        <v>49</v>
      </c>
      <c r="B9348" s="49" t="s">
        <v>91</v>
      </c>
      <c r="C9348" s="49" t="s">
        <v>570</v>
      </c>
      <c r="D9348">
        <v>0</v>
      </c>
    </row>
    <row r="9349" spans="1:4" hidden="1">
      <c r="A9349" s="49" t="s">
        <v>49</v>
      </c>
      <c r="B9349" s="49" t="s">
        <v>91</v>
      </c>
      <c r="C9349" s="49" t="s">
        <v>571</v>
      </c>
      <c r="D9349">
        <v>0</v>
      </c>
    </row>
    <row r="9350" spans="1:4" hidden="1">
      <c r="A9350" s="49" t="s">
        <v>49</v>
      </c>
      <c r="B9350" s="49" t="s">
        <v>92</v>
      </c>
      <c r="C9350" s="49" t="s">
        <v>562</v>
      </c>
      <c r="D9350">
        <v>0</v>
      </c>
    </row>
    <row r="9351" spans="1:4" hidden="1">
      <c r="A9351" s="49" t="s">
        <v>49</v>
      </c>
      <c r="B9351" s="49" t="s">
        <v>92</v>
      </c>
      <c r="C9351" s="49" t="s">
        <v>563</v>
      </c>
      <c r="D9351">
        <v>0</v>
      </c>
    </row>
    <row r="9352" spans="1:4" hidden="1">
      <c r="A9352" s="49" t="s">
        <v>49</v>
      </c>
      <c r="B9352" s="49" t="s">
        <v>92</v>
      </c>
      <c r="C9352" s="49" t="s">
        <v>561</v>
      </c>
      <c r="D9352">
        <v>0</v>
      </c>
    </row>
    <row r="9353" spans="1:4" hidden="1">
      <c r="A9353" s="49" t="s">
        <v>49</v>
      </c>
      <c r="B9353" s="49" t="s">
        <v>92</v>
      </c>
      <c r="C9353" s="49" t="s">
        <v>564</v>
      </c>
      <c r="D9353">
        <v>0</v>
      </c>
    </row>
    <row r="9354" spans="1:4" hidden="1">
      <c r="A9354" s="49" t="s">
        <v>49</v>
      </c>
      <c r="B9354" s="49" t="s">
        <v>92</v>
      </c>
      <c r="C9354" s="49" t="s">
        <v>265</v>
      </c>
      <c r="D9354">
        <v>0</v>
      </c>
    </row>
    <row r="9355" spans="1:4" hidden="1">
      <c r="A9355" s="49" t="s">
        <v>49</v>
      </c>
      <c r="B9355" s="49" t="s">
        <v>92</v>
      </c>
      <c r="C9355" s="49" t="s">
        <v>565</v>
      </c>
      <c r="D9355">
        <v>0</v>
      </c>
    </row>
    <row r="9356" spans="1:4" hidden="1">
      <c r="A9356" s="49" t="s">
        <v>49</v>
      </c>
      <c r="B9356" s="49" t="s">
        <v>92</v>
      </c>
      <c r="C9356" s="49" t="s">
        <v>566</v>
      </c>
      <c r="D9356">
        <v>0</v>
      </c>
    </row>
    <row r="9357" spans="1:4" hidden="1">
      <c r="A9357" s="49" t="s">
        <v>49</v>
      </c>
      <c r="B9357" s="49" t="s">
        <v>92</v>
      </c>
      <c r="C9357" s="49" t="s">
        <v>567</v>
      </c>
      <c r="D9357">
        <v>0</v>
      </c>
    </row>
    <row r="9358" spans="1:4" hidden="1">
      <c r="A9358" s="49" t="s">
        <v>49</v>
      </c>
      <c r="B9358" s="49" t="s">
        <v>92</v>
      </c>
      <c r="C9358" s="49" t="s">
        <v>568</v>
      </c>
      <c r="D9358">
        <v>0</v>
      </c>
    </row>
    <row r="9359" spans="1:4" hidden="1">
      <c r="A9359" s="49" t="s">
        <v>49</v>
      </c>
      <c r="B9359" s="49" t="s">
        <v>92</v>
      </c>
      <c r="C9359" s="49" t="s">
        <v>569</v>
      </c>
      <c r="D9359">
        <v>0</v>
      </c>
    </row>
    <row r="9360" spans="1:4" hidden="1">
      <c r="A9360" s="49" t="s">
        <v>49</v>
      </c>
      <c r="B9360" s="49" t="s">
        <v>92</v>
      </c>
      <c r="C9360" s="49" t="s">
        <v>570</v>
      </c>
      <c r="D9360">
        <v>0</v>
      </c>
    </row>
    <row r="9361" spans="1:4" hidden="1">
      <c r="A9361" s="49" t="s">
        <v>49</v>
      </c>
      <c r="B9361" s="49" t="s">
        <v>92</v>
      </c>
      <c r="C9361" s="49" t="s">
        <v>571</v>
      </c>
      <c r="D9361">
        <v>0</v>
      </c>
    </row>
    <row r="9362" spans="1:4" hidden="1">
      <c r="A9362" s="49" t="s">
        <v>49</v>
      </c>
      <c r="B9362" s="49" t="s">
        <v>93</v>
      </c>
      <c r="C9362" s="49" t="s">
        <v>562</v>
      </c>
      <c r="D9362">
        <v>0</v>
      </c>
    </row>
    <row r="9363" spans="1:4" hidden="1">
      <c r="A9363" s="49" t="s">
        <v>49</v>
      </c>
      <c r="B9363" s="49" t="s">
        <v>93</v>
      </c>
      <c r="C9363" s="49" t="s">
        <v>563</v>
      </c>
      <c r="D9363">
        <v>0</v>
      </c>
    </row>
    <row r="9364" spans="1:4" hidden="1">
      <c r="A9364" s="49" t="s">
        <v>49</v>
      </c>
      <c r="B9364" s="49" t="s">
        <v>93</v>
      </c>
      <c r="C9364" s="49" t="s">
        <v>561</v>
      </c>
      <c r="D9364">
        <v>0</v>
      </c>
    </row>
    <row r="9365" spans="1:4" hidden="1">
      <c r="A9365" s="49" t="s">
        <v>49</v>
      </c>
      <c r="B9365" s="49" t="s">
        <v>93</v>
      </c>
      <c r="C9365" s="49" t="s">
        <v>564</v>
      </c>
      <c r="D9365">
        <v>0</v>
      </c>
    </row>
    <row r="9366" spans="1:4" hidden="1">
      <c r="A9366" s="49" t="s">
        <v>49</v>
      </c>
      <c r="B9366" s="49" t="s">
        <v>93</v>
      </c>
      <c r="C9366" s="49" t="s">
        <v>265</v>
      </c>
      <c r="D9366">
        <v>0</v>
      </c>
    </row>
    <row r="9367" spans="1:4" hidden="1">
      <c r="A9367" s="49" t="s">
        <v>49</v>
      </c>
      <c r="B9367" s="49" t="s">
        <v>93</v>
      </c>
      <c r="C9367" s="49" t="s">
        <v>565</v>
      </c>
      <c r="D9367">
        <v>0</v>
      </c>
    </row>
    <row r="9368" spans="1:4" hidden="1">
      <c r="A9368" s="49" t="s">
        <v>49</v>
      </c>
      <c r="B9368" s="49" t="s">
        <v>93</v>
      </c>
      <c r="C9368" s="49" t="s">
        <v>566</v>
      </c>
      <c r="D9368">
        <v>0</v>
      </c>
    </row>
    <row r="9369" spans="1:4" hidden="1">
      <c r="A9369" s="49" t="s">
        <v>49</v>
      </c>
      <c r="B9369" s="49" t="s">
        <v>93</v>
      </c>
      <c r="C9369" s="49" t="s">
        <v>567</v>
      </c>
      <c r="D9369">
        <v>0</v>
      </c>
    </row>
    <row r="9370" spans="1:4" hidden="1">
      <c r="A9370" s="49" t="s">
        <v>49</v>
      </c>
      <c r="B9370" s="49" t="s">
        <v>93</v>
      </c>
      <c r="C9370" s="49" t="s">
        <v>568</v>
      </c>
      <c r="D9370">
        <v>0</v>
      </c>
    </row>
    <row r="9371" spans="1:4" hidden="1">
      <c r="A9371" s="49" t="s">
        <v>49</v>
      </c>
      <c r="B9371" s="49" t="s">
        <v>93</v>
      </c>
      <c r="C9371" s="49" t="s">
        <v>569</v>
      </c>
      <c r="D9371">
        <v>0</v>
      </c>
    </row>
    <row r="9372" spans="1:4" hidden="1">
      <c r="A9372" s="49" t="s">
        <v>49</v>
      </c>
      <c r="B9372" s="49" t="s">
        <v>93</v>
      </c>
      <c r="C9372" s="49" t="s">
        <v>570</v>
      </c>
      <c r="D9372">
        <v>0</v>
      </c>
    </row>
    <row r="9373" spans="1:4" hidden="1">
      <c r="A9373" s="49" t="s">
        <v>49</v>
      </c>
      <c r="B9373" s="49" t="s">
        <v>93</v>
      </c>
      <c r="C9373" s="49" t="s">
        <v>571</v>
      </c>
      <c r="D9373">
        <v>0</v>
      </c>
    </row>
    <row r="9374" spans="1:4" hidden="1">
      <c r="A9374" s="49" t="s">
        <v>49</v>
      </c>
      <c r="B9374" s="49" t="s">
        <v>94</v>
      </c>
      <c r="C9374" s="49" t="s">
        <v>562</v>
      </c>
      <c r="D9374">
        <v>0</v>
      </c>
    </row>
    <row r="9375" spans="1:4" hidden="1">
      <c r="A9375" s="49" t="s">
        <v>49</v>
      </c>
      <c r="B9375" s="49" t="s">
        <v>94</v>
      </c>
      <c r="C9375" s="49" t="s">
        <v>563</v>
      </c>
      <c r="D9375">
        <v>0</v>
      </c>
    </row>
    <row r="9376" spans="1:4" hidden="1">
      <c r="A9376" s="49" t="s">
        <v>49</v>
      </c>
      <c r="B9376" s="49" t="s">
        <v>94</v>
      </c>
      <c r="C9376" s="49" t="s">
        <v>561</v>
      </c>
      <c r="D9376">
        <v>0</v>
      </c>
    </row>
    <row r="9377" spans="1:4" hidden="1">
      <c r="A9377" s="49" t="s">
        <v>49</v>
      </c>
      <c r="B9377" s="49" t="s">
        <v>94</v>
      </c>
      <c r="C9377" s="49" t="s">
        <v>564</v>
      </c>
      <c r="D9377">
        <v>0</v>
      </c>
    </row>
    <row r="9378" spans="1:4" hidden="1">
      <c r="A9378" s="49" t="s">
        <v>49</v>
      </c>
      <c r="B9378" s="49" t="s">
        <v>94</v>
      </c>
      <c r="C9378" s="49" t="s">
        <v>265</v>
      </c>
      <c r="D9378">
        <v>0</v>
      </c>
    </row>
    <row r="9379" spans="1:4" hidden="1">
      <c r="A9379" s="49" t="s">
        <v>49</v>
      </c>
      <c r="B9379" s="49" t="s">
        <v>94</v>
      </c>
      <c r="C9379" s="49" t="s">
        <v>565</v>
      </c>
      <c r="D9379">
        <v>0</v>
      </c>
    </row>
    <row r="9380" spans="1:4" hidden="1">
      <c r="A9380" s="49" t="s">
        <v>49</v>
      </c>
      <c r="B9380" s="49" t="s">
        <v>94</v>
      </c>
      <c r="C9380" s="49" t="s">
        <v>566</v>
      </c>
      <c r="D9380">
        <v>0</v>
      </c>
    </row>
    <row r="9381" spans="1:4" hidden="1">
      <c r="A9381" s="49" t="s">
        <v>49</v>
      </c>
      <c r="B9381" s="49" t="s">
        <v>94</v>
      </c>
      <c r="C9381" s="49" t="s">
        <v>567</v>
      </c>
      <c r="D9381">
        <v>0</v>
      </c>
    </row>
    <row r="9382" spans="1:4" hidden="1">
      <c r="A9382" s="49" t="s">
        <v>49</v>
      </c>
      <c r="B9382" s="49" t="s">
        <v>94</v>
      </c>
      <c r="C9382" s="49" t="s">
        <v>568</v>
      </c>
      <c r="D9382">
        <v>0</v>
      </c>
    </row>
    <row r="9383" spans="1:4" hidden="1">
      <c r="A9383" s="49" t="s">
        <v>49</v>
      </c>
      <c r="B9383" s="49" t="s">
        <v>94</v>
      </c>
      <c r="C9383" s="49" t="s">
        <v>569</v>
      </c>
      <c r="D9383">
        <v>0</v>
      </c>
    </row>
    <row r="9384" spans="1:4" hidden="1">
      <c r="A9384" s="49" t="s">
        <v>49</v>
      </c>
      <c r="B9384" s="49" t="s">
        <v>94</v>
      </c>
      <c r="C9384" s="49" t="s">
        <v>570</v>
      </c>
      <c r="D9384">
        <v>0</v>
      </c>
    </row>
    <row r="9385" spans="1:4" hidden="1">
      <c r="A9385" s="49" t="s">
        <v>49</v>
      </c>
      <c r="B9385" s="49" t="s">
        <v>94</v>
      </c>
      <c r="C9385" s="49" t="s">
        <v>571</v>
      </c>
      <c r="D9385">
        <v>0</v>
      </c>
    </row>
    <row r="9386" spans="1:4" hidden="1">
      <c r="A9386" s="49" t="s">
        <v>49</v>
      </c>
      <c r="B9386" s="49" t="s">
        <v>95</v>
      </c>
      <c r="C9386" s="49" t="s">
        <v>562</v>
      </c>
      <c r="D9386">
        <v>0</v>
      </c>
    </row>
    <row r="9387" spans="1:4" hidden="1">
      <c r="A9387" s="49" t="s">
        <v>49</v>
      </c>
      <c r="B9387" s="49" t="s">
        <v>95</v>
      </c>
      <c r="C9387" s="49" t="s">
        <v>563</v>
      </c>
      <c r="D9387">
        <v>0</v>
      </c>
    </row>
    <row r="9388" spans="1:4" hidden="1">
      <c r="A9388" s="49" t="s">
        <v>49</v>
      </c>
      <c r="B9388" s="49" t="s">
        <v>95</v>
      </c>
      <c r="C9388" s="49" t="s">
        <v>561</v>
      </c>
      <c r="D9388">
        <v>0</v>
      </c>
    </row>
    <row r="9389" spans="1:4" hidden="1">
      <c r="A9389" s="49" t="s">
        <v>49</v>
      </c>
      <c r="B9389" s="49" t="s">
        <v>95</v>
      </c>
      <c r="C9389" s="49" t="s">
        <v>564</v>
      </c>
      <c r="D9389">
        <v>0</v>
      </c>
    </row>
    <row r="9390" spans="1:4" hidden="1">
      <c r="A9390" s="49" t="s">
        <v>49</v>
      </c>
      <c r="B9390" s="49" t="s">
        <v>95</v>
      </c>
      <c r="C9390" s="49" t="s">
        <v>265</v>
      </c>
      <c r="D9390">
        <v>0</v>
      </c>
    </row>
    <row r="9391" spans="1:4" hidden="1">
      <c r="A9391" s="49" t="s">
        <v>49</v>
      </c>
      <c r="B9391" s="49" t="s">
        <v>95</v>
      </c>
      <c r="C9391" s="49" t="s">
        <v>565</v>
      </c>
      <c r="D9391">
        <v>0</v>
      </c>
    </row>
    <row r="9392" spans="1:4" hidden="1">
      <c r="A9392" s="49" t="s">
        <v>49</v>
      </c>
      <c r="B9392" s="49" t="s">
        <v>95</v>
      </c>
      <c r="C9392" s="49" t="s">
        <v>566</v>
      </c>
      <c r="D9392">
        <v>0</v>
      </c>
    </row>
    <row r="9393" spans="1:4" hidden="1">
      <c r="A9393" s="49" t="s">
        <v>49</v>
      </c>
      <c r="B9393" s="49" t="s">
        <v>95</v>
      </c>
      <c r="C9393" s="49" t="s">
        <v>567</v>
      </c>
      <c r="D9393">
        <v>0</v>
      </c>
    </row>
    <row r="9394" spans="1:4" hidden="1">
      <c r="A9394" s="49" t="s">
        <v>49</v>
      </c>
      <c r="B9394" s="49" t="s">
        <v>95</v>
      </c>
      <c r="C9394" s="49" t="s">
        <v>568</v>
      </c>
      <c r="D9394">
        <v>0</v>
      </c>
    </row>
    <row r="9395" spans="1:4" hidden="1">
      <c r="A9395" s="49" t="s">
        <v>49</v>
      </c>
      <c r="B9395" s="49" t="s">
        <v>95</v>
      </c>
      <c r="C9395" s="49" t="s">
        <v>569</v>
      </c>
      <c r="D9395">
        <v>0</v>
      </c>
    </row>
    <row r="9396" spans="1:4" hidden="1">
      <c r="A9396" s="49" t="s">
        <v>49</v>
      </c>
      <c r="B9396" s="49" t="s">
        <v>95</v>
      </c>
      <c r="C9396" s="49" t="s">
        <v>570</v>
      </c>
      <c r="D9396">
        <v>0</v>
      </c>
    </row>
    <row r="9397" spans="1:4" hidden="1">
      <c r="A9397" s="49" t="s">
        <v>49</v>
      </c>
      <c r="B9397" s="49" t="s">
        <v>95</v>
      </c>
      <c r="C9397" s="49" t="s">
        <v>571</v>
      </c>
      <c r="D9397">
        <v>0</v>
      </c>
    </row>
    <row r="9398" spans="1:4" hidden="1">
      <c r="A9398" s="49" t="s">
        <v>49</v>
      </c>
      <c r="B9398" s="49" t="s">
        <v>96</v>
      </c>
      <c r="C9398" s="49" t="s">
        <v>562</v>
      </c>
      <c r="D9398">
        <v>0</v>
      </c>
    </row>
    <row r="9399" spans="1:4" hidden="1">
      <c r="A9399" s="49" t="s">
        <v>49</v>
      </c>
      <c r="B9399" s="49" t="s">
        <v>96</v>
      </c>
      <c r="C9399" s="49" t="s">
        <v>563</v>
      </c>
      <c r="D9399">
        <v>0</v>
      </c>
    </row>
    <row r="9400" spans="1:4" hidden="1">
      <c r="A9400" s="49" t="s">
        <v>49</v>
      </c>
      <c r="B9400" s="49" t="s">
        <v>96</v>
      </c>
      <c r="C9400" s="49" t="s">
        <v>561</v>
      </c>
      <c r="D9400">
        <v>0</v>
      </c>
    </row>
    <row r="9401" spans="1:4" hidden="1">
      <c r="A9401" s="49" t="s">
        <v>49</v>
      </c>
      <c r="B9401" s="49" t="s">
        <v>96</v>
      </c>
      <c r="C9401" s="49" t="s">
        <v>564</v>
      </c>
      <c r="D9401">
        <v>0</v>
      </c>
    </row>
    <row r="9402" spans="1:4" hidden="1">
      <c r="A9402" s="49" t="s">
        <v>49</v>
      </c>
      <c r="B9402" s="49" t="s">
        <v>96</v>
      </c>
      <c r="C9402" s="49" t="s">
        <v>265</v>
      </c>
      <c r="D9402">
        <v>0</v>
      </c>
    </row>
    <row r="9403" spans="1:4" hidden="1">
      <c r="A9403" s="49" t="s">
        <v>49</v>
      </c>
      <c r="B9403" s="49" t="s">
        <v>96</v>
      </c>
      <c r="C9403" s="49" t="s">
        <v>565</v>
      </c>
      <c r="D9403">
        <v>0</v>
      </c>
    </row>
    <row r="9404" spans="1:4" hidden="1">
      <c r="A9404" s="49" t="s">
        <v>49</v>
      </c>
      <c r="B9404" s="49" t="s">
        <v>96</v>
      </c>
      <c r="C9404" s="49" t="s">
        <v>566</v>
      </c>
      <c r="D9404">
        <v>0</v>
      </c>
    </row>
    <row r="9405" spans="1:4" hidden="1">
      <c r="A9405" s="49" t="s">
        <v>49</v>
      </c>
      <c r="B9405" s="49" t="s">
        <v>96</v>
      </c>
      <c r="C9405" s="49" t="s">
        <v>567</v>
      </c>
      <c r="D9405">
        <v>0</v>
      </c>
    </row>
    <row r="9406" spans="1:4" hidden="1">
      <c r="A9406" s="49" t="s">
        <v>49</v>
      </c>
      <c r="B9406" s="49" t="s">
        <v>96</v>
      </c>
      <c r="C9406" s="49" t="s">
        <v>568</v>
      </c>
      <c r="D9406">
        <v>0</v>
      </c>
    </row>
    <row r="9407" spans="1:4" hidden="1">
      <c r="A9407" s="49" t="s">
        <v>49</v>
      </c>
      <c r="B9407" s="49" t="s">
        <v>96</v>
      </c>
      <c r="C9407" s="49" t="s">
        <v>569</v>
      </c>
      <c r="D9407">
        <v>0</v>
      </c>
    </row>
    <row r="9408" spans="1:4" hidden="1">
      <c r="A9408" s="49" t="s">
        <v>49</v>
      </c>
      <c r="B9408" s="49" t="s">
        <v>96</v>
      </c>
      <c r="C9408" s="49" t="s">
        <v>570</v>
      </c>
      <c r="D9408">
        <v>0</v>
      </c>
    </row>
    <row r="9409" spans="1:4" hidden="1">
      <c r="A9409" s="49" t="s">
        <v>49</v>
      </c>
      <c r="B9409" s="49" t="s">
        <v>96</v>
      </c>
      <c r="C9409" s="49" t="s">
        <v>571</v>
      </c>
      <c r="D9409">
        <v>0</v>
      </c>
    </row>
    <row r="9410" spans="1:4" hidden="1">
      <c r="A9410" s="49" t="s">
        <v>49</v>
      </c>
      <c r="B9410" s="49" t="s">
        <v>97</v>
      </c>
      <c r="C9410" s="49" t="s">
        <v>562</v>
      </c>
      <c r="D9410">
        <v>0</v>
      </c>
    </row>
    <row r="9411" spans="1:4" hidden="1">
      <c r="A9411" s="49" t="s">
        <v>49</v>
      </c>
      <c r="B9411" s="49" t="s">
        <v>97</v>
      </c>
      <c r="C9411" s="49" t="s">
        <v>563</v>
      </c>
      <c r="D9411">
        <v>0</v>
      </c>
    </row>
    <row r="9412" spans="1:4" hidden="1">
      <c r="A9412" s="49" t="s">
        <v>49</v>
      </c>
      <c r="B9412" s="49" t="s">
        <v>97</v>
      </c>
      <c r="C9412" s="49" t="s">
        <v>561</v>
      </c>
      <c r="D9412">
        <v>0</v>
      </c>
    </row>
    <row r="9413" spans="1:4" hidden="1">
      <c r="A9413" s="49" t="s">
        <v>49</v>
      </c>
      <c r="B9413" s="49" t="s">
        <v>97</v>
      </c>
      <c r="C9413" s="49" t="s">
        <v>564</v>
      </c>
      <c r="D9413">
        <v>0</v>
      </c>
    </row>
    <row r="9414" spans="1:4" hidden="1">
      <c r="A9414" s="49" t="s">
        <v>49</v>
      </c>
      <c r="B9414" s="49" t="s">
        <v>97</v>
      </c>
      <c r="C9414" s="49" t="s">
        <v>265</v>
      </c>
      <c r="D9414">
        <v>0</v>
      </c>
    </row>
    <row r="9415" spans="1:4" hidden="1">
      <c r="A9415" s="49" t="s">
        <v>49</v>
      </c>
      <c r="B9415" s="49" t="s">
        <v>97</v>
      </c>
      <c r="C9415" s="49" t="s">
        <v>565</v>
      </c>
      <c r="D9415">
        <v>0</v>
      </c>
    </row>
    <row r="9416" spans="1:4" hidden="1">
      <c r="A9416" s="49" t="s">
        <v>49</v>
      </c>
      <c r="B9416" s="49" t="s">
        <v>97</v>
      </c>
      <c r="C9416" s="49" t="s">
        <v>566</v>
      </c>
      <c r="D9416">
        <v>0</v>
      </c>
    </row>
    <row r="9417" spans="1:4" hidden="1">
      <c r="A9417" s="49" t="s">
        <v>49</v>
      </c>
      <c r="B9417" s="49" t="s">
        <v>97</v>
      </c>
      <c r="C9417" s="49" t="s">
        <v>567</v>
      </c>
      <c r="D9417">
        <v>0</v>
      </c>
    </row>
    <row r="9418" spans="1:4" hidden="1">
      <c r="A9418" s="49" t="s">
        <v>49</v>
      </c>
      <c r="B9418" s="49" t="s">
        <v>97</v>
      </c>
      <c r="C9418" s="49" t="s">
        <v>568</v>
      </c>
      <c r="D9418">
        <v>0</v>
      </c>
    </row>
    <row r="9419" spans="1:4" hidden="1">
      <c r="A9419" s="49" t="s">
        <v>49</v>
      </c>
      <c r="B9419" s="49" t="s">
        <v>97</v>
      </c>
      <c r="C9419" s="49" t="s">
        <v>569</v>
      </c>
      <c r="D9419">
        <v>0</v>
      </c>
    </row>
    <row r="9420" spans="1:4" hidden="1">
      <c r="A9420" s="49" t="s">
        <v>49</v>
      </c>
      <c r="B9420" s="49" t="s">
        <v>97</v>
      </c>
      <c r="C9420" s="49" t="s">
        <v>570</v>
      </c>
      <c r="D9420">
        <v>0</v>
      </c>
    </row>
    <row r="9421" spans="1:4" hidden="1">
      <c r="A9421" s="49" t="s">
        <v>49</v>
      </c>
      <c r="B9421" s="49" t="s">
        <v>97</v>
      </c>
      <c r="C9421" s="49" t="s">
        <v>571</v>
      </c>
      <c r="D9421">
        <v>0</v>
      </c>
    </row>
    <row r="9422" spans="1:4" hidden="1">
      <c r="A9422" s="49" t="s">
        <v>49</v>
      </c>
      <c r="B9422" s="49" t="s">
        <v>98</v>
      </c>
      <c r="C9422" s="49" t="s">
        <v>562</v>
      </c>
      <c r="D9422">
        <v>0</v>
      </c>
    </row>
    <row r="9423" spans="1:4" hidden="1">
      <c r="A9423" s="49" t="s">
        <v>49</v>
      </c>
      <c r="B9423" s="49" t="s">
        <v>98</v>
      </c>
      <c r="C9423" s="49" t="s">
        <v>563</v>
      </c>
      <c r="D9423">
        <v>0</v>
      </c>
    </row>
    <row r="9424" spans="1:4" hidden="1">
      <c r="A9424" s="49" t="s">
        <v>49</v>
      </c>
      <c r="B9424" s="49" t="s">
        <v>98</v>
      </c>
      <c r="C9424" s="49" t="s">
        <v>561</v>
      </c>
      <c r="D9424">
        <v>0</v>
      </c>
    </row>
    <row r="9425" spans="1:4" hidden="1">
      <c r="A9425" s="49" t="s">
        <v>49</v>
      </c>
      <c r="B9425" s="49" t="s">
        <v>98</v>
      </c>
      <c r="C9425" s="49" t="s">
        <v>564</v>
      </c>
      <c r="D9425">
        <v>0</v>
      </c>
    </row>
    <row r="9426" spans="1:4" hidden="1">
      <c r="A9426" s="49" t="s">
        <v>49</v>
      </c>
      <c r="B9426" s="49" t="s">
        <v>98</v>
      </c>
      <c r="C9426" s="49" t="s">
        <v>265</v>
      </c>
      <c r="D9426">
        <v>0</v>
      </c>
    </row>
    <row r="9427" spans="1:4" hidden="1">
      <c r="A9427" s="49" t="s">
        <v>49</v>
      </c>
      <c r="B9427" s="49" t="s">
        <v>98</v>
      </c>
      <c r="C9427" s="49" t="s">
        <v>565</v>
      </c>
      <c r="D9427">
        <v>0</v>
      </c>
    </row>
    <row r="9428" spans="1:4" hidden="1">
      <c r="A9428" s="49" t="s">
        <v>49</v>
      </c>
      <c r="B9428" s="49" t="s">
        <v>98</v>
      </c>
      <c r="C9428" s="49" t="s">
        <v>566</v>
      </c>
      <c r="D9428">
        <v>0</v>
      </c>
    </row>
    <row r="9429" spans="1:4" hidden="1">
      <c r="A9429" s="49" t="s">
        <v>49</v>
      </c>
      <c r="B9429" s="49" t="s">
        <v>98</v>
      </c>
      <c r="C9429" s="49" t="s">
        <v>567</v>
      </c>
      <c r="D9429">
        <v>0</v>
      </c>
    </row>
    <row r="9430" spans="1:4" hidden="1">
      <c r="A9430" s="49" t="s">
        <v>49</v>
      </c>
      <c r="B9430" s="49" t="s">
        <v>98</v>
      </c>
      <c r="C9430" s="49" t="s">
        <v>568</v>
      </c>
      <c r="D9430">
        <v>0</v>
      </c>
    </row>
    <row r="9431" spans="1:4" hidden="1">
      <c r="A9431" s="49" t="s">
        <v>49</v>
      </c>
      <c r="B9431" s="49" t="s">
        <v>98</v>
      </c>
      <c r="C9431" s="49" t="s">
        <v>569</v>
      </c>
      <c r="D9431">
        <v>0</v>
      </c>
    </row>
    <row r="9432" spans="1:4" hidden="1">
      <c r="A9432" s="49" t="s">
        <v>49</v>
      </c>
      <c r="B9432" s="49" t="s">
        <v>98</v>
      </c>
      <c r="C9432" s="49" t="s">
        <v>570</v>
      </c>
      <c r="D9432">
        <v>0</v>
      </c>
    </row>
    <row r="9433" spans="1:4" hidden="1">
      <c r="A9433" s="49" t="s">
        <v>49</v>
      </c>
      <c r="B9433" s="49" t="s">
        <v>98</v>
      </c>
      <c r="C9433" s="49" t="s">
        <v>571</v>
      </c>
      <c r="D9433">
        <v>0</v>
      </c>
    </row>
    <row r="9434" spans="1:4" hidden="1">
      <c r="A9434" s="49" t="s">
        <v>49</v>
      </c>
      <c r="B9434" s="49" t="s">
        <v>99</v>
      </c>
      <c r="C9434" s="49" t="s">
        <v>562</v>
      </c>
      <c r="D9434">
        <v>0</v>
      </c>
    </row>
    <row r="9435" spans="1:4" hidden="1">
      <c r="A9435" s="49" t="s">
        <v>49</v>
      </c>
      <c r="B9435" s="49" t="s">
        <v>99</v>
      </c>
      <c r="C9435" s="49" t="s">
        <v>563</v>
      </c>
      <c r="D9435">
        <v>0</v>
      </c>
    </row>
    <row r="9436" spans="1:4" hidden="1">
      <c r="A9436" s="49" t="s">
        <v>49</v>
      </c>
      <c r="B9436" s="49" t="s">
        <v>99</v>
      </c>
      <c r="C9436" s="49" t="s">
        <v>561</v>
      </c>
      <c r="D9436">
        <v>0</v>
      </c>
    </row>
    <row r="9437" spans="1:4" hidden="1">
      <c r="A9437" s="49" t="s">
        <v>49</v>
      </c>
      <c r="B9437" s="49" t="s">
        <v>99</v>
      </c>
      <c r="C9437" s="49" t="s">
        <v>564</v>
      </c>
      <c r="D9437">
        <v>0</v>
      </c>
    </row>
    <row r="9438" spans="1:4" hidden="1">
      <c r="A9438" s="49" t="s">
        <v>49</v>
      </c>
      <c r="B9438" s="49" t="s">
        <v>99</v>
      </c>
      <c r="C9438" s="49" t="s">
        <v>265</v>
      </c>
      <c r="D9438">
        <v>0</v>
      </c>
    </row>
    <row r="9439" spans="1:4" hidden="1">
      <c r="A9439" s="49" t="s">
        <v>49</v>
      </c>
      <c r="B9439" s="49" t="s">
        <v>99</v>
      </c>
      <c r="C9439" s="49" t="s">
        <v>565</v>
      </c>
      <c r="D9439">
        <v>0</v>
      </c>
    </row>
    <row r="9440" spans="1:4" hidden="1">
      <c r="A9440" s="49" t="s">
        <v>49</v>
      </c>
      <c r="B9440" s="49" t="s">
        <v>99</v>
      </c>
      <c r="C9440" s="49" t="s">
        <v>566</v>
      </c>
      <c r="D9440">
        <v>0</v>
      </c>
    </row>
    <row r="9441" spans="1:4" hidden="1">
      <c r="A9441" s="49" t="s">
        <v>49</v>
      </c>
      <c r="B9441" s="49" t="s">
        <v>99</v>
      </c>
      <c r="C9441" s="49" t="s">
        <v>567</v>
      </c>
      <c r="D9441">
        <v>0</v>
      </c>
    </row>
    <row r="9442" spans="1:4" hidden="1">
      <c r="A9442" s="49" t="s">
        <v>49</v>
      </c>
      <c r="B9442" s="49" t="s">
        <v>99</v>
      </c>
      <c r="C9442" s="49" t="s">
        <v>568</v>
      </c>
      <c r="D9442">
        <v>0</v>
      </c>
    </row>
    <row r="9443" spans="1:4" hidden="1">
      <c r="A9443" s="49" t="s">
        <v>49</v>
      </c>
      <c r="B9443" s="49" t="s">
        <v>99</v>
      </c>
      <c r="C9443" s="49" t="s">
        <v>569</v>
      </c>
      <c r="D9443">
        <v>0</v>
      </c>
    </row>
    <row r="9444" spans="1:4" hidden="1">
      <c r="A9444" s="49" t="s">
        <v>49</v>
      </c>
      <c r="B9444" s="49" t="s">
        <v>99</v>
      </c>
      <c r="C9444" s="49" t="s">
        <v>570</v>
      </c>
      <c r="D9444">
        <v>0</v>
      </c>
    </row>
    <row r="9445" spans="1:4" hidden="1">
      <c r="A9445" s="49" t="s">
        <v>49</v>
      </c>
      <c r="B9445" s="49" t="s">
        <v>99</v>
      </c>
      <c r="C9445" s="49" t="s">
        <v>571</v>
      </c>
      <c r="D9445">
        <v>0</v>
      </c>
    </row>
    <row r="9446" spans="1:4" hidden="1">
      <c r="A9446" s="49" t="s">
        <v>49</v>
      </c>
      <c r="B9446" s="49" t="s">
        <v>100</v>
      </c>
      <c r="C9446" s="49" t="s">
        <v>562</v>
      </c>
      <c r="D9446">
        <v>0</v>
      </c>
    </row>
    <row r="9447" spans="1:4" hidden="1">
      <c r="A9447" s="49" t="s">
        <v>49</v>
      </c>
      <c r="B9447" s="49" t="s">
        <v>100</v>
      </c>
      <c r="C9447" s="49" t="s">
        <v>563</v>
      </c>
      <c r="D9447">
        <v>0</v>
      </c>
    </row>
    <row r="9448" spans="1:4" hidden="1">
      <c r="A9448" s="49" t="s">
        <v>49</v>
      </c>
      <c r="B9448" s="49" t="s">
        <v>100</v>
      </c>
      <c r="C9448" s="49" t="s">
        <v>561</v>
      </c>
      <c r="D9448">
        <v>0</v>
      </c>
    </row>
    <row r="9449" spans="1:4" hidden="1">
      <c r="A9449" s="49" t="s">
        <v>49</v>
      </c>
      <c r="B9449" s="49" t="s">
        <v>100</v>
      </c>
      <c r="C9449" s="49" t="s">
        <v>564</v>
      </c>
      <c r="D9449">
        <v>0</v>
      </c>
    </row>
    <row r="9450" spans="1:4" hidden="1">
      <c r="A9450" s="49" t="s">
        <v>49</v>
      </c>
      <c r="B9450" s="49" t="s">
        <v>100</v>
      </c>
      <c r="C9450" s="49" t="s">
        <v>265</v>
      </c>
      <c r="D9450">
        <v>0</v>
      </c>
    </row>
    <row r="9451" spans="1:4" hidden="1">
      <c r="A9451" s="49" t="s">
        <v>49</v>
      </c>
      <c r="B9451" s="49" t="s">
        <v>100</v>
      </c>
      <c r="C9451" s="49" t="s">
        <v>565</v>
      </c>
      <c r="D9451">
        <v>0</v>
      </c>
    </row>
    <row r="9452" spans="1:4" hidden="1">
      <c r="A9452" s="49" t="s">
        <v>49</v>
      </c>
      <c r="B9452" s="49" t="s">
        <v>100</v>
      </c>
      <c r="C9452" s="49" t="s">
        <v>566</v>
      </c>
      <c r="D9452">
        <v>0</v>
      </c>
    </row>
    <row r="9453" spans="1:4" hidden="1">
      <c r="A9453" s="49" t="s">
        <v>49</v>
      </c>
      <c r="B9453" s="49" t="s">
        <v>100</v>
      </c>
      <c r="C9453" s="49" t="s">
        <v>567</v>
      </c>
      <c r="D9453">
        <v>0</v>
      </c>
    </row>
    <row r="9454" spans="1:4" hidden="1">
      <c r="A9454" s="49" t="s">
        <v>49</v>
      </c>
      <c r="B9454" s="49" t="s">
        <v>100</v>
      </c>
      <c r="C9454" s="49" t="s">
        <v>568</v>
      </c>
      <c r="D9454">
        <v>0</v>
      </c>
    </row>
    <row r="9455" spans="1:4" hidden="1">
      <c r="A9455" s="49" t="s">
        <v>49</v>
      </c>
      <c r="B9455" s="49" t="s">
        <v>100</v>
      </c>
      <c r="C9455" s="49" t="s">
        <v>569</v>
      </c>
      <c r="D9455">
        <v>0</v>
      </c>
    </row>
    <row r="9456" spans="1:4" hidden="1">
      <c r="A9456" s="49" t="s">
        <v>49</v>
      </c>
      <c r="B9456" s="49" t="s">
        <v>100</v>
      </c>
      <c r="C9456" s="49" t="s">
        <v>570</v>
      </c>
      <c r="D9456">
        <v>0</v>
      </c>
    </row>
    <row r="9457" spans="1:4" hidden="1">
      <c r="A9457" s="49" t="s">
        <v>49</v>
      </c>
      <c r="B9457" s="49" t="s">
        <v>100</v>
      </c>
      <c r="C9457" s="49" t="s">
        <v>571</v>
      </c>
      <c r="D9457">
        <v>0</v>
      </c>
    </row>
    <row r="9458" spans="1:4" hidden="1">
      <c r="A9458" s="49" t="s">
        <v>49</v>
      </c>
      <c r="B9458" s="49" t="s">
        <v>101</v>
      </c>
      <c r="C9458" s="49" t="s">
        <v>562</v>
      </c>
      <c r="D9458">
        <v>0</v>
      </c>
    </row>
    <row r="9459" spans="1:4" hidden="1">
      <c r="A9459" s="49" t="s">
        <v>49</v>
      </c>
      <c r="B9459" s="49" t="s">
        <v>101</v>
      </c>
      <c r="C9459" s="49" t="s">
        <v>563</v>
      </c>
      <c r="D9459">
        <v>0</v>
      </c>
    </row>
    <row r="9460" spans="1:4" hidden="1">
      <c r="A9460" s="49" t="s">
        <v>49</v>
      </c>
      <c r="B9460" s="49" t="s">
        <v>101</v>
      </c>
      <c r="C9460" s="49" t="s">
        <v>561</v>
      </c>
      <c r="D9460">
        <v>0</v>
      </c>
    </row>
    <row r="9461" spans="1:4" hidden="1">
      <c r="A9461" s="49" t="s">
        <v>49</v>
      </c>
      <c r="B9461" s="49" t="s">
        <v>101</v>
      </c>
      <c r="C9461" s="49" t="s">
        <v>564</v>
      </c>
      <c r="D9461">
        <v>0</v>
      </c>
    </row>
    <row r="9462" spans="1:4" hidden="1">
      <c r="A9462" s="49" t="s">
        <v>49</v>
      </c>
      <c r="B9462" s="49" t="s">
        <v>101</v>
      </c>
      <c r="C9462" s="49" t="s">
        <v>265</v>
      </c>
      <c r="D9462">
        <v>0</v>
      </c>
    </row>
    <row r="9463" spans="1:4" hidden="1">
      <c r="A9463" s="49" t="s">
        <v>49</v>
      </c>
      <c r="B9463" s="49" t="s">
        <v>101</v>
      </c>
      <c r="C9463" s="49" t="s">
        <v>565</v>
      </c>
      <c r="D9463">
        <v>0</v>
      </c>
    </row>
    <row r="9464" spans="1:4" hidden="1">
      <c r="A9464" s="49" t="s">
        <v>49</v>
      </c>
      <c r="B9464" s="49" t="s">
        <v>101</v>
      </c>
      <c r="C9464" s="49" t="s">
        <v>566</v>
      </c>
      <c r="D9464">
        <v>0</v>
      </c>
    </row>
    <row r="9465" spans="1:4" hidden="1">
      <c r="A9465" s="49" t="s">
        <v>49</v>
      </c>
      <c r="B9465" s="49" t="s">
        <v>101</v>
      </c>
      <c r="C9465" s="49" t="s">
        <v>567</v>
      </c>
      <c r="D9465">
        <v>0</v>
      </c>
    </row>
    <row r="9466" spans="1:4" hidden="1">
      <c r="A9466" s="49" t="s">
        <v>49</v>
      </c>
      <c r="B9466" s="49" t="s">
        <v>101</v>
      </c>
      <c r="C9466" s="49" t="s">
        <v>568</v>
      </c>
      <c r="D9466">
        <v>0</v>
      </c>
    </row>
    <row r="9467" spans="1:4" hidden="1">
      <c r="A9467" s="49" t="s">
        <v>49</v>
      </c>
      <c r="B9467" s="49" t="s">
        <v>101</v>
      </c>
      <c r="C9467" s="49" t="s">
        <v>569</v>
      </c>
      <c r="D9467">
        <v>0</v>
      </c>
    </row>
    <row r="9468" spans="1:4" hidden="1">
      <c r="A9468" s="49" t="s">
        <v>49</v>
      </c>
      <c r="B9468" s="49" t="s">
        <v>101</v>
      </c>
      <c r="C9468" s="49" t="s">
        <v>570</v>
      </c>
      <c r="D9468">
        <v>0</v>
      </c>
    </row>
    <row r="9469" spans="1:4" hidden="1">
      <c r="A9469" s="49" t="s">
        <v>49</v>
      </c>
      <c r="B9469" s="49" t="s">
        <v>101</v>
      </c>
      <c r="C9469" s="49" t="s">
        <v>571</v>
      </c>
      <c r="D9469">
        <v>0</v>
      </c>
    </row>
    <row r="9470" spans="1:4" hidden="1">
      <c r="A9470" s="49" t="s">
        <v>49</v>
      </c>
      <c r="B9470" s="49" t="s">
        <v>13</v>
      </c>
      <c r="C9470" s="49" t="s">
        <v>562</v>
      </c>
      <c r="D9470">
        <v>0</v>
      </c>
    </row>
    <row r="9471" spans="1:4" hidden="1">
      <c r="A9471" s="49" t="s">
        <v>49</v>
      </c>
      <c r="B9471" s="49" t="s">
        <v>13</v>
      </c>
      <c r="C9471" s="49" t="s">
        <v>563</v>
      </c>
      <c r="D9471">
        <v>0</v>
      </c>
    </row>
    <row r="9472" spans="1:4" hidden="1">
      <c r="A9472" s="49" t="s">
        <v>49</v>
      </c>
      <c r="B9472" s="49" t="s">
        <v>13</v>
      </c>
      <c r="C9472" s="49" t="s">
        <v>561</v>
      </c>
      <c r="D9472">
        <v>0</v>
      </c>
    </row>
    <row r="9473" spans="1:4" hidden="1">
      <c r="A9473" s="49" t="s">
        <v>49</v>
      </c>
      <c r="B9473" s="49" t="s">
        <v>13</v>
      </c>
      <c r="C9473" s="49" t="s">
        <v>564</v>
      </c>
      <c r="D9473">
        <v>0</v>
      </c>
    </row>
    <row r="9474" spans="1:4" hidden="1">
      <c r="A9474" s="49" t="s">
        <v>49</v>
      </c>
      <c r="B9474" s="49" t="s">
        <v>13</v>
      </c>
      <c r="C9474" s="49" t="s">
        <v>265</v>
      </c>
      <c r="D9474">
        <v>0</v>
      </c>
    </row>
    <row r="9475" spans="1:4" hidden="1">
      <c r="A9475" s="49" t="s">
        <v>49</v>
      </c>
      <c r="B9475" s="49" t="s">
        <v>13</v>
      </c>
      <c r="C9475" s="49" t="s">
        <v>565</v>
      </c>
      <c r="D9475">
        <v>0</v>
      </c>
    </row>
    <row r="9476" spans="1:4" hidden="1">
      <c r="A9476" s="49" t="s">
        <v>49</v>
      </c>
      <c r="B9476" s="49" t="s">
        <v>13</v>
      </c>
      <c r="C9476" s="49" t="s">
        <v>566</v>
      </c>
      <c r="D9476">
        <v>0</v>
      </c>
    </row>
    <row r="9477" spans="1:4" hidden="1">
      <c r="A9477" s="49" t="s">
        <v>49</v>
      </c>
      <c r="B9477" s="49" t="s">
        <v>13</v>
      </c>
      <c r="C9477" s="49" t="s">
        <v>567</v>
      </c>
      <c r="D9477">
        <v>0</v>
      </c>
    </row>
    <row r="9478" spans="1:4" hidden="1">
      <c r="A9478" s="49" t="s">
        <v>49</v>
      </c>
      <c r="B9478" s="49" t="s">
        <v>13</v>
      </c>
      <c r="C9478" s="49" t="s">
        <v>568</v>
      </c>
      <c r="D9478">
        <v>0</v>
      </c>
    </row>
    <row r="9479" spans="1:4" hidden="1">
      <c r="A9479" s="49" t="s">
        <v>49</v>
      </c>
      <c r="B9479" s="49" t="s">
        <v>13</v>
      </c>
      <c r="C9479" s="49" t="s">
        <v>569</v>
      </c>
      <c r="D9479">
        <v>0</v>
      </c>
    </row>
    <row r="9480" spans="1:4" hidden="1">
      <c r="A9480" s="49" t="s">
        <v>49</v>
      </c>
      <c r="B9480" s="49" t="s">
        <v>13</v>
      </c>
      <c r="C9480" s="49" t="s">
        <v>570</v>
      </c>
      <c r="D9480">
        <v>0</v>
      </c>
    </row>
    <row r="9481" spans="1:4" hidden="1">
      <c r="A9481" s="49" t="s">
        <v>49</v>
      </c>
      <c r="B9481" s="49" t="s">
        <v>13</v>
      </c>
      <c r="C9481" s="49" t="s">
        <v>571</v>
      </c>
      <c r="D9481">
        <v>0</v>
      </c>
    </row>
    <row r="9482" spans="1:4" hidden="1">
      <c r="A9482" s="49" t="s">
        <v>49</v>
      </c>
      <c r="B9482" s="49" t="s">
        <v>102</v>
      </c>
      <c r="C9482" s="49" t="s">
        <v>562</v>
      </c>
      <c r="D9482">
        <v>0</v>
      </c>
    </row>
    <row r="9483" spans="1:4" hidden="1">
      <c r="A9483" s="49" t="s">
        <v>49</v>
      </c>
      <c r="B9483" s="49" t="s">
        <v>102</v>
      </c>
      <c r="C9483" s="49" t="s">
        <v>563</v>
      </c>
      <c r="D9483">
        <v>0</v>
      </c>
    </row>
    <row r="9484" spans="1:4" hidden="1">
      <c r="A9484" s="49" t="s">
        <v>49</v>
      </c>
      <c r="B9484" s="49" t="s">
        <v>102</v>
      </c>
      <c r="C9484" s="49" t="s">
        <v>561</v>
      </c>
      <c r="D9484">
        <v>0</v>
      </c>
    </row>
    <row r="9485" spans="1:4" hidden="1">
      <c r="A9485" s="49" t="s">
        <v>49</v>
      </c>
      <c r="B9485" s="49" t="s">
        <v>102</v>
      </c>
      <c r="C9485" s="49" t="s">
        <v>564</v>
      </c>
      <c r="D9485">
        <v>0</v>
      </c>
    </row>
    <row r="9486" spans="1:4" hidden="1">
      <c r="A9486" s="49" t="s">
        <v>49</v>
      </c>
      <c r="B9486" s="49" t="s">
        <v>102</v>
      </c>
      <c r="C9486" s="49" t="s">
        <v>265</v>
      </c>
      <c r="D9486">
        <v>0</v>
      </c>
    </row>
    <row r="9487" spans="1:4" hidden="1">
      <c r="A9487" s="49" t="s">
        <v>49</v>
      </c>
      <c r="B9487" s="49" t="s">
        <v>102</v>
      </c>
      <c r="C9487" s="49" t="s">
        <v>565</v>
      </c>
      <c r="D9487">
        <v>0</v>
      </c>
    </row>
    <row r="9488" spans="1:4" hidden="1">
      <c r="A9488" s="49" t="s">
        <v>49</v>
      </c>
      <c r="B9488" s="49" t="s">
        <v>102</v>
      </c>
      <c r="C9488" s="49" t="s">
        <v>566</v>
      </c>
      <c r="D9488">
        <v>0</v>
      </c>
    </row>
    <row r="9489" spans="1:4" hidden="1">
      <c r="A9489" s="49" t="s">
        <v>49</v>
      </c>
      <c r="B9489" s="49" t="s">
        <v>102</v>
      </c>
      <c r="C9489" s="49" t="s">
        <v>567</v>
      </c>
      <c r="D9489">
        <v>0</v>
      </c>
    </row>
    <row r="9490" spans="1:4" hidden="1">
      <c r="A9490" s="49" t="s">
        <v>49</v>
      </c>
      <c r="B9490" s="49" t="s">
        <v>102</v>
      </c>
      <c r="C9490" s="49" t="s">
        <v>568</v>
      </c>
      <c r="D9490">
        <v>0</v>
      </c>
    </row>
    <row r="9491" spans="1:4" hidden="1">
      <c r="A9491" s="49" t="s">
        <v>49</v>
      </c>
      <c r="B9491" s="49" t="s">
        <v>102</v>
      </c>
      <c r="C9491" s="49" t="s">
        <v>569</v>
      </c>
      <c r="D9491">
        <v>0</v>
      </c>
    </row>
    <row r="9492" spans="1:4" hidden="1">
      <c r="A9492" s="49" t="s">
        <v>49</v>
      </c>
      <c r="B9492" s="49" t="s">
        <v>102</v>
      </c>
      <c r="C9492" s="49" t="s">
        <v>570</v>
      </c>
      <c r="D9492">
        <v>0</v>
      </c>
    </row>
    <row r="9493" spans="1:4" hidden="1">
      <c r="A9493" s="49" t="s">
        <v>49</v>
      </c>
      <c r="B9493" s="49" t="s">
        <v>102</v>
      </c>
      <c r="C9493" s="49" t="s">
        <v>571</v>
      </c>
      <c r="D9493">
        <v>0</v>
      </c>
    </row>
    <row r="9494" spans="1:4" hidden="1">
      <c r="A9494" s="49" t="s">
        <v>49</v>
      </c>
      <c r="B9494" s="49" t="s">
        <v>103</v>
      </c>
      <c r="C9494" s="49" t="s">
        <v>562</v>
      </c>
      <c r="D9494">
        <v>0</v>
      </c>
    </row>
    <row r="9495" spans="1:4" hidden="1">
      <c r="A9495" s="49" t="s">
        <v>49</v>
      </c>
      <c r="B9495" s="49" t="s">
        <v>103</v>
      </c>
      <c r="C9495" s="49" t="s">
        <v>563</v>
      </c>
      <c r="D9495">
        <v>0</v>
      </c>
    </row>
    <row r="9496" spans="1:4" hidden="1">
      <c r="A9496" s="49" t="s">
        <v>49</v>
      </c>
      <c r="B9496" s="49" t="s">
        <v>103</v>
      </c>
      <c r="C9496" s="49" t="s">
        <v>561</v>
      </c>
      <c r="D9496">
        <v>0</v>
      </c>
    </row>
    <row r="9497" spans="1:4" hidden="1">
      <c r="A9497" s="49" t="s">
        <v>49</v>
      </c>
      <c r="B9497" s="49" t="s">
        <v>103</v>
      </c>
      <c r="C9497" s="49" t="s">
        <v>564</v>
      </c>
      <c r="D9497">
        <v>0</v>
      </c>
    </row>
    <row r="9498" spans="1:4" hidden="1">
      <c r="A9498" s="49" t="s">
        <v>49</v>
      </c>
      <c r="B9498" s="49" t="s">
        <v>103</v>
      </c>
      <c r="C9498" s="49" t="s">
        <v>265</v>
      </c>
      <c r="D9498">
        <v>0</v>
      </c>
    </row>
    <row r="9499" spans="1:4" hidden="1">
      <c r="A9499" s="49" t="s">
        <v>49</v>
      </c>
      <c r="B9499" s="49" t="s">
        <v>103</v>
      </c>
      <c r="C9499" s="49" t="s">
        <v>565</v>
      </c>
      <c r="D9499">
        <v>0</v>
      </c>
    </row>
    <row r="9500" spans="1:4" hidden="1">
      <c r="A9500" s="49" t="s">
        <v>49</v>
      </c>
      <c r="B9500" s="49" t="s">
        <v>103</v>
      </c>
      <c r="C9500" s="49" t="s">
        <v>566</v>
      </c>
      <c r="D9500">
        <v>0</v>
      </c>
    </row>
    <row r="9501" spans="1:4" hidden="1">
      <c r="A9501" s="49" t="s">
        <v>49</v>
      </c>
      <c r="B9501" s="49" t="s">
        <v>103</v>
      </c>
      <c r="C9501" s="49" t="s">
        <v>567</v>
      </c>
      <c r="D9501">
        <v>0</v>
      </c>
    </row>
    <row r="9502" spans="1:4" hidden="1">
      <c r="A9502" s="49" t="s">
        <v>49</v>
      </c>
      <c r="B9502" s="49" t="s">
        <v>103</v>
      </c>
      <c r="C9502" s="49" t="s">
        <v>568</v>
      </c>
      <c r="D9502">
        <v>0</v>
      </c>
    </row>
    <row r="9503" spans="1:4" hidden="1">
      <c r="A9503" s="49" t="s">
        <v>49</v>
      </c>
      <c r="B9503" s="49" t="s">
        <v>103</v>
      </c>
      <c r="C9503" s="49" t="s">
        <v>569</v>
      </c>
      <c r="D9503">
        <v>0</v>
      </c>
    </row>
    <row r="9504" spans="1:4" hidden="1">
      <c r="A9504" s="49" t="s">
        <v>49</v>
      </c>
      <c r="B9504" s="49" t="s">
        <v>103</v>
      </c>
      <c r="C9504" s="49" t="s">
        <v>570</v>
      </c>
      <c r="D9504">
        <v>0</v>
      </c>
    </row>
    <row r="9505" spans="1:4" hidden="1">
      <c r="A9505" s="49" t="s">
        <v>49</v>
      </c>
      <c r="B9505" s="49" t="s">
        <v>103</v>
      </c>
      <c r="C9505" s="49" t="s">
        <v>571</v>
      </c>
      <c r="D9505">
        <v>0</v>
      </c>
    </row>
    <row r="9506" spans="1:4" hidden="1">
      <c r="A9506" s="49" t="s">
        <v>49</v>
      </c>
      <c r="B9506" s="49" t="s">
        <v>104</v>
      </c>
      <c r="C9506" s="49" t="s">
        <v>562</v>
      </c>
      <c r="D9506">
        <v>0</v>
      </c>
    </row>
    <row r="9507" spans="1:4" hidden="1">
      <c r="A9507" s="49" t="s">
        <v>49</v>
      </c>
      <c r="B9507" s="49" t="s">
        <v>104</v>
      </c>
      <c r="C9507" s="49" t="s">
        <v>563</v>
      </c>
      <c r="D9507">
        <v>0</v>
      </c>
    </row>
    <row r="9508" spans="1:4" hidden="1">
      <c r="A9508" s="49" t="s">
        <v>49</v>
      </c>
      <c r="B9508" s="49" t="s">
        <v>104</v>
      </c>
      <c r="C9508" s="49" t="s">
        <v>561</v>
      </c>
      <c r="D9508">
        <v>0</v>
      </c>
    </row>
    <row r="9509" spans="1:4" hidden="1">
      <c r="A9509" s="49" t="s">
        <v>49</v>
      </c>
      <c r="B9509" s="49" t="s">
        <v>104</v>
      </c>
      <c r="C9509" s="49" t="s">
        <v>564</v>
      </c>
      <c r="D9509">
        <v>0</v>
      </c>
    </row>
    <row r="9510" spans="1:4" hidden="1">
      <c r="A9510" s="49" t="s">
        <v>49</v>
      </c>
      <c r="B9510" s="49" t="s">
        <v>104</v>
      </c>
      <c r="C9510" s="49" t="s">
        <v>265</v>
      </c>
      <c r="D9510">
        <v>0</v>
      </c>
    </row>
    <row r="9511" spans="1:4" hidden="1">
      <c r="A9511" s="49" t="s">
        <v>49</v>
      </c>
      <c r="B9511" s="49" t="s">
        <v>104</v>
      </c>
      <c r="C9511" s="49" t="s">
        <v>565</v>
      </c>
      <c r="D9511">
        <v>0</v>
      </c>
    </row>
    <row r="9512" spans="1:4" hidden="1">
      <c r="A9512" s="49" t="s">
        <v>49</v>
      </c>
      <c r="B9512" s="49" t="s">
        <v>104</v>
      </c>
      <c r="C9512" s="49" t="s">
        <v>566</v>
      </c>
      <c r="D9512">
        <v>0</v>
      </c>
    </row>
    <row r="9513" spans="1:4" hidden="1">
      <c r="A9513" s="49" t="s">
        <v>49</v>
      </c>
      <c r="B9513" s="49" t="s">
        <v>104</v>
      </c>
      <c r="C9513" s="49" t="s">
        <v>567</v>
      </c>
      <c r="D9513">
        <v>0</v>
      </c>
    </row>
    <row r="9514" spans="1:4" hidden="1">
      <c r="A9514" s="49" t="s">
        <v>49</v>
      </c>
      <c r="B9514" s="49" t="s">
        <v>104</v>
      </c>
      <c r="C9514" s="49" t="s">
        <v>568</v>
      </c>
      <c r="D9514">
        <v>0</v>
      </c>
    </row>
    <row r="9515" spans="1:4" hidden="1">
      <c r="A9515" s="49" t="s">
        <v>49</v>
      </c>
      <c r="B9515" s="49" t="s">
        <v>104</v>
      </c>
      <c r="C9515" s="49" t="s">
        <v>569</v>
      </c>
      <c r="D9515">
        <v>0</v>
      </c>
    </row>
    <row r="9516" spans="1:4" hidden="1">
      <c r="A9516" s="49" t="s">
        <v>49</v>
      </c>
      <c r="B9516" s="49" t="s">
        <v>104</v>
      </c>
      <c r="C9516" s="49" t="s">
        <v>570</v>
      </c>
      <c r="D9516">
        <v>0</v>
      </c>
    </row>
    <row r="9517" spans="1:4" hidden="1">
      <c r="A9517" s="49" t="s">
        <v>49</v>
      </c>
      <c r="B9517" s="49" t="s">
        <v>104</v>
      </c>
      <c r="C9517" s="49" t="s">
        <v>571</v>
      </c>
      <c r="D9517">
        <v>0</v>
      </c>
    </row>
    <row r="9518" spans="1:4" hidden="1">
      <c r="A9518" s="49" t="s">
        <v>49</v>
      </c>
      <c r="B9518" s="49" t="s">
        <v>34</v>
      </c>
      <c r="C9518" s="49" t="s">
        <v>562</v>
      </c>
      <c r="D9518">
        <v>0</v>
      </c>
    </row>
    <row r="9519" spans="1:4" hidden="1">
      <c r="A9519" s="49" t="s">
        <v>49</v>
      </c>
      <c r="B9519" s="49" t="s">
        <v>34</v>
      </c>
      <c r="C9519" s="49" t="s">
        <v>563</v>
      </c>
      <c r="D9519">
        <v>0</v>
      </c>
    </row>
    <row r="9520" spans="1:4" hidden="1">
      <c r="A9520" s="49" t="s">
        <v>49</v>
      </c>
      <c r="B9520" s="49" t="s">
        <v>34</v>
      </c>
      <c r="C9520" s="49" t="s">
        <v>561</v>
      </c>
      <c r="D9520">
        <v>0</v>
      </c>
    </row>
    <row r="9521" spans="1:4" hidden="1">
      <c r="A9521" s="49" t="s">
        <v>49</v>
      </c>
      <c r="B9521" s="49" t="s">
        <v>34</v>
      </c>
      <c r="C9521" s="49" t="s">
        <v>564</v>
      </c>
      <c r="D9521">
        <v>0</v>
      </c>
    </row>
    <row r="9522" spans="1:4" hidden="1">
      <c r="A9522" s="49" t="s">
        <v>49</v>
      </c>
      <c r="B9522" s="49" t="s">
        <v>34</v>
      </c>
      <c r="C9522" s="49" t="s">
        <v>265</v>
      </c>
      <c r="D9522">
        <v>0</v>
      </c>
    </row>
    <row r="9523" spans="1:4" hidden="1">
      <c r="A9523" s="49" t="s">
        <v>49</v>
      </c>
      <c r="B9523" s="49" t="s">
        <v>34</v>
      </c>
      <c r="C9523" s="49" t="s">
        <v>565</v>
      </c>
      <c r="D9523">
        <v>0</v>
      </c>
    </row>
    <row r="9524" spans="1:4" hidden="1">
      <c r="A9524" s="49" t="s">
        <v>49</v>
      </c>
      <c r="B9524" s="49" t="s">
        <v>34</v>
      </c>
      <c r="C9524" s="49" t="s">
        <v>566</v>
      </c>
      <c r="D9524">
        <v>0</v>
      </c>
    </row>
    <row r="9525" spans="1:4" hidden="1">
      <c r="A9525" s="49" t="s">
        <v>49</v>
      </c>
      <c r="B9525" s="49" t="s">
        <v>34</v>
      </c>
      <c r="C9525" s="49" t="s">
        <v>567</v>
      </c>
      <c r="D9525">
        <v>0</v>
      </c>
    </row>
    <row r="9526" spans="1:4" hidden="1">
      <c r="A9526" s="49" t="s">
        <v>49</v>
      </c>
      <c r="B9526" s="49" t="s">
        <v>34</v>
      </c>
      <c r="C9526" s="49" t="s">
        <v>568</v>
      </c>
      <c r="D9526">
        <v>0</v>
      </c>
    </row>
    <row r="9527" spans="1:4" hidden="1">
      <c r="A9527" s="49" t="s">
        <v>49</v>
      </c>
      <c r="B9527" s="49" t="s">
        <v>34</v>
      </c>
      <c r="C9527" s="49" t="s">
        <v>569</v>
      </c>
      <c r="D9527">
        <v>0</v>
      </c>
    </row>
    <row r="9528" spans="1:4" hidden="1">
      <c r="A9528" s="49" t="s">
        <v>49</v>
      </c>
      <c r="B9528" s="49" t="s">
        <v>34</v>
      </c>
      <c r="C9528" s="49" t="s">
        <v>570</v>
      </c>
      <c r="D9528">
        <v>0</v>
      </c>
    </row>
    <row r="9529" spans="1:4" hidden="1">
      <c r="A9529" s="49" t="s">
        <v>49</v>
      </c>
      <c r="B9529" s="49" t="s">
        <v>34</v>
      </c>
      <c r="C9529" s="49" t="s">
        <v>571</v>
      </c>
      <c r="D9529">
        <v>0</v>
      </c>
    </row>
    <row r="9530" spans="1:4" hidden="1">
      <c r="A9530" s="49" t="s">
        <v>49</v>
      </c>
      <c r="B9530" s="49" t="s">
        <v>59</v>
      </c>
      <c r="C9530" s="49" t="s">
        <v>562</v>
      </c>
      <c r="D9530">
        <v>0</v>
      </c>
    </row>
    <row r="9531" spans="1:4" hidden="1">
      <c r="A9531" s="49" t="s">
        <v>49</v>
      </c>
      <c r="B9531" s="49" t="s">
        <v>59</v>
      </c>
      <c r="C9531" s="49" t="s">
        <v>563</v>
      </c>
      <c r="D9531">
        <v>0</v>
      </c>
    </row>
    <row r="9532" spans="1:4" hidden="1">
      <c r="A9532" s="49" t="s">
        <v>49</v>
      </c>
      <c r="B9532" s="49" t="s">
        <v>59</v>
      </c>
      <c r="C9532" s="49" t="s">
        <v>561</v>
      </c>
      <c r="D9532">
        <v>0</v>
      </c>
    </row>
    <row r="9533" spans="1:4" hidden="1">
      <c r="A9533" s="49" t="s">
        <v>49</v>
      </c>
      <c r="B9533" s="49" t="s">
        <v>59</v>
      </c>
      <c r="C9533" s="49" t="s">
        <v>564</v>
      </c>
      <c r="D9533">
        <v>0</v>
      </c>
    </row>
    <row r="9534" spans="1:4" hidden="1">
      <c r="A9534" s="49" t="s">
        <v>49</v>
      </c>
      <c r="B9534" s="49" t="s">
        <v>59</v>
      </c>
      <c r="C9534" s="49" t="s">
        <v>265</v>
      </c>
      <c r="D9534">
        <v>0</v>
      </c>
    </row>
    <row r="9535" spans="1:4" hidden="1">
      <c r="A9535" s="49" t="s">
        <v>49</v>
      </c>
      <c r="B9535" s="49" t="s">
        <v>59</v>
      </c>
      <c r="C9535" s="49" t="s">
        <v>565</v>
      </c>
      <c r="D9535">
        <v>0</v>
      </c>
    </row>
    <row r="9536" spans="1:4" hidden="1">
      <c r="A9536" s="49" t="s">
        <v>49</v>
      </c>
      <c r="B9536" s="49" t="s">
        <v>59</v>
      </c>
      <c r="C9536" s="49" t="s">
        <v>566</v>
      </c>
      <c r="D9536">
        <v>0</v>
      </c>
    </row>
    <row r="9537" spans="1:4" hidden="1">
      <c r="A9537" s="49" t="s">
        <v>49</v>
      </c>
      <c r="B9537" s="49" t="s">
        <v>59</v>
      </c>
      <c r="C9537" s="49" t="s">
        <v>567</v>
      </c>
      <c r="D9537">
        <v>0</v>
      </c>
    </row>
    <row r="9538" spans="1:4" hidden="1">
      <c r="A9538" s="49" t="s">
        <v>49</v>
      </c>
      <c r="B9538" s="49" t="s">
        <v>59</v>
      </c>
      <c r="C9538" s="49" t="s">
        <v>568</v>
      </c>
      <c r="D9538">
        <v>0</v>
      </c>
    </row>
    <row r="9539" spans="1:4" hidden="1">
      <c r="A9539" s="49" t="s">
        <v>49</v>
      </c>
      <c r="B9539" s="49" t="s">
        <v>59</v>
      </c>
      <c r="C9539" s="49" t="s">
        <v>569</v>
      </c>
      <c r="D9539">
        <v>0</v>
      </c>
    </row>
    <row r="9540" spans="1:4" hidden="1">
      <c r="A9540" s="49" t="s">
        <v>49</v>
      </c>
      <c r="B9540" s="49" t="s">
        <v>59</v>
      </c>
      <c r="C9540" s="49" t="s">
        <v>570</v>
      </c>
      <c r="D9540">
        <v>0</v>
      </c>
    </row>
    <row r="9541" spans="1:4" hidden="1">
      <c r="A9541" s="49" t="s">
        <v>49</v>
      </c>
      <c r="B9541" s="49" t="s">
        <v>59</v>
      </c>
      <c r="C9541" s="49" t="s">
        <v>571</v>
      </c>
      <c r="D9541">
        <v>0</v>
      </c>
    </row>
    <row r="9542" spans="1:4" hidden="1">
      <c r="A9542" s="49" t="s">
        <v>49</v>
      </c>
      <c r="B9542" s="49" t="s">
        <v>105</v>
      </c>
      <c r="C9542" s="49" t="s">
        <v>562</v>
      </c>
      <c r="D9542">
        <v>0</v>
      </c>
    </row>
    <row r="9543" spans="1:4" hidden="1">
      <c r="A9543" s="49" t="s">
        <v>49</v>
      </c>
      <c r="B9543" s="49" t="s">
        <v>105</v>
      </c>
      <c r="C9543" s="49" t="s">
        <v>563</v>
      </c>
      <c r="D9543">
        <v>0</v>
      </c>
    </row>
    <row r="9544" spans="1:4" hidden="1">
      <c r="A9544" s="49" t="s">
        <v>49</v>
      </c>
      <c r="B9544" s="49" t="s">
        <v>105</v>
      </c>
      <c r="C9544" s="49" t="s">
        <v>561</v>
      </c>
      <c r="D9544">
        <v>0</v>
      </c>
    </row>
    <row r="9545" spans="1:4" hidden="1">
      <c r="A9545" s="49" t="s">
        <v>49</v>
      </c>
      <c r="B9545" s="49" t="s">
        <v>105</v>
      </c>
      <c r="C9545" s="49" t="s">
        <v>564</v>
      </c>
      <c r="D9545">
        <v>0</v>
      </c>
    </row>
    <row r="9546" spans="1:4" hidden="1">
      <c r="A9546" s="49" t="s">
        <v>49</v>
      </c>
      <c r="B9546" s="49" t="s">
        <v>105</v>
      </c>
      <c r="C9546" s="49" t="s">
        <v>265</v>
      </c>
      <c r="D9546">
        <v>0</v>
      </c>
    </row>
    <row r="9547" spans="1:4" hidden="1">
      <c r="A9547" s="49" t="s">
        <v>49</v>
      </c>
      <c r="B9547" s="49" t="s">
        <v>105</v>
      </c>
      <c r="C9547" s="49" t="s">
        <v>565</v>
      </c>
      <c r="D9547">
        <v>0</v>
      </c>
    </row>
    <row r="9548" spans="1:4" hidden="1">
      <c r="A9548" s="49" t="s">
        <v>49</v>
      </c>
      <c r="B9548" s="49" t="s">
        <v>105</v>
      </c>
      <c r="C9548" s="49" t="s">
        <v>566</v>
      </c>
      <c r="D9548">
        <v>0</v>
      </c>
    </row>
    <row r="9549" spans="1:4" hidden="1">
      <c r="A9549" s="49" t="s">
        <v>49</v>
      </c>
      <c r="B9549" s="49" t="s">
        <v>105</v>
      </c>
      <c r="C9549" s="49" t="s">
        <v>567</v>
      </c>
      <c r="D9549">
        <v>0</v>
      </c>
    </row>
    <row r="9550" spans="1:4" hidden="1">
      <c r="A9550" s="49" t="s">
        <v>49</v>
      </c>
      <c r="B9550" s="49" t="s">
        <v>105</v>
      </c>
      <c r="C9550" s="49" t="s">
        <v>568</v>
      </c>
      <c r="D9550">
        <v>0</v>
      </c>
    </row>
    <row r="9551" spans="1:4" hidden="1">
      <c r="A9551" s="49" t="s">
        <v>49</v>
      </c>
      <c r="B9551" s="49" t="s">
        <v>105</v>
      </c>
      <c r="C9551" s="49" t="s">
        <v>569</v>
      </c>
      <c r="D9551">
        <v>0</v>
      </c>
    </row>
    <row r="9552" spans="1:4" hidden="1">
      <c r="A9552" s="49" t="s">
        <v>49</v>
      </c>
      <c r="B9552" s="49" t="s">
        <v>105</v>
      </c>
      <c r="C9552" s="49" t="s">
        <v>570</v>
      </c>
      <c r="D9552">
        <v>0</v>
      </c>
    </row>
    <row r="9553" spans="1:4" hidden="1">
      <c r="A9553" s="49" t="s">
        <v>49</v>
      </c>
      <c r="B9553" s="49" t="s">
        <v>105</v>
      </c>
      <c r="C9553" s="49" t="s">
        <v>571</v>
      </c>
      <c r="D9553">
        <v>0</v>
      </c>
    </row>
    <row r="9554" spans="1:4" hidden="1">
      <c r="A9554" s="49" t="s">
        <v>49</v>
      </c>
      <c r="B9554" s="49" t="s">
        <v>106</v>
      </c>
      <c r="C9554" s="49" t="s">
        <v>562</v>
      </c>
      <c r="D9554">
        <v>0</v>
      </c>
    </row>
    <row r="9555" spans="1:4" hidden="1">
      <c r="A9555" s="49" t="s">
        <v>49</v>
      </c>
      <c r="B9555" s="49" t="s">
        <v>106</v>
      </c>
      <c r="C9555" s="49" t="s">
        <v>563</v>
      </c>
      <c r="D9555">
        <v>0</v>
      </c>
    </row>
    <row r="9556" spans="1:4" hidden="1">
      <c r="A9556" s="49" t="s">
        <v>49</v>
      </c>
      <c r="B9556" s="49" t="s">
        <v>106</v>
      </c>
      <c r="C9556" s="49" t="s">
        <v>561</v>
      </c>
      <c r="D9556">
        <v>0</v>
      </c>
    </row>
    <row r="9557" spans="1:4" hidden="1">
      <c r="A9557" s="49" t="s">
        <v>49</v>
      </c>
      <c r="B9557" s="49" t="s">
        <v>106</v>
      </c>
      <c r="C9557" s="49" t="s">
        <v>564</v>
      </c>
      <c r="D9557">
        <v>0</v>
      </c>
    </row>
    <row r="9558" spans="1:4" hidden="1">
      <c r="A9558" s="49" t="s">
        <v>49</v>
      </c>
      <c r="B9558" s="49" t="s">
        <v>106</v>
      </c>
      <c r="C9558" s="49" t="s">
        <v>265</v>
      </c>
      <c r="D9558">
        <v>0</v>
      </c>
    </row>
    <row r="9559" spans="1:4" hidden="1">
      <c r="A9559" s="49" t="s">
        <v>49</v>
      </c>
      <c r="B9559" s="49" t="s">
        <v>106</v>
      </c>
      <c r="C9559" s="49" t="s">
        <v>565</v>
      </c>
      <c r="D9559">
        <v>0</v>
      </c>
    </row>
    <row r="9560" spans="1:4" hidden="1">
      <c r="A9560" s="49" t="s">
        <v>49</v>
      </c>
      <c r="B9560" s="49" t="s">
        <v>106</v>
      </c>
      <c r="C9560" s="49" t="s">
        <v>566</v>
      </c>
      <c r="D9560">
        <v>0</v>
      </c>
    </row>
    <row r="9561" spans="1:4" hidden="1">
      <c r="A9561" s="49" t="s">
        <v>49</v>
      </c>
      <c r="B9561" s="49" t="s">
        <v>106</v>
      </c>
      <c r="C9561" s="49" t="s">
        <v>567</v>
      </c>
      <c r="D9561">
        <v>0</v>
      </c>
    </row>
    <row r="9562" spans="1:4" hidden="1">
      <c r="A9562" s="49" t="s">
        <v>49</v>
      </c>
      <c r="B9562" s="49" t="s">
        <v>106</v>
      </c>
      <c r="C9562" s="49" t="s">
        <v>568</v>
      </c>
      <c r="D9562">
        <v>0</v>
      </c>
    </row>
    <row r="9563" spans="1:4" hidden="1">
      <c r="A9563" s="49" t="s">
        <v>49</v>
      </c>
      <c r="B9563" s="49" t="s">
        <v>106</v>
      </c>
      <c r="C9563" s="49" t="s">
        <v>569</v>
      </c>
      <c r="D9563">
        <v>0</v>
      </c>
    </row>
    <row r="9564" spans="1:4" hidden="1">
      <c r="A9564" s="49" t="s">
        <v>49</v>
      </c>
      <c r="B9564" s="49" t="s">
        <v>106</v>
      </c>
      <c r="C9564" s="49" t="s">
        <v>570</v>
      </c>
      <c r="D9564">
        <v>0</v>
      </c>
    </row>
    <row r="9565" spans="1:4" hidden="1">
      <c r="A9565" s="49" t="s">
        <v>49</v>
      </c>
      <c r="B9565" s="49" t="s">
        <v>106</v>
      </c>
      <c r="C9565" s="49" t="s">
        <v>571</v>
      </c>
      <c r="D9565">
        <v>0</v>
      </c>
    </row>
    <row r="9566" spans="1:4" hidden="1">
      <c r="A9566" s="49" t="s">
        <v>49</v>
      </c>
      <c r="B9566" s="49" t="s">
        <v>107</v>
      </c>
      <c r="C9566" s="49" t="s">
        <v>562</v>
      </c>
      <c r="D9566">
        <v>0</v>
      </c>
    </row>
    <row r="9567" spans="1:4" hidden="1">
      <c r="A9567" s="49" t="s">
        <v>49</v>
      </c>
      <c r="B9567" s="49" t="s">
        <v>107</v>
      </c>
      <c r="C9567" s="49" t="s">
        <v>563</v>
      </c>
      <c r="D9567">
        <v>0</v>
      </c>
    </row>
    <row r="9568" spans="1:4" hidden="1">
      <c r="A9568" s="49" t="s">
        <v>49</v>
      </c>
      <c r="B9568" s="49" t="s">
        <v>107</v>
      </c>
      <c r="C9568" s="49" t="s">
        <v>561</v>
      </c>
      <c r="D9568">
        <v>0</v>
      </c>
    </row>
    <row r="9569" spans="1:4" hidden="1">
      <c r="A9569" s="49" t="s">
        <v>49</v>
      </c>
      <c r="B9569" s="49" t="s">
        <v>107</v>
      </c>
      <c r="C9569" s="49" t="s">
        <v>564</v>
      </c>
      <c r="D9569">
        <v>0</v>
      </c>
    </row>
    <row r="9570" spans="1:4" hidden="1">
      <c r="A9570" s="49" t="s">
        <v>49</v>
      </c>
      <c r="B9570" s="49" t="s">
        <v>107</v>
      </c>
      <c r="C9570" s="49" t="s">
        <v>265</v>
      </c>
      <c r="D9570">
        <v>0</v>
      </c>
    </row>
    <row r="9571" spans="1:4" hidden="1">
      <c r="A9571" s="49" t="s">
        <v>49</v>
      </c>
      <c r="B9571" s="49" t="s">
        <v>107</v>
      </c>
      <c r="C9571" s="49" t="s">
        <v>565</v>
      </c>
      <c r="D9571">
        <v>0</v>
      </c>
    </row>
    <row r="9572" spans="1:4" hidden="1">
      <c r="A9572" s="49" t="s">
        <v>49</v>
      </c>
      <c r="B9572" s="49" t="s">
        <v>107</v>
      </c>
      <c r="C9572" s="49" t="s">
        <v>566</v>
      </c>
      <c r="D9572">
        <v>0</v>
      </c>
    </row>
    <row r="9573" spans="1:4" hidden="1">
      <c r="A9573" s="49" t="s">
        <v>49</v>
      </c>
      <c r="B9573" s="49" t="s">
        <v>107</v>
      </c>
      <c r="C9573" s="49" t="s">
        <v>567</v>
      </c>
      <c r="D9573">
        <v>0</v>
      </c>
    </row>
    <row r="9574" spans="1:4" hidden="1">
      <c r="A9574" s="49" t="s">
        <v>49</v>
      </c>
      <c r="B9574" s="49" t="s">
        <v>107</v>
      </c>
      <c r="C9574" s="49" t="s">
        <v>568</v>
      </c>
      <c r="D9574">
        <v>0</v>
      </c>
    </row>
    <row r="9575" spans="1:4" hidden="1">
      <c r="A9575" s="49" t="s">
        <v>49</v>
      </c>
      <c r="B9575" s="49" t="s">
        <v>107</v>
      </c>
      <c r="C9575" s="49" t="s">
        <v>569</v>
      </c>
      <c r="D9575">
        <v>0</v>
      </c>
    </row>
    <row r="9576" spans="1:4" hidden="1">
      <c r="A9576" s="49" t="s">
        <v>49</v>
      </c>
      <c r="B9576" s="49" t="s">
        <v>107</v>
      </c>
      <c r="C9576" s="49" t="s">
        <v>570</v>
      </c>
      <c r="D9576">
        <v>0</v>
      </c>
    </row>
    <row r="9577" spans="1:4" hidden="1">
      <c r="A9577" s="49" t="s">
        <v>49</v>
      </c>
      <c r="B9577" s="49" t="s">
        <v>107</v>
      </c>
      <c r="C9577" s="49" t="s">
        <v>571</v>
      </c>
      <c r="D9577">
        <v>0</v>
      </c>
    </row>
    <row r="9578" spans="1:4" hidden="1">
      <c r="A9578" s="49" t="s">
        <v>49</v>
      </c>
      <c r="B9578" s="49" t="s">
        <v>108</v>
      </c>
      <c r="C9578" s="49" t="s">
        <v>562</v>
      </c>
      <c r="D9578">
        <v>0</v>
      </c>
    </row>
    <row r="9579" spans="1:4" hidden="1">
      <c r="A9579" s="49" t="s">
        <v>49</v>
      </c>
      <c r="B9579" s="49" t="s">
        <v>108</v>
      </c>
      <c r="C9579" s="49" t="s">
        <v>563</v>
      </c>
      <c r="D9579">
        <v>0</v>
      </c>
    </row>
    <row r="9580" spans="1:4" hidden="1">
      <c r="A9580" s="49" t="s">
        <v>49</v>
      </c>
      <c r="B9580" s="49" t="s">
        <v>108</v>
      </c>
      <c r="C9580" s="49" t="s">
        <v>561</v>
      </c>
      <c r="D9580">
        <v>0</v>
      </c>
    </row>
    <row r="9581" spans="1:4" hidden="1">
      <c r="A9581" s="49" t="s">
        <v>49</v>
      </c>
      <c r="B9581" s="49" t="s">
        <v>108</v>
      </c>
      <c r="C9581" s="49" t="s">
        <v>564</v>
      </c>
      <c r="D9581">
        <v>0</v>
      </c>
    </row>
    <row r="9582" spans="1:4" hidden="1">
      <c r="A9582" s="49" t="s">
        <v>49</v>
      </c>
      <c r="B9582" s="49" t="s">
        <v>108</v>
      </c>
      <c r="C9582" s="49" t="s">
        <v>265</v>
      </c>
      <c r="D9582">
        <v>0</v>
      </c>
    </row>
    <row r="9583" spans="1:4" hidden="1">
      <c r="A9583" s="49" t="s">
        <v>49</v>
      </c>
      <c r="B9583" s="49" t="s">
        <v>108</v>
      </c>
      <c r="C9583" s="49" t="s">
        <v>565</v>
      </c>
      <c r="D9583">
        <v>0</v>
      </c>
    </row>
    <row r="9584" spans="1:4" hidden="1">
      <c r="A9584" s="49" t="s">
        <v>49</v>
      </c>
      <c r="B9584" s="49" t="s">
        <v>108</v>
      </c>
      <c r="C9584" s="49" t="s">
        <v>566</v>
      </c>
      <c r="D9584">
        <v>0</v>
      </c>
    </row>
    <row r="9585" spans="1:4" hidden="1">
      <c r="A9585" s="49" t="s">
        <v>49</v>
      </c>
      <c r="B9585" s="49" t="s">
        <v>108</v>
      </c>
      <c r="C9585" s="49" t="s">
        <v>567</v>
      </c>
      <c r="D9585">
        <v>0</v>
      </c>
    </row>
    <row r="9586" spans="1:4" hidden="1">
      <c r="A9586" s="49" t="s">
        <v>49</v>
      </c>
      <c r="B9586" s="49" t="s">
        <v>108</v>
      </c>
      <c r="C9586" s="49" t="s">
        <v>568</v>
      </c>
      <c r="D9586">
        <v>0</v>
      </c>
    </row>
    <row r="9587" spans="1:4" hidden="1">
      <c r="A9587" s="49" t="s">
        <v>49</v>
      </c>
      <c r="B9587" s="49" t="s">
        <v>108</v>
      </c>
      <c r="C9587" s="49" t="s">
        <v>569</v>
      </c>
      <c r="D9587">
        <v>0</v>
      </c>
    </row>
    <row r="9588" spans="1:4" hidden="1">
      <c r="A9588" s="49" t="s">
        <v>49</v>
      </c>
      <c r="B9588" s="49" t="s">
        <v>108</v>
      </c>
      <c r="C9588" s="49" t="s">
        <v>570</v>
      </c>
      <c r="D9588">
        <v>0</v>
      </c>
    </row>
    <row r="9589" spans="1:4" hidden="1">
      <c r="A9589" s="49" t="s">
        <v>49</v>
      </c>
      <c r="B9589" s="49" t="s">
        <v>108</v>
      </c>
      <c r="C9589" s="49" t="s">
        <v>571</v>
      </c>
      <c r="D9589">
        <v>0</v>
      </c>
    </row>
    <row r="9590" spans="1:4" hidden="1">
      <c r="A9590" s="49" t="s">
        <v>49</v>
      </c>
      <c r="B9590" s="49" t="s">
        <v>109</v>
      </c>
      <c r="C9590" s="49" t="s">
        <v>562</v>
      </c>
      <c r="D9590">
        <v>0</v>
      </c>
    </row>
    <row r="9591" spans="1:4" hidden="1">
      <c r="A9591" s="49" t="s">
        <v>49</v>
      </c>
      <c r="B9591" s="49" t="s">
        <v>109</v>
      </c>
      <c r="C9591" s="49" t="s">
        <v>563</v>
      </c>
      <c r="D9591">
        <v>0</v>
      </c>
    </row>
    <row r="9592" spans="1:4" hidden="1">
      <c r="A9592" s="49" t="s">
        <v>49</v>
      </c>
      <c r="B9592" s="49" t="s">
        <v>109</v>
      </c>
      <c r="C9592" s="49" t="s">
        <v>561</v>
      </c>
      <c r="D9592">
        <v>0</v>
      </c>
    </row>
    <row r="9593" spans="1:4" hidden="1">
      <c r="A9593" s="49" t="s">
        <v>49</v>
      </c>
      <c r="B9593" s="49" t="s">
        <v>109</v>
      </c>
      <c r="C9593" s="49" t="s">
        <v>564</v>
      </c>
      <c r="D9593">
        <v>0</v>
      </c>
    </row>
    <row r="9594" spans="1:4" hidden="1">
      <c r="A9594" s="49" t="s">
        <v>49</v>
      </c>
      <c r="B9594" s="49" t="s">
        <v>109</v>
      </c>
      <c r="C9594" s="49" t="s">
        <v>265</v>
      </c>
      <c r="D9594">
        <v>0</v>
      </c>
    </row>
    <row r="9595" spans="1:4" hidden="1">
      <c r="A9595" s="49" t="s">
        <v>49</v>
      </c>
      <c r="B9595" s="49" t="s">
        <v>109</v>
      </c>
      <c r="C9595" s="49" t="s">
        <v>565</v>
      </c>
      <c r="D9595">
        <v>0</v>
      </c>
    </row>
    <row r="9596" spans="1:4" hidden="1">
      <c r="A9596" s="49" t="s">
        <v>49</v>
      </c>
      <c r="B9596" s="49" t="s">
        <v>109</v>
      </c>
      <c r="C9596" s="49" t="s">
        <v>566</v>
      </c>
      <c r="D9596">
        <v>0</v>
      </c>
    </row>
    <row r="9597" spans="1:4" hidden="1">
      <c r="A9597" s="49" t="s">
        <v>49</v>
      </c>
      <c r="B9597" s="49" t="s">
        <v>109</v>
      </c>
      <c r="C9597" s="49" t="s">
        <v>567</v>
      </c>
      <c r="D9597">
        <v>0</v>
      </c>
    </row>
    <row r="9598" spans="1:4" hidden="1">
      <c r="A9598" s="49" t="s">
        <v>49</v>
      </c>
      <c r="B9598" s="49" t="s">
        <v>109</v>
      </c>
      <c r="C9598" s="49" t="s">
        <v>568</v>
      </c>
      <c r="D9598">
        <v>0</v>
      </c>
    </row>
    <row r="9599" spans="1:4" hidden="1">
      <c r="A9599" s="49" t="s">
        <v>49</v>
      </c>
      <c r="B9599" s="49" t="s">
        <v>109</v>
      </c>
      <c r="C9599" s="49" t="s">
        <v>569</v>
      </c>
      <c r="D9599">
        <v>0</v>
      </c>
    </row>
    <row r="9600" spans="1:4" hidden="1">
      <c r="A9600" s="49" t="s">
        <v>49</v>
      </c>
      <c r="B9600" s="49" t="s">
        <v>109</v>
      </c>
      <c r="C9600" s="49" t="s">
        <v>570</v>
      </c>
      <c r="D9600">
        <v>0</v>
      </c>
    </row>
    <row r="9601" spans="1:4" hidden="1">
      <c r="A9601" s="49" t="s">
        <v>49</v>
      </c>
      <c r="B9601" s="49" t="s">
        <v>109</v>
      </c>
      <c r="C9601" s="49" t="s">
        <v>571</v>
      </c>
      <c r="D9601">
        <v>0</v>
      </c>
    </row>
    <row r="9602" spans="1:4" hidden="1">
      <c r="A9602" s="49" t="s">
        <v>49</v>
      </c>
      <c r="B9602" s="49" t="s">
        <v>110</v>
      </c>
      <c r="C9602" s="49" t="s">
        <v>562</v>
      </c>
      <c r="D9602">
        <v>0</v>
      </c>
    </row>
    <row r="9603" spans="1:4" hidden="1">
      <c r="A9603" s="49" t="s">
        <v>49</v>
      </c>
      <c r="B9603" s="49" t="s">
        <v>110</v>
      </c>
      <c r="C9603" s="49" t="s">
        <v>563</v>
      </c>
      <c r="D9603">
        <v>0</v>
      </c>
    </row>
    <row r="9604" spans="1:4" hidden="1">
      <c r="A9604" s="49" t="s">
        <v>49</v>
      </c>
      <c r="B9604" s="49" t="s">
        <v>110</v>
      </c>
      <c r="C9604" s="49" t="s">
        <v>561</v>
      </c>
      <c r="D9604">
        <v>0</v>
      </c>
    </row>
    <row r="9605" spans="1:4" hidden="1">
      <c r="A9605" s="49" t="s">
        <v>49</v>
      </c>
      <c r="B9605" s="49" t="s">
        <v>110</v>
      </c>
      <c r="C9605" s="49" t="s">
        <v>564</v>
      </c>
      <c r="D9605">
        <v>0</v>
      </c>
    </row>
    <row r="9606" spans="1:4" hidden="1">
      <c r="A9606" s="49" t="s">
        <v>49</v>
      </c>
      <c r="B9606" s="49" t="s">
        <v>110</v>
      </c>
      <c r="C9606" s="49" t="s">
        <v>265</v>
      </c>
      <c r="D9606">
        <v>0</v>
      </c>
    </row>
    <row r="9607" spans="1:4" hidden="1">
      <c r="A9607" s="49" t="s">
        <v>49</v>
      </c>
      <c r="B9607" s="49" t="s">
        <v>110</v>
      </c>
      <c r="C9607" s="49" t="s">
        <v>565</v>
      </c>
      <c r="D9607">
        <v>0</v>
      </c>
    </row>
    <row r="9608" spans="1:4" hidden="1">
      <c r="A9608" s="49" t="s">
        <v>49</v>
      </c>
      <c r="B9608" s="49" t="s">
        <v>110</v>
      </c>
      <c r="C9608" s="49" t="s">
        <v>566</v>
      </c>
      <c r="D9608">
        <v>0</v>
      </c>
    </row>
    <row r="9609" spans="1:4" hidden="1">
      <c r="A9609" s="49" t="s">
        <v>49</v>
      </c>
      <c r="B9609" s="49" t="s">
        <v>110</v>
      </c>
      <c r="C9609" s="49" t="s">
        <v>567</v>
      </c>
      <c r="D9609">
        <v>0</v>
      </c>
    </row>
    <row r="9610" spans="1:4" hidden="1">
      <c r="A9610" s="49" t="s">
        <v>49</v>
      </c>
      <c r="B9610" s="49" t="s">
        <v>110</v>
      </c>
      <c r="C9610" s="49" t="s">
        <v>568</v>
      </c>
      <c r="D9610">
        <v>0</v>
      </c>
    </row>
    <row r="9611" spans="1:4" hidden="1">
      <c r="A9611" s="49" t="s">
        <v>49</v>
      </c>
      <c r="B9611" s="49" t="s">
        <v>110</v>
      </c>
      <c r="C9611" s="49" t="s">
        <v>569</v>
      </c>
      <c r="D9611">
        <v>0</v>
      </c>
    </row>
    <row r="9612" spans="1:4" hidden="1">
      <c r="A9612" s="49" t="s">
        <v>49</v>
      </c>
      <c r="B9612" s="49" t="s">
        <v>110</v>
      </c>
      <c r="C9612" s="49" t="s">
        <v>570</v>
      </c>
      <c r="D9612">
        <v>0</v>
      </c>
    </row>
    <row r="9613" spans="1:4" hidden="1">
      <c r="A9613" s="49" t="s">
        <v>49</v>
      </c>
      <c r="B9613" s="49" t="s">
        <v>110</v>
      </c>
      <c r="C9613" s="49" t="s">
        <v>571</v>
      </c>
      <c r="D9613">
        <v>0</v>
      </c>
    </row>
    <row r="9614" spans="1:4" hidden="1">
      <c r="A9614" s="49" t="s">
        <v>49</v>
      </c>
      <c r="B9614" s="49" t="s">
        <v>111</v>
      </c>
      <c r="C9614" s="49" t="s">
        <v>562</v>
      </c>
      <c r="D9614">
        <v>0</v>
      </c>
    </row>
    <row r="9615" spans="1:4" hidden="1">
      <c r="A9615" s="49" t="s">
        <v>49</v>
      </c>
      <c r="B9615" s="49" t="s">
        <v>111</v>
      </c>
      <c r="C9615" s="49" t="s">
        <v>563</v>
      </c>
      <c r="D9615">
        <v>0</v>
      </c>
    </row>
    <row r="9616" spans="1:4" hidden="1">
      <c r="A9616" s="49" t="s">
        <v>49</v>
      </c>
      <c r="B9616" s="49" t="s">
        <v>111</v>
      </c>
      <c r="C9616" s="49" t="s">
        <v>561</v>
      </c>
      <c r="D9616">
        <v>0</v>
      </c>
    </row>
    <row r="9617" spans="1:4" hidden="1">
      <c r="A9617" s="49" t="s">
        <v>49</v>
      </c>
      <c r="B9617" s="49" t="s">
        <v>111</v>
      </c>
      <c r="C9617" s="49" t="s">
        <v>564</v>
      </c>
      <c r="D9617">
        <v>0</v>
      </c>
    </row>
    <row r="9618" spans="1:4" hidden="1">
      <c r="A9618" s="49" t="s">
        <v>49</v>
      </c>
      <c r="B9618" s="49" t="s">
        <v>111</v>
      </c>
      <c r="C9618" s="49" t="s">
        <v>265</v>
      </c>
      <c r="D9618">
        <v>0</v>
      </c>
    </row>
    <row r="9619" spans="1:4" hidden="1">
      <c r="A9619" s="49" t="s">
        <v>49</v>
      </c>
      <c r="B9619" s="49" t="s">
        <v>111</v>
      </c>
      <c r="C9619" s="49" t="s">
        <v>565</v>
      </c>
      <c r="D9619">
        <v>0</v>
      </c>
    </row>
    <row r="9620" spans="1:4" hidden="1">
      <c r="A9620" s="49" t="s">
        <v>49</v>
      </c>
      <c r="B9620" s="49" t="s">
        <v>111</v>
      </c>
      <c r="C9620" s="49" t="s">
        <v>566</v>
      </c>
      <c r="D9620">
        <v>0</v>
      </c>
    </row>
    <row r="9621" spans="1:4" hidden="1">
      <c r="A9621" s="49" t="s">
        <v>49</v>
      </c>
      <c r="B9621" s="49" t="s">
        <v>111</v>
      </c>
      <c r="C9621" s="49" t="s">
        <v>567</v>
      </c>
      <c r="D9621">
        <v>0</v>
      </c>
    </row>
    <row r="9622" spans="1:4" hidden="1">
      <c r="A9622" s="49" t="s">
        <v>49</v>
      </c>
      <c r="B9622" s="49" t="s">
        <v>111</v>
      </c>
      <c r="C9622" s="49" t="s">
        <v>568</v>
      </c>
      <c r="D9622">
        <v>0</v>
      </c>
    </row>
    <row r="9623" spans="1:4" hidden="1">
      <c r="A9623" s="49" t="s">
        <v>49</v>
      </c>
      <c r="B9623" s="49" t="s">
        <v>111</v>
      </c>
      <c r="C9623" s="49" t="s">
        <v>569</v>
      </c>
      <c r="D9623">
        <v>0</v>
      </c>
    </row>
    <row r="9624" spans="1:4" hidden="1">
      <c r="A9624" s="49" t="s">
        <v>49</v>
      </c>
      <c r="B9624" s="49" t="s">
        <v>111</v>
      </c>
      <c r="C9624" s="49" t="s">
        <v>570</v>
      </c>
      <c r="D9624">
        <v>0</v>
      </c>
    </row>
    <row r="9625" spans="1:4" hidden="1">
      <c r="A9625" s="49" t="s">
        <v>49</v>
      </c>
      <c r="B9625" s="49" t="s">
        <v>111</v>
      </c>
      <c r="C9625" s="49" t="s">
        <v>571</v>
      </c>
      <c r="D9625">
        <v>0</v>
      </c>
    </row>
    <row r="9626" spans="1:4" hidden="1">
      <c r="A9626" s="49" t="s">
        <v>49</v>
      </c>
      <c r="B9626" s="49" t="s">
        <v>112</v>
      </c>
      <c r="C9626" s="49" t="s">
        <v>562</v>
      </c>
      <c r="D9626">
        <v>0</v>
      </c>
    </row>
    <row r="9627" spans="1:4" hidden="1">
      <c r="A9627" s="49" t="s">
        <v>49</v>
      </c>
      <c r="B9627" s="49" t="s">
        <v>112</v>
      </c>
      <c r="C9627" s="49" t="s">
        <v>563</v>
      </c>
      <c r="D9627">
        <v>0</v>
      </c>
    </row>
    <row r="9628" spans="1:4" hidden="1">
      <c r="A9628" s="49" t="s">
        <v>49</v>
      </c>
      <c r="B9628" s="49" t="s">
        <v>112</v>
      </c>
      <c r="C9628" s="49" t="s">
        <v>561</v>
      </c>
      <c r="D9628">
        <v>0</v>
      </c>
    </row>
    <row r="9629" spans="1:4" hidden="1">
      <c r="A9629" s="49" t="s">
        <v>49</v>
      </c>
      <c r="B9629" s="49" t="s">
        <v>112</v>
      </c>
      <c r="C9629" s="49" t="s">
        <v>564</v>
      </c>
      <c r="D9629">
        <v>0</v>
      </c>
    </row>
    <row r="9630" spans="1:4" hidden="1">
      <c r="A9630" s="49" t="s">
        <v>49</v>
      </c>
      <c r="B9630" s="49" t="s">
        <v>112</v>
      </c>
      <c r="C9630" s="49" t="s">
        <v>265</v>
      </c>
      <c r="D9630">
        <v>0</v>
      </c>
    </row>
    <row r="9631" spans="1:4" hidden="1">
      <c r="A9631" s="49" t="s">
        <v>49</v>
      </c>
      <c r="B9631" s="49" t="s">
        <v>112</v>
      </c>
      <c r="C9631" s="49" t="s">
        <v>565</v>
      </c>
      <c r="D9631">
        <v>0</v>
      </c>
    </row>
    <row r="9632" spans="1:4" hidden="1">
      <c r="A9632" s="49" t="s">
        <v>49</v>
      </c>
      <c r="B9632" s="49" t="s">
        <v>112</v>
      </c>
      <c r="C9632" s="49" t="s">
        <v>566</v>
      </c>
      <c r="D9632">
        <v>0</v>
      </c>
    </row>
    <row r="9633" spans="1:4" hidden="1">
      <c r="A9633" s="49" t="s">
        <v>49</v>
      </c>
      <c r="B9633" s="49" t="s">
        <v>112</v>
      </c>
      <c r="C9633" s="49" t="s">
        <v>567</v>
      </c>
      <c r="D9633">
        <v>0</v>
      </c>
    </row>
    <row r="9634" spans="1:4" hidden="1">
      <c r="A9634" s="49" t="s">
        <v>49</v>
      </c>
      <c r="B9634" s="49" t="s">
        <v>112</v>
      </c>
      <c r="C9634" s="49" t="s">
        <v>568</v>
      </c>
      <c r="D9634">
        <v>0</v>
      </c>
    </row>
    <row r="9635" spans="1:4" hidden="1">
      <c r="A9635" s="49" t="s">
        <v>49</v>
      </c>
      <c r="B9635" s="49" t="s">
        <v>112</v>
      </c>
      <c r="C9635" s="49" t="s">
        <v>569</v>
      </c>
      <c r="D9635">
        <v>0</v>
      </c>
    </row>
    <row r="9636" spans="1:4" hidden="1">
      <c r="A9636" s="49" t="s">
        <v>49</v>
      </c>
      <c r="B9636" s="49" t="s">
        <v>112</v>
      </c>
      <c r="C9636" s="49" t="s">
        <v>570</v>
      </c>
      <c r="D9636">
        <v>0</v>
      </c>
    </row>
    <row r="9637" spans="1:4" hidden="1">
      <c r="A9637" s="49" t="s">
        <v>49</v>
      </c>
      <c r="B9637" s="49" t="s">
        <v>112</v>
      </c>
      <c r="C9637" s="49" t="s">
        <v>571</v>
      </c>
      <c r="D9637">
        <v>0</v>
      </c>
    </row>
    <row r="9638" spans="1:4" hidden="1">
      <c r="A9638" s="49" t="s">
        <v>49</v>
      </c>
      <c r="B9638" s="49" t="s">
        <v>113</v>
      </c>
      <c r="C9638" s="49" t="s">
        <v>562</v>
      </c>
      <c r="D9638">
        <v>0</v>
      </c>
    </row>
    <row r="9639" spans="1:4" hidden="1">
      <c r="A9639" s="49" t="s">
        <v>49</v>
      </c>
      <c r="B9639" s="49" t="s">
        <v>113</v>
      </c>
      <c r="C9639" s="49" t="s">
        <v>563</v>
      </c>
      <c r="D9639">
        <v>0</v>
      </c>
    </row>
    <row r="9640" spans="1:4" hidden="1">
      <c r="A9640" s="49" t="s">
        <v>49</v>
      </c>
      <c r="B9640" s="49" t="s">
        <v>113</v>
      </c>
      <c r="C9640" s="49" t="s">
        <v>561</v>
      </c>
      <c r="D9640">
        <v>0</v>
      </c>
    </row>
    <row r="9641" spans="1:4" hidden="1">
      <c r="A9641" s="49" t="s">
        <v>49</v>
      </c>
      <c r="B9641" s="49" t="s">
        <v>113</v>
      </c>
      <c r="C9641" s="49" t="s">
        <v>564</v>
      </c>
      <c r="D9641">
        <v>0</v>
      </c>
    </row>
    <row r="9642" spans="1:4" hidden="1">
      <c r="A9642" s="49" t="s">
        <v>49</v>
      </c>
      <c r="B9642" s="49" t="s">
        <v>113</v>
      </c>
      <c r="C9642" s="49" t="s">
        <v>265</v>
      </c>
      <c r="D9642">
        <v>0</v>
      </c>
    </row>
    <row r="9643" spans="1:4" hidden="1">
      <c r="A9643" s="49" t="s">
        <v>49</v>
      </c>
      <c r="B9643" s="49" t="s">
        <v>113</v>
      </c>
      <c r="C9643" s="49" t="s">
        <v>565</v>
      </c>
      <c r="D9643">
        <v>0</v>
      </c>
    </row>
    <row r="9644" spans="1:4" hidden="1">
      <c r="A9644" s="49" t="s">
        <v>49</v>
      </c>
      <c r="B9644" s="49" t="s">
        <v>113</v>
      </c>
      <c r="C9644" s="49" t="s">
        <v>566</v>
      </c>
      <c r="D9644">
        <v>0</v>
      </c>
    </row>
    <row r="9645" spans="1:4" hidden="1">
      <c r="A9645" s="49" t="s">
        <v>49</v>
      </c>
      <c r="B9645" s="49" t="s">
        <v>113</v>
      </c>
      <c r="C9645" s="49" t="s">
        <v>567</v>
      </c>
      <c r="D9645">
        <v>0</v>
      </c>
    </row>
    <row r="9646" spans="1:4" hidden="1">
      <c r="A9646" s="49" t="s">
        <v>49</v>
      </c>
      <c r="B9646" s="49" t="s">
        <v>113</v>
      </c>
      <c r="C9646" s="49" t="s">
        <v>568</v>
      </c>
      <c r="D9646">
        <v>0</v>
      </c>
    </row>
    <row r="9647" spans="1:4" hidden="1">
      <c r="A9647" s="49" t="s">
        <v>49</v>
      </c>
      <c r="B9647" s="49" t="s">
        <v>113</v>
      </c>
      <c r="C9647" s="49" t="s">
        <v>569</v>
      </c>
      <c r="D9647">
        <v>0</v>
      </c>
    </row>
    <row r="9648" spans="1:4" hidden="1">
      <c r="A9648" s="49" t="s">
        <v>49</v>
      </c>
      <c r="B9648" s="49" t="s">
        <v>113</v>
      </c>
      <c r="C9648" s="49" t="s">
        <v>570</v>
      </c>
      <c r="D9648">
        <v>0</v>
      </c>
    </row>
    <row r="9649" spans="1:4" hidden="1">
      <c r="A9649" s="49" t="s">
        <v>49</v>
      </c>
      <c r="B9649" s="49" t="s">
        <v>113</v>
      </c>
      <c r="C9649" s="49" t="s">
        <v>571</v>
      </c>
      <c r="D9649">
        <v>0</v>
      </c>
    </row>
    <row r="9650" spans="1:4" hidden="1">
      <c r="A9650" s="49" t="s">
        <v>49</v>
      </c>
      <c r="B9650" s="49" t="s">
        <v>114</v>
      </c>
      <c r="C9650" s="49" t="s">
        <v>562</v>
      </c>
      <c r="D9650">
        <v>0</v>
      </c>
    </row>
    <row r="9651" spans="1:4" hidden="1">
      <c r="A9651" s="49" t="s">
        <v>49</v>
      </c>
      <c r="B9651" s="49" t="s">
        <v>114</v>
      </c>
      <c r="C9651" s="49" t="s">
        <v>563</v>
      </c>
      <c r="D9651">
        <v>0</v>
      </c>
    </row>
    <row r="9652" spans="1:4" hidden="1">
      <c r="A9652" s="49" t="s">
        <v>49</v>
      </c>
      <c r="B9652" s="49" t="s">
        <v>114</v>
      </c>
      <c r="C9652" s="49" t="s">
        <v>561</v>
      </c>
      <c r="D9652">
        <v>0</v>
      </c>
    </row>
    <row r="9653" spans="1:4" hidden="1">
      <c r="A9653" s="49" t="s">
        <v>49</v>
      </c>
      <c r="B9653" s="49" t="s">
        <v>114</v>
      </c>
      <c r="C9653" s="49" t="s">
        <v>564</v>
      </c>
      <c r="D9653">
        <v>0</v>
      </c>
    </row>
    <row r="9654" spans="1:4" hidden="1">
      <c r="A9654" s="49" t="s">
        <v>49</v>
      </c>
      <c r="B9654" s="49" t="s">
        <v>114</v>
      </c>
      <c r="C9654" s="49" t="s">
        <v>265</v>
      </c>
      <c r="D9654">
        <v>0</v>
      </c>
    </row>
    <row r="9655" spans="1:4" hidden="1">
      <c r="A9655" s="49" t="s">
        <v>49</v>
      </c>
      <c r="B9655" s="49" t="s">
        <v>114</v>
      </c>
      <c r="C9655" s="49" t="s">
        <v>565</v>
      </c>
      <c r="D9655">
        <v>0</v>
      </c>
    </row>
    <row r="9656" spans="1:4" hidden="1">
      <c r="A9656" s="49" t="s">
        <v>49</v>
      </c>
      <c r="B9656" s="49" t="s">
        <v>114</v>
      </c>
      <c r="C9656" s="49" t="s">
        <v>566</v>
      </c>
      <c r="D9656">
        <v>0</v>
      </c>
    </row>
    <row r="9657" spans="1:4" hidden="1">
      <c r="A9657" s="49" t="s">
        <v>49</v>
      </c>
      <c r="B9657" s="49" t="s">
        <v>114</v>
      </c>
      <c r="C9657" s="49" t="s">
        <v>567</v>
      </c>
      <c r="D9657">
        <v>0</v>
      </c>
    </row>
    <row r="9658" spans="1:4" hidden="1">
      <c r="A9658" s="49" t="s">
        <v>49</v>
      </c>
      <c r="B9658" s="49" t="s">
        <v>114</v>
      </c>
      <c r="C9658" s="49" t="s">
        <v>568</v>
      </c>
      <c r="D9658">
        <v>0</v>
      </c>
    </row>
    <row r="9659" spans="1:4" hidden="1">
      <c r="A9659" s="49" t="s">
        <v>49</v>
      </c>
      <c r="B9659" s="49" t="s">
        <v>114</v>
      </c>
      <c r="C9659" s="49" t="s">
        <v>569</v>
      </c>
      <c r="D9659">
        <v>0</v>
      </c>
    </row>
    <row r="9660" spans="1:4" hidden="1">
      <c r="A9660" s="49" t="s">
        <v>49</v>
      </c>
      <c r="B9660" s="49" t="s">
        <v>114</v>
      </c>
      <c r="C9660" s="49" t="s">
        <v>570</v>
      </c>
      <c r="D9660">
        <v>0</v>
      </c>
    </row>
    <row r="9661" spans="1:4" hidden="1">
      <c r="A9661" s="49" t="s">
        <v>49</v>
      </c>
      <c r="B9661" s="49" t="s">
        <v>114</v>
      </c>
      <c r="C9661" s="49" t="s">
        <v>571</v>
      </c>
      <c r="D9661">
        <v>0</v>
      </c>
    </row>
    <row r="9662" spans="1:4" hidden="1">
      <c r="A9662" s="49" t="s">
        <v>49</v>
      </c>
      <c r="B9662" s="49" t="s">
        <v>115</v>
      </c>
      <c r="C9662" s="49" t="s">
        <v>562</v>
      </c>
      <c r="D9662">
        <v>0</v>
      </c>
    </row>
    <row r="9663" spans="1:4" hidden="1">
      <c r="A9663" s="49" t="s">
        <v>49</v>
      </c>
      <c r="B9663" s="49" t="s">
        <v>115</v>
      </c>
      <c r="C9663" s="49" t="s">
        <v>563</v>
      </c>
      <c r="D9663">
        <v>0</v>
      </c>
    </row>
    <row r="9664" spans="1:4" hidden="1">
      <c r="A9664" s="49" t="s">
        <v>49</v>
      </c>
      <c r="B9664" s="49" t="s">
        <v>115</v>
      </c>
      <c r="C9664" s="49" t="s">
        <v>561</v>
      </c>
      <c r="D9664">
        <v>0</v>
      </c>
    </row>
    <row r="9665" spans="1:4" hidden="1">
      <c r="A9665" s="49" t="s">
        <v>49</v>
      </c>
      <c r="B9665" s="49" t="s">
        <v>115</v>
      </c>
      <c r="C9665" s="49" t="s">
        <v>564</v>
      </c>
      <c r="D9665">
        <v>0</v>
      </c>
    </row>
    <row r="9666" spans="1:4" hidden="1">
      <c r="A9666" s="49" t="s">
        <v>49</v>
      </c>
      <c r="B9666" s="49" t="s">
        <v>115</v>
      </c>
      <c r="C9666" s="49" t="s">
        <v>265</v>
      </c>
      <c r="D9666">
        <v>0</v>
      </c>
    </row>
    <row r="9667" spans="1:4" hidden="1">
      <c r="A9667" s="49" t="s">
        <v>49</v>
      </c>
      <c r="B9667" s="49" t="s">
        <v>115</v>
      </c>
      <c r="C9667" s="49" t="s">
        <v>565</v>
      </c>
      <c r="D9667">
        <v>0</v>
      </c>
    </row>
    <row r="9668" spans="1:4" hidden="1">
      <c r="A9668" s="49" t="s">
        <v>49</v>
      </c>
      <c r="B9668" s="49" t="s">
        <v>115</v>
      </c>
      <c r="C9668" s="49" t="s">
        <v>566</v>
      </c>
      <c r="D9668">
        <v>0</v>
      </c>
    </row>
    <row r="9669" spans="1:4" hidden="1">
      <c r="A9669" s="49" t="s">
        <v>49</v>
      </c>
      <c r="B9669" s="49" t="s">
        <v>115</v>
      </c>
      <c r="C9669" s="49" t="s">
        <v>567</v>
      </c>
      <c r="D9669">
        <v>0</v>
      </c>
    </row>
    <row r="9670" spans="1:4" hidden="1">
      <c r="A9670" s="49" t="s">
        <v>49</v>
      </c>
      <c r="B9670" s="49" t="s">
        <v>115</v>
      </c>
      <c r="C9670" s="49" t="s">
        <v>568</v>
      </c>
      <c r="D9670">
        <v>0</v>
      </c>
    </row>
    <row r="9671" spans="1:4" hidden="1">
      <c r="A9671" s="49" t="s">
        <v>49</v>
      </c>
      <c r="B9671" s="49" t="s">
        <v>115</v>
      </c>
      <c r="C9671" s="49" t="s">
        <v>569</v>
      </c>
      <c r="D9671">
        <v>0</v>
      </c>
    </row>
    <row r="9672" spans="1:4" hidden="1">
      <c r="A9672" s="49" t="s">
        <v>49</v>
      </c>
      <c r="B9672" s="49" t="s">
        <v>115</v>
      </c>
      <c r="C9672" s="49" t="s">
        <v>570</v>
      </c>
      <c r="D9672">
        <v>0</v>
      </c>
    </row>
    <row r="9673" spans="1:4" hidden="1">
      <c r="A9673" s="49" t="s">
        <v>49</v>
      </c>
      <c r="B9673" s="49" t="s">
        <v>115</v>
      </c>
      <c r="C9673" s="49" t="s">
        <v>571</v>
      </c>
      <c r="D9673">
        <v>0</v>
      </c>
    </row>
    <row r="9674" spans="1:4" hidden="1">
      <c r="A9674" s="49" t="s">
        <v>49</v>
      </c>
      <c r="B9674" s="49" t="s">
        <v>116</v>
      </c>
      <c r="C9674" s="49" t="s">
        <v>562</v>
      </c>
      <c r="D9674">
        <v>0</v>
      </c>
    </row>
    <row r="9675" spans="1:4" hidden="1">
      <c r="A9675" s="49" t="s">
        <v>49</v>
      </c>
      <c r="B9675" s="49" t="s">
        <v>116</v>
      </c>
      <c r="C9675" s="49" t="s">
        <v>563</v>
      </c>
      <c r="D9675">
        <v>0</v>
      </c>
    </row>
    <row r="9676" spans="1:4" hidden="1">
      <c r="A9676" s="49" t="s">
        <v>49</v>
      </c>
      <c r="B9676" s="49" t="s">
        <v>116</v>
      </c>
      <c r="C9676" s="49" t="s">
        <v>561</v>
      </c>
      <c r="D9676">
        <v>0</v>
      </c>
    </row>
    <row r="9677" spans="1:4" hidden="1">
      <c r="A9677" s="49" t="s">
        <v>49</v>
      </c>
      <c r="B9677" s="49" t="s">
        <v>116</v>
      </c>
      <c r="C9677" s="49" t="s">
        <v>564</v>
      </c>
      <c r="D9677">
        <v>0</v>
      </c>
    </row>
    <row r="9678" spans="1:4" hidden="1">
      <c r="A9678" s="49" t="s">
        <v>49</v>
      </c>
      <c r="B9678" s="49" t="s">
        <v>116</v>
      </c>
      <c r="C9678" s="49" t="s">
        <v>265</v>
      </c>
      <c r="D9678">
        <v>0</v>
      </c>
    </row>
    <row r="9679" spans="1:4" hidden="1">
      <c r="A9679" s="49" t="s">
        <v>49</v>
      </c>
      <c r="B9679" s="49" t="s">
        <v>116</v>
      </c>
      <c r="C9679" s="49" t="s">
        <v>565</v>
      </c>
      <c r="D9679">
        <v>0</v>
      </c>
    </row>
    <row r="9680" spans="1:4" hidden="1">
      <c r="A9680" s="49" t="s">
        <v>49</v>
      </c>
      <c r="B9680" s="49" t="s">
        <v>116</v>
      </c>
      <c r="C9680" s="49" t="s">
        <v>566</v>
      </c>
      <c r="D9680">
        <v>0</v>
      </c>
    </row>
    <row r="9681" spans="1:4" hidden="1">
      <c r="A9681" s="49" t="s">
        <v>49</v>
      </c>
      <c r="B9681" s="49" t="s">
        <v>116</v>
      </c>
      <c r="C9681" s="49" t="s">
        <v>567</v>
      </c>
      <c r="D9681">
        <v>0</v>
      </c>
    </row>
    <row r="9682" spans="1:4" hidden="1">
      <c r="A9682" s="49" t="s">
        <v>49</v>
      </c>
      <c r="B9682" s="49" t="s">
        <v>116</v>
      </c>
      <c r="C9682" s="49" t="s">
        <v>568</v>
      </c>
      <c r="D9682">
        <v>0</v>
      </c>
    </row>
    <row r="9683" spans="1:4" hidden="1">
      <c r="A9683" s="49" t="s">
        <v>49</v>
      </c>
      <c r="B9683" s="49" t="s">
        <v>116</v>
      </c>
      <c r="C9683" s="49" t="s">
        <v>569</v>
      </c>
      <c r="D9683">
        <v>0</v>
      </c>
    </row>
    <row r="9684" spans="1:4" hidden="1">
      <c r="A9684" s="49" t="s">
        <v>49</v>
      </c>
      <c r="B9684" s="49" t="s">
        <v>116</v>
      </c>
      <c r="C9684" s="49" t="s">
        <v>570</v>
      </c>
      <c r="D9684">
        <v>0</v>
      </c>
    </row>
    <row r="9685" spans="1:4" hidden="1">
      <c r="A9685" s="49" t="s">
        <v>49</v>
      </c>
      <c r="B9685" s="49" t="s">
        <v>116</v>
      </c>
      <c r="C9685" s="49" t="s">
        <v>571</v>
      </c>
      <c r="D9685">
        <v>0</v>
      </c>
    </row>
    <row r="9686" spans="1:4" hidden="1">
      <c r="A9686" s="49" t="s">
        <v>49</v>
      </c>
      <c r="B9686" s="49" t="s">
        <v>117</v>
      </c>
      <c r="C9686" s="49" t="s">
        <v>562</v>
      </c>
      <c r="D9686">
        <v>0</v>
      </c>
    </row>
    <row r="9687" spans="1:4" hidden="1">
      <c r="A9687" s="49" t="s">
        <v>49</v>
      </c>
      <c r="B9687" s="49" t="s">
        <v>117</v>
      </c>
      <c r="C9687" s="49" t="s">
        <v>563</v>
      </c>
      <c r="D9687">
        <v>0</v>
      </c>
    </row>
    <row r="9688" spans="1:4" hidden="1">
      <c r="A9688" s="49" t="s">
        <v>49</v>
      </c>
      <c r="B9688" s="49" t="s">
        <v>117</v>
      </c>
      <c r="C9688" s="49" t="s">
        <v>561</v>
      </c>
      <c r="D9688">
        <v>0</v>
      </c>
    </row>
    <row r="9689" spans="1:4" hidden="1">
      <c r="A9689" s="49" t="s">
        <v>49</v>
      </c>
      <c r="B9689" s="49" t="s">
        <v>117</v>
      </c>
      <c r="C9689" s="49" t="s">
        <v>564</v>
      </c>
      <c r="D9689">
        <v>0</v>
      </c>
    </row>
    <row r="9690" spans="1:4" hidden="1">
      <c r="A9690" s="49" t="s">
        <v>49</v>
      </c>
      <c r="B9690" s="49" t="s">
        <v>117</v>
      </c>
      <c r="C9690" s="49" t="s">
        <v>265</v>
      </c>
      <c r="D9690">
        <v>0</v>
      </c>
    </row>
    <row r="9691" spans="1:4" hidden="1">
      <c r="A9691" s="49" t="s">
        <v>49</v>
      </c>
      <c r="B9691" s="49" t="s">
        <v>117</v>
      </c>
      <c r="C9691" s="49" t="s">
        <v>565</v>
      </c>
      <c r="D9691">
        <v>0</v>
      </c>
    </row>
    <row r="9692" spans="1:4" hidden="1">
      <c r="A9692" s="49" t="s">
        <v>49</v>
      </c>
      <c r="B9692" s="49" t="s">
        <v>117</v>
      </c>
      <c r="C9692" s="49" t="s">
        <v>566</v>
      </c>
      <c r="D9692">
        <v>0</v>
      </c>
    </row>
    <row r="9693" spans="1:4" hidden="1">
      <c r="A9693" s="49" t="s">
        <v>49</v>
      </c>
      <c r="B9693" s="49" t="s">
        <v>117</v>
      </c>
      <c r="C9693" s="49" t="s">
        <v>567</v>
      </c>
      <c r="D9693">
        <v>0</v>
      </c>
    </row>
    <row r="9694" spans="1:4" hidden="1">
      <c r="A9694" s="49" t="s">
        <v>49</v>
      </c>
      <c r="B9694" s="49" t="s">
        <v>117</v>
      </c>
      <c r="C9694" s="49" t="s">
        <v>568</v>
      </c>
      <c r="D9694">
        <v>0</v>
      </c>
    </row>
    <row r="9695" spans="1:4" hidden="1">
      <c r="A9695" s="49" t="s">
        <v>49</v>
      </c>
      <c r="B9695" s="49" t="s">
        <v>117</v>
      </c>
      <c r="C9695" s="49" t="s">
        <v>569</v>
      </c>
      <c r="D9695">
        <v>0</v>
      </c>
    </row>
    <row r="9696" spans="1:4" hidden="1">
      <c r="A9696" s="49" t="s">
        <v>49</v>
      </c>
      <c r="B9696" s="49" t="s">
        <v>117</v>
      </c>
      <c r="C9696" s="49" t="s">
        <v>570</v>
      </c>
      <c r="D9696">
        <v>0</v>
      </c>
    </row>
    <row r="9697" spans="1:4" hidden="1">
      <c r="A9697" s="49" t="s">
        <v>49</v>
      </c>
      <c r="B9697" s="49" t="s">
        <v>117</v>
      </c>
      <c r="C9697" s="49" t="s">
        <v>571</v>
      </c>
      <c r="D9697">
        <v>0</v>
      </c>
    </row>
    <row r="9698" spans="1:4" hidden="1">
      <c r="A9698" s="49" t="s">
        <v>49</v>
      </c>
      <c r="B9698" s="49" t="s">
        <v>118</v>
      </c>
      <c r="C9698" s="49" t="s">
        <v>562</v>
      </c>
      <c r="D9698">
        <v>0</v>
      </c>
    </row>
    <row r="9699" spans="1:4" hidden="1">
      <c r="A9699" s="49" t="s">
        <v>49</v>
      </c>
      <c r="B9699" s="49" t="s">
        <v>118</v>
      </c>
      <c r="C9699" s="49" t="s">
        <v>563</v>
      </c>
      <c r="D9699">
        <v>0</v>
      </c>
    </row>
    <row r="9700" spans="1:4" hidden="1">
      <c r="A9700" s="49" t="s">
        <v>49</v>
      </c>
      <c r="B9700" s="49" t="s">
        <v>118</v>
      </c>
      <c r="C9700" s="49" t="s">
        <v>561</v>
      </c>
      <c r="D9700">
        <v>0</v>
      </c>
    </row>
    <row r="9701" spans="1:4" hidden="1">
      <c r="A9701" s="49" t="s">
        <v>49</v>
      </c>
      <c r="B9701" s="49" t="s">
        <v>118</v>
      </c>
      <c r="C9701" s="49" t="s">
        <v>564</v>
      </c>
      <c r="D9701">
        <v>0</v>
      </c>
    </row>
    <row r="9702" spans="1:4" hidden="1">
      <c r="A9702" s="49" t="s">
        <v>49</v>
      </c>
      <c r="B9702" s="49" t="s">
        <v>118</v>
      </c>
      <c r="C9702" s="49" t="s">
        <v>265</v>
      </c>
      <c r="D9702">
        <v>0</v>
      </c>
    </row>
    <row r="9703" spans="1:4" hidden="1">
      <c r="A9703" s="49" t="s">
        <v>49</v>
      </c>
      <c r="B9703" s="49" t="s">
        <v>118</v>
      </c>
      <c r="C9703" s="49" t="s">
        <v>565</v>
      </c>
      <c r="D9703">
        <v>0</v>
      </c>
    </row>
    <row r="9704" spans="1:4" hidden="1">
      <c r="A9704" s="49" t="s">
        <v>49</v>
      </c>
      <c r="B9704" s="49" t="s">
        <v>118</v>
      </c>
      <c r="C9704" s="49" t="s">
        <v>566</v>
      </c>
      <c r="D9704">
        <v>0</v>
      </c>
    </row>
    <row r="9705" spans="1:4" hidden="1">
      <c r="A9705" s="49" t="s">
        <v>49</v>
      </c>
      <c r="B9705" s="49" t="s">
        <v>118</v>
      </c>
      <c r="C9705" s="49" t="s">
        <v>567</v>
      </c>
      <c r="D9705">
        <v>0</v>
      </c>
    </row>
    <row r="9706" spans="1:4" hidden="1">
      <c r="A9706" s="49" t="s">
        <v>49</v>
      </c>
      <c r="B9706" s="49" t="s">
        <v>118</v>
      </c>
      <c r="C9706" s="49" t="s">
        <v>568</v>
      </c>
      <c r="D9706">
        <v>0</v>
      </c>
    </row>
    <row r="9707" spans="1:4" hidden="1">
      <c r="A9707" s="49" t="s">
        <v>49</v>
      </c>
      <c r="B9707" s="49" t="s">
        <v>118</v>
      </c>
      <c r="C9707" s="49" t="s">
        <v>569</v>
      </c>
      <c r="D9707">
        <v>0</v>
      </c>
    </row>
    <row r="9708" spans="1:4" hidden="1">
      <c r="A9708" s="49" t="s">
        <v>49</v>
      </c>
      <c r="B9708" s="49" t="s">
        <v>118</v>
      </c>
      <c r="C9708" s="49" t="s">
        <v>570</v>
      </c>
      <c r="D9708">
        <v>0</v>
      </c>
    </row>
    <row r="9709" spans="1:4" hidden="1">
      <c r="A9709" s="49" t="s">
        <v>49</v>
      </c>
      <c r="B9709" s="49" t="s">
        <v>118</v>
      </c>
      <c r="C9709" s="49" t="s">
        <v>571</v>
      </c>
      <c r="D9709">
        <v>0</v>
      </c>
    </row>
    <row r="9710" spans="1:4" hidden="1">
      <c r="A9710" s="49" t="s">
        <v>49</v>
      </c>
      <c r="B9710" s="49" t="s">
        <v>119</v>
      </c>
      <c r="C9710" s="49" t="s">
        <v>562</v>
      </c>
      <c r="D9710">
        <v>0</v>
      </c>
    </row>
    <row r="9711" spans="1:4" hidden="1">
      <c r="A9711" s="49" t="s">
        <v>49</v>
      </c>
      <c r="B9711" s="49" t="s">
        <v>119</v>
      </c>
      <c r="C9711" s="49" t="s">
        <v>563</v>
      </c>
      <c r="D9711">
        <v>0</v>
      </c>
    </row>
    <row r="9712" spans="1:4" hidden="1">
      <c r="A9712" s="49" t="s">
        <v>49</v>
      </c>
      <c r="B9712" s="49" t="s">
        <v>119</v>
      </c>
      <c r="C9712" s="49" t="s">
        <v>561</v>
      </c>
      <c r="D9712">
        <v>0</v>
      </c>
    </row>
    <row r="9713" spans="1:4" hidden="1">
      <c r="A9713" s="49" t="s">
        <v>49</v>
      </c>
      <c r="B9713" s="49" t="s">
        <v>119</v>
      </c>
      <c r="C9713" s="49" t="s">
        <v>564</v>
      </c>
      <c r="D9713">
        <v>0</v>
      </c>
    </row>
    <row r="9714" spans="1:4" hidden="1">
      <c r="A9714" s="49" t="s">
        <v>49</v>
      </c>
      <c r="B9714" s="49" t="s">
        <v>119</v>
      </c>
      <c r="C9714" s="49" t="s">
        <v>265</v>
      </c>
      <c r="D9714">
        <v>0</v>
      </c>
    </row>
    <row r="9715" spans="1:4" hidden="1">
      <c r="A9715" s="49" t="s">
        <v>49</v>
      </c>
      <c r="B9715" s="49" t="s">
        <v>119</v>
      </c>
      <c r="C9715" s="49" t="s">
        <v>565</v>
      </c>
      <c r="D9715">
        <v>0</v>
      </c>
    </row>
    <row r="9716" spans="1:4" hidden="1">
      <c r="A9716" s="49" t="s">
        <v>49</v>
      </c>
      <c r="B9716" s="49" t="s">
        <v>119</v>
      </c>
      <c r="C9716" s="49" t="s">
        <v>566</v>
      </c>
      <c r="D9716">
        <v>0</v>
      </c>
    </row>
    <row r="9717" spans="1:4" hidden="1">
      <c r="A9717" s="49" t="s">
        <v>49</v>
      </c>
      <c r="B9717" s="49" t="s">
        <v>119</v>
      </c>
      <c r="C9717" s="49" t="s">
        <v>567</v>
      </c>
      <c r="D9717">
        <v>0</v>
      </c>
    </row>
    <row r="9718" spans="1:4" hidden="1">
      <c r="A9718" s="49" t="s">
        <v>49</v>
      </c>
      <c r="B9718" s="49" t="s">
        <v>119</v>
      </c>
      <c r="C9718" s="49" t="s">
        <v>568</v>
      </c>
      <c r="D9718">
        <v>0</v>
      </c>
    </row>
    <row r="9719" spans="1:4" hidden="1">
      <c r="A9719" s="49" t="s">
        <v>49</v>
      </c>
      <c r="B9719" s="49" t="s">
        <v>119</v>
      </c>
      <c r="C9719" s="49" t="s">
        <v>569</v>
      </c>
      <c r="D9719">
        <v>0</v>
      </c>
    </row>
    <row r="9720" spans="1:4" hidden="1">
      <c r="A9720" s="49" t="s">
        <v>49</v>
      </c>
      <c r="B9720" s="49" t="s">
        <v>119</v>
      </c>
      <c r="C9720" s="49" t="s">
        <v>570</v>
      </c>
      <c r="D9720">
        <v>0</v>
      </c>
    </row>
    <row r="9721" spans="1:4" hidden="1">
      <c r="A9721" s="49" t="s">
        <v>49</v>
      </c>
      <c r="B9721" s="49" t="s">
        <v>119</v>
      </c>
      <c r="C9721" s="49" t="s">
        <v>571</v>
      </c>
      <c r="D9721">
        <v>0</v>
      </c>
    </row>
    <row r="9722" spans="1:4" hidden="1">
      <c r="A9722" s="49" t="s">
        <v>49</v>
      </c>
      <c r="B9722" s="49" t="s">
        <v>198</v>
      </c>
      <c r="C9722" s="49" t="s">
        <v>562</v>
      </c>
      <c r="D9722">
        <v>0</v>
      </c>
    </row>
    <row r="9723" spans="1:4" hidden="1">
      <c r="A9723" s="49" t="s">
        <v>49</v>
      </c>
      <c r="B9723" s="49" t="s">
        <v>198</v>
      </c>
      <c r="C9723" s="49" t="s">
        <v>563</v>
      </c>
      <c r="D9723">
        <v>0</v>
      </c>
    </row>
    <row r="9724" spans="1:4" hidden="1">
      <c r="A9724" s="49" t="s">
        <v>49</v>
      </c>
      <c r="B9724" s="49" t="s">
        <v>198</v>
      </c>
      <c r="C9724" s="49" t="s">
        <v>561</v>
      </c>
      <c r="D9724">
        <v>0</v>
      </c>
    </row>
    <row r="9725" spans="1:4" hidden="1">
      <c r="A9725" s="49" t="s">
        <v>49</v>
      </c>
      <c r="B9725" s="49" t="s">
        <v>198</v>
      </c>
      <c r="C9725" s="49" t="s">
        <v>564</v>
      </c>
      <c r="D9725">
        <v>0</v>
      </c>
    </row>
    <row r="9726" spans="1:4" hidden="1">
      <c r="A9726" s="49" t="s">
        <v>49</v>
      </c>
      <c r="B9726" s="49" t="s">
        <v>198</v>
      </c>
      <c r="C9726" s="49" t="s">
        <v>265</v>
      </c>
      <c r="D9726">
        <v>0</v>
      </c>
    </row>
    <row r="9727" spans="1:4" hidden="1">
      <c r="A9727" s="49" t="s">
        <v>49</v>
      </c>
      <c r="B9727" s="49" t="s">
        <v>198</v>
      </c>
      <c r="C9727" s="49" t="s">
        <v>565</v>
      </c>
      <c r="D9727">
        <v>0</v>
      </c>
    </row>
    <row r="9728" spans="1:4" hidden="1">
      <c r="A9728" s="49" t="s">
        <v>49</v>
      </c>
      <c r="B9728" s="49" t="s">
        <v>198</v>
      </c>
      <c r="C9728" s="49" t="s">
        <v>566</v>
      </c>
      <c r="D9728">
        <v>0</v>
      </c>
    </row>
    <row r="9729" spans="1:4" hidden="1">
      <c r="A9729" s="49" t="s">
        <v>49</v>
      </c>
      <c r="B9729" s="49" t="s">
        <v>198</v>
      </c>
      <c r="C9729" s="49" t="s">
        <v>567</v>
      </c>
      <c r="D9729">
        <v>0</v>
      </c>
    </row>
    <row r="9730" spans="1:4" hidden="1">
      <c r="A9730" s="49" t="s">
        <v>49</v>
      </c>
      <c r="B9730" s="49" t="s">
        <v>198</v>
      </c>
      <c r="C9730" s="49" t="s">
        <v>568</v>
      </c>
      <c r="D9730">
        <v>0</v>
      </c>
    </row>
    <row r="9731" spans="1:4" hidden="1">
      <c r="A9731" s="49" t="s">
        <v>49</v>
      </c>
      <c r="B9731" s="49" t="s">
        <v>198</v>
      </c>
      <c r="C9731" s="49" t="s">
        <v>569</v>
      </c>
      <c r="D9731">
        <v>0</v>
      </c>
    </row>
    <row r="9732" spans="1:4" hidden="1">
      <c r="A9732" s="49" t="s">
        <v>49</v>
      </c>
      <c r="B9732" s="49" t="s">
        <v>198</v>
      </c>
      <c r="C9732" s="49" t="s">
        <v>570</v>
      </c>
      <c r="D9732">
        <v>0</v>
      </c>
    </row>
    <row r="9733" spans="1:4" hidden="1">
      <c r="A9733" s="49" t="s">
        <v>49</v>
      </c>
      <c r="B9733" s="49" t="s">
        <v>198</v>
      </c>
      <c r="C9733" s="49" t="s">
        <v>571</v>
      </c>
      <c r="D9733">
        <v>0</v>
      </c>
    </row>
    <row r="9734" spans="1:4" hidden="1">
      <c r="A9734" s="49" t="s">
        <v>49</v>
      </c>
      <c r="B9734" s="49" t="s">
        <v>121</v>
      </c>
      <c r="C9734" s="49" t="s">
        <v>562</v>
      </c>
      <c r="D9734">
        <v>0</v>
      </c>
    </row>
    <row r="9735" spans="1:4" hidden="1">
      <c r="A9735" s="49" t="s">
        <v>49</v>
      </c>
      <c r="B9735" s="49" t="s">
        <v>121</v>
      </c>
      <c r="C9735" s="49" t="s">
        <v>563</v>
      </c>
      <c r="D9735">
        <v>0</v>
      </c>
    </row>
    <row r="9736" spans="1:4" hidden="1">
      <c r="A9736" s="49" t="s">
        <v>49</v>
      </c>
      <c r="B9736" s="49" t="s">
        <v>121</v>
      </c>
      <c r="C9736" s="49" t="s">
        <v>561</v>
      </c>
      <c r="D9736">
        <v>0</v>
      </c>
    </row>
    <row r="9737" spans="1:4" hidden="1">
      <c r="A9737" s="49" t="s">
        <v>49</v>
      </c>
      <c r="B9737" s="49" t="s">
        <v>121</v>
      </c>
      <c r="C9737" s="49" t="s">
        <v>564</v>
      </c>
      <c r="D9737">
        <v>0</v>
      </c>
    </row>
    <row r="9738" spans="1:4" hidden="1">
      <c r="A9738" s="49" t="s">
        <v>49</v>
      </c>
      <c r="B9738" s="49" t="s">
        <v>121</v>
      </c>
      <c r="C9738" s="49" t="s">
        <v>265</v>
      </c>
      <c r="D9738">
        <v>0</v>
      </c>
    </row>
    <row r="9739" spans="1:4" hidden="1">
      <c r="A9739" s="49" t="s">
        <v>49</v>
      </c>
      <c r="B9739" s="49" t="s">
        <v>121</v>
      </c>
      <c r="C9739" s="49" t="s">
        <v>565</v>
      </c>
      <c r="D9739">
        <v>0</v>
      </c>
    </row>
    <row r="9740" spans="1:4" hidden="1">
      <c r="A9740" s="49" t="s">
        <v>49</v>
      </c>
      <c r="B9740" s="49" t="s">
        <v>121</v>
      </c>
      <c r="C9740" s="49" t="s">
        <v>566</v>
      </c>
      <c r="D9740">
        <v>0</v>
      </c>
    </row>
    <row r="9741" spans="1:4" hidden="1">
      <c r="A9741" s="49" t="s">
        <v>49</v>
      </c>
      <c r="B9741" s="49" t="s">
        <v>121</v>
      </c>
      <c r="C9741" s="49" t="s">
        <v>567</v>
      </c>
      <c r="D9741">
        <v>0</v>
      </c>
    </row>
    <row r="9742" spans="1:4" hidden="1">
      <c r="A9742" s="49" t="s">
        <v>49</v>
      </c>
      <c r="B9742" s="49" t="s">
        <v>121</v>
      </c>
      <c r="C9742" s="49" t="s">
        <v>568</v>
      </c>
      <c r="D9742">
        <v>0</v>
      </c>
    </row>
    <row r="9743" spans="1:4" hidden="1">
      <c r="A9743" s="49" t="s">
        <v>49</v>
      </c>
      <c r="B9743" s="49" t="s">
        <v>121</v>
      </c>
      <c r="C9743" s="49" t="s">
        <v>569</v>
      </c>
      <c r="D9743">
        <v>0</v>
      </c>
    </row>
    <row r="9744" spans="1:4" hidden="1">
      <c r="A9744" s="49" t="s">
        <v>49</v>
      </c>
      <c r="B9744" s="49" t="s">
        <v>121</v>
      </c>
      <c r="C9744" s="49" t="s">
        <v>570</v>
      </c>
      <c r="D9744">
        <v>0</v>
      </c>
    </row>
    <row r="9745" spans="1:4" hidden="1">
      <c r="A9745" s="49" t="s">
        <v>49</v>
      </c>
      <c r="B9745" s="49" t="s">
        <v>121</v>
      </c>
      <c r="C9745" s="49" t="s">
        <v>571</v>
      </c>
      <c r="D9745">
        <v>0</v>
      </c>
    </row>
    <row r="9746" spans="1:4" hidden="1">
      <c r="A9746" s="49" t="s">
        <v>49</v>
      </c>
      <c r="B9746" s="49" t="s">
        <v>122</v>
      </c>
      <c r="C9746" s="49" t="s">
        <v>562</v>
      </c>
      <c r="D9746">
        <v>0</v>
      </c>
    </row>
    <row r="9747" spans="1:4" hidden="1">
      <c r="A9747" s="49" t="s">
        <v>49</v>
      </c>
      <c r="B9747" s="49" t="s">
        <v>122</v>
      </c>
      <c r="C9747" s="49" t="s">
        <v>563</v>
      </c>
      <c r="D9747">
        <v>0</v>
      </c>
    </row>
    <row r="9748" spans="1:4" hidden="1">
      <c r="A9748" s="49" t="s">
        <v>49</v>
      </c>
      <c r="B9748" s="49" t="s">
        <v>122</v>
      </c>
      <c r="C9748" s="49" t="s">
        <v>561</v>
      </c>
      <c r="D9748">
        <v>0</v>
      </c>
    </row>
    <row r="9749" spans="1:4" hidden="1">
      <c r="A9749" s="49" t="s">
        <v>49</v>
      </c>
      <c r="B9749" s="49" t="s">
        <v>122</v>
      </c>
      <c r="C9749" s="49" t="s">
        <v>564</v>
      </c>
      <c r="D9749">
        <v>0</v>
      </c>
    </row>
    <row r="9750" spans="1:4" hidden="1">
      <c r="A9750" s="49" t="s">
        <v>49</v>
      </c>
      <c r="B9750" s="49" t="s">
        <v>122</v>
      </c>
      <c r="C9750" s="49" t="s">
        <v>265</v>
      </c>
      <c r="D9750">
        <v>0</v>
      </c>
    </row>
    <row r="9751" spans="1:4" hidden="1">
      <c r="A9751" s="49" t="s">
        <v>49</v>
      </c>
      <c r="B9751" s="49" t="s">
        <v>122</v>
      </c>
      <c r="C9751" s="49" t="s">
        <v>565</v>
      </c>
      <c r="D9751">
        <v>0</v>
      </c>
    </row>
    <row r="9752" spans="1:4" hidden="1">
      <c r="A9752" s="49" t="s">
        <v>49</v>
      </c>
      <c r="B9752" s="49" t="s">
        <v>122</v>
      </c>
      <c r="C9752" s="49" t="s">
        <v>566</v>
      </c>
      <c r="D9752">
        <v>0</v>
      </c>
    </row>
    <row r="9753" spans="1:4" hidden="1">
      <c r="A9753" s="49" t="s">
        <v>49</v>
      </c>
      <c r="B9753" s="49" t="s">
        <v>122</v>
      </c>
      <c r="C9753" s="49" t="s">
        <v>567</v>
      </c>
      <c r="D9753">
        <v>0</v>
      </c>
    </row>
    <row r="9754" spans="1:4" hidden="1">
      <c r="A9754" s="49" t="s">
        <v>49</v>
      </c>
      <c r="B9754" s="49" t="s">
        <v>122</v>
      </c>
      <c r="C9754" s="49" t="s">
        <v>568</v>
      </c>
      <c r="D9754">
        <v>0</v>
      </c>
    </row>
    <row r="9755" spans="1:4" hidden="1">
      <c r="A9755" s="49" t="s">
        <v>49</v>
      </c>
      <c r="B9755" s="49" t="s">
        <v>122</v>
      </c>
      <c r="C9755" s="49" t="s">
        <v>569</v>
      </c>
      <c r="D9755">
        <v>0</v>
      </c>
    </row>
    <row r="9756" spans="1:4" hidden="1">
      <c r="A9756" s="49" t="s">
        <v>49</v>
      </c>
      <c r="B9756" s="49" t="s">
        <v>122</v>
      </c>
      <c r="C9756" s="49" t="s">
        <v>570</v>
      </c>
      <c r="D9756">
        <v>0</v>
      </c>
    </row>
    <row r="9757" spans="1:4" hidden="1">
      <c r="A9757" s="49" t="s">
        <v>49</v>
      </c>
      <c r="B9757" s="49" t="s">
        <v>122</v>
      </c>
      <c r="C9757" s="49" t="s">
        <v>571</v>
      </c>
      <c r="D9757">
        <v>0</v>
      </c>
    </row>
    <row r="9758" spans="1:4" hidden="1">
      <c r="A9758" s="49" t="s">
        <v>49</v>
      </c>
      <c r="B9758" s="49" t="s">
        <v>123</v>
      </c>
      <c r="C9758" s="49" t="s">
        <v>562</v>
      </c>
      <c r="D9758">
        <v>0</v>
      </c>
    </row>
    <row r="9759" spans="1:4" hidden="1">
      <c r="A9759" s="49" t="s">
        <v>49</v>
      </c>
      <c r="B9759" s="49" t="s">
        <v>123</v>
      </c>
      <c r="C9759" s="49" t="s">
        <v>563</v>
      </c>
      <c r="D9759">
        <v>0</v>
      </c>
    </row>
    <row r="9760" spans="1:4" hidden="1">
      <c r="A9760" s="49" t="s">
        <v>49</v>
      </c>
      <c r="B9760" s="49" t="s">
        <v>123</v>
      </c>
      <c r="C9760" s="49" t="s">
        <v>561</v>
      </c>
      <c r="D9760">
        <v>0</v>
      </c>
    </row>
    <row r="9761" spans="1:4" hidden="1">
      <c r="A9761" s="49" t="s">
        <v>49</v>
      </c>
      <c r="B9761" s="49" t="s">
        <v>123</v>
      </c>
      <c r="C9761" s="49" t="s">
        <v>564</v>
      </c>
      <c r="D9761">
        <v>0</v>
      </c>
    </row>
    <row r="9762" spans="1:4" hidden="1">
      <c r="A9762" s="49" t="s">
        <v>49</v>
      </c>
      <c r="B9762" s="49" t="s">
        <v>123</v>
      </c>
      <c r="C9762" s="49" t="s">
        <v>265</v>
      </c>
      <c r="D9762">
        <v>0</v>
      </c>
    </row>
    <row r="9763" spans="1:4" hidden="1">
      <c r="A9763" s="49" t="s">
        <v>49</v>
      </c>
      <c r="B9763" s="49" t="s">
        <v>123</v>
      </c>
      <c r="C9763" s="49" t="s">
        <v>565</v>
      </c>
      <c r="D9763">
        <v>0</v>
      </c>
    </row>
    <row r="9764" spans="1:4" hidden="1">
      <c r="A9764" s="49" t="s">
        <v>49</v>
      </c>
      <c r="B9764" s="49" t="s">
        <v>123</v>
      </c>
      <c r="C9764" s="49" t="s">
        <v>566</v>
      </c>
      <c r="D9764">
        <v>0</v>
      </c>
    </row>
    <row r="9765" spans="1:4" hidden="1">
      <c r="A9765" s="49" t="s">
        <v>49</v>
      </c>
      <c r="B9765" s="49" t="s">
        <v>123</v>
      </c>
      <c r="C9765" s="49" t="s">
        <v>567</v>
      </c>
      <c r="D9765">
        <v>0</v>
      </c>
    </row>
    <row r="9766" spans="1:4" hidden="1">
      <c r="A9766" s="49" t="s">
        <v>49</v>
      </c>
      <c r="B9766" s="49" t="s">
        <v>123</v>
      </c>
      <c r="C9766" s="49" t="s">
        <v>568</v>
      </c>
      <c r="D9766">
        <v>0</v>
      </c>
    </row>
    <row r="9767" spans="1:4" hidden="1">
      <c r="A9767" s="49" t="s">
        <v>49</v>
      </c>
      <c r="B9767" s="49" t="s">
        <v>123</v>
      </c>
      <c r="C9767" s="49" t="s">
        <v>569</v>
      </c>
      <c r="D9767">
        <v>0</v>
      </c>
    </row>
    <row r="9768" spans="1:4" hidden="1">
      <c r="A9768" s="49" t="s">
        <v>49</v>
      </c>
      <c r="B9768" s="49" t="s">
        <v>123</v>
      </c>
      <c r="C9768" s="49" t="s">
        <v>570</v>
      </c>
      <c r="D9768">
        <v>0</v>
      </c>
    </row>
    <row r="9769" spans="1:4" hidden="1">
      <c r="A9769" s="49" t="s">
        <v>49</v>
      </c>
      <c r="B9769" s="49" t="s">
        <v>123</v>
      </c>
      <c r="C9769" s="49" t="s">
        <v>571</v>
      </c>
      <c r="D9769">
        <v>0</v>
      </c>
    </row>
    <row r="9770" spans="1:4" hidden="1">
      <c r="A9770" s="49" t="s">
        <v>49</v>
      </c>
      <c r="B9770" s="49" t="s">
        <v>124</v>
      </c>
      <c r="C9770" s="49" t="s">
        <v>562</v>
      </c>
      <c r="D9770">
        <v>0</v>
      </c>
    </row>
    <row r="9771" spans="1:4" hidden="1">
      <c r="A9771" s="49" t="s">
        <v>49</v>
      </c>
      <c r="B9771" s="49" t="s">
        <v>124</v>
      </c>
      <c r="C9771" s="49" t="s">
        <v>563</v>
      </c>
      <c r="D9771">
        <v>0</v>
      </c>
    </row>
    <row r="9772" spans="1:4" hidden="1">
      <c r="A9772" s="49" t="s">
        <v>49</v>
      </c>
      <c r="B9772" s="49" t="s">
        <v>124</v>
      </c>
      <c r="C9772" s="49" t="s">
        <v>561</v>
      </c>
      <c r="D9772">
        <v>0</v>
      </c>
    </row>
    <row r="9773" spans="1:4" hidden="1">
      <c r="A9773" s="49" t="s">
        <v>49</v>
      </c>
      <c r="B9773" s="49" t="s">
        <v>124</v>
      </c>
      <c r="C9773" s="49" t="s">
        <v>564</v>
      </c>
      <c r="D9773">
        <v>0</v>
      </c>
    </row>
    <row r="9774" spans="1:4" hidden="1">
      <c r="A9774" s="49" t="s">
        <v>49</v>
      </c>
      <c r="B9774" s="49" t="s">
        <v>124</v>
      </c>
      <c r="C9774" s="49" t="s">
        <v>265</v>
      </c>
      <c r="D9774">
        <v>0</v>
      </c>
    </row>
    <row r="9775" spans="1:4" hidden="1">
      <c r="A9775" s="49" t="s">
        <v>49</v>
      </c>
      <c r="B9775" s="49" t="s">
        <v>124</v>
      </c>
      <c r="C9775" s="49" t="s">
        <v>565</v>
      </c>
      <c r="D9775">
        <v>0</v>
      </c>
    </row>
    <row r="9776" spans="1:4" hidden="1">
      <c r="A9776" s="49" t="s">
        <v>49</v>
      </c>
      <c r="B9776" s="49" t="s">
        <v>124</v>
      </c>
      <c r="C9776" s="49" t="s">
        <v>566</v>
      </c>
      <c r="D9776">
        <v>0</v>
      </c>
    </row>
    <row r="9777" spans="1:4" hidden="1">
      <c r="A9777" s="49" t="s">
        <v>49</v>
      </c>
      <c r="B9777" s="49" t="s">
        <v>124</v>
      </c>
      <c r="C9777" s="49" t="s">
        <v>567</v>
      </c>
      <c r="D9777">
        <v>0</v>
      </c>
    </row>
    <row r="9778" spans="1:4" hidden="1">
      <c r="A9778" s="49" t="s">
        <v>49</v>
      </c>
      <c r="B9778" s="49" t="s">
        <v>124</v>
      </c>
      <c r="C9778" s="49" t="s">
        <v>568</v>
      </c>
      <c r="D9778">
        <v>0</v>
      </c>
    </row>
    <row r="9779" spans="1:4" hidden="1">
      <c r="A9779" s="49" t="s">
        <v>49</v>
      </c>
      <c r="B9779" s="49" t="s">
        <v>124</v>
      </c>
      <c r="C9779" s="49" t="s">
        <v>569</v>
      </c>
      <c r="D9779">
        <v>0</v>
      </c>
    </row>
    <row r="9780" spans="1:4" hidden="1">
      <c r="A9780" s="49" t="s">
        <v>49</v>
      </c>
      <c r="B9780" s="49" t="s">
        <v>124</v>
      </c>
      <c r="C9780" s="49" t="s">
        <v>570</v>
      </c>
      <c r="D9780">
        <v>0</v>
      </c>
    </row>
    <row r="9781" spans="1:4" hidden="1">
      <c r="A9781" s="49" t="s">
        <v>49</v>
      </c>
      <c r="B9781" s="49" t="s">
        <v>124</v>
      </c>
      <c r="C9781" s="49" t="s">
        <v>571</v>
      </c>
      <c r="D9781">
        <v>0</v>
      </c>
    </row>
    <row r="9782" spans="1:4" hidden="1">
      <c r="A9782" s="49" t="s">
        <v>132</v>
      </c>
      <c r="B9782" s="49" t="s">
        <v>125</v>
      </c>
      <c r="C9782" s="49" t="s">
        <v>562</v>
      </c>
      <c r="D9782">
        <v>0</v>
      </c>
    </row>
    <row r="9783" spans="1:4" hidden="1">
      <c r="A9783" s="49" t="s">
        <v>132</v>
      </c>
      <c r="B9783" s="49" t="s">
        <v>125</v>
      </c>
      <c r="C9783" s="49" t="s">
        <v>563</v>
      </c>
      <c r="D9783">
        <v>0</v>
      </c>
    </row>
    <row r="9784" spans="1:4" hidden="1">
      <c r="A9784" s="49" t="s">
        <v>132</v>
      </c>
      <c r="B9784" s="49" t="s">
        <v>125</v>
      </c>
      <c r="C9784" s="49" t="s">
        <v>561</v>
      </c>
      <c r="D9784">
        <v>0</v>
      </c>
    </row>
    <row r="9785" spans="1:4" hidden="1">
      <c r="A9785" s="49" t="s">
        <v>132</v>
      </c>
      <c r="B9785" s="49" t="s">
        <v>125</v>
      </c>
      <c r="C9785" s="49" t="s">
        <v>564</v>
      </c>
      <c r="D9785">
        <v>0</v>
      </c>
    </row>
    <row r="9786" spans="1:4" hidden="1">
      <c r="A9786" s="49" t="s">
        <v>132</v>
      </c>
      <c r="B9786" s="49" t="s">
        <v>125</v>
      </c>
      <c r="C9786" s="49" t="s">
        <v>265</v>
      </c>
      <c r="D9786">
        <v>0</v>
      </c>
    </row>
    <row r="9787" spans="1:4" hidden="1">
      <c r="A9787" s="49" t="s">
        <v>132</v>
      </c>
      <c r="B9787" s="49" t="s">
        <v>125</v>
      </c>
      <c r="C9787" s="49" t="s">
        <v>565</v>
      </c>
      <c r="D9787">
        <v>0</v>
      </c>
    </row>
    <row r="9788" spans="1:4" hidden="1">
      <c r="A9788" s="49" t="s">
        <v>132</v>
      </c>
      <c r="B9788" s="49" t="s">
        <v>125</v>
      </c>
      <c r="C9788" s="49" t="s">
        <v>566</v>
      </c>
      <c r="D9788">
        <v>0</v>
      </c>
    </row>
    <row r="9789" spans="1:4" hidden="1">
      <c r="A9789" s="49" t="s">
        <v>132</v>
      </c>
      <c r="B9789" s="49" t="s">
        <v>125</v>
      </c>
      <c r="C9789" s="49" t="s">
        <v>567</v>
      </c>
      <c r="D9789">
        <v>0</v>
      </c>
    </row>
    <row r="9790" spans="1:4" hidden="1">
      <c r="A9790" s="49" t="s">
        <v>132</v>
      </c>
      <c r="B9790" s="49" t="s">
        <v>125</v>
      </c>
      <c r="C9790" s="49" t="s">
        <v>568</v>
      </c>
      <c r="D9790">
        <v>0</v>
      </c>
    </row>
    <row r="9791" spans="1:4" hidden="1">
      <c r="A9791" s="49" t="s">
        <v>132</v>
      </c>
      <c r="B9791" s="49" t="s">
        <v>125</v>
      </c>
      <c r="C9791" s="49" t="s">
        <v>569</v>
      </c>
      <c r="D9791">
        <v>0</v>
      </c>
    </row>
    <row r="9792" spans="1:4" hidden="1">
      <c r="A9792" s="49" t="s">
        <v>132</v>
      </c>
      <c r="B9792" s="49" t="s">
        <v>125</v>
      </c>
      <c r="C9792" s="49" t="s">
        <v>570</v>
      </c>
      <c r="D9792">
        <v>0</v>
      </c>
    </row>
    <row r="9793" spans="1:4" hidden="1">
      <c r="A9793" s="49" t="s">
        <v>132</v>
      </c>
      <c r="B9793" s="49" t="s">
        <v>125</v>
      </c>
      <c r="C9793" s="49" t="s">
        <v>571</v>
      </c>
      <c r="D9793">
        <v>0</v>
      </c>
    </row>
    <row r="9794" spans="1:4" hidden="1">
      <c r="A9794" s="49" t="s">
        <v>132</v>
      </c>
      <c r="B9794" s="49" t="s">
        <v>73</v>
      </c>
      <c r="C9794" s="49" t="s">
        <v>562</v>
      </c>
      <c r="D9794">
        <v>0</v>
      </c>
    </row>
    <row r="9795" spans="1:4" hidden="1">
      <c r="A9795" s="49" t="s">
        <v>132</v>
      </c>
      <c r="B9795" s="49" t="s">
        <v>73</v>
      </c>
      <c r="C9795" s="49" t="s">
        <v>563</v>
      </c>
      <c r="D9795">
        <v>0</v>
      </c>
    </row>
    <row r="9796" spans="1:4" hidden="1">
      <c r="A9796" s="49" t="s">
        <v>132</v>
      </c>
      <c r="B9796" s="49" t="s">
        <v>73</v>
      </c>
      <c r="C9796" s="49" t="s">
        <v>561</v>
      </c>
      <c r="D9796">
        <v>0</v>
      </c>
    </row>
    <row r="9797" spans="1:4" hidden="1">
      <c r="A9797" s="49" t="s">
        <v>132</v>
      </c>
      <c r="B9797" s="49" t="s">
        <v>73</v>
      </c>
      <c r="C9797" s="49" t="s">
        <v>564</v>
      </c>
      <c r="D9797">
        <v>0</v>
      </c>
    </row>
    <row r="9798" spans="1:4" hidden="1">
      <c r="A9798" s="49" t="s">
        <v>132</v>
      </c>
      <c r="B9798" s="49" t="s">
        <v>73</v>
      </c>
      <c r="C9798" s="49" t="s">
        <v>265</v>
      </c>
      <c r="D9798">
        <v>0</v>
      </c>
    </row>
    <row r="9799" spans="1:4" hidden="1">
      <c r="A9799" s="49" t="s">
        <v>132</v>
      </c>
      <c r="B9799" s="49" t="s">
        <v>73</v>
      </c>
      <c r="C9799" s="49" t="s">
        <v>565</v>
      </c>
      <c r="D9799">
        <v>0</v>
      </c>
    </row>
    <row r="9800" spans="1:4" hidden="1">
      <c r="A9800" s="49" t="s">
        <v>132</v>
      </c>
      <c r="B9800" s="49" t="s">
        <v>73</v>
      </c>
      <c r="C9800" s="49" t="s">
        <v>566</v>
      </c>
      <c r="D9800">
        <v>0</v>
      </c>
    </row>
    <row r="9801" spans="1:4" hidden="1">
      <c r="A9801" s="49" t="s">
        <v>132</v>
      </c>
      <c r="B9801" s="49" t="s">
        <v>73</v>
      </c>
      <c r="C9801" s="49" t="s">
        <v>567</v>
      </c>
      <c r="D9801">
        <v>0</v>
      </c>
    </row>
    <row r="9802" spans="1:4" hidden="1">
      <c r="A9802" s="49" t="s">
        <v>132</v>
      </c>
      <c r="B9802" s="49" t="s">
        <v>73</v>
      </c>
      <c r="C9802" s="49" t="s">
        <v>568</v>
      </c>
      <c r="D9802">
        <v>0</v>
      </c>
    </row>
    <row r="9803" spans="1:4" hidden="1">
      <c r="A9803" s="49" t="s">
        <v>132</v>
      </c>
      <c r="B9803" s="49" t="s">
        <v>73</v>
      </c>
      <c r="C9803" s="49" t="s">
        <v>569</v>
      </c>
      <c r="D9803">
        <v>0</v>
      </c>
    </row>
    <row r="9804" spans="1:4" hidden="1">
      <c r="A9804" s="49" t="s">
        <v>132</v>
      </c>
      <c r="B9804" s="49" t="s">
        <v>73</v>
      </c>
      <c r="C9804" s="49" t="s">
        <v>570</v>
      </c>
      <c r="D9804">
        <v>0</v>
      </c>
    </row>
    <row r="9805" spans="1:4" hidden="1">
      <c r="A9805" s="49" t="s">
        <v>132</v>
      </c>
      <c r="B9805" s="49" t="s">
        <v>73</v>
      </c>
      <c r="C9805" s="49" t="s">
        <v>571</v>
      </c>
      <c r="D9805">
        <v>0</v>
      </c>
    </row>
    <row r="9806" spans="1:4" hidden="1">
      <c r="A9806" s="49" t="s">
        <v>132</v>
      </c>
      <c r="B9806" s="49" t="s">
        <v>40</v>
      </c>
      <c r="C9806" s="49" t="s">
        <v>562</v>
      </c>
      <c r="D9806">
        <v>0</v>
      </c>
    </row>
    <row r="9807" spans="1:4" hidden="1">
      <c r="A9807" s="49" t="s">
        <v>132</v>
      </c>
      <c r="B9807" s="49" t="s">
        <v>40</v>
      </c>
      <c r="C9807" s="49" t="s">
        <v>563</v>
      </c>
      <c r="D9807">
        <v>0</v>
      </c>
    </row>
    <row r="9808" spans="1:4" hidden="1">
      <c r="A9808" s="49" t="s">
        <v>132</v>
      </c>
      <c r="B9808" s="49" t="s">
        <v>40</v>
      </c>
      <c r="C9808" s="49" t="s">
        <v>561</v>
      </c>
      <c r="D9808">
        <v>0</v>
      </c>
    </row>
    <row r="9809" spans="1:4" hidden="1">
      <c r="A9809" s="49" t="s">
        <v>132</v>
      </c>
      <c r="B9809" s="49" t="s">
        <v>40</v>
      </c>
      <c r="C9809" s="49" t="s">
        <v>564</v>
      </c>
      <c r="D9809">
        <v>0</v>
      </c>
    </row>
    <row r="9810" spans="1:4" hidden="1">
      <c r="A9810" s="49" t="s">
        <v>132</v>
      </c>
      <c r="B9810" s="49" t="s">
        <v>40</v>
      </c>
      <c r="C9810" s="49" t="s">
        <v>265</v>
      </c>
      <c r="D9810">
        <v>0</v>
      </c>
    </row>
    <row r="9811" spans="1:4" hidden="1">
      <c r="A9811" s="49" t="s">
        <v>132</v>
      </c>
      <c r="B9811" s="49" t="s">
        <v>40</v>
      </c>
      <c r="C9811" s="49" t="s">
        <v>565</v>
      </c>
      <c r="D9811">
        <v>0</v>
      </c>
    </row>
    <row r="9812" spans="1:4" hidden="1">
      <c r="A9812" s="49" t="s">
        <v>132</v>
      </c>
      <c r="B9812" s="49" t="s">
        <v>40</v>
      </c>
      <c r="C9812" s="49" t="s">
        <v>566</v>
      </c>
      <c r="D9812">
        <v>0</v>
      </c>
    </row>
    <row r="9813" spans="1:4" hidden="1">
      <c r="A9813" s="49" t="s">
        <v>132</v>
      </c>
      <c r="B9813" s="49" t="s">
        <v>40</v>
      </c>
      <c r="C9813" s="49" t="s">
        <v>567</v>
      </c>
      <c r="D9813">
        <v>0</v>
      </c>
    </row>
    <row r="9814" spans="1:4" hidden="1">
      <c r="A9814" s="49" t="s">
        <v>132</v>
      </c>
      <c r="B9814" s="49" t="s">
        <v>40</v>
      </c>
      <c r="C9814" s="49" t="s">
        <v>568</v>
      </c>
      <c r="D9814">
        <v>0</v>
      </c>
    </row>
    <row r="9815" spans="1:4" hidden="1">
      <c r="A9815" s="49" t="s">
        <v>132</v>
      </c>
      <c r="B9815" s="49" t="s">
        <v>40</v>
      </c>
      <c r="C9815" s="49" t="s">
        <v>569</v>
      </c>
      <c r="D9815">
        <v>0</v>
      </c>
    </row>
    <row r="9816" spans="1:4" hidden="1">
      <c r="A9816" s="49" t="s">
        <v>132</v>
      </c>
      <c r="B9816" s="49" t="s">
        <v>40</v>
      </c>
      <c r="C9816" s="49" t="s">
        <v>570</v>
      </c>
      <c r="D9816">
        <v>0</v>
      </c>
    </row>
    <row r="9817" spans="1:4" hidden="1">
      <c r="A9817" s="49" t="s">
        <v>132</v>
      </c>
      <c r="B9817" s="49" t="s">
        <v>40</v>
      </c>
      <c r="C9817" s="49" t="s">
        <v>571</v>
      </c>
      <c r="D9817">
        <v>0</v>
      </c>
    </row>
    <row r="9818" spans="1:4" hidden="1">
      <c r="A9818" s="49" t="s">
        <v>132</v>
      </c>
      <c r="B9818" s="49" t="s">
        <v>74</v>
      </c>
      <c r="C9818" s="49" t="s">
        <v>562</v>
      </c>
      <c r="D9818">
        <v>0</v>
      </c>
    </row>
    <row r="9819" spans="1:4" hidden="1">
      <c r="A9819" s="49" t="s">
        <v>132</v>
      </c>
      <c r="B9819" s="49" t="s">
        <v>74</v>
      </c>
      <c r="C9819" s="49" t="s">
        <v>563</v>
      </c>
      <c r="D9819">
        <v>0</v>
      </c>
    </row>
    <row r="9820" spans="1:4" hidden="1">
      <c r="A9820" s="49" t="s">
        <v>132</v>
      </c>
      <c r="B9820" s="49" t="s">
        <v>74</v>
      </c>
      <c r="C9820" s="49" t="s">
        <v>561</v>
      </c>
      <c r="D9820">
        <v>0</v>
      </c>
    </row>
    <row r="9821" spans="1:4" hidden="1">
      <c r="A9821" s="49" t="s">
        <v>132</v>
      </c>
      <c r="B9821" s="49" t="s">
        <v>74</v>
      </c>
      <c r="C9821" s="49" t="s">
        <v>564</v>
      </c>
      <c r="D9821">
        <v>0</v>
      </c>
    </row>
    <row r="9822" spans="1:4" hidden="1">
      <c r="A9822" s="49" t="s">
        <v>132</v>
      </c>
      <c r="B9822" s="49" t="s">
        <v>74</v>
      </c>
      <c r="C9822" s="49" t="s">
        <v>265</v>
      </c>
      <c r="D9822">
        <v>0</v>
      </c>
    </row>
    <row r="9823" spans="1:4" hidden="1">
      <c r="A9823" s="49" t="s">
        <v>132</v>
      </c>
      <c r="B9823" s="49" t="s">
        <v>74</v>
      </c>
      <c r="C9823" s="49" t="s">
        <v>565</v>
      </c>
      <c r="D9823">
        <v>0</v>
      </c>
    </row>
    <row r="9824" spans="1:4" hidden="1">
      <c r="A9824" s="49" t="s">
        <v>132</v>
      </c>
      <c r="B9824" s="49" t="s">
        <v>74</v>
      </c>
      <c r="C9824" s="49" t="s">
        <v>566</v>
      </c>
      <c r="D9824">
        <v>0</v>
      </c>
    </row>
    <row r="9825" spans="1:4" hidden="1">
      <c r="A9825" s="49" t="s">
        <v>132</v>
      </c>
      <c r="B9825" s="49" t="s">
        <v>74</v>
      </c>
      <c r="C9825" s="49" t="s">
        <v>567</v>
      </c>
      <c r="D9825">
        <v>0</v>
      </c>
    </row>
    <row r="9826" spans="1:4" hidden="1">
      <c r="A9826" s="49" t="s">
        <v>132</v>
      </c>
      <c r="B9826" s="49" t="s">
        <v>74</v>
      </c>
      <c r="C9826" s="49" t="s">
        <v>568</v>
      </c>
      <c r="D9826">
        <v>0</v>
      </c>
    </row>
    <row r="9827" spans="1:4" hidden="1">
      <c r="A9827" s="49" t="s">
        <v>132</v>
      </c>
      <c r="B9827" s="49" t="s">
        <v>74</v>
      </c>
      <c r="C9827" s="49" t="s">
        <v>569</v>
      </c>
      <c r="D9827">
        <v>0</v>
      </c>
    </row>
    <row r="9828" spans="1:4" hidden="1">
      <c r="A9828" s="49" t="s">
        <v>132</v>
      </c>
      <c r="B9828" s="49" t="s">
        <v>74</v>
      </c>
      <c r="C9828" s="49" t="s">
        <v>570</v>
      </c>
      <c r="D9828">
        <v>0</v>
      </c>
    </row>
    <row r="9829" spans="1:4" hidden="1">
      <c r="A9829" s="49" t="s">
        <v>132</v>
      </c>
      <c r="B9829" s="49" t="s">
        <v>74</v>
      </c>
      <c r="C9829" s="49" t="s">
        <v>571</v>
      </c>
      <c r="D9829">
        <v>0</v>
      </c>
    </row>
    <row r="9830" spans="1:4" hidden="1">
      <c r="A9830" s="49" t="s">
        <v>132</v>
      </c>
      <c r="B9830" s="49" t="s">
        <v>75</v>
      </c>
      <c r="C9830" s="49" t="s">
        <v>562</v>
      </c>
      <c r="D9830">
        <v>0</v>
      </c>
    </row>
    <row r="9831" spans="1:4" hidden="1">
      <c r="A9831" s="49" t="s">
        <v>132</v>
      </c>
      <c r="B9831" s="49" t="s">
        <v>75</v>
      </c>
      <c r="C9831" s="49" t="s">
        <v>563</v>
      </c>
      <c r="D9831">
        <v>0</v>
      </c>
    </row>
    <row r="9832" spans="1:4" hidden="1">
      <c r="A9832" s="49" t="s">
        <v>132</v>
      </c>
      <c r="B9832" s="49" t="s">
        <v>75</v>
      </c>
      <c r="C9832" s="49" t="s">
        <v>561</v>
      </c>
      <c r="D9832">
        <v>0</v>
      </c>
    </row>
    <row r="9833" spans="1:4" hidden="1">
      <c r="A9833" s="49" t="s">
        <v>132</v>
      </c>
      <c r="B9833" s="49" t="s">
        <v>75</v>
      </c>
      <c r="C9833" s="49" t="s">
        <v>564</v>
      </c>
      <c r="D9833">
        <v>0</v>
      </c>
    </row>
    <row r="9834" spans="1:4" hidden="1">
      <c r="A9834" s="49" t="s">
        <v>132</v>
      </c>
      <c r="B9834" s="49" t="s">
        <v>75</v>
      </c>
      <c r="C9834" s="49" t="s">
        <v>265</v>
      </c>
      <c r="D9834">
        <v>0</v>
      </c>
    </row>
    <row r="9835" spans="1:4" hidden="1">
      <c r="A9835" s="49" t="s">
        <v>132</v>
      </c>
      <c r="B9835" s="49" t="s">
        <v>75</v>
      </c>
      <c r="C9835" s="49" t="s">
        <v>565</v>
      </c>
      <c r="D9835">
        <v>0</v>
      </c>
    </row>
    <row r="9836" spans="1:4" hidden="1">
      <c r="A9836" s="49" t="s">
        <v>132</v>
      </c>
      <c r="B9836" s="49" t="s">
        <v>75</v>
      </c>
      <c r="C9836" s="49" t="s">
        <v>566</v>
      </c>
      <c r="D9836">
        <v>0</v>
      </c>
    </row>
    <row r="9837" spans="1:4" hidden="1">
      <c r="A9837" s="49" t="s">
        <v>132</v>
      </c>
      <c r="B9837" s="49" t="s">
        <v>75</v>
      </c>
      <c r="C9837" s="49" t="s">
        <v>567</v>
      </c>
      <c r="D9837">
        <v>0</v>
      </c>
    </row>
    <row r="9838" spans="1:4" hidden="1">
      <c r="A9838" s="49" t="s">
        <v>132</v>
      </c>
      <c r="B9838" s="49" t="s">
        <v>75</v>
      </c>
      <c r="C9838" s="49" t="s">
        <v>568</v>
      </c>
      <c r="D9838">
        <v>0</v>
      </c>
    </row>
    <row r="9839" spans="1:4" hidden="1">
      <c r="A9839" s="49" t="s">
        <v>132</v>
      </c>
      <c r="B9839" s="49" t="s">
        <v>75</v>
      </c>
      <c r="C9839" s="49" t="s">
        <v>569</v>
      </c>
      <c r="D9839">
        <v>0</v>
      </c>
    </row>
    <row r="9840" spans="1:4" hidden="1">
      <c r="A9840" s="49" t="s">
        <v>132</v>
      </c>
      <c r="B9840" s="49" t="s">
        <v>75</v>
      </c>
      <c r="C9840" s="49" t="s">
        <v>570</v>
      </c>
      <c r="D9840">
        <v>0</v>
      </c>
    </row>
    <row r="9841" spans="1:4" hidden="1">
      <c r="A9841" s="49" t="s">
        <v>132</v>
      </c>
      <c r="B9841" s="49" t="s">
        <v>75</v>
      </c>
      <c r="C9841" s="49" t="s">
        <v>571</v>
      </c>
      <c r="D9841">
        <v>0</v>
      </c>
    </row>
    <row r="9842" spans="1:4" hidden="1">
      <c r="A9842" s="49" t="s">
        <v>132</v>
      </c>
      <c r="B9842" s="49" t="s">
        <v>76</v>
      </c>
      <c r="C9842" s="49" t="s">
        <v>562</v>
      </c>
      <c r="D9842">
        <v>0</v>
      </c>
    </row>
    <row r="9843" spans="1:4" hidden="1">
      <c r="A9843" s="49" t="s">
        <v>132</v>
      </c>
      <c r="B9843" s="49" t="s">
        <v>76</v>
      </c>
      <c r="C9843" s="49" t="s">
        <v>563</v>
      </c>
      <c r="D9843">
        <v>0</v>
      </c>
    </row>
    <row r="9844" spans="1:4" hidden="1">
      <c r="A9844" s="49" t="s">
        <v>132</v>
      </c>
      <c r="B9844" s="49" t="s">
        <v>76</v>
      </c>
      <c r="C9844" s="49" t="s">
        <v>561</v>
      </c>
      <c r="D9844">
        <v>0</v>
      </c>
    </row>
    <row r="9845" spans="1:4" hidden="1">
      <c r="A9845" s="49" t="s">
        <v>132</v>
      </c>
      <c r="B9845" s="49" t="s">
        <v>76</v>
      </c>
      <c r="C9845" s="49" t="s">
        <v>564</v>
      </c>
      <c r="D9845">
        <v>0</v>
      </c>
    </row>
    <row r="9846" spans="1:4" hidden="1">
      <c r="A9846" s="49" t="s">
        <v>132</v>
      </c>
      <c r="B9846" s="49" t="s">
        <v>76</v>
      </c>
      <c r="C9846" s="49" t="s">
        <v>265</v>
      </c>
      <c r="D9846">
        <v>0</v>
      </c>
    </row>
    <row r="9847" spans="1:4" hidden="1">
      <c r="A9847" s="49" t="s">
        <v>132</v>
      </c>
      <c r="B9847" s="49" t="s">
        <v>76</v>
      </c>
      <c r="C9847" s="49" t="s">
        <v>565</v>
      </c>
      <c r="D9847">
        <v>0</v>
      </c>
    </row>
    <row r="9848" spans="1:4" hidden="1">
      <c r="A9848" s="49" t="s">
        <v>132</v>
      </c>
      <c r="B9848" s="49" t="s">
        <v>76</v>
      </c>
      <c r="C9848" s="49" t="s">
        <v>566</v>
      </c>
      <c r="D9848">
        <v>0</v>
      </c>
    </row>
    <row r="9849" spans="1:4" hidden="1">
      <c r="A9849" s="49" t="s">
        <v>132</v>
      </c>
      <c r="B9849" s="49" t="s">
        <v>76</v>
      </c>
      <c r="C9849" s="49" t="s">
        <v>567</v>
      </c>
      <c r="D9849">
        <v>0</v>
      </c>
    </row>
    <row r="9850" spans="1:4" hidden="1">
      <c r="A9850" s="49" t="s">
        <v>132</v>
      </c>
      <c r="B9850" s="49" t="s">
        <v>76</v>
      </c>
      <c r="C9850" s="49" t="s">
        <v>568</v>
      </c>
      <c r="D9850">
        <v>0</v>
      </c>
    </row>
    <row r="9851" spans="1:4" hidden="1">
      <c r="A9851" s="49" t="s">
        <v>132</v>
      </c>
      <c r="B9851" s="49" t="s">
        <v>76</v>
      </c>
      <c r="C9851" s="49" t="s">
        <v>569</v>
      </c>
      <c r="D9851">
        <v>0</v>
      </c>
    </row>
    <row r="9852" spans="1:4" hidden="1">
      <c r="A9852" s="49" t="s">
        <v>132</v>
      </c>
      <c r="B9852" s="49" t="s">
        <v>76</v>
      </c>
      <c r="C9852" s="49" t="s">
        <v>570</v>
      </c>
      <c r="D9852">
        <v>0</v>
      </c>
    </row>
    <row r="9853" spans="1:4" hidden="1">
      <c r="A9853" s="49" t="s">
        <v>132</v>
      </c>
      <c r="B9853" s="49" t="s">
        <v>76</v>
      </c>
      <c r="C9853" s="49" t="s">
        <v>571</v>
      </c>
      <c r="D9853">
        <v>0</v>
      </c>
    </row>
    <row r="9854" spans="1:4" hidden="1">
      <c r="A9854" s="49" t="s">
        <v>132</v>
      </c>
      <c r="B9854" s="49" t="s">
        <v>19</v>
      </c>
      <c r="C9854" s="49" t="s">
        <v>562</v>
      </c>
      <c r="D9854">
        <v>0</v>
      </c>
    </row>
    <row r="9855" spans="1:4" hidden="1">
      <c r="A9855" s="49" t="s">
        <v>132</v>
      </c>
      <c r="B9855" s="49" t="s">
        <v>19</v>
      </c>
      <c r="C9855" s="49" t="s">
        <v>563</v>
      </c>
      <c r="D9855">
        <v>0</v>
      </c>
    </row>
    <row r="9856" spans="1:4" hidden="1">
      <c r="A9856" s="49" t="s">
        <v>132</v>
      </c>
      <c r="B9856" s="49" t="s">
        <v>19</v>
      </c>
      <c r="C9856" s="49" t="s">
        <v>561</v>
      </c>
      <c r="D9856">
        <v>0</v>
      </c>
    </row>
    <row r="9857" spans="1:4" hidden="1">
      <c r="A9857" s="49" t="s">
        <v>132</v>
      </c>
      <c r="B9857" s="49" t="s">
        <v>19</v>
      </c>
      <c r="C9857" s="49" t="s">
        <v>564</v>
      </c>
      <c r="D9857">
        <v>0</v>
      </c>
    </row>
    <row r="9858" spans="1:4" hidden="1">
      <c r="A9858" s="49" t="s">
        <v>132</v>
      </c>
      <c r="B9858" s="49" t="s">
        <v>19</v>
      </c>
      <c r="C9858" s="49" t="s">
        <v>265</v>
      </c>
      <c r="D9858">
        <v>0</v>
      </c>
    </row>
    <row r="9859" spans="1:4" hidden="1">
      <c r="A9859" s="49" t="s">
        <v>132</v>
      </c>
      <c r="B9859" s="49" t="s">
        <v>19</v>
      </c>
      <c r="C9859" s="49" t="s">
        <v>565</v>
      </c>
      <c r="D9859">
        <v>0</v>
      </c>
    </row>
    <row r="9860" spans="1:4" hidden="1">
      <c r="A9860" s="49" t="s">
        <v>132</v>
      </c>
      <c r="B9860" s="49" t="s">
        <v>19</v>
      </c>
      <c r="C9860" s="49" t="s">
        <v>566</v>
      </c>
      <c r="D9860">
        <v>0</v>
      </c>
    </row>
    <row r="9861" spans="1:4" hidden="1">
      <c r="A9861" s="49" t="s">
        <v>132</v>
      </c>
      <c r="B9861" s="49" t="s">
        <v>19</v>
      </c>
      <c r="C9861" s="49" t="s">
        <v>567</v>
      </c>
      <c r="D9861">
        <v>0</v>
      </c>
    </row>
    <row r="9862" spans="1:4" hidden="1">
      <c r="A9862" s="49" t="s">
        <v>132</v>
      </c>
      <c r="B9862" s="49" t="s">
        <v>19</v>
      </c>
      <c r="C9862" s="49" t="s">
        <v>568</v>
      </c>
      <c r="D9862">
        <v>0</v>
      </c>
    </row>
    <row r="9863" spans="1:4" hidden="1">
      <c r="A9863" s="49" t="s">
        <v>132</v>
      </c>
      <c r="B9863" s="49" t="s">
        <v>19</v>
      </c>
      <c r="C9863" s="49" t="s">
        <v>569</v>
      </c>
      <c r="D9863">
        <v>0</v>
      </c>
    </row>
    <row r="9864" spans="1:4" hidden="1">
      <c r="A9864" s="49" t="s">
        <v>132</v>
      </c>
      <c r="B9864" s="49" t="s">
        <v>19</v>
      </c>
      <c r="C9864" s="49" t="s">
        <v>570</v>
      </c>
      <c r="D9864">
        <v>0</v>
      </c>
    </row>
    <row r="9865" spans="1:4" hidden="1">
      <c r="A9865" s="49" t="s">
        <v>132</v>
      </c>
      <c r="B9865" s="49" t="s">
        <v>19</v>
      </c>
      <c r="C9865" s="49" t="s">
        <v>571</v>
      </c>
      <c r="D9865">
        <v>0</v>
      </c>
    </row>
    <row r="9866" spans="1:4" hidden="1">
      <c r="A9866" s="49" t="s">
        <v>132</v>
      </c>
      <c r="B9866" s="49" t="s">
        <v>77</v>
      </c>
      <c r="C9866" s="49" t="s">
        <v>562</v>
      </c>
      <c r="D9866">
        <v>0</v>
      </c>
    </row>
    <row r="9867" spans="1:4" hidden="1">
      <c r="A9867" s="49" t="s">
        <v>132</v>
      </c>
      <c r="B9867" s="49" t="s">
        <v>77</v>
      </c>
      <c r="C9867" s="49" t="s">
        <v>563</v>
      </c>
      <c r="D9867">
        <v>0</v>
      </c>
    </row>
    <row r="9868" spans="1:4" hidden="1">
      <c r="A9868" s="49" t="s">
        <v>132</v>
      </c>
      <c r="B9868" s="49" t="s">
        <v>77</v>
      </c>
      <c r="C9868" s="49" t="s">
        <v>561</v>
      </c>
      <c r="D9868">
        <v>0</v>
      </c>
    </row>
    <row r="9869" spans="1:4" hidden="1">
      <c r="A9869" s="49" t="s">
        <v>132</v>
      </c>
      <c r="B9869" s="49" t="s">
        <v>77</v>
      </c>
      <c r="C9869" s="49" t="s">
        <v>564</v>
      </c>
      <c r="D9869">
        <v>0</v>
      </c>
    </row>
    <row r="9870" spans="1:4" hidden="1">
      <c r="A9870" s="49" t="s">
        <v>132</v>
      </c>
      <c r="B9870" s="49" t="s">
        <v>77</v>
      </c>
      <c r="C9870" s="49" t="s">
        <v>265</v>
      </c>
      <c r="D9870">
        <v>0</v>
      </c>
    </row>
    <row r="9871" spans="1:4" hidden="1">
      <c r="A9871" s="49" t="s">
        <v>132</v>
      </c>
      <c r="B9871" s="49" t="s">
        <v>77</v>
      </c>
      <c r="C9871" s="49" t="s">
        <v>565</v>
      </c>
      <c r="D9871">
        <v>0</v>
      </c>
    </row>
    <row r="9872" spans="1:4" hidden="1">
      <c r="A9872" s="49" t="s">
        <v>132</v>
      </c>
      <c r="B9872" s="49" t="s">
        <v>77</v>
      </c>
      <c r="C9872" s="49" t="s">
        <v>566</v>
      </c>
      <c r="D9872">
        <v>0</v>
      </c>
    </row>
    <row r="9873" spans="1:4" hidden="1">
      <c r="A9873" s="49" t="s">
        <v>132</v>
      </c>
      <c r="B9873" s="49" t="s">
        <v>77</v>
      </c>
      <c r="C9873" s="49" t="s">
        <v>567</v>
      </c>
      <c r="D9873">
        <v>0</v>
      </c>
    </row>
    <row r="9874" spans="1:4" hidden="1">
      <c r="A9874" s="49" t="s">
        <v>132</v>
      </c>
      <c r="B9874" s="49" t="s">
        <v>77</v>
      </c>
      <c r="C9874" s="49" t="s">
        <v>568</v>
      </c>
      <c r="D9874">
        <v>0</v>
      </c>
    </row>
    <row r="9875" spans="1:4" hidden="1">
      <c r="A9875" s="49" t="s">
        <v>132</v>
      </c>
      <c r="B9875" s="49" t="s">
        <v>77</v>
      </c>
      <c r="C9875" s="49" t="s">
        <v>569</v>
      </c>
      <c r="D9875">
        <v>0</v>
      </c>
    </row>
    <row r="9876" spans="1:4" hidden="1">
      <c r="A9876" s="49" t="s">
        <v>132</v>
      </c>
      <c r="B9876" s="49" t="s">
        <v>77</v>
      </c>
      <c r="C9876" s="49" t="s">
        <v>570</v>
      </c>
      <c r="D9876">
        <v>0</v>
      </c>
    </row>
    <row r="9877" spans="1:4" hidden="1">
      <c r="A9877" s="49" t="s">
        <v>132</v>
      </c>
      <c r="B9877" s="49" t="s">
        <v>77</v>
      </c>
      <c r="C9877" s="49" t="s">
        <v>571</v>
      </c>
      <c r="D9877">
        <v>0</v>
      </c>
    </row>
    <row r="9878" spans="1:4" hidden="1">
      <c r="A9878" s="49" t="s">
        <v>132</v>
      </c>
      <c r="B9878" s="49" t="s">
        <v>78</v>
      </c>
      <c r="C9878" s="49" t="s">
        <v>562</v>
      </c>
      <c r="D9878">
        <v>0</v>
      </c>
    </row>
    <row r="9879" spans="1:4" hidden="1">
      <c r="A9879" s="49" t="s">
        <v>132</v>
      </c>
      <c r="B9879" s="49" t="s">
        <v>78</v>
      </c>
      <c r="C9879" s="49" t="s">
        <v>563</v>
      </c>
      <c r="D9879">
        <v>0</v>
      </c>
    </row>
    <row r="9880" spans="1:4" hidden="1">
      <c r="A9880" s="49" t="s">
        <v>132</v>
      </c>
      <c r="B9880" s="49" t="s">
        <v>78</v>
      </c>
      <c r="C9880" s="49" t="s">
        <v>561</v>
      </c>
      <c r="D9880">
        <v>0</v>
      </c>
    </row>
    <row r="9881" spans="1:4" hidden="1">
      <c r="A9881" s="49" t="s">
        <v>132</v>
      </c>
      <c r="B9881" s="49" t="s">
        <v>78</v>
      </c>
      <c r="C9881" s="49" t="s">
        <v>564</v>
      </c>
      <c r="D9881">
        <v>0</v>
      </c>
    </row>
    <row r="9882" spans="1:4" hidden="1">
      <c r="A9882" s="49" t="s">
        <v>132</v>
      </c>
      <c r="B9882" s="49" t="s">
        <v>78</v>
      </c>
      <c r="C9882" s="49" t="s">
        <v>265</v>
      </c>
      <c r="D9882">
        <v>0</v>
      </c>
    </row>
    <row r="9883" spans="1:4" hidden="1">
      <c r="A9883" s="49" t="s">
        <v>132</v>
      </c>
      <c r="B9883" s="49" t="s">
        <v>78</v>
      </c>
      <c r="C9883" s="49" t="s">
        <v>565</v>
      </c>
      <c r="D9883">
        <v>0</v>
      </c>
    </row>
    <row r="9884" spans="1:4" hidden="1">
      <c r="A9884" s="49" t="s">
        <v>132</v>
      </c>
      <c r="B9884" s="49" t="s">
        <v>78</v>
      </c>
      <c r="C9884" s="49" t="s">
        <v>566</v>
      </c>
      <c r="D9884">
        <v>0</v>
      </c>
    </row>
    <row r="9885" spans="1:4" hidden="1">
      <c r="A9885" s="49" t="s">
        <v>132</v>
      </c>
      <c r="B9885" s="49" t="s">
        <v>78</v>
      </c>
      <c r="C9885" s="49" t="s">
        <v>567</v>
      </c>
      <c r="D9885">
        <v>0</v>
      </c>
    </row>
    <row r="9886" spans="1:4" hidden="1">
      <c r="A9886" s="49" t="s">
        <v>132</v>
      </c>
      <c r="B9886" s="49" t="s">
        <v>78</v>
      </c>
      <c r="C9886" s="49" t="s">
        <v>568</v>
      </c>
      <c r="D9886">
        <v>0</v>
      </c>
    </row>
    <row r="9887" spans="1:4" hidden="1">
      <c r="A9887" s="49" t="s">
        <v>132</v>
      </c>
      <c r="B9887" s="49" t="s">
        <v>78</v>
      </c>
      <c r="C9887" s="49" t="s">
        <v>569</v>
      </c>
      <c r="D9887">
        <v>0</v>
      </c>
    </row>
    <row r="9888" spans="1:4" hidden="1">
      <c r="A9888" s="49" t="s">
        <v>132</v>
      </c>
      <c r="B9888" s="49" t="s">
        <v>78</v>
      </c>
      <c r="C9888" s="49" t="s">
        <v>570</v>
      </c>
      <c r="D9888">
        <v>0</v>
      </c>
    </row>
    <row r="9889" spans="1:4" hidden="1">
      <c r="A9889" s="49" t="s">
        <v>132</v>
      </c>
      <c r="B9889" s="49" t="s">
        <v>78</v>
      </c>
      <c r="C9889" s="49" t="s">
        <v>571</v>
      </c>
      <c r="D9889">
        <v>0</v>
      </c>
    </row>
    <row r="9890" spans="1:4" hidden="1">
      <c r="A9890" s="49" t="s">
        <v>132</v>
      </c>
      <c r="B9890" s="49" t="s">
        <v>79</v>
      </c>
      <c r="C9890" s="49" t="s">
        <v>562</v>
      </c>
      <c r="D9890">
        <v>0</v>
      </c>
    </row>
    <row r="9891" spans="1:4" hidden="1">
      <c r="A9891" s="49" t="s">
        <v>132</v>
      </c>
      <c r="B9891" s="49" t="s">
        <v>79</v>
      </c>
      <c r="C9891" s="49" t="s">
        <v>563</v>
      </c>
      <c r="D9891">
        <v>0</v>
      </c>
    </row>
    <row r="9892" spans="1:4" hidden="1">
      <c r="A9892" s="49" t="s">
        <v>132</v>
      </c>
      <c r="B9892" s="49" t="s">
        <v>79</v>
      </c>
      <c r="C9892" s="49" t="s">
        <v>561</v>
      </c>
      <c r="D9892">
        <v>0</v>
      </c>
    </row>
    <row r="9893" spans="1:4" hidden="1">
      <c r="A9893" s="49" t="s">
        <v>132</v>
      </c>
      <c r="B9893" s="49" t="s">
        <v>79</v>
      </c>
      <c r="C9893" s="49" t="s">
        <v>564</v>
      </c>
      <c r="D9893">
        <v>0</v>
      </c>
    </row>
    <row r="9894" spans="1:4" hidden="1">
      <c r="A9894" s="49" t="s">
        <v>132</v>
      </c>
      <c r="B9894" s="49" t="s">
        <v>79</v>
      </c>
      <c r="C9894" s="49" t="s">
        <v>265</v>
      </c>
      <c r="D9894">
        <v>0</v>
      </c>
    </row>
    <row r="9895" spans="1:4" hidden="1">
      <c r="A9895" s="49" t="s">
        <v>132</v>
      </c>
      <c r="B9895" s="49" t="s">
        <v>79</v>
      </c>
      <c r="C9895" s="49" t="s">
        <v>565</v>
      </c>
      <c r="D9895">
        <v>0</v>
      </c>
    </row>
    <row r="9896" spans="1:4" hidden="1">
      <c r="A9896" s="49" t="s">
        <v>132</v>
      </c>
      <c r="B9896" s="49" t="s">
        <v>79</v>
      </c>
      <c r="C9896" s="49" t="s">
        <v>566</v>
      </c>
      <c r="D9896">
        <v>0</v>
      </c>
    </row>
    <row r="9897" spans="1:4" hidden="1">
      <c r="A9897" s="49" t="s">
        <v>132</v>
      </c>
      <c r="B9897" s="49" t="s">
        <v>79</v>
      </c>
      <c r="C9897" s="49" t="s">
        <v>567</v>
      </c>
      <c r="D9897">
        <v>0</v>
      </c>
    </row>
    <row r="9898" spans="1:4" hidden="1">
      <c r="A9898" s="49" t="s">
        <v>132</v>
      </c>
      <c r="B9898" s="49" t="s">
        <v>79</v>
      </c>
      <c r="C9898" s="49" t="s">
        <v>568</v>
      </c>
      <c r="D9898">
        <v>0</v>
      </c>
    </row>
    <row r="9899" spans="1:4" hidden="1">
      <c r="A9899" s="49" t="s">
        <v>132</v>
      </c>
      <c r="B9899" s="49" t="s">
        <v>79</v>
      </c>
      <c r="C9899" s="49" t="s">
        <v>569</v>
      </c>
      <c r="D9899">
        <v>0</v>
      </c>
    </row>
    <row r="9900" spans="1:4" hidden="1">
      <c r="A9900" s="49" t="s">
        <v>132</v>
      </c>
      <c r="B9900" s="49" t="s">
        <v>79</v>
      </c>
      <c r="C9900" s="49" t="s">
        <v>570</v>
      </c>
      <c r="D9900">
        <v>0</v>
      </c>
    </row>
    <row r="9901" spans="1:4" hidden="1">
      <c r="A9901" s="49" t="s">
        <v>132</v>
      </c>
      <c r="B9901" s="49" t="s">
        <v>79</v>
      </c>
      <c r="C9901" s="49" t="s">
        <v>571</v>
      </c>
      <c r="D9901">
        <v>0</v>
      </c>
    </row>
    <row r="9902" spans="1:4" hidden="1">
      <c r="A9902" s="49" t="s">
        <v>132</v>
      </c>
      <c r="B9902" s="49" t="s">
        <v>80</v>
      </c>
      <c r="C9902" s="49" t="s">
        <v>562</v>
      </c>
      <c r="D9902">
        <v>0</v>
      </c>
    </row>
    <row r="9903" spans="1:4" hidden="1">
      <c r="A9903" s="49" t="s">
        <v>132</v>
      </c>
      <c r="B9903" s="49" t="s">
        <v>80</v>
      </c>
      <c r="C9903" s="49" t="s">
        <v>563</v>
      </c>
      <c r="D9903">
        <v>0</v>
      </c>
    </row>
    <row r="9904" spans="1:4" hidden="1">
      <c r="A9904" s="49" t="s">
        <v>132</v>
      </c>
      <c r="B9904" s="49" t="s">
        <v>80</v>
      </c>
      <c r="C9904" s="49" t="s">
        <v>561</v>
      </c>
      <c r="D9904">
        <v>0</v>
      </c>
    </row>
    <row r="9905" spans="1:4" hidden="1">
      <c r="A9905" s="49" t="s">
        <v>132</v>
      </c>
      <c r="B9905" s="49" t="s">
        <v>80</v>
      </c>
      <c r="C9905" s="49" t="s">
        <v>564</v>
      </c>
      <c r="D9905">
        <v>0</v>
      </c>
    </row>
    <row r="9906" spans="1:4" hidden="1">
      <c r="A9906" s="49" t="s">
        <v>132</v>
      </c>
      <c r="B9906" s="49" t="s">
        <v>80</v>
      </c>
      <c r="C9906" s="49" t="s">
        <v>265</v>
      </c>
      <c r="D9906">
        <v>0</v>
      </c>
    </row>
    <row r="9907" spans="1:4" hidden="1">
      <c r="A9907" s="49" t="s">
        <v>132</v>
      </c>
      <c r="B9907" s="49" t="s">
        <v>80</v>
      </c>
      <c r="C9907" s="49" t="s">
        <v>565</v>
      </c>
      <c r="D9907">
        <v>0</v>
      </c>
    </row>
    <row r="9908" spans="1:4" hidden="1">
      <c r="A9908" s="49" t="s">
        <v>132</v>
      </c>
      <c r="B9908" s="49" t="s">
        <v>80</v>
      </c>
      <c r="C9908" s="49" t="s">
        <v>566</v>
      </c>
      <c r="D9908">
        <v>0</v>
      </c>
    </row>
    <row r="9909" spans="1:4" hidden="1">
      <c r="A9909" s="49" t="s">
        <v>132</v>
      </c>
      <c r="B9909" s="49" t="s">
        <v>80</v>
      </c>
      <c r="C9909" s="49" t="s">
        <v>567</v>
      </c>
      <c r="D9909">
        <v>0</v>
      </c>
    </row>
    <row r="9910" spans="1:4" hidden="1">
      <c r="A9910" s="49" t="s">
        <v>132</v>
      </c>
      <c r="B9910" s="49" t="s">
        <v>80</v>
      </c>
      <c r="C9910" s="49" t="s">
        <v>568</v>
      </c>
      <c r="D9910">
        <v>0</v>
      </c>
    </row>
    <row r="9911" spans="1:4" hidden="1">
      <c r="A9911" s="49" t="s">
        <v>132</v>
      </c>
      <c r="B9911" s="49" t="s">
        <v>80</v>
      </c>
      <c r="C9911" s="49" t="s">
        <v>569</v>
      </c>
      <c r="D9911">
        <v>0</v>
      </c>
    </row>
    <row r="9912" spans="1:4" hidden="1">
      <c r="A9912" s="49" t="s">
        <v>132</v>
      </c>
      <c r="B9912" s="49" t="s">
        <v>80</v>
      </c>
      <c r="C9912" s="49" t="s">
        <v>570</v>
      </c>
      <c r="D9912">
        <v>0</v>
      </c>
    </row>
    <row r="9913" spans="1:4" hidden="1">
      <c r="A9913" s="49" t="s">
        <v>132</v>
      </c>
      <c r="B9913" s="49" t="s">
        <v>80</v>
      </c>
      <c r="C9913" s="49" t="s">
        <v>571</v>
      </c>
      <c r="D9913">
        <v>0</v>
      </c>
    </row>
    <row r="9914" spans="1:4" hidden="1">
      <c r="A9914" s="49" t="s">
        <v>132</v>
      </c>
      <c r="B9914" s="49" t="s">
        <v>81</v>
      </c>
      <c r="C9914" s="49" t="s">
        <v>562</v>
      </c>
      <c r="D9914">
        <v>0</v>
      </c>
    </row>
    <row r="9915" spans="1:4" hidden="1">
      <c r="A9915" s="49" t="s">
        <v>132</v>
      </c>
      <c r="B9915" s="49" t="s">
        <v>81</v>
      </c>
      <c r="C9915" s="49" t="s">
        <v>563</v>
      </c>
      <c r="D9915">
        <v>0</v>
      </c>
    </row>
    <row r="9916" spans="1:4" hidden="1">
      <c r="A9916" s="49" t="s">
        <v>132</v>
      </c>
      <c r="B9916" s="49" t="s">
        <v>81</v>
      </c>
      <c r="C9916" s="49" t="s">
        <v>561</v>
      </c>
      <c r="D9916">
        <v>0</v>
      </c>
    </row>
    <row r="9917" spans="1:4" hidden="1">
      <c r="A9917" s="49" t="s">
        <v>132</v>
      </c>
      <c r="B9917" s="49" t="s">
        <v>81</v>
      </c>
      <c r="C9917" s="49" t="s">
        <v>564</v>
      </c>
      <c r="D9917">
        <v>0</v>
      </c>
    </row>
    <row r="9918" spans="1:4" hidden="1">
      <c r="A9918" s="49" t="s">
        <v>132</v>
      </c>
      <c r="B9918" s="49" t="s">
        <v>81</v>
      </c>
      <c r="C9918" s="49" t="s">
        <v>265</v>
      </c>
      <c r="D9918">
        <v>0</v>
      </c>
    </row>
    <row r="9919" spans="1:4" hidden="1">
      <c r="A9919" s="49" t="s">
        <v>132</v>
      </c>
      <c r="B9919" s="49" t="s">
        <v>81</v>
      </c>
      <c r="C9919" s="49" t="s">
        <v>565</v>
      </c>
      <c r="D9919">
        <v>0</v>
      </c>
    </row>
    <row r="9920" spans="1:4" hidden="1">
      <c r="A9920" s="49" t="s">
        <v>132</v>
      </c>
      <c r="B9920" s="49" t="s">
        <v>81</v>
      </c>
      <c r="C9920" s="49" t="s">
        <v>566</v>
      </c>
      <c r="D9920">
        <v>0</v>
      </c>
    </row>
    <row r="9921" spans="1:4" hidden="1">
      <c r="A9921" s="49" t="s">
        <v>132</v>
      </c>
      <c r="B9921" s="49" t="s">
        <v>81</v>
      </c>
      <c r="C9921" s="49" t="s">
        <v>567</v>
      </c>
      <c r="D9921">
        <v>0</v>
      </c>
    </row>
    <row r="9922" spans="1:4" hidden="1">
      <c r="A9922" s="49" t="s">
        <v>132</v>
      </c>
      <c r="B9922" s="49" t="s">
        <v>81</v>
      </c>
      <c r="C9922" s="49" t="s">
        <v>568</v>
      </c>
      <c r="D9922">
        <v>0</v>
      </c>
    </row>
    <row r="9923" spans="1:4" hidden="1">
      <c r="A9923" s="49" t="s">
        <v>132</v>
      </c>
      <c r="B9923" s="49" t="s">
        <v>81</v>
      </c>
      <c r="C9923" s="49" t="s">
        <v>569</v>
      </c>
      <c r="D9923">
        <v>0</v>
      </c>
    </row>
    <row r="9924" spans="1:4" hidden="1">
      <c r="A9924" s="49" t="s">
        <v>132</v>
      </c>
      <c r="B9924" s="49" t="s">
        <v>81</v>
      </c>
      <c r="C9924" s="49" t="s">
        <v>570</v>
      </c>
      <c r="D9924">
        <v>0</v>
      </c>
    </row>
    <row r="9925" spans="1:4" hidden="1">
      <c r="A9925" s="49" t="s">
        <v>132</v>
      </c>
      <c r="B9925" s="49" t="s">
        <v>81</v>
      </c>
      <c r="C9925" s="49" t="s">
        <v>571</v>
      </c>
      <c r="D9925">
        <v>0</v>
      </c>
    </row>
    <row r="9926" spans="1:4" hidden="1">
      <c r="A9926" s="49" t="s">
        <v>132</v>
      </c>
      <c r="B9926" s="49" t="s">
        <v>82</v>
      </c>
      <c r="C9926" s="49" t="s">
        <v>562</v>
      </c>
      <c r="D9926">
        <v>0</v>
      </c>
    </row>
    <row r="9927" spans="1:4" hidden="1">
      <c r="A9927" s="49" t="s">
        <v>132</v>
      </c>
      <c r="B9927" s="49" t="s">
        <v>82</v>
      </c>
      <c r="C9927" s="49" t="s">
        <v>563</v>
      </c>
      <c r="D9927">
        <v>0</v>
      </c>
    </row>
    <row r="9928" spans="1:4" hidden="1">
      <c r="A9928" s="49" t="s">
        <v>132</v>
      </c>
      <c r="B9928" s="49" t="s">
        <v>82</v>
      </c>
      <c r="C9928" s="49" t="s">
        <v>561</v>
      </c>
      <c r="D9928">
        <v>0</v>
      </c>
    </row>
    <row r="9929" spans="1:4" hidden="1">
      <c r="A9929" s="49" t="s">
        <v>132</v>
      </c>
      <c r="B9929" s="49" t="s">
        <v>82</v>
      </c>
      <c r="C9929" s="49" t="s">
        <v>564</v>
      </c>
      <c r="D9929">
        <v>0</v>
      </c>
    </row>
    <row r="9930" spans="1:4" hidden="1">
      <c r="A9930" s="49" t="s">
        <v>132</v>
      </c>
      <c r="B9930" s="49" t="s">
        <v>82</v>
      </c>
      <c r="C9930" s="49" t="s">
        <v>265</v>
      </c>
      <c r="D9930">
        <v>0</v>
      </c>
    </row>
    <row r="9931" spans="1:4" hidden="1">
      <c r="A9931" s="49" t="s">
        <v>132</v>
      </c>
      <c r="B9931" s="49" t="s">
        <v>82</v>
      </c>
      <c r="C9931" s="49" t="s">
        <v>565</v>
      </c>
      <c r="D9931">
        <v>0</v>
      </c>
    </row>
    <row r="9932" spans="1:4" hidden="1">
      <c r="A9932" s="49" t="s">
        <v>132</v>
      </c>
      <c r="B9932" s="49" t="s">
        <v>82</v>
      </c>
      <c r="C9932" s="49" t="s">
        <v>566</v>
      </c>
      <c r="D9932">
        <v>0</v>
      </c>
    </row>
    <row r="9933" spans="1:4" hidden="1">
      <c r="A9933" s="49" t="s">
        <v>132</v>
      </c>
      <c r="B9933" s="49" t="s">
        <v>82</v>
      </c>
      <c r="C9933" s="49" t="s">
        <v>567</v>
      </c>
      <c r="D9933">
        <v>0</v>
      </c>
    </row>
    <row r="9934" spans="1:4" hidden="1">
      <c r="A9934" s="49" t="s">
        <v>132</v>
      </c>
      <c r="B9934" s="49" t="s">
        <v>82</v>
      </c>
      <c r="C9934" s="49" t="s">
        <v>568</v>
      </c>
      <c r="D9934">
        <v>0</v>
      </c>
    </row>
    <row r="9935" spans="1:4" hidden="1">
      <c r="A9935" s="49" t="s">
        <v>132</v>
      </c>
      <c r="B9935" s="49" t="s">
        <v>82</v>
      </c>
      <c r="C9935" s="49" t="s">
        <v>569</v>
      </c>
      <c r="D9935">
        <v>0</v>
      </c>
    </row>
    <row r="9936" spans="1:4" hidden="1">
      <c r="A9936" s="49" t="s">
        <v>132</v>
      </c>
      <c r="B9936" s="49" t="s">
        <v>82</v>
      </c>
      <c r="C9936" s="49" t="s">
        <v>570</v>
      </c>
      <c r="D9936">
        <v>0</v>
      </c>
    </row>
    <row r="9937" spans="1:4" hidden="1">
      <c r="A9937" s="49" t="s">
        <v>132</v>
      </c>
      <c r="B9937" s="49" t="s">
        <v>82</v>
      </c>
      <c r="C9937" s="49" t="s">
        <v>571</v>
      </c>
      <c r="D9937">
        <v>0</v>
      </c>
    </row>
    <row r="9938" spans="1:4" hidden="1">
      <c r="A9938" s="49" t="s">
        <v>132</v>
      </c>
      <c r="B9938" s="49" t="s">
        <v>83</v>
      </c>
      <c r="C9938" s="49" t="s">
        <v>562</v>
      </c>
      <c r="D9938">
        <v>0</v>
      </c>
    </row>
    <row r="9939" spans="1:4" hidden="1">
      <c r="A9939" s="49" t="s">
        <v>132</v>
      </c>
      <c r="B9939" s="49" t="s">
        <v>83</v>
      </c>
      <c r="C9939" s="49" t="s">
        <v>563</v>
      </c>
      <c r="D9939">
        <v>0</v>
      </c>
    </row>
    <row r="9940" spans="1:4" hidden="1">
      <c r="A9940" s="49" t="s">
        <v>132</v>
      </c>
      <c r="B9940" s="49" t="s">
        <v>83</v>
      </c>
      <c r="C9940" s="49" t="s">
        <v>561</v>
      </c>
      <c r="D9940">
        <v>0</v>
      </c>
    </row>
    <row r="9941" spans="1:4" hidden="1">
      <c r="A9941" s="49" t="s">
        <v>132</v>
      </c>
      <c r="B9941" s="49" t="s">
        <v>83</v>
      </c>
      <c r="C9941" s="49" t="s">
        <v>564</v>
      </c>
      <c r="D9941">
        <v>0</v>
      </c>
    </row>
    <row r="9942" spans="1:4" hidden="1">
      <c r="A9942" s="49" t="s">
        <v>132</v>
      </c>
      <c r="B9942" s="49" t="s">
        <v>83</v>
      </c>
      <c r="C9942" s="49" t="s">
        <v>265</v>
      </c>
      <c r="D9942">
        <v>0</v>
      </c>
    </row>
    <row r="9943" spans="1:4" hidden="1">
      <c r="A9943" s="49" t="s">
        <v>132</v>
      </c>
      <c r="B9943" s="49" t="s">
        <v>83</v>
      </c>
      <c r="C9943" s="49" t="s">
        <v>565</v>
      </c>
      <c r="D9943">
        <v>0</v>
      </c>
    </row>
    <row r="9944" spans="1:4" hidden="1">
      <c r="A9944" s="49" t="s">
        <v>132</v>
      </c>
      <c r="B9944" s="49" t="s">
        <v>83</v>
      </c>
      <c r="C9944" s="49" t="s">
        <v>566</v>
      </c>
      <c r="D9944">
        <v>0</v>
      </c>
    </row>
    <row r="9945" spans="1:4" hidden="1">
      <c r="A9945" s="49" t="s">
        <v>132</v>
      </c>
      <c r="B9945" s="49" t="s">
        <v>83</v>
      </c>
      <c r="C9945" s="49" t="s">
        <v>567</v>
      </c>
      <c r="D9945">
        <v>0</v>
      </c>
    </row>
    <row r="9946" spans="1:4" hidden="1">
      <c r="A9946" s="49" t="s">
        <v>132</v>
      </c>
      <c r="B9946" s="49" t="s">
        <v>83</v>
      </c>
      <c r="C9946" s="49" t="s">
        <v>568</v>
      </c>
      <c r="D9946">
        <v>0</v>
      </c>
    </row>
    <row r="9947" spans="1:4" hidden="1">
      <c r="A9947" s="49" t="s">
        <v>132</v>
      </c>
      <c r="B9947" s="49" t="s">
        <v>83</v>
      </c>
      <c r="C9947" s="49" t="s">
        <v>569</v>
      </c>
      <c r="D9947">
        <v>0</v>
      </c>
    </row>
    <row r="9948" spans="1:4" hidden="1">
      <c r="A9948" s="49" t="s">
        <v>132</v>
      </c>
      <c r="B9948" s="49" t="s">
        <v>83</v>
      </c>
      <c r="C9948" s="49" t="s">
        <v>570</v>
      </c>
      <c r="D9948">
        <v>0</v>
      </c>
    </row>
    <row r="9949" spans="1:4" hidden="1">
      <c r="A9949" s="49" t="s">
        <v>132</v>
      </c>
      <c r="B9949" s="49" t="s">
        <v>83</v>
      </c>
      <c r="C9949" s="49" t="s">
        <v>571</v>
      </c>
      <c r="D9949">
        <v>0</v>
      </c>
    </row>
    <row r="9950" spans="1:4" hidden="1">
      <c r="A9950" s="49" t="s">
        <v>132</v>
      </c>
      <c r="B9950" s="49" t="s">
        <v>84</v>
      </c>
      <c r="C9950" s="49" t="s">
        <v>562</v>
      </c>
      <c r="D9950">
        <v>0</v>
      </c>
    </row>
    <row r="9951" spans="1:4" hidden="1">
      <c r="A9951" s="49" t="s">
        <v>132</v>
      </c>
      <c r="B9951" s="49" t="s">
        <v>84</v>
      </c>
      <c r="C9951" s="49" t="s">
        <v>563</v>
      </c>
      <c r="D9951">
        <v>0</v>
      </c>
    </row>
    <row r="9952" spans="1:4" hidden="1">
      <c r="A9952" s="49" t="s">
        <v>132</v>
      </c>
      <c r="B9952" s="49" t="s">
        <v>84</v>
      </c>
      <c r="C9952" s="49" t="s">
        <v>561</v>
      </c>
      <c r="D9952">
        <v>0</v>
      </c>
    </row>
    <row r="9953" spans="1:4" hidden="1">
      <c r="A9953" s="49" t="s">
        <v>132</v>
      </c>
      <c r="B9953" s="49" t="s">
        <v>84</v>
      </c>
      <c r="C9953" s="49" t="s">
        <v>564</v>
      </c>
      <c r="D9953">
        <v>0</v>
      </c>
    </row>
    <row r="9954" spans="1:4" hidden="1">
      <c r="A9954" s="49" t="s">
        <v>132</v>
      </c>
      <c r="B9954" s="49" t="s">
        <v>84</v>
      </c>
      <c r="C9954" s="49" t="s">
        <v>265</v>
      </c>
      <c r="D9954">
        <v>0</v>
      </c>
    </row>
    <row r="9955" spans="1:4" hidden="1">
      <c r="A9955" s="49" t="s">
        <v>132</v>
      </c>
      <c r="B9955" s="49" t="s">
        <v>84</v>
      </c>
      <c r="C9955" s="49" t="s">
        <v>565</v>
      </c>
      <c r="D9955">
        <v>0</v>
      </c>
    </row>
    <row r="9956" spans="1:4" hidden="1">
      <c r="A9956" s="49" t="s">
        <v>132</v>
      </c>
      <c r="B9956" s="49" t="s">
        <v>84</v>
      </c>
      <c r="C9956" s="49" t="s">
        <v>566</v>
      </c>
      <c r="D9956">
        <v>0</v>
      </c>
    </row>
    <row r="9957" spans="1:4" hidden="1">
      <c r="A9957" s="49" t="s">
        <v>132</v>
      </c>
      <c r="B9957" s="49" t="s">
        <v>84</v>
      </c>
      <c r="C9957" s="49" t="s">
        <v>567</v>
      </c>
      <c r="D9957">
        <v>0</v>
      </c>
    </row>
    <row r="9958" spans="1:4" hidden="1">
      <c r="A9958" s="49" t="s">
        <v>132</v>
      </c>
      <c r="B9958" s="49" t="s">
        <v>84</v>
      </c>
      <c r="C9958" s="49" t="s">
        <v>568</v>
      </c>
      <c r="D9958">
        <v>0</v>
      </c>
    </row>
    <row r="9959" spans="1:4" hidden="1">
      <c r="A9959" s="49" t="s">
        <v>132</v>
      </c>
      <c r="B9959" s="49" t="s">
        <v>84</v>
      </c>
      <c r="C9959" s="49" t="s">
        <v>569</v>
      </c>
      <c r="D9959">
        <v>0</v>
      </c>
    </row>
    <row r="9960" spans="1:4" hidden="1">
      <c r="A9960" s="49" t="s">
        <v>132</v>
      </c>
      <c r="B9960" s="49" t="s">
        <v>84</v>
      </c>
      <c r="C9960" s="49" t="s">
        <v>570</v>
      </c>
      <c r="D9960">
        <v>0</v>
      </c>
    </row>
    <row r="9961" spans="1:4" hidden="1">
      <c r="A9961" s="49" t="s">
        <v>132</v>
      </c>
      <c r="B9961" s="49" t="s">
        <v>84</v>
      </c>
      <c r="C9961" s="49" t="s">
        <v>571</v>
      </c>
      <c r="D9961">
        <v>0</v>
      </c>
    </row>
    <row r="9962" spans="1:4" hidden="1">
      <c r="A9962" s="49" t="s">
        <v>132</v>
      </c>
      <c r="B9962" s="49" t="s">
        <v>85</v>
      </c>
      <c r="C9962" s="49" t="s">
        <v>562</v>
      </c>
      <c r="D9962">
        <v>0</v>
      </c>
    </row>
    <row r="9963" spans="1:4" hidden="1">
      <c r="A9963" s="49" t="s">
        <v>132</v>
      </c>
      <c r="B9963" s="49" t="s">
        <v>85</v>
      </c>
      <c r="C9963" s="49" t="s">
        <v>563</v>
      </c>
      <c r="D9963">
        <v>0</v>
      </c>
    </row>
    <row r="9964" spans="1:4" hidden="1">
      <c r="A9964" s="49" t="s">
        <v>132</v>
      </c>
      <c r="B9964" s="49" t="s">
        <v>85</v>
      </c>
      <c r="C9964" s="49" t="s">
        <v>561</v>
      </c>
      <c r="D9964">
        <v>0</v>
      </c>
    </row>
    <row r="9965" spans="1:4" hidden="1">
      <c r="A9965" s="49" t="s">
        <v>132</v>
      </c>
      <c r="B9965" s="49" t="s">
        <v>85</v>
      </c>
      <c r="C9965" s="49" t="s">
        <v>564</v>
      </c>
      <c r="D9965">
        <v>0</v>
      </c>
    </row>
    <row r="9966" spans="1:4" hidden="1">
      <c r="A9966" s="49" t="s">
        <v>132</v>
      </c>
      <c r="B9966" s="49" t="s">
        <v>85</v>
      </c>
      <c r="C9966" s="49" t="s">
        <v>265</v>
      </c>
      <c r="D9966">
        <v>0</v>
      </c>
    </row>
    <row r="9967" spans="1:4" hidden="1">
      <c r="A9967" s="49" t="s">
        <v>132</v>
      </c>
      <c r="B9967" s="49" t="s">
        <v>85</v>
      </c>
      <c r="C9967" s="49" t="s">
        <v>565</v>
      </c>
      <c r="D9967">
        <v>0</v>
      </c>
    </row>
    <row r="9968" spans="1:4" hidden="1">
      <c r="A9968" s="49" t="s">
        <v>132</v>
      </c>
      <c r="B9968" s="49" t="s">
        <v>85</v>
      </c>
      <c r="C9968" s="49" t="s">
        <v>566</v>
      </c>
      <c r="D9968">
        <v>0</v>
      </c>
    </row>
    <row r="9969" spans="1:4" hidden="1">
      <c r="A9969" s="49" t="s">
        <v>132</v>
      </c>
      <c r="B9969" s="49" t="s">
        <v>85</v>
      </c>
      <c r="C9969" s="49" t="s">
        <v>567</v>
      </c>
      <c r="D9969">
        <v>0</v>
      </c>
    </row>
    <row r="9970" spans="1:4" hidden="1">
      <c r="A9970" s="49" t="s">
        <v>132</v>
      </c>
      <c r="B9970" s="49" t="s">
        <v>85</v>
      </c>
      <c r="C9970" s="49" t="s">
        <v>568</v>
      </c>
      <c r="D9970">
        <v>0</v>
      </c>
    </row>
    <row r="9971" spans="1:4" hidden="1">
      <c r="A9971" s="49" t="s">
        <v>132</v>
      </c>
      <c r="B9971" s="49" t="s">
        <v>85</v>
      </c>
      <c r="C9971" s="49" t="s">
        <v>569</v>
      </c>
      <c r="D9971">
        <v>0</v>
      </c>
    </row>
    <row r="9972" spans="1:4" hidden="1">
      <c r="A9972" s="49" t="s">
        <v>132</v>
      </c>
      <c r="B9972" s="49" t="s">
        <v>85</v>
      </c>
      <c r="C9972" s="49" t="s">
        <v>570</v>
      </c>
      <c r="D9972">
        <v>0</v>
      </c>
    </row>
    <row r="9973" spans="1:4" hidden="1">
      <c r="A9973" s="49" t="s">
        <v>132</v>
      </c>
      <c r="B9973" s="49" t="s">
        <v>85</v>
      </c>
      <c r="C9973" s="49" t="s">
        <v>571</v>
      </c>
      <c r="D9973">
        <v>0</v>
      </c>
    </row>
    <row r="9974" spans="1:4" hidden="1">
      <c r="A9974" s="49" t="s">
        <v>132</v>
      </c>
      <c r="B9974" s="49" t="s">
        <v>86</v>
      </c>
      <c r="C9974" s="49" t="s">
        <v>562</v>
      </c>
      <c r="D9974">
        <v>0</v>
      </c>
    </row>
    <row r="9975" spans="1:4" hidden="1">
      <c r="A9975" s="49" t="s">
        <v>132</v>
      </c>
      <c r="B9975" s="49" t="s">
        <v>86</v>
      </c>
      <c r="C9975" s="49" t="s">
        <v>563</v>
      </c>
      <c r="D9975">
        <v>0</v>
      </c>
    </row>
    <row r="9976" spans="1:4" hidden="1">
      <c r="A9976" s="49" t="s">
        <v>132</v>
      </c>
      <c r="B9976" s="49" t="s">
        <v>86</v>
      </c>
      <c r="C9976" s="49" t="s">
        <v>561</v>
      </c>
      <c r="D9976">
        <v>0</v>
      </c>
    </row>
    <row r="9977" spans="1:4" hidden="1">
      <c r="A9977" s="49" t="s">
        <v>132</v>
      </c>
      <c r="B9977" s="49" t="s">
        <v>86</v>
      </c>
      <c r="C9977" s="49" t="s">
        <v>564</v>
      </c>
      <c r="D9977">
        <v>0</v>
      </c>
    </row>
    <row r="9978" spans="1:4" hidden="1">
      <c r="A9978" s="49" t="s">
        <v>132</v>
      </c>
      <c r="B9978" s="49" t="s">
        <v>86</v>
      </c>
      <c r="C9978" s="49" t="s">
        <v>265</v>
      </c>
      <c r="D9978">
        <v>0</v>
      </c>
    </row>
    <row r="9979" spans="1:4" hidden="1">
      <c r="A9979" s="49" t="s">
        <v>132</v>
      </c>
      <c r="B9979" s="49" t="s">
        <v>86</v>
      </c>
      <c r="C9979" s="49" t="s">
        <v>565</v>
      </c>
      <c r="D9979">
        <v>0</v>
      </c>
    </row>
    <row r="9980" spans="1:4" hidden="1">
      <c r="A9980" s="49" t="s">
        <v>132</v>
      </c>
      <c r="B9980" s="49" t="s">
        <v>86</v>
      </c>
      <c r="C9980" s="49" t="s">
        <v>566</v>
      </c>
      <c r="D9980">
        <v>0</v>
      </c>
    </row>
    <row r="9981" spans="1:4" hidden="1">
      <c r="A9981" s="49" t="s">
        <v>132</v>
      </c>
      <c r="B9981" s="49" t="s">
        <v>86</v>
      </c>
      <c r="C9981" s="49" t="s">
        <v>567</v>
      </c>
      <c r="D9981">
        <v>0</v>
      </c>
    </row>
    <row r="9982" spans="1:4" hidden="1">
      <c r="A9982" s="49" t="s">
        <v>132</v>
      </c>
      <c r="B9982" s="49" t="s">
        <v>86</v>
      </c>
      <c r="C9982" s="49" t="s">
        <v>568</v>
      </c>
      <c r="D9982">
        <v>0</v>
      </c>
    </row>
    <row r="9983" spans="1:4" hidden="1">
      <c r="A9983" s="49" t="s">
        <v>132</v>
      </c>
      <c r="B9983" s="49" t="s">
        <v>86</v>
      </c>
      <c r="C9983" s="49" t="s">
        <v>569</v>
      </c>
      <c r="D9983">
        <v>0</v>
      </c>
    </row>
    <row r="9984" spans="1:4" hidden="1">
      <c r="A9984" s="49" t="s">
        <v>132</v>
      </c>
      <c r="B9984" s="49" t="s">
        <v>86</v>
      </c>
      <c r="C9984" s="49" t="s">
        <v>570</v>
      </c>
      <c r="D9984">
        <v>0</v>
      </c>
    </row>
    <row r="9985" spans="1:4" hidden="1">
      <c r="A9985" s="49" t="s">
        <v>132</v>
      </c>
      <c r="B9985" s="49" t="s">
        <v>86</v>
      </c>
      <c r="C9985" s="49" t="s">
        <v>571</v>
      </c>
      <c r="D9985">
        <v>0</v>
      </c>
    </row>
    <row r="9986" spans="1:4" hidden="1">
      <c r="A9986" s="49" t="s">
        <v>132</v>
      </c>
      <c r="B9986" s="49" t="s">
        <v>87</v>
      </c>
      <c r="C9986" s="49" t="s">
        <v>562</v>
      </c>
      <c r="D9986">
        <v>0</v>
      </c>
    </row>
    <row r="9987" spans="1:4" hidden="1">
      <c r="A9987" s="49" t="s">
        <v>132</v>
      </c>
      <c r="B9987" s="49" t="s">
        <v>87</v>
      </c>
      <c r="C9987" s="49" t="s">
        <v>563</v>
      </c>
      <c r="D9987">
        <v>0</v>
      </c>
    </row>
    <row r="9988" spans="1:4" hidden="1">
      <c r="A9988" s="49" t="s">
        <v>132</v>
      </c>
      <c r="B9988" s="49" t="s">
        <v>87</v>
      </c>
      <c r="C9988" s="49" t="s">
        <v>561</v>
      </c>
      <c r="D9988">
        <v>0</v>
      </c>
    </row>
    <row r="9989" spans="1:4" hidden="1">
      <c r="A9989" s="49" t="s">
        <v>132</v>
      </c>
      <c r="B9989" s="49" t="s">
        <v>87</v>
      </c>
      <c r="C9989" s="49" t="s">
        <v>564</v>
      </c>
      <c r="D9989">
        <v>0</v>
      </c>
    </row>
    <row r="9990" spans="1:4" hidden="1">
      <c r="A9990" s="49" t="s">
        <v>132</v>
      </c>
      <c r="B9990" s="49" t="s">
        <v>87</v>
      </c>
      <c r="C9990" s="49" t="s">
        <v>265</v>
      </c>
      <c r="D9990">
        <v>0</v>
      </c>
    </row>
    <row r="9991" spans="1:4" hidden="1">
      <c r="A9991" s="49" t="s">
        <v>132</v>
      </c>
      <c r="B9991" s="49" t="s">
        <v>87</v>
      </c>
      <c r="C9991" s="49" t="s">
        <v>565</v>
      </c>
      <c r="D9991">
        <v>0</v>
      </c>
    </row>
    <row r="9992" spans="1:4" hidden="1">
      <c r="A9992" s="49" t="s">
        <v>132</v>
      </c>
      <c r="B9992" s="49" t="s">
        <v>87</v>
      </c>
      <c r="C9992" s="49" t="s">
        <v>566</v>
      </c>
      <c r="D9992">
        <v>0</v>
      </c>
    </row>
    <row r="9993" spans="1:4" hidden="1">
      <c r="A9993" s="49" t="s">
        <v>132</v>
      </c>
      <c r="B9993" s="49" t="s">
        <v>87</v>
      </c>
      <c r="C9993" s="49" t="s">
        <v>567</v>
      </c>
      <c r="D9993">
        <v>0</v>
      </c>
    </row>
    <row r="9994" spans="1:4" hidden="1">
      <c r="A9994" s="49" t="s">
        <v>132</v>
      </c>
      <c r="B9994" s="49" t="s">
        <v>87</v>
      </c>
      <c r="C9994" s="49" t="s">
        <v>568</v>
      </c>
      <c r="D9994">
        <v>0</v>
      </c>
    </row>
    <row r="9995" spans="1:4" hidden="1">
      <c r="A9995" s="49" t="s">
        <v>132</v>
      </c>
      <c r="B9995" s="49" t="s">
        <v>87</v>
      </c>
      <c r="C9995" s="49" t="s">
        <v>569</v>
      </c>
      <c r="D9995">
        <v>0</v>
      </c>
    </row>
    <row r="9996" spans="1:4" hidden="1">
      <c r="A9996" s="49" t="s">
        <v>132</v>
      </c>
      <c r="B9996" s="49" t="s">
        <v>87</v>
      </c>
      <c r="C9996" s="49" t="s">
        <v>570</v>
      </c>
      <c r="D9996">
        <v>0</v>
      </c>
    </row>
    <row r="9997" spans="1:4" hidden="1">
      <c r="A9997" s="49" t="s">
        <v>132</v>
      </c>
      <c r="B9997" s="49" t="s">
        <v>87</v>
      </c>
      <c r="C9997" s="49" t="s">
        <v>571</v>
      </c>
      <c r="D9997">
        <v>0</v>
      </c>
    </row>
    <row r="9998" spans="1:4" hidden="1">
      <c r="A9998" s="49" t="s">
        <v>132</v>
      </c>
      <c r="B9998" s="49" t="s">
        <v>88</v>
      </c>
      <c r="C9998" s="49" t="s">
        <v>562</v>
      </c>
      <c r="D9998">
        <v>0</v>
      </c>
    </row>
    <row r="9999" spans="1:4" hidden="1">
      <c r="A9999" s="49" t="s">
        <v>132</v>
      </c>
      <c r="B9999" s="49" t="s">
        <v>88</v>
      </c>
      <c r="C9999" s="49" t="s">
        <v>563</v>
      </c>
      <c r="D9999">
        <v>0</v>
      </c>
    </row>
    <row r="10000" spans="1:4" hidden="1">
      <c r="A10000" s="49" t="s">
        <v>132</v>
      </c>
      <c r="B10000" s="49" t="s">
        <v>88</v>
      </c>
      <c r="C10000" s="49" t="s">
        <v>561</v>
      </c>
      <c r="D10000">
        <v>0</v>
      </c>
    </row>
    <row r="10001" spans="1:4" hidden="1">
      <c r="A10001" s="49" t="s">
        <v>132</v>
      </c>
      <c r="B10001" s="49" t="s">
        <v>88</v>
      </c>
      <c r="C10001" s="49" t="s">
        <v>564</v>
      </c>
      <c r="D10001">
        <v>0</v>
      </c>
    </row>
    <row r="10002" spans="1:4" hidden="1">
      <c r="A10002" s="49" t="s">
        <v>132</v>
      </c>
      <c r="B10002" s="49" t="s">
        <v>88</v>
      </c>
      <c r="C10002" s="49" t="s">
        <v>265</v>
      </c>
      <c r="D10002">
        <v>0</v>
      </c>
    </row>
    <row r="10003" spans="1:4" hidden="1">
      <c r="A10003" s="49" t="s">
        <v>132</v>
      </c>
      <c r="B10003" s="49" t="s">
        <v>88</v>
      </c>
      <c r="C10003" s="49" t="s">
        <v>565</v>
      </c>
      <c r="D10003">
        <v>0</v>
      </c>
    </row>
    <row r="10004" spans="1:4" hidden="1">
      <c r="A10004" s="49" t="s">
        <v>132</v>
      </c>
      <c r="B10004" s="49" t="s">
        <v>88</v>
      </c>
      <c r="C10004" s="49" t="s">
        <v>566</v>
      </c>
      <c r="D10004">
        <v>0</v>
      </c>
    </row>
    <row r="10005" spans="1:4" hidden="1">
      <c r="A10005" s="49" t="s">
        <v>132</v>
      </c>
      <c r="B10005" s="49" t="s">
        <v>88</v>
      </c>
      <c r="C10005" s="49" t="s">
        <v>567</v>
      </c>
      <c r="D10005">
        <v>0</v>
      </c>
    </row>
    <row r="10006" spans="1:4" hidden="1">
      <c r="A10006" s="49" t="s">
        <v>132</v>
      </c>
      <c r="B10006" s="49" t="s">
        <v>88</v>
      </c>
      <c r="C10006" s="49" t="s">
        <v>568</v>
      </c>
      <c r="D10006">
        <v>0</v>
      </c>
    </row>
    <row r="10007" spans="1:4" hidden="1">
      <c r="A10007" s="49" t="s">
        <v>132</v>
      </c>
      <c r="B10007" s="49" t="s">
        <v>88</v>
      </c>
      <c r="C10007" s="49" t="s">
        <v>569</v>
      </c>
      <c r="D10007">
        <v>0</v>
      </c>
    </row>
    <row r="10008" spans="1:4" hidden="1">
      <c r="A10008" s="49" t="s">
        <v>132</v>
      </c>
      <c r="B10008" s="49" t="s">
        <v>88</v>
      </c>
      <c r="C10008" s="49" t="s">
        <v>570</v>
      </c>
      <c r="D10008">
        <v>0</v>
      </c>
    </row>
    <row r="10009" spans="1:4" hidden="1">
      <c r="A10009" s="49" t="s">
        <v>132</v>
      </c>
      <c r="B10009" s="49" t="s">
        <v>88</v>
      </c>
      <c r="C10009" s="49" t="s">
        <v>571</v>
      </c>
      <c r="D10009">
        <v>0</v>
      </c>
    </row>
    <row r="10010" spans="1:4" hidden="1">
      <c r="A10010" s="49" t="s">
        <v>132</v>
      </c>
      <c r="B10010" s="49" t="s">
        <v>89</v>
      </c>
      <c r="C10010" s="49" t="s">
        <v>562</v>
      </c>
      <c r="D10010">
        <v>0</v>
      </c>
    </row>
    <row r="10011" spans="1:4" hidden="1">
      <c r="A10011" s="49" t="s">
        <v>132</v>
      </c>
      <c r="B10011" s="49" t="s">
        <v>89</v>
      </c>
      <c r="C10011" s="49" t="s">
        <v>563</v>
      </c>
      <c r="D10011">
        <v>0</v>
      </c>
    </row>
    <row r="10012" spans="1:4" hidden="1">
      <c r="A10012" s="49" t="s">
        <v>132</v>
      </c>
      <c r="B10012" s="49" t="s">
        <v>89</v>
      </c>
      <c r="C10012" s="49" t="s">
        <v>561</v>
      </c>
      <c r="D10012">
        <v>0</v>
      </c>
    </row>
    <row r="10013" spans="1:4" hidden="1">
      <c r="A10013" s="49" t="s">
        <v>132</v>
      </c>
      <c r="B10013" s="49" t="s">
        <v>89</v>
      </c>
      <c r="C10013" s="49" t="s">
        <v>564</v>
      </c>
      <c r="D10013">
        <v>0</v>
      </c>
    </row>
    <row r="10014" spans="1:4" hidden="1">
      <c r="A10014" s="49" t="s">
        <v>132</v>
      </c>
      <c r="B10014" s="49" t="s">
        <v>89</v>
      </c>
      <c r="C10014" s="49" t="s">
        <v>265</v>
      </c>
      <c r="D10014">
        <v>0</v>
      </c>
    </row>
    <row r="10015" spans="1:4" hidden="1">
      <c r="A10015" s="49" t="s">
        <v>132</v>
      </c>
      <c r="B10015" s="49" t="s">
        <v>89</v>
      </c>
      <c r="C10015" s="49" t="s">
        <v>565</v>
      </c>
      <c r="D10015">
        <v>0</v>
      </c>
    </row>
    <row r="10016" spans="1:4" hidden="1">
      <c r="A10016" s="49" t="s">
        <v>132</v>
      </c>
      <c r="B10016" s="49" t="s">
        <v>89</v>
      </c>
      <c r="C10016" s="49" t="s">
        <v>566</v>
      </c>
      <c r="D10016">
        <v>0</v>
      </c>
    </row>
    <row r="10017" spans="1:4" hidden="1">
      <c r="A10017" s="49" t="s">
        <v>132</v>
      </c>
      <c r="B10017" s="49" t="s">
        <v>89</v>
      </c>
      <c r="C10017" s="49" t="s">
        <v>567</v>
      </c>
      <c r="D10017">
        <v>0</v>
      </c>
    </row>
    <row r="10018" spans="1:4" hidden="1">
      <c r="A10018" s="49" t="s">
        <v>132</v>
      </c>
      <c r="B10018" s="49" t="s">
        <v>89</v>
      </c>
      <c r="C10018" s="49" t="s">
        <v>568</v>
      </c>
      <c r="D10018">
        <v>0</v>
      </c>
    </row>
    <row r="10019" spans="1:4" hidden="1">
      <c r="A10019" s="49" t="s">
        <v>132</v>
      </c>
      <c r="B10019" s="49" t="s">
        <v>89</v>
      </c>
      <c r="C10019" s="49" t="s">
        <v>569</v>
      </c>
      <c r="D10019">
        <v>0</v>
      </c>
    </row>
    <row r="10020" spans="1:4" hidden="1">
      <c r="A10020" s="49" t="s">
        <v>132</v>
      </c>
      <c r="B10020" s="49" t="s">
        <v>89</v>
      </c>
      <c r="C10020" s="49" t="s">
        <v>570</v>
      </c>
      <c r="D10020">
        <v>0</v>
      </c>
    </row>
    <row r="10021" spans="1:4" hidden="1">
      <c r="A10021" s="49" t="s">
        <v>132</v>
      </c>
      <c r="B10021" s="49" t="s">
        <v>89</v>
      </c>
      <c r="C10021" s="49" t="s">
        <v>571</v>
      </c>
      <c r="D10021">
        <v>0</v>
      </c>
    </row>
    <row r="10022" spans="1:4" hidden="1">
      <c r="A10022" s="49" t="s">
        <v>132</v>
      </c>
      <c r="B10022" s="49" t="s">
        <v>90</v>
      </c>
      <c r="C10022" s="49" t="s">
        <v>562</v>
      </c>
      <c r="D10022">
        <v>0</v>
      </c>
    </row>
    <row r="10023" spans="1:4" hidden="1">
      <c r="A10023" s="49" t="s">
        <v>132</v>
      </c>
      <c r="B10023" s="49" t="s">
        <v>90</v>
      </c>
      <c r="C10023" s="49" t="s">
        <v>563</v>
      </c>
      <c r="D10023">
        <v>0</v>
      </c>
    </row>
    <row r="10024" spans="1:4" hidden="1">
      <c r="A10024" s="49" t="s">
        <v>132</v>
      </c>
      <c r="B10024" s="49" t="s">
        <v>90</v>
      </c>
      <c r="C10024" s="49" t="s">
        <v>561</v>
      </c>
      <c r="D10024">
        <v>0</v>
      </c>
    </row>
    <row r="10025" spans="1:4" hidden="1">
      <c r="A10025" s="49" t="s">
        <v>132</v>
      </c>
      <c r="B10025" s="49" t="s">
        <v>90</v>
      </c>
      <c r="C10025" s="49" t="s">
        <v>564</v>
      </c>
      <c r="D10025">
        <v>0</v>
      </c>
    </row>
    <row r="10026" spans="1:4" hidden="1">
      <c r="A10026" s="49" t="s">
        <v>132</v>
      </c>
      <c r="B10026" s="49" t="s">
        <v>90</v>
      </c>
      <c r="C10026" s="49" t="s">
        <v>265</v>
      </c>
      <c r="D10026">
        <v>0</v>
      </c>
    </row>
    <row r="10027" spans="1:4" hidden="1">
      <c r="A10027" s="49" t="s">
        <v>132</v>
      </c>
      <c r="B10027" s="49" t="s">
        <v>90</v>
      </c>
      <c r="C10027" s="49" t="s">
        <v>565</v>
      </c>
      <c r="D10027">
        <v>0</v>
      </c>
    </row>
    <row r="10028" spans="1:4" hidden="1">
      <c r="A10028" s="49" t="s">
        <v>132</v>
      </c>
      <c r="B10028" s="49" t="s">
        <v>90</v>
      </c>
      <c r="C10028" s="49" t="s">
        <v>566</v>
      </c>
      <c r="D10028">
        <v>0</v>
      </c>
    </row>
    <row r="10029" spans="1:4" hidden="1">
      <c r="A10029" s="49" t="s">
        <v>132</v>
      </c>
      <c r="B10029" s="49" t="s">
        <v>90</v>
      </c>
      <c r="C10029" s="49" t="s">
        <v>567</v>
      </c>
      <c r="D10029">
        <v>0</v>
      </c>
    </row>
    <row r="10030" spans="1:4" hidden="1">
      <c r="A10030" s="49" t="s">
        <v>132</v>
      </c>
      <c r="B10030" s="49" t="s">
        <v>90</v>
      </c>
      <c r="C10030" s="49" t="s">
        <v>568</v>
      </c>
      <c r="D10030">
        <v>0</v>
      </c>
    </row>
    <row r="10031" spans="1:4" hidden="1">
      <c r="A10031" s="49" t="s">
        <v>132</v>
      </c>
      <c r="B10031" s="49" t="s">
        <v>90</v>
      </c>
      <c r="C10031" s="49" t="s">
        <v>569</v>
      </c>
      <c r="D10031">
        <v>0</v>
      </c>
    </row>
    <row r="10032" spans="1:4" hidden="1">
      <c r="A10032" s="49" t="s">
        <v>132</v>
      </c>
      <c r="B10032" s="49" t="s">
        <v>90</v>
      </c>
      <c r="C10032" s="49" t="s">
        <v>570</v>
      </c>
      <c r="D10032">
        <v>0</v>
      </c>
    </row>
    <row r="10033" spans="1:4" hidden="1">
      <c r="A10033" s="49" t="s">
        <v>132</v>
      </c>
      <c r="B10033" s="49" t="s">
        <v>90</v>
      </c>
      <c r="C10033" s="49" t="s">
        <v>571</v>
      </c>
      <c r="D10033">
        <v>0</v>
      </c>
    </row>
    <row r="10034" spans="1:4" hidden="1">
      <c r="A10034" s="49" t="s">
        <v>132</v>
      </c>
      <c r="B10034" s="49" t="s">
        <v>91</v>
      </c>
      <c r="C10034" s="49" t="s">
        <v>562</v>
      </c>
      <c r="D10034">
        <v>0</v>
      </c>
    </row>
    <row r="10035" spans="1:4" hidden="1">
      <c r="A10035" s="49" t="s">
        <v>132</v>
      </c>
      <c r="B10035" s="49" t="s">
        <v>91</v>
      </c>
      <c r="C10035" s="49" t="s">
        <v>563</v>
      </c>
      <c r="D10035">
        <v>0</v>
      </c>
    </row>
    <row r="10036" spans="1:4" hidden="1">
      <c r="A10036" s="49" t="s">
        <v>132</v>
      </c>
      <c r="B10036" s="49" t="s">
        <v>91</v>
      </c>
      <c r="C10036" s="49" t="s">
        <v>561</v>
      </c>
      <c r="D10036">
        <v>0</v>
      </c>
    </row>
    <row r="10037" spans="1:4" hidden="1">
      <c r="A10037" s="49" t="s">
        <v>132</v>
      </c>
      <c r="B10037" s="49" t="s">
        <v>91</v>
      </c>
      <c r="C10037" s="49" t="s">
        <v>564</v>
      </c>
      <c r="D10037">
        <v>0</v>
      </c>
    </row>
    <row r="10038" spans="1:4" hidden="1">
      <c r="A10038" s="49" t="s">
        <v>132</v>
      </c>
      <c r="B10038" s="49" t="s">
        <v>91</v>
      </c>
      <c r="C10038" s="49" t="s">
        <v>265</v>
      </c>
      <c r="D10038">
        <v>0</v>
      </c>
    </row>
    <row r="10039" spans="1:4" hidden="1">
      <c r="A10039" s="49" t="s">
        <v>132</v>
      </c>
      <c r="B10039" s="49" t="s">
        <v>91</v>
      </c>
      <c r="C10039" s="49" t="s">
        <v>565</v>
      </c>
      <c r="D10039">
        <v>0</v>
      </c>
    </row>
    <row r="10040" spans="1:4" hidden="1">
      <c r="A10040" s="49" t="s">
        <v>132</v>
      </c>
      <c r="B10040" s="49" t="s">
        <v>91</v>
      </c>
      <c r="C10040" s="49" t="s">
        <v>566</v>
      </c>
      <c r="D10040">
        <v>0</v>
      </c>
    </row>
    <row r="10041" spans="1:4" hidden="1">
      <c r="A10041" s="49" t="s">
        <v>132</v>
      </c>
      <c r="B10041" s="49" t="s">
        <v>91</v>
      </c>
      <c r="C10041" s="49" t="s">
        <v>567</v>
      </c>
      <c r="D10041">
        <v>0</v>
      </c>
    </row>
    <row r="10042" spans="1:4" hidden="1">
      <c r="A10042" s="49" t="s">
        <v>132</v>
      </c>
      <c r="B10042" s="49" t="s">
        <v>91</v>
      </c>
      <c r="C10042" s="49" t="s">
        <v>568</v>
      </c>
      <c r="D10042">
        <v>0</v>
      </c>
    </row>
    <row r="10043" spans="1:4" hidden="1">
      <c r="A10043" s="49" t="s">
        <v>132</v>
      </c>
      <c r="B10043" s="49" t="s">
        <v>91</v>
      </c>
      <c r="C10043" s="49" t="s">
        <v>569</v>
      </c>
      <c r="D10043">
        <v>0</v>
      </c>
    </row>
    <row r="10044" spans="1:4" hidden="1">
      <c r="A10044" s="49" t="s">
        <v>132</v>
      </c>
      <c r="B10044" s="49" t="s">
        <v>91</v>
      </c>
      <c r="C10044" s="49" t="s">
        <v>570</v>
      </c>
      <c r="D10044">
        <v>0</v>
      </c>
    </row>
    <row r="10045" spans="1:4" hidden="1">
      <c r="A10045" s="49" t="s">
        <v>132</v>
      </c>
      <c r="B10045" s="49" t="s">
        <v>91</v>
      </c>
      <c r="C10045" s="49" t="s">
        <v>571</v>
      </c>
      <c r="D10045">
        <v>0</v>
      </c>
    </row>
    <row r="10046" spans="1:4" hidden="1">
      <c r="A10046" s="49" t="s">
        <v>132</v>
      </c>
      <c r="B10046" s="49" t="s">
        <v>92</v>
      </c>
      <c r="C10046" s="49" t="s">
        <v>562</v>
      </c>
      <c r="D10046">
        <v>0</v>
      </c>
    </row>
    <row r="10047" spans="1:4" hidden="1">
      <c r="A10047" s="49" t="s">
        <v>132</v>
      </c>
      <c r="B10047" s="49" t="s">
        <v>92</v>
      </c>
      <c r="C10047" s="49" t="s">
        <v>563</v>
      </c>
      <c r="D10047">
        <v>0</v>
      </c>
    </row>
    <row r="10048" spans="1:4" hidden="1">
      <c r="A10048" s="49" t="s">
        <v>132</v>
      </c>
      <c r="B10048" s="49" t="s">
        <v>92</v>
      </c>
      <c r="C10048" s="49" t="s">
        <v>561</v>
      </c>
      <c r="D10048">
        <v>0</v>
      </c>
    </row>
    <row r="10049" spans="1:4" hidden="1">
      <c r="A10049" s="49" t="s">
        <v>132</v>
      </c>
      <c r="B10049" s="49" t="s">
        <v>92</v>
      </c>
      <c r="C10049" s="49" t="s">
        <v>564</v>
      </c>
      <c r="D10049">
        <v>0</v>
      </c>
    </row>
    <row r="10050" spans="1:4" hidden="1">
      <c r="A10050" s="49" t="s">
        <v>132</v>
      </c>
      <c r="B10050" s="49" t="s">
        <v>92</v>
      </c>
      <c r="C10050" s="49" t="s">
        <v>265</v>
      </c>
      <c r="D10050">
        <v>0</v>
      </c>
    </row>
    <row r="10051" spans="1:4" hidden="1">
      <c r="A10051" s="49" t="s">
        <v>132</v>
      </c>
      <c r="B10051" s="49" t="s">
        <v>92</v>
      </c>
      <c r="C10051" s="49" t="s">
        <v>565</v>
      </c>
      <c r="D10051">
        <v>0</v>
      </c>
    </row>
    <row r="10052" spans="1:4" hidden="1">
      <c r="A10052" s="49" t="s">
        <v>132</v>
      </c>
      <c r="B10052" s="49" t="s">
        <v>92</v>
      </c>
      <c r="C10052" s="49" t="s">
        <v>566</v>
      </c>
      <c r="D10052">
        <v>0</v>
      </c>
    </row>
    <row r="10053" spans="1:4" hidden="1">
      <c r="A10053" s="49" t="s">
        <v>132</v>
      </c>
      <c r="B10053" s="49" t="s">
        <v>92</v>
      </c>
      <c r="C10053" s="49" t="s">
        <v>567</v>
      </c>
      <c r="D10053">
        <v>0</v>
      </c>
    </row>
    <row r="10054" spans="1:4" hidden="1">
      <c r="A10054" s="49" t="s">
        <v>132</v>
      </c>
      <c r="B10054" s="49" t="s">
        <v>92</v>
      </c>
      <c r="C10054" s="49" t="s">
        <v>568</v>
      </c>
      <c r="D10054">
        <v>0</v>
      </c>
    </row>
    <row r="10055" spans="1:4" hidden="1">
      <c r="A10055" s="49" t="s">
        <v>132</v>
      </c>
      <c r="B10055" s="49" t="s">
        <v>92</v>
      </c>
      <c r="C10055" s="49" t="s">
        <v>569</v>
      </c>
      <c r="D10055">
        <v>0</v>
      </c>
    </row>
    <row r="10056" spans="1:4" hidden="1">
      <c r="A10056" s="49" t="s">
        <v>132</v>
      </c>
      <c r="B10056" s="49" t="s">
        <v>92</v>
      </c>
      <c r="C10056" s="49" t="s">
        <v>570</v>
      </c>
      <c r="D10056">
        <v>0</v>
      </c>
    </row>
    <row r="10057" spans="1:4" hidden="1">
      <c r="A10057" s="49" t="s">
        <v>132</v>
      </c>
      <c r="B10057" s="49" t="s">
        <v>92</v>
      </c>
      <c r="C10057" s="49" t="s">
        <v>571</v>
      </c>
      <c r="D10057">
        <v>0</v>
      </c>
    </row>
    <row r="10058" spans="1:4" hidden="1">
      <c r="A10058" s="49" t="s">
        <v>132</v>
      </c>
      <c r="B10058" s="49" t="s">
        <v>93</v>
      </c>
      <c r="C10058" s="49" t="s">
        <v>562</v>
      </c>
      <c r="D10058">
        <v>0</v>
      </c>
    </row>
    <row r="10059" spans="1:4" hidden="1">
      <c r="A10059" s="49" t="s">
        <v>132</v>
      </c>
      <c r="B10059" s="49" t="s">
        <v>93</v>
      </c>
      <c r="C10059" s="49" t="s">
        <v>563</v>
      </c>
      <c r="D10059">
        <v>0</v>
      </c>
    </row>
    <row r="10060" spans="1:4" hidden="1">
      <c r="A10060" s="49" t="s">
        <v>132</v>
      </c>
      <c r="B10060" s="49" t="s">
        <v>93</v>
      </c>
      <c r="C10060" s="49" t="s">
        <v>561</v>
      </c>
      <c r="D10060">
        <v>0</v>
      </c>
    </row>
    <row r="10061" spans="1:4" hidden="1">
      <c r="A10061" s="49" t="s">
        <v>132</v>
      </c>
      <c r="B10061" s="49" t="s">
        <v>93</v>
      </c>
      <c r="C10061" s="49" t="s">
        <v>564</v>
      </c>
      <c r="D10061">
        <v>0</v>
      </c>
    </row>
    <row r="10062" spans="1:4" hidden="1">
      <c r="A10062" s="49" t="s">
        <v>132</v>
      </c>
      <c r="B10062" s="49" t="s">
        <v>93</v>
      </c>
      <c r="C10062" s="49" t="s">
        <v>265</v>
      </c>
      <c r="D10062">
        <v>0</v>
      </c>
    </row>
    <row r="10063" spans="1:4" hidden="1">
      <c r="A10063" s="49" t="s">
        <v>132</v>
      </c>
      <c r="B10063" s="49" t="s">
        <v>93</v>
      </c>
      <c r="C10063" s="49" t="s">
        <v>565</v>
      </c>
      <c r="D10063">
        <v>0</v>
      </c>
    </row>
    <row r="10064" spans="1:4" hidden="1">
      <c r="A10064" s="49" t="s">
        <v>132</v>
      </c>
      <c r="B10064" s="49" t="s">
        <v>93</v>
      </c>
      <c r="C10064" s="49" t="s">
        <v>566</v>
      </c>
      <c r="D10064">
        <v>0</v>
      </c>
    </row>
    <row r="10065" spans="1:4" hidden="1">
      <c r="A10065" s="49" t="s">
        <v>132</v>
      </c>
      <c r="B10065" s="49" t="s">
        <v>93</v>
      </c>
      <c r="C10065" s="49" t="s">
        <v>567</v>
      </c>
      <c r="D10065">
        <v>0</v>
      </c>
    </row>
    <row r="10066" spans="1:4" hidden="1">
      <c r="A10066" s="49" t="s">
        <v>132</v>
      </c>
      <c r="B10066" s="49" t="s">
        <v>93</v>
      </c>
      <c r="C10066" s="49" t="s">
        <v>568</v>
      </c>
      <c r="D10066">
        <v>0</v>
      </c>
    </row>
    <row r="10067" spans="1:4" hidden="1">
      <c r="A10067" s="49" t="s">
        <v>132</v>
      </c>
      <c r="B10067" s="49" t="s">
        <v>93</v>
      </c>
      <c r="C10067" s="49" t="s">
        <v>569</v>
      </c>
      <c r="D10067">
        <v>0</v>
      </c>
    </row>
    <row r="10068" spans="1:4" hidden="1">
      <c r="A10068" s="49" t="s">
        <v>132</v>
      </c>
      <c r="B10068" s="49" t="s">
        <v>93</v>
      </c>
      <c r="C10068" s="49" t="s">
        <v>570</v>
      </c>
      <c r="D10068">
        <v>0</v>
      </c>
    </row>
    <row r="10069" spans="1:4" hidden="1">
      <c r="A10069" s="49" t="s">
        <v>132</v>
      </c>
      <c r="B10069" s="49" t="s">
        <v>93</v>
      </c>
      <c r="C10069" s="49" t="s">
        <v>571</v>
      </c>
      <c r="D10069">
        <v>0</v>
      </c>
    </row>
    <row r="10070" spans="1:4" hidden="1">
      <c r="A10070" s="49" t="s">
        <v>132</v>
      </c>
      <c r="B10070" s="49" t="s">
        <v>94</v>
      </c>
      <c r="C10070" s="49" t="s">
        <v>562</v>
      </c>
      <c r="D10070">
        <v>0</v>
      </c>
    </row>
    <row r="10071" spans="1:4" hidden="1">
      <c r="A10071" s="49" t="s">
        <v>132</v>
      </c>
      <c r="B10071" s="49" t="s">
        <v>94</v>
      </c>
      <c r="C10071" s="49" t="s">
        <v>563</v>
      </c>
      <c r="D10071">
        <v>0</v>
      </c>
    </row>
    <row r="10072" spans="1:4" hidden="1">
      <c r="A10072" s="49" t="s">
        <v>132</v>
      </c>
      <c r="B10072" s="49" t="s">
        <v>94</v>
      </c>
      <c r="C10072" s="49" t="s">
        <v>561</v>
      </c>
      <c r="D10072">
        <v>0</v>
      </c>
    </row>
    <row r="10073" spans="1:4" hidden="1">
      <c r="A10073" s="49" t="s">
        <v>132</v>
      </c>
      <c r="B10073" s="49" t="s">
        <v>94</v>
      </c>
      <c r="C10073" s="49" t="s">
        <v>564</v>
      </c>
      <c r="D10073">
        <v>0</v>
      </c>
    </row>
    <row r="10074" spans="1:4" hidden="1">
      <c r="A10074" s="49" t="s">
        <v>132</v>
      </c>
      <c r="B10074" s="49" t="s">
        <v>94</v>
      </c>
      <c r="C10074" s="49" t="s">
        <v>265</v>
      </c>
      <c r="D10074">
        <v>0</v>
      </c>
    </row>
    <row r="10075" spans="1:4" hidden="1">
      <c r="A10075" s="49" t="s">
        <v>132</v>
      </c>
      <c r="B10075" s="49" t="s">
        <v>94</v>
      </c>
      <c r="C10075" s="49" t="s">
        <v>565</v>
      </c>
      <c r="D10075">
        <v>0</v>
      </c>
    </row>
    <row r="10076" spans="1:4" hidden="1">
      <c r="A10076" s="49" t="s">
        <v>132</v>
      </c>
      <c r="B10076" s="49" t="s">
        <v>94</v>
      </c>
      <c r="C10076" s="49" t="s">
        <v>566</v>
      </c>
      <c r="D10076">
        <v>0</v>
      </c>
    </row>
    <row r="10077" spans="1:4" hidden="1">
      <c r="A10077" s="49" t="s">
        <v>132</v>
      </c>
      <c r="B10077" s="49" t="s">
        <v>94</v>
      </c>
      <c r="C10077" s="49" t="s">
        <v>567</v>
      </c>
      <c r="D10077">
        <v>0</v>
      </c>
    </row>
    <row r="10078" spans="1:4" hidden="1">
      <c r="A10078" s="49" t="s">
        <v>132</v>
      </c>
      <c r="B10078" s="49" t="s">
        <v>94</v>
      </c>
      <c r="C10078" s="49" t="s">
        <v>568</v>
      </c>
      <c r="D10078">
        <v>0</v>
      </c>
    </row>
    <row r="10079" spans="1:4" hidden="1">
      <c r="A10079" s="49" t="s">
        <v>132</v>
      </c>
      <c r="B10079" s="49" t="s">
        <v>94</v>
      </c>
      <c r="C10079" s="49" t="s">
        <v>569</v>
      </c>
      <c r="D10079">
        <v>0</v>
      </c>
    </row>
    <row r="10080" spans="1:4" hidden="1">
      <c r="A10080" s="49" t="s">
        <v>132</v>
      </c>
      <c r="B10080" s="49" t="s">
        <v>94</v>
      </c>
      <c r="C10080" s="49" t="s">
        <v>570</v>
      </c>
      <c r="D10080">
        <v>0</v>
      </c>
    </row>
    <row r="10081" spans="1:4" hidden="1">
      <c r="A10081" s="49" t="s">
        <v>132</v>
      </c>
      <c r="B10081" s="49" t="s">
        <v>94</v>
      </c>
      <c r="C10081" s="49" t="s">
        <v>571</v>
      </c>
      <c r="D10081">
        <v>0</v>
      </c>
    </row>
    <row r="10082" spans="1:4" hidden="1">
      <c r="A10082" s="49" t="s">
        <v>132</v>
      </c>
      <c r="B10082" s="49" t="s">
        <v>95</v>
      </c>
      <c r="C10082" s="49" t="s">
        <v>562</v>
      </c>
      <c r="D10082">
        <v>0</v>
      </c>
    </row>
    <row r="10083" spans="1:4" hidden="1">
      <c r="A10083" s="49" t="s">
        <v>132</v>
      </c>
      <c r="B10083" s="49" t="s">
        <v>95</v>
      </c>
      <c r="C10083" s="49" t="s">
        <v>563</v>
      </c>
      <c r="D10083">
        <v>0</v>
      </c>
    </row>
    <row r="10084" spans="1:4" hidden="1">
      <c r="A10084" s="49" t="s">
        <v>132</v>
      </c>
      <c r="B10084" s="49" t="s">
        <v>95</v>
      </c>
      <c r="C10084" s="49" t="s">
        <v>561</v>
      </c>
      <c r="D10084">
        <v>0</v>
      </c>
    </row>
    <row r="10085" spans="1:4" hidden="1">
      <c r="A10085" s="49" t="s">
        <v>132</v>
      </c>
      <c r="B10085" s="49" t="s">
        <v>95</v>
      </c>
      <c r="C10085" s="49" t="s">
        <v>564</v>
      </c>
      <c r="D10085">
        <v>0</v>
      </c>
    </row>
    <row r="10086" spans="1:4" hidden="1">
      <c r="A10086" s="49" t="s">
        <v>132</v>
      </c>
      <c r="B10086" s="49" t="s">
        <v>95</v>
      </c>
      <c r="C10086" s="49" t="s">
        <v>265</v>
      </c>
      <c r="D10086">
        <v>0</v>
      </c>
    </row>
    <row r="10087" spans="1:4" hidden="1">
      <c r="A10087" s="49" t="s">
        <v>132</v>
      </c>
      <c r="B10087" s="49" t="s">
        <v>95</v>
      </c>
      <c r="C10087" s="49" t="s">
        <v>565</v>
      </c>
      <c r="D10087">
        <v>0</v>
      </c>
    </row>
    <row r="10088" spans="1:4" hidden="1">
      <c r="A10088" s="49" t="s">
        <v>132</v>
      </c>
      <c r="B10088" s="49" t="s">
        <v>95</v>
      </c>
      <c r="C10088" s="49" t="s">
        <v>566</v>
      </c>
      <c r="D10088">
        <v>0</v>
      </c>
    </row>
    <row r="10089" spans="1:4" hidden="1">
      <c r="A10089" s="49" t="s">
        <v>132</v>
      </c>
      <c r="B10089" s="49" t="s">
        <v>95</v>
      </c>
      <c r="C10089" s="49" t="s">
        <v>567</v>
      </c>
      <c r="D10089">
        <v>0</v>
      </c>
    </row>
    <row r="10090" spans="1:4" hidden="1">
      <c r="A10090" s="49" t="s">
        <v>132</v>
      </c>
      <c r="B10090" s="49" t="s">
        <v>95</v>
      </c>
      <c r="C10090" s="49" t="s">
        <v>568</v>
      </c>
      <c r="D10090">
        <v>0</v>
      </c>
    </row>
    <row r="10091" spans="1:4" hidden="1">
      <c r="A10091" s="49" t="s">
        <v>132</v>
      </c>
      <c r="B10091" s="49" t="s">
        <v>95</v>
      </c>
      <c r="C10091" s="49" t="s">
        <v>569</v>
      </c>
      <c r="D10091">
        <v>0</v>
      </c>
    </row>
    <row r="10092" spans="1:4" hidden="1">
      <c r="A10092" s="49" t="s">
        <v>132</v>
      </c>
      <c r="B10092" s="49" t="s">
        <v>95</v>
      </c>
      <c r="C10092" s="49" t="s">
        <v>570</v>
      </c>
      <c r="D10092">
        <v>0</v>
      </c>
    </row>
    <row r="10093" spans="1:4" hidden="1">
      <c r="A10093" s="49" t="s">
        <v>132</v>
      </c>
      <c r="B10093" s="49" t="s">
        <v>95</v>
      </c>
      <c r="C10093" s="49" t="s">
        <v>571</v>
      </c>
      <c r="D10093">
        <v>0</v>
      </c>
    </row>
    <row r="10094" spans="1:4" hidden="1">
      <c r="A10094" s="49" t="s">
        <v>132</v>
      </c>
      <c r="B10094" s="49" t="s">
        <v>96</v>
      </c>
      <c r="C10094" s="49" t="s">
        <v>562</v>
      </c>
      <c r="D10094">
        <v>0</v>
      </c>
    </row>
    <row r="10095" spans="1:4" hidden="1">
      <c r="A10095" s="49" t="s">
        <v>132</v>
      </c>
      <c r="B10095" s="49" t="s">
        <v>96</v>
      </c>
      <c r="C10095" s="49" t="s">
        <v>563</v>
      </c>
      <c r="D10095">
        <v>0</v>
      </c>
    </row>
    <row r="10096" spans="1:4" hidden="1">
      <c r="A10096" s="49" t="s">
        <v>132</v>
      </c>
      <c r="B10096" s="49" t="s">
        <v>96</v>
      </c>
      <c r="C10096" s="49" t="s">
        <v>561</v>
      </c>
      <c r="D10096">
        <v>0</v>
      </c>
    </row>
    <row r="10097" spans="1:4" hidden="1">
      <c r="A10097" s="49" t="s">
        <v>132</v>
      </c>
      <c r="B10097" s="49" t="s">
        <v>96</v>
      </c>
      <c r="C10097" s="49" t="s">
        <v>564</v>
      </c>
      <c r="D10097">
        <v>0</v>
      </c>
    </row>
    <row r="10098" spans="1:4" hidden="1">
      <c r="A10098" s="49" t="s">
        <v>132</v>
      </c>
      <c r="B10098" s="49" t="s">
        <v>96</v>
      </c>
      <c r="C10098" s="49" t="s">
        <v>265</v>
      </c>
      <c r="D10098">
        <v>0</v>
      </c>
    </row>
    <row r="10099" spans="1:4" hidden="1">
      <c r="A10099" s="49" t="s">
        <v>132</v>
      </c>
      <c r="B10099" s="49" t="s">
        <v>96</v>
      </c>
      <c r="C10099" s="49" t="s">
        <v>565</v>
      </c>
      <c r="D10099">
        <v>0</v>
      </c>
    </row>
    <row r="10100" spans="1:4" hidden="1">
      <c r="A10100" s="49" t="s">
        <v>132</v>
      </c>
      <c r="B10100" s="49" t="s">
        <v>96</v>
      </c>
      <c r="C10100" s="49" t="s">
        <v>566</v>
      </c>
      <c r="D10100">
        <v>0</v>
      </c>
    </row>
    <row r="10101" spans="1:4" hidden="1">
      <c r="A10101" s="49" t="s">
        <v>132</v>
      </c>
      <c r="B10101" s="49" t="s">
        <v>96</v>
      </c>
      <c r="C10101" s="49" t="s">
        <v>567</v>
      </c>
      <c r="D10101">
        <v>0</v>
      </c>
    </row>
    <row r="10102" spans="1:4" hidden="1">
      <c r="A10102" s="49" t="s">
        <v>132</v>
      </c>
      <c r="B10102" s="49" t="s">
        <v>96</v>
      </c>
      <c r="C10102" s="49" t="s">
        <v>568</v>
      </c>
      <c r="D10102">
        <v>0</v>
      </c>
    </row>
    <row r="10103" spans="1:4" hidden="1">
      <c r="A10103" s="49" t="s">
        <v>132</v>
      </c>
      <c r="B10103" s="49" t="s">
        <v>96</v>
      </c>
      <c r="C10103" s="49" t="s">
        <v>569</v>
      </c>
      <c r="D10103">
        <v>0</v>
      </c>
    </row>
    <row r="10104" spans="1:4" hidden="1">
      <c r="A10104" s="49" t="s">
        <v>132</v>
      </c>
      <c r="B10104" s="49" t="s">
        <v>96</v>
      </c>
      <c r="C10104" s="49" t="s">
        <v>570</v>
      </c>
      <c r="D10104">
        <v>0</v>
      </c>
    </row>
    <row r="10105" spans="1:4" hidden="1">
      <c r="A10105" s="49" t="s">
        <v>132</v>
      </c>
      <c r="B10105" s="49" t="s">
        <v>96</v>
      </c>
      <c r="C10105" s="49" t="s">
        <v>571</v>
      </c>
      <c r="D10105">
        <v>0</v>
      </c>
    </row>
    <row r="10106" spans="1:4" hidden="1">
      <c r="A10106" s="49" t="s">
        <v>132</v>
      </c>
      <c r="B10106" s="49" t="s">
        <v>97</v>
      </c>
      <c r="C10106" s="49" t="s">
        <v>562</v>
      </c>
      <c r="D10106">
        <v>0</v>
      </c>
    </row>
    <row r="10107" spans="1:4" hidden="1">
      <c r="A10107" s="49" t="s">
        <v>132</v>
      </c>
      <c r="B10107" s="49" t="s">
        <v>97</v>
      </c>
      <c r="C10107" s="49" t="s">
        <v>563</v>
      </c>
      <c r="D10107">
        <v>0</v>
      </c>
    </row>
    <row r="10108" spans="1:4" hidden="1">
      <c r="A10108" s="49" t="s">
        <v>132</v>
      </c>
      <c r="B10108" s="49" t="s">
        <v>97</v>
      </c>
      <c r="C10108" s="49" t="s">
        <v>561</v>
      </c>
      <c r="D10108">
        <v>0</v>
      </c>
    </row>
    <row r="10109" spans="1:4" hidden="1">
      <c r="A10109" s="49" t="s">
        <v>132</v>
      </c>
      <c r="B10109" s="49" t="s">
        <v>97</v>
      </c>
      <c r="C10109" s="49" t="s">
        <v>564</v>
      </c>
      <c r="D10109">
        <v>0</v>
      </c>
    </row>
    <row r="10110" spans="1:4" hidden="1">
      <c r="A10110" s="49" t="s">
        <v>132</v>
      </c>
      <c r="B10110" s="49" t="s">
        <v>97</v>
      </c>
      <c r="C10110" s="49" t="s">
        <v>265</v>
      </c>
      <c r="D10110">
        <v>0</v>
      </c>
    </row>
    <row r="10111" spans="1:4" hidden="1">
      <c r="A10111" s="49" t="s">
        <v>132</v>
      </c>
      <c r="B10111" s="49" t="s">
        <v>97</v>
      </c>
      <c r="C10111" s="49" t="s">
        <v>565</v>
      </c>
      <c r="D10111">
        <v>0</v>
      </c>
    </row>
    <row r="10112" spans="1:4" hidden="1">
      <c r="A10112" s="49" t="s">
        <v>132</v>
      </c>
      <c r="B10112" s="49" t="s">
        <v>97</v>
      </c>
      <c r="C10112" s="49" t="s">
        <v>566</v>
      </c>
      <c r="D10112">
        <v>0</v>
      </c>
    </row>
    <row r="10113" spans="1:4" hidden="1">
      <c r="A10113" s="49" t="s">
        <v>132</v>
      </c>
      <c r="B10113" s="49" t="s">
        <v>97</v>
      </c>
      <c r="C10113" s="49" t="s">
        <v>567</v>
      </c>
      <c r="D10113">
        <v>0</v>
      </c>
    </row>
    <row r="10114" spans="1:4" hidden="1">
      <c r="A10114" s="49" t="s">
        <v>132</v>
      </c>
      <c r="B10114" s="49" t="s">
        <v>97</v>
      </c>
      <c r="C10114" s="49" t="s">
        <v>568</v>
      </c>
      <c r="D10114">
        <v>0</v>
      </c>
    </row>
    <row r="10115" spans="1:4" hidden="1">
      <c r="A10115" s="49" t="s">
        <v>132</v>
      </c>
      <c r="B10115" s="49" t="s">
        <v>97</v>
      </c>
      <c r="C10115" s="49" t="s">
        <v>569</v>
      </c>
      <c r="D10115">
        <v>0</v>
      </c>
    </row>
    <row r="10116" spans="1:4" hidden="1">
      <c r="A10116" s="49" t="s">
        <v>132</v>
      </c>
      <c r="B10116" s="49" t="s">
        <v>97</v>
      </c>
      <c r="C10116" s="49" t="s">
        <v>570</v>
      </c>
      <c r="D10116">
        <v>0</v>
      </c>
    </row>
    <row r="10117" spans="1:4" hidden="1">
      <c r="A10117" s="49" t="s">
        <v>132</v>
      </c>
      <c r="B10117" s="49" t="s">
        <v>97</v>
      </c>
      <c r="C10117" s="49" t="s">
        <v>571</v>
      </c>
      <c r="D10117">
        <v>0</v>
      </c>
    </row>
    <row r="10118" spans="1:4" hidden="1">
      <c r="A10118" s="49" t="s">
        <v>132</v>
      </c>
      <c r="B10118" s="49" t="s">
        <v>98</v>
      </c>
      <c r="C10118" s="49" t="s">
        <v>562</v>
      </c>
      <c r="D10118">
        <v>0</v>
      </c>
    </row>
    <row r="10119" spans="1:4" hidden="1">
      <c r="A10119" s="49" t="s">
        <v>132</v>
      </c>
      <c r="B10119" s="49" t="s">
        <v>98</v>
      </c>
      <c r="C10119" s="49" t="s">
        <v>563</v>
      </c>
      <c r="D10119">
        <v>0</v>
      </c>
    </row>
    <row r="10120" spans="1:4" hidden="1">
      <c r="A10120" s="49" t="s">
        <v>132</v>
      </c>
      <c r="B10120" s="49" t="s">
        <v>98</v>
      </c>
      <c r="C10120" s="49" t="s">
        <v>561</v>
      </c>
      <c r="D10120">
        <v>0</v>
      </c>
    </row>
    <row r="10121" spans="1:4" hidden="1">
      <c r="A10121" s="49" t="s">
        <v>132</v>
      </c>
      <c r="B10121" s="49" t="s">
        <v>98</v>
      </c>
      <c r="C10121" s="49" t="s">
        <v>564</v>
      </c>
      <c r="D10121">
        <v>0</v>
      </c>
    </row>
    <row r="10122" spans="1:4" hidden="1">
      <c r="A10122" s="49" t="s">
        <v>132</v>
      </c>
      <c r="B10122" s="49" t="s">
        <v>98</v>
      </c>
      <c r="C10122" s="49" t="s">
        <v>265</v>
      </c>
      <c r="D10122">
        <v>0</v>
      </c>
    </row>
    <row r="10123" spans="1:4" hidden="1">
      <c r="A10123" s="49" t="s">
        <v>132</v>
      </c>
      <c r="B10123" s="49" t="s">
        <v>98</v>
      </c>
      <c r="C10123" s="49" t="s">
        <v>565</v>
      </c>
      <c r="D10123">
        <v>0</v>
      </c>
    </row>
    <row r="10124" spans="1:4" hidden="1">
      <c r="A10124" s="49" t="s">
        <v>132</v>
      </c>
      <c r="B10124" s="49" t="s">
        <v>98</v>
      </c>
      <c r="C10124" s="49" t="s">
        <v>566</v>
      </c>
      <c r="D10124">
        <v>0</v>
      </c>
    </row>
    <row r="10125" spans="1:4" hidden="1">
      <c r="A10125" s="49" t="s">
        <v>132</v>
      </c>
      <c r="B10125" s="49" t="s">
        <v>98</v>
      </c>
      <c r="C10125" s="49" t="s">
        <v>567</v>
      </c>
      <c r="D10125">
        <v>0</v>
      </c>
    </row>
    <row r="10126" spans="1:4" hidden="1">
      <c r="A10126" s="49" t="s">
        <v>132</v>
      </c>
      <c r="B10126" s="49" t="s">
        <v>98</v>
      </c>
      <c r="C10126" s="49" t="s">
        <v>568</v>
      </c>
      <c r="D10126">
        <v>0</v>
      </c>
    </row>
    <row r="10127" spans="1:4" hidden="1">
      <c r="A10127" s="49" t="s">
        <v>132</v>
      </c>
      <c r="B10127" s="49" t="s">
        <v>98</v>
      </c>
      <c r="C10127" s="49" t="s">
        <v>569</v>
      </c>
      <c r="D10127">
        <v>0</v>
      </c>
    </row>
    <row r="10128" spans="1:4" hidden="1">
      <c r="A10128" s="49" t="s">
        <v>132</v>
      </c>
      <c r="B10128" s="49" t="s">
        <v>98</v>
      </c>
      <c r="C10128" s="49" t="s">
        <v>570</v>
      </c>
      <c r="D10128">
        <v>0</v>
      </c>
    </row>
    <row r="10129" spans="1:4" hidden="1">
      <c r="A10129" s="49" t="s">
        <v>132</v>
      </c>
      <c r="B10129" s="49" t="s">
        <v>98</v>
      </c>
      <c r="C10129" s="49" t="s">
        <v>571</v>
      </c>
      <c r="D10129">
        <v>0</v>
      </c>
    </row>
    <row r="10130" spans="1:4" hidden="1">
      <c r="A10130" s="49" t="s">
        <v>132</v>
      </c>
      <c r="B10130" s="49" t="s">
        <v>99</v>
      </c>
      <c r="C10130" s="49" t="s">
        <v>562</v>
      </c>
      <c r="D10130">
        <v>0</v>
      </c>
    </row>
    <row r="10131" spans="1:4" hidden="1">
      <c r="A10131" s="49" t="s">
        <v>132</v>
      </c>
      <c r="B10131" s="49" t="s">
        <v>99</v>
      </c>
      <c r="C10131" s="49" t="s">
        <v>563</v>
      </c>
      <c r="D10131">
        <v>0</v>
      </c>
    </row>
    <row r="10132" spans="1:4" hidden="1">
      <c r="A10132" s="49" t="s">
        <v>132</v>
      </c>
      <c r="B10132" s="49" t="s">
        <v>99</v>
      </c>
      <c r="C10132" s="49" t="s">
        <v>561</v>
      </c>
      <c r="D10132">
        <v>0</v>
      </c>
    </row>
    <row r="10133" spans="1:4" hidden="1">
      <c r="A10133" s="49" t="s">
        <v>132</v>
      </c>
      <c r="B10133" s="49" t="s">
        <v>99</v>
      </c>
      <c r="C10133" s="49" t="s">
        <v>564</v>
      </c>
      <c r="D10133">
        <v>0</v>
      </c>
    </row>
    <row r="10134" spans="1:4" hidden="1">
      <c r="A10134" s="49" t="s">
        <v>132</v>
      </c>
      <c r="B10134" s="49" t="s">
        <v>99</v>
      </c>
      <c r="C10134" s="49" t="s">
        <v>265</v>
      </c>
      <c r="D10134">
        <v>0</v>
      </c>
    </row>
    <row r="10135" spans="1:4" hidden="1">
      <c r="A10135" s="49" t="s">
        <v>132</v>
      </c>
      <c r="B10135" s="49" t="s">
        <v>99</v>
      </c>
      <c r="C10135" s="49" t="s">
        <v>565</v>
      </c>
      <c r="D10135">
        <v>0</v>
      </c>
    </row>
    <row r="10136" spans="1:4" hidden="1">
      <c r="A10136" s="49" t="s">
        <v>132</v>
      </c>
      <c r="B10136" s="49" t="s">
        <v>99</v>
      </c>
      <c r="C10136" s="49" t="s">
        <v>566</v>
      </c>
      <c r="D10136">
        <v>0</v>
      </c>
    </row>
    <row r="10137" spans="1:4" hidden="1">
      <c r="A10137" s="49" t="s">
        <v>132</v>
      </c>
      <c r="B10137" s="49" t="s">
        <v>99</v>
      </c>
      <c r="C10137" s="49" t="s">
        <v>567</v>
      </c>
      <c r="D10137">
        <v>0</v>
      </c>
    </row>
    <row r="10138" spans="1:4" hidden="1">
      <c r="A10138" s="49" t="s">
        <v>132</v>
      </c>
      <c r="B10138" s="49" t="s">
        <v>99</v>
      </c>
      <c r="C10138" s="49" t="s">
        <v>568</v>
      </c>
      <c r="D10138">
        <v>0</v>
      </c>
    </row>
    <row r="10139" spans="1:4" hidden="1">
      <c r="A10139" s="49" t="s">
        <v>132</v>
      </c>
      <c r="B10139" s="49" t="s">
        <v>99</v>
      </c>
      <c r="C10139" s="49" t="s">
        <v>569</v>
      </c>
      <c r="D10139">
        <v>0</v>
      </c>
    </row>
    <row r="10140" spans="1:4" hidden="1">
      <c r="A10140" s="49" t="s">
        <v>132</v>
      </c>
      <c r="B10140" s="49" t="s">
        <v>99</v>
      </c>
      <c r="C10140" s="49" t="s">
        <v>570</v>
      </c>
      <c r="D10140">
        <v>0</v>
      </c>
    </row>
    <row r="10141" spans="1:4" hidden="1">
      <c r="A10141" s="49" t="s">
        <v>132</v>
      </c>
      <c r="B10141" s="49" t="s">
        <v>99</v>
      </c>
      <c r="C10141" s="49" t="s">
        <v>571</v>
      </c>
      <c r="D10141">
        <v>0</v>
      </c>
    </row>
    <row r="10142" spans="1:4" hidden="1">
      <c r="A10142" s="49" t="s">
        <v>132</v>
      </c>
      <c r="B10142" s="49" t="s">
        <v>100</v>
      </c>
      <c r="C10142" s="49" t="s">
        <v>562</v>
      </c>
      <c r="D10142">
        <v>0</v>
      </c>
    </row>
    <row r="10143" spans="1:4" hidden="1">
      <c r="A10143" s="49" t="s">
        <v>132</v>
      </c>
      <c r="B10143" s="49" t="s">
        <v>100</v>
      </c>
      <c r="C10143" s="49" t="s">
        <v>563</v>
      </c>
      <c r="D10143">
        <v>0</v>
      </c>
    </row>
    <row r="10144" spans="1:4" hidden="1">
      <c r="A10144" s="49" t="s">
        <v>132</v>
      </c>
      <c r="B10144" s="49" t="s">
        <v>100</v>
      </c>
      <c r="C10144" s="49" t="s">
        <v>561</v>
      </c>
      <c r="D10144">
        <v>0</v>
      </c>
    </row>
    <row r="10145" spans="1:4" hidden="1">
      <c r="A10145" s="49" t="s">
        <v>132</v>
      </c>
      <c r="B10145" s="49" t="s">
        <v>100</v>
      </c>
      <c r="C10145" s="49" t="s">
        <v>564</v>
      </c>
      <c r="D10145">
        <v>0</v>
      </c>
    </row>
    <row r="10146" spans="1:4" hidden="1">
      <c r="A10146" s="49" t="s">
        <v>132</v>
      </c>
      <c r="B10146" s="49" t="s">
        <v>100</v>
      </c>
      <c r="C10146" s="49" t="s">
        <v>265</v>
      </c>
      <c r="D10146">
        <v>0</v>
      </c>
    </row>
    <row r="10147" spans="1:4" hidden="1">
      <c r="A10147" s="49" t="s">
        <v>132</v>
      </c>
      <c r="B10147" s="49" t="s">
        <v>100</v>
      </c>
      <c r="C10147" s="49" t="s">
        <v>565</v>
      </c>
      <c r="D10147">
        <v>0</v>
      </c>
    </row>
    <row r="10148" spans="1:4" hidden="1">
      <c r="A10148" s="49" t="s">
        <v>132</v>
      </c>
      <c r="B10148" s="49" t="s">
        <v>100</v>
      </c>
      <c r="C10148" s="49" t="s">
        <v>566</v>
      </c>
      <c r="D10148">
        <v>0</v>
      </c>
    </row>
    <row r="10149" spans="1:4" hidden="1">
      <c r="A10149" s="49" t="s">
        <v>132</v>
      </c>
      <c r="B10149" s="49" t="s">
        <v>100</v>
      </c>
      <c r="C10149" s="49" t="s">
        <v>567</v>
      </c>
      <c r="D10149">
        <v>0</v>
      </c>
    </row>
    <row r="10150" spans="1:4" hidden="1">
      <c r="A10150" s="49" t="s">
        <v>132</v>
      </c>
      <c r="B10150" s="49" t="s">
        <v>100</v>
      </c>
      <c r="C10150" s="49" t="s">
        <v>568</v>
      </c>
      <c r="D10150">
        <v>0</v>
      </c>
    </row>
    <row r="10151" spans="1:4" hidden="1">
      <c r="A10151" s="49" t="s">
        <v>132</v>
      </c>
      <c r="B10151" s="49" t="s">
        <v>100</v>
      </c>
      <c r="C10151" s="49" t="s">
        <v>569</v>
      </c>
      <c r="D10151">
        <v>0</v>
      </c>
    </row>
    <row r="10152" spans="1:4" hidden="1">
      <c r="A10152" s="49" t="s">
        <v>132</v>
      </c>
      <c r="B10152" s="49" t="s">
        <v>100</v>
      </c>
      <c r="C10152" s="49" t="s">
        <v>570</v>
      </c>
      <c r="D10152">
        <v>0</v>
      </c>
    </row>
    <row r="10153" spans="1:4" hidden="1">
      <c r="A10153" s="49" t="s">
        <v>132</v>
      </c>
      <c r="B10153" s="49" t="s">
        <v>100</v>
      </c>
      <c r="C10153" s="49" t="s">
        <v>571</v>
      </c>
      <c r="D10153">
        <v>0</v>
      </c>
    </row>
    <row r="10154" spans="1:4" hidden="1">
      <c r="A10154" s="49" t="s">
        <v>132</v>
      </c>
      <c r="B10154" s="49" t="s">
        <v>101</v>
      </c>
      <c r="C10154" s="49" t="s">
        <v>562</v>
      </c>
      <c r="D10154">
        <v>0</v>
      </c>
    </row>
    <row r="10155" spans="1:4" hidden="1">
      <c r="A10155" s="49" t="s">
        <v>132</v>
      </c>
      <c r="B10155" s="49" t="s">
        <v>101</v>
      </c>
      <c r="C10155" s="49" t="s">
        <v>563</v>
      </c>
      <c r="D10155">
        <v>0</v>
      </c>
    </row>
    <row r="10156" spans="1:4" hidden="1">
      <c r="A10156" s="49" t="s">
        <v>132</v>
      </c>
      <c r="B10156" s="49" t="s">
        <v>101</v>
      </c>
      <c r="C10156" s="49" t="s">
        <v>561</v>
      </c>
      <c r="D10156">
        <v>0</v>
      </c>
    </row>
    <row r="10157" spans="1:4" hidden="1">
      <c r="A10157" s="49" t="s">
        <v>132</v>
      </c>
      <c r="B10157" s="49" t="s">
        <v>101</v>
      </c>
      <c r="C10157" s="49" t="s">
        <v>564</v>
      </c>
      <c r="D10157">
        <v>0</v>
      </c>
    </row>
    <row r="10158" spans="1:4" hidden="1">
      <c r="A10158" s="49" t="s">
        <v>132</v>
      </c>
      <c r="B10158" s="49" t="s">
        <v>101</v>
      </c>
      <c r="C10158" s="49" t="s">
        <v>265</v>
      </c>
      <c r="D10158">
        <v>0</v>
      </c>
    </row>
    <row r="10159" spans="1:4" hidden="1">
      <c r="A10159" s="49" t="s">
        <v>132</v>
      </c>
      <c r="B10159" s="49" t="s">
        <v>101</v>
      </c>
      <c r="C10159" s="49" t="s">
        <v>565</v>
      </c>
      <c r="D10159">
        <v>0</v>
      </c>
    </row>
    <row r="10160" spans="1:4" hidden="1">
      <c r="A10160" s="49" t="s">
        <v>132</v>
      </c>
      <c r="B10160" s="49" t="s">
        <v>101</v>
      </c>
      <c r="C10160" s="49" t="s">
        <v>566</v>
      </c>
      <c r="D10160">
        <v>0</v>
      </c>
    </row>
    <row r="10161" spans="1:4" hidden="1">
      <c r="A10161" s="49" t="s">
        <v>132</v>
      </c>
      <c r="B10161" s="49" t="s">
        <v>101</v>
      </c>
      <c r="C10161" s="49" t="s">
        <v>567</v>
      </c>
      <c r="D10161">
        <v>0</v>
      </c>
    </row>
    <row r="10162" spans="1:4" hidden="1">
      <c r="A10162" s="49" t="s">
        <v>132</v>
      </c>
      <c r="B10162" s="49" t="s">
        <v>101</v>
      </c>
      <c r="C10162" s="49" t="s">
        <v>568</v>
      </c>
      <c r="D10162">
        <v>0</v>
      </c>
    </row>
    <row r="10163" spans="1:4" hidden="1">
      <c r="A10163" s="49" t="s">
        <v>132</v>
      </c>
      <c r="B10163" s="49" t="s">
        <v>101</v>
      </c>
      <c r="C10163" s="49" t="s">
        <v>569</v>
      </c>
      <c r="D10163">
        <v>0</v>
      </c>
    </row>
    <row r="10164" spans="1:4" hidden="1">
      <c r="A10164" s="49" t="s">
        <v>132</v>
      </c>
      <c r="B10164" s="49" t="s">
        <v>101</v>
      </c>
      <c r="C10164" s="49" t="s">
        <v>570</v>
      </c>
      <c r="D10164">
        <v>0</v>
      </c>
    </row>
    <row r="10165" spans="1:4" hidden="1">
      <c r="A10165" s="49" t="s">
        <v>132</v>
      </c>
      <c r="B10165" s="49" t="s">
        <v>101</v>
      </c>
      <c r="C10165" s="49" t="s">
        <v>571</v>
      </c>
      <c r="D10165">
        <v>0</v>
      </c>
    </row>
    <row r="10166" spans="1:4" hidden="1">
      <c r="A10166" s="49" t="s">
        <v>132</v>
      </c>
      <c r="B10166" s="49" t="s">
        <v>13</v>
      </c>
      <c r="C10166" s="49" t="s">
        <v>562</v>
      </c>
      <c r="D10166">
        <v>0</v>
      </c>
    </row>
    <row r="10167" spans="1:4" hidden="1">
      <c r="A10167" s="49" t="s">
        <v>132</v>
      </c>
      <c r="B10167" s="49" t="s">
        <v>13</v>
      </c>
      <c r="C10167" s="49" t="s">
        <v>563</v>
      </c>
      <c r="D10167">
        <v>0</v>
      </c>
    </row>
    <row r="10168" spans="1:4" hidden="1">
      <c r="A10168" s="49" t="s">
        <v>132</v>
      </c>
      <c r="B10168" s="49" t="s">
        <v>13</v>
      </c>
      <c r="C10168" s="49" t="s">
        <v>561</v>
      </c>
      <c r="D10168">
        <v>0</v>
      </c>
    </row>
    <row r="10169" spans="1:4" hidden="1">
      <c r="A10169" s="49" t="s">
        <v>132</v>
      </c>
      <c r="B10169" s="49" t="s">
        <v>13</v>
      </c>
      <c r="C10169" s="49" t="s">
        <v>564</v>
      </c>
      <c r="D10169">
        <v>0</v>
      </c>
    </row>
    <row r="10170" spans="1:4" hidden="1">
      <c r="A10170" s="49" t="s">
        <v>132</v>
      </c>
      <c r="B10170" s="49" t="s">
        <v>13</v>
      </c>
      <c r="C10170" s="49" t="s">
        <v>265</v>
      </c>
      <c r="D10170">
        <v>0</v>
      </c>
    </row>
    <row r="10171" spans="1:4" hidden="1">
      <c r="A10171" s="49" t="s">
        <v>132</v>
      </c>
      <c r="B10171" s="49" t="s">
        <v>13</v>
      </c>
      <c r="C10171" s="49" t="s">
        <v>565</v>
      </c>
      <c r="D10171">
        <v>0</v>
      </c>
    </row>
    <row r="10172" spans="1:4" hidden="1">
      <c r="A10172" s="49" t="s">
        <v>132</v>
      </c>
      <c r="B10172" s="49" t="s">
        <v>13</v>
      </c>
      <c r="C10172" s="49" t="s">
        <v>566</v>
      </c>
      <c r="D10172">
        <v>0</v>
      </c>
    </row>
    <row r="10173" spans="1:4" hidden="1">
      <c r="A10173" s="49" t="s">
        <v>132</v>
      </c>
      <c r="B10173" s="49" t="s">
        <v>13</v>
      </c>
      <c r="C10173" s="49" t="s">
        <v>567</v>
      </c>
      <c r="D10173">
        <v>0</v>
      </c>
    </row>
    <row r="10174" spans="1:4" hidden="1">
      <c r="A10174" s="49" t="s">
        <v>132</v>
      </c>
      <c r="B10174" s="49" t="s">
        <v>13</v>
      </c>
      <c r="C10174" s="49" t="s">
        <v>568</v>
      </c>
      <c r="D10174">
        <v>0</v>
      </c>
    </row>
    <row r="10175" spans="1:4" hidden="1">
      <c r="A10175" s="49" t="s">
        <v>132</v>
      </c>
      <c r="B10175" s="49" t="s">
        <v>13</v>
      </c>
      <c r="C10175" s="49" t="s">
        <v>569</v>
      </c>
      <c r="D10175">
        <v>0</v>
      </c>
    </row>
    <row r="10176" spans="1:4" hidden="1">
      <c r="A10176" s="49" t="s">
        <v>132</v>
      </c>
      <c r="B10176" s="49" t="s">
        <v>13</v>
      </c>
      <c r="C10176" s="49" t="s">
        <v>570</v>
      </c>
      <c r="D10176">
        <v>0</v>
      </c>
    </row>
    <row r="10177" spans="1:4" hidden="1">
      <c r="A10177" s="49" t="s">
        <v>132</v>
      </c>
      <c r="B10177" s="49" t="s">
        <v>13</v>
      </c>
      <c r="C10177" s="49" t="s">
        <v>571</v>
      </c>
      <c r="D10177">
        <v>0</v>
      </c>
    </row>
    <row r="10178" spans="1:4" hidden="1">
      <c r="A10178" s="49" t="s">
        <v>132</v>
      </c>
      <c r="B10178" s="49" t="s">
        <v>102</v>
      </c>
      <c r="C10178" s="49" t="s">
        <v>562</v>
      </c>
      <c r="D10178">
        <v>0</v>
      </c>
    </row>
    <row r="10179" spans="1:4" hidden="1">
      <c r="A10179" s="49" t="s">
        <v>132</v>
      </c>
      <c r="B10179" s="49" t="s">
        <v>102</v>
      </c>
      <c r="C10179" s="49" t="s">
        <v>563</v>
      </c>
      <c r="D10179">
        <v>0</v>
      </c>
    </row>
    <row r="10180" spans="1:4" hidden="1">
      <c r="A10180" s="49" t="s">
        <v>132</v>
      </c>
      <c r="B10180" s="49" t="s">
        <v>102</v>
      </c>
      <c r="C10180" s="49" t="s">
        <v>561</v>
      </c>
      <c r="D10180">
        <v>0</v>
      </c>
    </row>
    <row r="10181" spans="1:4" hidden="1">
      <c r="A10181" s="49" t="s">
        <v>132</v>
      </c>
      <c r="B10181" s="49" t="s">
        <v>102</v>
      </c>
      <c r="C10181" s="49" t="s">
        <v>564</v>
      </c>
      <c r="D10181">
        <v>0</v>
      </c>
    </row>
    <row r="10182" spans="1:4" hidden="1">
      <c r="A10182" s="49" t="s">
        <v>132</v>
      </c>
      <c r="B10182" s="49" t="s">
        <v>102</v>
      </c>
      <c r="C10182" s="49" t="s">
        <v>265</v>
      </c>
      <c r="D10182">
        <v>0</v>
      </c>
    </row>
    <row r="10183" spans="1:4" hidden="1">
      <c r="A10183" s="49" t="s">
        <v>132</v>
      </c>
      <c r="B10183" s="49" t="s">
        <v>102</v>
      </c>
      <c r="C10183" s="49" t="s">
        <v>565</v>
      </c>
      <c r="D10183">
        <v>0</v>
      </c>
    </row>
    <row r="10184" spans="1:4" hidden="1">
      <c r="A10184" s="49" t="s">
        <v>132</v>
      </c>
      <c r="B10184" s="49" t="s">
        <v>102</v>
      </c>
      <c r="C10184" s="49" t="s">
        <v>566</v>
      </c>
      <c r="D10184">
        <v>0</v>
      </c>
    </row>
    <row r="10185" spans="1:4" hidden="1">
      <c r="A10185" s="49" t="s">
        <v>132</v>
      </c>
      <c r="B10185" s="49" t="s">
        <v>102</v>
      </c>
      <c r="C10185" s="49" t="s">
        <v>567</v>
      </c>
      <c r="D10185">
        <v>0</v>
      </c>
    </row>
    <row r="10186" spans="1:4" hidden="1">
      <c r="A10186" s="49" t="s">
        <v>132</v>
      </c>
      <c r="B10186" s="49" t="s">
        <v>102</v>
      </c>
      <c r="C10186" s="49" t="s">
        <v>568</v>
      </c>
      <c r="D10186">
        <v>0</v>
      </c>
    </row>
    <row r="10187" spans="1:4" hidden="1">
      <c r="A10187" s="49" t="s">
        <v>132</v>
      </c>
      <c r="B10187" s="49" t="s">
        <v>102</v>
      </c>
      <c r="C10187" s="49" t="s">
        <v>569</v>
      </c>
      <c r="D10187">
        <v>0</v>
      </c>
    </row>
    <row r="10188" spans="1:4" hidden="1">
      <c r="A10188" s="49" t="s">
        <v>132</v>
      </c>
      <c r="B10188" s="49" t="s">
        <v>102</v>
      </c>
      <c r="C10188" s="49" t="s">
        <v>570</v>
      </c>
      <c r="D10188">
        <v>0</v>
      </c>
    </row>
    <row r="10189" spans="1:4" hidden="1">
      <c r="A10189" s="49" t="s">
        <v>132</v>
      </c>
      <c r="B10189" s="49" t="s">
        <v>102</v>
      </c>
      <c r="C10189" s="49" t="s">
        <v>571</v>
      </c>
      <c r="D10189">
        <v>0</v>
      </c>
    </row>
    <row r="10190" spans="1:4" hidden="1">
      <c r="A10190" s="49" t="s">
        <v>132</v>
      </c>
      <c r="B10190" s="49" t="s">
        <v>103</v>
      </c>
      <c r="C10190" s="49" t="s">
        <v>562</v>
      </c>
      <c r="D10190">
        <v>0</v>
      </c>
    </row>
    <row r="10191" spans="1:4" hidden="1">
      <c r="A10191" s="49" t="s">
        <v>132</v>
      </c>
      <c r="B10191" s="49" t="s">
        <v>103</v>
      </c>
      <c r="C10191" s="49" t="s">
        <v>563</v>
      </c>
      <c r="D10191">
        <v>0</v>
      </c>
    </row>
    <row r="10192" spans="1:4" hidden="1">
      <c r="A10192" s="49" t="s">
        <v>132</v>
      </c>
      <c r="B10192" s="49" t="s">
        <v>103</v>
      </c>
      <c r="C10192" s="49" t="s">
        <v>561</v>
      </c>
      <c r="D10192">
        <v>0</v>
      </c>
    </row>
    <row r="10193" spans="1:4" hidden="1">
      <c r="A10193" s="49" t="s">
        <v>132</v>
      </c>
      <c r="B10193" s="49" t="s">
        <v>103</v>
      </c>
      <c r="C10193" s="49" t="s">
        <v>564</v>
      </c>
      <c r="D10193">
        <v>0</v>
      </c>
    </row>
    <row r="10194" spans="1:4" hidden="1">
      <c r="A10194" s="49" t="s">
        <v>132</v>
      </c>
      <c r="B10194" s="49" t="s">
        <v>103</v>
      </c>
      <c r="C10194" s="49" t="s">
        <v>265</v>
      </c>
      <c r="D10194">
        <v>0</v>
      </c>
    </row>
    <row r="10195" spans="1:4" hidden="1">
      <c r="A10195" s="49" t="s">
        <v>132</v>
      </c>
      <c r="B10195" s="49" t="s">
        <v>103</v>
      </c>
      <c r="C10195" s="49" t="s">
        <v>565</v>
      </c>
      <c r="D10195">
        <v>0</v>
      </c>
    </row>
    <row r="10196" spans="1:4" hidden="1">
      <c r="A10196" s="49" t="s">
        <v>132</v>
      </c>
      <c r="B10196" s="49" t="s">
        <v>103</v>
      </c>
      <c r="C10196" s="49" t="s">
        <v>566</v>
      </c>
      <c r="D10196">
        <v>0</v>
      </c>
    </row>
    <row r="10197" spans="1:4" hidden="1">
      <c r="A10197" s="49" t="s">
        <v>132</v>
      </c>
      <c r="B10197" s="49" t="s">
        <v>103</v>
      </c>
      <c r="C10197" s="49" t="s">
        <v>567</v>
      </c>
      <c r="D10197">
        <v>0</v>
      </c>
    </row>
    <row r="10198" spans="1:4" hidden="1">
      <c r="A10198" s="49" t="s">
        <v>132</v>
      </c>
      <c r="B10198" s="49" t="s">
        <v>103</v>
      </c>
      <c r="C10198" s="49" t="s">
        <v>568</v>
      </c>
      <c r="D10198">
        <v>0</v>
      </c>
    </row>
    <row r="10199" spans="1:4" hidden="1">
      <c r="A10199" s="49" t="s">
        <v>132</v>
      </c>
      <c r="B10199" s="49" t="s">
        <v>103</v>
      </c>
      <c r="C10199" s="49" t="s">
        <v>569</v>
      </c>
      <c r="D10199">
        <v>0</v>
      </c>
    </row>
    <row r="10200" spans="1:4" hidden="1">
      <c r="A10200" s="49" t="s">
        <v>132</v>
      </c>
      <c r="B10200" s="49" t="s">
        <v>103</v>
      </c>
      <c r="C10200" s="49" t="s">
        <v>570</v>
      </c>
      <c r="D10200">
        <v>0</v>
      </c>
    </row>
    <row r="10201" spans="1:4" hidden="1">
      <c r="A10201" s="49" t="s">
        <v>132</v>
      </c>
      <c r="B10201" s="49" t="s">
        <v>103</v>
      </c>
      <c r="C10201" s="49" t="s">
        <v>571</v>
      </c>
      <c r="D10201">
        <v>0</v>
      </c>
    </row>
    <row r="10202" spans="1:4" hidden="1">
      <c r="A10202" s="49" t="s">
        <v>132</v>
      </c>
      <c r="B10202" s="49" t="s">
        <v>104</v>
      </c>
      <c r="C10202" s="49" t="s">
        <v>562</v>
      </c>
      <c r="D10202">
        <v>0</v>
      </c>
    </row>
    <row r="10203" spans="1:4" hidden="1">
      <c r="A10203" s="49" t="s">
        <v>132</v>
      </c>
      <c r="B10203" s="49" t="s">
        <v>104</v>
      </c>
      <c r="C10203" s="49" t="s">
        <v>563</v>
      </c>
      <c r="D10203">
        <v>0</v>
      </c>
    </row>
    <row r="10204" spans="1:4" hidden="1">
      <c r="A10204" s="49" t="s">
        <v>132</v>
      </c>
      <c r="B10204" s="49" t="s">
        <v>104</v>
      </c>
      <c r="C10204" s="49" t="s">
        <v>561</v>
      </c>
      <c r="D10204">
        <v>0</v>
      </c>
    </row>
    <row r="10205" spans="1:4" hidden="1">
      <c r="A10205" s="49" t="s">
        <v>132</v>
      </c>
      <c r="B10205" s="49" t="s">
        <v>104</v>
      </c>
      <c r="C10205" s="49" t="s">
        <v>564</v>
      </c>
      <c r="D10205">
        <v>0</v>
      </c>
    </row>
    <row r="10206" spans="1:4" hidden="1">
      <c r="A10206" s="49" t="s">
        <v>132</v>
      </c>
      <c r="B10206" s="49" t="s">
        <v>104</v>
      </c>
      <c r="C10206" s="49" t="s">
        <v>265</v>
      </c>
      <c r="D10206">
        <v>0</v>
      </c>
    </row>
    <row r="10207" spans="1:4" hidden="1">
      <c r="A10207" s="49" t="s">
        <v>132</v>
      </c>
      <c r="B10207" s="49" t="s">
        <v>104</v>
      </c>
      <c r="C10207" s="49" t="s">
        <v>565</v>
      </c>
      <c r="D10207">
        <v>0</v>
      </c>
    </row>
    <row r="10208" spans="1:4" hidden="1">
      <c r="A10208" s="49" t="s">
        <v>132</v>
      </c>
      <c r="B10208" s="49" t="s">
        <v>104</v>
      </c>
      <c r="C10208" s="49" t="s">
        <v>566</v>
      </c>
      <c r="D10208">
        <v>0</v>
      </c>
    </row>
    <row r="10209" spans="1:4" hidden="1">
      <c r="A10209" s="49" t="s">
        <v>132</v>
      </c>
      <c r="B10209" s="49" t="s">
        <v>104</v>
      </c>
      <c r="C10209" s="49" t="s">
        <v>567</v>
      </c>
      <c r="D10209">
        <v>0</v>
      </c>
    </row>
    <row r="10210" spans="1:4" hidden="1">
      <c r="A10210" s="49" t="s">
        <v>132</v>
      </c>
      <c r="B10210" s="49" t="s">
        <v>104</v>
      </c>
      <c r="C10210" s="49" t="s">
        <v>568</v>
      </c>
      <c r="D10210">
        <v>0</v>
      </c>
    </row>
    <row r="10211" spans="1:4" hidden="1">
      <c r="A10211" s="49" t="s">
        <v>132</v>
      </c>
      <c r="B10211" s="49" t="s">
        <v>104</v>
      </c>
      <c r="C10211" s="49" t="s">
        <v>569</v>
      </c>
      <c r="D10211">
        <v>0</v>
      </c>
    </row>
    <row r="10212" spans="1:4" hidden="1">
      <c r="A10212" s="49" t="s">
        <v>132</v>
      </c>
      <c r="B10212" s="49" t="s">
        <v>104</v>
      </c>
      <c r="C10212" s="49" t="s">
        <v>570</v>
      </c>
      <c r="D10212">
        <v>0</v>
      </c>
    </row>
    <row r="10213" spans="1:4" hidden="1">
      <c r="A10213" s="49" t="s">
        <v>132</v>
      </c>
      <c r="B10213" s="49" t="s">
        <v>104</v>
      </c>
      <c r="C10213" s="49" t="s">
        <v>571</v>
      </c>
      <c r="D10213">
        <v>0</v>
      </c>
    </row>
    <row r="10214" spans="1:4" hidden="1">
      <c r="A10214" s="49" t="s">
        <v>132</v>
      </c>
      <c r="B10214" s="49" t="s">
        <v>34</v>
      </c>
      <c r="C10214" s="49" t="s">
        <v>562</v>
      </c>
      <c r="D10214">
        <v>0</v>
      </c>
    </row>
    <row r="10215" spans="1:4" hidden="1">
      <c r="A10215" s="49" t="s">
        <v>132</v>
      </c>
      <c r="B10215" s="49" t="s">
        <v>34</v>
      </c>
      <c r="C10215" s="49" t="s">
        <v>563</v>
      </c>
      <c r="D10215">
        <v>0</v>
      </c>
    </row>
    <row r="10216" spans="1:4" hidden="1">
      <c r="A10216" s="49" t="s">
        <v>132</v>
      </c>
      <c r="B10216" s="49" t="s">
        <v>34</v>
      </c>
      <c r="C10216" s="49" t="s">
        <v>561</v>
      </c>
      <c r="D10216">
        <v>0</v>
      </c>
    </row>
    <row r="10217" spans="1:4" hidden="1">
      <c r="A10217" s="49" t="s">
        <v>132</v>
      </c>
      <c r="B10217" s="49" t="s">
        <v>34</v>
      </c>
      <c r="C10217" s="49" t="s">
        <v>564</v>
      </c>
      <c r="D10217">
        <v>0</v>
      </c>
    </row>
    <row r="10218" spans="1:4" hidden="1">
      <c r="A10218" s="49" t="s">
        <v>132</v>
      </c>
      <c r="B10218" s="49" t="s">
        <v>34</v>
      </c>
      <c r="C10218" s="49" t="s">
        <v>265</v>
      </c>
      <c r="D10218">
        <v>0</v>
      </c>
    </row>
    <row r="10219" spans="1:4" hidden="1">
      <c r="A10219" s="49" t="s">
        <v>132</v>
      </c>
      <c r="B10219" s="49" t="s">
        <v>34</v>
      </c>
      <c r="C10219" s="49" t="s">
        <v>565</v>
      </c>
      <c r="D10219">
        <v>0</v>
      </c>
    </row>
    <row r="10220" spans="1:4" hidden="1">
      <c r="A10220" s="49" t="s">
        <v>132</v>
      </c>
      <c r="B10220" s="49" t="s">
        <v>34</v>
      </c>
      <c r="C10220" s="49" t="s">
        <v>566</v>
      </c>
      <c r="D10220">
        <v>0</v>
      </c>
    </row>
    <row r="10221" spans="1:4" hidden="1">
      <c r="A10221" s="49" t="s">
        <v>132</v>
      </c>
      <c r="B10221" s="49" t="s">
        <v>34</v>
      </c>
      <c r="C10221" s="49" t="s">
        <v>567</v>
      </c>
      <c r="D10221">
        <v>0</v>
      </c>
    </row>
    <row r="10222" spans="1:4" hidden="1">
      <c r="A10222" s="49" t="s">
        <v>132</v>
      </c>
      <c r="B10222" s="49" t="s">
        <v>34</v>
      </c>
      <c r="C10222" s="49" t="s">
        <v>568</v>
      </c>
      <c r="D10222">
        <v>0</v>
      </c>
    </row>
    <row r="10223" spans="1:4" hidden="1">
      <c r="A10223" s="49" t="s">
        <v>132</v>
      </c>
      <c r="B10223" s="49" t="s">
        <v>34</v>
      </c>
      <c r="C10223" s="49" t="s">
        <v>569</v>
      </c>
      <c r="D10223">
        <v>0</v>
      </c>
    </row>
    <row r="10224" spans="1:4" hidden="1">
      <c r="A10224" s="49" t="s">
        <v>132</v>
      </c>
      <c r="B10224" s="49" t="s">
        <v>34</v>
      </c>
      <c r="C10224" s="49" t="s">
        <v>570</v>
      </c>
      <c r="D10224">
        <v>0</v>
      </c>
    </row>
    <row r="10225" spans="1:4" hidden="1">
      <c r="A10225" s="49" t="s">
        <v>132</v>
      </c>
      <c r="B10225" s="49" t="s">
        <v>34</v>
      </c>
      <c r="C10225" s="49" t="s">
        <v>571</v>
      </c>
      <c r="D10225">
        <v>0</v>
      </c>
    </row>
    <row r="10226" spans="1:4" hidden="1">
      <c r="A10226" s="49" t="s">
        <v>132</v>
      </c>
      <c r="B10226" s="49" t="s">
        <v>59</v>
      </c>
      <c r="C10226" s="49" t="s">
        <v>562</v>
      </c>
      <c r="D10226">
        <v>0</v>
      </c>
    </row>
    <row r="10227" spans="1:4" hidden="1">
      <c r="A10227" s="49" t="s">
        <v>132</v>
      </c>
      <c r="B10227" s="49" t="s">
        <v>59</v>
      </c>
      <c r="C10227" s="49" t="s">
        <v>563</v>
      </c>
      <c r="D10227">
        <v>0</v>
      </c>
    </row>
    <row r="10228" spans="1:4" hidden="1">
      <c r="A10228" s="49" t="s">
        <v>132</v>
      </c>
      <c r="B10228" s="49" t="s">
        <v>59</v>
      </c>
      <c r="C10228" s="49" t="s">
        <v>561</v>
      </c>
      <c r="D10228">
        <v>0</v>
      </c>
    </row>
    <row r="10229" spans="1:4" hidden="1">
      <c r="A10229" s="49" t="s">
        <v>132</v>
      </c>
      <c r="B10229" s="49" t="s">
        <v>59</v>
      </c>
      <c r="C10229" s="49" t="s">
        <v>564</v>
      </c>
      <c r="D10229">
        <v>0</v>
      </c>
    </row>
    <row r="10230" spans="1:4" hidden="1">
      <c r="A10230" s="49" t="s">
        <v>132</v>
      </c>
      <c r="B10230" s="49" t="s">
        <v>59</v>
      </c>
      <c r="C10230" s="49" t="s">
        <v>265</v>
      </c>
      <c r="D10230">
        <v>0</v>
      </c>
    </row>
    <row r="10231" spans="1:4" hidden="1">
      <c r="A10231" s="49" t="s">
        <v>132</v>
      </c>
      <c r="B10231" s="49" t="s">
        <v>59</v>
      </c>
      <c r="C10231" s="49" t="s">
        <v>565</v>
      </c>
      <c r="D10231">
        <v>0</v>
      </c>
    </row>
    <row r="10232" spans="1:4" hidden="1">
      <c r="A10232" s="49" t="s">
        <v>132</v>
      </c>
      <c r="B10232" s="49" t="s">
        <v>59</v>
      </c>
      <c r="C10232" s="49" t="s">
        <v>566</v>
      </c>
      <c r="D10232">
        <v>0</v>
      </c>
    </row>
    <row r="10233" spans="1:4" hidden="1">
      <c r="A10233" s="49" t="s">
        <v>132</v>
      </c>
      <c r="B10233" s="49" t="s">
        <v>59</v>
      </c>
      <c r="C10233" s="49" t="s">
        <v>567</v>
      </c>
      <c r="D10233">
        <v>0</v>
      </c>
    </row>
    <row r="10234" spans="1:4" hidden="1">
      <c r="A10234" s="49" t="s">
        <v>132</v>
      </c>
      <c r="B10234" s="49" t="s">
        <v>59</v>
      </c>
      <c r="C10234" s="49" t="s">
        <v>568</v>
      </c>
      <c r="D10234">
        <v>0</v>
      </c>
    </row>
    <row r="10235" spans="1:4" hidden="1">
      <c r="A10235" s="49" t="s">
        <v>132</v>
      </c>
      <c r="B10235" s="49" t="s">
        <v>59</v>
      </c>
      <c r="C10235" s="49" t="s">
        <v>569</v>
      </c>
      <c r="D10235">
        <v>0</v>
      </c>
    </row>
    <row r="10236" spans="1:4" hidden="1">
      <c r="A10236" s="49" t="s">
        <v>132</v>
      </c>
      <c r="B10236" s="49" t="s">
        <v>59</v>
      </c>
      <c r="C10236" s="49" t="s">
        <v>570</v>
      </c>
      <c r="D10236">
        <v>0</v>
      </c>
    </row>
    <row r="10237" spans="1:4" hidden="1">
      <c r="A10237" s="49" t="s">
        <v>132</v>
      </c>
      <c r="B10237" s="49" t="s">
        <v>59</v>
      </c>
      <c r="C10237" s="49" t="s">
        <v>571</v>
      </c>
      <c r="D10237">
        <v>0</v>
      </c>
    </row>
    <row r="10238" spans="1:4" hidden="1">
      <c r="A10238" s="49" t="s">
        <v>132</v>
      </c>
      <c r="B10238" s="49" t="s">
        <v>105</v>
      </c>
      <c r="C10238" s="49" t="s">
        <v>562</v>
      </c>
      <c r="D10238">
        <v>0</v>
      </c>
    </row>
    <row r="10239" spans="1:4" hidden="1">
      <c r="A10239" s="49" t="s">
        <v>132</v>
      </c>
      <c r="B10239" s="49" t="s">
        <v>105</v>
      </c>
      <c r="C10239" s="49" t="s">
        <v>563</v>
      </c>
      <c r="D10239">
        <v>0</v>
      </c>
    </row>
    <row r="10240" spans="1:4" hidden="1">
      <c r="A10240" s="49" t="s">
        <v>132</v>
      </c>
      <c r="B10240" s="49" t="s">
        <v>105</v>
      </c>
      <c r="C10240" s="49" t="s">
        <v>561</v>
      </c>
      <c r="D10240">
        <v>0</v>
      </c>
    </row>
    <row r="10241" spans="1:4" hidden="1">
      <c r="A10241" s="49" t="s">
        <v>132</v>
      </c>
      <c r="B10241" s="49" t="s">
        <v>105</v>
      </c>
      <c r="C10241" s="49" t="s">
        <v>564</v>
      </c>
      <c r="D10241">
        <v>0</v>
      </c>
    </row>
    <row r="10242" spans="1:4" hidden="1">
      <c r="A10242" s="49" t="s">
        <v>132</v>
      </c>
      <c r="B10242" s="49" t="s">
        <v>105</v>
      </c>
      <c r="C10242" s="49" t="s">
        <v>265</v>
      </c>
      <c r="D10242">
        <v>0</v>
      </c>
    </row>
    <row r="10243" spans="1:4" hidden="1">
      <c r="A10243" s="49" t="s">
        <v>132</v>
      </c>
      <c r="B10243" s="49" t="s">
        <v>105</v>
      </c>
      <c r="C10243" s="49" t="s">
        <v>565</v>
      </c>
      <c r="D10243">
        <v>0</v>
      </c>
    </row>
    <row r="10244" spans="1:4" hidden="1">
      <c r="A10244" s="49" t="s">
        <v>132</v>
      </c>
      <c r="B10244" s="49" t="s">
        <v>105</v>
      </c>
      <c r="C10244" s="49" t="s">
        <v>566</v>
      </c>
      <c r="D10244">
        <v>0</v>
      </c>
    </row>
    <row r="10245" spans="1:4" hidden="1">
      <c r="A10245" s="49" t="s">
        <v>132</v>
      </c>
      <c r="B10245" s="49" t="s">
        <v>105</v>
      </c>
      <c r="C10245" s="49" t="s">
        <v>567</v>
      </c>
      <c r="D10245">
        <v>0</v>
      </c>
    </row>
    <row r="10246" spans="1:4" hidden="1">
      <c r="A10246" s="49" t="s">
        <v>132</v>
      </c>
      <c r="B10246" s="49" t="s">
        <v>105</v>
      </c>
      <c r="C10246" s="49" t="s">
        <v>568</v>
      </c>
      <c r="D10246">
        <v>0</v>
      </c>
    </row>
    <row r="10247" spans="1:4" hidden="1">
      <c r="A10247" s="49" t="s">
        <v>132</v>
      </c>
      <c r="B10247" s="49" t="s">
        <v>105</v>
      </c>
      <c r="C10247" s="49" t="s">
        <v>569</v>
      </c>
      <c r="D10247">
        <v>0</v>
      </c>
    </row>
    <row r="10248" spans="1:4" hidden="1">
      <c r="A10248" s="49" t="s">
        <v>132</v>
      </c>
      <c r="B10248" s="49" t="s">
        <v>105</v>
      </c>
      <c r="C10248" s="49" t="s">
        <v>570</v>
      </c>
      <c r="D10248">
        <v>0</v>
      </c>
    </row>
    <row r="10249" spans="1:4" hidden="1">
      <c r="A10249" s="49" t="s">
        <v>132</v>
      </c>
      <c r="B10249" s="49" t="s">
        <v>105</v>
      </c>
      <c r="C10249" s="49" t="s">
        <v>571</v>
      </c>
      <c r="D10249">
        <v>0</v>
      </c>
    </row>
    <row r="10250" spans="1:4" hidden="1">
      <c r="A10250" s="49" t="s">
        <v>132</v>
      </c>
      <c r="B10250" s="49" t="s">
        <v>106</v>
      </c>
      <c r="C10250" s="49" t="s">
        <v>562</v>
      </c>
      <c r="D10250">
        <v>0</v>
      </c>
    </row>
    <row r="10251" spans="1:4" hidden="1">
      <c r="A10251" s="49" t="s">
        <v>132</v>
      </c>
      <c r="B10251" s="49" t="s">
        <v>106</v>
      </c>
      <c r="C10251" s="49" t="s">
        <v>563</v>
      </c>
      <c r="D10251">
        <v>0</v>
      </c>
    </row>
    <row r="10252" spans="1:4" hidden="1">
      <c r="A10252" s="49" t="s">
        <v>132</v>
      </c>
      <c r="B10252" s="49" t="s">
        <v>106</v>
      </c>
      <c r="C10252" s="49" t="s">
        <v>561</v>
      </c>
      <c r="D10252">
        <v>0</v>
      </c>
    </row>
    <row r="10253" spans="1:4" hidden="1">
      <c r="A10253" s="49" t="s">
        <v>132</v>
      </c>
      <c r="B10253" s="49" t="s">
        <v>106</v>
      </c>
      <c r="C10253" s="49" t="s">
        <v>564</v>
      </c>
      <c r="D10253">
        <v>0</v>
      </c>
    </row>
    <row r="10254" spans="1:4" hidden="1">
      <c r="A10254" s="49" t="s">
        <v>132</v>
      </c>
      <c r="B10254" s="49" t="s">
        <v>106</v>
      </c>
      <c r="C10254" s="49" t="s">
        <v>265</v>
      </c>
      <c r="D10254">
        <v>0</v>
      </c>
    </row>
    <row r="10255" spans="1:4" hidden="1">
      <c r="A10255" s="49" t="s">
        <v>132</v>
      </c>
      <c r="B10255" s="49" t="s">
        <v>106</v>
      </c>
      <c r="C10255" s="49" t="s">
        <v>565</v>
      </c>
      <c r="D10255">
        <v>0</v>
      </c>
    </row>
    <row r="10256" spans="1:4" hidden="1">
      <c r="A10256" s="49" t="s">
        <v>132</v>
      </c>
      <c r="B10256" s="49" t="s">
        <v>106</v>
      </c>
      <c r="C10256" s="49" t="s">
        <v>566</v>
      </c>
      <c r="D10256">
        <v>0</v>
      </c>
    </row>
    <row r="10257" spans="1:4" hidden="1">
      <c r="A10257" s="49" t="s">
        <v>132</v>
      </c>
      <c r="B10257" s="49" t="s">
        <v>106</v>
      </c>
      <c r="C10257" s="49" t="s">
        <v>567</v>
      </c>
      <c r="D10257">
        <v>0</v>
      </c>
    </row>
    <row r="10258" spans="1:4" hidden="1">
      <c r="A10258" s="49" t="s">
        <v>132</v>
      </c>
      <c r="B10258" s="49" t="s">
        <v>106</v>
      </c>
      <c r="C10258" s="49" t="s">
        <v>568</v>
      </c>
      <c r="D10258">
        <v>0</v>
      </c>
    </row>
    <row r="10259" spans="1:4" hidden="1">
      <c r="A10259" s="49" t="s">
        <v>132</v>
      </c>
      <c r="B10259" s="49" t="s">
        <v>106</v>
      </c>
      <c r="C10259" s="49" t="s">
        <v>569</v>
      </c>
      <c r="D10259">
        <v>0</v>
      </c>
    </row>
    <row r="10260" spans="1:4" hidden="1">
      <c r="A10260" s="49" t="s">
        <v>132</v>
      </c>
      <c r="B10260" s="49" t="s">
        <v>106</v>
      </c>
      <c r="C10260" s="49" t="s">
        <v>570</v>
      </c>
      <c r="D10260">
        <v>0</v>
      </c>
    </row>
    <row r="10261" spans="1:4" hidden="1">
      <c r="A10261" s="49" t="s">
        <v>132</v>
      </c>
      <c r="B10261" s="49" t="s">
        <v>106</v>
      </c>
      <c r="C10261" s="49" t="s">
        <v>571</v>
      </c>
      <c r="D10261">
        <v>0</v>
      </c>
    </row>
    <row r="10262" spans="1:4" hidden="1">
      <c r="A10262" s="49" t="s">
        <v>132</v>
      </c>
      <c r="B10262" s="49" t="s">
        <v>107</v>
      </c>
      <c r="C10262" s="49" t="s">
        <v>562</v>
      </c>
      <c r="D10262">
        <v>0</v>
      </c>
    </row>
    <row r="10263" spans="1:4" hidden="1">
      <c r="A10263" s="49" t="s">
        <v>132</v>
      </c>
      <c r="B10263" s="49" t="s">
        <v>107</v>
      </c>
      <c r="C10263" s="49" t="s">
        <v>563</v>
      </c>
      <c r="D10263">
        <v>0</v>
      </c>
    </row>
    <row r="10264" spans="1:4" hidden="1">
      <c r="A10264" s="49" t="s">
        <v>132</v>
      </c>
      <c r="B10264" s="49" t="s">
        <v>107</v>
      </c>
      <c r="C10264" s="49" t="s">
        <v>561</v>
      </c>
      <c r="D10264">
        <v>0</v>
      </c>
    </row>
    <row r="10265" spans="1:4" hidden="1">
      <c r="A10265" s="49" t="s">
        <v>132</v>
      </c>
      <c r="B10265" s="49" t="s">
        <v>107</v>
      </c>
      <c r="C10265" s="49" t="s">
        <v>564</v>
      </c>
      <c r="D10265">
        <v>0</v>
      </c>
    </row>
    <row r="10266" spans="1:4" hidden="1">
      <c r="A10266" s="49" t="s">
        <v>132</v>
      </c>
      <c r="B10266" s="49" t="s">
        <v>107</v>
      </c>
      <c r="C10266" s="49" t="s">
        <v>265</v>
      </c>
      <c r="D10266">
        <v>0</v>
      </c>
    </row>
    <row r="10267" spans="1:4" hidden="1">
      <c r="A10267" s="49" t="s">
        <v>132</v>
      </c>
      <c r="B10267" s="49" t="s">
        <v>107</v>
      </c>
      <c r="C10267" s="49" t="s">
        <v>565</v>
      </c>
      <c r="D10267">
        <v>0</v>
      </c>
    </row>
    <row r="10268" spans="1:4" hidden="1">
      <c r="A10268" s="49" t="s">
        <v>132</v>
      </c>
      <c r="B10268" s="49" t="s">
        <v>107</v>
      </c>
      <c r="C10268" s="49" t="s">
        <v>566</v>
      </c>
      <c r="D10268">
        <v>0</v>
      </c>
    </row>
    <row r="10269" spans="1:4" hidden="1">
      <c r="A10269" s="49" t="s">
        <v>132</v>
      </c>
      <c r="B10269" s="49" t="s">
        <v>107</v>
      </c>
      <c r="C10269" s="49" t="s">
        <v>567</v>
      </c>
      <c r="D10269">
        <v>0</v>
      </c>
    </row>
    <row r="10270" spans="1:4" hidden="1">
      <c r="A10270" s="49" t="s">
        <v>132</v>
      </c>
      <c r="B10270" s="49" t="s">
        <v>107</v>
      </c>
      <c r="C10270" s="49" t="s">
        <v>568</v>
      </c>
      <c r="D10270">
        <v>0</v>
      </c>
    </row>
    <row r="10271" spans="1:4" hidden="1">
      <c r="A10271" s="49" t="s">
        <v>132</v>
      </c>
      <c r="B10271" s="49" t="s">
        <v>107</v>
      </c>
      <c r="C10271" s="49" t="s">
        <v>569</v>
      </c>
      <c r="D10271">
        <v>0</v>
      </c>
    </row>
    <row r="10272" spans="1:4" hidden="1">
      <c r="A10272" s="49" t="s">
        <v>132</v>
      </c>
      <c r="B10272" s="49" t="s">
        <v>107</v>
      </c>
      <c r="C10272" s="49" t="s">
        <v>570</v>
      </c>
      <c r="D10272">
        <v>0</v>
      </c>
    </row>
    <row r="10273" spans="1:4" hidden="1">
      <c r="A10273" s="49" t="s">
        <v>132</v>
      </c>
      <c r="B10273" s="49" t="s">
        <v>107</v>
      </c>
      <c r="C10273" s="49" t="s">
        <v>571</v>
      </c>
      <c r="D10273">
        <v>0</v>
      </c>
    </row>
    <row r="10274" spans="1:4" hidden="1">
      <c r="A10274" s="49" t="s">
        <v>132</v>
      </c>
      <c r="B10274" s="49" t="s">
        <v>108</v>
      </c>
      <c r="C10274" s="49" t="s">
        <v>562</v>
      </c>
      <c r="D10274">
        <v>0</v>
      </c>
    </row>
    <row r="10275" spans="1:4" hidden="1">
      <c r="A10275" s="49" t="s">
        <v>132</v>
      </c>
      <c r="B10275" s="49" t="s">
        <v>108</v>
      </c>
      <c r="C10275" s="49" t="s">
        <v>563</v>
      </c>
      <c r="D10275">
        <v>0</v>
      </c>
    </row>
    <row r="10276" spans="1:4" hidden="1">
      <c r="A10276" s="49" t="s">
        <v>132</v>
      </c>
      <c r="B10276" s="49" t="s">
        <v>108</v>
      </c>
      <c r="C10276" s="49" t="s">
        <v>561</v>
      </c>
      <c r="D10276">
        <v>0</v>
      </c>
    </row>
    <row r="10277" spans="1:4" hidden="1">
      <c r="A10277" s="49" t="s">
        <v>132</v>
      </c>
      <c r="B10277" s="49" t="s">
        <v>108</v>
      </c>
      <c r="C10277" s="49" t="s">
        <v>564</v>
      </c>
      <c r="D10277">
        <v>0</v>
      </c>
    </row>
    <row r="10278" spans="1:4" hidden="1">
      <c r="A10278" s="49" t="s">
        <v>132</v>
      </c>
      <c r="B10278" s="49" t="s">
        <v>108</v>
      </c>
      <c r="C10278" s="49" t="s">
        <v>265</v>
      </c>
      <c r="D10278">
        <v>0</v>
      </c>
    </row>
    <row r="10279" spans="1:4" hidden="1">
      <c r="A10279" s="49" t="s">
        <v>132</v>
      </c>
      <c r="B10279" s="49" t="s">
        <v>108</v>
      </c>
      <c r="C10279" s="49" t="s">
        <v>565</v>
      </c>
      <c r="D10279">
        <v>0</v>
      </c>
    </row>
    <row r="10280" spans="1:4" hidden="1">
      <c r="A10280" s="49" t="s">
        <v>132</v>
      </c>
      <c r="B10280" s="49" t="s">
        <v>108</v>
      </c>
      <c r="C10280" s="49" t="s">
        <v>566</v>
      </c>
      <c r="D10280">
        <v>0</v>
      </c>
    </row>
    <row r="10281" spans="1:4" hidden="1">
      <c r="A10281" s="49" t="s">
        <v>132</v>
      </c>
      <c r="B10281" s="49" t="s">
        <v>108</v>
      </c>
      <c r="C10281" s="49" t="s">
        <v>567</v>
      </c>
      <c r="D10281">
        <v>0</v>
      </c>
    </row>
    <row r="10282" spans="1:4" hidden="1">
      <c r="A10282" s="49" t="s">
        <v>132</v>
      </c>
      <c r="B10282" s="49" t="s">
        <v>108</v>
      </c>
      <c r="C10282" s="49" t="s">
        <v>568</v>
      </c>
      <c r="D10282">
        <v>0</v>
      </c>
    </row>
    <row r="10283" spans="1:4" hidden="1">
      <c r="A10283" s="49" t="s">
        <v>132</v>
      </c>
      <c r="B10283" s="49" t="s">
        <v>108</v>
      </c>
      <c r="C10283" s="49" t="s">
        <v>569</v>
      </c>
      <c r="D10283">
        <v>0</v>
      </c>
    </row>
    <row r="10284" spans="1:4" hidden="1">
      <c r="A10284" s="49" t="s">
        <v>132</v>
      </c>
      <c r="B10284" s="49" t="s">
        <v>108</v>
      </c>
      <c r="C10284" s="49" t="s">
        <v>570</v>
      </c>
      <c r="D10284">
        <v>0</v>
      </c>
    </row>
    <row r="10285" spans="1:4" hidden="1">
      <c r="A10285" s="49" t="s">
        <v>132</v>
      </c>
      <c r="B10285" s="49" t="s">
        <v>108</v>
      </c>
      <c r="C10285" s="49" t="s">
        <v>571</v>
      </c>
      <c r="D10285">
        <v>0</v>
      </c>
    </row>
    <row r="10286" spans="1:4" hidden="1">
      <c r="A10286" s="49" t="s">
        <v>132</v>
      </c>
      <c r="B10286" s="49" t="s">
        <v>109</v>
      </c>
      <c r="C10286" s="49" t="s">
        <v>562</v>
      </c>
      <c r="D10286">
        <v>0</v>
      </c>
    </row>
    <row r="10287" spans="1:4" hidden="1">
      <c r="A10287" s="49" t="s">
        <v>132</v>
      </c>
      <c r="B10287" s="49" t="s">
        <v>109</v>
      </c>
      <c r="C10287" s="49" t="s">
        <v>563</v>
      </c>
      <c r="D10287">
        <v>0</v>
      </c>
    </row>
    <row r="10288" spans="1:4" hidden="1">
      <c r="A10288" s="49" t="s">
        <v>132</v>
      </c>
      <c r="B10288" s="49" t="s">
        <v>109</v>
      </c>
      <c r="C10288" s="49" t="s">
        <v>561</v>
      </c>
      <c r="D10288">
        <v>0</v>
      </c>
    </row>
    <row r="10289" spans="1:4" hidden="1">
      <c r="A10289" s="49" t="s">
        <v>132</v>
      </c>
      <c r="B10289" s="49" t="s">
        <v>109</v>
      </c>
      <c r="C10289" s="49" t="s">
        <v>564</v>
      </c>
      <c r="D10289">
        <v>0</v>
      </c>
    </row>
    <row r="10290" spans="1:4" hidden="1">
      <c r="A10290" s="49" t="s">
        <v>132</v>
      </c>
      <c r="B10290" s="49" t="s">
        <v>109</v>
      </c>
      <c r="C10290" s="49" t="s">
        <v>265</v>
      </c>
      <c r="D10290">
        <v>0</v>
      </c>
    </row>
    <row r="10291" spans="1:4" hidden="1">
      <c r="A10291" s="49" t="s">
        <v>132</v>
      </c>
      <c r="B10291" s="49" t="s">
        <v>109</v>
      </c>
      <c r="C10291" s="49" t="s">
        <v>565</v>
      </c>
      <c r="D10291">
        <v>0</v>
      </c>
    </row>
    <row r="10292" spans="1:4" hidden="1">
      <c r="A10292" s="49" t="s">
        <v>132</v>
      </c>
      <c r="B10292" s="49" t="s">
        <v>109</v>
      </c>
      <c r="C10292" s="49" t="s">
        <v>566</v>
      </c>
      <c r="D10292">
        <v>0</v>
      </c>
    </row>
    <row r="10293" spans="1:4" hidden="1">
      <c r="A10293" s="49" t="s">
        <v>132</v>
      </c>
      <c r="B10293" s="49" t="s">
        <v>109</v>
      </c>
      <c r="C10293" s="49" t="s">
        <v>567</v>
      </c>
      <c r="D10293">
        <v>0</v>
      </c>
    </row>
    <row r="10294" spans="1:4" hidden="1">
      <c r="A10294" s="49" t="s">
        <v>132</v>
      </c>
      <c r="B10294" s="49" t="s">
        <v>109</v>
      </c>
      <c r="C10294" s="49" t="s">
        <v>568</v>
      </c>
      <c r="D10294">
        <v>0</v>
      </c>
    </row>
    <row r="10295" spans="1:4" hidden="1">
      <c r="A10295" s="49" t="s">
        <v>132</v>
      </c>
      <c r="B10295" s="49" t="s">
        <v>109</v>
      </c>
      <c r="C10295" s="49" t="s">
        <v>569</v>
      </c>
      <c r="D10295">
        <v>0</v>
      </c>
    </row>
    <row r="10296" spans="1:4" hidden="1">
      <c r="A10296" s="49" t="s">
        <v>132</v>
      </c>
      <c r="B10296" s="49" t="s">
        <v>109</v>
      </c>
      <c r="C10296" s="49" t="s">
        <v>570</v>
      </c>
      <c r="D10296">
        <v>0</v>
      </c>
    </row>
    <row r="10297" spans="1:4" hidden="1">
      <c r="A10297" s="49" t="s">
        <v>132</v>
      </c>
      <c r="B10297" s="49" t="s">
        <v>109</v>
      </c>
      <c r="C10297" s="49" t="s">
        <v>571</v>
      </c>
      <c r="D10297">
        <v>0</v>
      </c>
    </row>
    <row r="10298" spans="1:4" hidden="1">
      <c r="A10298" s="49" t="s">
        <v>132</v>
      </c>
      <c r="B10298" s="49" t="s">
        <v>110</v>
      </c>
      <c r="C10298" s="49" t="s">
        <v>562</v>
      </c>
      <c r="D10298">
        <v>0</v>
      </c>
    </row>
    <row r="10299" spans="1:4" hidden="1">
      <c r="A10299" s="49" t="s">
        <v>132</v>
      </c>
      <c r="B10299" s="49" t="s">
        <v>110</v>
      </c>
      <c r="C10299" s="49" t="s">
        <v>563</v>
      </c>
      <c r="D10299">
        <v>0</v>
      </c>
    </row>
    <row r="10300" spans="1:4" hidden="1">
      <c r="A10300" s="49" t="s">
        <v>132</v>
      </c>
      <c r="B10300" s="49" t="s">
        <v>110</v>
      </c>
      <c r="C10300" s="49" t="s">
        <v>561</v>
      </c>
      <c r="D10300">
        <v>0</v>
      </c>
    </row>
    <row r="10301" spans="1:4" hidden="1">
      <c r="A10301" s="49" t="s">
        <v>132</v>
      </c>
      <c r="B10301" s="49" t="s">
        <v>110</v>
      </c>
      <c r="C10301" s="49" t="s">
        <v>564</v>
      </c>
      <c r="D10301">
        <v>0</v>
      </c>
    </row>
    <row r="10302" spans="1:4" hidden="1">
      <c r="A10302" s="49" t="s">
        <v>132</v>
      </c>
      <c r="B10302" s="49" t="s">
        <v>110</v>
      </c>
      <c r="C10302" s="49" t="s">
        <v>265</v>
      </c>
      <c r="D10302">
        <v>0</v>
      </c>
    </row>
    <row r="10303" spans="1:4" hidden="1">
      <c r="A10303" s="49" t="s">
        <v>132</v>
      </c>
      <c r="B10303" s="49" t="s">
        <v>110</v>
      </c>
      <c r="C10303" s="49" t="s">
        <v>565</v>
      </c>
      <c r="D10303">
        <v>0</v>
      </c>
    </row>
    <row r="10304" spans="1:4" hidden="1">
      <c r="A10304" s="49" t="s">
        <v>132</v>
      </c>
      <c r="B10304" s="49" t="s">
        <v>110</v>
      </c>
      <c r="C10304" s="49" t="s">
        <v>566</v>
      </c>
      <c r="D10304">
        <v>0</v>
      </c>
    </row>
    <row r="10305" spans="1:4" hidden="1">
      <c r="A10305" s="49" t="s">
        <v>132</v>
      </c>
      <c r="B10305" s="49" t="s">
        <v>110</v>
      </c>
      <c r="C10305" s="49" t="s">
        <v>567</v>
      </c>
      <c r="D10305">
        <v>0</v>
      </c>
    </row>
    <row r="10306" spans="1:4" hidden="1">
      <c r="A10306" s="49" t="s">
        <v>132</v>
      </c>
      <c r="B10306" s="49" t="s">
        <v>110</v>
      </c>
      <c r="C10306" s="49" t="s">
        <v>568</v>
      </c>
      <c r="D10306">
        <v>0</v>
      </c>
    </row>
    <row r="10307" spans="1:4" hidden="1">
      <c r="A10307" s="49" t="s">
        <v>132</v>
      </c>
      <c r="B10307" s="49" t="s">
        <v>110</v>
      </c>
      <c r="C10307" s="49" t="s">
        <v>569</v>
      </c>
      <c r="D10307">
        <v>0</v>
      </c>
    </row>
    <row r="10308" spans="1:4" hidden="1">
      <c r="A10308" s="49" t="s">
        <v>132</v>
      </c>
      <c r="B10308" s="49" t="s">
        <v>110</v>
      </c>
      <c r="C10308" s="49" t="s">
        <v>570</v>
      </c>
      <c r="D10308">
        <v>0</v>
      </c>
    </row>
    <row r="10309" spans="1:4" hidden="1">
      <c r="A10309" s="49" t="s">
        <v>132</v>
      </c>
      <c r="B10309" s="49" t="s">
        <v>110</v>
      </c>
      <c r="C10309" s="49" t="s">
        <v>571</v>
      </c>
      <c r="D10309">
        <v>0</v>
      </c>
    </row>
    <row r="10310" spans="1:4" hidden="1">
      <c r="A10310" s="49" t="s">
        <v>132</v>
      </c>
      <c r="B10310" s="49" t="s">
        <v>111</v>
      </c>
      <c r="C10310" s="49" t="s">
        <v>562</v>
      </c>
      <c r="D10310">
        <v>0</v>
      </c>
    </row>
    <row r="10311" spans="1:4" hidden="1">
      <c r="A10311" s="49" t="s">
        <v>132</v>
      </c>
      <c r="B10311" s="49" t="s">
        <v>111</v>
      </c>
      <c r="C10311" s="49" t="s">
        <v>563</v>
      </c>
      <c r="D10311">
        <v>0</v>
      </c>
    </row>
    <row r="10312" spans="1:4" hidden="1">
      <c r="A10312" s="49" t="s">
        <v>132</v>
      </c>
      <c r="B10312" s="49" t="s">
        <v>111</v>
      </c>
      <c r="C10312" s="49" t="s">
        <v>561</v>
      </c>
      <c r="D10312">
        <v>0</v>
      </c>
    </row>
    <row r="10313" spans="1:4" hidden="1">
      <c r="A10313" s="49" t="s">
        <v>132</v>
      </c>
      <c r="B10313" s="49" t="s">
        <v>111</v>
      </c>
      <c r="C10313" s="49" t="s">
        <v>564</v>
      </c>
      <c r="D10313">
        <v>0</v>
      </c>
    </row>
    <row r="10314" spans="1:4" hidden="1">
      <c r="A10314" s="49" t="s">
        <v>132</v>
      </c>
      <c r="B10314" s="49" t="s">
        <v>111</v>
      </c>
      <c r="C10314" s="49" t="s">
        <v>265</v>
      </c>
      <c r="D10314">
        <v>0</v>
      </c>
    </row>
    <row r="10315" spans="1:4" hidden="1">
      <c r="A10315" s="49" t="s">
        <v>132</v>
      </c>
      <c r="B10315" s="49" t="s">
        <v>111</v>
      </c>
      <c r="C10315" s="49" t="s">
        <v>565</v>
      </c>
      <c r="D10315">
        <v>0</v>
      </c>
    </row>
    <row r="10316" spans="1:4" hidden="1">
      <c r="A10316" s="49" t="s">
        <v>132</v>
      </c>
      <c r="B10316" s="49" t="s">
        <v>111</v>
      </c>
      <c r="C10316" s="49" t="s">
        <v>566</v>
      </c>
      <c r="D10316">
        <v>0</v>
      </c>
    </row>
    <row r="10317" spans="1:4" hidden="1">
      <c r="A10317" s="49" t="s">
        <v>132</v>
      </c>
      <c r="B10317" s="49" t="s">
        <v>111</v>
      </c>
      <c r="C10317" s="49" t="s">
        <v>567</v>
      </c>
      <c r="D10317">
        <v>0</v>
      </c>
    </row>
    <row r="10318" spans="1:4" hidden="1">
      <c r="A10318" s="49" t="s">
        <v>132</v>
      </c>
      <c r="B10318" s="49" t="s">
        <v>111</v>
      </c>
      <c r="C10318" s="49" t="s">
        <v>568</v>
      </c>
      <c r="D10318">
        <v>0</v>
      </c>
    </row>
    <row r="10319" spans="1:4" hidden="1">
      <c r="A10319" s="49" t="s">
        <v>132</v>
      </c>
      <c r="B10319" s="49" t="s">
        <v>111</v>
      </c>
      <c r="C10319" s="49" t="s">
        <v>569</v>
      </c>
      <c r="D10319">
        <v>0</v>
      </c>
    </row>
    <row r="10320" spans="1:4" hidden="1">
      <c r="A10320" s="49" t="s">
        <v>132</v>
      </c>
      <c r="B10320" s="49" t="s">
        <v>111</v>
      </c>
      <c r="C10320" s="49" t="s">
        <v>570</v>
      </c>
      <c r="D10320">
        <v>0</v>
      </c>
    </row>
    <row r="10321" spans="1:4" hidden="1">
      <c r="A10321" s="49" t="s">
        <v>132</v>
      </c>
      <c r="B10321" s="49" t="s">
        <v>111</v>
      </c>
      <c r="C10321" s="49" t="s">
        <v>571</v>
      </c>
      <c r="D10321">
        <v>0</v>
      </c>
    </row>
    <row r="10322" spans="1:4" hidden="1">
      <c r="A10322" s="49" t="s">
        <v>132</v>
      </c>
      <c r="B10322" s="49" t="s">
        <v>112</v>
      </c>
      <c r="C10322" s="49" t="s">
        <v>562</v>
      </c>
      <c r="D10322">
        <v>0</v>
      </c>
    </row>
    <row r="10323" spans="1:4" hidden="1">
      <c r="A10323" s="49" t="s">
        <v>132</v>
      </c>
      <c r="B10323" s="49" t="s">
        <v>112</v>
      </c>
      <c r="C10323" s="49" t="s">
        <v>563</v>
      </c>
      <c r="D10323">
        <v>0</v>
      </c>
    </row>
    <row r="10324" spans="1:4" hidden="1">
      <c r="A10324" s="49" t="s">
        <v>132</v>
      </c>
      <c r="B10324" s="49" t="s">
        <v>112</v>
      </c>
      <c r="C10324" s="49" t="s">
        <v>561</v>
      </c>
      <c r="D10324">
        <v>0</v>
      </c>
    </row>
    <row r="10325" spans="1:4" hidden="1">
      <c r="A10325" s="49" t="s">
        <v>132</v>
      </c>
      <c r="B10325" s="49" t="s">
        <v>112</v>
      </c>
      <c r="C10325" s="49" t="s">
        <v>564</v>
      </c>
      <c r="D10325">
        <v>0</v>
      </c>
    </row>
    <row r="10326" spans="1:4" hidden="1">
      <c r="A10326" s="49" t="s">
        <v>132</v>
      </c>
      <c r="B10326" s="49" t="s">
        <v>112</v>
      </c>
      <c r="C10326" s="49" t="s">
        <v>265</v>
      </c>
      <c r="D10326">
        <v>0</v>
      </c>
    </row>
    <row r="10327" spans="1:4" hidden="1">
      <c r="A10327" s="49" t="s">
        <v>132</v>
      </c>
      <c r="B10327" s="49" t="s">
        <v>112</v>
      </c>
      <c r="C10327" s="49" t="s">
        <v>565</v>
      </c>
      <c r="D10327">
        <v>0</v>
      </c>
    </row>
    <row r="10328" spans="1:4" hidden="1">
      <c r="A10328" s="49" t="s">
        <v>132</v>
      </c>
      <c r="B10328" s="49" t="s">
        <v>112</v>
      </c>
      <c r="C10328" s="49" t="s">
        <v>566</v>
      </c>
      <c r="D10328">
        <v>0</v>
      </c>
    </row>
    <row r="10329" spans="1:4" hidden="1">
      <c r="A10329" s="49" t="s">
        <v>132</v>
      </c>
      <c r="B10329" s="49" t="s">
        <v>112</v>
      </c>
      <c r="C10329" s="49" t="s">
        <v>567</v>
      </c>
      <c r="D10329">
        <v>0</v>
      </c>
    </row>
    <row r="10330" spans="1:4" hidden="1">
      <c r="A10330" s="49" t="s">
        <v>132</v>
      </c>
      <c r="B10330" s="49" t="s">
        <v>112</v>
      </c>
      <c r="C10330" s="49" t="s">
        <v>568</v>
      </c>
      <c r="D10330">
        <v>0</v>
      </c>
    </row>
    <row r="10331" spans="1:4" hidden="1">
      <c r="A10331" s="49" t="s">
        <v>132</v>
      </c>
      <c r="B10331" s="49" t="s">
        <v>112</v>
      </c>
      <c r="C10331" s="49" t="s">
        <v>569</v>
      </c>
      <c r="D10331">
        <v>0</v>
      </c>
    </row>
    <row r="10332" spans="1:4" hidden="1">
      <c r="A10332" s="49" t="s">
        <v>132</v>
      </c>
      <c r="B10332" s="49" t="s">
        <v>112</v>
      </c>
      <c r="C10332" s="49" t="s">
        <v>570</v>
      </c>
      <c r="D10332">
        <v>0</v>
      </c>
    </row>
    <row r="10333" spans="1:4" hidden="1">
      <c r="A10333" s="49" t="s">
        <v>132</v>
      </c>
      <c r="B10333" s="49" t="s">
        <v>112</v>
      </c>
      <c r="C10333" s="49" t="s">
        <v>571</v>
      </c>
      <c r="D10333">
        <v>0</v>
      </c>
    </row>
    <row r="10334" spans="1:4" hidden="1">
      <c r="A10334" s="49" t="s">
        <v>132</v>
      </c>
      <c r="B10334" s="49" t="s">
        <v>113</v>
      </c>
      <c r="C10334" s="49" t="s">
        <v>562</v>
      </c>
      <c r="D10334">
        <v>0</v>
      </c>
    </row>
    <row r="10335" spans="1:4" hidden="1">
      <c r="A10335" s="49" t="s">
        <v>132</v>
      </c>
      <c r="B10335" s="49" t="s">
        <v>113</v>
      </c>
      <c r="C10335" s="49" t="s">
        <v>563</v>
      </c>
      <c r="D10335">
        <v>0</v>
      </c>
    </row>
    <row r="10336" spans="1:4" hidden="1">
      <c r="A10336" s="49" t="s">
        <v>132</v>
      </c>
      <c r="B10336" s="49" t="s">
        <v>113</v>
      </c>
      <c r="C10336" s="49" t="s">
        <v>561</v>
      </c>
      <c r="D10336">
        <v>0</v>
      </c>
    </row>
    <row r="10337" spans="1:4" hidden="1">
      <c r="A10337" s="49" t="s">
        <v>132</v>
      </c>
      <c r="B10337" s="49" t="s">
        <v>113</v>
      </c>
      <c r="C10337" s="49" t="s">
        <v>564</v>
      </c>
      <c r="D10337">
        <v>0</v>
      </c>
    </row>
    <row r="10338" spans="1:4" hidden="1">
      <c r="A10338" s="49" t="s">
        <v>132</v>
      </c>
      <c r="B10338" s="49" t="s">
        <v>113</v>
      </c>
      <c r="C10338" s="49" t="s">
        <v>265</v>
      </c>
      <c r="D10338">
        <v>0</v>
      </c>
    </row>
    <row r="10339" spans="1:4" hidden="1">
      <c r="A10339" s="49" t="s">
        <v>132</v>
      </c>
      <c r="B10339" s="49" t="s">
        <v>113</v>
      </c>
      <c r="C10339" s="49" t="s">
        <v>565</v>
      </c>
      <c r="D10339">
        <v>0</v>
      </c>
    </row>
    <row r="10340" spans="1:4" hidden="1">
      <c r="A10340" s="49" t="s">
        <v>132</v>
      </c>
      <c r="B10340" s="49" t="s">
        <v>113</v>
      </c>
      <c r="C10340" s="49" t="s">
        <v>566</v>
      </c>
      <c r="D10340">
        <v>0</v>
      </c>
    </row>
    <row r="10341" spans="1:4" hidden="1">
      <c r="A10341" s="49" t="s">
        <v>132</v>
      </c>
      <c r="B10341" s="49" t="s">
        <v>113</v>
      </c>
      <c r="C10341" s="49" t="s">
        <v>567</v>
      </c>
      <c r="D10341">
        <v>0</v>
      </c>
    </row>
    <row r="10342" spans="1:4" hidden="1">
      <c r="A10342" s="49" t="s">
        <v>132</v>
      </c>
      <c r="B10342" s="49" t="s">
        <v>113</v>
      </c>
      <c r="C10342" s="49" t="s">
        <v>568</v>
      </c>
      <c r="D10342">
        <v>0</v>
      </c>
    </row>
    <row r="10343" spans="1:4" hidden="1">
      <c r="A10343" s="49" t="s">
        <v>132</v>
      </c>
      <c r="B10343" s="49" t="s">
        <v>113</v>
      </c>
      <c r="C10343" s="49" t="s">
        <v>569</v>
      </c>
      <c r="D10343">
        <v>0</v>
      </c>
    </row>
    <row r="10344" spans="1:4" hidden="1">
      <c r="A10344" s="49" t="s">
        <v>132</v>
      </c>
      <c r="B10344" s="49" t="s">
        <v>113</v>
      </c>
      <c r="C10344" s="49" t="s">
        <v>570</v>
      </c>
      <c r="D10344">
        <v>0</v>
      </c>
    </row>
    <row r="10345" spans="1:4" hidden="1">
      <c r="A10345" s="49" t="s">
        <v>132</v>
      </c>
      <c r="B10345" s="49" t="s">
        <v>113</v>
      </c>
      <c r="C10345" s="49" t="s">
        <v>571</v>
      </c>
      <c r="D10345">
        <v>0</v>
      </c>
    </row>
    <row r="10346" spans="1:4" hidden="1">
      <c r="A10346" s="49" t="s">
        <v>132</v>
      </c>
      <c r="B10346" s="49" t="s">
        <v>114</v>
      </c>
      <c r="C10346" s="49" t="s">
        <v>562</v>
      </c>
      <c r="D10346">
        <v>0</v>
      </c>
    </row>
    <row r="10347" spans="1:4" hidden="1">
      <c r="A10347" s="49" t="s">
        <v>132</v>
      </c>
      <c r="B10347" s="49" t="s">
        <v>114</v>
      </c>
      <c r="C10347" s="49" t="s">
        <v>563</v>
      </c>
      <c r="D10347">
        <v>0</v>
      </c>
    </row>
    <row r="10348" spans="1:4" hidden="1">
      <c r="A10348" s="49" t="s">
        <v>132</v>
      </c>
      <c r="B10348" s="49" t="s">
        <v>114</v>
      </c>
      <c r="C10348" s="49" t="s">
        <v>561</v>
      </c>
      <c r="D10348">
        <v>0</v>
      </c>
    </row>
    <row r="10349" spans="1:4" hidden="1">
      <c r="A10349" s="49" t="s">
        <v>132</v>
      </c>
      <c r="B10349" s="49" t="s">
        <v>114</v>
      </c>
      <c r="C10349" s="49" t="s">
        <v>564</v>
      </c>
      <c r="D10349">
        <v>0</v>
      </c>
    </row>
    <row r="10350" spans="1:4" hidden="1">
      <c r="A10350" s="49" t="s">
        <v>132</v>
      </c>
      <c r="B10350" s="49" t="s">
        <v>114</v>
      </c>
      <c r="C10350" s="49" t="s">
        <v>265</v>
      </c>
      <c r="D10350">
        <v>0</v>
      </c>
    </row>
    <row r="10351" spans="1:4" hidden="1">
      <c r="A10351" s="49" t="s">
        <v>132</v>
      </c>
      <c r="B10351" s="49" t="s">
        <v>114</v>
      </c>
      <c r="C10351" s="49" t="s">
        <v>565</v>
      </c>
      <c r="D10351">
        <v>0</v>
      </c>
    </row>
    <row r="10352" spans="1:4" hidden="1">
      <c r="A10352" s="49" t="s">
        <v>132</v>
      </c>
      <c r="B10352" s="49" t="s">
        <v>114</v>
      </c>
      <c r="C10352" s="49" t="s">
        <v>566</v>
      </c>
      <c r="D10352">
        <v>0</v>
      </c>
    </row>
    <row r="10353" spans="1:4" hidden="1">
      <c r="A10353" s="49" t="s">
        <v>132</v>
      </c>
      <c r="B10353" s="49" t="s">
        <v>114</v>
      </c>
      <c r="C10353" s="49" t="s">
        <v>567</v>
      </c>
      <c r="D10353">
        <v>0</v>
      </c>
    </row>
    <row r="10354" spans="1:4" hidden="1">
      <c r="A10354" s="49" t="s">
        <v>132</v>
      </c>
      <c r="B10354" s="49" t="s">
        <v>114</v>
      </c>
      <c r="C10354" s="49" t="s">
        <v>568</v>
      </c>
      <c r="D10354">
        <v>0</v>
      </c>
    </row>
    <row r="10355" spans="1:4" hidden="1">
      <c r="A10355" s="49" t="s">
        <v>132</v>
      </c>
      <c r="B10355" s="49" t="s">
        <v>114</v>
      </c>
      <c r="C10355" s="49" t="s">
        <v>569</v>
      </c>
      <c r="D10355">
        <v>0</v>
      </c>
    </row>
    <row r="10356" spans="1:4" hidden="1">
      <c r="A10356" s="49" t="s">
        <v>132</v>
      </c>
      <c r="B10356" s="49" t="s">
        <v>114</v>
      </c>
      <c r="C10356" s="49" t="s">
        <v>570</v>
      </c>
      <c r="D10356">
        <v>0</v>
      </c>
    </row>
    <row r="10357" spans="1:4" hidden="1">
      <c r="A10357" s="49" t="s">
        <v>132</v>
      </c>
      <c r="B10357" s="49" t="s">
        <v>114</v>
      </c>
      <c r="C10357" s="49" t="s">
        <v>571</v>
      </c>
      <c r="D10357">
        <v>0</v>
      </c>
    </row>
    <row r="10358" spans="1:4" hidden="1">
      <c r="A10358" s="49" t="s">
        <v>132</v>
      </c>
      <c r="B10358" s="49" t="s">
        <v>115</v>
      </c>
      <c r="C10358" s="49" t="s">
        <v>562</v>
      </c>
      <c r="D10358">
        <v>0</v>
      </c>
    </row>
    <row r="10359" spans="1:4" hidden="1">
      <c r="A10359" s="49" t="s">
        <v>132</v>
      </c>
      <c r="B10359" s="49" t="s">
        <v>115</v>
      </c>
      <c r="C10359" s="49" t="s">
        <v>563</v>
      </c>
      <c r="D10359">
        <v>0</v>
      </c>
    </row>
    <row r="10360" spans="1:4" hidden="1">
      <c r="A10360" s="49" t="s">
        <v>132</v>
      </c>
      <c r="B10360" s="49" t="s">
        <v>115</v>
      </c>
      <c r="C10360" s="49" t="s">
        <v>561</v>
      </c>
      <c r="D10360">
        <v>0</v>
      </c>
    </row>
    <row r="10361" spans="1:4" hidden="1">
      <c r="A10361" s="49" t="s">
        <v>132</v>
      </c>
      <c r="B10361" s="49" t="s">
        <v>115</v>
      </c>
      <c r="C10361" s="49" t="s">
        <v>564</v>
      </c>
      <c r="D10361">
        <v>0</v>
      </c>
    </row>
    <row r="10362" spans="1:4" hidden="1">
      <c r="A10362" s="49" t="s">
        <v>132</v>
      </c>
      <c r="B10362" s="49" t="s">
        <v>115</v>
      </c>
      <c r="C10362" s="49" t="s">
        <v>265</v>
      </c>
      <c r="D10362">
        <v>0</v>
      </c>
    </row>
    <row r="10363" spans="1:4" hidden="1">
      <c r="A10363" s="49" t="s">
        <v>132</v>
      </c>
      <c r="B10363" s="49" t="s">
        <v>115</v>
      </c>
      <c r="C10363" s="49" t="s">
        <v>565</v>
      </c>
      <c r="D10363">
        <v>0</v>
      </c>
    </row>
    <row r="10364" spans="1:4" hidden="1">
      <c r="A10364" s="49" t="s">
        <v>132</v>
      </c>
      <c r="B10364" s="49" t="s">
        <v>115</v>
      </c>
      <c r="C10364" s="49" t="s">
        <v>566</v>
      </c>
      <c r="D10364">
        <v>0</v>
      </c>
    </row>
    <row r="10365" spans="1:4" hidden="1">
      <c r="A10365" s="49" t="s">
        <v>132</v>
      </c>
      <c r="B10365" s="49" t="s">
        <v>115</v>
      </c>
      <c r="C10365" s="49" t="s">
        <v>567</v>
      </c>
      <c r="D10365">
        <v>0</v>
      </c>
    </row>
    <row r="10366" spans="1:4" hidden="1">
      <c r="A10366" s="49" t="s">
        <v>132</v>
      </c>
      <c r="B10366" s="49" t="s">
        <v>115</v>
      </c>
      <c r="C10366" s="49" t="s">
        <v>568</v>
      </c>
      <c r="D10366">
        <v>0</v>
      </c>
    </row>
    <row r="10367" spans="1:4" hidden="1">
      <c r="A10367" s="49" t="s">
        <v>132</v>
      </c>
      <c r="B10367" s="49" t="s">
        <v>115</v>
      </c>
      <c r="C10367" s="49" t="s">
        <v>569</v>
      </c>
      <c r="D10367">
        <v>0</v>
      </c>
    </row>
    <row r="10368" spans="1:4" hidden="1">
      <c r="A10368" s="49" t="s">
        <v>132</v>
      </c>
      <c r="B10368" s="49" t="s">
        <v>115</v>
      </c>
      <c r="C10368" s="49" t="s">
        <v>570</v>
      </c>
      <c r="D10368">
        <v>0</v>
      </c>
    </row>
    <row r="10369" spans="1:4" hidden="1">
      <c r="A10369" s="49" t="s">
        <v>132</v>
      </c>
      <c r="B10369" s="49" t="s">
        <v>115</v>
      </c>
      <c r="C10369" s="49" t="s">
        <v>571</v>
      </c>
      <c r="D10369">
        <v>0</v>
      </c>
    </row>
    <row r="10370" spans="1:4" hidden="1">
      <c r="A10370" s="49" t="s">
        <v>132</v>
      </c>
      <c r="B10370" s="49" t="s">
        <v>116</v>
      </c>
      <c r="C10370" s="49" t="s">
        <v>562</v>
      </c>
      <c r="D10370">
        <v>0</v>
      </c>
    </row>
    <row r="10371" spans="1:4" hidden="1">
      <c r="A10371" s="49" t="s">
        <v>132</v>
      </c>
      <c r="B10371" s="49" t="s">
        <v>116</v>
      </c>
      <c r="C10371" s="49" t="s">
        <v>563</v>
      </c>
      <c r="D10371">
        <v>0</v>
      </c>
    </row>
    <row r="10372" spans="1:4" hidden="1">
      <c r="A10372" s="49" t="s">
        <v>132</v>
      </c>
      <c r="B10372" s="49" t="s">
        <v>116</v>
      </c>
      <c r="C10372" s="49" t="s">
        <v>561</v>
      </c>
      <c r="D10372">
        <v>0</v>
      </c>
    </row>
    <row r="10373" spans="1:4" hidden="1">
      <c r="A10373" s="49" t="s">
        <v>132</v>
      </c>
      <c r="B10373" s="49" t="s">
        <v>116</v>
      </c>
      <c r="C10373" s="49" t="s">
        <v>564</v>
      </c>
      <c r="D10373">
        <v>0</v>
      </c>
    </row>
    <row r="10374" spans="1:4" hidden="1">
      <c r="A10374" s="49" t="s">
        <v>132</v>
      </c>
      <c r="B10374" s="49" t="s">
        <v>116</v>
      </c>
      <c r="C10374" s="49" t="s">
        <v>265</v>
      </c>
      <c r="D10374">
        <v>0</v>
      </c>
    </row>
    <row r="10375" spans="1:4" hidden="1">
      <c r="A10375" s="49" t="s">
        <v>132</v>
      </c>
      <c r="B10375" s="49" t="s">
        <v>116</v>
      </c>
      <c r="C10375" s="49" t="s">
        <v>565</v>
      </c>
      <c r="D10375">
        <v>0</v>
      </c>
    </row>
    <row r="10376" spans="1:4" hidden="1">
      <c r="A10376" s="49" t="s">
        <v>132</v>
      </c>
      <c r="B10376" s="49" t="s">
        <v>116</v>
      </c>
      <c r="C10376" s="49" t="s">
        <v>566</v>
      </c>
      <c r="D10376">
        <v>0</v>
      </c>
    </row>
    <row r="10377" spans="1:4" hidden="1">
      <c r="A10377" s="49" t="s">
        <v>132</v>
      </c>
      <c r="B10377" s="49" t="s">
        <v>116</v>
      </c>
      <c r="C10377" s="49" t="s">
        <v>567</v>
      </c>
      <c r="D10377">
        <v>0</v>
      </c>
    </row>
    <row r="10378" spans="1:4" hidden="1">
      <c r="A10378" s="49" t="s">
        <v>132</v>
      </c>
      <c r="B10378" s="49" t="s">
        <v>116</v>
      </c>
      <c r="C10378" s="49" t="s">
        <v>568</v>
      </c>
      <c r="D10378">
        <v>0</v>
      </c>
    </row>
    <row r="10379" spans="1:4" hidden="1">
      <c r="A10379" s="49" t="s">
        <v>132</v>
      </c>
      <c r="B10379" s="49" t="s">
        <v>116</v>
      </c>
      <c r="C10379" s="49" t="s">
        <v>569</v>
      </c>
      <c r="D10379">
        <v>0</v>
      </c>
    </row>
    <row r="10380" spans="1:4" hidden="1">
      <c r="A10380" s="49" t="s">
        <v>132</v>
      </c>
      <c r="B10380" s="49" t="s">
        <v>116</v>
      </c>
      <c r="C10380" s="49" t="s">
        <v>570</v>
      </c>
      <c r="D10380">
        <v>0</v>
      </c>
    </row>
    <row r="10381" spans="1:4" hidden="1">
      <c r="A10381" s="49" t="s">
        <v>132</v>
      </c>
      <c r="B10381" s="49" t="s">
        <v>116</v>
      </c>
      <c r="C10381" s="49" t="s">
        <v>571</v>
      </c>
      <c r="D10381">
        <v>0</v>
      </c>
    </row>
    <row r="10382" spans="1:4" hidden="1">
      <c r="A10382" s="49" t="s">
        <v>132</v>
      </c>
      <c r="B10382" s="49" t="s">
        <v>117</v>
      </c>
      <c r="C10382" s="49" t="s">
        <v>562</v>
      </c>
      <c r="D10382">
        <v>0</v>
      </c>
    </row>
    <row r="10383" spans="1:4" hidden="1">
      <c r="A10383" s="49" t="s">
        <v>132</v>
      </c>
      <c r="B10383" s="49" t="s">
        <v>117</v>
      </c>
      <c r="C10383" s="49" t="s">
        <v>563</v>
      </c>
      <c r="D10383">
        <v>0</v>
      </c>
    </row>
    <row r="10384" spans="1:4" hidden="1">
      <c r="A10384" s="49" t="s">
        <v>132</v>
      </c>
      <c r="B10384" s="49" t="s">
        <v>117</v>
      </c>
      <c r="C10384" s="49" t="s">
        <v>561</v>
      </c>
      <c r="D10384">
        <v>0</v>
      </c>
    </row>
    <row r="10385" spans="1:4" hidden="1">
      <c r="A10385" s="49" t="s">
        <v>132</v>
      </c>
      <c r="B10385" s="49" t="s">
        <v>117</v>
      </c>
      <c r="C10385" s="49" t="s">
        <v>564</v>
      </c>
      <c r="D10385">
        <v>0</v>
      </c>
    </row>
    <row r="10386" spans="1:4" hidden="1">
      <c r="A10386" s="49" t="s">
        <v>132</v>
      </c>
      <c r="B10386" s="49" t="s">
        <v>117</v>
      </c>
      <c r="C10386" s="49" t="s">
        <v>265</v>
      </c>
      <c r="D10386">
        <v>0</v>
      </c>
    </row>
    <row r="10387" spans="1:4" hidden="1">
      <c r="A10387" s="49" t="s">
        <v>132</v>
      </c>
      <c r="B10387" s="49" t="s">
        <v>117</v>
      </c>
      <c r="C10387" s="49" t="s">
        <v>565</v>
      </c>
      <c r="D10387">
        <v>0</v>
      </c>
    </row>
    <row r="10388" spans="1:4" hidden="1">
      <c r="A10388" s="49" t="s">
        <v>132</v>
      </c>
      <c r="B10388" s="49" t="s">
        <v>117</v>
      </c>
      <c r="C10388" s="49" t="s">
        <v>566</v>
      </c>
      <c r="D10388">
        <v>0</v>
      </c>
    </row>
    <row r="10389" spans="1:4" hidden="1">
      <c r="A10389" s="49" t="s">
        <v>132</v>
      </c>
      <c r="B10389" s="49" t="s">
        <v>117</v>
      </c>
      <c r="C10389" s="49" t="s">
        <v>567</v>
      </c>
      <c r="D10389">
        <v>0</v>
      </c>
    </row>
    <row r="10390" spans="1:4" hidden="1">
      <c r="A10390" s="49" t="s">
        <v>132</v>
      </c>
      <c r="B10390" s="49" t="s">
        <v>117</v>
      </c>
      <c r="C10390" s="49" t="s">
        <v>568</v>
      </c>
      <c r="D10390">
        <v>0</v>
      </c>
    </row>
    <row r="10391" spans="1:4" hidden="1">
      <c r="A10391" s="49" t="s">
        <v>132</v>
      </c>
      <c r="B10391" s="49" t="s">
        <v>117</v>
      </c>
      <c r="C10391" s="49" t="s">
        <v>569</v>
      </c>
      <c r="D10391">
        <v>0</v>
      </c>
    </row>
    <row r="10392" spans="1:4" hidden="1">
      <c r="A10392" s="49" t="s">
        <v>132</v>
      </c>
      <c r="B10392" s="49" t="s">
        <v>117</v>
      </c>
      <c r="C10392" s="49" t="s">
        <v>570</v>
      </c>
      <c r="D10392">
        <v>0</v>
      </c>
    </row>
    <row r="10393" spans="1:4" hidden="1">
      <c r="A10393" s="49" t="s">
        <v>132</v>
      </c>
      <c r="B10393" s="49" t="s">
        <v>117</v>
      </c>
      <c r="C10393" s="49" t="s">
        <v>571</v>
      </c>
      <c r="D10393">
        <v>0</v>
      </c>
    </row>
    <row r="10394" spans="1:4" hidden="1">
      <c r="A10394" s="49" t="s">
        <v>132</v>
      </c>
      <c r="B10394" s="49" t="s">
        <v>118</v>
      </c>
      <c r="C10394" s="49" t="s">
        <v>562</v>
      </c>
      <c r="D10394">
        <v>0</v>
      </c>
    </row>
    <row r="10395" spans="1:4" hidden="1">
      <c r="A10395" s="49" t="s">
        <v>132</v>
      </c>
      <c r="B10395" s="49" t="s">
        <v>118</v>
      </c>
      <c r="C10395" s="49" t="s">
        <v>563</v>
      </c>
      <c r="D10395">
        <v>0</v>
      </c>
    </row>
    <row r="10396" spans="1:4" hidden="1">
      <c r="A10396" s="49" t="s">
        <v>132</v>
      </c>
      <c r="B10396" s="49" t="s">
        <v>118</v>
      </c>
      <c r="C10396" s="49" t="s">
        <v>561</v>
      </c>
      <c r="D10396">
        <v>0</v>
      </c>
    </row>
    <row r="10397" spans="1:4" hidden="1">
      <c r="A10397" s="49" t="s">
        <v>132</v>
      </c>
      <c r="B10397" s="49" t="s">
        <v>118</v>
      </c>
      <c r="C10397" s="49" t="s">
        <v>564</v>
      </c>
      <c r="D10397">
        <v>0</v>
      </c>
    </row>
    <row r="10398" spans="1:4" hidden="1">
      <c r="A10398" s="49" t="s">
        <v>132</v>
      </c>
      <c r="B10398" s="49" t="s">
        <v>118</v>
      </c>
      <c r="C10398" s="49" t="s">
        <v>265</v>
      </c>
      <c r="D10398">
        <v>0</v>
      </c>
    </row>
    <row r="10399" spans="1:4" hidden="1">
      <c r="A10399" s="49" t="s">
        <v>132</v>
      </c>
      <c r="B10399" s="49" t="s">
        <v>118</v>
      </c>
      <c r="C10399" s="49" t="s">
        <v>565</v>
      </c>
      <c r="D10399">
        <v>0</v>
      </c>
    </row>
    <row r="10400" spans="1:4" hidden="1">
      <c r="A10400" s="49" t="s">
        <v>132</v>
      </c>
      <c r="B10400" s="49" t="s">
        <v>118</v>
      </c>
      <c r="C10400" s="49" t="s">
        <v>566</v>
      </c>
      <c r="D10400">
        <v>0</v>
      </c>
    </row>
    <row r="10401" spans="1:4" hidden="1">
      <c r="A10401" s="49" t="s">
        <v>132</v>
      </c>
      <c r="B10401" s="49" t="s">
        <v>118</v>
      </c>
      <c r="C10401" s="49" t="s">
        <v>567</v>
      </c>
      <c r="D10401">
        <v>0</v>
      </c>
    </row>
    <row r="10402" spans="1:4" hidden="1">
      <c r="A10402" s="49" t="s">
        <v>132</v>
      </c>
      <c r="B10402" s="49" t="s">
        <v>118</v>
      </c>
      <c r="C10402" s="49" t="s">
        <v>568</v>
      </c>
      <c r="D10402">
        <v>0</v>
      </c>
    </row>
    <row r="10403" spans="1:4" hidden="1">
      <c r="A10403" s="49" t="s">
        <v>132</v>
      </c>
      <c r="B10403" s="49" t="s">
        <v>118</v>
      </c>
      <c r="C10403" s="49" t="s">
        <v>569</v>
      </c>
      <c r="D10403">
        <v>0</v>
      </c>
    </row>
    <row r="10404" spans="1:4" hidden="1">
      <c r="A10404" s="49" t="s">
        <v>132</v>
      </c>
      <c r="B10404" s="49" t="s">
        <v>118</v>
      </c>
      <c r="C10404" s="49" t="s">
        <v>570</v>
      </c>
      <c r="D10404">
        <v>0</v>
      </c>
    </row>
    <row r="10405" spans="1:4" hidden="1">
      <c r="A10405" s="49" t="s">
        <v>132</v>
      </c>
      <c r="B10405" s="49" t="s">
        <v>118</v>
      </c>
      <c r="C10405" s="49" t="s">
        <v>571</v>
      </c>
      <c r="D10405">
        <v>0</v>
      </c>
    </row>
    <row r="10406" spans="1:4" hidden="1">
      <c r="A10406" s="49" t="s">
        <v>132</v>
      </c>
      <c r="B10406" s="49" t="s">
        <v>119</v>
      </c>
      <c r="C10406" s="49" t="s">
        <v>562</v>
      </c>
      <c r="D10406">
        <v>0</v>
      </c>
    </row>
    <row r="10407" spans="1:4" hidden="1">
      <c r="A10407" s="49" t="s">
        <v>132</v>
      </c>
      <c r="B10407" s="49" t="s">
        <v>119</v>
      </c>
      <c r="C10407" s="49" t="s">
        <v>563</v>
      </c>
      <c r="D10407">
        <v>0</v>
      </c>
    </row>
    <row r="10408" spans="1:4" hidden="1">
      <c r="A10408" s="49" t="s">
        <v>132</v>
      </c>
      <c r="B10408" s="49" t="s">
        <v>119</v>
      </c>
      <c r="C10408" s="49" t="s">
        <v>561</v>
      </c>
      <c r="D10408">
        <v>0</v>
      </c>
    </row>
    <row r="10409" spans="1:4" hidden="1">
      <c r="A10409" s="49" t="s">
        <v>132</v>
      </c>
      <c r="B10409" s="49" t="s">
        <v>119</v>
      </c>
      <c r="C10409" s="49" t="s">
        <v>564</v>
      </c>
      <c r="D10409">
        <v>0</v>
      </c>
    </row>
    <row r="10410" spans="1:4" hidden="1">
      <c r="A10410" s="49" t="s">
        <v>132</v>
      </c>
      <c r="B10410" s="49" t="s">
        <v>119</v>
      </c>
      <c r="C10410" s="49" t="s">
        <v>265</v>
      </c>
      <c r="D10410">
        <v>0</v>
      </c>
    </row>
    <row r="10411" spans="1:4" hidden="1">
      <c r="A10411" s="49" t="s">
        <v>132</v>
      </c>
      <c r="B10411" s="49" t="s">
        <v>119</v>
      </c>
      <c r="C10411" s="49" t="s">
        <v>565</v>
      </c>
      <c r="D10411">
        <v>0</v>
      </c>
    </row>
    <row r="10412" spans="1:4" hidden="1">
      <c r="A10412" s="49" t="s">
        <v>132</v>
      </c>
      <c r="B10412" s="49" t="s">
        <v>119</v>
      </c>
      <c r="C10412" s="49" t="s">
        <v>566</v>
      </c>
      <c r="D10412">
        <v>0</v>
      </c>
    </row>
    <row r="10413" spans="1:4" hidden="1">
      <c r="A10413" s="49" t="s">
        <v>132</v>
      </c>
      <c r="B10413" s="49" t="s">
        <v>119</v>
      </c>
      <c r="C10413" s="49" t="s">
        <v>567</v>
      </c>
      <c r="D10413">
        <v>0</v>
      </c>
    </row>
    <row r="10414" spans="1:4" hidden="1">
      <c r="A10414" s="49" t="s">
        <v>132</v>
      </c>
      <c r="B10414" s="49" t="s">
        <v>119</v>
      </c>
      <c r="C10414" s="49" t="s">
        <v>568</v>
      </c>
      <c r="D10414">
        <v>0</v>
      </c>
    </row>
    <row r="10415" spans="1:4" hidden="1">
      <c r="A10415" s="49" t="s">
        <v>132</v>
      </c>
      <c r="B10415" s="49" t="s">
        <v>119</v>
      </c>
      <c r="C10415" s="49" t="s">
        <v>569</v>
      </c>
      <c r="D10415">
        <v>0</v>
      </c>
    </row>
    <row r="10416" spans="1:4" hidden="1">
      <c r="A10416" s="49" t="s">
        <v>132</v>
      </c>
      <c r="B10416" s="49" t="s">
        <v>119</v>
      </c>
      <c r="C10416" s="49" t="s">
        <v>570</v>
      </c>
      <c r="D10416">
        <v>0</v>
      </c>
    </row>
    <row r="10417" spans="1:4" hidden="1">
      <c r="A10417" s="49" t="s">
        <v>132</v>
      </c>
      <c r="B10417" s="49" t="s">
        <v>119</v>
      </c>
      <c r="C10417" s="49" t="s">
        <v>571</v>
      </c>
      <c r="D10417">
        <v>0</v>
      </c>
    </row>
    <row r="10418" spans="1:4" hidden="1">
      <c r="A10418" s="49" t="s">
        <v>132</v>
      </c>
      <c r="B10418" s="49" t="s">
        <v>198</v>
      </c>
      <c r="C10418" s="49" t="s">
        <v>562</v>
      </c>
      <c r="D10418">
        <v>0</v>
      </c>
    </row>
    <row r="10419" spans="1:4" hidden="1">
      <c r="A10419" s="49" t="s">
        <v>132</v>
      </c>
      <c r="B10419" s="49" t="s">
        <v>198</v>
      </c>
      <c r="C10419" s="49" t="s">
        <v>563</v>
      </c>
      <c r="D10419">
        <v>0</v>
      </c>
    </row>
    <row r="10420" spans="1:4" hidden="1">
      <c r="A10420" s="49" t="s">
        <v>132</v>
      </c>
      <c r="B10420" s="49" t="s">
        <v>198</v>
      </c>
      <c r="C10420" s="49" t="s">
        <v>561</v>
      </c>
      <c r="D10420">
        <v>0</v>
      </c>
    </row>
    <row r="10421" spans="1:4" hidden="1">
      <c r="A10421" s="49" t="s">
        <v>132</v>
      </c>
      <c r="B10421" s="49" t="s">
        <v>198</v>
      </c>
      <c r="C10421" s="49" t="s">
        <v>564</v>
      </c>
      <c r="D10421">
        <v>0</v>
      </c>
    </row>
    <row r="10422" spans="1:4" hidden="1">
      <c r="A10422" s="49" t="s">
        <v>132</v>
      </c>
      <c r="B10422" s="49" t="s">
        <v>198</v>
      </c>
      <c r="C10422" s="49" t="s">
        <v>265</v>
      </c>
      <c r="D10422">
        <v>0</v>
      </c>
    </row>
    <row r="10423" spans="1:4" hidden="1">
      <c r="A10423" s="49" t="s">
        <v>132</v>
      </c>
      <c r="B10423" s="49" t="s">
        <v>198</v>
      </c>
      <c r="C10423" s="49" t="s">
        <v>565</v>
      </c>
      <c r="D10423">
        <v>0</v>
      </c>
    </row>
    <row r="10424" spans="1:4" hidden="1">
      <c r="A10424" s="49" t="s">
        <v>132</v>
      </c>
      <c r="B10424" s="49" t="s">
        <v>198</v>
      </c>
      <c r="C10424" s="49" t="s">
        <v>566</v>
      </c>
      <c r="D10424">
        <v>0</v>
      </c>
    </row>
    <row r="10425" spans="1:4" hidden="1">
      <c r="A10425" s="49" t="s">
        <v>132</v>
      </c>
      <c r="B10425" s="49" t="s">
        <v>198</v>
      </c>
      <c r="C10425" s="49" t="s">
        <v>567</v>
      </c>
      <c r="D10425">
        <v>0</v>
      </c>
    </row>
    <row r="10426" spans="1:4" hidden="1">
      <c r="A10426" s="49" t="s">
        <v>132</v>
      </c>
      <c r="B10426" s="49" t="s">
        <v>198</v>
      </c>
      <c r="C10426" s="49" t="s">
        <v>568</v>
      </c>
      <c r="D10426">
        <v>0</v>
      </c>
    </row>
    <row r="10427" spans="1:4" hidden="1">
      <c r="A10427" s="49" t="s">
        <v>132</v>
      </c>
      <c r="B10427" s="49" t="s">
        <v>198</v>
      </c>
      <c r="C10427" s="49" t="s">
        <v>569</v>
      </c>
      <c r="D10427">
        <v>0</v>
      </c>
    </row>
    <row r="10428" spans="1:4" hidden="1">
      <c r="A10428" s="49" t="s">
        <v>132</v>
      </c>
      <c r="B10428" s="49" t="s">
        <v>198</v>
      </c>
      <c r="C10428" s="49" t="s">
        <v>570</v>
      </c>
      <c r="D10428">
        <v>0</v>
      </c>
    </row>
    <row r="10429" spans="1:4" hidden="1">
      <c r="A10429" s="49" t="s">
        <v>132</v>
      </c>
      <c r="B10429" s="49" t="s">
        <v>198</v>
      </c>
      <c r="C10429" s="49" t="s">
        <v>571</v>
      </c>
      <c r="D10429">
        <v>0</v>
      </c>
    </row>
    <row r="10430" spans="1:4" hidden="1">
      <c r="A10430" s="49" t="s">
        <v>132</v>
      </c>
      <c r="B10430" s="49" t="s">
        <v>121</v>
      </c>
      <c r="C10430" s="49" t="s">
        <v>562</v>
      </c>
      <c r="D10430">
        <v>0</v>
      </c>
    </row>
    <row r="10431" spans="1:4" hidden="1">
      <c r="A10431" s="49" t="s">
        <v>132</v>
      </c>
      <c r="B10431" s="49" t="s">
        <v>121</v>
      </c>
      <c r="C10431" s="49" t="s">
        <v>563</v>
      </c>
      <c r="D10431">
        <v>0</v>
      </c>
    </row>
    <row r="10432" spans="1:4" hidden="1">
      <c r="A10432" s="49" t="s">
        <v>132</v>
      </c>
      <c r="B10432" s="49" t="s">
        <v>121</v>
      </c>
      <c r="C10432" s="49" t="s">
        <v>561</v>
      </c>
      <c r="D10432">
        <v>0</v>
      </c>
    </row>
    <row r="10433" spans="1:4" hidden="1">
      <c r="A10433" s="49" t="s">
        <v>132</v>
      </c>
      <c r="B10433" s="49" t="s">
        <v>121</v>
      </c>
      <c r="C10433" s="49" t="s">
        <v>564</v>
      </c>
      <c r="D10433">
        <v>0</v>
      </c>
    </row>
    <row r="10434" spans="1:4" hidden="1">
      <c r="A10434" s="49" t="s">
        <v>132</v>
      </c>
      <c r="B10434" s="49" t="s">
        <v>121</v>
      </c>
      <c r="C10434" s="49" t="s">
        <v>265</v>
      </c>
      <c r="D10434">
        <v>0</v>
      </c>
    </row>
    <row r="10435" spans="1:4" hidden="1">
      <c r="A10435" s="49" t="s">
        <v>132</v>
      </c>
      <c r="B10435" s="49" t="s">
        <v>121</v>
      </c>
      <c r="C10435" s="49" t="s">
        <v>565</v>
      </c>
      <c r="D10435">
        <v>0</v>
      </c>
    </row>
    <row r="10436" spans="1:4" hidden="1">
      <c r="A10436" s="49" t="s">
        <v>132</v>
      </c>
      <c r="B10436" s="49" t="s">
        <v>121</v>
      </c>
      <c r="C10436" s="49" t="s">
        <v>566</v>
      </c>
      <c r="D10436">
        <v>0</v>
      </c>
    </row>
    <row r="10437" spans="1:4" hidden="1">
      <c r="A10437" s="49" t="s">
        <v>132</v>
      </c>
      <c r="B10437" s="49" t="s">
        <v>121</v>
      </c>
      <c r="C10437" s="49" t="s">
        <v>567</v>
      </c>
      <c r="D10437">
        <v>0</v>
      </c>
    </row>
    <row r="10438" spans="1:4" hidden="1">
      <c r="A10438" s="49" t="s">
        <v>132</v>
      </c>
      <c r="B10438" s="49" t="s">
        <v>121</v>
      </c>
      <c r="C10438" s="49" t="s">
        <v>568</v>
      </c>
      <c r="D10438">
        <v>0</v>
      </c>
    </row>
    <row r="10439" spans="1:4" hidden="1">
      <c r="A10439" s="49" t="s">
        <v>132</v>
      </c>
      <c r="B10439" s="49" t="s">
        <v>121</v>
      </c>
      <c r="C10439" s="49" t="s">
        <v>569</v>
      </c>
      <c r="D10439">
        <v>0</v>
      </c>
    </row>
    <row r="10440" spans="1:4" hidden="1">
      <c r="A10440" s="49" t="s">
        <v>132</v>
      </c>
      <c r="B10440" s="49" t="s">
        <v>121</v>
      </c>
      <c r="C10440" s="49" t="s">
        <v>570</v>
      </c>
      <c r="D10440">
        <v>0</v>
      </c>
    </row>
    <row r="10441" spans="1:4" hidden="1">
      <c r="A10441" s="49" t="s">
        <v>132</v>
      </c>
      <c r="B10441" s="49" t="s">
        <v>121</v>
      </c>
      <c r="C10441" s="49" t="s">
        <v>571</v>
      </c>
      <c r="D10441">
        <v>0</v>
      </c>
    </row>
    <row r="10442" spans="1:4" hidden="1">
      <c r="A10442" s="49" t="s">
        <v>132</v>
      </c>
      <c r="B10442" s="49" t="s">
        <v>122</v>
      </c>
      <c r="C10442" s="49" t="s">
        <v>562</v>
      </c>
      <c r="D10442">
        <v>0</v>
      </c>
    </row>
    <row r="10443" spans="1:4" hidden="1">
      <c r="A10443" s="49" t="s">
        <v>132</v>
      </c>
      <c r="B10443" s="49" t="s">
        <v>122</v>
      </c>
      <c r="C10443" s="49" t="s">
        <v>563</v>
      </c>
      <c r="D10443">
        <v>0</v>
      </c>
    </row>
    <row r="10444" spans="1:4" hidden="1">
      <c r="A10444" s="49" t="s">
        <v>132</v>
      </c>
      <c r="B10444" s="49" t="s">
        <v>122</v>
      </c>
      <c r="C10444" s="49" t="s">
        <v>561</v>
      </c>
      <c r="D10444">
        <v>0</v>
      </c>
    </row>
    <row r="10445" spans="1:4" hidden="1">
      <c r="A10445" s="49" t="s">
        <v>132</v>
      </c>
      <c r="B10445" s="49" t="s">
        <v>122</v>
      </c>
      <c r="C10445" s="49" t="s">
        <v>564</v>
      </c>
      <c r="D10445">
        <v>0</v>
      </c>
    </row>
    <row r="10446" spans="1:4" hidden="1">
      <c r="A10446" s="49" t="s">
        <v>132</v>
      </c>
      <c r="B10446" s="49" t="s">
        <v>122</v>
      </c>
      <c r="C10446" s="49" t="s">
        <v>265</v>
      </c>
      <c r="D10446">
        <v>0</v>
      </c>
    </row>
    <row r="10447" spans="1:4" hidden="1">
      <c r="A10447" s="49" t="s">
        <v>132</v>
      </c>
      <c r="B10447" s="49" t="s">
        <v>122</v>
      </c>
      <c r="C10447" s="49" t="s">
        <v>565</v>
      </c>
      <c r="D10447">
        <v>0</v>
      </c>
    </row>
    <row r="10448" spans="1:4" hidden="1">
      <c r="A10448" s="49" t="s">
        <v>132</v>
      </c>
      <c r="B10448" s="49" t="s">
        <v>122</v>
      </c>
      <c r="C10448" s="49" t="s">
        <v>566</v>
      </c>
      <c r="D10448">
        <v>0</v>
      </c>
    </row>
    <row r="10449" spans="1:4" hidden="1">
      <c r="A10449" s="49" t="s">
        <v>132</v>
      </c>
      <c r="B10449" s="49" t="s">
        <v>122</v>
      </c>
      <c r="C10449" s="49" t="s">
        <v>567</v>
      </c>
      <c r="D10449">
        <v>0</v>
      </c>
    </row>
    <row r="10450" spans="1:4" hidden="1">
      <c r="A10450" s="49" t="s">
        <v>132</v>
      </c>
      <c r="B10450" s="49" t="s">
        <v>122</v>
      </c>
      <c r="C10450" s="49" t="s">
        <v>568</v>
      </c>
      <c r="D10450">
        <v>0</v>
      </c>
    </row>
    <row r="10451" spans="1:4" hidden="1">
      <c r="A10451" s="49" t="s">
        <v>132</v>
      </c>
      <c r="B10451" s="49" t="s">
        <v>122</v>
      </c>
      <c r="C10451" s="49" t="s">
        <v>569</v>
      </c>
      <c r="D10451">
        <v>0</v>
      </c>
    </row>
    <row r="10452" spans="1:4" hidden="1">
      <c r="A10452" s="49" t="s">
        <v>132</v>
      </c>
      <c r="B10452" s="49" t="s">
        <v>122</v>
      </c>
      <c r="C10452" s="49" t="s">
        <v>570</v>
      </c>
      <c r="D10452">
        <v>0</v>
      </c>
    </row>
    <row r="10453" spans="1:4" hidden="1">
      <c r="A10453" s="49" t="s">
        <v>132</v>
      </c>
      <c r="B10453" s="49" t="s">
        <v>122</v>
      </c>
      <c r="C10453" s="49" t="s">
        <v>571</v>
      </c>
      <c r="D10453">
        <v>0</v>
      </c>
    </row>
    <row r="10454" spans="1:4" hidden="1">
      <c r="A10454" s="49" t="s">
        <v>132</v>
      </c>
      <c r="B10454" s="49" t="s">
        <v>123</v>
      </c>
      <c r="C10454" s="49" t="s">
        <v>562</v>
      </c>
      <c r="D10454">
        <v>0</v>
      </c>
    </row>
    <row r="10455" spans="1:4" hidden="1">
      <c r="A10455" s="49" t="s">
        <v>132</v>
      </c>
      <c r="B10455" s="49" t="s">
        <v>123</v>
      </c>
      <c r="C10455" s="49" t="s">
        <v>563</v>
      </c>
      <c r="D10455">
        <v>0</v>
      </c>
    </row>
    <row r="10456" spans="1:4" hidden="1">
      <c r="A10456" s="49" t="s">
        <v>132</v>
      </c>
      <c r="B10456" s="49" t="s">
        <v>123</v>
      </c>
      <c r="C10456" s="49" t="s">
        <v>561</v>
      </c>
      <c r="D10456">
        <v>0</v>
      </c>
    </row>
    <row r="10457" spans="1:4" hidden="1">
      <c r="A10457" s="49" t="s">
        <v>132</v>
      </c>
      <c r="B10457" s="49" t="s">
        <v>123</v>
      </c>
      <c r="C10457" s="49" t="s">
        <v>564</v>
      </c>
      <c r="D10457">
        <v>0</v>
      </c>
    </row>
    <row r="10458" spans="1:4" hidden="1">
      <c r="A10458" s="49" t="s">
        <v>132</v>
      </c>
      <c r="B10458" s="49" t="s">
        <v>123</v>
      </c>
      <c r="C10458" s="49" t="s">
        <v>265</v>
      </c>
      <c r="D10458">
        <v>0</v>
      </c>
    </row>
    <row r="10459" spans="1:4" hidden="1">
      <c r="A10459" s="49" t="s">
        <v>132</v>
      </c>
      <c r="B10459" s="49" t="s">
        <v>123</v>
      </c>
      <c r="C10459" s="49" t="s">
        <v>565</v>
      </c>
      <c r="D10459">
        <v>0</v>
      </c>
    </row>
    <row r="10460" spans="1:4" hidden="1">
      <c r="A10460" s="49" t="s">
        <v>132</v>
      </c>
      <c r="B10460" s="49" t="s">
        <v>123</v>
      </c>
      <c r="C10460" s="49" t="s">
        <v>566</v>
      </c>
      <c r="D10460">
        <v>0</v>
      </c>
    </row>
    <row r="10461" spans="1:4" hidden="1">
      <c r="A10461" s="49" t="s">
        <v>132</v>
      </c>
      <c r="B10461" s="49" t="s">
        <v>123</v>
      </c>
      <c r="C10461" s="49" t="s">
        <v>567</v>
      </c>
      <c r="D10461">
        <v>0</v>
      </c>
    </row>
    <row r="10462" spans="1:4" hidden="1">
      <c r="A10462" s="49" t="s">
        <v>132</v>
      </c>
      <c r="B10462" s="49" t="s">
        <v>123</v>
      </c>
      <c r="C10462" s="49" t="s">
        <v>568</v>
      </c>
      <c r="D10462">
        <v>0</v>
      </c>
    </row>
    <row r="10463" spans="1:4" hidden="1">
      <c r="A10463" s="49" t="s">
        <v>132</v>
      </c>
      <c r="B10463" s="49" t="s">
        <v>123</v>
      </c>
      <c r="C10463" s="49" t="s">
        <v>569</v>
      </c>
      <c r="D10463">
        <v>0</v>
      </c>
    </row>
    <row r="10464" spans="1:4" hidden="1">
      <c r="A10464" s="49" t="s">
        <v>132</v>
      </c>
      <c r="B10464" s="49" t="s">
        <v>123</v>
      </c>
      <c r="C10464" s="49" t="s">
        <v>570</v>
      </c>
      <c r="D10464">
        <v>0</v>
      </c>
    </row>
    <row r="10465" spans="1:4" hidden="1">
      <c r="A10465" s="49" t="s">
        <v>132</v>
      </c>
      <c r="B10465" s="49" t="s">
        <v>123</v>
      </c>
      <c r="C10465" s="49" t="s">
        <v>571</v>
      </c>
      <c r="D10465">
        <v>0</v>
      </c>
    </row>
    <row r="10466" spans="1:4" hidden="1">
      <c r="A10466" s="49" t="s">
        <v>222</v>
      </c>
      <c r="B10466" s="49" t="s">
        <v>124</v>
      </c>
      <c r="C10466" s="49" t="s">
        <v>562</v>
      </c>
      <c r="D10466">
        <v>0</v>
      </c>
    </row>
    <row r="10467" spans="1:4" hidden="1">
      <c r="A10467" s="49" t="s">
        <v>222</v>
      </c>
      <c r="B10467" s="49" t="s">
        <v>124</v>
      </c>
      <c r="C10467" s="49" t="s">
        <v>563</v>
      </c>
      <c r="D10467">
        <v>0</v>
      </c>
    </row>
    <row r="10468" spans="1:4" hidden="1">
      <c r="A10468" s="49" t="s">
        <v>222</v>
      </c>
      <c r="B10468" s="49" t="s">
        <v>124</v>
      </c>
      <c r="C10468" s="49" t="s">
        <v>561</v>
      </c>
      <c r="D10468">
        <v>0</v>
      </c>
    </row>
    <row r="10469" spans="1:4" hidden="1">
      <c r="A10469" s="49" t="s">
        <v>222</v>
      </c>
      <c r="B10469" s="49" t="s">
        <v>124</v>
      </c>
      <c r="C10469" s="49" t="s">
        <v>564</v>
      </c>
      <c r="D10469">
        <v>0</v>
      </c>
    </row>
    <row r="10470" spans="1:4" hidden="1">
      <c r="A10470" s="49" t="s">
        <v>222</v>
      </c>
      <c r="B10470" s="49" t="s">
        <v>124</v>
      </c>
      <c r="C10470" s="49" t="s">
        <v>265</v>
      </c>
      <c r="D10470">
        <v>0</v>
      </c>
    </row>
    <row r="10471" spans="1:4" hidden="1">
      <c r="A10471" s="49" t="s">
        <v>222</v>
      </c>
      <c r="B10471" s="49" t="s">
        <v>124</v>
      </c>
      <c r="C10471" s="49" t="s">
        <v>565</v>
      </c>
      <c r="D10471">
        <v>0</v>
      </c>
    </row>
    <row r="10472" spans="1:4" hidden="1">
      <c r="A10472" s="49" t="s">
        <v>222</v>
      </c>
      <c r="B10472" s="49" t="s">
        <v>124</v>
      </c>
      <c r="C10472" s="49" t="s">
        <v>566</v>
      </c>
      <c r="D10472">
        <v>0</v>
      </c>
    </row>
    <row r="10473" spans="1:4" hidden="1">
      <c r="A10473" s="49" t="s">
        <v>222</v>
      </c>
      <c r="B10473" s="49" t="s">
        <v>124</v>
      </c>
      <c r="C10473" s="49" t="s">
        <v>567</v>
      </c>
      <c r="D10473">
        <v>0</v>
      </c>
    </row>
    <row r="10474" spans="1:4" hidden="1">
      <c r="A10474" s="49" t="s">
        <v>222</v>
      </c>
      <c r="B10474" s="49" t="s">
        <v>124</v>
      </c>
      <c r="C10474" s="49" t="s">
        <v>568</v>
      </c>
      <c r="D10474">
        <v>0</v>
      </c>
    </row>
    <row r="10475" spans="1:4" hidden="1">
      <c r="A10475" s="49" t="s">
        <v>222</v>
      </c>
      <c r="B10475" s="49" t="s">
        <v>124</v>
      </c>
      <c r="C10475" s="49" t="s">
        <v>569</v>
      </c>
      <c r="D10475">
        <v>0</v>
      </c>
    </row>
    <row r="10476" spans="1:4" hidden="1">
      <c r="A10476" s="49" t="s">
        <v>222</v>
      </c>
      <c r="B10476" s="49" t="s">
        <v>124</v>
      </c>
      <c r="C10476" s="49" t="s">
        <v>570</v>
      </c>
      <c r="D10476">
        <v>0</v>
      </c>
    </row>
    <row r="10477" spans="1:4" hidden="1">
      <c r="A10477" s="49" t="s">
        <v>222</v>
      </c>
      <c r="B10477" s="49" t="s">
        <v>124</v>
      </c>
      <c r="C10477" s="49" t="s">
        <v>571</v>
      </c>
      <c r="D10477">
        <v>0</v>
      </c>
    </row>
    <row r="10478" spans="1:4" hidden="1">
      <c r="A10478" s="49" t="s">
        <v>222</v>
      </c>
      <c r="B10478" s="49" t="s">
        <v>73</v>
      </c>
      <c r="C10478" s="49" t="s">
        <v>562</v>
      </c>
      <c r="D10478">
        <v>0</v>
      </c>
    </row>
    <row r="10479" spans="1:4" hidden="1">
      <c r="A10479" s="49" t="s">
        <v>222</v>
      </c>
      <c r="B10479" s="49" t="s">
        <v>73</v>
      </c>
      <c r="C10479" s="49" t="s">
        <v>563</v>
      </c>
      <c r="D10479">
        <v>0</v>
      </c>
    </row>
    <row r="10480" spans="1:4" hidden="1">
      <c r="A10480" s="49" t="s">
        <v>222</v>
      </c>
      <c r="B10480" s="49" t="s">
        <v>73</v>
      </c>
      <c r="C10480" s="49" t="s">
        <v>561</v>
      </c>
      <c r="D10480">
        <v>0</v>
      </c>
    </row>
    <row r="10481" spans="1:4" hidden="1">
      <c r="A10481" s="49" t="s">
        <v>222</v>
      </c>
      <c r="B10481" s="49" t="s">
        <v>73</v>
      </c>
      <c r="C10481" s="49" t="s">
        <v>564</v>
      </c>
      <c r="D10481">
        <v>0</v>
      </c>
    </row>
    <row r="10482" spans="1:4" hidden="1">
      <c r="A10482" s="49" t="s">
        <v>222</v>
      </c>
      <c r="B10482" s="49" t="s">
        <v>73</v>
      </c>
      <c r="C10482" s="49" t="s">
        <v>265</v>
      </c>
      <c r="D10482">
        <v>0</v>
      </c>
    </row>
    <row r="10483" spans="1:4" hidden="1">
      <c r="A10483" s="49" t="s">
        <v>222</v>
      </c>
      <c r="B10483" s="49" t="s">
        <v>73</v>
      </c>
      <c r="C10483" s="49" t="s">
        <v>565</v>
      </c>
      <c r="D10483">
        <v>0</v>
      </c>
    </row>
    <row r="10484" spans="1:4" hidden="1">
      <c r="A10484" s="49" t="s">
        <v>222</v>
      </c>
      <c r="B10484" s="49" t="s">
        <v>73</v>
      </c>
      <c r="C10484" s="49" t="s">
        <v>566</v>
      </c>
      <c r="D10484">
        <v>0</v>
      </c>
    </row>
    <row r="10485" spans="1:4" hidden="1">
      <c r="A10485" s="49" t="s">
        <v>222</v>
      </c>
      <c r="B10485" s="49" t="s">
        <v>73</v>
      </c>
      <c r="C10485" s="49" t="s">
        <v>567</v>
      </c>
      <c r="D10485">
        <v>0</v>
      </c>
    </row>
    <row r="10486" spans="1:4" hidden="1">
      <c r="A10486" s="49" t="s">
        <v>222</v>
      </c>
      <c r="B10486" s="49" t="s">
        <v>73</v>
      </c>
      <c r="C10486" s="49" t="s">
        <v>568</v>
      </c>
      <c r="D10486">
        <v>0</v>
      </c>
    </row>
    <row r="10487" spans="1:4" hidden="1">
      <c r="A10487" s="49" t="s">
        <v>222</v>
      </c>
      <c r="B10487" s="49" t="s">
        <v>73</v>
      </c>
      <c r="C10487" s="49" t="s">
        <v>569</v>
      </c>
      <c r="D10487">
        <v>0</v>
      </c>
    </row>
    <row r="10488" spans="1:4" hidden="1">
      <c r="A10488" s="49" t="s">
        <v>222</v>
      </c>
      <c r="B10488" s="49" t="s">
        <v>73</v>
      </c>
      <c r="C10488" s="49" t="s">
        <v>570</v>
      </c>
      <c r="D10488">
        <v>0</v>
      </c>
    </row>
    <row r="10489" spans="1:4" hidden="1">
      <c r="A10489" s="49" t="s">
        <v>222</v>
      </c>
      <c r="B10489" s="49" t="s">
        <v>73</v>
      </c>
      <c r="C10489" s="49" t="s">
        <v>571</v>
      </c>
      <c r="D10489">
        <v>0</v>
      </c>
    </row>
    <row r="10490" spans="1:4" hidden="1">
      <c r="A10490" s="49" t="s">
        <v>222</v>
      </c>
      <c r="B10490" s="49" t="s">
        <v>40</v>
      </c>
      <c r="C10490" s="49" t="s">
        <v>562</v>
      </c>
      <c r="D10490">
        <v>3</v>
      </c>
    </row>
    <row r="10491" spans="1:4" hidden="1">
      <c r="A10491" s="49" t="s">
        <v>222</v>
      </c>
      <c r="B10491" s="49" t="s">
        <v>40</v>
      </c>
      <c r="C10491" s="49" t="s">
        <v>563</v>
      </c>
      <c r="D10491">
        <v>0</v>
      </c>
    </row>
    <row r="10492" spans="1:4" hidden="1">
      <c r="A10492" s="49" t="s">
        <v>222</v>
      </c>
      <c r="B10492" s="49" t="s">
        <v>40</v>
      </c>
      <c r="C10492" s="49" t="s">
        <v>561</v>
      </c>
      <c r="D10492">
        <v>0</v>
      </c>
    </row>
    <row r="10493" spans="1:4" hidden="1">
      <c r="A10493" s="49" t="s">
        <v>222</v>
      </c>
      <c r="B10493" s="49" t="s">
        <v>40</v>
      </c>
      <c r="C10493" s="49" t="s">
        <v>564</v>
      </c>
      <c r="D10493">
        <v>0</v>
      </c>
    </row>
    <row r="10494" spans="1:4" hidden="1">
      <c r="A10494" s="49" t="s">
        <v>222</v>
      </c>
      <c r="B10494" s="49" t="s">
        <v>40</v>
      </c>
      <c r="C10494" s="49" t="s">
        <v>265</v>
      </c>
      <c r="D10494">
        <v>0</v>
      </c>
    </row>
    <row r="10495" spans="1:4" hidden="1">
      <c r="A10495" s="49" t="s">
        <v>222</v>
      </c>
      <c r="B10495" s="49" t="s">
        <v>40</v>
      </c>
      <c r="C10495" s="49" t="s">
        <v>565</v>
      </c>
      <c r="D10495">
        <v>0</v>
      </c>
    </row>
    <row r="10496" spans="1:4" hidden="1">
      <c r="A10496" s="49" t="s">
        <v>222</v>
      </c>
      <c r="B10496" s="49" t="s">
        <v>40</v>
      </c>
      <c r="C10496" s="49" t="s">
        <v>566</v>
      </c>
      <c r="D10496">
        <v>0</v>
      </c>
    </row>
    <row r="10497" spans="1:4" hidden="1">
      <c r="A10497" s="49" t="s">
        <v>222</v>
      </c>
      <c r="B10497" s="49" t="s">
        <v>40</v>
      </c>
      <c r="C10497" s="49" t="s">
        <v>567</v>
      </c>
      <c r="D10497">
        <v>0</v>
      </c>
    </row>
    <row r="10498" spans="1:4" hidden="1">
      <c r="A10498" s="49" t="s">
        <v>222</v>
      </c>
      <c r="B10498" s="49" t="s">
        <v>40</v>
      </c>
      <c r="C10498" s="49" t="s">
        <v>568</v>
      </c>
      <c r="D10498">
        <v>0</v>
      </c>
    </row>
    <row r="10499" spans="1:4" hidden="1">
      <c r="A10499" s="49" t="s">
        <v>222</v>
      </c>
      <c r="B10499" s="49" t="s">
        <v>40</v>
      </c>
      <c r="C10499" s="49" t="s">
        <v>569</v>
      </c>
      <c r="D10499">
        <v>0</v>
      </c>
    </row>
    <row r="10500" spans="1:4" hidden="1">
      <c r="A10500" s="49" t="s">
        <v>222</v>
      </c>
      <c r="B10500" s="49" t="s">
        <v>40</v>
      </c>
      <c r="C10500" s="49" t="s">
        <v>570</v>
      </c>
      <c r="D10500">
        <v>0</v>
      </c>
    </row>
    <row r="10501" spans="1:4" hidden="1">
      <c r="A10501" s="49" t="s">
        <v>222</v>
      </c>
      <c r="B10501" s="49" t="s">
        <v>40</v>
      </c>
      <c r="C10501" s="49" t="s">
        <v>571</v>
      </c>
      <c r="D10501">
        <v>0</v>
      </c>
    </row>
    <row r="10502" spans="1:4" hidden="1">
      <c r="A10502" s="49" t="s">
        <v>222</v>
      </c>
      <c r="B10502" s="49" t="s">
        <v>74</v>
      </c>
      <c r="C10502" s="49" t="s">
        <v>562</v>
      </c>
      <c r="D10502">
        <v>0</v>
      </c>
    </row>
    <row r="10503" spans="1:4" hidden="1">
      <c r="A10503" s="49" t="s">
        <v>222</v>
      </c>
      <c r="B10503" s="49" t="s">
        <v>74</v>
      </c>
      <c r="C10503" s="49" t="s">
        <v>563</v>
      </c>
      <c r="D10503">
        <v>0</v>
      </c>
    </row>
    <row r="10504" spans="1:4" hidden="1">
      <c r="A10504" s="49" t="s">
        <v>222</v>
      </c>
      <c r="B10504" s="49" t="s">
        <v>74</v>
      </c>
      <c r="C10504" s="49" t="s">
        <v>561</v>
      </c>
      <c r="D10504">
        <v>0</v>
      </c>
    </row>
    <row r="10505" spans="1:4" hidden="1">
      <c r="A10505" s="49" t="s">
        <v>222</v>
      </c>
      <c r="B10505" s="49" t="s">
        <v>74</v>
      </c>
      <c r="C10505" s="49" t="s">
        <v>564</v>
      </c>
      <c r="D10505">
        <v>0</v>
      </c>
    </row>
    <row r="10506" spans="1:4" hidden="1">
      <c r="A10506" s="49" t="s">
        <v>222</v>
      </c>
      <c r="B10506" s="49" t="s">
        <v>74</v>
      </c>
      <c r="C10506" s="49" t="s">
        <v>265</v>
      </c>
      <c r="D10506">
        <v>0</v>
      </c>
    </row>
    <row r="10507" spans="1:4" hidden="1">
      <c r="A10507" s="49" t="s">
        <v>222</v>
      </c>
      <c r="B10507" s="49" t="s">
        <v>74</v>
      </c>
      <c r="C10507" s="49" t="s">
        <v>565</v>
      </c>
      <c r="D10507">
        <v>0</v>
      </c>
    </row>
    <row r="10508" spans="1:4" hidden="1">
      <c r="A10508" s="49" t="s">
        <v>222</v>
      </c>
      <c r="B10508" s="49" t="s">
        <v>74</v>
      </c>
      <c r="C10508" s="49" t="s">
        <v>566</v>
      </c>
      <c r="D10508">
        <v>0</v>
      </c>
    </row>
    <row r="10509" spans="1:4" hidden="1">
      <c r="A10509" s="49" t="s">
        <v>222</v>
      </c>
      <c r="B10509" s="49" t="s">
        <v>74</v>
      </c>
      <c r="C10509" s="49" t="s">
        <v>567</v>
      </c>
      <c r="D10509">
        <v>0</v>
      </c>
    </row>
    <row r="10510" spans="1:4" hidden="1">
      <c r="A10510" s="49" t="s">
        <v>222</v>
      </c>
      <c r="B10510" s="49" t="s">
        <v>74</v>
      </c>
      <c r="C10510" s="49" t="s">
        <v>568</v>
      </c>
      <c r="D10510">
        <v>0</v>
      </c>
    </row>
    <row r="10511" spans="1:4" hidden="1">
      <c r="A10511" s="49" t="s">
        <v>222</v>
      </c>
      <c r="B10511" s="49" t="s">
        <v>74</v>
      </c>
      <c r="C10511" s="49" t="s">
        <v>569</v>
      </c>
      <c r="D10511">
        <v>0</v>
      </c>
    </row>
    <row r="10512" spans="1:4" hidden="1">
      <c r="A10512" s="49" t="s">
        <v>222</v>
      </c>
      <c r="B10512" s="49" t="s">
        <v>74</v>
      </c>
      <c r="C10512" s="49" t="s">
        <v>570</v>
      </c>
      <c r="D10512">
        <v>0</v>
      </c>
    </row>
    <row r="10513" spans="1:4" hidden="1">
      <c r="A10513" s="49" t="s">
        <v>222</v>
      </c>
      <c r="B10513" s="49" t="s">
        <v>74</v>
      </c>
      <c r="C10513" s="49" t="s">
        <v>571</v>
      </c>
      <c r="D10513">
        <v>0</v>
      </c>
    </row>
    <row r="10514" spans="1:4" hidden="1">
      <c r="A10514" s="49" t="s">
        <v>222</v>
      </c>
      <c r="B10514" s="49" t="s">
        <v>75</v>
      </c>
      <c r="C10514" s="49" t="s">
        <v>562</v>
      </c>
      <c r="D10514">
        <v>0</v>
      </c>
    </row>
    <row r="10515" spans="1:4" hidden="1">
      <c r="A10515" s="49" t="s">
        <v>222</v>
      </c>
      <c r="B10515" s="49" t="s">
        <v>75</v>
      </c>
      <c r="C10515" s="49" t="s">
        <v>563</v>
      </c>
      <c r="D10515">
        <v>0</v>
      </c>
    </row>
    <row r="10516" spans="1:4" hidden="1">
      <c r="A10516" s="49" t="s">
        <v>222</v>
      </c>
      <c r="B10516" s="49" t="s">
        <v>75</v>
      </c>
      <c r="C10516" s="49" t="s">
        <v>561</v>
      </c>
      <c r="D10516">
        <v>0</v>
      </c>
    </row>
    <row r="10517" spans="1:4" hidden="1">
      <c r="A10517" s="49" t="s">
        <v>222</v>
      </c>
      <c r="B10517" s="49" t="s">
        <v>75</v>
      </c>
      <c r="C10517" s="49" t="s">
        <v>564</v>
      </c>
      <c r="D10517">
        <v>0</v>
      </c>
    </row>
    <row r="10518" spans="1:4">
      <c r="A10518" s="49" t="s">
        <v>222</v>
      </c>
      <c r="B10518" s="49" t="s">
        <v>75</v>
      </c>
      <c r="C10518" s="49" t="s">
        <v>265</v>
      </c>
      <c r="D10518">
        <v>1</v>
      </c>
    </row>
    <row r="10519" spans="1:4" hidden="1">
      <c r="A10519" s="49" t="s">
        <v>222</v>
      </c>
      <c r="B10519" s="49" t="s">
        <v>75</v>
      </c>
      <c r="C10519" s="49" t="s">
        <v>565</v>
      </c>
      <c r="D10519">
        <v>0</v>
      </c>
    </row>
    <row r="10520" spans="1:4" hidden="1">
      <c r="A10520" s="49" t="s">
        <v>222</v>
      </c>
      <c r="B10520" s="49" t="s">
        <v>75</v>
      </c>
      <c r="C10520" s="49" t="s">
        <v>566</v>
      </c>
      <c r="D10520">
        <v>0</v>
      </c>
    </row>
    <row r="10521" spans="1:4" hidden="1">
      <c r="A10521" s="49" t="s">
        <v>222</v>
      </c>
      <c r="B10521" s="49" t="s">
        <v>75</v>
      </c>
      <c r="C10521" s="49" t="s">
        <v>567</v>
      </c>
      <c r="D10521">
        <v>0</v>
      </c>
    </row>
    <row r="10522" spans="1:4" hidden="1">
      <c r="A10522" s="49" t="s">
        <v>222</v>
      </c>
      <c r="B10522" s="49" t="s">
        <v>75</v>
      </c>
      <c r="C10522" s="49" t="s">
        <v>568</v>
      </c>
      <c r="D10522">
        <v>0</v>
      </c>
    </row>
    <row r="10523" spans="1:4" hidden="1">
      <c r="A10523" s="49" t="s">
        <v>222</v>
      </c>
      <c r="B10523" s="49" t="s">
        <v>75</v>
      </c>
      <c r="C10523" s="49" t="s">
        <v>569</v>
      </c>
      <c r="D10523">
        <v>0</v>
      </c>
    </row>
    <row r="10524" spans="1:4" hidden="1">
      <c r="A10524" s="49" t="s">
        <v>222</v>
      </c>
      <c r="B10524" s="49" t="s">
        <v>75</v>
      </c>
      <c r="C10524" s="49" t="s">
        <v>570</v>
      </c>
      <c r="D10524">
        <v>0</v>
      </c>
    </row>
    <row r="10525" spans="1:4" hidden="1">
      <c r="A10525" s="49" t="s">
        <v>222</v>
      </c>
      <c r="B10525" s="49" t="s">
        <v>75</v>
      </c>
      <c r="C10525" s="49" t="s">
        <v>571</v>
      </c>
      <c r="D10525">
        <v>0</v>
      </c>
    </row>
    <row r="10526" spans="1:4" hidden="1">
      <c r="A10526" s="49" t="s">
        <v>222</v>
      </c>
      <c r="B10526" s="49" t="s">
        <v>76</v>
      </c>
      <c r="C10526" s="49" t="s">
        <v>562</v>
      </c>
      <c r="D10526">
        <v>12</v>
      </c>
    </row>
    <row r="10527" spans="1:4" hidden="1">
      <c r="A10527" s="49" t="s">
        <v>222</v>
      </c>
      <c r="B10527" s="49" t="s">
        <v>76</v>
      </c>
      <c r="C10527" s="49" t="s">
        <v>563</v>
      </c>
      <c r="D10527">
        <v>0</v>
      </c>
    </row>
    <row r="10528" spans="1:4" hidden="1">
      <c r="A10528" s="49" t="s">
        <v>222</v>
      </c>
      <c r="B10528" s="49" t="s">
        <v>76</v>
      </c>
      <c r="C10528" s="49" t="s">
        <v>561</v>
      </c>
      <c r="D10528">
        <v>0</v>
      </c>
    </row>
    <row r="10529" spans="1:4" hidden="1">
      <c r="A10529" s="49" t="s">
        <v>222</v>
      </c>
      <c r="B10529" s="49" t="s">
        <v>76</v>
      </c>
      <c r="C10529" s="49" t="s">
        <v>564</v>
      </c>
      <c r="D10529">
        <v>2</v>
      </c>
    </row>
    <row r="10530" spans="1:4" hidden="1">
      <c r="A10530" s="49" t="s">
        <v>222</v>
      </c>
      <c r="B10530" s="49" t="s">
        <v>76</v>
      </c>
      <c r="C10530" s="49" t="s">
        <v>265</v>
      </c>
      <c r="D10530">
        <v>0</v>
      </c>
    </row>
    <row r="10531" spans="1:4" hidden="1">
      <c r="A10531" s="49" t="s">
        <v>222</v>
      </c>
      <c r="B10531" s="49" t="s">
        <v>76</v>
      </c>
      <c r="C10531" s="49" t="s">
        <v>565</v>
      </c>
      <c r="D10531">
        <v>0</v>
      </c>
    </row>
    <row r="10532" spans="1:4" hidden="1">
      <c r="A10532" s="49" t="s">
        <v>222</v>
      </c>
      <c r="B10532" s="49" t="s">
        <v>76</v>
      </c>
      <c r="C10532" s="49" t="s">
        <v>566</v>
      </c>
      <c r="D10532">
        <v>0</v>
      </c>
    </row>
    <row r="10533" spans="1:4" hidden="1">
      <c r="A10533" s="49" t="s">
        <v>222</v>
      </c>
      <c r="B10533" s="49" t="s">
        <v>76</v>
      </c>
      <c r="C10533" s="49" t="s">
        <v>567</v>
      </c>
      <c r="D10533">
        <v>0</v>
      </c>
    </row>
    <row r="10534" spans="1:4" hidden="1">
      <c r="A10534" s="49" t="s">
        <v>222</v>
      </c>
      <c r="B10534" s="49" t="s">
        <v>76</v>
      </c>
      <c r="C10534" s="49" t="s">
        <v>568</v>
      </c>
      <c r="D10534">
        <v>0</v>
      </c>
    </row>
    <row r="10535" spans="1:4" hidden="1">
      <c r="A10535" s="49" t="s">
        <v>222</v>
      </c>
      <c r="B10535" s="49" t="s">
        <v>76</v>
      </c>
      <c r="C10535" s="49" t="s">
        <v>569</v>
      </c>
      <c r="D10535">
        <v>0</v>
      </c>
    </row>
    <row r="10536" spans="1:4" hidden="1">
      <c r="A10536" s="49" t="s">
        <v>222</v>
      </c>
      <c r="B10536" s="49" t="s">
        <v>76</v>
      </c>
      <c r="C10536" s="49" t="s">
        <v>570</v>
      </c>
      <c r="D10536">
        <v>0</v>
      </c>
    </row>
    <row r="10537" spans="1:4" hidden="1">
      <c r="A10537" s="49" t="s">
        <v>222</v>
      </c>
      <c r="B10537" s="49" t="s">
        <v>76</v>
      </c>
      <c r="C10537" s="49" t="s">
        <v>571</v>
      </c>
      <c r="D10537">
        <v>0</v>
      </c>
    </row>
    <row r="10538" spans="1:4" hidden="1">
      <c r="A10538" s="49" t="s">
        <v>222</v>
      </c>
      <c r="B10538" s="49" t="s">
        <v>19</v>
      </c>
      <c r="C10538" s="49" t="s">
        <v>562</v>
      </c>
      <c r="D10538">
        <v>7</v>
      </c>
    </row>
    <row r="10539" spans="1:4" hidden="1">
      <c r="A10539" s="49" t="s">
        <v>222</v>
      </c>
      <c r="B10539" s="49" t="s">
        <v>19</v>
      </c>
      <c r="C10539" s="49" t="s">
        <v>563</v>
      </c>
      <c r="D10539">
        <v>0</v>
      </c>
    </row>
    <row r="10540" spans="1:4" hidden="1">
      <c r="A10540" s="49" t="s">
        <v>222</v>
      </c>
      <c r="B10540" s="49" t="s">
        <v>19</v>
      </c>
      <c r="C10540" s="49" t="s">
        <v>561</v>
      </c>
      <c r="D10540">
        <v>0</v>
      </c>
    </row>
    <row r="10541" spans="1:4" hidden="1">
      <c r="A10541" s="49" t="s">
        <v>222</v>
      </c>
      <c r="B10541" s="49" t="s">
        <v>19</v>
      </c>
      <c r="C10541" s="49" t="s">
        <v>564</v>
      </c>
      <c r="D10541">
        <v>0</v>
      </c>
    </row>
    <row r="10542" spans="1:4" hidden="1">
      <c r="A10542" s="49" t="s">
        <v>222</v>
      </c>
      <c r="B10542" s="49" t="s">
        <v>19</v>
      </c>
      <c r="C10542" s="49" t="s">
        <v>265</v>
      </c>
      <c r="D10542">
        <v>0</v>
      </c>
    </row>
    <row r="10543" spans="1:4" hidden="1">
      <c r="A10543" s="49" t="s">
        <v>222</v>
      </c>
      <c r="B10543" s="49" t="s">
        <v>19</v>
      </c>
      <c r="C10543" s="49" t="s">
        <v>565</v>
      </c>
      <c r="D10543">
        <v>0</v>
      </c>
    </row>
    <row r="10544" spans="1:4" hidden="1">
      <c r="A10544" s="49" t="s">
        <v>222</v>
      </c>
      <c r="B10544" s="49" t="s">
        <v>19</v>
      </c>
      <c r="C10544" s="49" t="s">
        <v>566</v>
      </c>
      <c r="D10544">
        <v>0</v>
      </c>
    </row>
    <row r="10545" spans="1:4" hidden="1">
      <c r="A10545" s="49" t="s">
        <v>222</v>
      </c>
      <c r="B10545" s="49" t="s">
        <v>19</v>
      </c>
      <c r="C10545" s="49" t="s">
        <v>567</v>
      </c>
      <c r="D10545">
        <v>0</v>
      </c>
    </row>
    <row r="10546" spans="1:4" hidden="1">
      <c r="A10546" s="49" t="s">
        <v>222</v>
      </c>
      <c r="B10546" s="49" t="s">
        <v>19</v>
      </c>
      <c r="C10546" s="49" t="s">
        <v>568</v>
      </c>
      <c r="D10546">
        <v>0</v>
      </c>
    </row>
    <row r="10547" spans="1:4" hidden="1">
      <c r="A10547" s="49" t="s">
        <v>222</v>
      </c>
      <c r="B10547" s="49" t="s">
        <v>19</v>
      </c>
      <c r="C10547" s="49" t="s">
        <v>569</v>
      </c>
      <c r="D10547">
        <v>0</v>
      </c>
    </row>
    <row r="10548" spans="1:4" hidden="1">
      <c r="A10548" s="49" t="s">
        <v>222</v>
      </c>
      <c r="B10548" s="49" t="s">
        <v>19</v>
      </c>
      <c r="C10548" s="49" t="s">
        <v>570</v>
      </c>
      <c r="D10548">
        <v>0</v>
      </c>
    </row>
    <row r="10549" spans="1:4" hidden="1">
      <c r="A10549" s="49" t="s">
        <v>222</v>
      </c>
      <c r="B10549" s="49" t="s">
        <v>19</v>
      </c>
      <c r="C10549" s="49" t="s">
        <v>571</v>
      </c>
      <c r="D10549">
        <v>0</v>
      </c>
    </row>
    <row r="10550" spans="1:4" hidden="1">
      <c r="A10550" s="49" t="s">
        <v>222</v>
      </c>
      <c r="B10550" s="49" t="s">
        <v>77</v>
      </c>
      <c r="C10550" s="49" t="s">
        <v>562</v>
      </c>
      <c r="D10550">
        <v>2</v>
      </c>
    </row>
    <row r="10551" spans="1:4" hidden="1">
      <c r="A10551" s="49" t="s">
        <v>222</v>
      </c>
      <c r="B10551" s="49" t="s">
        <v>77</v>
      </c>
      <c r="C10551" s="49" t="s">
        <v>563</v>
      </c>
      <c r="D10551">
        <v>0</v>
      </c>
    </row>
    <row r="10552" spans="1:4" hidden="1">
      <c r="A10552" s="49" t="s">
        <v>222</v>
      </c>
      <c r="B10552" s="49" t="s">
        <v>77</v>
      </c>
      <c r="C10552" s="49" t="s">
        <v>561</v>
      </c>
      <c r="D10552">
        <v>1</v>
      </c>
    </row>
    <row r="10553" spans="1:4" hidden="1">
      <c r="A10553" s="49" t="s">
        <v>222</v>
      </c>
      <c r="B10553" s="49" t="s">
        <v>77</v>
      </c>
      <c r="C10553" s="49" t="s">
        <v>564</v>
      </c>
      <c r="D10553">
        <v>0</v>
      </c>
    </row>
    <row r="10554" spans="1:4">
      <c r="A10554" s="49" t="s">
        <v>222</v>
      </c>
      <c r="B10554" s="49" t="s">
        <v>77</v>
      </c>
      <c r="C10554" s="49" t="s">
        <v>265</v>
      </c>
      <c r="D10554">
        <v>1</v>
      </c>
    </row>
    <row r="10555" spans="1:4" hidden="1">
      <c r="A10555" s="49" t="s">
        <v>222</v>
      </c>
      <c r="B10555" s="49" t="s">
        <v>77</v>
      </c>
      <c r="C10555" s="49" t="s">
        <v>565</v>
      </c>
      <c r="D10555">
        <v>0</v>
      </c>
    </row>
    <row r="10556" spans="1:4" hidden="1">
      <c r="A10556" s="49" t="s">
        <v>222</v>
      </c>
      <c r="B10556" s="49" t="s">
        <v>77</v>
      </c>
      <c r="C10556" s="49" t="s">
        <v>566</v>
      </c>
      <c r="D10556">
        <v>0</v>
      </c>
    </row>
    <row r="10557" spans="1:4" hidden="1">
      <c r="A10557" s="49" t="s">
        <v>222</v>
      </c>
      <c r="B10557" s="49" t="s">
        <v>77</v>
      </c>
      <c r="C10557" s="49" t="s">
        <v>567</v>
      </c>
      <c r="D10557">
        <v>0</v>
      </c>
    </row>
    <row r="10558" spans="1:4" hidden="1">
      <c r="A10558" s="49" t="s">
        <v>222</v>
      </c>
      <c r="B10558" s="49" t="s">
        <v>77</v>
      </c>
      <c r="C10558" s="49" t="s">
        <v>568</v>
      </c>
      <c r="D10558">
        <v>0</v>
      </c>
    </row>
    <row r="10559" spans="1:4" hidden="1">
      <c r="A10559" s="49" t="s">
        <v>222</v>
      </c>
      <c r="B10559" s="49" t="s">
        <v>77</v>
      </c>
      <c r="C10559" s="49" t="s">
        <v>569</v>
      </c>
      <c r="D10559">
        <v>0</v>
      </c>
    </row>
    <row r="10560" spans="1:4" hidden="1">
      <c r="A10560" s="49" t="s">
        <v>222</v>
      </c>
      <c r="B10560" s="49" t="s">
        <v>77</v>
      </c>
      <c r="C10560" s="49" t="s">
        <v>570</v>
      </c>
      <c r="D10560">
        <v>0</v>
      </c>
    </row>
    <row r="10561" spans="1:4" hidden="1">
      <c r="A10561" s="49" t="s">
        <v>222</v>
      </c>
      <c r="B10561" s="49" t="s">
        <v>77</v>
      </c>
      <c r="C10561" s="49" t="s">
        <v>571</v>
      </c>
      <c r="D10561">
        <v>0</v>
      </c>
    </row>
    <row r="10562" spans="1:4" hidden="1">
      <c r="A10562" s="49" t="s">
        <v>222</v>
      </c>
      <c r="B10562" s="49" t="s">
        <v>78</v>
      </c>
      <c r="C10562" s="49" t="s">
        <v>562</v>
      </c>
      <c r="D10562">
        <v>3</v>
      </c>
    </row>
    <row r="10563" spans="1:4" hidden="1">
      <c r="A10563" s="49" t="s">
        <v>222</v>
      </c>
      <c r="B10563" s="49" t="s">
        <v>78</v>
      </c>
      <c r="C10563" s="49" t="s">
        <v>563</v>
      </c>
      <c r="D10563">
        <v>0</v>
      </c>
    </row>
    <row r="10564" spans="1:4" hidden="1">
      <c r="A10564" s="49" t="s">
        <v>222</v>
      </c>
      <c r="B10564" s="49" t="s">
        <v>78</v>
      </c>
      <c r="C10564" s="49" t="s">
        <v>561</v>
      </c>
      <c r="D10564">
        <v>0</v>
      </c>
    </row>
    <row r="10565" spans="1:4" hidden="1">
      <c r="A10565" s="49" t="s">
        <v>222</v>
      </c>
      <c r="B10565" s="49" t="s">
        <v>78</v>
      </c>
      <c r="C10565" s="49" t="s">
        <v>564</v>
      </c>
      <c r="D10565">
        <v>0</v>
      </c>
    </row>
    <row r="10566" spans="1:4" hidden="1">
      <c r="A10566" s="49" t="s">
        <v>222</v>
      </c>
      <c r="B10566" s="49" t="s">
        <v>78</v>
      </c>
      <c r="C10566" s="49" t="s">
        <v>265</v>
      </c>
      <c r="D10566">
        <v>0</v>
      </c>
    </row>
    <row r="10567" spans="1:4" hidden="1">
      <c r="A10567" s="49" t="s">
        <v>222</v>
      </c>
      <c r="B10567" s="49" t="s">
        <v>78</v>
      </c>
      <c r="C10567" s="49" t="s">
        <v>565</v>
      </c>
      <c r="D10567">
        <v>0</v>
      </c>
    </row>
    <row r="10568" spans="1:4" hidden="1">
      <c r="A10568" s="49" t="s">
        <v>222</v>
      </c>
      <c r="B10568" s="49" t="s">
        <v>78</v>
      </c>
      <c r="C10568" s="49" t="s">
        <v>566</v>
      </c>
      <c r="D10568">
        <v>0</v>
      </c>
    </row>
    <row r="10569" spans="1:4" hidden="1">
      <c r="A10569" s="49" t="s">
        <v>222</v>
      </c>
      <c r="B10569" s="49" t="s">
        <v>78</v>
      </c>
      <c r="C10569" s="49" t="s">
        <v>567</v>
      </c>
      <c r="D10569">
        <v>0</v>
      </c>
    </row>
    <row r="10570" spans="1:4" hidden="1">
      <c r="A10570" s="49" t="s">
        <v>222</v>
      </c>
      <c r="B10570" s="49" t="s">
        <v>78</v>
      </c>
      <c r="C10570" s="49" t="s">
        <v>568</v>
      </c>
      <c r="D10570">
        <v>0</v>
      </c>
    </row>
    <row r="10571" spans="1:4" hidden="1">
      <c r="A10571" s="49" t="s">
        <v>222</v>
      </c>
      <c r="B10571" s="49" t="s">
        <v>78</v>
      </c>
      <c r="C10571" s="49" t="s">
        <v>569</v>
      </c>
      <c r="D10571">
        <v>0</v>
      </c>
    </row>
    <row r="10572" spans="1:4" hidden="1">
      <c r="A10572" s="49" t="s">
        <v>222</v>
      </c>
      <c r="B10572" s="49" t="s">
        <v>78</v>
      </c>
      <c r="C10572" s="49" t="s">
        <v>570</v>
      </c>
      <c r="D10572">
        <v>0</v>
      </c>
    </row>
    <row r="10573" spans="1:4" hidden="1">
      <c r="A10573" s="49" t="s">
        <v>222</v>
      </c>
      <c r="B10573" s="49" t="s">
        <v>78</v>
      </c>
      <c r="C10573" s="49" t="s">
        <v>571</v>
      </c>
      <c r="D10573">
        <v>0</v>
      </c>
    </row>
    <row r="10574" spans="1:4" hidden="1">
      <c r="A10574" s="49" t="s">
        <v>222</v>
      </c>
      <c r="B10574" s="49" t="s">
        <v>79</v>
      </c>
      <c r="C10574" s="49" t="s">
        <v>562</v>
      </c>
      <c r="D10574">
        <v>0</v>
      </c>
    </row>
    <row r="10575" spans="1:4" hidden="1">
      <c r="A10575" s="49" t="s">
        <v>222</v>
      </c>
      <c r="B10575" s="49" t="s">
        <v>79</v>
      </c>
      <c r="C10575" s="49" t="s">
        <v>563</v>
      </c>
      <c r="D10575">
        <v>0</v>
      </c>
    </row>
    <row r="10576" spans="1:4" hidden="1">
      <c r="A10576" s="49" t="s">
        <v>222</v>
      </c>
      <c r="B10576" s="49" t="s">
        <v>79</v>
      </c>
      <c r="C10576" s="49" t="s">
        <v>561</v>
      </c>
      <c r="D10576">
        <v>0</v>
      </c>
    </row>
    <row r="10577" spans="1:4" hidden="1">
      <c r="A10577" s="49" t="s">
        <v>222</v>
      </c>
      <c r="B10577" s="49" t="s">
        <v>79</v>
      </c>
      <c r="C10577" s="49" t="s">
        <v>564</v>
      </c>
      <c r="D10577">
        <v>0</v>
      </c>
    </row>
    <row r="10578" spans="1:4" hidden="1">
      <c r="A10578" s="49" t="s">
        <v>222</v>
      </c>
      <c r="B10578" s="49" t="s">
        <v>79</v>
      </c>
      <c r="C10578" s="49" t="s">
        <v>265</v>
      </c>
      <c r="D10578">
        <v>0</v>
      </c>
    </row>
    <row r="10579" spans="1:4" hidden="1">
      <c r="A10579" s="49" t="s">
        <v>222</v>
      </c>
      <c r="B10579" s="49" t="s">
        <v>79</v>
      </c>
      <c r="C10579" s="49" t="s">
        <v>565</v>
      </c>
      <c r="D10579">
        <v>0</v>
      </c>
    </row>
    <row r="10580" spans="1:4" hidden="1">
      <c r="A10580" s="49" t="s">
        <v>222</v>
      </c>
      <c r="B10580" s="49" t="s">
        <v>79</v>
      </c>
      <c r="C10580" s="49" t="s">
        <v>566</v>
      </c>
      <c r="D10580">
        <v>0</v>
      </c>
    </row>
    <row r="10581" spans="1:4" hidden="1">
      <c r="A10581" s="49" t="s">
        <v>222</v>
      </c>
      <c r="B10581" s="49" t="s">
        <v>79</v>
      </c>
      <c r="C10581" s="49" t="s">
        <v>567</v>
      </c>
      <c r="D10581">
        <v>0</v>
      </c>
    </row>
    <row r="10582" spans="1:4" hidden="1">
      <c r="A10582" s="49" t="s">
        <v>222</v>
      </c>
      <c r="B10582" s="49" t="s">
        <v>79</v>
      </c>
      <c r="C10582" s="49" t="s">
        <v>568</v>
      </c>
      <c r="D10582">
        <v>0</v>
      </c>
    </row>
    <row r="10583" spans="1:4" hidden="1">
      <c r="A10583" s="49" t="s">
        <v>222</v>
      </c>
      <c r="B10583" s="49" t="s">
        <v>79</v>
      </c>
      <c r="C10583" s="49" t="s">
        <v>569</v>
      </c>
      <c r="D10583">
        <v>0</v>
      </c>
    </row>
    <row r="10584" spans="1:4" hidden="1">
      <c r="A10584" s="49" t="s">
        <v>222</v>
      </c>
      <c r="B10584" s="49" t="s">
        <v>79</v>
      </c>
      <c r="C10584" s="49" t="s">
        <v>570</v>
      </c>
      <c r="D10584">
        <v>0</v>
      </c>
    </row>
    <row r="10585" spans="1:4" hidden="1">
      <c r="A10585" s="49" t="s">
        <v>222</v>
      </c>
      <c r="B10585" s="49" t="s">
        <v>79</v>
      </c>
      <c r="C10585" s="49" t="s">
        <v>571</v>
      </c>
      <c r="D10585">
        <v>0</v>
      </c>
    </row>
    <row r="10586" spans="1:4" hidden="1">
      <c r="A10586" s="49" t="s">
        <v>222</v>
      </c>
      <c r="B10586" s="49" t="s">
        <v>80</v>
      </c>
      <c r="C10586" s="49" t="s">
        <v>562</v>
      </c>
      <c r="D10586">
        <v>0</v>
      </c>
    </row>
    <row r="10587" spans="1:4" hidden="1">
      <c r="A10587" s="49" t="s">
        <v>222</v>
      </c>
      <c r="B10587" s="49" t="s">
        <v>80</v>
      </c>
      <c r="C10587" s="49" t="s">
        <v>563</v>
      </c>
      <c r="D10587">
        <v>0</v>
      </c>
    </row>
    <row r="10588" spans="1:4" hidden="1">
      <c r="A10588" s="49" t="s">
        <v>222</v>
      </c>
      <c r="B10588" s="49" t="s">
        <v>80</v>
      </c>
      <c r="C10588" s="49" t="s">
        <v>561</v>
      </c>
      <c r="D10588">
        <v>0</v>
      </c>
    </row>
    <row r="10589" spans="1:4" hidden="1">
      <c r="A10589" s="49" t="s">
        <v>222</v>
      </c>
      <c r="B10589" s="49" t="s">
        <v>80</v>
      </c>
      <c r="C10589" s="49" t="s">
        <v>564</v>
      </c>
      <c r="D10589">
        <v>0</v>
      </c>
    </row>
    <row r="10590" spans="1:4" hidden="1">
      <c r="A10590" s="49" t="s">
        <v>222</v>
      </c>
      <c r="B10590" s="49" t="s">
        <v>80</v>
      </c>
      <c r="C10590" s="49" t="s">
        <v>265</v>
      </c>
      <c r="D10590">
        <v>0</v>
      </c>
    </row>
    <row r="10591" spans="1:4" hidden="1">
      <c r="A10591" s="49" t="s">
        <v>222</v>
      </c>
      <c r="B10591" s="49" t="s">
        <v>80</v>
      </c>
      <c r="C10591" s="49" t="s">
        <v>565</v>
      </c>
      <c r="D10591">
        <v>0</v>
      </c>
    </row>
    <row r="10592" spans="1:4" hidden="1">
      <c r="A10592" s="49" t="s">
        <v>222</v>
      </c>
      <c r="B10592" s="49" t="s">
        <v>80</v>
      </c>
      <c r="C10592" s="49" t="s">
        <v>566</v>
      </c>
      <c r="D10592">
        <v>0</v>
      </c>
    </row>
    <row r="10593" spans="1:4" hidden="1">
      <c r="A10593" s="49" t="s">
        <v>222</v>
      </c>
      <c r="B10593" s="49" t="s">
        <v>80</v>
      </c>
      <c r="C10593" s="49" t="s">
        <v>567</v>
      </c>
      <c r="D10593">
        <v>0</v>
      </c>
    </row>
    <row r="10594" spans="1:4" hidden="1">
      <c r="A10594" s="49" t="s">
        <v>222</v>
      </c>
      <c r="B10594" s="49" t="s">
        <v>80</v>
      </c>
      <c r="C10594" s="49" t="s">
        <v>568</v>
      </c>
      <c r="D10594">
        <v>0</v>
      </c>
    </row>
    <row r="10595" spans="1:4" hidden="1">
      <c r="A10595" s="49" t="s">
        <v>222</v>
      </c>
      <c r="B10595" s="49" t="s">
        <v>80</v>
      </c>
      <c r="C10595" s="49" t="s">
        <v>569</v>
      </c>
      <c r="D10595">
        <v>0</v>
      </c>
    </row>
    <row r="10596" spans="1:4" hidden="1">
      <c r="A10596" s="49" t="s">
        <v>222</v>
      </c>
      <c r="B10596" s="49" t="s">
        <v>80</v>
      </c>
      <c r="C10596" s="49" t="s">
        <v>570</v>
      </c>
      <c r="D10596">
        <v>0</v>
      </c>
    </row>
    <row r="10597" spans="1:4" hidden="1">
      <c r="A10597" s="49" t="s">
        <v>222</v>
      </c>
      <c r="B10597" s="49" t="s">
        <v>80</v>
      </c>
      <c r="C10597" s="49" t="s">
        <v>571</v>
      </c>
      <c r="D10597">
        <v>0</v>
      </c>
    </row>
    <row r="10598" spans="1:4" hidden="1">
      <c r="A10598" s="49" t="s">
        <v>222</v>
      </c>
      <c r="B10598" s="49" t="s">
        <v>81</v>
      </c>
      <c r="C10598" s="49" t="s">
        <v>562</v>
      </c>
      <c r="D10598">
        <v>0</v>
      </c>
    </row>
    <row r="10599" spans="1:4" hidden="1">
      <c r="A10599" s="49" t="s">
        <v>222</v>
      </c>
      <c r="B10599" s="49" t="s">
        <v>81</v>
      </c>
      <c r="C10599" s="49" t="s">
        <v>563</v>
      </c>
      <c r="D10599">
        <v>0</v>
      </c>
    </row>
    <row r="10600" spans="1:4" hidden="1">
      <c r="A10600" s="49" t="s">
        <v>222</v>
      </c>
      <c r="B10600" s="49" t="s">
        <v>81</v>
      </c>
      <c r="C10600" s="49" t="s">
        <v>561</v>
      </c>
      <c r="D10600">
        <v>0</v>
      </c>
    </row>
    <row r="10601" spans="1:4" hidden="1">
      <c r="A10601" s="49" t="s">
        <v>222</v>
      </c>
      <c r="B10601" s="49" t="s">
        <v>81</v>
      </c>
      <c r="C10601" s="49" t="s">
        <v>564</v>
      </c>
      <c r="D10601">
        <v>0</v>
      </c>
    </row>
    <row r="10602" spans="1:4" hidden="1">
      <c r="A10602" s="49" t="s">
        <v>222</v>
      </c>
      <c r="B10602" s="49" t="s">
        <v>81</v>
      </c>
      <c r="C10602" s="49" t="s">
        <v>265</v>
      </c>
      <c r="D10602">
        <v>0</v>
      </c>
    </row>
    <row r="10603" spans="1:4" hidden="1">
      <c r="A10603" s="49" t="s">
        <v>222</v>
      </c>
      <c r="B10603" s="49" t="s">
        <v>81</v>
      </c>
      <c r="C10603" s="49" t="s">
        <v>565</v>
      </c>
      <c r="D10603">
        <v>0</v>
      </c>
    </row>
    <row r="10604" spans="1:4" hidden="1">
      <c r="A10604" s="49" t="s">
        <v>222</v>
      </c>
      <c r="B10604" s="49" t="s">
        <v>81</v>
      </c>
      <c r="C10604" s="49" t="s">
        <v>566</v>
      </c>
      <c r="D10604">
        <v>0</v>
      </c>
    </row>
    <row r="10605" spans="1:4" hidden="1">
      <c r="A10605" s="49" t="s">
        <v>222</v>
      </c>
      <c r="B10605" s="49" t="s">
        <v>81</v>
      </c>
      <c r="C10605" s="49" t="s">
        <v>567</v>
      </c>
      <c r="D10605">
        <v>0</v>
      </c>
    </row>
    <row r="10606" spans="1:4" hidden="1">
      <c r="A10606" s="49" t="s">
        <v>222</v>
      </c>
      <c r="B10606" s="49" t="s">
        <v>81</v>
      </c>
      <c r="C10606" s="49" t="s">
        <v>568</v>
      </c>
      <c r="D10606">
        <v>0</v>
      </c>
    </row>
    <row r="10607" spans="1:4" hidden="1">
      <c r="A10607" s="49" t="s">
        <v>222</v>
      </c>
      <c r="B10607" s="49" t="s">
        <v>81</v>
      </c>
      <c r="C10607" s="49" t="s">
        <v>569</v>
      </c>
      <c r="D10607">
        <v>0</v>
      </c>
    </row>
    <row r="10608" spans="1:4" hidden="1">
      <c r="A10608" s="49" t="s">
        <v>222</v>
      </c>
      <c r="B10608" s="49" t="s">
        <v>81</v>
      </c>
      <c r="C10608" s="49" t="s">
        <v>570</v>
      </c>
      <c r="D10608">
        <v>0</v>
      </c>
    </row>
    <row r="10609" spans="1:4" hidden="1">
      <c r="A10609" s="49" t="s">
        <v>222</v>
      </c>
      <c r="B10609" s="49" t="s">
        <v>81</v>
      </c>
      <c r="C10609" s="49" t="s">
        <v>571</v>
      </c>
      <c r="D10609">
        <v>0</v>
      </c>
    </row>
    <row r="10610" spans="1:4" hidden="1">
      <c r="A10610" s="49" t="s">
        <v>222</v>
      </c>
      <c r="B10610" s="49" t="s">
        <v>82</v>
      </c>
      <c r="C10610" s="49" t="s">
        <v>562</v>
      </c>
      <c r="D10610">
        <v>0</v>
      </c>
    </row>
    <row r="10611" spans="1:4" hidden="1">
      <c r="A10611" s="49" t="s">
        <v>222</v>
      </c>
      <c r="B10611" s="49" t="s">
        <v>82</v>
      </c>
      <c r="C10611" s="49" t="s">
        <v>563</v>
      </c>
      <c r="D10611">
        <v>0</v>
      </c>
    </row>
    <row r="10612" spans="1:4" hidden="1">
      <c r="A10612" s="49" t="s">
        <v>222</v>
      </c>
      <c r="B10612" s="49" t="s">
        <v>82</v>
      </c>
      <c r="C10612" s="49" t="s">
        <v>561</v>
      </c>
      <c r="D10612">
        <v>0</v>
      </c>
    </row>
    <row r="10613" spans="1:4" hidden="1">
      <c r="A10613" s="49" t="s">
        <v>222</v>
      </c>
      <c r="B10613" s="49" t="s">
        <v>82</v>
      </c>
      <c r="C10613" s="49" t="s">
        <v>564</v>
      </c>
      <c r="D10613">
        <v>0</v>
      </c>
    </row>
    <row r="10614" spans="1:4" hidden="1">
      <c r="A10614" s="49" t="s">
        <v>222</v>
      </c>
      <c r="B10614" s="49" t="s">
        <v>82</v>
      </c>
      <c r="C10614" s="49" t="s">
        <v>265</v>
      </c>
      <c r="D10614">
        <v>0</v>
      </c>
    </row>
    <row r="10615" spans="1:4" hidden="1">
      <c r="A10615" s="49" t="s">
        <v>222</v>
      </c>
      <c r="B10615" s="49" t="s">
        <v>82</v>
      </c>
      <c r="C10615" s="49" t="s">
        <v>565</v>
      </c>
      <c r="D10615">
        <v>0</v>
      </c>
    </row>
    <row r="10616" spans="1:4" hidden="1">
      <c r="A10616" s="49" t="s">
        <v>222</v>
      </c>
      <c r="B10616" s="49" t="s">
        <v>82</v>
      </c>
      <c r="C10616" s="49" t="s">
        <v>566</v>
      </c>
      <c r="D10616">
        <v>0</v>
      </c>
    </row>
    <row r="10617" spans="1:4" hidden="1">
      <c r="A10617" s="49" t="s">
        <v>222</v>
      </c>
      <c r="B10617" s="49" t="s">
        <v>82</v>
      </c>
      <c r="C10617" s="49" t="s">
        <v>567</v>
      </c>
      <c r="D10617">
        <v>0</v>
      </c>
    </row>
    <row r="10618" spans="1:4" hidden="1">
      <c r="A10618" s="49" t="s">
        <v>222</v>
      </c>
      <c r="B10618" s="49" t="s">
        <v>82</v>
      </c>
      <c r="C10618" s="49" t="s">
        <v>568</v>
      </c>
      <c r="D10618">
        <v>0</v>
      </c>
    </row>
    <row r="10619" spans="1:4" hidden="1">
      <c r="A10619" s="49" t="s">
        <v>222</v>
      </c>
      <c r="B10619" s="49" t="s">
        <v>82</v>
      </c>
      <c r="C10619" s="49" t="s">
        <v>569</v>
      </c>
      <c r="D10619">
        <v>0</v>
      </c>
    </row>
    <row r="10620" spans="1:4" hidden="1">
      <c r="A10620" s="49" t="s">
        <v>222</v>
      </c>
      <c r="B10620" s="49" t="s">
        <v>82</v>
      </c>
      <c r="C10620" s="49" t="s">
        <v>570</v>
      </c>
      <c r="D10620">
        <v>0</v>
      </c>
    </row>
    <row r="10621" spans="1:4" hidden="1">
      <c r="A10621" s="49" t="s">
        <v>222</v>
      </c>
      <c r="B10621" s="49" t="s">
        <v>82</v>
      </c>
      <c r="C10621" s="49" t="s">
        <v>571</v>
      </c>
      <c r="D10621">
        <v>0</v>
      </c>
    </row>
    <row r="10622" spans="1:4" hidden="1">
      <c r="A10622" s="49" t="s">
        <v>222</v>
      </c>
      <c r="B10622" s="49" t="s">
        <v>83</v>
      </c>
      <c r="C10622" s="49" t="s">
        <v>562</v>
      </c>
      <c r="D10622">
        <v>0</v>
      </c>
    </row>
    <row r="10623" spans="1:4" hidden="1">
      <c r="A10623" s="49" t="s">
        <v>222</v>
      </c>
      <c r="B10623" s="49" t="s">
        <v>83</v>
      </c>
      <c r="C10623" s="49" t="s">
        <v>563</v>
      </c>
      <c r="D10623">
        <v>0</v>
      </c>
    </row>
    <row r="10624" spans="1:4" hidden="1">
      <c r="A10624" s="49" t="s">
        <v>222</v>
      </c>
      <c r="B10624" s="49" t="s">
        <v>83</v>
      </c>
      <c r="C10624" s="49" t="s">
        <v>561</v>
      </c>
      <c r="D10624">
        <v>0</v>
      </c>
    </row>
    <row r="10625" spans="1:4" hidden="1">
      <c r="A10625" s="49" t="s">
        <v>222</v>
      </c>
      <c r="B10625" s="49" t="s">
        <v>83</v>
      </c>
      <c r="C10625" s="49" t="s">
        <v>564</v>
      </c>
      <c r="D10625">
        <v>0</v>
      </c>
    </row>
    <row r="10626" spans="1:4" hidden="1">
      <c r="A10626" s="49" t="s">
        <v>222</v>
      </c>
      <c r="B10626" s="49" t="s">
        <v>83</v>
      </c>
      <c r="C10626" s="49" t="s">
        <v>265</v>
      </c>
      <c r="D10626">
        <v>0</v>
      </c>
    </row>
    <row r="10627" spans="1:4" hidden="1">
      <c r="A10627" s="49" t="s">
        <v>222</v>
      </c>
      <c r="B10627" s="49" t="s">
        <v>83</v>
      </c>
      <c r="C10627" s="49" t="s">
        <v>565</v>
      </c>
      <c r="D10627">
        <v>0</v>
      </c>
    </row>
    <row r="10628" spans="1:4" hidden="1">
      <c r="A10628" s="49" t="s">
        <v>222</v>
      </c>
      <c r="B10628" s="49" t="s">
        <v>83</v>
      </c>
      <c r="C10628" s="49" t="s">
        <v>566</v>
      </c>
      <c r="D10628">
        <v>0</v>
      </c>
    </row>
    <row r="10629" spans="1:4" hidden="1">
      <c r="A10629" s="49" t="s">
        <v>222</v>
      </c>
      <c r="B10629" s="49" t="s">
        <v>83</v>
      </c>
      <c r="C10629" s="49" t="s">
        <v>567</v>
      </c>
      <c r="D10629">
        <v>0</v>
      </c>
    </row>
    <row r="10630" spans="1:4" hidden="1">
      <c r="A10630" s="49" t="s">
        <v>222</v>
      </c>
      <c r="B10630" s="49" t="s">
        <v>83</v>
      </c>
      <c r="C10630" s="49" t="s">
        <v>568</v>
      </c>
      <c r="D10630">
        <v>0</v>
      </c>
    </row>
    <row r="10631" spans="1:4" hidden="1">
      <c r="A10631" s="49" t="s">
        <v>222</v>
      </c>
      <c r="B10631" s="49" t="s">
        <v>83</v>
      </c>
      <c r="C10631" s="49" t="s">
        <v>569</v>
      </c>
      <c r="D10631">
        <v>0</v>
      </c>
    </row>
    <row r="10632" spans="1:4" hidden="1">
      <c r="A10632" s="49" t="s">
        <v>222</v>
      </c>
      <c r="B10632" s="49" t="s">
        <v>83</v>
      </c>
      <c r="C10632" s="49" t="s">
        <v>570</v>
      </c>
      <c r="D10632">
        <v>0</v>
      </c>
    </row>
    <row r="10633" spans="1:4" hidden="1">
      <c r="A10633" s="49" t="s">
        <v>222</v>
      </c>
      <c r="B10633" s="49" t="s">
        <v>83</v>
      </c>
      <c r="C10633" s="49" t="s">
        <v>571</v>
      </c>
      <c r="D10633">
        <v>0</v>
      </c>
    </row>
    <row r="10634" spans="1:4" hidden="1">
      <c r="A10634" s="49" t="s">
        <v>222</v>
      </c>
      <c r="B10634" s="49" t="s">
        <v>84</v>
      </c>
      <c r="C10634" s="49" t="s">
        <v>562</v>
      </c>
      <c r="D10634">
        <v>0</v>
      </c>
    </row>
    <row r="10635" spans="1:4" hidden="1">
      <c r="A10635" s="49" t="s">
        <v>222</v>
      </c>
      <c r="B10635" s="49" t="s">
        <v>84</v>
      </c>
      <c r="C10635" s="49" t="s">
        <v>563</v>
      </c>
      <c r="D10635">
        <v>0</v>
      </c>
    </row>
    <row r="10636" spans="1:4" hidden="1">
      <c r="A10636" s="49" t="s">
        <v>222</v>
      </c>
      <c r="B10636" s="49" t="s">
        <v>84</v>
      </c>
      <c r="C10636" s="49" t="s">
        <v>561</v>
      </c>
      <c r="D10636">
        <v>0</v>
      </c>
    </row>
    <row r="10637" spans="1:4" hidden="1">
      <c r="A10637" s="49" t="s">
        <v>222</v>
      </c>
      <c r="B10637" s="49" t="s">
        <v>84</v>
      </c>
      <c r="C10637" s="49" t="s">
        <v>564</v>
      </c>
      <c r="D10637">
        <v>0</v>
      </c>
    </row>
    <row r="10638" spans="1:4" hidden="1">
      <c r="A10638" s="49" t="s">
        <v>222</v>
      </c>
      <c r="B10638" s="49" t="s">
        <v>84</v>
      </c>
      <c r="C10638" s="49" t="s">
        <v>265</v>
      </c>
      <c r="D10638">
        <v>0</v>
      </c>
    </row>
    <row r="10639" spans="1:4" hidden="1">
      <c r="A10639" s="49" t="s">
        <v>222</v>
      </c>
      <c r="B10639" s="49" t="s">
        <v>84</v>
      </c>
      <c r="C10639" s="49" t="s">
        <v>565</v>
      </c>
      <c r="D10639">
        <v>0</v>
      </c>
    </row>
    <row r="10640" spans="1:4" hidden="1">
      <c r="A10640" s="49" t="s">
        <v>222</v>
      </c>
      <c r="B10640" s="49" t="s">
        <v>84</v>
      </c>
      <c r="C10640" s="49" t="s">
        <v>566</v>
      </c>
      <c r="D10640">
        <v>0</v>
      </c>
    </row>
    <row r="10641" spans="1:4" hidden="1">
      <c r="A10641" s="49" t="s">
        <v>222</v>
      </c>
      <c r="B10641" s="49" t="s">
        <v>84</v>
      </c>
      <c r="C10641" s="49" t="s">
        <v>567</v>
      </c>
      <c r="D10641">
        <v>0</v>
      </c>
    </row>
    <row r="10642" spans="1:4" hidden="1">
      <c r="A10642" s="49" t="s">
        <v>222</v>
      </c>
      <c r="B10642" s="49" t="s">
        <v>84</v>
      </c>
      <c r="C10642" s="49" t="s">
        <v>568</v>
      </c>
      <c r="D10642">
        <v>0</v>
      </c>
    </row>
    <row r="10643" spans="1:4" hidden="1">
      <c r="A10643" s="49" t="s">
        <v>222</v>
      </c>
      <c r="B10643" s="49" t="s">
        <v>84</v>
      </c>
      <c r="C10643" s="49" t="s">
        <v>569</v>
      </c>
      <c r="D10643">
        <v>0</v>
      </c>
    </row>
    <row r="10644" spans="1:4" hidden="1">
      <c r="A10644" s="49" t="s">
        <v>222</v>
      </c>
      <c r="B10644" s="49" t="s">
        <v>84</v>
      </c>
      <c r="C10644" s="49" t="s">
        <v>570</v>
      </c>
      <c r="D10644">
        <v>0</v>
      </c>
    </row>
    <row r="10645" spans="1:4" hidden="1">
      <c r="A10645" s="49" t="s">
        <v>222</v>
      </c>
      <c r="B10645" s="49" t="s">
        <v>84</v>
      </c>
      <c r="C10645" s="49" t="s">
        <v>571</v>
      </c>
      <c r="D10645">
        <v>0</v>
      </c>
    </row>
    <row r="10646" spans="1:4" hidden="1">
      <c r="A10646" s="49" t="s">
        <v>222</v>
      </c>
      <c r="B10646" s="49" t="s">
        <v>85</v>
      </c>
      <c r="C10646" s="49" t="s">
        <v>562</v>
      </c>
      <c r="D10646">
        <v>0</v>
      </c>
    </row>
    <row r="10647" spans="1:4" hidden="1">
      <c r="A10647" s="49" t="s">
        <v>222</v>
      </c>
      <c r="B10647" s="49" t="s">
        <v>85</v>
      </c>
      <c r="C10647" s="49" t="s">
        <v>563</v>
      </c>
      <c r="D10647">
        <v>0</v>
      </c>
    </row>
    <row r="10648" spans="1:4" hidden="1">
      <c r="A10648" s="49" t="s">
        <v>222</v>
      </c>
      <c r="B10648" s="49" t="s">
        <v>85</v>
      </c>
      <c r="C10648" s="49" t="s">
        <v>561</v>
      </c>
      <c r="D10648">
        <v>0</v>
      </c>
    </row>
    <row r="10649" spans="1:4" hidden="1">
      <c r="A10649" s="49" t="s">
        <v>222</v>
      </c>
      <c r="B10649" s="49" t="s">
        <v>85</v>
      </c>
      <c r="C10649" s="49" t="s">
        <v>564</v>
      </c>
      <c r="D10649">
        <v>0</v>
      </c>
    </row>
    <row r="10650" spans="1:4" hidden="1">
      <c r="A10650" s="49" t="s">
        <v>222</v>
      </c>
      <c r="B10650" s="49" t="s">
        <v>85</v>
      </c>
      <c r="C10650" s="49" t="s">
        <v>265</v>
      </c>
      <c r="D10650">
        <v>0</v>
      </c>
    </row>
    <row r="10651" spans="1:4" hidden="1">
      <c r="A10651" s="49" t="s">
        <v>222</v>
      </c>
      <c r="B10651" s="49" t="s">
        <v>85</v>
      </c>
      <c r="C10651" s="49" t="s">
        <v>565</v>
      </c>
      <c r="D10651">
        <v>0</v>
      </c>
    </row>
    <row r="10652" spans="1:4" hidden="1">
      <c r="A10652" s="49" t="s">
        <v>222</v>
      </c>
      <c r="B10652" s="49" t="s">
        <v>85</v>
      </c>
      <c r="C10652" s="49" t="s">
        <v>566</v>
      </c>
      <c r="D10652">
        <v>0</v>
      </c>
    </row>
    <row r="10653" spans="1:4" hidden="1">
      <c r="A10653" s="49" t="s">
        <v>222</v>
      </c>
      <c r="B10653" s="49" t="s">
        <v>85</v>
      </c>
      <c r="C10653" s="49" t="s">
        <v>567</v>
      </c>
      <c r="D10653">
        <v>0</v>
      </c>
    </row>
    <row r="10654" spans="1:4" hidden="1">
      <c r="A10654" s="49" t="s">
        <v>222</v>
      </c>
      <c r="B10654" s="49" t="s">
        <v>85</v>
      </c>
      <c r="C10654" s="49" t="s">
        <v>568</v>
      </c>
      <c r="D10654">
        <v>0</v>
      </c>
    </row>
    <row r="10655" spans="1:4" hidden="1">
      <c r="A10655" s="49" t="s">
        <v>222</v>
      </c>
      <c r="B10655" s="49" t="s">
        <v>85</v>
      </c>
      <c r="C10655" s="49" t="s">
        <v>569</v>
      </c>
      <c r="D10655">
        <v>0</v>
      </c>
    </row>
    <row r="10656" spans="1:4" hidden="1">
      <c r="A10656" s="49" t="s">
        <v>222</v>
      </c>
      <c r="B10656" s="49" t="s">
        <v>85</v>
      </c>
      <c r="C10656" s="49" t="s">
        <v>570</v>
      </c>
      <c r="D10656">
        <v>0</v>
      </c>
    </row>
    <row r="10657" spans="1:4" hidden="1">
      <c r="A10657" s="49" t="s">
        <v>222</v>
      </c>
      <c r="B10657" s="49" t="s">
        <v>85</v>
      </c>
      <c r="C10657" s="49" t="s">
        <v>571</v>
      </c>
      <c r="D10657">
        <v>0</v>
      </c>
    </row>
    <row r="10658" spans="1:4" hidden="1">
      <c r="A10658" s="49" t="s">
        <v>222</v>
      </c>
      <c r="B10658" s="49" t="s">
        <v>86</v>
      </c>
      <c r="C10658" s="49" t="s">
        <v>562</v>
      </c>
      <c r="D10658">
        <v>0</v>
      </c>
    </row>
    <row r="10659" spans="1:4" hidden="1">
      <c r="A10659" s="49" t="s">
        <v>222</v>
      </c>
      <c r="B10659" s="49" t="s">
        <v>86</v>
      </c>
      <c r="C10659" s="49" t="s">
        <v>563</v>
      </c>
      <c r="D10659">
        <v>0</v>
      </c>
    </row>
    <row r="10660" spans="1:4" hidden="1">
      <c r="A10660" s="49" t="s">
        <v>222</v>
      </c>
      <c r="B10660" s="49" t="s">
        <v>86</v>
      </c>
      <c r="C10660" s="49" t="s">
        <v>561</v>
      </c>
      <c r="D10660">
        <v>0</v>
      </c>
    </row>
    <row r="10661" spans="1:4" hidden="1">
      <c r="A10661" s="49" t="s">
        <v>222</v>
      </c>
      <c r="B10661" s="49" t="s">
        <v>86</v>
      </c>
      <c r="C10661" s="49" t="s">
        <v>564</v>
      </c>
      <c r="D10661">
        <v>0</v>
      </c>
    </row>
    <row r="10662" spans="1:4" hidden="1">
      <c r="A10662" s="49" t="s">
        <v>222</v>
      </c>
      <c r="B10662" s="49" t="s">
        <v>86</v>
      </c>
      <c r="C10662" s="49" t="s">
        <v>265</v>
      </c>
      <c r="D10662">
        <v>0</v>
      </c>
    </row>
    <row r="10663" spans="1:4" hidden="1">
      <c r="A10663" s="49" t="s">
        <v>222</v>
      </c>
      <c r="B10663" s="49" t="s">
        <v>86</v>
      </c>
      <c r="C10663" s="49" t="s">
        <v>565</v>
      </c>
      <c r="D10663">
        <v>0</v>
      </c>
    </row>
    <row r="10664" spans="1:4" hidden="1">
      <c r="A10664" s="49" t="s">
        <v>222</v>
      </c>
      <c r="B10664" s="49" t="s">
        <v>86</v>
      </c>
      <c r="C10664" s="49" t="s">
        <v>566</v>
      </c>
      <c r="D10664">
        <v>0</v>
      </c>
    </row>
    <row r="10665" spans="1:4" hidden="1">
      <c r="A10665" s="49" t="s">
        <v>222</v>
      </c>
      <c r="B10665" s="49" t="s">
        <v>86</v>
      </c>
      <c r="C10665" s="49" t="s">
        <v>567</v>
      </c>
      <c r="D10665">
        <v>0</v>
      </c>
    </row>
    <row r="10666" spans="1:4" hidden="1">
      <c r="A10666" s="49" t="s">
        <v>222</v>
      </c>
      <c r="B10666" s="49" t="s">
        <v>86</v>
      </c>
      <c r="C10666" s="49" t="s">
        <v>568</v>
      </c>
      <c r="D10666">
        <v>0</v>
      </c>
    </row>
    <row r="10667" spans="1:4" hidden="1">
      <c r="A10667" s="49" t="s">
        <v>222</v>
      </c>
      <c r="B10667" s="49" t="s">
        <v>86</v>
      </c>
      <c r="C10667" s="49" t="s">
        <v>569</v>
      </c>
      <c r="D10667">
        <v>0</v>
      </c>
    </row>
    <row r="10668" spans="1:4" hidden="1">
      <c r="A10668" s="49" t="s">
        <v>222</v>
      </c>
      <c r="B10668" s="49" t="s">
        <v>86</v>
      </c>
      <c r="C10668" s="49" t="s">
        <v>570</v>
      </c>
      <c r="D10668">
        <v>0</v>
      </c>
    </row>
    <row r="10669" spans="1:4" hidden="1">
      <c r="A10669" s="49" t="s">
        <v>222</v>
      </c>
      <c r="B10669" s="49" t="s">
        <v>86</v>
      </c>
      <c r="C10669" s="49" t="s">
        <v>571</v>
      </c>
      <c r="D10669">
        <v>0</v>
      </c>
    </row>
    <row r="10670" spans="1:4" hidden="1">
      <c r="A10670" s="49" t="s">
        <v>222</v>
      </c>
      <c r="B10670" s="49" t="s">
        <v>87</v>
      </c>
      <c r="C10670" s="49" t="s">
        <v>562</v>
      </c>
      <c r="D10670">
        <v>0</v>
      </c>
    </row>
    <row r="10671" spans="1:4" hidden="1">
      <c r="A10671" s="49" t="s">
        <v>222</v>
      </c>
      <c r="B10671" s="49" t="s">
        <v>87</v>
      </c>
      <c r="C10671" s="49" t="s">
        <v>563</v>
      </c>
      <c r="D10671">
        <v>0</v>
      </c>
    </row>
    <row r="10672" spans="1:4" hidden="1">
      <c r="A10672" s="49" t="s">
        <v>222</v>
      </c>
      <c r="B10672" s="49" t="s">
        <v>87</v>
      </c>
      <c r="C10672" s="49" t="s">
        <v>561</v>
      </c>
      <c r="D10672">
        <v>0</v>
      </c>
    </row>
    <row r="10673" spans="1:4" hidden="1">
      <c r="A10673" s="49" t="s">
        <v>222</v>
      </c>
      <c r="B10673" s="49" t="s">
        <v>87</v>
      </c>
      <c r="C10673" s="49" t="s">
        <v>564</v>
      </c>
      <c r="D10673">
        <v>0</v>
      </c>
    </row>
    <row r="10674" spans="1:4" hidden="1">
      <c r="A10674" s="49" t="s">
        <v>222</v>
      </c>
      <c r="B10674" s="49" t="s">
        <v>87</v>
      </c>
      <c r="C10674" s="49" t="s">
        <v>265</v>
      </c>
      <c r="D10674">
        <v>0</v>
      </c>
    </row>
    <row r="10675" spans="1:4" hidden="1">
      <c r="A10675" s="49" t="s">
        <v>222</v>
      </c>
      <c r="B10675" s="49" t="s">
        <v>87</v>
      </c>
      <c r="C10675" s="49" t="s">
        <v>565</v>
      </c>
      <c r="D10675">
        <v>0</v>
      </c>
    </row>
    <row r="10676" spans="1:4" hidden="1">
      <c r="A10676" s="49" t="s">
        <v>222</v>
      </c>
      <c r="B10676" s="49" t="s">
        <v>87</v>
      </c>
      <c r="C10676" s="49" t="s">
        <v>566</v>
      </c>
      <c r="D10676">
        <v>0</v>
      </c>
    </row>
    <row r="10677" spans="1:4" hidden="1">
      <c r="A10677" s="49" t="s">
        <v>222</v>
      </c>
      <c r="B10677" s="49" t="s">
        <v>87</v>
      </c>
      <c r="C10677" s="49" t="s">
        <v>567</v>
      </c>
      <c r="D10677">
        <v>0</v>
      </c>
    </row>
    <row r="10678" spans="1:4" hidden="1">
      <c r="A10678" s="49" t="s">
        <v>222</v>
      </c>
      <c r="B10678" s="49" t="s">
        <v>87</v>
      </c>
      <c r="C10678" s="49" t="s">
        <v>568</v>
      </c>
      <c r="D10678">
        <v>0</v>
      </c>
    </row>
    <row r="10679" spans="1:4" hidden="1">
      <c r="A10679" s="49" t="s">
        <v>222</v>
      </c>
      <c r="B10679" s="49" t="s">
        <v>87</v>
      </c>
      <c r="C10679" s="49" t="s">
        <v>569</v>
      </c>
      <c r="D10679">
        <v>0</v>
      </c>
    </row>
    <row r="10680" spans="1:4" hidden="1">
      <c r="A10680" s="49" t="s">
        <v>222</v>
      </c>
      <c r="B10680" s="49" t="s">
        <v>87</v>
      </c>
      <c r="C10680" s="49" t="s">
        <v>570</v>
      </c>
      <c r="D10680">
        <v>0</v>
      </c>
    </row>
    <row r="10681" spans="1:4" hidden="1">
      <c r="A10681" s="49" t="s">
        <v>222</v>
      </c>
      <c r="B10681" s="49" t="s">
        <v>87</v>
      </c>
      <c r="C10681" s="49" t="s">
        <v>571</v>
      </c>
      <c r="D10681">
        <v>0</v>
      </c>
    </row>
    <row r="10682" spans="1:4" hidden="1">
      <c r="A10682" s="49" t="s">
        <v>222</v>
      </c>
      <c r="B10682" s="49" t="s">
        <v>88</v>
      </c>
      <c r="C10682" s="49" t="s">
        <v>562</v>
      </c>
      <c r="D10682">
        <v>0</v>
      </c>
    </row>
    <row r="10683" spans="1:4" hidden="1">
      <c r="A10683" s="49" t="s">
        <v>222</v>
      </c>
      <c r="B10683" s="49" t="s">
        <v>88</v>
      </c>
      <c r="C10683" s="49" t="s">
        <v>563</v>
      </c>
      <c r="D10683">
        <v>0</v>
      </c>
    </row>
    <row r="10684" spans="1:4" hidden="1">
      <c r="A10684" s="49" t="s">
        <v>222</v>
      </c>
      <c r="B10684" s="49" t="s">
        <v>88</v>
      </c>
      <c r="C10684" s="49" t="s">
        <v>561</v>
      </c>
      <c r="D10684">
        <v>0</v>
      </c>
    </row>
    <row r="10685" spans="1:4" hidden="1">
      <c r="A10685" s="49" t="s">
        <v>222</v>
      </c>
      <c r="B10685" s="49" t="s">
        <v>88</v>
      </c>
      <c r="C10685" s="49" t="s">
        <v>564</v>
      </c>
      <c r="D10685">
        <v>0</v>
      </c>
    </row>
    <row r="10686" spans="1:4" hidden="1">
      <c r="A10686" s="49" t="s">
        <v>222</v>
      </c>
      <c r="B10686" s="49" t="s">
        <v>88</v>
      </c>
      <c r="C10686" s="49" t="s">
        <v>265</v>
      </c>
      <c r="D10686">
        <v>0</v>
      </c>
    </row>
    <row r="10687" spans="1:4" hidden="1">
      <c r="A10687" s="49" t="s">
        <v>222</v>
      </c>
      <c r="B10687" s="49" t="s">
        <v>88</v>
      </c>
      <c r="C10687" s="49" t="s">
        <v>565</v>
      </c>
      <c r="D10687">
        <v>0</v>
      </c>
    </row>
    <row r="10688" spans="1:4" hidden="1">
      <c r="A10688" s="49" t="s">
        <v>222</v>
      </c>
      <c r="B10688" s="49" t="s">
        <v>88</v>
      </c>
      <c r="C10688" s="49" t="s">
        <v>566</v>
      </c>
      <c r="D10688">
        <v>0</v>
      </c>
    </row>
    <row r="10689" spans="1:4" hidden="1">
      <c r="A10689" s="49" t="s">
        <v>222</v>
      </c>
      <c r="B10689" s="49" t="s">
        <v>88</v>
      </c>
      <c r="C10689" s="49" t="s">
        <v>567</v>
      </c>
      <c r="D10689">
        <v>0</v>
      </c>
    </row>
    <row r="10690" spans="1:4" hidden="1">
      <c r="A10690" s="49" t="s">
        <v>222</v>
      </c>
      <c r="B10690" s="49" t="s">
        <v>88</v>
      </c>
      <c r="C10690" s="49" t="s">
        <v>568</v>
      </c>
      <c r="D10690">
        <v>0</v>
      </c>
    </row>
    <row r="10691" spans="1:4" hidden="1">
      <c r="A10691" s="49" t="s">
        <v>222</v>
      </c>
      <c r="B10691" s="49" t="s">
        <v>88</v>
      </c>
      <c r="C10691" s="49" t="s">
        <v>569</v>
      </c>
      <c r="D10691">
        <v>0</v>
      </c>
    </row>
    <row r="10692" spans="1:4" hidden="1">
      <c r="A10692" s="49" t="s">
        <v>222</v>
      </c>
      <c r="B10692" s="49" t="s">
        <v>88</v>
      </c>
      <c r="C10692" s="49" t="s">
        <v>570</v>
      </c>
      <c r="D10692">
        <v>0</v>
      </c>
    </row>
    <row r="10693" spans="1:4" hidden="1">
      <c r="A10693" s="49" t="s">
        <v>222</v>
      </c>
      <c r="B10693" s="49" t="s">
        <v>88</v>
      </c>
      <c r="C10693" s="49" t="s">
        <v>571</v>
      </c>
      <c r="D10693">
        <v>0</v>
      </c>
    </row>
    <row r="10694" spans="1:4" hidden="1">
      <c r="A10694" s="49" t="s">
        <v>222</v>
      </c>
      <c r="B10694" s="49" t="s">
        <v>89</v>
      </c>
      <c r="C10694" s="49" t="s">
        <v>562</v>
      </c>
      <c r="D10694">
        <v>0</v>
      </c>
    </row>
    <row r="10695" spans="1:4" hidden="1">
      <c r="A10695" s="49" t="s">
        <v>222</v>
      </c>
      <c r="B10695" s="49" t="s">
        <v>89</v>
      </c>
      <c r="C10695" s="49" t="s">
        <v>563</v>
      </c>
      <c r="D10695">
        <v>0</v>
      </c>
    </row>
    <row r="10696" spans="1:4" hidden="1">
      <c r="A10696" s="49" t="s">
        <v>222</v>
      </c>
      <c r="B10696" s="49" t="s">
        <v>89</v>
      </c>
      <c r="C10696" s="49" t="s">
        <v>561</v>
      </c>
      <c r="D10696">
        <v>0</v>
      </c>
    </row>
    <row r="10697" spans="1:4" hidden="1">
      <c r="A10697" s="49" t="s">
        <v>222</v>
      </c>
      <c r="B10697" s="49" t="s">
        <v>89</v>
      </c>
      <c r="C10697" s="49" t="s">
        <v>564</v>
      </c>
      <c r="D10697">
        <v>0</v>
      </c>
    </row>
    <row r="10698" spans="1:4" hidden="1">
      <c r="A10698" s="49" t="s">
        <v>222</v>
      </c>
      <c r="B10698" s="49" t="s">
        <v>89</v>
      </c>
      <c r="C10698" s="49" t="s">
        <v>265</v>
      </c>
      <c r="D10698">
        <v>0</v>
      </c>
    </row>
    <row r="10699" spans="1:4" hidden="1">
      <c r="A10699" s="49" t="s">
        <v>222</v>
      </c>
      <c r="B10699" s="49" t="s">
        <v>89</v>
      </c>
      <c r="C10699" s="49" t="s">
        <v>565</v>
      </c>
      <c r="D10699">
        <v>0</v>
      </c>
    </row>
    <row r="10700" spans="1:4" hidden="1">
      <c r="A10700" s="49" t="s">
        <v>222</v>
      </c>
      <c r="B10700" s="49" t="s">
        <v>89</v>
      </c>
      <c r="C10700" s="49" t="s">
        <v>566</v>
      </c>
      <c r="D10700">
        <v>0</v>
      </c>
    </row>
    <row r="10701" spans="1:4" hidden="1">
      <c r="A10701" s="49" t="s">
        <v>222</v>
      </c>
      <c r="B10701" s="49" t="s">
        <v>89</v>
      </c>
      <c r="C10701" s="49" t="s">
        <v>567</v>
      </c>
      <c r="D10701">
        <v>0</v>
      </c>
    </row>
    <row r="10702" spans="1:4" hidden="1">
      <c r="A10702" s="49" t="s">
        <v>222</v>
      </c>
      <c r="B10702" s="49" t="s">
        <v>89</v>
      </c>
      <c r="C10702" s="49" t="s">
        <v>568</v>
      </c>
      <c r="D10702">
        <v>0</v>
      </c>
    </row>
    <row r="10703" spans="1:4" hidden="1">
      <c r="A10703" s="49" t="s">
        <v>222</v>
      </c>
      <c r="B10703" s="49" t="s">
        <v>89</v>
      </c>
      <c r="C10703" s="49" t="s">
        <v>569</v>
      </c>
      <c r="D10703">
        <v>0</v>
      </c>
    </row>
    <row r="10704" spans="1:4" hidden="1">
      <c r="A10704" s="49" t="s">
        <v>222</v>
      </c>
      <c r="B10704" s="49" t="s">
        <v>89</v>
      </c>
      <c r="C10704" s="49" t="s">
        <v>570</v>
      </c>
      <c r="D10704">
        <v>0</v>
      </c>
    </row>
    <row r="10705" spans="1:4" hidden="1">
      <c r="A10705" s="49" t="s">
        <v>222</v>
      </c>
      <c r="B10705" s="49" t="s">
        <v>89</v>
      </c>
      <c r="C10705" s="49" t="s">
        <v>571</v>
      </c>
      <c r="D10705">
        <v>0</v>
      </c>
    </row>
    <row r="10706" spans="1:4" hidden="1">
      <c r="A10706" s="49" t="s">
        <v>222</v>
      </c>
      <c r="B10706" s="49" t="s">
        <v>90</v>
      </c>
      <c r="C10706" s="49" t="s">
        <v>562</v>
      </c>
      <c r="D10706">
        <v>0</v>
      </c>
    </row>
    <row r="10707" spans="1:4" hidden="1">
      <c r="A10707" s="49" t="s">
        <v>222</v>
      </c>
      <c r="B10707" s="49" t="s">
        <v>90</v>
      </c>
      <c r="C10707" s="49" t="s">
        <v>563</v>
      </c>
      <c r="D10707">
        <v>0</v>
      </c>
    </row>
    <row r="10708" spans="1:4" hidden="1">
      <c r="A10708" s="49" t="s">
        <v>222</v>
      </c>
      <c r="B10708" s="49" t="s">
        <v>90</v>
      </c>
      <c r="C10708" s="49" t="s">
        <v>561</v>
      </c>
      <c r="D10708">
        <v>0</v>
      </c>
    </row>
    <row r="10709" spans="1:4" hidden="1">
      <c r="A10709" s="49" t="s">
        <v>222</v>
      </c>
      <c r="B10709" s="49" t="s">
        <v>90</v>
      </c>
      <c r="C10709" s="49" t="s">
        <v>564</v>
      </c>
      <c r="D10709">
        <v>0</v>
      </c>
    </row>
    <row r="10710" spans="1:4" hidden="1">
      <c r="A10710" s="49" t="s">
        <v>222</v>
      </c>
      <c r="B10710" s="49" t="s">
        <v>90</v>
      </c>
      <c r="C10710" s="49" t="s">
        <v>265</v>
      </c>
      <c r="D10710">
        <v>0</v>
      </c>
    </row>
    <row r="10711" spans="1:4" hidden="1">
      <c r="A10711" s="49" t="s">
        <v>222</v>
      </c>
      <c r="B10711" s="49" t="s">
        <v>90</v>
      </c>
      <c r="C10711" s="49" t="s">
        <v>565</v>
      </c>
      <c r="D10711">
        <v>0</v>
      </c>
    </row>
    <row r="10712" spans="1:4" hidden="1">
      <c r="A10712" s="49" t="s">
        <v>222</v>
      </c>
      <c r="B10712" s="49" t="s">
        <v>90</v>
      </c>
      <c r="C10712" s="49" t="s">
        <v>566</v>
      </c>
      <c r="D10712">
        <v>0</v>
      </c>
    </row>
    <row r="10713" spans="1:4" hidden="1">
      <c r="A10713" s="49" t="s">
        <v>222</v>
      </c>
      <c r="B10713" s="49" t="s">
        <v>90</v>
      </c>
      <c r="C10713" s="49" t="s">
        <v>567</v>
      </c>
      <c r="D10713">
        <v>0</v>
      </c>
    </row>
    <row r="10714" spans="1:4" hidden="1">
      <c r="A10714" s="49" t="s">
        <v>222</v>
      </c>
      <c r="B10714" s="49" t="s">
        <v>90</v>
      </c>
      <c r="C10714" s="49" t="s">
        <v>568</v>
      </c>
      <c r="D10714">
        <v>0</v>
      </c>
    </row>
    <row r="10715" spans="1:4" hidden="1">
      <c r="A10715" s="49" t="s">
        <v>222</v>
      </c>
      <c r="B10715" s="49" t="s">
        <v>90</v>
      </c>
      <c r="C10715" s="49" t="s">
        <v>569</v>
      </c>
      <c r="D10715">
        <v>0</v>
      </c>
    </row>
    <row r="10716" spans="1:4" hidden="1">
      <c r="A10716" s="49" t="s">
        <v>222</v>
      </c>
      <c r="B10716" s="49" t="s">
        <v>90</v>
      </c>
      <c r="C10716" s="49" t="s">
        <v>570</v>
      </c>
      <c r="D10716">
        <v>0</v>
      </c>
    </row>
    <row r="10717" spans="1:4" hidden="1">
      <c r="A10717" s="49" t="s">
        <v>222</v>
      </c>
      <c r="B10717" s="49" t="s">
        <v>90</v>
      </c>
      <c r="C10717" s="49" t="s">
        <v>571</v>
      </c>
      <c r="D10717">
        <v>0</v>
      </c>
    </row>
    <row r="10718" spans="1:4" hidden="1">
      <c r="A10718" s="49" t="s">
        <v>222</v>
      </c>
      <c r="B10718" s="49" t="s">
        <v>91</v>
      </c>
      <c r="C10718" s="49" t="s">
        <v>562</v>
      </c>
      <c r="D10718">
        <v>0</v>
      </c>
    </row>
    <row r="10719" spans="1:4" hidden="1">
      <c r="A10719" s="49" t="s">
        <v>222</v>
      </c>
      <c r="B10719" s="49" t="s">
        <v>91</v>
      </c>
      <c r="C10719" s="49" t="s">
        <v>563</v>
      </c>
      <c r="D10719">
        <v>0</v>
      </c>
    </row>
    <row r="10720" spans="1:4" hidden="1">
      <c r="A10720" s="49" t="s">
        <v>222</v>
      </c>
      <c r="B10720" s="49" t="s">
        <v>91</v>
      </c>
      <c r="C10720" s="49" t="s">
        <v>561</v>
      </c>
      <c r="D10720">
        <v>0</v>
      </c>
    </row>
    <row r="10721" spans="1:4" hidden="1">
      <c r="A10721" s="49" t="s">
        <v>222</v>
      </c>
      <c r="B10721" s="49" t="s">
        <v>91</v>
      </c>
      <c r="C10721" s="49" t="s">
        <v>564</v>
      </c>
      <c r="D10721">
        <v>0</v>
      </c>
    </row>
    <row r="10722" spans="1:4" hidden="1">
      <c r="A10722" s="49" t="s">
        <v>222</v>
      </c>
      <c r="B10722" s="49" t="s">
        <v>91</v>
      </c>
      <c r="C10722" s="49" t="s">
        <v>265</v>
      </c>
      <c r="D10722">
        <v>0</v>
      </c>
    </row>
    <row r="10723" spans="1:4" hidden="1">
      <c r="A10723" s="49" t="s">
        <v>222</v>
      </c>
      <c r="B10723" s="49" t="s">
        <v>91</v>
      </c>
      <c r="C10723" s="49" t="s">
        <v>565</v>
      </c>
      <c r="D10723">
        <v>0</v>
      </c>
    </row>
    <row r="10724" spans="1:4" hidden="1">
      <c r="A10724" s="49" t="s">
        <v>222</v>
      </c>
      <c r="B10724" s="49" t="s">
        <v>91</v>
      </c>
      <c r="C10724" s="49" t="s">
        <v>566</v>
      </c>
      <c r="D10724">
        <v>0</v>
      </c>
    </row>
    <row r="10725" spans="1:4" hidden="1">
      <c r="A10725" s="49" t="s">
        <v>222</v>
      </c>
      <c r="B10725" s="49" t="s">
        <v>91</v>
      </c>
      <c r="C10725" s="49" t="s">
        <v>567</v>
      </c>
      <c r="D10725">
        <v>0</v>
      </c>
    </row>
    <row r="10726" spans="1:4" hidden="1">
      <c r="A10726" s="49" t="s">
        <v>222</v>
      </c>
      <c r="B10726" s="49" t="s">
        <v>91</v>
      </c>
      <c r="C10726" s="49" t="s">
        <v>568</v>
      </c>
      <c r="D10726">
        <v>0</v>
      </c>
    </row>
    <row r="10727" spans="1:4" hidden="1">
      <c r="A10727" s="49" t="s">
        <v>222</v>
      </c>
      <c r="B10727" s="49" t="s">
        <v>91</v>
      </c>
      <c r="C10727" s="49" t="s">
        <v>569</v>
      </c>
      <c r="D10727">
        <v>0</v>
      </c>
    </row>
    <row r="10728" spans="1:4" hidden="1">
      <c r="A10728" s="49" t="s">
        <v>222</v>
      </c>
      <c r="B10728" s="49" t="s">
        <v>91</v>
      </c>
      <c r="C10728" s="49" t="s">
        <v>570</v>
      </c>
      <c r="D10728">
        <v>0</v>
      </c>
    </row>
    <row r="10729" spans="1:4" hidden="1">
      <c r="A10729" s="49" t="s">
        <v>222</v>
      </c>
      <c r="B10729" s="49" t="s">
        <v>91</v>
      </c>
      <c r="C10729" s="49" t="s">
        <v>571</v>
      </c>
      <c r="D10729">
        <v>0</v>
      </c>
    </row>
    <row r="10730" spans="1:4" hidden="1">
      <c r="A10730" s="49" t="s">
        <v>222</v>
      </c>
      <c r="B10730" s="49" t="s">
        <v>92</v>
      </c>
      <c r="C10730" s="49" t="s">
        <v>562</v>
      </c>
      <c r="D10730">
        <v>0</v>
      </c>
    </row>
    <row r="10731" spans="1:4" hidden="1">
      <c r="A10731" s="49" t="s">
        <v>222</v>
      </c>
      <c r="B10731" s="49" t="s">
        <v>92</v>
      </c>
      <c r="C10731" s="49" t="s">
        <v>563</v>
      </c>
      <c r="D10731">
        <v>0</v>
      </c>
    </row>
    <row r="10732" spans="1:4" hidden="1">
      <c r="A10732" s="49" t="s">
        <v>222</v>
      </c>
      <c r="B10732" s="49" t="s">
        <v>92</v>
      </c>
      <c r="C10732" s="49" t="s">
        <v>561</v>
      </c>
      <c r="D10732">
        <v>0</v>
      </c>
    </row>
    <row r="10733" spans="1:4" hidden="1">
      <c r="A10733" s="49" t="s">
        <v>222</v>
      </c>
      <c r="B10733" s="49" t="s">
        <v>92</v>
      </c>
      <c r="C10733" s="49" t="s">
        <v>564</v>
      </c>
      <c r="D10733">
        <v>0</v>
      </c>
    </row>
    <row r="10734" spans="1:4" hidden="1">
      <c r="A10734" s="49" t="s">
        <v>222</v>
      </c>
      <c r="B10734" s="49" t="s">
        <v>92</v>
      </c>
      <c r="C10734" s="49" t="s">
        <v>265</v>
      </c>
      <c r="D10734">
        <v>0</v>
      </c>
    </row>
    <row r="10735" spans="1:4" hidden="1">
      <c r="A10735" s="49" t="s">
        <v>222</v>
      </c>
      <c r="B10735" s="49" t="s">
        <v>92</v>
      </c>
      <c r="C10735" s="49" t="s">
        <v>565</v>
      </c>
      <c r="D10735">
        <v>0</v>
      </c>
    </row>
    <row r="10736" spans="1:4" hidden="1">
      <c r="A10736" s="49" t="s">
        <v>222</v>
      </c>
      <c r="B10736" s="49" t="s">
        <v>92</v>
      </c>
      <c r="C10736" s="49" t="s">
        <v>566</v>
      </c>
      <c r="D10736">
        <v>0</v>
      </c>
    </row>
    <row r="10737" spans="1:4" hidden="1">
      <c r="A10737" s="49" t="s">
        <v>222</v>
      </c>
      <c r="B10737" s="49" t="s">
        <v>92</v>
      </c>
      <c r="C10737" s="49" t="s">
        <v>567</v>
      </c>
      <c r="D10737">
        <v>0</v>
      </c>
    </row>
    <row r="10738" spans="1:4" hidden="1">
      <c r="A10738" s="49" t="s">
        <v>222</v>
      </c>
      <c r="B10738" s="49" t="s">
        <v>92</v>
      </c>
      <c r="C10738" s="49" t="s">
        <v>568</v>
      </c>
      <c r="D10738">
        <v>0</v>
      </c>
    </row>
    <row r="10739" spans="1:4" hidden="1">
      <c r="A10739" s="49" t="s">
        <v>222</v>
      </c>
      <c r="B10739" s="49" t="s">
        <v>92</v>
      </c>
      <c r="C10739" s="49" t="s">
        <v>569</v>
      </c>
      <c r="D10739">
        <v>0</v>
      </c>
    </row>
    <row r="10740" spans="1:4" hidden="1">
      <c r="A10740" s="49" t="s">
        <v>222</v>
      </c>
      <c r="B10740" s="49" t="s">
        <v>92</v>
      </c>
      <c r="C10740" s="49" t="s">
        <v>570</v>
      </c>
      <c r="D10740">
        <v>0</v>
      </c>
    </row>
    <row r="10741" spans="1:4" hidden="1">
      <c r="A10741" s="49" t="s">
        <v>222</v>
      </c>
      <c r="B10741" s="49" t="s">
        <v>92</v>
      </c>
      <c r="C10741" s="49" t="s">
        <v>571</v>
      </c>
      <c r="D10741">
        <v>0</v>
      </c>
    </row>
    <row r="10742" spans="1:4" hidden="1">
      <c r="A10742" s="49" t="s">
        <v>222</v>
      </c>
      <c r="B10742" s="49" t="s">
        <v>93</v>
      </c>
      <c r="C10742" s="49" t="s">
        <v>562</v>
      </c>
      <c r="D10742">
        <v>0</v>
      </c>
    </row>
    <row r="10743" spans="1:4" hidden="1">
      <c r="A10743" s="49" t="s">
        <v>222</v>
      </c>
      <c r="B10743" s="49" t="s">
        <v>93</v>
      </c>
      <c r="C10743" s="49" t="s">
        <v>563</v>
      </c>
      <c r="D10743">
        <v>0</v>
      </c>
    </row>
    <row r="10744" spans="1:4" hidden="1">
      <c r="A10744" s="49" t="s">
        <v>222</v>
      </c>
      <c r="B10744" s="49" t="s">
        <v>93</v>
      </c>
      <c r="C10744" s="49" t="s">
        <v>561</v>
      </c>
      <c r="D10744">
        <v>0</v>
      </c>
    </row>
    <row r="10745" spans="1:4" hidden="1">
      <c r="A10745" s="49" t="s">
        <v>222</v>
      </c>
      <c r="B10745" s="49" t="s">
        <v>93</v>
      </c>
      <c r="C10745" s="49" t="s">
        <v>564</v>
      </c>
      <c r="D10745">
        <v>0</v>
      </c>
    </row>
    <row r="10746" spans="1:4" hidden="1">
      <c r="A10746" s="49" t="s">
        <v>222</v>
      </c>
      <c r="B10746" s="49" t="s">
        <v>93</v>
      </c>
      <c r="C10746" s="49" t="s">
        <v>265</v>
      </c>
      <c r="D10746">
        <v>0</v>
      </c>
    </row>
    <row r="10747" spans="1:4" hidden="1">
      <c r="A10747" s="49" t="s">
        <v>222</v>
      </c>
      <c r="B10747" s="49" t="s">
        <v>93</v>
      </c>
      <c r="C10747" s="49" t="s">
        <v>565</v>
      </c>
      <c r="D10747">
        <v>0</v>
      </c>
    </row>
    <row r="10748" spans="1:4" hidden="1">
      <c r="A10748" s="49" t="s">
        <v>222</v>
      </c>
      <c r="B10748" s="49" t="s">
        <v>93</v>
      </c>
      <c r="C10748" s="49" t="s">
        <v>566</v>
      </c>
      <c r="D10748">
        <v>0</v>
      </c>
    </row>
    <row r="10749" spans="1:4" hidden="1">
      <c r="A10749" s="49" t="s">
        <v>222</v>
      </c>
      <c r="B10749" s="49" t="s">
        <v>93</v>
      </c>
      <c r="C10749" s="49" t="s">
        <v>567</v>
      </c>
      <c r="D10749">
        <v>0</v>
      </c>
    </row>
    <row r="10750" spans="1:4" hidden="1">
      <c r="A10750" s="49" t="s">
        <v>222</v>
      </c>
      <c r="B10750" s="49" t="s">
        <v>93</v>
      </c>
      <c r="C10750" s="49" t="s">
        <v>568</v>
      </c>
      <c r="D10750">
        <v>0</v>
      </c>
    </row>
    <row r="10751" spans="1:4" hidden="1">
      <c r="A10751" s="49" t="s">
        <v>222</v>
      </c>
      <c r="B10751" s="49" t="s">
        <v>93</v>
      </c>
      <c r="C10751" s="49" t="s">
        <v>569</v>
      </c>
      <c r="D10751">
        <v>0</v>
      </c>
    </row>
    <row r="10752" spans="1:4" hidden="1">
      <c r="A10752" s="49" t="s">
        <v>222</v>
      </c>
      <c r="B10752" s="49" t="s">
        <v>93</v>
      </c>
      <c r="C10752" s="49" t="s">
        <v>570</v>
      </c>
      <c r="D10752">
        <v>0</v>
      </c>
    </row>
    <row r="10753" spans="1:4" hidden="1">
      <c r="A10753" s="49" t="s">
        <v>222</v>
      </c>
      <c r="B10753" s="49" t="s">
        <v>93</v>
      </c>
      <c r="C10753" s="49" t="s">
        <v>571</v>
      </c>
      <c r="D10753">
        <v>0</v>
      </c>
    </row>
    <row r="10754" spans="1:4" hidden="1">
      <c r="A10754" s="49" t="s">
        <v>222</v>
      </c>
      <c r="B10754" s="49" t="s">
        <v>94</v>
      </c>
      <c r="C10754" s="49" t="s">
        <v>562</v>
      </c>
      <c r="D10754">
        <v>0</v>
      </c>
    </row>
    <row r="10755" spans="1:4" hidden="1">
      <c r="A10755" s="49" t="s">
        <v>222</v>
      </c>
      <c r="B10755" s="49" t="s">
        <v>94</v>
      </c>
      <c r="C10755" s="49" t="s">
        <v>563</v>
      </c>
      <c r="D10755">
        <v>0</v>
      </c>
    </row>
    <row r="10756" spans="1:4" hidden="1">
      <c r="A10756" s="49" t="s">
        <v>222</v>
      </c>
      <c r="B10756" s="49" t="s">
        <v>94</v>
      </c>
      <c r="C10756" s="49" t="s">
        <v>561</v>
      </c>
      <c r="D10756">
        <v>0</v>
      </c>
    </row>
    <row r="10757" spans="1:4" hidden="1">
      <c r="A10757" s="49" t="s">
        <v>222</v>
      </c>
      <c r="B10757" s="49" t="s">
        <v>94</v>
      </c>
      <c r="C10757" s="49" t="s">
        <v>564</v>
      </c>
      <c r="D10757">
        <v>0</v>
      </c>
    </row>
    <row r="10758" spans="1:4" hidden="1">
      <c r="A10758" s="49" t="s">
        <v>222</v>
      </c>
      <c r="B10758" s="49" t="s">
        <v>94</v>
      </c>
      <c r="C10758" s="49" t="s">
        <v>265</v>
      </c>
      <c r="D10758">
        <v>0</v>
      </c>
    </row>
    <row r="10759" spans="1:4" hidden="1">
      <c r="A10759" s="49" t="s">
        <v>222</v>
      </c>
      <c r="B10759" s="49" t="s">
        <v>94</v>
      </c>
      <c r="C10759" s="49" t="s">
        <v>565</v>
      </c>
      <c r="D10759">
        <v>0</v>
      </c>
    </row>
    <row r="10760" spans="1:4" hidden="1">
      <c r="A10760" s="49" t="s">
        <v>222</v>
      </c>
      <c r="B10760" s="49" t="s">
        <v>94</v>
      </c>
      <c r="C10760" s="49" t="s">
        <v>566</v>
      </c>
      <c r="D10760">
        <v>0</v>
      </c>
    </row>
    <row r="10761" spans="1:4" hidden="1">
      <c r="A10761" s="49" t="s">
        <v>222</v>
      </c>
      <c r="B10761" s="49" t="s">
        <v>94</v>
      </c>
      <c r="C10761" s="49" t="s">
        <v>567</v>
      </c>
      <c r="D10761">
        <v>0</v>
      </c>
    </row>
    <row r="10762" spans="1:4" hidden="1">
      <c r="A10762" s="49" t="s">
        <v>222</v>
      </c>
      <c r="B10762" s="49" t="s">
        <v>94</v>
      </c>
      <c r="C10762" s="49" t="s">
        <v>568</v>
      </c>
      <c r="D10762">
        <v>0</v>
      </c>
    </row>
    <row r="10763" spans="1:4" hidden="1">
      <c r="A10763" s="49" t="s">
        <v>222</v>
      </c>
      <c r="B10763" s="49" t="s">
        <v>94</v>
      </c>
      <c r="C10763" s="49" t="s">
        <v>569</v>
      </c>
      <c r="D10763">
        <v>0</v>
      </c>
    </row>
    <row r="10764" spans="1:4" hidden="1">
      <c r="A10764" s="49" t="s">
        <v>222</v>
      </c>
      <c r="B10764" s="49" t="s">
        <v>94</v>
      </c>
      <c r="C10764" s="49" t="s">
        <v>570</v>
      </c>
      <c r="D10764">
        <v>0</v>
      </c>
    </row>
    <row r="10765" spans="1:4" hidden="1">
      <c r="A10765" s="49" t="s">
        <v>222</v>
      </c>
      <c r="B10765" s="49" t="s">
        <v>94</v>
      </c>
      <c r="C10765" s="49" t="s">
        <v>571</v>
      </c>
      <c r="D10765">
        <v>0</v>
      </c>
    </row>
    <row r="10766" spans="1:4" hidden="1">
      <c r="A10766" s="49" t="s">
        <v>222</v>
      </c>
      <c r="B10766" s="49" t="s">
        <v>95</v>
      </c>
      <c r="C10766" s="49" t="s">
        <v>562</v>
      </c>
      <c r="D10766">
        <v>0</v>
      </c>
    </row>
    <row r="10767" spans="1:4" hidden="1">
      <c r="A10767" s="49" t="s">
        <v>222</v>
      </c>
      <c r="B10767" s="49" t="s">
        <v>95</v>
      </c>
      <c r="C10767" s="49" t="s">
        <v>563</v>
      </c>
      <c r="D10767">
        <v>0</v>
      </c>
    </row>
    <row r="10768" spans="1:4" hidden="1">
      <c r="A10768" s="49" t="s">
        <v>222</v>
      </c>
      <c r="B10768" s="49" t="s">
        <v>95</v>
      </c>
      <c r="C10768" s="49" t="s">
        <v>561</v>
      </c>
      <c r="D10768">
        <v>0</v>
      </c>
    </row>
    <row r="10769" spans="1:4" hidden="1">
      <c r="A10769" s="49" t="s">
        <v>222</v>
      </c>
      <c r="B10769" s="49" t="s">
        <v>95</v>
      </c>
      <c r="C10769" s="49" t="s">
        <v>564</v>
      </c>
      <c r="D10769">
        <v>0</v>
      </c>
    </row>
    <row r="10770" spans="1:4" hidden="1">
      <c r="A10770" s="49" t="s">
        <v>222</v>
      </c>
      <c r="B10770" s="49" t="s">
        <v>95</v>
      </c>
      <c r="C10770" s="49" t="s">
        <v>265</v>
      </c>
      <c r="D10770">
        <v>0</v>
      </c>
    </row>
    <row r="10771" spans="1:4" hidden="1">
      <c r="A10771" s="49" t="s">
        <v>222</v>
      </c>
      <c r="B10771" s="49" t="s">
        <v>95</v>
      </c>
      <c r="C10771" s="49" t="s">
        <v>565</v>
      </c>
      <c r="D10771">
        <v>0</v>
      </c>
    </row>
    <row r="10772" spans="1:4" hidden="1">
      <c r="A10772" s="49" t="s">
        <v>222</v>
      </c>
      <c r="B10772" s="49" t="s">
        <v>95</v>
      </c>
      <c r="C10772" s="49" t="s">
        <v>566</v>
      </c>
      <c r="D10772">
        <v>0</v>
      </c>
    </row>
    <row r="10773" spans="1:4" hidden="1">
      <c r="A10773" s="49" t="s">
        <v>222</v>
      </c>
      <c r="B10773" s="49" t="s">
        <v>95</v>
      </c>
      <c r="C10773" s="49" t="s">
        <v>567</v>
      </c>
      <c r="D10773">
        <v>0</v>
      </c>
    </row>
    <row r="10774" spans="1:4" hidden="1">
      <c r="A10774" s="49" t="s">
        <v>222</v>
      </c>
      <c r="B10774" s="49" t="s">
        <v>95</v>
      </c>
      <c r="C10774" s="49" t="s">
        <v>568</v>
      </c>
      <c r="D10774">
        <v>0</v>
      </c>
    </row>
    <row r="10775" spans="1:4" hidden="1">
      <c r="A10775" s="49" t="s">
        <v>222</v>
      </c>
      <c r="B10775" s="49" t="s">
        <v>95</v>
      </c>
      <c r="C10775" s="49" t="s">
        <v>569</v>
      </c>
      <c r="D10775">
        <v>0</v>
      </c>
    </row>
    <row r="10776" spans="1:4" hidden="1">
      <c r="A10776" s="49" t="s">
        <v>222</v>
      </c>
      <c r="B10776" s="49" t="s">
        <v>95</v>
      </c>
      <c r="C10776" s="49" t="s">
        <v>570</v>
      </c>
      <c r="D10776">
        <v>0</v>
      </c>
    </row>
    <row r="10777" spans="1:4" hidden="1">
      <c r="A10777" s="49" t="s">
        <v>222</v>
      </c>
      <c r="B10777" s="49" t="s">
        <v>95</v>
      </c>
      <c r="C10777" s="49" t="s">
        <v>571</v>
      </c>
      <c r="D10777">
        <v>0</v>
      </c>
    </row>
    <row r="10778" spans="1:4" hidden="1">
      <c r="A10778" s="49" t="s">
        <v>222</v>
      </c>
      <c r="B10778" s="49" t="s">
        <v>96</v>
      </c>
      <c r="C10778" s="49" t="s">
        <v>562</v>
      </c>
      <c r="D10778">
        <v>0</v>
      </c>
    </row>
    <row r="10779" spans="1:4" hidden="1">
      <c r="A10779" s="49" t="s">
        <v>222</v>
      </c>
      <c r="B10779" s="49" t="s">
        <v>96</v>
      </c>
      <c r="C10779" s="49" t="s">
        <v>563</v>
      </c>
      <c r="D10779">
        <v>0</v>
      </c>
    </row>
    <row r="10780" spans="1:4" hidden="1">
      <c r="A10780" s="49" t="s">
        <v>222</v>
      </c>
      <c r="B10780" s="49" t="s">
        <v>96</v>
      </c>
      <c r="C10780" s="49" t="s">
        <v>561</v>
      </c>
      <c r="D10780">
        <v>0</v>
      </c>
    </row>
    <row r="10781" spans="1:4" hidden="1">
      <c r="A10781" s="49" t="s">
        <v>222</v>
      </c>
      <c r="B10781" s="49" t="s">
        <v>96</v>
      </c>
      <c r="C10781" s="49" t="s">
        <v>564</v>
      </c>
      <c r="D10781">
        <v>0</v>
      </c>
    </row>
    <row r="10782" spans="1:4" hidden="1">
      <c r="A10782" s="49" t="s">
        <v>222</v>
      </c>
      <c r="B10782" s="49" t="s">
        <v>96</v>
      </c>
      <c r="C10782" s="49" t="s">
        <v>265</v>
      </c>
      <c r="D10782">
        <v>0</v>
      </c>
    </row>
    <row r="10783" spans="1:4" hidden="1">
      <c r="A10783" s="49" t="s">
        <v>222</v>
      </c>
      <c r="B10783" s="49" t="s">
        <v>96</v>
      </c>
      <c r="C10783" s="49" t="s">
        <v>565</v>
      </c>
      <c r="D10783">
        <v>0</v>
      </c>
    </row>
    <row r="10784" spans="1:4" hidden="1">
      <c r="A10784" s="49" t="s">
        <v>222</v>
      </c>
      <c r="B10784" s="49" t="s">
        <v>96</v>
      </c>
      <c r="C10784" s="49" t="s">
        <v>566</v>
      </c>
      <c r="D10784">
        <v>0</v>
      </c>
    </row>
    <row r="10785" spans="1:4" hidden="1">
      <c r="A10785" s="49" t="s">
        <v>222</v>
      </c>
      <c r="B10785" s="49" t="s">
        <v>96</v>
      </c>
      <c r="C10785" s="49" t="s">
        <v>567</v>
      </c>
      <c r="D10785">
        <v>0</v>
      </c>
    </row>
    <row r="10786" spans="1:4" hidden="1">
      <c r="A10786" s="49" t="s">
        <v>222</v>
      </c>
      <c r="B10786" s="49" t="s">
        <v>96</v>
      </c>
      <c r="C10786" s="49" t="s">
        <v>568</v>
      </c>
      <c r="D10786">
        <v>0</v>
      </c>
    </row>
    <row r="10787" spans="1:4" hidden="1">
      <c r="A10787" s="49" t="s">
        <v>222</v>
      </c>
      <c r="B10787" s="49" t="s">
        <v>96</v>
      </c>
      <c r="C10787" s="49" t="s">
        <v>569</v>
      </c>
      <c r="D10787">
        <v>0</v>
      </c>
    </row>
    <row r="10788" spans="1:4" hidden="1">
      <c r="A10788" s="49" t="s">
        <v>222</v>
      </c>
      <c r="B10788" s="49" t="s">
        <v>96</v>
      </c>
      <c r="C10788" s="49" t="s">
        <v>570</v>
      </c>
      <c r="D10788">
        <v>0</v>
      </c>
    </row>
    <row r="10789" spans="1:4" hidden="1">
      <c r="A10789" s="49" t="s">
        <v>222</v>
      </c>
      <c r="B10789" s="49" t="s">
        <v>96</v>
      </c>
      <c r="C10789" s="49" t="s">
        <v>571</v>
      </c>
      <c r="D10789">
        <v>0</v>
      </c>
    </row>
    <row r="10790" spans="1:4" hidden="1">
      <c r="A10790" s="49" t="s">
        <v>222</v>
      </c>
      <c r="B10790" s="49" t="s">
        <v>97</v>
      </c>
      <c r="C10790" s="49" t="s">
        <v>562</v>
      </c>
      <c r="D10790">
        <v>0</v>
      </c>
    </row>
    <row r="10791" spans="1:4" hidden="1">
      <c r="A10791" s="49" t="s">
        <v>222</v>
      </c>
      <c r="B10791" s="49" t="s">
        <v>97</v>
      </c>
      <c r="C10791" s="49" t="s">
        <v>563</v>
      </c>
      <c r="D10791">
        <v>0</v>
      </c>
    </row>
    <row r="10792" spans="1:4" hidden="1">
      <c r="A10792" s="49" t="s">
        <v>222</v>
      </c>
      <c r="B10792" s="49" t="s">
        <v>97</v>
      </c>
      <c r="C10792" s="49" t="s">
        <v>561</v>
      </c>
      <c r="D10792">
        <v>0</v>
      </c>
    </row>
    <row r="10793" spans="1:4" hidden="1">
      <c r="A10793" s="49" t="s">
        <v>222</v>
      </c>
      <c r="B10793" s="49" t="s">
        <v>97</v>
      </c>
      <c r="C10793" s="49" t="s">
        <v>564</v>
      </c>
      <c r="D10793">
        <v>0</v>
      </c>
    </row>
    <row r="10794" spans="1:4" hidden="1">
      <c r="A10794" s="49" t="s">
        <v>222</v>
      </c>
      <c r="B10794" s="49" t="s">
        <v>97</v>
      </c>
      <c r="C10794" s="49" t="s">
        <v>265</v>
      </c>
      <c r="D10794">
        <v>0</v>
      </c>
    </row>
    <row r="10795" spans="1:4" hidden="1">
      <c r="A10795" s="49" t="s">
        <v>222</v>
      </c>
      <c r="B10795" s="49" t="s">
        <v>97</v>
      </c>
      <c r="C10795" s="49" t="s">
        <v>565</v>
      </c>
      <c r="D10795">
        <v>0</v>
      </c>
    </row>
    <row r="10796" spans="1:4" hidden="1">
      <c r="A10796" s="49" t="s">
        <v>222</v>
      </c>
      <c r="B10796" s="49" t="s">
        <v>97</v>
      </c>
      <c r="C10796" s="49" t="s">
        <v>566</v>
      </c>
      <c r="D10796">
        <v>0</v>
      </c>
    </row>
    <row r="10797" spans="1:4" hidden="1">
      <c r="A10797" s="49" t="s">
        <v>222</v>
      </c>
      <c r="B10797" s="49" t="s">
        <v>97</v>
      </c>
      <c r="C10797" s="49" t="s">
        <v>567</v>
      </c>
      <c r="D10797">
        <v>0</v>
      </c>
    </row>
    <row r="10798" spans="1:4" hidden="1">
      <c r="A10798" s="49" t="s">
        <v>222</v>
      </c>
      <c r="B10798" s="49" t="s">
        <v>97</v>
      </c>
      <c r="C10798" s="49" t="s">
        <v>568</v>
      </c>
      <c r="D10798">
        <v>0</v>
      </c>
    </row>
    <row r="10799" spans="1:4" hidden="1">
      <c r="A10799" s="49" t="s">
        <v>222</v>
      </c>
      <c r="B10799" s="49" t="s">
        <v>97</v>
      </c>
      <c r="C10799" s="49" t="s">
        <v>569</v>
      </c>
      <c r="D10799">
        <v>0</v>
      </c>
    </row>
    <row r="10800" spans="1:4" hidden="1">
      <c r="A10800" s="49" t="s">
        <v>222</v>
      </c>
      <c r="B10800" s="49" t="s">
        <v>97</v>
      </c>
      <c r="C10800" s="49" t="s">
        <v>570</v>
      </c>
      <c r="D10800">
        <v>0</v>
      </c>
    </row>
    <row r="10801" spans="1:4" hidden="1">
      <c r="A10801" s="49" t="s">
        <v>222</v>
      </c>
      <c r="B10801" s="49" t="s">
        <v>97</v>
      </c>
      <c r="C10801" s="49" t="s">
        <v>571</v>
      </c>
      <c r="D10801">
        <v>0</v>
      </c>
    </row>
    <row r="10802" spans="1:4" hidden="1">
      <c r="A10802" s="49" t="s">
        <v>222</v>
      </c>
      <c r="B10802" s="49" t="s">
        <v>98</v>
      </c>
      <c r="C10802" s="49" t="s">
        <v>562</v>
      </c>
      <c r="D10802">
        <v>0</v>
      </c>
    </row>
    <row r="10803" spans="1:4" hidden="1">
      <c r="A10803" s="49" t="s">
        <v>222</v>
      </c>
      <c r="B10803" s="49" t="s">
        <v>98</v>
      </c>
      <c r="C10803" s="49" t="s">
        <v>563</v>
      </c>
      <c r="D10803">
        <v>0</v>
      </c>
    </row>
    <row r="10804" spans="1:4" hidden="1">
      <c r="A10804" s="49" t="s">
        <v>222</v>
      </c>
      <c r="B10804" s="49" t="s">
        <v>98</v>
      </c>
      <c r="C10804" s="49" t="s">
        <v>561</v>
      </c>
      <c r="D10804">
        <v>0</v>
      </c>
    </row>
    <row r="10805" spans="1:4" hidden="1">
      <c r="A10805" s="49" t="s">
        <v>222</v>
      </c>
      <c r="B10805" s="49" t="s">
        <v>98</v>
      </c>
      <c r="C10805" s="49" t="s">
        <v>564</v>
      </c>
      <c r="D10805">
        <v>0</v>
      </c>
    </row>
    <row r="10806" spans="1:4" hidden="1">
      <c r="A10806" s="49" t="s">
        <v>222</v>
      </c>
      <c r="B10806" s="49" t="s">
        <v>98</v>
      </c>
      <c r="C10806" s="49" t="s">
        <v>265</v>
      </c>
      <c r="D10806">
        <v>0</v>
      </c>
    </row>
    <row r="10807" spans="1:4" hidden="1">
      <c r="A10807" s="49" t="s">
        <v>222</v>
      </c>
      <c r="B10807" s="49" t="s">
        <v>98</v>
      </c>
      <c r="C10807" s="49" t="s">
        <v>565</v>
      </c>
      <c r="D10807">
        <v>0</v>
      </c>
    </row>
    <row r="10808" spans="1:4" hidden="1">
      <c r="A10808" s="49" t="s">
        <v>222</v>
      </c>
      <c r="B10808" s="49" t="s">
        <v>98</v>
      </c>
      <c r="C10808" s="49" t="s">
        <v>566</v>
      </c>
      <c r="D10808">
        <v>0</v>
      </c>
    </row>
    <row r="10809" spans="1:4" hidden="1">
      <c r="A10809" s="49" t="s">
        <v>222</v>
      </c>
      <c r="B10809" s="49" t="s">
        <v>98</v>
      </c>
      <c r="C10809" s="49" t="s">
        <v>567</v>
      </c>
      <c r="D10809">
        <v>0</v>
      </c>
    </row>
    <row r="10810" spans="1:4" hidden="1">
      <c r="A10810" s="49" t="s">
        <v>222</v>
      </c>
      <c r="B10810" s="49" t="s">
        <v>98</v>
      </c>
      <c r="C10810" s="49" t="s">
        <v>568</v>
      </c>
      <c r="D10810">
        <v>0</v>
      </c>
    </row>
    <row r="10811" spans="1:4" hidden="1">
      <c r="A10811" s="49" t="s">
        <v>222</v>
      </c>
      <c r="B10811" s="49" t="s">
        <v>98</v>
      </c>
      <c r="C10811" s="49" t="s">
        <v>569</v>
      </c>
      <c r="D10811">
        <v>0</v>
      </c>
    </row>
    <row r="10812" spans="1:4" hidden="1">
      <c r="A10812" s="49" t="s">
        <v>222</v>
      </c>
      <c r="B10812" s="49" t="s">
        <v>98</v>
      </c>
      <c r="C10812" s="49" t="s">
        <v>570</v>
      </c>
      <c r="D10812">
        <v>0</v>
      </c>
    </row>
    <row r="10813" spans="1:4" hidden="1">
      <c r="A10813" s="49" t="s">
        <v>222</v>
      </c>
      <c r="B10813" s="49" t="s">
        <v>98</v>
      </c>
      <c r="C10813" s="49" t="s">
        <v>571</v>
      </c>
      <c r="D10813">
        <v>0</v>
      </c>
    </row>
    <row r="10814" spans="1:4" hidden="1">
      <c r="A10814" s="49" t="s">
        <v>222</v>
      </c>
      <c r="B10814" s="49" t="s">
        <v>99</v>
      </c>
      <c r="C10814" s="49" t="s">
        <v>562</v>
      </c>
      <c r="D10814">
        <v>0</v>
      </c>
    </row>
    <row r="10815" spans="1:4" hidden="1">
      <c r="A10815" s="49" t="s">
        <v>222</v>
      </c>
      <c r="B10815" s="49" t="s">
        <v>99</v>
      </c>
      <c r="C10815" s="49" t="s">
        <v>563</v>
      </c>
      <c r="D10815">
        <v>0</v>
      </c>
    </row>
    <row r="10816" spans="1:4" hidden="1">
      <c r="A10816" s="49" t="s">
        <v>222</v>
      </c>
      <c r="B10816" s="49" t="s">
        <v>99</v>
      </c>
      <c r="C10816" s="49" t="s">
        <v>561</v>
      </c>
      <c r="D10816">
        <v>0</v>
      </c>
    </row>
    <row r="10817" spans="1:4" hidden="1">
      <c r="A10817" s="49" t="s">
        <v>222</v>
      </c>
      <c r="B10817" s="49" t="s">
        <v>99</v>
      </c>
      <c r="C10817" s="49" t="s">
        <v>564</v>
      </c>
      <c r="D10817">
        <v>0</v>
      </c>
    </row>
    <row r="10818" spans="1:4" hidden="1">
      <c r="A10818" s="49" t="s">
        <v>222</v>
      </c>
      <c r="B10818" s="49" t="s">
        <v>99</v>
      </c>
      <c r="C10818" s="49" t="s">
        <v>265</v>
      </c>
      <c r="D10818">
        <v>0</v>
      </c>
    </row>
    <row r="10819" spans="1:4" hidden="1">
      <c r="A10819" s="49" t="s">
        <v>222</v>
      </c>
      <c r="B10819" s="49" t="s">
        <v>99</v>
      </c>
      <c r="C10819" s="49" t="s">
        <v>565</v>
      </c>
      <c r="D10819">
        <v>0</v>
      </c>
    </row>
    <row r="10820" spans="1:4" hidden="1">
      <c r="A10820" s="49" t="s">
        <v>222</v>
      </c>
      <c r="B10820" s="49" t="s">
        <v>99</v>
      </c>
      <c r="C10820" s="49" t="s">
        <v>566</v>
      </c>
      <c r="D10820">
        <v>0</v>
      </c>
    </row>
    <row r="10821" spans="1:4" hidden="1">
      <c r="A10821" s="49" t="s">
        <v>222</v>
      </c>
      <c r="B10821" s="49" t="s">
        <v>99</v>
      </c>
      <c r="C10821" s="49" t="s">
        <v>567</v>
      </c>
      <c r="D10821">
        <v>0</v>
      </c>
    </row>
    <row r="10822" spans="1:4" hidden="1">
      <c r="A10822" s="49" t="s">
        <v>222</v>
      </c>
      <c r="B10822" s="49" t="s">
        <v>99</v>
      </c>
      <c r="C10822" s="49" t="s">
        <v>568</v>
      </c>
      <c r="D10822">
        <v>0</v>
      </c>
    </row>
    <row r="10823" spans="1:4" hidden="1">
      <c r="A10823" s="49" t="s">
        <v>222</v>
      </c>
      <c r="B10823" s="49" t="s">
        <v>99</v>
      </c>
      <c r="C10823" s="49" t="s">
        <v>569</v>
      </c>
      <c r="D10823">
        <v>0</v>
      </c>
    </row>
    <row r="10824" spans="1:4" hidden="1">
      <c r="A10824" s="49" t="s">
        <v>222</v>
      </c>
      <c r="B10824" s="49" t="s">
        <v>99</v>
      </c>
      <c r="C10824" s="49" t="s">
        <v>570</v>
      </c>
      <c r="D10824">
        <v>0</v>
      </c>
    </row>
    <row r="10825" spans="1:4" hidden="1">
      <c r="A10825" s="49" t="s">
        <v>222</v>
      </c>
      <c r="B10825" s="49" t="s">
        <v>99</v>
      </c>
      <c r="C10825" s="49" t="s">
        <v>571</v>
      </c>
      <c r="D10825">
        <v>0</v>
      </c>
    </row>
    <row r="10826" spans="1:4" hidden="1">
      <c r="A10826" s="49" t="s">
        <v>222</v>
      </c>
      <c r="B10826" s="49" t="s">
        <v>100</v>
      </c>
      <c r="C10826" s="49" t="s">
        <v>562</v>
      </c>
      <c r="D10826">
        <v>0</v>
      </c>
    </row>
    <row r="10827" spans="1:4" hidden="1">
      <c r="A10827" s="49" t="s">
        <v>222</v>
      </c>
      <c r="B10827" s="49" t="s">
        <v>100</v>
      </c>
      <c r="C10827" s="49" t="s">
        <v>563</v>
      </c>
      <c r="D10827">
        <v>0</v>
      </c>
    </row>
    <row r="10828" spans="1:4" hidden="1">
      <c r="A10828" s="49" t="s">
        <v>222</v>
      </c>
      <c r="B10828" s="49" t="s">
        <v>100</v>
      </c>
      <c r="C10828" s="49" t="s">
        <v>561</v>
      </c>
      <c r="D10828">
        <v>0</v>
      </c>
    </row>
    <row r="10829" spans="1:4" hidden="1">
      <c r="A10829" s="49" t="s">
        <v>222</v>
      </c>
      <c r="B10829" s="49" t="s">
        <v>100</v>
      </c>
      <c r="C10829" s="49" t="s">
        <v>564</v>
      </c>
      <c r="D10829">
        <v>0</v>
      </c>
    </row>
    <row r="10830" spans="1:4" hidden="1">
      <c r="A10830" s="49" t="s">
        <v>222</v>
      </c>
      <c r="B10830" s="49" t="s">
        <v>100</v>
      </c>
      <c r="C10830" s="49" t="s">
        <v>265</v>
      </c>
      <c r="D10830">
        <v>0</v>
      </c>
    </row>
    <row r="10831" spans="1:4" hidden="1">
      <c r="A10831" s="49" t="s">
        <v>222</v>
      </c>
      <c r="B10831" s="49" t="s">
        <v>100</v>
      </c>
      <c r="C10831" s="49" t="s">
        <v>565</v>
      </c>
      <c r="D10831">
        <v>0</v>
      </c>
    </row>
    <row r="10832" spans="1:4" hidden="1">
      <c r="A10832" s="49" t="s">
        <v>222</v>
      </c>
      <c r="B10832" s="49" t="s">
        <v>100</v>
      </c>
      <c r="C10832" s="49" t="s">
        <v>566</v>
      </c>
      <c r="D10832">
        <v>0</v>
      </c>
    </row>
    <row r="10833" spans="1:4" hidden="1">
      <c r="A10833" s="49" t="s">
        <v>222</v>
      </c>
      <c r="B10833" s="49" t="s">
        <v>100</v>
      </c>
      <c r="C10833" s="49" t="s">
        <v>567</v>
      </c>
      <c r="D10833">
        <v>0</v>
      </c>
    </row>
    <row r="10834" spans="1:4" hidden="1">
      <c r="A10834" s="49" t="s">
        <v>222</v>
      </c>
      <c r="B10834" s="49" t="s">
        <v>100</v>
      </c>
      <c r="C10834" s="49" t="s">
        <v>568</v>
      </c>
      <c r="D10834">
        <v>0</v>
      </c>
    </row>
    <row r="10835" spans="1:4" hidden="1">
      <c r="A10835" s="49" t="s">
        <v>222</v>
      </c>
      <c r="B10835" s="49" t="s">
        <v>100</v>
      </c>
      <c r="C10835" s="49" t="s">
        <v>569</v>
      </c>
      <c r="D10835">
        <v>0</v>
      </c>
    </row>
    <row r="10836" spans="1:4" hidden="1">
      <c r="A10836" s="49" t="s">
        <v>222</v>
      </c>
      <c r="B10836" s="49" t="s">
        <v>100</v>
      </c>
      <c r="C10836" s="49" t="s">
        <v>570</v>
      </c>
      <c r="D10836">
        <v>0</v>
      </c>
    </row>
    <row r="10837" spans="1:4" hidden="1">
      <c r="A10837" s="49" t="s">
        <v>222</v>
      </c>
      <c r="B10837" s="49" t="s">
        <v>100</v>
      </c>
      <c r="C10837" s="49" t="s">
        <v>571</v>
      </c>
      <c r="D10837">
        <v>0</v>
      </c>
    </row>
    <row r="10838" spans="1:4" hidden="1">
      <c r="A10838" s="49" t="s">
        <v>222</v>
      </c>
      <c r="B10838" s="49" t="s">
        <v>101</v>
      </c>
      <c r="C10838" s="49" t="s">
        <v>562</v>
      </c>
      <c r="D10838">
        <v>0</v>
      </c>
    </row>
    <row r="10839" spans="1:4" hidden="1">
      <c r="A10839" s="49" t="s">
        <v>222</v>
      </c>
      <c r="B10839" s="49" t="s">
        <v>101</v>
      </c>
      <c r="C10839" s="49" t="s">
        <v>563</v>
      </c>
      <c r="D10839">
        <v>0</v>
      </c>
    </row>
    <row r="10840" spans="1:4" hidden="1">
      <c r="A10840" s="49" t="s">
        <v>222</v>
      </c>
      <c r="B10840" s="49" t="s">
        <v>101</v>
      </c>
      <c r="C10840" s="49" t="s">
        <v>561</v>
      </c>
      <c r="D10840">
        <v>0</v>
      </c>
    </row>
    <row r="10841" spans="1:4" hidden="1">
      <c r="A10841" s="49" t="s">
        <v>222</v>
      </c>
      <c r="B10841" s="49" t="s">
        <v>101</v>
      </c>
      <c r="C10841" s="49" t="s">
        <v>564</v>
      </c>
      <c r="D10841">
        <v>0</v>
      </c>
    </row>
    <row r="10842" spans="1:4" hidden="1">
      <c r="A10842" s="49" t="s">
        <v>222</v>
      </c>
      <c r="B10842" s="49" t="s">
        <v>101</v>
      </c>
      <c r="C10842" s="49" t="s">
        <v>265</v>
      </c>
      <c r="D10842">
        <v>0</v>
      </c>
    </row>
    <row r="10843" spans="1:4" hidden="1">
      <c r="A10843" s="49" t="s">
        <v>222</v>
      </c>
      <c r="B10843" s="49" t="s">
        <v>101</v>
      </c>
      <c r="C10843" s="49" t="s">
        <v>565</v>
      </c>
      <c r="D10843">
        <v>0</v>
      </c>
    </row>
    <row r="10844" spans="1:4" hidden="1">
      <c r="A10844" s="49" t="s">
        <v>222</v>
      </c>
      <c r="B10844" s="49" t="s">
        <v>101</v>
      </c>
      <c r="C10844" s="49" t="s">
        <v>566</v>
      </c>
      <c r="D10844">
        <v>0</v>
      </c>
    </row>
    <row r="10845" spans="1:4" hidden="1">
      <c r="A10845" s="49" t="s">
        <v>222</v>
      </c>
      <c r="B10845" s="49" t="s">
        <v>101</v>
      </c>
      <c r="C10845" s="49" t="s">
        <v>567</v>
      </c>
      <c r="D10845">
        <v>0</v>
      </c>
    </row>
    <row r="10846" spans="1:4" hidden="1">
      <c r="A10846" s="49" t="s">
        <v>222</v>
      </c>
      <c r="B10846" s="49" t="s">
        <v>101</v>
      </c>
      <c r="C10846" s="49" t="s">
        <v>568</v>
      </c>
      <c r="D10846">
        <v>0</v>
      </c>
    </row>
    <row r="10847" spans="1:4" hidden="1">
      <c r="A10847" s="49" t="s">
        <v>222</v>
      </c>
      <c r="B10847" s="49" t="s">
        <v>101</v>
      </c>
      <c r="C10847" s="49" t="s">
        <v>569</v>
      </c>
      <c r="D10847">
        <v>0</v>
      </c>
    </row>
    <row r="10848" spans="1:4" hidden="1">
      <c r="A10848" s="49" t="s">
        <v>222</v>
      </c>
      <c r="B10848" s="49" t="s">
        <v>101</v>
      </c>
      <c r="C10848" s="49" t="s">
        <v>570</v>
      </c>
      <c r="D10848">
        <v>0</v>
      </c>
    </row>
    <row r="10849" spans="1:4" hidden="1">
      <c r="A10849" s="49" t="s">
        <v>222</v>
      </c>
      <c r="B10849" s="49" t="s">
        <v>101</v>
      </c>
      <c r="C10849" s="49" t="s">
        <v>571</v>
      </c>
      <c r="D10849">
        <v>0</v>
      </c>
    </row>
    <row r="10850" spans="1:4" hidden="1">
      <c r="A10850" s="49" t="s">
        <v>222</v>
      </c>
      <c r="B10850" s="49" t="s">
        <v>13</v>
      </c>
      <c r="C10850" s="49" t="s">
        <v>562</v>
      </c>
      <c r="D10850">
        <v>0</v>
      </c>
    </row>
    <row r="10851" spans="1:4" hidden="1">
      <c r="A10851" s="49" t="s">
        <v>222</v>
      </c>
      <c r="B10851" s="49" t="s">
        <v>13</v>
      </c>
      <c r="C10851" s="49" t="s">
        <v>563</v>
      </c>
      <c r="D10851">
        <v>0</v>
      </c>
    </row>
    <row r="10852" spans="1:4" hidden="1">
      <c r="A10852" s="49" t="s">
        <v>222</v>
      </c>
      <c r="B10852" s="49" t="s">
        <v>13</v>
      </c>
      <c r="C10852" s="49" t="s">
        <v>561</v>
      </c>
      <c r="D10852">
        <v>0</v>
      </c>
    </row>
    <row r="10853" spans="1:4" hidden="1">
      <c r="A10853" s="49" t="s">
        <v>222</v>
      </c>
      <c r="B10853" s="49" t="s">
        <v>13</v>
      </c>
      <c r="C10853" s="49" t="s">
        <v>564</v>
      </c>
      <c r="D10853">
        <v>0</v>
      </c>
    </row>
    <row r="10854" spans="1:4" hidden="1">
      <c r="A10854" s="49" t="s">
        <v>222</v>
      </c>
      <c r="B10854" s="49" t="s">
        <v>13</v>
      </c>
      <c r="C10854" s="49" t="s">
        <v>265</v>
      </c>
      <c r="D10854">
        <v>0</v>
      </c>
    </row>
    <row r="10855" spans="1:4" hidden="1">
      <c r="A10855" s="49" t="s">
        <v>222</v>
      </c>
      <c r="B10855" s="49" t="s">
        <v>13</v>
      </c>
      <c r="C10855" s="49" t="s">
        <v>565</v>
      </c>
      <c r="D10855">
        <v>0</v>
      </c>
    </row>
    <row r="10856" spans="1:4" hidden="1">
      <c r="A10856" s="49" t="s">
        <v>222</v>
      </c>
      <c r="B10856" s="49" t="s">
        <v>13</v>
      </c>
      <c r="C10856" s="49" t="s">
        <v>566</v>
      </c>
      <c r="D10856">
        <v>0</v>
      </c>
    </row>
    <row r="10857" spans="1:4" hidden="1">
      <c r="A10857" s="49" t="s">
        <v>222</v>
      </c>
      <c r="B10857" s="49" t="s">
        <v>13</v>
      </c>
      <c r="C10857" s="49" t="s">
        <v>567</v>
      </c>
      <c r="D10857">
        <v>0</v>
      </c>
    </row>
    <row r="10858" spans="1:4" hidden="1">
      <c r="A10858" s="49" t="s">
        <v>222</v>
      </c>
      <c r="B10858" s="49" t="s">
        <v>13</v>
      </c>
      <c r="C10858" s="49" t="s">
        <v>568</v>
      </c>
      <c r="D10858">
        <v>0</v>
      </c>
    </row>
    <row r="10859" spans="1:4" hidden="1">
      <c r="A10859" s="49" t="s">
        <v>222</v>
      </c>
      <c r="B10859" s="49" t="s">
        <v>13</v>
      </c>
      <c r="C10859" s="49" t="s">
        <v>569</v>
      </c>
      <c r="D10859">
        <v>0</v>
      </c>
    </row>
    <row r="10860" spans="1:4" hidden="1">
      <c r="A10860" s="49" t="s">
        <v>222</v>
      </c>
      <c r="B10860" s="49" t="s">
        <v>13</v>
      </c>
      <c r="C10860" s="49" t="s">
        <v>570</v>
      </c>
      <c r="D10860">
        <v>0</v>
      </c>
    </row>
    <row r="10861" spans="1:4" hidden="1">
      <c r="A10861" s="49" t="s">
        <v>222</v>
      </c>
      <c r="B10861" s="49" t="s">
        <v>13</v>
      </c>
      <c r="C10861" s="49" t="s">
        <v>571</v>
      </c>
      <c r="D10861">
        <v>0</v>
      </c>
    </row>
    <row r="10862" spans="1:4" hidden="1">
      <c r="A10862" s="49" t="s">
        <v>222</v>
      </c>
      <c r="B10862" s="49" t="s">
        <v>102</v>
      </c>
      <c r="C10862" s="49" t="s">
        <v>562</v>
      </c>
      <c r="D10862">
        <v>0</v>
      </c>
    </row>
    <row r="10863" spans="1:4" hidden="1">
      <c r="A10863" s="49" t="s">
        <v>222</v>
      </c>
      <c r="B10863" s="49" t="s">
        <v>102</v>
      </c>
      <c r="C10863" s="49" t="s">
        <v>563</v>
      </c>
      <c r="D10863">
        <v>0</v>
      </c>
    </row>
    <row r="10864" spans="1:4" hidden="1">
      <c r="A10864" s="49" t="s">
        <v>222</v>
      </c>
      <c r="B10864" s="49" t="s">
        <v>102</v>
      </c>
      <c r="C10864" s="49" t="s">
        <v>561</v>
      </c>
      <c r="D10864">
        <v>0</v>
      </c>
    </row>
    <row r="10865" spans="1:4" hidden="1">
      <c r="A10865" s="49" t="s">
        <v>222</v>
      </c>
      <c r="B10865" s="49" t="s">
        <v>102</v>
      </c>
      <c r="C10865" s="49" t="s">
        <v>564</v>
      </c>
      <c r="D10865">
        <v>0</v>
      </c>
    </row>
    <row r="10866" spans="1:4" hidden="1">
      <c r="A10866" s="49" t="s">
        <v>222</v>
      </c>
      <c r="B10866" s="49" t="s">
        <v>102</v>
      </c>
      <c r="C10866" s="49" t="s">
        <v>265</v>
      </c>
      <c r="D10866">
        <v>0</v>
      </c>
    </row>
    <row r="10867" spans="1:4" hidden="1">
      <c r="A10867" s="49" t="s">
        <v>222</v>
      </c>
      <c r="B10867" s="49" t="s">
        <v>102</v>
      </c>
      <c r="C10867" s="49" t="s">
        <v>565</v>
      </c>
      <c r="D10867">
        <v>0</v>
      </c>
    </row>
    <row r="10868" spans="1:4" hidden="1">
      <c r="A10868" s="49" t="s">
        <v>222</v>
      </c>
      <c r="B10868" s="49" t="s">
        <v>102</v>
      </c>
      <c r="C10868" s="49" t="s">
        <v>566</v>
      </c>
      <c r="D10868">
        <v>0</v>
      </c>
    </row>
    <row r="10869" spans="1:4" hidden="1">
      <c r="A10869" s="49" t="s">
        <v>222</v>
      </c>
      <c r="B10869" s="49" t="s">
        <v>102</v>
      </c>
      <c r="C10869" s="49" t="s">
        <v>567</v>
      </c>
      <c r="D10869">
        <v>0</v>
      </c>
    </row>
    <row r="10870" spans="1:4" hidden="1">
      <c r="A10870" s="49" t="s">
        <v>222</v>
      </c>
      <c r="B10870" s="49" t="s">
        <v>102</v>
      </c>
      <c r="C10870" s="49" t="s">
        <v>568</v>
      </c>
      <c r="D10870">
        <v>0</v>
      </c>
    </row>
    <row r="10871" spans="1:4" hidden="1">
      <c r="A10871" s="49" t="s">
        <v>222</v>
      </c>
      <c r="B10871" s="49" t="s">
        <v>102</v>
      </c>
      <c r="C10871" s="49" t="s">
        <v>569</v>
      </c>
      <c r="D10871">
        <v>0</v>
      </c>
    </row>
    <row r="10872" spans="1:4" hidden="1">
      <c r="A10872" s="49" t="s">
        <v>222</v>
      </c>
      <c r="B10872" s="49" t="s">
        <v>102</v>
      </c>
      <c r="C10872" s="49" t="s">
        <v>570</v>
      </c>
      <c r="D10872">
        <v>0</v>
      </c>
    </row>
    <row r="10873" spans="1:4" hidden="1">
      <c r="A10873" s="49" t="s">
        <v>222</v>
      </c>
      <c r="B10873" s="49" t="s">
        <v>102</v>
      </c>
      <c r="C10873" s="49" t="s">
        <v>571</v>
      </c>
      <c r="D10873">
        <v>0</v>
      </c>
    </row>
    <row r="10874" spans="1:4" hidden="1">
      <c r="A10874" s="49" t="s">
        <v>222</v>
      </c>
      <c r="B10874" s="49" t="s">
        <v>103</v>
      </c>
      <c r="C10874" s="49" t="s">
        <v>562</v>
      </c>
      <c r="D10874">
        <v>0</v>
      </c>
    </row>
    <row r="10875" spans="1:4" hidden="1">
      <c r="A10875" s="49" t="s">
        <v>222</v>
      </c>
      <c r="B10875" s="49" t="s">
        <v>103</v>
      </c>
      <c r="C10875" s="49" t="s">
        <v>563</v>
      </c>
      <c r="D10875">
        <v>0</v>
      </c>
    </row>
    <row r="10876" spans="1:4" hidden="1">
      <c r="A10876" s="49" t="s">
        <v>222</v>
      </c>
      <c r="B10876" s="49" t="s">
        <v>103</v>
      </c>
      <c r="C10876" s="49" t="s">
        <v>561</v>
      </c>
      <c r="D10876">
        <v>0</v>
      </c>
    </row>
    <row r="10877" spans="1:4" hidden="1">
      <c r="A10877" s="49" t="s">
        <v>222</v>
      </c>
      <c r="B10877" s="49" t="s">
        <v>103</v>
      </c>
      <c r="C10877" s="49" t="s">
        <v>564</v>
      </c>
      <c r="D10877">
        <v>0</v>
      </c>
    </row>
    <row r="10878" spans="1:4" hidden="1">
      <c r="A10878" s="49" t="s">
        <v>222</v>
      </c>
      <c r="B10878" s="49" t="s">
        <v>103</v>
      </c>
      <c r="C10878" s="49" t="s">
        <v>265</v>
      </c>
      <c r="D10878">
        <v>0</v>
      </c>
    </row>
    <row r="10879" spans="1:4" hidden="1">
      <c r="A10879" s="49" t="s">
        <v>222</v>
      </c>
      <c r="B10879" s="49" t="s">
        <v>103</v>
      </c>
      <c r="C10879" s="49" t="s">
        <v>565</v>
      </c>
      <c r="D10879">
        <v>0</v>
      </c>
    </row>
    <row r="10880" spans="1:4" hidden="1">
      <c r="A10880" s="49" t="s">
        <v>222</v>
      </c>
      <c r="B10880" s="49" t="s">
        <v>103</v>
      </c>
      <c r="C10880" s="49" t="s">
        <v>566</v>
      </c>
      <c r="D10880">
        <v>0</v>
      </c>
    </row>
    <row r="10881" spans="1:4" hidden="1">
      <c r="A10881" s="49" t="s">
        <v>222</v>
      </c>
      <c r="B10881" s="49" t="s">
        <v>103</v>
      </c>
      <c r="C10881" s="49" t="s">
        <v>567</v>
      </c>
      <c r="D10881">
        <v>0</v>
      </c>
    </row>
    <row r="10882" spans="1:4" hidden="1">
      <c r="A10882" s="49" t="s">
        <v>222</v>
      </c>
      <c r="B10882" s="49" t="s">
        <v>103</v>
      </c>
      <c r="C10882" s="49" t="s">
        <v>568</v>
      </c>
      <c r="D10882">
        <v>0</v>
      </c>
    </row>
    <row r="10883" spans="1:4" hidden="1">
      <c r="A10883" s="49" t="s">
        <v>222</v>
      </c>
      <c r="B10883" s="49" t="s">
        <v>103</v>
      </c>
      <c r="C10883" s="49" t="s">
        <v>569</v>
      </c>
      <c r="D10883">
        <v>0</v>
      </c>
    </row>
    <row r="10884" spans="1:4" hidden="1">
      <c r="A10884" s="49" t="s">
        <v>222</v>
      </c>
      <c r="B10884" s="49" t="s">
        <v>103</v>
      </c>
      <c r="C10884" s="49" t="s">
        <v>570</v>
      </c>
      <c r="D10884">
        <v>0</v>
      </c>
    </row>
    <row r="10885" spans="1:4" hidden="1">
      <c r="A10885" s="49" t="s">
        <v>222</v>
      </c>
      <c r="B10885" s="49" t="s">
        <v>103</v>
      </c>
      <c r="C10885" s="49" t="s">
        <v>571</v>
      </c>
      <c r="D10885">
        <v>0</v>
      </c>
    </row>
    <row r="10886" spans="1:4" hidden="1">
      <c r="A10886" s="49" t="s">
        <v>222</v>
      </c>
      <c r="B10886" s="49" t="s">
        <v>104</v>
      </c>
      <c r="C10886" s="49" t="s">
        <v>562</v>
      </c>
      <c r="D10886">
        <v>0</v>
      </c>
    </row>
    <row r="10887" spans="1:4" hidden="1">
      <c r="A10887" s="49" t="s">
        <v>222</v>
      </c>
      <c r="B10887" s="49" t="s">
        <v>104</v>
      </c>
      <c r="C10887" s="49" t="s">
        <v>563</v>
      </c>
      <c r="D10887">
        <v>0</v>
      </c>
    </row>
    <row r="10888" spans="1:4" hidden="1">
      <c r="A10888" s="49" t="s">
        <v>222</v>
      </c>
      <c r="B10888" s="49" t="s">
        <v>104</v>
      </c>
      <c r="C10888" s="49" t="s">
        <v>561</v>
      </c>
      <c r="D10888">
        <v>0</v>
      </c>
    </row>
    <row r="10889" spans="1:4" hidden="1">
      <c r="A10889" s="49" t="s">
        <v>222</v>
      </c>
      <c r="B10889" s="49" t="s">
        <v>104</v>
      </c>
      <c r="C10889" s="49" t="s">
        <v>564</v>
      </c>
      <c r="D10889">
        <v>0</v>
      </c>
    </row>
    <row r="10890" spans="1:4" hidden="1">
      <c r="A10890" s="49" t="s">
        <v>222</v>
      </c>
      <c r="B10890" s="49" t="s">
        <v>104</v>
      </c>
      <c r="C10890" s="49" t="s">
        <v>265</v>
      </c>
      <c r="D10890">
        <v>0</v>
      </c>
    </row>
    <row r="10891" spans="1:4" hidden="1">
      <c r="A10891" s="49" t="s">
        <v>222</v>
      </c>
      <c r="B10891" s="49" t="s">
        <v>104</v>
      </c>
      <c r="C10891" s="49" t="s">
        <v>565</v>
      </c>
      <c r="D10891">
        <v>0</v>
      </c>
    </row>
    <row r="10892" spans="1:4" hidden="1">
      <c r="A10892" s="49" t="s">
        <v>222</v>
      </c>
      <c r="B10892" s="49" t="s">
        <v>104</v>
      </c>
      <c r="C10892" s="49" t="s">
        <v>566</v>
      </c>
      <c r="D10892">
        <v>0</v>
      </c>
    </row>
    <row r="10893" spans="1:4" hidden="1">
      <c r="A10893" s="49" t="s">
        <v>222</v>
      </c>
      <c r="B10893" s="49" t="s">
        <v>104</v>
      </c>
      <c r="C10893" s="49" t="s">
        <v>567</v>
      </c>
      <c r="D10893">
        <v>0</v>
      </c>
    </row>
    <row r="10894" spans="1:4" hidden="1">
      <c r="A10894" s="49" t="s">
        <v>222</v>
      </c>
      <c r="B10894" s="49" t="s">
        <v>104</v>
      </c>
      <c r="C10894" s="49" t="s">
        <v>568</v>
      </c>
      <c r="D10894">
        <v>0</v>
      </c>
    </row>
    <row r="10895" spans="1:4" hidden="1">
      <c r="A10895" s="49" t="s">
        <v>222</v>
      </c>
      <c r="B10895" s="49" t="s">
        <v>104</v>
      </c>
      <c r="C10895" s="49" t="s">
        <v>569</v>
      </c>
      <c r="D10895">
        <v>0</v>
      </c>
    </row>
    <row r="10896" spans="1:4" hidden="1">
      <c r="A10896" s="49" t="s">
        <v>222</v>
      </c>
      <c r="B10896" s="49" t="s">
        <v>104</v>
      </c>
      <c r="C10896" s="49" t="s">
        <v>570</v>
      </c>
      <c r="D10896">
        <v>0</v>
      </c>
    </row>
    <row r="10897" spans="1:4" hidden="1">
      <c r="A10897" s="49" t="s">
        <v>222</v>
      </c>
      <c r="B10897" s="49" t="s">
        <v>104</v>
      </c>
      <c r="C10897" s="49" t="s">
        <v>571</v>
      </c>
      <c r="D10897">
        <v>0</v>
      </c>
    </row>
    <row r="10898" spans="1:4" hidden="1">
      <c r="A10898" s="49" t="s">
        <v>222</v>
      </c>
      <c r="B10898" s="49" t="s">
        <v>34</v>
      </c>
      <c r="C10898" s="49" t="s">
        <v>562</v>
      </c>
      <c r="D10898">
        <v>0</v>
      </c>
    </row>
    <row r="10899" spans="1:4" hidden="1">
      <c r="A10899" s="49" t="s">
        <v>222</v>
      </c>
      <c r="B10899" s="49" t="s">
        <v>34</v>
      </c>
      <c r="C10899" s="49" t="s">
        <v>563</v>
      </c>
      <c r="D10899">
        <v>0</v>
      </c>
    </row>
    <row r="10900" spans="1:4" hidden="1">
      <c r="A10900" s="49" t="s">
        <v>222</v>
      </c>
      <c r="B10900" s="49" t="s">
        <v>34</v>
      </c>
      <c r="C10900" s="49" t="s">
        <v>561</v>
      </c>
      <c r="D10900">
        <v>0</v>
      </c>
    </row>
    <row r="10901" spans="1:4" hidden="1">
      <c r="A10901" s="49" t="s">
        <v>222</v>
      </c>
      <c r="B10901" s="49" t="s">
        <v>34</v>
      </c>
      <c r="C10901" s="49" t="s">
        <v>564</v>
      </c>
      <c r="D10901">
        <v>0</v>
      </c>
    </row>
    <row r="10902" spans="1:4" hidden="1">
      <c r="A10902" s="49" t="s">
        <v>222</v>
      </c>
      <c r="B10902" s="49" t="s">
        <v>34</v>
      </c>
      <c r="C10902" s="49" t="s">
        <v>265</v>
      </c>
      <c r="D10902">
        <v>0</v>
      </c>
    </row>
    <row r="10903" spans="1:4" hidden="1">
      <c r="A10903" s="49" t="s">
        <v>222</v>
      </c>
      <c r="B10903" s="49" t="s">
        <v>34</v>
      </c>
      <c r="C10903" s="49" t="s">
        <v>565</v>
      </c>
      <c r="D10903">
        <v>0</v>
      </c>
    </row>
    <row r="10904" spans="1:4" hidden="1">
      <c r="A10904" s="49" t="s">
        <v>222</v>
      </c>
      <c r="B10904" s="49" t="s">
        <v>34</v>
      </c>
      <c r="C10904" s="49" t="s">
        <v>566</v>
      </c>
      <c r="D10904">
        <v>0</v>
      </c>
    </row>
    <row r="10905" spans="1:4" hidden="1">
      <c r="A10905" s="49" t="s">
        <v>222</v>
      </c>
      <c r="B10905" s="49" t="s">
        <v>34</v>
      </c>
      <c r="C10905" s="49" t="s">
        <v>567</v>
      </c>
      <c r="D10905">
        <v>0</v>
      </c>
    </row>
    <row r="10906" spans="1:4" hidden="1">
      <c r="A10906" s="49" t="s">
        <v>222</v>
      </c>
      <c r="B10906" s="49" t="s">
        <v>34</v>
      </c>
      <c r="C10906" s="49" t="s">
        <v>568</v>
      </c>
      <c r="D10906">
        <v>0</v>
      </c>
    </row>
    <row r="10907" spans="1:4" hidden="1">
      <c r="A10907" s="49" t="s">
        <v>222</v>
      </c>
      <c r="B10907" s="49" t="s">
        <v>34</v>
      </c>
      <c r="C10907" s="49" t="s">
        <v>569</v>
      </c>
      <c r="D10907">
        <v>0</v>
      </c>
    </row>
    <row r="10908" spans="1:4" hidden="1">
      <c r="A10908" s="49" t="s">
        <v>222</v>
      </c>
      <c r="B10908" s="49" t="s">
        <v>34</v>
      </c>
      <c r="C10908" s="49" t="s">
        <v>570</v>
      </c>
      <c r="D10908">
        <v>0</v>
      </c>
    </row>
    <row r="10909" spans="1:4" hidden="1">
      <c r="A10909" s="49" t="s">
        <v>222</v>
      </c>
      <c r="B10909" s="49" t="s">
        <v>34</v>
      </c>
      <c r="C10909" s="49" t="s">
        <v>571</v>
      </c>
      <c r="D10909">
        <v>0</v>
      </c>
    </row>
    <row r="10910" spans="1:4" hidden="1">
      <c r="A10910" s="49" t="s">
        <v>222</v>
      </c>
      <c r="B10910" s="49" t="s">
        <v>59</v>
      </c>
      <c r="C10910" s="49" t="s">
        <v>562</v>
      </c>
      <c r="D10910">
        <v>0</v>
      </c>
    </row>
    <row r="10911" spans="1:4" hidden="1">
      <c r="A10911" s="49" t="s">
        <v>222</v>
      </c>
      <c r="B10911" s="49" t="s">
        <v>59</v>
      </c>
      <c r="C10911" s="49" t="s">
        <v>563</v>
      </c>
      <c r="D10911">
        <v>0</v>
      </c>
    </row>
    <row r="10912" spans="1:4" hidden="1">
      <c r="A10912" s="49" t="s">
        <v>222</v>
      </c>
      <c r="B10912" s="49" t="s">
        <v>59</v>
      </c>
      <c r="C10912" s="49" t="s">
        <v>561</v>
      </c>
      <c r="D10912">
        <v>0</v>
      </c>
    </row>
    <row r="10913" spans="1:4" hidden="1">
      <c r="A10913" s="49" t="s">
        <v>222</v>
      </c>
      <c r="B10913" s="49" t="s">
        <v>59</v>
      </c>
      <c r="C10913" s="49" t="s">
        <v>564</v>
      </c>
      <c r="D10913">
        <v>0</v>
      </c>
    </row>
    <row r="10914" spans="1:4" hidden="1">
      <c r="A10914" s="49" t="s">
        <v>222</v>
      </c>
      <c r="B10914" s="49" t="s">
        <v>59</v>
      </c>
      <c r="C10914" s="49" t="s">
        <v>265</v>
      </c>
      <c r="D10914">
        <v>0</v>
      </c>
    </row>
    <row r="10915" spans="1:4" hidden="1">
      <c r="A10915" s="49" t="s">
        <v>222</v>
      </c>
      <c r="B10915" s="49" t="s">
        <v>59</v>
      </c>
      <c r="C10915" s="49" t="s">
        <v>565</v>
      </c>
      <c r="D10915">
        <v>0</v>
      </c>
    </row>
    <row r="10916" spans="1:4" hidden="1">
      <c r="A10916" s="49" t="s">
        <v>222</v>
      </c>
      <c r="B10916" s="49" t="s">
        <v>59</v>
      </c>
      <c r="C10916" s="49" t="s">
        <v>566</v>
      </c>
      <c r="D10916">
        <v>0</v>
      </c>
    </row>
    <row r="10917" spans="1:4" hidden="1">
      <c r="A10917" s="49" t="s">
        <v>222</v>
      </c>
      <c r="B10917" s="49" t="s">
        <v>59</v>
      </c>
      <c r="C10917" s="49" t="s">
        <v>567</v>
      </c>
      <c r="D10917">
        <v>0</v>
      </c>
    </row>
    <row r="10918" spans="1:4" hidden="1">
      <c r="A10918" s="49" t="s">
        <v>222</v>
      </c>
      <c r="B10918" s="49" t="s">
        <v>59</v>
      </c>
      <c r="C10918" s="49" t="s">
        <v>568</v>
      </c>
      <c r="D10918">
        <v>0</v>
      </c>
    </row>
    <row r="10919" spans="1:4" hidden="1">
      <c r="A10919" s="49" t="s">
        <v>222</v>
      </c>
      <c r="B10919" s="49" t="s">
        <v>59</v>
      </c>
      <c r="C10919" s="49" t="s">
        <v>569</v>
      </c>
      <c r="D10919">
        <v>0</v>
      </c>
    </row>
    <row r="10920" spans="1:4" hidden="1">
      <c r="A10920" s="49" t="s">
        <v>222</v>
      </c>
      <c r="B10920" s="49" t="s">
        <v>59</v>
      </c>
      <c r="C10920" s="49" t="s">
        <v>570</v>
      </c>
      <c r="D10920">
        <v>0</v>
      </c>
    </row>
    <row r="10921" spans="1:4" hidden="1">
      <c r="A10921" s="49" t="s">
        <v>222</v>
      </c>
      <c r="B10921" s="49" t="s">
        <v>59</v>
      </c>
      <c r="C10921" s="49" t="s">
        <v>571</v>
      </c>
      <c r="D10921">
        <v>0</v>
      </c>
    </row>
    <row r="10922" spans="1:4" hidden="1">
      <c r="A10922" s="49" t="s">
        <v>222</v>
      </c>
      <c r="B10922" s="49" t="s">
        <v>105</v>
      </c>
      <c r="C10922" s="49" t="s">
        <v>562</v>
      </c>
      <c r="D10922">
        <v>0</v>
      </c>
    </row>
    <row r="10923" spans="1:4" hidden="1">
      <c r="A10923" s="49" t="s">
        <v>222</v>
      </c>
      <c r="B10923" s="49" t="s">
        <v>105</v>
      </c>
      <c r="C10923" s="49" t="s">
        <v>563</v>
      </c>
      <c r="D10923">
        <v>0</v>
      </c>
    </row>
    <row r="10924" spans="1:4" hidden="1">
      <c r="A10924" s="49" t="s">
        <v>222</v>
      </c>
      <c r="B10924" s="49" t="s">
        <v>105</v>
      </c>
      <c r="C10924" s="49" t="s">
        <v>561</v>
      </c>
      <c r="D10924">
        <v>0</v>
      </c>
    </row>
    <row r="10925" spans="1:4" hidden="1">
      <c r="A10925" s="49" t="s">
        <v>222</v>
      </c>
      <c r="B10925" s="49" t="s">
        <v>105</v>
      </c>
      <c r="C10925" s="49" t="s">
        <v>564</v>
      </c>
      <c r="D10925">
        <v>0</v>
      </c>
    </row>
    <row r="10926" spans="1:4" hidden="1">
      <c r="A10926" s="49" t="s">
        <v>222</v>
      </c>
      <c r="B10926" s="49" t="s">
        <v>105</v>
      </c>
      <c r="C10926" s="49" t="s">
        <v>265</v>
      </c>
      <c r="D10926">
        <v>0</v>
      </c>
    </row>
    <row r="10927" spans="1:4" hidden="1">
      <c r="A10927" s="49" t="s">
        <v>222</v>
      </c>
      <c r="B10927" s="49" t="s">
        <v>105</v>
      </c>
      <c r="C10927" s="49" t="s">
        <v>565</v>
      </c>
      <c r="D10927">
        <v>0</v>
      </c>
    </row>
    <row r="10928" spans="1:4" hidden="1">
      <c r="A10928" s="49" t="s">
        <v>222</v>
      </c>
      <c r="B10928" s="49" t="s">
        <v>105</v>
      </c>
      <c r="C10928" s="49" t="s">
        <v>566</v>
      </c>
      <c r="D10928">
        <v>0</v>
      </c>
    </row>
    <row r="10929" spans="1:4" hidden="1">
      <c r="A10929" s="49" t="s">
        <v>222</v>
      </c>
      <c r="B10929" s="49" t="s">
        <v>105</v>
      </c>
      <c r="C10929" s="49" t="s">
        <v>567</v>
      </c>
      <c r="D10929">
        <v>0</v>
      </c>
    </row>
    <row r="10930" spans="1:4" hidden="1">
      <c r="A10930" s="49" t="s">
        <v>222</v>
      </c>
      <c r="B10930" s="49" t="s">
        <v>105</v>
      </c>
      <c r="C10930" s="49" t="s">
        <v>568</v>
      </c>
      <c r="D10930">
        <v>0</v>
      </c>
    </row>
    <row r="10931" spans="1:4" hidden="1">
      <c r="A10931" s="49" t="s">
        <v>222</v>
      </c>
      <c r="B10931" s="49" t="s">
        <v>105</v>
      </c>
      <c r="C10931" s="49" t="s">
        <v>569</v>
      </c>
      <c r="D10931">
        <v>0</v>
      </c>
    </row>
    <row r="10932" spans="1:4" hidden="1">
      <c r="A10932" s="49" t="s">
        <v>222</v>
      </c>
      <c r="B10932" s="49" t="s">
        <v>105</v>
      </c>
      <c r="C10932" s="49" t="s">
        <v>570</v>
      </c>
      <c r="D10932">
        <v>0</v>
      </c>
    </row>
    <row r="10933" spans="1:4" hidden="1">
      <c r="A10933" s="49" t="s">
        <v>222</v>
      </c>
      <c r="B10933" s="49" t="s">
        <v>105</v>
      </c>
      <c r="C10933" s="49" t="s">
        <v>571</v>
      </c>
      <c r="D10933">
        <v>0</v>
      </c>
    </row>
    <row r="10934" spans="1:4" hidden="1">
      <c r="A10934" s="49" t="s">
        <v>222</v>
      </c>
      <c r="B10934" s="49" t="s">
        <v>106</v>
      </c>
      <c r="C10934" s="49" t="s">
        <v>562</v>
      </c>
      <c r="D10934">
        <v>0</v>
      </c>
    </row>
    <row r="10935" spans="1:4" hidden="1">
      <c r="A10935" s="49" t="s">
        <v>222</v>
      </c>
      <c r="B10935" s="49" t="s">
        <v>106</v>
      </c>
      <c r="C10935" s="49" t="s">
        <v>563</v>
      </c>
      <c r="D10935">
        <v>0</v>
      </c>
    </row>
    <row r="10936" spans="1:4" hidden="1">
      <c r="A10936" s="49" t="s">
        <v>222</v>
      </c>
      <c r="B10936" s="49" t="s">
        <v>106</v>
      </c>
      <c r="C10936" s="49" t="s">
        <v>561</v>
      </c>
      <c r="D10936">
        <v>0</v>
      </c>
    </row>
    <row r="10937" spans="1:4" hidden="1">
      <c r="A10937" s="49" t="s">
        <v>222</v>
      </c>
      <c r="B10937" s="49" t="s">
        <v>106</v>
      </c>
      <c r="C10937" s="49" t="s">
        <v>564</v>
      </c>
      <c r="D10937">
        <v>0</v>
      </c>
    </row>
    <row r="10938" spans="1:4" hidden="1">
      <c r="A10938" s="49" t="s">
        <v>222</v>
      </c>
      <c r="B10938" s="49" t="s">
        <v>106</v>
      </c>
      <c r="C10938" s="49" t="s">
        <v>265</v>
      </c>
      <c r="D10938">
        <v>0</v>
      </c>
    </row>
    <row r="10939" spans="1:4" hidden="1">
      <c r="A10939" s="49" t="s">
        <v>222</v>
      </c>
      <c r="B10939" s="49" t="s">
        <v>106</v>
      </c>
      <c r="C10939" s="49" t="s">
        <v>565</v>
      </c>
      <c r="D10939">
        <v>0</v>
      </c>
    </row>
    <row r="10940" spans="1:4" hidden="1">
      <c r="A10940" s="49" t="s">
        <v>222</v>
      </c>
      <c r="B10940" s="49" t="s">
        <v>106</v>
      </c>
      <c r="C10940" s="49" t="s">
        <v>566</v>
      </c>
      <c r="D10940">
        <v>0</v>
      </c>
    </row>
    <row r="10941" spans="1:4" hidden="1">
      <c r="A10941" s="49" t="s">
        <v>222</v>
      </c>
      <c r="B10941" s="49" t="s">
        <v>106</v>
      </c>
      <c r="C10941" s="49" t="s">
        <v>567</v>
      </c>
      <c r="D10941">
        <v>0</v>
      </c>
    </row>
    <row r="10942" spans="1:4" hidden="1">
      <c r="A10942" s="49" t="s">
        <v>222</v>
      </c>
      <c r="B10942" s="49" t="s">
        <v>106</v>
      </c>
      <c r="C10942" s="49" t="s">
        <v>568</v>
      </c>
      <c r="D10942">
        <v>0</v>
      </c>
    </row>
    <row r="10943" spans="1:4" hidden="1">
      <c r="A10943" s="49" t="s">
        <v>222</v>
      </c>
      <c r="B10943" s="49" t="s">
        <v>106</v>
      </c>
      <c r="C10943" s="49" t="s">
        <v>569</v>
      </c>
      <c r="D10943">
        <v>0</v>
      </c>
    </row>
    <row r="10944" spans="1:4" hidden="1">
      <c r="A10944" s="49" t="s">
        <v>222</v>
      </c>
      <c r="B10944" s="49" t="s">
        <v>106</v>
      </c>
      <c r="C10944" s="49" t="s">
        <v>570</v>
      </c>
      <c r="D10944">
        <v>0</v>
      </c>
    </row>
    <row r="10945" spans="1:4" hidden="1">
      <c r="A10945" s="49" t="s">
        <v>222</v>
      </c>
      <c r="B10945" s="49" t="s">
        <v>106</v>
      </c>
      <c r="C10945" s="49" t="s">
        <v>571</v>
      </c>
      <c r="D10945">
        <v>0</v>
      </c>
    </row>
    <row r="10946" spans="1:4" hidden="1">
      <c r="A10946" s="49" t="s">
        <v>222</v>
      </c>
      <c r="B10946" s="49" t="s">
        <v>107</v>
      </c>
      <c r="C10946" s="49" t="s">
        <v>562</v>
      </c>
      <c r="D10946">
        <v>0</v>
      </c>
    </row>
    <row r="10947" spans="1:4" hidden="1">
      <c r="A10947" s="49" t="s">
        <v>222</v>
      </c>
      <c r="B10947" s="49" t="s">
        <v>107</v>
      </c>
      <c r="C10947" s="49" t="s">
        <v>563</v>
      </c>
      <c r="D10947">
        <v>0</v>
      </c>
    </row>
    <row r="10948" spans="1:4" hidden="1">
      <c r="A10948" s="49" t="s">
        <v>222</v>
      </c>
      <c r="B10948" s="49" t="s">
        <v>107</v>
      </c>
      <c r="C10948" s="49" t="s">
        <v>561</v>
      </c>
      <c r="D10948">
        <v>0</v>
      </c>
    </row>
    <row r="10949" spans="1:4" hidden="1">
      <c r="A10949" s="49" t="s">
        <v>222</v>
      </c>
      <c r="B10949" s="49" t="s">
        <v>107</v>
      </c>
      <c r="C10949" s="49" t="s">
        <v>564</v>
      </c>
      <c r="D10949">
        <v>0</v>
      </c>
    </row>
    <row r="10950" spans="1:4" hidden="1">
      <c r="A10950" s="49" t="s">
        <v>222</v>
      </c>
      <c r="B10950" s="49" t="s">
        <v>107</v>
      </c>
      <c r="C10950" s="49" t="s">
        <v>265</v>
      </c>
      <c r="D10950">
        <v>0</v>
      </c>
    </row>
    <row r="10951" spans="1:4" hidden="1">
      <c r="A10951" s="49" t="s">
        <v>222</v>
      </c>
      <c r="B10951" s="49" t="s">
        <v>107</v>
      </c>
      <c r="C10951" s="49" t="s">
        <v>565</v>
      </c>
      <c r="D10951">
        <v>0</v>
      </c>
    </row>
    <row r="10952" spans="1:4" hidden="1">
      <c r="A10952" s="49" t="s">
        <v>222</v>
      </c>
      <c r="B10952" s="49" t="s">
        <v>107</v>
      </c>
      <c r="C10952" s="49" t="s">
        <v>566</v>
      </c>
      <c r="D10952">
        <v>0</v>
      </c>
    </row>
    <row r="10953" spans="1:4" hidden="1">
      <c r="A10953" s="49" t="s">
        <v>222</v>
      </c>
      <c r="B10953" s="49" t="s">
        <v>107</v>
      </c>
      <c r="C10953" s="49" t="s">
        <v>567</v>
      </c>
      <c r="D10953">
        <v>0</v>
      </c>
    </row>
    <row r="10954" spans="1:4" hidden="1">
      <c r="A10954" s="49" t="s">
        <v>222</v>
      </c>
      <c r="B10954" s="49" t="s">
        <v>107</v>
      </c>
      <c r="C10954" s="49" t="s">
        <v>568</v>
      </c>
      <c r="D10954">
        <v>0</v>
      </c>
    </row>
    <row r="10955" spans="1:4" hidden="1">
      <c r="A10955" s="49" t="s">
        <v>222</v>
      </c>
      <c r="B10955" s="49" t="s">
        <v>107</v>
      </c>
      <c r="C10955" s="49" t="s">
        <v>569</v>
      </c>
      <c r="D10955">
        <v>0</v>
      </c>
    </row>
    <row r="10956" spans="1:4" hidden="1">
      <c r="A10956" s="49" t="s">
        <v>222</v>
      </c>
      <c r="B10956" s="49" t="s">
        <v>107</v>
      </c>
      <c r="C10956" s="49" t="s">
        <v>570</v>
      </c>
      <c r="D10956">
        <v>0</v>
      </c>
    </row>
    <row r="10957" spans="1:4" hidden="1">
      <c r="A10957" s="49" t="s">
        <v>222</v>
      </c>
      <c r="B10957" s="49" t="s">
        <v>107</v>
      </c>
      <c r="C10957" s="49" t="s">
        <v>571</v>
      </c>
      <c r="D10957">
        <v>0</v>
      </c>
    </row>
    <row r="10958" spans="1:4" hidden="1">
      <c r="A10958" s="49" t="s">
        <v>222</v>
      </c>
      <c r="B10958" s="49" t="s">
        <v>108</v>
      </c>
      <c r="C10958" s="49" t="s">
        <v>562</v>
      </c>
      <c r="D10958">
        <v>0</v>
      </c>
    </row>
    <row r="10959" spans="1:4" hidden="1">
      <c r="A10959" s="49" t="s">
        <v>222</v>
      </c>
      <c r="B10959" s="49" t="s">
        <v>108</v>
      </c>
      <c r="C10959" s="49" t="s">
        <v>563</v>
      </c>
      <c r="D10959">
        <v>0</v>
      </c>
    </row>
    <row r="10960" spans="1:4" hidden="1">
      <c r="A10960" s="49" t="s">
        <v>222</v>
      </c>
      <c r="B10960" s="49" t="s">
        <v>108</v>
      </c>
      <c r="C10960" s="49" t="s">
        <v>561</v>
      </c>
      <c r="D10960">
        <v>0</v>
      </c>
    </row>
    <row r="10961" spans="1:4" hidden="1">
      <c r="A10961" s="49" t="s">
        <v>222</v>
      </c>
      <c r="B10961" s="49" t="s">
        <v>108</v>
      </c>
      <c r="C10961" s="49" t="s">
        <v>564</v>
      </c>
      <c r="D10961">
        <v>0</v>
      </c>
    </row>
    <row r="10962" spans="1:4" hidden="1">
      <c r="A10962" s="49" t="s">
        <v>222</v>
      </c>
      <c r="B10962" s="49" t="s">
        <v>108</v>
      </c>
      <c r="C10962" s="49" t="s">
        <v>265</v>
      </c>
      <c r="D10962">
        <v>0</v>
      </c>
    </row>
    <row r="10963" spans="1:4" hidden="1">
      <c r="A10963" s="49" t="s">
        <v>222</v>
      </c>
      <c r="B10963" s="49" t="s">
        <v>108</v>
      </c>
      <c r="C10963" s="49" t="s">
        <v>565</v>
      </c>
      <c r="D10963">
        <v>0</v>
      </c>
    </row>
    <row r="10964" spans="1:4" hidden="1">
      <c r="A10964" s="49" t="s">
        <v>222</v>
      </c>
      <c r="B10964" s="49" t="s">
        <v>108</v>
      </c>
      <c r="C10964" s="49" t="s">
        <v>566</v>
      </c>
      <c r="D10964">
        <v>0</v>
      </c>
    </row>
    <row r="10965" spans="1:4" hidden="1">
      <c r="A10965" s="49" t="s">
        <v>222</v>
      </c>
      <c r="B10965" s="49" t="s">
        <v>108</v>
      </c>
      <c r="C10965" s="49" t="s">
        <v>567</v>
      </c>
      <c r="D10965">
        <v>0</v>
      </c>
    </row>
    <row r="10966" spans="1:4" hidden="1">
      <c r="A10966" s="49" t="s">
        <v>222</v>
      </c>
      <c r="B10966" s="49" t="s">
        <v>108</v>
      </c>
      <c r="C10966" s="49" t="s">
        <v>568</v>
      </c>
      <c r="D10966">
        <v>0</v>
      </c>
    </row>
    <row r="10967" spans="1:4" hidden="1">
      <c r="A10967" s="49" t="s">
        <v>222</v>
      </c>
      <c r="B10967" s="49" t="s">
        <v>108</v>
      </c>
      <c r="C10967" s="49" t="s">
        <v>569</v>
      </c>
      <c r="D10967">
        <v>0</v>
      </c>
    </row>
    <row r="10968" spans="1:4" hidden="1">
      <c r="A10968" s="49" t="s">
        <v>222</v>
      </c>
      <c r="B10968" s="49" t="s">
        <v>108</v>
      </c>
      <c r="C10968" s="49" t="s">
        <v>570</v>
      </c>
      <c r="D10968">
        <v>0</v>
      </c>
    </row>
    <row r="10969" spans="1:4" hidden="1">
      <c r="A10969" s="49" t="s">
        <v>222</v>
      </c>
      <c r="B10969" s="49" t="s">
        <v>108</v>
      </c>
      <c r="C10969" s="49" t="s">
        <v>571</v>
      </c>
      <c r="D10969">
        <v>0</v>
      </c>
    </row>
    <row r="10970" spans="1:4" hidden="1">
      <c r="A10970" s="49" t="s">
        <v>222</v>
      </c>
      <c r="B10970" s="49" t="s">
        <v>109</v>
      </c>
      <c r="C10970" s="49" t="s">
        <v>562</v>
      </c>
      <c r="D10970">
        <v>0</v>
      </c>
    </row>
    <row r="10971" spans="1:4" hidden="1">
      <c r="A10971" s="49" t="s">
        <v>222</v>
      </c>
      <c r="B10971" s="49" t="s">
        <v>109</v>
      </c>
      <c r="C10971" s="49" t="s">
        <v>563</v>
      </c>
      <c r="D10971">
        <v>0</v>
      </c>
    </row>
    <row r="10972" spans="1:4" hidden="1">
      <c r="A10972" s="49" t="s">
        <v>222</v>
      </c>
      <c r="B10972" s="49" t="s">
        <v>109</v>
      </c>
      <c r="C10972" s="49" t="s">
        <v>561</v>
      </c>
      <c r="D10972">
        <v>0</v>
      </c>
    </row>
    <row r="10973" spans="1:4" hidden="1">
      <c r="A10973" s="49" t="s">
        <v>222</v>
      </c>
      <c r="B10973" s="49" t="s">
        <v>109</v>
      </c>
      <c r="C10973" s="49" t="s">
        <v>564</v>
      </c>
      <c r="D10973">
        <v>0</v>
      </c>
    </row>
    <row r="10974" spans="1:4" hidden="1">
      <c r="A10974" s="49" t="s">
        <v>222</v>
      </c>
      <c r="B10974" s="49" t="s">
        <v>109</v>
      </c>
      <c r="C10974" s="49" t="s">
        <v>265</v>
      </c>
      <c r="D10974">
        <v>0</v>
      </c>
    </row>
    <row r="10975" spans="1:4" hidden="1">
      <c r="A10975" s="49" t="s">
        <v>222</v>
      </c>
      <c r="B10975" s="49" t="s">
        <v>109</v>
      </c>
      <c r="C10975" s="49" t="s">
        <v>565</v>
      </c>
      <c r="D10975">
        <v>0</v>
      </c>
    </row>
    <row r="10976" spans="1:4" hidden="1">
      <c r="A10976" s="49" t="s">
        <v>222</v>
      </c>
      <c r="B10976" s="49" t="s">
        <v>109</v>
      </c>
      <c r="C10976" s="49" t="s">
        <v>566</v>
      </c>
      <c r="D10976">
        <v>0</v>
      </c>
    </row>
    <row r="10977" spans="1:4" hidden="1">
      <c r="A10977" s="49" t="s">
        <v>222</v>
      </c>
      <c r="B10977" s="49" t="s">
        <v>109</v>
      </c>
      <c r="C10977" s="49" t="s">
        <v>567</v>
      </c>
      <c r="D10977">
        <v>0</v>
      </c>
    </row>
    <row r="10978" spans="1:4" hidden="1">
      <c r="A10978" s="49" t="s">
        <v>222</v>
      </c>
      <c r="B10978" s="49" t="s">
        <v>109</v>
      </c>
      <c r="C10978" s="49" t="s">
        <v>568</v>
      </c>
      <c r="D10978">
        <v>0</v>
      </c>
    </row>
    <row r="10979" spans="1:4" hidden="1">
      <c r="A10979" s="49" t="s">
        <v>222</v>
      </c>
      <c r="B10979" s="49" t="s">
        <v>109</v>
      </c>
      <c r="C10979" s="49" t="s">
        <v>569</v>
      </c>
      <c r="D10979">
        <v>0</v>
      </c>
    </row>
    <row r="10980" spans="1:4" hidden="1">
      <c r="A10980" s="49" t="s">
        <v>222</v>
      </c>
      <c r="B10980" s="49" t="s">
        <v>109</v>
      </c>
      <c r="C10980" s="49" t="s">
        <v>570</v>
      </c>
      <c r="D10980">
        <v>0</v>
      </c>
    </row>
    <row r="10981" spans="1:4" hidden="1">
      <c r="A10981" s="49" t="s">
        <v>222</v>
      </c>
      <c r="B10981" s="49" t="s">
        <v>109</v>
      </c>
      <c r="C10981" s="49" t="s">
        <v>571</v>
      </c>
      <c r="D10981">
        <v>0</v>
      </c>
    </row>
    <row r="10982" spans="1:4" hidden="1">
      <c r="A10982" s="49" t="s">
        <v>222</v>
      </c>
      <c r="B10982" s="49" t="s">
        <v>110</v>
      </c>
      <c r="C10982" s="49" t="s">
        <v>562</v>
      </c>
      <c r="D10982">
        <v>0</v>
      </c>
    </row>
    <row r="10983" spans="1:4" hidden="1">
      <c r="A10983" s="49" t="s">
        <v>222</v>
      </c>
      <c r="B10983" s="49" t="s">
        <v>110</v>
      </c>
      <c r="C10983" s="49" t="s">
        <v>563</v>
      </c>
      <c r="D10983">
        <v>0</v>
      </c>
    </row>
    <row r="10984" spans="1:4" hidden="1">
      <c r="A10984" s="49" t="s">
        <v>222</v>
      </c>
      <c r="B10984" s="49" t="s">
        <v>110</v>
      </c>
      <c r="C10984" s="49" t="s">
        <v>561</v>
      </c>
      <c r="D10984">
        <v>0</v>
      </c>
    </row>
    <row r="10985" spans="1:4" hidden="1">
      <c r="A10985" s="49" t="s">
        <v>222</v>
      </c>
      <c r="B10985" s="49" t="s">
        <v>110</v>
      </c>
      <c r="C10985" s="49" t="s">
        <v>564</v>
      </c>
      <c r="D10985">
        <v>0</v>
      </c>
    </row>
    <row r="10986" spans="1:4" hidden="1">
      <c r="A10986" s="49" t="s">
        <v>222</v>
      </c>
      <c r="B10986" s="49" t="s">
        <v>110</v>
      </c>
      <c r="C10986" s="49" t="s">
        <v>265</v>
      </c>
      <c r="D10986">
        <v>0</v>
      </c>
    </row>
    <row r="10987" spans="1:4" hidden="1">
      <c r="A10987" s="49" t="s">
        <v>222</v>
      </c>
      <c r="B10987" s="49" t="s">
        <v>110</v>
      </c>
      <c r="C10987" s="49" t="s">
        <v>565</v>
      </c>
      <c r="D10987">
        <v>0</v>
      </c>
    </row>
    <row r="10988" spans="1:4" hidden="1">
      <c r="A10988" s="49" t="s">
        <v>222</v>
      </c>
      <c r="B10988" s="49" t="s">
        <v>110</v>
      </c>
      <c r="C10988" s="49" t="s">
        <v>566</v>
      </c>
      <c r="D10988">
        <v>0</v>
      </c>
    </row>
    <row r="10989" spans="1:4" hidden="1">
      <c r="A10989" s="49" t="s">
        <v>222</v>
      </c>
      <c r="B10989" s="49" t="s">
        <v>110</v>
      </c>
      <c r="C10989" s="49" t="s">
        <v>567</v>
      </c>
      <c r="D10989">
        <v>0</v>
      </c>
    </row>
    <row r="10990" spans="1:4" hidden="1">
      <c r="A10990" s="49" t="s">
        <v>222</v>
      </c>
      <c r="B10990" s="49" t="s">
        <v>110</v>
      </c>
      <c r="C10990" s="49" t="s">
        <v>568</v>
      </c>
      <c r="D10990">
        <v>0</v>
      </c>
    </row>
    <row r="10991" spans="1:4" hidden="1">
      <c r="A10991" s="49" t="s">
        <v>222</v>
      </c>
      <c r="B10991" s="49" t="s">
        <v>110</v>
      </c>
      <c r="C10991" s="49" t="s">
        <v>569</v>
      </c>
      <c r="D10991">
        <v>0</v>
      </c>
    </row>
    <row r="10992" spans="1:4" hidden="1">
      <c r="A10992" s="49" t="s">
        <v>222</v>
      </c>
      <c r="B10992" s="49" t="s">
        <v>110</v>
      </c>
      <c r="C10992" s="49" t="s">
        <v>570</v>
      </c>
      <c r="D10992">
        <v>0</v>
      </c>
    </row>
    <row r="10993" spans="1:4" hidden="1">
      <c r="A10993" s="49" t="s">
        <v>222</v>
      </c>
      <c r="B10993" s="49" t="s">
        <v>110</v>
      </c>
      <c r="C10993" s="49" t="s">
        <v>571</v>
      </c>
      <c r="D10993">
        <v>0</v>
      </c>
    </row>
    <row r="10994" spans="1:4" hidden="1">
      <c r="A10994" s="49" t="s">
        <v>222</v>
      </c>
      <c r="B10994" s="49" t="s">
        <v>111</v>
      </c>
      <c r="C10994" s="49" t="s">
        <v>562</v>
      </c>
      <c r="D10994">
        <v>0</v>
      </c>
    </row>
    <row r="10995" spans="1:4" hidden="1">
      <c r="A10995" s="49" t="s">
        <v>222</v>
      </c>
      <c r="B10995" s="49" t="s">
        <v>111</v>
      </c>
      <c r="C10995" s="49" t="s">
        <v>563</v>
      </c>
      <c r="D10995">
        <v>0</v>
      </c>
    </row>
    <row r="10996" spans="1:4" hidden="1">
      <c r="A10996" s="49" t="s">
        <v>222</v>
      </c>
      <c r="B10996" s="49" t="s">
        <v>111</v>
      </c>
      <c r="C10996" s="49" t="s">
        <v>561</v>
      </c>
      <c r="D10996">
        <v>0</v>
      </c>
    </row>
    <row r="10997" spans="1:4" hidden="1">
      <c r="A10997" s="49" t="s">
        <v>222</v>
      </c>
      <c r="B10997" s="49" t="s">
        <v>111</v>
      </c>
      <c r="C10997" s="49" t="s">
        <v>564</v>
      </c>
      <c r="D10997">
        <v>0</v>
      </c>
    </row>
    <row r="10998" spans="1:4" hidden="1">
      <c r="A10998" s="49" t="s">
        <v>222</v>
      </c>
      <c r="B10998" s="49" t="s">
        <v>111</v>
      </c>
      <c r="C10998" s="49" t="s">
        <v>265</v>
      </c>
      <c r="D10998">
        <v>0</v>
      </c>
    </row>
    <row r="10999" spans="1:4" hidden="1">
      <c r="A10999" s="49" t="s">
        <v>222</v>
      </c>
      <c r="B10999" s="49" t="s">
        <v>111</v>
      </c>
      <c r="C10999" s="49" t="s">
        <v>565</v>
      </c>
      <c r="D10999">
        <v>0</v>
      </c>
    </row>
    <row r="11000" spans="1:4" hidden="1">
      <c r="A11000" s="49" t="s">
        <v>222</v>
      </c>
      <c r="B11000" s="49" t="s">
        <v>111</v>
      </c>
      <c r="C11000" s="49" t="s">
        <v>566</v>
      </c>
      <c r="D11000">
        <v>0</v>
      </c>
    </row>
    <row r="11001" spans="1:4" hidden="1">
      <c r="A11001" s="49" t="s">
        <v>222</v>
      </c>
      <c r="B11001" s="49" t="s">
        <v>111</v>
      </c>
      <c r="C11001" s="49" t="s">
        <v>567</v>
      </c>
      <c r="D11001">
        <v>0</v>
      </c>
    </row>
    <row r="11002" spans="1:4" hidden="1">
      <c r="A11002" s="49" t="s">
        <v>222</v>
      </c>
      <c r="B11002" s="49" t="s">
        <v>111</v>
      </c>
      <c r="C11002" s="49" t="s">
        <v>568</v>
      </c>
      <c r="D11002">
        <v>0</v>
      </c>
    </row>
    <row r="11003" spans="1:4" hidden="1">
      <c r="A11003" s="49" t="s">
        <v>222</v>
      </c>
      <c r="B11003" s="49" t="s">
        <v>111</v>
      </c>
      <c r="C11003" s="49" t="s">
        <v>569</v>
      </c>
      <c r="D11003">
        <v>0</v>
      </c>
    </row>
    <row r="11004" spans="1:4" hidden="1">
      <c r="A11004" s="49" t="s">
        <v>222</v>
      </c>
      <c r="B11004" s="49" t="s">
        <v>111</v>
      </c>
      <c r="C11004" s="49" t="s">
        <v>570</v>
      </c>
      <c r="D11004">
        <v>0</v>
      </c>
    </row>
    <row r="11005" spans="1:4" hidden="1">
      <c r="A11005" s="49" t="s">
        <v>222</v>
      </c>
      <c r="B11005" s="49" t="s">
        <v>111</v>
      </c>
      <c r="C11005" s="49" t="s">
        <v>571</v>
      </c>
      <c r="D11005">
        <v>0</v>
      </c>
    </row>
    <row r="11006" spans="1:4" hidden="1">
      <c r="A11006" s="49" t="s">
        <v>222</v>
      </c>
      <c r="B11006" s="49" t="s">
        <v>112</v>
      </c>
      <c r="C11006" s="49" t="s">
        <v>562</v>
      </c>
      <c r="D11006">
        <v>0</v>
      </c>
    </row>
    <row r="11007" spans="1:4" hidden="1">
      <c r="A11007" s="49" t="s">
        <v>222</v>
      </c>
      <c r="B11007" s="49" t="s">
        <v>112</v>
      </c>
      <c r="C11007" s="49" t="s">
        <v>563</v>
      </c>
      <c r="D11007">
        <v>0</v>
      </c>
    </row>
    <row r="11008" spans="1:4" hidden="1">
      <c r="A11008" s="49" t="s">
        <v>222</v>
      </c>
      <c r="B11008" s="49" t="s">
        <v>112</v>
      </c>
      <c r="C11008" s="49" t="s">
        <v>561</v>
      </c>
      <c r="D11008">
        <v>0</v>
      </c>
    </row>
    <row r="11009" spans="1:4" hidden="1">
      <c r="A11009" s="49" t="s">
        <v>222</v>
      </c>
      <c r="B11009" s="49" t="s">
        <v>112</v>
      </c>
      <c r="C11009" s="49" t="s">
        <v>564</v>
      </c>
      <c r="D11009">
        <v>0</v>
      </c>
    </row>
    <row r="11010" spans="1:4" hidden="1">
      <c r="A11010" s="49" t="s">
        <v>222</v>
      </c>
      <c r="B11010" s="49" t="s">
        <v>112</v>
      </c>
      <c r="C11010" s="49" t="s">
        <v>265</v>
      </c>
      <c r="D11010">
        <v>0</v>
      </c>
    </row>
    <row r="11011" spans="1:4" hidden="1">
      <c r="A11011" s="49" t="s">
        <v>222</v>
      </c>
      <c r="B11011" s="49" t="s">
        <v>112</v>
      </c>
      <c r="C11011" s="49" t="s">
        <v>565</v>
      </c>
      <c r="D11011">
        <v>0</v>
      </c>
    </row>
    <row r="11012" spans="1:4" hidden="1">
      <c r="A11012" s="49" t="s">
        <v>222</v>
      </c>
      <c r="B11012" s="49" t="s">
        <v>112</v>
      </c>
      <c r="C11012" s="49" t="s">
        <v>566</v>
      </c>
      <c r="D11012">
        <v>0</v>
      </c>
    </row>
    <row r="11013" spans="1:4" hidden="1">
      <c r="A11013" s="49" t="s">
        <v>222</v>
      </c>
      <c r="B11013" s="49" t="s">
        <v>112</v>
      </c>
      <c r="C11013" s="49" t="s">
        <v>567</v>
      </c>
      <c r="D11013">
        <v>0</v>
      </c>
    </row>
    <row r="11014" spans="1:4" hidden="1">
      <c r="A11014" s="49" t="s">
        <v>222</v>
      </c>
      <c r="B11014" s="49" t="s">
        <v>112</v>
      </c>
      <c r="C11014" s="49" t="s">
        <v>568</v>
      </c>
      <c r="D11014">
        <v>0</v>
      </c>
    </row>
    <row r="11015" spans="1:4" hidden="1">
      <c r="A11015" s="49" t="s">
        <v>222</v>
      </c>
      <c r="B11015" s="49" t="s">
        <v>112</v>
      </c>
      <c r="C11015" s="49" t="s">
        <v>569</v>
      </c>
      <c r="D11015">
        <v>0</v>
      </c>
    </row>
    <row r="11016" spans="1:4" hidden="1">
      <c r="A11016" s="49" t="s">
        <v>222</v>
      </c>
      <c r="B11016" s="49" t="s">
        <v>112</v>
      </c>
      <c r="C11016" s="49" t="s">
        <v>570</v>
      </c>
      <c r="D11016">
        <v>0</v>
      </c>
    </row>
    <row r="11017" spans="1:4" hidden="1">
      <c r="A11017" s="49" t="s">
        <v>222</v>
      </c>
      <c r="B11017" s="49" t="s">
        <v>112</v>
      </c>
      <c r="C11017" s="49" t="s">
        <v>571</v>
      </c>
      <c r="D11017">
        <v>0</v>
      </c>
    </row>
    <row r="11018" spans="1:4" hidden="1">
      <c r="A11018" s="49" t="s">
        <v>222</v>
      </c>
      <c r="B11018" s="49" t="s">
        <v>113</v>
      </c>
      <c r="C11018" s="49" t="s">
        <v>562</v>
      </c>
      <c r="D11018">
        <v>0</v>
      </c>
    </row>
    <row r="11019" spans="1:4" hidden="1">
      <c r="A11019" s="49" t="s">
        <v>222</v>
      </c>
      <c r="B11019" s="49" t="s">
        <v>113</v>
      </c>
      <c r="C11019" s="49" t="s">
        <v>563</v>
      </c>
      <c r="D11019">
        <v>0</v>
      </c>
    </row>
    <row r="11020" spans="1:4" hidden="1">
      <c r="A11020" s="49" t="s">
        <v>222</v>
      </c>
      <c r="B11020" s="49" t="s">
        <v>113</v>
      </c>
      <c r="C11020" s="49" t="s">
        <v>561</v>
      </c>
      <c r="D11020">
        <v>0</v>
      </c>
    </row>
    <row r="11021" spans="1:4" hidden="1">
      <c r="A11021" s="49" t="s">
        <v>222</v>
      </c>
      <c r="B11021" s="49" t="s">
        <v>113</v>
      </c>
      <c r="C11021" s="49" t="s">
        <v>564</v>
      </c>
      <c r="D11021">
        <v>0</v>
      </c>
    </row>
    <row r="11022" spans="1:4" hidden="1">
      <c r="A11022" s="49" t="s">
        <v>222</v>
      </c>
      <c r="B11022" s="49" t="s">
        <v>113</v>
      </c>
      <c r="C11022" s="49" t="s">
        <v>265</v>
      </c>
      <c r="D11022">
        <v>0</v>
      </c>
    </row>
    <row r="11023" spans="1:4" hidden="1">
      <c r="A11023" s="49" t="s">
        <v>222</v>
      </c>
      <c r="B11023" s="49" t="s">
        <v>113</v>
      </c>
      <c r="C11023" s="49" t="s">
        <v>565</v>
      </c>
      <c r="D11023">
        <v>0</v>
      </c>
    </row>
    <row r="11024" spans="1:4" hidden="1">
      <c r="A11024" s="49" t="s">
        <v>222</v>
      </c>
      <c r="B11024" s="49" t="s">
        <v>113</v>
      </c>
      <c r="C11024" s="49" t="s">
        <v>566</v>
      </c>
      <c r="D11024">
        <v>0</v>
      </c>
    </row>
    <row r="11025" spans="1:4" hidden="1">
      <c r="A11025" s="49" t="s">
        <v>222</v>
      </c>
      <c r="B11025" s="49" t="s">
        <v>113</v>
      </c>
      <c r="C11025" s="49" t="s">
        <v>567</v>
      </c>
      <c r="D11025">
        <v>0</v>
      </c>
    </row>
    <row r="11026" spans="1:4" hidden="1">
      <c r="A11026" s="49" t="s">
        <v>222</v>
      </c>
      <c r="B11026" s="49" t="s">
        <v>113</v>
      </c>
      <c r="C11026" s="49" t="s">
        <v>568</v>
      </c>
      <c r="D11026">
        <v>0</v>
      </c>
    </row>
    <row r="11027" spans="1:4" hidden="1">
      <c r="A11027" s="49" t="s">
        <v>222</v>
      </c>
      <c r="B11027" s="49" t="s">
        <v>113</v>
      </c>
      <c r="C11027" s="49" t="s">
        <v>569</v>
      </c>
      <c r="D11027">
        <v>0</v>
      </c>
    </row>
    <row r="11028" spans="1:4" hidden="1">
      <c r="A11028" s="49" t="s">
        <v>222</v>
      </c>
      <c r="B11028" s="49" t="s">
        <v>113</v>
      </c>
      <c r="C11028" s="49" t="s">
        <v>570</v>
      </c>
      <c r="D11028">
        <v>0</v>
      </c>
    </row>
    <row r="11029" spans="1:4" hidden="1">
      <c r="A11029" s="49" t="s">
        <v>222</v>
      </c>
      <c r="B11029" s="49" t="s">
        <v>113</v>
      </c>
      <c r="C11029" s="49" t="s">
        <v>571</v>
      </c>
      <c r="D11029">
        <v>0</v>
      </c>
    </row>
    <row r="11030" spans="1:4" hidden="1">
      <c r="A11030" s="49" t="s">
        <v>222</v>
      </c>
      <c r="B11030" s="49" t="s">
        <v>114</v>
      </c>
      <c r="C11030" s="49" t="s">
        <v>562</v>
      </c>
      <c r="D11030">
        <v>0</v>
      </c>
    </row>
    <row r="11031" spans="1:4" hidden="1">
      <c r="A11031" s="49" t="s">
        <v>222</v>
      </c>
      <c r="B11031" s="49" t="s">
        <v>114</v>
      </c>
      <c r="C11031" s="49" t="s">
        <v>563</v>
      </c>
      <c r="D11031">
        <v>0</v>
      </c>
    </row>
    <row r="11032" spans="1:4" hidden="1">
      <c r="A11032" s="49" t="s">
        <v>222</v>
      </c>
      <c r="B11032" s="49" t="s">
        <v>114</v>
      </c>
      <c r="C11032" s="49" t="s">
        <v>561</v>
      </c>
      <c r="D11032">
        <v>0</v>
      </c>
    </row>
    <row r="11033" spans="1:4" hidden="1">
      <c r="A11033" s="49" t="s">
        <v>222</v>
      </c>
      <c r="B11033" s="49" t="s">
        <v>114</v>
      </c>
      <c r="C11033" s="49" t="s">
        <v>564</v>
      </c>
      <c r="D11033">
        <v>0</v>
      </c>
    </row>
    <row r="11034" spans="1:4" hidden="1">
      <c r="A11034" s="49" t="s">
        <v>222</v>
      </c>
      <c r="B11034" s="49" t="s">
        <v>114</v>
      </c>
      <c r="C11034" s="49" t="s">
        <v>265</v>
      </c>
      <c r="D11034">
        <v>0</v>
      </c>
    </row>
    <row r="11035" spans="1:4" hidden="1">
      <c r="A11035" s="49" t="s">
        <v>222</v>
      </c>
      <c r="B11035" s="49" t="s">
        <v>114</v>
      </c>
      <c r="C11035" s="49" t="s">
        <v>565</v>
      </c>
      <c r="D11035">
        <v>0</v>
      </c>
    </row>
    <row r="11036" spans="1:4" hidden="1">
      <c r="A11036" s="49" t="s">
        <v>222</v>
      </c>
      <c r="B11036" s="49" t="s">
        <v>114</v>
      </c>
      <c r="C11036" s="49" t="s">
        <v>566</v>
      </c>
      <c r="D11036">
        <v>0</v>
      </c>
    </row>
    <row r="11037" spans="1:4" hidden="1">
      <c r="A11037" s="49" t="s">
        <v>222</v>
      </c>
      <c r="B11037" s="49" t="s">
        <v>114</v>
      </c>
      <c r="C11037" s="49" t="s">
        <v>567</v>
      </c>
      <c r="D11037">
        <v>0</v>
      </c>
    </row>
    <row r="11038" spans="1:4" hidden="1">
      <c r="A11038" s="49" t="s">
        <v>222</v>
      </c>
      <c r="B11038" s="49" t="s">
        <v>114</v>
      </c>
      <c r="C11038" s="49" t="s">
        <v>568</v>
      </c>
      <c r="D11038">
        <v>0</v>
      </c>
    </row>
    <row r="11039" spans="1:4" hidden="1">
      <c r="A11039" s="49" t="s">
        <v>222</v>
      </c>
      <c r="B11039" s="49" t="s">
        <v>114</v>
      </c>
      <c r="C11039" s="49" t="s">
        <v>569</v>
      </c>
      <c r="D11039">
        <v>0</v>
      </c>
    </row>
    <row r="11040" spans="1:4" hidden="1">
      <c r="A11040" s="49" t="s">
        <v>222</v>
      </c>
      <c r="B11040" s="49" t="s">
        <v>114</v>
      </c>
      <c r="C11040" s="49" t="s">
        <v>570</v>
      </c>
      <c r="D11040">
        <v>0</v>
      </c>
    </row>
    <row r="11041" spans="1:4" hidden="1">
      <c r="A11041" s="49" t="s">
        <v>222</v>
      </c>
      <c r="B11041" s="49" t="s">
        <v>114</v>
      </c>
      <c r="C11041" s="49" t="s">
        <v>571</v>
      </c>
      <c r="D11041">
        <v>0</v>
      </c>
    </row>
    <row r="11042" spans="1:4" hidden="1">
      <c r="A11042" s="49" t="s">
        <v>222</v>
      </c>
      <c r="B11042" s="49" t="s">
        <v>115</v>
      </c>
      <c r="C11042" s="49" t="s">
        <v>562</v>
      </c>
      <c r="D11042">
        <v>0</v>
      </c>
    </row>
    <row r="11043" spans="1:4" hidden="1">
      <c r="A11043" s="49" t="s">
        <v>222</v>
      </c>
      <c r="B11043" s="49" t="s">
        <v>115</v>
      </c>
      <c r="C11043" s="49" t="s">
        <v>563</v>
      </c>
      <c r="D11043">
        <v>0</v>
      </c>
    </row>
    <row r="11044" spans="1:4" hidden="1">
      <c r="A11044" s="49" t="s">
        <v>222</v>
      </c>
      <c r="B11044" s="49" t="s">
        <v>115</v>
      </c>
      <c r="C11044" s="49" t="s">
        <v>561</v>
      </c>
      <c r="D11044">
        <v>0</v>
      </c>
    </row>
    <row r="11045" spans="1:4" hidden="1">
      <c r="A11045" s="49" t="s">
        <v>222</v>
      </c>
      <c r="B11045" s="49" t="s">
        <v>115</v>
      </c>
      <c r="C11045" s="49" t="s">
        <v>564</v>
      </c>
      <c r="D11045">
        <v>0</v>
      </c>
    </row>
    <row r="11046" spans="1:4" hidden="1">
      <c r="A11046" s="49" t="s">
        <v>222</v>
      </c>
      <c r="B11046" s="49" t="s">
        <v>115</v>
      </c>
      <c r="C11046" s="49" t="s">
        <v>265</v>
      </c>
      <c r="D11046">
        <v>0</v>
      </c>
    </row>
    <row r="11047" spans="1:4" hidden="1">
      <c r="A11047" s="49" t="s">
        <v>222</v>
      </c>
      <c r="B11047" s="49" t="s">
        <v>115</v>
      </c>
      <c r="C11047" s="49" t="s">
        <v>565</v>
      </c>
      <c r="D11047">
        <v>0</v>
      </c>
    </row>
    <row r="11048" spans="1:4" hidden="1">
      <c r="A11048" s="49" t="s">
        <v>222</v>
      </c>
      <c r="B11048" s="49" t="s">
        <v>115</v>
      </c>
      <c r="C11048" s="49" t="s">
        <v>566</v>
      </c>
      <c r="D11048">
        <v>0</v>
      </c>
    </row>
    <row r="11049" spans="1:4" hidden="1">
      <c r="A11049" s="49" t="s">
        <v>222</v>
      </c>
      <c r="B11049" s="49" t="s">
        <v>115</v>
      </c>
      <c r="C11049" s="49" t="s">
        <v>567</v>
      </c>
      <c r="D11049">
        <v>0</v>
      </c>
    </row>
    <row r="11050" spans="1:4" hidden="1">
      <c r="A11050" s="49" t="s">
        <v>222</v>
      </c>
      <c r="B11050" s="49" t="s">
        <v>115</v>
      </c>
      <c r="C11050" s="49" t="s">
        <v>568</v>
      </c>
      <c r="D11050">
        <v>0</v>
      </c>
    </row>
    <row r="11051" spans="1:4" hidden="1">
      <c r="A11051" s="49" t="s">
        <v>222</v>
      </c>
      <c r="B11051" s="49" t="s">
        <v>115</v>
      </c>
      <c r="C11051" s="49" t="s">
        <v>569</v>
      </c>
      <c r="D11051">
        <v>0</v>
      </c>
    </row>
    <row r="11052" spans="1:4" hidden="1">
      <c r="A11052" s="49" t="s">
        <v>222</v>
      </c>
      <c r="B11052" s="49" t="s">
        <v>115</v>
      </c>
      <c r="C11052" s="49" t="s">
        <v>570</v>
      </c>
      <c r="D11052">
        <v>0</v>
      </c>
    </row>
    <row r="11053" spans="1:4" hidden="1">
      <c r="A11053" s="49" t="s">
        <v>222</v>
      </c>
      <c r="B11053" s="49" t="s">
        <v>115</v>
      </c>
      <c r="C11053" s="49" t="s">
        <v>571</v>
      </c>
      <c r="D11053">
        <v>0</v>
      </c>
    </row>
    <row r="11054" spans="1:4" hidden="1">
      <c r="A11054" s="49" t="s">
        <v>222</v>
      </c>
      <c r="B11054" s="49" t="s">
        <v>116</v>
      </c>
      <c r="C11054" s="49" t="s">
        <v>562</v>
      </c>
      <c r="D11054">
        <v>0</v>
      </c>
    </row>
    <row r="11055" spans="1:4" hidden="1">
      <c r="A11055" s="49" t="s">
        <v>222</v>
      </c>
      <c r="B11055" s="49" t="s">
        <v>116</v>
      </c>
      <c r="C11055" s="49" t="s">
        <v>563</v>
      </c>
      <c r="D11055">
        <v>0</v>
      </c>
    </row>
    <row r="11056" spans="1:4" hidden="1">
      <c r="A11056" s="49" t="s">
        <v>222</v>
      </c>
      <c r="B11056" s="49" t="s">
        <v>116</v>
      </c>
      <c r="C11056" s="49" t="s">
        <v>561</v>
      </c>
      <c r="D11056">
        <v>0</v>
      </c>
    </row>
    <row r="11057" spans="1:4" hidden="1">
      <c r="A11057" s="49" t="s">
        <v>222</v>
      </c>
      <c r="B11057" s="49" t="s">
        <v>116</v>
      </c>
      <c r="C11057" s="49" t="s">
        <v>564</v>
      </c>
      <c r="D11057">
        <v>0</v>
      </c>
    </row>
    <row r="11058" spans="1:4" hidden="1">
      <c r="A11058" s="49" t="s">
        <v>222</v>
      </c>
      <c r="B11058" s="49" t="s">
        <v>116</v>
      </c>
      <c r="C11058" s="49" t="s">
        <v>265</v>
      </c>
      <c r="D11058">
        <v>0</v>
      </c>
    </row>
    <row r="11059" spans="1:4" hidden="1">
      <c r="A11059" s="49" t="s">
        <v>222</v>
      </c>
      <c r="B11059" s="49" t="s">
        <v>116</v>
      </c>
      <c r="C11059" s="49" t="s">
        <v>565</v>
      </c>
      <c r="D11059">
        <v>0</v>
      </c>
    </row>
    <row r="11060" spans="1:4" hidden="1">
      <c r="A11060" s="49" t="s">
        <v>222</v>
      </c>
      <c r="B11060" s="49" t="s">
        <v>116</v>
      </c>
      <c r="C11060" s="49" t="s">
        <v>566</v>
      </c>
      <c r="D11060">
        <v>0</v>
      </c>
    </row>
    <row r="11061" spans="1:4" hidden="1">
      <c r="A11061" s="49" t="s">
        <v>222</v>
      </c>
      <c r="B11061" s="49" t="s">
        <v>116</v>
      </c>
      <c r="C11061" s="49" t="s">
        <v>567</v>
      </c>
      <c r="D11061">
        <v>0</v>
      </c>
    </row>
    <row r="11062" spans="1:4" hidden="1">
      <c r="A11062" s="49" t="s">
        <v>222</v>
      </c>
      <c r="B11062" s="49" t="s">
        <v>116</v>
      </c>
      <c r="C11062" s="49" t="s">
        <v>568</v>
      </c>
      <c r="D11062">
        <v>0</v>
      </c>
    </row>
    <row r="11063" spans="1:4" hidden="1">
      <c r="A11063" s="49" t="s">
        <v>222</v>
      </c>
      <c r="B11063" s="49" t="s">
        <v>116</v>
      </c>
      <c r="C11063" s="49" t="s">
        <v>569</v>
      </c>
      <c r="D11063">
        <v>0</v>
      </c>
    </row>
    <row r="11064" spans="1:4" hidden="1">
      <c r="A11064" s="49" t="s">
        <v>222</v>
      </c>
      <c r="B11064" s="49" t="s">
        <v>116</v>
      </c>
      <c r="C11064" s="49" t="s">
        <v>570</v>
      </c>
      <c r="D11064">
        <v>0</v>
      </c>
    </row>
    <row r="11065" spans="1:4" hidden="1">
      <c r="A11065" s="49" t="s">
        <v>222</v>
      </c>
      <c r="B11065" s="49" t="s">
        <v>116</v>
      </c>
      <c r="C11065" s="49" t="s">
        <v>571</v>
      </c>
      <c r="D11065">
        <v>0</v>
      </c>
    </row>
    <row r="11066" spans="1:4" hidden="1">
      <c r="A11066" s="49" t="s">
        <v>222</v>
      </c>
      <c r="B11066" s="49" t="s">
        <v>117</v>
      </c>
      <c r="C11066" s="49" t="s">
        <v>562</v>
      </c>
      <c r="D11066">
        <v>0</v>
      </c>
    </row>
    <row r="11067" spans="1:4" hidden="1">
      <c r="A11067" s="49" t="s">
        <v>222</v>
      </c>
      <c r="B11067" s="49" t="s">
        <v>117</v>
      </c>
      <c r="C11067" s="49" t="s">
        <v>563</v>
      </c>
      <c r="D11067">
        <v>0</v>
      </c>
    </row>
    <row r="11068" spans="1:4" hidden="1">
      <c r="A11068" s="49" t="s">
        <v>222</v>
      </c>
      <c r="B11068" s="49" t="s">
        <v>117</v>
      </c>
      <c r="C11068" s="49" t="s">
        <v>561</v>
      </c>
      <c r="D11068">
        <v>0</v>
      </c>
    </row>
    <row r="11069" spans="1:4" hidden="1">
      <c r="A11069" s="49" t="s">
        <v>222</v>
      </c>
      <c r="B11069" s="49" t="s">
        <v>117</v>
      </c>
      <c r="C11069" s="49" t="s">
        <v>564</v>
      </c>
      <c r="D11069">
        <v>0</v>
      </c>
    </row>
    <row r="11070" spans="1:4" hidden="1">
      <c r="A11070" s="49" t="s">
        <v>222</v>
      </c>
      <c r="B11070" s="49" t="s">
        <v>117</v>
      </c>
      <c r="C11070" s="49" t="s">
        <v>265</v>
      </c>
      <c r="D11070">
        <v>0</v>
      </c>
    </row>
    <row r="11071" spans="1:4" hidden="1">
      <c r="A11071" s="49" t="s">
        <v>222</v>
      </c>
      <c r="B11071" s="49" t="s">
        <v>117</v>
      </c>
      <c r="C11071" s="49" t="s">
        <v>565</v>
      </c>
      <c r="D11071">
        <v>0</v>
      </c>
    </row>
    <row r="11072" spans="1:4" hidden="1">
      <c r="A11072" s="49" t="s">
        <v>222</v>
      </c>
      <c r="B11072" s="49" t="s">
        <v>117</v>
      </c>
      <c r="C11072" s="49" t="s">
        <v>566</v>
      </c>
      <c r="D11072">
        <v>0</v>
      </c>
    </row>
    <row r="11073" spans="1:4" hidden="1">
      <c r="A11073" s="49" t="s">
        <v>222</v>
      </c>
      <c r="B11073" s="49" t="s">
        <v>117</v>
      </c>
      <c r="C11073" s="49" t="s">
        <v>567</v>
      </c>
      <c r="D11073">
        <v>0</v>
      </c>
    </row>
    <row r="11074" spans="1:4" hidden="1">
      <c r="A11074" s="49" t="s">
        <v>222</v>
      </c>
      <c r="B11074" s="49" t="s">
        <v>117</v>
      </c>
      <c r="C11074" s="49" t="s">
        <v>568</v>
      </c>
      <c r="D11074">
        <v>0</v>
      </c>
    </row>
    <row r="11075" spans="1:4" hidden="1">
      <c r="A11075" s="49" t="s">
        <v>222</v>
      </c>
      <c r="B11075" s="49" t="s">
        <v>117</v>
      </c>
      <c r="C11075" s="49" t="s">
        <v>569</v>
      </c>
      <c r="D11075">
        <v>0</v>
      </c>
    </row>
    <row r="11076" spans="1:4" hidden="1">
      <c r="A11076" s="49" t="s">
        <v>222</v>
      </c>
      <c r="B11076" s="49" t="s">
        <v>117</v>
      </c>
      <c r="C11076" s="49" t="s">
        <v>570</v>
      </c>
      <c r="D11076">
        <v>0</v>
      </c>
    </row>
    <row r="11077" spans="1:4" hidden="1">
      <c r="A11077" s="49" t="s">
        <v>222</v>
      </c>
      <c r="B11077" s="49" t="s">
        <v>117</v>
      </c>
      <c r="C11077" s="49" t="s">
        <v>571</v>
      </c>
      <c r="D11077">
        <v>0</v>
      </c>
    </row>
    <row r="11078" spans="1:4" hidden="1">
      <c r="A11078" s="49" t="s">
        <v>222</v>
      </c>
      <c r="B11078" s="49" t="s">
        <v>118</v>
      </c>
      <c r="C11078" s="49" t="s">
        <v>562</v>
      </c>
      <c r="D11078">
        <v>0</v>
      </c>
    </row>
    <row r="11079" spans="1:4" hidden="1">
      <c r="A11079" s="49" t="s">
        <v>222</v>
      </c>
      <c r="B11079" s="49" t="s">
        <v>118</v>
      </c>
      <c r="C11079" s="49" t="s">
        <v>563</v>
      </c>
      <c r="D11079">
        <v>0</v>
      </c>
    </row>
    <row r="11080" spans="1:4" hidden="1">
      <c r="A11080" s="49" t="s">
        <v>222</v>
      </c>
      <c r="B11080" s="49" t="s">
        <v>118</v>
      </c>
      <c r="C11080" s="49" t="s">
        <v>561</v>
      </c>
      <c r="D11080">
        <v>0</v>
      </c>
    </row>
    <row r="11081" spans="1:4" hidden="1">
      <c r="A11081" s="49" t="s">
        <v>222</v>
      </c>
      <c r="B11081" s="49" t="s">
        <v>118</v>
      </c>
      <c r="C11081" s="49" t="s">
        <v>564</v>
      </c>
      <c r="D11081">
        <v>0</v>
      </c>
    </row>
    <row r="11082" spans="1:4" hidden="1">
      <c r="A11082" s="49" t="s">
        <v>222</v>
      </c>
      <c r="B11082" s="49" t="s">
        <v>118</v>
      </c>
      <c r="C11082" s="49" t="s">
        <v>265</v>
      </c>
      <c r="D11082">
        <v>0</v>
      </c>
    </row>
    <row r="11083" spans="1:4" hidden="1">
      <c r="A11083" s="49" t="s">
        <v>222</v>
      </c>
      <c r="B11083" s="49" t="s">
        <v>118</v>
      </c>
      <c r="C11083" s="49" t="s">
        <v>565</v>
      </c>
      <c r="D11083">
        <v>0</v>
      </c>
    </row>
    <row r="11084" spans="1:4" hidden="1">
      <c r="A11084" s="49" t="s">
        <v>222</v>
      </c>
      <c r="B11084" s="49" t="s">
        <v>118</v>
      </c>
      <c r="C11084" s="49" t="s">
        <v>566</v>
      </c>
      <c r="D11084">
        <v>0</v>
      </c>
    </row>
    <row r="11085" spans="1:4" hidden="1">
      <c r="A11085" s="49" t="s">
        <v>222</v>
      </c>
      <c r="B11085" s="49" t="s">
        <v>118</v>
      </c>
      <c r="C11085" s="49" t="s">
        <v>567</v>
      </c>
      <c r="D11085">
        <v>0</v>
      </c>
    </row>
    <row r="11086" spans="1:4" hidden="1">
      <c r="A11086" s="49" t="s">
        <v>222</v>
      </c>
      <c r="B11086" s="49" t="s">
        <v>118</v>
      </c>
      <c r="C11086" s="49" t="s">
        <v>568</v>
      </c>
      <c r="D11086">
        <v>0</v>
      </c>
    </row>
    <row r="11087" spans="1:4" hidden="1">
      <c r="A11087" s="49" t="s">
        <v>222</v>
      </c>
      <c r="B11087" s="49" t="s">
        <v>118</v>
      </c>
      <c r="C11087" s="49" t="s">
        <v>569</v>
      </c>
      <c r="D11087">
        <v>0</v>
      </c>
    </row>
    <row r="11088" spans="1:4" hidden="1">
      <c r="A11088" s="49" t="s">
        <v>222</v>
      </c>
      <c r="B11088" s="49" t="s">
        <v>118</v>
      </c>
      <c r="C11088" s="49" t="s">
        <v>570</v>
      </c>
      <c r="D11088">
        <v>0</v>
      </c>
    </row>
    <row r="11089" spans="1:4" hidden="1">
      <c r="A11089" s="49" t="s">
        <v>222</v>
      </c>
      <c r="B11089" s="49" t="s">
        <v>118</v>
      </c>
      <c r="C11089" s="49" t="s">
        <v>571</v>
      </c>
      <c r="D11089">
        <v>0</v>
      </c>
    </row>
    <row r="11090" spans="1:4" hidden="1">
      <c r="A11090" s="49" t="s">
        <v>222</v>
      </c>
      <c r="B11090" s="49" t="s">
        <v>119</v>
      </c>
      <c r="C11090" s="49" t="s">
        <v>562</v>
      </c>
      <c r="D11090">
        <v>0</v>
      </c>
    </row>
    <row r="11091" spans="1:4" hidden="1">
      <c r="A11091" s="49" t="s">
        <v>222</v>
      </c>
      <c r="B11091" s="49" t="s">
        <v>119</v>
      </c>
      <c r="C11091" s="49" t="s">
        <v>563</v>
      </c>
      <c r="D11091">
        <v>0</v>
      </c>
    </row>
    <row r="11092" spans="1:4" hidden="1">
      <c r="A11092" s="49" t="s">
        <v>222</v>
      </c>
      <c r="B11092" s="49" t="s">
        <v>119</v>
      </c>
      <c r="C11092" s="49" t="s">
        <v>561</v>
      </c>
      <c r="D11092">
        <v>0</v>
      </c>
    </row>
    <row r="11093" spans="1:4" hidden="1">
      <c r="A11093" s="49" t="s">
        <v>222</v>
      </c>
      <c r="B11093" s="49" t="s">
        <v>119</v>
      </c>
      <c r="C11093" s="49" t="s">
        <v>564</v>
      </c>
      <c r="D11093">
        <v>0</v>
      </c>
    </row>
    <row r="11094" spans="1:4" hidden="1">
      <c r="A11094" s="49" t="s">
        <v>222</v>
      </c>
      <c r="B11094" s="49" t="s">
        <v>119</v>
      </c>
      <c r="C11094" s="49" t="s">
        <v>265</v>
      </c>
      <c r="D11094">
        <v>0</v>
      </c>
    </row>
    <row r="11095" spans="1:4" hidden="1">
      <c r="A11095" s="49" t="s">
        <v>222</v>
      </c>
      <c r="B11095" s="49" t="s">
        <v>119</v>
      </c>
      <c r="C11095" s="49" t="s">
        <v>565</v>
      </c>
      <c r="D11095">
        <v>0</v>
      </c>
    </row>
    <row r="11096" spans="1:4" hidden="1">
      <c r="A11096" s="49" t="s">
        <v>222</v>
      </c>
      <c r="B11096" s="49" t="s">
        <v>119</v>
      </c>
      <c r="C11096" s="49" t="s">
        <v>566</v>
      </c>
      <c r="D11096">
        <v>0</v>
      </c>
    </row>
    <row r="11097" spans="1:4" hidden="1">
      <c r="A11097" s="49" t="s">
        <v>222</v>
      </c>
      <c r="B11097" s="49" t="s">
        <v>119</v>
      </c>
      <c r="C11097" s="49" t="s">
        <v>567</v>
      </c>
      <c r="D11097">
        <v>0</v>
      </c>
    </row>
    <row r="11098" spans="1:4" hidden="1">
      <c r="A11098" s="49" t="s">
        <v>222</v>
      </c>
      <c r="B11098" s="49" t="s">
        <v>119</v>
      </c>
      <c r="C11098" s="49" t="s">
        <v>568</v>
      </c>
      <c r="D11098">
        <v>0</v>
      </c>
    </row>
    <row r="11099" spans="1:4" hidden="1">
      <c r="A11099" s="49" t="s">
        <v>222</v>
      </c>
      <c r="B11099" s="49" t="s">
        <v>119</v>
      </c>
      <c r="C11099" s="49" t="s">
        <v>569</v>
      </c>
      <c r="D11099">
        <v>0</v>
      </c>
    </row>
    <row r="11100" spans="1:4" hidden="1">
      <c r="A11100" s="49" t="s">
        <v>222</v>
      </c>
      <c r="B11100" s="49" t="s">
        <v>119</v>
      </c>
      <c r="C11100" s="49" t="s">
        <v>570</v>
      </c>
      <c r="D11100">
        <v>0</v>
      </c>
    </row>
    <row r="11101" spans="1:4" hidden="1">
      <c r="A11101" s="49" t="s">
        <v>222</v>
      </c>
      <c r="B11101" s="49" t="s">
        <v>119</v>
      </c>
      <c r="C11101" s="49" t="s">
        <v>571</v>
      </c>
      <c r="D11101">
        <v>0</v>
      </c>
    </row>
    <row r="11102" spans="1:4" hidden="1">
      <c r="A11102" s="49" t="s">
        <v>222</v>
      </c>
      <c r="B11102" s="49" t="s">
        <v>198</v>
      </c>
      <c r="C11102" s="49" t="s">
        <v>562</v>
      </c>
      <c r="D11102">
        <v>0</v>
      </c>
    </row>
    <row r="11103" spans="1:4" hidden="1">
      <c r="A11103" s="49" t="s">
        <v>222</v>
      </c>
      <c r="B11103" s="49" t="s">
        <v>198</v>
      </c>
      <c r="C11103" s="49" t="s">
        <v>563</v>
      </c>
      <c r="D11103">
        <v>0</v>
      </c>
    </row>
    <row r="11104" spans="1:4" hidden="1">
      <c r="A11104" s="49" t="s">
        <v>222</v>
      </c>
      <c r="B11104" s="49" t="s">
        <v>198</v>
      </c>
      <c r="C11104" s="49" t="s">
        <v>561</v>
      </c>
      <c r="D11104">
        <v>0</v>
      </c>
    </row>
    <row r="11105" spans="1:4" hidden="1">
      <c r="A11105" s="49" t="s">
        <v>222</v>
      </c>
      <c r="B11105" s="49" t="s">
        <v>198</v>
      </c>
      <c r="C11105" s="49" t="s">
        <v>564</v>
      </c>
      <c r="D11105">
        <v>0</v>
      </c>
    </row>
    <row r="11106" spans="1:4" hidden="1">
      <c r="A11106" s="49" t="s">
        <v>222</v>
      </c>
      <c r="B11106" s="49" t="s">
        <v>198</v>
      </c>
      <c r="C11106" s="49" t="s">
        <v>265</v>
      </c>
      <c r="D11106">
        <v>0</v>
      </c>
    </row>
    <row r="11107" spans="1:4" hidden="1">
      <c r="A11107" s="49" t="s">
        <v>222</v>
      </c>
      <c r="B11107" s="49" t="s">
        <v>198</v>
      </c>
      <c r="C11107" s="49" t="s">
        <v>565</v>
      </c>
      <c r="D11107">
        <v>0</v>
      </c>
    </row>
    <row r="11108" spans="1:4" hidden="1">
      <c r="A11108" s="49" t="s">
        <v>222</v>
      </c>
      <c r="B11108" s="49" t="s">
        <v>198</v>
      </c>
      <c r="C11108" s="49" t="s">
        <v>566</v>
      </c>
      <c r="D11108">
        <v>0</v>
      </c>
    </row>
    <row r="11109" spans="1:4" hidden="1">
      <c r="A11109" s="49" t="s">
        <v>222</v>
      </c>
      <c r="B11109" s="49" t="s">
        <v>198</v>
      </c>
      <c r="C11109" s="49" t="s">
        <v>567</v>
      </c>
      <c r="D11109">
        <v>0</v>
      </c>
    </row>
    <row r="11110" spans="1:4" hidden="1">
      <c r="A11110" s="49" t="s">
        <v>222</v>
      </c>
      <c r="B11110" s="49" t="s">
        <v>198</v>
      </c>
      <c r="C11110" s="49" t="s">
        <v>568</v>
      </c>
      <c r="D11110">
        <v>0</v>
      </c>
    </row>
    <row r="11111" spans="1:4" hidden="1">
      <c r="A11111" s="49" t="s">
        <v>222</v>
      </c>
      <c r="B11111" s="49" t="s">
        <v>198</v>
      </c>
      <c r="C11111" s="49" t="s">
        <v>569</v>
      </c>
      <c r="D11111">
        <v>0</v>
      </c>
    </row>
    <row r="11112" spans="1:4" hidden="1">
      <c r="A11112" s="49" t="s">
        <v>222</v>
      </c>
      <c r="B11112" s="49" t="s">
        <v>198</v>
      </c>
      <c r="C11112" s="49" t="s">
        <v>570</v>
      </c>
      <c r="D11112">
        <v>0</v>
      </c>
    </row>
    <row r="11113" spans="1:4" hidden="1">
      <c r="A11113" s="49" t="s">
        <v>222</v>
      </c>
      <c r="B11113" s="49" t="s">
        <v>198</v>
      </c>
      <c r="C11113" s="49" t="s">
        <v>571</v>
      </c>
      <c r="D11113">
        <v>0</v>
      </c>
    </row>
    <row r="11114" spans="1:4" hidden="1">
      <c r="A11114" s="49" t="s">
        <v>222</v>
      </c>
      <c r="B11114" s="49" t="s">
        <v>121</v>
      </c>
      <c r="C11114" s="49" t="s">
        <v>562</v>
      </c>
      <c r="D11114">
        <v>0</v>
      </c>
    </row>
    <row r="11115" spans="1:4" hidden="1">
      <c r="A11115" s="49" t="s">
        <v>222</v>
      </c>
      <c r="B11115" s="49" t="s">
        <v>121</v>
      </c>
      <c r="C11115" s="49" t="s">
        <v>563</v>
      </c>
      <c r="D11115">
        <v>0</v>
      </c>
    </row>
    <row r="11116" spans="1:4" hidden="1">
      <c r="A11116" s="49" t="s">
        <v>222</v>
      </c>
      <c r="B11116" s="49" t="s">
        <v>121</v>
      </c>
      <c r="C11116" s="49" t="s">
        <v>561</v>
      </c>
      <c r="D11116">
        <v>0</v>
      </c>
    </row>
    <row r="11117" spans="1:4" hidden="1">
      <c r="A11117" s="49" t="s">
        <v>222</v>
      </c>
      <c r="B11117" s="49" t="s">
        <v>121</v>
      </c>
      <c r="C11117" s="49" t="s">
        <v>564</v>
      </c>
      <c r="D11117">
        <v>0</v>
      </c>
    </row>
    <row r="11118" spans="1:4" hidden="1">
      <c r="A11118" s="49" t="s">
        <v>222</v>
      </c>
      <c r="B11118" s="49" t="s">
        <v>121</v>
      </c>
      <c r="C11118" s="49" t="s">
        <v>265</v>
      </c>
      <c r="D11118">
        <v>0</v>
      </c>
    </row>
    <row r="11119" spans="1:4" hidden="1">
      <c r="A11119" s="49" t="s">
        <v>222</v>
      </c>
      <c r="B11119" s="49" t="s">
        <v>121</v>
      </c>
      <c r="C11119" s="49" t="s">
        <v>565</v>
      </c>
      <c r="D11119">
        <v>0</v>
      </c>
    </row>
    <row r="11120" spans="1:4" hidden="1">
      <c r="A11120" s="49" t="s">
        <v>222</v>
      </c>
      <c r="B11120" s="49" t="s">
        <v>121</v>
      </c>
      <c r="C11120" s="49" t="s">
        <v>566</v>
      </c>
      <c r="D11120">
        <v>0</v>
      </c>
    </row>
    <row r="11121" spans="1:4" hidden="1">
      <c r="A11121" s="49" t="s">
        <v>222</v>
      </c>
      <c r="B11121" s="49" t="s">
        <v>121</v>
      </c>
      <c r="C11121" s="49" t="s">
        <v>567</v>
      </c>
      <c r="D11121">
        <v>0</v>
      </c>
    </row>
    <row r="11122" spans="1:4" hidden="1">
      <c r="A11122" s="49" t="s">
        <v>222</v>
      </c>
      <c r="B11122" s="49" t="s">
        <v>121</v>
      </c>
      <c r="C11122" s="49" t="s">
        <v>568</v>
      </c>
      <c r="D11122">
        <v>0</v>
      </c>
    </row>
    <row r="11123" spans="1:4" hidden="1">
      <c r="A11123" s="49" t="s">
        <v>222</v>
      </c>
      <c r="B11123" s="49" t="s">
        <v>121</v>
      </c>
      <c r="C11123" s="49" t="s">
        <v>569</v>
      </c>
      <c r="D11123">
        <v>0</v>
      </c>
    </row>
    <row r="11124" spans="1:4" hidden="1">
      <c r="A11124" s="49" t="s">
        <v>222</v>
      </c>
      <c r="B11124" s="49" t="s">
        <v>121</v>
      </c>
      <c r="C11124" s="49" t="s">
        <v>570</v>
      </c>
      <c r="D11124">
        <v>0</v>
      </c>
    </row>
    <row r="11125" spans="1:4" hidden="1">
      <c r="A11125" s="49" t="s">
        <v>222</v>
      </c>
      <c r="B11125" s="49" t="s">
        <v>121</v>
      </c>
      <c r="C11125" s="49" t="s">
        <v>571</v>
      </c>
      <c r="D11125">
        <v>0</v>
      </c>
    </row>
    <row r="11126" spans="1:4" hidden="1">
      <c r="A11126" s="49" t="s">
        <v>222</v>
      </c>
      <c r="B11126" s="49" t="s">
        <v>122</v>
      </c>
      <c r="C11126" s="49" t="s">
        <v>562</v>
      </c>
      <c r="D11126">
        <v>0</v>
      </c>
    </row>
    <row r="11127" spans="1:4" hidden="1">
      <c r="A11127" s="49" t="s">
        <v>222</v>
      </c>
      <c r="B11127" s="49" t="s">
        <v>122</v>
      </c>
      <c r="C11127" s="49" t="s">
        <v>563</v>
      </c>
      <c r="D11127">
        <v>0</v>
      </c>
    </row>
    <row r="11128" spans="1:4" hidden="1">
      <c r="A11128" s="49" t="s">
        <v>222</v>
      </c>
      <c r="B11128" s="49" t="s">
        <v>122</v>
      </c>
      <c r="C11128" s="49" t="s">
        <v>561</v>
      </c>
      <c r="D11128">
        <v>0</v>
      </c>
    </row>
    <row r="11129" spans="1:4" hidden="1">
      <c r="A11129" s="49" t="s">
        <v>222</v>
      </c>
      <c r="B11129" s="49" t="s">
        <v>122</v>
      </c>
      <c r="C11129" s="49" t="s">
        <v>564</v>
      </c>
      <c r="D11129">
        <v>0</v>
      </c>
    </row>
    <row r="11130" spans="1:4" hidden="1">
      <c r="A11130" s="49" t="s">
        <v>222</v>
      </c>
      <c r="B11130" s="49" t="s">
        <v>122</v>
      </c>
      <c r="C11130" s="49" t="s">
        <v>265</v>
      </c>
      <c r="D11130">
        <v>0</v>
      </c>
    </row>
    <row r="11131" spans="1:4" hidden="1">
      <c r="A11131" s="49" t="s">
        <v>222</v>
      </c>
      <c r="B11131" s="49" t="s">
        <v>122</v>
      </c>
      <c r="C11131" s="49" t="s">
        <v>565</v>
      </c>
      <c r="D11131">
        <v>0</v>
      </c>
    </row>
    <row r="11132" spans="1:4" hidden="1">
      <c r="A11132" s="49" t="s">
        <v>222</v>
      </c>
      <c r="B11132" s="49" t="s">
        <v>122</v>
      </c>
      <c r="C11132" s="49" t="s">
        <v>566</v>
      </c>
      <c r="D11132">
        <v>0</v>
      </c>
    </row>
    <row r="11133" spans="1:4" hidden="1">
      <c r="A11133" s="49" t="s">
        <v>222</v>
      </c>
      <c r="B11133" s="49" t="s">
        <v>122</v>
      </c>
      <c r="C11133" s="49" t="s">
        <v>567</v>
      </c>
      <c r="D11133">
        <v>0</v>
      </c>
    </row>
    <row r="11134" spans="1:4" hidden="1">
      <c r="A11134" s="49" t="s">
        <v>222</v>
      </c>
      <c r="B11134" s="49" t="s">
        <v>122</v>
      </c>
      <c r="C11134" s="49" t="s">
        <v>568</v>
      </c>
      <c r="D11134">
        <v>0</v>
      </c>
    </row>
    <row r="11135" spans="1:4" hidden="1">
      <c r="A11135" s="49" t="s">
        <v>222</v>
      </c>
      <c r="B11135" s="49" t="s">
        <v>122</v>
      </c>
      <c r="C11135" s="49" t="s">
        <v>569</v>
      </c>
      <c r="D11135">
        <v>0</v>
      </c>
    </row>
    <row r="11136" spans="1:4" hidden="1">
      <c r="A11136" s="49" t="s">
        <v>222</v>
      </c>
      <c r="B11136" s="49" t="s">
        <v>122</v>
      </c>
      <c r="C11136" s="49" t="s">
        <v>570</v>
      </c>
      <c r="D11136">
        <v>0</v>
      </c>
    </row>
    <row r="11137" spans="1:4" hidden="1">
      <c r="A11137" s="49" t="s">
        <v>222</v>
      </c>
      <c r="B11137" s="49" t="s">
        <v>122</v>
      </c>
      <c r="C11137" s="49" t="s">
        <v>571</v>
      </c>
      <c r="D11137">
        <v>0</v>
      </c>
    </row>
    <row r="11138" spans="1:4" hidden="1">
      <c r="A11138" s="49" t="s">
        <v>222</v>
      </c>
      <c r="B11138" s="49" t="s">
        <v>123</v>
      </c>
      <c r="C11138" s="49" t="s">
        <v>562</v>
      </c>
      <c r="D11138">
        <v>0</v>
      </c>
    </row>
    <row r="11139" spans="1:4" hidden="1">
      <c r="A11139" s="49" t="s">
        <v>222</v>
      </c>
      <c r="B11139" s="49" t="s">
        <v>123</v>
      </c>
      <c r="C11139" s="49" t="s">
        <v>563</v>
      </c>
      <c r="D11139">
        <v>0</v>
      </c>
    </row>
    <row r="11140" spans="1:4" hidden="1">
      <c r="A11140" s="49" t="s">
        <v>222</v>
      </c>
      <c r="B11140" s="49" t="s">
        <v>123</v>
      </c>
      <c r="C11140" s="49" t="s">
        <v>561</v>
      </c>
      <c r="D11140">
        <v>0</v>
      </c>
    </row>
    <row r="11141" spans="1:4" hidden="1">
      <c r="A11141" s="49" t="s">
        <v>222</v>
      </c>
      <c r="B11141" s="49" t="s">
        <v>123</v>
      </c>
      <c r="C11141" s="49" t="s">
        <v>564</v>
      </c>
      <c r="D11141">
        <v>0</v>
      </c>
    </row>
    <row r="11142" spans="1:4" hidden="1">
      <c r="A11142" s="49" t="s">
        <v>222</v>
      </c>
      <c r="B11142" s="49" t="s">
        <v>123</v>
      </c>
      <c r="C11142" s="49" t="s">
        <v>265</v>
      </c>
      <c r="D11142">
        <v>0</v>
      </c>
    </row>
    <row r="11143" spans="1:4" hidden="1">
      <c r="A11143" s="49" t="s">
        <v>222</v>
      </c>
      <c r="B11143" s="49" t="s">
        <v>123</v>
      </c>
      <c r="C11143" s="49" t="s">
        <v>565</v>
      </c>
      <c r="D11143">
        <v>0</v>
      </c>
    </row>
    <row r="11144" spans="1:4" hidden="1">
      <c r="A11144" s="49" t="s">
        <v>222</v>
      </c>
      <c r="B11144" s="49" t="s">
        <v>123</v>
      </c>
      <c r="C11144" s="49" t="s">
        <v>566</v>
      </c>
      <c r="D11144">
        <v>0</v>
      </c>
    </row>
    <row r="11145" spans="1:4" hidden="1">
      <c r="A11145" s="49" t="s">
        <v>222</v>
      </c>
      <c r="B11145" s="49" t="s">
        <v>123</v>
      </c>
      <c r="C11145" s="49" t="s">
        <v>567</v>
      </c>
      <c r="D11145">
        <v>0</v>
      </c>
    </row>
    <row r="11146" spans="1:4" hidden="1">
      <c r="A11146" s="49" t="s">
        <v>222</v>
      </c>
      <c r="B11146" s="49" t="s">
        <v>123</v>
      </c>
      <c r="C11146" s="49" t="s">
        <v>568</v>
      </c>
      <c r="D11146">
        <v>0</v>
      </c>
    </row>
    <row r="11147" spans="1:4" hidden="1">
      <c r="A11147" s="49" t="s">
        <v>222</v>
      </c>
      <c r="B11147" s="49" t="s">
        <v>123</v>
      </c>
      <c r="C11147" s="49" t="s">
        <v>569</v>
      </c>
      <c r="D11147">
        <v>0</v>
      </c>
    </row>
    <row r="11148" spans="1:4" hidden="1">
      <c r="A11148" s="49" t="s">
        <v>222</v>
      </c>
      <c r="B11148" s="49" t="s">
        <v>123</v>
      </c>
      <c r="C11148" s="49" t="s">
        <v>570</v>
      </c>
      <c r="D11148">
        <v>0</v>
      </c>
    </row>
    <row r="11149" spans="1:4" hidden="1">
      <c r="A11149" s="49" t="s">
        <v>222</v>
      </c>
      <c r="B11149" s="49" t="s">
        <v>123</v>
      </c>
      <c r="C11149" s="49" t="s">
        <v>571</v>
      </c>
      <c r="D11149">
        <v>0</v>
      </c>
    </row>
    <row r="11150" spans="1:4" hidden="1">
      <c r="A11150" s="49" t="s">
        <v>222</v>
      </c>
      <c r="B11150" s="49" t="s">
        <v>560</v>
      </c>
      <c r="C11150" s="49" t="s">
        <v>562</v>
      </c>
      <c r="D11150">
        <v>3</v>
      </c>
    </row>
    <row r="11151" spans="1:4" hidden="1">
      <c r="A11151" s="49" t="s">
        <v>222</v>
      </c>
      <c r="B11151" s="49" t="s">
        <v>560</v>
      </c>
      <c r="C11151" s="49" t="s">
        <v>563</v>
      </c>
      <c r="D11151">
        <v>0</v>
      </c>
    </row>
    <row r="11152" spans="1:4" hidden="1">
      <c r="A11152" s="49" t="s">
        <v>222</v>
      </c>
      <c r="B11152" s="49" t="s">
        <v>560</v>
      </c>
      <c r="C11152" s="49" t="s">
        <v>561</v>
      </c>
      <c r="D11152">
        <v>0</v>
      </c>
    </row>
    <row r="11153" spans="1:4" hidden="1">
      <c r="A11153" s="49" t="s">
        <v>222</v>
      </c>
      <c r="B11153" s="49" t="s">
        <v>560</v>
      </c>
      <c r="C11153" s="49" t="s">
        <v>564</v>
      </c>
      <c r="D11153">
        <v>0</v>
      </c>
    </row>
    <row r="11154" spans="1:4" hidden="1">
      <c r="A11154" s="49" t="s">
        <v>222</v>
      </c>
      <c r="B11154" s="49" t="s">
        <v>560</v>
      </c>
      <c r="C11154" s="49" t="s">
        <v>265</v>
      </c>
      <c r="D11154">
        <v>0</v>
      </c>
    </row>
    <row r="11155" spans="1:4" hidden="1">
      <c r="A11155" s="49" t="s">
        <v>222</v>
      </c>
      <c r="B11155" s="49" t="s">
        <v>560</v>
      </c>
      <c r="C11155" s="49" t="s">
        <v>565</v>
      </c>
      <c r="D11155">
        <v>0</v>
      </c>
    </row>
    <row r="11156" spans="1:4" hidden="1">
      <c r="A11156" s="49" t="s">
        <v>222</v>
      </c>
      <c r="B11156" s="49" t="s">
        <v>560</v>
      </c>
      <c r="C11156" s="49" t="s">
        <v>566</v>
      </c>
      <c r="D11156">
        <v>0</v>
      </c>
    </row>
    <row r="11157" spans="1:4" hidden="1">
      <c r="A11157" s="49" t="s">
        <v>222</v>
      </c>
      <c r="B11157" s="49" t="s">
        <v>560</v>
      </c>
      <c r="C11157" s="49" t="s">
        <v>567</v>
      </c>
      <c r="D11157">
        <v>0</v>
      </c>
    </row>
    <row r="11158" spans="1:4" hidden="1">
      <c r="A11158" s="49" t="s">
        <v>222</v>
      </c>
      <c r="B11158" s="49" t="s">
        <v>560</v>
      </c>
      <c r="C11158" s="49" t="s">
        <v>568</v>
      </c>
      <c r="D11158">
        <v>0</v>
      </c>
    </row>
    <row r="11159" spans="1:4" hidden="1">
      <c r="A11159" s="49" t="s">
        <v>222</v>
      </c>
      <c r="B11159" s="49" t="s">
        <v>560</v>
      </c>
      <c r="C11159" s="49" t="s">
        <v>569</v>
      </c>
      <c r="D11159">
        <v>0</v>
      </c>
    </row>
    <row r="11160" spans="1:4" hidden="1">
      <c r="A11160" s="49" t="s">
        <v>222</v>
      </c>
      <c r="B11160" s="49" t="s">
        <v>560</v>
      </c>
      <c r="C11160" s="49" t="s">
        <v>570</v>
      </c>
      <c r="D11160">
        <v>0</v>
      </c>
    </row>
    <row r="11161" spans="1:4" hidden="1">
      <c r="A11161" s="49" t="s">
        <v>222</v>
      </c>
      <c r="B11161" s="49" t="s">
        <v>560</v>
      </c>
      <c r="C11161" s="49" t="s">
        <v>571</v>
      </c>
      <c r="D11161">
        <v>0</v>
      </c>
    </row>
    <row r="11162" spans="1:4" hidden="1">
      <c r="A11162" s="49" t="s">
        <v>147</v>
      </c>
      <c r="B11162" s="49" t="s">
        <v>124</v>
      </c>
      <c r="C11162" s="49" t="s">
        <v>562</v>
      </c>
      <c r="D11162">
        <v>0</v>
      </c>
    </row>
    <row r="11163" spans="1:4" hidden="1">
      <c r="A11163" s="49" t="s">
        <v>147</v>
      </c>
      <c r="B11163" s="49" t="s">
        <v>124</v>
      </c>
      <c r="C11163" s="49" t="s">
        <v>563</v>
      </c>
      <c r="D11163">
        <v>0</v>
      </c>
    </row>
    <row r="11164" spans="1:4" hidden="1">
      <c r="A11164" s="49" t="s">
        <v>147</v>
      </c>
      <c r="B11164" s="49" t="s">
        <v>124</v>
      </c>
      <c r="C11164" s="49" t="s">
        <v>561</v>
      </c>
      <c r="D11164">
        <v>0</v>
      </c>
    </row>
    <row r="11165" spans="1:4" hidden="1">
      <c r="A11165" s="49" t="s">
        <v>147</v>
      </c>
      <c r="B11165" s="49" t="s">
        <v>124</v>
      </c>
      <c r="C11165" s="49" t="s">
        <v>564</v>
      </c>
      <c r="D11165">
        <v>0</v>
      </c>
    </row>
    <row r="11166" spans="1:4" hidden="1">
      <c r="A11166" s="49" t="s">
        <v>147</v>
      </c>
      <c r="B11166" s="49" t="s">
        <v>124</v>
      </c>
      <c r="C11166" s="49" t="s">
        <v>265</v>
      </c>
      <c r="D11166">
        <v>0</v>
      </c>
    </row>
    <row r="11167" spans="1:4" hidden="1">
      <c r="A11167" s="49" t="s">
        <v>147</v>
      </c>
      <c r="B11167" s="49" t="s">
        <v>124</v>
      </c>
      <c r="C11167" s="49" t="s">
        <v>565</v>
      </c>
      <c r="D11167">
        <v>0</v>
      </c>
    </row>
    <row r="11168" spans="1:4" hidden="1">
      <c r="A11168" s="49" t="s">
        <v>147</v>
      </c>
      <c r="B11168" s="49" t="s">
        <v>124</v>
      </c>
      <c r="C11168" s="49" t="s">
        <v>566</v>
      </c>
      <c r="D11168">
        <v>0</v>
      </c>
    </row>
    <row r="11169" spans="1:4" hidden="1">
      <c r="A11169" s="49" t="s">
        <v>147</v>
      </c>
      <c r="B11169" s="49" t="s">
        <v>124</v>
      </c>
      <c r="C11169" s="49" t="s">
        <v>567</v>
      </c>
      <c r="D11169">
        <v>0</v>
      </c>
    </row>
    <row r="11170" spans="1:4" hidden="1">
      <c r="A11170" s="49" t="s">
        <v>147</v>
      </c>
      <c r="B11170" s="49" t="s">
        <v>124</v>
      </c>
      <c r="C11170" s="49" t="s">
        <v>568</v>
      </c>
      <c r="D11170">
        <v>0</v>
      </c>
    </row>
    <row r="11171" spans="1:4" hidden="1">
      <c r="A11171" s="49" t="s">
        <v>147</v>
      </c>
      <c r="B11171" s="49" t="s">
        <v>124</v>
      </c>
      <c r="C11171" s="49" t="s">
        <v>569</v>
      </c>
      <c r="D11171">
        <v>0</v>
      </c>
    </row>
    <row r="11172" spans="1:4" hidden="1">
      <c r="A11172" s="49" t="s">
        <v>147</v>
      </c>
      <c r="B11172" s="49" t="s">
        <v>124</v>
      </c>
      <c r="C11172" s="49" t="s">
        <v>570</v>
      </c>
      <c r="D11172">
        <v>0</v>
      </c>
    </row>
    <row r="11173" spans="1:4" hidden="1">
      <c r="A11173" s="49" t="s">
        <v>147</v>
      </c>
      <c r="B11173" s="49" t="s">
        <v>124</v>
      </c>
      <c r="C11173" s="49" t="s">
        <v>571</v>
      </c>
      <c r="D11173">
        <v>0</v>
      </c>
    </row>
    <row r="11174" spans="1:4" hidden="1">
      <c r="A11174" s="49" t="s">
        <v>147</v>
      </c>
      <c r="B11174" s="49" t="s">
        <v>73</v>
      </c>
      <c r="C11174" s="49" t="s">
        <v>562</v>
      </c>
      <c r="D11174">
        <v>0</v>
      </c>
    </row>
    <row r="11175" spans="1:4" hidden="1">
      <c r="A11175" s="49" t="s">
        <v>147</v>
      </c>
      <c r="B11175" s="49" t="s">
        <v>73</v>
      </c>
      <c r="C11175" s="49" t="s">
        <v>563</v>
      </c>
      <c r="D11175">
        <v>0</v>
      </c>
    </row>
    <row r="11176" spans="1:4" hidden="1">
      <c r="A11176" s="49" t="s">
        <v>147</v>
      </c>
      <c r="B11176" s="49" t="s">
        <v>73</v>
      </c>
      <c r="C11176" s="49" t="s">
        <v>561</v>
      </c>
      <c r="D11176">
        <v>0</v>
      </c>
    </row>
    <row r="11177" spans="1:4" hidden="1">
      <c r="A11177" s="49" t="s">
        <v>147</v>
      </c>
      <c r="B11177" s="49" t="s">
        <v>73</v>
      </c>
      <c r="C11177" s="49" t="s">
        <v>564</v>
      </c>
      <c r="D11177">
        <v>0</v>
      </c>
    </row>
    <row r="11178" spans="1:4" hidden="1">
      <c r="A11178" s="49" t="s">
        <v>147</v>
      </c>
      <c r="B11178" s="49" t="s">
        <v>73</v>
      </c>
      <c r="C11178" s="49" t="s">
        <v>265</v>
      </c>
      <c r="D11178">
        <v>0</v>
      </c>
    </row>
    <row r="11179" spans="1:4" hidden="1">
      <c r="A11179" s="49" t="s">
        <v>147</v>
      </c>
      <c r="B11179" s="49" t="s">
        <v>73</v>
      </c>
      <c r="C11179" s="49" t="s">
        <v>565</v>
      </c>
      <c r="D11179">
        <v>0</v>
      </c>
    </row>
    <row r="11180" spans="1:4" hidden="1">
      <c r="A11180" s="49" t="s">
        <v>147</v>
      </c>
      <c r="B11180" s="49" t="s">
        <v>73</v>
      </c>
      <c r="C11180" s="49" t="s">
        <v>566</v>
      </c>
      <c r="D11180">
        <v>0</v>
      </c>
    </row>
    <row r="11181" spans="1:4" hidden="1">
      <c r="A11181" s="49" t="s">
        <v>147</v>
      </c>
      <c r="B11181" s="49" t="s">
        <v>73</v>
      </c>
      <c r="C11181" s="49" t="s">
        <v>567</v>
      </c>
      <c r="D11181">
        <v>0</v>
      </c>
    </row>
    <row r="11182" spans="1:4" hidden="1">
      <c r="A11182" s="49" t="s">
        <v>147</v>
      </c>
      <c r="B11182" s="49" t="s">
        <v>73</v>
      </c>
      <c r="C11182" s="49" t="s">
        <v>568</v>
      </c>
      <c r="D11182">
        <v>0</v>
      </c>
    </row>
    <row r="11183" spans="1:4" hidden="1">
      <c r="A11183" s="49" t="s">
        <v>147</v>
      </c>
      <c r="B11183" s="49" t="s">
        <v>73</v>
      </c>
      <c r="C11183" s="49" t="s">
        <v>569</v>
      </c>
      <c r="D11183">
        <v>0</v>
      </c>
    </row>
    <row r="11184" spans="1:4" hidden="1">
      <c r="A11184" s="49" t="s">
        <v>147</v>
      </c>
      <c r="B11184" s="49" t="s">
        <v>73</v>
      </c>
      <c r="C11184" s="49" t="s">
        <v>570</v>
      </c>
      <c r="D11184">
        <v>0</v>
      </c>
    </row>
    <row r="11185" spans="1:4" hidden="1">
      <c r="A11185" s="49" t="s">
        <v>147</v>
      </c>
      <c r="B11185" s="49" t="s">
        <v>73</v>
      </c>
      <c r="C11185" s="49" t="s">
        <v>571</v>
      </c>
      <c r="D11185">
        <v>0</v>
      </c>
    </row>
    <row r="11186" spans="1:4" hidden="1">
      <c r="A11186" s="49" t="s">
        <v>147</v>
      </c>
      <c r="B11186" s="49" t="s">
        <v>40</v>
      </c>
      <c r="C11186" s="49" t="s">
        <v>562</v>
      </c>
      <c r="D11186">
        <v>0</v>
      </c>
    </row>
    <row r="11187" spans="1:4" hidden="1">
      <c r="A11187" s="49" t="s">
        <v>147</v>
      </c>
      <c r="B11187" s="49" t="s">
        <v>40</v>
      </c>
      <c r="C11187" s="49" t="s">
        <v>563</v>
      </c>
      <c r="D11187">
        <v>0</v>
      </c>
    </row>
    <row r="11188" spans="1:4" hidden="1">
      <c r="A11188" s="49" t="s">
        <v>147</v>
      </c>
      <c r="B11188" s="49" t="s">
        <v>40</v>
      </c>
      <c r="C11188" s="49" t="s">
        <v>561</v>
      </c>
      <c r="D11188">
        <v>0</v>
      </c>
    </row>
    <row r="11189" spans="1:4" hidden="1">
      <c r="A11189" s="49" t="s">
        <v>147</v>
      </c>
      <c r="B11189" s="49" t="s">
        <v>40</v>
      </c>
      <c r="C11189" s="49" t="s">
        <v>564</v>
      </c>
      <c r="D11189">
        <v>0</v>
      </c>
    </row>
    <row r="11190" spans="1:4" hidden="1">
      <c r="A11190" s="49" t="s">
        <v>147</v>
      </c>
      <c r="B11190" s="49" t="s">
        <v>40</v>
      </c>
      <c r="C11190" s="49" t="s">
        <v>265</v>
      </c>
      <c r="D11190">
        <v>0</v>
      </c>
    </row>
    <row r="11191" spans="1:4" hidden="1">
      <c r="A11191" s="49" t="s">
        <v>147</v>
      </c>
      <c r="B11191" s="49" t="s">
        <v>40</v>
      </c>
      <c r="C11191" s="49" t="s">
        <v>565</v>
      </c>
      <c r="D11191">
        <v>0</v>
      </c>
    </row>
    <row r="11192" spans="1:4" hidden="1">
      <c r="A11192" s="49" t="s">
        <v>147</v>
      </c>
      <c r="B11192" s="49" t="s">
        <v>40</v>
      </c>
      <c r="C11192" s="49" t="s">
        <v>566</v>
      </c>
      <c r="D11192">
        <v>0</v>
      </c>
    </row>
    <row r="11193" spans="1:4" hidden="1">
      <c r="A11193" s="49" t="s">
        <v>147</v>
      </c>
      <c r="B11193" s="49" t="s">
        <v>40</v>
      </c>
      <c r="C11193" s="49" t="s">
        <v>567</v>
      </c>
      <c r="D11193">
        <v>0</v>
      </c>
    </row>
    <row r="11194" spans="1:4" hidden="1">
      <c r="A11194" s="49" t="s">
        <v>147</v>
      </c>
      <c r="B11194" s="49" t="s">
        <v>40</v>
      </c>
      <c r="C11194" s="49" t="s">
        <v>568</v>
      </c>
      <c r="D11194">
        <v>0</v>
      </c>
    </row>
    <row r="11195" spans="1:4" hidden="1">
      <c r="A11195" s="49" t="s">
        <v>147</v>
      </c>
      <c r="B11195" s="49" t="s">
        <v>40</v>
      </c>
      <c r="C11195" s="49" t="s">
        <v>569</v>
      </c>
      <c r="D11195">
        <v>0</v>
      </c>
    </row>
    <row r="11196" spans="1:4" hidden="1">
      <c r="A11196" s="49" t="s">
        <v>147</v>
      </c>
      <c r="B11196" s="49" t="s">
        <v>40</v>
      </c>
      <c r="C11196" s="49" t="s">
        <v>570</v>
      </c>
      <c r="D11196">
        <v>0</v>
      </c>
    </row>
    <row r="11197" spans="1:4" hidden="1">
      <c r="A11197" s="49" t="s">
        <v>147</v>
      </c>
      <c r="B11197" s="49" t="s">
        <v>40</v>
      </c>
      <c r="C11197" s="49" t="s">
        <v>571</v>
      </c>
      <c r="D11197">
        <v>0</v>
      </c>
    </row>
    <row r="11198" spans="1:4" hidden="1">
      <c r="A11198" s="49" t="s">
        <v>147</v>
      </c>
      <c r="B11198" s="49" t="s">
        <v>74</v>
      </c>
      <c r="C11198" s="49" t="s">
        <v>562</v>
      </c>
      <c r="D11198">
        <v>0</v>
      </c>
    </row>
    <row r="11199" spans="1:4" hidden="1">
      <c r="A11199" s="49" t="s">
        <v>147</v>
      </c>
      <c r="B11199" s="49" t="s">
        <v>74</v>
      </c>
      <c r="C11199" s="49" t="s">
        <v>563</v>
      </c>
      <c r="D11199">
        <v>0</v>
      </c>
    </row>
    <row r="11200" spans="1:4" hidden="1">
      <c r="A11200" s="49" t="s">
        <v>147</v>
      </c>
      <c r="B11200" s="49" t="s">
        <v>74</v>
      </c>
      <c r="C11200" s="49" t="s">
        <v>561</v>
      </c>
      <c r="D11200">
        <v>0</v>
      </c>
    </row>
    <row r="11201" spans="1:4" hidden="1">
      <c r="A11201" s="49" t="s">
        <v>147</v>
      </c>
      <c r="B11201" s="49" t="s">
        <v>74</v>
      </c>
      <c r="C11201" s="49" t="s">
        <v>564</v>
      </c>
      <c r="D11201">
        <v>0</v>
      </c>
    </row>
    <row r="11202" spans="1:4" hidden="1">
      <c r="A11202" s="49" t="s">
        <v>147</v>
      </c>
      <c r="B11202" s="49" t="s">
        <v>74</v>
      </c>
      <c r="C11202" s="49" t="s">
        <v>265</v>
      </c>
      <c r="D11202">
        <v>0</v>
      </c>
    </row>
    <row r="11203" spans="1:4" hidden="1">
      <c r="A11203" s="49" t="s">
        <v>147</v>
      </c>
      <c r="B11203" s="49" t="s">
        <v>74</v>
      </c>
      <c r="C11203" s="49" t="s">
        <v>565</v>
      </c>
      <c r="D11203">
        <v>0</v>
      </c>
    </row>
    <row r="11204" spans="1:4" hidden="1">
      <c r="A11204" s="49" t="s">
        <v>147</v>
      </c>
      <c r="B11204" s="49" t="s">
        <v>74</v>
      </c>
      <c r="C11204" s="49" t="s">
        <v>566</v>
      </c>
      <c r="D11204">
        <v>0</v>
      </c>
    </row>
    <row r="11205" spans="1:4" hidden="1">
      <c r="A11205" s="49" t="s">
        <v>147</v>
      </c>
      <c r="B11205" s="49" t="s">
        <v>74</v>
      </c>
      <c r="C11205" s="49" t="s">
        <v>567</v>
      </c>
      <c r="D11205">
        <v>0</v>
      </c>
    </row>
    <row r="11206" spans="1:4" hidden="1">
      <c r="A11206" s="49" t="s">
        <v>147</v>
      </c>
      <c r="B11206" s="49" t="s">
        <v>74</v>
      </c>
      <c r="C11206" s="49" t="s">
        <v>568</v>
      </c>
      <c r="D11206">
        <v>0</v>
      </c>
    </row>
    <row r="11207" spans="1:4" hidden="1">
      <c r="A11207" s="49" t="s">
        <v>147</v>
      </c>
      <c r="B11207" s="49" t="s">
        <v>74</v>
      </c>
      <c r="C11207" s="49" t="s">
        <v>569</v>
      </c>
      <c r="D11207">
        <v>0</v>
      </c>
    </row>
    <row r="11208" spans="1:4" hidden="1">
      <c r="A11208" s="49" t="s">
        <v>147</v>
      </c>
      <c r="B11208" s="49" t="s">
        <v>74</v>
      </c>
      <c r="C11208" s="49" t="s">
        <v>570</v>
      </c>
      <c r="D11208">
        <v>0</v>
      </c>
    </row>
    <row r="11209" spans="1:4" hidden="1">
      <c r="A11209" s="49" t="s">
        <v>147</v>
      </c>
      <c r="B11209" s="49" t="s">
        <v>74</v>
      </c>
      <c r="C11209" s="49" t="s">
        <v>571</v>
      </c>
      <c r="D11209">
        <v>0</v>
      </c>
    </row>
    <row r="11210" spans="1:4" hidden="1">
      <c r="A11210" s="49" t="s">
        <v>147</v>
      </c>
      <c r="B11210" s="49" t="s">
        <v>75</v>
      </c>
      <c r="C11210" s="49" t="s">
        <v>562</v>
      </c>
      <c r="D11210">
        <v>0</v>
      </c>
    </row>
    <row r="11211" spans="1:4" hidden="1">
      <c r="A11211" s="49" t="s">
        <v>147</v>
      </c>
      <c r="B11211" s="49" t="s">
        <v>75</v>
      </c>
      <c r="C11211" s="49" t="s">
        <v>563</v>
      </c>
      <c r="D11211">
        <v>0</v>
      </c>
    </row>
    <row r="11212" spans="1:4" hidden="1">
      <c r="A11212" s="49" t="s">
        <v>147</v>
      </c>
      <c r="B11212" s="49" t="s">
        <v>75</v>
      </c>
      <c r="C11212" s="49" t="s">
        <v>561</v>
      </c>
      <c r="D11212">
        <v>0</v>
      </c>
    </row>
    <row r="11213" spans="1:4" hidden="1">
      <c r="A11213" s="49" t="s">
        <v>147</v>
      </c>
      <c r="B11213" s="49" t="s">
        <v>75</v>
      </c>
      <c r="C11213" s="49" t="s">
        <v>564</v>
      </c>
      <c r="D11213">
        <v>0</v>
      </c>
    </row>
    <row r="11214" spans="1:4" hidden="1">
      <c r="A11214" s="49" t="s">
        <v>147</v>
      </c>
      <c r="B11214" s="49" t="s">
        <v>75</v>
      </c>
      <c r="C11214" s="49" t="s">
        <v>265</v>
      </c>
      <c r="D11214">
        <v>0</v>
      </c>
    </row>
    <row r="11215" spans="1:4" hidden="1">
      <c r="A11215" s="49" t="s">
        <v>147</v>
      </c>
      <c r="B11215" s="49" t="s">
        <v>75</v>
      </c>
      <c r="C11215" s="49" t="s">
        <v>565</v>
      </c>
      <c r="D11215">
        <v>0</v>
      </c>
    </row>
    <row r="11216" spans="1:4" hidden="1">
      <c r="A11216" s="49" t="s">
        <v>147</v>
      </c>
      <c r="B11216" s="49" t="s">
        <v>75</v>
      </c>
      <c r="C11216" s="49" t="s">
        <v>566</v>
      </c>
      <c r="D11216">
        <v>0</v>
      </c>
    </row>
    <row r="11217" spans="1:4" hidden="1">
      <c r="A11217" s="49" t="s">
        <v>147</v>
      </c>
      <c r="B11217" s="49" t="s">
        <v>75</v>
      </c>
      <c r="C11217" s="49" t="s">
        <v>567</v>
      </c>
      <c r="D11217">
        <v>0</v>
      </c>
    </row>
    <row r="11218" spans="1:4" hidden="1">
      <c r="A11218" s="49" t="s">
        <v>147</v>
      </c>
      <c r="B11218" s="49" t="s">
        <v>75</v>
      </c>
      <c r="C11218" s="49" t="s">
        <v>568</v>
      </c>
      <c r="D11218">
        <v>0</v>
      </c>
    </row>
    <row r="11219" spans="1:4" hidden="1">
      <c r="A11219" s="49" t="s">
        <v>147</v>
      </c>
      <c r="B11219" s="49" t="s">
        <v>75</v>
      </c>
      <c r="C11219" s="49" t="s">
        <v>569</v>
      </c>
      <c r="D11219">
        <v>0</v>
      </c>
    </row>
    <row r="11220" spans="1:4" hidden="1">
      <c r="A11220" s="49" t="s">
        <v>147</v>
      </c>
      <c r="B11220" s="49" t="s">
        <v>75</v>
      </c>
      <c r="C11220" s="49" t="s">
        <v>570</v>
      </c>
      <c r="D11220">
        <v>0</v>
      </c>
    </row>
    <row r="11221" spans="1:4" hidden="1">
      <c r="A11221" s="49" t="s">
        <v>147</v>
      </c>
      <c r="B11221" s="49" t="s">
        <v>75</v>
      </c>
      <c r="C11221" s="49" t="s">
        <v>571</v>
      </c>
      <c r="D11221">
        <v>0</v>
      </c>
    </row>
    <row r="11222" spans="1:4" hidden="1">
      <c r="A11222" s="49" t="s">
        <v>147</v>
      </c>
      <c r="B11222" s="49" t="s">
        <v>76</v>
      </c>
      <c r="C11222" s="49" t="s">
        <v>562</v>
      </c>
      <c r="D11222">
        <v>0</v>
      </c>
    </row>
    <row r="11223" spans="1:4" hidden="1">
      <c r="A11223" s="49" t="s">
        <v>147</v>
      </c>
      <c r="B11223" s="49" t="s">
        <v>76</v>
      </c>
      <c r="C11223" s="49" t="s">
        <v>563</v>
      </c>
      <c r="D11223">
        <v>0</v>
      </c>
    </row>
    <row r="11224" spans="1:4" hidden="1">
      <c r="A11224" s="49" t="s">
        <v>147</v>
      </c>
      <c r="B11224" s="49" t="s">
        <v>76</v>
      </c>
      <c r="C11224" s="49" t="s">
        <v>561</v>
      </c>
      <c r="D11224">
        <v>0</v>
      </c>
    </row>
    <row r="11225" spans="1:4" hidden="1">
      <c r="A11225" s="49" t="s">
        <v>147</v>
      </c>
      <c r="B11225" s="49" t="s">
        <v>76</v>
      </c>
      <c r="C11225" s="49" t="s">
        <v>564</v>
      </c>
      <c r="D11225">
        <v>0</v>
      </c>
    </row>
    <row r="11226" spans="1:4" hidden="1">
      <c r="A11226" s="49" t="s">
        <v>147</v>
      </c>
      <c r="B11226" s="49" t="s">
        <v>76</v>
      </c>
      <c r="C11226" s="49" t="s">
        <v>265</v>
      </c>
      <c r="D11226">
        <v>0</v>
      </c>
    </row>
    <row r="11227" spans="1:4" hidden="1">
      <c r="A11227" s="49" t="s">
        <v>147</v>
      </c>
      <c r="B11227" s="49" t="s">
        <v>76</v>
      </c>
      <c r="C11227" s="49" t="s">
        <v>565</v>
      </c>
      <c r="D11227">
        <v>0</v>
      </c>
    </row>
    <row r="11228" spans="1:4" hidden="1">
      <c r="A11228" s="49" t="s">
        <v>147</v>
      </c>
      <c r="B11228" s="49" t="s">
        <v>76</v>
      </c>
      <c r="C11228" s="49" t="s">
        <v>566</v>
      </c>
      <c r="D11228">
        <v>0</v>
      </c>
    </row>
    <row r="11229" spans="1:4" hidden="1">
      <c r="A11229" s="49" t="s">
        <v>147</v>
      </c>
      <c r="B11229" s="49" t="s">
        <v>76</v>
      </c>
      <c r="C11229" s="49" t="s">
        <v>567</v>
      </c>
      <c r="D11229">
        <v>0</v>
      </c>
    </row>
    <row r="11230" spans="1:4" hidden="1">
      <c r="A11230" s="49" t="s">
        <v>147</v>
      </c>
      <c r="B11230" s="49" t="s">
        <v>76</v>
      </c>
      <c r="C11230" s="49" t="s">
        <v>568</v>
      </c>
      <c r="D11230">
        <v>0</v>
      </c>
    </row>
    <row r="11231" spans="1:4" hidden="1">
      <c r="A11231" s="49" t="s">
        <v>147</v>
      </c>
      <c r="B11231" s="49" t="s">
        <v>76</v>
      </c>
      <c r="C11231" s="49" t="s">
        <v>569</v>
      </c>
      <c r="D11231">
        <v>0</v>
      </c>
    </row>
    <row r="11232" spans="1:4" hidden="1">
      <c r="A11232" s="49" t="s">
        <v>147</v>
      </c>
      <c r="B11232" s="49" t="s">
        <v>76</v>
      </c>
      <c r="C11232" s="49" t="s">
        <v>570</v>
      </c>
      <c r="D11232">
        <v>0</v>
      </c>
    </row>
    <row r="11233" spans="1:4" hidden="1">
      <c r="A11233" s="49" t="s">
        <v>147</v>
      </c>
      <c r="B11233" s="49" t="s">
        <v>76</v>
      </c>
      <c r="C11233" s="49" t="s">
        <v>571</v>
      </c>
      <c r="D11233">
        <v>0</v>
      </c>
    </row>
    <row r="11234" spans="1:4" hidden="1">
      <c r="A11234" s="49" t="s">
        <v>147</v>
      </c>
      <c r="B11234" s="49" t="s">
        <v>19</v>
      </c>
      <c r="C11234" s="49" t="s">
        <v>562</v>
      </c>
      <c r="D11234">
        <v>0</v>
      </c>
    </row>
    <row r="11235" spans="1:4" hidden="1">
      <c r="A11235" s="49" t="s">
        <v>147</v>
      </c>
      <c r="B11235" s="49" t="s">
        <v>19</v>
      </c>
      <c r="C11235" s="49" t="s">
        <v>563</v>
      </c>
      <c r="D11235">
        <v>0</v>
      </c>
    </row>
    <row r="11236" spans="1:4" hidden="1">
      <c r="A11236" s="49" t="s">
        <v>147</v>
      </c>
      <c r="B11236" s="49" t="s">
        <v>19</v>
      </c>
      <c r="C11236" s="49" t="s">
        <v>561</v>
      </c>
      <c r="D11236">
        <v>0</v>
      </c>
    </row>
    <row r="11237" spans="1:4" hidden="1">
      <c r="A11237" s="49" t="s">
        <v>147</v>
      </c>
      <c r="B11237" s="49" t="s">
        <v>19</v>
      </c>
      <c r="C11237" s="49" t="s">
        <v>564</v>
      </c>
      <c r="D11237">
        <v>0</v>
      </c>
    </row>
    <row r="11238" spans="1:4" hidden="1">
      <c r="A11238" s="49" t="s">
        <v>147</v>
      </c>
      <c r="B11238" s="49" t="s">
        <v>19</v>
      </c>
      <c r="C11238" s="49" t="s">
        <v>265</v>
      </c>
      <c r="D11238">
        <v>0</v>
      </c>
    </row>
    <row r="11239" spans="1:4" hidden="1">
      <c r="A11239" s="49" t="s">
        <v>147</v>
      </c>
      <c r="B11239" s="49" t="s">
        <v>19</v>
      </c>
      <c r="C11239" s="49" t="s">
        <v>565</v>
      </c>
      <c r="D11239">
        <v>0</v>
      </c>
    </row>
    <row r="11240" spans="1:4" hidden="1">
      <c r="A11240" s="49" t="s">
        <v>147</v>
      </c>
      <c r="B11240" s="49" t="s">
        <v>19</v>
      </c>
      <c r="C11240" s="49" t="s">
        <v>566</v>
      </c>
      <c r="D11240">
        <v>0</v>
      </c>
    </row>
    <row r="11241" spans="1:4" hidden="1">
      <c r="A11241" s="49" t="s">
        <v>147</v>
      </c>
      <c r="B11241" s="49" t="s">
        <v>19</v>
      </c>
      <c r="C11241" s="49" t="s">
        <v>567</v>
      </c>
      <c r="D11241">
        <v>0</v>
      </c>
    </row>
    <row r="11242" spans="1:4" hidden="1">
      <c r="A11242" s="49" t="s">
        <v>147</v>
      </c>
      <c r="B11242" s="49" t="s">
        <v>19</v>
      </c>
      <c r="C11242" s="49" t="s">
        <v>568</v>
      </c>
      <c r="D11242">
        <v>0</v>
      </c>
    </row>
    <row r="11243" spans="1:4" hidden="1">
      <c r="A11243" s="49" t="s">
        <v>147</v>
      </c>
      <c r="B11243" s="49" t="s">
        <v>19</v>
      </c>
      <c r="C11243" s="49" t="s">
        <v>569</v>
      </c>
      <c r="D11243">
        <v>0</v>
      </c>
    </row>
    <row r="11244" spans="1:4" hidden="1">
      <c r="A11244" s="49" t="s">
        <v>147</v>
      </c>
      <c r="B11244" s="49" t="s">
        <v>19</v>
      </c>
      <c r="C11244" s="49" t="s">
        <v>570</v>
      </c>
      <c r="D11244">
        <v>0</v>
      </c>
    </row>
    <row r="11245" spans="1:4" hidden="1">
      <c r="A11245" s="49" t="s">
        <v>147</v>
      </c>
      <c r="B11245" s="49" t="s">
        <v>19</v>
      </c>
      <c r="C11245" s="49" t="s">
        <v>571</v>
      </c>
      <c r="D11245">
        <v>0</v>
      </c>
    </row>
    <row r="11246" spans="1:4" hidden="1">
      <c r="A11246" s="49" t="s">
        <v>147</v>
      </c>
      <c r="B11246" s="49" t="s">
        <v>77</v>
      </c>
      <c r="C11246" s="49" t="s">
        <v>562</v>
      </c>
      <c r="D11246">
        <v>0</v>
      </c>
    </row>
    <row r="11247" spans="1:4" hidden="1">
      <c r="A11247" s="49" t="s">
        <v>147</v>
      </c>
      <c r="B11247" s="49" t="s">
        <v>77</v>
      </c>
      <c r="C11247" s="49" t="s">
        <v>563</v>
      </c>
      <c r="D11247">
        <v>0</v>
      </c>
    </row>
    <row r="11248" spans="1:4" hidden="1">
      <c r="A11248" s="49" t="s">
        <v>147</v>
      </c>
      <c r="B11248" s="49" t="s">
        <v>77</v>
      </c>
      <c r="C11248" s="49" t="s">
        <v>561</v>
      </c>
      <c r="D11248">
        <v>0</v>
      </c>
    </row>
    <row r="11249" spans="1:4" hidden="1">
      <c r="A11249" s="49" t="s">
        <v>147</v>
      </c>
      <c r="B11249" s="49" t="s">
        <v>77</v>
      </c>
      <c r="C11249" s="49" t="s">
        <v>564</v>
      </c>
      <c r="D11249">
        <v>0</v>
      </c>
    </row>
    <row r="11250" spans="1:4" hidden="1">
      <c r="A11250" s="49" t="s">
        <v>147</v>
      </c>
      <c r="B11250" s="49" t="s">
        <v>77</v>
      </c>
      <c r="C11250" s="49" t="s">
        <v>265</v>
      </c>
      <c r="D11250">
        <v>0</v>
      </c>
    </row>
    <row r="11251" spans="1:4" hidden="1">
      <c r="A11251" s="49" t="s">
        <v>147</v>
      </c>
      <c r="B11251" s="49" t="s">
        <v>77</v>
      </c>
      <c r="C11251" s="49" t="s">
        <v>565</v>
      </c>
      <c r="D11251">
        <v>0</v>
      </c>
    </row>
    <row r="11252" spans="1:4" hidden="1">
      <c r="A11252" s="49" t="s">
        <v>147</v>
      </c>
      <c r="B11252" s="49" t="s">
        <v>77</v>
      </c>
      <c r="C11252" s="49" t="s">
        <v>566</v>
      </c>
      <c r="D11252">
        <v>0</v>
      </c>
    </row>
    <row r="11253" spans="1:4" hidden="1">
      <c r="A11253" s="49" t="s">
        <v>147</v>
      </c>
      <c r="B11253" s="49" t="s">
        <v>77</v>
      </c>
      <c r="C11253" s="49" t="s">
        <v>567</v>
      </c>
      <c r="D11253">
        <v>0</v>
      </c>
    </row>
    <row r="11254" spans="1:4" hidden="1">
      <c r="A11254" s="49" t="s">
        <v>147</v>
      </c>
      <c r="B11254" s="49" t="s">
        <v>77</v>
      </c>
      <c r="C11254" s="49" t="s">
        <v>568</v>
      </c>
      <c r="D11254">
        <v>0</v>
      </c>
    </row>
    <row r="11255" spans="1:4" hidden="1">
      <c r="A11255" s="49" t="s">
        <v>147</v>
      </c>
      <c r="B11255" s="49" t="s">
        <v>77</v>
      </c>
      <c r="C11255" s="49" t="s">
        <v>569</v>
      </c>
      <c r="D11255">
        <v>0</v>
      </c>
    </row>
    <row r="11256" spans="1:4" hidden="1">
      <c r="A11256" s="49" t="s">
        <v>147</v>
      </c>
      <c r="B11256" s="49" t="s">
        <v>77</v>
      </c>
      <c r="C11256" s="49" t="s">
        <v>570</v>
      </c>
      <c r="D11256">
        <v>0</v>
      </c>
    </row>
    <row r="11257" spans="1:4" hidden="1">
      <c r="A11257" s="49" t="s">
        <v>147</v>
      </c>
      <c r="B11257" s="49" t="s">
        <v>77</v>
      </c>
      <c r="C11257" s="49" t="s">
        <v>571</v>
      </c>
      <c r="D11257">
        <v>0</v>
      </c>
    </row>
    <row r="11258" spans="1:4" hidden="1">
      <c r="A11258" s="49" t="s">
        <v>147</v>
      </c>
      <c r="B11258" s="49" t="s">
        <v>78</v>
      </c>
      <c r="C11258" s="49" t="s">
        <v>562</v>
      </c>
      <c r="D11258">
        <v>0</v>
      </c>
    </row>
    <row r="11259" spans="1:4" hidden="1">
      <c r="A11259" s="49" t="s">
        <v>147</v>
      </c>
      <c r="B11259" s="49" t="s">
        <v>78</v>
      </c>
      <c r="C11259" s="49" t="s">
        <v>563</v>
      </c>
      <c r="D11259">
        <v>0</v>
      </c>
    </row>
    <row r="11260" spans="1:4" hidden="1">
      <c r="A11260" s="49" t="s">
        <v>147</v>
      </c>
      <c r="B11260" s="49" t="s">
        <v>78</v>
      </c>
      <c r="C11260" s="49" t="s">
        <v>561</v>
      </c>
      <c r="D11260">
        <v>0</v>
      </c>
    </row>
    <row r="11261" spans="1:4" hidden="1">
      <c r="A11261" s="49" t="s">
        <v>147</v>
      </c>
      <c r="B11261" s="49" t="s">
        <v>78</v>
      </c>
      <c r="C11261" s="49" t="s">
        <v>564</v>
      </c>
      <c r="D11261">
        <v>0</v>
      </c>
    </row>
    <row r="11262" spans="1:4" hidden="1">
      <c r="A11262" s="49" t="s">
        <v>147</v>
      </c>
      <c r="B11262" s="49" t="s">
        <v>78</v>
      </c>
      <c r="C11262" s="49" t="s">
        <v>265</v>
      </c>
      <c r="D11262">
        <v>0</v>
      </c>
    </row>
    <row r="11263" spans="1:4" hidden="1">
      <c r="A11263" s="49" t="s">
        <v>147</v>
      </c>
      <c r="B11263" s="49" t="s">
        <v>78</v>
      </c>
      <c r="C11263" s="49" t="s">
        <v>565</v>
      </c>
      <c r="D11263">
        <v>0</v>
      </c>
    </row>
    <row r="11264" spans="1:4" hidden="1">
      <c r="A11264" s="49" t="s">
        <v>147</v>
      </c>
      <c r="B11264" s="49" t="s">
        <v>78</v>
      </c>
      <c r="C11264" s="49" t="s">
        <v>566</v>
      </c>
      <c r="D11264">
        <v>0</v>
      </c>
    </row>
    <row r="11265" spans="1:4" hidden="1">
      <c r="A11265" s="49" t="s">
        <v>147</v>
      </c>
      <c r="B11265" s="49" t="s">
        <v>78</v>
      </c>
      <c r="C11265" s="49" t="s">
        <v>567</v>
      </c>
      <c r="D11265">
        <v>0</v>
      </c>
    </row>
    <row r="11266" spans="1:4" hidden="1">
      <c r="A11266" s="49" t="s">
        <v>147</v>
      </c>
      <c r="B11266" s="49" t="s">
        <v>78</v>
      </c>
      <c r="C11266" s="49" t="s">
        <v>568</v>
      </c>
      <c r="D11266">
        <v>0</v>
      </c>
    </row>
    <row r="11267" spans="1:4" hidden="1">
      <c r="A11267" s="49" t="s">
        <v>147</v>
      </c>
      <c r="B11267" s="49" t="s">
        <v>78</v>
      </c>
      <c r="C11267" s="49" t="s">
        <v>569</v>
      </c>
      <c r="D11267">
        <v>0</v>
      </c>
    </row>
    <row r="11268" spans="1:4" hidden="1">
      <c r="A11268" s="49" t="s">
        <v>147</v>
      </c>
      <c r="B11268" s="49" t="s">
        <v>78</v>
      </c>
      <c r="C11268" s="49" t="s">
        <v>570</v>
      </c>
      <c r="D11268">
        <v>0</v>
      </c>
    </row>
    <row r="11269" spans="1:4" hidden="1">
      <c r="A11269" s="49" t="s">
        <v>147</v>
      </c>
      <c r="B11269" s="49" t="s">
        <v>78</v>
      </c>
      <c r="C11269" s="49" t="s">
        <v>571</v>
      </c>
      <c r="D11269">
        <v>0</v>
      </c>
    </row>
    <row r="11270" spans="1:4" hidden="1">
      <c r="A11270" s="49" t="s">
        <v>147</v>
      </c>
      <c r="B11270" s="49" t="s">
        <v>79</v>
      </c>
      <c r="C11270" s="49" t="s">
        <v>562</v>
      </c>
      <c r="D11270">
        <v>0</v>
      </c>
    </row>
    <row r="11271" spans="1:4" hidden="1">
      <c r="A11271" s="49" t="s">
        <v>147</v>
      </c>
      <c r="B11271" s="49" t="s">
        <v>79</v>
      </c>
      <c r="C11271" s="49" t="s">
        <v>563</v>
      </c>
      <c r="D11271">
        <v>0</v>
      </c>
    </row>
    <row r="11272" spans="1:4" hidden="1">
      <c r="A11272" s="49" t="s">
        <v>147</v>
      </c>
      <c r="B11272" s="49" t="s">
        <v>79</v>
      </c>
      <c r="C11272" s="49" t="s">
        <v>561</v>
      </c>
      <c r="D11272">
        <v>0</v>
      </c>
    </row>
    <row r="11273" spans="1:4" hidden="1">
      <c r="A11273" s="49" t="s">
        <v>147</v>
      </c>
      <c r="B11273" s="49" t="s">
        <v>79</v>
      </c>
      <c r="C11273" s="49" t="s">
        <v>564</v>
      </c>
      <c r="D11273">
        <v>0</v>
      </c>
    </row>
    <row r="11274" spans="1:4" hidden="1">
      <c r="A11274" s="49" t="s">
        <v>147</v>
      </c>
      <c r="B11274" s="49" t="s">
        <v>79</v>
      </c>
      <c r="C11274" s="49" t="s">
        <v>265</v>
      </c>
      <c r="D11274">
        <v>0</v>
      </c>
    </row>
    <row r="11275" spans="1:4" hidden="1">
      <c r="A11275" s="49" t="s">
        <v>147</v>
      </c>
      <c r="B11275" s="49" t="s">
        <v>79</v>
      </c>
      <c r="C11275" s="49" t="s">
        <v>565</v>
      </c>
      <c r="D11275">
        <v>0</v>
      </c>
    </row>
    <row r="11276" spans="1:4" hidden="1">
      <c r="A11276" s="49" t="s">
        <v>147</v>
      </c>
      <c r="B11276" s="49" t="s">
        <v>79</v>
      </c>
      <c r="C11276" s="49" t="s">
        <v>566</v>
      </c>
      <c r="D11276">
        <v>0</v>
      </c>
    </row>
    <row r="11277" spans="1:4" hidden="1">
      <c r="A11277" s="49" t="s">
        <v>147</v>
      </c>
      <c r="B11277" s="49" t="s">
        <v>79</v>
      </c>
      <c r="C11277" s="49" t="s">
        <v>567</v>
      </c>
      <c r="D11277">
        <v>0</v>
      </c>
    </row>
    <row r="11278" spans="1:4" hidden="1">
      <c r="A11278" s="49" t="s">
        <v>147</v>
      </c>
      <c r="B11278" s="49" t="s">
        <v>79</v>
      </c>
      <c r="C11278" s="49" t="s">
        <v>568</v>
      </c>
      <c r="D11278">
        <v>0</v>
      </c>
    </row>
    <row r="11279" spans="1:4" hidden="1">
      <c r="A11279" s="49" t="s">
        <v>147</v>
      </c>
      <c r="B11279" s="49" t="s">
        <v>79</v>
      </c>
      <c r="C11279" s="49" t="s">
        <v>569</v>
      </c>
      <c r="D11279">
        <v>0</v>
      </c>
    </row>
    <row r="11280" spans="1:4" hidden="1">
      <c r="A11280" s="49" t="s">
        <v>147</v>
      </c>
      <c r="B11280" s="49" t="s">
        <v>79</v>
      </c>
      <c r="C11280" s="49" t="s">
        <v>570</v>
      </c>
      <c r="D11280">
        <v>0</v>
      </c>
    </row>
    <row r="11281" spans="1:4" hidden="1">
      <c r="A11281" s="49" t="s">
        <v>147</v>
      </c>
      <c r="B11281" s="49" t="s">
        <v>79</v>
      </c>
      <c r="C11281" s="49" t="s">
        <v>571</v>
      </c>
      <c r="D11281">
        <v>0</v>
      </c>
    </row>
    <row r="11282" spans="1:4" hidden="1">
      <c r="A11282" s="49" t="s">
        <v>147</v>
      </c>
      <c r="B11282" s="49" t="s">
        <v>80</v>
      </c>
      <c r="C11282" s="49" t="s">
        <v>562</v>
      </c>
      <c r="D11282">
        <v>0</v>
      </c>
    </row>
    <row r="11283" spans="1:4" hidden="1">
      <c r="A11283" s="49" t="s">
        <v>147</v>
      </c>
      <c r="B11283" s="49" t="s">
        <v>80</v>
      </c>
      <c r="C11283" s="49" t="s">
        <v>563</v>
      </c>
      <c r="D11283">
        <v>0</v>
      </c>
    </row>
    <row r="11284" spans="1:4" hidden="1">
      <c r="A11284" s="49" t="s">
        <v>147</v>
      </c>
      <c r="B11284" s="49" t="s">
        <v>80</v>
      </c>
      <c r="C11284" s="49" t="s">
        <v>561</v>
      </c>
      <c r="D11284">
        <v>0</v>
      </c>
    </row>
    <row r="11285" spans="1:4" hidden="1">
      <c r="A11285" s="49" t="s">
        <v>147</v>
      </c>
      <c r="B11285" s="49" t="s">
        <v>80</v>
      </c>
      <c r="C11285" s="49" t="s">
        <v>564</v>
      </c>
      <c r="D11285">
        <v>0</v>
      </c>
    </row>
    <row r="11286" spans="1:4" hidden="1">
      <c r="A11286" s="49" t="s">
        <v>147</v>
      </c>
      <c r="B11286" s="49" t="s">
        <v>80</v>
      </c>
      <c r="C11286" s="49" t="s">
        <v>265</v>
      </c>
      <c r="D11286">
        <v>0</v>
      </c>
    </row>
    <row r="11287" spans="1:4" hidden="1">
      <c r="A11287" s="49" t="s">
        <v>147</v>
      </c>
      <c r="B11287" s="49" t="s">
        <v>80</v>
      </c>
      <c r="C11287" s="49" t="s">
        <v>565</v>
      </c>
      <c r="D11287">
        <v>0</v>
      </c>
    </row>
    <row r="11288" spans="1:4" hidden="1">
      <c r="A11288" s="49" t="s">
        <v>147</v>
      </c>
      <c r="B11288" s="49" t="s">
        <v>80</v>
      </c>
      <c r="C11288" s="49" t="s">
        <v>566</v>
      </c>
      <c r="D11288">
        <v>0</v>
      </c>
    </row>
    <row r="11289" spans="1:4" hidden="1">
      <c r="A11289" s="49" t="s">
        <v>147</v>
      </c>
      <c r="B11289" s="49" t="s">
        <v>80</v>
      </c>
      <c r="C11289" s="49" t="s">
        <v>567</v>
      </c>
      <c r="D11289">
        <v>0</v>
      </c>
    </row>
    <row r="11290" spans="1:4" hidden="1">
      <c r="A11290" s="49" t="s">
        <v>147</v>
      </c>
      <c r="B11290" s="49" t="s">
        <v>80</v>
      </c>
      <c r="C11290" s="49" t="s">
        <v>568</v>
      </c>
      <c r="D11290">
        <v>0</v>
      </c>
    </row>
    <row r="11291" spans="1:4" hidden="1">
      <c r="A11291" s="49" t="s">
        <v>147</v>
      </c>
      <c r="B11291" s="49" t="s">
        <v>80</v>
      </c>
      <c r="C11291" s="49" t="s">
        <v>569</v>
      </c>
      <c r="D11291">
        <v>0</v>
      </c>
    </row>
    <row r="11292" spans="1:4" hidden="1">
      <c r="A11292" s="49" t="s">
        <v>147</v>
      </c>
      <c r="B11292" s="49" t="s">
        <v>80</v>
      </c>
      <c r="C11292" s="49" t="s">
        <v>570</v>
      </c>
      <c r="D11292">
        <v>0</v>
      </c>
    </row>
    <row r="11293" spans="1:4" hidden="1">
      <c r="A11293" s="49" t="s">
        <v>147</v>
      </c>
      <c r="B11293" s="49" t="s">
        <v>80</v>
      </c>
      <c r="C11293" s="49" t="s">
        <v>571</v>
      </c>
      <c r="D11293">
        <v>0</v>
      </c>
    </row>
    <row r="11294" spans="1:4" hidden="1">
      <c r="A11294" s="49" t="s">
        <v>147</v>
      </c>
      <c r="B11294" s="49" t="s">
        <v>81</v>
      </c>
      <c r="C11294" s="49" t="s">
        <v>562</v>
      </c>
      <c r="D11294">
        <v>0</v>
      </c>
    </row>
    <row r="11295" spans="1:4" hidden="1">
      <c r="A11295" s="49" t="s">
        <v>147</v>
      </c>
      <c r="B11295" s="49" t="s">
        <v>81</v>
      </c>
      <c r="C11295" s="49" t="s">
        <v>563</v>
      </c>
      <c r="D11295">
        <v>0</v>
      </c>
    </row>
    <row r="11296" spans="1:4" hidden="1">
      <c r="A11296" s="49" t="s">
        <v>147</v>
      </c>
      <c r="B11296" s="49" t="s">
        <v>81</v>
      </c>
      <c r="C11296" s="49" t="s">
        <v>561</v>
      </c>
      <c r="D11296">
        <v>0</v>
      </c>
    </row>
    <row r="11297" spans="1:4" hidden="1">
      <c r="A11297" s="49" t="s">
        <v>147</v>
      </c>
      <c r="B11297" s="49" t="s">
        <v>81</v>
      </c>
      <c r="C11297" s="49" t="s">
        <v>564</v>
      </c>
      <c r="D11297">
        <v>0</v>
      </c>
    </row>
    <row r="11298" spans="1:4" hidden="1">
      <c r="A11298" s="49" t="s">
        <v>147</v>
      </c>
      <c r="B11298" s="49" t="s">
        <v>81</v>
      </c>
      <c r="C11298" s="49" t="s">
        <v>265</v>
      </c>
      <c r="D11298">
        <v>0</v>
      </c>
    </row>
    <row r="11299" spans="1:4" hidden="1">
      <c r="A11299" s="49" t="s">
        <v>147</v>
      </c>
      <c r="B11299" s="49" t="s">
        <v>81</v>
      </c>
      <c r="C11299" s="49" t="s">
        <v>565</v>
      </c>
      <c r="D11299">
        <v>0</v>
      </c>
    </row>
    <row r="11300" spans="1:4" hidden="1">
      <c r="A11300" s="49" t="s">
        <v>147</v>
      </c>
      <c r="B11300" s="49" t="s">
        <v>81</v>
      </c>
      <c r="C11300" s="49" t="s">
        <v>566</v>
      </c>
      <c r="D11300">
        <v>0</v>
      </c>
    </row>
    <row r="11301" spans="1:4" hidden="1">
      <c r="A11301" s="49" t="s">
        <v>147</v>
      </c>
      <c r="B11301" s="49" t="s">
        <v>81</v>
      </c>
      <c r="C11301" s="49" t="s">
        <v>567</v>
      </c>
      <c r="D11301">
        <v>0</v>
      </c>
    </row>
    <row r="11302" spans="1:4" hidden="1">
      <c r="A11302" s="49" t="s">
        <v>147</v>
      </c>
      <c r="B11302" s="49" t="s">
        <v>81</v>
      </c>
      <c r="C11302" s="49" t="s">
        <v>568</v>
      </c>
      <c r="D11302">
        <v>0</v>
      </c>
    </row>
    <row r="11303" spans="1:4" hidden="1">
      <c r="A11303" s="49" t="s">
        <v>147</v>
      </c>
      <c r="B11303" s="49" t="s">
        <v>81</v>
      </c>
      <c r="C11303" s="49" t="s">
        <v>569</v>
      </c>
      <c r="D11303">
        <v>0</v>
      </c>
    </row>
    <row r="11304" spans="1:4" hidden="1">
      <c r="A11304" s="49" t="s">
        <v>147</v>
      </c>
      <c r="B11304" s="49" t="s">
        <v>81</v>
      </c>
      <c r="C11304" s="49" t="s">
        <v>570</v>
      </c>
      <c r="D11304">
        <v>0</v>
      </c>
    </row>
    <row r="11305" spans="1:4" hidden="1">
      <c r="A11305" s="49" t="s">
        <v>147</v>
      </c>
      <c r="B11305" s="49" t="s">
        <v>81</v>
      </c>
      <c r="C11305" s="49" t="s">
        <v>571</v>
      </c>
      <c r="D11305">
        <v>0</v>
      </c>
    </row>
    <row r="11306" spans="1:4" hidden="1">
      <c r="A11306" s="49" t="s">
        <v>147</v>
      </c>
      <c r="B11306" s="49" t="s">
        <v>82</v>
      </c>
      <c r="C11306" s="49" t="s">
        <v>562</v>
      </c>
      <c r="D11306">
        <v>0</v>
      </c>
    </row>
    <row r="11307" spans="1:4" hidden="1">
      <c r="A11307" s="49" t="s">
        <v>147</v>
      </c>
      <c r="B11307" s="49" t="s">
        <v>82</v>
      </c>
      <c r="C11307" s="49" t="s">
        <v>563</v>
      </c>
      <c r="D11307">
        <v>0</v>
      </c>
    </row>
    <row r="11308" spans="1:4" hidden="1">
      <c r="A11308" s="49" t="s">
        <v>147</v>
      </c>
      <c r="B11308" s="49" t="s">
        <v>82</v>
      </c>
      <c r="C11308" s="49" t="s">
        <v>561</v>
      </c>
      <c r="D11308">
        <v>0</v>
      </c>
    </row>
    <row r="11309" spans="1:4" hidden="1">
      <c r="A11309" s="49" t="s">
        <v>147</v>
      </c>
      <c r="B11309" s="49" t="s">
        <v>82</v>
      </c>
      <c r="C11309" s="49" t="s">
        <v>564</v>
      </c>
      <c r="D11309">
        <v>0</v>
      </c>
    </row>
    <row r="11310" spans="1:4" hidden="1">
      <c r="A11310" s="49" t="s">
        <v>147</v>
      </c>
      <c r="B11310" s="49" t="s">
        <v>82</v>
      </c>
      <c r="C11310" s="49" t="s">
        <v>265</v>
      </c>
      <c r="D11310">
        <v>0</v>
      </c>
    </row>
    <row r="11311" spans="1:4" hidden="1">
      <c r="A11311" s="49" t="s">
        <v>147</v>
      </c>
      <c r="B11311" s="49" t="s">
        <v>82</v>
      </c>
      <c r="C11311" s="49" t="s">
        <v>565</v>
      </c>
      <c r="D11311">
        <v>0</v>
      </c>
    </row>
    <row r="11312" spans="1:4" hidden="1">
      <c r="A11312" s="49" t="s">
        <v>147</v>
      </c>
      <c r="B11312" s="49" t="s">
        <v>82</v>
      </c>
      <c r="C11312" s="49" t="s">
        <v>566</v>
      </c>
      <c r="D11312">
        <v>0</v>
      </c>
    </row>
    <row r="11313" spans="1:4" hidden="1">
      <c r="A11313" s="49" t="s">
        <v>147</v>
      </c>
      <c r="B11313" s="49" t="s">
        <v>82</v>
      </c>
      <c r="C11313" s="49" t="s">
        <v>567</v>
      </c>
      <c r="D11313">
        <v>0</v>
      </c>
    </row>
    <row r="11314" spans="1:4" hidden="1">
      <c r="A11314" s="49" t="s">
        <v>147</v>
      </c>
      <c r="B11314" s="49" t="s">
        <v>82</v>
      </c>
      <c r="C11314" s="49" t="s">
        <v>568</v>
      </c>
      <c r="D11314">
        <v>0</v>
      </c>
    </row>
    <row r="11315" spans="1:4" hidden="1">
      <c r="A11315" s="49" t="s">
        <v>147</v>
      </c>
      <c r="B11315" s="49" t="s">
        <v>82</v>
      </c>
      <c r="C11315" s="49" t="s">
        <v>569</v>
      </c>
      <c r="D11315">
        <v>0</v>
      </c>
    </row>
    <row r="11316" spans="1:4" hidden="1">
      <c r="A11316" s="49" t="s">
        <v>147</v>
      </c>
      <c r="B11316" s="49" t="s">
        <v>82</v>
      </c>
      <c r="C11316" s="49" t="s">
        <v>570</v>
      </c>
      <c r="D11316">
        <v>0</v>
      </c>
    </row>
    <row r="11317" spans="1:4" hidden="1">
      <c r="A11317" s="49" t="s">
        <v>147</v>
      </c>
      <c r="B11317" s="49" t="s">
        <v>82</v>
      </c>
      <c r="C11317" s="49" t="s">
        <v>571</v>
      </c>
      <c r="D11317">
        <v>0</v>
      </c>
    </row>
    <row r="11318" spans="1:4" hidden="1">
      <c r="A11318" s="49" t="s">
        <v>147</v>
      </c>
      <c r="B11318" s="49" t="s">
        <v>83</v>
      </c>
      <c r="C11318" s="49" t="s">
        <v>562</v>
      </c>
      <c r="D11318">
        <v>0</v>
      </c>
    </row>
    <row r="11319" spans="1:4" hidden="1">
      <c r="A11319" s="49" t="s">
        <v>147</v>
      </c>
      <c r="B11319" s="49" t="s">
        <v>83</v>
      </c>
      <c r="C11319" s="49" t="s">
        <v>563</v>
      </c>
      <c r="D11319">
        <v>0</v>
      </c>
    </row>
    <row r="11320" spans="1:4" hidden="1">
      <c r="A11320" s="49" t="s">
        <v>147</v>
      </c>
      <c r="B11320" s="49" t="s">
        <v>83</v>
      </c>
      <c r="C11320" s="49" t="s">
        <v>561</v>
      </c>
      <c r="D11320">
        <v>0</v>
      </c>
    </row>
    <row r="11321" spans="1:4" hidden="1">
      <c r="A11321" s="49" t="s">
        <v>147</v>
      </c>
      <c r="B11321" s="49" t="s">
        <v>83</v>
      </c>
      <c r="C11321" s="49" t="s">
        <v>564</v>
      </c>
      <c r="D11321">
        <v>0</v>
      </c>
    </row>
    <row r="11322" spans="1:4" hidden="1">
      <c r="A11322" s="49" t="s">
        <v>147</v>
      </c>
      <c r="B11322" s="49" t="s">
        <v>83</v>
      </c>
      <c r="C11322" s="49" t="s">
        <v>265</v>
      </c>
      <c r="D11322">
        <v>0</v>
      </c>
    </row>
    <row r="11323" spans="1:4" hidden="1">
      <c r="A11323" s="49" t="s">
        <v>147</v>
      </c>
      <c r="B11323" s="49" t="s">
        <v>83</v>
      </c>
      <c r="C11323" s="49" t="s">
        <v>565</v>
      </c>
      <c r="D11323">
        <v>0</v>
      </c>
    </row>
    <row r="11324" spans="1:4" hidden="1">
      <c r="A11324" s="49" t="s">
        <v>147</v>
      </c>
      <c r="B11324" s="49" t="s">
        <v>83</v>
      </c>
      <c r="C11324" s="49" t="s">
        <v>566</v>
      </c>
      <c r="D11324">
        <v>0</v>
      </c>
    </row>
    <row r="11325" spans="1:4" hidden="1">
      <c r="A11325" s="49" t="s">
        <v>147</v>
      </c>
      <c r="B11325" s="49" t="s">
        <v>83</v>
      </c>
      <c r="C11325" s="49" t="s">
        <v>567</v>
      </c>
      <c r="D11325">
        <v>0</v>
      </c>
    </row>
    <row r="11326" spans="1:4" hidden="1">
      <c r="A11326" s="49" t="s">
        <v>147</v>
      </c>
      <c r="B11326" s="49" t="s">
        <v>83</v>
      </c>
      <c r="C11326" s="49" t="s">
        <v>568</v>
      </c>
      <c r="D11326">
        <v>0</v>
      </c>
    </row>
    <row r="11327" spans="1:4" hidden="1">
      <c r="A11327" s="49" t="s">
        <v>147</v>
      </c>
      <c r="B11327" s="49" t="s">
        <v>83</v>
      </c>
      <c r="C11327" s="49" t="s">
        <v>569</v>
      </c>
      <c r="D11327">
        <v>0</v>
      </c>
    </row>
    <row r="11328" spans="1:4" hidden="1">
      <c r="A11328" s="49" t="s">
        <v>147</v>
      </c>
      <c r="B11328" s="49" t="s">
        <v>83</v>
      </c>
      <c r="C11328" s="49" t="s">
        <v>570</v>
      </c>
      <c r="D11328">
        <v>0</v>
      </c>
    </row>
    <row r="11329" spans="1:4" hidden="1">
      <c r="A11329" s="49" t="s">
        <v>147</v>
      </c>
      <c r="B11329" s="49" t="s">
        <v>83</v>
      </c>
      <c r="C11329" s="49" t="s">
        <v>571</v>
      </c>
      <c r="D11329">
        <v>0</v>
      </c>
    </row>
    <row r="11330" spans="1:4" hidden="1">
      <c r="A11330" s="49" t="s">
        <v>147</v>
      </c>
      <c r="B11330" s="49" t="s">
        <v>84</v>
      </c>
      <c r="C11330" s="49" t="s">
        <v>562</v>
      </c>
      <c r="D11330">
        <v>0</v>
      </c>
    </row>
    <row r="11331" spans="1:4" hidden="1">
      <c r="A11331" s="49" t="s">
        <v>147</v>
      </c>
      <c r="B11331" s="49" t="s">
        <v>84</v>
      </c>
      <c r="C11331" s="49" t="s">
        <v>563</v>
      </c>
      <c r="D11331">
        <v>0</v>
      </c>
    </row>
    <row r="11332" spans="1:4" hidden="1">
      <c r="A11332" s="49" t="s">
        <v>147</v>
      </c>
      <c r="B11332" s="49" t="s">
        <v>84</v>
      </c>
      <c r="C11332" s="49" t="s">
        <v>561</v>
      </c>
      <c r="D11332">
        <v>0</v>
      </c>
    </row>
    <row r="11333" spans="1:4" hidden="1">
      <c r="A11333" s="49" t="s">
        <v>147</v>
      </c>
      <c r="B11333" s="49" t="s">
        <v>84</v>
      </c>
      <c r="C11333" s="49" t="s">
        <v>564</v>
      </c>
      <c r="D11333">
        <v>0</v>
      </c>
    </row>
    <row r="11334" spans="1:4" hidden="1">
      <c r="A11334" s="49" t="s">
        <v>147</v>
      </c>
      <c r="B11334" s="49" t="s">
        <v>84</v>
      </c>
      <c r="C11334" s="49" t="s">
        <v>265</v>
      </c>
      <c r="D11334">
        <v>0</v>
      </c>
    </row>
    <row r="11335" spans="1:4" hidden="1">
      <c r="A11335" s="49" t="s">
        <v>147</v>
      </c>
      <c r="B11335" s="49" t="s">
        <v>84</v>
      </c>
      <c r="C11335" s="49" t="s">
        <v>565</v>
      </c>
      <c r="D11335">
        <v>0</v>
      </c>
    </row>
    <row r="11336" spans="1:4" hidden="1">
      <c r="A11336" s="49" t="s">
        <v>147</v>
      </c>
      <c r="B11336" s="49" t="s">
        <v>84</v>
      </c>
      <c r="C11336" s="49" t="s">
        <v>566</v>
      </c>
      <c r="D11336">
        <v>0</v>
      </c>
    </row>
    <row r="11337" spans="1:4" hidden="1">
      <c r="A11337" s="49" t="s">
        <v>147</v>
      </c>
      <c r="B11337" s="49" t="s">
        <v>84</v>
      </c>
      <c r="C11337" s="49" t="s">
        <v>567</v>
      </c>
      <c r="D11337">
        <v>0</v>
      </c>
    </row>
    <row r="11338" spans="1:4" hidden="1">
      <c r="A11338" s="49" t="s">
        <v>147</v>
      </c>
      <c r="B11338" s="49" t="s">
        <v>84</v>
      </c>
      <c r="C11338" s="49" t="s">
        <v>568</v>
      </c>
      <c r="D11338">
        <v>0</v>
      </c>
    </row>
    <row r="11339" spans="1:4" hidden="1">
      <c r="A11339" s="49" t="s">
        <v>147</v>
      </c>
      <c r="B11339" s="49" t="s">
        <v>84</v>
      </c>
      <c r="C11339" s="49" t="s">
        <v>569</v>
      </c>
      <c r="D11339">
        <v>0</v>
      </c>
    </row>
    <row r="11340" spans="1:4" hidden="1">
      <c r="A11340" s="49" t="s">
        <v>147</v>
      </c>
      <c r="B11340" s="49" t="s">
        <v>84</v>
      </c>
      <c r="C11340" s="49" t="s">
        <v>570</v>
      </c>
      <c r="D11340">
        <v>0</v>
      </c>
    </row>
    <row r="11341" spans="1:4" hidden="1">
      <c r="A11341" s="49" t="s">
        <v>147</v>
      </c>
      <c r="B11341" s="49" t="s">
        <v>84</v>
      </c>
      <c r="C11341" s="49" t="s">
        <v>571</v>
      </c>
      <c r="D11341">
        <v>0</v>
      </c>
    </row>
    <row r="11342" spans="1:4" hidden="1">
      <c r="A11342" s="49" t="s">
        <v>147</v>
      </c>
      <c r="B11342" s="49" t="s">
        <v>85</v>
      </c>
      <c r="C11342" s="49" t="s">
        <v>562</v>
      </c>
      <c r="D11342">
        <v>0</v>
      </c>
    </row>
    <row r="11343" spans="1:4" hidden="1">
      <c r="A11343" s="49" t="s">
        <v>147</v>
      </c>
      <c r="B11343" s="49" t="s">
        <v>85</v>
      </c>
      <c r="C11343" s="49" t="s">
        <v>563</v>
      </c>
      <c r="D11343">
        <v>0</v>
      </c>
    </row>
    <row r="11344" spans="1:4" hidden="1">
      <c r="A11344" s="49" t="s">
        <v>147</v>
      </c>
      <c r="B11344" s="49" t="s">
        <v>85</v>
      </c>
      <c r="C11344" s="49" t="s">
        <v>561</v>
      </c>
      <c r="D11344">
        <v>0</v>
      </c>
    </row>
    <row r="11345" spans="1:4" hidden="1">
      <c r="A11345" s="49" t="s">
        <v>147</v>
      </c>
      <c r="B11345" s="49" t="s">
        <v>85</v>
      </c>
      <c r="C11345" s="49" t="s">
        <v>564</v>
      </c>
      <c r="D11345">
        <v>0</v>
      </c>
    </row>
    <row r="11346" spans="1:4" hidden="1">
      <c r="A11346" s="49" t="s">
        <v>147</v>
      </c>
      <c r="B11346" s="49" t="s">
        <v>85</v>
      </c>
      <c r="C11346" s="49" t="s">
        <v>265</v>
      </c>
      <c r="D11346">
        <v>0</v>
      </c>
    </row>
    <row r="11347" spans="1:4" hidden="1">
      <c r="A11347" s="49" t="s">
        <v>147</v>
      </c>
      <c r="B11347" s="49" t="s">
        <v>85</v>
      </c>
      <c r="C11347" s="49" t="s">
        <v>565</v>
      </c>
      <c r="D11347">
        <v>0</v>
      </c>
    </row>
    <row r="11348" spans="1:4" hidden="1">
      <c r="A11348" s="49" t="s">
        <v>147</v>
      </c>
      <c r="B11348" s="49" t="s">
        <v>85</v>
      </c>
      <c r="C11348" s="49" t="s">
        <v>566</v>
      </c>
      <c r="D11348">
        <v>0</v>
      </c>
    </row>
    <row r="11349" spans="1:4" hidden="1">
      <c r="A11349" s="49" t="s">
        <v>147</v>
      </c>
      <c r="B11349" s="49" t="s">
        <v>85</v>
      </c>
      <c r="C11349" s="49" t="s">
        <v>567</v>
      </c>
      <c r="D11349">
        <v>0</v>
      </c>
    </row>
    <row r="11350" spans="1:4" hidden="1">
      <c r="A11350" s="49" t="s">
        <v>147</v>
      </c>
      <c r="B11350" s="49" t="s">
        <v>85</v>
      </c>
      <c r="C11350" s="49" t="s">
        <v>568</v>
      </c>
      <c r="D11350">
        <v>0</v>
      </c>
    </row>
    <row r="11351" spans="1:4" hidden="1">
      <c r="A11351" s="49" t="s">
        <v>147</v>
      </c>
      <c r="B11351" s="49" t="s">
        <v>85</v>
      </c>
      <c r="C11351" s="49" t="s">
        <v>569</v>
      </c>
      <c r="D11351">
        <v>0</v>
      </c>
    </row>
    <row r="11352" spans="1:4" hidden="1">
      <c r="A11352" s="49" t="s">
        <v>147</v>
      </c>
      <c r="B11352" s="49" t="s">
        <v>85</v>
      </c>
      <c r="C11352" s="49" t="s">
        <v>570</v>
      </c>
      <c r="D11352">
        <v>0</v>
      </c>
    </row>
    <row r="11353" spans="1:4" hidden="1">
      <c r="A11353" s="49" t="s">
        <v>147</v>
      </c>
      <c r="B11353" s="49" t="s">
        <v>85</v>
      </c>
      <c r="C11353" s="49" t="s">
        <v>571</v>
      </c>
      <c r="D11353">
        <v>0</v>
      </c>
    </row>
    <row r="11354" spans="1:4" hidden="1">
      <c r="A11354" s="49" t="s">
        <v>147</v>
      </c>
      <c r="B11354" s="49" t="s">
        <v>86</v>
      </c>
      <c r="C11354" s="49" t="s">
        <v>562</v>
      </c>
      <c r="D11354">
        <v>0</v>
      </c>
    </row>
    <row r="11355" spans="1:4" hidden="1">
      <c r="A11355" s="49" t="s">
        <v>147</v>
      </c>
      <c r="B11355" s="49" t="s">
        <v>86</v>
      </c>
      <c r="C11355" s="49" t="s">
        <v>563</v>
      </c>
      <c r="D11355">
        <v>0</v>
      </c>
    </row>
    <row r="11356" spans="1:4" hidden="1">
      <c r="A11356" s="49" t="s">
        <v>147</v>
      </c>
      <c r="B11356" s="49" t="s">
        <v>86</v>
      </c>
      <c r="C11356" s="49" t="s">
        <v>561</v>
      </c>
      <c r="D11356">
        <v>0</v>
      </c>
    </row>
    <row r="11357" spans="1:4" hidden="1">
      <c r="A11357" s="49" t="s">
        <v>147</v>
      </c>
      <c r="B11357" s="49" t="s">
        <v>86</v>
      </c>
      <c r="C11357" s="49" t="s">
        <v>564</v>
      </c>
      <c r="D11357">
        <v>0</v>
      </c>
    </row>
    <row r="11358" spans="1:4" hidden="1">
      <c r="A11358" s="49" t="s">
        <v>147</v>
      </c>
      <c r="B11358" s="49" t="s">
        <v>86</v>
      </c>
      <c r="C11358" s="49" t="s">
        <v>265</v>
      </c>
      <c r="D11358">
        <v>0</v>
      </c>
    </row>
    <row r="11359" spans="1:4" hidden="1">
      <c r="A11359" s="49" t="s">
        <v>147</v>
      </c>
      <c r="B11359" s="49" t="s">
        <v>86</v>
      </c>
      <c r="C11359" s="49" t="s">
        <v>565</v>
      </c>
      <c r="D11359">
        <v>0</v>
      </c>
    </row>
    <row r="11360" spans="1:4" hidden="1">
      <c r="A11360" s="49" t="s">
        <v>147</v>
      </c>
      <c r="B11360" s="49" t="s">
        <v>86</v>
      </c>
      <c r="C11360" s="49" t="s">
        <v>566</v>
      </c>
      <c r="D11360">
        <v>0</v>
      </c>
    </row>
    <row r="11361" spans="1:4" hidden="1">
      <c r="A11361" s="49" t="s">
        <v>147</v>
      </c>
      <c r="B11361" s="49" t="s">
        <v>86</v>
      </c>
      <c r="C11361" s="49" t="s">
        <v>567</v>
      </c>
      <c r="D11361">
        <v>0</v>
      </c>
    </row>
    <row r="11362" spans="1:4" hidden="1">
      <c r="A11362" s="49" t="s">
        <v>147</v>
      </c>
      <c r="B11362" s="49" t="s">
        <v>86</v>
      </c>
      <c r="C11362" s="49" t="s">
        <v>568</v>
      </c>
      <c r="D11362">
        <v>0</v>
      </c>
    </row>
    <row r="11363" spans="1:4" hidden="1">
      <c r="A11363" s="49" t="s">
        <v>147</v>
      </c>
      <c r="B11363" s="49" t="s">
        <v>86</v>
      </c>
      <c r="C11363" s="49" t="s">
        <v>569</v>
      </c>
      <c r="D11363">
        <v>0</v>
      </c>
    </row>
    <row r="11364" spans="1:4" hidden="1">
      <c r="A11364" s="49" t="s">
        <v>147</v>
      </c>
      <c r="B11364" s="49" t="s">
        <v>86</v>
      </c>
      <c r="C11364" s="49" t="s">
        <v>570</v>
      </c>
      <c r="D11364">
        <v>0</v>
      </c>
    </row>
    <row r="11365" spans="1:4" hidden="1">
      <c r="A11365" s="49" t="s">
        <v>147</v>
      </c>
      <c r="B11365" s="49" t="s">
        <v>86</v>
      </c>
      <c r="C11365" s="49" t="s">
        <v>571</v>
      </c>
      <c r="D11365">
        <v>0</v>
      </c>
    </row>
    <row r="11366" spans="1:4" hidden="1">
      <c r="A11366" s="49" t="s">
        <v>147</v>
      </c>
      <c r="B11366" s="49" t="s">
        <v>87</v>
      </c>
      <c r="C11366" s="49" t="s">
        <v>562</v>
      </c>
      <c r="D11366">
        <v>0</v>
      </c>
    </row>
    <row r="11367" spans="1:4" hidden="1">
      <c r="A11367" s="49" t="s">
        <v>147</v>
      </c>
      <c r="B11367" s="49" t="s">
        <v>87</v>
      </c>
      <c r="C11367" s="49" t="s">
        <v>563</v>
      </c>
      <c r="D11367">
        <v>0</v>
      </c>
    </row>
    <row r="11368" spans="1:4" hidden="1">
      <c r="A11368" s="49" t="s">
        <v>147</v>
      </c>
      <c r="B11368" s="49" t="s">
        <v>87</v>
      </c>
      <c r="C11368" s="49" t="s">
        <v>561</v>
      </c>
      <c r="D11368">
        <v>0</v>
      </c>
    </row>
    <row r="11369" spans="1:4" hidden="1">
      <c r="A11369" s="49" t="s">
        <v>147</v>
      </c>
      <c r="B11369" s="49" t="s">
        <v>87</v>
      </c>
      <c r="C11369" s="49" t="s">
        <v>564</v>
      </c>
      <c r="D11369">
        <v>0</v>
      </c>
    </row>
    <row r="11370" spans="1:4" hidden="1">
      <c r="A11370" s="49" t="s">
        <v>147</v>
      </c>
      <c r="B11370" s="49" t="s">
        <v>87</v>
      </c>
      <c r="C11370" s="49" t="s">
        <v>265</v>
      </c>
      <c r="D11370">
        <v>0</v>
      </c>
    </row>
    <row r="11371" spans="1:4" hidden="1">
      <c r="A11371" s="49" t="s">
        <v>147</v>
      </c>
      <c r="B11371" s="49" t="s">
        <v>87</v>
      </c>
      <c r="C11371" s="49" t="s">
        <v>565</v>
      </c>
      <c r="D11371">
        <v>0</v>
      </c>
    </row>
    <row r="11372" spans="1:4" hidden="1">
      <c r="A11372" s="49" t="s">
        <v>147</v>
      </c>
      <c r="B11372" s="49" t="s">
        <v>87</v>
      </c>
      <c r="C11372" s="49" t="s">
        <v>566</v>
      </c>
      <c r="D11372">
        <v>0</v>
      </c>
    </row>
    <row r="11373" spans="1:4" hidden="1">
      <c r="A11373" s="49" t="s">
        <v>147</v>
      </c>
      <c r="B11373" s="49" t="s">
        <v>87</v>
      </c>
      <c r="C11373" s="49" t="s">
        <v>567</v>
      </c>
      <c r="D11373">
        <v>0</v>
      </c>
    </row>
    <row r="11374" spans="1:4" hidden="1">
      <c r="A11374" s="49" t="s">
        <v>147</v>
      </c>
      <c r="B11374" s="49" t="s">
        <v>87</v>
      </c>
      <c r="C11374" s="49" t="s">
        <v>568</v>
      </c>
      <c r="D11374">
        <v>0</v>
      </c>
    </row>
    <row r="11375" spans="1:4" hidden="1">
      <c r="A11375" s="49" t="s">
        <v>147</v>
      </c>
      <c r="B11375" s="49" t="s">
        <v>87</v>
      </c>
      <c r="C11375" s="49" t="s">
        <v>569</v>
      </c>
      <c r="D11375">
        <v>0</v>
      </c>
    </row>
    <row r="11376" spans="1:4" hidden="1">
      <c r="A11376" s="49" t="s">
        <v>147</v>
      </c>
      <c r="B11376" s="49" t="s">
        <v>87</v>
      </c>
      <c r="C11376" s="49" t="s">
        <v>570</v>
      </c>
      <c r="D11376">
        <v>0</v>
      </c>
    </row>
    <row r="11377" spans="1:4" hidden="1">
      <c r="A11377" s="49" t="s">
        <v>147</v>
      </c>
      <c r="B11377" s="49" t="s">
        <v>87</v>
      </c>
      <c r="C11377" s="49" t="s">
        <v>571</v>
      </c>
      <c r="D11377">
        <v>0</v>
      </c>
    </row>
    <row r="11378" spans="1:4" hidden="1">
      <c r="A11378" s="49" t="s">
        <v>147</v>
      </c>
      <c r="B11378" s="49" t="s">
        <v>88</v>
      </c>
      <c r="C11378" s="49" t="s">
        <v>562</v>
      </c>
      <c r="D11378">
        <v>0</v>
      </c>
    </row>
    <row r="11379" spans="1:4" hidden="1">
      <c r="A11379" s="49" t="s">
        <v>147</v>
      </c>
      <c r="B11379" s="49" t="s">
        <v>88</v>
      </c>
      <c r="C11379" s="49" t="s">
        <v>563</v>
      </c>
      <c r="D11379">
        <v>0</v>
      </c>
    </row>
    <row r="11380" spans="1:4" hidden="1">
      <c r="A11380" s="49" t="s">
        <v>147</v>
      </c>
      <c r="B11380" s="49" t="s">
        <v>88</v>
      </c>
      <c r="C11380" s="49" t="s">
        <v>561</v>
      </c>
      <c r="D11380">
        <v>0</v>
      </c>
    </row>
    <row r="11381" spans="1:4" hidden="1">
      <c r="A11381" s="49" t="s">
        <v>147</v>
      </c>
      <c r="B11381" s="49" t="s">
        <v>88</v>
      </c>
      <c r="C11381" s="49" t="s">
        <v>564</v>
      </c>
      <c r="D11381">
        <v>0</v>
      </c>
    </row>
    <row r="11382" spans="1:4" hidden="1">
      <c r="A11382" s="49" t="s">
        <v>147</v>
      </c>
      <c r="B11382" s="49" t="s">
        <v>88</v>
      </c>
      <c r="C11382" s="49" t="s">
        <v>265</v>
      </c>
      <c r="D11382">
        <v>0</v>
      </c>
    </row>
    <row r="11383" spans="1:4" hidden="1">
      <c r="A11383" s="49" t="s">
        <v>147</v>
      </c>
      <c r="B11383" s="49" t="s">
        <v>88</v>
      </c>
      <c r="C11383" s="49" t="s">
        <v>565</v>
      </c>
      <c r="D11383">
        <v>0</v>
      </c>
    </row>
    <row r="11384" spans="1:4" hidden="1">
      <c r="A11384" s="49" t="s">
        <v>147</v>
      </c>
      <c r="B11384" s="49" t="s">
        <v>88</v>
      </c>
      <c r="C11384" s="49" t="s">
        <v>566</v>
      </c>
      <c r="D11384">
        <v>0</v>
      </c>
    </row>
    <row r="11385" spans="1:4" hidden="1">
      <c r="A11385" s="49" t="s">
        <v>147</v>
      </c>
      <c r="B11385" s="49" t="s">
        <v>88</v>
      </c>
      <c r="C11385" s="49" t="s">
        <v>567</v>
      </c>
      <c r="D11385">
        <v>0</v>
      </c>
    </row>
    <row r="11386" spans="1:4" hidden="1">
      <c r="A11386" s="49" t="s">
        <v>147</v>
      </c>
      <c r="B11386" s="49" t="s">
        <v>88</v>
      </c>
      <c r="C11386" s="49" t="s">
        <v>568</v>
      </c>
      <c r="D11386">
        <v>0</v>
      </c>
    </row>
    <row r="11387" spans="1:4" hidden="1">
      <c r="A11387" s="49" t="s">
        <v>147</v>
      </c>
      <c r="B11387" s="49" t="s">
        <v>88</v>
      </c>
      <c r="C11387" s="49" t="s">
        <v>569</v>
      </c>
      <c r="D11387">
        <v>0</v>
      </c>
    </row>
    <row r="11388" spans="1:4" hidden="1">
      <c r="A11388" s="49" t="s">
        <v>147</v>
      </c>
      <c r="B11388" s="49" t="s">
        <v>88</v>
      </c>
      <c r="C11388" s="49" t="s">
        <v>570</v>
      </c>
      <c r="D11388">
        <v>0</v>
      </c>
    </row>
    <row r="11389" spans="1:4" hidden="1">
      <c r="A11389" s="49" t="s">
        <v>147</v>
      </c>
      <c r="B11389" s="49" t="s">
        <v>88</v>
      </c>
      <c r="C11389" s="49" t="s">
        <v>571</v>
      </c>
      <c r="D11389">
        <v>0</v>
      </c>
    </row>
    <row r="11390" spans="1:4" hidden="1">
      <c r="A11390" s="49" t="s">
        <v>147</v>
      </c>
      <c r="B11390" s="49" t="s">
        <v>89</v>
      </c>
      <c r="C11390" s="49" t="s">
        <v>562</v>
      </c>
      <c r="D11390">
        <v>0</v>
      </c>
    </row>
    <row r="11391" spans="1:4" hidden="1">
      <c r="A11391" s="49" t="s">
        <v>147</v>
      </c>
      <c r="B11391" s="49" t="s">
        <v>89</v>
      </c>
      <c r="C11391" s="49" t="s">
        <v>563</v>
      </c>
      <c r="D11391">
        <v>0</v>
      </c>
    </row>
    <row r="11392" spans="1:4" hidden="1">
      <c r="A11392" s="49" t="s">
        <v>147</v>
      </c>
      <c r="B11392" s="49" t="s">
        <v>89</v>
      </c>
      <c r="C11392" s="49" t="s">
        <v>561</v>
      </c>
      <c r="D11392">
        <v>0</v>
      </c>
    </row>
    <row r="11393" spans="1:4" hidden="1">
      <c r="A11393" s="49" t="s">
        <v>147</v>
      </c>
      <c r="B11393" s="49" t="s">
        <v>89</v>
      </c>
      <c r="C11393" s="49" t="s">
        <v>564</v>
      </c>
      <c r="D11393">
        <v>0</v>
      </c>
    </row>
    <row r="11394" spans="1:4" hidden="1">
      <c r="A11394" s="49" t="s">
        <v>147</v>
      </c>
      <c r="B11394" s="49" t="s">
        <v>89</v>
      </c>
      <c r="C11394" s="49" t="s">
        <v>265</v>
      </c>
      <c r="D11394">
        <v>0</v>
      </c>
    </row>
    <row r="11395" spans="1:4" hidden="1">
      <c r="A11395" s="49" t="s">
        <v>147</v>
      </c>
      <c r="B11395" s="49" t="s">
        <v>89</v>
      </c>
      <c r="C11395" s="49" t="s">
        <v>565</v>
      </c>
      <c r="D11395">
        <v>0</v>
      </c>
    </row>
    <row r="11396" spans="1:4" hidden="1">
      <c r="A11396" s="49" t="s">
        <v>147</v>
      </c>
      <c r="B11396" s="49" t="s">
        <v>89</v>
      </c>
      <c r="C11396" s="49" t="s">
        <v>566</v>
      </c>
      <c r="D11396">
        <v>0</v>
      </c>
    </row>
    <row r="11397" spans="1:4" hidden="1">
      <c r="A11397" s="49" t="s">
        <v>147</v>
      </c>
      <c r="B11397" s="49" t="s">
        <v>89</v>
      </c>
      <c r="C11397" s="49" t="s">
        <v>567</v>
      </c>
      <c r="D11397">
        <v>0</v>
      </c>
    </row>
    <row r="11398" spans="1:4" hidden="1">
      <c r="A11398" s="49" t="s">
        <v>147</v>
      </c>
      <c r="B11398" s="49" t="s">
        <v>89</v>
      </c>
      <c r="C11398" s="49" t="s">
        <v>568</v>
      </c>
      <c r="D11398">
        <v>0</v>
      </c>
    </row>
    <row r="11399" spans="1:4" hidden="1">
      <c r="A11399" s="49" t="s">
        <v>147</v>
      </c>
      <c r="B11399" s="49" t="s">
        <v>89</v>
      </c>
      <c r="C11399" s="49" t="s">
        <v>569</v>
      </c>
      <c r="D11399">
        <v>0</v>
      </c>
    </row>
    <row r="11400" spans="1:4" hidden="1">
      <c r="A11400" s="49" t="s">
        <v>147</v>
      </c>
      <c r="B11400" s="49" t="s">
        <v>89</v>
      </c>
      <c r="C11400" s="49" t="s">
        <v>570</v>
      </c>
      <c r="D11400">
        <v>0</v>
      </c>
    </row>
    <row r="11401" spans="1:4" hidden="1">
      <c r="A11401" s="49" t="s">
        <v>147</v>
      </c>
      <c r="B11401" s="49" t="s">
        <v>89</v>
      </c>
      <c r="C11401" s="49" t="s">
        <v>571</v>
      </c>
      <c r="D11401">
        <v>0</v>
      </c>
    </row>
    <row r="11402" spans="1:4" hidden="1">
      <c r="A11402" s="49" t="s">
        <v>147</v>
      </c>
      <c r="B11402" s="49" t="s">
        <v>90</v>
      </c>
      <c r="C11402" s="49" t="s">
        <v>562</v>
      </c>
      <c r="D11402">
        <v>0</v>
      </c>
    </row>
    <row r="11403" spans="1:4" hidden="1">
      <c r="A11403" s="49" t="s">
        <v>147</v>
      </c>
      <c r="B11403" s="49" t="s">
        <v>90</v>
      </c>
      <c r="C11403" s="49" t="s">
        <v>563</v>
      </c>
      <c r="D11403">
        <v>0</v>
      </c>
    </row>
    <row r="11404" spans="1:4" hidden="1">
      <c r="A11404" s="49" t="s">
        <v>147</v>
      </c>
      <c r="B11404" s="49" t="s">
        <v>90</v>
      </c>
      <c r="C11404" s="49" t="s">
        <v>561</v>
      </c>
      <c r="D11404">
        <v>0</v>
      </c>
    </row>
    <row r="11405" spans="1:4" hidden="1">
      <c r="A11405" s="49" t="s">
        <v>147</v>
      </c>
      <c r="B11405" s="49" t="s">
        <v>90</v>
      </c>
      <c r="C11405" s="49" t="s">
        <v>564</v>
      </c>
      <c r="D11405">
        <v>0</v>
      </c>
    </row>
    <row r="11406" spans="1:4" hidden="1">
      <c r="A11406" s="49" t="s">
        <v>147</v>
      </c>
      <c r="B11406" s="49" t="s">
        <v>90</v>
      </c>
      <c r="C11406" s="49" t="s">
        <v>265</v>
      </c>
      <c r="D11406">
        <v>0</v>
      </c>
    </row>
    <row r="11407" spans="1:4" hidden="1">
      <c r="A11407" s="49" t="s">
        <v>147</v>
      </c>
      <c r="B11407" s="49" t="s">
        <v>90</v>
      </c>
      <c r="C11407" s="49" t="s">
        <v>565</v>
      </c>
      <c r="D11407">
        <v>0</v>
      </c>
    </row>
    <row r="11408" spans="1:4" hidden="1">
      <c r="A11408" s="49" t="s">
        <v>147</v>
      </c>
      <c r="B11408" s="49" t="s">
        <v>90</v>
      </c>
      <c r="C11408" s="49" t="s">
        <v>566</v>
      </c>
      <c r="D11408">
        <v>0</v>
      </c>
    </row>
    <row r="11409" spans="1:4" hidden="1">
      <c r="A11409" s="49" t="s">
        <v>147</v>
      </c>
      <c r="B11409" s="49" t="s">
        <v>90</v>
      </c>
      <c r="C11409" s="49" t="s">
        <v>567</v>
      </c>
      <c r="D11409">
        <v>0</v>
      </c>
    </row>
    <row r="11410" spans="1:4" hidden="1">
      <c r="A11410" s="49" t="s">
        <v>147</v>
      </c>
      <c r="B11410" s="49" t="s">
        <v>90</v>
      </c>
      <c r="C11410" s="49" t="s">
        <v>568</v>
      </c>
      <c r="D11410">
        <v>0</v>
      </c>
    </row>
    <row r="11411" spans="1:4" hidden="1">
      <c r="A11411" s="49" t="s">
        <v>147</v>
      </c>
      <c r="B11411" s="49" t="s">
        <v>90</v>
      </c>
      <c r="C11411" s="49" t="s">
        <v>569</v>
      </c>
      <c r="D11411">
        <v>0</v>
      </c>
    </row>
    <row r="11412" spans="1:4" hidden="1">
      <c r="A11412" s="49" t="s">
        <v>147</v>
      </c>
      <c r="B11412" s="49" t="s">
        <v>90</v>
      </c>
      <c r="C11412" s="49" t="s">
        <v>570</v>
      </c>
      <c r="D11412">
        <v>0</v>
      </c>
    </row>
    <row r="11413" spans="1:4" hidden="1">
      <c r="A11413" s="49" t="s">
        <v>147</v>
      </c>
      <c r="B11413" s="49" t="s">
        <v>90</v>
      </c>
      <c r="C11413" s="49" t="s">
        <v>571</v>
      </c>
      <c r="D11413">
        <v>0</v>
      </c>
    </row>
    <row r="11414" spans="1:4" hidden="1">
      <c r="A11414" s="49" t="s">
        <v>147</v>
      </c>
      <c r="B11414" s="49" t="s">
        <v>91</v>
      </c>
      <c r="C11414" s="49" t="s">
        <v>562</v>
      </c>
      <c r="D11414">
        <v>0</v>
      </c>
    </row>
    <row r="11415" spans="1:4" hidden="1">
      <c r="A11415" s="49" t="s">
        <v>147</v>
      </c>
      <c r="B11415" s="49" t="s">
        <v>91</v>
      </c>
      <c r="C11415" s="49" t="s">
        <v>563</v>
      </c>
      <c r="D11415">
        <v>0</v>
      </c>
    </row>
    <row r="11416" spans="1:4" hidden="1">
      <c r="A11416" s="49" t="s">
        <v>147</v>
      </c>
      <c r="B11416" s="49" t="s">
        <v>91</v>
      </c>
      <c r="C11416" s="49" t="s">
        <v>561</v>
      </c>
      <c r="D11416">
        <v>0</v>
      </c>
    </row>
    <row r="11417" spans="1:4" hidden="1">
      <c r="A11417" s="49" t="s">
        <v>147</v>
      </c>
      <c r="B11417" s="49" t="s">
        <v>91</v>
      </c>
      <c r="C11417" s="49" t="s">
        <v>564</v>
      </c>
      <c r="D11417">
        <v>0</v>
      </c>
    </row>
    <row r="11418" spans="1:4" hidden="1">
      <c r="A11418" s="49" t="s">
        <v>147</v>
      </c>
      <c r="B11418" s="49" t="s">
        <v>91</v>
      </c>
      <c r="C11418" s="49" t="s">
        <v>265</v>
      </c>
      <c r="D11418">
        <v>0</v>
      </c>
    </row>
    <row r="11419" spans="1:4" hidden="1">
      <c r="A11419" s="49" t="s">
        <v>147</v>
      </c>
      <c r="B11419" s="49" t="s">
        <v>91</v>
      </c>
      <c r="C11419" s="49" t="s">
        <v>565</v>
      </c>
      <c r="D11419">
        <v>0</v>
      </c>
    </row>
    <row r="11420" spans="1:4" hidden="1">
      <c r="A11420" s="49" t="s">
        <v>147</v>
      </c>
      <c r="B11420" s="49" t="s">
        <v>91</v>
      </c>
      <c r="C11420" s="49" t="s">
        <v>566</v>
      </c>
      <c r="D11420">
        <v>0</v>
      </c>
    </row>
    <row r="11421" spans="1:4" hidden="1">
      <c r="A11421" s="49" t="s">
        <v>147</v>
      </c>
      <c r="B11421" s="49" t="s">
        <v>91</v>
      </c>
      <c r="C11421" s="49" t="s">
        <v>567</v>
      </c>
      <c r="D11421">
        <v>0</v>
      </c>
    </row>
    <row r="11422" spans="1:4" hidden="1">
      <c r="A11422" s="49" t="s">
        <v>147</v>
      </c>
      <c r="B11422" s="49" t="s">
        <v>91</v>
      </c>
      <c r="C11422" s="49" t="s">
        <v>568</v>
      </c>
      <c r="D11422">
        <v>0</v>
      </c>
    </row>
    <row r="11423" spans="1:4" hidden="1">
      <c r="A11423" s="49" t="s">
        <v>147</v>
      </c>
      <c r="B11423" s="49" t="s">
        <v>91</v>
      </c>
      <c r="C11423" s="49" t="s">
        <v>569</v>
      </c>
      <c r="D11423">
        <v>0</v>
      </c>
    </row>
    <row r="11424" spans="1:4" hidden="1">
      <c r="A11424" s="49" t="s">
        <v>147</v>
      </c>
      <c r="B11424" s="49" t="s">
        <v>91</v>
      </c>
      <c r="C11424" s="49" t="s">
        <v>570</v>
      </c>
      <c r="D11424">
        <v>0</v>
      </c>
    </row>
    <row r="11425" spans="1:4" hidden="1">
      <c r="A11425" s="49" t="s">
        <v>147</v>
      </c>
      <c r="B11425" s="49" t="s">
        <v>91</v>
      </c>
      <c r="C11425" s="49" t="s">
        <v>571</v>
      </c>
      <c r="D11425">
        <v>0</v>
      </c>
    </row>
    <row r="11426" spans="1:4" hidden="1">
      <c r="A11426" s="49" t="s">
        <v>147</v>
      </c>
      <c r="B11426" s="49" t="s">
        <v>92</v>
      </c>
      <c r="C11426" s="49" t="s">
        <v>562</v>
      </c>
      <c r="D11426">
        <v>0</v>
      </c>
    </row>
    <row r="11427" spans="1:4" hidden="1">
      <c r="A11427" s="49" t="s">
        <v>147</v>
      </c>
      <c r="B11427" s="49" t="s">
        <v>92</v>
      </c>
      <c r="C11427" s="49" t="s">
        <v>563</v>
      </c>
      <c r="D11427">
        <v>0</v>
      </c>
    </row>
    <row r="11428" spans="1:4" hidden="1">
      <c r="A11428" s="49" t="s">
        <v>147</v>
      </c>
      <c r="B11428" s="49" t="s">
        <v>92</v>
      </c>
      <c r="C11428" s="49" t="s">
        <v>561</v>
      </c>
      <c r="D11428">
        <v>0</v>
      </c>
    </row>
    <row r="11429" spans="1:4" hidden="1">
      <c r="A11429" s="49" t="s">
        <v>147</v>
      </c>
      <c r="B11429" s="49" t="s">
        <v>92</v>
      </c>
      <c r="C11429" s="49" t="s">
        <v>564</v>
      </c>
      <c r="D11429">
        <v>0</v>
      </c>
    </row>
    <row r="11430" spans="1:4" hidden="1">
      <c r="A11430" s="49" t="s">
        <v>147</v>
      </c>
      <c r="B11430" s="49" t="s">
        <v>92</v>
      </c>
      <c r="C11430" s="49" t="s">
        <v>265</v>
      </c>
      <c r="D11430">
        <v>0</v>
      </c>
    </row>
    <row r="11431" spans="1:4" hidden="1">
      <c r="A11431" s="49" t="s">
        <v>147</v>
      </c>
      <c r="B11431" s="49" t="s">
        <v>92</v>
      </c>
      <c r="C11431" s="49" t="s">
        <v>565</v>
      </c>
      <c r="D11431">
        <v>0</v>
      </c>
    </row>
    <row r="11432" spans="1:4" hidden="1">
      <c r="A11432" s="49" t="s">
        <v>147</v>
      </c>
      <c r="B11432" s="49" t="s">
        <v>92</v>
      </c>
      <c r="C11432" s="49" t="s">
        <v>566</v>
      </c>
      <c r="D11432">
        <v>0</v>
      </c>
    </row>
    <row r="11433" spans="1:4" hidden="1">
      <c r="A11433" s="49" t="s">
        <v>147</v>
      </c>
      <c r="B11433" s="49" t="s">
        <v>92</v>
      </c>
      <c r="C11433" s="49" t="s">
        <v>567</v>
      </c>
      <c r="D11433">
        <v>0</v>
      </c>
    </row>
    <row r="11434" spans="1:4" hidden="1">
      <c r="A11434" s="49" t="s">
        <v>147</v>
      </c>
      <c r="B11434" s="49" t="s">
        <v>92</v>
      </c>
      <c r="C11434" s="49" t="s">
        <v>568</v>
      </c>
      <c r="D11434">
        <v>0</v>
      </c>
    </row>
    <row r="11435" spans="1:4" hidden="1">
      <c r="A11435" s="49" t="s">
        <v>147</v>
      </c>
      <c r="B11435" s="49" t="s">
        <v>92</v>
      </c>
      <c r="C11435" s="49" t="s">
        <v>569</v>
      </c>
      <c r="D11435">
        <v>0</v>
      </c>
    </row>
    <row r="11436" spans="1:4" hidden="1">
      <c r="A11436" s="49" t="s">
        <v>147</v>
      </c>
      <c r="B11436" s="49" t="s">
        <v>92</v>
      </c>
      <c r="C11436" s="49" t="s">
        <v>570</v>
      </c>
      <c r="D11436">
        <v>0</v>
      </c>
    </row>
    <row r="11437" spans="1:4" hidden="1">
      <c r="A11437" s="49" t="s">
        <v>147</v>
      </c>
      <c r="B11437" s="49" t="s">
        <v>92</v>
      </c>
      <c r="C11437" s="49" t="s">
        <v>571</v>
      </c>
      <c r="D11437">
        <v>0</v>
      </c>
    </row>
    <row r="11438" spans="1:4" hidden="1">
      <c r="A11438" s="49" t="s">
        <v>147</v>
      </c>
      <c r="B11438" s="49" t="s">
        <v>93</v>
      </c>
      <c r="C11438" s="49" t="s">
        <v>562</v>
      </c>
      <c r="D11438">
        <v>0</v>
      </c>
    </row>
    <row r="11439" spans="1:4" hidden="1">
      <c r="A11439" s="49" t="s">
        <v>147</v>
      </c>
      <c r="B11439" s="49" t="s">
        <v>93</v>
      </c>
      <c r="C11439" s="49" t="s">
        <v>563</v>
      </c>
      <c r="D11439">
        <v>0</v>
      </c>
    </row>
    <row r="11440" spans="1:4" hidden="1">
      <c r="A11440" s="49" t="s">
        <v>147</v>
      </c>
      <c r="B11440" s="49" t="s">
        <v>93</v>
      </c>
      <c r="C11440" s="49" t="s">
        <v>561</v>
      </c>
      <c r="D11440">
        <v>0</v>
      </c>
    </row>
    <row r="11441" spans="1:4" hidden="1">
      <c r="A11441" s="49" t="s">
        <v>147</v>
      </c>
      <c r="B11441" s="49" t="s">
        <v>93</v>
      </c>
      <c r="C11441" s="49" t="s">
        <v>564</v>
      </c>
      <c r="D11441">
        <v>0</v>
      </c>
    </row>
    <row r="11442" spans="1:4" hidden="1">
      <c r="A11442" s="49" t="s">
        <v>147</v>
      </c>
      <c r="B11442" s="49" t="s">
        <v>93</v>
      </c>
      <c r="C11442" s="49" t="s">
        <v>265</v>
      </c>
      <c r="D11442">
        <v>0</v>
      </c>
    </row>
    <row r="11443" spans="1:4" hidden="1">
      <c r="A11443" s="49" t="s">
        <v>147</v>
      </c>
      <c r="B11443" s="49" t="s">
        <v>93</v>
      </c>
      <c r="C11443" s="49" t="s">
        <v>565</v>
      </c>
      <c r="D11443">
        <v>0</v>
      </c>
    </row>
    <row r="11444" spans="1:4" hidden="1">
      <c r="A11444" s="49" t="s">
        <v>147</v>
      </c>
      <c r="B11444" s="49" t="s">
        <v>93</v>
      </c>
      <c r="C11444" s="49" t="s">
        <v>566</v>
      </c>
      <c r="D11444">
        <v>0</v>
      </c>
    </row>
    <row r="11445" spans="1:4" hidden="1">
      <c r="A11445" s="49" t="s">
        <v>147</v>
      </c>
      <c r="B11445" s="49" t="s">
        <v>93</v>
      </c>
      <c r="C11445" s="49" t="s">
        <v>567</v>
      </c>
      <c r="D11445">
        <v>0</v>
      </c>
    </row>
    <row r="11446" spans="1:4" hidden="1">
      <c r="A11446" s="49" t="s">
        <v>147</v>
      </c>
      <c r="B11446" s="49" t="s">
        <v>93</v>
      </c>
      <c r="C11446" s="49" t="s">
        <v>568</v>
      </c>
      <c r="D11446">
        <v>0</v>
      </c>
    </row>
    <row r="11447" spans="1:4" hidden="1">
      <c r="A11447" s="49" t="s">
        <v>147</v>
      </c>
      <c r="B11447" s="49" t="s">
        <v>93</v>
      </c>
      <c r="C11447" s="49" t="s">
        <v>569</v>
      </c>
      <c r="D11447">
        <v>0</v>
      </c>
    </row>
    <row r="11448" spans="1:4" hidden="1">
      <c r="A11448" s="49" t="s">
        <v>147</v>
      </c>
      <c r="B11448" s="49" t="s">
        <v>93</v>
      </c>
      <c r="C11448" s="49" t="s">
        <v>570</v>
      </c>
      <c r="D11448">
        <v>0</v>
      </c>
    </row>
    <row r="11449" spans="1:4" hidden="1">
      <c r="A11449" s="49" t="s">
        <v>147</v>
      </c>
      <c r="B11449" s="49" t="s">
        <v>93</v>
      </c>
      <c r="C11449" s="49" t="s">
        <v>571</v>
      </c>
      <c r="D11449">
        <v>0</v>
      </c>
    </row>
    <row r="11450" spans="1:4" hidden="1">
      <c r="A11450" s="49" t="s">
        <v>147</v>
      </c>
      <c r="B11450" s="49" t="s">
        <v>94</v>
      </c>
      <c r="C11450" s="49" t="s">
        <v>562</v>
      </c>
      <c r="D11450">
        <v>0</v>
      </c>
    </row>
    <row r="11451" spans="1:4" hidden="1">
      <c r="A11451" s="49" t="s">
        <v>147</v>
      </c>
      <c r="B11451" s="49" t="s">
        <v>94</v>
      </c>
      <c r="C11451" s="49" t="s">
        <v>563</v>
      </c>
      <c r="D11451">
        <v>0</v>
      </c>
    </row>
    <row r="11452" spans="1:4" hidden="1">
      <c r="A11452" s="49" t="s">
        <v>147</v>
      </c>
      <c r="B11452" s="49" t="s">
        <v>94</v>
      </c>
      <c r="C11452" s="49" t="s">
        <v>561</v>
      </c>
      <c r="D11452">
        <v>0</v>
      </c>
    </row>
    <row r="11453" spans="1:4" hidden="1">
      <c r="A11453" s="49" t="s">
        <v>147</v>
      </c>
      <c r="B11453" s="49" t="s">
        <v>94</v>
      </c>
      <c r="C11453" s="49" t="s">
        <v>564</v>
      </c>
      <c r="D11453">
        <v>0</v>
      </c>
    </row>
    <row r="11454" spans="1:4" hidden="1">
      <c r="A11454" s="49" t="s">
        <v>147</v>
      </c>
      <c r="B11454" s="49" t="s">
        <v>94</v>
      </c>
      <c r="C11454" s="49" t="s">
        <v>265</v>
      </c>
      <c r="D11454">
        <v>0</v>
      </c>
    </row>
    <row r="11455" spans="1:4" hidden="1">
      <c r="A11455" s="49" t="s">
        <v>147</v>
      </c>
      <c r="B11455" s="49" t="s">
        <v>94</v>
      </c>
      <c r="C11455" s="49" t="s">
        <v>565</v>
      </c>
      <c r="D11455">
        <v>0</v>
      </c>
    </row>
    <row r="11456" spans="1:4" hidden="1">
      <c r="A11456" s="49" t="s">
        <v>147</v>
      </c>
      <c r="B11456" s="49" t="s">
        <v>94</v>
      </c>
      <c r="C11456" s="49" t="s">
        <v>566</v>
      </c>
      <c r="D11456">
        <v>0</v>
      </c>
    </row>
    <row r="11457" spans="1:4" hidden="1">
      <c r="A11457" s="49" t="s">
        <v>147</v>
      </c>
      <c r="B11457" s="49" t="s">
        <v>94</v>
      </c>
      <c r="C11457" s="49" t="s">
        <v>567</v>
      </c>
      <c r="D11457">
        <v>0</v>
      </c>
    </row>
    <row r="11458" spans="1:4" hidden="1">
      <c r="A11458" s="49" t="s">
        <v>147</v>
      </c>
      <c r="B11458" s="49" t="s">
        <v>94</v>
      </c>
      <c r="C11458" s="49" t="s">
        <v>568</v>
      </c>
      <c r="D11458">
        <v>0</v>
      </c>
    </row>
    <row r="11459" spans="1:4" hidden="1">
      <c r="A11459" s="49" t="s">
        <v>147</v>
      </c>
      <c r="B11459" s="49" t="s">
        <v>94</v>
      </c>
      <c r="C11459" s="49" t="s">
        <v>569</v>
      </c>
      <c r="D11459">
        <v>0</v>
      </c>
    </row>
    <row r="11460" spans="1:4" hidden="1">
      <c r="A11460" s="49" t="s">
        <v>147</v>
      </c>
      <c r="B11460" s="49" t="s">
        <v>94</v>
      </c>
      <c r="C11460" s="49" t="s">
        <v>570</v>
      </c>
      <c r="D11460">
        <v>0</v>
      </c>
    </row>
    <row r="11461" spans="1:4" hidden="1">
      <c r="A11461" s="49" t="s">
        <v>147</v>
      </c>
      <c r="B11461" s="49" t="s">
        <v>94</v>
      </c>
      <c r="C11461" s="49" t="s">
        <v>571</v>
      </c>
      <c r="D11461">
        <v>0</v>
      </c>
    </row>
    <row r="11462" spans="1:4" hidden="1">
      <c r="A11462" s="49" t="s">
        <v>147</v>
      </c>
      <c r="B11462" s="49" t="s">
        <v>95</v>
      </c>
      <c r="C11462" s="49" t="s">
        <v>562</v>
      </c>
      <c r="D11462">
        <v>0</v>
      </c>
    </row>
    <row r="11463" spans="1:4" hidden="1">
      <c r="A11463" s="49" t="s">
        <v>147</v>
      </c>
      <c r="B11463" s="49" t="s">
        <v>95</v>
      </c>
      <c r="C11463" s="49" t="s">
        <v>563</v>
      </c>
      <c r="D11463">
        <v>0</v>
      </c>
    </row>
    <row r="11464" spans="1:4" hidden="1">
      <c r="A11464" s="49" t="s">
        <v>147</v>
      </c>
      <c r="B11464" s="49" t="s">
        <v>95</v>
      </c>
      <c r="C11464" s="49" t="s">
        <v>561</v>
      </c>
      <c r="D11464">
        <v>0</v>
      </c>
    </row>
    <row r="11465" spans="1:4" hidden="1">
      <c r="A11465" s="49" t="s">
        <v>147</v>
      </c>
      <c r="B11465" s="49" t="s">
        <v>95</v>
      </c>
      <c r="C11465" s="49" t="s">
        <v>564</v>
      </c>
      <c r="D11465">
        <v>0</v>
      </c>
    </row>
    <row r="11466" spans="1:4" hidden="1">
      <c r="A11466" s="49" t="s">
        <v>147</v>
      </c>
      <c r="B11466" s="49" t="s">
        <v>95</v>
      </c>
      <c r="C11466" s="49" t="s">
        <v>265</v>
      </c>
      <c r="D11466">
        <v>0</v>
      </c>
    </row>
    <row r="11467" spans="1:4" hidden="1">
      <c r="A11467" s="49" t="s">
        <v>147</v>
      </c>
      <c r="B11467" s="49" t="s">
        <v>95</v>
      </c>
      <c r="C11467" s="49" t="s">
        <v>565</v>
      </c>
      <c r="D11467">
        <v>0</v>
      </c>
    </row>
    <row r="11468" spans="1:4" hidden="1">
      <c r="A11468" s="49" t="s">
        <v>147</v>
      </c>
      <c r="B11468" s="49" t="s">
        <v>95</v>
      </c>
      <c r="C11468" s="49" t="s">
        <v>566</v>
      </c>
      <c r="D11468">
        <v>0</v>
      </c>
    </row>
    <row r="11469" spans="1:4" hidden="1">
      <c r="A11469" s="49" t="s">
        <v>147</v>
      </c>
      <c r="B11469" s="49" t="s">
        <v>95</v>
      </c>
      <c r="C11469" s="49" t="s">
        <v>567</v>
      </c>
      <c r="D11469">
        <v>0</v>
      </c>
    </row>
    <row r="11470" spans="1:4" hidden="1">
      <c r="A11470" s="49" t="s">
        <v>147</v>
      </c>
      <c r="B11470" s="49" t="s">
        <v>95</v>
      </c>
      <c r="C11470" s="49" t="s">
        <v>568</v>
      </c>
      <c r="D11470">
        <v>0</v>
      </c>
    </row>
    <row r="11471" spans="1:4" hidden="1">
      <c r="A11471" s="49" t="s">
        <v>147</v>
      </c>
      <c r="B11471" s="49" t="s">
        <v>95</v>
      </c>
      <c r="C11471" s="49" t="s">
        <v>569</v>
      </c>
      <c r="D11471">
        <v>0</v>
      </c>
    </row>
    <row r="11472" spans="1:4" hidden="1">
      <c r="A11472" s="49" t="s">
        <v>147</v>
      </c>
      <c r="B11472" s="49" t="s">
        <v>95</v>
      </c>
      <c r="C11472" s="49" t="s">
        <v>570</v>
      </c>
      <c r="D11472">
        <v>0</v>
      </c>
    </row>
    <row r="11473" spans="1:4" hidden="1">
      <c r="A11473" s="49" t="s">
        <v>147</v>
      </c>
      <c r="B11473" s="49" t="s">
        <v>95</v>
      </c>
      <c r="C11473" s="49" t="s">
        <v>571</v>
      </c>
      <c r="D11473">
        <v>0</v>
      </c>
    </row>
    <row r="11474" spans="1:4" hidden="1">
      <c r="A11474" s="49" t="s">
        <v>147</v>
      </c>
      <c r="B11474" s="49" t="s">
        <v>96</v>
      </c>
      <c r="C11474" s="49" t="s">
        <v>562</v>
      </c>
      <c r="D11474">
        <v>0</v>
      </c>
    </row>
    <row r="11475" spans="1:4" hidden="1">
      <c r="A11475" s="49" t="s">
        <v>147</v>
      </c>
      <c r="B11475" s="49" t="s">
        <v>96</v>
      </c>
      <c r="C11475" s="49" t="s">
        <v>563</v>
      </c>
      <c r="D11475">
        <v>0</v>
      </c>
    </row>
    <row r="11476" spans="1:4" hidden="1">
      <c r="A11476" s="49" t="s">
        <v>147</v>
      </c>
      <c r="B11476" s="49" t="s">
        <v>96</v>
      </c>
      <c r="C11476" s="49" t="s">
        <v>561</v>
      </c>
      <c r="D11476">
        <v>0</v>
      </c>
    </row>
    <row r="11477" spans="1:4" hidden="1">
      <c r="A11477" s="49" t="s">
        <v>147</v>
      </c>
      <c r="B11477" s="49" t="s">
        <v>96</v>
      </c>
      <c r="C11477" s="49" t="s">
        <v>564</v>
      </c>
      <c r="D11477">
        <v>0</v>
      </c>
    </row>
    <row r="11478" spans="1:4" hidden="1">
      <c r="A11478" s="49" t="s">
        <v>147</v>
      </c>
      <c r="B11478" s="49" t="s">
        <v>96</v>
      </c>
      <c r="C11478" s="49" t="s">
        <v>265</v>
      </c>
      <c r="D11478">
        <v>0</v>
      </c>
    </row>
    <row r="11479" spans="1:4" hidden="1">
      <c r="A11479" s="49" t="s">
        <v>147</v>
      </c>
      <c r="B11479" s="49" t="s">
        <v>96</v>
      </c>
      <c r="C11479" s="49" t="s">
        <v>565</v>
      </c>
      <c r="D11479">
        <v>0</v>
      </c>
    </row>
    <row r="11480" spans="1:4" hidden="1">
      <c r="A11480" s="49" t="s">
        <v>147</v>
      </c>
      <c r="B11480" s="49" t="s">
        <v>96</v>
      </c>
      <c r="C11480" s="49" t="s">
        <v>566</v>
      </c>
      <c r="D11480">
        <v>0</v>
      </c>
    </row>
    <row r="11481" spans="1:4" hidden="1">
      <c r="A11481" s="49" t="s">
        <v>147</v>
      </c>
      <c r="B11481" s="49" t="s">
        <v>96</v>
      </c>
      <c r="C11481" s="49" t="s">
        <v>567</v>
      </c>
      <c r="D11481">
        <v>0</v>
      </c>
    </row>
    <row r="11482" spans="1:4" hidden="1">
      <c r="A11482" s="49" t="s">
        <v>147</v>
      </c>
      <c r="B11482" s="49" t="s">
        <v>96</v>
      </c>
      <c r="C11482" s="49" t="s">
        <v>568</v>
      </c>
      <c r="D11482">
        <v>0</v>
      </c>
    </row>
    <row r="11483" spans="1:4" hidden="1">
      <c r="A11483" s="49" t="s">
        <v>147</v>
      </c>
      <c r="B11483" s="49" t="s">
        <v>96</v>
      </c>
      <c r="C11483" s="49" t="s">
        <v>569</v>
      </c>
      <c r="D11483">
        <v>0</v>
      </c>
    </row>
    <row r="11484" spans="1:4" hidden="1">
      <c r="A11484" s="49" t="s">
        <v>147</v>
      </c>
      <c r="B11484" s="49" t="s">
        <v>96</v>
      </c>
      <c r="C11484" s="49" t="s">
        <v>570</v>
      </c>
      <c r="D11484">
        <v>0</v>
      </c>
    </row>
    <row r="11485" spans="1:4" hidden="1">
      <c r="A11485" s="49" t="s">
        <v>147</v>
      </c>
      <c r="B11485" s="49" t="s">
        <v>96</v>
      </c>
      <c r="C11485" s="49" t="s">
        <v>571</v>
      </c>
      <c r="D11485">
        <v>0</v>
      </c>
    </row>
    <row r="11486" spans="1:4" hidden="1">
      <c r="A11486" s="49" t="s">
        <v>147</v>
      </c>
      <c r="B11486" s="49" t="s">
        <v>97</v>
      </c>
      <c r="C11486" s="49" t="s">
        <v>562</v>
      </c>
      <c r="D11486">
        <v>0</v>
      </c>
    </row>
    <row r="11487" spans="1:4" hidden="1">
      <c r="A11487" s="49" t="s">
        <v>147</v>
      </c>
      <c r="B11487" s="49" t="s">
        <v>97</v>
      </c>
      <c r="C11487" s="49" t="s">
        <v>563</v>
      </c>
      <c r="D11487">
        <v>0</v>
      </c>
    </row>
    <row r="11488" spans="1:4" hidden="1">
      <c r="A11488" s="49" t="s">
        <v>147</v>
      </c>
      <c r="B11488" s="49" t="s">
        <v>97</v>
      </c>
      <c r="C11488" s="49" t="s">
        <v>561</v>
      </c>
      <c r="D11488">
        <v>0</v>
      </c>
    </row>
    <row r="11489" spans="1:4" hidden="1">
      <c r="A11489" s="49" t="s">
        <v>147</v>
      </c>
      <c r="B11489" s="49" t="s">
        <v>97</v>
      </c>
      <c r="C11489" s="49" t="s">
        <v>564</v>
      </c>
      <c r="D11489">
        <v>0</v>
      </c>
    </row>
    <row r="11490" spans="1:4" hidden="1">
      <c r="A11490" s="49" t="s">
        <v>147</v>
      </c>
      <c r="B11490" s="49" t="s">
        <v>97</v>
      </c>
      <c r="C11490" s="49" t="s">
        <v>265</v>
      </c>
      <c r="D11490">
        <v>0</v>
      </c>
    </row>
    <row r="11491" spans="1:4" hidden="1">
      <c r="A11491" s="49" t="s">
        <v>147</v>
      </c>
      <c r="B11491" s="49" t="s">
        <v>97</v>
      </c>
      <c r="C11491" s="49" t="s">
        <v>565</v>
      </c>
      <c r="D11491">
        <v>0</v>
      </c>
    </row>
    <row r="11492" spans="1:4" hidden="1">
      <c r="A11492" s="49" t="s">
        <v>147</v>
      </c>
      <c r="B11492" s="49" t="s">
        <v>97</v>
      </c>
      <c r="C11492" s="49" t="s">
        <v>566</v>
      </c>
      <c r="D11492">
        <v>0</v>
      </c>
    </row>
    <row r="11493" spans="1:4" hidden="1">
      <c r="A11493" s="49" t="s">
        <v>147</v>
      </c>
      <c r="B11493" s="49" t="s">
        <v>97</v>
      </c>
      <c r="C11493" s="49" t="s">
        <v>567</v>
      </c>
      <c r="D11493">
        <v>0</v>
      </c>
    </row>
    <row r="11494" spans="1:4" hidden="1">
      <c r="A11494" s="49" t="s">
        <v>147</v>
      </c>
      <c r="B11494" s="49" t="s">
        <v>97</v>
      </c>
      <c r="C11494" s="49" t="s">
        <v>568</v>
      </c>
      <c r="D11494">
        <v>0</v>
      </c>
    </row>
    <row r="11495" spans="1:4" hidden="1">
      <c r="A11495" s="49" t="s">
        <v>147</v>
      </c>
      <c r="B11495" s="49" t="s">
        <v>97</v>
      </c>
      <c r="C11495" s="49" t="s">
        <v>569</v>
      </c>
      <c r="D11495">
        <v>0</v>
      </c>
    </row>
    <row r="11496" spans="1:4" hidden="1">
      <c r="A11496" s="49" t="s">
        <v>147</v>
      </c>
      <c r="B11496" s="49" t="s">
        <v>97</v>
      </c>
      <c r="C11496" s="49" t="s">
        <v>570</v>
      </c>
      <c r="D11496">
        <v>0</v>
      </c>
    </row>
    <row r="11497" spans="1:4" hidden="1">
      <c r="A11497" s="49" t="s">
        <v>147</v>
      </c>
      <c r="B11497" s="49" t="s">
        <v>97</v>
      </c>
      <c r="C11497" s="49" t="s">
        <v>571</v>
      </c>
      <c r="D11497">
        <v>0</v>
      </c>
    </row>
    <row r="11498" spans="1:4" hidden="1">
      <c r="A11498" s="49" t="s">
        <v>147</v>
      </c>
      <c r="B11498" s="49" t="s">
        <v>98</v>
      </c>
      <c r="C11498" s="49" t="s">
        <v>562</v>
      </c>
      <c r="D11498">
        <v>0</v>
      </c>
    </row>
    <row r="11499" spans="1:4" hidden="1">
      <c r="A11499" s="49" t="s">
        <v>147</v>
      </c>
      <c r="B11499" s="49" t="s">
        <v>98</v>
      </c>
      <c r="C11499" s="49" t="s">
        <v>563</v>
      </c>
      <c r="D11499">
        <v>0</v>
      </c>
    </row>
    <row r="11500" spans="1:4" hidden="1">
      <c r="A11500" s="49" t="s">
        <v>147</v>
      </c>
      <c r="B11500" s="49" t="s">
        <v>98</v>
      </c>
      <c r="C11500" s="49" t="s">
        <v>561</v>
      </c>
      <c r="D11500">
        <v>0</v>
      </c>
    </row>
    <row r="11501" spans="1:4" hidden="1">
      <c r="A11501" s="49" t="s">
        <v>147</v>
      </c>
      <c r="B11501" s="49" t="s">
        <v>98</v>
      </c>
      <c r="C11501" s="49" t="s">
        <v>564</v>
      </c>
      <c r="D11501">
        <v>0</v>
      </c>
    </row>
    <row r="11502" spans="1:4" hidden="1">
      <c r="A11502" s="49" t="s">
        <v>147</v>
      </c>
      <c r="B11502" s="49" t="s">
        <v>98</v>
      </c>
      <c r="C11502" s="49" t="s">
        <v>265</v>
      </c>
      <c r="D11502">
        <v>0</v>
      </c>
    </row>
    <row r="11503" spans="1:4" hidden="1">
      <c r="A11503" s="49" t="s">
        <v>147</v>
      </c>
      <c r="B11503" s="49" t="s">
        <v>98</v>
      </c>
      <c r="C11503" s="49" t="s">
        <v>565</v>
      </c>
      <c r="D11503">
        <v>0</v>
      </c>
    </row>
    <row r="11504" spans="1:4" hidden="1">
      <c r="A11504" s="49" t="s">
        <v>147</v>
      </c>
      <c r="B11504" s="49" t="s">
        <v>98</v>
      </c>
      <c r="C11504" s="49" t="s">
        <v>566</v>
      </c>
      <c r="D11504">
        <v>0</v>
      </c>
    </row>
    <row r="11505" spans="1:4" hidden="1">
      <c r="A11505" s="49" t="s">
        <v>147</v>
      </c>
      <c r="B11505" s="49" t="s">
        <v>98</v>
      </c>
      <c r="C11505" s="49" t="s">
        <v>567</v>
      </c>
      <c r="D11505">
        <v>0</v>
      </c>
    </row>
    <row r="11506" spans="1:4" hidden="1">
      <c r="A11506" s="49" t="s">
        <v>147</v>
      </c>
      <c r="B11506" s="49" t="s">
        <v>98</v>
      </c>
      <c r="C11506" s="49" t="s">
        <v>568</v>
      </c>
      <c r="D11506">
        <v>0</v>
      </c>
    </row>
    <row r="11507" spans="1:4" hidden="1">
      <c r="A11507" s="49" t="s">
        <v>147</v>
      </c>
      <c r="B11507" s="49" t="s">
        <v>98</v>
      </c>
      <c r="C11507" s="49" t="s">
        <v>569</v>
      </c>
      <c r="D11507">
        <v>0</v>
      </c>
    </row>
    <row r="11508" spans="1:4" hidden="1">
      <c r="A11508" s="49" t="s">
        <v>147</v>
      </c>
      <c r="B11508" s="49" t="s">
        <v>98</v>
      </c>
      <c r="C11508" s="49" t="s">
        <v>570</v>
      </c>
      <c r="D11508">
        <v>0</v>
      </c>
    </row>
    <row r="11509" spans="1:4" hidden="1">
      <c r="A11509" s="49" t="s">
        <v>147</v>
      </c>
      <c r="B11509" s="49" t="s">
        <v>98</v>
      </c>
      <c r="C11509" s="49" t="s">
        <v>571</v>
      </c>
      <c r="D11509">
        <v>0</v>
      </c>
    </row>
    <row r="11510" spans="1:4" hidden="1">
      <c r="A11510" s="49" t="s">
        <v>147</v>
      </c>
      <c r="B11510" s="49" t="s">
        <v>99</v>
      </c>
      <c r="C11510" s="49" t="s">
        <v>562</v>
      </c>
      <c r="D11510">
        <v>0</v>
      </c>
    </row>
    <row r="11511" spans="1:4" hidden="1">
      <c r="A11511" s="49" t="s">
        <v>147</v>
      </c>
      <c r="B11511" s="49" t="s">
        <v>99</v>
      </c>
      <c r="C11511" s="49" t="s">
        <v>563</v>
      </c>
      <c r="D11511">
        <v>0</v>
      </c>
    </row>
    <row r="11512" spans="1:4" hidden="1">
      <c r="A11512" s="49" t="s">
        <v>147</v>
      </c>
      <c r="B11512" s="49" t="s">
        <v>99</v>
      </c>
      <c r="C11512" s="49" t="s">
        <v>561</v>
      </c>
      <c r="D11512">
        <v>0</v>
      </c>
    </row>
    <row r="11513" spans="1:4" hidden="1">
      <c r="A11513" s="49" t="s">
        <v>147</v>
      </c>
      <c r="B11513" s="49" t="s">
        <v>99</v>
      </c>
      <c r="C11513" s="49" t="s">
        <v>564</v>
      </c>
      <c r="D11513">
        <v>0</v>
      </c>
    </row>
    <row r="11514" spans="1:4" hidden="1">
      <c r="A11514" s="49" t="s">
        <v>147</v>
      </c>
      <c r="B11514" s="49" t="s">
        <v>99</v>
      </c>
      <c r="C11514" s="49" t="s">
        <v>265</v>
      </c>
      <c r="D11514">
        <v>0</v>
      </c>
    </row>
    <row r="11515" spans="1:4" hidden="1">
      <c r="A11515" s="49" t="s">
        <v>147</v>
      </c>
      <c r="B11515" s="49" t="s">
        <v>99</v>
      </c>
      <c r="C11515" s="49" t="s">
        <v>565</v>
      </c>
      <c r="D11515">
        <v>0</v>
      </c>
    </row>
    <row r="11516" spans="1:4" hidden="1">
      <c r="A11516" s="49" t="s">
        <v>147</v>
      </c>
      <c r="B11516" s="49" t="s">
        <v>99</v>
      </c>
      <c r="C11516" s="49" t="s">
        <v>566</v>
      </c>
      <c r="D11516">
        <v>0</v>
      </c>
    </row>
    <row r="11517" spans="1:4" hidden="1">
      <c r="A11517" s="49" t="s">
        <v>147</v>
      </c>
      <c r="B11517" s="49" t="s">
        <v>99</v>
      </c>
      <c r="C11517" s="49" t="s">
        <v>567</v>
      </c>
      <c r="D11517">
        <v>0</v>
      </c>
    </row>
    <row r="11518" spans="1:4" hidden="1">
      <c r="A11518" s="49" t="s">
        <v>147</v>
      </c>
      <c r="B11518" s="49" t="s">
        <v>99</v>
      </c>
      <c r="C11518" s="49" t="s">
        <v>568</v>
      </c>
      <c r="D11518">
        <v>0</v>
      </c>
    </row>
    <row r="11519" spans="1:4" hidden="1">
      <c r="A11519" s="49" t="s">
        <v>147</v>
      </c>
      <c r="B11519" s="49" t="s">
        <v>99</v>
      </c>
      <c r="C11519" s="49" t="s">
        <v>569</v>
      </c>
      <c r="D11519">
        <v>0</v>
      </c>
    </row>
    <row r="11520" spans="1:4" hidden="1">
      <c r="A11520" s="49" t="s">
        <v>147</v>
      </c>
      <c r="B11520" s="49" t="s">
        <v>99</v>
      </c>
      <c r="C11520" s="49" t="s">
        <v>570</v>
      </c>
      <c r="D11520">
        <v>0</v>
      </c>
    </row>
    <row r="11521" spans="1:4" hidden="1">
      <c r="A11521" s="49" t="s">
        <v>147</v>
      </c>
      <c r="B11521" s="49" t="s">
        <v>99</v>
      </c>
      <c r="C11521" s="49" t="s">
        <v>571</v>
      </c>
      <c r="D11521">
        <v>0</v>
      </c>
    </row>
    <row r="11522" spans="1:4" hidden="1">
      <c r="A11522" s="49" t="s">
        <v>147</v>
      </c>
      <c r="B11522" s="49" t="s">
        <v>100</v>
      </c>
      <c r="C11522" s="49" t="s">
        <v>562</v>
      </c>
      <c r="D11522">
        <v>0</v>
      </c>
    </row>
    <row r="11523" spans="1:4" hidden="1">
      <c r="A11523" s="49" t="s">
        <v>147</v>
      </c>
      <c r="B11523" s="49" t="s">
        <v>100</v>
      </c>
      <c r="C11523" s="49" t="s">
        <v>563</v>
      </c>
      <c r="D11523">
        <v>0</v>
      </c>
    </row>
    <row r="11524" spans="1:4" hidden="1">
      <c r="A11524" s="49" t="s">
        <v>147</v>
      </c>
      <c r="B11524" s="49" t="s">
        <v>100</v>
      </c>
      <c r="C11524" s="49" t="s">
        <v>561</v>
      </c>
      <c r="D11524">
        <v>0</v>
      </c>
    </row>
    <row r="11525" spans="1:4" hidden="1">
      <c r="A11525" s="49" t="s">
        <v>147</v>
      </c>
      <c r="B11525" s="49" t="s">
        <v>100</v>
      </c>
      <c r="C11525" s="49" t="s">
        <v>564</v>
      </c>
      <c r="D11525">
        <v>0</v>
      </c>
    </row>
    <row r="11526" spans="1:4" hidden="1">
      <c r="A11526" s="49" t="s">
        <v>147</v>
      </c>
      <c r="B11526" s="49" t="s">
        <v>100</v>
      </c>
      <c r="C11526" s="49" t="s">
        <v>265</v>
      </c>
      <c r="D11526">
        <v>0</v>
      </c>
    </row>
    <row r="11527" spans="1:4" hidden="1">
      <c r="A11527" s="49" t="s">
        <v>147</v>
      </c>
      <c r="B11527" s="49" t="s">
        <v>100</v>
      </c>
      <c r="C11527" s="49" t="s">
        <v>565</v>
      </c>
      <c r="D11527">
        <v>0</v>
      </c>
    </row>
    <row r="11528" spans="1:4" hidden="1">
      <c r="A11528" s="49" t="s">
        <v>147</v>
      </c>
      <c r="B11528" s="49" t="s">
        <v>100</v>
      </c>
      <c r="C11528" s="49" t="s">
        <v>566</v>
      </c>
      <c r="D11528">
        <v>0</v>
      </c>
    </row>
    <row r="11529" spans="1:4" hidden="1">
      <c r="A11529" s="49" t="s">
        <v>147</v>
      </c>
      <c r="B11529" s="49" t="s">
        <v>100</v>
      </c>
      <c r="C11529" s="49" t="s">
        <v>567</v>
      </c>
      <c r="D11529">
        <v>0</v>
      </c>
    </row>
    <row r="11530" spans="1:4" hidden="1">
      <c r="A11530" s="49" t="s">
        <v>147</v>
      </c>
      <c r="B11530" s="49" t="s">
        <v>100</v>
      </c>
      <c r="C11530" s="49" t="s">
        <v>568</v>
      </c>
      <c r="D11530">
        <v>0</v>
      </c>
    </row>
    <row r="11531" spans="1:4" hidden="1">
      <c r="A11531" s="49" t="s">
        <v>147</v>
      </c>
      <c r="B11531" s="49" t="s">
        <v>100</v>
      </c>
      <c r="C11531" s="49" t="s">
        <v>569</v>
      </c>
      <c r="D11531">
        <v>0</v>
      </c>
    </row>
    <row r="11532" spans="1:4" hidden="1">
      <c r="A11532" s="49" t="s">
        <v>147</v>
      </c>
      <c r="B11532" s="49" t="s">
        <v>100</v>
      </c>
      <c r="C11532" s="49" t="s">
        <v>570</v>
      </c>
      <c r="D11532">
        <v>0</v>
      </c>
    </row>
    <row r="11533" spans="1:4" hidden="1">
      <c r="A11533" s="49" t="s">
        <v>147</v>
      </c>
      <c r="B11533" s="49" t="s">
        <v>100</v>
      </c>
      <c r="C11533" s="49" t="s">
        <v>571</v>
      </c>
      <c r="D11533">
        <v>0</v>
      </c>
    </row>
    <row r="11534" spans="1:4" hidden="1">
      <c r="A11534" s="49" t="s">
        <v>147</v>
      </c>
      <c r="B11534" s="49" t="s">
        <v>101</v>
      </c>
      <c r="C11534" s="49" t="s">
        <v>562</v>
      </c>
      <c r="D11534">
        <v>0</v>
      </c>
    </row>
    <row r="11535" spans="1:4" hidden="1">
      <c r="A11535" s="49" t="s">
        <v>147</v>
      </c>
      <c r="B11535" s="49" t="s">
        <v>101</v>
      </c>
      <c r="C11535" s="49" t="s">
        <v>563</v>
      </c>
      <c r="D11535">
        <v>0</v>
      </c>
    </row>
    <row r="11536" spans="1:4" hidden="1">
      <c r="A11536" s="49" t="s">
        <v>147</v>
      </c>
      <c r="B11536" s="49" t="s">
        <v>101</v>
      </c>
      <c r="C11536" s="49" t="s">
        <v>561</v>
      </c>
      <c r="D11536">
        <v>0</v>
      </c>
    </row>
    <row r="11537" spans="1:4" hidden="1">
      <c r="A11537" s="49" t="s">
        <v>147</v>
      </c>
      <c r="B11537" s="49" t="s">
        <v>101</v>
      </c>
      <c r="C11537" s="49" t="s">
        <v>564</v>
      </c>
      <c r="D11537">
        <v>0</v>
      </c>
    </row>
    <row r="11538" spans="1:4" hidden="1">
      <c r="A11538" s="49" t="s">
        <v>147</v>
      </c>
      <c r="B11538" s="49" t="s">
        <v>101</v>
      </c>
      <c r="C11538" s="49" t="s">
        <v>265</v>
      </c>
      <c r="D11538">
        <v>0</v>
      </c>
    </row>
    <row r="11539" spans="1:4" hidden="1">
      <c r="A11539" s="49" t="s">
        <v>147</v>
      </c>
      <c r="B11539" s="49" t="s">
        <v>101</v>
      </c>
      <c r="C11539" s="49" t="s">
        <v>565</v>
      </c>
      <c r="D11539">
        <v>0</v>
      </c>
    </row>
    <row r="11540" spans="1:4" hidden="1">
      <c r="A11540" s="49" t="s">
        <v>147</v>
      </c>
      <c r="B11540" s="49" t="s">
        <v>101</v>
      </c>
      <c r="C11540" s="49" t="s">
        <v>566</v>
      </c>
      <c r="D11540">
        <v>0</v>
      </c>
    </row>
    <row r="11541" spans="1:4" hidden="1">
      <c r="A11541" s="49" t="s">
        <v>147</v>
      </c>
      <c r="B11541" s="49" t="s">
        <v>101</v>
      </c>
      <c r="C11541" s="49" t="s">
        <v>567</v>
      </c>
      <c r="D11541">
        <v>0</v>
      </c>
    </row>
    <row r="11542" spans="1:4" hidden="1">
      <c r="A11542" s="49" t="s">
        <v>147</v>
      </c>
      <c r="B11542" s="49" t="s">
        <v>101</v>
      </c>
      <c r="C11542" s="49" t="s">
        <v>568</v>
      </c>
      <c r="D11542">
        <v>0</v>
      </c>
    </row>
    <row r="11543" spans="1:4" hidden="1">
      <c r="A11543" s="49" t="s">
        <v>147</v>
      </c>
      <c r="B11543" s="49" t="s">
        <v>101</v>
      </c>
      <c r="C11543" s="49" t="s">
        <v>569</v>
      </c>
      <c r="D11543">
        <v>0</v>
      </c>
    </row>
    <row r="11544" spans="1:4" hidden="1">
      <c r="A11544" s="49" t="s">
        <v>147</v>
      </c>
      <c r="B11544" s="49" t="s">
        <v>101</v>
      </c>
      <c r="C11544" s="49" t="s">
        <v>570</v>
      </c>
      <c r="D11544">
        <v>0</v>
      </c>
    </row>
    <row r="11545" spans="1:4" hidden="1">
      <c r="A11545" s="49" t="s">
        <v>147</v>
      </c>
      <c r="B11545" s="49" t="s">
        <v>101</v>
      </c>
      <c r="C11545" s="49" t="s">
        <v>571</v>
      </c>
      <c r="D11545">
        <v>0</v>
      </c>
    </row>
    <row r="11546" spans="1:4" hidden="1">
      <c r="A11546" s="49" t="s">
        <v>147</v>
      </c>
      <c r="B11546" s="49" t="s">
        <v>13</v>
      </c>
      <c r="C11546" s="49" t="s">
        <v>562</v>
      </c>
      <c r="D11546">
        <v>0</v>
      </c>
    </row>
    <row r="11547" spans="1:4" hidden="1">
      <c r="A11547" s="49" t="s">
        <v>147</v>
      </c>
      <c r="B11547" s="49" t="s">
        <v>13</v>
      </c>
      <c r="C11547" s="49" t="s">
        <v>563</v>
      </c>
      <c r="D11547">
        <v>0</v>
      </c>
    </row>
    <row r="11548" spans="1:4" hidden="1">
      <c r="A11548" s="49" t="s">
        <v>147</v>
      </c>
      <c r="B11548" s="49" t="s">
        <v>13</v>
      </c>
      <c r="C11548" s="49" t="s">
        <v>561</v>
      </c>
      <c r="D11548">
        <v>0</v>
      </c>
    </row>
    <row r="11549" spans="1:4" hidden="1">
      <c r="A11549" s="49" t="s">
        <v>147</v>
      </c>
      <c r="B11549" s="49" t="s">
        <v>13</v>
      </c>
      <c r="C11549" s="49" t="s">
        <v>564</v>
      </c>
      <c r="D11549">
        <v>0</v>
      </c>
    </row>
    <row r="11550" spans="1:4" hidden="1">
      <c r="A11550" s="49" t="s">
        <v>147</v>
      </c>
      <c r="B11550" s="49" t="s">
        <v>13</v>
      </c>
      <c r="C11550" s="49" t="s">
        <v>265</v>
      </c>
      <c r="D11550">
        <v>0</v>
      </c>
    </row>
    <row r="11551" spans="1:4" hidden="1">
      <c r="A11551" s="49" t="s">
        <v>147</v>
      </c>
      <c r="B11551" s="49" t="s">
        <v>13</v>
      </c>
      <c r="C11551" s="49" t="s">
        <v>565</v>
      </c>
      <c r="D11551">
        <v>0</v>
      </c>
    </row>
    <row r="11552" spans="1:4" hidden="1">
      <c r="A11552" s="49" t="s">
        <v>147</v>
      </c>
      <c r="B11552" s="49" t="s">
        <v>13</v>
      </c>
      <c r="C11552" s="49" t="s">
        <v>566</v>
      </c>
      <c r="D11552">
        <v>0</v>
      </c>
    </row>
    <row r="11553" spans="1:4" hidden="1">
      <c r="A11553" s="49" t="s">
        <v>147</v>
      </c>
      <c r="B11553" s="49" t="s">
        <v>13</v>
      </c>
      <c r="C11553" s="49" t="s">
        <v>567</v>
      </c>
      <c r="D11553">
        <v>0</v>
      </c>
    </row>
    <row r="11554" spans="1:4" hidden="1">
      <c r="A11554" s="49" t="s">
        <v>147</v>
      </c>
      <c r="B11554" s="49" t="s">
        <v>13</v>
      </c>
      <c r="C11554" s="49" t="s">
        <v>568</v>
      </c>
      <c r="D11554">
        <v>0</v>
      </c>
    </row>
    <row r="11555" spans="1:4" hidden="1">
      <c r="A11555" s="49" t="s">
        <v>147</v>
      </c>
      <c r="B11555" s="49" t="s">
        <v>13</v>
      </c>
      <c r="C11555" s="49" t="s">
        <v>569</v>
      </c>
      <c r="D11555">
        <v>0</v>
      </c>
    </row>
    <row r="11556" spans="1:4" hidden="1">
      <c r="A11556" s="49" t="s">
        <v>147</v>
      </c>
      <c r="B11556" s="49" t="s">
        <v>13</v>
      </c>
      <c r="C11556" s="49" t="s">
        <v>570</v>
      </c>
      <c r="D11556">
        <v>0</v>
      </c>
    </row>
    <row r="11557" spans="1:4" hidden="1">
      <c r="A11557" s="49" t="s">
        <v>147</v>
      </c>
      <c r="B11557" s="49" t="s">
        <v>13</v>
      </c>
      <c r="C11557" s="49" t="s">
        <v>571</v>
      </c>
      <c r="D11557">
        <v>0</v>
      </c>
    </row>
    <row r="11558" spans="1:4" hidden="1">
      <c r="A11558" s="49" t="s">
        <v>147</v>
      </c>
      <c r="B11558" s="49" t="s">
        <v>102</v>
      </c>
      <c r="C11558" s="49" t="s">
        <v>562</v>
      </c>
      <c r="D11558">
        <v>0</v>
      </c>
    </row>
    <row r="11559" spans="1:4" hidden="1">
      <c r="A11559" s="49" t="s">
        <v>147</v>
      </c>
      <c r="B11559" s="49" t="s">
        <v>102</v>
      </c>
      <c r="C11559" s="49" t="s">
        <v>563</v>
      </c>
      <c r="D11559">
        <v>0</v>
      </c>
    </row>
    <row r="11560" spans="1:4" hidden="1">
      <c r="A11560" s="49" t="s">
        <v>147</v>
      </c>
      <c r="B11560" s="49" t="s">
        <v>102</v>
      </c>
      <c r="C11560" s="49" t="s">
        <v>561</v>
      </c>
      <c r="D11560">
        <v>0</v>
      </c>
    </row>
    <row r="11561" spans="1:4" hidden="1">
      <c r="A11561" s="49" t="s">
        <v>147</v>
      </c>
      <c r="B11561" s="49" t="s">
        <v>102</v>
      </c>
      <c r="C11561" s="49" t="s">
        <v>564</v>
      </c>
      <c r="D11561">
        <v>0</v>
      </c>
    </row>
    <row r="11562" spans="1:4" hidden="1">
      <c r="A11562" s="49" t="s">
        <v>147</v>
      </c>
      <c r="B11562" s="49" t="s">
        <v>102</v>
      </c>
      <c r="C11562" s="49" t="s">
        <v>265</v>
      </c>
      <c r="D11562">
        <v>0</v>
      </c>
    </row>
    <row r="11563" spans="1:4" hidden="1">
      <c r="A11563" s="49" t="s">
        <v>147</v>
      </c>
      <c r="B11563" s="49" t="s">
        <v>102</v>
      </c>
      <c r="C11563" s="49" t="s">
        <v>565</v>
      </c>
      <c r="D11563">
        <v>0</v>
      </c>
    </row>
    <row r="11564" spans="1:4" hidden="1">
      <c r="A11564" s="49" t="s">
        <v>147</v>
      </c>
      <c r="B11564" s="49" t="s">
        <v>102</v>
      </c>
      <c r="C11564" s="49" t="s">
        <v>566</v>
      </c>
      <c r="D11564">
        <v>0</v>
      </c>
    </row>
    <row r="11565" spans="1:4" hidden="1">
      <c r="A11565" s="49" t="s">
        <v>147</v>
      </c>
      <c r="B11565" s="49" t="s">
        <v>102</v>
      </c>
      <c r="C11565" s="49" t="s">
        <v>567</v>
      </c>
      <c r="D11565">
        <v>0</v>
      </c>
    </row>
    <row r="11566" spans="1:4" hidden="1">
      <c r="A11566" s="49" t="s">
        <v>147</v>
      </c>
      <c r="B11566" s="49" t="s">
        <v>102</v>
      </c>
      <c r="C11566" s="49" t="s">
        <v>568</v>
      </c>
      <c r="D11566">
        <v>0</v>
      </c>
    </row>
    <row r="11567" spans="1:4" hidden="1">
      <c r="A11567" s="49" t="s">
        <v>147</v>
      </c>
      <c r="B11567" s="49" t="s">
        <v>102</v>
      </c>
      <c r="C11567" s="49" t="s">
        <v>569</v>
      </c>
      <c r="D11567">
        <v>0</v>
      </c>
    </row>
    <row r="11568" spans="1:4" hidden="1">
      <c r="A11568" s="49" t="s">
        <v>147</v>
      </c>
      <c r="B11568" s="49" t="s">
        <v>102</v>
      </c>
      <c r="C11568" s="49" t="s">
        <v>570</v>
      </c>
      <c r="D11568">
        <v>0</v>
      </c>
    </row>
    <row r="11569" spans="1:4" hidden="1">
      <c r="A11569" s="49" t="s">
        <v>147</v>
      </c>
      <c r="B11569" s="49" t="s">
        <v>102</v>
      </c>
      <c r="C11569" s="49" t="s">
        <v>571</v>
      </c>
      <c r="D11569">
        <v>0</v>
      </c>
    </row>
    <row r="11570" spans="1:4" hidden="1">
      <c r="A11570" s="49" t="s">
        <v>147</v>
      </c>
      <c r="B11570" s="49" t="s">
        <v>103</v>
      </c>
      <c r="C11570" s="49" t="s">
        <v>562</v>
      </c>
      <c r="D11570">
        <v>0</v>
      </c>
    </row>
    <row r="11571" spans="1:4" hidden="1">
      <c r="A11571" s="49" t="s">
        <v>147</v>
      </c>
      <c r="B11571" s="49" t="s">
        <v>103</v>
      </c>
      <c r="C11571" s="49" t="s">
        <v>563</v>
      </c>
      <c r="D11571">
        <v>0</v>
      </c>
    </row>
    <row r="11572" spans="1:4" hidden="1">
      <c r="A11572" s="49" t="s">
        <v>147</v>
      </c>
      <c r="B11572" s="49" t="s">
        <v>103</v>
      </c>
      <c r="C11572" s="49" t="s">
        <v>561</v>
      </c>
      <c r="D11572">
        <v>0</v>
      </c>
    </row>
    <row r="11573" spans="1:4" hidden="1">
      <c r="A11573" s="49" t="s">
        <v>147</v>
      </c>
      <c r="B11573" s="49" t="s">
        <v>103</v>
      </c>
      <c r="C11573" s="49" t="s">
        <v>564</v>
      </c>
      <c r="D11573">
        <v>0</v>
      </c>
    </row>
    <row r="11574" spans="1:4" hidden="1">
      <c r="A11574" s="49" t="s">
        <v>147</v>
      </c>
      <c r="B11574" s="49" t="s">
        <v>103</v>
      </c>
      <c r="C11574" s="49" t="s">
        <v>265</v>
      </c>
      <c r="D11574">
        <v>0</v>
      </c>
    </row>
    <row r="11575" spans="1:4" hidden="1">
      <c r="A11575" s="49" t="s">
        <v>147</v>
      </c>
      <c r="B11575" s="49" t="s">
        <v>103</v>
      </c>
      <c r="C11575" s="49" t="s">
        <v>565</v>
      </c>
      <c r="D11575">
        <v>0</v>
      </c>
    </row>
    <row r="11576" spans="1:4" hidden="1">
      <c r="A11576" s="49" t="s">
        <v>147</v>
      </c>
      <c r="B11576" s="49" t="s">
        <v>103</v>
      </c>
      <c r="C11576" s="49" t="s">
        <v>566</v>
      </c>
      <c r="D11576">
        <v>0</v>
      </c>
    </row>
    <row r="11577" spans="1:4" hidden="1">
      <c r="A11577" s="49" t="s">
        <v>147</v>
      </c>
      <c r="B11577" s="49" t="s">
        <v>103</v>
      </c>
      <c r="C11577" s="49" t="s">
        <v>567</v>
      </c>
      <c r="D11577">
        <v>0</v>
      </c>
    </row>
    <row r="11578" spans="1:4" hidden="1">
      <c r="A11578" s="49" t="s">
        <v>147</v>
      </c>
      <c r="B11578" s="49" t="s">
        <v>103</v>
      </c>
      <c r="C11578" s="49" t="s">
        <v>568</v>
      </c>
      <c r="D11578">
        <v>0</v>
      </c>
    </row>
    <row r="11579" spans="1:4" hidden="1">
      <c r="A11579" s="49" t="s">
        <v>147</v>
      </c>
      <c r="B11579" s="49" t="s">
        <v>103</v>
      </c>
      <c r="C11579" s="49" t="s">
        <v>569</v>
      </c>
      <c r="D11579">
        <v>0</v>
      </c>
    </row>
    <row r="11580" spans="1:4" hidden="1">
      <c r="A11580" s="49" t="s">
        <v>147</v>
      </c>
      <c r="B11580" s="49" t="s">
        <v>103</v>
      </c>
      <c r="C11580" s="49" t="s">
        <v>570</v>
      </c>
      <c r="D11580">
        <v>0</v>
      </c>
    </row>
    <row r="11581" spans="1:4" hidden="1">
      <c r="A11581" s="49" t="s">
        <v>147</v>
      </c>
      <c r="B11581" s="49" t="s">
        <v>103</v>
      </c>
      <c r="C11581" s="49" t="s">
        <v>571</v>
      </c>
      <c r="D11581">
        <v>0</v>
      </c>
    </row>
    <row r="11582" spans="1:4" hidden="1">
      <c r="A11582" s="49" t="s">
        <v>147</v>
      </c>
      <c r="B11582" s="49" t="s">
        <v>104</v>
      </c>
      <c r="C11582" s="49" t="s">
        <v>562</v>
      </c>
      <c r="D11582">
        <v>0</v>
      </c>
    </row>
    <row r="11583" spans="1:4" hidden="1">
      <c r="A11583" s="49" t="s">
        <v>147</v>
      </c>
      <c r="B11583" s="49" t="s">
        <v>104</v>
      </c>
      <c r="C11583" s="49" t="s">
        <v>563</v>
      </c>
      <c r="D11583">
        <v>0</v>
      </c>
    </row>
    <row r="11584" spans="1:4" hidden="1">
      <c r="A11584" s="49" t="s">
        <v>147</v>
      </c>
      <c r="B11584" s="49" t="s">
        <v>104</v>
      </c>
      <c r="C11584" s="49" t="s">
        <v>561</v>
      </c>
      <c r="D11584">
        <v>0</v>
      </c>
    </row>
    <row r="11585" spans="1:4" hidden="1">
      <c r="A11585" s="49" t="s">
        <v>147</v>
      </c>
      <c r="B11585" s="49" t="s">
        <v>104</v>
      </c>
      <c r="C11585" s="49" t="s">
        <v>564</v>
      </c>
      <c r="D11585">
        <v>0</v>
      </c>
    </row>
    <row r="11586" spans="1:4" hidden="1">
      <c r="A11586" s="49" t="s">
        <v>147</v>
      </c>
      <c r="B11586" s="49" t="s">
        <v>104</v>
      </c>
      <c r="C11586" s="49" t="s">
        <v>265</v>
      </c>
      <c r="D11586">
        <v>0</v>
      </c>
    </row>
    <row r="11587" spans="1:4" hidden="1">
      <c r="A11587" s="49" t="s">
        <v>147</v>
      </c>
      <c r="B11587" s="49" t="s">
        <v>104</v>
      </c>
      <c r="C11587" s="49" t="s">
        <v>565</v>
      </c>
      <c r="D11587">
        <v>0</v>
      </c>
    </row>
    <row r="11588" spans="1:4" hidden="1">
      <c r="A11588" s="49" t="s">
        <v>147</v>
      </c>
      <c r="B11588" s="49" t="s">
        <v>104</v>
      </c>
      <c r="C11588" s="49" t="s">
        <v>566</v>
      </c>
      <c r="D11588">
        <v>0</v>
      </c>
    </row>
    <row r="11589" spans="1:4" hidden="1">
      <c r="A11589" s="49" t="s">
        <v>147</v>
      </c>
      <c r="B11589" s="49" t="s">
        <v>104</v>
      </c>
      <c r="C11589" s="49" t="s">
        <v>567</v>
      </c>
      <c r="D11589">
        <v>0</v>
      </c>
    </row>
    <row r="11590" spans="1:4" hidden="1">
      <c r="A11590" s="49" t="s">
        <v>147</v>
      </c>
      <c r="B11590" s="49" t="s">
        <v>104</v>
      </c>
      <c r="C11590" s="49" t="s">
        <v>568</v>
      </c>
      <c r="D11590">
        <v>0</v>
      </c>
    </row>
    <row r="11591" spans="1:4" hidden="1">
      <c r="A11591" s="49" t="s">
        <v>147</v>
      </c>
      <c r="B11591" s="49" t="s">
        <v>104</v>
      </c>
      <c r="C11591" s="49" t="s">
        <v>569</v>
      </c>
      <c r="D11591">
        <v>0</v>
      </c>
    </row>
    <row r="11592" spans="1:4" hidden="1">
      <c r="A11592" s="49" t="s">
        <v>147</v>
      </c>
      <c r="B11592" s="49" t="s">
        <v>104</v>
      </c>
      <c r="C11592" s="49" t="s">
        <v>570</v>
      </c>
      <c r="D11592">
        <v>0</v>
      </c>
    </row>
    <row r="11593" spans="1:4" hidden="1">
      <c r="A11593" s="49" t="s">
        <v>147</v>
      </c>
      <c r="B11593" s="49" t="s">
        <v>104</v>
      </c>
      <c r="C11593" s="49" t="s">
        <v>571</v>
      </c>
      <c r="D11593">
        <v>0</v>
      </c>
    </row>
    <row r="11594" spans="1:4" hidden="1">
      <c r="A11594" s="49" t="s">
        <v>147</v>
      </c>
      <c r="B11594" s="49" t="s">
        <v>34</v>
      </c>
      <c r="C11594" s="49" t="s">
        <v>562</v>
      </c>
      <c r="D11594">
        <v>0</v>
      </c>
    </row>
    <row r="11595" spans="1:4" hidden="1">
      <c r="A11595" s="49" t="s">
        <v>147</v>
      </c>
      <c r="B11595" s="49" t="s">
        <v>34</v>
      </c>
      <c r="C11595" s="49" t="s">
        <v>563</v>
      </c>
      <c r="D11595">
        <v>0</v>
      </c>
    </row>
    <row r="11596" spans="1:4" hidden="1">
      <c r="A11596" s="49" t="s">
        <v>147</v>
      </c>
      <c r="B11596" s="49" t="s">
        <v>34</v>
      </c>
      <c r="C11596" s="49" t="s">
        <v>561</v>
      </c>
      <c r="D11596">
        <v>0</v>
      </c>
    </row>
    <row r="11597" spans="1:4" hidden="1">
      <c r="A11597" s="49" t="s">
        <v>147</v>
      </c>
      <c r="B11597" s="49" t="s">
        <v>34</v>
      </c>
      <c r="C11597" s="49" t="s">
        <v>564</v>
      </c>
      <c r="D11597">
        <v>0</v>
      </c>
    </row>
    <row r="11598" spans="1:4" hidden="1">
      <c r="A11598" s="49" t="s">
        <v>147</v>
      </c>
      <c r="B11598" s="49" t="s">
        <v>34</v>
      </c>
      <c r="C11598" s="49" t="s">
        <v>265</v>
      </c>
      <c r="D11598">
        <v>0</v>
      </c>
    </row>
    <row r="11599" spans="1:4" hidden="1">
      <c r="A11599" s="49" t="s">
        <v>147</v>
      </c>
      <c r="B11599" s="49" t="s">
        <v>34</v>
      </c>
      <c r="C11599" s="49" t="s">
        <v>565</v>
      </c>
      <c r="D11599">
        <v>0</v>
      </c>
    </row>
    <row r="11600" spans="1:4" hidden="1">
      <c r="A11600" s="49" t="s">
        <v>147</v>
      </c>
      <c r="B11600" s="49" t="s">
        <v>34</v>
      </c>
      <c r="C11600" s="49" t="s">
        <v>566</v>
      </c>
      <c r="D11600">
        <v>0</v>
      </c>
    </row>
    <row r="11601" spans="1:4" hidden="1">
      <c r="A11601" s="49" t="s">
        <v>147</v>
      </c>
      <c r="B11601" s="49" t="s">
        <v>34</v>
      </c>
      <c r="C11601" s="49" t="s">
        <v>567</v>
      </c>
      <c r="D11601">
        <v>0</v>
      </c>
    </row>
    <row r="11602" spans="1:4" hidden="1">
      <c r="A11602" s="49" t="s">
        <v>147</v>
      </c>
      <c r="B11602" s="49" t="s">
        <v>34</v>
      </c>
      <c r="C11602" s="49" t="s">
        <v>568</v>
      </c>
      <c r="D11602">
        <v>0</v>
      </c>
    </row>
    <row r="11603" spans="1:4" hidden="1">
      <c r="A11603" s="49" t="s">
        <v>147</v>
      </c>
      <c r="B11603" s="49" t="s">
        <v>34</v>
      </c>
      <c r="C11603" s="49" t="s">
        <v>569</v>
      </c>
      <c r="D11603">
        <v>0</v>
      </c>
    </row>
    <row r="11604" spans="1:4" hidden="1">
      <c r="A11604" s="49" t="s">
        <v>147</v>
      </c>
      <c r="B11604" s="49" t="s">
        <v>34</v>
      </c>
      <c r="C11604" s="49" t="s">
        <v>570</v>
      </c>
      <c r="D11604">
        <v>0</v>
      </c>
    </row>
    <row r="11605" spans="1:4" hidden="1">
      <c r="A11605" s="49" t="s">
        <v>147</v>
      </c>
      <c r="B11605" s="49" t="s">
        <v>34</v>
      </c>
      <c r="C11605" s="49" t="s">
        <v>571</v>
      </c>
      <c r="D11605">
        <v>0</v>
      </c>
    </row>
    <row r="11606" spans="1:4" hidden="1">
      <c r="A11606" s="49" t="s">
        <v>147</v>
      </c>
      <c r="B11606" s="49" t="s">
        <v>59</v>
      </c>
      <c r="C11606" s="49" t="s">
        <v>562</v>
      </c>
      <c r="D11606">
        <v>0</v>
      </c>
    </row>
    <row r="11607" spans="1:4" hidden="1">
      <c r="A11607" s="49" t="s">
        <v>147</v>
      </c>
      <c r="B11607" s="49" t="s">
        <v>59</v>
      </c>
      <c r="C11607" s="49" t="s">
        <v>563</v>
      </c>
      <c r="D11607">
        <v>0</v>
      </c>
    </row>
    <row r="11608" spans="1:4" hidden="1">
      <c r="A11608" s="49" t="s">
        <v>147</v>
      </c>
      <c r="B11608" s="49" t="s">
        <v>59</v>
      </c>
      <c r="C11608" s="49" t="s">
        <v>561</v>
      </c>
      <c r="D11608">
        <v>0</v>
      </c>
    </row>
    <row r="11609" spans="1:4" hidden="1">
      <c r="A11609" s="49" t="s">
        <v>147</v>
      </c>
      <c r="B11609" s="49" t="s">
        <v>59</v>
      </c>
      <c r="C11609" s="49" t="s">
        <v>564</v>
      </c>
      <c r="D11609">
        <v>0</v>
      </c>
    </row>
    <row r="11610" spans="1:4" hidden="1">
      <c r="A11610" s="49" t="s">
        <v>147</v>
      </c>
      <c r="B11610" s="49" t="s">
        <v>59</v>
      </c>
      <c r="C11610" s="49" t="s">
        <v>265</v>
      </c>
      <c r="D11610">
        <v>0</v>
      </c>
    </row>
    <row r="11611" spans="1:4" hidden="1">
      <c r="A11611" s="49" t="s">
        <v>147</v>
      </c>
      <c r="B11611" s="49" t="s">
        <v>59</v>
      </c>
      <c r="C11611" s="49" t="s">
        <v>565</v>
      </c>
      <c r="D11611">
        <v>0</v>
      </c>
    </row>
    <row r="11612" spans="1:4" hidden="1">
      <c r="A11612" s="49" t="s">
        <v>147</v>
      </c>
      <c r="B11612" s="49" t="s">
        <v>59</v>
      </c>
      <c r="C11612" s="49" t="s">
        <v>566</v>
      </c>
      <c r="D11612">
        <v>0</v>
      </c>
    </row>
    <row r="11613" spans="1:4" hidden="1">
      <c r="A11613" s="49" t="s">
        <v>147</v>
      </c>
      <c r="B11613" s="49" t="s">
        <v>59</v>
      </c>
      <c r="C11613" s="49" t="s">
        <v>567</v>
      </c>
      <c r="D11613">
        <v>0</v>
      </c>
    </row>
    <row r="11614" spans="1:4" hidden="1">
      <c r="A11614" s="49" t="s">
        <v>147</v>
      </c>
      <c r="B11614" s="49" t="s">
        <v>59</v>
      </c>
      <c r="C11614" s="49" t="s">
        <v>568</v>
      </c>
      <c r="D11614">
        <v>0</v>
      </c>
    </row>
    <row r="11615" spans="1:4" hidden="1">
      <c r="A11615" s="49" t="s">
        <v>147</v>
      </c>
      <c r="B11615" s="49" t="s">
        <v>59</v>
      </c>
      <c r="C11615" s="49" t="s">
        <v>569</v>
      </c>
      <c r="D11615">
        <v>0</v>
      </c>
    </row>
    <row r="11616" spans="1:4" hidden="1">
      <c r="A11616" s="49" t="s">
        <v>147</v>
      </c>
      <c r="B11616" s="49" t="s">
        <v>59</v>
      </c>
      <c r="C11616" s="49" t="s">
        <v>570</v>
      </c>
      <c r="D11616">
        <v>0</v>
      </c>
    </row>
    <row r="11617" spans="1:4" hidden="1">
      <c r="A11617" s="49" t="s">
        <v>147</v>
      </c>
      <c r="B11617" s="49" t="s">
        <v>59</v>
      </c>
      <c r="C11617" s="49" t="s">
        <v>571</v>
      </c>
      <c r="D11617">
        <v>0</v>
      </c>
    </row>
    <row r="11618" spans="1:4" hidden="1">
      <c r="A11618" s="49" t="s">
        <v>147</v>
      </c>
      <c r="B11618" s="49" t="s">
        <v>105</v>
      </c>
      <c r="C11618" s="49" t="s">
        <v>562</v>
      </c>
      <c r="D11618">
        <v>0</v>
      </c>
    </row>
    <row r="11619" spans="1:4" hidden="1">
      <c r="A11619" s="49" t="s">
        <v>147</v>
      </c>
      <c r="B11619" s="49" t="s">
        <v>105</v>
      </c>
      <c r="C11619" s="49" t="s">
        <v>563</v>
      </c>
      <c r="D11619">
        <v>0</v>
      </c>
    </row>
    <row r="11620" spans="1:4" hidden="1">
      <c r="A11620" s="49" t="s">
        <v>147</v>
      </c>
      <c r="B11620" s="49" t="s">
        <v>105</v>
      </c>
      <c r="C11620" s="49" t="s">
        <v>561</v>
      </c>
      <c r="D11620">
        <v>0</v>
      </c>
    </row>
    <row r="11621" spans="1:4" hidden="1">
      <c r="A11621" s="49" t="s">
        <v>147</v>
      </c>
      <c r="B11621" s="49" t="s">
        <v>105</v>
      </c>
      <c r="C11621" s="49" t="s">
        <v>564</v>
      </c>
      <c r="D11621">
        <v>0</v>
      </c>
    </row>
    <row r="11622" spans="1:4" hidden="1">
      <c r="A11622" s="49" t="s">
        <v>147</v>
      </c>
      <c r="B11622" s="49" t="s">
        <v>105</v>
      </c>
      <c r="C11622" s="49" t="s">
        <v>265</v>
      </c>
      <c r="D11622">
        <v>0</v>
      </c>
    </row>
    <row r="11623" spans="1:4" hidden="1">
      <c r="A11623" s="49" t="s">
        <v>147</v>
      </c>
      <c r="B11623" s="49" t="s">
        <v>105</v>
      </c>
      <c r="C11623" s="49" t="s">
        <v>565</v>
      </c>
      <c r="D11623">
        <v>0</v>
      </c>
    </row>
    <row r="11624" spans="1:4" hidden="1">
      <c r="A11624" s="49" t="s">
        <v>147</v>
      </c>
      <c r="B11624" s="49" t="s">
        <v>105</v>
      </c>
      <c r="C11624" s="49" t="s">
        <v>566</v>
      </c>
      <c r="D11624">
        <v>0</v>
      </c>
    </row>
    <row r="11625" spans="1:4" hidden="1">
      <c r="A11625" s="49" t="s">
        <v>147</v>
      </c>
      <c r="B11625" s="49" t="s">
        <v>105</v>
      </c>
      <c r="C11625" s="49" t="s">
        <v>567</v>
      </c>
      <c r="D11625">
        <v>0</v>
      </c>
    </row>
    <row r="11626" spans="1:4" hidden="1">
      <c r="A11626" s="49" t="s">
        <v>147</v>
      </c>
      <c r="B11626" s="49" t="s">
        <v>105</v>
      </c>
      <c r="C11626" s="49" t="s">
        <v>568</v>
      </c>
      <c r="D11626">
        <v>0</v>
      </c>
    </row>
    <row r="11627" spans="1:4" hidden="1">
      <c r="A11627" s="49" t="s">
        <v>147</v>
      </c>
      <c r="B11627" s="49" t="s">
        <v>105</v>
      </c>
      <c r="C11627" s="49" t="s">
        <v>569</v>
      </c>
      <c r="D11627">
        <v>0</v>
      </c>
    </row>
    <row r="11628" spans="1:4" hidden="1">
      <c r="A11628" s="49" t="s">
        <v>147</v>
      </c>
      <c r="B11628" s="49" t="s">
        <v>105</v>
      </c>
      <c r="C11628" s="49" t="s">
        <v>570</v>
      </c>
      <c r="D11628">
        <v>0</v>
      </c>
    </row>
    <row r="11629" spans="1:4" hidden="1">
      <c r="A11629" s="49" t="s">
        <v>147</v>
      </c>
      <c r="B11629" s="49" t="s">
        <v>105</v>
      </c>
      <c r="C11629" s="49" t="s">
        <v>571</v>
      </c>
      <c r="D11629">
        <v>0</v>
      </c>
    </row>
    <row r="11630" spans="1:4" hidden="1">
      <c r="A11630" s="49" t="s">
        <v>147</v>
      </c>
      <c r="B11630" s="49" t="s">
        <v>106</v>
      </c>
      <c r="C11630" s="49" t="s">
        <v>562</v>
      </c>
      <c r="D11630">
        <v>0</v>
      </c>
    </row>
    <row r="11631" spans="1:4" hidden="1">
      <c r="A11631" s="49" t="s">
        <v>147</v>
      </c>
      <c r="B11631" s="49" t="s">
        <v>106</v>
      </c>
      <c r="C11631" s="49" t="s">
        <v>563</v>
      </c>
      <c r="D11631">
        <v>0</v>
      </c>
    </row>
    <row r="11632" spans="1:4" hidden="1">
      <c r="A11632" s="49" t="s">
        <v>147</v>
      </c>
      <c r="B11632" s="49" t="s">
        <v>106</v>
      </c>
      <c r="C11632" s="49" t="s">
        <v>561</v>
      </c>
      <c r="D11632">
        <v>0</v>
      </c>
    </row>
    <row r="11633" spans="1:4" hidden="1">
      <c r="A11633" s="49" t="s">
        <v>147</v>
      </c>
      <c r="B11633" s="49" t="s">
        <v>106</v>
      </c>
      <c r="C11633" s="49" t="s">
        <v>564</v>
      </c>
      <c r="D11633">
        <v>0</v>
      </c>
    </row>
    <row r="11634" spans="1:4" hidden="1">
      <c r="A11634" s="49" t="s">
        <v>147</v>
      </c>
      <c r="B11634" s="49" t="s">
        <v>106</v>
      </c>
      <c r="C11634" s="49" t="s">
        <v>265</v>
      </c>
      <c r="D11634">
        <v>0</v>
      </c>
    </row>
    <row r="11635" spans="1:4" hidden="1">
      <c r="A11635" s="49" t="s">
        <v>147</v>
      </c>
      <c r="B11635" s="49" t="s">
        <v>106</v>
      </c>
      <c r="C11635" s="49" t="s">
        <v>565</v>
      </c>
      <c r="D11635">
        <v>0</v>
      </c>
    </row>
    <row r="11636" spans="1:4" hidden="1">
      <c r="A11636" s="49" t="s">
        <v>147</v>
      </c>
      <c r="B11636" s="49" t="s">
        <v>106</v>
      </c>
      <c r="C11636" s="49" t="s">
        <v>566</v>
      </c>
      <c r="D11636">
        <v>0</v>
      </c>
    </row>
    <row r="11637" spans="1:4" hidden="1">
      <c r="A11637" s="49" t="s">
        <v>147</v>
      </c>
      <c r="B11637" s="49" t="s">
        <v>106</v>
      </c>
      <c r="C11637" s="49" t="s">
        <v>567</v>
      </c>
      <c r="D11637">
        <v>0</v>
      </c>
    </row>
    <row r="11638" spans="1:4" hidden="1">
      <c r="A11638" s="49" t="s">
        <v>147</v>
      </c>
      <c r="B11638" s="49" t="s">
        <v>106</v>
      </c>
      <c r="C11638" s="49" t="s">
        <v>568</v>
      </c>
      <c r="D11638">
        <v>0</v>
      </c>
    </row>
    <row r="11639" spans="1:4" hidden="1">
      <c r="A11639" s="49" t="s">
        <v>147</v>
      </c>
      <c r="B11639" s="49" t="s">
        <v>106</v>
      </c>
      <c r="C11639" s="49" t="s">
        <v>569</v>
      </c>
      <c r="D11639">
        <v>0</v>
      </c>
    </row>
    <row r="11640" spans="1:4" hidden="1">
      <c r="A11640" s="49" t="s">
        <v>147</v>
      </c>
      <c r="B11640" s="49" t="s">
        <v>106</v>
      </c>
      <c r="C11640" s="49" t="s">
        <v>570</v>
      </c>
      <c r="D11640">
        <v>0</v>
      </c>
    </row>
    <row r="11641" spans="1:4" hidden="1">
      <c r="A11641" s="49" t="s">
        <v>147</v>
      </c>
      <c r="B11641" s="49" t="s">
        <v>106</v>
      </c>
      <c r="C11641" s="49" t="s">
        <v>571</v>
      </c>
      <c r="D11641">
        <v>0</v>
      </c>
    </row>
    <row r="11642" spans="1:4" hidden="1">
      <c r="A11642" s="49" t="s">
        <v>147</v>
      </c>
      <c r="B11642" s="49" t="s">
        <v>107</v>
      </c>
      <c r="C11642" s="49" t="s">
        <v>562</v>
      </c>
      <c r="D11642">
        <v>0</v>
      </c>
    </row>
    <row r="11643" spans="1:4" hidden="1">
      <c r="A11643" s="49" t="s">
        <v>147</v>
      </c>
      <c r="B11643" s="49" t="s">
        <v>107</v>
      </c>
      <c r="C11643" s="49" t="s">
        <v>563</v>
      </c>
      <c r="D11643">
        <v>0</v>
      </c>
    </row>
    <row r="11644" spans="1:4" hidden="1">
      <c r="A11644" s="49" t="s">
        <v>147</v>
      </c>
      <c r="B11644" s="49" t="s">
        <v>107</v>
      </c>
      <c r="C11644" s="49" t="s">
        <v>561</v>
      </c>
      <c r="D11644">
        <v>0</v>
      </c>
    </row>
    <row r="11645" spans="1:4" hidden="1">
      <c r="A11645" s="49" t="s">
        <v>147</v>
      </c>
      <c r="B11645" s="49" t="s">
        <v>107</v>
      </c>
      <c r="C11645" s="49" t="s">
        <v>564</v>
      </c>
      <c r="D11645">
        <v>0</v>
      </c>
    </row>
    <row r="11646" spans="1:4" hidden="1">
      <c r="A11646" s="49" t="s">
        <v>147</v>
      </c>
      <c r="B11646" s="49" t="s">
        <v>107</v>
      </c>
      <c r="C11646" s="49" t="s">
        <v>265</v>
      </c>
      <c r="D11646">
        <v>0</v>
      </c>
    </row>
    <row r="11647" spans="1:4" hidden="1">
      <c r="A11647" s="49" t="s">
        <v>147</v>
      </c>
      <c r="B11647" s="49" t="s">
        <v>107</v>
      </c>
      <c r="C11647" s="49" t="s">
        <v>565</v>
      </c>
      <c r="D11647">
        <v>0</v>
      </c>
    </row>
    <row r="11648" spans="1:4" hidden="1">
      <c r="A11648" s="49" t="s">
        <v>147</v>
      </c>
      <c r="B11648" s="49" t="s">
        <v>107</v>
      </c>
      <c r="C11648" s="49" t="s">
        <v>566</v>
      </c>
      <c r="D11648">
        <v>0</v>
      </c>
    </row>
    <row r="11649" spans="1:4" hidden="1">
      <c r="A11649" s="49" t="s">
        <v>147</v>
      </c>
      <c r="B11649" s="49" t="s">
        <v>107</v>
      </c>
      <c r="C11649" s="49" t="s">
        <v>567</v>
      </c>
      <c r="D11649">
        <v>0</v>
      </c>
    </row>
    <row r="11650" spans="1:4" hidden="1">
      <c r="A11650" s="49" t="s">
        <v>147</v>
      </c>
      <c r="B11650" s="49" t="s">
        <v>107</v>
      </c>
      <c r="C11650" s="49" t="s">
        <v>568</v>
      </c>
      <c r="D11650">
        <v>0</v>
      </c>
    </row>
    <row r="11651" spans="1:4" hidden="1">
      <c r="A11651" s="49" t="s">
        <v>147</v>
      </c>
      <c r="B11651" s="49" t="s">
        <v>107</v>
      </c>
      <c r="C11651" s="49" t="s">
        <v>569</v>
      </c>
      <c r="D11651">
        <v>0</v>
      </c>
    </row>
    <row r="11652" spans="1:4" hidden="1">
      <c r="A11652" s="49" t="s">
        <v>147</v>
      </c>
      <c r="B11652" s="49" t="s">
        <v>107</v>
      </c>
      <c r="C11652" s="49" t="s">
        <v>570</v>
      </c>
      <c r="D11652">
        <v>0</v>
      </c>
    </row>
    <row r="11653" spans="1:4" hidden="1">
      <c r="A11653" s="49" t="s">
        <v>147</v>
      </c>
      <c r="B11653" s="49" t="s">
        <v>107</v>
      </c>
      <c r="C11653" s="49" t="s">
        <v>571</v>
      </c>
      <c r="D11653">
        <v>0</v>
      </c>
    </row>
    <row r="11654" spans="1:4" hidden="1">
      <c r="A11654" s="49" t="s">
        <v>147</v>
      </c>
      <c r="B11654" s="49" t="s">
        <v>108</v>
      </c>
      <c r="C11654" s="49" t="s">
        <v>562</v>
      </c>
      <c r="D11654">
        <v>0</v>
      </c>
    </row>
    <row r="11655" spans="1:4" hidden="1">
      <c r="A11655" s="49" t="s">
        <v>147</v>
      </c>
      <c r="B11655" s="49" t="s">
        <v>108</v>
      </c>
      <c r="C11655" s="49" t="s">
        <v>563</v>
      </c>
      <c r="D11655">
        <v>0</v>
      </c>
    </row>
    <row r="11656" spans="1:4" hidden="1">
      <c r="A11656" s="49" t="s">
        <v>147</v>
      </c>
      <c r="B11656" s="49" t="s">
        <v>108</v>
      </c>
      <c r="C11656" s="49" t="s">
        <v>561</v>
      </c>
      <c r="D11656">
        <v>0</v>
      </c>
    </row>
    <row r="11657" spans="1:4" hidden="1">
      <c r="A11657" s="49" t="s">
        <v>147</v>
      </c>
      <c r="B11657" s="49" t="s">
        <v>108</v>
      </c>
      <c r="C11657" s="49" t="s">
        <v>564</v>
      </c>
      <c r="D11657">
        <v>0</v>
      </c>
    </row>
    <row r="11658" spans="1:4" hidden="1">
      <c r="A11658" s="49" t="s">
        <v>147</v>
      </c>
      <c r="B11658" s="49" t="s">
        <v>108</v>
      </c>
      <c r="C11658" s="49" t="s">
        <v>265</v>
      </c>
      <c r="D11658">
        <v>0</v>
      </c>
    </row>
    <row r="11659" spans="1:4" hidden="1">
      <c r="A11659" s="49" t="s">
        <v>147</v>
      </c>
      <c r="B11659" s="49" t="s">
        <v>108</v>
      </c>
      <c r="C11659" s="49" t="s">
        <v>565</v>
      </c>
      <c r="D11659">
        <v>0</v>
      </c>
    </row>
    <row r="11660" spans="1:4" hidden="1">
      <c r="A11660" s="49" t="s">
        <v>147</v>
      </c>
      <c r="B11660" s="49" t="s">
        <v>108</v>
      </c>
      <c r="C11660" s="49" t="s">
        <v>566</v>
      </c>
      <c r="D11660">
        <v>0</v>
      </c>
    </row>
    <row r="11661" spans="1:4" hidden="1">
      <c r="A11661" s="49" t="s">
        <v>147</v>
      </c>
      <c r="B11661" s="49" t="s">
        <v>108</v>
      </c>
      <c r="C11661" s="49" t="s">
        <v>567</v>
      </c>
      <c r="D11661">
        <v>0</v>
      </c>
    </row>
    <row r="11662" spans="1:4" hidden="1">
      <c r="A11662" s="49" t="s">
        <v>147</v>
      </c>
      <c r="B11662" s="49" t="s">
        <v>108</v>
      </c>
      <c r="C11662" s="49" t="s">
        <v>568</v>
      </c>
      <c r="D11662">
        <v>0</v>
      </c>
    </row>
    <row r="11663" spans="1:4" hidden="1">
      <c r="A11663" s="49" t="s">
        <v>147</v>
      </c>
      <c r="B11663" s="49" t="s">
        <v>108</v>
      </c>
      <c r="C11663" s="49" t="s">
        <v>569</v>
      </c>
      <c r="D11663">
        <v>0</v>
      </c>
    </row>
    <row r="11664" spans="1:4" hidden="1">
      <c r="A11664" s="49" t="s">
        <v>147</v>
      </c>
      <c r="B11664" s="49" t="s">
        <v>108</v>
      </c>
      <c r="C11664" s="49" t="s">
        <v>570</v>
      </c>
      <c r="D11664">
        <v>0</v>
      </c>
    </row>
    <row r="11665" spans="1:4" hidden="1">
      <c r="A11665" s="49" t="s">
        <v>147</v>
      </c>
      <c r="B11665" s="49" t="s">
        <v>108</v>
      </c>
      <c r="C11665" s="49" t="s">
        <v>571</v>
      </c>
      <c r="D11665">
        <v>0</v>
      </c>
    </row>
    <row r="11666" spans="1:4" hidden="1">
      <c r="A11666" s="49" t="s">
        <v>147</v>
      </c>
      <c r="B11666" s="49" t="s">
        <v>109</v>
      </c>
      <c r="C11666" s="49" t="s">
        <v>562</v>
      </c>
      <c r="D11666">
        <v>0</v>
      </c>
    </row>
    <row r="11667" spans="1:4" hidden="1">
      <c r="A11667" s="49" t="s">
        <v>147</v>
      </c>
      <c r="B11667" s="49" t="s">
        <v>109</v>
      </c>
      <c r="C11667" s="49" t="s">
        <v>563</v>
      </c>
      <c r="D11667">
        <v>0</v>
      </c>
    </row>
    <row r="11668" spans="1:4" hidden="1">
      <c r="A11668" s="49" t="s">
        <v>147</v>
      </c>
      <c r="B11668" s="49" t="s">
        <v>109</v>
      </c>
      <c r="C11668" s="49" t="s">
        <v>561</v>
      </c>
      <c r="D11668">
        <v>0</v>
      </c>
    </row>
    <row r="11669" spans="1:4" hidden="1">
      <c r="A11669" s="49" t="s">
        <v>147</v>
      </c>
      <c r="B11669" s="49" t="s">
        <v>109</v>
      </c>
      <c r="C11669" s="49" t="s">
        <v>564</v>
      </c>
      <c r="D11669">
        <v>0</v>
      </c>
    </row>
    <row r="11670" spans="1:4" hidden="1">
      <c r="A11670" s="49" t="s">
        <v>147</v>
      </c>
      <c r="B11670" s="49" t="s">
        <v>109</v>
      </c>
      <c r="C11670" s="49" t="s">
        <v>265</v>
      </c>
      <c r="D11670">
        <v>0</v>
      </c>
    </row>
    <row r="11671" spans="1:4" hidden="1">
      <c r="A11671" s="49" t="s">
        <v>147</v>
      </c>
      <c r="B11671" s="49" t="s">
        <v>109</v>
      </c>
      <c r="C11671" s="49" t="s">
        <v>565</v>
      </c>
      <c r="D11671">
        <v>0</v>
      </c>
    </row>
    <row r="11672" spans="1:4" hidden="1">
      <c r="A11672" s="49" t="s">
        <v>147</v>
      </c>
      <c r="B11672" s="49" t="s">
        <v>109</v>
      </c>
      <c r="C11672" s="49" t="s">
        <v>566</v>
      </c>
      <c r="D11672">
        <v>0</v>
      </c>
    </row>
    <row r="11673" spans="1:4" hidden="1">
      <c r="A11673" s="49" t="s">
        <v>147</v>
      </c>
      <c r="B11673" s="49" t="s">
        <v>109</v>
      </c>
      <c r="C11673" s="49" t="s">
        <v>567</v>
      </c>
      <c r="D11673">
        <v>0</v>
      </c>
    </row>
    <row r="11674" spans="1:4" hidden="1">
      <c r="A11674" s="49" t="s">
        <v>147</v>
      </c>
      <c r="B11674" s="49" t="s">
        <v>109</v>
      </c>
      <c r="C11674" s="49" t="s">
        <v>568</v>
      </c>
      <c r="D11674">
        <v>0</v>
      </c>
    </row>
    <row r="11675" spans="1:4" hidden="1">
      <c r="A11675" s="49" t="s">
        <v>147</v>
      </c>
      <c r="B11675" s="49" t="s">
        <v>109</v>
      </c>
      <c r="C11675" s="49" t="s">
        <v>569</v>
      </c>
      <c r="D11675">
        <v>0</v>
      </c>
    </row>
    <row r="11676" spans="1:4" hidden="1">
      <c r="A11676" s="49" t="s">
        <v>147</v>
      </c>
      <c r="B11676" s="49" t="s">
        <v>109</v>
      </c>
      <c r="C11676" s="49" t="s">
        <v>570</v>
      </c>
      <c r="D11676">
        <v>0</v>
      </c>
    </row>
    <row r="11677" spans="1:4" hidden="1">
      <c r="A11677" s="49" t="s">
        <v>147</v>
      </c>
      <c r="B11677" s="49" t="s">
        <v>109</v>
      </c>
      <c r="C11677" s="49" t="s">
        <v>571</v>
      </c>
      <c r="D11677">
        <v>0</v>
      </c>
    </row>
    <row r="11678" spans="1:4" hidden="1">
      <c r="A11678" s="49" t="s">
        <v>147</v>
      </c>
      <c r="B11678" s="49" t="s">
        <v>110</v>
      </c>
      <c r="C11678" s="49" t="s">
        <v>562</v>
      </c>
      <c r="D11678">
        <v>0</v>
      </c>
    </row>
    <row r="11679" spans="1:4" hidden="1">
      <c r="A11679" s="49" t="s">
        <v>147</v>
      </c>
      <c r="B11679" s="49" t="s">
        <v>110</v>
      </c>
      <c r="C11679" s="49" t="s">
        <v>563</v>
      </c>
      <c r="D11679">
        <v>0</v>
      </c>
    </row>
    <row r="11680" spans="1:4" hidden="1">
      <c r="A11680" s="49" t="s">
        <v>147</v>
      </c>
      <c r="B11680" s="49" t="s">
        <v>110</v>
      </c>
      <c r="C11680" s="49" t="s">
        <v>561</v>
      </c>
      <c r="D11680">
        <v>0</v>
      </c>
    </row>
    <row r="11681" spans="1:4" hidden="1">
      <c r="A11681" s="49" t="s">
        <v>147</v>
      </c>
      <c r="B11681" s="49" t="s">
        <v>110</v>
      </c>
      <c r="C11681" s="49" t="s">
        <v>564</v>
      </c>
      <c r="D11681">
        <v>0</v>
      </c>
    </row>
    <row r="11682" spans="1:4" hidden="1">
      <c r="A11682" s="49" t="s">
        <v>147</v>
      </c>
      <c r="B11682" s="49" t="s">
        <v>110</v>
      </c>
      <c r="C11682" s="49" t="s">
        <v>265</v>
      </c>
      <c r="D11682">
        <v>0</v>
      </c>
    </row>
    <row r="11683" spans="1:4" hidden="1">
      <c r="A11683" s="49" t="s">
        <v>147</v>
      </c>
      <c r="B11683" s="49" t="s">
        <v>110</v>
      </c>
      <c r="C11683" s="49" t="s">
        <v>565</v>
      </c>
      <c r="D11683">
        <v>0</v>
      </c>
    </row>
    <row r="11684" spans="1:4" hidden="1">
      <c r="A11684" s="49" t="s">
        <v>147</v>
      </c>
      <c r="B11684" s="49" t="s">
        <v>110</v>
      </c>
      <c r="C11684" s="49" t="s">
        <v>566</v>
      </c>
      <c r="D11684">
        <v>0</v>
      </c>
    </row>
    <row r="11685" spans="1:4" hidden="1">
      <c r="A11685" s="49" t="s">
        <v>147</v>
      </c>
      <c r="B11685" s="49" t="s">
        <v>110</v>
      </c>
      <c r="C11685" s="49" t="s">
        <v>567</v>
      </c>
      <c r="D11685">
        <v>0</v>
      </c>
    </row>
    <row r="11686" spans="1:4" hidden="1">
      <c r="A11686" s="49" t="s">
        <v>147</v>
      </c>
      <c r="B11686" s="49" t="s">
        <v>110</v>
      </c>
      <c r="C11686" s="49" t="s">
        <v>568</v>
      </c>
      <c r="D11686">
        <v>0</v>
      </c>
    </row>
    <row r="11687" spans="1:4" hidden="1">
      <c r="A11687" s="49" t="s">
        <v>147</v>
      </c>
      <c r="B11687" s="49" t="s">
        <v>110</v>
      </c>
      <c r="C11687" s="49" t="s">
        <v>569</v>
      </c>
      <c r="D11687">
        <v>0</v>
      </c>
    </row>
    <row r="11688" spans="1:4" hidden="1">
      <c r="A11688" s="49" t="s">
        <v>147</v>
      </c>
      <c r="B11688" s="49" t="s">
        <v>110</v>
      </c>
      <c r="C11688" s="49" t="s">
        <v>570</v>
      </c>
      <c r="D11688">
        <v>0</v>
      </c>
    </row>
    <row r="11689" spans="1:4" hidden="1">
      <c r="A11689" s="49" t="s">
        <v>147</v>
      </c>
      <c r="B11689" s="49" t="s">
        <v>110</v>
      </c>
      <c r="C11689" s="49" t="s">
        <v>571</v>
      </c>
      <c r="D11689">
        <v>0</v>
      </c>
    </row>
    <row r="11690" spans="1:4" hidden="1">
      <c r="A11690" s="49" t="s">
        <v>147</v>
      </c>
      <c r="B11690" s="49" t="s">
        <v>111</v>
      </c>
      <c r="C11690" s="49" t="s">
        <v>562</v>
      </c>
      <c r="D11690">
        <v>0</v>
      </c>
    </row>
    <row r="11691" spans="1:4" hidden="1">
      <c r="A11691" s="49" t="s">
        <v>147</v>
      </c>
      <c r="B11691" s="49" t="s">
        <v>111</v>
      </c>
      <c r="C11691" s="49" t="s">
        <v>563</v>
      </c>
      <c r="D11691">
        <v>0</v>
      </c>
    </row>
    <row r="11692" spans="1:4" hidden="1">
      <c r="A11692" s="49" t="s">
        <v>147</v>
      </c>
      <c r="B11692" s="49" t="s">
        <v>111</v>
      </c>
      <c r="C11692" s="49" t="s">
        <v>561</v>
      </c>
      <c r="D11692">
        <v>0</v>
      </c>
    </row>
    <row r="11693" spans="1:4" hidden="1">
      <c r="A11693" s="49" t="s">
        <v>147</v>
      </c>
      <c r="B11693" s="49" t="s">
        <v>111</v>
      </c>
      <c r="C11693" s="49" t="s">
        <v>564</v>
      </c>
      <c r="D11693">
        <v>0</v>
      </c>
    </row>
    <row r="11694" spans="1:4" hidden="1">
      <c r="A11694" s="49" t="s">
        <v>147</v>
      </c>
      <c r="B11694" s="49" t="s">
        <v>111</v>
      </c>
      <c r="C11694" s="49" t="s">
        <v>265</v>
      </c>
      <c r="D11694">
        <v>0</v>
      </c>
    </row>
    <row r="11695" spans="1:4" hidden="1">
      <c r="A11695" s="49" t="s">
        <v>147</v>
      </c>
      <c r="B11695" s="49" t="s">
        <v>111</v>
      </c>
      <c r="C11695" s="49" t="s">
        <v>565</v>
      </c>
      <c r="D11695">
        <v>0</v>
      </c>
    </row>
    <row r="11696" spans="1:4" hidden="1">
      <c r="A11696" s="49" t="s">
        <v>147</v>
      </c>
      <c r="B11696" s="49" t="s">
        <v>111</v>
      </c>
      <c r="C11696" s="49" t="s">
        <v>566</v>
      </c>
      <c r="D11696">
        <v>0</v>
      </c>
    </row>
    <row r="11697" spans="1:4" hidden="1">
      <c r="A11697" s="49" t="s">
        <v>147</v>
      </c>
      <c r="B11697" s="49" t="s">
        <v>111</v>
      </c>
      <c r="C11697" s="49" t="s">
        <v>567</v>
      </c>
      <c r="D11697">
        <v>0</v>
      </c>
    </row>
    <row r="11698" spans="1:4" hidden="1">
      <c r="A11698" s="49" t="s">
        <v>147</v>
      </c>
      <c r="B11698" s="49" t="s">
        <v>111</v>
      </c>
      <c r="C11698" s="49" t="s">
        <v>568</v>
      </c>
      <c r="D11698">
        <v>0</v>
      </c>
    </row>
    <row r="11699" spans="1:4" hidden="1">
      <c r="A11699" s="49" t="s">
        <v>147</v>
      </c>
      <c r="B11699" s="49" t="s">
        <v>111</v>
      </c>
      <c r="C11699" s="49" t="s">
        <v>569</v>
      </c>
      <c r="D11699">
        <v>0</v>
      </c>
    </row>
    <row r="11700" spans="1:4" hidden="1">
      <c r="A11700" s="49" t="s">
        <v>147</v>
      </c>
      <c r="B11700" s="49" t="s">
        <v>111</v>
      </c>
      <c r="C11700" s="49" t="s">
        <v>570</v>
      </c>
      <c r="D11700">
        <v>0</v>
      </c>
    </row>
    <row r="11701" spans="1:4" hidden="1">
      <c r="A11701" s="49" t="s">
        <v>147</v>
      </c>
      <c r="B11701" s="49" t="s">
        <v>111</v>
      </c>
      <c r="C11701" s="49" t="s">
        <v>571</v>
      </c>
      <c r="D11701">
        <v>0</v>
      </c>
    </row>
    <row r="11702" spans="1:4" hidden="1">
      <c r="A11702" s="49" t="s">
        <v>147</v>
      </c>
      <c r="B11702" s="49" t="s">
        <v>112</v>
      </c>
      <c r="C11702" s="49" t="s">
        <v>562</v>
      </c>
      <c r="D11702">
        <v>0</v>
      </c>
    </row>
    <row r="11703" spans="1:4" hidden="1">
      <c r="A11703" s="49" t="s">
        <v>147</v>
      </c>
      <c r="B11703" s="49" t="s">
        <v>112</v>
      </c>
      <c r="C11703" s="49" t="s">
        <v>563</v>
      </c>
      <c r="D11703">
        <v>0</v>
      </c>
    </row>
    <row r="11704" spans="1:4" hidden="1">
      <c r="A11704" s="49" t="s">
        <v>147</v>
      </c>
      <c r="B11704" s="49" t="s">
        <v>112</v>
      </c>
      <c r="C11704" s="49" t="s">
        <v>561</v>
      </c>
      <c r="D11704">
        <v>0</v>
      </c>
    </row>
    <row r="11705" spans="1:4" hidden="1">
      <c r="A11705" s="49" t="s">
        <v>147</v>
      </c>
      <c r="B11705" s="49" t="s">
        <v>112</v>
      </c>
      <c r="C11705" s="49" t="s">
        <v>564</v>
      </c>
      <c r="D11705">
        <v>0</v>
      </c>
    </row>
    <row r="11706" spans="1:4" hidden="1">
      <c r="A11706" s="49" t="s">
        <v>147</v>
      </c>
      <c r="B11706" s="49" t="s">
        <v>112</v>
      </c>
      <c r="C11706" s="49" t="s">
        <v>265</v>
      </c>
      <c r="D11706">
        <v>0</v>
      </c>
    </row>
    <row r="11707" spans="1:4" hidden="1">
      <c r="A11707" s="49" t="s">
        <v>147</v>
      </c>
      <c r="B11707" s="49" t="s">
        <v>112</v>
      </c>
      <c r="C11707" s="49" t="s">
        <v>565</v>
      </c>
      <c r="D11707">
        <v>0</v>
      </c>
    </row>
    <row r="11708" spans="1:4" hidden="1">
      <c r="A11708" s="49" t="s">
        <v>147</v>
      </c>
      <c r="B11708" s="49" t="s">
        <v>112</v>
      </c>
      <c r="C11708" s="49" t="s">
        <v>566</v>
      </c>
      <c r="D11708">
        <v>0</v>
      </c>
    </row>
    <row r="11709" spans="1:4" hidden="1">
      <c r="A11709" s="49" t="s">
        <v>147</v>
      </c>
      <c r="B11709" s="49" t="s">
        <v>112</v>
      </c>
      <c r="C11709" s="49" t="s">
        <v>567</v>
      </c>
      <c r="D11709">
        <v>0</v>
      </c>
    </row>
    <row r="11710" spans="1:4" hidden="1">
      <c r="A11710" s="49" t="s">
        <v>147</v>
      </c>
      <c r="B11710" s="49" t="s">
        <v>112</v>
      </c>
      <c r="C11710" s="49" t="s">
        <v>568</v>
      </c>
      <c r="D11710">
        <v>0</v>
      </c>
    </row>
    <row r="11711" spans="1:4" hidden="1">
      <c r="A11711" s="49" t="s">
        <v>147</v>
      </c>
      <c r="B11711" s="49" t="s">
        <v>112</v>
      </c>
      <c r="C11711" s="49" t="s">
        <v>569</v>
      </c>
      <c r="D11711">
        <v>0</v>
      </c>
    </row>
    <row r="11712" spans="1:4" hidden="1">
      <c r="A11712" s="49" t="s">
        <v>147</v>
      </c>
      <c r="B11712" s="49" t="s">
        <v>112</v>
      </c>
      <c r="C11712" s="49" t="s">
        <v>570</v>
      </c>
      <c r="D11712">
        <v>0</v>
      </c>
    </row>
    <row r="11713" spans="1:4" hidden="1">
      <c r="A11713" s="49" t="s">
        <v>147</v>
      </c>
      <c r="B11713" s="49" t="s">
        <v>112</v>
      </c>
      <c r="C11713" s="49" t="s">
        <v>571</v>
      </c>
      <c r="D11713">
        <v>0</v>
      </c>
    </row>
    <row r="11714" spans="1:4" hidden="1">
      <c r="A11714" s="49" t="s">
        <v>147</v>
      </c>
      <c r="B11714" s="49" t="s">
        <v>113</v>
      </c>
      <c r="C11714" s="49" t="s">
        <v>562</v>
      </c>
      <c r="D11714">
        <v>0</v>
      </c>
    </row>
    <row r="11715" spans="1:4" hidden="1">
      <c r="A11715" s="49" t="s">
        <v>147</v>
      </c>
      <c r="B11715" s="49" t="s">
        <v>113</v>
      </c>
      <c r="C11715" s="49" t="s">
        <v>563</v>
      </c>
      <c r="D11715">
        <v>0</v>
      </c>
    </row>
    <row r="11716" spans="1:4" hidden="1">
      <c r="A11716" s="49" t="s">
        <v>147</v>
      </c>
      <c r="B11716" s="49" t="s">
        <v>113</v>
      </c>
      <c r="C11716" s="49" t="s">
        <v>561</v>
      </c>
      <c r="D11716">
        <v>0</v>
      </c>
    </row>
    <row r="11717" spans="1:4" hidden="1">
      <c r="A11717" s="49" t="s">
        <v>147</v>
      </c>
      <c r="B11717" s="49" t="s">
        <v>113</v>
      </c>
      <c r="C11717" s="49" t="s">
        <v>564</v>
      </c>
      <c r="D11717">
        <v>0</v>
      </c>
    </row>
    <row r="11718" spans="1:4" hidden="1">
      <c r="A11718" s="49" t="s">
        <v>147</v>
      </c>
      <c r="B11718" s="49" t="s">
        <v>113</v>
      </c>
      <c r="C11718" s="49" t="s">
        <v>265</v>
      </c>
      <c r="D11718">
        <v>0</v>
      </c>
    </row>
    <row r="11719" spans="1:4" hidden="1">
      <c r="A11719" s="49" t="s">
        <v>147</v>
      </c>
      <c r="B11719" s="49" t="s">
        <v>113</v>
      </c>
      <c r="C11719" s="49" t="s">
        <v>565</v>
      </c>
      <c r="D11719">
        <v>0</v>
      </c>
    </row>
    <row r="11720" spans="1:4" hidden="1">
      <c r="A11720" s="49" t="s">
        <v>147</v>
      </c>
      <c r="B11720" s="49" t="s">
        <v>113</v>
      </c>
      <c r="C11720" s="49" t="s">
        <v>566</v>
      </c>
      <c r="D11720">
        <v>0</v>
      </c>
    </row>
    <row r="11721" spans="1:4" hidden="1">
      <c r="A11721" s="49" t="s">
        <v>147</v>
      </c>
      <c r="B11721" s="49" t="s">
        <v>113</v>
      </c>
      <c r="C11721" s="49" t="s">
        <v>567</v>
      </c>
      <c r="D11721">
        <v>0</v>
      </c>
    </row>
    <row r="11722" spans="1:4" hidden="1">
      <c r="A11722" s="49" t="s">
        <v>147</v>
      </c>
      <c r="B11722" s="49" t="s">
        <v>113</v>
      </c>
      <c r="C11722" s="49" t="s">
        <v>568</v>
      </c>
      <c r="D11722">
        <v>0</v>
      </c>
    </row>
    <row r="11723" spans="1:4" hidden="1">
      <c r="A11723" s="49" t="s">
        <v>147</v>
      </c>
      <c r="B11723" s="49" t="s">
        <v>113</v>
      </c>
      <c r="C11723" s="49" t="s">
        <v>569</v>
      </c>
      <c r="D11723">
        <v>0</v>
      </c>
    </row>
    <row r="11724" spans="1:4" hidden="1">
      <c r="A11724" s="49" t="s">
        <v>147</v>
      </c>
      <c r="B11724" s="49" t="s">
        <v>113</v>
      </c>
      <c r="C11724" s="49" t="s">
        <v>570</v>
      </c>
      <c r="D11724">
        <v>0</v>
      </c>
    </row>
    <row r="11725" spans="1:4" hidden="1">
      <c r="A11725" s="49" t="s">
        <v>147</v>
      </c>
      <c r="B11725" s="49" t="s">
        <v>113</v>
      </c>
      <c r="C11725" s="49" t="s">
        <v>571</v>
      </c>
      <c r="D11725">
        <v>0</v>
      </c>
    </row>
    <row r="11726" spans="1:4" hidden="1">
      <c r="A11726" s="49" t="s">
        <v>147</v>
      </c>
      <c r="B11726" s="49" t="s">
        <v>114</v>
      </c>
      <c r="C11726" s="49" t="s">
        <v>562</v>
      </c>
      <c r="D11726">
        <v>0</v>
      </c>
    </row>
    <row r="11727" spans="1:4" hidden="1">
      <c r="A11727" s="49" t="s">
        <v>147</v>
      </c>
      <c r="B11727" s="49" t="s">
        <v>114</v>
      </c>
      <c r="C11727" s="49" t="s">
        <v>563</v>
      </c>
      <c r="D11727">
        <v>0</v>
      </c>
    </row>
    <row r="11728" spans="1:4" hidden="1">
      <c r="A11728" s="49" t="s">
        <v>147</v>
      </c>
      <c r="B11728" s="49" t="s">
        <v>114</v>
      </c>
      <c r="C11728" s="49" t="s">
        <v>561</v>
      </c>
      <c r="D11728">
        <v>0</v>
      </c>
    </row>
    <row r="11729" spans="1:4" hidden="1">
      <c r="A11729" s="49" t="s">
        <v>147</v>
      </c>
      <c r="B11729" s="49" t="s">
        <v>114</v>
      </c>
      <c r="C11729" s="49" t="s">
        <v>564</v>
      </c>
      <c r="D11729">
        <v>0</v>
      </c>
    </row>
    <row r="11730" spans="1:4" hidden="1">
      <c r="A11730" s="49" t="s">
        <v>147</v>
      </c>
      <c r="B11730" s="49" t="s">
        <v>114</v>
      </c>
      <c r="C11730" s="49" t="s">
        <v>265</v>
      </c>
      <c r="D11730">
        <v>0</v>
      </c>
    </row>
    <row r="11731" spans="1:4" hidden="1">
      <c r="A11731" s="49" t="s">
        <v>147</v>
      </c>
      <c r="B11731" s="49" t="s">
        <v>114</v>
      </c>
      <c r="C11731" s="49" t="s">
        <v>565</v>
      </c>
      <c r="D11731">
        <v>0</v>
      </c>
    </row>
    <row r="11732" spans="1:4" hidden="1">
      <c r="A11732" s="49" t="s">
        <v>147</v>
      </c>
      <c r="B11732" s="49" t="s">
        <v>114</v>
      </c>
      <c r="C11732" s="49" t="s">
        <v>566</v>
      </c>
      <c r="D11732">
        <v>0</v>
      </c>
    </row>
    <row r="11733" spans="1:4" hidden="1">
      <c r="A11733" s="49" t="s">
        <v>147</v>
      </c>
      <c r="B11733" s="49" t="s">
        <v>114</v>
      </c>
      <c r="C11733" s="49" t="s">
        <v>567</v>
      </c>
      <c r="D11733">
        <v>0</v>
      </c>
    </row>
    <row r="11734" spans="1:4" hidden="1">
      <c r="A11734" s="49" t="s">
        <v>147</v>
      </c>
      <c r="B11734" s="49" t="s">
        <v>114</v>
      </c>
      <c r="C11734" s="49" t="s">
        <v>568</v>
      </c>
      <c r="D11734">
        <v>0</v>
      </c>
    </row>
    <row r="11735" spans="1:4" hidden="1">
      <c r="A11735" s="49" t="s">
        <v>147</v>
      </c>
      <c r="B11735" s="49" t="s">
        <v>114</v>
      </c>
      <c r="C11735" s="49" t="s">
        <v>569</v>
      </c>
      <c r="D11735">
        <v>0</v>
      </c>
    </row>
    <row r="11736" spans="1:4" hidden="1">
      <c r="A11736" s="49" t="s">
        <v>147</v>
      </c>
      <c r="B11736" s="49" t="s">
        <v>114</v>
      </c>
      <c r="C11736" s="49" t="s">
        <v>570</v>
      </c>
      <c r="D11736">
        <v>0</v>
      </c>
    </row>
    <row r="11737" spans="1:4" hidden="1">
      <c r="A11737" s="49" t="s">
        <v>147</v>
      </c>
      <c r="B11737" s="49" t="s">
        <v>114</v>
      </c>
      <c r="C11737" s="49" t="s">
        <v>571</v>
      </c>
      <c r="D11737">
        <v>0</v>
      </c>
    </row>
    <row r="11738" spans="1:4" hidden="1">
      <c r="A11738" s="49" t="s">
        <v>147</v>
      </c>
      <c r="B11738" s="49" t="s">
        <v>115</v>
      </c>
      <c r="C11738" s="49" t="s">
        <v>562</v>
      </c>
      <c r="D11738">
        <v>0</v>
      </c>
    </row>
    <row r="11739" spans="1:4" hidden="1">
      <c r="A11739" s="49" t="s">
        <v>147</v>
      </c>
      <c r="B11739" s="49" t="s">
        <v>115</v>
      </c>
      <c r="C11739" s="49" t="s">
        <v>563</v>
      </c>
      <c r="D11739">
        <v>0</v>
      </c>
    </row>
    <row r="11740" spans="1:4" hidden="1">
      <c r="A11740" s="49" t="s">
        <v>147</v>
      </c>
      <c r="B11740" s="49" t="s">
        <v>115</v>
      </c>
      <c r="C11740" s="49" t="s">
        <v>561</v>
      </c>
      <c r="D11740">
        <v>0</v>
      </c>
    </row>
    <row r="11741" spans="1:4" hidden="1">
      <c r="A11741" s="49" t="s">
        <v>147</v>
      </c>
      <c r="B11741" s="49" t="s">
        <v>115</v>
      </c>
      <c r="C11741" s="49" t="s">
        <v>564</v>
      </c>
      <c r="D11741">
        <v>0</v>
      </c>
    </row>
    <row r="11742" spans="1:4" hidden="1">
      <c r="A11742" s="49" t="s">
        <v>147</v>
      </c>
      <c r="B11742" s="49" t="s">
        <v>115</v>
      </c>
      <c r="C11742" s="49" t="s">
        <v>265</v>
      </c>
      <c r="D11742">
        <v>0</v>
      </c>
    </row>
    <row r="11743" spans="1:4" hidden="1">
      <c r="A11743" s="49" t="s">
        <v>147</v>
      </c>
      <c r="B11743" s="49" t="s">
        <v>115</v>
      </c>
      <c r="C11743" s="49" t="s">
        <v>565</v>
      </c>
      <c r="D11743">
        <v>0</v>
      </c>
    </row>
    <row r="11744" spans="1:4" hidden="1">
      <c r="A11744" s="49" t="s">
        <v>147</v>
      </c>
      <c r="B11744" s="49" t="s">
        <v>115</v>
      </c>
      <c r="C11744" s="49" t="s">
        <v>566</v>
      </c>
      <c r="D11744">
        <v>0</v>
      </c>
    </row>
    <row r="11745" spans="1:4" hidden="1">
      <c r="A11745" s="49" t="s">
        <v>147</v>
      </c>
      <c r="B11745" s="49" t="s">
        <v>115</v>
      </c>
      <c r="C11745" s="49" t="s">
        <v>567</v>
      </c>
      <c r="D11745">
        <v>0</v>
      </c>
    </row>
    <row r="11746" spans="1:4" hidden="1">
      <c r="A11746" s="49" t="s">
        <v>147</v>
      </c>
      <c r="B11746" s="49" t="s">
        <v>115</v>
      </c>
      <c r="C11746" s="49" t="s">
        <v>568</v>
      </c>
      <c r="D11746">
        <v>0</v>
      </c>
    </row>
    <row r="11747" spans="1:4" hidden="1">
      <c r="A11747" s="49" t="s">
        <v>147</v>
      </c>
      <c r="B11747" s="49" t="s">
        <v>115</v>
      </c>
      <c r="C11747" s="49" t="s">
        <v>569</v>
      </c>
      <c r="D11747">
        <v>0</v>
      </c>
    </row>
    <row r="11748" spans="1:4" hidden="1">
      <c r="A11748" s="49" t="s">
        <v>147</v>
      </c>
      <c r="B11748" s="49" t="s">
        <v>115</v>
      </c>
      <c r="C11748" s="49" t="s">
        <v>570</v>
      </c>
      <c r="D11748">
        <v>0</v>
      </c>
    </row>
    <row r="11749" spans="1:4" hidden="1">
      <c r="A11749" s="49" t="s">
        <v>147</v>
      </c>
      <c r="B11749" s="49" t="s">
        <v>115</v>
      </c>
      <c r="C11749" s="49" t="s">
        <v>571</v>
      </c>
      <c r="D11749">
        <v>0</v>
      </c>
    </row>
    <row r="11750" spans="1:4" hidden="1">
      <c r="A11750" s="49" t="s">
        <v>147</v>
      </c>
      <c r="B11750" s="49" t="s">
        <v>116</v>
      </c>
      <c r="C11750" s="49" t="s">
        <v>562</v>
      </c>
      <c r="D11750">
        <v>0</v>
      </c>
    </row>
    <row r="11751" spans="1:4" hidden="1">
      <c r="A11751" s="49" t="s">
        <v>147</v>
      </c>
      <c r="B11751" s="49" t="s">
        <v>116</v>
      </c>
      <c r="C11751" s="49" t="s">
        <v>563</v>
      </c>
      <c r="D11751">
        <v>0</v>
      </c>
    </row>
    <row r="11752" spans="1:4" hidden="1">
      <c r="A11752" s="49" t="s">
        <v>147</v>
      </c>
      <c r="B11752" s="49" t="s">
        <v>116</v>
      </c>
      <c r="C11752" s="49" t="s">
        <v>561</v>
      </c>
      <c r="D11752">
        <v>0</v>
      </c>
    </row>
    <row r="11753" spans="1:4" hidden="1">
      <c r="A11753" s="49" t="s">
        <v>147</v>
      </c>
      <c r="B11753" s="49" t="s">
        <v>116</v>
      </c>
      <c r="C11753" s="49" t="s">
        <v>564</v>
      </c>
      <c r="D11753">
        <v>0</v>
      </c>
    </row>
    <row r="11754" spans="1:4" hidden="1">
      <c r="A11754" s="49" t="s">
        <v>147</v>
      </c>
      <c r="B11754" s="49" t="s">
        <v>116</v>
      </c>
      <c r="C11754" s="49" t="s">
        <v>265</v>
      </c>
      <c r="D11754">
        <v>0</v>
      </c>
    </row>
    <row r="11755" spans="1:4" hidden="1">
      <c r="A11755" s="49" t="s">
        <v>147</v>
      </c>
      <c r="B11755" s="49" t="s">
        <v>116</v>
      </c>
      <c r="C11755" s="49" t="s">
        <v>565</v>
      </c>
      <c r="D11755">
        <v>0</v>
      </c>
    </row>
    <row r="11756" spans="1:4" hidden="1">
      <c r="A11756" s="49" t="s">
        <v>147</v>
      </c>
      <c r="B11756" s="49" t="s">
        <v>116</v>
      </c>
      <c r="C11756" s="49" t="s">
        <v>566</v>
      </c>
      <c r="D11756">
        <v>0</v>
      </c>
    </row>
    <row r="11757" spans="1:4" hidden="1">
      <c r="A11757" s="49" t="s">
        <v>147</v>
      </c>
      <c r="B11757" s="49" t="s">
        <v>116</v>
      </c>
      <c r="C11757" s="49" t="s">
        <v>567</v>
      </c>
      <c r="D11757">
        <v>0</v>
      </c>
    </row>
    <row r="11758" spans="1:4" hidden="1">
      <c r="A11758" s="49" t="s">
        <v>147</v>
      </c>
      <c r="B11758" s="49" t="s">
        <v>116</v>
      </c>
      <c r="C11758" s="49" t="s">
        <v>568</v>
      </c>
      <c r="D11758">
        <v>0</v>
      </c>
    </row>
    <row r="11759" spans="1:4" hidden="1">
      <c r="A11759" s="49" t="s">
        <v>147</v>
      </c>
      <c r="B11759" s="49" t="s">
        <v>116</v>
      </c>
      <c r="C11759" s="49" t="s">
        <v>569</v>
      </c>
      <c r="D11759">
        <v>0</v>
      </c>
    </row>
    <row r="11760" spans="1:4" hidden="1">
      <c r="A11760" s="49" t="s">
        <v>147</v>
      </c>
      <c r="B11760" s="49" t="s">
        <v>116</v>
      </c>
      <c r="C11760" s="49" t="s">
        <v>570</v>
      </c>
      <c r="D11760">
        <v>0</v>
      </c>
    </row>
    <row r="11761" spans="1:4" hidden="1">
      <c r="A11761" s="49" t="s">
        <v>147</v>
      </c>
      <c r="B11761" s="49" t="s">
        <v>116</v>
      </c>
      <c r="C11761" s="49" t="s">
        <v>571</v>
      </c>
      <c r="D11761">
        <v>0</v>
      </c>
    </row>
    <row r="11762" spans="1:4" hidden="1">
      <c r="A11762" s="49" t="s">
        <v>147</v>
      </c>
      <c r="B11762" s="49" t="s">
        <v>117</v>
      </c>
      <c r="C11762" s="49" t="s">
        <v>562</v>
      </c>
      <c r="D11762">
        <v>0</v>
      </c>
    </row>
    <row r="11763" spans="1:4" hidden="1">
      <c r="A11763" s="49" t="s">
        <v>147</v>
      </c>
      <c r="B11763" s="49" t="s">
        <v>117</v>
      </c>
      <c r="C11763" s="49" t="s">
        <v>563</v>
      </c>
      <c r="D11763">
        <v>0</v>
      </c>
    </row>
    <row r="11764" spans="1:4" hidden="1">
      <c r="A11764" s="49" t="s">
        <v>147</v>
      </c>
      <c r="B11764" s="49" t="s">
        <v>117</v>
      </c>
      <c r="C11764" s="49" t="s">
        <v>561</v>
      </c>
      <c r="D11764">
        <v>0</v>
      </c>
    </row>
    <row r="11765" spans="1:4" hidden="1">
      <c r="A11765" s="49" t="s">
        <v>147</v>
      </c>
      <c r="B11765" s="49" t="s">
        <v>117</v>
      </c>
      <c r="C11765" s="49" t="s">
        <v>564</v>
      </c>
      <c r="D11765">
        <v>0</v>
      </c>
    </row>
    <row r="11766" spans="1:4" hidden="1">
      <c r="A11766" s="49" t="s">
        <v>147</v>
      </c>
      <c r="B11766" s="49" t="s">
        <v>117</v>
      </c>
      <c r="C11766" s="49" t="s">
        <v>265</v>
      </c>
      <c r="D11766">
        <v>0</v>
      </c>
    </row>
    <row r="11767" spans="1:4" hidden="1">
      <c r="A11767" s="49" t="s">
        <v>147</v>
      </c>
      <c r="B11767" s="49" t="s">
        <v>117</v>
      </c>
      <c r="C11767" s="49" t="s">
        <v>565</v>
      </c>
      <c r="D11767">
        <v>0</v>
      </c>
    </row>
    <row r="11768" spans="1:4" hidden="1">
      <c r="A11768" s="49" t="s">
        <v>147</v>
      </c>
      <c r="B11768" s="49" t="s">
        <v>117</v>
      </c>
      <c r="C11768" s="49" t="s">
        <v>566</v>
      </c>
      <c r="D11768">
        <v>0</v>
      </c>
    </row>
    <row r="11769" spans="1:4" hidden="1">
      <c r="A11769" s="49" t="s">
        <v>147</v>
      </c>
      <c r="B11769" s="49" t="s">
        <v>117</v>
      </c>
      <c r="C11769" s="49" t="s">
        <v>567</v>
      </c>
      <c r="D11769">
        <v>0</v>
      </c>
    </row>
    <row r="11770" spans="1:4" hidden="1">
      <c r="A11770" s="49" t="s">
        <v>147</v>
      </c>
      <c r="B11770" s="49" t="s">
        <v>117</v>
      </c>
      <c r="C11770" s="49" t="s">
        <v>568</v>
      </c>
      <c r="D11770">
        <v>0</v>
      </c>
    </row>
    <row r="11771" spans="1:4" hidden="1">
      <c r="A11771" s="49" t="s">
        <v>147</v>
      </c>
      <c r="B11771" s="49" t="s">
        <v>117</v>
      </c>
      <c r="C11771" s="49" t="s">
        <v>569</v>
      </c>
      <c r="D11771">
        <v>0</v>
      </c>
    </row>
    <row r="11772" spans="1:4" hidden="1">
      <c r="A11772" s="49" t="s">
        <v>147</v>
      </c>
      <c r="B11772" s="49" t="s">
        <v>117</v>
      </c>
      <c r="C11772" s="49" t="s">
        <v>570</v>
      </c>
      <c r="D11772">
        <v>0</v>
      </c>
    </row>
    <row r="11773" spans="1:4" hidden="1">
      <c r="A11773" s="49" t="s">
        <v>147</v>
      </c>
      <c r="B11773" s="49" t="s">
        <v>117</v>
      </c>
      <c r="C11773" s="49" t="s">
        <v>571</v>
      </c>
      <c r="D11773">
        <v>0</v>
      </c>
    </row>
    <row r="11774" spans="1:4" hidden="1">
      <c r="A11774" s="49" t="s">
        <v>147</v>
      </c>
      <c r="B11774" s="49" t="s">
        <v>118</v>
      </c>
      <c r="C11774" s="49" t="s">
        <v>562</v>
      </c>
      <c r="D11774">
        <v>0</v>
      </c>
    </row>
    <row r="11775" spans="1:4" hidden="1">
      <c r="A11775" s="49" t="s">
        <v>147</v>
      </c>
      <c r="B11775" s="49" t="s">
        <v>118</v>
      </c>
      <c r="C11775" s="49" t="s">
        <v>563</v>
      </c>
      <c r="D11775">
        <v>0</v>
      </c>
    </row>
    <row r="11776" spans="1:4" hidden="1">
      <c r="A11776" s="49" t="s">
        <v>147</v>
      </c>
      <c r="B11776" s="49" t="s">
        <v>118</v>
      </c>
      <c r="C11776" s="49" t="s">
        <v>561</v>
      </c>
      <c r="D11776">
        <v>0</v>
      </c>
    </row>
    <row r="11777" spans="1:4" hidden="1">
      <c r="A11777" s="49" t="s">
        <v>147</v>
      </c>
      <c r="B11777" s="49" t="s">
        <v>118</v>
      </c>
      <c r="C11777" s="49" t="s">
        <v>564</v>
      </c>
      <c r="D11777">
        <v>0</v>
      </c>
    </row>
    <row r="11778" spans="1:4" hidden="1">
      <c r="A11778" s="49" t="s">
        <v>147</v>
      </c>
      <c r="B11778" s="49" t="s">
        <v>118</v>
      </c>
      <c r="C11778" s="49" t="s">
        <v>265</v>
      </c>
      <c r="D11778">
        <v>0</v>
      </c>
    </row>
    <row r="11779" spans="1:4" hidden="1">
      <c r="A11779" s="49" t="s">
        <v>147</v>
      </c>
      <c r="B11779" s="49" t="s">
        <v>118</v>
      </c>
      <c r="C11779" s="49" t="s">
        <v>565</v>
      </c>
      <c r="D11779">
        <v>0</v>
      </c>
    </row>
    <row r="11780" spans="1:4" hidden="1">
      <c r="A11780" s="49" t="s">
        <v>147</v>
      </c>
      <c r="B11780" s="49" t="s">
        <v>118</v>
      </c>
      <c r="C11780" s="49" t="s">
        <v>566</v>
      </c>
      <c r="D11780">
        <v>0</v>
      </c>
    </row>
    <row r="11781" spans="1:4" hidden="1">
      <c r="A11781" s="49" t="s">
        <v>147</v>
      </c>
      <c r="B11781" s="49" t="s">
        <v>118</v>
      </c>
      <c r="C11781" s="49" t="s">
        <v>567</v>
      </c>
      <c r="D11781">
        <v>0</v>
      </c>
    </row>
    <row r="11782" spans="1:4" hidden="1">
      <c r="A11782" s="49" t="s">
        <v>147</v>
      </c>
      <c r="B11782" s="49" t="s">
        <v>118</v>
      </c>
      <c r="C11782" s="49" t="s">
        <v>568</v>
      </c>
      <c r="D11782">
        <v>0</v>
      </c>
    </row>
    <row r="11783" spans="1:4" hidden="1">
      <c r="A11783" s="49" t="s">
        <v>147</v>
      </c>
      <c r="B11783" s="49" t="s">
        <v>118</v>
      </c>
      <c r="C11783" s="49" t="s">
        <v>569</v>
      </c>
      <c r="D11783">
        <v>0</v>
      </c>
    </row>
    <row r="11784" spans="1:4" hidden="1">
      <c r="A11784" s="49" t="s">
        <v>147</v>
      </c>
      <c r="B11784" s="49" t="s">
        <v>118</v>
      </c>
      <c r="C11784" s="49" t="s">
        <v>570</v>
      </c>
      <c r="D11784">
        <v>0</v>
      </c>
    </row>
    <row r="11785" spans="1:4" hidden="1">
      <c r="A11785" s="49" t="s">
        <v>147</v>
      </c>
      <c r="B11785" s="49" t="s">
        <v>118</v>
      </c>
      <c r="C11785" s="49" t="s">
        <v>571</v>
      </c>
      <c r="D11785">
        <v>0</v>
      </c>
    </row>
    <row r="11786" spans="1:4" hidden="1">
      <c r="A11786" s="49" t="s">
        <v>147</v>
      </c>
      <c r="B11786" s="49" t="s">
        <v>119</v>
      </c>
      <c r="C11786" s="49" t="s">
        <v>562</v>
      </c>
      <c r="D11786">
        <v>0</v>
      </c>
    </row>
    <row r="11787" spans="1:4" hidden="1">
      <c r="A11787" s="49" t="s">
        <v>147</v>
      </c>
      <c r="B11787" s="49" t="s">
        <v>119</v>
      </c>
      <c r="C11787" s="49" t="s">
        <v>563</v>
      </c>
      <c r="D11787">
        <v>0</v>
      </c>
    </row>
    <row r="11788" spans="1:4" hidden="1">
      <c r="A11788" s="49" t="s">
        <v>147</v>
      </c>
      <c r="B11788" s="49" t="s">
        <v>119</v>
      </c>
      <c r="C11788" s="49" t="s">
        <v>561</v>
      </c>
      <c r="D11788">
        <v>0</v>
      </c>
    </row>
    <row r="11789" spans="1:4" hidden="1">
      <c r="A11789" s="49" t="s">
        <v>147</v>
      </c>
      <c r="B11789" s="49" t="s">
        <v>119</v>
      </c>
      <c r="C11789" s="49" t="s">
        <v>564</v>
      </c>
      <c r="D11789">
        <v>0</v>
      </c>
    </row>
    <row r="11790" spans="1:4" hidden="1">
      <c r="A11790" s="49" t="s">
        <v>147</v>
      </c>
      <c r="B11790" s="49" t="s">
        <v>119</v>
      </c>
      <c r="C11790" s="49" t="s">
        <v>265</v>
      </c>
      <c r="D11790">
        <v>0</v>
      </c>
    </row>
    <row r="11791" spans="1:4" hidden="1">
      <c r="A11791" s="49" t="s">
        <v>147</v>
      </c>
      <c r="B11791" s="49" t="s">
        <v>119</v>
      </c>
      <c r="C11791" s="49" t="s">
        <v>565</v>
      </c>
      <c r="D11791">
        <v>0</v>
      </c>
    </row>
    <row r="11792" spans="1:4" hidden="1">
      <c r="A11792" s="49" t="s">
        <v>147</v>
      </c>
      <c r="B11792" s="49" t="s">
        <v>119</v>
      </c>
      <c r="C11792" s="49" t="s">
        <v>566</v>
      </c>
      <c r="D11792">
        <v>0</v>
      </c>
    </row>
    <row r="11793" spans="1:4" hidden="1">
      <c r="A11793" s="49" t="s">
        <v>147</v>
      </c>
      <c r="B11793" s="49" t="s">
        <v>119</v>
      </c>
      <c r="C11793" s="49" t="s">
        <v>567</v>
      </c>
      <c r="D11793">
        <v>0</v>
      </c>
    </row>
    <row r="11794" spans="1:4" hidden="1">
      <c r="A11794" s="49" t="s">
        <v>147</v>
      </c>
      <c r="B11794" s="49" t="s">
        <v>119</v>
      </c>
      <c r="C11794" s="49" t="s">
        <v>568</v>
      </c>
      <c r="D11794">
        <v>0</v>
      </c>
    </row>
    <row r="11795" spans="1:4" hidden="1">
      <c r="A11795" s="49" t="s">
        <v>147</v>
      </c>
      <c r="B11795" s="49" t="s">
        <v>119</v>
      </c>
      <c r="C11795" s="49" t="s">
        <v>569</v>
      </c>
      <c r="D11795">
        <v>0</v>
      </c>
    </row>
    <row r="11796" spans="1:4" hidden="1">
      <c r="A11796" s="49" t="s">
        <v>147</v>
      </c>
      <c r="B11796" s="49" t="s">
        <v>119</v>
      </c>
      <c r="C11796" s="49" t="s">
        <v>570</v>
      </c>
      <c r="D11796">
        <v>0</v>
      </c>
    </row>
    <row r="11797" spans="1:4" hidden="1">
      <c r="A11797" s="49" t="s">
        <v>147</v>
      </c>
      <c r="B11797" s="49" t="s">
        <v>119</v>
      </c>
      <c r="C11797" s="49" t="s">
        <v>571</v>
      </c>
      <c r="D11797">
        <v>0</v>
      </c>
    </row>
    <row r="11798" spans="1:4" hidden="1">
      <c r="A11798" s="49" t="s">
        <v>147</v>
      </c>
      <c r="B11798" s="49" t="s">
        <v>198</v>
      </c>
      <c r="C11798" s="49" t="s">
        <v>562</v>
      </c>
      <c r="D11798">
        <v>0</v>
      </c>
    </row>
    <row r="11799" spans="1:4" hidden="1">
      <c r="A11799" s="49" t="s">
        <v>147</v>
      </c>
      <c r="B11799" s="49" t="s">
        <v>198</v>
      </c>
      <c r="C11799" s="49" t="s">
        <v>563</v>
      </c>
      <c r="D11799">
        <v>0</v>
      </c>
    </row>
    <row r="11800" spans="1:4" hidden="1">
      <c r="A11800" s="49" t="s">
        <v>147</v>
      </c>
      <c r="B11800" s="49" t="s">
        <v>198</v>
      </c>
      <c r="C11800" s="49" t="s">
        <v>561</v>
      </c>
      <c r="D11800">
        <v>0</v>
      </c>
    </row>
    <row r="11801" spans="1:4" hidden="1">
      <c r="A11801" s="49" t="s">
        <v>147</v>
      </c>
      <c r="B11801" s="49" t="s">
        <v>198</v>
      </c>
      <c r="C11801" s="49" t="s">
        <v>564</v>
      </c>
      <c r="D11801">
        <v>0</v>
      </c>
    </row>
    <row r="11802" spans="1:4" hidden="1">
      <c r="A11802" s="49" t="s">
        <v>147</v>
      </c>
      <c r="B11802" s="49" t="s">
        <v>198</v>
      </c>
      <c r="C11802" s="49" t="s">
        <v>265</v>
      </c>
      <c r="D11802">
        <v>0</v>
      </c>
    </row>
    <row r="11803" spans="1:4" hidden="1">
      <c r="A11803" s="49" t="s">
        <v>147</v>
      </c>
      <c r="B11803" s="49" t="s">
        <v>198</v>
      </c>
      <c r="C11803" s="49" t="s">
        <v>565</v>
      </c>
      <c r="D11803">
        <v>0</v>
      </c>
    </row>
    <row r="11804" spans="1:4" hidden="1">
      <c r="A11804" s="49" t="s">
        <v>147</v>
      </c>
      <c r="B11804" s="49" t="s">
        <v>198</v>
      </c>
      <c r="C11804" s="49" t="s">
        <v>566</v>
      </c>
      <c r="D11804">
        <v>0</v>
      </c>
    </row>
    <row r="11805" spans="1:4" hidden="1">
      <c r="A11805" s="49" t="s">
        <v>147</v>
      </c>
      <c r="B11805" s="49" t="s">
        <v>198</v>
      </c>
      <c r="C11805" s="49" t="s">
        <v>567</v>
      </c>
      <c r="D11805">
        <v>0</v>
      </c>
    </row>
    <row r="11806" spans="1:4" hidden="1">
      <c r="A11806" s="49" t="s">
        <v>147</v>
      </c>
      <c r="B11806" s="49" t="s">
        <v>198</v>
      </c>
      <c r="C11806" s="49" t="s">
        <v>568</v>
      </c>
      <c r="D11806">
        <v>0</v>
      </c>
    </row>
    <row r="11807" spans="1:4" hidden="1">
      <c r="A11807" s="49" t="s">
        <v>147</v>
      </c>
      <c r="B11807" s="49" t="s">
        <v>198</v>
      </c>
      <c r="C11807" s="49" t="s">
        <v>569</v>
      </c>
      <c r="D11807">
        <v>0</v>
      </c>
    </row>
    <row r="11808" spans="1:4" hidden="1">
      <c r="A11808" s="49" t="s">
        <v>147</v>
      </c>
      <c r="B11808" s="49" t="s">
        <v>198</v>
      </c>
      <c r="C11808" s="49" t="s">
        <v>570</v>
      </c>
      <c r="D11808">
        <v>0</v>
      </c>
    </row>
    <row r="11809" spans="1:4" hidden="1">
      <c r="A11809" s="49" t="s">
        <v>147</v>
      </c>
      <c r="B11809" s="49" t="s">
        <v>198</v>
      </c>
      <c r="C11809" s="49" t="s">
        <v>571</v>
      </c>
      <c r="D11809">
        <v>0</v>
      </c>
    </row>
    <row r="11810" spans="1:4" hidden="1">
      <c r="A11810" s="49" t="s">
        <v>147</v>
      </c>
      <c r="B11810" s="49" t="s">
        <v>121</v>
      </c>
      <c r="C11810" s="49" t="s">
        <v>562</v>
      </c>
      <c r="D11810">
        <v>0</v>
      </c>
    </row>
    <row r="11811" spans="1:4" hidden="1">
      <c r="A11811" s="49" t="s">
        <v>147</v>
      </c>
      <c r="B11811" s="49" t="s">
        <v>121</v>
      </c>
      <c r="C11811" s="49" t="s">
        <v>563</v>
      </c>
      <c r="D11811">
        <v>0</v>
      </c>
    </row>
    <row r="11812" spans="1:4" hidden="1">
      <c r="A11812" s="49" t="s">
        <v>147</v>
      </c>
      <c r="B11812" s="49" t="s">
        <v>121</v>
      </c>
      <c r="C11812" s="49" t="s">
        <v>561</v>
      </c>
      <c r="D11812">
        <v>0</v>
      </c>
    </row>
    <row r="11813" spans="1:4" hidden="1">
      <c r="A11813" s="49" t="s">
        <v>147</v>
      </c>
      <c r="B11813" s="49" t="s">
        <v>121</v>
      </c>
      <c r="C11813" s="49" t="s">
        <v>564</v>
      </c>
      <c r="D11813">
        <v>0</v>
      </c>
    </row>
    <row r="11814" spans="1:4" hidden="1">
      <c r="A11814" s="49" t="s">
        <v>147</v>
      </c>
      <c r="B11814" s="49" t="s">
        <v>121</v>
      </c>
      <c r="C11814" s="49" t="s">
        <v>265</v>
      </c>
      <c r="D11814">
        <v>0</v>
      </c>
    </row>
    <row r="11815" spans="1:4" hidden="1">
      <c r="A11815" s="49" t="s">
        <v>147</v>
      </c>
      <c r="B11815" s="49" t="s">
        <v>121</v>
      </c>
      <c r="C11815" s="49" t="s">
        <v>565</v>
      </c>
      <c r="D11815">
        <v>0</v>
      </c>
    </row>
    <row r="11816" spans="1:4" hidden="1">
      <c r="A11816" s="49" t="s">
        <v>147</v>
      </c>
      <c r="B11816" s="49" t="s">
        <v>121</v>
      </c>
      <c r="C11816" s="49" t="s">
        <v>566</v>
      </c>
      <c r="D11816">
        <v>0</v>
      </c>
    </row>
    <row r="11817" spans="1:4" hidden="1">
      <c r="A11817" s="49" t="s">
        <v>147</v>
      </c>
      <c r="B11817" s="49" t="s">
        <v>121</v>
      </c>
      <c r="C11817" s="49" t="s">
        <v>567</v>
      </c>
      <c r="D11817">
        <v>0</v>
      </c>
    </row>
    <row r="11818" spans="1:4" hidden="1">
      <c r="A11818" s="49" t="s">
        <v>147</v>
      </c>
      <c r="B11818" s="49" t="s">
        <v>121</v>
      </c>
      <c r="C11818" s="49" t="s">
        <v>568</v>
      </c>
      <c r="D11818">
        <v>0</v>
      </c>
    </row>
    <row r="11819" spans="1:4" hidden="1">
      <c r="A11819" s="49" t="s">
        <v>147</v>
      </c>
      <c r="B11819" s="49" t="s">
        <v>121</v>
      </c>
      <c r="C11819" s="49" t="s">
        <v>569</v>
      </c>
      <c r="D11819">
        <v>0</v>
      </c>
    </row>
    <row r="11820" spans="1:4" hidden="1">
      <c r="A11820" s="49" t="s">
        <v>147</v>
      </c>
      <c r="B11820" s="49" t="s">
        <v>121</v>
      </c>
      <c r="C11820" s="49" t="s">
        <v>570</v>
      </c>
      <c r="D11820">
        <v>0</v>
      </c>
    </row>
    <row r="11821" spans="1:4" hidden="1">
      <c r="A11821" s="49" t="s">
        <v>147</v>
      </c>
      <c r="B11821" s="49" t="s">
        <v>121</v>
      </c>
      <c r="C11821" s="49" t="s">
        <v>571</v>
      </c>
      <c r="D11821">
        <v>0</v>
      </c>
    </row>
    <row r="11822" spans="1:4" hidden="1">
      <c r="A11822" s="49" t="s">
        <v>147</v>
      </c>
      <c r="B11822" s="49" t="s">
        <v>122</v>
      </c>
      <c r="C11822" s="49" t="s">
        <v>562</v>
      </c>
      <c r="D11822">
        <v>0</v>
      </c>
    </row>
    <row r="11823" spans="1:4" hidden="1">
      <c r="A11823" s="49" t="s">
        <v>147</v>
      </c>
      <c r="B11823" s="49" t="s">
        <v>122</v>
      </c>
      <c r="C11823" s="49" t="s">
        <v>563</v>
      </c>
      <c r="D11823">
        <v>0</v>
      </c>
    </row>
    <row r="11824" spans="1:4" hidden="1">
      <c r="A11824" s="49" t="s">
        <v>147</v>
      </c>
      <c r="B11824" s="49" t="s">
        <v>122</v>
      </c>
      <c r="C11824" s="49" t="s">
        <v>561</v>
      </c>
      <c r="D11824">
        <v>0</v>
      </c>
    </row>
    <row r="11825" spans="1:4" hidden="1">
      <c r="A11825" s="49" t="s">
        <v>147</v>
      </c>
      <c r="B11825" s="49" t="s">
        <v>122</v>
      </c>
      <c r="C11825" s="49" t="s">
        <v>564</v>
      </c>
      <c r="D11825">
        <v>0</v>
      </c>
    </row>
    <row r="11826" spans="1:4" hidden="1">
      <c r="A11826" s="49" t="s">
        <v>147</v>
      </c>
      <c r="B11826" s="49" t="s">
        <v>122</v>
      </c>
      <c r="C11826" s="49" t="s">
        <v>265</v>
      </c>
      <c r="D11826">
        <v>0</v>
      </c>
    </row>
    <row r="11827" spans="1:4" hidden="1">
      <c r="A11827" s="49" t="s">
        <v>147</v>
      </c>
      <c r="B11827" s="49" t="s">
        <v>122</v>
      </c>
      <c r="C11827" s="49" t="s">
        <v>565</v>
      </c>
      <c r="D11827">
        <v>0</v>
      </c>
    </row>
    <row r="11828" spans="1:4" hidden="1">
      <c r="A11828" s="49" t="s">
        <v>147</v>
      </c>
      <c r="B11828" s="49" t="s">
        <v>122</v>
      </c>
      <c r="C11828" s="49" t="s">
        <v>566</v>
      </c>
      <c r="D11828">
        <v>0</v>
      </c>
    </row>
    <row r="11829" spans="1:4" hidden="1">
      <c r="A11829" s="49" t="s">
        <v>147</v>
      </c>
      <c r="B11829" s="49" t="s">
        <v>122</v>
      </c>
      <c r="C11829" s="49" t="s">
        <v>567</v>
      </c>
      <c r="D11829">
        <v>0</v>
      </c>
    </row>
    <row r="11830" spans="1:4" hidden="1">
      <c r="A11830" s="49" t="s">
        <v>147</v>
      </c>
      <c r="B11830" s="49" t="s">
        <v>122</v>
      </c>
      <c r="C11830" s="49" t="s">
        <v>568</v>
      </c>
      <c r="D11830">
        <v>0</v>
      </c>
    </row>
    <row r="11831" spans="1:4" hidden="1">
      <c r="A11831" s="49" t="s">
        <v>147</v>
      </c>
      <c r="B11831" s="49" t="s">
        <v>122</v>
      </c>
      <c r="C11831" s="49" t="s">
        <v>569</v>
      </c>
      <c r="D11831">
        <v>0</v>
      </c>
    </row>
    <row r="11832" spans="1:4" hidden="1">
      <c r="A11832" s="49" t="s">
        <v>147</v>
      </c>
      <c r="B11832" s="49" t="s">
        <v>122</v>
      </c>
      <c r="C11832" s="49" t="s">
        <v>570</v>
      </c>
      <c r="D11832">
        <v>0</v>
      </c>
    </row>
    <row r="11833" spans="1:4" hidden="1">
      <c r="A11833" s="49" t="s">
        <v>147</v>
      </c>
      <c r="B11833" s="49" t="s">
        <v>122</v>
      </c>
      <c r="C11833" s="49" t="s">
        <v>571</v>
      </c>
      <c r="D11833">
        <v>0</v>
      </c>
    </row>
    <row r="11834" spans="1:4" hidden="1">
      <c r="A11834" s="49" t="s">
        <v>147</v>
      </c>
      <c r="B11834" s="49" t="s">
        <v>123</v>
      </c>
      <c r="C11834" s="49" t="s">
        <v>562</v>
      </c>
      <c r="D11834">
        <v>0</v>
      </c>
    </row>
    <row r="11835" spans="1:4" hidden="1">
      <c r="A11835" s="49" t="s">
        <v>147</v>
      </c>
      <c r="B11835" s="49" t="s">
        <v>123</v>
      </c>
      <c r="C11835" s="49" t="s">
        <v>563</v>
      </c>
      <c r="D11835">
        <v>0</v>
      </c>
    </row>
    <row r="11836" spans="1:4" hidden="1">
      <c r="A11836" s="49" t="s">
        <v>147</v>
      </c>
      <c r="B11836" s="49" t="s">
        <v>123</v>
      </c>
      <c r="C11836" s="49" t="s">
        <v>561</v>
      </c>
      <c r="D11836">
        <v>0</v>
      </c>
    </row>
    <row r="11837" spans="1:4" hidden="1">
      <c r="A11837" s="49" t="s">
        <v>147</v>
      </c>
      <c r="B11837" s="49" t="s">
        <v>123</v>
      </c>
      <c r="C11837" s="49" t="s">
        <v>564</v>
      </c>
      <c r="D11837">
        <v>0</v>
      </c>
    </row>
    <row r="11838" spans="1:4" hidden="1">
      <c r="A11838" s="49" t="s">
        <v>147</v>
      </c>
      <c r="B11838" s="49" t="s">
        <v>123</v>
      </c>
      <c r="C11838" s="49" t="s">
        <v>265</v>
      </c>
      <c r="D11838">
        <v>0</v>
      </c>
    </row>
    <row r="11839" spans="1:4" hidden="1">
      <c r="A11839" s="49" t="s">
        <v>147</v>
      </c>
      <c r="B11839" s="49" t="s">
        <v>123</v>
      </c>
      <c r="C11839" s="49" t="s">
        <v>565</v>
      </c>
      <c r="D11839">
        <v>0</v>
      </c>
    </row>
    <row r="11840" spans="1:4" hidden="1">
      <c r="A11840" s="49" t="s">
        <v>147</v>
      </c>
      <c r="B11840" s="49" t="s">
        <v>123</v>
      </c>
      <c r="C11840" s="49" t="s">
        <v>566</v>
      </c>
      <c r="D11840">
        <v>0</v>
      </c>
    </row>
    <row r="11841" spans="1:4" hidden="1">
      <c r="A11841" s="49" t="s">
        <v>147</v>
      </c>
      <c r="B11841" s="49" t="s">
        <v>123</v>
      </c>
      <c r="C11841" s="49" t="s">
        <v>567</v>
      </c>
      <c r="D11841">
        <v>0</v>
      </c>
    </row>
    <row r="11842" spans="1:4" hidden="1">
      <c r="A11842" s="49" t="s">
        <v>147</v>
      </c>
      <c r="B11842" s="49" t="s">
        <v>123</v>
      </c>
      <c r="C11842" s="49" t="s">
        <v>568</v>
      </c>
      <c r="D11842">
        <v>0</v>
      </c>
    </row>
    <row r="11843" spans="1:4" hidden="1">
      <c r="A11843" s="49" t="s">
        <v>147</v>
      </c>
      <c r="B11843" s="49" t="s">
        <v>123</v>
      </c>
      <c r="C11843" s="49" t="s">
        <v>569</v>
      </c>
      <c r="D11843">
        <v>0</v>
      </c>
    </row>
    <row r="11844" spans="1:4" hidden="1">
      <c r="A11844" s="49" t="s">
        <v>147</v>
      </c>
      <c r="B11844" s="49" t="s">
        <v>123</v>
      </c>
      <c r="C11844" s="49" t="s">
        <v>570</v>
      </c>
      <c r="D11844">
        <v>0</v>
      </c>
    </row>
    <row r="11845" spans="1:4" hidden="1">
      <c r="A11845" s="49" t="s">
        <v>147</v>
      </c>
      <c r="B11845" s="49" t="s">
        <v>123</v>
      </c>
      <c r="C11845" s="49" t="s">
        <v>571</v>
      </c>
      <c r="D11845">
        <v>0</v>
      </c>
    </row>
    <row r="11846" spans="1:4" hidden="1">
      <c r="A11846" s="49" t="s">
        <v>137</v>
      </c>
      <c r="B11846" s="49" t="s">
        <v>124</v>
      </c>
      <c r="C11846" s="49" t="s">
        <v>562</v>
      </c>
      <c r="D11846">
        <v>0</v>
      </c>
    </row>
    <row r="11847" spans="1:4" hidden="1">
      <c r="A11847" s="49" t="s">
        <v>137</v>
      </c>
      <c r="B11847" s="49" t="s">
        <v>124</v>
      </c>
      <c r="C11847" s="49" t="s">
        <v>563</v>
      </c>
      <c r="D11847">
        <v>0</v>
      </c>
    </row>
    <row r="11848" spans="1:4" hidden="1">
      <c r="A11848" s="49" t="s">
        <v>137</v>
      </c>
      <c r="B11848" s="49" t="s">
        <v>124</v>
      </c>
      <c r="C11848" s="49" t="s">
        <v>561</v>
      </c>
      <c r="D11848">
        <v>0</v>
      </c>
    </row>
    <row r="11849" spans="1:4" hidden="1">
      <c r="A11849" s="49" t="s">
        <v>137</v>
      </c>
      <c r="B11849" s="49" t="s">
        <v>124</v>
      </c>
      <c r="C11849" s="49" t="s">
        <v>564</v>
      </c>
      <c r="D11849">
        <v>0</v>
      </c>
    </row>
    <row r="11850" spans="1:4" hidden="1">
      <c r="A11850" s="49" t="s">
        <v>137</v>
      </c>
      <c r="B11850" s="49" t="s">
        <v>124</v>
      </c>
      <c r="C11850" s="49" t="s">
        <v>265</v>
      </c>
      <c r="D11850">
        <v>0</v>
      </c>
    </row>
    <row r="11851" spans="1:4" hidden="1">
      <c r="A11851" s="49" t="s">
        <v>137</v>
      </c>
      <c r="B11851" s="49" t="s">
        <v>124</v>
      </c>
      <c r="C11851" s="49" t="s">
        <v>565</v>
      </c>
      <c r="D11851">
        <v>0</v>
      </c>
    </row>
    <row r="11852" spans="1:4" hidden="1">
      <c r="A11852" s="49" t="s">
        <v>137</v>
      </c>
      <c r="B11852" s="49" t="s">
        <v>124</v>
      </c>
      <c r="C11852" s="49" t="s">
        <v>566</v>
      </c>
      <c r="D11852">
        <v>0</v>
      </c>
    </row>
    <row r="11853" spans="1:4" hidden="1">
      <c r="A11853" s="49" t="s">
        <v>137</v>
      </c>
      <c r="B11853" s="49" t="s">
        <v>124</v>
      </c>
      <c r="C11853" s="49" t="s">
        <v>567</v>
      </c>
      <c r="D11853">
        <v>0</v>
      </c>
    </row>
    <row r="11854" spans="1:4" hidden="1">
      <c r="A11854" s="49" t="s">
        <v>137</v>
      </c>
      <c r="B11854" s="49" t="s">
        <v>124</v>
      </c>
      <c r="C11854" s="49" t="s">
        <v>568</v>
      </c>
      <c r="D11854">
        <v>0</v>
      </c>
    </row>
    <row r="11855" spans="1:4" hidden="1">
      <c r="A11855" s="49" t="s">
        <v>137</v>
      </c>
      <c r="B11855" s="49" t="s">
        <v>124</v>
      </c>
      <c r="C11855" s="49" t="s">
        <v>569</v>
      </c>
      <c r="D11855">
        <v>0</v>
      </c>
    </row>
    <row r="11856" spans="1:4" hidden="1">
      <c r="A11856" s="49" t="s">
        <v>137</v>
      </c>
      <c r="B11856" s="49" t="s">
        <v>124</v>
      </c>
      <c r="C11856" s="49" t="s">
        <v>570</v>
      </c>
      <c r="D11856">
        <v>0</v>
      </c>
    </row>
    <row r="11857" spans="1:4" hidden="1">
      <c r="A11857" s="49" t="s">
        <v>137</v>
      </c>
      <c r="B11857" s="49" t="s">
        <v>124</v>
      </c>
      <c r="C11857" s="49" t="s">
        <v>571</v>
      </c>
      <c r="D11857">
        <v>0</v>
      </c>
    </row>
    <row r="11858" spans="1:4" hidden="1">
      <c r="A11858" s="49" t="s">
        <v>137</v>
      </c>
      <c r="B11858" s="49" t="s">
        <v>73</v>
      </c>
      <c r="C11858" s="49" t="s">
        <v>562</v>
      </c>
      <c r="D11858">
        <v>0</v>
      </c>
    </row>
    <row r="11859" spans="1:4" hidden="1">
      <c r="A11859" s="49" t="s">
        <v>137</v>
      </c>
      <c r="B11859" s="49" t="s">
        <v>73</v>
      </c>
      <c r="C11859" s="49" t="s">
        <v>563</v>
      </c>
      <c r="D11859">
        <v>0</v>
      </c>
    </row>
    <row r="11860" spans="1:4" hidden="1">
      <c r="A11860" s="49" t="s">
        <v>137</v>
      </c>
      <c r="B11860" s="49" t="s">
        <v>73</v>
      </c>
      <c r="C11860" s="49" t="s">
        <v>561</v>
      </c>
      <c r="D11860">
        <v>0</v>
      </c>
    </row>
    <row r="11861" spans="1:4" hidden="1">
      <c r="A11861" s="49" t="s">
        <v>137</v>
      </c>
      <c r="B11861" s="49" t="s">
        <v>73</v>
      </c>
      <c r="C11861" s="49" t="s">
        <v>564</v>
      </c>
      <c r="D11861">
        <v>0</v>
      </c>
    </row>
    <row r="11862" spans="1:4" hidden="1">
      <c r="A11862" s="49" t="s">
        <v>137</v>
      </c>
      <c r="B11862" s="49" t="s">
        <v>73</v>
      </c>
      <c r="C11862" s="49" t="s">
        <v>265</v>
      </c>
      <c r="D11862">
        <v>0</v>
      </c>
    </row>
    <row r="11863" spans="1:4" hidden="1">
      <c r="A11863" s="49" t="s">
        <v>137</v>
      </c>
      <c r="B11863" s="49" t="s">
        <v>73</v>
      </c>
      <c r="C11863" s="49" t="s">
        <v>565</v>
      </c>
      <c r="D11863">
        <v>0</v>
      </c>
    </row>
    <row r="11864" spans="1:4" hidden="1">
      <c r="A11864" s="49" t="s">
        <v>137</v>
      </c>
      <c r="B11864" s="49" t="s">
        <v>73</v>
      </c>
      <c r="C11864" s="49" t="s">
        <v>566</v>
      </c>
      <c r="D11864">
        <v>0</v>
      </c>
    </row>
    <row r="11865" spans="1:4" hidden="1">
      <c r="A11865" s="49" t="s">
        <v>137</v>
      </c>
      <c r="B11865" s="49" t="s">
        <v>73</v>
      </c>
      <c r="C11865" s="49" t="s">
        <v>567</v>
      </c>
      <c r="D11865">
        <v>0</v>
      </c>
    </row>
    <row r="11866" spans="1:4" hidden="1">
      <c r="A11866" s="49" t="s">
        <v>137</v>
      </c>
      <c r="B11866" s="49" t="s">
        <v>73</v>
      </c>
      <c r="C11866" s="49" t="s">
        <v>568</v>
      </c>
      <c r="D11866">
        <v>0</v>
      </c>
    </row>
    <row r="11867" spans="1:4" hidden="1">
      <c r="A11867" s="49" t="s">
        <v>137</v>
      </c>
      <c r="B11867" s="49" t="s">
        <v>73</v>
      </c>
      <c r="C11867" s="49" t="s">
        <v>569</v>
      </c>
      <c r="D11867">
        <v>0</v>
      </c>
    </row>
    <row r="11868" spans="1:4" hidden="1">
      <c r="A11868" s="49" t="s">
        <v>137</v>
      </c>
      <c r="B11868" s="49" t="s">
        <v>73</v>
      </c>
      <c r="C11868" s="49" t="s">
        <v>570</v>
      </c>
      <c r="D11868">
        <v>0</v>
      </c>
    </row>
    <row r="11869" spans="1:4" hidden="1">
      <c r="A11869" s="49" t="s">
        <v>137</v>
      </c>
      <c r="B11869" s="49" t="s">
        <v>73</v>
      </c>
      <c r="C11869" s="49" t="s">
        <v>571</v>
      </c>
      <c r="D11869">
        <v>0</v>
      </c>
    </row>
    <row r="11870" spans="1:4" hidden="1">
      <c r="A11870" s="49" t="s">
        <v>137</v>
      </c>
      <c r="B11870" s="49" t="s">
        <v>40</v>
      </c>
      <c r="C11870" s="49" t="s">
        <v>562</v>
      </c>
      <c r="D11870">
        <v>0</v>
      </c>
    </row>
    <row r="11871" spans="1:4" hidden="1">
      <c r="A11871" s="49" t="s">
        <v>137</v>
      </c>
      <c r="B11871" s="49" t="s">
        <v>40</v>
      </c>
      <c r="C11871" s="49" t="s">
        <v>563</v>
      </c>
      <c r="D11871">
        <v>0</v>
      </c>
    </row>
    <row r="11872" spans="1:4" hidden="1">
      <c r="A11872" s="49" t="s">
        <v>137</v>
      </c>
      <c r="B11872" s="49" t="s">
        <v>40</v>
      </c>
      <c r="C11872" s="49" t="s">
        <v>561</v>
      </c>
      <c r="D11872">
        <v>0</v>
      </c>
    </row>
    <row r="11873" spans="1:4" hidden="1">
      <c r="A11873" s="49" t="s">
        <v>137</v>
      </c>
      <c r="B11873" s="49" t="s">
        <v>40</v>
      </c>
      <c r="C11873" s="49" t="s">
        <v>564</v>
      </c>
      <c r="D11873">
        <v>0</v>
      </c>
    </row>
    <row r="11874" spans="1:4" hidden="1">
      <c r="A11874" s="49" t="s">
        <v>137</v>
      </c>
      <c r="B11874" s="49" t="s">
        <v>40</v>
      </c>
      <c r="C11874" s="49" t="s">
        <v>265</v>
      </c>
      <c r="D11874">
        <v>0</v>
      </c>
    </row>
    <row r="11875" spans="1:4" hidden="1">
      <c r="A11875" s="49" t="s">
        <v>137</v>
      </c>
      <c r="B11875" s="49" t="s">
        <v>40</v>
      </c>
      <c r="C11875" s="49" t="s">
        <v>565</v>
      </c>
      <c r="D11875">
        <v>0</v>
      </c>
    </row>
    <row r="11876" spans="1:4" hidden="1">
      <c r="A11876" s="49" t="s">
        <v>137</v>
      </c>
      <c r="B11876" s="49" t="s">
        <v>40</v>
      </c>
      <c r="C11876" s="49" t="s">
        <v>566</v>
      </c>
      <c r="D11876">
        <v>0</v>
      </c>
    </row>
    <row r="11877" spans="1:4" hidden="1">
      <c r="A11877" s="49" t="s">
        <v>137</v>
      </c>
      <c r="B11877" s="49" t="s">
        <v>40</v>
      </c>
      <c r="C11877" s="49" t="s">
        <v>567</v>
      </c>
      <c r="D11877">
        <v>0</v>
      </c>
    </row>
    <row r="11878" spans="1:4" hidden="1">
      <c r="A11878" s="49" t="s">
        <v>137</v>
      </c>
      <c r="B11878" s="49" t="s">
        <v>40</v>
      </c>
      <c r="C11878" s="49" t="s">
        <v>568</v>
      </c>
      <c r="D11878">
        <v>0</v>
      </c>
    </row>
    <row r="11879" spans="1:4" hidden="1">
      <c r="A11879" s="49" t="s">
        <v>137</v>
      </c>
      <c r="B11879" s="49" t="s">
        <v>40</v>
      </c>
      <c r="C11879" s="49" t="s">
        <v>569</v>
      </c>
      <c r="D11879">
        <v>0</v>
      </c>
    </row>
    <row r="11880" spans="1:4" hidden="1">
      <c r="A11880" s="49" t="s">
        <v>137</v>
      </c>
      <c r="B11880" s="49" t="s">
        <v>40</v>
      </c>
      <c r="C11880" s="49" t="s">
        <v>570</v>
      </c>
      <c r="D11880">
        <v>0</v>
      </c>
    </row>
    <row r="11881" spans="1:4" hidden="1">
      <c r="A11881" s="49" t="s">
        <v>137</v>
      </c>
      <c r="B11881" s="49" t="s">
        <v>40</v>
      </c>
      <c r="C11881" s="49" t="s">
        <v>571</v>
      </c>
      <c r="D11881">
        <v>0</v>
      </c>
    </row>
    <row r="11882" spans="1:4" hidden="1">
      <c r="A11882" s="49" t="s">
        <v>137</v>
      </c>
      <c r="B11882" s="49" t="s">
        <v>74</v>
      </c>
      <c r="C11882" s="49" t="s">
        <v>562</v>
      </c>
      <c r="D11882">
        <v>0</v>
      </c>
    </row>
    <row r="11883" spans="1:4" hidden="1">
      <c r="A11883" s="49" t="s">
        <v>137</v>
      </c>
      <c r="B11883" s="49" t="s">
        <v>74</v>
      </c>
      <c r="C11883" s="49" t="s">
        <v>563</v>
      </c>
      <c r="D11883">
        <v>0</v>
      </c>
    </row>
    <row r="11884" spans="1:4" hidden="1">
      <c r="A11884" s="49" t="s">
        <v>137</v>
      </c>
      <c r="B11884" s="49" t="s">
        <v>74</v>
      </c>
      <c r="C11884" s="49" t="s">
        <v>561</v>
      </c>
      <c r="D11884">
        <v>0</v>
      </c>
    </row>
    <row r="11885" spans="1:4" hidden="1">
      <c r="A11885" s="49" t="s">
        <v>137</v>
      </c>
      <c r="B11885" s="49" t="s">
        <v>74</v>
      </c>
      <c r="C11885" s="49" t="s">
        <v>564</v>
      </c>
      <c r="D11885">
        <v>0</v>
      </c>
    </row>
    <row r="11886" spans="1:4" hidden="1">
      <c r="A11886" s="49" t="s">
        <v>137</v>
      </c>
      <c r="B11886" s="49" t="s">
        <v>74</v>
      </c>
      <c r="C11886" s="49" t="s">
        <v>265</v>
      </c>
      <c r="D11886">
        <v>0</v>
      </c>
    </row>
    <row r="11887" spans="1:4" hidden="1">
      <c r="A11887" s="49" t="s">
        <v>137</v>
      </c>
      <c r="B11887" s="49" t="s">
        <v>74</v>
      </c>
      <c r="C11887" s="49" t="s">
        <v>565</v>
      </c>
      <c r="D11887">
        <v>0</v>
      </c>
    </row>
    <row r="11888" spans="1:4" hidden="1">
      <c r="A11888" s="49" t="s">
        <v>137</v>
      </c>
      <c r="B11888" s="49" t="s">
        <v>74</v>
      </c>
      <c r="C11888" s="49" t="s">
        <v>566</v>
      </c>
      <c r="D11888">
        <v>0</v>
      </c>
    </row>
    <row r="11889" spans="1:4" hidden="1">
      <c r="A11889" s="49" t="s">
        <v>137</v>
      </c>
      <c r="B11889" s="49" t="s">
        <v>74</v>
      </c>
      <c r="C11889" s="49" t="s">
        <v>567</v>
      </c>
      <c r="D11889">
        <v>0</v>
      </c>
    </row>
    <row r="11890" spans="1:4" hidden="1">
      <c r="A11890" s="49" t="s">
        <v>137</v>
      </c>
      <c r="B11890" s="49" t="s">
        <v>74</v>
      </c>
      <c r="C11890" s="49" t="s">
        <v>568</v>
      </c>
      <c r="D11890">
        <v>0</v>
      </c>
    </row>
    <row r="11891" spans="1:4" hidden="1">
      <c r="A11891" s="49" t="s">
        <v>137</v>
      </c>
      <c r="B11891" s="49" t="s">
        <v>74</v>
      </c>
      <c r="C11891" s="49" t="s">
        <v>569</v>
      </c>
      <c r="D11891">
        <v>0</v>
      </c>
    </row>
    <row r="11892" spans="1:4" hidden="1">
      <c r="A11892" s="49" t="s">
        <v>137</v>
      </c>
      <c r="B11892" s="49" t="s">
        <v>74</v>
      </c>
      <c r="C11892" s="49" t="s">
        <v>570</v>
      </c>
      <c r="D11892">
        <v>0</v>
      </c>
    </row>
    <row r="11893" spans="1:4" hidden="1">
      <c r="A11893" s="49" t="s">
        <v>137</v>
      </c>
      <c r="B11893" s="49" t="s">
        <v>74</v>
      </c>
      <c r="C11893" s="49" t="s">
        <v>571</v>
      </c>
      <c r="D11893">
        <v>0</v>
      </c>
    </row>
    <row r="11894" spans="1:4" hidden="1">
      <c r="A11894" s="49" t="s">
        <v>137</v>
      </c>
      <c r="B11894" s="49" t="s">
        <v>75</v>
      </c>
      <c r="C11894" s="49" t="s">
        <v>562</v>
      </c>
      <c r="D11894">
        <v>0</v>
      </c>
    </row>
    <row r="11895" spans="1:4" hidden="1">
      <c r="A11895" s="49" t="s">
        <v>137</v>
      </c>
      <c r="B11895" s="49" t="s">
        <v>75</v>
      </c>
      <c r="C11895" s="49" t="s">
        <v>563</v>
      </c>
      <c r="D11895">
        <v>0</v>
      </c>
    </row>
    <row r="11896" spans="1:4" hidden="1">
      <c r="A11896" s="49" t="s">
        <v>137</v>
      </c>
      <c r="B11896" s="49" t="s">
        <v>75</v>
      </c>
      <c r="C11896" s="49" t="s">
        <v>561</v>
      </c>
      <c r="D11896">
        <v>0</v>
      </c>
    </row>
    <row r="11897" spans="1:4" hidden="1">
      <c r="A11897" s="49" t="s">
        <v>137</v>
      </c>
      <c r="B11897" s="49" t="s">
        <v>75</v>
      </c>
      <c r="C11897" s="49" t="s">
        <v>564</v>
      </c>
      <c r="D11897">
        <v>0</v>
      </c>
    </row>
    <row r="11898" spans="1:4" hidden="1">
      <c r="A11898" s="49" t="s">
        <v>137</v>
      </c>
      <c r="B11898" s="49" t="s">
        <v>75</v>
      </c>
      <c r="C11898" s="49" t="s">
        <v>265</v>
      </c>
      <c r="D11898">
        <v>0</v>
      </c>
    </row>
    <row r="11899" spans="1:4" hidden="1">
      <c r="A11899" s="49" t="s">
        <v>137</v>
      </c>
      <c r="B11899" s="49" t="s">
        <v>75</v>
      </c>
      <c r="C11899" s="49" t="s">
        <v>565</v>
      </c>
      <c r="D11899">
        <v>0</v>
      </c>
    </row>
    <row r="11900" spans="1:4" hidden="1">
      <c r="A11900" s="49" t="s">
        <v>137</v>
      </c>
      <c r="B11900" s="49" t="s">
        <v>75</v>
      </c>
      <c r="C11900" s="49" t="s">
        <v>566</v>
      </c>
      <c r="D11900">
        <v>0</v>
      </c>
    </row>
    <row r="11901" spans="1:4" hidden="1">
      <c r="A11901" s="49" t="s">
        <v>137</v>
      </c>
      <c r="B11901" s="49" t="s">
        <v>75</v>
      </c>
      <c r="C11901" s="49" t="s">
        <v>567</v>
      </c>
      <c r="D11901">
        <v>0</v>
      </c>
    </row>
    <row r="11902" spans="1:4" hidden="1">
      <c r="A11902" s="49" t="s">
        <v>137</v>
      </c>
      <c r="B11902" s="49" t="s">
        <v>75</v>
      </c>
      <c r="C11902" s="49" t="s">
        <v>568</v>
      </c>
      <c r="D11902">
        <v>0</v>
      </c>
    </row>
    <row r="11903" spans="1:4" hidden="1">
      <c r="A11903" s="49" t="s">
        <v>137</v>
      </c>
      <c r="B11903" s="49" t="s">
        <v>75</v>
      </c>
      <c r="C11903" s="49" t="s">
        <v>569</v>
      </c>
      <c r="D11903">
        <v>0</v>
      </c>
    </row>
    <row r="11904" spans="1:4" hidden="1">
      <c r="A11904" s="49" t="s">
        <v>137</v>
      </c>
      <c r="B11904" s="49" t="s">
        <v>75</v>
      </c>
      <c r="C11904" s="49" t="s">
        <v>570</v>
      </c>
      <c r="D11904">
        <v>0</v>
      </c>
    </row>
    <row r="11905" spans="1:4" hidden="1">
      <c r="A11905" s="49" t="s">
        <v>137</v>
      </c>
      <c r="B11905" s="49" t="s">
        <v>75</v>
      </c>
      <c r="C11905" s="49" t="s">
        <v>571</v>
      </c>
      <c r="D11905">
        <v>0</v>
      </c>
    </row>
    <row r="11906" spans="1:4" hidden="1">
      <c r="A11906" s="49" t="s">
        <v>137</v>
      </c>
      <c r="B11906" s="49" t="s">
        <v>76</v>
      </c>
      <c r="C11906" s="49" t="s">
        <v>562</v>
      </c>
      <c r="D11906">
        <v>0</v>
      </c>
    </row>
    <row r="11907" spans="1:4" hidden="1">
      <c r="A11907" s="49" t="s">
        <v>137</v>
      </c>
      <c r="B11907" s="49" t="s">
        <v>76</v>
      </c>
      <c r="C11907" s="49" t="s">
        <v>563</v>
      </c>
      <c r="D11907">
        <v>0</v>
      </c>
    </row>
    <row r="11908" spans="1:4" hidden="1">
      <c r="A11908" s="49" t="s">
        <v>137</v>
      </c>
      <c r="B11908" s="49" t="s">
        <v>76</v>
      </c>
      <c r="C11908" s="49" t="s">
        <v>561</v>
      </c>
      <c r="D11908">
        <v>0</v>
      </c>
    </row>
    <row r="11909" spans="1:4" hidden="1">
      <c r="A11909" s="49" t="s">
        <v>137</v>
      </c>
      <c r="B11909" s="49" t="s">
        <v>76</v>
      </c>
      <c r="C11909" s="49" t="s">
        <v>564</v>
      </c>
      <c r="D11909">
        <v>0</v>
      </c>
    </row>
    <row r="11910" spans="1:4" hidden="1">
      <c r="A11910" s="49" t="s">
        <v>137</v>
      </c>
      <c r="B11910" s="49" t="s">
        <v>76</v>
      </c>
      <c r="C11910" s="49" t="s">
        <v>265</v>
      </c>
      <c r="D11910">
        <v>0</v>
      </c>
    </row>
    <row r="11911" spans="1:4" hidden="1">
      <c r="A11911" s="49" t="s">
        <v>137</v>
      </c>
      <c r="B11911" s="49" t="s">
        <v>76</v>
      </c>
      <c r="C11911" s="49" t="s">
        <v>565</v>
      </c>
      <c r="D11911">
        <v>0</v>
      </c>
    </row>
    <row r="11912" spans="1:4" hidden="1">
      <c r="A11912" s="49" t="s">
        <v>137</v>
      </c>
      <c r="B11912" s="49" t="s">
        <v>76</v>
      </c>
      <c r="C11912" s="49" t="s">
        <v>566</v>
      </c>
      <c r="D11912">
        <v>0</v>
      </c>
    </row>
    <row r="11913" spans="1:4" hidden="1">
      <c r="A11913" s="49" t="s">
        <v>137</v>
      </c>
      <c r="B11913" s="49" t="s">
        <v>76</v>
      </c>
      <c r="C11913" s="49" t="s">
        <v>567</v>
      </c>
      <c r="D11913">
        <v>0</v>
      </c>
    </row>
    <row r="11914" spans="1:4" hidden="1">
      <c r="A11914" s="49" t="s">
        <v>137</v>
      </c>
      <c r="B11914" s="49" t="s">
        <v>76</v>
      </c>
      <c r="C11914" s="49" t="s">
        <v>568</v>
      </c>
      <c r="D11914">
        <v>0</v>
      </c>
    </row>
    <row r="11915" spans="1:4" hidden="1">
      <c r="A11915" s="49" t="s">
        <v>137</v>
      </c>
      <c r="B11915" s="49" t="s">
        <v>76</v>
      </c>
      <c r="C11915" s="49" t="s">
        <v>569</v>
      </c>
      <c r="D11915">
        <v>0</v>
      </c>
    </row>
    <row r="11916" spans="1:4" hidden="1">
      <c r="A11916" s="49" t="s">
        <v>137</v>
      </c>
      <c r="B11916" s="49" t="s">
        <v>76</v>
      </c>
      <c r="C11916" s="49" t="s">
        <v>570</v>
      </c>
      <c r="D11916">
        <v>0</v>
      </c>
    </row>
    <row r="11917" spans="1:4" hidden="1">
      <c r="A11917" s="49" t="s">
        <v>137</v>
      </c>
      <c r="B11917" s="49" t="s">
        <v>76</v>
      </c>
      <c r="C11917" s="49" t="s">
        <v>571</v>
      </c>
      <c r="D11917">
        <v>0</v>
      </c>
    </row>
    <row r="11918" spans="1:4" hidden="1">
      <c r="A11918" s="49" t="s">
        <v>137</v>
      </c>
      <c r="B11918" s="49" t="s">
        <v>19</v>
      </c>
      <c r="C11918" s="49" t="s">
        <v>562</v>
      </c>
      <c r="D11918">
        <v>0</v>
      </c>
    </row>
    <row r="11919" spans="1:4" hidden="1">
      <c r="A11919" s="49" t="s">
        <v>137</v>
      </c>
      <c r="B11919" s="49" t="s">
        <v>19</v>
      </c>
      <c r="C11919" s="49" t="s">
        <v>563</v>
      </c>
      <c r="D11919">
        <v>0</v>
      </c>
    </row>
    <row r="11920" spans="1:4" hidden="1">
      <c r="A11920" s="49" t="s">
        <v>137</v>
      </c>
      <c r="B11920" s="49" t="s">
        <v>19</v>
      </c>
      <c r="C11920" s="49" t="s">
        <v>561</v>
      </c>
      <c r="D11920">
        <v>0</v>
      </c>
    </row>
    <row r="11921" spans="1:4" hidden="1">
      <c r="A11921" s="49" t="s">
        <v>137</v>
      </c>
      <c r="B11921" s="49" t="s">
        <v>19</v>
      </c>
      <c r="C11921" s="49" t="s">
        <v>564</v>
      </c>
      <c r="D11921">
        <v>0</v>
      </c>
    </row>
    <row r="11922" spans="1:4" hidden="1">
      <c r="A11922" s="49" t="s">
        <v>137</v>
      </c>
      <c r="B11922" s="49" t="s">
        <v>19</v>
      </c>
      <c r="C11922" s="49" t="s">
        <v>265</v>
      </c>
      <c r="D11922">
        <v>0</v>
      </c>
    </row>
    <row r="11923" spans="1:4" hidden="1">
      <c r="A11923" s="49" t="s">
        <v>137</v>
      </c>
      <c r="B11923" s="49" t="s">
        <v>19</v>
      </c>
      <c r="C11923" s="49" t="s">
        <v>565</v>
      </c>
      <c r="D11923">
        <v>0</v>
      </c>
    </row>
    <row r="11924" spans="1:4" hidden="1">
      <c r="A11924" s="49" t="s">
        <v>137</v>
      </c>
      <c r="B11924" s="49" t="s">
        <v>19</v>
      </c>
      <c r="C11924" s="49" t="s">
        <v>566</v>
      </c>
      <c r="D11924">
        <v>0</v>
      </c>
    </row>
    <row r="11925" spans="1:4" hidden="1">
      <c r="A11925" s="49" t="s">
        <v>137</v>
      </c>
      <c r="B11925" s="49" t="s">
        <v>19</v>
      </c>
      <c r="C11925" s="49" t="s">
        <v>567</v>
      </c>
      <c r="D11925">
        <v>0</v>
      </c>
    </row>
    <row r="11926" spans="1:4" hidden="1">
      <c r="A11926" s="49" t="s">
        <v>137</v>
      </c>
      <c r="B11926" s="49" t="s">
        <v>19</v>
      </c>
      <c r="C11926" s="49" t="s">
        <v>568</v>
      </c>
      <c r="D11926">
        <v>0</v>
      </c>
    </row>
    <row r="11927" spans="1:4" hidden="1">
      <c r="A11927" s="49" t="s">
        <v>137</v>
      </c>
      <c r="B11927" s="49" t="s">
        <v>19</v>
      </c>
      <c r="C11927" s="49" t="s">
        <v>569</v>
      </c>
      <c r="D11927">
        <v>0</v>
      </c>
    </row>
    <row r="11928" spans="1:4" hidden="1">
      <c r="A11928" s="49" t="s">
        <v>137</v>
      </c>
      <c r="B11928" s="49" t="s">
        <v>19</v>
      </c>
      <c r="C11928" s="49" t="s">
        <v>570</v>
      </c>
      <c r="D11928">
        <v>0</v>
      </c>
    </row>
    <row r="11929" spans="1:4" hidden="1">
      <c r="A11929" s="49" t="s">
        <v>137</v>
      </c>
      <c r="B11929" s="49" t="s">
        <v>19</v>
      </c>
      <c r="C11929" s="49" t="s">
        <v>571</v>
      </c>
      <c r="D11929">
        <v>0</v>
      </c>
    </row>
    <row r="11930" spans="1:4" hidden="1">
      <c r="A11930" s="49" t="s">
        <v>137</v>
      </c>
      <c r="B11930" s="49" t="s">
        <v>77</v>
      </c>
      <c r="C11930" s="49" t="s">
        <v>562</v>
      </c>
      <c r="D11930">
        <v>0</v>
      </c>
    </row>
    <row r="11931" spans="1:4" hidden="1">
      <c r="A11931" s="49" t="s">
        <v>137</v>
      </c>
      <c r="B11931" s="49" t="s">
        <v>77</v>
      </c>
      <c r="C11931" s="49" t="s">
        <v>563</v>
      </c>
      <c r="D11931">
        <v>0</v>
      </c>
    </row>
    <row r="11932" spans="1:4" hidden="1">
      <c r="A11932" s="49" t="s">
        <v>137</v>
      </c>
      <c r="B11932" s="49" t="s">
        <v>77</v>
      </c>
      <c r="C11932" s="49" t="s">
        <v>561</v>
      </c>
      <c r="D11932">
        <v>1</v>
      </c>
    </row>
    <row r="11933" spans="1:4" hidden="1">
      <c r="A11933" s="49" t="s">
        <v>137</v>
      </c>
      <c r="B11933" s="49" t="s">
        <v>77</v>
      </c>
      <c r="C11933" s="49" t="s">
        <v>564</v>
      </c>
      <c r="D11933">
        <v>0</v>
      </c>
    </row>
    <row r="11934" spans="1:4">
      <c r="A11934" s="49" t="s">
        <v>137</v>
      </c>
      <c r="B11934" s="49" t="s">
        <v>77</v>
      </c>
      <c r="C11934" s="49" t="s">
        <v>265</v>
      </c>
      <c r="D11934">
        <v>1</v>
      </c>
    </row>
    <row r="11935" spans="1:4" hidden="1">
      <c r="A11935" s="49" t="s">
        <v>137</v>
      </c>
      <c r="B11935" s="49" t="s">
        <v>77</v>
      </c>
      <c r="C11935" s="49" t="s">
        <v>565</v>
      </c>
      <c r="D11935">
        <v>0</v>
      </c>
    </row>
    <row r="11936" spans="1:4" hidden="1">
      <c r="A11936" s="49" t="s">
        <v>137</v>
      </c>
      <c r="B11936" s="49" t="s">
        <v>77</v>
      </c>
      <c r="C11936" s="49" t="s">
        <v>566</v>
      </c>
      <c r="D11936">
        <v>0</v>
      </c>
    </row>
    <row r="11937" spans="1:4" hidden="1">
      <c r="A11937" s="49" t="s">
        <v>137</v>
      </c>
      <c r="B11937" s="49" t="s">
        <v>77</v>
      </c>
      <c r="C11937" s="49" t="s">
        <v>567</v>
      </c>
      <c r="D11937">
        <v>0</v>
      </c>
    </row>
    <row r="11938" spans="1:4" hidden="1">
      <c r="A11938" s="49" t="s">
        <v>137</v>
      </c>
      <c r="B11938" s="49" t="s">
        <v>77</v>
      </c>
      <c r="C11938" s="49" t="s">
        <v>568</v>
      </c>
      <c r="D11938">
        <v>0</v>
      </c>
    </row>
    <row r="11939" spans="1:4" hidden="1">
      <c r="A11939" s="49" t="s">
        <v>137</v>
      </c>
      <c r="B11939" s="49" t="s">
        <v>77</v>
      </c>
      <c r="C11939" s="49" t="s">
        <v>569</v>
      </c>
      <c r="D11939">
        <v>0</v>
      </c>
    </row>
    <row r="11940" spans="1:4" hidden="1">
      <c r="A11940" s="49" t="s">
        <v>137</v>
      </c>
      <c r="B11940" s="49" t="s">
        <v>77</v>
      </c>
      <c r="C11940" s="49" t="s">
        <v>570</v>
      </c>
      <c r="D11940">
        <v>0</v>
      </c>
    </row>
    <row r="11941" spans="1:4" hidden="1">
      <c r="A11941" s="49" t="s">
        <v>137</v>
      </c>
      <c r="B11941" s="49" t="s">
        <v>77</v>
      </c>
      <c r="C11941" s="49" t="s">
        <v>571</v>
      </c>
      <c r="D11941">
        <v>0</v>
      </c>
    </row>
    <row r="11942" spans="1:4" hidden="1">
      <c r="A11942" s="49" t="s">
        <v>137</v>
      </c>
      <c r="B11942" s="49" t="s">
        <v>78</v>
      </c>
      <c r="C11942" s="49" t="s">
        <v>562</v>
      </c>
      <c r="D11942">
        <v>0</v>
      </c>
    </row>
    <row r="11943" spans="1:4" hidden="1">
      <c r="A11943" s="49" t="s">
        <v>137</v>
      </c>
      <c r="B11943" s="49" t="s">
        <v>78</v>
      </c>
      <c r="C11943" s="49" t="s">
        <v>563</v>
      </c>
      <c r="D11943">
        <v>0</v>
      </c>
    </row>
    <row r="11944" spans="1:4" hidden="1">
      <c r="A11944" s="49" t="s">
        <v>137</v>
      </c>
      <c r="B11944" s="49" t="s">
        <v>78</v>
      </c>
      <c r="C11944" s="49" t="s">
        <v>561</v>
      </c>
      <c r="D11944">
        <v>0</v>
      </c>
    </row>
    <row r="11945" spans="1:4" hidden="1">
      <c r="A11945" s="49" t="s">
        <v>137</v>
      </c>
      <c r="B11945" s="49" t="s">
        <v>78</v>
      </c>
      <c r="C11945" s="49" t="s">
        <v>564</v>
      </c>
      <c r="D11945">
        <v>0</v>
      </c>
    </row>
    <row r="11946" spans="1:4" hidden="1">
      <c r="A11946" s="49" t="s">
        <v>137</v>
      </c>
      <c r="B11946" s="49" t="s">
        <v>78</v>
      </c>
      <c r="C11946" s="49" t="s">
        <v>265</v>
      </c>
      <c r="D11946">
        <v>0</v>
      </c>
    </row>
    <row r="11947" spans="1:4" hidden="1">
      <c r="A11947" s="49" t="s">
        <v>137</v>
      </c>
      <c r="B11947" s="49" t="s">
        <v>78</v>
      </c>
      <c r="C11947" s="49" t="s">
        <v>565</v>
      </c>
      <c r="D11947">
        <v>0</v>
      </c>
    </row>
    <row r="11948" spans="1:4" hidden="1">
      <c r="A11948" s="49" t="s">
        <v>137</v>
      </c>
      <c r="B11948" s="49" t="s">
        <v>78</v>
      </c>
      <c r="C11948" s="49" t="s">
        <v>566</v>
      </c>
      <c r="D11948">
        <v>0</v>
      </c>
    </row>
    <row r="11949" spans="1:4" hidden="1">
      <c r="A11949" s="49" t="s">
        <v>137</v>
      </c>
      <c r="B11949" s="49" t="s">
        <v>78</v>
      </c>
      <c r="C11949" s="49" t="s">
        <v>567</v>
      </c>
      <c r="D11949">
        <v>0</v>
      </c>
    </row>
    <row r="11950" spans="1:4" hidden="1">
      <c r="A11950" s="49" t="s">
        <v>137</v>
      </c>
      <c r="B11950" s="49" t="s">
        <v>78</v>
      </c>
      <c r="C11950" s="49" t="s">
        <v>568</v>
      </c>
      <c r="D11950">
        <v>0</v>
      </c>
    </row>
    <row r="11951" spans="1:4" hidden="1">
      <c r="A11951" s="49" t="s">
        <v>137</v>
      </c>
      <c r="B11951" s="49" t="s">
        <v>78</v>
      </c>
      <c r="C11951" s="49" t="s">
        <v>569</v>
      </c>
      <c r="D11951">
        <v>0</v>
      </c>
    </row>
    <row r="11952" spans="1:4" hidden="1">
      <c r="A11952" s="49" t="s">
        <v>137</v>
      </c>
      <c r="B11952" s="49" t="s">
        <v>78</v>
      </c>
      <c r="C11952" s="49" t="s">
        <v>570</v>
      </c>
      <c r="D11952">
        <v>0</v>
      </c>
    </row>
    <row r="11953" spans="1:4" hidden="1">
      <c r="A11953" s="49" t="s">
        <v>137</v>
      </c>
      <c r="B11953" s="49" t="s">
        <v>78</v>
      </c>
      <c r="C11953" s="49" t="s">
        <v>571</v>
      </c>
      <c r="D11953">
        <v>0</v>
      </c>
    </row>
    <row r="11954" spans="1:4" hidden="1">
      <c r="A11954" s="49" t="s">
        <v>137</v>
      </c>
      <c r="B11954" s="49" t="s">
        <v>79</v>
      </c>
      <c r="C11954" s="49" t="s">
        <v>562</v>
      </c>
      <c r="D11954">
        <v>0</v>
      </c>
    </row>
    <row r="11955" spans="1:4" hidden="1">
      <c r="A11955" s="49" t="s">
        <v>137</v>
      </c>
      <c r="B11955" s="49" t="s">
        <v>79</v>
      </c>
      <c r="C11955" s="49" t="s">
        <v>563</v>
      </c>
      <c r="D11955">
        <v>0</v>
      </c>
    </row>
    <row r="11956" spans="1:4" hidden="1">
      <c r="A11956" s="49" t="s">
        <v>137</v>
      </c>
      <c r="B11956" s="49" t="s">
        <v>79</v>
      </c>
      <c r="C11956" s="49" t="s">
        <v>561</v>
      </c>
      <c r="D11956">
        <v>0</v>
      </c>
    </row>
    <row r="11957" spans="1:4" hidden="1">
      <c r="A11957" s="49" t="s">
        <v>137</v>
      </c>
      <c r="B11957" s="49" t="s">
        <v>79</v>
      </c>
      <c r="C11957" s="49" t="s">
        <v>564</v>
      </c>
      <c r="D11957">
        <v>0</v>
      </c>
    </row>
    <row r="11958" spans="1:4" hidden="1">
      <c r="A11958" s="49" t="s">
        <v>137</v>
      </c>
      <c r="B11958" s="49" t="s">
        <v>79</v>
      </c>
      <c r="C11958" s="49" t="s">
        <v>265</v>
      </c>
      <c r="D11958">
        <v>0</v>
      </c>
    </row>
    <row r="11959" spans="1:4" hidden="1">
      <c r="A11959" s="49" t="s">
        <v>137</v>
      </c>
      <c r="B11959" s="49" t="s">
        <v>79</v>
      </c>
      <c r="C11959" s="49" t="s">
        <v>565</v>
      </c>
      <c r="D11959">
        <v>0</v>
      </c>
    </row>
    <row r="11960" spans="1:4" hidden="1">
      <c r="A11960" s="49" t="s">
        <v>137</v>
      </c>
      <c r="B11960" s="49" t="s">
        <v>79</v>
      </c>
      <c r="C11960" s="49" t="s">
        <v>566</v>
      </c>
      <c r="D11960">
        <v>0</v>
      </c>
    </row>
    <row r="11961" spans="1:4" hidden="1">
      <c r="A11961" s="49" t="s">
        <v>137</v>
      </c>
      <c r="B11961" s="49" t="s">
        <v>79</v>
      </c>
      <c r="C11961" s="49" t="s">
        <v>567</v>
      </c>
      <c r="D11961">
        <v>0</v>
      </c>
    </row>
    <row r="11962" spans="1:4" hidden="1">
      <c r="A11962" s="49" t="s">
        <v>137</v>
      </c>
      <c r="B11962" s="49" t="s">
        <v>79</v>
      </c>
      <c r="C11962" s="49" t="s">
        <v>568</v>
      </c>
      <c r="D11962">
        <v>0</v>
      </c>
    </row>
    <row r="11963" spans="1:4" hidden="1">
      <c r="A11963" s="49" t="s">
        <v>137</v>
      </c>
      <c r="B11963" s="49" t="s">
        <v>79</v>
      </c>
      <c r="C11963" s="49" t="s">
        <v>569</v>
      </c>
      <c r="D11963">
        <v>0</v>
      </c>
    </row>
    <row r="11964" spans="1:4" hidden="1">
      <c r="A11964" s="49" t="s">
        <v>137</v>
      </c>
      <c r="B11964" s="49" t="s">
        <v>79</v>
      </c>
      <c r="C11964" s="49" t="s">
        <v>570</v>
      </c>
      <c r="D11964">
        <v>0</v>
      </c>
    </row>
    <row r="11965" spans="1:4" hidden="1">
      <c r="A11965" s="49" t="s">
        <v>137</v>
      </c>
      <c r="B11965" s="49" t="s">
        <v>79</v>
      </c>
      <c r="C11965" s="49" t="s">
        <v>571</v>
      </c>
      <c r="D11965">
        <v>0</v>
      </c>
    </row>
    <row r="11966" spans="1:4" hidden="1">
      <c r="A11966" s="49" t="s">
        <v>137</v>
      </c>
      <c r="B11966" s="49" t="s">
        <v>80</v>
      </c>
      <c r="C11966" s="49" t="s">
        <v>562</v>
      </c>
      <c r="D11966">
        <v>0</v>
      </c>
    </row>
    <row r="11967" spans="1:4" hidden="1">
      <c r="A11967" s="49" t="s">
        <v>137</v>
      </c>
      <c r="B11967" s="49" t="s">
        <v>80</v>
      </c>
      <c r="C11967" s="49" t="s">
        <v>563</v>
      </c>
      <c r="D11967">
        <v>0</v>
      </c>
    </row>
    <row r="11968" spans="1:4" hidden="1">
      <c r="A11968" s="49" t="s">
        <v>137</v>
      </c>
      <c r="B11968" s="49" t="s">
        <v>80</v>
      </c>
      <c r="C11968" s="49" t="s">
        <v>561</v>
      </c>
      <c r="D11968">
        <v>0</v>
      </c>
    </row>
    <row r="11969" spans="1:4" hidden="1">
      <c r="A11969" s="49" t="s">
        <v>137</v>
      </c>
      <c r="B11969" s="49" t="s">
        <v>80</v>
      </c>
      <c r="C11969" s="49" t="s">
        <v>564</v>
      </c>
      <c r="D11969">
        <v>0</v>
      </c>
    </row>
    <row r="11970" spans="1:4" hidden="1">
      <c r="A11970" s="49" t="s">
        <v>137</v>
      </c>
      <c r="B11970" s="49" t="s">
        <v>80</v>
      </c>
      <c r="C11970" s="49" t="s">
        <v>265</v>
      </c>
      <c r="D11970">
        <v>0</v>
      </c>
    </row>
    <row r="11971" spans="1:4" hidden="1">
      <c r="A11971" s="49" t="s">
        <v>137</v>
      </c>
      <c r="B11971" s="49" t="s">
        <v>80</v>
      </c>
      <c r="C11971" s="49" t="s">
        <v>565</v>
      </c>
      <c r="D11971">
        <v>0</v>
      </c>
    </row>
    <row r="11972" spans="1:4" hidden="1">
      <c r="A11972" s="49" t="s">
        <v>137</v>
      </c>
      <c r="B11972" s="49" t="s">
        <v>80</v>
      </c>
      <c r="C11972" s="49" t="s">
        <v>566</v>
      </c>
      <c r="D11972">
        <v>0</v>
      </c>
    </row>
    <row r="11973" spans="1:4" hidden="1">
      <c r="A11973" s="49" t="s">
        <v>137</v>
      </c>
      <c r="B11973" s="49" t="s">
        <v>80</v>
      </c>
      <c r="C11973" s="49" t="s">
        <v>567</v>
      </c>
      <c r="D11973">
        <v>0</v>
      </c>
    </row>
    <row r="11974" spans="1:4" hidden="1">
      <c r="A11974" s="49" t="s">
        <v>137</v>
      </c>
      <c r="B11974" s="49" t="s">
        <v>80</v>
      </c>
      <c r="C11974" s="49" t="s">
        <v>568</v>
      </c>
      <c r="D11974">
        <v>0</v>
      </c>
    </row>
    <row r="11975" spans="1:4" hidden="1">
      <c r="A11975" s="49" t="s">
        <v>137</v>
      </c>
      <c r="B11975" s="49" t="s">
        <v>80</v>
      </c>
      <c r="C11975" s="49" t="s">
        <v>569</v>
      </c>
      <c r="D11975">
        <v>0</v>
      </c>
    </row>
    <row r="11976" spans="1:4" hidden="1">
      <c r="A11976" s="49" t="s">
        <v>137</v>
      </c>
      <c r="B11976" s="49" t="s">
        <v>80</v>
      </c>
      <c r="C11976" s="49" t="s">
        <v>570</v>
      </c>
      <c r="D11976">
        <v>0</v>
      </c>
    </row>
    <row r="11977" spans="1:4" hidden="1">
      <c r="A11977" s="49" t="s">
        <v>137</v>
      </c>
      <c r="B11977" s="49" t="s">
        <v>80</v>
      </c>
      <c r="C11977" s="49" t="s">
        <v>571</v>
      </c>
      <c r="D11977">
        <v>0</v>
      </c>
    </row>
    <row r="11978" spans="1:4" hidden="1">
      <c r="A11978" s="49" t="s">
        <v>137</v>
      </c>
      <c r="B11978" s="49" t="s">
        <v>81</v>
      </c>
      <c r="C11978" s="49" t="s">
        <v>562</v>
      </c>
      <c r="D11978">
        <v>0</v>
      </c>
    </row>
    <row r="11979" spans="1:4" hidden="1">
      <c r="A11979" s="49" t="s">
        <v>137</v>
      </c>
      <c r="B11979" s="49" t="s">
        <v>81</v>
      </c>
      <c r="C11979" s="49" t="s">
        <v>563</v>
      </c>
      <c r="D11979">
        <v>0</v>
      </c>
    </row>
    <row r="11980" spans="1:4" hidden="1">
      <c r="A11980" s="49" t="s">
        <v>137</v>
      </c>
      <c r="B11980" s="49" t="s">
        <v>81</v>
      </c>
      <c r="C11980" s="49" t="s">
        <v>561</v>
      </c>
      <c r="D11980">
        <v>0</v>
      </c>
    </row>
    <row r="11981" spans="1:4" hidden="1">
      <c r="A11981" s="49" t="s">
        <v>137</v>
      </c>
      <c r="B11981" s="49" t="s">
        <v>81</v>
      </c>
      <c r="C11981" s="49" t="s">
        <v>564</v>
      </c>
      <c r="D11981">
        <v>0</v>
      </c>
    </row>
    <row r="11982" spans="1:4" hidden="1">
      <c r="A11982" s="49" t="s">
        <v>137</v>
      </c>
      <c r="B11982" s="49" t="s">
        <v>81</v>
      </c>
      <c r="C11982" s="49" t="s">
        <v>265</v>
      </c>
      <c r="D11982">
        <v>0</v>
      </c>
    </row>
    <row r="11983" spans="1:4" hidden="1">
      <c r="A11983" s="49" t="s">
        <v>137</v>
      </c>
      <c r="B11983" s="49" t="s">
        <v>81</v>
      </c>
      <c r="C11983" s="49" t="s">
        <v>565</v>
      </c>
      <c r="D11983">
        <v>0</v>
      </c>
    </row>
    <row r="11984" spans="1:4" hidden="1">
      <c r="A11984" s="49" t="s">
        <v>137</v>
      </c>
      <c r="B11984" s="49" t="s">
        <v>81</v>
      </c>
      <c r="C11984" s="49" t="s">
        <v>566</v>
      </c>
      <c r="D11984">
        <v>0</v>
      </c>
    </row>
    <row r="11985" spans="1:4" hidden="1">
      <c r="A11985" s="49" t="s">
        <v>137</v>
      </c>
      <c r="B11985" s="49" t="s">
        <v>81</v>
      </c>
      <c r="C11985" s="49" t="s">
        <v>567</v>
      </c>
      <c r="D11985">
        <v>0</v>
      </c>
    </row>
    <row r="11986" spans="1:4" hidden="1">
      <c r="A11986" s="49" t="s">
        <v>137</v>
      </c>
      <c r="B11986" s="49" t="s">
        <v>81</v>
      </c>
      <c r="C11986" s="49" t="s">
        <v>568</v>
      </c>
      <c r="D11986">
        <v>0</v>
      </c>
    </row>
    <row r="11987" spans="1:4" hidden="1">
      <c r="A11987" s="49" t="s">
        <v>137</v>
      </c>
      <c r="B11987" s="49" t="s">
        <v>81</v>
      </c>
      <c r="C11987" s="49" t="s">
        <v>569</v>
      </c>
      <c r="D11987">
        <v>0</v>
      </c>
    </row>
    <row r="11988" spans="1:4" hidden="1">
      <c r="A11988" s="49" t="s">
        <v>137</v>
      </c>
      <c r="B11988" s="49" t="s">
        <v>81</v>
      </c>
      <c r="C11988" s="49" t="s">
        <v>570</v>
      </c>
      <c r="D11988">
        <v>0</v>
      </c>
    </row>
    <row r="11989" spans="1:4" hidden="1">
      <c r="A11989" s="49" t="s">
        <v>137</v>
      </c>
      <c r="B11989" s="49" t="s">
        <v>81</v>
      </c>
      <c r="C11989" s="49" t="s">
        <v>571</v>
      </c>
      <c r="D11989">
        <v>0</v>
      </c>
    </row>
    <row r="11990" spans="1:4" hidden="1">
      <c r="A11990" s="49" t="s">
        <v>137</v>
      </c>
      <c r="B11990" s="49" t="s">
        <v>82</v>
      </c>
      <c r="C11990" s="49" t="s">
        <v>562</v>
      </c>
      <c r="D11990">
        <v>0</v>
      </c>
    </row>
    <row r="11991" spans="1:4" hidden="1">
      <c r="A11991" s="49" t="s">
        <v>137</v>
      </c>
      <c r="B11991" s="49" t="s">
        <v>82</v>
      </c>
      <c r="C11991" s="49" t="s">
        <v>563</v>
      </c>
      <c r="D11991">
        <v>0</v>
      </c>
    </row>
    <row r="11992" spans="1:4" hidden="1">
      <c r="A11992" s="49" t="s">
        <v>137</v>
      </c>
      <c r="B11992" s="49" t="s">
        <v>82</v>
      </c>
      <c r="C11992" s="49" t="s">
        <v>561</v>
      </c>
      <c r="D11992">
        <v>0</v>
      </c>
    </row>
    <row r="11993" spans="1:4" hidden="1">
      <c r="A11993" s="49" t="s">
        <v>137</v>
      </c>
      <c r="B11993" s="49" t="s">
        <v>82</v>
      </c>
      <c r="C11993" s="49" t="s">
        <v>564</v>
      </c>
      <c r="D11993">
        <v>0</v>
      </c>
    </row>
    <row r="11994" spans="1:4" hidden="1">
      <c r="A11994" s="49" t="s">
        <v>137</v>
      </c>
      <c r="B11994" s="49" t="s">
        <v>82</v>
      </c>
      <c r="C11994" s="49" t="s">
        <v>265</v>
      </c>
      <c r="D11994">
        <v>0</v>
      </c>
    </row>
    <row r="11995" spans="1:4" hidden="1">
      <c r="A11995" s="49" t="s">
        <v>137</v>
      </c>
      <c r="B11995" s="49" t="s">
        <v>82</v>
      </c>
      <c r="C11995" s="49" t="s">
        <v>565</v>
      </c>
      <c r="D11995">
        <v>0</v>
      </c>
    </row>
    <row r="11996" spans="1:4" hidden="1">
      <c r="A11996" s="49" t="s">
        <v>137</v>
      </c>
      <c r="B11996" s="49" t="s">
        <v>82</v>
      </c>
      <c r="C11996" s="49" t="s">
        <v>566</v>
      </c>
      <c r="D11996">
        <v>0</v>
      </c>
    </row>
    <row r="11997" spans="1:4" hidden="1">
      <c r="A11997" s="49" t="s">
        <v>137</v>
      </c>
      <c r="B11997" s="49" t="s">
        <v>82</v>
      </c>
      <c r="C11997" s="49" t="s">
        <v>567</v>
      </c>
      <c r="D11997">
        <v>0</v>
      </c>
    </row>
    <row r="11998" spans="1:4" hidden="1">
      <c r="A11998" s="49" t="s">
        <v>137</v>
      </c>
      <c r="B11998" s="49" t="s">
        <v>82</v>
      </c>
      <c r="C11998" s="49" t="s">
        <v>568</v>
      </c>
      <c r="D11998">
        <v>0</v>
      </c>
    </row>
    <row r="11999" spans="1:4" hidden="1">
      <c r="A11999" s="49" t="s">
        <v>137</v>
      </c>
      <c r="B11999" s="49" t="s">
        <v>82</v>
      </c>
      <c r="C11999" s="49" t="s">
        <v>569</v>
      </c>
      <c r="D11999">
        <v>0</v>
      </c>
    </row>
    <row r="12000" spans="1:4" hidden="1">
      <c r="A12000" s="49" t="s">
        <v>137</v>
      </c>
      <c r="B12000" s="49" t="s">
        <v>82</v>
      </c>
      <c r="C12000" s="49" t="s">
        <v>570</v>
      </c>
      <c r="D12000">
        <v>0</v>
      </c>
    </row>
    <row r="12001" spans="1:4" hidden="1">
      <c r="A12001" s="49" t="s">
        <v>137</v>
      </c>
      <c r="B12001" s="49" t="s">
        <v>82</v>
      </c>
      <c r="C12001" s="49" t="s">
        <v>571</v>
      </c>
      <c r="D12001">
        <v>0</v>
      </c>
    </row>
    <row r="12002" spans="1:4" hidden="1">
      <c r="A12002" s="49" t="s">
        <v>137</v>
      </c>
      <c r="B12002" s="49" t="s">
        <v>83</v>
      </c>
      <c r="C12002" s="49" t="s">
        <v>562</v>
      </c>
      <c r="D12002">
        <v>0</v>
      </c>
    </row>
    <row r="12003" spans="1:4" hidden="1">
      <c r="A12003" s="49" t="s">
        <v>137</v>
      </c>
      <c r="B12003" s="49" t="s">
        <v>83</v>
      </c>
      <c r="C12003" s="49" t="s">
        <v>563</v>
      </c>
      <c r="D12003">
        <v>0</v>
      </c>
    </row>
    <row r="12004" spans="1:4" hidden="1">
      <c r="A12004" s="49" t="s">
        <v>137</v>
      </c>
      <c r="B12004" s="49" t="s">
        <v>83</v>
      </c>
      <c r="C12004" s="49" t="s">
        <v>561</v>
      </c>
      <c r="D12004">
        <v>0</v>
      </c>
    </row>
    <row r="12005" spans="1:4" hidden="1">
      <c r="A12005" s="49" t="s">
        <v>137</v>
      </c>
      <c r="B12005" s="49" t="s">
        <v>83</v>
      </c>
      <c r="C12005" s="49" t="s">
        <v>564</v>
      </c>
      <c r="D12005">
        <v>0</v>
      </c>
    </row>
    <row r="12006" spans="1:4" hidden="1">
      <c r="A12006" s="49" t="s">
        <v>137</v>
      </c>
      <c r="B12006" s="49" t="s">
        <v>83</v>
      </c>
      <c r="C12006" s="49" t="s">
        <v>265</v>
      </c>
      <c r="D12006">
        <v>0</v>
      </c>
    </row>
    <row r="12007" spans="1:4" hidden="1">
      <c r="A12007" s="49" t="s">
        <v>137</v>
      </c>
      <c r="B12007" s="49" t="s">
        <v>83</v>
      </c>
      <c r="C12007" s="49" t="s">
        <v>565</v>
      </c>
      <c r="D12007">
        <v>0</v>
      </c>
    </row>
    <row r="12008" spans="1:4" hidden="1">
      <c r="A12008" s="49" t="s">
        <v>137</v>
      </c>
      <c r="B12008" s="49" t="s">
        <v>83</v>
      </c>
      <c r="C12008" s="49" t="s">
        <v>566</v>
      </c>
      <c r="D12008">
        <v>0</v>
      </c>
    </row>
    <row r="12009" spans="1:4" hidden="1">
      <c r="A12009" s="49" t="s">
        <v>137</v>
      </c>
      <c r="B12009" s="49" t="s">
        <v>83</v>
      </c>
      <c r="C12009" s="49" t="s">
        <v>567</v>
      </c>
      <c r="D12009">
        <v>0</v>
      </c>
    </row>
    <row r="12010" spans="1:4" hidden="1">
      <c r="A12010" s="49" t="s">
        <v>137</v>
      </c>
      <c r="B12010" s="49" t="s">
        <v>83</v>
      </c>
      <c r="C12010" s="49" t="s">
        <v>568</v>
      </c>
      <c r="D12010">
        <v>0</v>
      </c>
    </row>
    <row r="12011" spans="1:4" hidden="1">
      <c r="A12011" s="49" t="s">
        <v>137</v>
      </c>
      <c r="B12011" s="49" t="s">
        <v>83</v>
      </c>
      <c r="C12011" s="49" t="s">
        <v>569</v>
      </c>
      <c r="D12011">
        <v>0</v>
      </c>
    </row>
    <row r="12012" spans="1:4" hidden="1">
      <c r="A12012" s="49" t="s">
        <v>137</v>
      </c>
      <c r="B12012" s="49" t="s">
        <v>83</v>
      </c>
      <c r="C12012" s="49" t="s">
        <v>570</v>
      </c>
      <c r="D12012">
        <v>0</v>
      </c>
    </row>
    <row r="12013" spans="1:4" hidden="1">
      <c r="A12013" s="49" t="s">
        <v>137</v>
      </c>
      <c r="B12013" s="49" t="s">
        <v>83</v>
      </c>
      <c r="C12013" s="49" t="s">
        <v>571</v>
      </c>
      <c r="D12013">
        <v>0</v>
      </c>
    </row>
    <row r="12014" spans="1:4" hidden="1">
      <c r="A12014" s="49" t="s">
        <v>137</v>
      </c>
      <c r="B12014" s="49" t="s">
        <v>84</v>
      </c>
      <c r="C12014" s="49" t="s">
        <v>562</v>
      </c>
      <c r="D12014">
        <v>0</v>
      </c>
    </row>
    <row r="12015" spans="1:4" hidden="1">
      <c r="A12015" s="49" t="s">
        <v>137</v>
      </c>
      <c r="B12015" s="49" t="s">
        <v>84</v>
      </c>
      <c r="C12015" s="49" t="s">
        <v>563</v>
      </c>
      <c r="D12015">
        <v>0</v>
      </c>
    </row>
    <row r="12016" spans="1:4" hidden="1">
      <c r="A12016" s="49" t="s">
        <v>137</v>
      </c>
      <c r="B12016" s="49" t="s">
        <v>84</v>
      </c>
      <c r="C12016" s="49" t="s">
        <v>561</v>
      </c>
      <c r="D12016">
        <v>0</v>
      </c>
    </row>
    <row r="12017" spans="1:4" hidden="1">
      <c r="A12017" s="49" t="s">
        <v>137</v>
      </c>
      <c r="B12017" s="49" t="s">
        <v>84</v>
      </c>
      <c r="C12017" s="49" t="s">
        <v>564</v>
      </c>
      <c r="D12017">
        <v>0</v>
      </c>
    </row>
    <row r="12018" spans="1:4" hidden="1">
      <c r="A12018" s="49" t="s">
        <v>137</v>
      </c>
      <c r="B12018" s="49" t="s">
        <v>84</v>
      </c>
      <c r="C12018" s="49" t="s">
        <v>265</v>
      </c>
      <c r="D12018">
        <v>0</v>
      </c>
    </row>
    <row r="12019" spans="1:4" hidden="1">
      <c r="A12019" s="49" t="s">
        <v>137</v>
      </c>
      <c r="B12019" s="49" t="s">
        <v>84</v>
      </c>
      <c r="C12019" s="49" t="s">
        <v>565</v>
      </c>
      <c r="D12019">
        <v>0</v>
      </c>
    </row>
    <row r="12020" spans="1:4" hidden="1">
      <c r="A12020" s="49" t="s">
        <v>137</v>
      </c>
      <c r="B12020" s="49" t="s">
        <v>84</v>
      </c>
      <c r="C12020" s="49" t="s">
        <v>566</v>
      </c>
      <c r="D12020">
        <v>0</v>
      </c>
    </row>
    <row r="12021" spans="1:4" hidden="1">
      <c r="A12021" s="49" t="s">
        <v>137</v>
      </c>
      <c r="B12021" s="49" t="s">
        <v>84</v>
      </c>
      <c r="C12021" s="49" t="s">
        <v>567</v>
      </c>
      <c r="D12021">
        <v>0</v>
      </c>
    </row>
    <row r="12022" spans="1:4" hidden="1">
      <c r="A12022" s="49" t="s">
        <v>137</v>
      </c>
      <c r="B12022" s="49" t="s">
        <v>84</v>
      </c>
      <c r="C12022" s="49" t="s">
        <v>568</v>
      </c>
      <c r="D12022">
        <v>0</v>
      </c>
    </row>
    <row r="12023" spans="1:4" hidden="1">
      <c r="A12023" s="49" t="s">
        <v>137</v>
      </c>
      <c r="B12023" s="49" t="s">
        <v>84</v>
      </c>
      <c r="C12023" s="49" t="s">
        <v>569</v>
      </c>
      <c r="D12023">
        <v>0</v>
      </c>
    </row>
    <row r="12024" spans="1:4" hidden="1">
      <c r="A12024" s="49" t="s">
        <v>137</v>
      </c>
      <c r="B12024" s="49" t="s">
        <v>84</v>
      </c>
      <c r="C12024" s="49" t="s">
        <v>570</v>
      </c>
      <c r="D12024">
        <v>0</v>
      </c>
    </row>
    <row r="12025" spans="1:4" hidden="1">
      <c r="A12025" s="49" t="s">
        <v>137</v>
      </c>
      <c r="B12025" s="49" t="s">
        <v>84</v>
      </c>
      <c r="C12025" s="49" t="s">
        <v>571</v>
      </c>
      <c r="D12025">
        <v>0</v>
      </c>
    </row>
    <row r="12026" spans="1:4" hidden="1">
      <c r="A12026" s="49" t="s">
        <v>137</v>
      </c>
      <c r="B12026" s="49" t="s">
        <v>85</v>
      </c>
      <c r="C12026" s="49" t="s">
        <v>562</v>
      </c>
      <c r="D12026">
        <v>0</v>
      </c>
    </row>
    <row r="12027" spans="1:4" hidden="1">
      <c r="A12027" s="49" t="s">
        <v>137</v>
      </c>
      <c r="B12027" s="49" t="s">
        <v>85</v>
      </c>
      <c r="C12027" s="49" t="s">
        <v>563</v>
      </c>
      <c r="D12027">
        <v>0</v>
      </c>
    </row>
    <row r="12028" spans="1:4" hidden="1">
      <c r="A12028" s="49" t="s">
        <v>137</v>
      </c>
      <c r="B12028" s="49" t="s">
        <v>85</v>
      </c>
      <c r="C12028" s="49" t="s">
        <v>561</v>
      </c>
      <c r="D12028">
        <v>0</v>
      </c>
    </row>
    <row r="12029" spans="1:4" hidden="1">
      <c r="A12029" s="49" t="s">
        <v>137</v>
      </c>
      <c r="B12029" s="49" t="s">
        <v>85</v>
      </c>
      <c r="C12029" s="49" t="s">
        <v>564</v>
      </c>
      <c r="D12029">
        <v>0</v>
      </c>
    </row>
    <row r="12030" spans="1:4" hidden="1">
      <c r="A12030" s="49" t="s">
        <v>137</v>
      </c>
      <c r="B12030" s="49" t="s">
        <v>85</v>
      </c>
      <c r="C12030" s="49" t="s">
        <v>265</v>
      </c>
      <c r="D12030">
        <v>0</v>
      </c>
    </row>
    <row r="12031" spans="1:4" hidden="1">
      <c r="A12031" s="49" t="s">
        <v>137</v>
      </c>
      <c r="B12031" s="49" t="s">
        <v>85</v>
      </c>
      <c r="C12031" s="49" t="s">
        <v>565</v>
      </c>
      <c r="D12031">
        <v>0</v>
      </c>
    </row>
    <row r="12032" spans="1:4" hidden="1">
      <c r="A12032" s="49" t="s">
        <v>137</v>
      </c>
      <c r="B12032" s="49" t="s">
        <v>85</v>
      </c>
      <c r="C12032" s="49" t="s">
        <v>566</v>
      </c>
      <c r="D12032">
        <v>0</v>
      </c>
    </row>
    <row r="12033" spans="1:4" hidden="1">
      <c r="A12033" s="49" t="s">
        <v>137</v>
      </c>
      <c r="B12033" s="49" t="s">
        <v>85</v>
      </c>
      <c r="C12033" s="49" t="s">
        <v>567</v>
      </c>
      <c r="D12033">
        <v>0</v>
      </c>
    </row>
    <row r="12034" spans="1:4" hidden="1">
      <c r="A12034" s="49" t="s">
        <v>137</v>
      </c>
      <c r="B12034" s="49" t="s">
        <v>85</v>
      </c>
      <c r="C12034" s="49" t="s">
        <v>568</v>
      </c>
      <c r="D12034">
        <v>0</v>
      </c>
    </row>
    <row r="12035" spans="1:4" hidden="1">
      <c r="A12035" s="49" t="s">
        <v>137</v>
      </c>
      <c r="B12035" s="49" t="s">
        <v>85</v>
      </c>
      <c r="C12035" s="49" t="s">
        <v>569</v>
      </c>
      <c r="D12035">
        <v>0</v>
      </c>
    </row>
    <row r="12036" spans="1:4" hidden="1">
      <c r="A12036" s="49" t="s">
        <v>137</v>
      </c>
      <c r="B12036" s="49" t="s">
        <v>85</v>
      </c>
      <c r="C12036" s="49" t="s">
        <v>570</v>
      </c>
      <c r="D12036">
        <v>0</v>
      </c>
    </row>
    <row r="12037" spans="1:4" hidden="1">
      <c r="A12037" s="49" t="s">
        <v>137</v>
      </c>
      <c r="B12037" s="49" t="s">
        <v>85</v>
      </c>
      <c r="C12037" s="49" t="s">
        <v>571</v>
      </c>
      <c r="D12037">
        <v>0</v>
      </c>
    </row>
    <row r="12038" spans="1:4" hidden="1">
      <c r="A12038" s="49" t="s">
        <v>137</v>
      </c>
      <c r="B12038" s="49" t="s">
        <v>86</v>
      </c>
      <c r="C12038" s="49" t="s">
        <v>562</v>
      </c>
      <c r="D12038">
        <v>0</v>
      </c>
    </row>
    <row r="12039" spans="1:4" hidden="1">
      <c r="A12039" s="49" t="s">
        <v>137</v>
      </c>
      <c r="B12039" s="49" t="s">
        <v>86</v>
      </c>
      <c r="C12039" s="49" t="s">
        <v>563</v>
      </c>
      <c r="D12039">
        <v>0</v>
      </c>
    </row>
    <row r="12040" spans="1:4" hidden="1">
      <c r="A12040" s="49" t="s">
        <v>137</v>
      </c>
      <c r="B12040" s="49" t="s">
        <v>86</v>
      </c>
      <c r="C12040" s="49" t="s">
        <v>561</v>
      </c>
      <c r="D12040">
        <v>0</v>
      </c>
    </row>
    <row r="12041" spans="1:4" hidden="1">
      <c r="A12041" s="49" t="s">
        <v>137</v>
      </c>
      <c r="B12041" s="49" t="s">
        <v>86</v>
      </c>
      <c r="C12041" s="49" t="s">
        <v>564</v>
      </c>
      <c r="D12041">
        <v>0</v>
      </c>
    </row>
    <row r="12042" spans="1:4" hidden="1">
      <c r="A12042" s="49" t="s">
        <v>137</v>
      </c>
      <c r="B12042" s="49" t="s">
        <v>86</v>
      </c>
      <c r="C12042" s="49" t="s">
        <v>265</v>
      </c>
      <c r="D12042">
        <v>0</v>
      </c>
    </row>
    <row r="12043" spans="1:4" hidden="1">
      <c r="A12043" s="49" t="s">
        <v>137</v>
      </c>
      <c r="B12043" s="49" t="s">
        <v>86</v>
      </c>
      <c r="C12043" s="49" t="s">
        <v>565</v>
      </c>
      <c r="D12043">
        <v>0</v>
      </c>
    </row>
    <row r="12044" spans="1:4" hidden="1">
      <c r="A12044" s="49" t="s">
        <v>137</v>
      </c>
      <c r="B12044" s="49" t="s">
        <v>86</v>
      </c>
      <c r="C12044" s="49" t="s">
        <v>566</v>
      </c>
      <c r="D12044">
        <v>0</v>
      </c>
    </row>
    <row r="12045" spans="1:4" hidden="1">
      <c r="A12045" s="49" t="s">
        <v>137</v>
      </c>
      <c r="B12045" s="49" t="s">
        <v>86</v>
      </c>
      <c r="C12045" s="49" t="s">
        <v>567</v>
      </c>
      <c r="D12045">
        <v>0</v>
      </c>
    </row>
    <row r="12046" spans="1:4" hidden="1">
      <c r="A12046" s="49" t="s">
        <v>137</v>
      </c>
      <c r="B12046" s="49" t="s">
        <v>86</v>
      </c>
      <c r="C12046" s="49" t="s">
        <v>568</v>
      </c>
      <c r="D12046">
        <v>0</v>
      </c>
    </row>
    <row r="12047" spans="1:4" hidden="1">
      <c r="A12047" s="49" t="s">
        <v>137</v>
      </c>
      <c r="B12047" s="49" t="s">
        <v>86</v>
      </c>
      <c r="C12047" s="49" t="s">
        <v>569</v>
      </c>
      <c r="D12047">
        <v>0</v>
      </c>
    </row>
    <row r="12048" spans="1:4" hidden="1">
      <c r="A12048" s="49" t="s">
        <v>137</v>
      </c>
      <c r="B12048" s="49" t="s">
        <v>86</v>
      </c>
      <c r="C12048" s="49" t="s">
        <v>570</v>
      </c>
      <c r="D12048">
        <v>0</v>
      </c>
    </row>
    <row r="12049" spans="1:4" hidden="1">
      <c r="A12049" s="49" t="s">
        <v>137</v>
      </c>
      <c r="B12049" s="49" t="s">
        <v>86</v>
      </c>
      <c r="C12049" s="49" t="s">
        <v>571</v>
      </c>
      <c r="D12049">
        <v>0</v>
      </c>
    </row>
    <row r="12050" spans="1:4" hidden="1">
      <c r="A12050" s="49" t="s">
        <v>137</v>
      </c>
      <c r="B12050" s="49" t="s">
        <v>87</v>
      </c>
      <c r="C12050" s="49" t="s">
        <v>562</v>
      </c>
      <c r="D12050">
        <v>0</v>
      </c>
    </row>
    <row r="12051" spans="1:4" hidden="1">
      <c r="A12051" s="49" t="s">
        <v>137</v>
      </c>
      <c r="B12051" s="49" t="s">
        <v>87</v>
      </c>
      <c r="C12051" s="49" t="s">
        <v>563</v>
      </c>
      <c r="D12051">
        <v>0</v>
      </c>
    </row>
    <row r="12052" spans="1:4" hidden="1">
      <c r="A12052" s="49" t="s">
        <v>137</v>
      </c>
      <c r="B12052" s="49" t="s">
        <v>87</v>
      </c>
      <c r="C12052" s="49" t="s">
        <v>561</v>
      </c>
      <c r="D12052">
        <v>0</v>
      </c>
    </row>
    <row r="12053" spans="1:4" hidden="1">
      <c r="A12053" s="49" t="s">
        <v>137</v>
      </c>
      <c r="B12053" s="49" t="s">
        <v>87</v>
      </c>
      <c r="C12053" s="49" t="s">
        <v>564</v>
      </c>
      <c r="D12053">
        <v>0</v>
      </c>
    </row>
    <row r="12054" spans="1:4" hidden="1">
      <c r="A12054" s="49" t="s">
        <v>137</v>
      </c>
      <c r="B12054" s="49" t="s">
        <v>87</v>
      </c>
      <c r="C12054" s="49" t="s">
        <v>265</v>
      </c>
      <c r="D12054">
        <v>0</v>
      </c>
    </row>
    <row r="12055" spans="1:4" hidden="1">
      <c r="A12055" s="49" t="s">
        <v>137</v>
      </c>
      <c r="B12055" s="49" t="s">
        <v>87</v>
      </c>
      <c r="C12055" s="49" t="s">
        <v>565</v>
      </c>
      <c r="D12055">
        <v>0</v>
      </c>
    </row>
    <row r="12056" spans="1:4" hidden="1">
      <c r="A12056" s="49" t="s">
        <v>137</v>
      </c>
      <c r="B12056" s="49" t="s">
        <v>87</v>
      </c>
      <c r="C12056" s="49" t="s">
        <v>566</v>
      </c>
      <c r="D12056">
        <v>0</v>
      </c>
    </row>
    <row r="12057" spans="1:4" hidden="1">
      <c r="A12057" s="49" t="s">
        <v>137</v>
      </c>
      <c r="B12057" s="49" t="s">
        <v>87</v>
      </c>
      <c r="C12057" s="49" t="s">
        <v>567</v>
      </c>
      <c r="D12057">
        <v>0</v>
      </c>
    </row>
    <row r="12058" spans="1:4" hidden="1">
      <c r="A12058" s="49" t="s">
        <v>137</v>
      </c>
      <c r="B12058" s="49" t="s">
        <v>87</v>
      </c>
      <c r="C12058" s="49" t="s">
        <v>568</v>
      </c>
      <c r="D12058">
        <v>0</v>
      </c>
    </row>
    <row r="12059" spans="1:4" hidden="1">
      <c r="A12059" s="49" t="s">
        <v>137</v>
      </c>
      <c r="B12059" s="49" t="s">
        <v>87</v>
      </c>
      <c r="C12059" s="49" t="s">
        <v>569</v>
      </c>
      <c r="D12059">
        <v>0</v>
      </c>
    </row>
    <row r="12060" spans="1:4" hidden="1">
      <c r="A12060" s="49" t="s">
        <v>137</v>
      </c>
      <c r="B12060" s="49" t="s">
        <v>87</v>
      </c>
      <c r="C12060" s="49" t="s">
        <v>570</v>
      </c>
      <c r="D12060">
        <v>0</v>
      </c>
    </row>
    <row r="12061" spans="1:4" hidden="1">
      <c r="A12061" s="49" t="s">
        <v>137</v>
      </c>
      <c r="B12061" s="49" t="s">
        <v>87</v>
      </c>
      <c r="C12061" s="49" t="s">
        <v>571</v>
      </c>
      <c r="D12061">
        <v>0</v>
      </c>
    </row>
    <row r="12062" spans="1:4" hidden="1">
      <c r="A12062" s="49" t="s">
        <v>137</v>
      </c>
      <c r="B12062" s="49" t="s">
        <v>88</v>
      </c>
      <c r="C12062" s="49" t="s">
        <v>562</v>
      </c>
      <c r="D12062">
        <v>0</v>
      </c>
    </row>
    <row r="12063" spans="1:4" hidden="1">
      <c r="A12063" s="49" t="s">
        <v>137</v>
      </c>
      <c r="B12063" s="49" t="s">
        <v>88</v>
      </c>
      <c r="C12063" s="49" t="s">
        <v>563</v>
      </c>
      <c r="D12063">
        <v>0</v>
      </c>
    </row>
    <row r="12064" spans="1:4" hidden="1">
      <c r="A12064" s="49" t="s">
        <v>137</v>
      </c>
      <c r="B12064" s="49" t="s">
        <v>88</v>
      </c>
      <c r="C12064" s="49" t="s">
        <v>561</v>
      </c>
      <c r="D12064">
        <v>0</v>
      </c>
    </row>
    <row r="12065" spans="1:4" hidden="1">
      <c r="A12065" s="49" t="s">
        <v>137</v>
      </c>
      <c r="B12065" s="49" t="s">
        <v>88</v>
      </c>
      <c r="C12065" s="49" t="s">
        <v>564</v>
      </c>
      <c r="D12065">
        <v>0</v>
      </c>
    </row>
    <row r="12066" spans="1:4" hidden="1">
      <c r="A12066" s="49" t="s">
        <v>137</v>
      </c>
      <c r="B12066" s="49" t="s">
        <v>88</v>
      </c>
      <c r="C12066" s="49" t="s">
        <v>265</v>
      </c>
      <c r="D12066">
        <v>0</v>
      </c>
    </row>
    <row r="12067" spans="1:4" hidden="1">
      <c r="A12067" s="49" t="s">
        <v>137</v>
      </c>
      <c r="B12067" s="49" t="s">
        <v>88</v>
      </c>
      <c r="C12067" s="49" t="s">
        <v>565</v>
      </c>
      <c r="D12067">
        <v>0</v>
      </c>
    </row>
    <row r="12068" spans="1:4" hidden="1">
      <c r="A12068" s="49" t="s">
        <v>137</v>
      </c>
      <c r="B12068" s="49" t="s">
        <v>88</v>
      </c>
      <c r="C12068" s="49" t="s">
        <v>566</v>
      </c>
      <c r="D12068">
        <v>0</v>
      </c>
    </row>
    <row r="12069" spans="1:4" hidden="1">
      <c r="A12069" s="49" t="s">
        <v>137</v>
      </c>
      <c r="B12069" s="49" t="s">
        <v>88</v>
      </c>
      <c r="C12069" s="49" t="s">
        <v>567</v>
      </c>
      <c r="D12069">
        <v>0</v>
      </c>
    </row>
    <row r="12070" spans="1:4" hidden="1">
      <c r="A12070" s="49" t="s">
        <v>137</v>
      </c>
      <c r="B12070" s="49" t="s">
        <v>88</v>
      </c>
      <c r="C12070" s="49" t="s">
        <v>568</v>
      </c>
      <c r="D12070">
        <v>0</v>
      </c>
    </row>
    <row r="12071" spans="1:4" hidden="1">
      <c r="A12071" s="49" t="s">
        <v>137</v>
      </c>
      <c r="B12071" s="49" t="s">
        <v>88</v>
      </c>
      <c r="C12071" s="49" t="s">
        <v>569</v>
      </c>
      <c r="D12071">
        <v>0</v>
      </c>
    </row>
    <row r="12072" spans="1:4" hidden="1">
      <c r="A12072" s="49" t="s">
        <v>137</v>
      </c>
      <c r="B12072" s="49" t="s">
        <v>88</v>
      </c>
      <c r="C12072" s="49" t="s">
        <v>570</v>
      </c>
      <c r="D12072">
        <v>0</v>
      </c>
    </row>
    <row r="12073" spans="1:4" hidden="1">
      <c r="A12073" s="49" t="s">
        <v>137</v>
      </c>
      <c r="B12073" s="49" t="s">
        <v>88</v>
      </c>
      <c r="C12073" s="49" t="s">
        <v>571</v>
      </c>
      <c r="D12073">
        <v>0</v>
      </c>
    </row>
    <row r="12074" spans="1:4" hidden="1">
      <c r="A12074" s="49" t="s">
        <v>137</v>
      </c>
      <c r="B12074" s="49" t="s">
        <v>89</v>
      </c>
      <c r="C12074" s="49" t="s">
        <v>562</v>
      </c>
      <c r="D12074">
        <v>0</v>
      </c>
    </row>
    <row r="12075" spans="1:4" hidden="1">
      <c r="A12075" s="49" t="s">
        <v>137</v>
      </c>
      <c r="B12075" s="49" t="s">
        <v>89</v>
      </c>
      <c r="C12075" s="49" t="s">
        <v>563</v>
      </c>
      <c r="D12075">
        <v>0</v>
      </c>
    </row>
    <row r="12076" spans="1:4" hidden="1">
      <c r="A12076" s="49" t="s">
        <v>137</v>
      </c>
      <c r="B12076" s="49" t="s">
        <v>89</v>
      </c>
      <c r="C12076" s="49" t="s">
        <v>561</v>
      </c>
      <c r="D12076">
        <v>0</v>
      </c>
    </row>
    <row r="12077" spans="1:4" hidden="1">
      <c r="A12077" s="49" t="s">
        <v>137</v>
      </c>
      <c r="B12077" s="49" t="s">
        <v>89</v>
      </c>
      <c r="C12077" s="49" t="s">
        <v>564</v>
      </c>
      <c r="D12077">
        <v>0</v>
      </c>
    </row>
    <row r="12078" spans="1:4" hidden="1">
      <c r="A12078" s="49" t="s">
        <v>137</v>
      </c>
      <c r="B12078" s="49" t="s">
        <v>89</v>
      </c>
      <c r="C12078" s="49" t="s">
        <v>265</v>
      </c>
      <c r="D12078">
        <v>0</v>
      </c>
    </row>
    <row r="12079" spans="1:4" hidden="1">
      <c r="A12079" s="49" t="s">
        <v>137</v>
      </c>
      <c r="B12079" s="49" t="s">
        <v>89</v>
      </c>
      <c r="C12079" s="49" t="s">
        <v>565</v>
      </c>
      <c r="D12079">
        <v>0</v>
      </c>
    </row>
    <row r="12080" spans="1:4" hidden="1">
      <c r="A12080" s="49" t="s">
        <v>137</v>
      </c>
      <c r="B12080" s="49" t="s">
        <v>89</v>
      </c>
      <c r="C12080" s="49" t="s">
        <v>566</v>
      </c>
      <c r="D12080">
        <v>0</v>
      </c>
    </row>
    <row r="12081" spans="1:4" hidden="1">
      <c r="A12081" s="49" t="s">
        <v>137</v>
      </c>
      <c r="B12081" s="49" t="s">
        <v>89</v>
      </c>
      <c r="C12081" s="49" t="s">
        <v>567</v>
      </c>
      <c r="D12081">
        <v>0</v>
      </c>
    </row>
    <row r="12082" spans="1:4" hidden="1">
      <c r="A12082" s="49" t="s">
        <v>137</v>
      </c>
      <c r="B12082" s="49" t="s">
        <v>89</v>
      </c>
      <c r="C12082" s="49" t="s">
        <v>568</v>
      </c>
      <c r="D12082">
        <v>0</v>
      </c>
    </row>
    <row r="12083" spans="1:4" hidden="1">
      <c r="A12083" s="49" t="s">
        <v>137</v>
      </c>
      <c r="B12083" s="49" t="s">
        <v>89</v>
      </c>
      <c r="C12083" s="49" t="s">
        <v>569</v>
      </c>
      <c r="D12083">
        <v>0</v>
      </c>
    </row>
    <row r="12084" spans="1:4" hidden="1">
      <c r="A12084" s="49" t="s">
        <v>137</v>
      </c>
      <c r="B12084" s="49" t="s">
        <v>89</v>
      </c>
      <c r="C12084" s="49" t="s">
        <v>570</v>
      </c>
      <c r="D12084">
        <v>0</v>
      </c>
    </row>
    <row r="12085" spans="1:4" hidden="1">
      <c r="A12085" s="49" t="s">
        <v>137</v>
      </c>
      <c r="B12085" s="49" t="s">
        <v>89</v>
      </c>
      <c r="C12085" s="49" t="s">
        <v>571</v>
      </c>
      <c r="D12085">
        <v>0</v>
      </c>
    </row>
    <row r="12086" spans="1:4" hidden="1">
      <c r="A12086" s="49" t="s">
        <v>137</v>
      </c>
      <c r="B12086" s="49" t="s">
        <v>90</v>
      </c>
      <c r="C12086" s="49" t="s">
        <v>562</v>
      </c>
      <c r="D12086">
        <v>0</v>
      </c>
    </row>
    <row r="12087" spans="1:4" hidden="1">
      <c r="A12087" s="49" t="s">
        <v>137</v>
      </c>
      <c r="B12087" s="49" t="s">
        <v>90</v>
      </c>
      <c r="C12087" s="49" t="s">
        <v>563</v>
      </c>
      <c r="D12087">
        <v>0</v>
      </c>
    </row>
    <row r="12088" spans="1:4" hidden="1">
      <c r="A12088" s="49" t="s">
        <v>137</v>
      </c>
      <c r="B12088" s="49" t="s">
        <v>90</v>
      </c>
      <c r="C12088" s="49" t="s">
        <v>561</v>
      </c>
      <c r="D12088">
        <v>0</v>
      </c>
    </row>
    <row r="12089" spans="1:4" hidden="1">
      <c r="A12089" s="49" t="s">
        <v>137</v>
      </c>
      <c r="B12089" s="49" t="s">
        <v>90</v>
      </c>
      <c r="C12089" s="49" t="s">
        <v>564</v>
      </c>
      <c r="D12089">
        <v>0</v>
      </c>
    </row>
    <row r="12090" spans="1:4" hidden="1">
      <c r="A12090" s="49" t="s">
        <v>137</v>
      </c>
      <c r="B12090" s="49" t="s">
        <v>90</v>
      </c>
      <c r="C12090" s="49" t="s">
        <v>265</v>
      </c>
      <c r="D12090">
        <v>0</v>
      </c>
    </row>
    <row r="12091" spans="1:4" hidden="1">
      <c r="A12091" s="49" t="s">
        <v>137</v>
      </c>
      <c r="B12091" s="49" t="s">
        <v>90</v>
      </c>
      <c r="C12091" s="49" t="s">
        <v>565</v>
      </c>
      <c r="D12091">
        <v>0</v>
      </c>
    </row>
    <row r="12092" spans="1:4" hidden="1">
      <c r="A12092" s="49" t="s">
        <v>137</v>
      </c>
      <c r="B12092" s="49" t="s">
        <v>90</v>
      </c>
      <c r="C12092" s="49" t="s">
        <v>566</v>
      </c>
      <c r="D12092">
        <v>0</v>
      </c>
    </row>
    <row r="12093" spans="1:4" hidden="1">
      <c r="A12093" s="49" t="s">
        <v>137</v>
      </c>
      <c r="B12093" s="49" t="s">
        <v>90</v>
      </c>
      <c r="C12093" s="49" t="s">
        <v>567</v>
      </c>
      <c r="D12093">
        <v>0</v>
      </c>
    </row>
    <row r="12094" spans="1:4" hidden="1">
      <c r="A12094" s="49" t="s">
        <v>137</v>
      </c>
      <c r="B12094" s="49" t="s">
        <v>90</v>
      </c>
      <c r="C12094" s="49" t="s">
        <v>568</v>
      </c>
      <c r="D12094">
        <v>0</v>
      </c>
    </row>
    <row r="12095" spans="1:4" hidden="1">
      <c r="A12095" s="49" t="s">
        <v>137</v>
      </c>
      <c r="B12095" s="49" t="s">
        <v>90</v>
      </c>
      <c r="C12095" s="49" t="s">
        <v>569</v>
      </c>
      <c r="D12095">
        <v>0</v>
      </c>
    </row>
    <row r="12096" spans="1:4" hidden="1">
      <c r="A12096" s="49" t="s">
        <v>137</v>
      </c>
      <c r="B12096" s="49" t="s">
        <v>90</v>
      </c>
      <c r="C12096" s="49" t="s">
        <v>570</v>
      </c>
      <c r="D12096">
        <v>0</v>
      </c>
    </row>
    <row r="12097" spans="1:4" hidden="1">
      <c r="A12097" s="49" t="s">
        <v>137</v>
      </c>
      <c r="B12097" s="49" t="s">
        <v>90</v>
      </c>
      <c r="C12097" s="49" t="s">
        <v>571</v>
      </c>
      <c r="D12097">
        <v>0</v>
      </c>
    </row>
    <row r="12098" spans="1:4" hidden="1">
      <c r="A12098" s="49" t="s">
        <v>137</v>
      </c>
      <c r="B12098" s="49" t="s">
        <v>91</v>
      </c>
      <c r="C12098" s="49" t="s">
        <v>562</v>
      </c>
      <c r="D12098">
        <v>0</v>
      </c>
    </row>
    <row r="12099" spans="1:4" hidden="1">
      <c r="A12099" s="49" t="s">
        <v>137</v>
      </c>
      <c r="B12099" s="49" t="s">
        <v>91</v>
      </c>
      <c r="C12099" s="49" t="s">
        <v>563</v>
      </c>
      <c r="D12099">
        <v>0</v>
      </c>
    </row>
    <row r="12100" spans="1:4" hidden="1">
      <c r="A12100" s="49" t="s">
        <v>137</v>
      </c>
      <c r="B12100" s="49" t="s">
        <v>91</v>
      </c>
      <c r="C12100" s="49" t="s">
        <v>561</v>
      </c>
      <c r="D12100">
        <v>0</v>
      </c>
    </row>
    <row r="12101" spans="1:4" hidden="1">
      <c r="A12101" s="49" t="s">
        <v>137</v>
      </c>
      <c r="B12101" s="49" t="s">
        <v>91</v>
      </c>
      <c r="C12101" s="49" t="s">
        <v>564</v>
      </c>
      <c r="D12101">
        <v>0</v>
      </c>
    </row>
    <row r="12102" spans="1:4" hidden="1">
      <c r="A12102" s="49" t="s">
        <v>137</v>
      </c>
      <c r="B12102" s="49" t="s">
        <v>91</v>
      </c>
      <c r="C12102" s="49" t="s">
        <v>265</v>
      </c>
      <c r="D12102">
        <v>0</v>
      </c>
    </row>
    <row r="12103" spans="1:4" hidden="1">
      <c r="A12103" s="49" t="s">
        <v>137</v>
      </c>
      <c r="B12103" s="49" t="s">
        <v>91</v>
      </c>
      <c r="C12103" s="49" t="s">
        <v>565</v>
      </c>
      <c r="D12103">
        <v>0</v>
      </c>
    </row>
    <row r="12104" spans="1:4" hidden="1">
      <c r="A12104" s="49" t="s">
        <v>137</v>
      </c>
      <c r="B12104" s="49" t="s">
        <v>91</v>
      </c>
      <c r="C12104" s="49" t="s">
        <v>566</v>
      </c>
      <c r="D12104">
        <v>0</v>
      </c>
    </row>
    <row r="12105" spans="1:4" hidden="1">
      <c r="A12105" s="49" t="s">
        <v>137</v>
      </c>
      <c r="B12105" s="49" t="s">
        <v>91</v>
      </c>
      <c r="C12105" s="49" t="s">
        <v>567</v>
      </c>
      <c r="D12105">
        <v>0</v>
      </c>
    </row>
    <row r="12106" spans="1:4" hidden="1">
      <c r="A12106" s="49" t="s">
        <v>137</v>
      </c>
      <c r="B12106" s="49" t="s">
        <v>91</v>
      </c>
      <c r="C12106" s="49" t="s">
        <v>568</v>
      </c>
      <c r="D12106">
        <v>0</v>
      </c>
    </row>
    <row r="12107" spans="1:4" hidden="1">
      <c r="A12107" s="49" t="s">
        <v>137</v>
      </c>
      <c r="B12107" s="49" t="s">
        <v>91</v>
      </c>
      <c r="C12107" s="49" t="s">
        <v>569</v>
      </c>
      <c r="D12107">
        <v>0</v>
      </c>
    </row>
    <row r="12108" spans="1:4" hidden="1">
      <c r="A12108" s="49" t="s">
        <v>137</v>
      </c>
      <c r="B12108" s="49" t="s">
        <v>91</v>
      </c>
      <c r="C12108" s="49" t="s">
        <v>570</v>
      </c>
      <c r="D12108">
        <v>0</v>
      </c>
    </row>
    <row r="12109" spans="1:4" hidden="1">
      <c r="A12109" s="49" t="s">
        <v>137</v>
      </c>
      <c r="B12109" s="49" t="s">
        <v>91</v>
      </c>
      <c r="C12109" s="49" t="s">
        <v>571</v>
      </c>
      <c r="D12109">
        <v>0</v>
      </c>
    </row>
    <row r="12110" spans="1:4" hidden="1">
      <c r="A12110" s="49" t="s">
        <v>137</v>
      </c>
      <c r="B12110" s="49" t="s">
        <v>92</v>
      </c>
      <c r="C12110" s="49" t="s">
        <v>562</v>
      </c>
      <c r="D12110">
        <v>0</v>
      </c>
    </row>
    <row r="12111" spans="1:4" hidden="1">
      <c r="A12111" s="49" t="s">
        <v>137</v>
      </c>
      <c r="B12111" s="49" t="s">
        <v>92</v>
      </c>
      <c r="C12111" s="49" t="s">
        <v>563</v>
      </c>
      <c r="D12111">
        <v>0</v>
      </c>
    </row>
    <row r="12112" spans="1:4" hidden="1">
      <c r="A12112" s="49" t="s">
        <v>137</v>
      </c>
      <c r="B12112" s="49" t="s">
        <v>92</v>
      </c>
      <c r="C12112" s="49" t="s">
        <v>561</v>
      </c>
      <c r="D12112">
        <v>0</v>
      </c>
    </row>
    <row r="12113" spans="1:4" hidden="1">
      <c r="A12113" s="49" t="s">
        <v>137</v>
      </c>
      <c r="B12113" s="49" t="s">
        <v>92</v>
      </c>
      <c r="C12113" s="49" t="s">
        <v>564</v>
      </c>
      <c r="D12113">
        <v>0</v>
      </c>
    </row>
    <row r="12114" spans="1:4" hidden="1">
      <c r="A12114" s="49" t="s">
        <v>137</v>
      </c>
      <c r="B12114" s="49" t="s">
        <v>92</v>
      </c>
      <c r="C12114" s="49" t="s">
        <v>265</v>
      </c>
      <c r="D12114">
        <v>0</v>
      </c>
    </row>
    <row r="12115" spans="1:4" hidden="1">
      <c r="A12115" s="49" t="s">
        <v>137</v>
      </c>
      <c r="B12115" s="49" t="s">
        <v>92</v>
      </c>
      <c r="C12115" s="49" t="s">
        <v>565</v>
      </c>
      <c r="D12115">
        <v>0</v>
      </c>
    </row>
    <row r="12116" spans="1:4" hidden="1">
      <c r="A12116" s="49" t="s">
        <v>137</v>
      </c>
      <c r="B12116" s="49" t="s">
        <v>92</v>
      </c>
      <c r="C12116" s="49" t="s">
        <v>566</v>
      </c>
      <c r="D12116">
        <v>0</v>
      </c>
    </row>
    <row r="12117" spans="1:4" hidden="1">
      <c r="A12117" s="49" t="s">
        <v>137</v>
      </c>
      <c r="B12117" s="49" t="s">
        <v>92</v>
      </c>
      <c r="C12117" s="49" t="s">
        <v>567</v>
      </c>
      <c r="D12117">
        <v>0</v>
      </c>
    </row>
    <row r="12118" spans="1:4" hidden="1">
      <c r="A12118" s="49" t="s">
        <v>137</v>
      </c>
      <c r="B12118" s="49" t="s">
        <v>92</v>
      </c>
      <c r="C12118" s="49" t="s">
        <v>568</v>
      </c>
      <c r="D12118">
        <v>0</v>
      </c>
    </row>
    <row r="12119" spans="1:4" hidden="1">
      <c r="A12119" s="49" t="s">
        <v>137</v>
      </c>
      <c r="B12119" s="49" t="s">
        <v>92</v>
      </c>
      <c r="C12119" s="49" t="s">
        <v>569</v>
      </c>
      <c r="D12119">
        <v>0</v>
      </c>
    </row>
    <row r="12120" spans="1:4" hidden="1">
      <c r="A12120" s="49" t="s">
        <v>137</v>
      </c>
      <c r="B12120" s="49" t="s">
        <v>92</v>
      </c>
      <c r="C12120" s="49" t="s">
        <v>570</v>
      </c>
      <c r="D12120">
        <v>0</v>
      </c>
    </row>
    <row r="12121" spans="1:4" hidden="1">
      <c r="A12121" s="49" t="s">
        <v>137</v>
      </c>
      <c r="B12121" s="49" t="s">
        <v>92</v>
      </c>
      <c r="C12121" s="49" t="s">
        <v>571</v>
      </c>
      <c r="D12121">
        <v>0</v>
      </c>
    </row>
    <row r="12122" spans="1:4" hidden="1">
      <c r="A12122" s="49" t="s">
        <v>137</v>
      </c>
      <c r="B12122" s="49" t="s">
        <v>93</v>
      </c>
      <c r="C12122" s="49" t="s">
        <v>562</v>
      </c>
      <c r="D12122">
        <v>0</v>
      </c>
    </row>
    <row r="12123" spans="1:4" hidden="1">
      <c r="A12123" s="49" t="s">
        <v>137</v>
      </c>
      <c r="B12123" s="49" t="s">
        <v>93</v>
      </c>
      <c r="C12123" s="49" t="s">
        <v>563</v>
      </c>
      <c r="D12123">
        <v>0</v>
      </c>
    </row>
    <row r="12124" spans="1:4" hidden="1">
      <c r="A12124" s="49" t="s">
        <v>137</v>
      </c>
      <c r="B12124" s="49" t="s">
        <v>93</v>
      </c>
      <c r="C12124" s="49" t="s">
        <v>561</v>
      </c>
      <c r="D12124">
        <v>0</v>
      </c>
    </row>
    <row r="12125" spans="1:4" hidden="1">
      <c r="A12125" s="49" t="s">
        <v>137</v>
      </c>
      <c r="B12125" s="49" t="s">
        <v>93</v>
      </c>
      <c r="C12125" s="49" t="s">
        <v>564</v>
      </c>
      <c r="D12125">
        <v>0</v>
      </c>
    </row>
    <row r="12126" spans="1:4" hidden="1">
      <c r="A12126" s="49" t="s">
        <v>137</v>
      </c>
      <c r="B12126" s="49" t="s">
        <v>93</v>
      </c>
      <c r="C12126" s="49" t="s">
        <v>265</v>
      </c>
      <c r="D12126">
        <v>0</v>
      </c>
    </row>
    <row r="12127" spans="1:4" hidden="1">
      <c r="A12127" s="49" t="s">
        <v>137</v>
      </c>
      <c r="B12127" s="49" t="s">
        <v>93</v>
      </c>
      <c r="C12127" s="49" t="s">
        <v>565</v>
      </c>
      <c r="D12127">
        <v>0</v>
      </c>
    </row>
    <row r="12128" spans="1:4" hidden="1">
      <c r="A12128" s="49" t="s">
        <v>137</v>
      </c>
      <c r="B12128" s="49" t="s">
        <v>93</v>
      </c>
      <c r="C12128" s="49" t="s">
        <v>566</v>
      </c>
      <c r="D12128">
        <v>0</v>
      </c>
    </row>
    <row r="12129" spans="1:4" hidden="1">
      <c r="A12129" s="49" t="s">
        <v>137</v>
      </c>
      <c r="B12129" s="49" t="s">
        <v>93</v>
      </c>
      <c r="C12129" s="49" t="s">
        <v>567</v>
      </c>
      <c r="D12129">
        <v>0</v>
      </c>
    </row>
    <row r="12130" spans="1:4" hidden="1">
      <c r="A12130" s="49" t="s">
        <v>137</v>
      </c>
      <c r="B12130" s="49" t="s">
        <v>93</v>
      </c>
      <c r="C12130" s="49" t="s">
        <v>568</v>
      </c>
      <c r="D12130">
        <v>0</v>
      </c>
    </row>
    <row r="12131" spans="1:4" hidden="1">
      <c r="A12131" s="49" t="s">
        <v>137</v>
      </c>
      <c r="B12131" s="49" t="s">
        <v>93</v>
      </c>
      <c r="C12131" s="49" t="s">
        <v>569</v>
      </c>
      <c r="D12131">
        <v>0</v>
      </c>
    </row>
    <row r="12132" spans="1:4" hidden="1">
      <c r="A12132" s="49" t="s">
        <v>137</v>
      </c>
      <c r="B12132" s="49" t="s">
        <v>93</v>
      </c>
      <c r="C12132" s="49" t="s">
        <v>570</v>
      </c>
      <c r="D12132">
        <v>0</v>
      </c>
    </row>
    <row r="12133" spans="1:4" hidden="1">
      <c r="A12133" s="49" t="s">
        <v>137</v>
      </c>
      <c r="B12133" s="49" t="s">
        <v>93</v>
      </c>
      <c r="C12133" s="49" t="s">
        <v>571</v>
      </c>
      <c r="D12133">
        <v>0</v>
      </c>
    </row>
    <row r="12134" spans="1:4" hidden="1">
      <c r="A12134" s="49" t="s">
        <v>137</v>
      </c>
      <c r="B12134" s="49" t="s">
        <v>94</v>
      </c>
      <c r="C12134" s="49" t="s">
        <v>562</v>
      </c>
      <c r="D12134">
        <v>0</v>
      </c>
    </row>
    <row r="12135" spans="1:4" hidden="1">
      <c r="A12135" s="49" t="s">
        <v>137</v>
      </c>
      <c r="B12135" s="49" t="s">
        <v>94</v>
      </c>
      <c r="C12135" s="49" t="s">
        <v>563</v>
      </c>
      <c r="D12135">
        <v>0</v>
      </c>
    </row>
    <row r="12136" spans="1:4" hidden="1">
      <c r="A12136" s="49" t="s">
        <v>137</v>
      </c>
      <c r="B12136" s="49" t="s">
        <v>94</v>
      </c>
      <c r="C12136" s="49" t="s">
        <v>561</v>
      </c>
      <c r="D12136">
        <v>0</v>
      </c>
    </row>
    <row r="12137" spans="1:4" hidden="1">
      <c r="A12137" s="49" t="s">
        <v>137</v>
      </c>
      <c r="B12137" s="49" t="s">
        <v>94</v>
      </c>
      <c r="C12137" s="49" t="s">
        <v>564</v>
      </c>
      <c r="D12137">
        <v>0</v>
      </c>
    </row>
    <row r="12138" spans="1:4" hidden="1">
      <c r="A12138" s="49" t="s">
        <v>137</v>
      </c>
      <c r="B12138" s="49" t="s">
        <v>94</v>
      </c>
      <c r="C12138" s="49" t="s">
        <v>265</v>
      </c>
      <c r="D12138">
        <v>0</v>
      </c>
    </row>
    <row r="12139" spans="1:4" hidden="1">
      <c r="A12139" s="49" t="s">
        <v>137</v>
      </c>
      <c r="B12139" s="49" t="s">
        <v>94</v>
      </c>
      <c r="C12139" s="49" t="s">
        <v>565</v>
      </c>
      <c r="D12139">
        <v>0</v>
      </c>
    </row>
    <row r="12140" spans="1:4" hidden="1">
      <c r="A12140" s="49" t="s">
        <v>137</v>
      </c>
      <c r="B12140" s="49" t="s">
        <v>94</v>
      </c>
      <c r="C12140" s="49" t="s">
        <v>566</v>
      </c>
      <c r="D12140">
        <v>0</v>
      </c>
    </row>
    <row r="12141" spans="1:4" hidden="1">
      <c r="A12141" s="49" t="s">
        <v>137</v>
      </c>
      <c r="B12141" s="49" t="s">
        <v>94</v>
      </c>
      <c r="C12141" s="49" t="s">
        <v>567</v>
      </c>
      <c r="D12141">
        <v>0</v>
      </c>
    </row>
    <row r="12142" spans="1:4" hidden="1">
      <c r="A12142" s="49" t="s">
        <v>137</v>
      </c>
      <c r="B12142" s="49" t="s">
        <v>94</v>
      </c>
      <c r="C12142" s="49" t="s">
        <v>568</v>
      </c>
      <c r="D12142">
        <v>0</v>
      </c>
    </row>
    <row r="12143" spans="1:4" hidden="1">
      <c r="A12143" s="49" t="s">
        <v>137</v>
      </c>
      <c r="B12143" s="49" t="s">
        <v>94</v>
      </c>
      <c r="C12143" s="49" t="s">
        <v>569</v>
      </c>
      <c r="D12143">
        <v>0</v>
      </c>
    </row>
    <row r="12144" spans="1:4" hidden="1">
      <c r="A12144" s="49" t="s">
        <v>137</v>
      </c>
      <c r="B12144" s="49" t="s">
        <v>94</v>
      </c>
      <c r="C12144" s="49" t="s">
        <v>570</v>
      </c>
      <c r="D12144">
        <v>0</v>
      </c>
    </row>
    <row r="12145" spans="1:4" hidden="1">
      <c r="A12145" s="49" t="s">
        <v>137</v>
      </c>
      <c r="B12145" s="49" t="s">
        <v>94</v>
      </c>
      <c r="C12145" s="49" t="s">
        <v>571</v>
      </c>
      <c r="D12145">
        <v>0</v>
      </c>
    </row>
    <row r="12146" spans="1:4" hidden="1">
      <c r="A12146" s="49" t="s">
        <v>137</v>
      </c>
      <c r="B12146" s="49" t="s">
        <v>95</v>
      </c>
      <c r="C12146" s="49" t="s">
        <v>562</v>
      </c>
      <c r="D12146">
        <v>0</v>
      </c>
    </row>
    <row r="12147" spans="1:4" hidden="1">
      <c r="A12147" s="49" t="s">
        <v>137</v>
      </c>
      <c r="B12147" s="49" t="s">
        <v>95</v>
      </c>
      <c r="C12147" s="49" t="s">
        <v>563</v>
      </c>
      <c r="D12147">
        <v>0</v>
      </c>
    </row>
    <row r="12148" spans="1:4" hidden="1">
      <c r="A12148" s="49" t="s">
        <v>137</v>
      </c>
      <c r="B12148" s="49" t="s">
        <v>95</v>
      </c>
      <c r="C12148" s="49" t="s">
        <v>561</v>
      </c>
      <c r="D12148">
        <v>0</v>
      </c>
    </row>
    <row r="12149" spans="1:4" hidden="1">
      <c r="A12149" s="49" t="s">
        <v>137</v>
      </c>
      <c r="B12149" s="49" t="s">
        <v>95</v>
      </c>
      <c r="C12149" s="49" t="s">
        <v>564</v>
      </c>
      <c r="D12149">
        <v>0</v>
      </c>
    </row>
    <row r="12150" spans="1:4" hidden="1">
      <c r="A12150" s="49" t="s">
        <v>137</v>
      </c>
      <c r="B12150" s="49" t="s">
        <v>95</v>
      </c>
      <c r="C12150" s="49" t="s">
        <v>265</v>
      </c>
      <c r="D12150">
        <v>0</v>
      </c>
    </row>
    <row r="12151" spans="1:4" hidden="1">
      <c r="A12151" s="49" t="s">
        <v>137</v>
      </c>
      <c r="B12151" s="49" t="s">
        <v>95</v>
      </c>
      <c r="C12151" s="49" t="s">
        <v>565</v>
      </c>
      <c r="D12151">
        <v>0</v>
      </c>
    </row>
    <row r="12152" spans="1:4" hidden="1">
      <c r="A12152" s="49" t="s">
        <v>137</v>
      </c>
      <c r="B12152" s="49" t="s">
        <v>95</v>
      </c>
      <c r="C12152" s="49" t="s">
        <v>566</v>
      </c>
      <c r="D12152">
        <v>0</v>
      </c>
    </row>
    <row r="12153" spans="1:4" hidden="1">
      <c r="A12153" s="49" t="s">
        <v>137</v>
      </c>
      <c r="B12153" s="49" t="s">
        <v>95</v>
      </c>
      <c r="C12153" s="49" t="s">
        <v>567</v>
      </c>
      <c r="D12153">
        <v>0</v>
      </c>
    </row>
    <row r="12154" spans="1:4" hidden="1">
      <c r="A12154" s="49" t="s">
        <v>137</v>
      </c>
      <c r="B12154" s="49" t="s">
        <v>95</v>
      </c>
      <c r="C12154" s="49" t="s">
        <v>568</v>
      </c>
      <c r="D12154">
        <v>0</v>
      </c>
    </row>
    <row r="12155" spans="1:4" hidden="1">
      <c r="A12155" s="49" t="s">
        <v>137</v>
      </c>
      <c r="B12155" s="49" t="s">
        <v>95</v>
      </c>
      <c r="C12155" s="49" t="s">
        <v>569</v>
      </c>
      <c r="D12155">
        <v>0</v>
      </c>
    </row>
    <row r="12156" spans="1:4" hidden="1">
      <c r="A12156" s="49" t="s">
        <v>137</v>
      </c>
      <c r="B12156" s="49" t="s">
        <v>95</v>
      </c>
      <c r="C12156" s="49" t="s">
        <v>570</v>
      </c>
      <c r="D12156">
        <v>0</v>
      </c>
    </row>
    <row r="12157" spans="1:4" hidden="1">
      <c r="A12157" s="49" t="s">
        <v>137</v>
      </c>
      <c r="B12157" s="49" t="s">
        <v>95</v>
      </c>
      <c r="C12157" s="49" t="s">
        <v>571</v>
      </c>
      <c r="D12157">
        <v>0</v>
      </c>
    </row>
    <row r="12158" spans="1:4" hidden="1">
      <c r="A12158" s="49" t="s">
        <v>137</v>
      </c>
      <c r="B12158" s="49" t="s">
        <v>96</v>
      </c>
      <c r="C12158" s="49" t="s">
        <v>562</v>
      </c>
      <c r="D12158">
        <v>0</v>
      </c>
    </row>
    <row r="12159" spans="1:4" hidden="1">
      <c r="A12159" s="49" t="s">
        <v>137</v>
      </c>
      <c r="B12159" s="49" t="s">
        <v>96</v>
      </c>
      <c r="C12159" s="49" t="s">
        <v>563</v>
      </c>
      <c r="D12159">
        <v>0</v>
      </c>
    </row>
    <row r="12160" spans="1:4" hidden="1">
      <c r="A12160" s="49" t="s">
        <v>137</v>
      </c>
      <c r="B12160" s="49" t="s">
        <v>96</v>
      </c>
      <c r="C12160" s="49" t="s">
        <v>561</v>
      </c>
      <c r="D12160">
        <v>0</v>
      </c>
    </row>
    <row r="12161" spans="1:4" hidden="1">
      <c r="A12161" s="49" t="s">
        <v>137</v>
      </c>
      <c r="B12161" s="49" t="s">
        <v>96</v>
      </c>
      <c r="C12161" s="49" t="s">
        <v>564</v>
      </c>
      <c r="D12161">
        <v>0</v>
      </c>
    </row>
    <row r="12162" spans="1:4" hidden="1">
      <c r="A12162" s="49" t="s">
        <v>137</v>
      </c>
      <c r="B12162" s="49" t="s">
        <v>96</v>
      </c>
      <c r="C12162" s="49" t="s">
        <v>265</v>
      </c>
      <c r="D12162">
        <v>0</v>
      </c>
    </row>
    <row r="12163" spans="1:4" hidden="1">
      <c r="A12163" s="49" t="s">
        <v>137</v>
      </c>
      <c r="B12163" s="49" t="s">
        <v>96</v>
      </c>
      <c r="C12163" s="49" t="s">
        <v>565</v>
      </c>
      <c r="D12163">
        <v>0</v>
      </c>
    </row>
    <row r="12164" spans="1:4" hidden="1">
      <c r="A12164" s="49" t="s">
        <v>137</v>
      </c>
      <c r="B12164" s="49" t="s">
        <v>96</v>
      </c>
      <c r="C12164" s="49" t="s">
        <v>566</v>
      </c>
      <c r="D12164">
        <v>0</v>
      </c>
    </row>
    <row r="12165" spans="1:4" hidden="1">
      <c r="A12165" s="49" t="s">
        <v>137</v>
      </c>
      <c r="B12165" s="49" t="s">
        <v>96</v>
      </c>
      <c r="C12165" s="49" t="s">
        <v>567</v>
      </c>
      <c r="D12165">
        <v>0</v>
      </c>
    </row>
    <row r="12166" spans="1:4" hidden="1">
      <c r="A12166" s="49" t="s">
        <v>137</v>
      </c>
      <c r="B12166" s="49" t="s">
        <v>96</v>
      </c>
      <c r="C12166" s="49" t="s">
        <v>568</v>
      </c>
      <c r="D12166">
        <v>0</v>
      </c>
    </row>
    <row r="12167" spans="1:4" hidden="1">
      <c r="A12167" s="49" t="s">
        <v>137</v>
      </c>
      <c r="B12167" s="49" t="s">
        <v>96</v>
      </c>
      <c r="C12167" s="49" t="s">
        <v>569</v>
      </c>
      <c r="D12167">
        <v>0</v>
      </c>
    </row>
    <row r="12168" spans="1:4" hidden="1">
      <c r="A12168" s="49" t="s">
        <v>137</v>
      </c>
      <c r="B12168" s="49" t="s">
        <v>96</v>
      </c>
      <c r="C12168" s="49" t="s">
        <v>570</v>
      </c>
      <c r="D12168">
        <v>0</v>
      </c>
    </row>
    <row r="12169" spans="1:4" hidden="1">
      <c r="A12169" s="49" t="s">
        <v>137</v>
      </c>
      <c r="B12169" s="49" t="s">
        <v>96</v>
      </c>
      <c r="C12169" s="49" t="s">
        <v>571</v>
      </c>
      <c r="D12169">
        <v>0</v>
      </c>
    </row>
    <row r="12170" spans="1:4" hidden="1">
      <c r="A12170" s="49" t="s">
        <v>137</v>
      </c>
      <c r="B12170" s="49" t="s">
        <v>97</v>
      </c>
      <c r="C12170" s="49" t="s">
        <v>562</v>
      </c>
      <c r="D12170">
        <v>0</v>
      </c>
    </row>
    <row r="12171" spans="1:4" hidden="1">
      <c r="A12171" s="49" t="s">
        <v>137</v>
      </c>
      <c r="B12171" s="49" t="s">
        <v>97</v>
      </c>
      <c r="C12171" s="49" t="s">
        <v>563</v>
      </c>
      <c r="D12171">
        <v>0</v>
      </c>
    </row>
    <row r="12172" spans="1:4" hidden="1">
      <c r="A12172" s="49" t="s">
        <v>137</v>
      </c>
      <c r="B12172" s="49" t="s">
        <v>97</v>
      </c>
      <c r="C12172" s="49" t="s">
        <v>561</v>
      </c>
      <c r="D12172">
        <v>0</v>
      </c>
    </row>
    <row r="12173" spans="1:4" hidden="1">
      <c r="A12173" s="49" t="s">
        <v>137</v>
      </c>
      <c r="B12173" s="49" t="s">
        <v>97</v>
      </c>
      <c r="C12173" s="49" t="s">
        <v>564</v>
      </c>
      <c r="D12173">
        <v>0</v>
      </c>
    </row>
    <row r="12174" spans="1:4" hidden="1">
      <c r="A12174" s="49" t="s">
        <v>137</v>
      </c>
      <c r="B12174" s="49" t="s">
        <v>97</v>
      </c>
      <c r="C12174" s="49" t="s">
        <v>265</v>
      </c>
      <c r="D12174">
        <v>0</v>
      </c>
    </row>
    <row r="12175" spans="1:4" hidden="1">
      <c r="A12175" s="49" t="s">
        <v>137</v>
      </c>
      <c r="B12175" s="49" t="s">
        <v>97</v>
      </c>
      <c r="C12175" s="49" t="s">
        <v>565</v>
      </c>
      <c r="D12175">
        <v>0</v>
      </c>
    </row>
    <row r="12176" spans="1:4" hidden="1">
      <c r="A12176" s="49" t="s">
        <v>137</v>
      </c>
      <c r="B12176" s="49" t="s">
        <v>97</v>
      </c>
      <c r="C12176" s="49" t="s">
        <v>566</v>
      </c>
      <c r="D12176">
        <v>0</v>
      </c>
    </row>
    <row r="12177" spans="1:4" hidden="1">
      <c r="A12177" s="49" t="s">
        <v>137</v>
      </c>
      <c r="B12177" s="49" t="s">
        <v>97</v>
      </c>
      <c r="C12177" s="49" t="s">
        <v>567</v>
      </c>
      <c r="D12177">
        <v>0</v>
      </c>
    </row>
    <row r="12178" spans="1:4" hidden="1">
      <c r="A12178" s="49" t="s">
        <v>137</v>
      </c>
      <c r="B12178" s="49" t="s">
        <v>97</v>
      </c>
      <c r="C12178" s="49" t="s">
        <v>568</v>
      </c>
      <c r="D12178">
        <v>0</v>
      </c>
    </row>
    <row r="12179" spans="1:4" hidden="1">
      <c r="A12179" s="49" t="s">
        <v>137</v>
      </c>
      <c r="B12179" s="49" t="s">
        <v>97</v>
      </c>
      <c r="C12179" s="49" t="s">
        <v>569</v>
      </c>
      <c r="D12179">
        <v>0</v>
      </c>
    </row>
    <row r="12180" spans="1:4" hidden="1">
      <c r="A12180" s="49" t="s">
        <v>137</v>
      </c>
      <c r="B12180" s="49" t="s">
        <v>97</v>
      </c>
      <c r="C12180" s="49" t="s">
        <v>570</v>
      </c>
      <c r="D12180">
        <v>0</v>
      </c>
    </row>
    <row r="12181" spans="1:4" hidden="1">
      <c r="A12181" s="49" t="s">
        <v>137</v>
      </c>
      <c r="B12181" s="49" t="s">
        <v>97</v>
      </c>
      <c r="C12181" s="49" t="s">
        <v>571</v>
      </c>
      <c r="D12181">
        <v>0</v>
      </c>
    </row>
    <row r="12182" spans="1:4" hidden="1">
      <c r="A12182" s="49" t="s">
        <v>137</v>
      </c>
      <c r="B12182" s="49" t="s">
        <v>98</v>
      </c>
      <c r="C12182" s="49" t="s">
        <v>562</v>
      </c>
      <c r="D12182">
        <v>0</v>
      </c>
    </row>
    <row r="12183" spans="1:4" hidden="1">
      <c r="A12183" s="49" t="s">
        <v>137</v>
      </c>
      <c r="B12183" s="49" t="s">
        <v>98</v>
      </c>
      <c r="C12183" s="49" t="s">
        <v>563</v>
      </c>
      <c r="D12183">
        <v>0</v>
      </c>
    </row>
    <row r="12184" spans="1:4" hidden="1">
      <c r="A12184" s="49" t="s">
        <v>137</v>
      </c>
      <c r="B12184" s="49" t="s">
        <v>98</v>
      </c>
      <c r="C12184" s="49" t="s">
        <v>561</v>
      </c>
      <c r="D12184">
        <v>0</v>
      </c>
    </row>
    <row r="12185" spans="1:4" hidden="1">
      <c r="A12185" s="49" t="s">
        <v>137</v>
      </c>
      <c r="B12185" s="49" t="s">
        <v>98</v>
      </c>
      <c r="C12185" s="49" t="s">
        <v>564</v>
      </c>
      <c r="D12185">
        <v>0</v>
      </c>
    </row>
    <row r="12186" spans="1:4" hidden="1">
      <c r="A12186" s="49" t="s">
        <v>137</v>
      </c>
      <c r="B12186" s="49" t="s">
        <v>98</v>
      </c>
      <c r="C12186" s="49" t="s">
        <v>265</v>
      </c>
      <c r="D12186">
        <v>0</v>
      </c>
    </row>
    <row r="12187" spans="1:4" hidden="1">
      <c r="A12187" s="49" t="s">
        <v>137</v>
      </c>
      <c r="B12187" s="49" t="s">
        <v>98</v>
      </c>
      <c r="C12187" s="49" t="s">
        <v>565</v>
      </c>
      <c r="D12187">
        <v>0</v>
      </c>
    </row>
    <row r="12188" spans="1:4" hidden="1">
      <c r="A12188" s="49" t="s">
        <v>137</v>
      </c>
      <c r="B12188" s="49" t="s">
        <v>98</v>
      </c>
      <c r="C12188" s="49" t="s">
        <v>566</v>
      </c>
      <c r="D12188">
        <v>0</v>
      </c>
    </row>
    <row r="12189" spans="1:4" hidden="1">
      <c r="A12189" s="49" t="s">
        <v>137</v>
      </c>
      <c r="B12189" s="49" t="s">
        <v>98</v>
      </c>
      <c r="C12189" s="49" t="s">
        <v>567</v>
      </c>
      <c r="D12189">
        <v>0</v>
      </c>
    </row>
    <row r="12190" spans="1:4" hidden="1">
      <c r="A12190" s="49" t="s">
        <v>137</v>
      </c>
      <c r="B12190" s="49" t="s">
        <v>98</v>
      </c>
      <c r="C12190" s="49" t="s">
        <v>568</v>
      </c>
      <c r="D12190">
        <v>0</v>
      </c>
    </row>
    <row r="12191" spans="1:4" hidden="1">
      <c r="A12191" s="49" t="s">
        <v>137</v>
      </c>
      <c r="B12191" s="49" t="s">
        <v>98</v>
      </c>
      <c r="C12191" s="49" t="s">
        <v>569</v>
      </c>
      <c r="D12191">
        <v>0</v>
      </c>
    </row>
    <row r="12192" spans="1:4" hidden="1">
      <c r="A12192" s="49" t="s">
        <v>137</v>
      </c>
      <c r="B12192" s="49" t="s">
        <v>98</v>
      </c>
      <c r="C12192" s="49" t="s">
        <v>570</v>
      </c>
      <c r="D12192">
        <v>0</v>
      </c>
    </row>
    <row r="12193" spans="1:4" hidden="1">
      <c r="A12193" s="49" t="s">
        <v>137</v>
      </c>
      <c r="B12193" s="49" t="s">
        <v>98</v>
      </c>
      <c r="C12193" s="49" t="s">
        <v>571</v>
      </c>
      <c r="D12193">
        <v>0</v>
      </c>
    </row>
    <row r="12194" spans="1:4" hidden="1">
      <c r="A12194" s="49" t="s">
        <v>137</v>
      </c>
      <c r="B12194" s="49" t="s">
        <v>99</v>
      </c>
      <c r="C12194" s="49" t="s">
        <v>562</v>
      </c>
      <c r="D12194">
        <v>0</v>
      </c>
    </row>
    <row r="12195" spans="1:4" hidden="1">
      <c r="A12195" s="49" t="s">
        <v>137</v>
      </c>
      <c r="B12195" s="49" t="s">
        <v>99</v>
      </c>
      <c r="C12195" s="49" t="s">
        <v>563</v>
      </c>
      <c r="D12195">
        <v>0</v>
      </c>
    </row>
    <row r="12196" spans="1:4" hidden="1">
      <c r="A12196" s="49" t="s">
        <v>137</v>
      </c>
      <c r="B12196" s="49" t="s">
        <v>99</v>
      </c>
      <c r="C12196" s="49" t="s">
        <v>561</v>
      </c>
      <c r="D12196">
        <v>0</v>
      </c>
    </row>
    <row r="12197" spans="1:4" hidden="1">
      <c r="A12197" s="49" t="s">
        <v>137</v>
      </c>
      <c r="B12197" s="49" t="s">
        <v>99</v>
      </c>
      <c r="C12197" s="49" t="s">
        <v>564</v>
      </c>
      <c r="D12197">
        <v>0</v>
      </c>
    </row>
    <row r="12198" spans="1:4" hidden="1">
      <c r="A12198" s="49" t="s">
        <v>137</v>
      </c>
      <c r="B12198" s="49" t="s">
        <v>99</v>
      </c>
      <c r="C12198" s="49" t="s">
        <v>265</v>
      </c>
      <c r="D12198">
        <v>0</v>
      </c>
    </row>
    <row r="12199" spans="1:4" hidden="1">
      <c r="A12199" s="49" t="s">
        <v>137</v>
      </c>
      <c r="B12199" s="49" t="s">
        <v>99</v>
      </c>
      <c r="C12199" s="49" t="s">
        <v>565</v>
      </c>
      <c r="D12199">
        <v>0</v>
      </c>
    </row>
    <row r="12200" spans="1:4" hidden="1">
      <c r="A12200" s="49" t="s">
        <v>137</v>
      </c>
      <c r="B12200" s="49" t="s">
        <v>99</v>
      </c>
      <c r="C12200" s="49" t="s">
        <v>566</v>
      </c>
      <c r="D12200">
        <v>0</v>
      </c>
    </row>
    <row r="12201" spans="1:4" hidden="1">
      <c r="A12201" s="49" t="s">
        <v>137</v>
      </c>
      <c r="B12201" s="49" t="s">
        <v>99</v>
      </c>
      <c r="C12201" s="49" t="s">
        <v>567</v>
      </c>
      <c r="D12201">
        <v>0</v>
      </c>
    </row>
    <row r="12202" spans="1:4" hidden="1">
      <c r="A12202" s="49" t="s">
        <v>137</v>
      </c>
      <c r="B12202" s="49" t="s">
        <v>99</v>
      </c>
      <c r="C12202" s="49" t="s">
        <v>568</v>
      </c>
      <c r="D12202">
        <v>0</v>
      </c>
    </row>
    <row r="12203" spans="1:4" hidden="1">
      <c r="A12203" s="49" t="s">
        <v>137</v>
      </c>
      <c r="B12203" s="49" t="s">
        <v>99</v>
      </c>
      <c r="C12203" s="49" t="s">
        <v>569</v>
      </c>
      <c r="D12203">
        <v>0</v>
      </c>
    </row>
    <row r="12204" spans="1:4" hidden="1">
      <c r="A12204" s="49" t="s">
        <v>137</v>
      </c>
      <c r="B12204" s="49" t="s">
        <v>99</v>
      </c>
      <c r="C12204" s="49" t="s">
        <v>570</v>
      </c>
      <c r="D12204">
        <v>0</v>
      </c>
    </row>
    <row r="12205" spans="1:4" hidden="1">
      <c r="A12205" s="49" t="s">
        <v>137</v>
      </c>
      <c r="B12205" s="49" t="s">
        <v>99</v>
      </c>
      <c r="C12205" s="49" t="s">
        <v>571</v>
      </c>
      <c r="D12205">
        <v>0</v>
      </c>
    </row>
    <row r="12206" spans="1:4" hidden="1">
      <c r="A12206" s="49" t="s">
        <v>137</v>
      </c>
      <c r="B12206" s="49" t="s">
        <v>100</v>
      </c>
      <c r="C12206" s="49" t="s">
        <v>562</v>
      </c>
      <c r="D12206">
        <v>0</v>
      </c>
    </row>
    <row r="12207" spans="1:4" hidden="1">
      <c r="A12207" s="49" t="s">
        <v>137</v>
      </c>
      <c r="B12207" s="49" t="s">
        <v>100</v>
      </c>
      <c r="C12207" s="49" t="s">
        <v>563</v>
      </c>
      <c r="D12207">
        <v>0</v>
      </c>
    </row>
    <row r="12208" spans="1:4" hidden="1">
      <c r="A12208" s="49" t="s">
        <v>137</v>
      </c>
      <c r="B12208" s="49" t="s">
        <v>100</v>
      </c>
      <c r="C12208" s="49" t="s">
        <v>561</v>
      </c>
      <c r="D12208">
        <v>0</v>
      </c>
    </row>
    <row r="12209" spans="1:4" hidden="1">
      <c r="A12209" s="49" t="s">
        <v>137</v>
      </c>
      <c r="B12209" s="49" t="s">
        <v>100</v>
      </c>
      <c r="C12209" s="49" t="s">
        <v>564</v>
      </c>
      <c r="D12209">
        <v>0</v>
      </c>
    </row>
    <row r="12210" spans="1:4" hidden="1">
      <c r="A12210" s="49" t="s">
        <v>137</v>
      </c>
      <c r="B12210" s="49" t="s">
        <v>100</v>
      </c>
      <c r="C12210" s="49" t="s">
        <v>265</v>
      </c>
      <c r="D12210">
        <v>0</v>
      </c>
    </row>
    <row r="12211" spans="1:4" hidden="1">
      <c r="A12211" s="49" t="s">
        <v>137</v>
      </c>
      <c r="B12211" s="49" t="s">
        <v>100</v>
      </c>
      <c r="C12211" s="49" t="s">
        <v>565</v>
      </c>
      <c r="D12211">
        <v>0</v>
      </c>
    </row>
    <row r="12212" spans="1:4" hidden="1">
      <c r="A12212" s="49" t="s">
        <v>137</v>
      </c>
      <c r="B12212" s="49" t="s">
        <v>100</v>
      </c>
      <c r="C12212" s="49" t="s">
        <v>566</v>
      </c>
      <c r="D12212">
        <v>0</v>
      </c>
    </row>
    <row r="12213" spans="1:4" hidden="1">
      <c r="A12213" s="49" t="s">
        <v>137</v>
      </c>
      <c r="B12213" s="49" t="s">
        <v>100</v>
      </c>
      <c r="C12213" s="49" t="s">
        <v>567</v>
      </c>
      <c r="D12213">
        <v>0</v>
      </c>
    </row>
    <row r="12214" spans="1:4" hidden="1">
      <c r="A12214" s="49" t="s">
        <v>137</v>
      </c>
      <c r="B12214" s="49" t="s">
        <v>100</v>
      </c>
      <c r="C12214" s="49" t="s">
        <v>568</v>
      </c>
      <c r="D12214">
        <v>0</v>
      </c>
    </row>
    <row r="12215" spans="1:4" hidden="1">
      <c r="A12215" s="49" t="s">
        <v>137</v>
      </c>
      <c r="B12215" s="49" t="s">
        <v>100</v>
      </c>
      <c r="C12215" s="49" t="s">
        <v>569</v>
      </c>
      <c r="D12215">
        <v>0</v>
      </c>
    </row>
    <row r="12216" spans="1:4" hidden="1">
      <c r="A12216" s="49" t="s">
        <v>137</v>
      </c>
      <c r="B12216" s="49" t="s">
        <v>100</v>
      </c>
      <c r="C12216" s="49" t="s">
        <v>570</v>
      </c>
      <c r="D12216">
        <v>0</v>
      </c>
    </row>
    <row r="12217" spans="1:4" hidden="1">
      <c r="A12217" s="49" t="s">
        <v>137</v>
      </c>
      <c r="B12217" s="49" t="s">
        <v>100</v>
      </c>
      <c r="C12217" s="49" t="s">
        <v>571</v>
      </c>
      <c r="D12217">
        <v>0</v>
      </c>
    </row>
    <row r="12218" spans="1:4" hidden="1">
      <c r="A12218" s="49" t="s">
        <v>137</v>
      </c>
      <c r="B12218" s="49" t="s">
        <v>101</v>
      </c>
      <c r="C12218" s="49" t="s">
        <v>562</v>
      </c>
      <c r="D12218">
        <v>0</v>
      </c>
    </row>
    <row r="12219" spans="1:4" hidden="1">
      <c r="A12219" s="49" t="s">
        <v>137</v>
      </c>
      <c r="B12219" s="49" t="s">
        <v>101</v>
      </c>
      <c r="C12219" s="49" t="s">
        <v>563</v>
      </c>
      <c r="D12219">
        <v>0</v>
      </c>
    </row>
    <row r="12220" spans="1:4" hidden="1">
      <c r="A12220" s="49" t="s">
        <v>137</v>
      </c>
      <c r="B12220" s="49" t="s">
        <v>101</v>
      </c>
      <c r="C12220" s="49" t="s">
        <v>561</v>
      </c>
      <c r="D12220">
        <v>0</v>
      </c>
    </row>
    <row r="12221" spans="1:4" hidden="1">
      <c r="A12221" s="49" t="s">
        <v>137</v>
      </c>
      <c r="B12221" s="49" t="s">
        <v>101</v>
      </c>
      <c r="C12221" s="49" t="s">
        <v>564</v>
      </c>
      <c r="D12221">
        <v>0</v>
      </c>
    </row>
    <row r="12222" spans="1:4" hidden="1">
      <c r="A12222" s="49" t="s">
        <v>137</v>
      </c>
      <c r="B12222" s="49" t="s">
        <v>101</v>
      </c>
      <c r="C12222" s="49" t="s">
        <v>265</v>
      </c>
      <c r="D12222">
        <v>0</v>
      </c>
    </row>
    <row r="12223" spans="1:4" hidden="1">
      <c r="A12223" s="49" t="s">
        <v>137</v>
      </c>
      <c r="B12223" s="49" t="s">
        <v>101</v>
      </c>
      <c r="C12223" s="49" t="s">
        <v>565</v>
      </c>
      <c r="D12223">
        <v>0</v>
      </c>
    </row>
    <row r="12224" spans="1:4" hidden="1">
      <c r="A12224" s="49" t="s">
        <v>137</v>
      </c>
      <c r="B12224" s="49" t="s">
        <v>101</v>
      </c>
      <c r="C12224" s="49" t="s">
        <v>566</v>
      </c>
      <c r="D12224">
        <v>0</v>
      </c>
    </row>
    <row r="12225" spans="1:4" hidden="1">
      <c r="A12225" s="49" t="s">
        <v>137</v>
      </c>
      <c r="B12225" s="49" t="s">
        <v>101</v>
      </c>
      <c r="C12225" s="49" t="s">
        <v>567</v>
      </c>
      <c r="D12225">
        <v>0</v>
      </c>
    </row>
    <row r="12226" spans="1:4" hidden="1">
      <c r="A12226" s="49" t="s">
        <v>137</v>
      </c>
      <c r="B12226" s="49" t="s">
        <v>101</v>
      </c>
      <c r="C12226" s="49" t="s">
        <v>568</v>
      </c>
      <c r="D12226">
        <v>0</v>
      </c>
    </row>
    <row r="12227" spans="1:4" hidden="1">
      <c r="A12227" s="49" t="s">
        <v>137</v>
      </c>
      <c r="B12227" s="49" t="s">
        <v>101</v>
      </c>
      <c r="C12227" s="49" t="s">
        <v>569</v>
      </c>
      <c r="D12227">
        <v>0</v>
      </c>
    </row>
    <row r="12228" spans="1:4" hidden="1">
      <c r="A12228" s="49" t="s">
        <v>137</v>
      </c>
      <c r="B12228" s="49" t="s">
        <v>101</v>
      </c>
      <c r="C12228" s="49" t="s">
        <v>570</v>
      </c>
      <c r="D12228">
        <v>0</v>
      </c>
    </row>
    <row r="12229" spans="1:4" hidden="1">
      <c r="A12229" s="49" t="s">
        <v>137</v>
      </c>
      <c r="B12229" s="49" t="s">
        <v>101</v>
      </c>
      <c r="C12229" s="49" t="s">
        <v>571</v>
      </c>
      <c r="D12229">
        <v>0</v>
      </c>
    </row>
    <row r="12230" spans="1:4" hidden="1">
      <c r="A12230" s="49" t="s">
        <v>137</v>
      </c>
      <c r="B12230" s="49" t="s">
        <v>13</v>
      </c>
      <c r="C12230" s="49" t="s">
        <v>562</v>
      </c>
      <c r="D12230">
        <v>0</v>
      </c>
    </row>
    <row r="12231" spans="1:4" hidden="1">
      <c r="A12231" s="49" t="s">
        <v>137</v>
      </c>
      <c r="B12231" s="49" t="s">
        <v>13</v>
      </c>
      <c r="C12231" s="49" t="s">
        <v>563</v>
      </c>
      <c r="D12231">
        <v>0</v>
      </c>
    </row>
    <row r="12232" spans="1:4" hidden="1">
      <c r="A12232" s="49" t="s">
        <v>137</v>
      </c>
      <c r="B12232" s="49" t="s">
        <v>13</v>
      </c>
      <c r="C12232" s="49" t="s">
        <v>561</v>
      </c>
      <c r="D12232">
        <v>0</v>
      </c>
    </row>
    <row r="12233" spans="1:4" hidden="1">
      <c r="A12233" s="49" t="s">
        <v>137</v>
      </c>
      <c r="B12233" s="49" t="s">
        <v>13</v>
      </c>
      <c r="C12233" s="49" t="s">
        <v>564</v>
      </c>
      <c r="D12233">
        <v>0</v>
      </c>
    </row>
    <row r="12234" spans="1:4" hidden="1">
      <c r="A12234" s="49" t="s">
        <v>137</v>
      </c>
      <c r="B12234" s="49" t="s">
        <v>13</v>
      </c>
      <c r="C12234" s="49" t="s">
        <v>265</v>
      </c>
      <c r="D12234">
        <v>0</v>
      </c>
    </row>
    <row r="12235" spans="1:4" hidden="1">
      <c r="A12235" s="49" t="s">
        <v>137</v>
      </c>
      <c r="B12235" s="49" t="s">
        <v>13</v>
      </c>
      <c r="C12235" s="49" t="s">
        <v>565</v>
      </c>
      <c r="D12235">
        <v>0</v>
      </c>
    </row>
    <row r="12236" spans="1:4" hidden="1">
      <c r="A12236" s="49" t="s">
        <v>137</v>
      </c>
      <c r="B12236" s="49" t="s">
        <v>13</v>
      </c>
      <c r="C12236" s="49" t="s">
        <v>566</v>
      </c>
      <c r="D12236">
        <v>0</v>
      </c>
    </row>
    <row r="12237" spans="1:4" hidden="1">
      <c r="A12237" s="49" t="s">
        <v>137</v>
      </c>
      <c r="B12237" s="49" t="s">
        <v>13</v>
      </c>
      <c r="C12237" s="49" t="s">
        <v>567</v>
      </c>
      <c r="D12237">
        <v>0</v>
      </c>
    </row>
    <row r="12238" spans="1:4" hidden="1">
      <c r="A12238" s="49" t="s">
        <v>137</v>
      </c>
      <c r="B12238" s="49" t="s">
        <v>13</v>
      </c>
      <c r="C12238" s="49" t="s">
        <v>568</v>
      </c>
      <c r="D12238">
        <v>0</v>
      </c>
    </row>
    <row r="12239" spans="1:4" hidden="1">
      <c r="A12239" s="49" t="s">
        <v>137</v>
      </c>
      <c r="B12239" s="49" t="s">
        <v>13</v>
      </c>
      <c r="C12239" s="49" t="s">
        <v>569</v>
      </c>
      <c r="D12239">
        <v>0</v>
      </c>
    </row>
    <row r="12240" spans="1:4" hidden="1">
      <c r="A12240" s="49" t="s">
        <v>137</v>
      </c>
      <c r="B12240" s="49" t="s">
        <v>13</v>
      </c>
      <c r="C12240" s="49" t="s">
        <v>570</v>
      </c>
      <c r="D12240">
        <v>0</v>
      </c>
    </row>
    <row r="12241" spans="1:4" hidden="1">
      <c r="A12241" s="49" t="s">
        <v>137</v>
      </c>
      <c r="B12241" s="49" t="s">
        <v>13</v>
      </c>
      <c r="C12241" s="49" t="s">
        <v>571</v>
      </c>
      <c r="D12241">
        <v>0</v>
      </c>
    </row>
    <row r="12242" spans="1:4" hidden="1">
      <c r="A12242" s="49" t="s">
        <v>137</v>
      </c>
      <c r="B12242" s="49" t="s">
        <v>102</v>
      </c>
      <c r="C12242" s="49" t="s">
        <v>562</v>
      </c>
      <c r="D12242">
        <v>0</v>
      </c>
    </row>
    <row r="12243" spans="1:4" hidden="1">
      <c r="A12243" s="49" t="s">
        <v>137</v>
      </c>
      <c r="B12243" s="49" t="s">
        <v>102</v>
      </c>
      <c r="C12243" s="49" t="s">
        <v>563</v>
      </c>
      <c r="D12243">
        <v>0</v>
      </c>
    </row>
    <row r="12244" spans="1:4" hidden="1">
      <c r="A12244" s="49" t="s">
        <v>137</v>
      </c>
      <c r="B12244" s="49" t="s">
        <v>102</v>
      </c>
      <c r="C12244" s="49" t="s">
        <v>561</v>
      </c>
      <c r="D12244">
        <v>0</v>
      </c>
    </row>
    <row r="12245" spans="1:4" hidden="1">
      <c r="A12245" s="49" t="s">
        <v>137</v>
      </c>
      <c r="B12245" s="49" t="s">
        <v>102</v>
      </c>
      <c r="C12245" s="49" t="s">
        <v>564</v>
      </c>
      <c r="D12245">
        <v>0</v>
      </c>
    </row>
    <row r="12246" spans="1:4" hidden="1">
      <c r="A12246" s="49" t="s">
        <v>137</v>
      </c>
      <c r="B12246" s="49" t="s">
        <v>102</v>
      </c>
      <c r="C12246" s="49" t="s">
        <v>265</v>
      </c>
      <c r="D12246">
        <v>0</v>
      </c>
    </row>
    <row r="12247" spans="1:4" hidden="1">
      <c r="A12247" s="49" t="s">
        <v>137</v>
      </c>
      <c r="B12247" s="49" t="s">
        <v>102</v>
      </c>
      <c r="C12247" s="49" t="s">
        <v>565</v>
      </c>
      <c r="D12247">
        <v>0</v>
      </c>
    </row>
    <row r="12248" spans="1:4" hidden="1">
      <c r="A12248" s="49" t="s">
        <v>137</v>
      </c>
      <c r="B12248" s="49" t="s">
        <v>102</v>
      </c>
      <c r="C12248" s="49" t="s">
        <v>566</v>
      </c>
      <c r="D12248">
        <v>0</v>
      </c>
    </row>
    <row r="12249" spans="1:4" hidden="1">
      <c r="A12249" s="49" t="s">
        <v>137</v>
      </c>
      <c r="B12249" s="49" t="s">
        <v>102</v>
      </c>
      <c r="C12249" s="49" t="s">
        <v>567</v>
      </c>
      <c r="D12249">
        <v>0</v>
      </c>
    </row>
    <row r="12250" spans="1:4" hidden="1">
      <c r="A12250" s="49" t="s">
        <v>137</v>
      </c>
      <c r="B12250" s="49" t="s">
        <v>102</v>
      </c>
      <c r="C12250" s="49" t="s">
        <v>568</v>
      </c>
      <c r="D12250">
        <v>0</v>
      </c>
    </row>
    <row r="12251" spans="1:4" hidden="1">
      <c r="A12251" s="49" t="s">
        <v>137</v>
      </c>
      <c r="B12251" s="49" t="s">
        <v>102</v>
      </c>
      <c r="C12251" s="49" t="s">
        <v>569</v>
      </c>
      <c r="D12251">
        <v>0</v>
      </c>
    </row>
    <row r="12252" spans="1:4" hidden="1">
      <c r="A12252" s="49" t="s">
        <v>137</v>
      </c>
      <c r="B12252" s="49" t="s">
        <v>102</v>
      </c>
      <c r="C12252" s="49" t="s">
        <v>570</v>
      </c>
      <c r="D12252">
        <v>0</v>
      </c>
    </row>
    <row r="12253" spans="1:4" hidden="1">
      <c r="A12253" s="49" t="s">
        <v>137</v>
      </c>
      <c r="B12253" s="49" t="s">
        <v>102</v>
      </c>
      <c r="C12253" s="49" t="s">
        <v>571</v>
      </c>
      <c r="D12253">
        <v>0</v>
      </c>
    </row>
    <row r="12254" spans="1:4" hidden="1">
      <c r="A12254" s="49" t="s">
        <v>137</v>
      </c>
      <c r="B12254" s="49" t="s">
        <v>103</v>
      </c>
      <c r="C12254" s="49" t="s">
        <v>562</v>
      </c>
      <c r="D12254">
        <v>0</v>
      </c>
    </row>
    <row r="12255" spans="1:4" hidden="1">
      <c r="A12255" s="49" t="s">
        <v>137</v>
      </c>
      <c r="B12255" s="49" t="s">
        <v>103</v>
      </c>
      <c r="C12255" s="49" t="s">
        <v>563</v>
      </c>
      <c r="D12255">
        <v>0</v>
      </c>
    </row>
    <row r="12256" spans="1:4" hidden="1">
      <c r="A12256" s="49" t="s">
        <v>137</v>
      </c>
      <c r="B12256" s="49" t="s">
        <v>103</v>
      </c>
      <c r="C12256" s="49" t="s">
        <v>561</v>
      </c>
      <c r="D12256">
        <v>0</v>
      </c>
    </row>
    <row r="12257" spans="1:4" hidden="1">
      <c r="A12257" s="49" t="s">
        <v>137</v>
      </c>
      <c r="B12257" s="49" t="s">
        <v>103</v>
      </c>
      <c r="C12257" s="49" t="s">
        <v>564</v>
      </c>
      <c r="D12257">
        <v>0</v>
      </c>
    </row>
    <row r="12258" spans="1:4" hidden="1">
      <c r="A12258" s="49" t="s">
        <v>137</v>
      </c>
      <c r="B12258" s="49" t="s">
        <v>103</v>
      </c>
      <c r="C12258" s="49" t="s">
        <v>265</v>
      </c>
      <c r="D12258">
        <v>0</v>
      </c>
    </row>
    <row r="12259" spans="1:4" hidden="1">
      <c r="A12259" s="49" t="s">
        <v>137</v>
      </c>
      <c r="B12259" s="49" t="s">
        <v>103</v>
      </c>
      <c r="C12259" s="49" t="s">
        <v>565</v>
      </c>
      <c r="D12259">
        <v>0</v>
      </c>
    </row>
    <row r="12260" spans="1:4" hidden="1">
      <c r="A12260" s="49" t="s">
        <v>137</v>
      </c>
      <c r="B12260" s="49" t="s">
        <v>103</v>
      </c>
      <c r="C12260" s="49" t="s">
        <v>566</v>
      </c>
      <c r="D12260">
        <v>0</v>
      </c>
    </row>
    <row r="12261" spans="1:4" hidden="1">
      <c r="A12261" s="49" t="s">
        <v>137</v>
      </c>
      <c r="B12261" s="49" t="s">
        <v>103</v>
      </c>
      <c r="C12261" s="49" t="s">
        <v>567</v>
      </c>
      <c r="D12261">
        <v>0</v>
      </c>
    </row>
    <row r="12262" spans="1:4" hidden="1">
      <c r="A12262" s="49" t="s">
        <v>137</v>
      </c>
      <c r="B12262" s="49" t="s">
        <v>103</v>
      </c>
      <c r="C12262" s="49" t="s">
        <v>568</v>
      </c>
      <c r="D12262">
        <v>0</v>
      </c>
    </row>
    <row r="12263" spans="1:4" hidden="1">
      <c r="A12263" s="49" t="s">
        <v>137</v>
      </c>
      <c r="B12263" s="49" t="s">
        <v>103</v>
      </c>
      <c r="C12263" s="49" t="s">
        <v>569</v>
      </c>
      <c r="D12263">
        <v>0</v>
      </c>
    </row>
    <row r="12264" spans="1:4" hidden="1">
      <c r="A12264" s="49" t="s">
        <v>137</v>
      </c>
      <c r="B12264" s="49" t="s">
        <v>103</v>
      </c>
      <c r="C12264" s="49" t="s">
        <v>570</v>
      </c>
      <c r="D12264">
        <v>0</v>
      </c>
    </row>
    <row r="12265" spans="1:4" hidden="1">
      <c r="A12265" s="49" t="s">
        <v>137</v>
      </c>
      <c r="B12265" s="49" t="s">
        <v>103</v>
      </c>
      <c r="C12265" s="49" t="s">
        <v>571</v>
      </c>
      <c r="D12265">
        <v>0</v>
      </c>
    </row>
    <row r="12266" spans="1:4" hidden="1">
      <c r="A12266" s="49" t="s">
        <v>137</v>
      </c>
      <c r="B12266" s="49" t="s">
        <v>104</v>
      </c>
      <c r="C12266" s="49" t="s">
        <v>562</v>
      </c>
      <c r="D12266">
        <v>0</v>
      </c>
    </row>
    <row r="12267" spans="1:4" hidden="1">
      <c r="A12267" s="49" t="s">
        <v>137</v>
      </c>
      <c r="B12267" s="49" t="s">
        <v>104</v>
      </c>
      <c r="C12267" s="49" t="s">
        <v>563</v>
      </c>
      <c r="D12267">
        <v>0</v>
      </c>
    </row>
    <row r="12268" spans="1:4" hidden="1">
      <c r="A12268" s="49" t="s">
        <v>137</v>
      </c>
      <c r="B12268" s="49" t="s">
        <v>104</v>
      </c>
      <c r="C12268" s="49" t="s">
        <v>561</v>
      </c>
      <c r="D12268">
        <v>0</v>
      </c>
    </row>
    <row r="12269" spans="1:4" hidden="1">
      <c r="A12269" s="49" t="s">
        <v>137</v>
      </c>
      <c r="B12269" s="49" t="s">
        <v>104</v>
      </c>
      <c r="C12269" s="49" t="s">
        <v>564</v>
      </c>
      <c r="D12269">
        <v>0</v>
      </c>
    </row>
    <row r="12270" spans="1:4" hidden="1">
      <c r="A12270" s="49" t="s">
        <v>137</v>
      </c>
      <c r="B12270" s="49" t="s">
        <v>104</v>
      </c>
      <c r="C12270" s="49" t="s">
        <v>265</v>
      </c>
      <c r="D12270">
        <v>0</v>
      </c>
    </row>
    <row r="12271" spans="1:4" hidden="1">
      <c r="A12271" s="49" t="s">
        <v>137</v>
      </c>
      <c r="B12271" s="49" t="s">
        <v>104</v>
      </c>
      <c r="C12271" s="49" t="s">
        <v>565</v>
      </c>
      <c r="D12271">
        <v>0</v>
      </c>
    </row>
    <row r="12272" spans="1:4" hidden="1">
      <c r="A12272" s="49" t="s">
        <v>137</v>
      </c>
      <c r="B12272" s="49" t="s">
        <v>104</v>
      </c>
      <c r="C12272" s="49" t="s">
        <v>566</v>
      </c>
      <c r="D12272">
        <v>0</v>
      </c>
    </row>
    <row r="12273" spans="1:4" hidden="1">
      <c r="A12273" s="49" t="s">
        <v>137</v>
      </c>
      <c r="B12273" s="49" t="s">
        <v>104</v>
      </c>
      <c r="C12273" s="49" t="s">
        <v>567</v>
      </c>
      <c r="D12273">
        <v>0</v>
      </c>
    </row>
    <row r="12274" spans="1:4" hidden="1">
      <c r="A12274" s="49" t="s">
        <v>137</v>
      </c>
      <c r="B12274" s="49" t="s">
        <v>104</v>
      </c>
      <c r="C12274" s="49" t="s">
        <v>568</v>
      </c>
      <c r="D12274">
        <v>0</v>
      </c>
    </row>
    <row r="12275" spans="1:4" hidden="1">
      <c r="A12275" s="49" t="s">
        <v>137</v>
      </c>
      <c r="B12275" s="49" t="s">
        <v>104</v>
      </c>
      <c r="C12275" s="49" t="s">
        <v>569</v>
      </c>
      <c r="D12275">
        <v>0</v>
      </c>
    </row>
    <row r="12276" spans="1:4" hidden="1">
      <c r="A12276" s="49" t="s">
        <v>137</v>
      </c>
      <c r="B12276" s="49" t="s">
        <v>104</v>
      </c>
      <c r="C12276" s="49" t="s">
        <v>570</v>
      </c>
      <c r="D12276">
        <v>0</v>
      </c>
    </row>
    <row r="12277" spans="1:4" hidden="1">
      <c r="A12277" s="49" t="s">
        <v>137</v>
      </c>
      <c r="B12277" s="49" t="s">
        <v>104</v>
      </c>
      <c r="C12277" s="49" t="s">
        <v>571</v>
      </c>
      <c r="D12277">
        <v>0</v>
      </c>
    </row>
    <row r="12278" spans="1:4" hidden="1">
      <c r="A12278" s="49" t="s">
        <v>137</v>
      </c>
      <c r="B12278" s="49" t="s">
        <v>34</v>
      </c>
      <c r="C12278" s="49" t="s">
        <v>562</v>
      </c>
      <c r="D12278">
        <v>0</v>
      </c>
    </row>
    <row r="12279" spans="1:4" hidden="1">
      <c r="A12279" s="49" t="s">
        <v>137</v>
      </c>
      <c r="B12279" s="49" t="s">
        <v>34</v>
      </c>
      <c r="C12279" s="49" t="s">
        <v>563</v>
      </c>
      <c r="D12279">
        <v>0</v>
      </c>
    </row>
    <row r="12280" spans="1:4" hidden="1">
      <c r="A12280" s="49" t="s">
        <v>137</v>
      </c>
      <c r="B12280" s="49" t="s">
        <v>34</v>
      </c>
      <c r="C12280" s="49" t="s">
        <v>561</v>
      </c>
      <c r="D12280">
        <v>0</v>
      </c>
    </row>
    <row r="12281" spans="1:4" hidden="1">
      <c r="A12281" s="49" t="s">
        <v>137</v>
      </c>
      <c r="B12281" s="49" t="s">
        <v>34</v>
      </c>
      <c r="C12281" s="49" t="s">
        <v>564</v>
      </c>
      <c r="D12281">
        <v>0</v>
      </c>
    </row>
    <row r="12282" spans="1:4" hidden="1">
      <c r="A12282" s="49" t="s">
        <v>137</v>
      </c>
      <c r="B12282" s="49" t="s">
        <v>34</v>
      </c>
      <c r="C12282" s="49" t="s">
        <v>265</v>
      </c>
      <c r="D12282">
        <v>0</v>
      </c>
    </row>
    <row r="12283" spans="1:4" hidden="1">
      <c r="A12283" s="49" t="s">
        <v>137</v>
      </c>
      <c r="B12283" s="49" t="s">
        <v>34</v>
      </c>
      <c r="C12283" s="49" t="s">
        <v>565</v>
      </c>
      <c r="D12283">
        <v>0</v>
      </c>
    </row>
    <row r="12284" spans="1:4" hidden="1">
      <c r="A12284" s="49" t="s">
        <v>137</v>
      </c>
      <c r="B12284" s="49" t="s">
        <v>34</v>
      </c>
      <c r="C12284" s="49" t="s">
        <v>566</v>
      </c>
      <c r="D12284">
        <v>0</v>
      </c>
    </row>
    <row r="12285" spans="1:4" hidden="1">
      <c r="A12285" s="49" t="s">
        <v>137</v>
      </c>
      <c r="B12285" s="49" t="s">
        <v>34</v>
      </c>
      <c r="C12285" s="49" t="s">
        <v>567</v>
      </c>
      <c r="D12285">
        <v>0</v>
      </c>
    </row>
    <row r="12286" spans="1:4" hidden="1">
      <c r="A12286" s="49" t="s">
        <v>137</v>
      </c>
      <c r="B12286" s="49" t="s">
        <v>34</v>
      </c>
      <c r="C12286" s="49" t="s">
        <v>568</v>
      </c>
      <c r="D12286">
        <v>0</v>
      </c>
    </row>
    <row r="12287" spans="1:4" hidden="1">
      <c r="A12287" s="49" t="s">
        <v>137</v>
      </c>
      <c r="B12287" s="49" t="s">
        <v>34</v>
      </c>
      <c r="C12287" s="49" t="s">
        <v>569</v>
      </c>
      <c r="D12287">
        <v>0</v>
      </c>
    </row>
    <row r="12288" spans="1:4" hidden="1">
      <c r="A12288" s="49" t="s">
        <v>137</v>
      </c>
      <c r="B12288" s="49" t="s">
        <v>34</v>
      </c>
      <c r="C12288" s="49" t="s">
        <v>570</v>
      </c>
      <c r="D12288">
        <v>0</v>
      </c>
    </row>
    <row r="12289" spans="1:4" hidden="1">
      <c r="A12289" s="49" t="s">
        <v>137</v>
      </c>
      <c r="B12289" s="49" t="s">
        <v>34</v>
      </c>
      <c r="C12289" s="49" t="s">
        <v>571</v>
      </c>
      <c r="D12289">
        <v>0</v>
      </c>
    </row>
    <row r="12290" spans="1:4" hidden="1">
      <c r="A12290" s="49" t="s">
        <v>137</v>
      </c>
      <c r="B12290" s="49" t="s">
        <v>59</v>
      </c>
      <c r="C12290" s="49" t="s">
        <v>562</v>
      </c>
      <c r="D12290">
        <v>0</v>
      </c>
    </row>
    <row r="12291" spans="1:4" hidden="1">
      <c r="A12291" s="49" t="s">
        <v>137</v>
      </c>
      <c r="B12291" s="49" t="s">
        <v>59</v>
      </c>
      <c r="C12291" s="49" t="s">
        <v>563</v>
      </c>
      <c r="D12291">
        <v>0</v>
      </c>
    </row>
    <row r="12292" spans="1:4" hidden="1">
      <c r="A12292" s="49" t="s">
        <v>137</v>
      </c>
      <c r="B12292" s="49" t="s">
        <v>59</v>
      </c>
      <c r="C12292" s="49" t="s">
        <v>561</v>
      </c>
      <c r="D12292">
        <v>0</v>
      </c>
    </row>
    <row r="12293" spans="1:4" hidden="1">
      <c r="A12293" s="49" t="s">
        <v>137</v>
      </c>
      <c r="B12293" s="49" t="s">
        <v>59</v>
      </c>
      <c r="C12293" s="49" t="s">
        <v>564</v>
      </c>
      <c r="D12293">
        <v>0</v>
      </c>
    </row>
    <row r="12294" spans="1:4" hidden="1">
      <c r="A12294" s="49" t="s">
        <v>137</v>
      </c>
      <c r="B12294" s="49" t="s">
        <v>59</v>
      </c>
      <c r="C12294" s="49" t="s">
        <v>265</v>
      </c>
      <c r="D12294">
        <v>0</v>
      </c>
    </row>
    <row r="12295" spans="1:4" hidden="1">
      <c r="A12295" s="49" t="s">
        <v>137</v>
      </c>
      <c r="B12295" s="49" t="s">
        <v>59</v>
      </c>
      <c r="C12295" s="49" t="s">
        <v>565</v>
      </c>
      <c r="D12295">
        <v>0</v>
      </c>
    </row>
    <row r="12296" spans="1:4" hidden="1">
      <c r="A12296" s="49" t="s">
        <v>137</v>
      </c>
      <c r="B12296" s="49" t="s">
        <v>59</v>
      </c>
      <c r="C12296" s="49" t="s">
        <v>566</v>
      </c>
      <c r="D12296">
        <v>0</v>
      </c>
    </row>
    <row r="12297" spans="1:4" hidden="1">
      <c r="A12297" s="49" t="s">
        <v>137</v>
      </c>
      <c r="B12297" s="49" t="s">
        <v>59</v>
      </c>
      <c r="C12297" s="49" t="s">
        <v>567</v>
      </c>
      <c r="D12297">
        <v>0</v>
      </c>
    </row>
    <row r="12298" spans="1:4" hidden="1">
      <c r="A12298" s="49" t="s">
        <v>137</v>
      </c>
      <c r="B12298" s="49" t="s">
        <v>59</v>
      </c>
      <c r="C12298" s="49" t="s">
        <v>568</v>
      </c>
      <c r="D12298">
        <v>0</v>
      </c>
    </row>
    <row r="12299" spans="1:4" hidden="1">
      <c r="A12299" s="49" t="s">
        <v>137</v>
      </c>
      <c r="B12299" s="49" t="s">
        <v>59</v>
      </c>
      <c r="C12299" s="49" t="s">
        <v>569</v>
      </c>
      <c r="D12299">
        <v>0</v>
      </c>
    </row>
    <row r="12300" spans="1:4" hidden="1">
      <c r="A12300" s="49" t="s">
        <v>137</v>
      </c>
      <c r="B12300" s="49" t="s">
        <v>59</v>
      </c>
      <c r="C12300" s="49" t="s">
        <v>570</v>
      </c>
      <c r="D12300">
        <v>0</v>
      </c>
    </row>
    <row r="12301" spans="1:4" hidden="1">
      <c r="A12301" s="49" t="s">
        <v>137</v>
      </c>
      <c r="B12301" s="49" t="s">
        <v>59</v>
      </c>
      <c r="C12301" s="49" t="s">
        <v>571</v>
      </c>
      <c r="D12301">
        <v>0</v>
      </c>
    </row>
    <row r="12302" spans="1:4" hidden="1">
      <c r="A12302" s="49" t="s">
        <v>137</v>
      </c>
      <c r="B12302" s="49" t="s">
        <v>105</v>
      </c>
      <c r="C12302" s="49" t="s">
        <v>562</v>
      </c>
      <c r="D12302">
        <v>0</v>
      </c>
    </row>
    <row r="12303" spans="1:4" hidden="1">
      <c r="A12303" s="49" t="s">
        <v>137</v>
      </c>
      <c r="B12303" s="49" t="s">
        <v>105</v>
      </c>
      <c r="C12303" s="49" t="s">
        <v>563</v>
      </c>
      <c r="D12303">
        <v>0</v>
      </c>
    </row>
    <row r="12304" spans="1:4" hidden="1">
      <c r="A12304" s="49" t="s">
        <v>137</v>
      </c>
      <c r="B12304" s="49" t="s">
        <v>105</v>
      </c>
      <c r="C12304" s="49" t="s">
        <v>561</v>
      </c>
      <c r="D12304">
        <v>0</v>
      </c>
    </row>
    <row r="12305" spans="1:4" hidden="1">
      <c r="A12305" s="49" t="s">
        <v>137</v>
      </c>
      <c r="B12305" s="49" t="s">
        <v>105</v>
      </c>
      <c r="C12305" s="49" t="s">
        <v>564</v>
      </c>
      <c r="D12305">
        <v>0</v>
      </c>
    </row>
    <row r="12306" spans="1:4" hidden="1">
      <c r="A12306" s="49" t="s">
        <v>137</v>
      </c>
      <c r="B12306" s="49" t="s">
        <v>105</v>
      </c>
      <c r="C12306" s="49" t="s">
        <v>265</v>
      </c>
      <c r="D12306">
        <v>0</v>
      </c>
    </row>
    <row r="12307" spans="1:4" hidden="1">
      <c r="A12307" s="49" t="s">
        <v>137</v>
      </c>
      <c r="B12307" s="49" t="s">
        <v>105</v>
      </c>
      <c r="C12307" s="49" t="s">
        <v>565</v>
      </c>
      <c r="D12307">
        <v>0</v>
      </c>
    </row>
    <row r="12308" spans="1:4" hidden="1">
      <c r="A12308" s="49" t="s">
        <v>137</v>
      </c>
      <c r="B12308" s="49" t="s">
        <v>105</v>
      </c>
      <c r="C12308" s="49" t="s">
        <v>566</v>
      </c>
      <c r="D12308">
        <v>0</v>
      </c>
    </row>
    <row r="12309" spans="1:4" hidden="1">
      <c r="A12309" s="49" t="s">
        <v>137</v>
      </c>
      <c r="B12309" s="49" t="s">
        <v>105</v>
      </c>
      <c r="C12309" s="49" t="s">
        <v>567</v>
      </c>
      <c r="D12309">
        <v>0</v>
      </c>
    </row>
    <row r="12310" spans="1:4" hidden="1">
      <c r="A12310" s="49" t="s">
        <v>137</v>
      </c>
      <c r="B12310" s="49" t="s">
        <v>105</v>
      </c>
      <c r="C12310" s="49" t="s">
        <v>568</v>
      </c>
      <c r="D12310">
        <v>0</v>
      </c>
    </row>
    <row r="12311" spans="1:4" hidden="1">
      <c r="A12311" s="49" t="s">
        <v>137</v>
      </c>
      <c r="B12311" s="49" t="s">
        <v>105</v>
      </c>
      <c r="C12311" s="49" t="s">
        <v>569</v>
      </c>
      <c r="D12311">
        <v>0</v>
      </c>
    </row>
    <row r="12312" spans="1:4" hidden="1">
      <c r="A12312" s="49" t="s">
        <v>137</v>
      </c>
      <c r="B12312" s="49" t="s">
        <v>105</v>
      </c>
      <c r="C12312" s="49" t="s">
        <v>570</v>
      </c>
      <c r="D12312">
        <v>0</v>
      </c>
    </row>
    <row r="12313" spans="1:4" hidden="1">
      <c r="A12313" s="49" t="s">
        <v>137</v>
      </c>
      <c r="B12313" s="49" t="s">
        <v>105</v>
      </c>
      <c r="C12313" s="49" t="s">
        <v>571</v>
      </c>
      <c r="D12313">
        <v>0</v>
      </c>
    </row>
    <row r="12314" spans="1:4" hidden="1">
      <c r="A12314" s="49" t="s">
        <v>137</v>
      </c>
      <c r="B12314" s="49" t="s">
        <v>106</v>
      </c>
      <c r="C12314" s="49" t="s">
        <v>562</v>
      </c>
      <c r="D12314">
        <v>0</v>
      </c>
    </row>
    <row r="12315" spans="1:4" hidden="1">
      <c r="A12315" s="49" t="s">
        <v>137</v>
      </c>
      <c r="B12315" s="49" t="s">
        <v>106</v>
      </c>
      <c r="C12315" s="49" t="s">
        <v>563</v>
      </c>
      <c r="D12315">
        <v>0</v>
      </c>
    </row>
    <row r="12316" spans="1:4" hidden="1">
      <c r="A12316" s="49" t="s">
        <v>137</v>
      </c>
      <c r="B12316" s="49" t="s">
        <v>106</v>
      </c>
      <c r="C12316" s="49" t="s">
        <v>561</v>
      </c>
      <c r="D12316">
        <v>0</v>
      </c>
    </row>
    <row r="12317" spans="1:4" hidden="1">
      <c r="A12317" s="49" t="s">
        <v>137</v>
      </c>
      <c r="B12317" s="49" t="s">
        <v>106</v>
      </c>
      <c r="C12317" s="49" t="s">
        <v>564</v>
      </c>
      <c r="D12317">
        <v>0</v>
      </c>
    </row>
    <row r="12318" spans="1:4" hidden="1">
      <c r="A12318" s="49" t="s">
        <v>137</v>
      </c>
      <c r="B12318" s="49" t="s">
        <v>106</v>
      </c>
      <c r="C12318" s="49" t="s">
        <v>265</v>
      </c>
      <c r="D12318">
        <v>0</v>
      </c>
    </row>
    <row r="12319" spans="1:4" hidden="1">
      <c r="A12319" s="49" t="s">
        <v>137</v>
      </c>
      <c r="B12319" s="49" t="s">
        <v>106</v>
      </c>
      <c r="C12319" s="49" t="s">
        <v>565</v>
      </c>
      <c r="D12319">
        <v>0</v>
      </c>
    </row>
    <row r="12320" spans="1:4" hidden="1">
      <c r="A12320" s="49" t="s">
        <v>137</v>
      </c>
      <c r="B12320" s="49" t="s">
        <v>106</v>
      </c>
      <c r="C12320" s="49" t="s">
        <v>566</v>
      </c>
      <c r="D12320">
        <v>0</v>
      </c>
    </row>
    <row r="12321" spans="1:4" hidden="1">
      <c r="A12321" s="49" t="s">
        <v>137</v>
      </c>
      <c r="B12321" s="49" t="s">
        <v>106</v>
      </c>
      <c r="C12321" s="49" t="s">
        <v>567</v>
      </c>
      <c r="D12321">
        <v>0</v>
      </c>
    </row>
    <row r="12322" spans="1:4" hidden="1">
      <c r="A12322" s="49" t="s">
        <v>137</v>
      </c>
      <c r="B12322" s="49" t="s">
        <v>106</v>
      </c>
      <c r="C12322" s="49" t="s">
        <v>568</v>
      </c>
      <c r="D12322">
        <v>0</v>
      </c>
    </row>
    <row r="12323" spans="1:4" hidden="1">
      <c r="A12323" s="49" t="s">
        <v>137</v>
      </c>
      <c r="B12323" s="49" t="s">
        <v>106</v>
      </c>
      <c r="C12323" s="49" t="s">
        <v>569</v>
      </c>
      <c r="D12323">
        <v>0</v>
      </c>
    </row>
    <row r="12324" spans="1:4" hidden="1">
      <c r="A12324" s="49" t="s">
        <v>137</v>
      </c>
      <c r="B12324" s="49" t="s">
        <v>106</v>
      </c>
      <c r="C12324" s="49" t="s">
        <v>570</v>
      </c>
      <c r="D12324">
        <v>0</v>
      </c>
    </row>
    <row r="12325" spans="1:4" hidden="1">
      <c r="A12325" s="49" t="s">
        <v>137</v>
      </c>
      <c r="B12325" s="49" t="s">
        <v>106</v>
      </c>
      <c r="C12325" s="49" t="s">
        <v>571</v>
      </c>
      <c r="D12325">
        <v>0</v>
      </c>
    </row>
    <row r="12326" spans="1:4" hidden="1">
      <c r="A12326" s="49" t="s">
        <v>137</v>
      </c>
      <c r="B12326" s="49" t="s">
        <v>107</v>
      </c>
      <c r="C12326" s="49" t="s">
        <v>562</v>
      </c>
      <c r="D12326">
        <v>0</v>
      </c>
    </row>
    <row r="12327" spans="1:4" hidden="1">
      <c r="A12327" s="49" t="s">
        <v>137</v>
      </c>
      <c r="B12327" s="49" t="s">
        <v>107</v>
      </c>
      <c r="C12327" s="49" t="s">
        <v>563</v>
      </c>
      <c r="D12327">
        <v>0</v>
      </c>
    </row>
    <row r="12328" spans="1:4" hidden="1">
      <c r="A12328" s="49" t="s">
        <v>137</v>
      </c>
      <c r="B12328" s="49" t="s">
        <v>107</v>
      </c>
      <c r="C12328" s="49" t="s">
        <v>561</v>
      </c>
      <c r="D12328">
        <v>0</v>
      </c>
    </row>
    <row r="12329" spans="1:4" hidden="1">
      <c r="A12329" s="49" t="s">
        <v>137</v>
      </c>
      <c r="B12329" s="49" t="s">
        <v>107</v>
      </c>
      <c r="C12329" s="49" t="s">
        <v>564</v>
      </c>
      <c r="D12329">
        <v>0</v>
      </c>
    </row>
    <row r="12330" spans="1:4" hidden="1">
      <c r="A12330" s="49" t="s">
        <v>137</v>
      </c>
      <c r="B12330" s="49" t="s">
        <v>107</v>
      </c>
      <c r="C12330" s="49" t="s">
        <v>265</v>
      </c>
      <c r="D12330">
        <v>0</v>
      </c>
    </row>
    <row r="12331" spans="1:4" hidden="1">
      <c r="A12331" s="49" t="s">
        <v>137</v>
      </c>
      <c r="B12331" s="49" t="s">
        <v>107</v>
      </c>
      <c r="C12331" s="49" t="s">
        <v>565</v>
      </c>
      <c r="D12331">
        <v>0</v>
      </c>
    </row>
    <row r="12332" spans="1:4" hidden="1">
      <c r="A12332" s="49" t="s">
        <v>137</v>
      </c>
      <c r="B12332" s="49" t="s">
        <v>107</v>
      </c>
      <c r="C12332" s="49" t="s">
        <v>566</v>
      </c>
      <c r="D12332">
        <v>0</v>
      </c>
    </row>
    <row r="12333" spans="1:4" hidden="1">
      <c r="A12333" s="49" t="s">
        <v>137</v>
      </c>
      <c r="B12333" s="49" t="s">
        <v>107</v>
      </c>
      <c r="C12333" s="49" t="s">
        <v>567</v>
      </c>
      <c r="D12333">
        <v>0</v>
      </c>
    </row>
    <row r="12334" spans="1:4" hidden="1">
      <c r="A12334" s="49" t="s">
        <v>137</v>
      </c>
      <c r="B12334" s="49" t="s">
        <v>107</v>
      </c>
      <c r="C12334" s="49" t="s">
        <v>568</v>
      </c>
      <c r="D12334">
        <v>0</v>
      </c>
    </row>
    <row r="12335" spans="1:4" hidden="1">
      <c r="A12335" s="49" t="s">
        <v>137</v>
      </c>
      <c r="B12335" s="49" t="s">
        <v>107</v>
      </c>
      <c r="C12335" s="49" t="s">
        <v>569</v>
      </c>
      <c r="D12335">
        <v>0</v>
      </c>
    </row>
    <row r="12336" spans="1:4" hidden="1">
      <c r="A12336" s="49" t="s">
        <v>137</v>
      </c>
      <c r="B12336" s="49" t="s">
        <v>107</v>
      </c>
      <c r="C12336" s="49" t="s">
        <v>570</v>
      </c>
      <c r="D12336">
        <v>0</v>
      </c>
    </row>
    <row r="12337" spans="1:4" hidden="1">
      <c r="A12337" s="49" t="s">
        <v>137</v>
      </c>
      <c r="B12337" s="49" t="s">
        <v>107</v>
      </c>
      <c r="C12337" s="49" t="s">
        <v>571</v>
      </c>
      <c r="D12337">
        <v>0</v>
      </c>
    </row>
    <row r="12338" spans="1:4" hidden="1">
      <c r="A12338" s="49" t="s">
        <v>137</v>
      </c>
      <c r="B12338" s="49" t="s">
        <v>108</v>
      </c>
      <c r="C12338" s="49" t="s">
        <v>562</v>
      </c>
      <c r="D12338">
        <v>0</v>
      </c>
    </row>
    <row r="12339" spans="1:4" hidden="1">
      <c r="A12339" s="49" t="s">
        <v>137</v>
      </c>
      <c r="B12339" s="49" t="s">
        <v>108</v>
      </c>
      <c r="C12339" s="49" t="s">
        <v>563</v>
      </c>
      <c r="D12339">
        <v>0</v>
      </c>
    </row>
    <row r="12340" spans="1:4" hidden="1">
      <c r="A12340" s="49" t="s">
        <v>137</v>
      </c>
      <c r="B12340" s="49" t="s">
        <v>108</v>
      </c>
      <c r="C12340" s="49" t="s">
        <v>561</v>
      </c>
      <c r="D12340">
        <v>0</v>
      </c>
    </row>
    <row r="12341" spans="1:4" hidden="1">
      <c r="A12341" s="49" t="s">
        <v>137</v>
      </c>
      <c r="B12341" s="49" t="s">
        <v>108</v>
      </c>
      <c r="C12341" s="49" t="s">
        <v>564</v>
      </c>
      <c r="D12341">
        <v>0</v>
      </c>
    </row>
    <row r="12342" spans="1:4" hidden="1">
      <c r="A12342" s="49" t="s">
        <v>137</v>
      </c>
      <c r="B12342" s="49" t="s">
        <v>108</v>
      </c>
      <c r="C12342" s="49" t="s">
        <v>265</v>
      </c>
      <c r="D12342">
        <v>0</v>
      </c>
    </row>
    <row r="12343" spans="1:4" hidden="1">
      <c r="A12343" s="49" t="s">
        <v>137</v>
      </c>
      <c r="B12343" s="49" t="s">
        <v>108</v>
      </c>
      <c r="C12343" s="49" t="s">
        <v>565</v>
      </c>
      <c r="D12343">
        <v>0</v>
      </c>
    </row>
    <row r="12344" spans="1:4" hidden="1">
      <c r="A12344" s="49" t="s">
        <v>137</v>
      </c>
      <c r="B12344" s="49" t="s">
        <v>108</v>
      </c>
      <c r="C12344" s="49" t="s">
        <v>566</v>
      </c>
      <c r="D12344">
        <v>0</v>
      </c>
    </row>
    <row r="12345" spans="1:4" hidden="1">
      <c r="A12345" s="49" t="s">
        <v>137</v>
      </c>
      <c r="B12345" s="49" t="s">
        <v>108</v>
      </c>
      <c r="C12345" s="49" t="s">
        <v>567</v>
      </c>
      <c r="D12345">
        <v>0</v>
      </c>
    </row>
    <row r="12346" spans="1:4" hidden="1">
      <c r="A12346" s="49" t="s">
        <v>137</v>
      </c>
      <c r="B12346" s="49" t="s">
        <v>108</v>
      </c>
      <c r="C12346" s="49" t="s">
        <v>568</v>
      </c>
      <c r="D12346">
        <v>0</v>
      </c>
    </row>
    <row r="12347" spans="1:4" hidden="1">
      <c r="A12347" s="49" t="s">
        <v>137</v>
      </c>
      <c r="B12347" s="49" t="s">
        <v>108</v>
      </c>
      <c r="C12347" s="49" t="s">
        <v>569</v>
      </c>
      <c r="D12347">
        <v>0</v>
      </c>
    </row>
    <row r="12348" spans="1:4" hidden="1">
      <c r="A12348" s="49" t="s">
        <v>137</v>
      </c>
      <c r="B12348" s="49" t="s">
        <v>108</v>
      </c>
      <c r="C12348" s="49" t="s">
        <v>570</v>
      </c>
      <c r="D12348">
        <v>0</v>
      </c>
    </row>
    <row r="12349" spans="1:4" hidden="1">
      <c r="A12349" s="49" t="s">
        <v>137</v>
      </c>
      <c r="B12349" s="49" t="s">
        <v>108</v>
      </c>
      <c r="C12349" s="49" t="s">
        <v>571</v>
      </c>
      <c r="D12349">
        <v>0</v>
      </c>
    </row>
    <row r="12350" spans="1:4" hidden="1">
      <c r="A12350" s="49" t="s">
        <v>137</v>
      </c>
      <c r="B12350" s="49" t="s">
        <v>109</v>
      </c>
      <c r="C12350" s="49" t="s">
        <v>562</v>
      </c>
      <c r="D12350">
        <v>0</v>
      </c>
    </row>
    <row r="12351" spans="1:4" hidden="1">
      <c r="A12351" s="49" t="s">
        <v>137</v>
      </c>
      <c r="B12351" s="49" t="s">
        <v>109</v>
      </c>
      <c r="C12351" s="49" t="s">
        <v>563</v>
      </c>
      <c r="D12351">
        <v>0</v>
      </c>
    </row>
    <row r="12352" spans="1:4" hidden="1">
      <c r="A12352" s="49" t="s">
        <v>137</v>
      </c>
      <c r="B12352" s="49" t="s">
        <v>109</v>
      </c>
      <c r="C12352" s="49" t="s">
        <v>561</v>
      </c>
      <c r="D12352">
        <v>0</v>
      </c>
    </row>
    <row r="12353" spans="1:4" hidden="1">
      <c r="A12353" s="49" t="s">
        <v>137</v>
      </c>
      <c r="B12353" s="49" t="s">
        <v>109</v>
      </c>
      <c r="C12353" s="49" t="s">
        <v>564</v>
      </c>
      <c r="D12353">
        <v>0</v>
      </c>
    </row>
    <row r="12354" spans="1:4" hidden="1">
      <c r="A12354" s="49" t="s">
        <v>137</v>
      </c>
      <c r="B12354" s="49" t="s">
        <v>109</v>
      </c>
      <c r="C12354" s="49" t="s">
        <v>265</v>
      </c>
      <c r="D12354">
        <v>0</v>
      </c>
    </row>
    <row r="12355" spans="1:4" hidden="1">
      <c r="A12355" s="49" t="s">
        <v>137</v>
      </c>
      <c r="B12355" s="49" t="s">
        <v>109</v>
      </c>
      <c r="C12355" s="49" t="s">
        <v>565</v>
      </c>
      <c r="D12355">
        <v>0</v>
      </c>
    </row>
    <row r="12356" spans="1:4" hidden="1">
      <c r="A12356" s="49" t="s">
        <v>137</v>
      </c>
      <c r="B12356" s="49" t="s">
        <v>109</v>
      </c>
      <c r="C12356" s="49" t="s">
        <v>566</v>
      </c>
      <c r="D12356">
        <v>0</v>
      </c>
    </row>
    <row r="12357" spans="1:4" hidden="1">
      <c r="A12357" s="49" t="s">
        <v>137</v>
      </c>
      <c r="B12357" s="49" t="s">
        <v>109</v>
      </c>
      <c r="C12357" s="49" t="s">
        <v>567</v>
      </c>
      <c r="D12357">
        <v>0</v>
      </c>
    </row>
    <row r="12358" spans="1:4" hidden="1">
      <c r="A12358" s="49" t="s">
        <v>137</v>
      </c>
      <c r="B12358" s="49" t="s">
        <v>109</v>
      </c>
      <c r="C12358" s="49" t="s">
        <v>568</v>
      </c>
      <c r="D12358">
        <v>0</v>
      </c>
    </row>
    <row r="12359" spans="1:4" hidden="1">
      <c r="A12359" s="49" t="s">
        <v>137</v>
      </c>
      <c r="B12359" s="49" t="s">
        <v>109</v>
      </c>
      <c r="C12359" s="49" t="s">
        <v>569</v>
      </c>
      <c r="D12359">
        <v>0</v>
      </c>
    </row>
    <row r="12360" spans="1:4" hidden="1">
      <c r="A12360" s="49" t="s">
        <v>137</v>
      </c>
      <c r="B12360" s="49" t="s">
        <v>109</v>
      </c>
      <c r="C12360" s="49" t="s">
        <v>570</v>
      </c>
      <c r="D12360">
        <v>0</v>
      </c>
    </row>
    <row r="12361" spans="1:4" hidden="1">
      <c r="A12361" s="49" t="s">
        <v>137</v>
      </c>
      <c r="B12361" s="49" t="s">
        <v>109</v>
      </c>
      <c r="C12361" s="49" t="s">
        <v>571</v>
      </c>
      <c r="D12361">
        <v>0</v>
      </c>
    </row>
    <row r="12362" spans="1:4" hidden="1">
      <c r="A12362" s="49" t="s">
        <v>137</v>
      </c>
      <c r="B12362" s="49" t="s">
        <v>110</v>
      </c>
      <c r="C12362" s="49" t="s">
        <v>562</v>
      </c>
      <c r="D12362">
        <v>0</v>
      </c>
    </row>
    <row r="12363" spans="1:4" hidden="1">
      <c r="A12363" s="49" t="s">
        <v>137</v>
      </c>
      <c r="B12363" s="49" t="s">
        <v>110</v>
      </c>
      <c r="C12363" s="49" t="s">
        <v>563</v>
      </c>
      <c r="D12363">
        <v>0</v>
      </c>
    </row>
    <row r="12364" spans="1:4" hidden="1">
      <c r="A12364" s="49" t="s">
        <v>137</v>
      </c>
      <c r="B12364" s="49" t="s">
        <v>110</v>
      </c>
      <c r="C12364" s="49" t="s">
        <v>561</v>
      </c>
      <c r="D12364">
        <v>0</v>
      </c>
    </row>
    <row r="12365" spans="1:4" hidden="1">
      <c r="A12365" s="49" t="s">
        <v>137</v>
      </c>
      <c r="B12365" s="49" t="s">
        <v>110</v>
      </c>
      <c r="C12365" s="49" t="s">
        <v>564</v>
      </c>
      <c r="D12365">
        <v>0</v>
      </c>
    </row>
    <row r="12366" spans="1:4" hidden="1">
      <c r="A12366" s="49" t="s">
        <v>137</v>
      </c>
      <c r="B12366" s="49" t="s">
        <v>110</v>
      </c>
      <c r="C12366" s="49" t="s">
        <v>265</v>
      </c>
      <c r="D12366">
        <v>0</v>
      </c>
    </row>
    <row r="12367" spans="1:4" hidden="1">
      <c r="A12367" s="49" t="s">
        <v>137</v>
      </c>
      <c r="B12367" s="49" t="s">
        <v>110</v>
      </c>
      <c r="C12367" s="49" t="s">
        <v>565</v>
      </c>
      <c r="D12367">
        <v>0</v>
      </c>
    </row>
    <row r="12368" spans="1:4" hidden="1">
      <c r="A12368" s="49" t="s">
        <v>137</v>
      </c>
      <c r="B12368" s="49" t="s">
        <v>110</v>
      </c>
      <c r="C12368" s="49" t="s">
        <v>566</v>
      </c>
      <c r="D12368">
        <v>0</v>
      </c>
    </row>
    <row r="12369" spans="1:4" hidden="1">
      <c r="A12369" s="49" t="s">
        <v>137</v>
      </c>
      <c r="B12369" s="49" t="s">
        <v>110</v>
      </c>
      <c r="C12369" s="49" t="s">
        <v>567</v>
      </c>
      <c r="D12369">
        <v>0</v>
      </c>
    </row>
    <row r="12370" spans="1:4" hidden="1">
      <c r="A12370" s="49" t="s">
        <v>137</v>
      </c>
      <c r="B12370" s="49" t="s">
        <v>110</v>
      </c>
      <c r="C12370" s="49" t="s">
        <v>568</v>
      </c>
      <c r="D12370">
        <v>0</v>
      </c>
    </row>
    <row r="12371" spans="1:4" hidden="1">
      <c r="A12371" s="49" t="s">
        <v>137</v>
      </c>
      <c r="B12371" s="49" t="s">
        <v>110</v>
      </c>
      <c r="C12371" s="49" t="s">
        <v>569</v>
      </c>
      <c r="D12371">
        <v>0</v>
      </c>
    </row>
    <row r="12372" spans="1:4" hidden="1">
      <c r="A12372" s="49" t="s">
        <v>137</v>
      </c>
      <c r="B12372" s="49" t="s">
        <v>110</v>
      </c>
      <c r="C12372" s="49" t="s">
        <v>570</v>
      </c>
      <c r="D12372">
        <v>0</v>
      </c>
    </row>
    <row r="12373" spans="1:4" hidden="1">
      <c r="A12373" s="49" t="s">
        <v>137</v>
      </c>
      <c r="B12373" s="49" t="s">
        <v>110</v>
      </c>
      <c r="C12373" s="49" t="s">
        <v>571</v>
      </c>
      <c r="D12373">
        <v>0</v>
      </c>
    </row>
    <row r="12374" spans="1:4" hidden="1">
      <c r="A12374" s="49" t="s">
        <v>137</v>
      </c>
      <c r="B12374" s="49" t="s">
        <v>111</v>
      </c>
      <c r="C12374" s="49" t="s">
        <v>562</v>
      </c>
      <c r="D12374">
        <v>0</v>
      </c>
    </row>
    <row r="12375" spans="1:4" hidden="1">
      <c r="A12375" s="49" t="s">
        <v>137</v>
      </c>
      <c r="B12375" s="49" t="s">
        <v>111</v>
      </c>
      <c r="C12375" s="49" t="s">
        <v>563</v>
      </c>
      <c r="D12375">
        <v>0</v>
      </c>
    </row>
    <row r="12376" spans="1:4" hidden="1">
      <c r="A12376" s="49" t="s">
        <v>137</v>
      </c>
      <c r="B12376" s="49" t="s">
        <v>111</v>
      </c>
      <c r="C12376" s="49" t="s">
        <v>561</v>
      </c>
      <c r="D12376">
        <v>0</v>
      </c>
    </row>
    <row r="12377" spans="1:4" hidden="1">
      <c r="A12377" s="49" t="s">
        <v>137</v>
      </c>
      <c r="B12377" s="49" t="s">
        <v>111</v>
      </c>
      <c r="C12377" s="49" t="s">
        <v>564</v>
      </c>
      <c r="D12377">
        <v>0</v>
      </c>
    </row>
    <row r="12378" spans="1:4" hidden="1">
      <c r="A12378" s="49" t="s">
        <v>137</v>
      </c>
      <c r="B12378" s="49" t="s">
        <v>111</v>
      </c>
      <c r="C12378" s="49" t="s">
        <v>265</v>
      </c>
      <c r="D12378">
        <v>0</v>
      </c>
    </row>
    <row r="12379" spans="1:4" hidden="1">
      <c r="A12379" s="49" t="s">
        <v>137</v>
      </c>
      <c r="B12379" s="49" t="s">
        <v>111</v>
      </c>
      <c r="C12379" s="49" t="s">
        <v>565</v>
      </c>
      <c r="D12379">
        <v>0</v>
      </c>
    </row>
    <row r="12380" spans="1:4" hidden="1">
      <c r="A12380" s="49" t="s">
        <v>137</v>
      </c>
      <c r="B12380" s="49" t="s">
        <v>111</v>
      </c>
      <c r="C12380" s="49" t="s">
        <v>566</v>
      </c>
      <c r="D12380">
        <v>0</v>
      </c>
    </row>
    <row r="12381" spans="1:4" hidden="1">
      <c r="A12381" s="49" t="s">
        <v>137</v>
      </c>
      <c r="B12381" s="49" t="s">
        <v>111</v>
      </c>
      <c r="C12381" s="49" t="s">
        <v>567</v>
      </c>
      <c r="D12381">
        <v>0</v>
      </c>
    </row>
    <row r="12382" spans="1:4" hidden="1">
      <c r="A12382" s="49" t="s">
        <v>137</v>
      </c>
      <c r="B12382" s="49" t="s">
        <v>111</v>
      </c>
      <c r="C12382" s="49" t="s">
        <v>568</v>
      </c>
      <c r="D12382">
        <v>0</v>
      </c>
    </row>
    <row r="12383" spans="1:4" hidden="1">
      <c r="A12383" s="49" t="s">
        <v>137</v>
      </c>
      <c r="B12383" s="49" t="s">
        <v>111</v>
      </c>
      <c r="C12383" s="49" t="s">
        <v>569</v>
      </c>
      <c r="D12383">
        <v>0</v>
      </c>
    </row>
    <row r="12384" spans="1:4" hidden="1">
      <c r="A12384" s="49" t="s">
        <v>137</v>
      </c>
      <c r="B12384" s="49" t="s">
        <v>111</v>
      </c>
      <c r="C12384" s="49" t="s">
        <v>570</v>
      </c>
      <c r="D12384">
        <v>0</v>
      </c>
    </row>
    <row r="12385" spans="1:4" hidden="1">
      <c r="A12385" s="49" t="s">
        <v>137</v>
      </c>
      <c r="B12385" s="49" t="s">
        <v>111</v>
      </c>
      <c r="C12385" s="49" t="s">
        <v>571</v>
      </c>
      <c r="D12385">
        <v>0</v>
      </c>
    </row>
    <row r="12386" spans="1:4" hidden="1">
      <c r="A12386" s="49" t="s">
        <v>137</v>
      </c>
      <c r="B12386" s="49" t="s">
        <v>112</v>
      </c>
      <c r="C12386" s="49" t="s">
        <v>562</v>
      </c>
      <c r="D12386">
        <v>0</v>
      </c>
    </row>
    <row r="12387" spans="1:4" hidden="1">
      <c r="A12387" s="49" t="s">
        <v>137</v>
      </c>
      <c r="B12387" s="49" t="s">
        <v>112</v>
      </c>
      <c r="C12387" s="49" t="s">
        <v>563</v>
      </c>
      <c r="D12387">
        <v>0</v>
      </c>
    </row>
    <row r="12388" spans="1:4" hidden="1">
      <c r="A12388" s="49" t="s">
        <v>137</v>
      </c>
      <c r="B12388" s="49" t="s">
        <v>112</v>
      </c>
      <c r="C12388" s="49" t="s">
        <v>561</v>
      </c>
      <c r="D12388">
        <v>0</v>
      </c>
    </row>
    <row r="12389" spans="1:4" hidden="1">
      <c r="A12389" s="49" t="s">
        <v>137</v>
      </c>
      <c r="B12389" s="49" t="s">
        <v>112</v>
      </c>
      <c r="C12389" s="49" t="s">
        <v>564</v>
      </c>
      <c r="D12389">
        <v>0</v>
      </c>
    </row>
    <row r="12390" spans="1:4" hidden="1">
      <c r="A12390" s="49" t="s">
        <v>137</v>
      </c>
      <c r="B12390" s="49" t="s">
        <v>112</v>
      </c>
      <c r="C12390" s="49" t="s">
        <v>265</v>
      </c>
      <c r="D12390">
        <v>0</v>
      </c>
    </row>
    <row r="12391" spans="1:4" hidden="1">
      <c r="A12391" s="49" t="s">
        <v>137</v>
      </c>
      <c r="B12391" s="49" t="s">
        <v>112</v>
      </c>
      <c r="C12391" s="49" t="s">
        <v>565</v>
      </c>
      <c r="D12391">
        <v>0</v>
      </c>
    </row>
    <row r="12392" spans="1:4" hidden="1">
      <c r="A12392" s="49" t="s">
        <v>137</v>
      </c>
      <c r="B12392" s="49" t="s">
        <v>112</v>
      </c>
      <c r="C12392" s="49" t="s">
        <v>566</v>
      </c>
      <c r="D12392">
        <v>0</v>
      </c>
    </row>
    <row r="12393" spans="1:4" hidden="1">
      <c r="A12393" s="49" t="s">
        <v>137</v>
      </c>
      <c r="B12393" s="49" t="s">
        <v>112</v>
      </c>
      <c r="C12393" s="49" t="s">
        <v>567</v>
      </c>
      <c r="D12393">
        <v>0</v>
      </c>
    </row>
    <row r="12394" spans="1:4" hidden="1">
      <c r="A12394" s="49" t="s">
        <v>137</v>
      </c>
      <c r="B12394" s="49" t="s">
        <v>112</v>
      </c>
      <c r="C12394" s="49" t="s">
        <v>568</v>
      </c>
      <c r="D12394">
        <v>0</v>
      </c>
    </row>
    <row r="12395" spans="1:4" hidden="1">
      <c r="A12395" s="49" t="s">
        <v>137</v>
      </c>
      <c r="B12395" s="49" t="s">
        <v>112</v>
      </c>
      <c r="C12395" s="49" t="s">
        <v>569</v>
      </c>
      <c r="D12395">
        <v>0</v>
      </c>
    </row>
    <row r="12396" spans="1:4" hidden="1">
      <c r="A12396" s="49" t="s">
        <v>137</v>
      </c>
      <c r="B12396" s="49" t="s">
        <v>112</v>
      </c>
      <c r="C12396" s="49" t="s">
        <v>570</v>
      </c>
      <c r="D12396">
        <v>0</v>
      </c>
    </row>
    <row r="12397" spans="1:4" hidden="1">
      <c r="A12397" s="49" t="s">
        <v>137</v>
      </c>
      <c r="B12397" s="49" t="s">
        <v>112</v>
      </c>
      <c r="C12397" s="49" t="s">
        <v>571</v>
      </c>
      <c r="D12397">
        <v>0</v>
      </c>
    </row>
    <row r="12398" spans="1:4" hidden="1">
      <c r="A12398" s="49" t="s">
        <v>137</v>
      </c>
      <c r="B12398" s="49" t="s">
        <v>113</v>
      </c>
      <c r="C12398" s="49" t="s">
        <v>562</v>
      </c>
      <c r="D12398">
        <v>0</v>
      </c>
    </row>
    <row r="12399" spans="1:4" hidden="1">
      <c r="A12399" s="49" t="s">
        <v>137</v>
      </c>
      <c r="B12399" s="49" t="s">
        <v>113</v>
      </c>
      <c r="C12399" s="49" t="s">
        <v>563</v>
      </c>
      <c r="D12399">
        <v>0</v>
      </c>
    </row>
    <row r="12400" spans="1:4" hidden="1">
      <c r="A12400" s="49" t="s">
        <v>137</v>
      </c>
      <c r="B12400" s="49" t="s">
        <v>113</v>
      </c>
      <c r="C12400" s="49" t="s">
        <v>561</v>
      </c>
      <c r="D12400">
        <v>0</v>
      </c>
    </row>
    <row r="12401" spans="1:4" hidden="1">
      <c r="A12401" s="49" t="s">
        <v>137</v>
      </c>
      <c r="B12401" s="49" t="s">
        <v>113</v>
      </c>
      <c r="C12401" s="49" t="s">
        <v>564</v>
      </c>
      <c r="D12401">
        <v>0</v>
      </c>
    </row>
    <row r="12402" spans="1:4" hidden="1">
      <c r="A12402" s="49" t="s">
        <v>137</v>
      </c>
      <c r="B12402" s="49" t="s">
        <v>113</v>
      </c>
      <c r="C12402" s="49" t="s">
        <v>265</v>
      </c>
      <c r="D12402">
        <v>0</v>
      </c>
    </row>
    <row r="12403" spans="1:4" hidden="1">
      <c r="A12403" s="49" t="s">
        <v>137</v>
      </c>
      <c r="B12403" s="49" t="s">
        <v>113</v>
      </c>
      <c r="C12403" s="49" t="s">
        <v>565</v>
      </c>
      <c r="D12403">
        <v>0</v>
      </c>
    </row>
    <row r="12404" spans="1:4" hidden="1">
      <c r="A12404" s="49" t="s">
        <v>137</v>
      </c>
      <c r="B12404" s="49" t="s">
        <v>113</v>
      </c>
      <c r="C12404" s="49" t="s">
        <v>566</v>
      </c>
      <c r="D12404">
        <v>0</v>
      </c>
    </row>
    <row r="12405" spans="1:4" hidden="1">
      <c r="A12405" s="49" t="s">
        <v>137</v>
      </c>
      <c r="B12405" s="49" t="s">
        <v>113</v>
      </c>
      <c r="C12405" s="49" t="s">
        <v>567</v>
      </c>
      <c r="D12405">
        <v>0</v>
      </c>
    </row>
    <row r="12406" spans="1:4" hidden="1">
      <c r="A12406" s="49" t="s">
        <v>137</v>
      </c>
      <c r="B12406" s="49" t="s">
        <v>113</v>
      </c>
      <c r="C12406" s="49" t="s">
        <v>568</v>
      </c>
      <c r="D12406">
        <v>0</v>
      </c>
    </row>
    <row r="12407" spans="1:4" hidden="1">
      <c r="A12407" s="49" t="s">
        <v>137</v>
      </c>
      <c r="B12407" s="49" t="s">
        <v>113</v>
      </c>
      <c r="C12407" s="49" t="s">
        <v>569</v>
      </c>
      <c r="D12407">
        <v>0</v>
      </c>
    </row>
    <row r="12408" spans="1:4" hidden="1">
      <c r="A12408" s="49" t="s">
        <v>137</v>
      </c>
      <c r="B12408" s="49" t="s">
        <v>113</v>
      </c>
      <c r="C12408" s="49" t="s">
        <v>570</v>
      </c>
      <c r="D12408">
        <v>0</v>
      </c>
    </row>
    <row r="12409" spans="1:4" hidden="1">
      <c r="A12409" s="49" t="s">
        <v>137</v>
      </c>
      <c r="B12409" s="49" t="s">
        <v>113</v>
      </c>
      <c r="C12409" s="49" t="s">
        <v>571</v>
      </c>
      <c r="D12409">
        <v>0</v>
      </c>
    </row>
    <row r="12410" spans="1:4" hidden="1">
      <c r="A12410" s="49" t="s">
        <v>137</v>
      </c>
      <c r="B12410" s="49" t="s">
        <v>114</v>
      </c>
      <c r="C12410" s="49" t="s">
        <v>562</v>
      </c>
      <c r="D12410">
        <v>0</v>
      </c>
    </row>
    <row r="12411" spans="1:4" hidden="1">
      <c r="A12411" s="49" t="s">
        <v>137</v>
      </c>
      <c r="B12411" s="49" t="s">
        <v>114</v>
      </c>
      <c r="C12411" s="49" t="s">
        <v>563</v>
      </c>
      <c r="D12411">
        <v>0</v>
      </c>
    </row>
    <row r="12412" spans="1:4" hidden="1">
      <c r="A12412" s="49" t="s">
        <v>137</v>
      </c>
      <c r="B12412" s="49" t="s">
        <v>114</v>
      </c>
      <c r="C12412" s="49" t="s">
        <v>561</v>
      </c>
      <c r="D12412">
        <v>0</v>
      </c>
    </row>
    <row r="12413" spans="1:4" hidden="1">
      <c r="A12413" s="49" t="s">
        <v>137</v>
      </c>
      <c r="B12413" s="49" t="s">
        <v>114</v>
      </c>
      <c r="C12413" s="49" t="s">
        <v>564</v>
      </c>
      <c r="D12413">
        <v>0</v>
      </c>
    </row>
    <row r="12414" spans="1:4" hidden="1">
      <c r="A12414" s="49" t="s">
        <v>137</v>
      </c>
      <c r="B12414" s="49" t="s">
        <v>114</v>
      </c>
      <c r="C12414" s="49" t="s">
        <v>265</v>
      </c>
      <c r="D12414">
        <v>0</v>
      </c>
    </row>
    <row r="12415" spans="1:4" hidden="1">
      <c r="A12415" s="49" t="s">
        <v>137</v>
      </c>
      <c r="B12415" s="49" t="s">
        <v>114</v>
      </c>
      <c r="C12415" s="49" t="s">
        <v>565</v>
      </c>
      <c r="D12415">
        <v>0</v>
      </c>
    </row>
    <row r="12416" spans="1:4" hidden="1">
      <c r="A12416" s="49" t="s">
        <v>137</v>
      </c>
      <c r="B12416" s="49" t="s">
        <v>114</v>
      </c>
      <c r="C12416" s="49" t="s">
        <v>566</v>
      </c>
      <c r="D12416">
        <v>0</v>
      </c>
    </row>
    <row r="12417" spans="1:4" hidden="1">
      <c r="A12417" s="49" t="s">
        <v>137</v>
      </c>
      <c r="B12417" s="49" t="s">
        <v>114</v>
      </c>
      <c r="C12417" s="49" t="s">
        <v>567</v>
      </c>
      <c r="D12417">
        <v>0</v>
      </c>
    </row>
    <row r="12418" spans="1:4" hidden="1">
      <c r="A12418" s="49" t="s">
        <v>137</v>
      </c>
      <c r="B12418" s="49" t="s">
        <v>114</v>
      </c>
      <c r="C12418" s="49" t="s">
        <v>568</v>
      </c>
      <c r="D12418">
        <v>0</v>
      </c>
    </row>
    <row r="12419" spans="1:4" hidden="1">
      <c r="A12419" s="49" t="s">
        <v>137</v>
      </c>
      <c r="B12419" s="49" t="s">
        <v>114</v>
      </c>
      <c r="C12419" s="49" t="s">
        <v>569</v>
      </c>
      <c r="D12419">
        <v>0</v>
      </c>
    </row>
    <row r="12420" spans="1:4" hidden="1">
      <c r="A12420" s="49" t="s">
        <v>137</v>
      </c>
      <c r="B12420" s="49" t="s">
        <v>114</v>
      </c>
      <c r="C12420" s="49" t="s">
        <v>570</v>
      </c>
      <c r="D12420">
        <v>0</v>
      </c>
    </row>
    <row r="12421" spans="1:4" hidden="1">
      <c r="A12421" s="49" t="s">
        <v>137</v>
      </c>
      <c r="B12421" s="49" t="s">
        <v>114</v>
      </c>
      <c r="C12421" s="49" t="s">
        <v>571</v>
      </c>
      <c r="D12421">
        <v>0</v>
      </c>
    </row>
    <row r="12422" spans="1:4" hidden="1">
      <c r="A12422" s="49" t="s">
        <v>137</v>
      </c>
      <c r="B12422" s="49" t="s">
        <v>115</v>
      </c>
      <c r="C12422" s="49" t="s">
        <v>562</v>
      </c>
      <c r="D12422">
        <v>0</v>
      </c>
    </row>
    <row r="12423" spans="1:4" hidden="1">
      <c r="A12423" s="49" t="s">
        <v>137</v>
      </c>
      <c r="B12423" s="49" t="s">
        <v>115</v>
      </c>
      <c r="C12423" s="49" t="s">
        <v>563</v>
      </c>
      <c r="D12423">
        <v>0</v>
      </c>
    </row>
    <row r="12424" spans="1:4" hidden="1">
      <c r="A12424" s="49" t="s">
        <v>137</v>
      </c>
      <c r="B12424" s="49" t="s">
        <v>115</v>
      </c>
      <c r="C12424" s="49" t="s">
        <v>561</v>
      </c>
      <c r="D12424">
        <v>0</v>
      </c>
    </row>
    <row r="12425" spans="1:4" hidden="1">
      <c r="A12425" s="49" t="s">
        <v>137</v>
      </c>
      <c r="B12425" s="49" t="s">
        <v>115</v>
      </c>
      <c r="C12425" s="49" t="s">
        <v>564</v>
      </c>
      <c r="D12425">
        <v>0</v>
      </c>
    </row>
    <row r="12426" spans="1:4" hidden="1">
      <c r="A12426" s="49" t="s">
        <v>137</v>
      </c>
      <c r="B12426" s="49" t="s">
        <v>115</v>
      </c>
      <c r="C12426" s="49" t="s">
        <v>265</v>
      </c>
      <c r="D12426">
        <v>0</v>
      </c>
    </row>
    <row r="12427" spans="1:4" hidden="1">
      <c r="A12427" s="49" t="s">
        <v>137</v>
      </c>
      <c r="B12427" s="49" t="s">
        <v>115</v>
      </c>
      <c r="C12427" s="49" t="s">
        <v>565</v>
      </c>
      <c r="D12427">
        <v>0</v>
      </c>
    </row>
    <row r="12428" spans="1:4" hidden="1">
      <c r="A12428" s="49" t="s">
        <v>137</v>
      </c>
      <c r="B12428" s="49" t="s">
        <v>115</v>
      </c>
      <c r="C12428" s="49" t="s">
        <v>566</v>
      </c>
      <c r="D12428">
        <v>0</v>
      </c>
    </row>
    <row r="12429" spans="1:4" hidden="1">
      <c r="A12429" s="49" t="s">
        <v>137</v>
      </c>
      <c r="B12429" s="49" t="s">
        <v>115</v>
      </c>
      <c r="C12429" s="49" t="s">
        <v>567</v>
      </c>
      <c r="D12429">
        <v>0</v>
      </c>
    </row>
    <row r="12430" spans="1:4" hidden="1">
      <c r="A12430" s="49" t="s">
        <v>137</v>
      </c>
      <c r="B12430" s="49" t="s">
        <v>115</v>
      </c>
      <c r="C12430" s="49" t="s">
        <v>568</v>
      </c>
      <c r="D12430">
        <v>0</v>
      </c>
    </row>
    <row r="12431" spans="1:4" hidden="1">
      <c r="A12431" s="49" t="s">
        <v>137</v>
      </c>
      <c r="B12431" s="49" t="s">
        <v>115</v>
      </c>
      <c r="C12431" s="49" t="s">
        <v>569</v>
      </c>
      <c r="D12431">
        <v>0</v>
      </c>
    </row>
    <row r="12432" spans="1:4" hidden="1">
      <c r="A12432" s="49" t="s">
        <v>137</v>
      </c>
      <c r="B12432" s="49" t="s">
        <v>115</v>
      </c>
      <c r="C12432" s="49" t="s">
        <v>570</v>
      </c>
      <c r="D12432">
        <v>0</v>
      </c>
    </row>
    <row r="12433" spans="1:4" hidden="1">
      <c r="A12433" s="49" t="s">
        <v>137</v>
      </c>
      <c r="B12433" s="49" t="s">
        <v>115</v>
      </c>
      <c r="C12433" s="49" t="s">
        <v>571</v>
      </c>
      <c r="D12433">
        <v>0</v>
      </c>
    </row>
    <row r="12434" spans="1:4" hidden="1">
      <c r="A12434" s="49" t="s">
        <v>137</v>
      </c>
      <c r="B12434" s="49" t="s">
        <v>116</v>
      </c>
      <c r="C12434" s="49" t="s">
        <v>562</v>
      </c>
      <c r="D12434">
        <v>0</v>
      </c>
    </row>
    <row r="12435" spans="1:4" hidden="1">
      <c r="A12435" s="49" t="s">
        <v>137</v>
      </c>
      <c r="B12435" s="49" t="s">
        <v>116</v>
      </c>
      <c r="C12435" s="49" t="s">
        <v>563</v>
      </c>
      <c r="D12435">
        <v>0</v>
      </c>
    </row>
    <row r="12436" spans="1:4" hidden="1">
      <c r="A12436" s="49" t="s">
        <v>137</v>
      </c>
      <c r="B12436" s="49" t="s">
        <v>116</v>
      </c>
      <c r="C12436" s="49" t="s">
        <v>561</v>
      </c>
      <c r="D12436">
        <v>0</v>
      </c>
    </row>
    <row r="12437" spans="1:4" hidden="1">
      <c r="A12437" s="49" t="s">
        <v>137</v>
      </c>
      <c r="B12437" s="49" t="s">
        <v>116</v>
      </c>
      <c r="C12437" s="49" t="s">
        <v>564</v>
      </c>
      <c r="D12437">
        <v>0</v>
      </c>
    </row>
    <row r="12438" spans="1:4" hidden="1">
      <c r="A12438" s="49" t="s">
        <v>137</v>
      </c>
      <c r="B12438" s="49" t="s">
        <v>116</v>
      </c>
      <c r="C12438" s="49" t="s">
        <v>265</v>
      </c>
      <c r="D12438">
        <v>0</v>
      </c>
    </row>
    <row r="12439" spans="1:4" hidden="1">
      <c r="A12439" s="49" t="s">
        <v>137</v>
      </c>
      <c r="B12439" s="49" t="s">
        <v>116</v>
      </c>
      <c r="C12439" s="49" t="s">
        <v>565</v>
      </c>
      <c r="D12439">
        <v>0</v>
      </c>
    </row>
    <row r="12440" spans="1:4" hidden="1">
      <c r="A12440" s="49" t="s">
        <v>137</v>
      </c>
      <c r="B12440" s="49" t="s">
        <v>116</v>
      </c>
      <c r="C12440" s="49" t="s">
        <v>566</v>
      </c>
      <c r="D12440">
        <v>0</v>
      </c>
    </row>
    <row r="12441" spans="1:4" hidden="1">
      <c r="A12441" s="49" t="s">
        <v>137</v>
      </c>
      <c r="B12441" s="49" t="s">
        <v>116</v>
      </c>
      <c r="C12441" s="49" t="s">
        <v>567</v>
      </c>
      <c r="D12441">
        <v>0</v>
      </c>
    </row>
    <row r="12442" spans="1:4" hidden="1">
      <c r="A12442" s="49" t="s">
        <v>137</v>
      </c>
      <c r="B12442" s="49" t="s">
        <v>116</v>
      </c>
      <c r="C12442" s="49" t="s">
        <v>568</v>
      </c>
      <c r="D12442">
        <v>0</v>
      </c>
    </row>
    <row r="12443" spans="1:4" hidden="1">
      <c r="A12443" s="49" t="s">
        <v>137</v>
      </c>
      <c r="B12443" s="49" t="s">
        <v>116</v>
      </c>
      <c r="C12443" s="49" t="s">
        <v>569</v>
      </c>
      <c r="D12443">
        <v>0</v>
      </c>
    </row>
    <row r="12444" spans="1:4" hidden="1">
      <c r="A12444" s="49" t="s">
        <v>137</v>
      </c>
      <c r="B12444" s="49" t="s">
        <v>116</v>
      </c>
      <c r="C12444" s="49" t="s">
        <v>570</v>
      </c>
      <c r="D12444">
        <v>0</v>
      </c>
    </row>
    <row r="12445" spans="1:4" hidden="1">
      <c r="A12445" s="49" t="s">
        <v>137</v>
      </c>
      <c r="B12445" s="49" t="s">
        <v>116</v>
      </c>
      <c r="C12445" s="49" t="s">
        <v>571</v>
      </c>
      <c r="D12445">
        <v>0</v>
      </c>
    </row>
    <row r="12446" spans="1:4" hidden="1">
      <c r="A12446" s="49" t="s">
        <v>137</v>
      </c>
      <c r="B12446" s="49" t="s">
        <v>117</v>
      </c>
      <c r="C12446" s="49" t="s">
        <v>562</v>
      </c>
      <c r="D12446">
        <v>0</v>
      </c>
    </row>
    <row r="12447" spans="1:4" hidden="1">
      <c r="A12447" s="49" t="s">
        <v>137</v>
      </c>
      <c r="B12447" s="49" t="s">
        <v>117</v>
      </c>
      <c r="C12447" s="49" t="s">
        <v>563</v>
      </c>
      <c r="D12447">
        <v>0</v>
      </c>
    </row>
    <row r="12448" spans="1:4" hidden="1">
      <c r="A12448" s="49" t="s">
        <v>137</v>
      </c>
      <c r="B12448" s="49" t="s">
        <v>117</v>
      </c>
      <c r="C12448" s="49" t="s">
        <v>561</v>
      </c>
      <c r="D12448">
        <v>0</v>
      </c>
    </row>
    <row r="12449" spans="1:4" hidden="1">
      <c r="A12449" s="49" t="s">
        <v>137</v>
      </c>
      <c r="B12449" s="49" t="s">
        <v>117</v>
      </c>
      <c r="C12449" s="49" t="s">
        <v>564</v>
      </c>
      <c r="D12449">
        <v>0</v>
      </c>
    </row>
    <row r="12450" spans="1:4" hidden="1">
      <c r="A12450" s="49" t="s">
        <v>137</v>
      </c>
      <c r="B12450" s="49" t="s">
        <v>117</v>
      </c>
      <c r="C12450" s="49" t="s">
        <v>265</v>
      </c>
      <c r="D12450">
        <v>0</v>
      </c>
    </row>
    <row r="12451" spans="1:4" hidden="1">
      <c r="A12451" s="49" t="s">
        <v>137</v>
      </c>
      <c r="B12451" s="49" t="s">
        <v>117</v>
      </c>
      <c r="C12451" s="49" t="s">
        <v>565</v>
      </c>
      <c r="D12451">
        <v>0</v>
      </c>
    </row>
    <row r="12452" spans="1:4" hidden="1">
      <c r="A12452" s="49" t="s">
        <v>137</v>
      </c>
      <c r="B12452" s="49" t="s">
        <v>117</v>
      </c>
      <c r="C12452" s="49" t="s">
        <v>566</v>
      </c>
      <c r="D12452">
        <v>0</v>
      </c>
    </row>
    <row r="12453" spans="1:4" hidden="1">
      <c r="A12453" s="49" t="s">
        <v>137</v>
      </c>
      <c r="B12453" s="49" t="s">
        <v>117</v>
      </c>
      <c r="C12453" s="49" t="s">
        <v>567</v>
      </c>
      <c r="D12453">
        <v>0</v>
      </c>
    </row>
    <row r="12454" spans="1:4" hidden="1">
      <c r="A12454" s="49" t="s">
        <v>137</v>
      </c>
      <c r="B12454" s="49" t="s">
        <v>117</v>
      </c>
      <c r="C12454" s="49" t="s">
        <v>568</v>
      </c>
      <c r="D12454">
        <v>0</v>
      </c>
    </row>
    <row r="12455" spans="1:4" hidden="1">
      <c r="A12455" s="49" t="s">
        <v>137</v>
      </c>
      <c r="B12455" s="49" t="s">
        <v>117</v>
      </c>
      <c r="C12455" s="49" t="s">
        <v>569</v>
      </c>
      <c r="D12455">
        <v>0</v>
      </c>
    </row>
    <row r="12456" spans="1:4" hidden="1">
      <c r="A12456" s="49" t="s">
        <v>137</v>
      </c>
      <c r="B12456" s="49" t="s">
        <v>117</v>
      </c>
      <c r="C12456" s="49" t="s">
        <v>570</v>
      </c>
      <c r="D12456">
        <v>0</v>
      </c>
    </row>
    <row r="12457" spans="1:4" hidden="1">
      <c r="A12457" s="49" t="s">
        <v>137</v>
      </c>
      <c r="B12457" s="49" t="s">
        <v>117</v>
      </c>
      <c r="C12457" s="49" t="s">
        <v>571</v>
      </c>
      <c r="D12457">
        <v>0</v>
      </c>
    </row>
    <row r="12458" spans="1:4" hidden="1">
      <c r="A12458" s="49" t="s">
        <v>137</v>
      </c>
      <c r="B12458" s="49" t="s">
        <v>118</v>
      </c>
      <c r="C12458" s="49" t="s">
        <v>562</v>
      </c>
      <c r="D12458">
        <v>0</v>
      </c>
    </row>
    <row r="12459" spans="1:4" hidden="1">
      <c r="A12459" s="49" t="s">
        <v>137</v>
      </c>
      <c r="B12459" s="49" t="s">
        <v>118</v>
      </c>
      <c r="C12459" s="49" t="s">
        <v>563</v>
      </c>
      <c r="D12459">
        <v>0</v>
      </c>
    </row>
    <row r="12460" spans="1:4" hidden="1">
      <c r="A12460" s="49" t="s">
        <v>137</v>
      </c>
      <c r="B12460" s="49" t="s">
        <v>118</v>
      </c>
      <c r="C12460" s="49" t="s">
        <v>561</v>
      </c>
      <c r="D12460">
        <v>0</v>
      </c>
    </row>
    <row r="12461" spans="1:4" hidden="1">
      <c r="A12461" s="49" t="s">
        <v>137</v>
      </c>
      <c r="B12461" s="49" t="s">
        <v>118</v>
      </c>
      <c r="C12461" s="49" t="s">
        <v>564</v>
      </c>
      <c r="D12461">
        <v>0</v>
      </c>
    </row>
    <row r="12462" spans="1:4" hidden="1">
      <c r="A12462" s="49" t="s">
        <v>137</v>
      </c>
      <c r="B12462" s="49" t="s">
        <v>118</v>
      </c>
      <c r="C12462" s="49" t="s">
        <v>265</v>
      </c>
      <c r="D12462">
        <v>0</v>
      </c>
    </row>
    <row r="12463" spans="1:4" hidden="1">
      <c r="A12463" s="49" t="s">
        <v>137</v>
      </c>
      <c r="B12463" s="49" t="s">
        <v>118</v>
      </c>
      <c r="C12463" s="49" t="s">
        <v>565</v>
      </c>
      <c r="D12463">
        <v>0</v>
      </c>
    </row>
    <row r="12464" spans="1:4" hidden="1">
      <c r="A12464" s="49" t="s">
        <v>137</v>
      </c>
      <c r="B12464" s="49" t="s">
        <v>118</v>
      </c>
      <c r="C12464" s="49" t="s">
        <v>566</v>
      </c>
      <c r="D12464">
        <v>0</v>
      </c>
    </row>
    <row r="12465" spans="1:4" hidden="1">
      <c r="A12465" s="49" t="s">
        <v>137</v>
      </c>
      <c r="B12465" s="49" t="s">
        <v>118</v>
      </c>
      <c r="C12465" s="49" t="s">
        <v>567</v>
      </c>
      <c r="D12465">
        <v>0</v>
      </c>
    </row>
    <row r="12466" spans="1:4" hidden="1">
      <c r="A12466" s="49" t="s">
        <v>137</v>
      </c>
      <c r="B12466" s="49" t="s">
        <v>118</v>
      </c>
      <c r="C12466" s="49" t="s">
        <v>568</v>
      </c>
      <c r="D12466">
        <v>0</v>
      </c>
    </row>
    <row r="12467" spans="1:4" hidden="1">
      <c r="A12467" s="49" t="s">
        <v>137</v>
      </c>
      <c r="B12467" s="49" t="s">
        <v>118</v>
      </c>
      <c r="C12467" s="49" t="s">
        <v>569</v>
      </c>
      <c r="D12467">
        <v>0</v>
      </c>
    </row>
    <row r="12468" spans="1:4" hidden="1">
      <c r="A12468" s="49" t="s">
        <v>137</v>
      </c>
      <c r="B12468" s="49" t="s">
        <v>118</v>
      </c>
      <c r="C12468" s="49" t="s">
        <v>570</v>
      </c>
      <c r="D12468">
        <v>0</v>
      </c>
    </row>
    <row r="12469" spans="1:4" hidden="1">
      <c r="A12469" s="49" t="s">
        <v>137</v>
      </c>
      <c r="B12469" s="49" t="s">
        <v>118</v>
      </c>
      <c r="C12469" s="49" t="s">
        <v>571</v>
      </c>
      <c r="D12469">
        <v>0</v>
      </c>
    </row>
    <row r="12470" spans="1:4" hidden="1">
      <c r="A12470" s="49" t="s">
        <v>137</v>
      </c>
      <c r="B12470" s="49" t="s">
        <v>119</v>
      </c>
      <c r="C12470" s="49" t="s">
        <v>562</v>
      </c>
      <c r="D12470">
        <v>0</v>
      </c>
    </row>
    <row r="12471" spans="1:4" hidden="1">
      <c r="A12471" s="49" t="s">
        <v>137</v>
      </c>
      <c r="B12471" s="49" t="s">
        <v>119</v>
      </c>
      <c r="C12471" s="49" t="s">
        <v>563</v>
      </c>
      <c r="D12471">
        <v>0</v>
      </c>
    </row>
    <row r="12472" spans="1:4" hidden="1">
      <c r="A12472" s="49" t="s">
        <v>137</v>
      </c>
      <c r="B12472" s="49" t="s">
        <v>119</v>
      </c>
      <c r="C12472" s="49" t="s">
        <v>561</v>
      </c>
      <c r="D12472">
        <v>0</v>
      </c>
    </row>
    <row r="12473" spans="1:4" hidden="1">
      <c r="A12473" s="49" t="s">
        <v>137</v>
      </c>
      <c r="B12473" s="49" t="s">
        <v>119</v>
      </c>
      <c r="C12473" s="49" t="s">
        <v>564</v>
      </c>
      <c r="D12473">
        <v>0</v>
      </c>
    </row>
    <row r="12474" spans="1:4" hidden="1">
      <c r="A12474" s="49" t="s">
        <v>137</v>
      </c>
      <c r="B12474" s="49" t="s">
        <v>119</v>
      </c>
      <c r="C12474" s="49" t="s">
        <v>265</v>
      </c>
      <c r="D12474">
        <v>0</v>
      </c>
    </row>
    <row r="12475" spans="1:4" hidden="1">
      <c r="A12475" s="49" t="s">
        <v>137</v>
      </c>
      <c r="B12475" s="49" t="s">
        <v>119</v>
      </c>
      <c r="C12475" s="49" t="s">
        <v>565</v>
      </c>
      <c r="D12475">
        <v>0</v>
      </c>
    </row>
    <row r="12476" spans="1:4" hidden="1">
      <c r="A12476" s="49" t="s">
        <v>137</v>
      </c>
      <c r="B12476" s="49" t="s">
        <v>119</v>
      </c>
      <c r="C12476" s="49" t="s">
        <v>566</v>
      </c>
      <c r="D12476">
        <v>0</v>
      </c>
    </row>
    <row r="12477" spans="1:4" hidden="1">
      <c r="A12477" s="49" t="s">
        <v>137</v>
      </c>
      <c r="B12477" s="49" t="s">
        <v>119</v>
      </c>
      <c r="C12477" s="49" t="s">
        <v>567</v>
      </c>
      <c r="D12477">
        <v>0</v>
      </c>
    </row>
    <row r="12478" spans="1:4" hidden="1">
      <c r="A12478" s="49" t="s">
        <v>137</v>
      </c>
      <c r="B12478" s="49" t="s">
        <v>119</v>
      </c>
      <c r="C12478" s="49" t="s">
        <v>568</v>
      </c>
      <c r="D12478">
        <v>0</v>
      </c>
    </row>
    <row r="12479" spans="1:4" hidden="1">
      <c r="A12479" s="49" t="s">
        <v>137</v>
      </c>
      <c r="B12479" s="49" t="s">
        <v>119</v>
      </c>
      <c r="C12479" s="49" t="s">
        <v>569</v>
      </c>
      <c r="D12479">
        <v>0</v>
      </c>
    </row>
    <row r="12480" spans="1:4" hidden="1">
      <c r="A12480" s="49" t="s">
        <v>137</v>
      </c>
      <c r="B12480" s="49" t="s">
        <v>119</v>
      </c>
      <c r="C12480" s="49" t="s">
        <v>570</v>
      </c>
      <c r="D12480">
        <v>0</v>
      </c>
    </row>
    <row r="12481" spans="1:4" hidden="1">
      <c r="A12481" s="49" t="s">
        <v>137</v>
      </c>
      <c r="B12481" s="49" t="s">
        <v>119</v>
      </c>
      <c r="C12481" s="49" t="s">
        <v>571</v>
      </c>
      <c r="D12481">
        <v>0</v>
      </c>
    </row>
    <row r="12482" spans="1:4" hidden="1">
      <c r="A12482" s="49" t="s">
        <v>137</v>
      </c>
      <c r="B12482" s="49" t="s">
        <v>198</v>
      </c>
      <c r="C12482" s="49" t="s">
        <v>562</v>
      </c>
      <c r="D12482">
        <v>0</v>
      </c>
    </row>
    <row r="12483" spans="1:4" hidden="1">
      <c r="A12483" s="49" t="s">
        <v>137</v>
      </c>
      <c r="B12483" s="49" t="s">
        <v>198</v>
      </c>
      <c r="C12483" s="49" t="s">
        <v>563</v>
      </c>
      <c r="D12483">
        <v>0</v>
      </c>
    </row>
    <row r="12484" spans="1:4" hidden="1">
      <c r="A12484" s="49" t="s">
        <v>137</v>
      </c>
      <c r="B12484" s="49" t="s">
        <v>198</v>
      </c>
      <c r="C12484" s="49" t="s">
        <v>561</v>
      </c>
      <c r="D12484">
        <v>0</v>
      </c>
    </row>
    <row r="12485" spans="1:4" hidden="1">
      <c r="A12485" s="49" t="s">
        <v>137</v>
      </c>
      <c r="B12485" s="49" t="s">
        <v>198</v>
      </c>
      <c r="C12485" s="49" t="s">
        <v>564</v>
      </c>
      <c r="D12485">
        <v>0</v>
      </c>
    </row>
    <row r="12486" spans="1:4" hidden="1">
      <c r="A12486" s="49" t="s">
        <v>137</v>
      </c>
      <c r="B12486" s="49" t="s">
        <v>198</v>
      </c>
      <c r="C12486" s="49" t="s">
        <v>265</v>
      </c>
      <c r="D12486">
        <v>0</v>
      </c>
    </row>
    <row r="12487" spans="1:4" hidden="1">
      <c r="A12487" s="49" t="s">
        <v>137</v>
      </c>
      <c r="B12487" s="49" t="s">
        <v>198</v>
      </c>
      <c r="C12487" s="49" t="s">
        <v>565</v>
      </c>
      <c r="D12487">
        <v>0</v>
      </c>
    </row>
    <row r="12488" spans="1:4" hidden="1">
      <c r="A12488" s="49" t="s">
        <v>137</v>
      </c>
      <c r="B12488" s="49" t="s">
        <v>198</v>
      </c>
      <c r="C12488" s="49" t="s">
        <v>566</v>
      </c>
      <c r="D12488">
        <v>0</v>
      </c>
    </row>
    <row r="12489" spans="1:4" hidden="1">
      <c r="A12489" s="49" t="s">
        <v>137</v>
      </c>
      <c r="B12489" s="49" t="s">
        <v>198</v>
      </c>
      <c r="C12489" s="49" t="s">
        <v>567</v>
      </c>
      <c r="D12489">
        <v>0</v>
      </c>
    </row>
    <row r="12490" spans="1:4" hidden="1">
      <c r="A12490" s="49" t="s">
        <v>137</v>
      </c>
      <c r="B12490" s="49" t="s">
        <v>198</v>
      </c>
      <c r="C12490" s="49" t="s">
        <v>568</v>
      </c>
      <c r="D12490">
        <v>0</v>
      </c>
    </row>
    <row r="12491" spans="1:4" hidden="1">
      <c r="A12491" s="49" t="s">
        <v>137</v>
      </c>
      <c r="B12491" s="49" t="s">
        <v>198</v>
      </c>
      <c r="C12491" s="49" t="s">
        <v>569</v>
      </c>
      <c r="D12491">
        <v>0</v>
      </c>
    </row>
    <row r="12492" spans="1:4" hidden="1">
      <c r="A12492" s="49" t="s">
        <v>137</v>
      </c>
      <c r="B12492" s="49" t="s">
        <v>198</v>
      </c>
      <c r="C12492" s="49" t="s">
        <v>570</v>
      </c>
      <c r="D12492">
        <v>0</v>
      </c>
    </row>
    <row r="12493" spans="1:4" hidden="1">
      <c r="A12493" s="49" t="s">
        <v>137</v>
      </c>
      <c r="B12493" s="49" t="s">
        <v>198</v>
      </c>
      <c r="C12493" s="49" t="s">
        <v>571</v>
      </c>
      <c r="D12493">
        <v>0</v>
      </c>
    </row>
    <row r="12494" spans="1:4" hidden="1">
      <c r="A12494" s="49" t="s">
        <v>137</v>
      </c>
      <c r="B12494" s="49" t="s">
        <v>121</v>
      </c>
      <c r="C12494" s="49" t="s">
        <v>562</v>
      </c>
      <c r="D12494">
        <v>0</v>
      </c>
    </row>
    <row r="12495" spans="1:4" hidden="1">
      <c r="A12495" s="49" t="s">
        <v>137</v>
      </c>
      <c r="B12495" s="49" t="s">
        <v>121</v>
      </c>
      <c r="C12495" s="49" t="s">
        <v>563</v>
      </c>
      <c r="D12495">
        <v>0</v>
      </c>
    </row>
    <row r="12496" spans="1:4" hidden="1">
      <c r="A12496" s="49" t="s">
        <v>137</v>
      </c>
      <c r="B12496" s="49" t="s">
        <v>121</v>
      </c>
      <c r="C12496" s="49" t="s">
        <v>561</v>
      </c>
      <c r="D12496">
        <v>0</v>
      </c>
    </row>
    <row r="12497" spans="1:4" hidden="1">
      <c r="A12497" s="49" t="s">
        <v>137</v>
      </c>
      <c r="B12497" s="49" t="s">
        <v>121</v>
      </c>
      <c r="C12497" s="49" t="s">
        <v>564</v>
      </c>
      <c r="D12497">
        <v>0</v>
      </c>
    </row>
    <row r="12498" spans="1:4" hidden="1">
      <c r="A12498" s="49" t="s">
        <v>137</v>
      </c>
      <c r="B12498" s="49" t="s">
        <v>121</v>
      </c>
      <c r="C12498" s="49" t="s">
        <v>265</v>
      </c>
      <c r="D12498">
        <v>0</v>
      </c>
    </row>
    <row r="12499" spans="1:4" hidden="1">
      <c r="A12499" s="49" t="s">
        <v>137</v>
      </c>
      <c r="B12499" s="49" t="s">
        <v>121</v>
      </c>
      <c r="C12499" s="49" t="s">
        <v>565</v>
      </c>
      <c r="D12499">
        <v>0</v>
      </c>
    </row>
    <row r="12500" spans="1:4" hidden="1">
      <c r="A12500" s="49" t="s">
        <v>137</v>
      </c>
      <c r="B12500" s="49" t="s">
        <v>121</v>
      </c>
      <c r="C12500" s="49" t="s">
        <v>566</v>
      </c>
      <c r="D12500">
        <v>0</v>
      </c>
    </row>
    <row r="12501" spans="1:4" hidden="1">
      <c r="A12501" s="49" t="s">
        <v>137</v>
      </c>
      <c r="B12501" s="49" t="s">
        <v>121</v>
      </c>
      <c r="C12501" s="49" t="s">
        <v>567</v>
      </c>
      <c r="D12501">
        <v>0</v>
      </c>
    </row>
    <row r="12502" spans="1:4" hidden="1">
      <c r="A12502" s="49" t="s">
        <v>137</v>
      </c>
      <c r="B12502" s="49" t="s">
        <v>121</v>
      </c>
      <c r="C12502" s="49" t="s">
        <v>568</v>
      </c>
      <c r="D12502">
        <v>0</v>
      </c>
    </row>
    <row r="12503" spans="1:4" hidden="1">
      <c r="A12503" s="49" t="s">
        <v>137</v>
      </c>
      <c r="B12503" s="49" t="s">
        <v>121</v>
      </c>
      <c r="C12503" s="49" t="s">
        <v>569</v>
      </c>
      <c r="D12503">
        <v>0</v>
      </c>
    </row>
    <row r="12504" spans="1:4" hidden="1">
      <c r="A12504" s="49" t="s">
        <v>137</v>
      </c>
      <c r="B12504" s="49" t="s">
        <v>121</v>
      </c>
      <c r="C12504" s="49" t="s">
        <v>570</v>
      </c>
      <c r="D12504">
        <v>0</v>
      </c>
    </row>
    <row r="12505" spans="1:4" hidden="1">
      <c r="A12505" s="49" t="s">
        <v>137</v>
      </c>
      <c r="B12505" s="49" t="s">
        <v>121</v>
      </c>
      <c r="C12505" s="49" t="s">
        <v>571</v>
      </c>
      <c r="D12505">
        <v>0</v>
      </c>
    </row>
    <row r="12506" spans="1:4" hidden="1">
      <c r="A12506" s="49" t="s">
        <v>137</v>
      </c>
      <c r="B12506" s="49" t="s">
        <v>122</v>
      </c>
      <c r="C12506" s="49" t="s">
        <v>562</v>
      </c>
      <c r="D12506">
        <v>0</v>
      </c>
    </row>
    <row r="12507" spans="1:4" hidden="1">
      <c r="A12507" s="49" t="s">
        <v>137</v>
      </c>
      <c r="B12507" s="49" t="s">
        <v>122</v>
      </c>
      <c r="C12507" s="49" t="s">
        <v>563</v>
      </c>
      <c r="D12507">
        <v>0</v>
      </c>
    </row>
    <row r="12508" spans="1:4" hidden="1">
      <c r="A12508" s="49" t="s">
        <v>137</v>
      </c>
      <c r="B12508" s="49" t="s">
        <v>122</v>
      </c>
      <c r="C12508" s="49" t="s">
        <v>561</v>
      </c>
      <c r="D12508">
        <v>0</v>
      </c>
    </row>
    <row r="12509" spans="1:4" hidden="1">
      <c r="A12509" s="49" t="s">
        <v>137</v>
      </c>
      <c r="B12509" s="49" t="s">
        <v>122</v>
      </c>
      <c r="C12509" s="49" t="s">
        <v>564</v>
      </c>
      <c r="D12509">
        <v>0</v>
      </c>
    </row>
    <row r="12510" spans="1:4" hidden="1">
      <c r="A12510" s="49" t="s">
        <v>137</v>
      </c>
      <c r="B12510" s="49" t="s">
        <v>122</v>
      </c>
      <c r="C12510" s="49" t="s">
        <v>265</v>
      </c>
      <c r="D12510">
        <v>0</v>
      </c>
    </row>
    <row r="12511" spans="1:4" hidden="1">
      <c r="A12511" s="49" t="s">
        <v>137</v>
      </c>
      <c r="B12511" s="49" t="s">
        <v>122</v>
      </c>
      <c r="C12511" s="49" t="s">
        <v>565</v>
      </c>
      <c r="D12511">
        <v>0</v>
      </c>
    </row>
    <row r="12512" spans="1:4" hidden="1">
      <c r="A12512" s="49" t="s">
        <v>137</v>
      </c>
      <c r="B12512" s="49" t="s">
        <v>122</v>
      </c>
      <c r="C12512" s="49" t="s">
        <v>566</v>
      </c>
      <c r="D12512">
        <v>0</v>
      </c>
    </row>
    <row r="12513" spans="1:4" hidden="1">
      <c r="A12513" s="49" t="s">
        <v>137</v>
      </c>
      <c r="B12513" s="49" t="s">
        <v>122</v>
      </c>
      <c r="C12513" s="49" t="s">
        <v>567</v>
      </c>
      <c r="D12513">
        <v>0</v>
      </c>
    </row>
    <row r="12514" spans="1:4" hidden="1">
      <c r="A12514" s="49" t="s">
        <v>137</v>
      </c>
      <c r="B12514" s="49" t="s">
        <v>122</v>
      </c>
      <c r="C12514" s="49" t="s">
        <v>568</v>
      </c>
      <c r="D12514">
        <v>0</v>
      </c>
    </row>
    <row r="12515" spans="1:4" hidden="1">
      <c r="A12515" s="49" t="s">
        <v>137</v>
      </c>
      <c r="B12515" s="49" t="s">
        <v>122</v>
      </c>
      <c r="C12515" s="49" t="s">
        <v>569</v>
      </c>
      <c r="D12515">
        <v>0</v>
      </c>
    </row>
    <row r="12516" spans="1:4" hidden="1">
      <c r="A12516" s="49" t="s">
        <v>137</v>
      </c>
      <c r="B12516" s="49" t="s">
        <v>122</v>
      </c>
      <c r="C12516" s="49" t="s">
        <v>570</v>
      </c>
      <c r="D12516">
        <v>0</v>
      </c>
    </row>
    <row r="12517" spans="1:4" hidden="1">
      <c r="A12517" s="49" t="s">
        <v>137</v>
      </c>
      <c r="B12517" s="49" t="s">
        <v>122</v>
      </c>
      <c r="C12517" s="49" t="s">
        <v>571</v>
      </c>
      <c r="D12517">
        <v>0</v>
      </c>
    </row>
    <row r="12518" spans="1:4" hidden="1">
      <c r="A12518" s="49" t="s">
        <v>137</v>
      </c>
      <c r="B12518" s="49" t="s">
        <v>123</v>
      </c>
      <c r="C12518" s="49" t="s">
        <v>562</v>
      </c>
      <c r="D12518">
        <v>0</v>
      </c>
    </row>
    <row r="12519" spans="1:4" hidden="1">
      <c r="A12519" s="49" t="s">
        <v>137</v>
      </c>
      <c r="B12519" s="49" t="s">
        <v>123</v>
      </c>
      <c r="C12519" s="49" t="s">
        <v>563</v>
      </c>
      <c r="D12519">
        <v>0</v>
      </c>
    </row>
    <row r="12520" spans="1:4" hidden="1">
      <c r="A12520" s="49" t="s">
        <v>137</v>
      </c>
      <c r="B12520" s="49" t="s">
        <v>123</v>
      </c>
      <c r="C12520" s="49" t="s">
        <v>561</v>
      </c>
      <c r="D12520">
        <v>0</v>
      </c>
    </row>
    <row r="12521" spans="1:4" hidden="1">
      <c r="A12521" s="49" t="s">
        <v>137</v>
      </c>
      <c r="B12521" s="49" t="s">
        <v>123</v>
      </c>
      <c r="C12521" s="49" t="s">
        <v>564</v>
      </c>
      <c r="D12521">
        <v>0</v>
      </c>
    </row>
    <row r="12522" spans="1:4" hidden="1">
      <c r="A12522" s="49" t="s">
        <v>137</v>
      </c>
      <c r="B12522" s="49" t="s">
        <v>123</v>
      </c>
      <c r="C12522" s="49" t="s">
        <v>265</v>
      </c>
      <c r="D12522">
        <v>0</v>
      </c>
    </row>
    <row r="12523" spans="1:4" hidden="1">
      <c r="A12523" s="49" t="s">
        <v>137</v>
      </c>
      <c r="B12523" s="49" t="s">
        <v>123</v>
      </c>
      <c r="C12523" s="49" t="s">
        <v>565</v>
      </c>
      <c r="D12523">
        <v>0</v>
      </c>
    </row>
    <row r="12524" spans="1:4" hidden="1">
      <c r="A12524" s="49" t="s">
        <v>137</v>
      </c>
      <c r="B12524" s="49" t="s">
        <v>123</v>
      </c>
      <c r="C12524" s="49" t="s">
        <v>566</v>
      </c>
      <c r="D12524">
        <v>0</v>
      </c>
    </row>
    <row r="12525" spans="1:4" hidden="1">
      <c r="A12525" s="49" t="s">
        <v>137</v>
      </c>
      <c r="B12525" s="49" t="s">
        <v>123</v>
      </c>
      <c r="C12525" s="49" t="s">
        <v>567</v>
      </c>
      <c r="D12525">
        <v>0</v>
      </c>
    </row>
    <row r="12526" spans="1:4" hidden="1">
      <c r="A12526" s="49" t="s">
        <v>137</v>
      </c>
      <c r="B12526" s="49" t="s">
        <v>123</v>
      </c>
      <c r="C12526" s="49" t="s">
        <v>568</v>
      </c>
      <c r="D12526">
        <v>0</v>
      </c>
    </row>
    <row r="12527" spans="1:4" hidden="1">
      <c r="A12527" s="49" t="s">
        <v>137</v>
      </c>
      <c r="B12527" s="49" t="s">
        <v>123</v>
      </c>
      <c r="C12527" s="49" t="s">
        <v>569</v>
      </c>
      <c r="D12527">
        <v>0</v>
      </c>
    </row>
    <row r="12528" spans="1:4" hidden="1">
      <c r="A12528" s="49" t="s">
        <v>137</v>
      </c>
      <c r="B12528" s="49" t="s">
        <v>123</v>
      </c>
      <c r="C12528" s="49" t="s">
        <v>570</v>
      </c>
      <c r="D12528">
        <v>0</v>
      </c>
    </row>
    <row r="12529" spans="1:4" hidden="1">
      <c r="A12529" s="49" t="s">
        <v>137</v>
      </c>
      <c r="B12529" s="49" t="s">
        <v>123</v>
      </c>
      <c r="C12529" s="49" t="s">
        <v>571</v>
      </c>
      <c r="D12529">
        <v>0</v>
      </c>
    </row>
    <row r="12530" spans="1:4" hidden="1">
      <c r="A12530" s="49" t="s">
        <v>33</v>
      </c>
      <c r="B12530" s="49" t="s">
        <v>124</v>
      </c>
      <c r="C12530" s="49" t="s">
        <v>562</v>
      </c>
      <c r="D12530">
        <v>0</v>
      </c>
    </row>
    <row r="12531" spans="1:4" hidden="1">
      <c r="A12531" s="49" t="s">
        <v>33</v>
      </c>
      <c r="B12531" s="49" t="s">
        <v>124</v>
      </c>
      <c r="C12531" s="49" t="s">
        <v>563</v>
      </c>
      <c r="D12531">
        <v>0</v>
      </c>
    </row>
    <row r="12532" spans="1:4" hidden="1">
      <c r="A12532" s="49" t="s">
        <v>33</v>
      </c>
      <c r="B12532" s="49" t="s">
        <v>124</v>
      </c>
      <c r="C12532" s="49" t="s">
        <v>561</v>
      </c>
      <c r="D12532">
        <v>0</v>
      </c>
    </row>
    <row r="12533" spans="1:4" hidden="1">
      <c r="A12533" s="49" t="s">
        <v>33</v>
      </c>
      <c r="B12533" s="49" t="s">
        <v>124</v>
      </c>
      <c r="C12533" s="49" t="s">
        <v>564</v>
      </c>
      <c r="D12533">
        <v>0</v>
      </c>
    </row>
    <row r="12534" spans="1:4" hidden="1">
      <c r="A12534" s="49" t="s">
        <v>33</v>
      </c>
      <c r="B12534" s="49" t="s">
        <v>124</v>
      </c>
      <c r="C12534" s="49" t="s">
        <v>265</v>
      </c>
      <c r="D12534">
        <v>0</v>
      </c>
    </row>
    <row r="12535" spans="1:4" hidden="1">
      <c r="A12535" s="49" t="s">
        <v>33</v>
      </c>
      <c r="B12535" s="49" t="s">
        <v>124</v>
      </c>
      <c r="C12535" s="49" t="s">
        <v>565</v>
      </c>
      <c r="D12535">
        <v>0</v>
      </c>
    </row>
    <row r="12536" spans="1:4" hidden="1">
      <c r="A12536" s="49" t="s">
        <v>33</v>
      </c>
      <c r="B12536" s="49" t="s">
        <v>124</v>
      </c>
      <c r="C12536" s="49" t="s">
        <v>566</v>
      </c>
      <c r="D12536">
        <v>0</v>
      </c>
    </row>
    <row r="12537" spans="1:4" hidden="1">
      <c r="A12537" s="49" t="s">
        <v>33</v>
      </c>
      <c r="B12537" s="49" t="s">
        <v>124</v>
      </c>
      <c r="C12537" s="49" t="s">
        <v>567</v>
      </c>
      <c r="D12537">
        <v>0</v>
      </c>
    </row>
    <row r="12538" spans="1:4" hidden="1">
      <c r="A12538" s="49" t="s">
        <v>33</v>
      </c>
      <c r="B12538" s="49" t="s">
        <v>124</v>
      </c>
      <c r="C12538" s="49" t="s">
        <v>568</v>
      </c>
      <c r="D12538">
        <v>0</v>
      </c>
    </row>
    <row r="12539" spans="1:4" hidden="1">
      <c r="A12539" s="49" t="s">
        <v>33</v>
      </c>
      <c r="B12539" s="49" t="s">
        <v>124</v>
      </c>
      <c r="C12539" s="49" t="s">
        <v>569</v>
      </c>
      <c r="D12539">
        <v>0</v>
      </c>
    </row>
    <row r="12540" spans="1:4" hidden="1">
      <c r="A12540" s="49" t="s">
        <v>33</v>
      </c>
      <c r="B12540" s="49" t="s">
        <v>124</v>
      </c>
      <c r="C12540" s="49" t="s">
        <v>570</v>
      </c>
      <c r="D12540">
        <v>0</v>
      </c>
    </row>
    <row r="12541" spans="1:4" hidden="1">
      <c r="A12541" s="49" t="s">
        <v>33</v>
      </c>
      <c r="B12541" s="49" t="s">
        <v>124</v>
      </c>
      <c r="C12541" s="49" t="s">
        <v>571</v>
      </c>
      <c r="D12541">
        <v>0</v>
      </c>
    </row>
    <row r="12542" spans="1:4" hidden="1">
      <c r="A12542" s="49" t="s">
        <v>33</v>
      </c>
      <c r="B12542" s="49" t="s">
        <v>73</v>
      </c>
      <c r="C12542" s="49" t="s">
        <v>562</v>
      </c>
      <c r="D12542">
        <v>0</v>
      </c>
    </row>
    <row r="12543" spans="1:4" hidden="1">
      <c r="A12543" s="49" t="s">
        <v>33</v>
      </c>
      <c r="B12543" s="49" t="s">
        <v>73</v>
      </c>
      <c r="C12543" s="49" t="s">
        <v>563</v>
      </c>
      <c r="D12543">
        <v>0</v>
      </c>
    </row>
    <row r="12544" spans="1:4" hidden="1">
      <c r="A12544" s="49" t="s">
        <v>33</v>
      </c>
      <c r="B12544" s="49" t="s">
        <v>73</v>
      </c>
      <c r="C12544" s="49" t="s">
        <v>561</v>
      </c>
      <c r="D12544">
        <v>0</v>
      </c>
    </row>
    <row r="12545" spans="1:4" hidden="1">
      <c r="A12545" s="49" t="s">
        <v>33</v>
      </c>
      <c r="B12545" s="49" t="s">
        <v>73</v>
      </c>
      <c r="C12545" s="49" t="s">
        <v>564</v>
      </c>
      <c r="D12545">
        <v>0</v>
      </c>
    </row>
    <row r="12546" spans="1:4" hidden="1">
      <c r="A12546" s="49" t="s">
        <v>33</v>
      </c>
      <c r="B12546" s="49" t="s">
        <v>73</v>
      </c>
      <c r="C12546" s="49" t="s">
        <v>265</v>
      </c>
      <c r="D12546">
        <v>0</v>
      </c>
    </row>
    <row r="12547" spans="1:4" hidden="1">
      <c r="A12547" s="49" t="s">
        <v>33</v>
      </c>
      <c r="B12547" s="49" t="s">
        <v>73</v>
      </c>
      <c r="C12547" s="49" t="s">
        <v>565</v>
      </c>
      <c r="D12547">
        <v>0</v>
      </c>
    </row>
    <row r="12548" spans="1:4" hidden="1">
      <c r="A12548" s="49" t="s">
        <v>33</v>
      </c>
      <c r="B12548" s="49" t="s">
        <v>73</v>
      </c>
      <c r="C12548" s="49" t="s">
        <v>566</v>
      </c>
      <c r="D12548">
        <v>0</v>
      </c>
    </row>
    <row r="12549" spans="1:4" hidden="1">
      <c r="A12549" s="49" t="s">
        <v>33</v>
      </c>
      <c r="B12549" s="49" t="s">
        <v>73</v>
      </c>
      <c r="C12549" s="49" t="s">
        <v>567</v>
      </c>
      <c r="D12549">
        <v>0</v>
      </c>
    </row>
    <row r="12550" spans="1:4" hidden="1">
      <c r="A12550" s="49" t="s">
        <v>33</v>
      </c>
      <c r="B12550" s="49" t="s">
        <v>73</v>
      </c>
      <c r="C12550" s="49" t="s">
        <v>568</v>
      </c>
      <c r="D12550">
        <v>0</v>
      </c>
    </row>
    <row r="12551" spans="1:4" hidden="1">
      <c r="A12551" s="49" t="s">
        <v>33</v>
      </c>
      <c r="B12551" s="49" t="s">
        <v>73</v>
      </c>
      <c r="C12551" s="49" t="s">
        <v>569</v>
      </c>
      <c r="D12551">
        <v>0</v>
      </c>
    </row>
    <row r="12552" spans="1:4" hidden="1">
      <c r="A12552" s="49" t="s">
        <v>33</v>
      </c>
      <c r="B12552" s="49" t="s">
        <v>73</v>
      </c>
      <c r="C12552" s="49" t="s">
        <v>570</v>
      </c>
      <c r="D12552">
        <v>0</v>
      </c>
    </row>
    <row r="12553" spans="1:4" hidden="1">
      <c r="A12553" s="49" t="s">
        <v>33</v>
      </c>
      <c r="B12553" s="49" t="s">
        <v>73</v>
      </c>
      <c r="C12553" s="49" t="s">
        <v>571</v>
      </c>
      <c r="D12553">
        <v>0</v>
      </c>
    </row>
    <row r="12554" spans="1:4" hidden="1">
      <c r="A12554" s="49" t="s">
        <v>33</v>
      </c>
      <c r="B12554" s="49" t="s">
        <v>40</v>
      </c>
      <c r="C12554" s="49" t="s">
        <v>562</v>
      </c>
      <c r="D12554">
        <v>0</v>
      </c>
    </row>
    <row r="12555" spans="1:4" hidden="1">
      <c r="A12555" s="49" t="s">
        <v>33</v>
      </c>
      <c r="B12555" s="49" t="s">
        <v>40</v>
      </c>
      <c r="C12555" s="49" t="s">
        <v>563</v>
      </c>
      <c r="D12555">
        <v>0</v>
      </c>
    </row>
    <row r="12556" spans="1:4" hidden="1">
      <c r="A12556" s="49" t="s">
        <v>33</v>
      </c>
      <c r="B12556" s="49" t="s">
        <v>40</v>
      </c>
      <c r="C12556" s="49" t="s">
        <v>561</v>
      </c>
      <c r="D12556">
        <v>0</v>
      </c>
    </row>
    <row r="12557" spans="1:4" hidden="1">
      <c r="A12557" s="49" t="s">
        <v>33</v>
      </c>
      <c r="B12557" s="49" t="s">
        <v>40</v>
      </c>
      <c r="C12557" s="49" t="s">
        <v>564</v>
      </c>
      <c r="D12557">
        <v>0</v>
      </c>
    </row>
    <row r="12558" spans="1:4" hidden="1">
      <c r="A12558" s="49" t="s">
        <v>33</v>
      </c>
      <c r="B12558" s="49" t="s">
        <v>40</v>
      </c>
      <c r="C12558" s="49" t="s">
        <v>265</v>
      </c>
      <c r="D12558">
        <v>0</v>
      </c>
    </row>
    <row r="12559" spans="1:4" hidden="1">
      <c r="A12559" s="49" t="s">
        <v>33</v>
      </c>
      <c r="B12559" s="49" t="s">
        <v>40</v>
      </c>
      <c r="C12559" s="49" t="s">
        <v>565</v>
      </c>
      <c r="D12559">
        <v>0</v>
      </c>
    </row>
    <row r="12560" spans="1:4" hidden="1">
      <c r="A12560" s="49" t="s">
        <v>33</v>
      </c>
      <c r="B12560" s="49" t="s">
        <v>40</v>
      </c>
      <c r="C12560" s="49" t="s">
        <v>566</v>
      </c>
      <c r="D12560">
        <v>0</v>
      </c>
    </row>
    <row r="12561" spans="1:4" hidden="1">
      <c r="A12561" s="49" t="s">
        <v>33</v>
      </c>
      <c r="B12561" s="49" t="s">
        <v>40</v>
      </c>
      <c r="C12561" s="49" t="s">
        <v>567</v>
      </c>
      <c r="D12561">
        <v>0</v>
      </c>
    </row>
    <row r="12562" spans="1:4" hidden="1">
      <c r="A12562" s="49" t="s">
        <v>33</v>
      </c>
      <c r="B12562" s="49" t="s">
        <v>40</v>
      </c>
      <c r="C12562" s="49" t="s">
        <v>568</v>
      </c>
      <c r="D12562">
        <v>0</v>
      </c>
    </row>
    <row r="12563" spans="1:4" hidden="1">
      <c r="A12563" s="49" t="s">
        <v>33</v>
      </c>
      <c r="B12563" s="49" t="s">
        <v>40</v>
      </c>
      <c r="C12563" s="49" t="s">
        <v>569</v>
      </c>
      <c r="D12563">
        <v>0</v>
      </c>
    </row>
    <row r="12564" spans="1:4" hidden="1">
      <c r="A12564" s="49" t="s">
        <v>33</v>
      </c>
      <c r="B12564" s="49" t="s">
        <v>40</v>
      </c>
      <c r="C12564" s="49" t="s">
        <v>570</v>
      </c>
      <c r="D12564">
        <v>0</v>
      </c>
    </row>
    <row r="12565" spans="1:4" hidden="1">
      <c r="A12565" s="49" t="s">
        <v>33</v>
      </c>
      <c r="B12565" s="49" t="s">
        <v>40</v>
      </c>
      <c r="C12565" s="49" t="s">
        <v>571</v>
      </c>
      <c r="D12565">
        <v>0</v>
      </c>
    </row>
    <row r="12566" spans="1:4" hidden="1">
      <c r="A12566" s="49" t="s">
        <v>33</v>
      </c>
      <c r="B12566" s="49" t="s">
        <v>74</v>
      </c>
      <c r="C12566" s="49" t="s">
        <v>562</v>
      </c>
      <c r="D12566">
        <v>0</v>
      </c>
    </row>
    <row r="12567" spans="1:4" hidden="1">
      <c r="A12567" s="49" t="s">
        <v>33</v>
      </c>
      <c r="B12567" s="49" t="s">
        <v>74</v>
      </c>
      <c r="C12567" s="49" t="s">
        <v>563</v>
      </c>
      <c r="D12567">
        <v>0</v>
      </c>
    </row>
    <row r="12568" spans="1:4" hidden="1">
      <c r="A12568" s="49" t="s">
        <v>33</v>
      </c>
      <c r="B12568" s="49" t="s">
        <v>74</v>
      </c>
      <c r="C12568" s="49" t="s">
        <v>561</v>
      </c>
      <c r="D12568">
        <v>0</v>
      </c>
    </row>
    <row r="12569" spans="1:4" hidden="1">
      <c r="A12569" s="49" t="s">
        <v>33</v>
      </c>
      <c r="B12569" s="49" t="s">
        <v>74</v>
      </c>
      <c r="C12569" s="49" t="s">
        <v>564</v>
      </c>
      <c r="D12569">
        <v>0</v>
      </c>
    </row>
    <row r="12570" spans="1:4" hidden="1">
      <c r="A12570" s="49" t="s">
        <v>33</v>
      </c>
      <c r="B12570" s="49" t="s">
        <v>74</v>
      </c>
      <c r="C12570" s="49" t="s">
        <v>265</v>
      </c>
      <c r="D12570">
        <v>0</v>
      </c>
    </row>
    <row r="12571" spans="1:4" hidden="1">
      <c r="A12571" s="49" t="s">
        <v>33</v>
      </c>
      <c r="B12571" s="49" t="s">
        <v>74</v>
      </c>
      <c r="C12571" s="49" t="s">
        <v>565</v>
      </c>
      <c r="D12571">
        <v>0</v>
      </c>
    </row>
    <row r="12572" spans="1:4" hidden="1">
      <c r="A12572" s="49" t="s">
        <v>33</v>
      </c>
      <c r="B12572" s="49" t="s">
        <v>74</v>
      </c>
      <c r="C12572" s="49" t="s">
        <v>566</v>
      </c>
      <c r="D12572">
        <v>0</v>
      </c>
    </row>
    <row r="12573" spans="1:4" hidden="1">
      <c r="A12573" s="49" t="s">
        <v>33</v>
      </c>
      <c r="B12573" s="49" t="s">
        <v>74</v>
      </c>
      <c r="C12573" s="49" t="s">
        <v>567</v>
      </c>
      <c r="D12573">
        <v>0</v>
      </c>
    </row>
    <row r="12574" spans="1:4" hidden="1">
      <c r="A12574" s="49" t="s">
        <v>33</v>
      </c>
      <c r="B12574" s="49" t="s">
        <v>74</v>
      </c>
      <c r="C12574" s="49" t="s">
        <v>568</v>
      </c>
      <c r="D12574">
        <v>0</v>
      </c>
    </row>
    <row r="12575" spans="1:4" hidden="1">
      <c r="A12575" s="49" t="s">
        <v>33</v>
      </c>
      <c r="B12575" s="49" t="s">
        <v>74</v>
      </c>
      <c r="C12575" s="49" t="s">
        <v>569</v>
      </c>
      <c r="D12575">
        <v>0</v>
      </c>
    </row>
    <row r="12576" spans="1:4" hidden="1">
      <c r="A12576" s="49" t="s">
        <v>33</v>
      </c>
      <c r="B12576" s="49" t="s">
        <v>74</v>
      </c>
      <c r="C12576" s="49" t="s">
        <v>570</v>
      </c>
      <c r="D12576">
        <v>0</v>
      </c>
    </row>
    <row r="12577" spans="1:4" hidden="1">
      <c r="A12577" s="49" t="s">
        <v>33</v>
      </c>
      <c r="B12577" s="49" t="s">
        <v>74</v>
      </c>
      <c r="C12577" s="49" t="s">
        <v>571</v>
      </c>
      <c r="D12577">
        <v>0</v>
      </c>
    </row>
    <row r="12578" spans="1:4" hidden="1">
      <c r="A12578" s="49" t="s">
        <v>33</v>
      </c>
      <c r="B12578" s="49" t="s">
        <v>75</v>
      </c>
      <c r="C12578" s="49" t="s">
        <v>562</v>
      </c>
      <c r="D12578">
        <v>0</v>
      </c>
    </row>
    <row r="12579" spans="1:4" hidden="1">
      <c r="A12579" s="49" t="s">
        <v>33</v>
      </c>
      <c r="B12579" s="49" t="s">
        <v>75</v>
      </c>
      <c r="C12579" s="49" t="s">
        <v>563</v>
      </c>
      <c r="D12579">
        <v>0</v>
      </c>
    </row>
    <row r="12580" spans="1:4" hidden="1">
      <c r="A12580" s="49" t="s">
        <v>33</v>
      </c>
      <c r="B12580" s="49" t="s">
        <v>75</v>
      </c>
      <c r="C12580" s="49" t="s">
        <v>561</v>
      </c>
      <c r="D12580">
        <v>0</v>
      </c>
    </row>
    <row r="12581" spans="1:4" hidden="1">
      <c r="A12581" s="49" t="s">
        <v>33</v>
      </c>
      <c r="B12581" s="49" t="s">
        <v>75</v>
      </c>
      <c r="C12581" s="49" t="s">
        <v>564</v>
      </c>
      <c r="D12581">
        <v>0</v>
      </c>
    </row>
    <row r="12582" spans="1:4" hidden="1">
      <c r="A12582" s="49" t="s">
        <v>33</v>
      </c>
      <c r="B12582" s="49" t="s">
        <v>75</v>
      </c>
      <c r="C12582" s="49" t="s">
        <v>265</v>
      </c>
      <c r="D12582">
        <v>0</v>
      </c>
    </row>
    <row r="12583" spans="1:4" hidden="1">
      <c r="A12583" s="49" t="s">
        <v>33</v>
      </c>
      <c r="B12583" s="49" t="s">
        <v>75</v>
      </c>
      <c r="C12583" s="49" t="s">
        <v>565</v>
      </c>
      <c r="D12583">
        <v>0</v>
      </c>
    </row>
    <row r="12584" spans="1:4" hidden="1">
      <c r="A12584" s="49" t="s">
        <v>33</v>
      </c>
      <c r="B12584" s="49" t="s">
        <v>75</v>
      </c>
      <c r="C12584" s="49" t="s">
        <v>566</v>
      </c>
      <c r="D12584">
        <v>0</v>
      </c>
    </row>
    <row r="12585" spans="1:4" hidden="1">
      <c r="A12585" s="49" t="s">
        <v>33</v>
      </c>
      <c r="B12585" s="49" t="s">
        <v>75</v>
      </c>
      <c r="C12585" s="49" t="s">
        <v>567</v>
      </c>
      <c r="D12585">
        <v>0</v>
      </c>
    </row>
    <row r="12586" spans="1:4" hidden="1">
      <c r="A12586" s="49" t="s">
        <v>33</v>
      </c>
      <c r="B12586" s="49" t="s">
        <v>75</v>
      </c>
      <c r="C12586" s="49" t="s">
        <v>568</v>
      </c>
      <c r="D12586">
        <v>0</v>
      </c>
    </row>
    <row r="12587" spans="1:4" hidden="1">
      <c r="A12587" s="49" t="s">
        <v>33</v>
      </c>
      <c r="B12587" s="49" t="s">
        <v>75</v>
      </c>
      <c r="C12587" s="49" t="s">
        <v>569</v>
      </c>
      <c r="D12587">
        <v>0</v>
      </c>
    </row>
    <row r="12588" spans="1:4" hidden="1">
      <c r="A12588" s="49" t="s">
        <v>33</v>
      </c>
      <c r="B12588" s="49" t="s">
        <v>75</v>
      </c>
      <c r="C12588" s="49" t="s">
        <v>570</v>
      </c>
      <c r="D12588">
        <v>0</v>
      </c>
    </row>
    <row r="12589" spans="1:4" hidden="1">
      <c r="A12589" s="49" t="s">
        <v>33</v>
      </c>
      <c r="B12589" s="49" t="s">
        <v>75</v>
      </c>
      <c r="C12589" s="49" t="s">
        <v>571</v>
      </c>
      <c r="D12589">
        <v>0</v>
      </c>
    </row>
    <row r="12590" spans="1:4" hidden="1">
      <c r="A12590" s="49" t="s">
        <v>33</v>
      </c>
      <c r="B12590" s="49" t="s">
        <v>76</v>
      </c>
      <c r="C12590" s="49" t="s">
        <v>562</v>
      </c>
      <c r="D12590">
        <v>0</v>
      </c>
    </row>
    <row r="12591" spans="1:4" hidden="1">
      <c r="A12591" s="49" t="s">
        <v>33</v>
      </c>
      <c r="B12591" s="49" t="s">
        <v>76</v>
      </c>
      <c r="C12591" s="49" t="s">
        <v>563</v>
      </c>
      <c r="D12591">
        <v>0</v>
      </c>
    </row>
    <row r="12592" spans="1:4" hidden="1">
      <c r="A12592" s="49" t="s">
        <v>33</v>
      </c>
      <c r="B12592" s="49" t="s">
        <v>76</v>
      </c>
      <c r="C12592" s="49" t="s">
        <v>561</v>
      </c>
      <c r="D12592">
        <v>0</v>
      </c>
    </row>
    <row r="12593" spans="1:4" hidden="1">
      <c r="A12593" s="49" t="s">
        <v>33</v>
      </c>
      <c r="B12593" s="49" t="s">
        <v>76</v>
      </c>
      <c r="C12593" s="49" t="s">
        <v>564</v>
      </c>
      <c r="D12593">
        <v>0</v>
      </c>
    </row>
    <row r="12594" spans="1:4" hidden="1">
      <c r="A12594" s="49" t="s">
        <v>33</v>
      </c>
      <c r="B12594" s="49" t="s">
        <v>76</v>
      </c>
      <c r="C12594" s="49" t="s">
        <v>265</v>
      </c>
      <c r="D12594">
        <v>0</v>
      </c>
    </row>
    <row r="12595" spans="1:4" hidden="1">
      <c r="A12595" s="49" t="s">
        <v>33</v>
      </c>
      <c r="B12595" s="49" t="s">
        <v>76</v>
      </c>
      <c r="C12595" s="49" t="s">
        <v>565</v>
      </c>
      <c r="D12595">
        <v>0</v>
      </c>
    </row>
    <row r="12596" spans="1:4" hidden="1">
      <c r="A12596" s="49" t="s">
        <v>33</v>
      </c>
      <c r="B12596" s="49" t="s">
        <v>76</v>
      </c>
      <c r="C12596" s="49" t="s">
        <v>566</v>
      </c>
      <c r="D12596">
        <v>0</v>
      </c>
    </row>
    <row r="12597" spans="1:4" hidden="1">
      <c r="A12597" s="49" t="s">
        <v>33</v>
      </c>
      <c r="B12597" s="49" t="s">
        <v>76</v>
      </c>
      <c r="C12597" s="49" t="s">
        <v>567</v>
      </c>
      <c r="D12597">
        <v>0</v>
      </c>
    </row>
    <row r="12598" spans="1:4" hidden="1">
      <c r="A12598" s="49" t="s">
        <v>33</v>
      </c>
      <c r="B12598" s="49" t="s">
        <v>76</v>
      </c>
      <c r="C12598" s="49" t="s">
        <v>568</v>
      </c>
      <c r="D12598">
        <v>0</v>
      </c>
    </row>
    <row r="12599" spans="1:4" hidden="1">
      <c r="A12599" s="49" t="s">
        <v>33</v>
      </c>
      <c r="B12599" s="49" t="s">
        <v>76</v>
      </c>
      <c r="C12599" s="49" t="s">
        <v>569</v>
      </c>
      <c r="D12599">
        <v>0</v>
      </c>
    </row>
    <row r="12600" spans="1:4" hidden="1">
      <c r="A12600" s="49" t="s">
        <v>33</v>
      </c>
      <c r="B12600" s="49" t="s">
        <v>76</v>
      </c>
      <c r="C12600" s="49" t="s">
        <v>570</v>
      </c>
      <c r="D12600">
        <v>0</v>
      </c>
    </row>
    <row r="12601" spans="1:4" hidden="1">
      <c r="A12601" s="49" t="s">
        <v>33</v>
      </c>
      <c r="B12601" s="49" t="s">
        <v>76</v>
      </c>
      <c r="C12601" s="49" t="s">
        <v>571</v>
      </c>
      <c r="D12601">
        <v>0</v>
      </c>
    </row>
    <row r="12602" spans="1:4" hidden="1">
      <c r="A12602" s="49" t="s">
        <v>33</v>
      </c>
      <c r="B12602" s="49" t="s">
        <v>19</v>
      </c>
      <c r="C12602" s="49" t="s">
        <v>562</v>
      </c>
      <c r="D12602">
        <v>0</v>
      </c>
    </row>
    <row r="12603" spans="1:4" hidden="1">
      <c r="A12603" s="49" t="s">
        <v>33</v>
      </c>
      <c r="B12603" s="49" t="s">
        <v>19</v>
      </c>
      <c r="C12603" s="49" t="s">
        <v>563</v>
      </c>
      <c r="D12603">
        <v>0</v>
      </c>
    </row>
    <row r="12604" spans="1:4" hidden="1">
      <c r="A12604" s="49" t="s">
        <v>33</v>
      </c>
      <c r="B12604" s="49" t="s">
        <v>19</v>
      </c>
      <c r="C12604" s="49" t="s">
        <v>561</v>
      </c>
      <c r="D12604">
        <v>0</v>
      </c>
    </row>
    <row r="12605" spans="1:4" hidden="1">
      <c r="A12605" s="49" t="s">
        <v>33</v>
      </c>
      <c r="B12605" s="49" t="s">
        <v>19</v>
      </c>
      <c r="C12605" s="49" t="s">
        <v>564</v>
      </c>
      <c r="D12605">
        <v>0</v>
      </c>
    </row>
    <row r="12606" spans="1:4" hidden="1">
      <c r="A12606" s="49" t="s">
        <v>33</v>
      </c>
      <c r="B12606" s="49" t="s">
        <v>19</v>
      </c>
      <c r="C12606" s="49" t="s">
        <v>265</v>
      </c>
      <c r="D12606">
        <v>0</v>
      </c>
    </row>
    <row r="12607" spans="1:4" hidden="1">
      <c r="A12607" s="49" t="s">
        <v>33</v>
      </c>
      <c r="B12607" s="49" t="s">
        <v>19</v>
      </c>
      <c r="C12607" s="49" t="s">
        <v>565</v>
      </c>
      <c r="D12607">
        <v>0</v>
      </c>
    </row>
    <row r="12608" spans="1:4" hidden="1">
      <c r="A12608" s="49" t="s">
        <v>33</v>
      </c>
      <c r="B12608" s="49" t="s">
        <v>19</v>
      </c>
      <c r="C12608" s="49" t="s">
        <v>566</v>
      </c>
      <c r="D12608">
        <v>0</v>
      </c>
    </row>
    <row r="12609" spans="1:4" hidden="1">
      <c r="A12609" s="49" t="s">
        <v>33</v>
      </c>
      <c r="B12609" s="49" t="s">
        <v>19</v>
      </c>
      <c r="C12609" s="49" t="s">
        <v>567</v>
      </c>
      <c r="D12609">
        <v>0</v>
      </c>
    </row>
    <row r="12610" spans="1:4" hidden="1">
      <c r="A12610" s="49" t="s">
        <v>33</v>
      </c>
      <c r="B12610" s="49" t="s">
        <v>19</v>
      </c>
      <c r="C12610" s="49" t="s">
        <v>568</v>
      </c>
      <c r="D12610">
        <v>0</v>
      </c>
    </row>
    <row r="12611" spans="1:4" hidden="1">
      <c r="A12611" s="49" t="s">
        <v>33</v>
      </c>
      <c r="B12611" s="49" t="s">
        <v>19</v>
      </c>
      <c r="C12611" s="49" t="s">
        <v>569</v>
      </c>
      <c r="D12611">
        <v>0</v>
      </c>
    </row>
    <row r="12612" spans="1:4" hidden="1">
      <c r="A12612" s="49" t="s">
        <v>33</v>
      </c>
      <c r="B12612" s="49" t="s">
        <v>19</v>
      </c>
      <c r="C12612" s="49" t="s">
        <v>570</v>
      </c>
      <c r="D12612">
        <v>0</v>
      </c>
    </row>
    <row r="12613" spans="1:4" hidden="1">
      <c r="A12613" s="49" t="s">
        <v>33</v>
      </c>
      <c r="B12613" s="49" t="s">
        <v>19</v>
      </c>
      <c r="C12613" s="49" t="s">
        <v>571</v>
      </c>
      <c r="D12613">
        <v>0</v>
      </c>
    </row>
    <row r="12614" spans="1:4" hidden="1">
      <c r="A12614" s="49" t="s">
        <v>33</v>
      </c>
      <c r="B12614" s="49" t="s">
        <v>77</v>
      </c>
      <c r="C12614" s="49" t="s">
        <v>562</v>
      </c>
      <c r="D12614">
        <v>0</v>
      </c>
    </row>
    <row r="12615" spans="1:4" hidden="1">
      <c r="A12615" s="49" t="s">
        <v>33</v>
      </c>
      <c r="B12615" s="49" t="s">
        <v>77</v>
      </c>
      <c r="C12615" s="49" t="s">
        <v>563</v>
      </c>
      <c r="D12615">
        <v>0</v>
      </c>
    </row>
    <row r="12616" spans="1:4" hidden="1">
      <c r="A12616" s="49" t="s">
        <v>33</v>
      </c>
      <c r="B12616" s="49" t="s">
        <v>77</v>
      </c>
      <c r="C12616" s="49" t="s">
        <v>561</v>
      </c>
      <c r="D12616">
        <v>0</v>
      </c>
    </row>
    <row r="12617" spans="1:4" hidden="1">
      <c r="A12617" s="49" t="s">
        <v>33</v>
      </c>
      <c r="B12617" s="49" t="s">
        <v>77</v>
      </c>
      <c r="C12617" s="49" t="s">
        <v>564</v>
      </c>
      <c r="D12617">
        <v>0</v>
      </c>
    </row>
    <row r="12618" spans="1:4" hidden="1">
      <c r="A12618" s="49" t="s">
        <v>33</v>
      </c>
      <c r="B12618" s="49" t="s">
        <v>77</v>
      </c>
      <c r="C12618" s="49" t="s">
        <v>265</v>
      </c>
      <c r="D12618">
        <v>0</v>
      </c>
    </row>
    <row r="12619" spans="1:4" hidden="1">
      <c r="A12619" s="49" t="s">
        <v>33</v>
      </c>
      <c r="B12619" s="49" t="s">
        <v>77</v>
      </c>
      <c r="C12619" s="49" t="s">
        <v>565</v>
      </c>
      <c r="D12619">
        <v>0</v>
      </c>
    </row>
    <row r="12620" spans="1:4" hidden="1">
      <c r="A12620" s="49" t="s">
        <v>33</v>
      </c>
      <c r="B12620" s="49" t="s">
        <v>77</v>
      </c>
      <c r="C12620" s="49" t="s">
        <v>566</v>
      </c>
      <c r="D12620">
        <v>0</v>
      </c>
    </row>
    <row r="12621" spans="1:4" hidden="1">
      <c r="A12621" s="49" t="s">
        <v>33</v>
      </c>
      <c r="B12621" s="49" t="s">
        <v>77</v>
      </c>
      <c r="C12621" s="49" t="s">
        <v>567</v>
      </c>
      <c r="D12621">
        <v>0</v>
      </c>
    </row>
    <row r="12622" spans="1:4" hidden="1">
      <c r="A12622" s="49" t="s">
        <v>33</v>
      </c>
      <c r="B12622" s="49" t="s">
        <v>77</v>
      </c>
      <c r="C12622" s="49" t="s">
        <v>568</v>
      </c>
      <c r="D12622">
        <v>0</v>
      </c>
    </row>
    <row r="12623" spans="1:4" hidden="1">
      <c r="A12623" s="49" t="s">
        <v>33</v>
      </c>
      <c r="B12623" s="49" t="s">
        <v>77</v>
      </c>
      <c r="C12623" s="49" t="s">
        <v>569</v>
      </c>
      <c r="D12623">
        <v>0</v>
      </c>
    </row>
    <row r="12624" spans="1:4" hidden="1">
      <c r="A12624" s="49" t="s">
        <v>33</v>
      </c>
      <c r="B12624" s="49" t="s">
        <v>77</v>
      </c>
      <c r="C12624" s="49" t="s">
        <v>570</v>
      </c>
      <c r="D12624">
        <v>0</v>
      </c>
    </row>
    <row r="12625" spans="1:4" hidden="1">
      <c r="A12625" s="49" t="s">
        <v>33</v>
      </c>
      <c r="B12625" s="49" t="s">
        <v>77</v>
      </c>
      <c r="C12625" s="49" t="s">
        <v>571</v>
      </c>
      <c r="D12625">
        <v>0</v>
      </c>
    </row>
    <row r="12626" spans="1:4" hidden="1">
      <c r="A12626" s="49" t="s">
        <v>33</v>
      </c>
      <c r="B12626" s="49" t="s">
        <v>78</v>
      </c>
      <c r="C12626" s="49" t="s">
        <v>562</v>
      </c>
      <c r="D12626">
        <v>0</v>
      </c>
    </row>
    <row r="12627" spans="1:4" hidden="1">
      <c r="A12627" s="49" t="s">
        <v>33</v>
      </c>
      <c r="B12627" s="49" t="s">
        <v>78</v>
      </c>
      <c r="C12627" s="49" t="s">
        <v>563</v>
      </c>
      <c r="D12627">
        <v>0</v>
      </c>
    </row>
    <row r="12628" spans="1:4" hidden="1">
      <c r="A12628" s="49" t="s">
        <v>33</v>
      </c>
      <c r="B12628" s="49" t="s">
        <v>78</v>
      </c>
      <c r="C12628" s="49" t="s">
        <v>561</v>
      </c>
      <c r="D12628">
        <v>0</v>
      </c>
    </row>
    <row r="12629" spans="1:4" hidden="1">
      <c r="A12629" s="49" t="s">
        <v>33</v>
      </c>
      <c r="B12629" s="49" t="s">
        <v>78</v>
      </c>
      <c r="C12629" s="49" t="s">
        <v>564</v>
      </c>
      <c r="D12629">
        <v>0</v>
      </c>
    </row>
    <row r="12630" spans="1:4" hidden="1">
      <c r="A12630" s="49" t="s">
        <v>33</v>
      </c>
      <c r="B12630" s="49" t="s">
        <v>78</v>
      </c>
      <c r="C12630" s="49" t="s">
        <v>265</v>
      </c>
      <c r="D12630">
        <v>0</v>
      </c>
    </row>
    <row r="12631" spans="1:4" hidden="1">
      <c r="A12631" s="49" t="s">
        <v>33</v>
      </c>
      <c r="B12631" s="49" t="s">
        <v>78</v>
      </c>
      <c r="C12631" s="49" t="s">
        <v>565</v>
      </c>
      <c r="D12631">
        <v>0</v>
      </c>
    </row>
    <row r="12632" spans="1:4" hidden="1">
      <c r="A12632" s="49" t="s">
        <v>33</v>
      </c>
      <c r="B12632" s="49" t="s">
        <v>78</v>
      </c>
      <c r="C12632" s="49" t="s">
        <v>566</v>
      </c>
      <c r="D12632">
        <v>0</v>
      </c>
    </row>
    <row r="12633" spans="1:4" hidden="1">
      <c r="A12633" s="49" t="s">
        <v>33</v>
      </c>
      <c r="B12633" s="49" t="s">
        <v>78</v>
      </c>
      <c r="C12633" s="49" t="s">
        <v>567</v>
      </c>
      <c r="D12633">
        <v>0</v>
      </c>
    </row>
    <row r="12634" spans="1:4" hidden="1">
      <c r="A12634" s="49" t="s">
        <v>33</v>
      </c>
      <c r="B12634" s="49" t="s">
        <v>78</v>
      </c>
      <c r="C12634" s="49" t="s">
        <v>568</v>
      </c>
      <c r="D12634">
        <v>0</v>
      </c>
    </row>
    <row r="12635" spans="1:4" hidden="1">
      <c r="A12635" s="49" t="s">
        <v>33</v>
      </c>
      <c r="B12635" s="49" t="s">
        <v>78</v>
      </c>
      <c r="C12635" s="49" t="s">
        <v>569</v>
      </c>
      <c r="D12635">
        <v>0</v>
      </c>
    </row>
    <row r="12636" spans="1:4" hidden="1">
      <c r="A12636" s="49" t="s">
        <v>33</v>
      </c>
      <c r="B12636" s="49" t="s">
        <v>78</v>
      </c>
      <c r="C12636" s="49" t="s">
        <v>570</v>
      </c>
      <c r="D12636">
        <v>0</v>
      </c>
    </row>
    <row r="12637" spans="1:4" hidden="1">
      <c r="A12637" s="49" t="s">
        <v>33</v>
      </c>
      <c r="B12637" s="49" t="s">
        <v>78</v>
      </c>
      <c r="C12637" s="49" t="s">
        <v>571</v>
      </c>
      <c r="D12637">
        <v>0</v>
      </c>
    </row>
    <row r="12638" spans="1:4" hidden="1">
      <c r="A12638" s="49" t="s">
        <v>33</v>
      </c>
      <c r="B12638" s="49" t="s">
        <v>79</v>
      </c>
      <c r="C12638" s="49" t="s">
        <v>562</v>
      </c>
      <c r="D12638">
        <v>0</v>
      </c>
    </row>
    <row r="12639" spans="1:4" hidden="1">
      <c r="A12639" s="49" t="s">
        <v>33</v>
      </c>
      <c r="B12639" s="49" t="s">
        <v>79</v>
      </c>
      <c r="C12639" s="49" t="s">
        <v>563</v>
      </c>
      <c r="D12639">
        <v>0</v>
      </c>
    </row>
    <row r="12640" spans="1:4" hidden="1">
      <c r="A12640" s="49" t="s">
        <v>33</v>
      </c>
      <c r="B12640" s="49" t="s">
        <v>79</v>
      </c>
      <c r="C12640" s="49" t="s">
        <v>561</v>
      </c>
      <c r="D12640">
        <v>0</v>
      </c>
    </row>
    <row r="12641" spans="1:4" hidden="1">
      <c r="A12641" s="49" t="s">
        <v>33</v>
      </c>
      <c r="B12641" s="49" t="s">
        <v>79</v>
      </c>
      <c r="C12641" s="49" t="s">
        <v>564</v>
      </c>
      <c r="D12641">
        <v>0</v>
      </c>
    </row>
    <row r="12642" spans="1:4" hidden="1">
      <c r="A12642" s="49" t="s">
        <v>33</v>
      </c>
      <c r="B12642" s="49" t="s">
        <v>79</v>
      </c>
      <c r="C12642" s="49" t="s">
        <v>265</v>
      </c>
      <c r="D12642">
        <v>0</v>
      </c>
    </row>
    <row r="12643" spans="1:4" hidden="1">
      <c r="A12643" s="49" t="s">
        <v>33</v>
      </c>
      <c r="B12643" s="49" t="s">
        <v>79</v>
      </c>
      <c r="C12643" s="49" t="s">
        <v>565</v>
      </c>
      <c r="D12643">
        <v>0</v>
      </c>
    </row>
    <row r="12644" spans="1:4" hidden="1">
      <c r="A12644" s="49" t="s">
        <v>33</v>
      </c>
      <c r="B12644" s="49" t="s">
        <v>79</v>
      </c>
      <c r="C12644" s="49" t="s">
        <v>566</v>
      </c>
      <c r="D12644">
        <v>0</v>
      </c>
    </row>
    <row r="12645" spans="1:4" hidden="1">
      <c r="A12645" s="49" t="s">
        <v>33</v>
      </c>
      <c r="B12645" s="49" t="s">
        <v>79</v>
      </c>
      <c r="C12645" s="49" t="s">
        <v>567</v>
      </c>
      <c r="D12645">
        <v>0</v>
      </c>
    </row>
    <row r="12646" spans="1:4" hidden="1">
      <c r="A12646" s="49" t="s">
        <v>33</v>
      </c>
      <c r="B12646" s="49" t="s">
        <v>79</v>
      </c>
      <c r="C12646" s="49" t="s">
        <v>568</v>
      </c>
      <c r="D12646">
        <v>0</v>
      </c>
    </row>
    <row r="12647" spans="1:4" hidden="1">
      <c r="A12647" s="49" t="s">
        <v>33</v>
      </c>
      <c r="B12647" s="49" t="s">
        <v>79</v>
      </c>
      <c r="C12647" s="49" t="s">
        <v>569</v>
      </c>
      <c r="D12647">
        <v>0</v>
      </c>
    </row>
    <row r="12648" spans="1:4" hidden="1">
      <c r="A12648" s="49" t="s">
        <v>33</v>
      </c>
      <c r="B12648" s="49" t="s">
        <v>79</v>
      </c>
      <c r="C12648" s="49" t="s">
        <v>570</v>
      </c>
      <c r="D12648">
        <v>0</v>
      </c>
    </row>
    <row r="12649" spans="1:4" hidden="1">
      <c r="A12649" s="49" t="s">
        <v>33</v>
      </c>
      <c r="B12649" s="49" t="s">
        <v>79</v>
      </c>
      <c r="C12649" s="49" t="s">
        <v>571</v>
      </c>
      <c r="D12649">
        <v>0</v>
      </c>
    </row>
    <row r="12650" spans="1:4" hidden="1">
      <c r="A12650" s="49" t="s">
        <v>33</v>
      </c>
      <c r="B12650" s="49" t="s">
        <v>80</v>
      </c>
      <c r="C12650" s="49" t="s">
        <v>562</v>
      </c>
      <c r="D12650">
        <v>0</v>
      </c>
    </row>
    <row r="12651" spans="1:4" hidden="1">
      <c r="A12651" s="49" t="s">
        <v>33</v>
      </c>
      <c r="B12651" s="49" t="s">
        <v>80</v>
      </c>
      <c r="C12651" s="49" t="s">
        <v>563</v>
      </c>
      <c r="D12651">
        <v>0</v>
      </c>
    </row>
    <row r="12652" spans="1:4" hidden="1">
      <c r="A12652" s="49" t="s">
        <v>33</v>
      </c>
      <c r="B12652" s="49" t="s">
        <v>80</v>
      </c>
      <c r="C12652" s="49" t="s">
        <v>561</v>
      </c>
      <c r="D12652">
        <v>0</v>
      </c>
    </row>
    <row r="12653" spans="1:4" hidden="1">
      <c r="A12653" s="49" t="s">
        <v>33</v>
      </c>
      <c r="B12653" s="49" t="s">
        <v>80</v>
      </c>
      <c r="C12653" s="49" t="s">
        <v>564</v>
      </c>
      <c r="D12653">
        <v>0</v>
      </c>
    </row>
    <row r="12654" spans="1:4" hidden="1">
      <c r="A12654" s="49" t="s">
        <v>33</v>
      </c>
      <c r="B12654" s="49" t="s">
        <v>80</v>
      </c>
      <c r="C12654" s="49" t="s">
        <v>265</v>
      </c>
      <c r="D12654">
        <v>0</v>
      </c>
    </row>
    <row r="12655" spans="1:4" hidden="1">
      <c r="A12655" s="49" t="s">
        <v>33</v>
      </c>
      <c r="B12655" s="49" t="s">
        <v>80</v>
      </c>
      <c r="C12655" s="49" t="s">
        <v>565</v>
      </c>
      <c r="D12655">
        <v>0</v>
      </c>
    </row>
    <row r="12656" spans="1:4" hidden="1">
      <c r="A12656" s="49" t="s">
        <v>33</v>
      </c>
      <c r="B12656" s="49" t="s">
        <v>80</v>
      </c>
      <c r="C12656" s="49" t="s">
        <v>566</v>
      </c>
      <c r="D12656">
        <v>0</v>
      </c>
    </row>
    <row r="12657" spans="1:4" hidden="1">
      <c r="A12657" s="49" t="s">
        <v>33</v>
      </c>
      <c r="B12657" s="49" t="s">
        <v>80</v>
      </c>
      <c r="C12657" s="49" t="s">
        <v>567</v>
      </c>
      <c r="D12657">
        <v>0</v>
      </c>
    </row>
    <row r="12658" spans="1:4" hidden="1">
      <c r="A12658" s="49" t="s">
        <v>33</v>
      </c>
      <c r="B12658" s="49" t="s">
        <v>80</v>
      </c>
      <c r="C12658" s="49" t="s">
        <v>568</v>
      </c>
      <c r="D12658">
        <v>0</v>
      </c>
    </row>
    <row r="12659" spans="1:4" hidden="1">
      <c r="A12659" s="49" t="s">
        <v>33</v>
      </c>
      <c r="B12659" s="49" t="s">
        <v>80</v>
      </c>
      <c r="C12659" s="49" t="s">
        <v>569</v>
      </c>
      <c r="D12659">
        <v>0</v>
      </c>
    </row>
    <row r="12660" spans="1:4" hidden="1">
      <c r="A12660" s="49" t="s">
        <v>33</v>
      </c>
      <c r="B12660" s="49" t="s">
        <v>80</v>
      </c>
      <c r="C12660" s="49" t="s">
        <v>570</v>
      </c>
      <c r="D12660">
        <v>0</v>
      </c>
    </row>
    <row r="12661" spans="1:4" hidden="1">
      <c r="A12661" s="49" t="s">
        <v>33</v>
      </c>
      <c r="B12661" s="49" t="s">
        <v>80</v>
      </c>
      <c r="C12661" s="49" t="s">
        <v>571</v>
      </c>
      <c r="D12661">
        <v>0</v>
      </c>
    </row>
    <row r="12662" spans="1:4" hidden="1">
      <c r="A12662" s="49" t="s">
        <v>33</v>
      </c>
      <c r="B12662" s="49" t="s">
        <v>81</v>
      </c>
      <c r="C12662" s="49" t="s">
        <v>562</v>
      </c>
      <c r="D12662">
        <v>0</v>
      </c>
    </row>
    <row r="12663" spans="1:4" hidden="1">
      <c r="A12663" s="49" t="s">
        <v>33</v>
      </c>
      <c r="B12663" s="49" t="s">
        <v>81</v>
      </c>
      <c r="C12663" s="49" t="s">
        <v>563</v>
      </c>
      <c r="D12663">
        <v>0</v>
      </c>
    </row>
    <row r="12664" spans="1:4" hidden="1">
      <c r="A12664" s="49" t="s">
        <v>33</v>
      </c>
      <c r="B12664" s="49" t="s">
        <v>81</v>
      </c>
      <c r="C12664" s="49" t="s">
        <v>561</v>
      </c>
      <c r="D12664">
        <v>0</v>
      </c>
    </row>
    <row r="12665" spans="1:4" hidden="1">
      <c r="A12665" s="49" t="s">
        <v>33</v>
      </c>
      <c r="B12665" s="49" t="s">
        <v>81</v>
      </c>
      <c r="C12665" s="49" t="s">
        <v>564</v>
      </c>
      <c r="D12665">
        <v>0</v>
      </c>
    </row>
    <row r="12666" spans="1:4" hidden="1">
      <c r="A12666" s="49" t="s">
        <v>33</v>
      </c>
      <c r="B12666" s="49" t="s">
        <v>81</v>
      </c>
      <c r="C12666" s="49" t="s">
        <v>265</v>
      </c>
      <c r="D12666">
        <v>0</v>
      </c>
    </row>
    <row r="12667" spans="1:4" hidden="1">
      <c r="A12667" s="49" t="s">
        <v>33</v>
      </c>
      <c r="B12667" s="49" t="s">
        <v>81</v>
      </c>
      <c r="C12667" s="49" t="s">
        <v>565</v>
      </c>
      <c r="D12667">
        <v>0</v>
      </c>
    </row>
    <row r="12668" spans="1:4" hidden="1">
      <c r="A12668" s="49" t="s">
        <v>33</v>
      </c>
      <c r="B12668" s="49" t="s">
        <v>81</v>
      </c>
      <c r="C12668" s="49" t="s">
        <v>566</v>
      </c>
      <c r="D12668">
        <v>0</v>
      </c>
    </row>
    <row r="12669" spans="1:4" hidden="1">
      <c r="A12669" s="49" t="s">
        <v>33</v>
      </c>
      <c r="B12669" s="49" t="s">
        <v>81</v>
      </c>
      <c r="C12669" s="49" t="s">
        <v>567</v>
      </c>
      <c r="D12669">
        <v>0</v>
      </c>
    </row>
    <row r="12670" spans="1:4" hidden="1">
      <c r="A12670" s="49" t="s">
        <v>33</v>
      </c>
      <c r="B12670" s="49" t="s">
        <v>81</v>
      </c>
      <c r="C12670" s="49" t="s">
        <v>568</v>
      </c>
      <c r="D12670">
        <v>0</v>
      </c>
    </row>
    <row r="12671" spans="1:4" hidden="1">
      <c r="A12671" s="49" t="s">
        <v>33</v>
      </c>
      <c r="B12671" s="49" t="s">
        <v>81</v>
      </c>
      <c r="C12671" s="49" t="s">
        <v>569</v>
      </c>
      <c r="D12671">
        <v>0</v>
      </c>
    </row>
    <row r="12672" spans="1:4" hidden="1">
      <c r="A12672" s="49" t="s">
        <v>33</v>
      </c>
      <c r="B12672" s="49" t="s">
        <v>81</v>
      </c>
      <c r="C12672" s="49" t="s">
        <v>570</v>
      </c>
      <c r="D12672">
        <v>0</v>
      </c>
    </row>
    <row r="12673" spans="1:4" hidden="1">
      <c r="A12673" s="49" t="s">
        <v>33</v>
      </c>
      <c r="B12673" s="49" t="s">
        <v>81</v>
      </c>
      <c r="C12673" s="49" t="s">
        <v>571</v>
      </c>
      <c r="D12673">
        <v>0</v>
      </c>
    </row>
    <row r="12674" spans="1:4" hidden="1">
      <c r="A12674" s="49" t="s">
        <v>33</v>
      </c>
      <c r="B12674" s="49" t="s">
        <v>82</v>
      </c>
      <c r="C12674" s="49" t="s">
        <v>562</v>
      </c>
      <c r="D12674">
        <v>0</v>
      </c>
    </row>
    <row r="12675" spans="1:4" hidden="1">
      <c r="A12675" s="49" t="s">
        <v>33</v>
      </c>
      <c r="B12675" s="49" t="s">
        <v>82</v>
      </c>
      <c r="C12675" s="49" t="s">
        <v>563</v>
      </c>
      <c r="D12675">
        <v>0</v>
      </c>
    </row>
    <row r="12676" spans="1:4" hidden="1">
      <c r="A12676" s="49" t="s">
        <v>33</v>
      </c>
      <c r="B12676" s="49" t="s">
        <v>82</v>
      </c>
      <c r="C12676" s="49" t="s">
        <v>561</v>
      </c>
      <c r="D12676">
        <v>0</v>
      </c>
    </row>
    <row r="12677" spans="1:4" hidden="1">
      <c r="A12677" s="49" t="s">
        <v>33</v>
      </c>
      <c r="B12677" s="49" t="s">
        <v>82</v>
      </c>
      <c r="C12677" s="49" t="s">
        <v>564</v>
      </c>
      <c r="D12677">
        <v>0</v>
      </c>
    </row>
    <row r="12678" spans="1:4" hidden="1">
      <c r="A12678" s="49" t="s">
        <v>33</v>
      </c>
      <c r="B12678" s="49" t="s">
        <v>82</v>
      </c>
      <c r="C12678" s="49" t="s">
        <v>265</v>
      </c>
      <c r="D12678">
        <v>0</v>
      </c>
    </row>
    <row r="12679" spans="1:4" hidden="1">
      <c r="A12679" s="49" t="s">
        <v>33</v>
      </c>
      <c r="B12679" s="49" t="s">
        <v>82</v>
      </c>
      <c r="C12679" s="49" t="s">
        <v>565</v>
      </c>
      <c r="D12679">
        <v>0</v>
      </c>
    </row>
    <row r="12680" spans="1:4" hidden="1">
      <c r="A12680" s="49" t="s">
        <v>33</v>
      </c>
      <c r="B12680" s="49" t="s">
        <v>82</v>
      </c>
      <c r="C12680" s="49" t="s">
        <v>566</v>
      </c>
      <c r="D12680">
        <v>0</v>
      </c>
    </row>
    <row r="12681" spans="1:4" hidden="1">
      <c r="A12681" s="49" t="s">
        <v>33</v>
      </c>
      <c r="B12681" s="49" t="s">
        <v>82</v>
      </c>
      <c r="C12681" s="49" t="s">
        <v>567</v>
      </c>
      <c r="D12681">
        <v>0</v>
      </c>
    </row>
    <row r="12682" spans="1:4" hidden="1">
      <c r="A12682" s="49" t="s">
        <v>33</v>
      </c>
      <c r="B12682" s="49" t="s">
        <v>82</v>
      </c>
      <c r="C12682" s="49" t="s">
        <v>568</v>
      </c>
      <c r="D12682">
        <v>0</v>
      </c>
    </row>
    <row r="12683" spans="1:4" hidden="1">
      <c r="A12683" s="49" t="s">
        <v>33</v>
      </c>
      <c r="B12683" s="49" t="s">
        <v>82</v>
      </c>
      <c r="C12683" s="49" t="s">
        <v>569</v>
      </c>
      <c r="D12683">
        <v>0</v>
      </c>
    </row>
    <row r="12684" spans="1:4" hidden="1">
      <c r="A12684" s="49" t="s">
        <v>33</v>
      </c>
      <c r="B12684" s="49" t="s">
        <v>82</v>
      </c>
      <c r="C12684" s="49" t="s">
        <v>570</v>
      </c>
      <c r="D12684">
        <v>0</v>
      </c>
    </row>
    <row r="12685" spans="1:4" hidden="1">
      <c r="A12685" s="49" t="s">
        <v>33</v>
      </c>
      <c r="B12685" s="49" t="s">
        <v>82</v>
      </c>
      <c r="C12685" s="49" t="s">
        <v>571</v>
      </c>
      <c r="D12685">
        <v>0</v>
      </c>
    </row>
    <row r="12686" spans="1:4" hidden="1">
      <c r="A12686" s="49" t="s">
        <v>33</v>
      </c>
      <c r="B12686" s="49" t="s">
        <v>83</v>
      </c>
      <c r="C12686" s="49" t="s">
        <v>562</v>
      </c>
      <c r="D12686">
        <v>0</v>
      </c>
    </row>
    <row r="12687" spans="1:4" hidden="1">
      <c r="A12687" s="49" t="s">
        <v>33</v>
      </c>
      <c r="B12687" s="49" t="s">
        <v>83</v>
      </c>
      <c r="C12687" s="49" t="s">
        <v>563</v>
      </c>
      <c r="D12687">
        <v>0</v>
      </c>
    </row>
    <row r="12688" spans="1:4" hidden="1">
      <c r="A12688" s="49" t="s">
        <v>33</v>
      </c>
      <c r="B12688" s="49" t="s">
        <v>83</v>
      </c>
      <c r="C12688" s="49" t="s">
        <v>561</v>
      </c>
      <c r="D12688">
        <v>0</v>
      </c>
    </row>
    <row r="12689" spans="1:4" hidden="1">
      <c r="A12689" s="49" t="s">
        <v>33</v>
      </c>
      <c r="B12689" s="49" t="s">
        <v>83</v>
      </c>
      <c r="C12689" s="49" t="s">
        <v>564</v>
      </c>
      <c r="D12689">
        <v>0</v>
      </c>
    </row>
    <row r="12690" spans="1:4" hidden="1">
      <c r="A12690" s="49" t="s">
        <v>33</v>
      </c>
      <c r="B12690" s="49" t="s">
        <v>83</v>
      </c>
      <c r="C12690" s="49" t="s">
        <v>265</v>
      </c>
      <c r="D12690">
        <v>0</v>
      </c>
    </row>
    <row r="12691" spans="1:4" hidden="1">
      <c r="A12691" s="49" t="s">
        <v>33</v>
      </c>
      <c r="B12691" s="49" t="s">
        <v>83</v>
      </c>
      <c r="C12691" s="49" t="s">
        <v>565</v>
      </c>
      <c r="D12691">
        <v>0</v>
      </c>
    </row>
    <row r="12692" spans="1:4" hidden="1">
      <c r="A12692" s="49" t="s">
        <v>33</v>
      </c>
      <c r="B12692" s="49" t="s">
        <v>83</v>
      </c>
      <c r="C12692" s="49" t="s">
        <v>566</v>
      </c>
      <c r="D12692">
        <v>0</v>
      </c>
    </row>
    <row r="12693" spans="1:4" hidden="1">
      <c r="A12693" s="49" t="s">
        <v>33</v>
      </c>
      <c r="B12693" s="49" t="s">
        <v>83</v>
      </c>
      <c r="C12693" s="49" t="s">
        <v>567</v>
      </c>
      <c r="D12693">
        <v>0</v>
      </c>
    </row>
    <row r="12694" spans="1:4" hidden="1">
      <c r="A12694" s="49" t="s">
        <v>33</v>
      </c>
      <c r="B12694" s="49" t="s">
        <v>83</v>
      </c>
      <c r="C12694" s="49" t="s">
        <v>568</v>
      </c>
      <c r="D12694">
        <v>0</v>
      </c>
    </row>
    <row r="12695" spans="1:4" hidden="1">
      <c r="A12695" s="49" t="s">
        <v>33</v>
      </c>
      <c r="B12695" s="49" t="s">
        <v>83</v>
      </c>
      <c r="C12695" s="49" t="s">
        <v>569</v>
      </c>
      <c r="D12695">
        <v>0</v>
      </c>
    </row>
    <row r="12696" spans="1:4" hidden="1">
      <c r="A12696" s="49" t="s">
        <v>33</v>
      </c>
      <c r="B12696" s="49" t="s">
        <v>83</v>
      </c>
      <c r="C12696" s="49" t="s">
        <v>570</v>
      </c>
      <c r="D12696">
        <v>0</v>
      </c>
    </row>
    <row r="12697" spans="1:4" hidden="1">
      <c r="A12697" s="49" t="s">
        <v>33</v>
      </c>
      <c r="B12697" s="49" t="s">
        <v>83</v>
      </c>
      <c r="C12697" s="49" t="s">
        <v>571</v>
      </c>
      <c r="D12697">
        <v>0</v>
      </c>
    </row>
    <row r="12698" spans="1:4" hidden="1">
      <c r="A12698" s="49" t="s">
        <v>33</v>
      </c>
      <c r="B12698" s="49" t="s">
        <v>84</v>
      </c>
      <c r="C12698" s="49" t="s">
        <v>562</v>
      </c>
      <c r="D12698">
        <v>0</v>
      </c>
    </row>
    <row r="12699" spans="1:4" hidden="1">
      <c r="A12699" s="49" t="s">
        <v>33</v>
      </c>
      <c r="B12699" s="49" t="s">
        <v>84</v>
      </c>
      <c r="C12699" s="49" t="s">
        <v>563</v>
      </c>
      <c r="D12699">
        <v>0</v>
      </c>
    </row>
    <row r="12700" spans="1:4" hidden="1">
      <c r="A12700" s="49" t="s">
        <v>33</v>
      </c>
      <c r="B12700" s="49" t="s">
        <v>84</v>
      </c>
      <c r="C12700" s="49" t="s">
        <v>561</v>
      </c>
      <c r="D12700">
        <v>0</v>
      </c>
    </row>
    <row r="12701" spans="1:4" hidden="1">
      <c r="A12701" s="49" t="s">
        <v>33</v>
      </c>
      <c r="B12701" s="49" t="s">
        <v>84</v>
      </c>
      <c r="C12701" s="49" t="s">
        <v>564</v>
      </c>
      <c r="D12701">
        <v>0</v>
      </c>
    </row>
    <row r="12702" spans="1:4" hidden="1">
      <c r="A12702" s="49" t="s">
        <v>33</v>
      </c>
      <c r="B12702" s="49" t="s">
        <v>84</v>
      </c>
      <c r="C12702" s="49" t="s">
        <v>265</v>
      </c>
      <c r="D12702">
        <v>0</v>
      </c>
    </row>
    <row r="12703" spans="1:4" hidden="1">
      <c r="A12703" s="49" t="s">
        <v>33</v>
      </c>
      <c r="B12703" s="49" t="s">
        <v>84</v>
      </c>
      <c r="C12703" s="49" t="s">
        <v>565</v>
      </c>
      <c r="D12703">
        <v>0</v>
      </c>
    </row>
    <row r="12704" spans="1:4" hidden="1">
      <c r="A12704" s="49" t="s">
        <v>33</v>
      </c>
      <c r="B12704" s="49" t="s">
        <v>84</v>
      </c>
      <c r="C12704" s="49" t="s">
        <v>566</v>
      </c>
      <c r="D12704">
        <v>0</v>
      </c>
    </row>
    <row r="12705" spans="1:4" hidden="1">
      <c r="A12705" s="49" t="s">
        <v>33</v>
      </c>
      <c r="B12705" s="49" t="s">
        <v>84</v>
      </c>
      <c r="C12705" s="49" t="s">
        <v>567</v>
      </c>
      <c r="D12705">
        <v>0</v>
      </c>
    </row>
    <row r="12706" spans="1:4" hidden="1">
      <c r="A12706" s="49" t="s">
        <v>33</v>
      </c>
      <c r="B12706" s="49" t="s">
        <v>84</v>
      </c>
      <c r="C12706" s="49" t="s">
        <v>568</v>
      </c>
      <c r="D12706">
        <v>0</v>
      </c>
    </row>
    <row r="12707" spans="1:4" hidden="1">
      <c r="A12707" s="49" t="s">
        <v>33</v>
      </c>
      <c r="B12707" s="49" t="s">
        <v>84</v>
      </c>
      <c r="C12707" s="49" t="s">
        <v>569</v>
      </c>
      <c r="D12707">
        <v>0</v>
      </c>
    </row>
    <row r="12708" spans="1:4" hidden="1">
      <c r="A12708" s="49" t="s">
        <v>33</v>
      </c>
      <c r="B12708" s="49" t="s">
        <v>84</v>
      </c>
      <c r="C12708" s="49" t="s">
        <v>570</v>
      </c>
      <c r="D12708">
        <v>0</v>
      </c>
    </row>
    <row r="12709" spans="1:4" hidden="1">
      <c r="A12709" s="49" t="s">
        <v>33</v>
      </c>
      <c r="B12709" s="49" t="s">
        <v>84</v>
      </c>
      <c r="C12709" s="49" t="s">
        <v>571</v>
      </c>
      <c r="D12709">
        <v>0</v>
      </c>
    </row>
    <row r="12710" spans="1:4" hidden="1">
      <c r="A12710" s="49" t="s">
        <v>33</v>
      </c>
      <c r="B12710" s="49" t="s">
        <v>85</v>
      </c>
      <c r="C12710" s="49" t="s">
        <v>562</v>
      </c>
      <c r="D12710">
        <v>0</v>
      </c>
    </row>
    <row r="12711" spans="1:4" hidden="1">
      <c r="A12711" s="49" t="s">
        <v>33</v>
      </c>
      <c r="B12711" s="49" t="s">
        <v>85</v>
      </c>
      <c r="C12711" s="49" t="s">
        <v>563</v>
      </c>
      <c r="D12711">
        <v>0</v>
      </c>
    </row>
    <row r="12712" spans="1:4" hidden="1">
      <c r="A12712" s="49" t="s">
        <v>33</v>
      </c>
      <c r="B12712" s="49" t="s">
        <v>85</v>
      </c>
      <c r="C12712" s="49" t="s">
        <v>561</v>
      </c>
      <c r="D12712">
        <v>0</v>
      </c>
    </row>
    <row r="12713" spans="1:4" hidden="1">
      <c r="A12713" s="49" t="s">
        <v>33</v>
      </c>
      <c r="B12713" s="49" t="s">
        <v>85</v>
      </c>
      <c r="C12713" s="49" t="s">
        <v>564</v>
      </c>
      <c r="D12713">
        <v>0</v>
      </c>
    </row>
    <row r="12714" spans="1:4" hidden="1">
      <c r="A12714" s="49" t="s">
        <v>33</v>
      </c>
      <c r="B12714" s="49" t="s">
        <v>85</v>
      </c>
      <c r="C12714" s="49" t="s">
        <v>265</v>
      </c>
      <c r="D12714">
        <v>0</v>
      </c>
    </row>
    <row r="12715" spans="1:4" hidden="1">
      <c r="A12715" s="49" t="s">
        <v>33</v>
      </c>
      <c r="B12715" s="49" t="s">
        <v>85</v>
      </c>
      <c r="C12715" s="49" t="s">
        <v>565</v>
      </c>
      <c r="D12715">
        <v>0</v>
      </c>
    </row>
    <row r="12716" spans="1:4" hidden="1">
      <c r="A12716" s="49" t="s">
        <v>33</v>
      </c>
      <c r="B12716" s="49" t="s">
        <v>85</v>
      </c>
      <c r="C12716" s="49" t="s">
        <v>566</v>
      </c>
      <c r="D12716">
        <v>0</v>
      </c>
    </row>
    <row r="12717" spans="1:4" hidden="1">
      <c r="A12717" s="49" t="s">
        <v>33</v>
      </c>
      <c r="B12717" s="49" t="s">
        <v>85</v>
      </c>
      <c r="C12717" s="49" t="s">
        <v>567</v>
      </c>
      <c r="D12717">
        <v>0</v>
      </c>
    </row>
    <row r="12718" spans="1:4" hidden="1">
      <c r="A12718" s="49" t="s">
        <v>33</v>
      </c>
      <c r="B12718" s="49" t="s">
        <v>85</v>
      </c>
      <c r="C12718" s="49" t="s">
        <v>568</v>
      </c>
      <c r="D12718">
        <v>0</v>
      </c>
    </row>
    <row r="12719" spans="1:4" hidden="1">
      <c r="A12719" s="49" t="s">
        <v>33</v>
      </c>
      <c r="B12719" s="49" t="s">
        <v>85</v>
      </c>
      <c r="C12719" s="49" t="s">
        <v>569</v>
      </c>
      <c r="D12719">
        <v>0</v>
      </c>
    </row>
    <row r="12720" spans="1:4" hidden="1">
      <c r="A12720" s="49" t="s">
        <v>33</v>
      </c>
      <c r="B12720" s="49" t="s">
        <v>85</v>
      </c>
      <c r="C12720" s="49" t="s">
        <v>570</v>
      </c>
      <c r="D12720">
        <v>0</v>
      </c>
    </row>
    <row r="12721" spans="1:4" hidden="1">
      <c r="A12721" s="49" t="s">
        <v>33</v>
      </c>
      <c r="B12721" s="49" t="s">
        <v>85</v>
      </c>
      <c r="C12721" s="49" t="s">
        <v>571</v>
      </c>
      <c r="D12721">
        <v>0</v>
      </c>
    </row>
    <row r="12722" spans="1:4" hidden="1">
      <c r="A12722" s="49" t="s">
        <v>33</v>
      </c>
      <c r="B12722" s="49" t="s">
        <v>86</v>
      </c>
      <c r="C12722" s="49" t="s">
        <v>562</v>
      </c>
      <c r="D12722">
        <v>0</v>
      </c>
    </row>
    <row r="12723" spans="1:4" hidden="1">
      <c r="A12723" s="49" t="s">
        <v>33</v>
      </c>
      <c r="B12723" s="49" t="s">
        <v>86</v>
      </c>
      <c r="C12723" s="49" t="s">
        <v>563</v>
      </c>
      <c r="D12723">
        <v>0</v>
      </c>
    </row>
    <row r="12724" spans="1:4" hidden="1">
      <c r="A12724" s="49" t="s">
        <v>33</v>
      </c>
      <c r="B12724" s="49" t="s">
        <v>86</v>
      </c>
      <c r="C12724" s="49" t="s">
        <v>561</v>
      </c>
      <c r="D12724">
        <v>0</v>
      </c>
    </row>
    <row r="12725" spans="1:4" hidden="1">
      <c r="A12725" s="49" t="s">
        <v>33</v>
      </c>
      <c r="B12725" s="49" t="s">
        <v>86</v>
      </c>
      <c r="C12725" s="49" t="s">
        <v>564</v>
      </c>
      <c r="D12725">
        <v>0</v>
      </c>
    </row>
    <row r="12726" spans="1:4" hidden="1">
      <c r="A12726" s="49" t="s">
        <v>33</v>
      </c>
      <c r="B12726" s="49" t="s">
        <v>86</v>
      </c>
      <c r="C12726" s="49" t="s">
        <v>265</v>
      </c>
      <c r="D12726">
        <v>0</v>
      </c>
    </row>
    <row r="12727" spans="1:4" hidden="1">
      <c r="A12727" s="49" t="s">
        <v>33</v>
      </c>
      <c r="B12727" s="49" t="s">
        <v>86</v>
      </c>
      <c r="C12727" s="49" t="s">
        <v>565</v>
      </c>
      <c r="D12727">
        <v>0</v>
      </c>
    </row>
    <row r="12728" spans="1:4" hidden="1">
      <c r="A12728" s="49" t="s">
        <v>33</v>
      </c>
      <c r="B12728" s="49" t="s">
        <v>86</v>
      </c>
      <c r="C12728" s="49" t="s">
        <v>566</v>
      </c>
      <c r="D12728">
        <v>0</v>
      </c>
    </row>
    <row r="12729" spans="1:4" hidden="1">
      <c r="A12729" s="49" t="s">
        <v>33</v>
      </c>
      <c r="B12729" s="49" t="s">
        <v>86</v>
      </c>
      <c r="C12729" s="49" t="s">
        <v>567</v>
      </c>
      <c r="D12729">
        <v>0</v>
      </c>
    </row>
    <row r="12730" spans="1:4" hidden="1">
      <c r="A12730" s="49" t="s">
        <v>33</v>
      </c>
      <c r="B12730" s="49" t="s">
        <v>86</v>
      </c>
      <c r="C12730" s="49" t="s">
        <v>568</v>
      </c>
      <c r="D12730">
        <v>0</v>
      </c>
    </row>
    <row r="12731" spans="1:4" hidden="1">
      <c r="A12731" s="49" t="s">
        <v>33</v>
      </c>
      <c r="B12731" s="49" t="s">
        <v>86</v>
      </c>
      <c r="C12731" s="49" t="s">
        <v>569</v>
      </c>
      <c r="D12731">
        <v>0</v>
      </c>
    </row>
    <row r="12732" spans="1:4" hidden="1">
      <c r="A12732" s="49" t="s">
        <v>33</v>
      </c>
      <c r="B12732" s="49" t="s">
        <v>86</v>
      </c>
      <c r="C12732" s="49" t="s">
        <v>570</v>
      </c>
      <c r="D12732">
        <v>0</v>
      </c>
    </row>
    <row r="12733" spans="1:4" hidden="1">
      <c r="A12733" s="49" t="s">
        <v>33</v>
      </c>
      <c r="B12733" s="49" t="s">
        <v>86</v>
      </c>
      <c r="C12733" s="49" t="s">
        <v>571</v>
      </c>
      <c r="D12733">
        <v>0</v>
      </c>
    </row>
    <row r="12734" spans="1:4" hidden="1">
      <c r="A12734" s="49" t="s">
        <v>33</v>
      </c>
      <c r="B12734" s="49" t="s">
        <v>87</v>
      </c>
      <c r="C12734" s="49" t="s">
        <v>562</v>
      </c>
      <c r="D12734">
        <v>0</v>
      </c>
    </row>
    <row r="12735" spans="1:4" hidden="1">
      <c r="A12735" s="49" t="s">
        <v>33</v>
      </c>
      <c r="B12735" s="49" t="s">
        <v>87</v>
      </c>
      <c r="C12735" s="49" t="s">
        <v>563</v>
      </c>
      <c r="D12735">
        <v>0</v>
      </c>
    </row>
    <row r="12736" spans="1:4" hidden="1">
      <c r="A12736" s="49" t="s">
        <v>33</v>
      </c>
      <c r="B12736" s="49" t="s">
        <v>87</v>
      </c>
      <c r="C12736" s="49" t="s">
        <v>561</v>
      </c>
      <c r="D12736">
        <v>0</v>
      </c>
    </row>
    <row r="12737" spans="1:4" hidden="1">
      <c r="A12737" s="49" t="s">
        <v>33</v>
      </c>
      <c r="B12737" s="49" t="s">
        <v>87</v>
      </c>
      <c r="C12737" s="49" t="s">
        <v>564</v>
      </c>
      <c r="D12737">
        <v>0</v>
      </c>
    </row>
    <row r="12738" spans="1:4" hidden="1">
      <c r="A12738" s="49" t="s">
        <v>33</v>
      </c>
      <c r="B12738" s="49" t="s">
        <v>87</v>
      </c>
      <c r="C12738" s="49" t="s">
        <v>265</v>
      </c>
      <c r="D12738">
        <v>0</v>
      </c>
    </row>
    <row r="12739" spans="1:4" hidden="1">
      <c r="A12739" s="49" t="s">
        <v>33</v>
      </c>
      <c r="B12739" s="49" t="s">
        <v>87</v>
      </c>
      <c r="C12739" s="49" t="s">
        <v>565</v>
      </c>
      <c r="D12739">
        <v>0</v>
      </c>
    </row>
    <row r="12740" spans="1:4" hidden="1">
      <c r="A12740" s="49" t="s">
        <v>33</v>
      </c>
      <c r="B12740" s="49" t="s">
        <v>87</v>
      </c>
      <c r="C12740" s="49" t="s">
        <v>566</v>
      </c>
      <c r="D12740">
        <v>0</v>
      </c>
    </row>
    <row r="12741" spans="1:4" hidden="1">
      <c r="A12741" s="49" t="s">
        <v>33</v>
      </c>
      <c r="B12741" s="49" t="s">
        <v>87</v>
      </c>
      <c r="C12741" s="49" t="s">
        <v>567</v>
      </c>
      <c r="D12741">
        <v>0</v>
      </c>
    </row>
    <row r="12742" spans="1:4" hidden="1">
      <c r="A12742" s="49" t="s">
        <v>33</v>
      </c>
      <c r="B12742" s="49" t="s">
        <v>87</v>
      </c>
      <c r="C12742" s="49" t="s">
        <v>568</v>
      </c>
      <c r="D12742">
        <v>0</v>
      </c>
    </row>
    <row r="12743" spans="1:4" hidden="1">
      <c r="A12743" s="49" t="s">
        <v>33</v>
      </c>
      <c r="B12743" s="49" t="s">
        <v>87</v>
      </c>
      <c r="C12743" s="49" t="s">
        <v>569</v>
      </c>
      <c r="D12743">
        <v>0</v>
      </c>
    </row>
    <row r="12744" spans="1:4" hidden="1">
      <c r="A12744" s="49" t="s">
        <v>33</v>
      </c>
      <c r="B12744" s="49" t="s">
        <v>87</v>
      </c>
      <c r="C12744" s="49" t="s">
        <v>570</v>
      </c>
      <c r="D12744">
        <v>0</v>
      </c>
    </row>
    <row r="12745" spans="1:4" hidden="1">
      <c r="A12745" s="49" t="s">
        <v>33</v>
      </c>
      <c r="B12745" s="49" t="s">
        <v>87</v>
      </c>
      <c r="C12745" s="49" t="s">
        <v>571</v>
      </c>
      <c r="D12745">
        <v>0</v>
      </c>
    </row>
    <row r="12746" spans="1:4" hidden="1">
      <c r="A12746" s="49" t="s">
        <v>33</v>
      </c>
      <c r="B12746" s="49" t="s">
        <v>88</v>
      </c>
      <c r="C12746" s="49" t="s">
        <v>562</v>
      </c>
      <c r="D12746">
        <v>0</v>
      </c>
    </row>
    <row r="12747" spans="1:4" hidden="1">
      <c r="A12747" s="49" t="s">
        <v>33</v>
      </c>
      <c r="B12747" s="49" t="s">
        <v>88</v>
      </c>
      <c r="C12747" s="49" t="s">
        <v>563</v>
      </c>
      <c r="D12747">
        <v>0</v>
      </c>
    </row>
    <row r="12748" spans="1:4" hidden="1">
      <c r="A12748" s="49" t="s">
        <v>33</v>
      </c>
      <c r="B12748" s="49" t="s">
        <v>88</v>
      </c>
      <c r="C12748" s="49" t="s">
        <v>561</v>
      </c>
      <c r="D12748">
        <v>0</v>
      </c>
    </row>
    <row r="12749" spans="1:4" hidden="1">
      <c r="A12749" s="49" t="s">
        <v>33</v>
      </c>
      <c r="B12749" s="49" t="s">
        <v>88</v>
      </c>
      <c r="C12749" s="49" t="s">
        <v>564</v>
      </c>
      <c r="D12749">
        <v>0</v>
      </c>
    </row>
    <row r="12750" spans="1:4" hidden="1">
      <c r="A12750" s="49" t="s">
        <v>33</v>
      </c>
      <c r="B12750" s="49" t="s">
        <v>88</v>
      </c>
      <c r="C12750" s="49" t="s">
        <v>265</v>
      </c>
      <c r="D12750">
        <v>0</v>
      </c>
    </row>
    <row r="12751" spans="1:4" hidden="1">
      <c r="A12751" s="49" t="s">
        <v>33</v>
      </c>
      <c r="B12751" s="49" t="s">
        <v>88</v>
      </c>
      <c r="C12751" s="49" t="s">
        <v>565</v>
      </c>
      <c r="D12751">
        <v>0</v>
      </c>
    </row>
    <row r="12752" spans="1:4" hidden="1">
      <c r="A12752" s="49" t="s">
        <v>33</v>
      </c>
      <c r="B12752" s="49" t="s">
        <v>88</v>
      </c>
      <c r="C12752" s="49" t="s">
        <v>566</v>
      </c>
      <c r="D12752">
        <v>0</v>
      </c>
    </row>
    <row r="12753" spans="1:4" hidden="1">
      <c r="A12753" s="49" t="s">
        <v>33</v>
      </c>
      <c r="B12753" s="49" t="s">
        <v>88</v>
      </c>
      <c r="C12753" s="49" t="s">
        <v>567</v>
      </c>
      <c r="D12753">
        <v>0</v>
      </c>
    </row>
    <row r="12754" spans="1:4" hidden="1">
      <c r="A12754" s="49" t="s">
        <v>33</v>
      </c>
      <c r="B12754" s="49" t="s">
        <v>88</v>
      </c>
      <c r="C12754" s="49" t="s">
        <v>568</v>
      </c>
      <c r="D12754">
        <v>0</v>
      </c>
    </row>
    <row r="12755" spans="1:4" hidden="1">
      <c r="A12755" s="49" t="s">
        <v>33</v>
      </c>
      <c r="B12755" s="49" t="s">
        <v>88</v>
      </c>
      <c r="C12755" s="49" t="s">
        <v>569</v>
      </c>
      <c r="D12755">
        <v>0</v>
      </c>
    </row>
    <row r="12756" spans="1:4" hidden="1">
      <c r="A12756" s="49" t="s">
        <v>33</v>
      </c>
      <c r="B12756" s="49" t="s">
        <v>88</v>
      </c>
      <c r="C12756" s="49" t="s">
        <v>570</v>
      </c>
      <c r="D12756">
        <v>0</v>
      </c>
    </row>
    <row r="12757" spans="1:4" hidden="1">
      <c r="A12757" s="49" t="s">
        <v>33</v>
      </c>
      <c r="B12757" s="49" t="s">
        <v>88</v>
      </c>
      <c r="C12757" s="49" t="s">
        <v>571</v>
      </c>
      <c r="D12757">
        <v>0</v>
      </c>
    </row>
    <row r="12758" spans="1:4" hidden="1">
      <c r="A12758" s="49" t="s">
        <v>33</v>
      </c>
      <c r="B12758" s="49" t="s">
        <v>89</v>
      </c>
      <c r="C12758" s="49" t="s">
        <v>562</v>
      </c>
      <c r="D12758">
        <v>0</v>
      </c>
    </row>
    <row r="12759" spans="1:4" hidden="1">
      <c r="A12759" s="49" t="s">
        <v>33</v>
      </c>
      <c r="B12759" s="49" t="s">
        <v>89</v>
      </c>
      <c r="C12759" s="49" t="s">
        <v>563</v>
      </c>
      <c r="D12759">
        <v>0</v>
      </c>
    </row>
    <row r="12760" spans="1:4" hidden="1">
      <c r="A12760" s="49" t="s">
        <v>33</v>
      </c>
      <c r="B12760" s="49" t="s">
        <v>89</v>
      </c>
      <c r="C12760" s="49" t="s">
        <v>561</v>
      </c>
      <c r="D12760">
        <v>0</v>
      </c>
    </row>
    <row r="12761" spans="1:4" hidden="1">
      <c r="A12761" s="49" t="s">
        <v>33</v>
      </c>
      <c r="B12761" s="49" t="s">
        <v>89</v>
      </c>
      <c r="C12761" s="49" t="s">
        <v>564</v>
      </c>
      <c r="D12761">
        <v>0</v>
      </c>
    </row>
    <row r="12762" spans="1:4" hidden="1">
      <c r="A12762" s="49" t="s">
        <v>33</v>
      </c>
      <c r="B12762" s="49" t="s">
        <v>89</v>
      </c>
      <c r="C12762" s="49" t="s">
        <v>265</v>
      </c>
      <c r="D12762">
        <v>0</v>
      </c>
    </row>
    <row r="12763" spans="1:4" hidden="1">
      <c r="A12763" s="49" t="s">
        <v>33</v>
      </c>
      <c r="B12763" s="49" t="s">
        <v>89</v>
      </c>
      <c r="C12763" s="49" t="s">
        <v>565</v>
      </c>
      <c r="D12763">
        <v>0</v>
      </c>
    </row>
    <row r="12764" spans="1:4" hidden="1">
      <c r="A12764" s="49" t="s">
        <v>33</v>
      </c>
      <c r="B12764" s="49" t="s">
        <v>89</v>
      </c>
      <c r="C12764" s="49" t="s">
        <v>566</v>
      </c>
      <c r="D12764">
        <v>0</v>
      </c>
    </row>
    <row r="12765" spans="1:4" hidden="1">
      <c r="A12765" s="49" t="s">
        <v>33</v>
      </c>
      <c r="B12765" s="49" t="s">
        <v>89</v>
      </c>
      <c r="C12765" s="49" t="s">
        <v>567</v>
      </c>
      <c r="D12765">
        <v>0</v>
      </c>
    </row>
    <row r="12766" spans="1:4" hidden="1">
      <c r="A12766" s="49" t="s">
        <v>33</v>
      </c>
      <c r="B12766" s="49" t="s">
        <v>89</v>
      </c>
      <c r="C12766" s="49" t="s">
        <v>568</v>
      </c>
      <c r="D12766">
        <v>0</v>
      </c>
    </row>
    <row r="12767" spans="1:4" hidden="1">
      <c r="A12767" s="49" t="s">
        <v>33</v>
      </c>
      <c r="B12767" s="49" t="s">
        <v>89</v>
      </c>
      <c r="C12767" s="49" t="s">
        <v>569</v>
      </c>
      <c r="D12767">
        <v>0</v>
      </c>
    </row>
    <row r="12768" spans="1:4" hidden="1">
      <c r="A12768" s="49" t="s">
        <v>33</v>
      </c>
      <c r="B12768" s="49" t="s">
        <v>89</v>
      </c>
      <c r="C12768" s="49" t="s">
        <v>570</v>
      </c>
      <c r="D12768">
        <v>0</v>
      </c>
    </row>
    <row r="12769" spans="1:4" hidden="1">
      <c r="A12769" s="49" t="s">
        <v>33</v>
      </c>
      <c r="B12769" s="49" t="s">
        <v>89</v>
      </c>
      <c r="C12769" s="49" t="s">
        <v>571</v>
      </c>
      <c r="D12769">
        <v>0</v>
      </c>
    </row>
    <row r="12770" spans="1:4" hidden="1">
      <c r="A12770" s="49" t="s">
        <v>33</v>
      </c>
      <c r="B12770" s="49" t="s">
        <v>90</v>
      </c>
      <c r="C12770" s="49" t="s">
        <v>562</v>
      </c>
      <c r="D12770">
        <v>0</v>
      </c>
    </row>
    <row r="12771" spans="1:4" hidden="1">
      <c r="A12771" s="49" t="s">
        <v>33</v>
      </c>
      <c r="B12771" s="49" t="s">
        <v>90</v>
      </c>
      <c r="C12771" s="49" t="s">
        <v>563</v>
      </c>
      <c r="D12771">
        <v>0</v>
      </c>
    </row>
    <row r="12772" spans="1:4" hidden="1">
      <c r="A12772" s="49" t="s">
        <v>33</v>
      </c>
      <c r="B12772" s="49" t="s">
        <v>90</v>
      </c>
      <c r="C12772" s="49" t="s">
        <v>561</v>
      </c>
      <c r="D12772">
        <v>0</v>
      </c>
    </row>
    <row r="12773" spans="1:4" hidden="1">
      <c r="A12773" s="49" t="s">
        <v>33</v>
      </c>
      <c r="B12773" s="49" t="s">
        <v>90</v>
      </c>
      <c r="C12773" s="49" t="s">
        <v>564</v>
      </c>
      <c r="D12773">
        <v>0</v>
      </c>
    </row>
    <row r="12774" spans="1:4" hidden="1">
      <c r="A12774" s="49" t="s">
        <v>33</v>
      </c>
      <c r="B12774" s="49" t="s">
        <v>90</v>
      </c>
      <c r="C12774" s="49" t="s">
        <v>265</v>
      </c>
      <c r="D12774">
        <v>0</v>
      </c>
    </row>
    <row r="12775" spans="1:4" hidden="1">
      <c r="A12775" s="49" t="s">
        <v>33</v>
      </c>
      <c r="B12775" s="49" t="s">
        <v>90</v>
      </c>
      <c r="C12775" s="49" t="s">
        <v>565</v>
      </c>
      <c r="D12775">
        <v>0</v>
      </c>
    </row>
    <row r="12776" spans="1:4" hidden="1">
      <c r="A12776" s="49" t="s">
        <v>33</v>
      </c>
      <c r="B12776" s="49" t="s">
        <v>90</v>
      </c>
      <c r="C12776" s="49" t="s">
        <v>566</v>
      </c>
      <c r="D12776">
        <v>0</v>
      </c>
    </row>
    <row r="12777" spans="1:4" hidden="1">
      <c r="A12777" s="49" t="s">
        <v>33</v>
      </c>
      <c r="B12777" s="49" t="s">
        <v>90</v>
      </c>
      <c r="C12777" s="49" t="s">
        <v>567</v>
      </c>
      <c r="D12777">
        <v>0</v>
      </c>
    </row>
    <row r="12778" spans="1:4" hidden="1">
      <c r="A12778" s="49" t="s">
        <v>33</v>
      </c>
      <c r="B12778" s="49" t="s">
        <v>90</v>
      </c>
      <c r="C12778" s="49" t="s">
        <v>568</v>
      </c>
      <c r="D12778">
        <v>0</v>
      </c>
    </row>
    <row r="12779" spans="1:4" hidden="1">
      <c r="A12779" s="49" t="s">
        <v>33</v>
      </c>
      <c r="B12779" s="49" t="s">
        <v>90</v>
      </c>
      <c r="C12779" s="49" t="s">
        <v>569</v>
      </c>
      <c r="D12779">
        <v>0</v>
      </c>
    </row>
    <row r="12780" spans="1:4" hidden="1">
      <c r="A12780" s="49" t="s">
        <v>33</v>
      </c>
      <c r="B12780" s="49" t="s">
        <v>90</v>
      </c>
      <c r="C12780" s="49" t="s">
        <v>570</v>
      </c>
      <c r="D12780">
        <v>0</v>
      </c>
    </row>
    <row r="12781" spans="1:4" hidden="1">
      <c r="A12781" s="49" t="s">
        <v>33</v>
      </c>
      <c r="B12781" s="49" t="s">
        <v>90</v>
      </c>
      <c r="C12781" s="49" t="s">
        <v>571</v>
      </c>
      <c r="D12781">
        <v>0</v>
      </c>
    </row>
    <row r="12782" spans="1:4" hidden="1">
      <c r="A12782" s="49" t="s">
        <v>33</v>
      </c>
      <c r="B12782" s="49" t="s">
        <v>91</v>
      </c>
      <c r="C12782" s="49" t="s">
        <v>562</v>
      </c>
      <c r="D12782">
        <v>0</v>
      </c>
    </row>
    <row r="12783" spans="1:4" hidden="1">
      <c r="A12783" s="49" t="s">
        <v>33</v>
      </c>
      <c r="B12783" s="49" t="s">
        <v>91</v>
      </c>
      <c r="C12783" s="49" t="s">
        <v>563</v>
      </c>
      <c r="D12783">
        <v>0</v>
      </c>
    </row>
    <row r="12784" spans="1:4" hidden="1">
      <c r="A12784" s="49" t="s">
        <v>33</v>
      </c>
      <c r="B12784" s="49" t="s">
        <v>91</v>
      </c>
      <c r="C12784" s="49" t="s">
        <v>561</v>
      </c>
      <c r="D12784">
        <v>0</v>
      </c>
    </row>
    <row r="12785" spans="1:4" hidden="1">
      <c r="A12785" s="49" t="s">
        <v>33</v>
      </c>
      <c r="B12785" s="49" t="s">
        <v>91</v>
      </c>
      <c r="C12785" s="49" t="s">
        <v>564</v>
      </c>
      <c r="D12785">
        <v>0</v>
      </c>
    </row>
    <row r="12786" spans="1:4" hidden="1">
      <c r="A12786" s="49" t="s">
        <v>33</v>
      </c>
      <c r="B12786" s="49" t="s">
        <v>91</v>
      </c>
      <c r="C12786" s="49" t="s">
        <v>265</v>
      </c>
      <c r="D12786">
        <v>0</v>
      </c>
    </row>
    <row r="12787" spans="1:4" hidden="1">
      <c r="A12787" s="49" t="s">
        <v>33</v>
      </c>
      <c r="B12787" s="49" t="s">
        <v>91</v>
      </c>
      <c r="C12787" s="49" t="s">
        <v>565</v>
      </c>
      <c r="D12787">
        <v>0</v>
      </c>
    </row>
    <row r="12788" spans="1:4" hidden="1">
      <c r="A12788" s="49" t="s">
        <v>33</v>
      </c>
      <c r="B12788" s="49" t="s">
        <v>91</v>
      </c>
      <c r="C12788" s="49" t="s">
        <v>566</v>
      </c>
      <c r="D12788">
        <v>0</v>
      </c>
    </row>
    <row r="12789" spans="1:4" hidden="1">
      <c r="A12789" s="49" t="s">
        <v>33</v>
      </c>
      <c r="B12789" s="49" t="s">
        <v>91</v>
      </c>
      <c r="C12789" s="49" t="s">
        <v>567</v>
      </c>
      <c r="D12789">
        <v>0</v>
      </c>
    </row>
    <row r="12790" spans="1:4" hidden="1">
      <c r="A12790" s="49" t="s">
        <v>33</v>
      </c>
      <c r="B12790" s="49" t="s">
        <v>91</v>
      </c>
      <c r="C12790" s="49" t="s">
        <v>568</v>
      </c>
      <c r="D12790">
        <v>0</v>
      </c>
    </row>
    <row r="12791" spans="1:4" hidden="1">
      <c r="A12791" s="49" t="s">
        <v>33</v>
      </c>
      <c r="B12791" s="49" t="s">
        <v>91</v>
      </c>
      <c r="C12791" s="49" t="s">
        <v>569</v>
      </c>
      <c r="D12791">
        <v>0</v>
      </c>
    </row>
    <row r="12792" spans="1:4" hidden="1">
      <c r="A12792" s="49" t="s">
        <v>33</v>
      </c>
      <c r="B12792" s="49" t="s">
        <v>91</v>
      </c>
      <c r="C12792" s="49" t="s">
        <v>570</v>
      </c>
      <c r="D12792">
        <v>0</v>
      </c>
    </row>
    <row r="12793" spans="1:4" hidden="1">
      <c r="A12793" s="49" t="s">
        <v>33</v>
      </c>
      <c r="B12793" s="49" t="s">
        <v>91</v>
      </c>
      <c r="C12793" s="49" t="s">
        <v>571</v>
      </c>
      <c r="D12793">
        <v>0</v>
      </c>
    </row>
    <row r="12794" spans="1:4" hidden="1">
      <c r="A12794" s="49" t="s">
        <v>33</v>
      </c>
      <c r="B12794" s="49" t="s">
        <v>92</v>
      </c>
      <c r="C12794" s="49" t="s">
        <v>562</v>
      </c>
      <c r="D12794">
        <v>0</v>
      </c>
    </row>
    <row r="12795" spans="1:4" hidden="1">
      <c r="A12795" s="49" t="s">
        <v>33</v>
      </c>
      <c r="B12795" s="49" t="s">
        <v>92</v>
      </c>
      <c r="C12795" s="49" t="s">
        <v>563</v>
      </c>
      <c r="D12795">
        <v>0</v>
      </c>
    </row>
    <row r="12796" spans="1:4" hidden="1">
      <c r="A12796" s="49" t="s">
        <v>33</v>
      </c>
      <c r="B12796" s="49" t="s">
        <v>92</v>
      </c>
      <c r="C12796" s="49" t="s">
        <v>561</v>
      </c>
      <c r="D12796">
        <v>0</v>
      </c>
    </row>
    <row r="12797" spans="1:4" hidden="1">
      <c r="A12797" s="49" t="s">
        <v>33</v>
      </c>
      <c r="B12797" s="49" t="s">
        <v>92</v>
      </c>
      <c r="C12797" s="49" t="s">
        <v>564</v>
      </c>
      <c r="D12797">
        <v>0</v>
      </c>
    </row>
    <row r="12798" spans="1:4" hidden="1">
      <c r="A12798" s="49" t="s">
        <v>33</v>
      </c>
      <c r="B12798" s="49" t="s">
        <v>92</v>
      </c>
      <c r="C12798" s="49" t="s">
        <v>265</v>
      </c>
      <c r="D12798">
        <v>0</v>
      </c>
    </row>
    <row r="12799" spans="1:4" hidden="1">
      <c r="A12799" s="49" t="s">
        <v>33</v>
      </c>
      <c r="B12799" s="49" t="s">
        <v>92</v>
      </c>
      <c r="C12799" s="49" t="s">
        <v>565</v>
      </c>
      <c r="D12799">
        <v>0</v>
      </c>
    </row>
    <row r="12800" spans="1:4" hidden="1">
      <c r="A12800" s="49" t="s">
        <v>33</v>
      </c>
      <c r="B12800" s="49" t="s">
        <v>92</v>
      </c>
      <c r="C12800" s="49" t="s">
        <v>566</v>
      </c>
      <c r="D12800">
        <v>0</v>
      </c>
    </row>
    <row r="12801" spans="1:4" hidden="1">
      <c r="A12801" s="49" t="s">
        <v>33</v>
      </c>
      <c r="B12801" s="49" t="s">
        <v>92</v>
      </c>
      <c r="C12801" s="49" t="s">
        <v>567</v>
      </c>
      <c r="D12801">
        <v>0</v>
      </c>
    </row>
    <row r="12802" spans="1:4" hidden="1">
      <c r="A12802" s="49" t="s">
        <v>33</v>
      </c>
      <c r="B12802" s="49" t="s">
        <v>92</v>
      </c>
      <c r="C12802" s="49" t="s">
        <v>568</v>
      </c>
      <c r="D12802">
        <v>0</v>
      </c>
    </row>
    <row r="12803" spans="1:4" hidden="1">
      <c r="A12803" s="49" t="s">
        <v>33</v>
      </c>
      <c r="B12803" s="49" t="s">
        <v>92</v>
      </c>
      <c r="C12803" s="49" t="s">
        <v>569</v>
      </c>
      <c r="D12803">
        <v>0</v>
      </c>
    </row>
    <row r="12804" spans="1:4" hidden="1">
      <c r="A12804" s="49" t="s">
        <v>33</v>
      </c>
      <c r="B12804" s="49" t="s">
        <v>92</v>
      </c>
      <c r="C12804" s="49" t="s">
        <v>570</v>
      </c>
      <c r="D12804">
        <v>0</v>
      </c>
    </row>
    <row r="12805" spans="1:4" hidden="1">
      <c r="A12805" s="49" t="s">
        <v>33</v>
      </c>
      <c r="B12805" s="49" t="s">
        <v>92</v>
      </c>
      <c r="C12805" s="49" t="s">
        <v>571</v>
      </c>
      <c r="D12805">
        <v>0</v>
      </c>
    </row>
    <row r="12806" spans="1:4" hidden="1">
      <c r="A12806" s="49" t="s">
        <v>33</v>
      </c>
      <c r="B12806" s="49" t="s">
        <v>93</v>
      </c>
      <c r="C12806" s="49" t="s">
        <v>562</v>
      </c>
      <c r="D12806">
        <v>0</v>
      </c>
    </row>
    <row r="12807" spans="1:4" hidden="1">
      <c r="A12807" s="49" t="s">
        <v>33</v>
      </c>
      <c r="B12807" s="49" t="s">
        <v>93</v>
      </c>
      <c r="C12807" s="49" t="s">
        <v>563</v>
      </c>
      <c r="D12807">
        <v>0</v>
      </c>
    </row>
    <row r="12808" spans="1:4" hidden="1">
      <c r="A12808" s="49" t="s">
        <v>33</v>
      </c>
      <c r="B12808" s="49" t="s">
        <v>93</v>
      </c>
      <c r="C12808" s="49" t="s">
        <v>561</v>
      </c>
      <c r="D12808">
        <v>0</v>
      </c>
    </row>
    <row r="12809" spans="1:4" hidden="1">
      <c r="A12809" s="49" t="s">
        <v>33</v>
      </c>
      <c r="B12809" s="49" t="s">
        <v>93</v>
      </c>
      <c r="C12809" s="49" t="s">
        <v>564</v>
      </c>
      <c r="D12809">
        <v>0</v>
      </c>
    </row>
    <row r="12810" spans="1:4" hidden="1">
      <c r="A12810" s="49" t="s">
        <v>33</v>
      </c>
      <c r="B12810" s="49" t="s">
        <v>93</v>
      </c>
      <c r="C12810" s="49" t="s">
        <v>265</v>
      </c>
      <c r="D12810">
        <v>0</v>
      </c>
    </row>
    <row r="12811" spans="1:4" hidden="1">
      <c r="A12811" s="49" t="s">
        <v>33</v>
      </c>
      <c r="B12811" s="49" t="s">
        <v>93</v>
      </c>
      <c r="C12811" s="49" t="s">
        <v>565</v>
      </c>
      <c r="D12811">
        <v>0</v>
      </c>
    </row>
    <row r="12812" spans="1:4" hidden="1">
      <c r="A12812" s="49" t="s">
        <v>33</v>
      </c>
      <c r="B12812" s="49" t="s">
        <v>93</v>
      </c>
      <c r="C12812" s="49" t="s">
        <v>566</v>
      </c>
      <c r="D12812">
        <v>0</v>
      </c>
    </row>
    <row r="12813" spans="1:4" hidden="1">
      <c r="A12813" s="49" t="s">
        <v>33</v>
      </c>
      <c r="B12813" s="49" t="s">
        <v>93</v>
      </c>
      <c r="C12813" s="49" t="s">
        <v>567</v>
      </c>
      <c r="D12813">
        <v>0</v>
      </c>
    </row>
    <row r="12814" spans="1:4" hidden="1">
      <c r="A12814" s="49" t="s">
        <v>33</v>
      </c>
      <c r="B12814" s="49" t="s">
        <v>93</v>
      </c>
      <c r="C12814" s="49" t="s">
        <v>568</v>
      </c>
      <c r="D12814">
        <v>0</v>
      </c>
    </row>
    <row r="12815" spans="1:4" hidden="1">
      <c r="A12815" s="49" t="s">
        <v>33</v>
      </c>
      <c r="B12815" s="49" t="s">
        <v>93</v>
      </c>
      <c r="C12815" s="49" t="s">
        <v>569</v>
      </c>
      <c r="D12815">
        <v>0</v>
      </c>
    </row>
    <row r="12816" spans="1:4" hidden="1">
      <c r="A12816" s="49" t="s">
        <v>33</v>
      </c>
      <c r="B12816" s="49" t="s">
        <v>93</v>
      </c>
      <c r="C12816" s="49" t="s">
        <v>570</v>
      </c>
      <c r="D12816">
        <v>0</v>
      </c>
    </row>
    <row r="12817" spans="1:4" hidden="1">
      <c r="A12817" s="49" t="s">
        <v>33</v>
      </c>
      <c r="B12817" s="49" t="s">
        <v>93</v>
      </c>
      <c r="C12817" s="49" t="s">
        <v>571</v>
      </c>
      <c r="D12817">
        <v>0</v>
      </c>
    </row>
    <row r="12818" spans="1:4" hidden="1">
      <c r="A12818" s="49" t="s">
        <v>33</v>
      </c>
      <c r="B12818" s="49" t="s">
        <v>94</v>
      </c>
      <c r="C12818" s="49" t="s">
        <v>562</v>
      </c>
      <c r="D12818">
        <v>0</v>
      </c>
    </row>
    <row r="12819" spans="1:4" hidden="1">
      <c r="A12819" s="49" t="s">
        <v>33</v>
      </c>
      <c r="B12819" s="49" t="s">
        <v>94</v>
      </c>
      <c r="C12819" s="49" t="s">
        <v>563</v>
      </c>
      <c r="D12819">
        <v>0</v>
      </c>
    </row>
    <row r="12820" spans="1:4" hidden="1">
      <c r="A12820" s="49" t="s">
        <v>33</v>
      </c>
      <c r="B12820" s="49" t="s">
        <v>94</v>
      </c>
      <c r="C12820" s="49" t="s">
        <v>561</v>
      </c>
      <c r="D12820">
        <v>0</v>
      </c>
    </row>
    <row r="12821" spans="1:4" hidden="1">
      <c r="A12821" s="49" t="s">
        <v>33</v>
      </c>
      <c r="B12821" s="49" t="s">
        <v>94</v>
      </c>
      <c r="C12821" s="49" t="s">
        <v>564</v>
      </c>
      <c r="D12821">
        <v>0</v>
      </c>
    </row>
    <row r="12822" spans="1:4" hidden="1">
      <c r="A12822" s="49" t="s">
        <v>33</v>
      </c>
      <c r="B12822" s="49" t="s">
        <v>94</v>
      </c>
      <c r="C12822" s="49" t="s">
        <v>265</v>
      </c>
      <c r="D12822">
        <v>0</v>
      </c>
    </row>
    <row r="12823" spans="1:4" hidden="1">
      <c r="A12823" s="49" t="s">
        <v>33</v>
      </c>
      <c r="B12823" s="49" t="s">
        <v>94</v>
      </c>
      <c r="C12823" s="49" t="s">
        <v>565</v>
      </c>
      <c r="D12823">
        <v>0</v>
      </c>
    </row>
    <row r="12824" spans="1:4" hidden="1">
      <c r="A12824" s="49" t="s">
        <v>33</v>
      </c>
      <c r="B12824" s="49" t="s">
        <v>94</v>
      </c>
      <c r="C12824" s="49" t="s">
        <v>566</v>
      </c>
      <c r="D12824">
        <v>0</v>
      </c>
    </row>
    <row r="12825" spans="1:4" hidden="1">
      <c r="A12825" s="49" t="s">
        <v>33</v>
      </c>
      <c r="B12825" s="49" t="s">
        <v>94</v>
      </c>
      <c r="C12825" s="49" t="s">
        <v>567</v>
      </c>
      <c r="D12825">
        <v>0</v>
      </c>
    </row>
    <row r="12826" spans="1:4" hidden="1">
      <c r="A12826" s="49" t="s">
        <v>33</v>
      </c>
      <c r="B12826" s="49" t="s">
        <v>94</v>
      </c>
      <c r="C12826" s="49" t="s">
        <v>568</v>
      </c>
      <c r="D12826">
        <v>0</v>
      </c>
    </row>
    <row r="12827" spans="1:4" hidden="1">
      <c r="A12827" s="49" t="s">
        <v>33</v>
      </c>
      <c r="B12827" s="49" t="s">
        <v>94</v>
      </c>
      <c r="C12827" s="49" t="s">
        <v>569</v>
      </c>
      <c r="D12827">
        <v>0</v>
      </c>
    </row>
    <row r="12828" spans="1:4" hidden="1">
      <c r="A12828" s="49" t="s">
        <v>33</v>
      </c>
      <c r="B12828" s="49" t="s">
        <v>94</v>
      </c>
      <c r="C12828" s="49" t="s">
        <v>570</v>
      </c>
      <c r="D12828">
        <v>0</v>
      </c>
    </row>
    <row r="12829" spans="1:4" hidden="1">
      <c r="A12829" s="49" t="s">
        <v>33</v>
      </c>
      <c r="B12829" s="49" t="s">
        <v>94</v>
      </c>
      <c r="C12829" s="49" t="s">
        <v>571</v>
      </c>
      <c r="D12829">
        <v>0</v>
      </c>
    </row>
    <row r="12830" spans="1:4" hidden="1">
      <c r="A12830" s="49" t="s">
        <v>33</v>
      </c>
      <c r="B12830" s="49" t="s">
        <v>95</v>
      </c>
      <c r="C12830" s="49" t="s">
        <v>562</v>
      </c>
      <c r="D12830">
        <v>0</v>
      </c>
    </row>
    <row r="12831" spans="1:4" hidden="1">
      <c r="A12831" s="49" t="s">
        <v>33</v>
      </c>
      <c r="B12831" s="49" t="s">
        <v>95</v>
      </c>
      <c r="C12831" s="49" t="s">
        <v>563</v>
      </c>
      <c r="D12831">
        <v>0</v>
      </c>
    </row>
    <row r="12832" spans="1:4" hidden="1">
      <c r="A12832" s="49" t="s">
        <v>33</v>
      </c>
      <c r="B12832" s="49" t="s">
        <v>95</v>
      </c>
      <c r="C12832" s="49" t="s">
        <v>561</v>
      </c>
      <c r="D12832">
        <v>0</v>
      </c>
    </row>
    <row r="12833" spans="1:4" hidden="1">
      <c r="A12833" s="49" t="s">
        <v>33</v>
      </c>
      <c r="B12833" s="49" t="s">
        <v>95</v>
      </c>
      <c r="C12833" s="49" t="s">
        <v>564</v>
      </c>
      <c r="D12833">
        <v>0</v>
      </c>
    </row>
    <row r="12834" spans="1:4" hidden="1">
      <c r="A12834" s="49" t="s">
        <v>33</v>
      </c>
      <c r="B12834" s="49" t="s">
        <v>95</v>
      </c>
      <c r="C12834" s="49" t="s">
        <v>265</v>
      </c>
      <c r="D12834">
        <v>0</v>
      </c>
    </row>
    <row r="12835" spans="1:4" hidden="1">
      <c r="A12835" s="49" t="s">
        <v>33</v>
      </c>
      <c r="B12835" s="49" t="s">
        <v>95</v>
      </c>
      <c r="C12835" s="49" t="s">
        <v>565</v>
      </c>
      <c r="D12835">
        <v>0</v>
      </c>
    </row>
    <row r="12836" spans="1:4" hidden="1">
      <c r="A12836" s="49" t="s">
        <v>33</v>
      </c>
      <c r="B12836" s="49" t="s">
        <v>95</v>
      </c>
      <c r="C12836" s="49" t="s">
        <v>566</v>
      </c>
      <c r="D12836">
        <v>0</v>
      </c>
    </row>
    <row r="12837" spans="1:4" hidden="1">
      <c r="A12837" s="49" t="s">
        <v>33</v>
      </c>
      <c r="B12837" s="49" t="s">
        <v>95</v>
      </c>
      <c r="C12837" s="49" t="s">
        <v>567</v>
      </c>
      <c r="D12837">
        <v>0</v>
      </c>
    </row>
    <row r="12838" spans="1:4" hidden="1">
      <c r="A12838" s="49" t="s">
        <v>33</v>
      </c>
      <c r="B12838" s="49" t="s">
        <v>95</v>
      </c>
      <c r="C12838" s="49" t="s">
        <v>568</v>
      </c>
      <c r="D12838">
        <v>0</v>
      </c>
    </row>
    <row r="12839" spans="1:4" hidden="1">
      <c r="A12839" s="49" t="s">
        <v>33</v>
      </c>
      <c r="B12839" s="49" t="s">
        <v>95</v>
      </c>
      <c r="C12839" s="49" t="s">
        <v>569</v>
      </c>
      <c r="D12839">
        <v>0</v>
      </c>
    </row>
    <row r="12840" spans="1:4" hidden="1">
      <c r="A12840" s="49" t="s">
        <v>33</v>
      </c>
      <c r="B12840" s="49" t="s">
        <v>95</v>
      </c>
      <c r="C12840" s="49" t="s">
        <v>570</v>
      </c>
      <c r="D12840">
        <v>0</v>
      </c>
    </row>
    <row r="12841" spans="1:4" hidden="1">
      <c r="A12841" s="49" t="s">
        <v>33</v>
      </c>
      <c r="B12841" s="49" t="s">
        <v>95</v>
      </c>
      <c r="C12841" s="49" t="s">
        <v>571</v>
      </c>
      <c r="D12841">
        <v>0</v>
      </c>
    </row>
    <row r="12842" spans="1:4" hidden="1">
      <c r="A12842" s="49" t="s">
        <v>33</v>
      </c>
      <c r="B12842" s="49" t="s">
        <v>96</v>
      </c>
      <c r="C12842" s="49" t="s">
        <v>562</v>
      </c>
      <c r="D12842">
        <v>0</v>
      </c>
    </row>
    <row r="12843" spans="1:4" hidden="1">
      <c r="A12843" s="49" t="s">
        <v>33</v>
      </c>
      <c r="B12843" s="49" t="s">
        <v>96</v>
      </c>
      <c r="C12843" s="49" t="s">
        <v>563</v>
      </c>
      <c r="D12843">
        <v>0</v>
      </c>
    </row>
    <row r="12844" spans="1:4" hidden="1">
      <c r="A12844" s="49" t="s">
        <v>33</v>
      </c>
      <c r="B12844" s="49" t="s">
        <v>96</v>
      </c>
      <c r="C12844" s="49" t="s">
        <v>561</v>
      </c>
      <c r="D12844">
        <v>0</v>
      </c>
    </row>
    <row r="12845" spans="1:4" hidden="1">
      <c r="A12845" s="49" t="s">
        <v>33</v>
      </c>
      <c r="B12845" s="49" t="s">
        <v>96</v>
      </c>
      <c r="C12845" s="49" t="s">
        <v>564</v>
      </c>
      <c r="D12845">
        <v>0</v>
      </c>
    </row>
    <row r="12846" spans="1:4" hidden="1">
      <c r="A12846" s="49" t="s">
        <v>33</v>
      </c>
      <c r="B12846" s="49" t="s">
        <v>96</v>
      </c>
      <c r="C12846" s="49" t="s">
        <v>265</v>
      </c>
      <c r="D12846">
        <v>0</v>
      </c>
    </row>
    <row r="12847" spans="1:4" hidden="1">
      <c r="A12847" s="49" t="s">
        <v>33</v>
      </c>
      <c r="B12847" s="49" t="s">
        <v>96</v>
      </c>
      <c r="C12847" s="49" t="s">
        <v>565</v>
      </c>
      <c r="D12847">
        <v>0</v>
      </c>
    </row>
    <row r="12848" spans="1:4" hidden="1">
      <c r="A12848" s="49" t="s">
        <v>33</v>
      </c>
      <c r="B12848" s="49" t="s">
        <v>96</v>
      </c>
      <c r="C12848" s="49" t="s">
        <v>566</v>
      </c>
      <c r="D12848">
        <v>0</v>
      </c>
    </row>
    <row r="12849" spans="1:4" hidden="1">
      <c r="A12849" s="49" t="s">
        <v>33</v>
      </c>
      <c r="B12849" s="49" t="s">
        <v>96</v>
      </c>
      <c r="C12849" s="49" t="s">
        <v>567</v>
      </c>
      <c r="D12849">
        <v>0</v>
      </c>
    </row>
    <row r="12850" spans="1:4" hidden="1">
      <c r="A12850" s="49" t="s">
        <v>33</v>
      </c>
      <c r="B12850" s="49" t="s">
        <v>96</v>
      </c>
      <c r="C12850" s="49" t="s">
        <v>568</v>
      </c>
      <c r="D12850">
        <v>0</v>
      </c>
    </row>
    <row r="12851" spans="1:4" hidden="1">
      <c r="A12851" s="49" t="s">
        <v>33</v>
      </c>
      <c r="B12851" s="49" t="s">
        <v>96</v>
      </c>
      <c r="C12851" s="49" t="s">
        <v>569</v>
      </c>
      <c r="D12851">
        <v>0</v>
      </c>
    </row>
    <row r="12852" spans="1:4" hidden="1">
      <c r="A12852" s="49" t="s">
        <v>33</v>
      </c>
      <c r="B12852" s="49" t="s">
        <v>96</v>
      </c>
      <c r="C12852" s="49" t="s">
        <v>570</v>
      </c>
      <c r="D12852">
        <v>0</v>
      </c>
    </row>
    <row r="12853" spans="1:4" hidden="1">
      <c r="A12853" s="49" t="s">
        <v>33</v>
      </c>
      <c r="B12853" s="49" t="s">
        <v>96</v>
      </c>
      <c r="C12853" s="49" t="s">
        <v>571</v>
      </c>
      <c r="D12853">
        <v>0</v>
      </c>
    </row>
    <row r="12854" spans="1:4" hidden="1">
      <c r="A12854" s="49" t="s">
        <v>33</v>
      </c>
      <c r="B12854" s="49" t="s">
        <v>97</v>
      </c>
      <c r="C12854" s="49" t="s">
        <v>562</v>
      </c>
      <c r="D12854">
        <v>0</v>
      </c>
    </row>
    <row r="12855" spans="1:4" hidden="1">
      <c r="A12855" s="49" t="s">
        <v>33</v>
      </c>
      <c r="B12855" s="49" t="s">
        <v>97</v>
      </c>
      <c r="C12855" s="49" t="s">
        <v>563</v>
      </c>
      <c r="D12855">
        <v>0</v>
      </c>
    </row>
    <row r="12856" spans="1:4" hidden="1">
      <c r="A12856" s="49" t="s">
        <v>33</v>
      </c>
      <c r="B12856" s="49" t="s">
        <v>97</v>
      </c>
      <c r="C12856" s="49" t="s">
        <v>561</v>
      </c>
      <c r="D12856">
        <v>0</v>
      </c>
    </row>
    <row r="12857" spans="1:4" hidden="1">
      <c r="A12857" s="49" t="s">
        <v>33</v>
      </c>
      <c r="B12857" s="49" t="s">
        <v>97</v>
      </c>
      <c r="C12857" s="49" t="s">
        <v>564</v>
      </c>
      <c r="D12857">
        <v>0</v>
      </c>
    </row>
    <row r="12858" spans="1:4" hidden="1">
      <c r="A12858" s="49" t="s">
        <v>33</v>
      </c>
      <c r="B12858" s="49" t="s">
        <v>97</v>
      </c>
      <c r="C12858" s="49" t="s">
        <v>265</v>
      </c>
      <c r="D12858">
        <v>0</v>
      </c>
    </row>
    <row r="12859" spans="1:4" hidden="1">
      <c r="A12859" s="49" t="s">
        <v>33</v>
      </c>
      <c r="B12859" s="49" t="s">
        <v>97</v>
      </c>
      <c r="C12859" s="49" t="s">
        <v>565</v>
      </c>
      <c r="D12859">
        <v>0</v>
      </c>
    </row>
    <row r="12860" spans="1:4" hidden="1">
      <c r="A12860" s="49" t="s">
        <v>33</v>
      </c>
      <c r="B12860" s="49" t="s">
        <v>97</v>
      </c>
      <c r="C12860" s="49" t="s">
        <v>566</v>
      </c>
      <c r="D12860">
        <v>0</v>
      </c>
    </row>
    <row r="12861" spans="1:4" hidden="1">
      <c r="A12861" s="49" t="s">
        <v>33</v>
      </c>
      <c r="B12861" s="49" t="s">
        <v>97</v>
      </c>
      <c r="C12861" s="49" t="s">
        <v>567</v>
      </c>
      <c r="D12861">
        <v>0</v>
      </c>
    </row>
    <row r="12862" spans="1:4" hidden="1">
      <c r="A12862" s="49" t="s">
        <v>33</v>
      </c>
      <c r="B12862" s="49" t="s">
        <v>97</v>
      </c>
      <c r="C12862" s="49" t="s">
        <v>568</v>
      </c>
      <c r="D12862">
        <v>0</v>
      </c>
    </row>
    <row r="12863" spans="1:4" hidden="1">
      <c r="A12863" s="49" t="s">
        <v>33</v>
      </c>
      <c r="B12863" s="49" t="s">
        <v>97</v>
      </c>
      <c r="C12863" s="49" t="s">
        <v>569</v>
      </c>
      <c r="D12863">
        <v>0</v>
      </c>
    </row>
    <row r="12864" spans="1:4" hidden="1">
      <c r="A12864" s="49" t="s">
        <v>33</v>
      </c>
      <c r="B12864" s="49" t="s">
        <v>97</v>
      </c>
      <c r="C12864" s="49" t="s">
        <v>570</v>
      </c>
      <c r="D12864">
        <v>0</v>
      </c>
    </row>
    <row r="12865" spans="1:4" hidden="1">
      <c r="A12865" s="49" t="s">
        <v>33</v>
      </c>
      <c r="B12865" s="49" t="s">
        <v>97</v>
      </c>
      <c r="C12865" s="49" t="s">
        <v>571</v>
      </c>
      <c r="D12865">
        <v>0</v>
      </c>
    </row>
    <row r="12866" spans="1:4" hidden="1">
      <c r="A12866" s="49" t="s">
        <v>33</v>
      </c>
      <c r="B12866" s="49" t="s">
        <v>98</v>
      </c>
      <c r="C12866" s="49" t="s">
        <v>562</v>
      </c>
      <c r="D12866">
        <v>0</v>
      </c>
    </row>
    <row r="12867" spans="1:4" hidden="1">
      <c r="A12867" s="49" t="s">
        <v>33</v>
      </c>
      <c r="B12867" s="49" t="s">
        <v>98</v>
      </c>
      <c r="C12867" s="49" t="s">
        <v>563</v>
      </c>
      <c r="D12867">
        <v>0</v>
      </c>
    </row>
    <row r="12868" spans="1:4" hidden="1">
      <c r="A12868" s="49" t="s">
        <v>33</v>
      </c>
      <c r="B12868" s="49" t="s">
        <v>98</v>
      </c>
      <c r="C12868" s="49" t="s">
        <v>561</v>
      </c>
      <c r="D12868">
        <v>0</v>
      </c>
    </row>
    <row r="12869" spans="1:4" hidden="1">
      <c r="A12869" s="49" t="s">
        <v>33</v>
      </c>
      <c r="B12869" s="49" t="s">
        <v>98</v>
      </c>
      <c r="C12869" s="49" t="s">
        <v>564</v>
      </c>
      <c r="D12869">
        <v>0</v>
      </c>
    </row>
    <row r="12870" spans="1:4" hidden="1">
      <c r="A12870" s="49" t="s">
        <v>33</v>
      </c>
      <c r="B12870" s="49" t="s">
        <v>98</v>
      </c>
      <c r="C12870" s="49" t="s">
        <v>265</v>
      </c>
      <c r="D12870">
        <v>0</v>
      </c>
    </row>
    <row r="12871" spans="1:4" hidden="1">
      <c r="A12871" s="49" t="s">
        <v>33</v>
      </c>
      <c r="B12871" s="49" t="s">
        <v>98</v>
      </c>
      <c r="C12871" s="49" t="s">
        <v>565</v>
      </c>
      <c r="D12871">
        <v>0</v>
      </c>
    </row>
    <row r="12872" spans="1:4" hidden="1">
      <c r="A12872" s="49" t="s">
        <v>33</v>
      </c>
      <c r="B12872" s="49" t="s">
        <v>98</v>
      </c>
      <c r="C12872" s="49" t="s">
        <v>566</v>
      </c>
      <c r="D12872">
        <v>0</v>
      </c>
    </row>
    <row r="12873" spans="1:4" hidden="1">
      <c r="A12873" s="49" t="s">
        <v>33</v>
      </c>
      <c r="B12873" s="49" t="s">
        <v>98</v>
      </c>
      <c r="C12873" s="49" t="s">
        <v>567</v>
      </c>
      <c r="D12873">
        <v>0</v>
      </c>
    </row>
    <row r="12874" spans="1:4" hidden="1">
      <c r="A12874" s="49" t="s">
        <v>33</v>
      </c>
      <c r="B12874" s="49" t="s">
        <v>98</v>
      </c>
      <c r="C12874" s="49" t="s">
        <v>568</v>
      </c>
      <c r="D12874">
        <v>0</v>
      </c>
    </row>
    <row r="12875" spans="1:4" hidden="1">
      <c r="A12875" s="49" t="s">
        <v>33</v>
      </c>
      <c r="B12875" s="49" t="s">
        <v>98</v>
      </c>
      <c r="C12875" s="49" t="s">
        <v>569</v>
      </c>
      <c r="D12875">
        <v>0</v>
      </c>
    </row>
    <row r="12876" spans="1:4" hidden="1">
      <c r="A12876" s="49" t="s">
        <v>33</v>
      </c>
      <c r="B12876" s="49" t="s">
        <v>98</v>
      </c>
      <c r="C12876" s="49" t="s">
        <v>570</v>
      </c>
      <c r="D12876">
        <v>0</v>
      </c>
    </row>
    <row r="12877" spans="1:4" hidden="1">
      <c r="A12877" s="49" t="s">
        <v>33</v>
      </c>
      <c r="B12877" s="49" t="s">
        <v>98</v>
      </c>
      <c r="C12877" s="49" t="s">
        <v>571</v>
      </c>
      <c r="D12877">
        <v>0</v>
      </c>
    </row>
    <row r="12878" spans="1:4" hidden="1">
      <c r="A12878" s="49" t="s">
        <v>33</v>
      </c>
      <c r="B12878" s="49" t="s">
        <v>99</v>
      </c>
      <c r="C12878" s="49" t="s">
        <v>562</v>
      </c>
      <c r="D12878">
        <v>0</v>
      </c>
    </row>
    <row r="12879" spans="1:4" hidden="1">
      <c r="A12879" s="49" t="s">
        <v>33</v>
      </c>
      <c r="B12879" s="49" t="s">
        <v>99</v>
      </c>
      <c r="C12879" s="49" t="s">
        <v>563</v>
      </c>
      <c r="D12879">
        <v>0</v>
      </c>
    </row>
    <row r="12880" spans="1:4" hidden="1">
      <c r="A12880" s="49" t="s">
        <v>33</v>
      </c>
      <c r="B12880" s="49" t="s">
        <v>99</v>
      </c>
      <c r="C12880" s="49" t="s">
        <v>561</v>
      </c>
      <c r="D12880">
        <v>0</v>
      </c>
    </row>
    <row r="12881" spans="1:4" hidden="1">
      <c r="A12881" s="49" t="s">
        <v>33</v>
      </c>
      <c r="B12881" s="49" t="s">
        <v>99</v>
      </c>
      <c r="C12881" s="49" t="s">
        <v>564</v>
      </c>
      <c r="D12881">
        <v>0</v>
      </c>
    </row>
    <row r="12882" spans="1:4" hidden="1">
      <c r="A12882" s="49" t="s">
        <v>33</v>
      </c>
      <c r="B12882" s="49" t="s">
        <v>99</v>
      </c>
      <c r="C12882" s="49" t="s">
        <v>265</v>
      </c>
      <c r="D12882">
        <v>0</v>
      </c>
    </row>
    <row r="12883" spans="1:4" hidden="1">
      <c r="A12883" s="49" t="s">
        <v>33</v>
      </c>
      <c r="B12883" s="49" t="s">
        <v>99</v>
      </c>
      <c r="C12883" s="49" t="s">
        <v>565</v>
      </c>
      <c r="D12883">
        <v>0</v>
      </c>
    </row>
    <row r="12884" spans="1:4" hidden="1">
      <c r="A12884" s="49" t="s">
        <v>33</v>
      </c>
      <c r="B12884" s="49" t="s">
        <v>99</v>
      </c>
      <c r="C12884" s="49" t="s">
        <v>566</v>
      </c>
      <c r="D12884">
        <v>0</v>
      </c>
    </row>
    <row r="12885" spans="1:4" hidden="1">
      <c r="A12885" s="49" t="s">
        <v>33</v>
      </c>
      <c r="B12885" s="49" t="s">
        <v>99</v>
      </c>
      <c r="C12885" s="49" t="s">
        <v>567</v>
      </c>
      <c r="D12885">
        <v>0</v>
      </c>
    </row>
    <row r="12886" spans="1:4" hidden="1">
      <c r="A12886" s="49" t="s">
        <v>33</v>
      </c>
      <c r="B12886" s="49" t="s">
        <v>99</v>
      </c>
      <c r="C12886" s="49" t="s">
        <v>568</v>
      </c>
      <c r="D12886">
        <v>0</v>
      </c>
    </row>
    <row r="12887" spans="1:4" hidden="1">
      <c r="A12887" s="49" t="s">
        <v>33</v>
      </c>
      <c r="B12887" s="49" t="s">
        <v>99</v>
      </c>
      <c r="C12887" s="49" t="s">
        <v>569</v>
      </c>
      <c r="D12887">
        <v>0</v>
      </c>
    </row>
    <row r="12888" spans="1:4" hidden="1">
      <c r="A12888" s="49" t="s">
        <v>33</v>
      </c>
      <c r="B12888" s="49" t="s">
        <v>99</v>
      </c>
      <c r="C12888" s="49" t="s">
        <v>570</v>
      </c>
      <c r="D12888">
        <v>0</v>
      </c>
    </row>
    <row r="12889" spans="1:4" hidden="1">
      <c r="A12889" s="49" t="s">
        <v>33</v>
      </c>
      <c r="B12889" s="49" t="s">
        <v>99</v>
      </c>
      <c r="C12889" s="49" t="s">
        <v>571</v>
      </c>
      <c r="D12889">
        <v>0</v>
      </c>
    </row>
    <row r="12890" spans="1:4" hidden="1">
      <c r="A12890" s="49" t="s">
        <v>33</v>
      </c>
      <c r="B12890" s="49" t="s">
        <v>100</v>
      </c>
      <c r="C12890" s="49" t="s">
        <v>562</v>
      </c>
      <c r="D12890">
        <v>0</v>
      </c>
    </row>
    <row r="12891" spans="1:4" hidden="1">
      <c r="A12891" s="49" t="s">
        <v>33</v>
      </c>
      <c r="B12891" s="49" t="s">
        <v>100</v>
      </c>
      <c r="C12891" s="49" t="s">
        <v>563</v>
      </c>
      <c r="D12891">
        <v>0</v>
      </c>
    </row>
    <row r="12892" spans="1:4" hidden="1">
      <c r="A12892" s="49" t="s">
        <v>33</v>
      </c>
      <c r="B12892" s="49" t="s">
        <v>100</v>
      </c>
      <c r="C12892" s="49" t="s">
        <v>561</v>
      </c>
      <c r="D12892">
        <v>0</v>
      </c>
    </row>
    <row r="12893" spans="1:4" hidden="1">
      <c r="A12893" s="49" t="s">
        <v>33</v>
      </c>
      <c r="B12893" s="49" t="s">
        <v>100</v>
      </c>
      <c r="C12893" s="49" t="s">
        <v>564</v>
      </c>
      <c r="D12893">
        <v>0</v>
      </c>
    </row>
    <row r="12894" spans="1:4" hidden="1">
      <c r="A12894" s="49" t="s">
        <v>33</v>
      </c>
      <c r="B12894" s="49" t="s">
        <v>100</v>
      </c>
      <c r="C12894" s="49" t="s">
        <v>265</v>
      </c>
      <c r="D12894">
        <v>0</v>
      </c>
    </row>
    <row r="12895" spans="1:4" hidden="1">
      <c r="A12895" s="49" t="s">
        <v>33</v>
      </c>
      <c r="B12895" s="49" t="s">
        <v>100</v>
      </c>
      <c r="C12895" s="49" t="s">
        <v>565</v>
      </c>
      <c r="D12895">
        <v>0</v>
      </c>
    </row>
    <row r="12896" spans="1:4" hidden="1">
      <c r="A12896" s="49" t="s">
        <v>33</v>
      </c>
      <c r="B12896" s="49" t="s">
        <v>100</v>
      </c>
      <c r="C12896" s="49" t="s">
        <v>566</v>
      </c>
      <c r="D12896">
        <v>0</v>
      </c>
    </row>
    <row r="12897" spans="1:4" hidden="1">
      <c r="A12897" s="49" t="s">
        <v>33</v>
      </c>
      <c r="B12897" s="49" t="s">
        <v>100</v>
      </c>
      <c r="C12897" s="49" t="s">
        <v>567</v>
      </c>
      <c r="D12897">
        <v>0</v>
      </c>
    </row>
    <row r="12898" spans="1:4" hidden="1">
      <c r="A12898" s="49" t="s">
        <v>33</v>
      </c>
      <c r="B12898" s="49" t="s">
        <v>100</v>
      </c>
      <c r="C12898" s="49" t="s">
        <v>568</v>
      </c>
      <c r="D12898">
        <v>0</v>
      </c>
    </row>
    <row r="12899" spans="1:4" hidden="1">
      <c r="A12899" s="49" t="s">
        <v>33</v>
      </c>
      <c r="B12899" s="49" t="s">
        <v>100</v>
      </c>
      <c r="C12899" s="49" t="s">
        <v>569</v>
      </c>
      <c r="D12899">
        <v>0</v>
      </c>
    </row>
    <row r="12900" spans="1:4" hidden="1">
      <c r="A12900" s="49" t="s">
        <v>33</v>
      </c>
      <c r="B12900" s="49" t="s">
        <v>100</v>
      </c>
      <c r="C12900" s="49" t="s">
        <v>570</v>
      </c>
      <c r="D12900">
        <v>0</v>
      </c>
    </row>
    <row r="12901" spans="1:4" hidden="1">
      <c r="A12901" s="49" t="s">
        <v>33</v>
      </c>
      <c r="B12901" s="49" t="s">
        <v>100</v>
      </c>
      <c r="C12901" s="49" t="s">
        <v>571</v>
      </c>
      <c r="D12901">
        <v>0</v>
      </c>
    </row>
    <row r="12902" spans="1:4" hidden="1">
      <c r="A12902" s="49" t="s">
        <v>33</v>
      </c>
      <c r="B12902" s="49" t="s">
        <v>101</v>
      </c>
      <c r="C12902" s="49" t="s">
        <v>562</v>
      </c>
      <c r="D12902">
        <v>0</v>
      </c>
    </row>
    <row r="12903" spans="1:4" hidden="1">
      <c r="A12903" s="49" t="s">
        <v>33</v>
      </c>
      <c r="B12903" s="49" t="s">
        <v>101</v>
      </c>
      <c r="C12903" s="49" t="s">
        <v>563</v>
      </c>
      <c r="D12903">
        <v>0</v>
      </c>
    </row>
    <row r="12904" spans="1:4" hidden="1">
      <c r="A12904" s="49" t="s">
        <v>33</v>
      </c>
      <c r="B12904" s="49" t="s">
        <v>101</v>
      </c>
      <c r="C12904" s="49" t="s">
        <v>561</v>
      </c>
      <c r="D12904">
        <v>0</v>
      </c>
    </row>
    <row r="12905" spans="1:4" hidden="1">
      <c r="A12905" s="49" t="s">
        <v>33</v>
      </c>
      <c r="B12905" s="49" t="s">
        <v>101</v>
      </c>
      <c r="C12905" s="49" t="s">
        <v>564</v>
      </c>
      <c r="D12905">
        <v>0</v>
      </c>
    </row>
    <row r="12906" spans="1:4" hidden="1">
      <c r="A12906" s="49" t="s">
        <v>33</v>
      </c>
      <c r="B12906" s="49" t="s">
        <v>101</v>
      </c>
      <c r="C12906" s="49" t="s">
        <v>265</v>
      </c>
      <c r="D12906">
        <v>0</v>
      </c>
    </row>
    <row r="12907" spans="1:4" hidden="1">
      <c r="A12907" s="49" t="s">
        <v>33</v>
      </c>
      <c r="B12907" s="49" t="s">
        <v>101</v>
      </c>
      <c r="C12907" s="49" t="s">
        <v>565</v>
      </c>
      <c r="D12907">
        <v>0</v>
      </c>
    </row>
    <row r="12908" spans="1:4" hidden="1">
      <c r="A12908" s="49" t="s">
        <v>33</v>
      </c>
      <c r="B12908" s="49" t="s">
        <v>101</v>
      </c>
      <c r="C12908" s="49" t="s">
        <v>566</v>
      </c>
      <c r="D12908">
        <v>0</v>
      </c>
    </row>
    <row r="12909" spans="1:4" hidden="1">
      <c r="A12909" s="49" t="s">
        <v>33</v>
      </c>
      <c r="B12909" s="49" t="s">
        <v>101</v>
      </c>
      <c r="C12909" s="49" t="s">
        <v>567</v>
      </c>
      <c r="D12909">
        <v>0</v>
      </c>
    </row>
    <row r="12910" spans="1:4" hidden="1">
      <c r="A12910" s="49" t="s">
        <v>33</v>
      </c>
      <c r="B12910" s="49" t="s">
        <v>101</v>
      </c>
      <c r="C12910" s="49" t="s">
        <v>568</v>
      </c>
      <c r="D12910">
        <v>0</v>
      </c>
    </row>
    <row r="12911" spans="1:4" hidden="1">
      <c r="A12911" s="49" t="s">
        <v>33</v>
      </c>
      <c r="B12911" s="49" t="s">
        <v>101</v>
      </c>
      <c r="C12911" s="49" t="s">
        <v>569</v>
      </c>
      <c r="D12911">
        <v>0</v>
      </c>
    </row>
    <row r="12912" spans="1:4" hidden="1">
      <c r="A12912" s="49" t="s">
        <v>33</v>
      </c>
      <c r="B12912" s="49" t="s">
        <v>101</v>
      </c>
      <c r="C12912" s="49" t="s">
        <v>570</v>
      </c>
      <c r="D12912">
        <v>0</v>
      </c>
    </row>
    <row r="12913" spans="1:4" hidden="1">
      <c r="A12913" s="49" t="s">
        <v>33</v>
      </c>
      <c r="B12913" s="49" t="s">
        <v>101</v>
      </c>
      <c r="C12913" s="49" t="s">
        <v>571</v>
      </c>
      <c r="D12913">
        <v>0</v>
      </c>
    </row>
    <row r="12914" spans="1:4" hidden="1">
      <c r="A12914" s="49" t="s">
        <v>33</v>
      </c>
      <c r="B12914" s="49" t="s">
        <v>13</v>
      </c>
      <c r="C12914" s="49" t="s">
        <v>562</v>
      </c>
      <c r="D12914">
        <v>0</v>
      </c>
    </row>
    <row r="12915" spans="1:4" hidden="1">
      <c r="A12915" s="49" t="s">
        <v>33</v>
      </c>
      <c r="B12915" s="49" t="s">
        <v>13</v>
      </c>
      <c r="C12915" s="49" t="s">
        <v>563</v>
      </c>
      <c r="D12915">
        <v>0</v>
      </c>
    </row>
    <row r="12916" spans="1:4" hidden="1">
      <c r="A12916" s="49" t="s">
        <v>33</v>
      </c>
      <c r="B12916" s="49" t="s">
        <v>13</v>
      </c>
      <c r="C12916" s="49" t="s">
        <v>561</v>
      </c>
      <c r="D12916">
        <v>0</v>
      </c>
    </row>
    <row r="12917" spans="1:4" hidden="1">
      <c r="A12917" s="49" t="s">
        <v>33</v>
      </c>
      <c r="B12917" s="49" t="s">
        <v>13</v>
      </c>
      <c r="C12917" s="49" t="s">
        <v>564</v>
      </c>
      <c r="D12917">
        <v>0</v>
      </c>
    </row>
    <row r="12918" spans="1:4" hidden="1">
      <c r="A12918" s="49" t="s">
        <v>33</v>
      </c>
      <c r="B12918" s="49" t="s">
        <v>13</v>
      </c>
      <c r="C12918" s="49" t="s">
        <v>265</v>
      </c>
      <c r="D12918">
        <v>0</v>
      </c>
    </row>
    <row r="12919" spans="1:4" hidden="1">
      <c r="A12919" s="49" t="s">
        <v>33</v>
      </c>
      <c r="B12919" s="49" t="s">
        <v>13</v>
      </c>
      <c r="C12919" s="49" t="s">
        <v>565</v>
      </c>
      <c r="D12919">
        <v>0</v>
      </c>
    </row>
    <row r="12920" spans="1:4" hidden="1">
      <c r="A12920" s="49" t="s">
        <v>33</v>
      </c>
      <c r="B12920" s="49" t="s">
        <v>13</v>
      </c>
      <c r="C12920" s="49" t="s">
        <v>566</v>
      </c>
      <c r="D12920">
        <v>0</v>
      </c>
    </row>
    <row r="12921" spans="1:4" hidden="1">
      <c r="A12921" s="49" t="s">
        <v>33</v>
      </c>
      <c r="B12921" s="49" t="s">
        <v>13</v>
      </c>
      <c r="C12921" s="49" t="s">
        <v>567</v>
      </c>
      <c r="D12921">
        <v>0</v>
      </c>
    </row>
    <row r="12922" spans="1:4" hidden="1">
      <c r="A12922" s="49" t="s">
        <v>33</v>
      </c>
      <c r="B12922" s="49" t="s">
        <v>13</v>
      </c>
      <c r="C12922" s="49" t="s">
        <v>568</v>
      </c>
      <c r="D12922">
        <v>0</v>
      </c>
    </row>
    <row r="12923" spans="1:4" hidden="1">
      <c r="A12923" s="49" t="s">
        <v>33</v>
      </c>
      <c r="B12923" s="49" t="s">
        <v>13</v>
      </c>
      <c r="C12923" s="49" t="s">
        <v>569</v>
      </c>
      <c r="D12923">
        <v>0</v>
      </c>
    </row>
    <row r="12924" spans="1:4" hidden="1">
      <c r="A12924" s="49" t="s">
        <v>33</v>
      </c>
      <c r="B12924" s="49" t="s">
        <v>13</v>
      </c>
      <c r="C12924" s="49" t="s">
        <v>570</v>
      </c>
      <c r="D12924">
        <v>0</v>
      </c>
    </row>
    <row r="12925" spans="1:4" hidden="1">
      <c r="A12925" s="49" t="s">
        <v>33</v>
      </c>
      <c r="B12925" s="49" t="s">
        <v>13</v>
      </c>
      <c r="C12925" s="49" t="s">
        <v>571</v>
      </c>
      <c r="D12925">
        <v>0</v>
      </c>
    </row>
    <row r="12926" spans="1:4" hidden="1">
      <c r="A12926" s="49" t="s">
        <v>33</v>
      </c>
      <c r="B12926" s="49" t="s">
        <v>102</v>
      </c>
      <c r="C12926" s="49" t="s">
        <v>562</v>
      </c>
      <c r="D12926">
        <v>0</v>
      </c>
    </row>
    <row r="12927" spans="1:4" hidden="1">
      <c r="A12927" s="49" t="s">
        <v>33</v>
      </c>
      <c r="B12927" s="49" t="s">
        <v>102</v>
      </c>
      <c r="C12927" s="49" t="s">
        <v>563</v>
      </c>
      <c r="D12927">
        <v>0</v>
      </c>
    </row>
    <row r="12928" spans="1:4" hidden="1">
      <c r="A12928" s="49" t="s">
        <v>33</v>
      </c>
      <c r="B12928" s="49" t="s">
        <v>102</v>
      </c>
      <c r="C12928" s="49" t="s">
        <v>561</v>
      </c>
      <c r="D12928">
        <v>0</v>
      </c>
    </row>
    <row r="12929" spans="1:4" hidden="1">
      <c r="A12929" s="49" t="s">
        <v>33</v>
      </c>
      <c r="B12929" s="49" t="s">
        <v>102</v>
      </c>
      <c r="C12929" s="49" t="s">
        <v>564</v>
      </c>
      <c r="D12929">
        <v>0</v>
      </c>
    </row>
    <row r="12930" spans="1:4" hidden="1">
      <c r="A12930" s="49" t="s">
        <v>33</v>
      </c>
      <c r="B12930" s="49" t="s">
        <v>102</v>
      </c>
      <c r="C12930" s="49" t="s">
        <v>265</v>
      </c>
      <c r="D12930">
        <v>0</v>
      </c>
    </row>
    <row r="12931" spans="1:4" hidden="1">
      <c r="A12931" s="49" t="s">
        <v>33</v>
      </c>
      <c r="B12931" s="49" t="s">
        <v>102</v>
      </c>
      <c r="C12931" s="49" t="s">
        <v>565</v>
      </c>
      <c r="D12931">
        <v>0</v>
      </c>
    </row>
    <row r="12932" spans="1:4" hidden="1">
      <c r="A12932" s="49" t="s">
        <v>33</v>
      </c>
      <c r="B12932" s="49" t="s">
        <v>102</v>
      </c>
      <c r="C12932" s="49" t="s">
        <v>566</v>
      </c>
      <c r="D12932">
        <v>0</v>
      </c>
    </row>
    <row r="12933" spans="1:4" hidden="1">
      <c r="A12933" s="49" t="s">
        <v>33</v>
      </c>
      <c r="B12933" s="49" t="s">
        <v>102</v>
      </c>
      <c r="C12933" s="49" t="s">
        <v>567</v>
      </c>
      <c r="D12933">
        <v>0</v>
      </c>
    </row>
    <row r="12934" spans="1:4" hidden="1">
      <c r="A12934" s="49" t="s">
        <v>33</v>
      </c>
      <c r="B12934" s="49" t="s">
        <v>102</v>
      </c>
      <c r="C12934" s="49" t="s">
        <v>568</v>
      </c>
      <c r="D12934">
        <v>0</v>
      </c>
    </row>
    <row r="12935" spans="1:4" hidden="1">
      <c r="A12935" s="49" t="s">
        <v>33</v>
      </c>
      <c r="B12935" s="49" t="s">
        <v>102</v>
      </c>
      <c r="C12935" s="49" t="s">
        <v>569</v>
      </c>
      <c r="D12935">
        <v>0</v>
      </c>
    </row>
    <row r="12936" spans="1:4" hidden="1">
      <c r="A12936" s="49" t="s">
        <v>33</v>
      </c>
      <c r="B12936" s="49" t="s">
        <v>102</v>
      </c>
      <c r="C12936" s="49" t="s">
        <v>570</v>
      </c>
      <c r="D12936">
        <v>0</v>
      </c>
    </row>
    <row r="12937" spans="1:4" hidden="1">
      <c r="A12937" s="49" t="s">
        <v>33</v>
      </c>
      <c r="B12937" s="49" t="s">
        <v>102</v>
      </c>
      <c r="C12937" s="49" t="s">
        <v>571</v>
      </c>
      <c r="D12937">
        <v>0</v>
      </c>
    </row>
    <row r="12938" spans="1:4" hidden="1">
      <c r="A12938" s="49" t="s">
        <v>33</v>
      </c>
      <c r="B12938" s="49" t="s">
        <v>103</v>
      </c>
      <c r="C12938" s="49" t="s">
        <v>562</v>
      </c>
      <c r="D12938">
        <v>0</v>
      </c>
    </row>
    <row r="12939" spans="1:4" hidden="1">
      <c r="A12939" s="49" t="s">
        <v>33</v>
      </c>
      <c r="B12939" s="49" t="s">
        <v>103</v>
      </c>
      <c r="C12939" s="49" t="s">
        <v>563</v>
      </c>
      <c r="D12939">
        <v>0</v>
      </c>
    </row>
    <row r="12940" spans="1:4" hidden="1">
      <c r="A12940" s="49" t="s">
        <v>33</v>
      </c>
      <c r="B12940" s="49" t="s">
        <v>103</v>
      </c>
      <c r="C12940" s="49" t="s">
        <v>561</v>
      </c>
      <c r="D12940">
        <v>0</v>
      </c>
    </row>
    <row r="12941" spans="1:4" hidden="1">
      <c r="A12941" s="49" t="s">
        <v>33</v>
      </c>
      <c r="B12941" s="49" t="s">
        <v>103</v>
      </c>
      <c r="C12941" s="49" t="s">
        <v>564</v>
      </c>
      <c r="D12941">
        <v>0</v>
      </c>
    </row>
    <row r="12942" spans="1:4" hidden="1">
      <c r="A12942" s="49" t="s">
        <v>33</v>
      </c>
      <c r="B12942" s="49" t="s">
        <v>103</v>
      </c>
      <c r="C12942" s="49" t="s">
        <v>265</v>
      </c>
      <c r="D12942">
        <v>0</v>
      </c>
    </row>
    <row r="12943" spans="1:4" hidden="1">
      <c r="A12943" s="49" t="s">
        <v>33</v>
      </c>
      <c r="B12943" s="49" t="s">
        <v>103</v>
      </c>
      <c r="C12943" s="49" t="s">
        <v>565</v>
      </c>
      <c r="D12943">
        <v>0</v>
      </c>
    </row>
    <row r="12944" spans="1:4" hidden="1">
      <c r="A12944" s="49" t="s">
        <v>33</v>
      </c>
      <c r="B12944" s="49" t="s">
        <v>103</v>
      </c>
      <c r="C12944" s="49" t="s">
        <v>566</v>
      </c>
      <c r="D12944">
        <v>0</v>
      </c>
    </row>
    <row r="12945" spans="1:4" hidden="1">
      <c r="A12945" s="49" t="s">
        <v>33</v>
      </c>
      <c r="B12945" s="49" t="s">
        <v>103</v>
      </c>
      <c r="C12945" s="49" t="s">
        <v>567</v>
      </c>
      <c r="D12945">
        <v>0</v>
      </c>
    </row>
    <row r="12946" spans="1:4" hidden="1">
      <c r="A12946" s="49" t="s">
        <v>33</v>
      </c>
      <c r="B12946" s="49" t="s">
        <v>103</v>
      </c>
      <c r="C12946" s="49" t="s">
        <v>568</v>
      </c>
      <c r="D12946">
        <v>0</v>
      </c>
    </row>
    <row r="12947" spans="1:4" hidden="1">
      <c r="A12947" s="49" t="s">
        <v>33</v>
      </c>
      <c r="B12947" s="49" t="s">
        <v>103</v>
      </c>
      <c r="C12947" s="49" t="s">
        <v>569</v>
      </c>
      <c r="D12947">
        <v>0</v>
      </c>
    </row>
    <row r="12948" spans="1:4" hidden="1">
      <c r="A12948" s="49" t="s">
        <v>33</v>
      </c>
      <c r="B12948" s="49" t="s">
        <v>103</v>
      </c>
      <c r="C12948" s="49" t="s">
        <v>570</v>
      </c>
      <c r="D12948">
        <v>0</v>
      </c>
    </row>
    <row r="12949" spans="1:4" hidden="1">
      <c r="A12949" s="49" t="s">
        <v>33</v>
      </c>
      <c r="B12949" s="49" t="s">
        <v>103</v>
      </c>
      <c r="C12949" s="49" t="s">
        <v>571</v>
      </c>
      <c r="D12949">
        <v>0</v>
      </c>
    </row>
    <row r="12950" spans="1:4" hidden="1">
      <c r="A12950" s="49" t="s">
        <v>33</v>
      </c>
      <c r="B12950" s="49" t="s">
        <v>104</v>
      </c>
      <c r="C12950" s="49" t="s">
        <v>562</v>
      </c>
      <c r="D12950">
        <v>0</v>
      </c>
    </row>
    <row r="12951" spans="1:4" hidden="1">
      <c r="A12951" s="49" t="s">
        <v>33</v>
      </c>
      <c r="B12951" s="49" t="s">
        <v>104</v>
      </c>
      <c r="C12951" s="49" t="s">
        <v>563</v>
      </c>
      <c r="D12951">
        <v>0</v>
      </c>
    </row>
    <row r="12952" spans="1:4" hidden="1">
      <c r="A12952" s="49" t="s">
        <v>33</v>
      </c>
      <c r="B12952" s="49" t="s">
        <v>104</v>
      </c>
      <c r="C12952" s="49" t="s">
        <v>561</v>
      </c>
      <c r="D12952">
        <v>0</v>
      </c>
    </row>
    <row r="12953" spans="1:4" hidden="1">
      <c r="A12953" s="49" t="s">
        <v>33</v>
      </c>
      <c r="B12953" s="49" t="s">
        <v>104</v>
      </c>
      <c r="C12953" s="49" t="s">
        <v>564</v>
      </c>
      <c r="D12953">
        <v>0</v>
      </c>
    </row>
    <row r="12954" spans="1:4" hidden="1">
      <c r="A12954" s="49" t="s">
        <v>33</v>
      </c>
      <c r="B12954" s="49" t="s">
        <v>104</v>
      </c>
      <c r="C12954" s="49" t="s">
        <v>265</v>
      </c>
      <c r="D12954">
        <v>0</v>
      </c>
    </row>
    <row r="12955" spans="1:4" hidden="1">
      <c r="A12955" s="49" t="s">
        <v>33</v>
      </c>
      <c r="B12955" s="49" t="s">
        <v>104</v>
      </c>
      <c r="C12955" s="49" t="s">
        <v>565</v>
      </c>
      <c r="D12955">
        <v>0</v>
      </c>
    </row>
    <row r="12956" spans="1:4" hidden="1">
      <c r="A12956" s="49" t="s">
        <v>33</v>
      </c>
      <c r="B12956" s="49" t="s">
        <v>104</v>
      </c>
      <c r="C12956" s="49" t="s">
        <v>566</v>
      </c>
      <c r="D12956">
        <v>0</v>
      </c>
    </row>
    <row r="12957" spans="1:4" hidden="1">
      <c r="A12957" s="49" t="s">
        <v>33</v>
      </c>
      <c r="B12957" s="49" t="s">
        <v>104</v>
      </c>
      <c r="C12957" s="49" t="s">
        <v>567</v>
      </c>
      <c r="D12957">
        <v>0</v>
      </c>
    </row>
    <row r="12958" spans="1:4" hidden="1">
      <c r="A12958" s="49" t="s">
        <v>33</v>
      </c>
      <c r="B12958" s="49" t="s">
        <v>104</v>
      </c>
      <c r="C12958" s="49" t="s">
        <v>568</v>
      </c>
      <c r="D12958">
        <v>0</v>
      </c>
    </row>
    <row r="12959" spans="1:4" hidden="1">
      <c r="A12959" s="49" t="s">
        <v>33</v>
      </c>
      <c r="B12959" s="49" t="s">
        <v>104</v>
      </c>
      <c r="C12959" s="49" t="s">
        <v>569</v>
      </c>
      <c r="D12959">
        <v>0</v>
      </c>
    </row>
    <row r="12960" spans="1:4" hidden="1">
      <c r="A12960" s="49" t="s">
        <v>33</v>
      </c>
      <c r="B12960" s="49" t="s">
        <v>104</v>
      </c>
      <c r="C12960" s="49" t="s">
        <v>570</v>
      </c>
      <c r="D12960">
        <v>0</v>
      </c>
    </row>
    <row r="12961" spans="1:4" hidden="1">
      <c r="A12961" s="49" t="s">
        <v>33</v>
      </c>
      <c r="B12961" s="49" t="s">
        <v>104</v>
      </c>
      <c r="C12961" s="49" t="s">
        <v>571</v>
      </c>
      <c r="D12961">
        <v>0</v>
      </c>
    </row>
    <row r="12962" spans="1:4" hidden="1">
      <c r="A12962" s="49" t="s">
        <v>33</v>
      </c>
      <c r="B12962" s="49" t="s">
        <v>34</v>
      </c>
      <c r="C12962" s="49" t="s">
        <v>562</v>
      </c>
      <c r="D12962">
        <v>0</v>
      </c>
    </row>
    <row r="12963" spans="1:4" hidden="1">
      <c r="A12963" s="49" t="s">
        <v>33</v>
      </c>
      <c r="B12963" s="49" t="s">
        <v>34</v>
      </c>
      <c r="C12963" s="49" t="s">
        <v>563</v>
      </c>
      <c r="D12963">
        <v>0</v>
      </c>
    </row>
    <row r="12964" spans="1:4" hidden="1">
      <c r="A12964" s="49" t="s">
        <v>33</v>
      </c>
      <c r="B12964" s="49" t="s">
        <v>34</v>
      </c>
      <c r="C12964" s="49" t="s">
        <v>561</v>
      </c>
      <c r="D12964">
        <v>0</v>
      </c>
    </row>
    <row r="12965" spans="1:4" hidden="1">
      <c r="A12965" s="49" t="s">
        <v>33</v>
      </c>
      <c r="B12965" s="49" t="s">
        <v>34</v>
      </c>
      <c r="C12965" s="49" t="s">
        <v>564</v>
      </c>
      <c r="D12965">
        <v>0</v>
      </c>
    </row>
    <row r="12966" spans="1:4" hidden="1">
      <c r="A12966" s="49" t="s">
        <v>33</v>
      </c>
      <c r="B12966" s="49" t="s">
        <v>34</v>
      </c>
      <c r="C12966" s="49" t="s">
        <v>265</v>
      </c>
      <c r="D12966">
        <v>0</v>
      </c>
    </row>
    <row r="12967" spans="1:4" hidden="1">
      <c r="A12967" s="49" t="s">
        <v>33</v>
      </c>
      <c r="B12967" s="49" t="s">
        <v>34</v>
      </c>
      <c r="C12967" s="49" t="s">
        <v>565</v>
      </c>
      <c r="D12967">
        <v>0</v>
      </c>
    </row>
    <row r="12968" spans="1:4" hidden="1">
      <c r="A12968" s="49" t="s">
        <v>33</v>
      </c>
      <c r="B12968" s="49" t="s">
        <v>34</v>
      </c>
      <c r="C12968" s="49" t="s">
        <v>566</v>
      </c>
      <c r="D12968">
        <v>0</v>
      </c>
    </row>
    <row r="12969" spans="1:4" hidden="1">
      <c r="A12969" s="49" t="s">
        <v>33</v>
      </c>
      <c r="B12969" s="49" t="s">
        <v>34</v>
      </c>
      <c r="C12969" s="49" t="s">
        <v>567</v>
      </c>
      <c r="D12969">
        <v>0</v>
      </c>
    </row>
    <row r="12970" spans="1:4" hidden="1">
      <c r="A12970" s="49" t="s">
        <v>33</v>
      </c>
      <c r="B12970" s="49" t="s">
        <v>34</v>
      </c>
      <c r="C12970" s="49" t="s">
        <v>568</v>
      </c>
      <c r="D12970">
        <v>0</v>
      </c>
    </row>
    <row r="12971" spans="1:4" hidden="1">
      <c r="A12971" s="49" t="s">
        <v>33</v>
      </c>
      <c r="B12971" s="49" t="s">
        <v>34</v>
      </c>
      <c r="C12971" s="49" t="s">
        <v>569</v>
      </c>
      <c r="D12971">
        <v>0</v>
      </c>
    </row>
    <row r="12972" spans="1:4" hidden="1">
      <c r="A12972" s="49" t="s">
        <v>33</v>
      </c>
      <c r="B12972" s="49" t="s">
        <v>34</v>
      </c>
      <c r="C12972" s="49" t="s">
        <v>570</v>
      </c>
      <c r="D12972">
        <v>0</v>
      </c>
    </row>
    <row r="12973" spans="1:4" hidden="1">
      <c r="A12973" s="49" t="s">
        <v>33</v>
      </c>
      <c r="B12973" s="49" t="s">
        <v>34</v>
      </c>
      <c r="C12973" s="49" t="s">
        <v>571</v>
      </c>
      <c r="D12973">
        <v>0</v>
      </c>
    </row>
    <row r="12974" spans="1:4" hidden="1">
      <c r="A12974" s="49" t="s">
        <v>33</v>
      </c>
      <c r="B12974" s="49" t="s">
        <v>59</v>
      </c>
      <c r="C12974" s="49" t="s">
        <v>562</v>
      </c>
      <c r="D12974">
        <v>0</v>
      </c>
    </row>
    <row r="12975" spans="1:4" hidden="1">
      <c r="A12975" s="49" t="s">
        <v>33</v>
      </c>
      <c r="B12975" s="49" t="s">
        <v>59</v>
      </c>
      <c r="C12975" s="49" t="s">
        <v>563</v>
      </c>
      <c r="D12975">
        <v>0</v>
      </c>
    </row>
    <row r="12976" spans="1:4" hidden="1">
      <c r="A12976" s="49" t="s">
        <v>33</v>
      </c>
      <c r="B12976" s="49" t="s">
        <v>59</v>
      </c>
      <c r="C12976" s="49" t="s">
        <v>561</v>
      </c>
      <c r="D12976">
        <v>0</v>
      </c>
    </row>
    <row r="12977" spans="1:4" hidden="1">
      <c r="A12977" s="49" t="s">
        <v>33</v>
      </c>
      <c r="B12977" s="49" t="s">
        <v>59</v>
      </c>
      <c r="C12977" s="49" t="s">
        <v>564</v>
      </c>
      <c r="D12977">
        <v>0</v>
      </c>
    </row>
    <row r="12978" spans="1:4" hidden="1">
      <c r="A12978" s="49" t="s">
        <v>33</v>
      </c>
      <c r="B12978" s="49" t="s">
        <v>59</v>
      </c>
      <c r="C12978" s="49" t="s">
        <v>265</v>
      </c>
      <c r="D12978">
        <v>0</v>
      </c>
    </row>
    <row r="12979" spans="1:4" hidden="1">
      <c r="A12979" s="49" t="s">
        <v>33</v>
      </c>
      <c r="B12979" s="49" t="s">
        <v>59</v>
      </c>
      <c r="C12979" s="49" t="s">
        <v>565</v>
      </c>
      <c r="D12979">
        <v>0</v>
      </c>
    </row>
    <row r="12980" spans="1:4" hidden="1">
      <c r="A12980" s="49" t="s">
        <v>33</v>
      </c>
      <c r="B12980" s="49" t="s">
        <v>59</v>
      </c>
      <c r="C12980" s="49" t="s">
        <v>566</v>
      </c>
      <c r="D12980">
        <v>0</v>
      </c>
    </row>
    <row r="12981" spans="1:4" hidden="1">
      <c r="A12981" s="49" t="s">
        <v>33</v>
      </c>
      <c r="B12981" s="49" t="s">
        <v>59</v>
      </c>
      <c r="C12981" s="49" t="s">
        <v>567</v>
      </c>
      <c r="D12981">
        <v>0</v>
      </c>
    </row>
    <row r="12982" spans="1:4" hidden="1">
      <c r="A12982" s="49" t="s">
        <v>33</v>
      </c>
      <c r="B12982" s="49" t="s">
        <v>59</v>
      </c>
      <c r="C12982" s="49" t="s">
        <v>568</v>
      </c>
      <c r="D12982">
        <v>0</v>
      </c>
    </row>
    <row r="12983" spans="1:4" hidden="1">
      <c r="A12983" s="49" t="s">
        <v>33</v>
      </c>
      <c r="B12983" s="49" t="s">
        <v>59</v>
      </c>
      <c r="C12983" s="49" t="s">
        <v>569</v>
      </c>
      <c r="D12983">
        <v>0</v>
      </c>
    </row>
    <row r="12984" spans="1:4" hidden="1">
      <c r="A12984" s="49" t="s">
        <v>33</v>
      </c>
      <c r="B12984" s="49" t="s">
        <v>59</v>
      </c>
      <c r="C12984" s="49" t="s">
        <v>570</v>
      </c>
      <c r="D12984">
        <v>0</v>
      </c>
    </row>
    <row r="12985" spans="1:4" hidden="1">
      <c r="A12985" s="49" t="s">
        <v>33</v>
      </c>
      <c r="B12985" s="49" t="s">
        <v>59</v>
      </c>
      <c r="C12985" s="49" t="s">
        <v>571</v>
      </c>
      <c r="D12985">
        <v>0</v>
      </c>
    </row>
    <row r="12986" spans="1:4" hidden="1">
      <c r="A12986" s="49" t="s">
        <v>33</v>
      </c>
      <c r="B12986" s="49" t="s">
        <v>105</v>
      </c>
      <c r="C12986" s="49" t="s">
        <v>562</v>
      </c>
      <c r="D12986">
        <v>0</v>
      </c>
    </row>
    <row r="12987" spans="1:4" hidden="1">
      <c r="A12987" s="49" t="s">
        <v>33</v>
      </c>
      <c r="B12987" s="49" t="s">
        <v>105</v>
      </c>
      <c r="C12987" s="49" t="s">
        <v>563</v>
      </c>
      <c r="D12987">
        <v>0</v>
      </c>
    </row>
    <row r="12988" spans="1:4" hidden="1">
      <c r="A12988" s="49" t="s">
        <v>33</v>
      </c>
      <c r="B12988" s="49" t="s">
        <v>105</v>
      </c>
      <c r="C12988" s="49" t="s">
        <v>561</v>
      </c>
      <c r="D12988">
        <v>0</v>
      </c>
    </row>
    <row r="12989" spans="1:4" hidden="1">
      <c r="A12989" s="49" t="s">
        <v>33</v>
      </c>
      <c r="B12989" s="49" t="s">
        <v>105</v>
      </c>
      <c r="C12989" s="49" t="s">
        <v>564</v>
      </c>
      <c r="D12989">
        <v>0</v>
      </c>
    </row>
    <row r="12990" spans="1:4" hidden="1">
      <c r="A12990" s="49" t="s">
        <v>33</v>
      </c>
      <c r="B12990" s="49" t="s">
        <v>105</v>
      </c>
      <c r="C12990" s="49" t="s">
        <v>265</v>
      </c>
      <c r="D12990">
        <v>0</v>
      </c>
    </row>
    <row r="12991" spans="1:4" hidden="1">
      <c r="A12991" s="49" t="s">
        <v>33</v>
      </c>
      <c r="B12991" s="49" t="s">
        <v>105</v>
      </c>
      <c r="C12991" s="49" t="s">
        <v>565</v>
      </c>
      <c r="D12991">
        <v>0</v>
      </c>
    </row>
    <row r="12992" spans="1:4" hidden="1">
      <c r="A12992" s="49" t="s">
        <v>33</v>
      </c>
      <c r="B12992" s="49" t="s">
        <v>105</v>
      </c>
      <c r="C12992" s="49" t="s">
        <v>566</v>
      </c>
      <c r="D12992">
        <v>0</v>
      </c>
    </row>
    <row r="12993" spans="1:4" hidden="1">
      <c r="A12993" s="49" t="s">
        <v>33</v>
      </c>
      <c r="B12993" s="49" t="s">
        <v>105</v>
      </c>
      <c r="C12993" s="49" t="s">
        <v>567</v>
      </c>
      <c r="D12993">
        <v>0</v>
      </c>
    </row>
    <row r="12994" spans="1:4" hidden="1">
      <c r="A12994" s="49" t="s">
        <v>33</v>
      </c>
      <c r="B12994" s="49" t="s">
        <v>105</v>
      </c>
      <c r="C12994" s="49" t="s">
        <v>568</v>
      </c>
      <c r="D12994">
        <v>0</v>
      </c>
    </row>
    <row r="12995" spans="1:4" hidden="1">
      <c r="A12995" s="49" t="s">
        <v>33</v>
      </c>
      <c r="B12995" s="49" t="s">
        <v>105</v>
      </c>
      <c r="C12995" s="49" t="s">
        <v>569</v>
      </c>
      <c r="D12995">
        <v>0</v>
      </c>
    </row>
    <row r="12996" spans="1:4" hidden="1">
      <c r="A12996" s="49" t="s">
        <v>33</v>
      </c>
      <c r="B12996" s="49" t="s">
        <v>105</v>
      </c>
      <c r="C12996" s="49" t="s">
        <v>570</v>
      </c>
      <c r="D12996">
        <v>0</v>
      </c>
    </row>
    <row r="12997" spans="1:4" hidden="1">
      <c r="A12997" s="49" t="s">
        <v>33</v>
      </c>
      <c r="B12997" s="49" t="s">
        <v>105</v>
      </c>
      <c r="C12997" s="49" t="s">
        <v>571</v>
      </c>
      <c r="D12997">
        <v>0</v>
      </c>
    </row>
    <row r="12998" spans="1:4" hidden="1">
      <c r="A12998" s="49" t="s">
        <v>33</v>
      </c>
      <c r="B12998" s="49" t="s">
        <v>106</v>
      </c>
      <c r="C12998" s="49" t="s">
        <v>562</v>
      </c>
      <c r="D12998">
        <v>0</v>
      </c>
    </row>
    <row r="12999" spans="1:4" hidden="1">
      <c r="A12999" s="49" t="s">
        <v>33</v>
      </c>
      <c r="B12999" s="49" t="s">
        <v>106</v>
      </c>
      <c r="C12999" s="49" t="s">
        <v>563</v>
      </c>
      <c r="D12999">
        <v>0</v>
      </c>
    </row>
    <row r="13000" spans="1:4" hidden="1">
      <c r="A13000" s="49" t="s">
        <v>33</v>
      </c>
      <c r="B13000" s="49" t="s">
        <v>106</v>
      </c>
      <c r="C13000" s="49" t="s">
        <v>561</v>
      </c>
      <c r="D13000">
        <v>0</v>
      </c>
    </row>
    <row r="13001" spans="1:4" hidden="1">
      <c r="A13001" s="49" t="s">
        <v>33</v>
      </c>
      <c r="B13001" s="49" t="s">
        <v>106</v>
      </c>
      <c r="C13001" s="49" t="s">
        <v>564</v>
      </c>
      <c r="D13001">
        <v>0</v>
      </c>
    </row>
    <row r="13002" spans="1:4" hidden="1">
      <c r="A13002" s="49" t="s">
        <v>33</v>
      </c>
      <c r="B13002" s="49" t="s">
        <v>106</v>
      </c>
      <c r="C13002" s="49" t="s">
        <v>265</v>
      </c>
      <c r="D13002">
        <v>0</v>
      </c>
    </row>
    <row r="13003" spans="1:4" hidden="1">
      <c r="A13003" s="49" t="s">
        <v>33</v>
      </c>
      <c r="B13003" s="49" t="s">
        <v>106</v>
      </c>
      <c r="C13003" s="49" t="s">
        <v>565</v>
      </c>
      <c r="D13003">
        <v>0</v>
      </c>
    </row>
    <row r="13004" spans="1:4" hidden="1">
      <c r="A13004" s="49" t="s">
        <v>33</v>
      </c>
      <c r="B13004" s="49" t="s">
        <v>106</v>
      </c>
      <c r="C13004" s="49" t="s">
        <v>566</v>
      </c>
      <c r="D13004">
        <v>0</v>
      </c>
    </row>
    <row r="13005" spans="1:4" hidden="1">
      <c r="A13005" s="49" t="s">
        <v>33</v>
      </c>
      <c r="B13005" s="49" t="s">
        <v>106</v>
      </c>
      <c r="C13005" s="49" t="s">
        <v>567</v>
      </c>
      <c r="D13005">
        <v>0</v>
      </c>
    </row>
    <row r="13006" spans="1:4" hidden="1">
      <c r="A13006" s="49" t="s">
        <v>33</v>
      </c>
      <c r="B13006" s="49" t="s">
        <v>106</v>
      </c>
      <c r="C13006" s="49" t="s">
        <v>568</v>
      </c>
      <c r="D13006">
        <v>0</v>
      </c>
    </row>
    <row r="13007" spans="1:4" hidden="1">
      <c r="A13007" s="49" t="s">
        <v>33</v>
      </c>
      <c r="B13007" s="49" t="s">
        <v>106</v>
      </c>
      <c r="C13007" s="49" t="s">
        <v>569</v>
      </c>
      <c r="D13007">
        <v>0</v>
      </c>
    </row>
    <row r="13008" spans="1:4" hidden="1">
      <c r="A13008" s="49" t="s">
        <v>33</v>
      </c>
      <c r="B13008" s="49" t="s">
        <v>106</v>
      </c>
      <c r="C13008" s="49" t="s">
        <v>570</v>
      </c>
      <c r="D13008">
        <v>0</v>
      </c>
    </row>
    <row r="13009" spans="1:4" hidden="1">
      <c r="A13009" s="49" t="s">
        <v>33</v>
      </c>
      <c r="B13009" s="49" t="s">
        <v>106</v>
      </c>
      <c r="C13009" s="49" t="s">
        <v>571</v>
      </c>
      <c r="D13009">
        <v>0</v>
      </c>
    </row>
    <row r="13010" spans="1:4" hidden="1">
      <c r="A13010" s="49" t="s">
        <v>33</v>
      </c>
      <c r="B13010" s="49" t="s">
        <v>107</v>
      </c>
      <c r="C13010" s="49" t="s">
        <v>562</v>
      </c>
      <c r="D13010">
        <v>0</v>
      </c>
    </row>
    <row r="13011" spans="1:4" hidden="1">
      <c r="A13011" s="49" t="s">
        <v>33</v>
      </c>
      <c r="B13011" s="49" t="s">
        <v>107</v>
      </c>
      <c r="C13011" s="49" t="s">
        <v>563</v>
      </c>
      <c r="D13011">
        <v>0</v>
      </c>
    </row>
    <row r="13012" spans="1:4" hidden="1">
      <c r="A13012" s="49" t="s">
        <v>33</v>
      </c>
      <c r="B13012" s="49" t="s">
        <v>107</v>
      </c>
      <c r="C13012" s="49" t="s">
        <v>561</v>
      </c>
      <c r="D13012">
        <v>0</v>
      </c>
    </row>
    <row r="13013" spans="1:4" hidden="1">
      <c r="A13013" s="49" t="s">
        <v>33</v>
      </c>
      <c r="B13013" s="49" t="s">
        <v>107</v>
      </c>
      <c r="C13013" s="49" t="s">
        <v>564</v>
      </c>
      <c r="D13013">
        <v>0</v>
      </c>
    </row>
    <row r="13014" spans="1:4" hidden="1">
      <c r="A13014" s="49" t="s">
        <v>33</v>
      </c>
      <c r="B13014" s="49" t="s">
        <v>107</v>
      </c>
      <c r="C13014" s="49" t="s">
        <v>265</v>
      </c>
      <c r="D13014">
        <v>0</v>
      </c>
    </row>
    <row r="13015" spans="1:4" hidden="1">
      <c r="A13015" s="49" t="s">
        <v>33</v>
      </c>
      <c r="B13015" s="49" t="s">
        <v>107</v>
      </c>
      <c r="C13015" s="49" t="s">
        <v>565</v>
      </c>
      <c r="D13015">
        <v>0</v>
      </c>
    </row>
    <row r="13016" spans="1:4" hidden="1">
      <c r="A13016" s="49" t="s">
        <v>33</v>
      </c>
      <c r="B13016" s="49" t="s">
        <v>107</v>
      </c>
      <c r="C13016" s="49" t="s">
        <v>566</v>
      </c>
      <c r="D13016">
        <v>0</v>
      </c>
    </row>
    <row r="13017" spans="1:4" hidden="1">
      <c r="A13017" s="49" t="s">
        <v>33</v>
      </c>
      <c r="B13017" s="49" t="s">
        <v>107</v>
      </c>
      <c r="C13017" s="49" t="s">
        <v>567</v>
      </c>
      <c r="D13017">
        <v>0</v>
      </c>
    </row>
    <row r="13018" spans="1:4" hidden="1">
      <c r="A13018" s="49" t="s">
        <v>33</v>
      </c>
      <c r="B13018" s="49" t="s">
        <v>107</v>
      </c>
      <c r="C13018" s="49" t="s">
        <v>568</v>
      </c>
      <c r="D13018">
        <v>0</v>
      </c>
    </row>
    <row r="13019" spans="1:4" hidden="1">
      <c r="A13019" s="49" t="s">
        <v>33</v>
      </c>
      <c r="B13019" s="49" t="s">
        <v>107</v>
      </c>
      <c r="C13019" s="49" t="s">
        <v>569</v>
      </c>
      <c r="D13019">
        <v>0</v>
      </c>
    </row>
    <row r="13020" spans="1:4" hidden="1">
      <c r="A13020" s="49" t="s">
        <v>33</v>
      </c>
      <c r="B13020" s="49" t="s">
        <v>107</v>
      </c>
      <c r="C13020" s="49" t="s">
        <v>570</v>
      </c>
      <c r="D13020">
        <v>0</v>
      </c>
    </row>
    <row r="13021" spans="1:4" hidden="1">
      <c r="A13021" s="49" t="s">
        <v>33</v>
      </c>
      <c r="B13021" s="49" t="s">
        <v>107</v>
      </c>
      <c r="C13021" s="49" t="s">
        <v>571</v>
      </c>
      <c r="D13021">
        <v>0</v>
      </c>
    </row>
    <row r="13022" spans="1:4" hidden="1">
      <c r="A13022" s="49" t="s">
        <v>33</v>
      </c>
      <c r="B13022" s="49" t="s">
        <v>108</v>
      </c>
      <c r="C13022" s="49" t="s">
        <v>562</v>
      </c>
      <c r="D13022">
        <v>0</v>
      </c>
    </row>
    <row r="13023" spans="1:4" hidden="1">
      <c r="A13023" s="49" t="s">
        <v>33</v>
      </c>
      <c r="B13023" s="49" t="s">
        <v>108</v>
      </c>
      <c r="C13023" s="49" t="s">
        <v>563</v>
      </c>
      <c r="D13023">
        <v>0</v>
      </c>
    </row>
    <row r="13024" spans="1:4" hidden="1">
      <c r="A13024" s="49" t="s">
        <v>33</v>
      </c>
      <c r="B13024" s="49" t="s">
        <v>108</v>
      </c>
      <c r="C13024" s="49" t="s">
        <v>561</v>
      </c>
      <c r="D13024">
        <v>0</v>
      </c>
    </row>
    <row r="13025" spans="1:4" hidden="1">
      <c r="A13025" s="49" t="s">
        <v>33</v>
      </c>
      <c r="B13025" s="49" t="s">
        <v>108</v>
      </c>
      <c r="C13025" s="49" t="s">
        <v>564</v>
      </c>
      <c r="D13025">
        <v>0</v>
      </c>
    </row>
    <row r="13026" spans="1:4" hidden="1">
      <c r="A13026" s="49" t="s">
        <v>33</v>
      </c>
      <c r="B13026" s="49" t="s">
        <v>108</v>
      </c>
      <c r="C13026" s="49" t="s">
        <v>265</v>
      </c>
      <c r="D13026">
        <v>0</v>
      </c>
    </row>
    <row r="13027" spans="1:4" hidden="1">
      <c r="A13027" s="49" t="s">
        <v>33</v>
      </c>
      <c r="B13027" s="49" t="s">
        <v>108</v>
      </c>
      <c r="C13027" s="49" t="s">
        <v>565</v>
      </c>
      <c r="D13027">
        <v>0</v>
      </c>
    </row>
    <row r="13028" spans="1:4" hidden="1">
      <c r="A13028" s="49" t="s">
        <v>33</v>
      </c>
      <c r="B13028" s="49" t="s">
        <v>108</v>
      </c>
      <c r="C13028" s="49" t="s">
        <v>566</v>
      </c>
      <c r="D13028">
        <v>0</v>
      </c>
    </row>
    <row r="13029" spans="1:4" hidden="1">
      <c r="A13029" s="49" t="s">
        <v>33</v>
      </c>
      <c r="B13029" s="49" t="s">
        <v>108</v>
      </c>
      <c r="C13029" s="49" t="s">
        <v>567</v>
      </c>
      <c r="D13029">
        <v>0</v>
      </c>
    </row>
    <row r="13030" spans="1:4" hidden="1">
      <c r="A13030" s="49" t="s">
        <v>33</v>
      </c>
      <c r="B13030" s="49" t="s">
        <v>108</v>
      </c>
      <c r="C13030" s="49" t="s">
        <v>568</v>
      </c>
      <c r="D13030">
        <v>0</v>
      </c>
    </row>
    <row r="13031" spans="1:4" hidden="1">
      <c r="A13031" s="49" t="s">
        <v>33</v>
      </c>
      <c r="B13031" s="49" t="s">
        <v>108</v>
      </c>
      <c r="C13031" s="49" t="s">
        <v>569</v>
      </c>
      <c r="D13031">
        <v>0</v>
      </c>
    </row>
    <row r="13032" spans="1:4" hidden="1">
      <c r="A13032" s="49" t="s">
        <v>33</v>
      </c>
      <c r="B13032" s="49" t="s">
        <v>108</v>
      </c>
      <c r="C13032" s="49" t="s">
        <v>570</v>
      </c>
      <c r="D13032">
        <v>0</v>
      </c>
    </row>
    <row r="13033" spans="1:4" hidden="1">
      <c r="A13033" s="49" t="s">
        <v>33</v>
      </c>
      <c r="B13033" s="49" t="s">
        <v>108</v>
      </c>
      <c r="C13033" s="49" t="s">
        <v>571</v>
      </c>
      <c r="D13033">
        <v>0</v>
      </c>
    </row>
    <row r="13034" spans="1:4" hidden="1">
      <c r="A13034" s="49" t="s">
        <v>33</v>
      </c>
      <c r="B13034" s="49" t="s">
        <v>109</v>
      </c>
      <c r="C13034" s="49" t="s">
        <v>562</v>
      </c>
      <c r="D13034">
        <v>0</v>
      </c>
    </row>
    <row r="13035" spans="1:4" hidden="1">
      <c r="A13035" s="49" t="s">
        <v>33</v>
      </c>
      <c r="B13035" s="49" t="s">
        <v>109</v>
      </c>
      <c r="C13035" s="49" t="s">
        <v>563</v>
      </c>
      <c r="D13035">
        <v>0</v>
      </c>
    </row>
    <row r="13036" spans="1:4" hidden="1">
      <c r="A13036" s="49" t="s">
        <v>33</v>
      </c>
      <c r="B13036" s="49" t="s">
        <v>109</v>
      </c>
      <c r="C13036" s="49" t="s">
        <v>561</v>
      </c>
      <c r="D13036">
        <v>0</v>
      </c>
    </row>
    <row r="13037" spans="1:4" hidden="1">
      <c r="A13037" s="49" t="s">
        <v>33</v>
      </c>
      <c r="B13037" s="49" t="s">
        <v>109</v>
      </c>
      <c r="C13037" s="49" t="s">
        <v>564</v>
      </c>
      <c r="D13037">
        <v>0</v>
      </c>
    </row>
    <row r="13038" spans="1:4" hidden="1">
      <c r="A13038" s="49" t="s">
        <v>33</v>
      </c>
      <c r="B13038" s="49" t="s">
        <v>109</v>
      </c>
      <c r="C13038" s="49" t="s">
        <v>265</v>
      </c>
      <c r="D13038">
        <v>0</v>
      </c>
    </row>
    <row r="13039" spans="1:4" hidden="1">
      <c r="A13039" s="49" t="s">
        <v>33</v>
      </c>
      <c r="B13039" s="49" t="s">
        <v>109</v>
      </c>
      <c r="C13039" s="49" t="s">
        <v>565</v>
      </c>
      <c r="D13039">
        <v>0</v>
      </c>
    </row>
    <row r="13040" spans="1:4" hidden="1">
      <c r="A13040" s="49" t="s">
        <v>33</v>
      </c>
      <c r="B13040" s="49" t="s">
        <v>109</v>
      </c>
      <c r="C13040" s="49" t="s">
        <v>566</v>
      </c>
      <c r="D13040">
        <v>0</v>
      </c>
    </row>
    <row r="13041" spans="1:4" hidden="1">
      <c r="A13041" s="49" t="s">
        <v>33</v>
      </c>
      <c r="B13041" s="49" t="s">
        <v>109</v>
      </c>
      <c r="C13041" s="49" t="s">
        <v>567</v>
      </c>
      <c r="D13041">
        <v>0</v>
      </c>
    </row>
    <row r="13042" spans="1:4" hidden="1">
      <c r="A13042" s="49" t="s">
        <v>33</v>
      </c>
      <c r="B13042" s="49" t="s">
        <v>109</v>
      </c>
      <c r="C13042" s="49" t="s">
        <v>568</v>
      </c>
      <c r="D13042">
        <v>0</v>
      </c>
    </row>
    <row r="13043" spans="1:4" hidden="1">
      <c r="A13043" s="49" t="s">
        <v>33</v>
      </c>
      <c r="B13043" s="49" t="s">
        <v>109</v>
      </c>
      <c r="C13043" s="49" t="s">
        <v>569</v>
      </c>
      <c r="D13043">
        <v>0</v>
      </c>
    </row>
    <row r="13044" spans="1:4" hidden="1">
      <c r="A13044" s="49" t="s">
        <v>33</v>
      </c>
      <c r="B13044" s="49" t="s">
        <v>109</v>
      </c>
      <c r="C13044" s="49" t="s">
        <v>570</v>
      </c>
      <c r="D13044">
        <v>0</v>
      </c>
    </row>
    <row r="13045" spans="1:4" hidden="1">
      <c r="A13045" s="49" t="s">
        <v>33</v>
      </c>
      <c r="B13045" s="49" t="s">
        <v>109</v>
      </c>
      <c r="C13045" s="49" t="s">
        <v>571</v>
      </c>
      <c r="D13045">
        <v>0</v>
      </c>
    </row>
    <row r="13046" spans="1:4" hidden="1">
      <c r="A13046" s="49" t="s">
        <v>33</v>
      </c>
      <c r="B13046" s="49" t="s">
        <v>110</v>
      </c>
      <c r="C13046" s="49" t="s">
        <v>562</v>
      </c>
      <c r="D13046">
        <v>0</v>
      </c>
    </row>
    <row r="13047" spans="1:4" hidden="1">
      <c r="A13047" s="49" t="s">
        <v>33</v>
      </c>
      <c r="B13047" s="49" t="s">
        <v>110</v>
      </c>
      <c r="C13047" s="49" t="s">
        <v>563</v>
      </c>
      <c r="D13047">
        <v>0</v>
      </c>
    </row>
    <row r="13048" spans="1:4" hidden="1">
      <c r="A13048" s="49" t="s">
        <v>33</v>
      </c>
      <c r="B13048" s="49" t="s">
        <v>110</v>
      </c>
      <c r="C13048" s="49" t="s">
        <v>561</v>
      </c>
      <c r="D13048">
        <v>0</v>
      </c>
    </row>
    <row r="13049" spans="1:4" hidden="1">
      <c r="A13049" s="49" t="s">
        <v>33</v>
      </c>
      <c r="B13049" s="49" t="s">
        <v>110</v>
      </c>
      <c r="C13049" s="49" t="s">
        <v>564</v>
      </c>
      <c r="D13049">
        <v>0</v>
      </c>
    </row>
    <row r="13050" spans="1:4" hidden="1">
      <c r="A13050" s="49" t="s">
        <v>33</v>
      </c>
      <c r="B13050" s="49" t="s">
        <v>110</v>
      </c>
      <c r="C13050" s="49" t="s">
        <v>265</v>
      </c>
      <c r="D13050">
        <v>0</v>
      </c>
    </row>
    <row r="13051" spans="1:4" hidden="1">
      <c r="A13051" s="49" t="s">
        <v>33</v>
      </c>
      <c r="B13051" s="49" t="s">
        <v>110</v>
      </c>
      <c r="C13051" s="49" t="s">
        <v>565</v>
      </c>
      <c r="D13051">
        <v>0</v>
      </c>
    </row>
    <row r="13052" spans="1:4" hidden="1">
      <c r="A13052" s="49" t="s">
        <v>33</v>
      </c>
      <c r="B13052" s="49" t="s">
        <v>110</v>
      </c>
      <c r="C13052" s="49" t="s">
        <v>566</v>
      </c>
      <c r="D13052">
        <v>0</v>
      </c>
    </row>
    <row r="13053" spans="1:4" hidden="1">
      <c r="A13053" s="49" t="s">
        <v>33</v>
      </c>
      <c r="B13053" s="49" t="s">
        <v>110</v>
      </c>
      <c r="C13053" s="49" t="s">
        <v>567</v>
      </c>
      <c r="D13053">
        <v>0</v>
      </c>
    </row>
    <row r="13054" spans="1:4" hidden="1">
      <c r="A13054" s="49" t="s">
        <v>33</v>
      </c>
      <c r="B13054" s="49" t="s">
        <v>110</v>
      </c>
      <c r="C13054" s="49" t="s">
        <v>568</v>
      </c>
      <c r="D13054">
        <v>0</v>
      </c>
    </row>
    <row r="13055" spans="1:4" hidden="1">
      <c r="A13055" s="49" t="s">
        <v>33</v>
      </c>
      <c r="B13055" s="49" t="s">
        <v>110</v>
      </c>
      <c r="C13055" s="49" t="s">
        <v>569</v>
      </c>
      <c r="D13055">
        <v>0</v>
      </c>
    </row>
    <row r="13056" spans="1:4" hidden="1">
      <c r="A13056" s="49" t="s">
        <v>33</v>
      </c>
      <c r="B13056" s="49" t="s">
        <v>110</v>
      </c>
      <c r="C13056" s="49" t="s">
        <v>570</v>
      </c>
      <c r="D13056">
        <v>0</v>
      </c>
    </row>
    <row r="13057" spans="1:4" hidden="1">
      <c r="A13057" s="49" t="s">
        <v>33</v>
      </c>
      <c r="B13057" s="49" t="s">
        <v>110</v>
      </c>
      <c r="C13057" s="49" t="s">
        <v>571</v>
      </c>
      <c r="D13057">
        <v>0</v>
      </c>
    </row>
    <row r="13058" spans="1:4" hidden="1">
      <c r="A13058" s="49" t="s">
        <v>33</v>
      </c>
      <c r="B13058" s="49" t="s">
        <v>111</v>
      </c>
      <c r="C13058" s="49" t="s">
        <v>562</v>
      </c>
      <c r="D13058">
        <v>0</v>
      </c>
    </row>
    <row r="13059" spans="1:4" hidden="1">
      <c r="A13059" s="49" t="s">
        <v>33</v>
      </c>
      <c r="B13059" s="49" t="s">
        <v>111</v>
      </c>
      <c r="C13059" s="49" t="s">
        <v>563</v>
      </c>
      <c r="D13059">
        <v>0</v>
      </c>
    </row>
    <row r="13060" spans="1:4" hidden="1">
      <c r="A13060" s="49" t="s">
        <v>33</v>
      </c>
      <c r="B13060" s="49" t="s">
        <v>111</v>
      </c>
      <c r="C13060" s="49" t="s">
        <v>561</v>
      </c>
      <c r="D13060">
        <v>0</v>
      </c>
    </row>
    <row r="13061" spans="1:4" hidden="1">
      <c r="A13061" s="49" t="s">
        <v>33</v>
      </c>
      <c r="B13061" s="49" t="s">
        <v>111</v>
      </c>
      <c r="C13061" s="49" t="s">
        <v>564</v>
      </c>
      <c r="D13061">
        <v>0</v>
      </c>
    </row>
    <row r="13062" spans="1:4" hidden="1">
      <c r="A13062" s="49" t="s">
        <v>33</v>
      </c>
      <c r="B13062" s="49" t="s">
        <v>111</v>
      </c>
      <c r="C13062" s="49" t="s">
        <v>265</v>
      </c>
      <c r="D13062">
        <v>0</v>
      </c>
    </row>
    <row r="13063" spans="1:4" hidden="1">
      <c r="A13063" s="49" t="s">
        <v>33</v>
      </c>
      <c r="B13063" s="49" t="s">
        <v>111</v>
      </c>
      <c r="C13063" s="49" t="s">
        <v>565</v>
      </c>
      <c r="D13063">
        <v>0</v>
      </c>
    </row>
    <row r="13064" spans="1:4" hidden="1">
      <c r="A13064" s="49" t="s">
        <v>33</v>
      </c>
      <c r="B13064" s="49" t="s">
        <v>111</v>
      </c>
      <c r="C13064" s="49" t="s">
        <v>566</v>
      </c>
      <c r="D13064">
        <v>0</v>
      </c>
    </row>
    <row r="13065" spans="1:4" hidden="1">
      <c r="A13065" s="49" t="s">
        <v>33</v>
      </c>
      <c r="B13065" s="49" t="s">
        <v>111</v>
      </c>
      <c r="C13065" s="49" t="s">
        <v>567</v>
      </c>
      <c r="D13065">
        <v>0</v>
      </c>
    </row>
    <row r="13066" spans="1:4" hidden="1">
      <c r="A13066" s="49" t="s">
        <v>33</v>
      </c>
      <c r="B13066" s="49" t="s">
        <v>111</v>
      </c>
      <c r="C13066" s="49" t="s">
        <v>568</v>
      </c>
      <c r="D13066">
        <v>0</v>
      </c>
    </row>
    <row r="13067" spans="1:4" hidden="1">
      <c r="A13067" s="49" t="s">
        <v>33</v>
      </c>
      <c r="B13067" s="49" t="s">
        <v>111</v>
      </c>
      <c r="C13067" s="49" t="s">
        <v>569</v>
      </c>
      <c r="D13067">
        <v>0</v>
      </c>
    </row>
    <row r="13068" spans="1:4" hidden="1">
      <c r="A13068" s="49" t="s">
        <v>33</v>
      </c>
      <c r="B13068" s="49" t="s">
        <v>111</v>
      </c>
      <c r="C13068" s="49" t="s">
        <v>570</v>
      </c>
      <c r="D13068">
        <v>0</v>
      </c>
    </row>
    <row r="13069" spans="1:4" hidden="1">
      <c r="A13069" s="49" t="s">
        <v>33</v>
      </c>
      <c r="B13069" s="49" t="s">
        <v>111</v>
      </c>
      <c r="C13069" s="49" t="s">
        <v>571</v>
      </c>
      <c r="D13069">
        <v>0</v>
      </c>
    </row>
    <row r="13070" spans="1:4" hidden="1">
      <c r="A13070" s="49" t="s">
        <v>33</v>
      </c>
      <c r="B13070" s="49" t="s">
        <v>112</v>
      </c>
      <c r="C13070" s="49" t="s">
        <v>562</v>
      </c>
      <c r="D13070">
        <v>0</v>
      </c>
    </row>
    <row r="13071" spans="1:4" hidden="1">
      <c r="A13071" s="49" t="s">
        <v>33</v>
      </c>
      <c r="B13071" s="49" t="s">
        <v>112</v>
      </c>
      <c r="C13071" s="49" t="s">
        <v>563</v>
      </c>
      <c r="D13071">
        <v>0</v>
      </c>
    </row>
    <row r="13072" spans="1:4" hidden="1">
      <c r="A13072" s="49" t="s">
        <v>33</v>
      </c>
      <c r="B13072" s="49" t="s">
        <v>112</v>
      </c>
      <c r="C13072" s="49" t="s">
        <v>561</v>
      </c>
      <c r="D13072">
        <v>0</v>
      </c>
    </row>
    <row r="13073" spans="1:4" hidden="1">
      <c r="A13073" s="49" t="s">
        <v>33</v>
      </c>
      <c r="B13073" s="49" t="s">
        <v>112</v>
      </c>
      <c r="C13073" s="49" t="s">
        <v>564</v>
      </c>
      <c r="D13073">
        <v>0</v>
      </c>
    </row>
    <row r="13074" spans="1:4" hidden="1">
      <c r="A13074" s="49" t="s">
        <v>33</v>
      </c>
      <c r="B13074" s="49" t="s">
        <v>112</v>
      </c>
      <c r="C13074" s="49" t="s">
        <v>265</v>
      </c>
      <c r="D13074">
        <v>0</v>
      </c>
    </row>
    <row r="13075" spans="1:4" hidden="1">
      <c r="A13075" s="49" t="s">
        <v>33</v>
      </c>
      <c r="B13075" s="49" t="s">
        <v>112</v>
      </c>
      <c r="C13075" s="49" t="s">
        <v>565</v>
      </c>
      <c r="D13075">
        <v>0</v>
      </c>
    </row>
    <row r="13076" spans="1:4" hidden="1">
      <c r="A13076" s="49" t="s">
        <v>33</v>
      </c>
      <c r="B13076" s="49" t="s">
        <v>112</v>
      </c>
      <c r="C13076" s="49" t="s">
        <v>566</v>
      </c>
      <c r="D13076">
        <v>0</v>
      </c>
    </row>
    <row r="13077" spans="1:4" hidden="1">
      <c r="A13077" s="49" t="s">
        <v>33</v>
      </c>
      <c r="B13077" s="49" t="s">
        <v>112</v>
      </c>
      <c r="C13077" s="49" t="s">
        <v>567</v>
      </c>
      <c r="D13077">
        <v>0</v>
      </c>
    </row>
    <row r="13078" spans="1:4" hidden="1">
      <c r="A13078" s="49" t="s">
        <v>33</v>
      </c>
      <c r="B13078" s="49" t="s">
        <v>112</v>
      </c>
      <c r="C13078" s="49" t="s">
        <v>568</v>
      </c>
      <c r="D13078">
        <v>0</v>
      </c>
    </row>
    <row r="13079" spans="1:4" hidden="1">
      <c r="A13079" s="49" t="s">
        <v>33</v>
      </c>
      <c r="B13079" s="49" t="s">
        <v>112</v>
      </c>
      <c r="C13079" s="49" t="s">
        <v>569</v>
      </c>
      <c r="D13079">
        <v>0</v>
      </c>
    </row>
    <row r="13080" spans="1:4" hidden="1">
      <c r="A13080" s="49" t="s">
        <v>33</v>
      </c>
      <c r="B13080" s="49" t="s">
        <v>112</v>
      </c>
      <c r="C13080" s="49" t="s">
        <v>570</v>
      </c>
      <c r="D13080">
        <v>0</v>
      </c>
    </row>
    <row r="13081" spans="1:4" hidden="1">
      <c r="A13081" s="49" t="s">
        <v>33</v>
      </c>
      <c r="B13081" s="49" t="s">
        <v>112</v>
      </c>
      <c r="C13081" s="49" t="s">
        <v>571</v>
      </c>
      <c r="D13081">
        <v>0</v>
      </c>
    </row>
    <row r="13082" spans="1:4" hidden="1">
      <c r="A13082" s="49" t="s">
        <v>33</v>
      </c>
      <c r="B13082" s="49" t="s">
        <v>113</v>
      </c>
      <c r="C13082" s="49" t="s">
        <v>562</v>
      </c>
      <c r="D13082">
        <v>0</v>
      </c>
    </row>
    <row r="13083" spans="1:4" hidden="1">
      <c r="A13083" s="49" t="s">
        <v>33</v>
      </c>
      <c r="B13083" s="49" t="s">
        <v>113</v>
      </c>
      <c r="C13083" s="49" t="s">
        <v>563</v>
      </c>
      <c r="D13083">
        <v>0</v>
      </c>
    </row>
    <row r="13084" spans="1:4" hidden="1">
      <c r="A13084" s="49" t="s">
        <v>33</v>
      </c>
      <c r="B13084" s="49" t="s">
        <v>113</v>
      </c>
      <c r="C13084" s="49" t="s">
        <v>561</v>
      </c>
      <c r="D13084">
        <v>0</v>
      </c>
    </row>
    <row r="13085" spans="1:4" hidden="1">
      <c r="A13085" s="49" t="s">
        <v>33</v>
      </c>
      <c r="B13085" s="49" t="s">
        <v>113</v>
      </c>
      <c r="C13085" s="49" t="s">
        <v>564</v>
      </c>
      <c r="D13085">
        <v>0</v>
      </c>
    </row>
    <row r="13086" spans="1:4" hidden="1">
      <c r="A13086" s="49" t="s">
        <v>33</v>
      </c>
      <c r="B13086" s="49" t="s">
        <v>113</v>
      </c>
      <c r="C13086" s="49" t="s">
        <v>265</v>
      </c>
      <c r="D13086">
        <v>0</v>
      </c>
    </row>
    <row r="13087" spans="1:4" hidden="1">
      <c r="A13087" s="49" t="s">
        <v>33</v>
      </c>
      <c r="B13087" s="49" t="s">
        <v>113</v>
      </c>
      <c r="C13087" s="49" t="s">
        <v>565</v>
      </c>
      <c r="D13087">
        <v>0</v>
      </c>
    </row>
    <row r="13088" spans="1:4" hidden="1">
      <c r="A13088" s="49" t="s">
        <v>33</v>
      </c>
      <c r="B13088" s="49" t="s">
        <v>113</v>
      </c>
      <c r="C13088" s="49" t="s">
        <v>566</v>
      </c>
      <c r="D13088">
        <v>0</v>
      </c>
    </row>
    <row r="13089" spans="1:4" hidden="1">
      <c r="A13089" s="49" t="s">
        <v>33</v>
      </c>
      <c r="B13089" s="49" t="s">
        <v>113</v>
      </c>
      <c r="C13089" s="49" t="s">
        <v>567</v>
      </c>
      <c r="D13089">
        <v>0</v>
      </c>
    </row>
    <row r="13090" spans="1:4" hidden="1">
      <c r="A13090" s="49" t="s">
        <v>33</v>
      </c>
      <c r="B13090" s="49" t="s">
        <v>113</v>
      </c>
      <c r="C13090" s="49" t="s">
        <v>568</v>
      </c>
      <c r="D13090">
        <v>0</v>
      </c>
    </row>
    <row r="13091" spans="1:4" hidden="1">
      <c r="A13091" s="49" t="s">
        <v>33</v>
      </c>
      <c r="B13091" s="49" t="s">
        <v>113</v>
      </c>
      <c r="C13091" s="49" t="s">
        <v>569</v>
      </c>
      <c r="D13091">
        <v>0</v>
      </c>
    </row>
    <row r="13092" spans="1:4" hidden="1">
      <c r="A13092" s="49" t="s">
        <v>33</v>
      </c>
      <c r="B13092" s="49" t="s">
        <v>113</v>
      </c>
      <c r="C13092" s="49" t="s">
        <v>570</v>
      </c>
      <c r="D13092">
        <v>0</v>
      </c>
    </row>
    <row r="13093" spans="1:4" hidden="1">
      <c r="A13093" s="49" t="s">
        <v>33</v>
      </c>
      <c r="B13093" s="49" t="s">
        <v>113</v>
      </c>
      <c r="C13093" s="49" t="s">
        <v>571</v>
      </c>
      <c r="D13093">
        <v>0</v>
      </c>
    </row>
    <row r="13094" spans="1:4" hidden="1">
      <c r="A13094" s="49" t="s">
        <v>33</v>
      </c>
      <c r="B13094" s="49" t="s">
        <v>114</v>
      </c>
      <c r="C13094" s="49" t="s">
        <v>562</v>
      </c>
      <c r="D13094">
        <v>0</v>
      </c>
    </row>
    <row r="13095" spans="1:4" hidden="1">
      <c r="A13095" s="49" t="s">
        <v>33</v>
      </c>
      <c r="B13095" s="49" t="s">
        <v>114</v>
      </c>
      <c r="C13095" s="49" t="s">
        <v>563</v>
      </c>
      <c r="D13095">
        <v>0</v>
      </c>
    </row>
    <row r="13096" spans="1:4" hidden="1">
      <c r="A13096" s="49" t="s">
        <v>33</v>
      </c>
      <c r="B13096" s="49" t="s">
        <v>114</v>
      </c>
      <c r="C13096" s="49" t="s">
        <v>561</v>
      </c>
      <c r="D13096">
        <v>0</v>
      </c>
    </row>
    <row r="13097" spans="1:4" hidden="1">
      <c r="A13097" s="49" t="s">
        <v>33</v>
      </c>
      <c r="B13097" s="49" t="s">
        <v>114</v>
      </c>
      <c r="C13097" s="49" t="s">
        <v>564</v>
      </c>
      <c r="D13097">
        <v>0</v>
      </c>
    </row>
    <row r="13098" spans="1:4" hidden="1">
      <c r="A13098" s="49" t="s">
        <v>33</v>
      </c>
      <c r="B13098" s="49" t="s">
        <v>114</v>
      </c>
      <c r="C13098" s="49" t="s">
        <v>265</v>
      </c>
      <c r="D13098">
        <v>0</v>
      </c>
    </row>
    <row r="13099" spans="1:4" hidden="1">
      <c r="A13099" s="49" t="s">
        <v>33</v>
      </c>
      <c r="B13099" s="49" t="s">
        <v>114</v>
      </c>
      <c r="C13099" s="49" t="s">
        <v>565</v>
      </c>
      <c r="D13099">
        <v>0</v>
      </c>
    </row>
    <row r="13100" spans="1:4" hidden="1">
      <c r="A13100" s="49" t="s">
        <v>33</v>
      </c>
      <c r="B13100" s="49" t="s">
        <v>114</v>
      </c>
      <c r="C13100" s="49" t="s">
        <v>566</v>
      </c>
      <c r="D13100">
        <v>0</v>
      </c>
    </row>
    <row r="13101" spans="1:4" hidden="1">
      <c r="A13101" s="49" t="s">
        <v>33</v>
      </c>
      <c r="B13101" s="49" t="s">
        <v>114</v>
      </c>
      <c r="C13101" s="49" t="s">
        <v>567</v>
      </c>
      <c r="D13101">
        <v>0</v>
      </c>
    </row>
    <row r="13102" spans="1:4" hidden="1">
      <c r="A13102" s="49" t="s">
        <v>33</v>
      </c>
      <c r="B13102" s="49" t="s">
        <v>114</v>
      </c>
      <c r="C13102" s="49" t="s">
        <v>568</v>
      </c>
      <c r="D13102">
        <v>0</v>
      </c>
    </row>
    <row r="13103" spans="1:4" hidden="1">
      <c r="A13103" s="49" t="s">
        <v>33</v>
      </c>
      <c r="B13103" s="49" t="s">
        <v>114</v>
      </c>
      <c r="C13103" s="49" t="s">
        <v>569</v>
      </c>
      <c r="D13103">
        <v>0</v>
      </c>
    </row>
    <row r="13104" spans="1:4" hidden="1">
      <c r="A13104" s="49" t="s">
        <v>33</v>
      </c>
      <c r="B13104" s="49" t="s">
        <v>114</v>
      </c>
      <c r="C13104" s="49" t="s">
        <v>570</v>
      </c>
      <c r="D13104">
        <v>0</v>
      </c>
    </row>
    <row r="13105" spans="1:4" hidden="1">
      <c r="A13105" s="49" t="s">
        <v>33</v>
      </c>
      <c r="B13105" s="49" t="s">
        <v>114</v>
      </c>
      <c r="C13105" s="49" t="s">
        <v>571</v>
      </c>
      <c r="D13105">
        <v>0</v>
      </c>
    </row>
    <row r="13106" spans="1:4" hidden="1">
      <c r="A13106" s="49" t="s">
        <v>33</v>
      </c>
      <c r="B13106" s="49" t="s">
        <v>115</v>
      </c>
      <c r="C13106" s="49" t="s">
        <v>562</v>
      </c>
      <c r="D13106">
        <v>0</v>
      </c>
    </row>
    <row r="13107" spans="1:4" hidden="1">
      <c r="A13107" s="49" t="s">
        <v>33</v>
      </c>
      <c r="B13107" s="49" t="s">
        <v>115</v>
      </c>
      <c r="C13107" s="49" t="s">
        <v>563</v>
      </c>
      <c r="D13107">
        <v>0</v>
      </c>
    </row>
    <row r="13108" spans="1:4" hidden="1">
      <c r="A13108" s="49" t="s">
        <v>33</v>
      </c>
      <c r="B13108" s="49" t="s">
        <v>115</v>
      </c>
      <c r="C13108" s="49" t="s">
        <v>561</v>
      </c>
      <c r="D13108">
        <v>0</v>
      </c>
    </row>
    <row r="13109" spans="1:4" hidden="1">
      <c r="A13109" s="49" t="s">
        <v>33</v>
      </c>
      <c r="B13109" s="49" t="s">
        <v>115</v>
      </c>
      <c r="C13109" s="49" t="s">
        <v>564</v>
      </c>
      <c r="D13109">
        <v>0</v>
      </c>
    </row>
    <row r="13110" spans="1:4" hidden="1">
      <c r="A13110" s="49" t="s">
        <v>33</v>
      </c>
      <c r="B13110" s="49" t="s">
        <v>115</v>
      </c>
      <c r="C13110" s="49" t="s">
        <v>265</v>
      </c>
      <c r="D13110">
        <v>0</v>
      </c>
    </row>
    <row r="13111" spans="1:4" hidden="1">
      <c r="A13111" s="49" t="s">
        <v>33</v>
      </c>
      <c r="B13111" s="49" t="s">
        <v>115</v>
      </c>
      <c r="C13111" s="49" t="s">
        <v>565</v>
      </c>
      <c r="D13111">
        <v>0</v>
      </c>
    </row>
    <row r="13112" spans="1:4" hidden="1">
      <c r="A13112" s="49" t="s">
        <v>33</v>
      </c>
      <c r="B13112" s="49" t="s">
        <v>115</v>
      </c>
      <c r="C13112" s="49" t="s">
        <v>566</v>
      </c>
      <c r="D13112">
        <v>0</v>
      </c>
    </row>
    <row r="13113" spans="1:4" hidden="1">
      <c r="A13113" s="49" t="s">
        <v>33</v>
      </c>
      <c r="B13113" s="49" t="s">
        <v>115</v>
      </c>
      <c r="C13113" s="49" t="s">
        <v>567</v>
      </c>
      <c r="D13113">
        <v>0</v>
      </c>
    </row>
    <row r="13114" spans="1:4" hidden="1">
      <c r="A13114" s="49" t="s">
        <v>33</v>
      </c>
      <c r="B13114" s="49" t="s">
        <v>115</v>
      </c>
      <c r="C13114" s="49" t="s">
        <v>568</v>
      </c>
      <c r="D13114">
        <v>0</v>
      </c>
    </row>
    <row r="13115" spans="1:4" hidden="1">
      <c r="A13115" s="49" t="s">
        <v>33</v>
      </c>
      <c r="B13115" s="49" t="s">
        <v>115</v>
      </c>
      <c r="C13115" s="49" t="s">
        <v>569</v>
      </c>
      <c r="D13115">
        <v>0</v>
      </c>
    </row>
    <row r="13116" spans="1:4" hidden="1">
      <c r="A13116" s="49" t="s">
        <v>33</v>
      </c>
      <c r="B13116" s="49" t="s">
        <v>115</v>
      </c>
      <c r="C13116" s="49" t="s">
        <v>570</v>
      </c>
      <c r="D13116">
        <v>0</v>
      </c>
    </row>
    <row r="13117" spans="1:4" hidden="1">
      <c r="A13117" s="49" t="s">
        <v>33</v>
      </c>
      <c r="B13117" s="49" t="s">
        <v>115</v>
      </c>
      <c r="C13117" s="49" t="s">
        <v>571</v>
      </c>
      <c r="D13117">
        <v>0</v>
      </c>
    </row>
    <row r="13118" spans="1:4" hidden="1">
      <c r="A13118" s="49" t="s">
        <v>33</v>
      </c>
      <c r="B13118" s="49" t="s">
        <v>116</v>
      </c>
      <c r="C13118" s="49" t="s">
        <v>562</v>
      </c>
      <c r="D13118">
        <v>0</v>
      </c>
    </row>
    <row r="13119" spans="1:4" hidden="1">
      <c r="A13119" s="49" t="s">
        <v>33</v>
      </c>
      <c r="B13119" s="49" t="s">
        <v>116</v>
      </c>
      <c r="C13119" s="49" t="s">
        <v>563</v>
      </c>
      <c r="D13119">
        <v>0</v>
      </c>
    </row>
    <row r="13120" spans="1:4" hidden="1">
      <c r="A13120" s="49" t="s">
        <v>33</v>
      </c>
      <c r="B13120" s="49" t="s">
        <v>116</v>
      </c>
      <c r="C13120" s="49" t="s">
        <v>561</v>
      </c>
      <c r="D13120">
        <v>0</v>
      </c>
    </row>
    <row r="13121" spans="1:4" hidden="1">
      <c r="A13121" s="49" t="s">
        <v>33</v>
      </c>
      <c r="B13121" s="49" t="s">
        <v>116</v>
      </c>
      <c r="C13121" s="49" t="s">
        <v>564</v>
      </c>
      <c r="D13121">
        <v>0</v>
      </c>
    </row>
    <row r="13122" spans="1:4" hidden="1">
      <c r="A13122" s="49" t="s">
        <v>33</v>
      </c>
      <c r="B13122" s="49" t="s">
        <v>116</v>
      </c>
      <c r="C13122" s="49" t="s">
        <v>265</v>
      </c>
      <c r="D13122">
        <v>0</v>
      </c>
    </row>
    <row r="13123" spans="1:4" hidden="1">
      <c r="A13123" s="49" t="s">
        <v>33</v>
      </c>
      <c r="B13123" s="49" t="s">
        <v>116</v>
      </c>
      <c r="C13123" s="49" t="s">
        <v>565</v>
      </c>
      <c r="D13123">
        <v>0</v>
      </c>
    </row>
    <row r="13124" spans="1:4" hidden="1">
      <c r="A13124" s="49" t="s">
        <v>33</v>
      </c>
      <c r="B13124" s="49" t="s">
        <v>116</v>
      </c>
      <c r="C13124" s="49" t="s">
        <v>566</v>
      </c>
      <c r="D13124">
        <v>0</v>
      </c>
    </row>
    <row r="13125" spans="1:4" hidden="1">
      <c r="A13125" s="49" t="s">
        <v>33</v>
      </c>
      <c r="B13125" s="49" t="s">
        <v>116</v>
      </c>
      <c r="C13125" s="49" t="s">
        <v>567</v>
      </c>
      <c r="D13125">
        <v>0</v>
      </c>
    </row>
    <row r="13126" spans="1:4" hidden="1">
      <c r="A13126" s="49" t="s">
        <v>33</v>
      </c>
      <c r="B13126" s="49" t="s">
        <v>116</v>
      </c>
      <c r="C13126" s="49" t="s">
        <v>568</v>
      </c>
      <c r="D13126">
        <v>0</v>
      </c>
    </row>
    <row r="13127" spans="1:4" hidden="1">
      <c r="A13127" s="49" t="s">
        <v>33</v>
      </c>
      <c r="B13127" s="49" t="s">
        <v>116</v>
      </c>
      <c r="C13127" s="49" t="s">
        <v>569</v>
      </c>
      <c r="D13127">
        <v>0</v>
      </c>
    </row>
    <row r="13128" spans="1:4" hidden="1">
      <c r="A13128" s="49" t="s">
        <v>33</v>
      </c>
      <c r="B13128" s="49" t="s">
        <v>116</v>
      </c>
      <c r="C13128" s="49" t="s">
        <v>570</v>
      </c>
      <c r="D13128">
        <v>0</v>
      </c>
    </row>
    <row r="13129" spans="1:4" hidden="1">
      <c r="A13129" s="49" t="s">
        <v>33</v>
      </c>
      <c r="B13129" s="49" t="s">
        <v>116</v>
      </c>
      <c r="C13129" s="49" t="s">
        <v>571</v>
      </c>
      <c r="D13129">
        <v>0</v>
      </c>
    </row>
    <row r="13130" spans="1:4" hidden="1">
      <c r="A13130" s="49" t="s">
        <v>33</v>
      </c>
      <c r="B13130" s="49" t="s">
        <v>117</v>
      </c>
      <c r="C13130" s="49" t="s">
        <v>562</v>
      </c>
      <c r="D13130">
        <v>0</v>
      </c>
    </row>
    <row r="13131" spans="1:4" hidden="1">
      <c r="A13131" s="49" t="s">
        <v>33</v>
      </c>
      <c r="B13131" s="49" t="s">
        <v>117</v>
      </c>
      <c r="C13131" s="49" t="s">
        <v>563</v>
      </c>
      <c r="D13131">
        <v>0</v>
      </c>
    </row>
    <row r="13132" spans="1:4" hidden="1">
      <c r="A13132" s="49" t="s">
        <v>33</v>
      </c>
      <c r="B13132" s="49" t="s">
        <v>117</v>
      </c>
      <c r="C13132" s="49" t="s">
        <v>561</v>
      </c>
      <c r="D13132">
        <v>0</v>
      </c>
    </row>
    <row r="13133" spans="1:4" hidden="1">
      <c r="A13133" s="49" t="s">
        <v>33</v>
      </c>
      <c r="B13133" s="49" t="s">
        <v>117</v>
      </c>
      <c r="C13133" s="49" t="s">
        <v>564</v>
      </c>
      <c r="D13133">
        <v>0</v>
      </c>
    </row>
    <row r="13134" spans="1:4" hidden="1">
      <c r="A13134" s="49" t="s">
        <v>33</v>
      </c>
      <c r="B13134" s="49" t="s">
        <v>117</v>
      </c>
      <c r="C13134" s="49" t="s">
        <v>265</v>
      </c>
      <c r="D13134">
        <v>0</v>
      </c>
    </row>
    <row r="13135" spans="1:4" hidden="1">
      <c r="A13135" s="49" t="s">
        <v>33</v>
      </c>
      <c r="B13135" s="49" t="s">
        <v>117</v>
      </c>
      <c r="C13135" s="49" t="s">
        <v>565</v>
      </c>
      <c r="D13135">
        <v>0</v>
      </c>
    </row>
    <row r="13136" spans="1:4" hidden="1">
      <c r="A13136" s="49" t="s">
        <v>33</v>
      </c>
      <c r="B13136" s="49" t="s">
        <v>117</v>
      </c>
      <c r="C13136" s="49" t="s">
        <v>566</v>
      </c>
      <c r="D13136">
        <v>0</v>
      </c>
    </row>
    <row r="13137" spans="1:4" hidden="1">
      <c r="A13137" s="49" t="s">
        <v>33</v>
      </c>
      <c r="B13137" s="49" t="s">
        <v>117</v>
      </c>
      <c r="C13137" s="49" t="s">
        <v>567</v>
      </c>
      <c r="D13137">
        <v>0</v>
      </c>
    </row>
    <row r="13138" spans="1:4" hidden="1">
      <c r="A13138" s="49" t="s">
        <v>33</v>
      </c>
      <c r="B13138" s="49" t="s">
        <v>117</v>
      </c>
      <c r="C13138" s="49" t="s">
        <v>568</v>
      </c>
      <c r="D13138">
        <v>0</v>
      </c>
    </row>
    <row r="13139" spans="1:4" hidden="1">
      <c r="A13139" s="49" t="s">
        <v>33</v>
      </c>
      <c r="B13139" s="49" t="s">
        <v>117</v>
      </c>
      <c r="C13139" s="49" t="s">
        <v>569</v>
      </c>
      <c r="D13139">
        <v>0</v>
      </c>
    </row>
    <row r="13140" spans="1:4" hidden="1">
      <c r="A13140" s="49" t="s">
        <v>33</v>
      </c>
      <c r="B13140" s="49" t="s">
        <v>117</v>
      </c>
      <c r="C13140" s="49" t="s">
        <v>570</v>
      </c>
      <c r="D13140">
        <v>0</v>
      </c>
    </row>
    <row r="13141" spans="1:4" hidden="1">
      <c r="A13141" s="49" t="s">
        <v>33</v>
      </c>
      <c r="B13141" s="49" t="s">
        <v>117</v>
      </c>
      <c r="C13141" s="49" t="s">
        <v>571</v>
      </c>
      <c r="D13141">
        <v>0</v>
      </c>
    </row>
    <row r="13142" spans="1:4" hidden="1">
      <c r="A13142" s="49" t="s">
        <v>33</v>
      </c>
      <c r="B13142" s="49" t="s">
        <v>118</v>
      </c>
      <c r="C13142" s="49" t="s">
        <v>562</v>
      </c>
      <c r="D13142">
        <v>0</v>
      </c>
    </row>
    <row r="13143" spans="1:4" hidden="1">
      <c r="A13143" s="49" t="s">
        <v>33</v>
      </c>
      <c r="B13143" s="49" t="s">
        <v>118</v>
      </c>
      <c r="C13143" s="49" t="s">
        <v>563</v>
      </c>
      <c r="D13143">
        <v>0</v>
      </c>
    </row>
    <row r="13144" spans="1:4" hidden="1">
      <c r="A13144" s="49" t="s">
        <v>33</v>
      </c>
      <c r="B13144" s="49" t="s">
        <v>118</v>
      </c>
      <c r="C13144" s="49" t="s">
        <v>561</v>
      </c>
      <c r="D13144">
        <v>0</v>
      </c>
    </row>
    <row r="13145" spans="1:4" hidden="1">
      <c r="A13145" s="49" t="s">
        <v>33</v>
      </c>
      <c r="B13145" s="49" t="s">
        <v>118</v>
      </c>
      <c r="C13145" s="49" t="s">
        <v>564</v>
      </c>
      <c r="D13145">
        <v>0</v>
      </c>
    </row>
    <row r="13146" spans="1:4" hidden="1">
      <c r="A13146" s="49" t="s">
        <v>33</v>
      </c>
      <c r="B13146" s="49" t="s">
        <v>118</v>
      </c>
      <c r="C13146" s="49" t="s">
        <v>265</v>
      </c>
      <c r="D13146">
        <v>0</v>
      </c>
    </row>
    <row r="13147" spans="1:4" hidden="1">
      <c r="A13147" s="49" t="s">
        <v>33</v>
      </c>
      <c r="B13147" s="49" t="s">
        <v>118</v>
      </c>
      <c r="C13147" s="49" t="s">
        <v>565</v>
      </c>
      <c r="D13147">
        <v>0</v>
      </c>
    </row>
    <row r="13148" spans="1:4" hidden="1">
      <c r="A13148" s="49" t="s">
        <v>33</v>
      </c>
      <c r="B13148" s="49" t="s">
        <v>118</v>
      </c>
      <c r="C13148" s="49" t="s">
        <v>566</v>
      </c>
      <c r="D13148">
        <v>0</v>
      </c>
    </row>
    <row r="13149" spans="1:4" hidden="1">
      <c r="A13149" s="49" t="s">
        <v>33</v>
      </c>
      <c r="B13149" s="49" t="s">
        <v>118</v>
      </c>
      <c r="C13149" s="49" t="s">
        <v>567</v>
      </c>
      <c r="D13149">
        <v>0</v>
      </c>
    </row>
    <row r="13150" spans="1:4" hidden="1">
      <c r="A13150" s="49" t="s">
        <v>33</v>
      </c>
      <c r="B13150" s="49" t="s">
        <v>118</v>
      </c>
      <c r="C13150" s="49" t="s">
        <v>568</v>
      </c>
      <c r="D13150">
        <v>0</v>
      </c>
    </row>
    <row r="13151" spans="1:4" hidden="1">
      <c r="A13151" s="49" t="s">
        <v>33</v>
      </c>
      <c r="B13151" s="49" t="s">
        <v>118</v>
      </c>
      <c r="C13151" s="49" t="s">
        <v>569</v>
      </c>
      <c r="D13151">
        <v>0</v>
      </c>
    </row>
    <row r="13152" spans="1:4" hidden="1">
      <c r="A13152" s="49" t="s">
        <v>33</v>
      </c>
      <c r="B13152" s="49" t="s">
        <v>118</v>
      </c>
      <c r="C13152" s="49" t="s">
        <v>570</v>
      </c>
      <c r="D13152">
        <v>0</v>
      </c>
    </row>
    <row r="13153" spans="1:4" hidden="1">
      <c r="A13153" s="49" t="s">
        <v>33</v>
      </c>
      <c r="B13153" s="49" t="s">
        <v>118</v>
      </c>
      <c r="C13153" s="49" t="s">
        <v>571</v>
      </c>
      <c r="D13153">
        <v>0</v>
      </c>
    </row>
    <row r="13154" spans="1:4" hidden="1">
      <c r="A13154" s="49" t="s">
        <v>33</v>
      </c>
      <c r="B13154" s="49" t="s">
        <v>119</v>
      </c>
      <c r="C13154" s="49" t="s">
        <v>562</v>
      </c>
      <c r="D13154">
        <v>0</v>
      </c>
    </row>
    <row r="13155" spans="1:4" hidden="1">
      <c r="A13155" s="49" t="s">
        <v>33</v>
      </c>
      <c r="B13155" s="49" t="s">
        <v>119</v>
      </c>
      <c r="C13155" s="49" t="s">
        <v>563</v>
      </c>
      <c r="D13155">
        <v>0</v>
      </c>
    </row>
    <row r="13156" spans="1:4" hidden="1">
      <c r="A13156" s="49" t="s">
        <v>33</v>
      </c>
      <c r="B13156" s="49" t="s">
        <v>119</v>
      </c>
      <c r="C13156" s="49" t="s">
        <v>561</v>
      </c>
      <c r="D13156">
        <v>0</v>
      </c>
    </row>
    <row r="13157" spans="1:4" hidden="1">
      <c r="A13157" s="49" t="s">
        <v>33</v>
      </c>
      <c r="B13157" s="49" t="s">
        <v>119</v>
      </c>
      <c r="C13157" s="49" t="s">
        <v>564</v>
      </c>
      <c r="D13157">
        <v>0</v>
      </c>
    </row>
    <row r="13158" spans="1:4" hidden="1">
      <c r="A13158" s="49" t="s">
        <v>33</v>
      </c>
      <c r="B13158" s="49" t="s">
        <v>119</v>
      </c>
      <c r="C13158" s="49" t="s">
        <v>265</v>
      </c>
      <c r="D13158">
        <v>0</v>
      </c>
    </row>
    <row r="13159" spans="1:4" hidden="1">
      <c r="A13159" s="49" t="s">
        <v>33</v>
      </c>
      <c r="B13159" s="49" t="s">
        <v>119</v>
      </c>
      <c r="C13159" s="49" t="s">
        <v>565</v>
      </c>
      <c r="D13159">
        <v>0</v>
      </c>
    </row>
    <row r="13160" spans="1:4" hidden="1">
      <c r="A13160" s="49" t="s">
        <v>33</v>
      </c>
      <c r="B13160" s="49" t="s">
        <v>119</v>
      </c>
      <c r="C13160" s="49" t="s">
        <v>566</v>
      </c>
      <c r="D13160">
        <v>0</v>
      </c>
    </row>
    <row r="13161" spans="1:4" hidden="1">
      <c r="A13161" s="49" t="s">
        <v>33</v>
      </c>
      <c r="B13161" s="49" t="s">
        <v>119</v>
      </c>
      <c r="C13161" s="49" t="s">
        <v>567</v>
      </c>
      <c r="D13161">
        <v>0</v>
      </c>
    </row>
    <row r="13162" spans="1:4" hidden="1">
      <c r="A13162" s="49" t="s">
        <v>33</v>
      </c>
      <c r="B13162" s="49" t="s">
        <v>119</v>
      </c>
      <c r="C13162" s="49" t="s">
        <v>568</v>
      </c>
      <c r="D13162">
        <v>0</v>
      </c>
    </row>
    <row r="13163" spans="1:4" hidden="1">
      <c r="A13163" s="49" t="s">
        <v>33</v>
      </c>
      <c r="B13163" s="49" t="s">
        <v>119</v>
      </c>
      <c r="C13163" s="49" t="s">
        <v>569</v>
      </c>
      <c r="D13163">
        <v>0</v>
      </c>
    </row>
    <row r="13164" spans="1:4" hidden="1">
      <c r="A13164" s="49" t="s">
        <v>33</v>
      </c>
      <c r="B13164" s="49" t="s">
        <v>119</v>
      </c>
      <c r="C13164" s="49" t="s">
        <v>570</v>
      </c>
      <c r="D13164">
        <v>0</v>
      </c>
    </row>
    <row r="13165" spans="1:4" hidden="1">
      <c r="A13165" s="49" t="s">
        <v>33</v>
      </c>
      <c r="B13165" s="49" t="s">
        <v>119</v>
      </c>
      <c r="C13165" s="49" t="s">
        <v>571</v>
      </c>
      <c r="D13165">
        <v>0</v>
      </c>
    </row>
    <row r="13166" spans="1:4" hidden="1">
      <c r="A13166" s="49" t="s">
        <v>33</v>
      </c>
      <c r="B13166" s="49" t="s">
        <v>198</v>
      </c>
      <c r="C13166" s="49" t="s">
        <v>562</v>
      </c>
      <c r="D13166">
        <v>0</v>
      </c>
    </row>
    <row r="13167" spans="1:4" hidden="1">
      <c r="A13167" s="49" t="s">
        <v>33</v>
      </c>
      <c r="B13167" s="49" t="s">
        <v>198</v>
      </c>
      <c r="C13167" s="49" t="s">
        <v>563</v>
      </c>
      <c r="D13167">
        <v>0</v>
      </c>
    </row>
    <row r="13168" spans="1:4" hidden="1">
      <c r="A13168" s="49" t="s">
        <v>33</v>
      </c>
      <c r="B13168" s="49" t="s">
        <v>198</v>
      </c>
      <c r="C13168" s="49" t="s">
        <v>561</v>
      </c>
      <c r="D13168">
        <v>0</v>
      </c>
    </row>
    <row r="13169" spans="1:4" hidden="1">
      <c r="A13169" s="49" t="s">
        <v>33</v>
      </c>
      <c r="B13169" s="49" t="s">
        <v>198</v>
      </c>
      <c r="C13169" s="49" t="s">
        <v>564</v>
      </c>
      <c r="D13169">
        <v>0</v>
      </c>
    </row>
    <row r="13170" spans="1:4" hidden="1">
      <c r="A13170" s="49" t="s">
        <v>33</v>
      </c>
      <c r="B13170" s="49" t="s">
        <v>198</v>
      </c>
      <c r="C13170" s="49" t="s">
        <v>265</v>
      </c>
      <c r="D13170">
        <v>0</v>
      </c>
    </row>
    <row r="13171" spans="1:4" hidden="1">
      <c r="A13171" s="49" t="s">
        <v>33</v>
      </c>
      <c r="B13171" s="49" t="s">
        <v>198</v>
      </c>
      <c r="C13171" s="49" t="s">
        <v>565</v>
      </c>
      <c r="D13171">
        <v>0</v>
      </c>
    </row>
    <row r="13172" spans="1:4" hidden="1">
      <c r="A13172" s="49" t="s">
        <v>33</v>
      </c>
      <c r="B13172" s="49" t="s">
        <v>198</v>
      </c>
      <c r="C13172" s="49" t="s">
        <v>566</v>
      </c>
      <c r="D13172">
        <v>0</v>
      </c>
    </row>
    <row r="13173" spans="1:4" hidden="1">
      <c r="A13173" s="49" t="s">
        <v>33</v>
      </c>
      <c r="B13173" s="49" t="s">
        <v>198</v>
      </c>
      <c r="C13173" s="49" t="s">
        <v>567</v>
      </c>
      <c r="D13173">
        <v>0</v>
      </c>
    </row>
    <row r="13174" spans="1:4" hidden="1">
      <c r="A13174" s="49" t="s">
        <v>33</v>
      </c>
      <c r="B13174" s="49" t="s">
        <v>198</v>
      </c>
      <c r="C13174" s="49" t="s">
        <v>568</v>
      </c>
      <c r="D13174">
        <v>0</v>
      </c>
    </row>
    <row r="13175" spans="1:4" hidden="1">
      <c r="A13175" s="49" t="s">
        <v>33</v>
      </c>
      <c r="B13175" s="49" t="s">
        <v>198</v>
      </c>
      <c r="C13175" s="49" t="s">
        <v>569</v>
      </c>
      <c r="D13175">
        <v>0</v>
      </c>
    </row>
    <row r="13176" spans="1:4" hidden="1">
      <c r="A13176" s="49" t="s">
        <v>33</v>
      </c>
      <c r="B13176" s="49" t="s">
        <v>198</v>
      </c>
      <c r="C13176" s="49" t="s">
        <v>570</v>
      </c>
      <c r="D13176">
        <v>0</v>
      </c>
    </row>
    <row r="13177" spans="1:4" hidden="1">
      <c r="A13177" s="49" t="s">
        <v>33</v>
      </c>
      <c r="B13177" s="49" t="s">
        <v>198</v>
      </c>
      <c r="C13177" s="49" t="s">
        <v>571</v>
      </c>
      <c r="D13177">
        <v>0</v>
      </c>
    </row>
    <row r="13178" spans="1:4" hidden="1">
      <c r="A13178" s="49" t="s">
        <v>33</v>
      </c>
      <c r="B13178" s="49" t="s">
        <v>121</v>
      </c>
      <c r="C13178" s="49" t="s">
        <v>562</v>
      </c>
      <c r="D13178">
        <v>0</v>
      </c>
    </row>
    <row r="13179" spans="1:4" hidden="1">
      <c r="A13179" s="49" t="s">
        <v>33</v>
      </c>
      <c r="B13179" s="49" t="s">
        <v>121</v>
      </c>
      <c r="C13179" s="49" t="s">
        <v>563</v>
      </c>
      <c r="D13179">
        <v>0</v>
      </c>
    </row>
    <row r="13180" spans="1:4" hidden="1">
      <c r="A13180" s="49" t="s">
        <v>33</v>
      </c>
      <c r="B13180" s="49" t="s">
        <v>121</v>
      </c>
      <c r="C13180" s="49" t="s">
        <v>561</v>
      </c>
      <c r="D13180">
        <v>0</v>
      </c>
    </row>
    <row r="13181" spans="1:4" hidden="1">
      <c r="A13181" s="49" t="s">
        <v>33</v>
      </c>
      <c r="B13181" s="49" t="s">
        <v>121</v>
      </c>
      <c r="C13181" s="49" t="s">
        <v>564</v>
      </c>
      <c r="D13181">
        <v>0</v>
      </c>
    </row>
    <row r="13182" spans="1:4" hidden="1">
      <c r="A13182" s="49" t="s">
        <v>33</v>
      </c>
      <c r="B13182" s="49" t="s">
        <v>121</v>
      </c>
      <c r="C13182" s="49" t="s">
        <v>265</v>
      </c>
      <c r="D13182">
        <v>0</v>
      </c>
    </row>
    <row r="13183" spans="1:4" hidden="1">
      <c r="A13183" s="49" t="s">
        <v>33</v>
      </c>
      <c r="B13183" s="49" t="s">
        <v>121</v>
      </c>
      <c r="C13183" s="49" t="s">
        <v>565</v>
      </c>
      <c r="D13183">
        <v>0</v>
      </c>
    </row>
    <row r="13184" spans="1:4" hidden="1">
      <c r="A13184" s="49" t="s">
        <v>33</v>
      </c>
      <c r="B13184" s="49" t="s">
        <v>121</v>
      </c>
      <c r="C13184" s="49" t="s">
        <v>566</v>
      </c>
      <c r="D13184">
        <v>0</v>
      </c>
    </row>
    <row r="13185" spans="1:4" hidden="1">
      <c r="A13185" s="49" t="s">
        <v>33</v>
      </c>
      <c r="B13185" s="49" t="s">
        <v>121</v>
      </c>
      <c r="C13185" s="49" t="s">
        <v>567</v>
      </c>
      <c r="D13185">
        <v>0</v>
      </c>
    </row>
    <row r="13186" spans="1:4" hidden="1">
      <c r="A13186" s="49" t="s">
        <v>33</v>
      </c>
      <c r="B13186" s="49" t="s">
        <v>121</v>
      </c>
      <c r="C13186" s="49" t="s">
        <v>568</v>
      </c>
      <c r="D13186">
        <v>0</v>
      </c>
    </row>
    <row r="13187" spans="1:4" hidden="1">
      <c r="A13187" s="49" t="s">
        <v>33</v>
      </c>
      <c r="B13187" s="49" t="s">
        <v>121</v>
      </c>
      <c r="C13187" s="49" t="s">
        <v>569</v>
      </c>
      <c r="D13187">
        <v>0</v>
      </c>
    </row>
    <row r="13188" spans="1:4" hidden="1">
      <c r="A13188" s="49" t="s">
        <v>33</v>
      </c>
      <c r="B13188" s="49" t="s">
        <v>121</v>
      </c>
      <c r="C13188" s="49" t="s">
        <v>570</v>
      </c>
      <c r="D13188">
        <v>0</v>
      </c>
    </row>
    <row r="13189" spans="1:4" hidden="1">
      <c r="A13189" s="49" t="s">
        <v>33</v>
      </c>
      <c r="B13189" s="49" t="s">
        <v>121</v>
      </c>
      <c r="C13189" s="49" t="s">
        <v>571</v>
      </c>
      <c r="D13189">
        <v>0</v>
      </c>
    </row>
    <row r="13190" spans="1:4" hidden="1">
      <c r="A13190" s="49" t="s">
        <v>33</v>
      </c>
      <c r="B13190" s="49" t="s">
        <v>122</v>
      </c>
      <c r="C13190" s="49" t="s">
        <v>562</v>
      </c>
      <c r="D13190">
        <v>0</v>
      </c>
    </row>
    <row r="13191" spans="1:4" hidden="1">
      <c r="A13191" s="49" t="s">
        <v>33</v>
      </c>
      <c r="B13191" s="49" t="s">
        <v>122</v>
      </c>
      <c r="C13191" s="49" t="s">
        <v>563</v>
      </c>
      <c r="D13191">
        <v>0</v>
      </c>
    </row>
    <row r="13192" spans="1:4" hidden="1">
      <c r="A13192" s="49" t="s">
        <v>33</v>
      </c>
      <c r="B13192" s="49" t="s">
        <v>122</v>
      </c>
      <c r="C13192" s="49" t="s">
        <v>561</v>
      </c>
      <c r="D13192">
        <v>0</v>
      </c>
    </row>
    <row r="13193" spans="1:4" hidden="1">
      <c r="A13193" s="49" t="s">
        <v>33</v>
      </c>
      <c r="B13193" s="49" t="s">
        <v>122</v>
      </c>
      <c r="C13193" s="49" t="s">
        <v>564</v>
      </c>
      <c r="D13193">
        <v>0</v>
      </c>
    </row>
    <row r="13194" spans="1:4" hidden="1">
      <c r="A13194" s="49" t="s">
        <v>33</v>
      </c>
      <c r="B13194" s="49" t="s">
        <v>122</v>
      </c>
      <c r="C13194" s="49" t="s">
        <v>265</v>
      </c>
      <c r="D13194">
        <v>0</v>
      </c>
    </row>
    <row r="13195" spans="1:4" hidden="1">
      <c r="A13195" s="49" t="s">
        <v>33</v>
      </c>
      <c r="B13195" s="49" t="s">
        <v>122</v>
      </c>
      <c r="C13195" s="49" t="s">
        <v>565</v>
      </c>
      <c r="D13195">
        <v>0</v>
      </c>
    </row>
    <row r="13196" spans="1:4" hidden="1">
      <c r="A13196" s="49" t="s">
        <v>33</v>
      </c>
      <c r="B13196" s="49" t="s">
        <v>122</v>
      </c>
      <c r="C13196" s="49" t="s">
        <v>566</v>
      </c>
      <c r="D13196">
        <v>0</v>
      </c>
    </row>
    <row r="13197" spans="1:4" hidden="1">
      <c r="A13197" s="49" t="s">
        <v>33</v>
      </c>
      <c r="B13197" s="49" t="s">
        <v>122</v>
      </c>
      <c r="C13197" s="49" t="s">
        <v>567</v>
      </c>
      <c r="D13197">
        <v>0</v>
      </c>
    </row>
    <row r="13198" spans="1:4" hidden="1">
      <c r="A13198" s="49" t="s">
        <v>33</v>
      </c>
      <c r="B13198" s="49" t="s">
        <v>122</v>
      </c>
      <c r="C13198" s="49" t="s">
        <v>568</v>
      </c>
      <c r="D13198">
        <v>0</v>
      </c>
    </row>
    <row r="13199" spans="1:4" hidden="1">
      <c r="A13199" s="49" t="s">
        <v>33</v>
      </c>
      <c r="B13199" s="49" t="s">
        <v>122</v>
      </c>
      <c r="C13199" s="49" t="s">
        <v>569</v>
      </c>
      <c r="D13199">
        <v>0</v>
      </c>
    </row>
    <row r="13200" spans="1:4" hidden="1">
      <c r="A13200" s="49" t="s">
        <v>33</v>
      </c>
      <c r="B13200" s="49" t="s">
        <v>122</v>
      </c>
      <c r="C13200" s="49" t="s">
        <v>570</v>
      </c>
      <c r="D13200">
        <v>0</v>
      </c>
    </row>
    <row r="13201" spans="1:4" hidden="1">
      <c r="A13201" s="49" t="s">
        <v>33</v>
      </c>
      <c r="B13201" s="49" t="s">
        <v>122</v>
      </c>
      <c r="C13201" s="49" t="s">
        <v>571</v>
      </c>
      <c r="D13201">
        <v>0</v>
      </c>
    </row>
    <row r="13202" spans="1:4" hidden="1">
      <c r="A13202" s="49" t="s">
        <v>33</v>
      </c>
      <c r="B13202" s="49" t="s">
        <v>123</v>
      </c>
      <c r="C13202" s="49" t="s">
        <v>562</v>
      </c>
      <c r="D13202">
        <v>0</v>
      </c>
    </row>
    <row r="13203" spans="1:4" hidden="1">
      <c r="A13203" s="49" t="s">
        <v>33</v>
      </c>
      <c r="B13203" s="49" t="s">
        <v>123</v>
      </c>
      <c r="C13203" s="49" t="s">
        <v>563</v>
      </c>
      <c r="D13203">
        <v>0</v>
      </c>
    </row>
    <row r="13204" spans="1:4" hidden="1">
      <c r="A13204" s="49" t="s">
        <v>33</v>
      </c>
      <c r="B13204" s="49" t="s">
        <v>123</v>
      </c>
      <c r="C13204" s="49" t="s">
        <v>561</v>
      </c>
      <c r="D13204">
        <v>0</v>
      </c>
    </row>
    <row r="13205" spans="1:4" hidden="1">
      <c r="A13205" s="49" t="s">
        <v>33</v>
      </c>
      <c r="B13205" s="49" t="s">
        <v>123</v>
      </c>
      <c r="C13205" s="49" t="s">
        <v>564</v>
      </c>
      <c r="D13205">
        <v>0</v>
      </c>
    </row>
    <row r="13206" spans="1:4" hidden="1">
      <c r="A13206" s="49" t="s">
        <v>33</v>
      </c>
      <c r="B13206" s="49" t="s">
        <v>123</v>
      </c>
      <c r="C13206" s="49" t="s">
        <v>265</v>
      </c>
      <c r="D13206">
        <v>0</v>
      </c>
    </row>
    <row r="13207" spans="1:4" hidden="1">
      <c r="A13207" s="49" t="s">
        <v>33</v>
      </c>
      <c r="B13207" s="49" t="s">
        <v>123</v>
      </c>
      <c r="C13207" s="49" t="s">
        <v>565</v>
      </c>
      <c r="D13207">
        <v>0</v>
      </c>
    </row>
    <row r="13208" spans="1:4" hidden="1">
      <c r="A13208" s="49" t="s">
        <v>33</v>
      </c>
      <c r="B13208" s="49" t="s">
        <v>123</v>
      </c>
      <c r="C13208" s="49" t="s">
        <v>566</v>
      </c>
      <c r="D13208">
        <v>0</v>
      </c>
    </row>
    <row r="13209" spans="1:4" hidden="1">
      <c r="A13209" s="49" t="s">
        <v>33</v>
      </c>
      <c r="B13209" s="49" t="s">
        <v>123</v>
      </c>
      <c r="C13209" s="49" t="s">
        <v>567</v>
      </c>
      <c r="D13209">
        <v>0</v>
      </c>
    </row>
    <row r="13210" spans="1:4" hidden="1">
      <c r="A13210" s="49" t="s">
        <v>33</v>
      </c>
      <c r="B13210" s="49" t="s">
        <v>123</v>
      </c>
      <c r="C13210" s="49" t="s">
        <v>568</v>
      </c>
      <c r="D13210">
        <v>0</v>
      </c>
    </row>
    <row r="13211" spans="1:4" hidden="1">
      <c r="A13211" s="49" t="s">
        <v>33</v>
      </c>
      <c r="B13211" s="49" t="s">
        <v>123</v>
      </c>
      <c r="C13211" s="49" t="s">
        <v>569</v>
      </c>
      <c r="D13211">
        <v>0</v>
      </c>
    </row>
    <row r="13212" spans="1:4" hidden="1">
      <c r="A13212" s="49" t="s">
        <v>33</v>
      </c>
      <c r="B13212" s="49" t="s">
        <v>123</v>
      </c>
      <c r="C13212" s="49" t="s">
        <v>570</v>
      </c>
      <c r="D13212">
        <v>0</v>
      </c>
    </row>
    <row r="13213" spans="1:4" hidden="1">
      <c r="A13213" s="49" t="s">
        <v>33</v>
      </c>
      <c r="B13213" s="49" t="s">
        <v>123</v>
      </c>
      <c r="C13213" s="49" t="s">
        <v>571</v>
      </c>
      <c r="D13213">
        <v>0</v>
      </c>
    </row>
    <row r="13214" spans="1:4" hidden="1">
      <c r="A13214" s="49" t="s">
        <v>135</v>
      </c>
      <c r="B13214" s="49" t="s">
        <v>124</v>
      </c>
      <c r="C13214" s="49" t="s">
        <v>562</v>
      </c>
      <c r="D13214">
        <v>0</v>
      </c>
    </row>
    <row r="13215" spans="1:4" hidden="1">
      <c r="A13215" s="49" t="s">
        <v>135</v>
      </c>
      <c r="B13215" s="49" t="s">
        <v>124</v>
      </c>
      <c r="C13215" s="49" t="s">
        <v>563</v>
      </c>
      <c r="D13215">
        <v>0</v>
      </c>
    </row>
    <row r="13216" spans="1:4" hidden="1">
      <c r="A13216" s="49" t="s">
        <v>135</v>
      </c>
      <c r="B13216" s="49" t="s">
        <v>124</v>
      </c>
      <c r="C13216" s="49" t="s">
        <v>561</v>
      </c>
      <c r="D13216">
        <v>0</v>
      </c>
    </row>
    <row r="13217" spans="1:4" hidden="1">
      <c r="A13217" s="49" t="s">
        <v>135</v>
      </c>
      <c r="B13217" s="49" t="s">
        <v>124</v>
      </c>
      <c r="C13217" s="49" t="s">
        <v>564</v>
      </c>
      <c r="D13217">
        <v>0</v>
      </c>
    </row>
    <row r="13218" spans="1:4" hidden="1">
      <c r="A13218" s="49" t="s">
        <v>135</v>
      </c>
      <c r="B13218" s="49" t="s">
        <v>124</v>
      </c>
      <c r="C13218" s="49" t="s">
        <v>265</v>
      </c>
      <c r="D13218">
        <v>0</v>
      </c>
    </row>
    <row r="13219" spans="1:4" hidden="1">
      <c r="A13219" s="49" t="s">
        <v>135</v>
      </c>
      <c r="B13219" s="49" t="s">
        <v>124</v>
      </c>
      <c r="C13219" s="49" t="s">
        <v>565</v>
      </c>
      <c r="D13219">
        <v>0</v>
      </c>
    </row>
    <row r="13220" spans="1:4" hidden="1">
      <c r="A13220" s="49" t="s">
        <v>135</v>
      </c>
      <c r="B13220" s="49" t="s">
        <v>124</v>
      </c>
      <c r="C13220" s="49" t="s">
        <v>566</v>
      </c>
      <c r="D13220">
        <v>0</v>
      </c>
    </row>
    <row r="13221" spans="1:4" hidden="1">
      <c r="A13221" s="49" t="s">
        <v>135</v>
      </c>
      <c r="B13221" s="49" t="s">
        <v>124</v>
      </c>
      <c r="C13221" s="49" t="s">
        <v>567</v>
      </c>
      <c r="D13221">
        <v>0</v>
      </c>
    </row>
    <row r="13222" spans="1:4" hidden="1">
      <c r="A13222" s="49" t="s">
        <v>135</v>
      </c>
      <c r="B13222" s="49" t="s">
        <v>124</v>
      </c>
      <c r="C13222" s="49" t="s">
        <v>568</v>
      </c>
      <c r="D13222">
        <v>0</v>
      </c>
    </row>
    <row r="13223" spans="1:4" hidden="1">
      <c r="A13223" s="49" t="s">
        <v>135</v>
      </c>
      <c r="B13223" s="49" t="s">
        <v>124</v>
      </c>
      <c r="C13223" s="49" t="s">
        <v>569</v>
      </c>
      <c r="D13223">
        <v>0</v>
      </c>
    </row>
    <row r="13224" spans="1:4" hidden="1">
      <c r="A13224" s="49" t="s">
        <v>135</v>
      </c>
      <c r="B13224" s="49" t="s">
        <v>124</v>
      </c>
      <c r="C13224" s="49" t="s">
        <v>570</v>
      </c>
      <c r="D13224">
        <v>0</v>
      </c>
    </row>
    <row r="13225" spans="1:4" hidden="1">
      <c r="A13225" s="49" t="s">
        <v>135</v>
      </c>
      <c r="B13225" s="49" t="s">
        <v>124</v>
      </c>
      <c r="C13225" s="49" t="s">
        <v>571</v>
      </c>
      <c r="D13225">
        <v>0</v>
      </c>
    </row>
    <row r="13226" spans="1:4" hidden="1">
      <c r="A13226" s="49" t="s">
        <v>135</v>
      </c>
      <c r="B13226" s="49" t="s">
        <v>73</v>
      </c>
      <c r="C13226" s="49" t="s">
        <v>562</v>
      </c>
      <c r="D13226">
        <v>0</v>
      </c>
    </row>
    <row r="13227" spans="1:4" hidden="1">
      <c r="A13227" s="49" t="s">
        <v>135</v>
      </c>
      <c r="B13227" s="49" t="s">
        <v>73</v>
      </c>
      <c r="C13227" s="49" t="s">
        <v>563</v>
      </c>
      <c r="D13227">
        <v>0</v>
      </c>
    </row>
    <row r="13228" spans="1:4" hidden="1">
      <c r="A13228" s="49" t="s">
        <v>135</v>
      </c>
      <c r="B13228" s="49" t="s">
        <v>73</v>
      </c>
      <c r="C13228" s="49" t="s">
        <v>561</v>
      </c>
      <c r="D13228">
        <v>0</v>
      </c>
    </row>
    <row r="13229" spans="1:4" hidden="1">
      <c r="A13229" s="49" t="s">
        <v>135</v>
      </c>
      <c r="B13229" s="49" t="s">
        <v>73</v>
      </c>
      <c r="C13229" s="49" t="s">
        <v>564</v>
      </c>
      <c r="D13229">
        <v>0</v>
      </c>
    </row>
    <row r="13230" spans="1:4" hidden="1">
      <c r="A13230" s="49" t="s">
        <v>135</v>
      </c>
      <c r="B13230" s="49" t="s">
        <v>73</v>
      </c>
      <c r="C13230" s="49" t="s">
        <v>265</v>
      </c>
      <c r="D13230">
        <v>0</v>
      </c>
    </row>
    <row r="13231" spans="1:4" hidden="1">
      <c r="A13231" s="49" t="s">
        <v>135</v>
      </c>
      <c r="B13231" s="49" t="s">
        <v>73</v>
      </c>
      <c r="C13231" s="49" t="s">
        <v>565</v>
      </c>
      <c r="D13231">
        <v>0</v>
      </c>
    </row>
    <row r="13232" spans="1:4" hidden="1">
      <c r="A13232" s="49" t="s">
        <v>135</v>
      </c>
      <c r="B13232" s="49" t="s">
        <v>73</v>
      </c>
      <c r="C13232" s="49" t="s">
        <v>566</v>
      </c>
      <c r="D13232">
        <v>0</v>
      </c>
    </row>
    <row r="13233" spans="1:4" hidden="1">
      <c r="A13233" s="49" t="s">
        <v>135</v>
      </c>
      <c r="B13233" s="49" t="s">
        <v>73</v>
      </c>
      <c r="C13233" s="49" t="s">
        <v>567</v>
      </c>
      <c r="D13233">
        <v>0</v>
      </c>
    </row>
    <row r="13234" spans="1:4" hidden="1">
      <c r="A13234" s="49" t="s">
        <v>135</v>
      </c>
      <c r="B13234" s="49" t="s">
        <v>73</v>
      </c>
      <c r="C13234" s="49" t="s">
        <v>568</v>
      </c>
      <c r="D13234">
        <v>0</v>
      </c>
    </row>
    <row r="13235" spans="1:4" hidden="1">
      <c r="A13235" s="49" t="s">
        <v>135</v>
      </c>
      <c r="B13235" s="49" t="s">
        <v>73</v>
      </c>
      <c r="C13235" s="49" t="s">
        <v>569</v>
      </c>
      <c r="D13235">
        <v>0</v>
      </c>
    </row>
    <row r="13236" spans="1:4" hidden="1">
      <c r="A13236" s="49" t="s">
        <v>135</v>
      </c>
      <c r="B13236" s="49" t="s">
        <v>73</v>
      </c>
      <c r="C13236" s="49" t="s">
        <v>570</v>
      </c>
      <c r="D13236">
        <v>0</v>
      </c>
    </row>
    <row r="13237" spans="1:4" hidden="1">
      <c r="A13237" s="49" t="s">
        <v>135</v>
      </c>
      <c r="B13237" s="49" t="s">
        <v>73</v>
      </c>
      <c r="C13237" s="49" t="s">
        <v>571</v>
      </c>
      <c r="D13237">
        <v>0</v>
      </c>
    </row>
    <row r="13238" spans="1:4" hidden="1">
      <c r="A13238" s="49" t="s">
        <v>135</v>
      </c>
      <c r="B13238" s="49" t="s">
        <v>40</v>
      </c>
      <c r="C13238" s="49" t="s">
        <v>562</v>
      </c>
      <c r="D13238">
        <v>0</v>
      </c>
    </row>
    <row r="13239" spans="1:4" hidden="1">
      <c r="A13239" s="49" t="s">
        <v>135</v>
      </c>
      <c r="B13239" s="49" t="s">
        <v>40</v>
      </c>
      <c r="C13239" s="49" t="s">
        <v>563</v>
      </c>
      <c r="D13239">
        <v>0</v>
      </c>
    </row>
    <row r="13240" spans="1:4" hidden="1">
      <c r="A13240" s="49" t="s">
        <v>135</v>
      </c>
      <c r="B13240" s="49" t="s">
        <v>40</v>
      </c>
      <c r="C13240" s="49" t="s">
        <v>561</v>
      </c>
      <c r="D13240">
        <v>0</v>
      </c>
    </row>
    <row r="13241" spans="1:4" hidden="1">
      <c r="A13241" s="49" t="s">
        <v>135</v>
      </c>
      <c r="B13241" s="49" t="s">
        <v>40</v>
      </c>
      <c r="C13241" s="49" t="s">
        <v>564</v>
      </c>
      <c r="D13241">
        <v>0</v>
      </c>
    </row>
    <row r="13242" spans="1:4" hidden="1">
      <c r="A13242" s="49" t="s">
        <v>135</v>
      </c>
      <c r="B13242" s="49" t="s">
        <v>40</v>
      </c>
      <c r="C13242" s="49" t="s">
        <v>265</v>
      </c>
      <c r="D13242">
        <v>0</v>
      </c>
    </row>
    <row r="13243" spans="1:4" hidden="1">
      <c r="A13243" s="49" t="s">
        <v>135</v>
      </c>
      <c r="B13243" s="49" t="s">
        <v>40</v>
      </c>
      <c r="C13243" s="49" t="s">
        <v>565</v>
      </c>
      <c r="D13243">
        <v>0</v>
      </c>
    </row>
    <row r="13244" spans="1:4" hidden="1">
      <c r="A13244" s="49" t="s">
        <v>135</v>
      </c>
      <c r="B13244" s="49" t="s">
        <v>40</v>
      </c>
      <c r="C13244" s="49" t="s">
        <v>566</v>
      </c>
      <c r="D13244">
        <v>0</v>
      </c>
    </row>
    <row r="13245" spans="1:4" hidden="1">
      <c r="A13245" s="49" t="s">
        <v>135</v>
      </c>
      <c r="B13245" s="49" t="s">
        <v>40</v>
      </c>
      <c r="C13245" s="49" t="s">
        <v>567</v>
      </c>
      <c r="D13245">
        <v>0</v>
      </c>
    </row>
    <row r="13246" spans="1:4" hidden="1">
      <c r="A13246" s="49" t="s">
        <v>135</v>
      </c>
      <c r="B13246" s="49" t="s">
        <v>40</v>
      </c>
      <c r="C13246" s="49" t="s">
        <v>568</v>
      </c>
      <c r="D13246">
        <v>0</v>
      </c>
    </row>
    <row r="13247" spans="1:4" hidden="1">
      <c r="A13247" s="49" t="s">
        <v>135</v>
      </c>
      <c r="B13247" s="49" t="s">
        <v>40</v>
      </c>
      <c r="C13247" s="49" t="s">
        <v>569</v>
      </c>
      <c r="D13247">
        <v>0</v>
      </c>
    </row>
    <row r="13248" spans="1:4" hidden="1">
      <c r="A13248" s="49" t="s">
        <v>135</v>
      </c>
      <c r="B13248" s="49" t="s">
        <v>40</v>
      </c>
      <c r="C13248" s="49" t="s">
        <v>570</v>
      </c>
      <c r="D13248">
        <v>0</v>
      </c>
    </row>
    <row r="13249" spans="1:4" hidden="1">
      <c r="A13249" s="49" t="s">
        <v>135</v>
      </c>
      <c r="B13249" s="49" t="s">
        <v>40</v>
      </c>
      <c r="C13249" s="49" t="s">
        <v>571</v>
      </c>
      <c r="D13249">
        <v>0</v>
      </c>
    </row>
    <row r="13250" spans="1:4" hidden="1">
      <c r="A13250" s="49" t="s">
        <v>135</v>
      </c>
      <c r="B13250" s="49" t="s">
        <v>74</v>
      </c>
      <c r="C13250" s="49" t="s">
        <v>562</v>
      </c>
      <c r="D13250">
        <v>0</v>
      </c>
    </row>
    <row r="13251" spans="1:4" hidden="1">
      <c r="A13251" s="49" t="s">
        <v>135</v>
      </c>
      <c r="B13251" s="49" t="s">
        <v>74</v>
      </c>
      <c r="C13251" s="49" t="s">
        <v>563</v>
      </c>
      <c r="D13251">
        <v>0</v>
      </c>
    </row>
    <row r="13252" spans="1:4" hidden="1">
      <c r="A13252" s="49" t="s">
        <v>135</v>
      </c>
      <c r="B13252" s="49" t="s">
        <v>74</v>
      </c>
      <c r="C13252" s="49" t="s">
        <v>561</v>
      </c>
      <c r="D13252">
        <v>0</v>
      </c>
    </row>
    <row r="13253" spans="1:4" hidden="1">
      <c r="A13253" s="49" t="s">
        <v>135</v>
      </c>
      <c r="B13253" s="49" t="s">
        <v>74</v>
      </c>
      <c r="C13253" s="49" t="s">
        <v>564</v>
      </c>
      <c r="D13253">
        <v>0</v>
      </c>
    </row>
    <row r="13254" spans="1:4" hidden="1">
      <c r="A13254" s="49" t="s">
        <v>135</v>
      </c>
      <c r="B13254" s="49" t="s">
        <v>74</v>
      </c>
      <c r="C13254" s="49" t="s">
        <v>265</v>
      </c>
      <c r="D13254">
        <v>0</v>
      </c>
    </row>
    <row r="13255" spans="1:4" hidden="1">
      <c r="A13255" s="49" t="s">
        <v>135</v>
      </c>
      <c r="B13255" s="49" t="s">
        <v>74</v>
      </c>
      <c r="C13255" s="49" t="s">
        <v>565</v>
      </c>
      <c r="D13255">
        <v>0</v>
      </c>
    </row>
    <row r="13256" spans="1:4" hidden="1">
      <c r="A13256" s="49" t="s">
        <v>135</v>
      </c>
      <c r="B13256" s="49" t="s">
        <v>74</v>
      </c>
      <c r="C13256" s="49" t="s">
        <v>566</v>
      </c>
      <c r="D13256">
        <v>0</v>
      </c>
    </row>
    <row r="13257" spans="1:4" hidden="1">
      <c r="A13257" s="49" t="s">
        <v>135</v>
      </c>
      <c r="B13257" s="49" t="s">
        <v>74</v>
      </c>
      <c r="C13257" s="49" t="s">
        <v>567</v>
      </c>
      <c r="D13257">
        <v>0</v>
      </c>
    </row>
    <row r="13258" spans="1:4" hidden="1">
      <c r="A13258" s="49" t="s">
        <v>135</v>
      </c>
      <c r="B13258" s="49" t="s">
        <v>74</v>
      </c>
      <c r="C13258" s="49" t="s">
        <v>568</v>
      </c>
      <c r="D13258">
        <v>0</v>
      </c>
    </row>
    <row r="13259" spans="1:4" hidden="1">
      <c r="A13259" s="49" t="s">
        <v>135</v>
      </c>
      <c r="B13259" s="49" t="s">
        <v>74</v>
      </c>
      <c r="C13259" s="49" t="s">
        <v>569</v>
      </c>
      <c r="D13259">
        <v>0</v>
      </c>
    </row>
    <row r="13260" spans="1:4" hidden="1">
      <c r="A13260" s="49" t="s">
        <v>135</v>
      </c>
      <c r="B13260" s="49" t="s">
        <v>74</v>
      </c>
      <c r="C13260" s="49" t="s">
        <v>570</v>
      </c>
      <c r="D13260">
        <v>0</v>
      </c>
    </row>
    <row r="13261" spans="1:4" hidden="1">
      <c r="A13261" s="49" t="s">
        <v>135</v>
      </c>
      <c r="B13261" s="49" t="s">
        <v>74</v>
      </c>
      <c r="C13261" s="49" t="s">
        <v>571</v>
      </c>
      <c r="D13261">
        <v>0</v>
      </c>
    </row>
    <row r="13262" spans="1:4" hidden="1">
      <c r="A13262" s="49" t="s">
        <v>135</v>
      </c>
      <c r="B13262" s="49" t="s">
        <v>75</v>
      </c>
      <c r="C13262" s="49" t="s">
        <v>562</v>
      </c>
      <c r="D13262">
        <v>0</v>
      </c>
    </row>
    <row r="13263" spans="1:4" hidden="1">
      <c r="A13263" s="49" t="s">
        <v>135</v>
      </c>
      <c r="B13263" s="49" t="s">
        <v>75</v>
      </c>
      <c r="C13263" s="49" t="s">
        <v>563</v>
      </c>
      <c r="D13263">
        <v>0</v>
      </c>
    </row>
    <row r="13264" spans="1:4" hidden="1">
      <c r="A13264" s="49" t="s">
        <v>135</v>
      </c>
      <c r="B13264" s="49" t="s">
        <v>75</v>
      </c>
      <c r="C13264" s="49" t="s">
        <v>561</v>
      </c>
      <c r="D13264">
        <v>0</v>
      </c>
    </row>
    <row r="13265" spans="1:4" hidden="1">
      <c r="A13265" s="49" t="s">
        <v>135</v>
      </c>
      <c r="B13265" s="49" t="s">
        <v>75</v>
      </c>
      <c r="C13265" s="49" t="s">
        <v>564</v>
      </c>
      <c r="D13265">
        <v>0</v>
      </c>
    </row>
    <row r="13266" spans="1:4" hidden="1">
      <c r="A13266" s="49" t="s">
        <v>135</v>
      </c>
      <c r="B13266" s="49" t="s">
        <v>75</v>
      </c>
      <c r="C13266" s="49" t="s">
        <v>265</v>
      </c>
      <c r="D13266">
        <v>0</v>
      </c>
    </row>
    <row r="13267" spans="1:4" hidden="1">
      <c r="A13267" s="49" t="s">
        <v>135</v>
      </c>
      <c r="B13267" s="49" t="s">
        <v>75</v>
      </c>
      <c r="C13267" s="49" t="s">
        <v>565</v>
      </c>
      <c r="D13267">
        <v>0</v>
      </c>
    </row>
    <row r="13268" spans="1:4" hidden="1">
      <c r="A13268" s="49" t="s">
        <v>135</v>
      </c>
      <c r="B13268" s="49" t="s">
        <v>75</v>
      </c>
      <c r="C13268" s="49" t="s">
        <v>566</v>
      </c>
      <c r="D13268">
        <v>0</v>
      </c>
    </row>
    <row r="13269" spans="1:4" hidden="1">
      <c r="A13269" s="49" t="s">
        <v>135</v>
      </c>
      <c r="B13269" s="49" t="s">
        <v>75</v>
      </c>
      <c r="C13269" s="49" t="s">
        <v>567</v>
      </c>
      <c r="D13269">
        <v>0</v>
      </c>
    </row>
    <row r="13270" spans="1:4" hidden="1">
      <c r="A13270" s="49" t="s">
        <v>135</v>
      </c>
      <c r="B13270" s="49" t="s">
        <v>75</v>
      </c>
      <c r="C13270" s="49" t="s">
        <v>568</v>
      </c>
      <c r="D13270">
        <v>0</v>
      </c>
    </row>
    <row r="13271" spans="1:4" hidden="1">
      <c r="A13271" s="49" t="s">
        <v>135</v>
      </c>
      <c r="B13271" s="49" t="s">
        <v>75</v>
      </c>
      <c r="C13271" s="49" t="s">
        <v>569</v>
      </c>
      <c r="D13271">
        <v>0</v>
      </c>
    </row>
    <row r="13272" spans="1:4" hidden="1">
      <c r="A13272" s="49" t="s">
        <v>135</v>
      </c>
      <c r="B13272" s="49" t="s">
        <v>75</v>
      </c>
      <c r="C13272" s="49" t="s">
        <v>570</v>
      </c>
      <c r="D13272">
        <v>0</v>
      </c>
    </row>
    <row r="13273" spans="1:4" hidden="1">
      <c r="A13273" s="49" t="s">
        <v>135</v>
      </c>
      <c r="B13273" s="49" t="s">
        <v>75</v>
      </c>
      <c r="C13273" s="49" t="s">
        <v>571</v>
      </c>
      <c r="D13273">
        <v>0</v>
      </c>
    </row>
    <row r="13274" spans="1:4" hidden="1">
      <c r="A13274" s="49" t="s">
        <v>135</v>
      </c>
      <c r="B13274" s="49" t="s">
        <v>76</v>
      </c>
      <c r="C13274" s="49" t="s">
        <v>562</v>
      </c>
      <c r="D13274">
        <v>0</v>
      </c>
    </row>
    <row r="13275" spans="1:4" hidden="1">
      <c r="A13275" s="49" t="s">
        <v>135</v>
      </c>
      <c r="B13275" s="49" t="s">
        <v>76</v>
      </c>
      <c r="C13275" s="49" t="s">
        <v>563</v>
      </c>
      <c r="D13275">
        <v>0</v>
      </c>
    </row>
    <row r="13276" spans="1:4" hidden="1">
      <c r="A13276" s="49" t="s">
        <v>135</v>
      </c>
      <c r="B13276" s="49" t="s">
        <v>76</v>
      </c>
      <c r="C13276" s="49" t="s">
        <v>561</v>
      </c>
      <c r="D13276">
        <v>0</v>
      </c>
    </row>
    <row r="13277" spans="1:4" hidden="1">
      <c r="A13277" s="49" t="s">
        <v>135</v>
      </c>
      <c r="B13277" s="49" t="s">
        <v>76</v>
      </c>
      <c r="C13277" s="49" t="s">
        <v>564</v>
      </c>
      <c r="D13277">
        <v>0</v>
      </c>
    </row>
    <row r="13278" spans="1:4" hidden="1">
      <c r="A13278" s="49" t="s">
        <v>135</v>
      </c>
      <c r="B13278" s="49" t="s">
        <v>76</v>
      </c>
      <c r="C13278" s="49" t="s">
        <v>265</v>
      </c>
      <c r="D13278">
        <v>0</v>
      </c>
    </row>
    <row r="13279" spans="1:4" hidden="1">
      <c r="A13279" s="49" t="s">
        <v>135</v>
      </c>
      <c r="B13279" s="49" t="s">
        <v>76</v>
      </c>
      <c r="C13279" s="49" t="s">
        <v>565</v>
      </c>
      <c r="D13279">
        <v>0</v>
      </c>
    </row>
    <row r="13280" spans="1:4" hidden="1">
      <c r="A13280" s="49" t="s">
        <v>135</v>
      </c>
      <c r="B13280" s="49" t="s">
        <v>76</v>
      </c>
      <c r="C13280" s="49" t="s">
        <v>566</v>
      </c>
      <c r="D13280">
        <v>0</v>
      </c>
    </row>
    <row r="13281" spans="1:4" hidden="1">
      <c r="A13281" s="49" t="s">
        <v>135</v>
      </c>
      <c r="B13281" s="49" t="s">
        <v>76</v>
      </c>
      <c r="C13281" s="49" t="s">
        <v>567</v>
      </c>
      <c r="D13281">
        <v>0</v>
      </c>
    </row>
    <row r="13282" spans="1:4" hidden="1">
      <c r="A13282" s="49" t="s">
        <v>135</v>
      </c>
      <c r="B13282" s="49" t="s">
        <v>76</v>
      </c>
      <c r="C13282" s="49" t="s">
        <v>568</v>
      </c>
      <c r="D13282">
        <v>0</v>
      </c>
    </row>
    <row r="13283" spans="1:4" hidden="1">
      <c r="A13283" s="49" t="s">
        <v>135</v>
      </c>
      <c r="B13283" s="49" t="s">
        <v>76</v>
      </c>
      <c r="C13283" s="49" t="s">
        <v>569</v>
      </c>
      <c r="D13283">
        <v>0</v>
      </c>
    </row>
    <row r="13284" spans="1:4" hidden="1">
      <c r="A13284" s="49" t="s">
        <v>135</v>
      </c>
      <c r="B13284" s="49" t="s">
        <v>76</v>
      </c>
      <c r="C13284" s="49" t="s">
        <v>570</v>
      </c>
      <c r="D13284">
        <v>0</v>
      </c>
    </row>
    <row r="13285" spans="1:4" hidden="1">
      <c r="A13285" s="49" t="s">
        <v>135</v>
      </c>
      <c r="B13285" s="49" t="s">
        <v>76</v>
      </c>
      <c r="C13285" s="49" t="s">
        <v>571</v>
      </c>
      <c r="D13285">
        <v>0</v>
      </c>
    </row>
    <row r="13286" spans="1:4" hidden="1">
      <c r="A13286" s="49" t="s">
        <v>135</v>
      </c>
      <c r="B13286" s="49" t="s">
        <v>19</v>
      </c>
      <c r="C13286" s="49" t="s">
        <v>562</v>
      </c>
      <c r="D13286">
        <v>0</v>
      </c>
    </row>
    <row r="13287" spans="1:4" hidden="1">
      <c r="A13287" s="49" t="s">
        <v>135</v>
      </c>
      <c r="B13287" s="49" t="s">
        <v>19</v>
      </c>
      <c r="C13287" s="49" t="s">
        <v>563</v>
      </c>
      <c r="D13287">
        <v>0</v>
      </c>
    </row>
    <row r="13288" spans="1:4" hidden="1">
      <c r="A13288" s="49" t="s">
        <v>135</v>
      </c>
      <c r="B13288" s="49" t="s">
        <v>19</v>
      </c>
      <c r="C13288" s="49" t="s">
        <v>561</v>
      </c>
      <c r="D13288">
        <v>0</v>
      </c>
    </row>
    <row r="13289" spans="1:4" hidden="1">
      <c r="A13289" s="49" t="s">
        <v>135</v>
      </c>
      <c r="B13289" s="49" t="s">
        <v>19</v>
      </c>
      <c r="C13289" s="49" t="s">
        <v>564</v>
      </c>
      <c r="D13289">
        <v>0</v>
      </c>
    </row>
    <row r="13290" spans="1:4" hidden="1">
      <c r="A13290" s="49" t="s">
        <v>135</v>
      </c>
      <c r="B13290" s="49" t="s">
        <v>19</v>
      </c>
      <c r="C13290" s="49" t="s">
        <v>265</v>
      </c>
      <c r="D13290">
        <v>0</v>
      </c>
    </row>
    <row r="13291" spans="1:4" hidden="1">
      <c r="A13291" s="49" t="s">
        <v>135</v>
      </c>
      <c r="B13291" s="49" t="s">
        <v>19</v>
      </c>
      <c r="C13291" s="49" t="s">
        <v>565</v>
      </c>
      <c r="D13291">
        <v>0</v>
      </c>
    </row>
    <row r="13292" spans="1:4" hidden="1">
      <c r="A13292" s="49" t="s">
        <v>135</v>
      </c>
      <c r="B13292" s="49" t="s">
        <v>19</v>
      </c>
      <c r="C13292" s="49" t="s">
        <v>566</v>
      </c>
      <c r="D13292">
        <v>0</v>
      </c>
    </row>
    <row r="13293" spans="1:4" hidden="1">
      <c r="A13293" s="49" t="s">
        <v>135</v>
      </c>
      <c r="B13293" s="49" t="s">
        <v>19</v>
      </c>
      <c r="C13293" s="49" t="s">
        <v>567</v>
      </c>
      <c r="D13293">
        <v>0</v>
      </c>
    </row>
    <row r="13294" spans="1:4" hidden="1">
      <c r="A13294" s="49" t="s">
        <v>135</v>
      </c>
      <c r="B13294" s="49" t="s">
        <v>19</v>
      </c>
      <c r="C13294" s="49" t="s">
        <v>568</v>
      </c>
      <c r="D13294">
        <v>0</v>
      </c>
    </row>
    <row r="13295" spans="1:4" hidden="1">
      <c r="A13295" s="49" t="s">
        <v>135</v>
      </c>
      <c r="B13295" s="49" t="s">
        <v>19</v>
      </c>
      <c r="C13295" s="49" t="s">
        <v>569</v>
      </c>
      <c r="D13295">
        <v>0</v>
      </c>
    </row>
    <row r="13296" spans="1:4" hidden="1">
      <c r="A13296" s="49" t="s">
        <v>135</v>
      </c>
      <c r="B13296" s="49" t="s">
        <v>19</v>
      </c>
      <c r="C13296" s="49" t="s">
        <v>570</v>
      </c>
      <c r="D13296">
        <v>0</v>
      </c>
    </row>
    <row r="13297" spans="1:4" hidden="1">
      <c r="A13297" s="49" t="s">
        <v>135</v>
      </c>
      <c r="B13297" s="49" t="s">
        <v>19</v>
      </c>
      <c r="C13297" s="49" t="s">
        <v>571</v>
      </c>
      <c r="D13297">
        <v>0</v>
      </c>
    </row>
    <row r="13298" spans="1:4" hidden="1">
      <c r="A13298" s="49" t="s">
        <v>135</v>
      </c>
      <c r="B13298" s="49" t="s">
        <v>77</v>
      </c>
      <c r="C13298" s="49" t="s">
        <v>562</v>
      </c>
      <c r="D13298">
        <v>0</v>
      </c>
    </row>
    <row r="13299" spans="1:4" hidden="1">
      <c r="A13299" s="49" t="s">
        <v>135</v>
      </c>
      <c r="B13299" s="49" t="s">
        <v>77</v>
      </c>
      <c r="C13299" s="49" t="s">
        <v>563</v>
      </c>
      <c r="D13299">
        <v>0</v>
      </c>
    </row>
    <row r="13300" spans="1:4" hidden="1">
      <c r="A13300" s="49" t="s">
        <v>135</v>
      </c>
      <c r="B13300" s="49" t="s">
        <v>77</v>
      </c>
      <c r="C13300" s="49" t="s">
        <v>561</v>
      </c>
      <c r="D13300">
        <v>0</v>
      </c>
    </row>
    <row r="13301" spans="1:4" hidden="1">
      <c r="A13301" s="49" t="s">
        <v>135</v>
      </c>
      <c r="B13301" s="49" t="s">
        <v>77</v>
      </c>
      <c r="C13301" s="49" t="s">
        <v>564</v>
      </c>
      <c r="D13301">
        <v>0</v>
      </c>
    </row>
    <row r="13302" spans="1:4" hidden="1">
      <c r="A13302" s="49" t="s">
        <v>135</v>
      </c>
      <c r="B13302" s="49" t="s">
        <v>77</v>
      </c>
      <c r="C13302" s="49" t="s">
        <v>265</v>
      </c>
      <c r="D13302">
        <v>0</v>
      </c>
    </row>
    <row r="13303" spans="1:4" hidden="1">
      <c r="A13303" s="49" t="s">
        <v>135</v>
      </c>
      <c r="B13303" s="49" t="s">
        <v>77</v>
      </c>
      <c r="C13303" s="49" t="s">
        <v>565</v>
      </c>
      <c r="D13303">
        <v>0</v>
      </c>
    </row>
    <row r="13304" spans="1:4" hidden="1">
      <c r="A13304" s="49" t="s">
        <v>135</v>
      </c>
      <c r="B13304" s="49" t="s">
        <v>77</v>
      </c>
      <c r="C13304" s="49" t="s">
        <v>566</v>
      </c>
      <c r="D13304">
        <v>0</v>
      </c>
    </row>
    <row r="13305" spans="1:4" hidden="1">
      <c r="A13305" s="49" t="s">
        <v>135</v>
      </c>
      <c r="B13305" s="49" t="s">
        <v>77</v>
      </c>
      <c r="C13305" s="49" t="s">
        <v>567</v>
      </c>
      <c r="D13305">
        <v>0</v>
      </c>
    </row>
    <row r="13306" spans="1:4" hidden="1">
      <c r="A13306" s="49" t="s">
        <v>135</v>
      </c>
      <c r="B13306" s="49" t="s">
        <v>77</v>
      </c>
      <c r="C13306" s="49" t="s">
        <v>568</v>
      </c>
      <c r="D13306">
        <v>0</v>
      </c>
    </row>
    <row r="13307" spans="1:4" hidden="1">
      <c r="A13307" s="49" t="s">
        <v>135</v>
      </c>
      <c r="B13307" s="49" t="s">
        <v>77</v>
      </c>
      <c r="C13307" s="49" t="s">
        <v>569</v>
      </c>
      <c r="D13307">
        <v>0</v>
      </c>
    </row>
    <row r="13308" spans="1:4" hidden="1">
      <c r="A13308" s="49" t="s">
        <v>135</v>
      </c>
      <c r="B13308" s="49" t="s">
        <v>77</v>
      </c>
      <c r="C13308" s="49" t="s">
        <v>570</v>
      </c>
      <c r="D13308">
        <v>0</v>
      </c>
    </row>
    <row r="13309" spans="1:4" hidden="1">
      <c r="A13309" s="49" t="s">
        <v>135</v>
      </c>
      <c r="B13309" s="49" t="s">
        <v>77</v>
      </c>
      <c r="C13309" s="49" t="s">
        <v>571</v>
      </c>
      <c r="D13309">
        <v>0</v>
      </c>
    </row>
    <row r="13310" spans="1:4" hidden="1">
      <c r="A13310" s="49" t="s">
        <v>135</v>
      </c>
      <c r="B13310" s="49" t="s">
        <v>78</v>
      </c>
      <c r="C13310" s="49" t="s">
        <v>562</v>
      </c>
      <c r="D13310">
        <v>0</v>
      </c>
    </row>
    <row r="13311" spans="1:4" hidden="1">
      <c r="A13311" s="49" t="s">
        <v>135</v>
      </c>
      <c r="B13311" s="49" t="s">
        <v>78</v>
      </c>
      <c r="C13311" s="49" t="s">
        <v>563</v>
      </c>
      <c r="D13311">
        <v>0</v>
      </c>
    </row>
    <row r="13312" spans="1:4" hidden="1">
      <c r="A13312" s="49" t="s">
        <v>135</v>
      </c>
      <c r="B13312" s="49" t="s">
        <v>78</v>
      </c>
      <c r="C13312" s="49" t="s">
        <v>561</v>
      </c>
      <c r="D13312">
        <v>0</v>
      </c>
    </row>
    <row r="13313" spans="1:4" hidden="1">
      <c r="A13313" s="49" t="s">
        <v>135</v>
      </c>
      <c r="B13313" s="49" t="s">
        <v>78</v>
      </c>
      <c r="C13313" s="49" t="s">
        <v>564</v>
      </c>
      <c r="D13313">
        <v>0</v>
      </c>
    </row>
    <row r="13314" spans="1:4" hidden="1">
      <c r="A13314" s="49" t="s">
        <v>135</v>
      </c>
      <c r="B13314" s="49" t="s">
        <v>78</v>
      </c>
      <c r="C13314" s="49" t="s">
        <v>265</v>
      </c>
      <c r="D13314">
        <v>0</v>
      </c>
    </row>
    <row r="13315" spans="1:4" hidden="1">
      <c r="A13315" s="49" t="s">
        <v>135</v>
      </c>
      <c r="B13315" s="49" t="s">
        <v>78</v>
      </c>
      <c r="C13315" s="49" t="s">
        <v>565</v>
      </c>
      <c r="D13315">
        <v>0</v>
      </c>
    </row>
    <row r="13316" spans="1:4" hidden="1">
      <c r="A13316" s="49" t="s">
        <v>135</v>
      </c>
      <c r="B13316" s="49" t="s">
        <v>78</v>
      </c>
      <c r="C13316" s="49" t="s">
        <v>566</v>
      </c>
      <c r="D13316">
        <v>0</v>
      </c>
    </row>
    <row r="13317" spans="1:4" hidden="1">
      <c r="A13317" s="49" t="s">
        <v>135</v>
      </c>
      <c r="B13317" s="49" t="s">
        <v>78</v>
      </c>
      <c r="C13317" s="49" t="s">
        <v>567</v>
      </c>
      <c r="D13317">
        <v>0</v>
      </c>
    </row>
    <row r="13318" spans="1:4" hidden="1">
      <c r="A13318" s="49" t="s">
        <v>135</v>
      </c>
      <c r="B13318" s="49" t="s">
        <v>78</v>
      </c>
      <c r="C13318" s="49" t="s">
        <v>568</v>
      </c>
      <c r="D13318">
        <v>0</v>
      </c>
    </row>
    <row r="13319" spans="1:4" hidden="1">
      <c r="A13319" s="49" t="s">
        <v>135</v>
      </c>
      <c r="B13319" s="49" t="s">
        <v>78</v>
      </c>
      <c r="C13319" s="49" t="s">
        <v>569</v>
      </c>
      <c r="D13319">
        <v>0</v>
      </c>
    </row>
    <row r="13320" spans="1:4" hidden="1">
      <c r="A13320" s="49" t="s">
        <v>135</v>
      </c>
      <c r="B13320" s="49" t="s">
        <v>78</v>
      </c>
      <c r="C13320" s="49" t="s">
        <v>570</v>
      </c>
      <c r="D13320">
        <v>0</v>
      </c>
    </row>
    <row r="13321" spans="1:4" hidden="1">
      <c r="A13321" s="49" t="s">
        <v>135</v>
      </c>
      <c r="B13321" s="49" t="s">
        <v>78</v>
      </c>
      <c r="C13321" s="49" t="s">
        <v>571</v>
      </c>
      <c r="D13321">
        <v>0</v>
      </c>
    </row>
    <row r="13322" spans="1:4" hidden="1">
      <c r="A13322" s="49" t="s">
        <v>135</v>
      </c>
      <c r="B13322" s="49" t="s">
        <v>79</v>
      </c>
      <c r="C13322" s="49" t="s">
        <v>562</v>
      </c>
      <c r="D13322">
        <v>0</v>
      </c>
    </row>
    <row r="13323" spans="1:4" hidden="1">
      <c r="A13323" s="49" t="s">
        <v>135</v>
      </c>
      <c r="B13323" s="49" t="s">
        <v>79</v>
      </c>
      <c r="C13323" s="49" t="s">
        <v>563</v>
      </c>
      <c r="D13323">
        <v>0</v>
      </c>
    </row>
    <row r="13324" spans="1:4" hidden="1">
      <c r="A13324" s="49" t="s">
        <v>135</v>
      </c>
      <c r="B13324" s="49" t="s">
        <v>79</v>
      </c>
      <c r="C13324" s="49" t="s">
        <v>561</v>
      </c>
      <c r="D13324">
        <v>0</v>
      </c>
    </row>
    <row r="13325" spans="1:4" hidden="1">
      <c r="A13325" s="49" t="s">
        <v>135</v>
      </c>
      <c r="B13325" s="49" t="s">
        <v>79</v>
      </c>
      <c r="C13325" s="49" t="s">
        <v>564</v>
      </c>
      <c r="D13325">
        <v>0</v>
      </c>
    </row>
    <row r="13326" spans="1:4" hidden="1">
      <c r="A13326" s="49" t="s">
        <v>135</v>
      </c>
      <c r="B13326" s="49" t="s">
        <v>79</v>
      </c>
      <c r="C13326" s="49" t="s">
        <v>265</v>
      </c>
      <c r="D13326">
        <v>0</v>
      </c>
    </row>
    <row r="13327" spans="1:4" hidden="1">
      <c r="A13327" s="49" t="s">
        <v>135</v>
      </c>
      <c r="B13327" s="49" t="s">
        <v>79</v>
      </c>
      <c r="C13327" s="49" t="s">
        <v>565</v>
      </c>
      <c r="D13327">
        <v>0</v>
      </c>
    </row>
    <row r="13328" spans="1:4" hidden="1">
      <c r="A13328" s="49" t="s">
        <v>135</v>
      </c>
      <c r="B13328" s="49" t="s">
        <v>79</v>
      </c>
      <c r="C13328" s="49" t="s">
        <v>566</v>
      </c>
      <c r="D13328">
        <v>0</v>
      </c>
    </row>
    <row r="13329" spans="1:4" hidden="1">
      <c r="A13329" s="49" t="s">
        <v>135</v>
      </c>
      <c r="B13329" s="49" t="s">
        <v>79</v>
      </c>
      <c r="C13329" s="49" t="s">
        <v>567</v>
      </c>
      <c r="D13329">
        <v>0</v>
      </c>
    </row>
    <row r="13330" spans="1:4" hidden="1">
      <c r="A13330" s="49" t="s">
        <v>135</v>
      </c>
      <c r="B13330" s="49" t="s">
        <v>79</v>
      </c>
      <c r="C13330" s="49" t="s">
        <v>568</v>
      </c>
      <c r="D13330">
        <v>0</v>
      </c>
    </row>
    <row r="13331" spans="1:4" hidden="1">
      <c r="A13331" s="49" t="s">
        <v>135</v>
      </c>
      <c r="B13331" s="49" t="s">
        <v>79</v>
      </c>
      <c r="C13331" s="49" t="s">
        <v>569</v>
      </c>
      <c r="D13331">
        <v>0</v>
      </c>
    </row>
    <row r="13332" spans="1:4" hidden="1">
      <c r="A13332" s="49" t="s">
        <v>135</v>
      </c>
      <c r="B13332" s="49" t="s">
        <v>79</v>
      </c>
      <c r="C13332" s="49" t="s">
        <v>570</v>
      </c>
      <c r="D13332">
        <v>0</v>
      </c>
    </row>
    <row r="13333" spans="1:4" hidden="1">
      <c r="A13333" s="49" t="s">
        <v>135</v>
      </c>
      <c r="B13333" s="49" t="s">
        <v>79</v>
      </c>
      <c r="C13333" s="49" t="s">
        <v>571</v>
      </c>
      <c r="D13333">
        <v>0</v>
      </c>
    </row>
    <row r="13334" spans="1:4" hidden="1">
      <c r="A13334" s="49" t="s">
        <v>135</v>
      </c>
      <c r="B13334" s="49" t="s">
        <v>80</v>
      </c>
      <c r="C13334" s="49" t="s">
        <v>562</v>
      </c>
      <c r="D13334">
        <v>0</v>
      </c>
    </row>
    <row r="13335" spans="1:4" hidden="1">
      <c r="A13335" s="49" t="s">
        <v>135</v>
      </c>
      <c r="B13335" s="49" t="s">
        <v>80</v>
      </c>
      <c r="C13335" s="49" t="s">
        <v>563</v>
      </c>
      <c r="D13335">
        <v>0</v>
      </c>
    </row>
    <row r="13336" spans="1:4" hidden="1">
      <c r="A13336" s="49" t="s">
        <v>135</v>
      </c>
      <c r="B13336" s="49" t="s">
        <v>80</v>
      </c>
      <c r="C13336" s="49" t="s">
        <v>561</v>
      </c>
      <c r="D13336">
        <v>0</v>
      </c>
    </row>
    <row r="13337" spans="1:4" hidden="1">
      <c r="A13337" s="49" t="s">
        <v>135</v>
      </c>
      <c r="B13337" s="49" t="s">
        <v>80</v>
      </c>
      <c r="C13337" s="49" t="s">
        <v>564</v>
      </c>
      <c r="D13337">
        <v>0</v>
      </c>
    </row>
    <row r="13338" spans="1:4" hidden="1">
      <c r="A13338" s="49" t="s">
        <v>135</v>
      </c>
      <c r="B13338" s="49" t="s">
        <v>80</v>
      </c>
      <c r="C13338" s="49" t="s">
        <v>265</v>
      </c>
      <c r="D13338">
        <v>0</v>
      </c>
    </row>
    <row r="13339" spans="1:4" hidden="1">
      <c r="A13339" s="49" t="s">
        <v>135</v>
      </c>
      <c r="B13339" s="49" t="s">
        <v>80</v>
      </c>
      <c r="C13339" s="49" t="s">
        <v>565</v>
      </c>
      <c r="D13339">
        <v>0</v>
      </c>
    </row>
    <row r="13340" spans="1:4" hidden="1">
      <c r="A13340" s="49" t="s">
        <v>135</v>
      </c>
      <c r="B13340" s="49" t="s">
        <v>80</v>
      </c>
      <c r="C13340" s="49" t="s">
        <v>566</v>
      </c>
      <c r="D13340">
        <v>0</v>
      </c>
    </row>
    <row r="13341" spans="1:4" hidden="1">
      <c r="A13341" s="49" t="s">
        <v>135</v>
      </c>
      <c r="B13341" s="49" t="s">
        <v>80</v>
      </c>
      <c r="C13341" s="49" t="s">
        <v>567</v>
      </c>
      <c r="D13341">
        <v>0</v>
      </c>
    </row>
    <row r="13342" spans="1:4" hidden="1">
      <c r="A13342" s="49" t="s">
        <v>135</v>
      </c>
      <c r="B13342" s="49" t="s">
        <v>80</v>
      </c>
      <c r="C13342" s="49" t="s">
        <v>568</v>
      </c>
      <c r="D13342">
        <v>0</v>
      </c>
    </row>
    <row r="13343" spans="1:4" hidden="1">
      <c r="A13343" s="49" t="s">
        <v>135</v>
      </c>
      <c r="B13343" s="49" t="s">
        <v>80</v>
      </c>
      <c r="C13343" s="49" t="s">
        <v>569</v>
      </c>
      <c r="D13343">
        <v>0</v>
      </c>
    </row>
    <row r="13344" spans="1:4" hidden="1">
      <c r="A13344" s="49" t="s">
        <v>135</v>
      </c>
      <c r="B13344" s="49" t="s">
        <v>80</v>
      </c>
      <c r="C13344" s="49" t="s">
        <v>570</v>
      </c>
      <c r="D13344">
        <v>0</v>
      </c>
    </row>
    <row r="13345" spans="1:4" hidden="1">
      <c r="A13345" s="49" t="s">
        <v>135</v>
      </c>
      <c r="B13345" s="49" t="s">
        <v>80</v>
      </c>
      <c r="C13345" s="49" t="s">
        <v>571</v>
      </c>
      <c r="D13345">
        <v>0</v>
      </c>
    </row>
    <row r="13346" spans="1:4" hidden="1">
      <c r="A13346" s="49" t="s">
        <v>135</v>
      </c>
      <c r="B13346" s="49" t="s">
        <v>81</v>
      </c>
      <c r="C13346" s="49" t="s">
        <v>562</v>
      </c>
      <c r="D13346">
        <v>0</v>
      </c>
    </row>
    <row r="13347" spans="1:4" hidden="1">
      <c r="A13347" s="49" t="s">
        <v>135</v>
      </c>
      <c r="B13347" s="49" t="s">
        <v>81</v>
      </c>
      <c r="C13347" s="49" t="s">
        <v>563</v>
      </c>
      <c r="D13347">
        <v>0</v>
      </c>
    </row>
    <row r="13348" spans="1:4" hidden="1">
      <c r="A13348" s="49" t="s">
        <v>135</v>
      </c>
      <c r="B13348" s="49" t="s">
        <v>81</v>
      </c>
      <c r="C13348" s="49" t="s">
        <v>561</v>
      </c>
      <c r="D13348">
        <v>0</v>
      </c>
    </row>
    <row r="13349" spans="1:4" hidden="1">
      <c r="A13349" s="49" t="s">
        <v>135</v>
      </c>
      <c r="B13349" s="49" t="s">
        <v>81</v>
      </c>
      <c r="C13349" s="49" t="s">
        <v>564</v>
      </c>
      <c r="D13349">
        <v>0</v>
      </c>
    </row>
    <row r="13350" spans="1:4" hidden="1">
      <c r="A13350" s="49" t="s">
        <v>135</v>
      </c>
      <c r="B13350" s="49" t="s">
        <v>81</v>
      </c>
      <c r="C13350" s="49" t="s">
        <v>265</v>
      </c>
      <c r="D13350">
        <v>0</v>
      </c>
    </row>
    <row r="13351" spans="1:4" hidden="1">
      <c r="A13351" s="49" t="s">
        <v>135</v>
      </c>
      <c r="B13351" s="49" t="s">
        <v>81</v>
      </c>
      <c r="C13351" s="49" t="s">
        <v>565</v>
      </c>
      <c r="D13351">
        <v>0</v>
      </c>
    </row>
    <row r="13352" spans="1:4" hidden="1">
      <c r="A13352" s="49" t="s">
        <v>135</v>
      </c>
      <c r="B13352" s="49" t="s">
        <v>81</v>
      </c>
      <c r="C13352" s="49" t="s">
        <v>566</v>
      </c>
      <c r="D13352">
        <v>0</v>
      </c>
    </row>
    <row r="13353" spans="1:4" hidden="1">
      <c r="A13353" s="49" t="s">
        <v>135</v>
      </c>
      <c r="B13353" s="49" t="s">
        <v>81</v>
      </c>
      <c r="C13353" s="49" t="s">
        <v>567</v>
      </c>
      <c r="D13353">
        <v>0</v>
      </c>
    </row>
    <row r="13354" spans="1:4" hidden="1">
      <c r="A13354" s="49" t="s">
        <v>135</v>
      </c>
      <c r="B13354" s="49" t="s">
        <v>81</v>
      </c>
      <c r="C13354" s="49" t="s">
        <v>568</v>
      </c>
      <c r="D13354">
        <v>0</v>
      </c>
    </row>
    <row r="13355" spans="1:4" hidden="1">
      <c r="A13355" s="49" t="s">
        <v>135</v>
      </c>
      <c r="B13355" s="49" t="s">
        <v>81</v>
      </c>
      <c r="C13355" s="49" t="s">
        <v>569</v>
      </c>
      <c r="D13355">
        <v>0</v>
      </c>
    </row>
    <row r="13356" spans="1:4" hidden="1">
      <c r="A13356" s="49" t="s">
        <v>135</v>
      </c>
      <c r="B13356" s="49" t="s">
        <v>81</v>
      </c>
      <c r="C13356" s="49" t="s">
        <v>570</v>
      </c>
      <c r="D13356">
        <v>0</v>
      </c>
    </row>
    <row r="13357" spans="1:4" hidden="1">
      <c r="A13357" s="49" t="s">
        <v>135</v>
      </c>
      <c r="B13357" s="49" t="s">
        <v>81</v>
      </c>
      <c r="C13357" s="49" t="s">
        <v>571</v>
      </c>
      <c r="D13357">
        <v>0</v>
      </c>
    </row>
    <row r="13358" spans="1:4" hidden="1">
      <c r="A13358" s="49" t="s">
        <v>135</v>
      </c>
      <c r="B13358" s="49" t="s">
        <v>82</v>
      </c>
      <c r="C13358" s="49" t="s">
        <v>562</v>
      </c>
      <c r="D13358">
        <v>0</v>
      </c>
    </row>
    <row r="13359" spans="1:4" hidden="1">
      <c r="A13359" s="49" t="s">
        <v>135</v>
      </c>
      <c r="B13359" s="49" t="s">
        <v>82</v>
      </c>
      <c r="C13359" s="49" t="s">
        <v>563</v>
      </c>
      <c r="D13359">
        <v>0</v>
      </c>
    </row>
    <row r="13360" spans="1:4" hidden="1">
      <c r="A13360" s="49" t="s">
        <v>135</v>
      </c>
      <c r="B13360" s="49" t="s">
        <v>82</v>
      </c>
      <c r="C13360" s="49" t="s">
        <v>561</v>
      </c>
      <c r="D13360">
        <v>0</v>
      </c>
    </row>
    <row r="13361" spans="1:4" hidden="1">
      <c r="A13361" s="49" t="s">
        <v>135</v>
      </c>
      <c r="B13361" s="49" t="s">
        <v>82</v>
      </c>
      <c r="C13361" s="49" t="s">
        <v>564</v>
      </c>
      <c r="D13361">
        <v>0</v>
      </c>
    </row>
    <row r="13362" spans="1:4" hidden="1">
      <c r="A13362" s="49" t="s">
        <v>135</v>
      </c>
      <c r="B13362" s="49" t="s">
        <v>82</v>
      </c>
      <c r="C13362" s="49" t="s">
        <v>265</v>
      </c>
      <c r="D13362">
        <v>0</v>
      </c>
    </row>
    <row r="13363" spans="1:4" hidden="1">
      <c r="A13363" s="49" t="s">
        <v>135</v>
      </c>
      <c r="B13363" s="49" t="s">
        <v>82</v>
      </c>
      <c r="C13363" s="49" t="s">
        <v>565</v>
      </c>
      <c r="D13363">
        <v>0</v>
      </c>
    </row>
    <row r="13364" spans="1:4" hidden="1">
      <c r="A13364" s="49" t="s">
        <v>135</v>
      </c>
      <c r="B13364" s="49" t="s">
        <v>82</v>
      </c>
      <c r="C13364" s="49" t="s">
        <v>566</v>
      </c>
      <c r="D13364">
        <v>0</v>
      </c>
    </row>
    <row r="13365" spans="1:4" hidden="1">
      <c r="A13365" s="49" t="s">
        <v>135</v>
      </c>
      <c r="B13365" s="49" t="s">
        <v>82</v>
      </c>
      <c r="C13365" s="49" t="s">
        <v>567</v>
      </c>
      <c r="D13365">
        <v>0</v>
      </c>
    </row>
    <row r="13366" spans="1:4" hidden="1">
      <c r="A13366" s="49" t="s">
        <v>135</v>
      </c>
      <c r="B13366" s="49" t="s">
        <v>82</v>
      </c>
      <c r="C13366" s="49" t="s">
        <v>568</v>
      </c>
      <c r="D13366">
        <v>0</v>
      </c>
    </row>
    <row r="13367" spans="1:4" hidden="1">
      <c r="A13367" s="49" t="s">
        <v>135</v>
      </c>
      <c r="B13367" s="49" t="s">
        <v>82</v>
      </c>
      <c r="C13367" s="49" t="s">
        <v>569</v>
      </c>
      <c r="D13367">
        <v>0</v>
      </c>
    </row>
    <row r="13368" spans="1:4" hidden="1">
      <c r="A13368" s="49" t="s">
        <v>135</v>
      </c>
      <c r="B13368" s="49" t="s">
        <v>82</v>
      </c>
      <c r="C13368" s="49" t="s">
        <v>570</v>
      </c>
      <c r="D13368">
        <v>0</v>
      </c>
    </row>
    <row r="13369" spans="1:4" hidden="1">
      <c r="A13369" s="49" t="s">
        <v>135</v>
      </c>
      <c r="B13369" s="49" t="s">
        <v>82</v>
      </c>
      <c r="C13369" s="49" t="s">
        <v>571</v>
      </c>
      <c r="D13369">
        <v>0</v>
      </c>
    </row>
    <row r="13370" spans="1:4" hidden="1">
      <c r="A13370" s="49" t="s">
        <v>135</v>
      </c>
      <c r="B13370" s="49" t="s">
        <v>83</v>
      </c>
      <c r="C13370" s="49" t="s">
        <v>562</v>
      </c>
      <c r="D13370">
        <v>0</v>
      </c>
    </row>
    <row r="13371" spans="1:4" hidden="1">
      <c r="A13371" s="49" t="s">
        <v>135</v>
      </c>
      <c r="B13371" s="49" t="s">
        <v>83</v>
      </c>
      <c r="C13371" s="49" t="s">
        <v>563</v>
      </c>
      <c r="D13371">
        <v>0</v>
      </c>
    </row>
    <row r="13372" spans="1:4" hidden="1">
      <c r="A13372" s="49" t="s">
        <v>135</v>
      </c>
      <c r="B13372" s="49" t="s">
        <v>83</v>
      </c>
      <c r="C13372" s="49" t="s">
        <v>561</v>
      </c>
      <c r="D13372">
        <v>0</v>
      </c>
    </row>
    <row r="13373" spans="1:4" hidden="1">
      <c r="A13373" s="49" t="s">
        <v>135</v>
      </c>
      <c r="B13373" s="49" t="s">
        <v>83</v>
      </c>
      <c r="C13373" s="49" t="s">
        <v>564</v>
      </c>
      <c r="D13373">
        <v>0</v>
      </c>
    </row>
    <row r="13374" spans="1:4" hidden="1">
      <c r="A13374" s="49" t="s">
        <v>135</v>
      </c>
      <c r="B13374" s="49" t="s">
        <v>83</v>
      </c>
      <c r="C13374" s="49" t="s">
        <v>265</v>
      </c>
      <c r="D13374">
        <v>0</v>
      </c>
    </row>
    <row r="13375" spans="1:4" hidden="1">
      <c r="A13375" s="49" t="s">
        <v>135</v>
      </c>
      <c r="B13375" s="49" t="s">
        <v>83</v>
      </c>
      <c r="C13375" s="49" t="s">
        <v>565</v>
      </c>
      <c r="D13375">
        <v>0</v>
      </c>
    </row>
    <row r="13376" spans="1:4" hidden="1">
      <c r="A13376" s="49" t="s">
        <v>135</v>
      </c>
      <c r="B13376" s="49" t="s">
        <v>83</v>
      </c>
      <c r="C13376" s="49" t="s">
        <v>566</v>
      </c>
      <c r="D13376">
        <v>0</v>
      </c>
    </row>
    <row r="13377" spans="1:4" hidden="1">
      <c r="A13377" s="49" t="s">
        <v>135</v>
      </c>
      <c r="B13377" s="49" t="s">
        <v>83</v>
      </c>
      <c r="C13377" s="49" t="s">
        <v>567</v>
      </c>
      <c r="D13377">
        <v>0</v>
      </c>
    </row>
    <row r="13378" spans="1:4" hidden="1">
      <c r="A13378" s="49" t="s">
        <v>135</v>
      </c>
      <c r="B13378" s="49" t="s">
        <v>83</v>
      </c>
      <c r="C13378" s="49" t="s">
        <v>568</v>
      </c>
      <c r="D13378">
        <v>0</v>
      </c>
    </row>
    <row r="13379" spans="1:4" hidden="1">
      <c r="A13379" s="49" t="s">
        <v>135</v>
      </c>
      <c r="B13379" s="49" t="s">
        <v>83</v>
      </c>
      <c r="C13379" s="49" t="s">
        <v>569</v>
      </c>
      <c r="D13379">
        <v>0</v>
      </c>
    </row>
    <row r="13380" spans="1:4" hidden="1">
      <c r="A13380" s="49" t="s">
        <v>135</v>
      </c>
      <c r="B13380" s="49" t="s">
        <v>83</v>
      </c>
      <c r="C13380" s="49" t="s">
        <v>570</v>
      </c>
      <c r="D13380">
        <v>0</v>
      </c>
    </row>
    <row r="13381" spans="1:4" hidden="1">
      <c r="A13381" s="49" t="s">
        <v>135</v>
      </c>
      <c r="B13381" s="49" t="s">
        <v>83</v>
      </c>
      <c r="C13381" s="49" t="s">
        <v>571</v>
      </c>
      <c r="D13381">
        <v>0</v>
      </c>
    </row>
    <row r="13382" spans="1:4" hidden="1">
      <c r="A13382" s="49" t="s">
        <v>135</v>
      </c>
      <c r="B13382" s="49" t="s">
        <v>84</v>
      </c>
      <c r="C13382" s="49" t="s">
        <v>562</v>
      </c>
      <c r="D13382">
        <v>0</v>
      </c>
    </row>
    <row r="13383" spans="1:4" hidden="1">
      <c r="A13383" s="49" t="s">
        <v>135</v>
      </c>
      <c r="B13383" s="49" t="s">
        <v>84</v>
      </c>
      <c r="C13383" s="49" t="s">
        <v>563</v>
      </c>
      <c r="D13383">
        <v>0</v>
      </c>
    </row>
    <row r="13384" spans="1:4" hidden="1">
      <c r="A13384" s="49" t="s">
        <v>135</v>
      </c>
      <c r="B13384" s="49" t="s">
        <v>84</v>
      </c>
      <c r="C13384" s="49" t="s">
        <v>561</v>
      </c>
      <c r="D13384">
        <v>0</v>
      </c>
    </row>
    <row r="13385" spans="1:4" hidden="1">
      <c r="A13385" s="49" t="s">
        <v>135</v>
      </c>
      <c r="B13385" s="49" t="s">
        <v>84</v>
      </c>
      <c r="C13385" s="49" t="s">
        <v>564</v>
      </c>
      <c r="D13385">
        <v>0</v>
      </c>
    </row>
    <row r="13386" spans="1:4" hidden="1">
      <c r="A13386" s="49" t="s">
        <v>135</v>
      </c>
      <c r="B13386" s="49" t="s">
        <v>84</v>
      </c>
      <c r="C13386" s="49" t="s">
        <v>265</v>
      </c>
      <c r="D13386">
        <v>0</v>
      </c>
    </row>
    <row r="13387" spans="1:4" hidden="1">
      <c r="A13387" s="49" t="s">
        <v>135</v>
      </c>
      <c r="B13387" s="49" t="s">
        <v>84</v>
      </c>
      <c r="C13387" s="49" t="s">
        <v>565</v>
      </c>
      <c r="D13387">
        <v>0</v>
      </c>
    </row>
    <row r="13388" spans="1:4" hidden="1">
      <c r="A13388" s="49" t="s">
        <v>135</v>
      </c>
      <c r="B13388" s="49" t="s">
        <v>84</v>
      </c>
      <c r="C13388" s="49" t="s">
        <v>566</v>
      </c>
      <c r="D13388">
        <v>0</v>
      </c>
    </row>
    <row r="13389" spans="1:4" hidden="1">
      <c r="A13389" s="49" t="s">
        <v>135</v>
      </c>
      <c r="B13389" s="49" t="s">
        <v>84</v>
      </c>
      <c r="C13389" s="49" t="s">
        <v>567</v>
      </c>
      <c r="D13389">
        <v>0</v>
      </c>
    </row>
    <row r="13390" spans="1:4" hidden="1">
      <c r="A13390" s="49" t="s">
        <v>135</v>
      </c>
      <c r="B13390" s="49" t="s">
        <v>84</v>
      </c>
      <c r="C13390" s="49" t="s">
        <v>568</v>
      </c>
      <c r="D13390">
        <v>0</v>
      </c>
    </row>
    <row r="13391" spans="1:4" hidden="1">
      <c r="A13391" s="49" t="s">
        <v>135</v>
      </c>
      <c r="B13391" s="49" t="s">
        <v>84</v>
      </c>
      <c r="C13391" s="49" t="s">
        <v>569</v>
      </c>
      <c r="D13391">
        <v>0</v>
      </c>
    </row>
    <row r="13392" spans="1:4" hidden="1">
      <c r="A13392" s="49" t="s">
        <v>135</v>
      </c>
      <c r="B13392" s="49" t="s">
        <v>84</v>
      </c>
      <c r="C13392" s="49" t="s">
        <v>570</v>
      </c>
      <c r="D13392">
        <v>0</v>
      </c>
    </row>
    <row r="13393" spans="1:4" hidden="1">
      <c r="A13393" s="49" t="s">
        <v>135</v>
      </c>
      <c r="B13393" s="49" t="s">
        <v>84</v>
      </c>
      <c r="C13393" s="49" t="s">
        <v>571</v>
      </c>
      <c r="D13393">
        <v>0</v>
      </c>
    </row>
    <row r="13394" spans="1:4" hidden="1">
      <c r="A13394" s="49" t="s">
        <v>135</v>
      </c>
      <c r="B13394" s="49" t="s">
        <v>85</v>
      </c>
      <c r="C13394" s="49" t="s">
        <v>562</v>
      </c>
      <c r="D13394">
        <v>0</v>
      </c>
    </row>
    <row r="13395" spans="1:4" hidden="1">
      <c r="A13395" s="49" t="s">
        <v>135</v>
      </c>
      <c r="B13395" s="49" t="s">
        <v>85</v>
      </c>
      <c r="C13395" s="49" t="s">
        <v>563</v>
      </c>
      <c r="D13395">
        <v>0</v>
      </c>
    </row>
    <row r="13396" spans="1:4" hidden="1">
      <c r="A13396" s="49" t="s">
        <v>135</v>
      </c>
      <c r="B13396" s="49" t="s">
        <v>85</v>
      </c>
      <c r="C13396" s="49" t="s">
        <v>561</v>
      </c>
      <c r="D13396">
        <v>0</v>
      </c>
    </row>
    <row r="13397" spans="1:4" hidden="1">
      <c r="A13397" s="49" t="s">
        <v>135</v>
      </c>
      <c r="B13397" s="49" t="s">
        <v>85</v>
      </c>
      <c r="C13397" s="49" t="s">
        <v>564</v>
      </c>
      <c r="D13397">
        <v>0</v>
      </c>
    </row>
    <row r="13398" spans="1:4" hidden="1">
      <c r="A13398" s="49" t="s">
        <v>135</v>
      </c>
      <c r="B13398" s="49" t="s">
        <v>85</v>
      </c>
      <c r="C13398" s="49" t="s">
        <v>265</v>
      </c>
      <c r="D13398">
        <v>0</v>
      </c>
    </row>
    <row r="13399" spans="1:4" hidden="1">
      <c r="A13399" s="49" t="s">
        <v>135</v>
      </c>
      <c r="B13399" s="49" t="s">
        <v>85</v>
      </c>
      <c r="C13399" s="49" t="s">
        <v>565</v>
      </c>
      <c r="D13399">
        <v>0</v>
      </c>
    </row>
    <row r="13400" spans="1:4" hidden="1">
      <c r="A13400" s="49" t="s">
        <v>135</v>
      </c>
      <c r="B13400" s="49" t="s">
        <v>85</v>
      </c>
      <c r="C13400" s="49" t="s">
        <v>566</v>
      </c>
      <c r="D13400">
        <v>0</v>
      </c>
    </row>
    <row r="13401" spans="1:4" hidden="1">
      <c r="A13401" s="49" t="s">
        <v>135</v>
      </c>
      <c r="B13401" s="49" t="s">
        <v>85</v>
      </c>
      <c r="C13401" s="49" t="s">
        <v>567</v>
      </c>
      <c r="D13401">
        <v>0</v>
      </c>
    </row>
    <row r="13402" spans="1:4" hidden="1">
      <c r="A13402" s="49" t="s">
        <v>135</v>
      </c>
      <c r="B13402" s="49" t="s">
        <v>85</v>
      </c>
      <c r="C13402" s="49" t="s">
        <v>568</v>
      </c>
      <c r="D13402">
        <v>0</v>
      </c>
    </row>
    <row r="13403" spans="1:4" hidden="1">
      <c r="A13403" s="49" t="s">
        <v>135</v>
      </c>
      <c r="B13403" s="49" t="s">
        <v>85</v>
      </c>
      <c r="C13403" s="49" t="s">
        <v>569</v>
      </c>
      <c r="D13403">
        <v>0</v>
      </c>
    </row>
    <row r="13404" spans="1:4" hidden="1">
      <c r="A13404" s="49" t="s">
        <v>135</v>
      </c>
      <c r="B13404" s="49" t="s">
        <v>85</v>
      </c>
      <c r="C13404" s="49" t="s">
        <v>570</v>
      </c>
      <c r="D13404">
        <v>0</v>
      </c>
    </row>
    <row r="13405" spans="1:4" hidden="1">
      <c r="A13405" s="49" t="s">
        <v>135</v>
      </c>
      <c r="B13405" s="49" t="s">
        <v>85</v>
      </c>
      <c r="C13405" s="49" t="s">
        <v>571</v>
      </c>
      <c r="D13405">
        <v>0</v>
      </c>
    </row>
    <row r="13406" spans="1:4" hidden="1">
      <c r="A13406" s="49" t="s">
        <v>135</v>
      </c>
      <c r="B13406" s="49" t="s">
        <v>86</v>
      </c>
      <c r="C13406" s="49" t="s">
        <v>562</v>
      </c>
      <c r="D13406">
        <v>0</v>
      </c>
    </row>
    <row r="13407" spans="1:4" hidden="1">
      <c r="A13407" s="49" t="s">
        <v>135</v>
      </c>
      <c r="B13407" s="49" t="s">
        <v>86</v>
      </c>
      <c r="C13407" s="49" t="s">
        <v>563</v>
      </c>
      <c r="D13407">
        <v>0</v>
      </c>
    </row>
    <row r="13408" spans="1:4" hidden="1">
      <c r="A13408" s="49" t="s">
        <v>135</v>
      </c>
      <c r="B13408" s="49" t="s">
        <v>86</v>
      </c>
      <c r="C13408" s="49" t="s">
        <v>561</v>
      </c>
      <c r="D13408">
        <v>0</v>
      </c>
    </row>
    <row r="13409" spans="1:4" hidden="1">
      <c r="A13409" s="49" t="s">
        <v>135</v>
      </c>
      <c r="B13409" s="49" t="s">
        <v>86</v>
      </c>
      <c r="C13409" s="49" t="s">
        <v>564</v>
      </c>
      <c r="D13409">
        <v>0</v>
      </c>
    </row>
    <row r="13410" spans="1:4" hidden="1">
      <c r="A13410" s="49" t="s">
        <v>135</v>
      </c>
      <c r="B13410" s="49" t="s">
        <v>86</v>
      </c>
      <c r="C13410" s="49" t="s">
        <v>265</v>
      </c>
      <c r="D13410">
        <v>0</v>
      </c>
    </row>
    <row r="13411" spans="1:4" hidden="1">
      <c r="A13411" s="49" t="s">
        <v>135</v>
      </c>
      <c r="B13411" s="49" t="s">
        <v>86</v>
      </c>
      <c r="C13411" s="49" t="s">
        <v>565</v>
      </c>
      <c r="D13411">
        <v>0</v>
      </c>
    </row>
    <row r="13412" spans="1:4" hidden="1">
      <c r="A13412" s="49" t="s">
        <v>135</v>
      </c>
      <c r="B13412" s="49" t="s">
        <v>86</v>
      </c>
      <c r="C13412" s="49" t="s">
        <v>566</v>
      </c>
      <c r="D13412">
        <v>0</v>
      </c>
    </row>
    <row r="13413" spans="1:4" hidden="1">
      <c r="A13413" s="49" t="s">
        <v>135</v>
      </c>
      <c r="B13413" s="49" t="s">
        <v>86</v>
      </c>
      <c r="C13413" s="49" t="s">
        <v>567</v>
      </c>
      <c r="D13413">
        <v>0</v>
      </c>
    </row>
    <row r="13414" spans="1:4" hidden="1">
      <c r="A13414" s="49" t="s">
        <v>135</v>
      </c>
      <c r="B13414" s="49" t="s">
        <v>86</v>
      </c>
      <c r="C13414" s="49" t="s">
        <v>568</v>
      </c>
      <c r="D13414">
        <v>0</v>
      </c>
    </row>
    <row r="13415" spans="1:4" hidden="1">
      <c r="A13415" s="49" t="s">
        <v>135</v>
      </c>
      <c r="B13415" s="49" t="s">
        <v>86</v>
      </c>
      <c r="C13415" s="49" t="s">
        <v>569</v>
      </c>
      <c r="D13415">
        <v>0</v>
      </c>
    </row>
    <row r="13416" spans="1:4" hidden="1">
      <c r="A13416" s="49" t="s">
        <v>135</v>
      </c>
      <c r="B13416" s="49" t="s">
        <v>86</v>
      </c>
      <c r="C13416" s="49" t="s">
        <v>570</v>
      </c>
      <c r="D13416">
        <v>0</v>
      </c>
    </row>
    <row r="13417" spans="1:4" hidden="1">
      <c r="A13417" s="49" t="s">
        <v>135</v>
      </c>
      <c r="B13417" s="49" t="s">
        <v>86</v>
      </c>
      <c r="C13417" s="49" t="s">
        <v>571</v>
      </c>
      <c r="D13417">
        <v>0</v>
      </c>
    </row>
    <row r="13418" spans="1:4" hidden="1">
      <c r="A13418" s="49" t="s">
        <v>135</v>
      </c>
      <c r="B13418" s="49" t="s">
        <v>87</v>
      </c>
      <c r="C13418" s="49" t="s">
        <v>562</v>
      </c>
      <c r="D13418">
        <v>0</v>
      </c>
    </row>
    <row r="13419" spans="1:4" hidden="1">
      <c r="A13419" s="49" t="s">
        <v>135</v>
      </c>
      <c r="B13419" s="49" t="s">
        <v>87</v>
      </c>
      <c r="C13419" s="49" t="s">
        <v>563</v>
      </c>
      <c r="D13419">
        <v>0</v>
      </c>
    </row>
    <row r="13420" spans="1:4" hidden="1">
      <c r="A13420" s="49" t="s">
        <v>135</v>
      </c>
      <c r="B13420" s="49" t="s">
        <v>87</v>
      </c>
      <c r="C13420" s="49" t="s">
        <v>561</v>
      </c>
      <c r="D13420">
        <v>0</v>
      </c>
    </row>
    <row r="13421" spans="1:4" hidden="1">
      <c r="A13421" s="49" t="s">
        <v>135</v>
      </c>
      <c r="B13421" s="49" t="s">
        <v>87</v>
      </c>
      <c r="C13421" s="49" t="s">
        <v>564</v>
      </c>
      <c r="D13421">
        <v>0</v>
      </c>
    </row>
    <row r="13422" spans="1:4" hidden="1">
      <c r="A13422" s="49" t="s">
        <v>135</v>
      </c>
      <c r="B13422" s="49" t="s">
        <v>87</v>
      </c>
      <c r="C13422" s="49" t="s">
        <v>265</v>
      </c>
      <c r="D13422">
        <v>0</v>
      </c>
    </row>
    <row r="13423" spans="1:4" hidden="1">
      <c r="A13423" s="49" t="s">
        <v>135</v>
      </c>
      <c r="B13423" s="49" t="s">
        <v>87</v>
      </c>
      <c r="C13423" s="49" t="s">
        <v>565</v>
      </c>
      <c r="D13423">
        <v>0</v>
      </c>
    </row>
    <row r="13424" spans="1:4" hidden="1">
      <c r="A13424" s="49" t="s">
        <v>135</v>
      </c>
      <c r="B13424" s="49" t="s">
        <v>87</v>
      </c>
      <c r="C13424" s="49" t="s">
        <v>566</v>
      </c>
      <c r="D13424">
        <v>0</v>
      </c>
    </row>
    <row r="13425" spans="1:4" hidden="1">
      <c r="A13425" s="49" t="s">
        <v>135</v>
      </c>
      <c r="B13425" s="49" t="s">
        <v>87</v>
      </c>
      <c r="C13425" s="49" t="s">
        <v>567</v>
      </c>
      <c r="D13425">
        <v>0</v>
      </c>
    </row>
    <row r="13426" spans="1:4" hidden="1">
      <c r="A13426" s="49" t="s">
        <v>135</v>
      </c>
      <c r="B13426" s="49" t="s">
        <v>87</v>
      </c>
      <c r="C13426" s="49" t="s">
        <v>568</v>
      </c>
      <c r="D13426">
        <v>0</v>
      </c>
    </row>
    <row r="13427" spans="1:4" hidden="1">
      <c r="A13427" s="49" t="s">
        <v>135</v>
      </c>
      <c r="B13427" s="49" t="s">
        <v>87</v>
      </c>
      <c r="C13427" s="49" t="s">
        <v>569</v>
      </c>
      <c r="D13427">
        <v>0</v>
      </c>
    </row>
    <row r="13428" spans="1:4" hidden="1">
      <c r="A13428" s="49" t="s">
        <v>135</v>
      </c>
      <c r="B13428" s="49" t="s">
        <v>87</v>
      </c>
      <c r="C13428" s="49" t="s">
        <v>570</v>
      </c>
      <c r="D13428">
        <v>0</v>
      </c>
    </row>
    <row r="13429" spans="1:4" hidden="1">
      <c r="A13429" s="49" t="s">
        <v>135</v>
      </c>
      <c r="B13429" s="49" t="s">
        <v>87</v>
      </c>
      <c r="C13429" s="49" t="s">
        <v>571</v>
      </c>
      <c r="D13429">
        <v>0</v>
      </c>
    </row>
    <row r="13430" spans="1:4" hidden="1">
      <c r="A13430" s="49" t="s">
        <v>135</v>
      </c>
      <c r="B13430" s="49" t="s">
        <v>88</v>
      </c>
      <c r="C13430" s="49" t="s">
        <v>562</v>
      </c>
      <c r="D13430">
        <v>0</v>
      </c>
    </row>
    <row r="13431" spans="1:4" hidden="1">
      <c r="A13431" s="49" t="s">
        <v>135</v>
      </c>
      <c r="B13431" s="49" t="s">
        <v>88</v>
      </c>
      <c r="C13431" s="49" t="s">
        <v>563</v>
      </c>
      <c r="D13431">
        <v>0</v>
      </c>
    </row>
    <row r="13432" spans="1:4" hidden="1">
      <c r="A13432" s="49" t="s">
        <v>135</v>
      </c>
      <c r="B13432" s="49" t="s">
        <v>88</v>
      </c>
      <c r="C13432" s="49" t="s">
        <v>561</v>
      </c>
      <c r="D13432">
        <v>0</v>
      </c>
    </row>
    <row r="13433" spans="1:4" hidden="1">
      <c r="A13433" s="49" t="s">
        <v>135</v>
      </c>
      <c r="B13433" s="49" t="s">
        <v>88</v>
      </c>
      <c r="C13433" s="49" t="s">
        <v>564</v>
      </c>
      <c r="D13433">
        <v>0</v>
      </c>
    </row>
    <row r="13434" spans="1:4" hidden="1">
      <c r="A13434" s="49" t="s">
        <v>135</v>
      </c>
      <c r="B13434" s="49" t="s">
        <v>88</v>
      </c>
      <c r="C13434" s="49" t="s">
        <v>265</v>
      </c>
      <c r="D13434">
        <v>0</v>
      </c>
    </row>
    <row r="13435" spans="1:4" hidden="1">
      <c r="A13435" s="49" t="s">
        <v>135</v>
      </c>
      <c r="B13435" s="49" t="s">
        <v>88</v>
      </c>
      <c r="C13435" s="49" t="s">
        <v>565</v>
      </c>
      <c r="D13435">
        <v>0</v>
      </c>
    </row>
    <row r="13436" spans="1:4" hidden="1">
      <c r="A13436" s="49" t="s">
        <v>135</v>
      </c>
      <c r="B13436" s="49" t="s">
        <v>88</v>
      </c>
      <c r="C13436" s="49" t="s">
        <v>566</v>
      </c>
      <c r="D13436">
        <v>0</v>
      </c>
    </row>
    <row r="13437" spans="1:4" hidden="1">
      <c r="A13437" s="49" t="s">
        <v>135</v>
      </c>
      <c r="B13437" s="49" t="s">
        <v>88</v>
      </c>
      <c r="C13437" s="49" t="s">
        <v>567</v>
      </c>
      <c r="D13437">
        <v>0</v>
      </c>
    </row>
    <row r="13438" spans="1:4" hidden="1">
      <c r="A13438" s="49" t="s">
        <v>135</v>
      </c>
      <c r="B13438" s="49" t="s">
        <v>88</v>
      </c>
      <c r="C13438" s="49" t="s">
        <v>568</v>
      </c>
      <c r="D13438">
        <v>0</v>
      </c>
    </row>
    <row r="13439" spans="1:4" hidden="1">
      <c r="A13439" s="49" t="s">
        <v>135</v>
      </c>
      <c r="B13439" s="49" t="s">
        <v>88</v>
      </c>
      <c r="C13439" s="49" t="s">
        <v>569</v>
      </c>
      <c r="D13439">
        <v>0</v>
      </c>
    </row>
    <row r="13440" spans="1:4" hidden="1">
      <c r="A13440" s="49" t="s">
        <v>135</v>
      </c>
      <c r="B13440" s="49" t="s">
        <v>88</v>
      </c>
      <c r="C13440" s="49" t="s">
        <v>570</v>
      </c>
      <c r="D13440">
        <v>0</v>
      </c>
    </row>
    <row r="13441" spans="1:4" hidden="1">
      <c r="A13441" s="49" t="s">
        <v>135</v>
      </c>
      <c r="B13441" s="49" t="s">
        <v>88</v>
      </c>
      <c r="C13441" s="49" t="s">
        <v>571</v>
      </c>
      <c r="D13441">
        <v>0</v>
      </c>
    </row>
    <row r="13442" spans="1:4" hidden="1">
      <c r="A13442" s="49" t="s">
        <v>135</v>
      </c>
      <c r="B13442" s="49" t="s">
        <v>89</v>
      </c>
      <c r="C13442" s="49" t="s">
        <v>562</v>
      </c>
      <c r="D13442">
        <v>0</v>
      </c>
    </row>
    <row r="13443" spans="1:4" hidden="1">
      <c r="A13443" s="49" t="s">
        <v>135</v>
      </c>
      <c r="B13443" s="49" t="s">
        <v>89</v>
      </c>
      <c r="C13443" s="49" t="s">
        <v>563</v>
      </c>
      <c r="D13443">
        <v>0</v>
      </c>
    </row>
    <row r="13444" spans="1:4" hidden="1">
      <c r="A13444" s="49" t="s">
        <v>135</v>
      </c>
      <c r="B13444" s="49" t="s">
        <v>89</v>
      </c>
      <c r="C13444" s="49" t="s">
        <v>561</v>
      </c>
      <c r="D13444">
        <v>0</v>
      </c>
    </row>
    <row r="13445" spans="1:4" hidden="1">
      <c r="A13445" s="49" t="s">
        <v>135</v>
      </c>
      <c r="B13445" s="49" t="s">
        <v>89</v>
      </c>
      <c r="C13445" s="49" t="s">
        <v>564</v>
      </c>
      <c r="D13445">
        <v>0</v>
      </c>
    </row>
    <row r="13446" spans="1:4" hidden="1">
      <c r="A13446" s="49" t="s">
        <v>135</v>
      </c>
      <c r="B13446" s="49" t="s">
        <v>89</v>
      </c>
      <c r="C13446" s="49" t="s">
        <v>265</v>
      </c>
      <c r="D13446">
        <v>0</v>
      </c>
    </row>
    <row r="13447" spans="1:4" hidden="1">
      <c r="A13447" s="49" t="s">
        <v>135</v>
      </c>
      <c r="B13447" s="49" t="s">
        <v>89</v>
      </c>
      <c r="C13447" s="49" t="s">
        <v>565</v>
      </c>
      <c r="D13447">
        <v>0</v>
      </c>
    </row>
    <row r="13448" spans="1:4" hidden="1">
      <c r="A13448" s="49" t="s">
        <v>135</v>
      </c>
      <c r="B13448" s="49" t="s">
        <v>89</v>
      </c>
      <c r="C13448" s="49" t="s">
        <v>566</v>
      </c>
      <c r="D13448">
        <v>0</v>
      </c>
    </row>
    <row r="13449" spans="1:4" hidden="1">
      <c r="A13449" s="49" t="s">
        <v>135</v>
      </c>
      <c r="B13449" s="49" t="s">
        <v>89</v>
      </c>
      <c r="C13449" s="49" t="s">
        <v>567</v>
      </c>
      <c r="D13449">
        <v>0</v>
      </c>
    </row>
    <row r="13450" spans="1:4" hidden="1">
      <c r="A13450" s="49" t="s">
        <v>135</v>
      </c>
      <c r="B13450" s="49" t="s">
        <v>89</v>
      </c>
      <c r="C13450" s="49" t="s">
        <v>568</v>
      </c>
      <c r="D13450">
        <v>0</v>
      </c>
    </row>
    <row r="13451" spans="1:4" hidden="1">
      <c r="A13451" s="49" t="s">
        <v>135</v>
      </c>
      <c r="B13451" s="49" t="s">
        <v>89</v>
      </c>
      <c r="C13451" s="49" t="s">
        <v>569</v>
      </c>
      <c r="D13451">
        <v>0</v>
      </c>
    </row>
    <row r="13452" spans="1:4" hidden="1">
      <c r="A13452" s="49" t="s">
        <v>135</v>
      </c>
      <c r="B13452" s="49" t="s">
        <v>89</v>
      </c>
      <c r="C13452" s="49" t="s">
        <v>570</v>
      </c>
      <c r="D13452">
        <v>0</v>
      </c>
    </row>
    <row r="13453" spans="1:4" hidden="1">
      <c r="A13453" s="49" t="s">
        <v>135</v>
      </c>
      <c r="B13453" s="49" t="s">
        <v>89</v>
      </c>
      <c r="C13453" s="49" t="s">
        <v>571</v>
      </c>
      <c r="D13453">
        <v>0</v>
      </c>
    </row>
    <row r="13454" spans="1:4" hidden="1">
      <c r="A13454" s="49" t="s">
        <v>135</v>
      </c>
      <c r="B13454" s="49" t="s">
        <v>90</v>
      </c>
      <c r="C13454" s="49" t="s">
        <v>562</v>
      </c>
      <c r="D13454">
        <v>0</v>
      </c>
    </row>
    <row r="13455" spans="1:4" hidden="1">
      <c r="A13455" s="49" t="s">
        <v>135</v>
      </c>
      <c r="B13455" s="49" t="s">
        <v>90</v>
      </c>
      <c r="C13455" s="49" t="s">
        <v>563</v>
      </c>
      <c r="D13455">
        <v>0</v>
      </c>
    </row>
    <row r="13456" spans="1:4" hidden="1">
      <c r="A13456" s="49" t="s">
        <v>135</v>
      </c>
      <c r="B13456" s="49" t="s">
        <v>90</v>
      </c>
      <c r="C13456" s="49" t="s">
        <v>561</v>
      </c>
      <c r="D13456">
        <v>0</v>
      </c>
    </row>
    <row r="13457" spans="1:4" hidden="1">
      <c r="A13457" s="49" t="s">
        <v>135</v>
      </c>
      <c r="B13457" s="49" t="s">
        <v>90</v>
      </c>
      <c r="C13457" s="49" t="s">
        <v>564</v>
      </c>
      <c r="D13457">
        <v>0</v>
      </c>
    </row>
    <row r="13458" spans="1:4" hidden="1">
      <c r="A13458" s="49" t="s">
        <v>135</v>
      </c>
      <c r="B13458" s="49" t="s">
        <v>90</v>
      </c>
      <c r="C13458" s="49" t="s">
        <v>265</v>
      </c>
      <c r="D13458">
        <v>0</v>
      </c>
    </row>
    <row r="13459" spans="1:4" hidden="1">
      <c r="A13459" s="49" t="s">
        <v>135</v>
      </c>
      <c r="B13459" s="49" t="s">
        <v>90</v>
      </c>
      <c r="C13459" s="49" t="s">
        <v>565</v>
      </c>
      <c r="D13459">
        <v>0</v>
      </c>
    </row>
    <row r="13460" spans="1:4" hidden="1">
      <c r="A13460" s="49" t="s">
        <v>135</v>
      </c>
      <c r="B13460" s="49" t="s">
        <v>90</v>
      </c>
      <c r="C13460" s="49" t="s">
        <v>566</v>
      </c>
      <c r="D13460">
        <v>0</v>
      </c>
    </row>
    <row r="13461" spans="1:4" hidden="1">
      <c r="A13461" s="49" t="s">
        <v>135</v>
      </c>
      <c r="B13461" s="49" t="s">
        <v>90</v>
      </c>
      <c r="C13461" s="49" t="s">
        <v>567</v>
      </c>
      <c r="D13461">
        <v>0</v>
      </c>
    </row>
    <row r="13462" spans="1:4" hidden="1">
      <c r="A13462" s="49" t="s">
        <v>135</v>
      </c>
      <c r="B13462" s="49" t="s">
        <v>90</v>
      </c>
      <c r="C13462" s="49" t="s">
        <v>568</v>
      </c>
      <c r="D13462">
        <v>0</v>
      </c>
    </row>
    <row r="13463" spans="1:4" hidden="1">
      <c r="A13463" s="49" t="s">
        <v>135</v>
      </c>
      <c r="B13463" s="49" t="s">
        <v>90</v>
      </c>
      <c r="C13463" s="49" t="s">
        <v>569</v>
      </c>
      <c r="D13463">
        <v>0</v>
      </c>
    </row>
    <row r="13464" spans="1:4" hidden="1">
      <c r="A13464" s="49" t="s">
        <v>135</v>
      </c>
      <c r="B13464" s="49" t="s">
        <v>90</v>
      </c>
      <c r="C13464" s="49" t="s">
        <v>570</v>
      </c>
      <c r="D13464">
        <v>0</v>
      </c>
    </row>
    <row r="13465" spans="1:4" hidden="1">
      <c r="A13465" s="49" t="s">
        <v>135</v>
      </c>
      <c r="B13465" s="49" t="s">
        <v>90</v>
      </c>
      <c r="C13465" s="49" t="s">
        <v>571</v>
      </c>
      <c r="D13465">
        <v>0</v>
      </c>
    </row>
    <row r="13466" spans="1:4" hidden="1">
      <c r="A13466" s="49" t="s">
        <v>135</v>
      </c>
      <c r="B13466" s="49" t="s">
        <v>91</v>
      </c>
      <c r="C13466" s="49" t="s">
        <v>562</v>
      </c>
      <c r="D13466">
        <v>0</v>
      </c>
    </row>
    <row r="13467" spans="1:4" hidden="1">
      <c r="A13467" s="49" t="s">
        <v>135</v>
      </c>
      <c r="B13467" s="49" t="s">
        <v>91</v>
      </c>
      <c r="C13467" s="49" t="s">
        <v>563</v>
      </c>
      <c r="D13467">
        <v>0</v>
      </c>
    </row>
    <row r="13468" spans="1:4" hidden="1">
      <c r="A13468" s="49" t="s">
        <v>135</v>
      </c>
      <c r="B13468" s="49" t="s">
        <v>91</v>
      </c>
      <c r="C13468" s="49" t="s">
        <v>561</v>
      </c>
      <c r="D13468">
        <v>0</v>
      </c>
    </row>
    <row r="13469" spans="1:4" hidden="1">
      <c r="A13469" s="49" t="s">
        <v>135</v>
      </c>
      <c r="B13469" s="49" t="s">
        <v>91</v>
      </c>
      <c r="C13469" s="49" t="s">
        <v>564</v>
      </c>
      <c r="D13469">
        <v>0</v>
      </c>
    </row>
    <row r="13470" spans="1:4" hidden="1">
      <c r="A13470" s="49" t="s">
        <v>135</v>
      </c>
      <c r="B13470" s="49" t="s">
        <v>91</v>
      </c>
      <c r="C13470" s="49" t="s">
        <v>265</v>
      </c>
      <c r="D13470">
        <v>0</v>
      </c>
    </row>
    <row r="13471" spans="1:4" hidden="1">
      <c r="A13471" s="49" t="s">
        <v>135</v>
      </c>
      <c r="B13471" s="49" t="s">
        <v>91</v>
      </c>
      <c r="C13471" s="49" t="s">
        <v>565</v>
      </c>
      <c r="D13471">
        <v>0</v>
      </c>
    </row>
    <row r="13472" spans="1:4" hidden="1">
      <c r="A13472" s="49" t="s">
        <v>135</v>
      </c>
      <c r="B13472" s="49" t="s">
        <v>91</v>
      </c>
      <c r="C13472" s="49" t="s">
        <v>566</v>
      </c>
      <c r="D13472">
        <v>0</v>
      </c>
    </row>
    <row r="13473" spans="1:4" hidden="1">
      <c r="A13473" s="49" t="s">
        <v>135</v>
      </c>
      <c r="B13473" s="49" t="s">
        <v>91</v>
      </c>
      <c r="C13473" s="49" t="s">
        <v>567</v>
      </c>
      <c r="D13473">
        <v>0</v>
      </c>
    </row>
    <row r="13474" spans="1:4" hidden="1">
      <c r="A13474" s="49" t="s">
        <v>135</v>
      </c>
      <c r="B13474" s="49" t="s">
        <v>91</v>
      </c>
      <c r="C13474" s="49" t="s">
        <v>568</v>
      </c>
      <c r="D13474">
        <v>0</v>
      </c>
    </row>
    <row r="13475" spans="1:4" hidden="1">
      <c r="A13475" s="49" t="s">
        <v>135</v>
      </c>
      <c r="B13475" s="49" t="s">
        <v>91</v>
      </c>
      <c r="C13475" s="49" t="s">
        <v>569</v>
      </c>
      <c r="D13475">
        <v>0</v>
      </c>
    </row>
    <row r="13476" spans="1:4" hidden="1">
      <c r="A13476" s="49" t="s">
        <v>135</v>
      </c>
      <c r="B13476" s="49" t="s">
        <v>91</v>
      </c>
      <c r="C13476" s="49" t="s">
        <v>570</v>
      </c>
      <c r="D13476">
        <v>0</v>
      </c>
    </row>
    <row r="13477" spans="1:4" hidden="1">
      <c r="A13477" s="49" t="s">
        <v>135</v>
      </c>
      <c r="B13477" s="49" t="s">
        <v>91</v>
      </c>
      <c r="C13477" s="49" t="s">
        <v>571</v>
      </c>
      <c r="D13477">
        <v>0</v>
      </c>
    </row>
    <row r="13478" spans="1:4" hidden="1">
      <c r="A13478" s="49" t="s">
        <v>135</v>
      </c>
      <c r="B13478" s="49" t="s">
        <v>92</v>
      </c>
      <c r="C13478" s="49" t="s">
        <v>562</v>
      </c>
      <c r="D13478">
        <v>0</v>
      </c>
    </row>
    <row r="13479" spans="1:4" hidden="1">
      <c r="A13479" s="49" t="s">
        <v>135</v>
      </c>
      <c r="B13479" s="49" t="s">
        <v>92</v>
      </c>
      <c r="C13479" s="49" t="s">
        <v>563</v>
      </c>
      <c r="D13479">
        <v>0</v>
      </c>
    </row>
    <row r="13480" spans="1:4" hidden="1">
      <c r="A13480" s="49" t="s">
        <v>135</v>
      </c>
      <c r="B13480" s="49" t="s">
        <v>92</v>
      </c>
      <c r="C13480" s="49" t="s">
        <v>561</v>
      </c>
      <c r="D13480">
        <v>0</v>
      </c>
    </row>
    <row r="13481" spans="1:4" hidden="1">
      <c r="A13481" s="49" t="s">
        <v>135</v>
      </c>
      <c r="B13481" s="49" t="s">
        <v>92</v>
      </c>
      <c r="C13481" s="49" t="s">
        <v>564</v>
      </c>
      <c r="D13481">
        <v>0</v>
      </c>
    </row>
    <row r="13482" spans="1:4" hidden="1">
      <c r="A13482" s="49" t="s">
        <v>135</v>
      </c>
      <c r="B13482" s="49" t="s">
        <v>92</v>
      </c>
      <c r="C13482" s="49" t="s">
        <v>265</v>
      </c>
      <c r="D13482">
        <v>0</v>
      </c>
    </row>
    <row r="13483" spans="1:4" hidden="1">
      <c r="A13483" s="49" t="s">
        <v>135</v>
      </c>
      <c r="B13483" s="49" t="s">
        <v>92</v>
      </c>
      <c r="C13483" s="49" t="s">
        <v>565</v>
      </c>
      <c r="D13483">
        <v>0</v>
      </c>
    </row>
    <row r="13484" spans="1:4" hidden="1">
      <c r="A13484" s="49" t="s">
        <v>135</v>
      </c>
      <c r="B13484" s="49" t="s">
        <v>92</v>
      </c>
      <c r="C13484" s="49" t="s">
        <v>566</v>
      </c>
      <c r="D13484">
        <v>0</v>
      </c>
    </row>
    <row r="13485" spans="1:4" hidden="1">
      <c r="A13485" s="49" t="s">
        <v>135</v>
      </c>
      <c r="B13485" s="49" t="s">
        <v>92</v>
      </c>
      <c r="C13485" s="49" t="s">
        <v>567</v>
      </c>
      <c r="D13485">
        <v>0</v>
      </c>
    </row>
    <row r="13486" spans="1:4" hidden="1">
      <c r="A13486" s="49" t="s">
        <v>135</v>
      </c>
      <c r="B13486" s="49" t="s">
        <v>92</v>
      </c>
      <c r="C13486" s="49" t="s">
        <v>568</v>
      </c>
      <c r="D13486">
        <v>0</v>
      </c>
    </row>
    <row r="13487" spans="1:4" hidden="1">
      <c r="A13487" s="49" t="s">
        <v>135</v>
      </c>
      <c r="B13487" s="49" t="s">
        <v>92</v>
      </c>
      <c r="C13487" s="49" t="s">
        <v>569</v>
      </c>
      <c r="D13487">
        <v>0</v>
      </c>
    </row>
    <row r="13488" spans="1:4" hidden="1">
      <c r="A13488" s="49" t="s">
        <v>135</v>
      </c>
      <c r="B13488" s="49" t="s">
        <v>92</v>
      </c>
      <c r="C13488" s="49" t="s">
        <v>570</v>
      </c>
      <c r="D13488">
        <v>0</v>
      </c>
    </row>
    <row r="13489" spans="1:4" hidden="1">
      <c r="A13489" s="49" t="s">
        <v>135</v>
      </c>
      <c r="B13489" s="49" t="s">
        <v>92</v>
      </c>
      <c r="C13489" s="49" t="s">
        <v>571</v>
      </c>
      <c r="D13489">
        <v>0</v>
      </c>
    </row>
    <row r="13490" spans="1:4" hidden="1">
      <c r="A13490" s="49" t="s">
        <v>135</v>
      </c>
      <c r="B13490" s="49" t="s">
        <v>93</v>
      </c>
      <c r="C13490" s="49" t="s">
        <v>562</v>
      </c>
      <c r="D13490">
        <v>0</v>
      </c>
    </row>
    <row r="13491" spans="1:4" hidden="1">
      <c r="A13491" s="49" t="s">
        <v>135</v>
      </c>
      <c r="B13491" s="49" t="s">
        <v>93</v>
      </c>
      <c r="C13491" s="49" t="s">
        <v>563</v>
      </c>
      <c r="D13491">
        <v>0</v>
      </c>
    </row>
    <row r="13492" spans="1:4" hidden="1">
      <c r="A13492" s="49" t="s">
        <v>135</v>
      </c>
      <c r="B13492" s="49" t="s">
        <v>93</v>
      </c>
      <c r="C13492" s="49" t="s">
        <v>561</v>
      </c>
      <c r="D13492">
        <v>0</v>
      </c>
    </row>
    <row r="13493" spans="1:4" hidden="1">
      <c r="A13493" s="49" t="s">
        <v>135</v>
      </c>
      <c r="B13493" s="49" t="s">
        <v>93</v>
      </c>
      <c r="C13493" s="49" t="s">
        <v>564</v>
      </c>
      <c r="D13493">
        <v>0</v>
      </c>
    </row>
    <row r="13494" spans="1:4" hidden="1">
      <c r="A13494" s="49" t="s">
        <v>135</v>
      </c>
      <c r="B13494" s="49" t="s">
        <v>93</v>
      </c>
      <c r="C13494" s="49" t="s">
        <v>265</v>
      </c>
      <c r="D13494">
        <v>0</v>
      </c>
    </row>
    <row r="13495" spans="1:4" hidden="1">
      <c r="A13495" s="49" t="s">
        <v>135</v>
      </c>
      <c r="B13495" s="49" t="s">
        <v>93</v>
      </c>
      <c r="C13495" s="49" t="s">
        <v>565</v>
      </c>
      <c r="D13495">
        <v>0</v>
      </c>
    </row>
    <row r="13496" spans="1:4" hidden="1">
      <c r="A13496" s="49" t="s">
        <v>135</v>
      </c>
      <c r="B13496" s="49" t="s">
        <v>93</v>
      </c>
      <c r="C13496" s="49" t="s">
        <v>566</v>
      </c>
      <c r="D13496">
        <v>0</v>
      </c>
    </row>
    <row r="13497" spans="1:4" hidden="1">
      <c r="A13497" s="49" t="s">
        <v>135</v>
      </c>
      <c r="B13497" s="49" t="s">
        <v>93</v>
      </c>
      <c r="C13497" s="49" t="s">
        <v>567</v>
      </c>
      <c r="D13497">
        <v>0</v>
      </c>
    </row>
    <row r="13498" spans="1:4" hidden="1">
      <c r="A13498" s="49" t="s">
        <v>135</v>
      </c>
      <c r="B13498" s="49" t="s">
        <v>93</v>
      </c>
      <c r="C13498" s="49" t="s">
        <v>568</v>
      </c>
      <c r="D13498">
        <v>0</v>
      </c>
    </row>
    <row r="13499" spans="1:4" hidden="1">
      <c r="A13499" s="49" t="s">
        <v>135</v>
      </c>
      <c r="B13499" s="49" t="s">
        <v>93</v>
      </c>
      <c r="C13499" s="49" t="s">
        <v>569</v>
      </c>
      <c r="D13499">
        <v>0</v>
      </c>
    </row>
    <row r="13500" spans="1:4" hidden="1">
      <c r="A13500" s="49" t="s">
        <v>135</v>
      </c>
      <c r="B13500" s="49" t="s">
        <v>93</v>
      </c>
      <c r="C13500" s="49" t="s">
        <v>570</v>
      </c>
      <c r="D13500">
        <v>0</v>
      </c>
    </row>
    <row r="13501" spans="1:4" hidden="1">
      <c r="A13501" s="49" t="s">
        <v>135</v>
      </c>
      <c r="B13501" s="49" t="s">
        <v>93</v>
      </c>
      <c r="C13501" s="49" t="s">
        <v>571</v>
      </c>
      <c r="D13501">
        <v>0</v>
      </c>
    </row>
    <row r="13502" spans="1:4" hidden="1">
      <c r="A13502" s="49" t="s">
        <v>135</v>
      </c>
      <c r="B13502" s="49" t="s">
        <v>94</v>
      </c>
      <c r="C13502" s="49" t="s">
        <v>562</v>
      </c>
      <c r="D13502">
        <v>0</v>
      </c>
    </row>
    <row r="13503" spans="1:4" hidden="1">
      <c r="A13503" s="49" t="s">
        <v>135</v>
      </c>
      <c r="B13503" s="49" t="s">
        <v>94</v>
      </c>
      <c r="C13503" s="49" t="s">
        <v>563</v>
      </c>
      <c r="D13503">
        <v>0</v>
      </c>
    </row>
    <row r="13504" spans="1:4" hidden="1">
      <c r="A13504" s="49" t="s">
        <v>135</v>
      </c>
      <c r="B13504" s="49" t="s">
        <v>94</v>
      </c>
      <c r="C13504" s="49" t="s">
        <v>561</v>
      </c>
      <c r="D13504">
        <v>0</v>
      </c>
    </row>
    <row r="13505" spans="1:4" hidden="1">
      <c r="A13505" s="49" t="s">
        <v>135</v>
      </c>
      <c r="B13505" s="49" t="s">
        <v>94</v>
      </c>
      <c r="C13505" s="49" t="s">
        <v>564</v>
      </c>
      <c r="D13505">
        <v>0</v>
      </c>
    </row>
    <row r="13506" spans="1:4" hidden="1">
      <c r="A13506" s="49" t="s">
        <v>135</v>
      </c>
      <c r="B13506" s="49" t="s">
        <v>94</v>
      </c>
      <c r="C13506" s="49" t="s">
        <v>265</v>
      </c>
      <c r="D13506">
        <v>0</v>
      </c>
    </row>
    <row r="13507" spans="1:4" hidden="1">
      <c r="A13507" s="49" t="s">
        <v>135</v>
      </c>
      <c r="B13507" s="49" t="s">
        <v>94</v>
      </c>
      <c r="C13507" s="49" t="s">
        <v>565</v>
      </c>
      <c r="D13507">
        <v>0</v>
      </c>
    </row>
    <row r="13508" spans="1:4" hidden="1">
      <c r="A13508" s="49" t="s">
        <v>135</v>
      </c>
      <c r="B13508" s="49" t="s">
        <v>94</v>
      </c>
      <c r="C13508" s="49" t="s">
        <v>566</v>
      </c>
      <c r="D13508">
        <v>0</v>
      </c>
    </row>
    <row r="13509" spans="1:4" hidden="1">
      <c r="A13509" s="49" t="s">
        <v>135</v>
      </c>
      <c r="B13509" s="49" t="s">
        <v>94</v>
      </c>
      <c r="C13509" s="49" t="s">
        <v>567</v>
      </c>
      <c r="D13509">
        <v>0</v>
      </c>
    </row>
    <row r="13510" spans="1:4" hidden="1">
      <c r="A13510" s="49" t="s">
        <v>135</v>
      </c>
      <c r="B13510" s="49" t="s">
        <v>94</v>
      </c>
      <c r="C13510" s="49" t="s">
        <v>568</v>
      </c>
      <c r="D13510">
        <v>0</v>
      </c>
    </row>
    <row r="13511" spans="1:4" hidden="1">
      <c r="A13511" s="49" t="s">
        <v>135</v>
      </c>
      <c r="B13511" s="49" t="s">
        <v>94</v>
      </c>
      <c r="C13511" s="49" t="s">
        <v>569</v>
      </c>
      <c r="D13511">
        <v>0</v>
      </c>
    </row>
    <row r="13512" spans="1:4" hidden="1">
      <c r="A13512" s="49" t="s">
        <v>135</v>
      </c>
      <c r="B13512" s="49" t="s">
        <v>94</v>
      </c>
      <c r="C13512" s="49" t="s">
        <v>570</v>
      </c>
      <c r="D13512">
        <v>0</v>
      </c>
    </row>
    <row r="13513" spans="1:4" hidden="1">
      <c r="A13513" s="49" t="s">
        <v>135</v>
      </c>
      <c r="B13513" s="49" t="s">
        <v>94</v>
      </c>
      <c r="C13513" s="49" t="s">
        <v>571</v>
      </c>
      <c r="D13513">
        <v>0</v>
      </c>
    </row>
    <row r="13514" spans="1:4" hidden="1">
      <c r="A13514" s="49" t="s">
        <v>135</v>
      </c>
      <c r="B13514" s="49" t="s">
        <v>95</v>
      </c>
      <c r="C13514" s="49" t="s">
        <v>562</v>
      </c>
      <c r="D13514">
        <v>0</v>
      </c>
    </row>
    <row r="13515" spans="1:4" hidden="1">
      <c r="A13515" s="49" t="s">
        <v>135</v>
      </c>
      <c r="B13515" s="49" t="s">
        <v>95</v>
      </c>
      <c r="C13515" s="49" t="s">
        <v>563</v>
      </c>
      <c r="D13515">
        <v>0</v>
      </c>
    </row>
    <row r="13516" spans="1:4" hidden="1">
      <c r="A13516" s="49" t="s">
        <v>135</v>
      </c>
      <c r="B13516" s="49" t="s">
        <v>95</v>
      </c>
      <c r="C13516" s="49" t="s">
        <v>561</v>
      </c>
      <c r="D13516">
        <v>0</v>
      </c>
    </row>
    <row r="13517" spans="1:4" hidden="1">
      <c r="A13517" s="49" t="s">
        <v>135</v>
      </c>
      <c r="B13517" s="49" t="s">
        <v>95</v>
      </c>
      <c r="C13517" s="49" t="s">
        <v>564</v>
      </c>
      <c r="D13517">
        <v>0</v>
      </c>
    </row>
    <row r="13518" spans="1:4" hidden="1">
      <c r="A13518" s="49" t="s">
        <v>135</v>
      </c>
      <c r="B13518" s="49" t="s">
        <v>95</v>
      </c>
      <c r="C13518" s="49" t="s">
        <v>265</v>
      </c>
      <c r="D13518">
        <v>0</v>
      </c>
    </row>
    <row r="13519" spans="1:4" hidden="1">
      <c r="A13519" s="49" t="s">
        <v>135</v>
      </c>
      <c r="B13519" s="49" t="s">
        <v>95</v>
      </c>
      <c r="C13519" s="49" t="s">
        <v>565</v>
      </c>
      <c r="D13519">
        <v>0</v>
      </c>
    </row>
    <row r="13520" spans="1:4" hidden="1">
      <c r="A13520" s="49" t="s">
        <v>135</v>
      </c>
      <c r="B13520" s="49" t="s">
        <v>95</v>
      </c>
      <c r="C13520" s="49" t="s">
        <v>566</v>
      </c>
      <c r="D13520">
        <v>0</v>
      </c>
    </row>
    <row r="13521" spans="1:4" hidden="1">
      <c r="A13521" s="49" t="s">
        <v>135</v>
      </c>
      <c r="B13521" s="49" t="s">
        <v>95</v>
      </c>
      <c r="C13521" s="49" t="s">
        <v>567</v>
      </c>
      <c r="D13521">
        <v>0</v>
      </c>
    </row>
    <row r="13522" spans="1:4" hidden="1">
      <c r="A13522" s="49" t="s">
        <v>135</v>
      </c>
      <c r="B13522" s="49" t="s">
        <v>95</v>
      </c>
      <c r="C13522" s="49" t="s">
        <v>568</v>
      </c>
      <c r="D13522">
        <v>0</v>
      </c>
    </row>
    <row r="13523" spans="1:4" hidden="1">
      <c r="A13523" s="49" t="s">
        <v>135</v>
      </c>
      <c r="B13523" s="49" t="s">
        <v>95</v>
      </c>
      <c r="C13523" s="49" t="s">
        <v>569</v>
      </c>
      <c r="D13523">
        <v>0</v>
      </c>
    </row>
    <row r="13524" spans="1:4" hidden="1">
      <c r="A13524" s="49" t="s">
        <v>135</v>
      </c>
      <c r="B13524" s="49" t="s">
        <v>95</v>
      </c>
      <c r="C13524" s="49" t="s">
        <v>570</v>
      </c>
      <c r="D13524">
        <v>0</v>
      </c>
    </row>
    <row r="13525" spans="1:4" hidden="1">
      <c r="A13525" s="49" t="s">
        <v>135</v>
      </c>
      <c r="B13525" s="49" t="s">
        <v>95</v>
      </c>
      <c r="C13525" s="49" t="s">
        <v>571</v>
      </c>
      <c r="D13525">
        <v>0</v>
      </c>
    </row>
    <row r="13526" spans="1:4" hidden="1">
      <c r="A13526" s="49" t="s">
        <v>135</v>
      </c>
      <c r="B13526" s="49" t="s">
        <v>96</v>
      </c>
      <c r="C13526" s="49" t="s">
        <v>562</v>
      </c>
      <c r="D13526">
        <v>0</v>
      </c>
    </row>
    <row r="13527" spans="1:4" hidden="1">
      <c r="A13527" s="49" t="s">
        <v>135</v>
      </c>
      <c r="B13527" s="49" t="s">
        <v>96</v>
      </c>
      <c r="C13527" s="49" t="s">
        <v>563</v>
      </c>
      <c r="D13527">
        <v>0</v>
      </c>
    </row>
    <row r="13528" spans="1:4" hidden="1">
      <c r="A13528" s="49" t="s">
        <v>135</v>
      </c>
      <c r="B13528" s="49" t="s">
        <v>96</v>
      </c>
      <c r="C13528" s="49" t="s">
        <v>561</v>
      </c>
      <c r="D13528">
        <v>0</v>
      </c>
    </row>
    <row r="13529" spans="1:4" hidden="1">
      <c r="A13529" s="49" t="s">
        <v>135</v>
      </c>
      <c r="B13529" s="49" t="s">
        <v>96</v>
      </c>
      <c r="C13529" s="49" t="s">
        <v>564</v>
      </c>
      <c r="D13529">
        <v>0</v>
      </c>
    </row>
    <row r="13530" spans="1:4" hidden="1">
      <c r="A13530" s="49" t="s">
        <v>135</v>
      </c>
      <c r="B13530" s="49" t="s">
        <v>96</v>
      </c>
      <c r="C13530" s="49" t="s">
        <v>265</v>
      </c>
      <c r="D13530">
        <v>0</v>
      </c>
    </row>
    <row r="13531" spans="1:4" hidden="1">
      <c r="A13531" s="49" t="s">
        <v>135</v>
      </c>
      <c r="B13531" s="49" t="s">
        <v>96</v>
      </c>
      <c r="C13531" s="49" t="s">
        <v>565</v>
      </c>
      <c r="D13531">
        <v>0</v>
      </c>
    </row>
    <row r="13532" spans="1:4" hidden="1">
      <c r="A13532" s="49" t="s">
        <v>135</v>
      </c>
      <c r="B13532" s="49" t="s">
        <v>96</v>
      </c>
      <c r="C13532" s="49" t="s">
        <v>566</v>
      </c>
      <c r="D13532">
        <v>0</v>
      </c>
    </row>
    <row r="13533" spans="1:4" hidden="1">
      <c r="A13533" s="49" t="s">
        <v>135</v>
      </c>
      <c r="B13533" s="49" t="s">
        <v>96</v>
      </c>
      <c r="C13533" s="49" t="s">
        <v>567</v>
      </c>
      <c r="D13533">
        <v>0</v>
      </c>
    </row>
    <row r="13534" spans="1:4" hidden="1">
      <c r="A13534" s="49" t="s">
        <v>135</v>
      </c>
      <c r="B13534" s="49" t="s">
        <v>96</v>
      </c>
      <c r="C13534" s="49" t="s">
        <v>568</v>
      </c>
      <c r="D13534">
        <v>0</v>
      </c>
    </row>
    <row r="13535" spans="1:4" hidden="1">
      <c r="A13535" s="49" t="s">
        <v>135</v>
      </c>
      <c r="B13535" s="49" t="s">
        <v>96</v>
      </c>
      <c r="C13535" s="49" t="s">
        <v>569</v>
      </c>
      <c r="D13535">
        <v>0</v>
      </c>
    </row>
    <row r="13536" spans="1:4" hidden="1">
      <c r="A13536" s="49" t="s">
        <v>135</v>
      </c>
      <c r="B13536" s="49" t="s">
        <v>96</v>
      </c>
      <c r="C13536" s="49" t="s">
        <v>570</v>
      </c>
      <c r="D13536">
        <v>0</v>
      </c>
    </row>
    <row r="13537" spans="1:4" hidden="1">
      <c r="A13537" s="49" t="s">
        <v>135</v>
      </c>
      <c r="B13537" s="49" t="s">
        <v>96</v>
      </c>
      <c r="C13537" s="49" t="s">
        <v>571</v>
      </c>
      <c r="D13537">
        <v>0</v>
      </c>
    </row>
    <row r="13538" spans="1:4" hidden="1">
      <c r="A13538" s="49" t="s">
        <v>135</v>
      </c>
      <c r="B13538" s="49" t="s">
        <v>97</v>
      </c>
      <c r="C13538" s="49" t="s">
        <v>562</v>
      </c>
      <c r="D13538">
        <v>0</v>
      </c>
    </row>
    <row r="13539" spans="1:4" hidden="1">
      <c r="A13539" s="49" t="s">
        <v>135</v>
      </c>
      <c r="B13539" s="49" t="s">
        <v>97</v>
      </c>
      <c r="C13539" s="49" t="s">
        <v>563</v>
      </c>
      <c r="D13539">
        <v>0</v>
      </c>
    </row>
    <row r="13540" spans="1:4" hidden="1">
      <c r="A13540" s="49" t="s">
        <v>135</v>
      </c>
      <c r="B13540" s="49" t="s">
        <v>97</v>
      </c>
      <c r="C13540" s="49" t="s">
        <v>561</v>
      </c>
      <c r="D13540">
        <v>0</v>
      </c>
    </row>
    <row r="13541" spans="1:4" hidden="1">
      <c r="A13541" s="49" t="s">
        <v>135</v>
      </c>
      <c r="B13541" s="49" t="s">
        <v>97</v>
      </c>
      <c r="C13541" s="49" t="s">
        <v>564</v>
      </c>
      <c r="D13541">
        <v>0</v>
      </c>
    </row>
    <row r="13542" spans="1:4" hidden="1">
      <c r="A13542" s="49" t="s">
        <v>135</v>
      </c>
      <c r="B13542" s="49" t="s">
        <v>97</v>
      </c>
      <c r="C13542" s="49" t="s">
        <v>265</v>
      </c>
      <c r="D13542">
        <v>0</v>
      </c>
    </row>
    <row r="13543" spans="1:4" hidden="1">
      <c r="A13543" s="49" t="s">
        <v>135</v>
      </c>
      <c r="B13543" s="49" t="s">
        <v>97</v>
      </c>
      <c r="C13543" s="49" t="s">
        <v>565</v>
      </c>
      <c r="D13543">
        <v>0</v>
      </c>
    </row>
    <row r="13544" spans="1:4" hidden="1">
      <c r="A13544" s="49" t="s">
        <v>135</v>
      </c>
      <c r="B13544" s="49" t="s">
        <v>97</v>
      </c>
      <c r="C13544" s="49" t="s">
        <v>566</v>
      </c>
      <c r="D13544">
        <v>0</v>
      </c>
    </row>
    <row r="13545" spans="1:4" hidden="1">
      <c r="A13545" s="49" t="s">
        <v>135</v>
      </c>
      <c r="B13545" s="49" t="s">
        <v>97</v>
      </c>
      <c r="C13545" s="49" t="s">
        <v>567</v>
      </c>
      <c r="D13545">
        <v>0</v>
      </c>
    </row>
    <row r="13546" spans="1:4" hidden="1">
      <c r="A13546" s="49" t="s">
        <v>135</v>
      </c>
      <c r="B13546" s="49" t="s">
        <v>97</v>
      </c>
      <c r="C13546" s="49" t="s">
        <v>568</v>
      </c>
      <c r="D13546">
        <v>0</v>
      </c>
    </row>
    <row r="13547" spans="1:4" hidden="1">
      <c r="A13547" s="49" t="s">
        <v>135</v>
      </c>
      <c r="B13547" s="49" t="s">
        <v>97</v>
      </c>
      <c r="C13547" s="49" t="s">
        <v>569</v>
      </c>
      <c r="D13547">
        <v>0</v>
      </c>
    </row>
    <row r="13548" spans="1:4" hidden="1">
      <c r="A13548" s="49" t="s">
        <v>135</v>
      </c>
      <c r="B13548" s="49" t="s">
        <v>97</v>
      </c>
      <c r="C13548" s="49" t="s">
        <v>570</v>
      </c>
      <c r="D13548">
        <v>0</v>
      </c>
    </row>
    <row r="13549" spans="1:4" hidden="1">
      <c r="A13549" s="49" t="s">
        <v>135</v>
      </c>
      <c r="B13549" s="49" t="s">
        <v>97</v>
      </c>
      <c r="C13549" s="49" t="s">
        <v>571</v>
      </c>
      <c r="D13549">
        <v>0</v>
      </c>
    </row>
    <row r="13550" spans="1:4" hidden="1">
      <c r="A13550" s="49" t="s">
        <v>135</v>
      </c>
      <c r="B13550" s="49" t="s">
        <v>98</v>
      </c>
      <c r="C13550" s="49" t="s">
        <v>562</v>
      </c>
      <c r="D13550">
        <v>0</v>
      </c>
    </row>
    <row r="13551" spans="1:4" hidden="1">
      <c r="A13551" s="49" t="s">
        <v>135</v>
      </c>
      <c r="B13551" s="49" t="s">
        <v>98</v>
      </c>
      <c r="C13551" s="49" t="s">
        <v>563</v>
      </c>
      <c r="D13551">
        <v>0</v>
      </c>
    </row>
    <row r="13552" spans="1:4" hidden="1">
      <c r="A13552" s="49" t="s">
        <v>135</v>
      </c>
      <c r="B13552" s="49" t="s">
        <v>98</v>
      </c>
      <c r="C13552" s="49" t="s">
        <v>561</v>
      </c>
      <c r="D13552">
        <v>0</v>
      </c>
    </row>
    <row r="13553" spans="1:4" hidden="1">
      <c r="A13553" s="49" t="s">
        <v>135</v>
      </c>
      <c r="B13553" s="49" t="s">
        <v>98</v>
      </c>
      <c r="C13553" s="49" t="s">
        <v>564</v>
      </c>
      <c r="D13553">
        <v>0</v>
      </c>
    </row>
    <row r="13554" spans="1:4" hidden="1">
      <c r="A13554" s="49" t="s">
        <v>135</v>
      </c>
      <c r="B13554" s="49" t="s">
        <v>98</v>
      </c>
      <c r="C13554" s="49" t="s">
        <v>265</v>
      </c>
      <c r="D13554">
        <v>0</v>
      </c>
    </row>
    <row r="13555" spans="1:4" hidden="1">
      <c r="A13555" s="49" t="s">
        <v>135</v>
      </c>
      <c r="B13555" s="49" t="s">
        <v>98</v>
      </c>
      <c r="C13555" s="49" t="s">
        <v>565</v>
      </c>
      <c r="D13555">
        <v>0</v>
      </c>
    </row>
    <row r="13556" spans="1:4" hidden="1">
      <c r="A13556" s="49" t="s">
        <v>135</v>
      </c>
      <c r="B13556" s="49" t="s">
        <v>98</v>
      </c>
      <c r="C13556" s="49" t="s">
        <v>566</v>
      </c>
      <c r="D13556">
        <v>0</v>
      </c>
    </row>
    <row r="13557" spans="1:4" hidden="1">
      <c r="A13557" s="49" t="s">
        <v>135</v>
      </c>
      <c r="B13557" s="49" t="s">
        <v>98</v>
      </c>
      <c r="C13557" s="49" t="s">
        <v>567</v>
      </c>
      <c r="D13557">
        <v>0</v>
      </c>
    </row>
    <row r="13558" spans="1:4" hidden="1">
      <c r="A13558" s="49" t="s">
        <v>135</v>
      </c>
      <c r="B13558" s="49" t="s">
        <v>98</v>
      </c>
      <c r="C13558" s="49" t="s">
        <v>568</v>
      </c>
      <c r="D13558">
        <v>0</v>
      </c>
    </row>
    <row r="13559" spans="1:4" hidden="1">
      <c r="A13559" s="49" t="s">
        <v>135</v>
      </c>
      <c r="B13559" s="49" t="s">
        <v>98</v>
      </c>
      <c r="C13559" s="49" t="s">
        <v>569</v>
      </c>
      <c r="D13559">
        <v>0</v>
      </c>
    </row>
    <row r="13560" spans="1:4" hidden="1">
      <c r="A13560" s="49" t="s">
        <v>135</v>
      </c>
      <c r="B13560" s="49" t="s">
        <v>98</v>
      </c>
      <c r="C13560" s="49" t="s">
        <v>570</v>
      </c>
      <c r="D13560">
        <v>0</v>
      </c>
    </row>
    <row r="13561" spans="1:4" hidden="1">
      <c r="A13561" s="49" t="s">
        <v>135</v>
      </c>
      <c r="B13561" s="49" t="s">
        <v>98</v>
      </c>
      <c r="C13561" s="49" t="s">
        <v>571</v>
      </c>
      <c r="D13561">
        <v>0</v>
      </c>
    </row>
    <row r="13562" spans="1:4" hidden="1">
      <c r="A13562" s="49" t="s">
        <v>135</v>
      </c>
      <c r="B13562" s="49" t="s">
        <v>99</v>
      </c>
      <c r="C13562" s="49" t="s">
        <v>562</v>
      </c>
      <c r="D13562">
        <v>0</v>
      </c>
    </row>
    <row r="13563" spans="1:4" hidden="1">
      <c r="A13563" s="49" t="s">
        <v>135</v>
      </c>
      <c r="B13563" s="49" t="s">
        <v>99</v>
      </c>
      <c r="C13563" s="49" t="s">
        <v>563</v>
      </c>
      <c r="D13563">
        <v>0</v>
      </c>
    </row>
    <row r="13564" spans="1:4" hidden="1">
      <c r="A13564" s="49" t="s">
        <v>135</v>
      </c>
      <c r="B13564" s="49" t="s">
        <v>99</v>
      </c>
      <c r="C13564" s="49" t="s">
        <v>561</v>
      </c>
      <c r="D13564">
        <v>0</v>
      </c>
    </row>
    <row r="13565" spans="1:4" hidden="1">
      <c r="A13565" s="49" t="s">
        <v>135</v>
      </c>
      <c r="B13565" s="49" t="s">
        <v>99</v>
      </c>
      <c r="C13565" s="49" t="s">
        <v>564</v>
      </c>
      <c r="D13565">
        <v>0</v>
      </c>
    </row>
    <row r="13566" spans="1:4" hidden="1">
      <c r="A13566" s="49" t="s">
        <v>135</v>
      </c>
      <c r="B13566" s="49" t="s">
        <v>99</v>
      </c>
      <c r="C13566" s="49" t="s">
        <v>265</v>
      </c>
      <c r="D13566">
        <v>0</v>
      </c>
    </row>
    <row r="13567" spans="1:4" hidden="1">
      <c r="A13567" s="49" t="s">
        <v>135</v>
      </c>
      <c r="B13567" s="49" t="s">
        <v>99</v>
      </c>
      <c r="C13567" s="49" t="s">
        <v>565</v>
      </c>
      <c r="D13567">
        <v>0</v>
      </c>
    </row>
    <row r="13568" spans="1:4" hidden="1">
      <c r="A13568" s="49" t="s">
        <v>135</v>
      </c>
      <c r="B13568" s="49" t="s">
        <v>99</v>
      </c>
      <c r="C13568" s="49" t="s">
        <v>566</v>
      </c>
      <c r="D13568">
        <v>0</v>
      </c>
    </row>
    <row r="13569" spans="1:4" hidden="1">
      <c r="A13569" s="49" t="s">
        <v>135</v>
      </c>
      <c r="B13569" s="49" t="s">
        <v>99</v>
      </c>
      <c r="C13569" s="49" t="s">
        <v>567</v>
      </c>
      <c r="D13569">
        <v>0</v>
      </c>
    </row>
    <row r="13570" spans="1:4" hidden="1">
      <c r="A13570" s="49" t="s">
        <v>135</v>
      </c>
      <c r="B13570" s="49" t="s">
        <v>99</v>
      </c>
      <c r="C13570" s="49" t="s">
        <v>568</v>
      </c>
      <c r="D13570">
        <v>0</v>
      </c>
    </row>
    <row r="13571" spans="1:4" hidden="1">
      <c r="A13571" s="49" t="s">
        <v>135</v>
      </c>
      <c r="B13571" s="49" t="s">
        <v>99</v>
      </c>
      <c r="C13571" s="49" t="s">
        <v>569</v>
      </c>
      <c r="D13571">
        <v>0</v>
      </c>
    </row>
    <row r="13572" spans="1:4" hidden="1">
      <c r="A13572" s="49" t="s">
        <v>135</v>
      </c>
      <c r="B13572" s="49" t="s">
        <v>99</v>
      </c>
      <c r="C13572" s="49" t="s">
        <v>570</v>
      </c>
      <c r="D13572">
        <v>0</v>
      </c>
    </row>
    <row r="13573" spans="1:4" hidden="1">
      <c r="A13573" s="49" t="s">
        <v>135</v>
      </c>
      <c r="B13573" s="49" t="s">
        <v>99</v>
      </c>
      <c r="C13573" s="49" t="s">
        <v>571</v>
      </c>
      <c r="D13573">
        <v>0</v>
      </c>
    </row>
    <row r="13574" spans="1:4" hidden="1">
      <c r="A13574" s="49" t="s">
        <v>135</v>
      </c>
      <c r="B13574" s="49" t="s">
        <v>100</v>
      </c>
      <c r="C13574" s="49" t="s">
        <v>562</v>
      </c>
      <c r="D13574">
        <v>0</v>
      </c>
    </row>
    <row r="13575" spans="1:4" hidden="1">
      <c r="A13575" s="49" t="s">
        <v>135</v>
      </c>
      <c r="B13575" s="49" t="s">
        <v>100</v>
      </c>
      <c r="C13575" s="49" t="s">
        <v>563</v>
      </c>
      <c r="D13575">
        <v>0</v>
      </c>
    </row>
    <row r="13576" spans="1:4" hidden="1">
      <c r="A13576" s="49" t="s">
        <v>135</v>
      </c>
      <c r="B13576" s="49" t="s">
        <v>100</v>
      </c>
      <c r="C13576" s="49" t="s">
        <v>561</v>
      </c>
      <c r="D13576">
        <v>0</v>
      </c>
    </row>
    <row r="13577" spans="1:4" hidden="1">
      <c r="A13577" s="49" t="s">
        <v>135</v>
      </c>
      <c r="B13577" s="49" t="s">
        <v>100</v>
      </c>
      <c r="C13577" s="49" t="s">
        <v>564</v>
      </c>
      <c r="D13577">
        <v>0</v>
      </c>
    </row>
    <row r="13578" spans="1:4" hidden="1">
      <c r="A13578" s="49" t="s">
        <v>135</v>
      </c>
      <c r="B13578" s="49" t="s">
        <v>100</v>
      </c>
      <c r="C13578" s="49" t="s">
        <v>265</v>
      </c>
      <c r="D13578">
        <v>0</v>
      </c>
    </row>
    <row r="13579" spans="1:4" hidden="1">
      <c r="A13579" s="49" t="s">
        <v>135</v>
      </c>
      <c r="B13579" s="49" t="s">
        <v>100</v>
      </c>
      <c r="C13579" s="49" t="s">
        <v>565</v>
      </c>
      <c r="D13579">
        <v>0</v>
      </c>
    </row>
    <row r="13580" spans="1:4" hidden="1">
      <c r="A13580" s="49" t="s">
        <v>135</v>
      </c>
      <c r="B13580" s="49" t="s">
        <v>100</v>
      </c>
      <c r="C13580" s="49" t="s">
        <v>566</v>
      </c>
      <c r="D13580">
        <v>0</v>
      </c>
    </row>
    <row r="13581" spans="1:4" hidden="1">
      <c r="A13581" s="49" t="s">
        <v>135</v>
      </c>
      <c r="B13581" s="49" t="s">
        <v>100</v>
      </c>
      <c r="C13581" s="49" t="s">
        <v>567</v>
      </c>
      <c r="D13581">
        <v>0</v>
      </c>
    </row>
    <row r="13582" spans="1:4" hidden="1">
      <c r="A13582" s="49" t="s">
        <v>135</v>
      </c>
      <c r="B13582" s="49" t="s">
        <v>100</v>
      </c>
      <c r="C13582" s="49" t="s">
        <v>568</v>
      </c>
      <c r="D13582">
        <v>0</v>
      </c>
    </row>
    <row r="13583" spans="1:4" hidden="1">
      <c r="A13583" s="49" t="s">
        <v>135</v>
      </c>
      <c r="B13583" s="49" t="s">
        <v>100</v>
      </c>
      <c r="C13583" s="49" t="s">
        <v>569</v>
      </c>
      <c r="D13583">
        <v>0</v>
      </c>
    </row>
    <row r="13584" spans="1:4" hidden="1">
      <c r="A13584" s="49" t="s">
        <v>135</v>
      </c>
      <c r="B13584" s="49" t="s">
        <v>100</v>
      </c>
      <c r="C13584" s="49" t="s">
        <v>570</v>
      </c>
      <c r="D13584">
        <v>0</v>
      </c>
    </row>
    <row r="13585" spans="1:4" hidden="1">
      <c r="A13585" s="49" t="s">
        <v>135</v>
      </c>
      <c r="B13585" s="49" t="s">
        <v>100</v>
      </c>
      <c r="C13585" s="49" t="s">
        <v>571</v>
      </c>
      <c r="D13585">
        <v>0</v>
      </c>
    </row>
    <row r="13586" spans="1:4" hidden="1">
      <c r="A13586" s="49" t="s">
        <v>135</v>
      </c>
      <c r="B13586" s="49" t="s">
        <v>101</v>
      </c>
      <c r="C13586" s="49" t="s">
        <v>562</v>
      </c>
      <c r="D13586">
        <v>0</v>
      </c>
    </row>
    <row r="13587" spans="1:4" hidden="1">
      <c r="A13587" s="49" t="s">
        <v>135</v>
      </c>
      <c r="B13587" s="49" t="s">
        <v>101</v>
      </c>
      <c r="C13587" s="49" t="s">
        <v>563</v>
      </c>
      <c r="D13587">
        <v>0</v>
      </c>
    </row>
    <row r="13588" spans="1:4" hidden="1">
      <c r="A13588" s="49" t="s">
        <v>135</v>
      </c>
      <c r="B13588" s="49" t="s">
        <v>101</v>
      </c>
      <c r="C13588" s="49" t="s">
        <v>561</v>
      </c>
      <c r="D13588">
        <v>0</v>
      </c>
    </row>
    <row r="13589" spans="1:4" hidden="1">
      <c r="A13589" s="49" t="s">
        <v>135</v>
      </c>
      <c r="B13589" s="49" t="s">
        <v>101</v>
      </c>
      <c r="C13589" s="49" t="s">
        <v>564</v>
      </c>
      <c r="D13589">
        <v>0</v>
      </c>
    </row>
    <row r="13590" spans="1:4" hidden="1">
      <c r="A13590" s="49" t="s">
        <v>135</v>
      </c>
      <c r="B13590" s="49" t="s">
        <v>101</v>
      </c>
      <c r="C13590" s="49" t="s">
        <v>265</v>
      </c>
      <c r="D13590">
        <v>0</v>
      </c>
    </row>
    <row r="13591" spans="1:4" hidden="1">
      <c r="A13591" s="49" t="s">
        <v>135</v>
      </c>
      <c r="B13591" s="49" t="s">
        <v>101</v>
      </c>
      <c r="C13591" s="49" t="s">
        <v>565</v>
      </c>
      <c r="D13591">
        <v>0</v>
      </c>
    </row>
    <row r="13592" spans="1:4" hidden="1">
      <c r="A13592" s="49" t="s">
        <v>135</v>
      </c>
      <c r="B13592" s="49" t="s">
        <v>101</v>
      </c>
      <c r="C13592" s="49" t="s">
        <v>566</v>
      </c>
      <c r="D13592">
        <v>0</v>
      </c>
    </row>
    <row r="13593" spans="1:4" hidden="1">
      <c r="A13593" s="49" t="s">
        <v>135</v>
      </c>
      <c r="B13593" s="49" t="s">
        <v>101</v>
      </c>
      <c r="C13593" s="49" t="s">
        <v>567</v>
      </c>
      <c r="D13593">
        <v>0</v>
      </c>
    </row>
    <row r="13594" spans="1:4" hidden="1">
      <c r="A13594" s="49" t="s">
        <v>135</v>
      </c>
      <c r="B13594" s="49" t="s">
        <v>101</v>
      </c>
      <c r="C13594" s="49" t="s">
        <v>568</v>
      </c>
      <c r="D13594">
        <v>0</v>
      </c>
    </row>
    <row r="13595" spans="1:4" hidden="1">
      <c r="A13595" s="49" t="s">
        <v>135</v>
      </c>
      <c r="B13595" s="49" t="s">
        <v>101</v>
      </c>
      <c r="C13595" s="49" t="s">
        <v>569</v>
      </c>
      <c r="D13595">
        <v>0</v>
      </c>
    </row>
    <row r="13596" spans="1:4" hidden="1">
      <c r="A13596" s="49" t="s">
        <v>135</v>
      </c>
      <c r="B13596" s="49" t="s">
        <v>101</v>
      </c>
      <c r="C13596" s="49" t="s">
        <v>570</v>
      </c>
      <c r="D13596">
        <v>0</v>
      </c>
    </row>
    <row r="13597" spans="1:4" hidden="1">
      <c r="A13597" s="49" t="s">
        <v>135</v>
      </c>
      <c r="B13597" s="49" t="s">
        <v>101</v>
      </c>
      <c r="C13597" s="49" t="s">
        <v>571</v>
      </c>
      <c r="D13597">
        <v>0</v>
      </c>
    </row>
    <row r="13598" spans="1:4" hidden="1">
      <c r="A13598" s="49" t="s">
        <v>135</v>
      </c>
      <c r="B13598" s="49" t="s">
        <v>13</v>
      </c>
      <c r="C13598" s="49" t="s">
        <v>562</v>
      </c>
      <c r="D13598">
        <v>0</v>
      </c>
    </row>
    <row r="13599" spans="1:4" hidden="1">
      <c r="A13599" s="49" t="s">
        <v>135</v>
      </c>
      <c r="B13599" s="49" t="s">
        <v>13</v>
      </c>
      <c r="C13599" s="49" t="s">
        <v>563</v>
      </c>
      <c r="D13599">
        <v>0</v>
      </c>
    </row>
    <row r="13600" spans="1:4" hidden="1">
      <c r="A13600" s="49" t="s">
        <v>135</v>
      </c>
      <c r="B13600" s="49" t="s">
        <v>13</v>
      </c>
      <c r="C13600" s="49" t="s">
        <v>561</v>
      </c>
      <c r="D13600">
        <v>0</v>
      </c>
    </row>
    <row r="13601" spans="1:4" hidden="1">
      <c r="A13601" s="49" t="s">
        <v>135</v>
      </c>
      <c r="B13601" s="49" t="s">
        <v>13</v>
      </c>
      <c r="C13601" s="49" t="s">
        <v>564</v>
      </c>
      <c r="D13601">
        <v>0</v>
      </c>
    </row>
    <row r="13602" spans="1:4" hidden="1">
      <c r="A13602" s="49" t="s">
        <v>135</v>
      </c>
      <c r="B13602" s="49" t="s">
        <v>13</v>
      </c>
      <c r="C13602" s="49" t="s">
        <v>265</v>
      </c>
      <c r="D13602">
        <v>0</v>
      </c>
    </row>
    <row r="13603" spans="1:4" hidden="1">
      <c r="A13603" s="49" t="s">
        <v>135</v>
      </c>
      <c r="B13603" s="49" t="s">
        <v>13</v>
      </c>
      <c r="C13603" s="49" t="s">
        <v>565</v>
      </c>
      <c r="D13603">
        <v>0</v>
      </c>
    </row>
    <row r="13604" spans="1:4" hidden="1">
      <c r="A13604" s="49" t="s">
        <v>135</v>
      </c>
      <c r="B13604" s="49" t="s">
        <v>13</v>
      </c>
      <c r="C13604" s="49" t="s">
        <v>566</v>
      </c>
      <c r="D13604">
        <v>0</v>
      </c>
    </row>
    <row r="13605" spans="1:4" hidden="1">
      <c r="A13605" s="49" t="s">
        <v>135</v>
      </c>
      <c r="B13605" s="49" t="s">
        <v>13</v>
      </c>
      <c r="C13605" s="49" t="s">
        <v>567</v>
      </c>
      <c r="D13605">
        <v>0</v>
      </c>
    </row>
    <row r="13606" spans="1:4" hidden="1">
      <c r="A13606" s="49" t="s">
        <v>135</v>
      </c>
      <c r="B13606" s="49" t="s">
        <v>13</v>
      </c>
      <c r="C13606" s="49" t="s">
        <v>568</v>
      </c>
      <c r="D13606">
        <v>0</v>
      </c>
    </row>
    <row r="13607" spans="1:4" hidden="1">
      <c r="A13607" s="49" t="s">
        <v>135</v>
      </c>
      <c r="B13607" s="49" t="s">
        <v>13</v>
      </c>
      <c r="C13607" s="49" t="s">
        <v>569</v>
      </c>
      <c r="D13607">
        <v>0</v>
      </c>
    </row>
    <row r="13608" spans="1:4" hidden="1">
      <c r="A13608" s="49" t="s">
        <v>135</v>
      </c>
      <c r="B13608" s="49" t="s">
        <v>13</v>
      </c>
      <c r="C13608" s="49" t="s">
        <v>570</v>
      </c>
      <c r="D13608">
        <v>0</v>
      </c>
    </row>
    <row r="13609" spans="1:4" hidden="1">
      <c r="A13609" s="49" t="s">
        <v>135</v>
      </c>
      <c r="B13609" s="49" t="s">
        <v>13</v>
      </c>
      <c r="C13609" s="49" t="s">
        <v>571</v>
      </c>
      <c r="D13609">
        <v>0</v>
      </c>
    </row>
    <row r="13610" spans="1:4" hidden="1">
      <c r="A13610" s="49" t="s">
        <v>135</v>
      </c>
      <c r="B13610" s="49" t="s">
        <v>102</v>
      </c>
      <c r="C13610" s="49" t="s">
        <v>562</v>
      </c>
      <c r="D13610">
        <v>0</v>
      </c>
    </row>
    <row r="13611" spans="1:4" hidden="1">
      <c r="A13611" s="49" t="s">
        <v>135</v>
      </c>
      <c r="B13611" s="49" t="s">
        <v>102</v>
      </c>
      <c r="C13611" s="49" t="s">
        <v>563</v>
      </c>
      <c r="D13611">
        <v>0</v>
      </c>
    </row>
    <row r="13612" spans="1:4" hidden="1">
      <c r="A13612" s="49" t="s">
        <v>135</v>
      </c>
      <c r="B13612" s="49" t="s">
        <v>102</v>
      </c>
      <c r="C13612" s="49" t="s">
        <v>561</v>
      </c>
      <c r="D13612">
        <v>0</v>
      </c>
    </row>
    <row r="13613" spans="1:4" hidden="1">
      <c r="A13613" s="49" t="s">
        <v>135</v>
      </c>
      <c r="B13613" s="49" t="s">
        <v>102</v>
      </c>
      <c r="C13613" s="49" t="s">
        <v>564</v>
      </c>
      <c r="D13613">
        <v>0</v>
      </c>
    </row>
    <row r="13614" spans="1:4" hidden="1">
      <c r="A13614" s="49" t="s">
        <v>135</v>
      </c>
      <c r="B13614" s="49" t="s">
        <v>102</v>
      </c>
      <c r="C13614" s="49" t="s">
        <v>265</v>
      </c>
      <c r="D13614">
        <v>0</v>
      </c>
    </row>
    <row r="13615" spans="1:4" hidden="1">
      <c r="A13615" s="49" t="s">
        <v>135</v>
      </c>
      <c r="B13615" s="49" t="s">
        <v>102</v>
      </c>
      <c r="C13615" s="49" t="s">
        <v>565</v>
      </c>
      <c r="D13615">
        <v>0</v>
      </c>
    </row>
    <row r="13616" spans="1:4" hidden="1">
      <c r="A13616" s="49" t="s">
        <v>135</v>
      </c>
      <c r="B13616" s="49" t="s">
        <v>102</v>
      </c>
      <c r="C13616" s="49" t="s">
        <v>566</v>
      </c>
      <c r="D13616">
        <v>0</v>
      </c>
    </row>
    <row r="13617" spans="1:4" hidden="1">
      <c r="A13617" s="49" t="s">
        <v>135</v>
      </c>
      <c r="B13617" s="49" t="s">
        <v>102</v>
      </c>
      <c r="C13617" s="49" t="s">
        <v>567</v>
      </c>
      <c r="D13617">
        <v>0</v>
      </c>
    </row>
    <row r="13618" spans="1:4" hidden="1">
      <c r="A13618" s="49" t="s">
        <v>135</v>
      </c>
      <c r="B13618" s="49" t="s">
        <v>102</v>
      </c>
      <c r="C13618" s="49" t="s">
        <v>568</v>
      </c>
      <c r="D13618">
        <v>0</v>
      </c>
    </row>
    <row r="13619" spans="1:4" hidden="1">
      <c r="A13619" s="49" t="s">
        <v>135</v>
      </c>
      <c r="B13619" s="49" t="s">
        <v>102</v>
      </c>
      <c r="C13619" s="49" t="s">
        <v>569</v>
      </c>
      <c r="D13619">
        <v>0</v>
      </c>
    </row>
    <row r="13620" spans="1:4" hidden="1">
      <c r="A13620" s="49" t="s">
        <v>135</v>
      </c>
      <c r="B13620" s="49" t="s">
        <v>102</v>
      </c>
      <c r="C13620" s="49" t="s">
        <v>570</v>
      </c>
      <c r="D13620">
        <v>0</v>
      </c>
    </row>
    <row r="13621" spans="1:4" hidden="1">
      <c r="A13621" s="49" t="s">
        <v>135</v>
      </c>
      <c r="B13621" s="49" t="s">
        <v>102</v>
      </c>
      <c r="C13621" s="49" t="s">
        <v>571</v>
      </c>
      <c r="D13621">
        <v>0</v>
      </c>
    </row>
    <row r="13622" spans="1:4" hidden="1">
      <c r="A13622" s="49" t="s">
        <v>135</v>
      </c>
      <c r="B13622" s="49" t="s">
        <v>103</v>
      </c>
      <c r="C13622" s="49" t="s">
        <v>562</v>
      </c>
      <c r="D13622">
        <v>0</v>
      </c>
    </row>
    <row r="13623" spans="1:4" hidden="1">
      <c r="A13623" s="49" t="s">
        <v>135</v>
      </c>
      <c r="B13623" s="49" t="s">
        <v>103</v>
      </c>
      <c r="C13623" s="49" t="s">
        <v>563</v>
      </c>
      <c r="D13623">
        <v>0</v>
      </c>
    </row>
    <row r="13624" spans="1:4" hidden="1">
      <c r="A13624" s="49" t="s">
        <v>135</v>
      </c>
      <c r="B13624" s="49" t="s">
        <v>103</v>
      </c>
      <c r="C13624" s="49" t="s">
        <v>561</v>
      </c>
      <c r="D13624">
        <v>0</v>
      </c>
    </row>
    <row r="13625" spans="1:4" hidden="1">
      <c r="A13625" s="49" t="s">
        <v>135</v>
      </c>
      <c r="B13625" s="49" t="s">
        <v>103</v>
      </c>
      <c r="C13625" s="49" t="s">
        <v>564</v>
      </c>
      <c r="D13625">
        <v>0</v>
      </c>
    </row>
    <row r="13626" spans="1:4" hidden="1">
      <c r="A13626" s="49" t="s">
        <v>135</v>
      </c>
      <c r="B13626" s="49" t="s">
        <v>103</v>
      </c>
      <c r="C13626" s="49" t="s">
        <v>265</v>
      </c>
      <c r="D13626">
        <v>0</v>
      </c>
    </row>
    <row r="13627" spans="1:4" hidden="1">
      <c r="A13627" s="49" t="s">
        <v>135</v>
      </c>
      <c r="B13627" s="49" t="s">
        <v>103</v>
      </c>
      <c r="C13627" s="49" t="s">
        <v>565</v>
      </c>
      <c r="D13627">
        <v>0</v>
      </c>
    </row>
    <row r="13628" spans="1:4" hidden="1">
      <c r="A13628" s="49" t="s">
        <v>135</v>
      </c>
      <c r="B13628" s="49" t="s">
        <v>103</v>
      </c>
      <c r="C13628" s="49" t="s">
        <v>566</v>
      </c>
      <c r="D13628">
        <v>0</v>
      </c>
    </row>
    <row r="13629" spans="1:4" hidden="1">
      <c r="A13629" s="49" t="s">
        <v>135</v>
      </c>
      <c r="B13629" s="49" t="s">
        <v>103</v>
      </c>
      <c r="C13629" s="49" t="s">
        <v>567</v>
      </c>
      <c r="D13629">
        <v>0</v>
      </c>
    </row>
    <row r="13630" spans="1:4" hidden="1">
      <c r="A13630" s="49" t="s">
        <v>135</v>
      </c>
      <c r="B13630" s="49" t="s">
        <v>103</v>
      </c>
      <c r="C13630" s="49" t="s">
        <v>568</v>
      </c>
      <c r="D13630">
        <v>0</v>
      </c>
    </row>
    <row r="13631" spans="1:4" hidden="1">
      <c r="A13631" s="49" t="s">
        <v>135</v>
      </c>
      <c r="B13631" s="49" t="s">
        <v>103</v>
      </c>
      <c r="C13631" s="49" t="s">
        <v>569</v>
      </c>
      <c r="D13631">
        <v>0</v>
      </c>
    </row>
    <row r="13632" spans="1:4" hidden="1">
      <c r="A13632" s="49" t="s">
        <v>135</v>
      </c>
      <c r="B13632" s="49" t="s">
        <v>103</v>
      </c>
      <c r="C13632" s="49" t="s">
        <v>570</v>
      </c>
      <c r="D13632">
        <v>0</v>
      </c>
    </row>
    <row r="13633" spans="1:4" hidden="1">
      <c r="A13633" s="49" t="s">
        <v>135</v>
      </c>
      <c r="B13633" s="49" t="s">
        <v>103</v>
      </c>
      <c r="C13633" s="49" t="s">
        <v>571</v>
      </c>
      <c r="D13633">
        <v>0</v>
      </c>
    </row>
    <row r="13634" spans="1:4" hidden="1">
      <c r="A13634" s="49" t="s">
        <v>135</v>
      </c>
      <c r="B13634" s="49" t="s">
        <v>104</v>
      </c>
      <c r="C13634" s="49" t="s">
        <v>562</v>
      </c>
      <c r="D13634">
        <v>0</v>
      </c>
    </row>
    <row r="13635" spans="1:4" hidden="1">
      <c r="A13635" s="49" t="s">
        <v>135</v>
      </c>
      <c r="B13635" s="49" t="s">
        <v>104</v>
      </c>
      <c r="C13635" s="49" t="s">
        <v>563</v>
      </c>
      <c r="D13635">
        <v>0</v>
      </c>
    </row>
    <row r="13636" spans="1:4" hidden="1">
      <c r="A13636" s="49" t="s">
        <v>135</v>
      </c>
      <c r="B13636" s="49" t="s">
        <v>104</v>
      </c>
      <c r="C13636" s="49" t="s">
        <v>561</v>
      </c>
      <c r="D13636">
        <v>0</v>
      </c>
    </row>
    <row r="13637" spans="1:4" hidden="1">
      <c r="A13637" s="49" t="s">
        <v>135</v>
      </c>
      <c r="B13637" s="49" t="s">
        <v>104</v>
      </c>
      <c r="C13637" s="49" t="s">
        <v>564</v>
      </c>
      <c r="D13637">
        <v>0</v>
      </c>
    </row>
    <row r="13638" spans="1:4" hidden="1">
      <c r="A13638" s="49" t="s">
        <v>135</v>
      </c>
      <c r="B13638" s="49" t="s">
        <v>104</v>
      </c>
      <c r="C13638" s="49" t="s">
        <v>265</v>
      </c>
      <c r="D13638">
        <v>0</v>
      </c>
    </row>
    <row r="13639" spans="1:4" hidden="1">
      <c r="A13639" s="49" t="s">
        <v>135</v>
      </c>
      <c r="B13639" s="49" t="s">
        <v>104</v>
      </c>
      <c r="C13639" s="49" t="s">
        <v>565</v>
      </c>
      <c r="D13639">
        <v>0</v>
      </c>
    </row>
    <row r="13640" spans="1:4" hidden="1">
      <c r="A13640" s="49" t="s">
        <v>135</v>
      </c>
      <c r="B13640" s="49" t="s">
        <v>104</v>
      </c>
      <c r="C13640" s="49" t="s">
        <v>566</v>
      </c>
      <c r="D13640">
        <v>0</v>
      </c>
    </row>
    <row r="13641" spans="1:4" hidden="1">
      <c r="A13641" s="49" t="s">
        <v>135</v>
      </c>
      <c r="B13641" s="49" t="s">
        <v>104</v>
      </c>
      <c r="C13641" s="49" t="s">
        <v>567</v>
      </c>
      <c r="D13641">
        <v>0</v>
      </c>
    </row>
    <row r="13642" spans="1:4" hidden="1">
      <c r="A13642" s="49" t="s">
        <v>135</v>
      </c>
      <c r="B13642" s="49" t="s">
        <v>104</v>
      </c>
      <c r="C13642" s="49" t="s">
        <v>568</v>
      </c>
      <c r="D13642">
        <v>0</v>
      </c>
    </row>
    <row r="13643" spans="1:4" hidden="1">
      <c r="A13643" s="49" t="s">
        <v>135</v>
      </c>
      <c r="B13643" s="49" t="s">
        <v>104</v>
      </c>
      <c r="C13643" s="49" t="s">
        <v>569</v>
      </c>
      <c r="D13643">
        <v>0</v>
      </c>
    </row>
    <row r="13644" spans="1:4" hidden="1">
      <c r="A13644" s="49" t="s">
        <v>135</v>
      </c>
      <c r="B13644" s="49" t="s">
        <v>104</v>
      </c>
      <c r="C13644" s="49" t="s">
        <v>570</v>
      </c>
      <c r="D13644">
        <v>0</v>
      </c>
    </row>
    <row r="13645" spans="1:4" hidden="1">
      <c r="A13645" s="49" t="s">
        <v>135</v>
      </c>
      <c r="B13645" s="49" t="s">
        <v>104</v>
      </c>
      <c r="C13645" s="49" t="s">
        <v>571</v>
      </c>
      <c r="D13645">
        <v>0</v>
      </c>
    </row>
    <row r="13646" spans="1:4" hidden="1">
      <c r="A13646" s="49" t="s">
        <v>135</v>
      </c>
      <c r="B13646" s="49" t="s">
        <v>34</v>
      </c>
      <c r="C13646" s="49" t="s">
        <v>562</v>
      </c>
      <c r="D13646">
        <v>0</v>
      </c>
    </row>
    <row r="13647" spans="1:4" hidden="1">
      <c r="A13647" s="49" t="s">
        <v>135</v>
      </c>
      <c r="B13647" s="49" t="s">
        <v>34</v>
      </c>
      <c r="C13647" s="49" t="s">
        <v>563</v>
      </c>
      <c r="D13647">
        <v>0</v>
      </c>
    </row>
    <row r="13648" spans="1:4" hidden="1">
      <c r="A13648" s="49" t="s">
        <v>135</v>
      </c>
      <c r="B13648" s="49" t="s">
        <v>34</v>
      </c>
      <c r="C13648" s="49" t="s">
        <v>561</v>
      </c>
      <c r="D13648">
        <v>0</v>
      </c>
    </row>
    <row r="13649" spans="1:4" hidden="1">
      <c r="A13649" s="49" t="s">
        <v>135</v>
      </c>
      <c r="B13649" s="49" t="s">
        <v>34</v>
      </c>
      <c r="C13649" s="49" t="s">
        <v>564</v>
      </c>
      <c r="D13649">
        <v>0</v>
      </c>
    </row>
    <row r="13650" spans="1:4" hidden="1">
      <c r="A13650" s="49" t="s">
        <v>135</v>
      </c>
      <c r="B13650" s="49" t="s">
        <v>34</v>
      </c>
      <c r="C13650" s="49" t="s">
        <v>265</v>
      </c>
      <c r="D13650">
        <v>0</v>
      </c>
    </row>
    <row r="13651" spans="1:4" hidden="1">
      <c r="A13651" s="49" t="s">
        <v>135</v>
      </c>
      <c r="B13651" s="49" t="s">
        <v>34</v>
      </c>
      <c r="C13651" s="49" t="s">
        <v>565</v>
      </c>
      <c r="D13651">
        <v>0</v>
      </c>
    </row>
    <row r="13652" spans="1:4" hidden="1">
      <c r="A13652" s="49" t="s">
        <v>135</v>
      </c>
      <c r="B13652" s="49" t="s">
        <v>34</v>
      </c>
      <c r="C13652" s="49" t="s">
        <v>566</v>
      </c>
      <c r="D13652">
        <v>0</v>
      </c>
    </row>
    <row r="13653" spans="1:4" hidden="1">
      <c r="A13653" s="49" t="s">
        <v>135</v>
      </c>
      <c r="B13653" s="49" t="s">
        <v>34</v>
      </c>
      <c r="C13653" s="49" t="s">
        <v>567</v>
      </c>
      <c r="D13653">
        <v>0</v>
      </c>
    </row>
    <row r="13654" spans="1:4" hidden="1">
      <c r="A13654" s="49" t="s">
        <v>135</v>
      </c>
      <c r="B13654" s="49" t="s">
        <v>34</v>
      </c>
      <c r="C13654" s="49" t="s">
        <v>568</v>
      </c>
      <c r="D13654">
        <v>0</v>
      </c>
    </row>
    <row r="13655" spans="1:4" hidden="1">
      <c r="A13655" s="49" t="s">
        <v>135</v>
      </c>
      <c r="B13655" s="49" t="s">
        <v>34</v>
      </c>
      <c r="C13655" s="49" t="s">
        <v>569</v>
      </c>
      <c r="D13655">
        <v>0</v>
      </c>
    </row>
    <row r="13656" spans="1:4" hidden="1">
      <c r="A13656" s="49" t="s">
        <v>135</v>
      </c>
      <c r="B13656" s="49" t="s">
        <v>34</v>
      </c>
      <c r="C13656" s="49" t="s">
        <v>570</v>
      </c>
      <c r="D13656">
        <v>0</v>
      </c>
    </row>
    <row r="13657" spans="1:4" hidden="1">
      <c r="A13657" s="49" t="s">
        <v>135</v>
      </c>
      <c r="B13657" s="49" t="s">
        <v>34</v>
      </c>
      <c r="C13657" s="49" t="s">
        <v>571</v>
      </c>
      <c r="D13657">
        <v>0</v>
      </c>
    </row>
    <row r="13658" spans="1:4" hidden="1">
      <c r="A13658" s="49" t="s">
        <v>135</v>
      </c>
      <c r="B13658" s="49" t="s">
        <v>59</v>
      </c>
      <c r="C13658" s="49" t="s">
        <v>562</v>
      </c>
      <c r="D13658">
        <v>0</v>
      </c>
    </row>
    <row r="13659" spans="1:4" hidden="1">
      <c r="A13659" s="49" t="s">
        <v>135</v>
      </c>
      <c r="B13659" s="49" t="s">
        <v>59</v>
      </c>
      <c r="C13659" s="49" t="s">
        <v>563</v>
      </c>
      <c r="D13659">
        <v>0</v>
      </c>
    </row>
    <row r="13660" spans="1:4" hidden="1">
      <c r="A13660" s="49" t="s">
        <v>135</v>
      </c>
      <c r="B13660" s="49" t="s">
        <v>59</v>
      </c>
      <c r="C13660" s="49" t="s">
        <v>561</v>
      </c>
      <c r="D13660">
        <v>0</v>
      </c>
    </row>
    <row r="13661" spans="1:4" hidden="1">
      <c r="A13661" s="49" t="s">
        <v>135</v>
      </c>
      <c r="B13661" s="49" t="s">
        <v>59</v>
      </c>
      <c r="C13661" s="49" t="s">
        <v>564</v>
      </c>
      <c r="D13661">
        <v>0</v>
      </c>
    </row>
    <row r="13662" spans="1:4" hidden="1">
      <c r="A13662" s="49" t="s">
        <v>135</v>
      </c>
      <c r="B13662" s="49" t="s">
        <v>59</v>
      </c>
      <c r="C13662" s="49" t="s">
        <v>265</v>
      </c>
      <c r="D13662">
        <v>0</v>
      </c>
    </row>
    <row r="13663" spans="1:4" hidden="1">
      <c r="A13663" s="49" t="s">
        <v>135</v>
      </c>
      <c r="B13663" s="49" t="s">
        <v>59</v>
      </c>
      <c r="C13663" s="49" t="s">
        <v>565</v>
      </c>
      <c r="D13663">
        <v>0</v>
      </c>
    </row>
    <row r="13664" spans="1:4" hidden="1">
      <c r="A13664" s="49" t="s">
        <v>135</v>
      </c>
      <c r="B13664" s="49" t="s">
        <v>59</v>
      </c>
      <c r="C13664" s="49" t="s">
        <v>566</v>
      </c>
      <c r="D13664">
        <v>0</v>
      </c>
    </row>
    <row r="13665" spans="1:4" hidden="1">
      <c r="A13665" s="49" t="s">
        <v>135</v>
      </c>
      <c r="B13665" s="49" t="s">
        <v>59</v>
      </c>
      <c r="C13665" s="49" t="s">
        <v>567</v>
      </c>
      <c r="D13665">
        <v>0</v>
      </c>
    </row>
    <row r="13666" spans="1:4" hidden="1">
      <c r="A13666" s="49" t="s">
        <v>135</v>
      </c>
      <c r="B13666" s="49" t="s">
        <v>59</v>
      </c>
      <c r="C13666" s="49" t="s">
        <v>568</v>
      </c>
      <c r="D13666">
        <v>0</v>
      </c>
    </row>
    <row r="13667" spans="1:4" hidden="1">
      <c r="A13667" s="49" t="s">
        <v>135</v>
      </c>
      <c r="B13667" s="49" t="s">
        <v>59</v>
      </c>
      <c r="C13667" s="49" t="s">
        <v>569</v>
      </c>
      <c r="D13667">
        <v>0</v>
      </c>
    </row>
    <row r="13668" spans="1:4" hidden="1">
      <c r="A13668" s="49" t="s">
        <v>135</v>
      </c>
      <c r="B13668" s="49" t="s">
        <v>59</v>
      </c>
      <c r="C13668" s="49" t="s">
        <v>570</v>
      </c>
      <c r="D13668">
        <v>0</v>
      </c>
    </row>
    <row r="13669" spans="1:4" hidden="1">
      <c r="A13669" s="49" t="s">
        <v>135</v>
      </c>
      <c r="B13669" s="49" t="s">
        <v>59</v>
      </c>
      <c r="C13669" s="49" t="s">
        <v>571</v>
      </c>
      <c r="D13669">
        <v>0</v>
      </c>
    </row>
    <row r="13670" spans="1:4" hidden="1">
      <c r="A13670" s="49" t="s">
        <v>135</v>
      </c>
      <c r="B13670" s="49" t="s">
        <v>105</v>
      </c>
      <c r="C13670" s="49" t="s">
        <v>562</v>
      </c>
      <c r="D13670">
        <v>0</v>
      </c>
    </row>
    <row r="13671" spans="1:4" hidden="1">
      <c r="A13671" s="49" t="s">
        <v>135</v>
      </c>
      <c r="B13671" s="49" t="s">
        <v>105</v>
      </c>
      <c r="C13671" s="49" t="s">
        <v>563</v>
      </c>
      <c r="D13671">
        <v>0</v>
      </c>
    </row>
    <row r="13672" spans="1:4" hidden="1">
      <c r="A13672" s="49" t="s">
        <v>135</v>
      </c>
      <c r="B13672" s="49" t="s">
        <v>105</v>
      </c>
      <c r="C13672" s="49" t="s">
        <v>561</v>
      </c>
      <c r="D13672">
        <v>0</v>
      </c>
    </row>
    <row r="13673" spans="1:4" hidden="1">
      <c r="A13673" s="49" t="s">
        <v>135</v>
      </c>
      <c r="B13673" s="49" t="s">
        <v>105</v>
      </c>
      <c r="C13673" s="49" t="s">
        <v>564</v>
      </c>
      <c r="D13673">
        <v>0</v>
      </c>
    </row>
    <row r="13674" spans="1:4" hidden="1">
      <c r="A13674" s="49" t="s">
        <v>135</v>
      </c>
      <c r="B13674" s="49" t="s">
        <v>105</v>
      </c>
      <c r="C13674" s="49" t="s">
        <v>265</v>
      </c>
      <c r="D13674">
        <v>0</v>
      </c>
    </row>
    <row r="13675" spans="1:4" hidden="1">
      <c r="A13675" s="49" t="s">
        <v>135</v>
      </c>
      <c r="B13675" s="49" t="s">
        <v>105</v>
      </c>
      <c r="C13675" s="49" t="s">
        <v>565</v>
      </c>
      <c r="D13675">
        <v>0</v>
      </c>
    </row>
    <row r="13676" spans="1:4" hidden="1">
      <c r="A13676" s="49" t="s">
        <v>135</v>
      </c>
      <c r="B13676" s="49" t="s">
        <v>105</v>
      </c>
      <c r="C13676" s="49" t="s">
        <v>566</v>
      </c>
      <c r="D13676">
        <v>0</v>
      </c>
    </row>
    <row r="13677" spans="1:4" hidden="1">
      <c r="A13677" s="49" t="s">
        <v>135</v>
      </c>
      <c r="B13677" s="49" t="s">
        <v>105</v>
      </c>
      <c r="C13677" s="49" t="s">
        <v>567</v>
      </c>
      <c r="D13677">
        <v>0</v>
      </c>
    </row>
    <row r="13678" spans="1:4" hidden="1">
      <c r="A13678" s="49" t="s">
        <v>135</v>
      </c>
      <c r="B13678" s="49" t="s">
        <v>105</v>
      </c>
      <c r="C13678" s="49" t="s">
        <v>568</v>
      </c>
      <c r="D13678">
        <v>0</v>
      </c>
    </row>
    <row r="13679" spans="1:4" hidden="1">
      <c r="A13679" s="49" t="s">
        <v>135</v>
      </c>
      <c r="B13679" s="49" t="s">
        <v>105</v>
      </c>
      <c r="C13679" s="49" t="s">
        <v>569</v>
      </c>
      <c r="D13679">
        <v>0</v>
      </c>
    </row>
    <row r="13680" spans="1:4" hidden="1">
      <c r="A13680" s="49" t="s">
        <v>135</v>
      </c>
      <c r="B13680" s="49" t="s">
        <v>105</v>
      </c>
      <c r="C13680" s="49" t="s">
        <v>570</v>
      </c>
      <c r="D13680">
        <v>0</v>
      </c>
    </row>
    <row r="13681" spans="1:4" hidden="1">
      <c r="A13681" s="49" t="s">
        <v>135</v>
      </c>
      <c r="B13681" s="49" t="s">
        <v>105</v>
      </c>
      <c r="C13681" s="49" t="s">
        <v>571</v>
      </c>
      <c r="D13681">
        <v>0</v>
      </c>
    </row>
    <row r="13682" spans="1:4" hidden="1">
      <c r="A13682" s="49" t="s">
        <v>135</v>
      </c>
      <c r="B13682" s="49" t="s">
        <v>106</v>
      </c>
      <c r="C13682" s="49" t="s">
        <v>562</v>
      </c>
      <c r="D13682">
        <v>0</v>
      </c>
    </row>
    <row r="13683" spans="1:4" hidden="1">
      <c r="A13683" s="49" t="s">
        <v>135</v>
      </c>
      <c r="B13683" s="49" t="s">
        <v>106</v>
      </c>
      <c r="C13683" s="49" t="s">
        <v>563</v>
      </c>
      <c r="D13683">
        <v>0</v>
      </c>
    </row>
    <row r="13684" spans="1:4" hidden="1">
      <c r="A13684" s="49" t="s">
        <v>135</v>
      </c>
      <c r="B13684" s="49" t="s">
        <v>106</v>
      </c>
      <c r="C13684" s="49" t="s">
        <v>561</v>
      </c>
      <c r="D13684">
        <v>0</v>
      </c>
    </row>
    <row r="13685" spans="1:4" hidden="1">
      <c r="A13685" s="49" t="s">
        <v>135</v>
      </c>
      <c r="B13685" s="49" t="s">
        <v>106</v>
      </c>
      <c r="C13685" s="49" t="s">
        <v>564</v>
      </c>
      <c r="D13685">
        <v>0</v>
      </c>
    </row>
    <row r="13686" spans="1:4" hidden="1">
      <c r="A13686" s="49" t="s">
        <v>135</v>
      </c>
      <c r="B13686" s="49" t="s">
        <v>106</v>
      </c>
      <c r="C13686" s="49" t="s">
        <v>265</v>
      </c>
      <c r="D13686">
        <v>0</v>
      </c>
    </row>
    <row r="13687" spans="1:4" hidden="1">
      <c r="A13687" s="49" t="s">
        <v>135</v>
      </c>
      <c r="B13687" s="49" t="s">
        <v>106</v>
      </c>
      <c r="C13687" s="49" t="s">
        <v>565</v>
      </c>
      <c r="D13687">
        <v>0</v>
      </c>
    </row>
    <row r="13688" spans="1:4" hidden="1">
      <c r="A13688" s="49" t="s">
        <v>135</v>
      </c>
      <c r="B13688" s="49" t="s">
        <v>106</v>
      </c>
      <c r="C13688" s="49" t="s">
        <v>566</v>
      </c>
      <c r="D13688">
        <v>0</v>
      </c>
    </row>
    <row r="13689" spans="1:4" hidden="1">
      <c r="A13689" s="49" t="s">
        <v>135</v>
      </c>
      <c r="B13689" s="49" t="s">
        <v>106</v>
      </c>
      <c r="C13689" s="49" t="s">
        <v>567</v>
      </c>
      <c r="D13689">
        <v>0</v>
      </c>
    </row>
    <row r="13690" spans="1:4" hidden="1">
      <c r="A13690" s="49" t="s">
        <v>135</v>
      </c>
      <c r="B13690" s="49" t="s">
        <v>106</v>
      </c>
      <c r="C13690" s="49" t="s">
        <v>568</v>
      </c>
      <c r="D13690">
        <v>0</v>
      </c>
    </row>
    <row r="13691" spans="1:4" hidden="1">
      <c r="A13691" s="49" t="s">
        <v>135</v>
      </c>
      <c r="B13691" s="49" t="s">
        <v>106</v>
      </c>
      <c r="C13691" s="49" t="s">
        <v>569</v>
      </c>
      <c r="D13691">
        <v>0</v>
      </c>
    </row>
    <row r="13692" spans="1:4" hidden="1">
      <c r="A13692" s="49" t="s">
        <v>135</v>
      </c>
      <c r="B13692" s="49" t="s">
        <v>106</v>
      </c>
      <c r="C13692" s="49" t="s">
        <v>570</v>
      </c>
      <c r="D13692">
        <v>0</v>
      </c>
    </row>
    <row r="13693" spans="1:4" hidden="1">
      <c r="A13693" s="49" t="s">
        <v>135</v>
      </c>
      <c r="B13693" s="49" t="s">
        <v>106</v>
      </c>
      <c r="C13693" s="49" t="s">
        <v>571</v>
      </c>
      <c r="D13693">
        <v>0</v>
      </c>
    </row>
    <row r="13694" spans="1:4" hidden="1">
      <c r="A13694" s="49" t="s">
        <v>135</v>
      </c>
      <c r="B13694" s="49" t="s">
        <v>107</v>
      </c>
      <c r="C13694" s="49" t="s">
        <v>562</v>
      </c>
      <c r="D13694">
        <v>0</v>
      </c>
    </row>
    <row r="13695" spans="1:4" hidden="1">
      <c r="A13695" s="49" t="s">
        <v>135</v>
      </c>
      <c r="B13695" s="49" t="s">
        <v>107</v>
      </c>
      <c r="C13695" s="49" t="s">
        <v>563</v>
      </c>
      <c r="D13695">
        <v>0</v>
      </c>
    </row>
    <row r="13696" spans="1:4" hidden="1">
      <c r="A13696" s="49" t="s">
        <v>135</v>
      </c>
      <c r="B13696" s="49" t="s">
        <v>107</v>
      </c>
      <c r="C13696" s="49" t="s">
        <v>561</v>
      </c>
      <c r="D13696">
        <v>0</v>
      </c>
    </row>
    <row r="13697" spans="1:4" hidden="1">
      <c r="A13697" s="49" t="s">
        <v>135</v>
      </c>
      <c r="B13697" s="49" t="s">
        <v>107</v>
      </c>
      <c r="C13697" s="49" t="s">
        <v>564</v>
      </c>
      <c r="D13697">
        <v>0</v>
      </c>
    </row>
    <row r="13698" spans="1:4" hidden="1">
      <c r="A13698" s="49" t="s">
        <v>135</v>
      </c>
      <c r="B13698" s="49" t="s">
        <v>107</v>
      </c>
      <c r="C13698" s="49" t="s">
        <v>265</v>
      </c>
      <c r="D13698">
        <v>0</v>
      </c>
    </row>
    <row r="13699" spans="1:4" hidden="1">
      <c r="A13699" s="49" t="s">
        <v>135</v>
      </c>
      <c r="B13699" s="49" t="s">
        <v>107</v>
      </c>
      <c r="C13699" s="49" t="s">
        <v>565</v>
      </c>
      <c r="D13699">
        <v>0</v>
      </c>
    </row>
    <row r="13700" spans="1:4" hidden="1">
      <c r="A13700" s="49" t="s">
        <v>135</v>
      </c>
      <c r="B13700" s="49" t="s">
        <v>107</v>
      </c>
      <c r="C13700" s="49" t="s">
        <v>566</v>
      </c>
      <c r="D13700">
        <v>0</v>
      </c>
    </row>
    <row r="13701" spans="1:4" hidden="1">
      <c r="A13701" s="49" t="s">
        <v>135</v>
      </c>
      <c r="B13701" s="49" t="s">
        <v>107</v>
      </c>
      <c r="C13701" s="49" t="s">
        <v>567</v>
      </c>
      <c r="D13701">
        <v>0</v>
      </c>
    </row>
    <row r="13702" spans="1:4" hidden="1">
      <c r="A13702" s="49" t="s">
        <v>135</v>
      </c>
      <c r="B13702" s="49" t="s">
        <v>107</v>
      </c>
      <c r="C13702" s="49" t="s">
        <v>568</v>
      </c>
      <c r="D13702">
        <v>0</v>
      </c>
    </row>
    <row r="13703" spans="1:4" hidden="1">
      <c r="A13703" s="49" t="s">
        <v>135</v>
      </c>
      <c r="B13703" s="49" t="s">
        <v>107</v>
      </c>
      <c r="C13703" s="49" t="s">
        <v>569</v>
      </c>
      <c r="D13703">
        <v>0</v>
      </c>
    </row>
    <row r="13704" spans="1:4" hidden="1">
      <c r="A13704" s="49" t="s">
        <v>135</v>
      </c>
      <c r="B13704" s="49" t="s">
        <v>107</v>
      </c>
      <c r="C13704" s="49" t="s">
        <v>570</v>
      </c>
      <c r="D13704">
        <v>0</v>
      </c>
    </row>
    <row r="13705" spans="1:4" hidden="1">
      <c r="A13705" s="49" t="s">
        <v>135</v>
      </c>
      <c r="B13705" s="49" t="s">
        <v>107</v>
      </c>
      <c r="C13705" s="49" t="s">
        <v>571</v>
      </c>
      <c r="D13705">
        <v>0</v>
      </c>
    </row>
    <row r="13706" spans="1:4" hidden="1">
      <c r="A13706" s="49" t="s">
        <v>135</v>
      </c>
      <c r="B13706" s="49" t="s">
        <v>108</v>
      </c>
      <c r="C13706" s="49" t="s">
        <v>562</v>
      </c>
      <c r="D13706">
        <v>0</v>
      </c>
    </row>
    <row r="13707" spans="1:4" hidden="1">
      <c r="A13707" s="49" t="s">
        <v>135</v>
      </c>
      <c r="B13707" s="49" t="s">
        <v>108</v>
      </c>
      <c r="C13707" s="49" t="s">
        <v>563</v>
      </c>
      <c r="D13707">
        <v>0</v>
      </c>
    </row>
    <row r="13708" spans="1:4" hidden="1">
      <c r="A13708" s="49" t="s">
        <v>135</v>
      </c>
      <c r="B13708" s="49" t="s">
        <v>108</v>
      </c>
      <c r="C13708" s="49" t="s">
        <v>561</v>
      </c>
      <c r="D13708">
        <v>0</v>
      </c>
    </row>
    <row r="13709" spans="1:4" hidden="1">
      <c r="A13709" s="49" t="s">
        <v>135</v>
      </c>
      <c r="B13709" s="49" t="s">
        <v>108</v>
      </c>
      <c r="C13709" s="49" t="s">
        <v>564</v>
      </c>
      <c r="D13709">
        <v>0</v>
      </c>
    </row>
    <row r="13710" spans="1:4" hidden="1">
      <c r="A13710" s="49" t="s">
        <v>135</v>
      </c>
      <c r="B13710" s="49" t="s">
        <v>108</v>
      </c>
      <c r="C13710" s="49" t="s">
        <v>265</v>
      </c>
      <c r="D13710">
        <v>0</v>
      </c>
    </row>
    <row r="13711" spans="1:4" hidden="1">
      <c r="A13711" s="49" t="s">
        <v>135</v>
      </c>
      <c r="B13711" s="49" t="s">
        <v>108</v>
      </c>
      <c r="C13711" s="49" t="s">
        <v>565</v>
      </c>
      <c r="D13711">
        <v>0</v>
      </c>
    </row>
    <row r="13712" spans="1:4" hidden="1">
      <c r="A13712" s="49" t="s">
        <v>135</v>
      </c>
      <c r="B13712" s="49" t="s">
        <v>108</v>
      </c>
      <c r="C13712" s="49" t="s">
        <v>566</v>
      </c>
      <c r="D13712">
        <v>0</v>
      </c>
    </row>
    <row r="13713" spans="1:4" hidden="1">
      <c r="A13713" s="49" t="s">
        <v>135</v>
      </c>
      <c r="B13713" s="49" t="s">
        <v>108</v>
      </c>
      <c r="C13713" s="49" t="s">
        <v>567</v>
      </c>
      <c r="D13713">
        <v>0</v>
      </c>
    </row>
    <row r="13714" spans="1:4" hidden="1">
      <c r="A13714" s="49" t="s">
        <v>135</v>
      </c>
      <c r="B13714" s="49" t="s">
        <v>108</v>
      </c>
      <c r="C13714" s="49" t="s">
        <v>568</v>
      </c>
      <c r="D13714">
        <v>0</v>
      </c>
    </row>
    <row r="13715" spans="1:4" hidden="1">
      <c r="A13715" s="49" t="s">
        <v>135</v>
      </c>
      <c r="B13715" s="49" t="s">
        <v>108</v>
      </c>
      <c r="C13715" s="49" t="s">
        <v>569</v>
      </c>
      <c r="D13715">
        <v>0</v>
      </c>
    </row>
    <row r="13716" spans="1:4" hidden="1">
      <c r="A13716" s="49" t="s">
        <v>135</v>
      </c>
      <c r="B13716" s="49" t="s">
        <v>108</v>
      </c>
      <c r="C13716" s="49" t="s">
        <v>570</v>
      </c>
      <c r="D13716">
        <v>0</v>
      </c>
    </row>
    <row r="13717" spans="1:4" hidden="1">
      <c r="A13717" s="49" t="s">
        <v>135</v>
      </c>
      <c r="B13717" s="49" t="s">
        <v>108</v>
      </c>
      <c r="C13717" s="49" t="s">
        <v>571</v>
      </c>
      <c r="D13717">
        <v>0</v>
      </c>
    </row>
    <row r="13718" spans="1:4" hidden="1">
      <c r="A13718" s="49" t="s">
        <v>135</v>
      </c>
      <c r="B13718" s="49" t="s">
        <v>109</v>
      </c>
      <c r="C13718" s="49" t="s">
        <v>562</v>
      </c>
      <c r="D13718">
        <v>0</v>
      </c>
    </row>
    <row r="13719" spans="1:4" hidden="1">
      <c r="A13719" s="49" t="s">
        <v>135</v>
      </c>
      <c r="B13719" s="49" t="s">
        <v>109</v>
      </c>
      <c r="C13719" s="49" t="s">
        <v>563</v>
      </c>
      <c r="D13719">
        <v>0</v>
      </c>
    </row>
    <row r="13720" spans="1:4" hidden="1">
      <c r="A13720" s="49" t="s">
        <v>135</v>
      </c>
      <c r="B13720" s="49" t="s">
        <v>109</v>
      </c>
      <c r="C13720" s="49" t="s">
        <v>561</v>
      </c>
      <c r="D13720">
        <v>0</v>
      </c>
    </row>
    <row r="13721" spans="1:4" hidden="1">
      <c r="A13721" s="49" t="s">
        <v>135</v>
      </c>
      <c r="B13721" s="49" t="s">
        <v>109</v>
      </c>
      <c r="C13721" s="49" t="s">
        <v>564</v>
      </c>
      <c r="D13721">
        <v>0</v>
      </c>
    </row>
    <row r="13722" spans="1:4" hidden="1">
      <c r="A13722" s="49" t="s">
        <v>135</v>
      </c>
      <c r="B13722" s="49" t="s">
        <v>109</v>
      </c>
      <c r="C13722" s="49" t="s">
        <v>265</v>
      </c>
      <c r="D13722">
        <v>0</v>
      </c>
    </row>
    <row r="13723" spans="1:4" hidden="1">
      <c r="A13723" s="49" t="s">
        <v>135</v>
      </c>
      <c r="B13723" s="49" t="s">
        <v>109</v>
      </c>
      <c r="C13723" s="49" t="s">
        <v>565</v>
      </c>
      <c r="D13723">
        <v>0</v>
      </c>
    </row>
    <row r="13724" spans="1:4" hidden="1">
      <c r="A13724" s="49" t="s">
        <v>135</v>
      </c>
      <c r="B13724" s="49" t="s">
        <v>109</v>
      </c>
      <c r="C13724" s="49" t="s">
        <v>566</v>
      </c>
      <c r="D13724">
        <v>0</v>
      </c>
    </row>
    <row r="13725" spans="1:4" hidden="1">
      <c r="A13725" s="49" t="s">
        <v>135</v>
      </c>
      <c r="B13725" s="49" t="s">
        <v>109</v>
      </c>
      <c r="C13725" s="49" t="s">
        <v>567</v>
      </c>
      <c r="D13725">
        <v>0</v>
      </c>
    </row>
    <row r="13726" spans="1:4" hidden="1">
      <c r="A13726" s="49" t="s">
        <v>135</v>
      </c>
      <c r="B13726" s="49" t="s">
        <v>109</v>
      </c>
      <c r="C13726" s="49" t="s">
        <v>568</v>
      </c>
      <c r="D13726">
        <v>0</v>
      </c>
    </row>
    <row r="13727" spans="1:4" hidden="1">
      <c r="A13727" s="49" t="s">
        <v>135</v>
      </c>
      <c r="B13727" s="49" t="s">
        <v>109</v>
      </c>
      <c r="C13727" s="49" t="s">
        <v>569</v>
      </c>
      <c r="D13727">
        <v>0</v>
      </c>
    </row>
    <row r="13728" spans="1:4" hidden="1">
      <c r="A13728" s="49" t="s">
        <v>135</v>
      </c>
      <c r="B13728" s="49" t="s">
        <v>109</v>
      </c>
      <c r="C13728" s="49" t="s">
        <v>570</v>
      </c>
      <c r="D13728">
        <v>0</v>
      </c>
    </row>
    <row r="13729" spans="1:4" hidden="1">
      <c r="A13729" s="49" t="s">
        <v>135</v>
      </c>
      <c r="B13729" s="49" t="s">
        <v>109</v>
      </c>
      <c r="C13729" s="49" t="s">
        <v>571</v>
      </c>
      <c r="D13729">
        <v>0</v>
      </c>
    </row>
    <row r="13730" spans="1:4" hidden="1">
      <c r="A13730" s="49" t="s">
        <v>135</v>
      </c>
      <c r="B13730" s="49" t="s">
        <v>110</v>
      </c>
      <c r="C13730" s="49" t="s">
        <v>562</v>
      </c>
      <c r="D13730">
        <v>0</v>
      </c>
    </row>
    <row r="13731" spans="1:4" hidden="1">
      <c r="A13731" s="49" t="s">
        <v>135</v>
      </c>
      <c r="B13731" s="49" t="s">
        <v>110</v>
      </c>
      <c r="C13731" s="49" t="s">
        <v>563</v>
      </c>
      <c r="D13731">
        <v>0</v>
      </c>
    </row>
    <row r="13732" spans="1:4" hidden="1">
      <c r="A13732" s="49" t="s">
        <v>135</v>
      </c>
      <c r="B13732" s="49" t="s">
        <v>110</v>
      </c>
      <c r="C13732" s="49" t="s">
        <v>561</v>
      </c>
      <c r="D13732">
        <v>0</v>
      </c>
    </row>
    <row r="13733" spans="1:4" hidden="1">
      <c r="A13733" s="49" t="s">
        <v>135</v>
      </c>
      <c r="B13733" s="49" t="s">
        <v>110</v>
      </c>
      <c r="C13733" s="49" t="s">
        <v>564</v>
      </c>
      <c r="D13733">
        <v>0</v>
      </c>
    </row>
    <row r="13734" spans="1:4" hidden="1">
      <c r="A13734" s="49" t="s">
        <v>135</v>
      </c>
      <c r="B13734" s="49" t="s">
        <v>110</v>
      </c>
      <c r="C13734" s="49" t="s">
        <v>265</v>
      </c>
      <c r="D13734">
        <v>0</v>
      </c>
    </row>
    <row r="13735" spans="1:4" hidden="1">
      <c r="A13735" s="49" t="s">
        <v>135</v>
      </c>
      <c r="B13735" s="49" t="s">
        <v>110</v>
      </c>
      <c r="C13735" s="49" t="s">
        <v>565</v>
      </c>
      <c r="D13735">
        <v>0</v>
      </c>
    </row>
    <row r="13736" spans="1:4" hidden="1">
      <c r="A13736" s="49" t="s">
        <v>135</v>
      </c>
      <c r="B13736" s="49" t="s">
        <v>110</v>
      </c>
      <c r="C13736" s="49" t="s">
        <v>566</v>
      </c>
      <c r="D13736">
        <v>0</v>
      </c>
    </row>
    <row r="13737" spans="1:4" hidden="1">
      <c r="A13737" s="49" t="s">
        <v>135</v>
      </c>
      <c r="B13737" s="49" t="s">
        <v>110</v>
      </c>
      <c r="C13737" s="49" t="s">
        <v>567</v>
      </c>
      <c r="D13737">
        <v>0</v>
      </c>
    </row>
    <row r="13738" spans="1:4" hidden="1">
      <c r="A13738" s="49" t="s">
        <v>135</v>
      </c>
      <c r="B13738" s="49" t="s">
        <v>110</v>
      </c>
      <c r="C13738" s="49" t="s">
        <v>568</v>
      </c>
      <c r="D13738">
        <v>0</v>
      </c>
    </row>
    <row r="13739" spans="1:4" hidden="1">
      <c r="A13739" s="49" t="s">
        <v>135</v>
      </c>
      <c r="B13739" s="49" t="s">
        <v>110</v>
      </c>
      <c r="C13739" s="49" t="s">
        <v>569</v>
      </c>
      <c r="D13739">
        <v>0</v>
      </c>
    </row>
    <row r="13740" spans="1:4" hidden="1">
      <c r="A13740" s="49" t="s">
        <v>135</v>
      </c>
      <c r="B13740" s="49" t="s">
        <v>110</v>
      </c>
      <c r="C13740" s="49" t="s">
        <v>570</v>
      </c>
      <c r="D13740">
        <v>0</v>
      </c>
    </row>
    <row r="13741" spans="1:4" hidden="1">
      <c r="A13741" s="49" t="s">
        <v>135</v>
      </c>
      <c r="B13741" s="49" t="s">
        <v>110</v>
      </c>
      <c r="C13741" s="49" t="s">
        <v>571</v>
      </c>
      <c r="D13741">
        <v>0</v>
      </c>
    </row>
    <row r="13742" spans="1:4" hidden="1">
      <c r="A13742" s="49" t="s">
        <v>135</v>
      </c>
      <c r="B13742" s="49" t="s">
        <v>111</v>
      </c>
      <c r="C13742" s="49" t="s">
        <v>562</v>
      </c>
      <c r="D13742">
        <v>0</v>
      </c>
    </row>
    <row r="13743" spans="1:4" hidden="1">
      <c r="A13743" s="49" t="s">
        <v>135</v>
      </c>
      <c r="B13743" s="49" t="s">
        <v>111</v>
      </c>
      <c r="C13743" s="49" t="s">
        <v>563</v>
      </c>
      <c r="D13743">
        <v>0</v>
      </c>
    </row>
    <row r="13744" spans="1:4" hidden="1">
      <c r="A13744" s="49" t="s">
        <v>135</v>
      </c>
      <c r="B13744" s="49" t="s">
        <v>111</v>
      </c>
      <c r="C13744" s="49" t="s">
        <v>561</v>
      </c>
      <c r="D13744">
        <v>0</v>
      </c>
    </row>
    <row r="13745" spans="1:4" hidden="1">
      <c r="A13745" s="49" t="s">
        <v>135</v>
      </c>
      <c r="B13745" s="49" t="s">
        <v>111</v>
      </c>
      <c r="C13745" s="49" t="s">
        <v>564</v>
      </c>
      <c r="D13745">
        <v>0</v>
      </c>
    </row>
    <row r="13746" spans="1:4" hidden="1">
      <c r="A13746" s="49" t="s">
        <v>135</v>
      </c>
      <c r="B13746" s="49" t="s">
        <v>111</v>
      </c>
      <c r="C13746" s="49" t="s">
        <v>265</v>
      </c>
      <c r="D13746">
        <v>0</v>
      </c>
    </row>
    <row r="13747" spans="1:4" hidden="1">
      <c r="A13747" s="49" t="s">
        <v>135</v>
      </c>
      <c r="B13747" s="49" t="s">
        <v>111</v>
      </c>
      <c r="C13747" s="49" t="s">
        <v>565</v>
      </c>
      <c r="D13747">
        <v>0</v>
      </c>
    </row>
    <row r="13748" spans="1:4" hidden="1">
      <c r="A13748" s="49" t="s">
        <v>135</v>
      </c>
      <c r="B13748" s="49" t="s">
        <v>111</v>
      </c>
      <c r="C13748" s="49" t="s">
        <v>566</v>
      </c>
      <c r="D13748">
        <v>0</v>
      </c>
    </row>
    <row r="13749" spans="1:4" hidden="1">
      <c r="A13749" s="49" t="s">
        <v>135</v>
      </c>
      <c r="B13749" s="49" t="s">
        <v>111</v>
      </c>
      <c r="C13749" s="49" t="s">
        <v>567</v>
      </c>
      <c r="D13749">
        <v>0</v>
      </c>
    </row>
    <row r="13750" spans="1:4" hidden="1">
      <c r="A13750" s="49" t="s">
        <v>135</v>
      </c>
      <c r="B13750" s="49" t="s">
        <v>111</v>
      </c>
      <c r="C13750" s="49" t="s">
        <v>568</v>
      </c>
      <c r="D13750">
        <v>0</v>
      </c>
    </row>
    <row r="13751" spans="1:4" hidden="1">
      <c r="A13751" s="49" t="s">
        <v>135</v>
      </c>
      <c r="B13751" s="49" t="s">
        <v>111</v>
      </c>
      <c r="C13751" s="49" t="s">
        <v>569</v>
      </c>
      <c r="D13751">
        <v>0</v>
      </c>
    </row>
    <row r="13752" spans="1:4" hidden="1">
      <c r="A13752" s="49" t="s">
        <v>135</v>
      </c>
      <c r="B13752" s="49" t="s">
        <v>111</v>
      </c>
      <c r="C13752" s="49" t="s">
        <v>570</v>
      </c>
      <c r="D13752">
        <v>0</v>
      </c>
    </row>
    <row r="13753" spans="1:4" hidden="1">
      <c r="A13753" s="49" t="s">
        <v>135</v>
      </c>
      <c r="B13753" s="49" t="s">
        <v>111</v>
      </c>
      <c r="C13753" s="49" t="s">
        <v>571</v>
      </c>
      <c r="D13753">
        <v>0</v>
      </c>
    </row>
    <row r="13754" spans="1:4" hidden="1">
      <c r="A13754" s="49" t="s">
        <v>135</v>
      </c>
      <c r="B13754" s="49" t="s">
        <v>112</v>
      </c>
      <c r="C13754" s="49" t="s">
        <v>562</v>
      </c>
      <c r="D13754">
        <v>0</v>
      </c>
    </row>
    <row r="13755" spans="1:4" hidden="1">
      <c r="A13755" s="49" t="s">
        <v>135</v>
      </c>
      <c r="B13755" s="49" t="s">
        <v>112</v>
      </c>
      <c r="C13755" s="49" t="s">
        <v>563</v>
      </c>
      <c r="D13755">
        <v>0</v>
      </c>
    </row>
    <row r="13756" spans="1:4" hidden="1">
      <c r="A13756" s="49" t="s">
        <v>135</v>
      </c>
      <c r="B13756" s="49" t="s">
        <v>112</v>
      </c>
      <c r="C13756" s="49" t="s">
        <v>561</v>
      </c>
      <c r="D13756">
        <v>0</v>
      </c>
    </row>
    <row r="13757" spans="1:4" hidden="1">
      <c r="A13757" s="49" t="s">
        <v>135</v>
      </c>
      <c r="B13757" s="49" t="s">
        <v>112</v>
      </c>
      <c r="C13757" s="49" t="s">
        <v>564</v>
      </c>
      <c r="D13757">
        <v>0</v>
      </c>
    </row>
    <row r="13758" spans="1:4" hidden="1">
      <c r="A13758" s="49" t="s">
        <v>135</v>
      </c>
      <c r="B13758" s="49" t="s">
        <v>112</v>
      </c>
      <c r="C13758" s="49" t="s">
        <v>265</v>
      </c>
      <c r="D13758">
        <v>0</v>
      </c>
    </row>
    <row r="13759" spans="1:4" hidden="1">
      <c r="A13759" s="49" t="s">
        <v>135</v>
      </c>
      <c r="B13759" s="49" t="s">
        <v>112</v>
      </c>
      <c r="C13759" s="49" t="s">
        <v>565</v>
      </c>
      <c r="D13759">
        <v>0</v>
      </c>
    </row>
    <row r="13760" spans="1:4" hidden="1">
      <c r="A13760" s="49" t="s">
        <v>135</v>
      </c>
      <c r="B13760" s="49" t="s">
        <v>112</v>
      </c>
      <c r="C13760" s="49" t="s">
        <v>566</v>
      </c>
      <c r="D13760">
        <v>0</v>
      </c>
    </row>
    <row r="13761" spans="1:4" hidden="1">
      <c r="A13761" s="49" t="s">
        <v>135</v>
      </c>
      <c r="B13761" s="49" t="s">
        <v>112</v>
      </c>
      <c r="C13761" s="49" t="s">
        <v>567</v>
      </c>
      <c r="D13761">
        <v>0</v>
      </c>
    </row>
    <row r="13762" spans="1:4" hidden="1">
      <c r="A13762" s="49" t="s">
        <v>135</v>
      </c>
      <c r="B13762" s="49" t="s">
        <v>112</v>
      </c>
      <c r="C13762" s="49" t="s">
        <v>568</v>
      </c>
      <c r="D13762">
        <v>0</v>
      </c>
    </row>
    <row r="13763" spans="1:4" hidden="1">
      <c r="A13763" s="49" t="s">
        <v>135</v>
      </c>
      <c r="B13763" s="49" t="s">
        <v>112</v>
      </c>
      <c r="C13763" s="49" t="s">
        <v>569</v>
      </c>
      <c r="D13763">
        <v>0</v>
      </c>
    </row>
    <row r="13764" spans="1:4" hidden="1">
      <c r="A13764" s="49" t="s">
        <v>135</v>
      </c>
      <c r="B13764" s="49" t="s">
        <v>112</v>
      </c>
      <c r="C13764" s="49" t="s">
        <v>570</v>
      </c>
      <c r="D13764">
        <v>0</v>
      </c>
    </row>
    <row r="13765" spans="1:4" hidden="1">
      <c r="A13765" s="49" t="s">
        <v>135</v>
      </c>
      <c r="B13765" s="49" t="s">
        <v>112</v>
      </c>
      <c r="C13765" s="49" t="s">
        <v>571</v>
      </c>
      <c r="D13765">
        <v>0</v>
      </c>
    </row>
    <row r="13766" spans="1:4" hidden="1">
      <c r="A13766" s="49" t="s">
        <v>135</v>
      </c>
      <c r="B13766" s="49" t="s">
        <v>113</v>
      </c>
      <c r="C13766" s="49" t="s">
        <v>562</v>
      </c>
      <c r="D13766">
        <v>0</v>
      </c>
    </row>
    <row r="13767" spans="1:4" hidden="1">
      <c r="A13767" s="49" t="s">
        <v>135</v>
      </c>
      <c r="B13767" s="49" t="s">
        <v>113</v>
      </c>
      <c r="C13767" s="49" t="s">
        <v>563</v>
      </c>
      <c r="D13767">
        <v>0</v>
      </c>
    </row>
    <row r="13768" spans="1:4" hidden="1">
      <c r="A13768" s="49" t="s">
        <v>135</v>
      </c>
      <c r="B13768" s="49" t="s">
        <v>113</v>
      </c>
      <c r="C13768" s="49" t="s">
        <v>561</v>
      </c>
      <c r="D13768">
        <v>0</v>
      </c>
    </row>
    <row r="13769" spans="1:4" hidden="1">
      <c r="A13769" s="49" t="s">
        <v>135</v>
      </c>
      <c r="B13769" s="49" t="s">
        <v>113</v>
      </c>
      <c r="C13769" s="49" t="s">
        <v>564</v>
      </c>
      <c r="D13769">
        <v>0</v>
      </c>
    </row>
    <row r="13770" spans="1:4" hidden="1">
      <c r="A13770" s="49" t="s">
        <v>135</v>
      </c>
      <c r="B13770" s="49" t="s">
        <v>113</v>
      </c>
      <c r="C13770" s="49" t="s">
        <v>265</v>
      </c>
      <c r="D13770">
        <v>0</v>
      </c>
    </row>
    <row r="13771" spans="1:4" hidden="1">
      <c r="A13771" s="49" t="s">
        <v>135</v>
      </c>
      <c r="B13771" s="49" t="s">
        <v>113</v>
      </c>
      <c r="C13771" s="49" t="s">
        <v>565</v>
      </c>
      <c r="D13771">
        <v>0</v>
      </c>
    </row>
    <row r="13772" spans="1:4" hidden="1">
      <c r="A13772" s="49" t="s">
        <v>135</v>
      </c>
      <c r="B13772" s="49" t="s">
        <v>113</v>
      </c>
      <c r="C13772" s="49" t="s">
        <v>566</v>
      </c>
      <c r="D13772">
        <v>0</v>
      </c>
    </row>
    <row r="13773" spans="1:4" hidden="1">
      <c r="A13773" s="49" t="s">
        <v>135</v>
      </c>
      <c r="B13773" s="49" t="s">
        <v>113</v>
      </c>
      <c r="C13773" s="49" t="s">
        <v>567</v>
      </c>
      <c r="D13773">
        <v>0</v>
      </c>
    </row>
    <row r="13774" spans="1:4" hidden="1">
      <c r="A13774" s="49" t="s">
        <v>135</v>
      </c>
      <c r="B13774" s="49" t="s">
        <v>113</v>
      </c>
      <c r="C13774" s="49" t="s">
        <v>568</v>
      </c>
      <c r="D13774">
        <v>0</v>
      </c>
    </row>
    <row r="13775" spans="1:4" hidden="1">
      <c r="A13775" s="49" t="s">
        <v>135</v>
      </c>
      <c r="B13775" s="49" t="s">
        <v>113</v>
      </c>
      <c r="C13775" s="49" t="s">
        <v>569</v>
      </c>
      <c r="D13775">
        <v>0</v>
      </c>
    </row>
    <row r="13776" spans="1:4" hidden="1">
      <c r="A13776" s="49" t="s">
        <v>135</v>
      </c>
      <c r="B13776" s="49" t="s">
        <v>113</v>
      </c>
      <c r="C13776" s="49" t="s">
        <v>570</v>
      </c>
      <c r="D13776">
        <v>0</v>
      </c>
    </row>
    <row r="13777" spans="1:4" hidden="1">
      <c r="A13777" s="49" t="s">
        <v>135</v>
      </c>
      <c r="B13777" s="49" t="s">
        <v>113</v>
      </c>
      <c r="C13777" s="49" t="s">
        <v>571</v>
      </c>
      <c r="D13777">
        <v>0</v>
      </c>
    </row>
    <row r="13778" spans="1:4" hidden="1">
      <c r="A13778" s="49" t="s">
        <v>135</v>
      </c>
      <c r="B13778" s="49" t="s">
        <v>114</v>
      </c>
      <c r="C13778" s="49" t="s">
        <v>562</v>
      </c>
      <c r="D13778">
        <v>0</v>
      </c>
    </row>
    <row r="13779" spans="1:4" hidden="1">
      <c r="A13779" s="49" t="s">
        <v>135</v>
      </c>
      <c r="B13779" s="49" t="s">
        <v>114</v>
      </c>
      <c r="C13779" s="49" t="s">
        <v>563</v>
      </c>
      <c r="D13779">
        <v>0</v>
      </c>
    </row>
    <row r="13780" spans="1:4" hidden="1">
      <c r="A13780" s="49" t="s">
        <v>135</v>
      </c>
      <c r="B13780" s="49" t="s">
        <v>114</v>
      </c>
      <c r="C13780" s="49" t="s">
        <v>561</v>
      </c>
      <c r="D13780">
        <v>0</v>
      </c>
    </row>
    <row r="13781" spans="1:4" hidden="1">
      <c r="A13781" s="49" t="s">
        <v>135</v>
      </c>
      <c r="B13781" s="49" t="s">
        <v>114</v>
      </c>
      <c r="C13781" s="49" t="s">
        <v>564</v>
      </c>
      <c r="D13781">
        <v>0</v>
      </c>
    </row>
    <row r="13782" spans="1:4" hidden="1">
      <c r="A13782" s="49" t="s">
        <v>135</v>
      </c>
      <c r="B13782" s="49" t="s">
        <v>114</v>
      </c>
      <c r="C13782" s="49" t="s">
        <v>265</v>
      </c>
      <c r="D13782">
        <v>0</v>
      </c>
    </row>
    <row r="13783" spans="1:4" hidden="1">
      <c r="A13783" s="49" t="s">
        <v>135</v>
      </c>
      <c r="B13783" s="49" t="s">
        <v>114</v>
      </c>
      <c r="C13783" s="49" t="s">
        <v>565</v>
      </c>
      <c r="D13783">
        <v>0</v>
      </c>
    </row>
    <row r="13784" spans="1:4" hidden="1">
      <c r="A13784" s="49" t="s">
        <v>135</v>
      </c>
      <c r="B13784" s="49" t="s">
        <v>114</v>
      </c>
      <c r="C13784" s="49" t="s">
        <v>566</v>
      </c>
      <c r="D13784">
        <v>0</v>
      </c>
    </row>
    <row r="13785" spans="1:4" hidden="1">
      <c r="A13785" s="49" t="s">
        <v>135</v>
      </c>
      <c r="B13785" s="49" t="s">
        <v>114</v>
      </c>
      <c r="C13785" s="49" t="s">
        <v>567</v>
      </c>
      <c r="D13785">
        <v>0</v>
      </c>
    </row>
    <row r="13786" spans="1:4" hidden="1">
      <c r="A13786" s="49" t="s">
        <v>135</v>
      </c>
      <c r="B13786" s="49" t="s">
        <v>114</v>
      </c>
      <c r="C13786" s="49" t="s">
        <v>568</v>
      </c>
      <c r="D13786">
        <v>0</v>
      </c>
    </row>
    <row r="13787" spans="1:4" hidden="1">
      <c r="A13787" s="49" t="s">
        <v>135</v>
      </c>
      <c r="B13787" s="49" t="s">
        <v>114</v>
      </c>
      <c r="C13787" s="49" t="s">
        <v>569</v>
      </c>
      <c r="D13787">
        <v>0</v>
      </c>
    </row>
    <row r="13788" spans="1:4" hidden="1">
      <c r="A13788" s="49" t="s">
        <v>135</v>
      </c>
      <c r="B13788" s="49" t="s">
        <v>114</v>
      </c>
      <c r="C13788" s="49" t="s">
        <v>570</v>
      </c>
      <c r="D13788">
        <v>0</v>
      </c>
    </row>
    <row r="13789" spans="1:4" hidden="1">
      <c r="A13789" s="49" t="s">
        <v>135</v>
      </c>
      <c r="B13789" s="49" t="s">
        <v>114</v>
      </c>
      <c r="C13789" s="49" t="s">
        <v>571</v>
      </c>
      <c r="D13789">
        <v>0</v>
      </c>
    </row>
    <row r="13790" spans="1:4" hidden="1">
      <c r="A13790" s="49" t="s">
        <v>135</v>
      </c>
      <c r="B13790" s="49" t="s">
        <v>115</v>
      </c>
      <c r="C13790" s="49" t="s">
        <v>562</v>
      </c>
      <c r="D13790">
        <v>0</v>
      </c>
    </row>
    <row r="13791" spans="1:4" hidden="1">
      <c r="A13791" s="49" t="s">
        <v>135</v>
      </c>
      <c r="B13791" s="49" t="s">
        <v>115</v>
      </c>
      <c r="C13791" s="49" t="s">
        <v>563</v>
      </c>
      <c r="D13791">
        <v>0</v>
      </c>
    </row>
    <row r="13792" spans="1:4" hidden="1">
      <c r="A13792" s="49" t="s">
        <v>135</v>
      </c>
      <c r="B13792" s="49" t="s">
        <v>115</v>
      </c>
      <c r="C13792" s="49" t="s">
        <v>561</v>
      </c>
      <c r="D13792">
        <v>0</v>
      </c>
    </row>
    <row r="13793" spans="1:4" hidden="1">
      <c r="A13793" s="49" t="s">
        <v>135</v>
      </c>
      <c r="B13793" s="49" t="s">
        <v>115</v>
      </c>
      <c r="C13793" s="49" t="s">
        <v>564</v>
      </c>
      <c r="D13793">
        <v>0</v>
      </c>
    </row>
    <row r="13794" spans="1:4" hidden="1">
      <c r="A13794" s="49" t="s">
        <v>135</v>
      </c>
      <c r="B13794" s="49" t="s">
        <v>115</v>
      </c>
      <c r="C13794" s="49" t="s">
        <v>265</v>
      </c>
      <c r="D13794">
        <v>0</v>
      </c>
    </row>
    <row r="13795" spans="1:4" hidden="1">
      <c r="A13795" s="49" t="s">
        <v>135</v>
      </c>
      <c r="B13795" s="49" t="s">
        <v>115</v>
      </c>
      <c r="C13795" s="49" t="s">
        <v>565</v>
      </c>
      <c r="D13795">
        <v>0</v>
      </c>
    </row>
    <row r="13796" spans="1:4" hidden="1">
      <c r="A13796" s="49" t="s">
        <v>135</v>
      </c>
      <c r="B13796" s="49" t="s">
        <v>115</v>
      </c>
      <c r="C13796" s="49" t="s">
        <v>566</v>
      </c>
      <c r="D13796">
        <v>0</v>
      </c>
    </row>
    <row r="13797" spans="1:4" hidden="1">
      <c r="A13797" s="49" t="s">
        <v>135</v>
      </c>
      <c r="B13797" s="49" t="s">
        <v>115</v>
      </c>
      <c r="C13797" s="49" t="s">
        <v>567</v>
      </c>
      <c r="D13797">
        <v>0</v>
      </c>
    </row>
    <row r="13798" spans="1:4" hidden="1">
      <c r="A13798" s="49" t="s">
        <v>135</v>
      </c>
      <c r="B13798" s="49" t="s">
        <v>115</v>
      </c>
      <c r="C13798" s="49" t="s">
        <v>568</v>
      </c>
      <c r="D13798">
        <v>0</v>
      </c>
    </row>
    <row r="13799" spans="1:4" hidden="1">
      <c r="A13799" s="49" t="s">
        <v>135</v>
      </c>
      <c r="B13799" s="49" t="s">
        <v>115</v>
      </c>
      <c r="C13799" s="49" t="s">
        <v>569</v>
      </c>
      <c r="D13799">
        <v>0</v>
      </c>
    </row>
    <row r="13800" spans="1:4" hidden="1">
      <c r="A13800" s="49" t="s">
        <v>135</v>
      </c>
      <c r="B13800" s="49" t="s">
        <v>115</v>
      </c>
      <c r="C13800" s="49" t="s">
        <v>570</v>
      </c>
      <c r="D13800">
        <v>0</v>
      </c>
    </row>
    <row r="13801" spans="1:4" hidden="1">
      <c r="A13801" s="49" t="s">
        <v>135</v>
      </c>
      <c r="B13801" s="49" t="s">
        <v>115</v>
      </c>
      <c r="C13801" s="49" t="s">
        <v>571</v>
      </c>
      <c r="D13801">
        <v>0</v>
      </c>
    </row>
    <row r="13802" spans="1:4" hidden="1">
      <c r="A13802" s="49" t="s">
        <v>135</v>
      </c>
      <c r="B13802" s="49" t="s">
        <v>116</v>
      </c>
      <c r="C13802" s="49" t="s">
        <v>562</v>
      </c>
      <c r="D13802">
        <v>0</v>
      </c>
    </row>
    <row r="13803" spans="1:4" hidden="1">
      <c r="A13803" s="49" t="s">
        <v>135</v>
      </c>
      <c r="B13803" s="49" t="s">
        <v>116</v>
      </c>
      <c r="C13803" s="49" t="s">
        <v>563</v>
      </c>
      <c r="D13803">
        <v>0</v>
      </c>
    </row>
    <row r="13804" spans="1:4" hidden="1">
      <c r="A13804" s="49" t="s">
        <v>135</v>
      </c>
      <c r="B13804" s="49" t="s">
        <v>116</v>
      </c>
      <c r="C13804" s="49" t="s">
        <v>561</v>
      </c>
      <c r="D13804">
        <v>0</v>
      </c>
    </row>
    <row r="13805" spans="1:4" hidden="1">
      <c r="A13805" s="49" t="s">
        <v>135</v>
      </c>
      <c r="B13805" s="49" t="s">
        <v>116</v>
      </c>
      <c r="C13805" s="49" t="s">
        <v>564</v>
      </c>
      <c r="D13805">
        <v>0</v>
      </c>
    </row>
    <row r="13806" spans="1:4" hidden="1">
      <c r="A13806" s="49" t="s">
        <v>135</v>
      </c>
      <c r="B13806" s="49" t="s">
        <v>116</v>
      </c>
      <c r="C13806" s="49" t="s">
        <v>265</v>
      </c>
      <c r="D13806">
        <v>0</v>
      </c>
    </row>
    <row r="13807" spans="1:4" hidden="1">
      <c r="A13807" s="49" t="s">
        <v>135</v>
      </c>
      <c r="B13807" s="49" t="s">
        <v>116</v>
      </c>
      <c r="C13807" s="49" t="s">
        <v>565</v>
      </c>
      <c r="D13807">
        <v>0</v>
      </c>
    </row>
    <row r="13808" spans="1:4" hidden="1">
      <c r="A13808" s="49" t="s">
        <v>135</v>
      </c>
      <c r="B13808" s="49" t="s">
        <v>116</v>
      </c>
      <c r="C13808" s="49" t="s">
        <v>566</v>
      </c>
      <c r="D13808">
        <v>0</v>
      </c>
    </row>
    <row r="13809" spans="1:4" hidden="1">
      <c r="A13809" s="49" t="s">
        <v>135</v>
      </c>
      <c r="B13809" s="49" t="s">
        <v>116</v>
      </c>
      <c r="C13809" s="49" t="s">
        <v>567</v>
      </c>
      <c r="D13809">
        <v>0</v>
      </c>
    </row>
    <row r="13810" spans="1:4" hidden="1">
      <c r="A13810" s="49" t="s">
        <v>135</v>
      </c>
      <c r="B13810" s="49" t="s">
        <v>116</v>
      </c>
      <c r="C13810" s="49" t="s">
        <v>568</v>
      </c>
      <c r="D13810">
        <v>0</v>
      </c>
    </row>
    <row r="13811" spans="1:4" hidden="1">
      <c r="A13811" s="49" t="s">
        <v>135</v>
      </c>
      <c r="B13811" s="49" t="s">
        <v>116</v>
      </c>
      <c r="C13811" s="49" t="s">
        <v>569</v>
      </c>
      <c r="D13811">
        <v>0</v>
      </c>
    </row>
    <row r="13812" spans="1:4" hidden="1">
      <c r="A13812" s="49" t="s">
        <v>135</v>
      </c>
      <c r="B13812" s="49" t="s">
        <v>116</v>
      </c>
      <c r="C13812" s="49" t="s">
        <v>570</v>
      </c>
      <c r="D13812">
        <v>0</v>
      </c>
    </row>
    <row r="13813" spans="1:4" hidden="1">
      <c r="A13813" s="49" t="s">
        <v>135</v>
      </c>
      <c r="B13813" s="49" t="s">
        <v>116</v>
      </c>
      <c r="C13813" s="49" t="s">
        <v>571</v>
      </c>
      <c r="D13813">
        <v>0</v>
      </c>
    </row>
    <row r="13814" spans="1:4" hidden="1">
      <c r="A13814" s="49" t="s">
        <v>135</v>
      </c>
      <c r="B13814" s="49" t="s">
        <v>117</v>
      </c>
      <c r="C13814" s="49" t="s">
        <v>562</v>
      </c>
      <c r="D13814">
        <v>0</v>
      </c>
    </row>
    <row r="13815" spans="1:4" hidden="1">
      <c r="A13815" s="49" t="s">
        <v>135</v>
      </c>
      <c r="B13815" s="49" t="s">
        <v>117</v>
      </c>
      <c r="C13815" s="49" t="s">
        <v>563</v>
      </c>
      <c r="D13815">
        <v>0</v>
      </c>
    </row>
    <row r="13816" spans="1:4" hidden="1">
      <c r="A13816" s="49" t="s">
        <v>135</v>
      </c>
      <c r="B13816" s="49" t="s">
        <v>117</v>
      </c>
      <c r="C13816" s="49" t="s">
        <v>561</v>
      </c>
      <c r="D13816">
        <v>0</v>
      </c>
    </row>
    <row r="13817" spans="1:4" hidden="1">
      <c r="A13817" s="49" t="s">
        <v>135</v>
      </c>
      <c r="B13817" s="49" t="s">
        <v>117</v>
      </c>
      <c r="C13817" s="49" t="s">
        <v>564</v>
      </c>
      <c r="D13817">
        <v>0</v>
      </c>
    </row>
    <row r="13818" spans="1:4" hidden="1">
      <c r="A13818" s="49" t="s">
        <v>135</v>
      </c>
      <c r="B13818" s="49" t="s">
        <v>117</v>
      </c>
      <c r="C13818" s="49" t="s">
        <v>265</v>
      </c>
      <c r="D13818">
        <v>0</v>
      </c>
    </row>
    <row r="13819" spans="1:4" hidden="1">
      <c r="A13819" s="49" t="s">
        <v>135</v>
      </c>
      <c r="B13819" s="49" t="s">
        <v>117</v>
      </c>
      <c r="C13819" s="49" t="s">
        <v>565</v>
      </c>
      <c r="D13819">
        <v>0</v>
      </c>
    </row>
    <row r="13820" spans="1:4" hidden="1">
      <c r="A13820" s="49" t="s">
        <v>135</v>
      </c>
      <c r="B13820" s="49" t="s">
        <v>117</v>
      </c>
      <c r="C13820" s="49" t="s">
        <v>566</v>
      </c>
      <c r="D13820">
        <v>0</v>
      </c>
    </row>
    <row r="13821" spans="1:4" hidden="1">
      <c r="A13821" s="49" t="s">
        <v>135</v>
      </c>
      <c r="B13821" s="49" t="s">
        <v>117</v>
      </c>
      <c r="C13821" s="49" t="s">
        <v>567</v>
      </c>
      <c r="D13821">
        <v>0</v>
      </c>
    </row>
    <row r="13822" spans="1:4" hidden="1">
      <c r="A13822" s="49" t="s">
        <v>135</v>
      </c>
      <c r="B13822" s="49" t="s">
        <v>117</v>
      </c>
      <c r="C13822" s="49" t="s">
        <v>568</v>
      </c>
      <c r="D13822">
        <v>0</v>
      </c>
    </row>
    <row r="13823" spans="1:4" hidden="1">
      <c r="A13823" s="49" t="s">
        <v>135</v>
      </c>
      <c r="B13823" s="49" t="s">
        <v>117</v>
      </c>
      <c r="C13823" s="49" t="s">
        <v>569</v>
      </c>
      <c r="D13823">
        <v>0</v>
      </c>
    </row>
    <row r="13824" spans="1:4" hidden="1">
      <c r="A13824" s="49" t="s">
        <v>135</v>
      </c>
      <c r="B13824" s="49" t="s">
        <v>117</v>
      </c>
      <c r="C13824" s="49" t="s">
        <v>570</v>
      </c>
      <c r="D13824">
        <v>0</v>
      </c>
    </row>
    <row r="13825" spans="1:4" hidden="1">
      <c r="A13825" s="49" t="s">
        <v>135</v>
      </c>
      <c r="B13825" s="49" t="s">
        <v>117</v>
      </c>
      <c r="C13825" s="49" t="s">
        <v>571</v>
      </c>
      <c r="D13825">
        <v>0</v>
      </c>
    </row>
    <row r="13826" spans="1:4" hidden="1">
      <c r="A13826" s="49" t="s">
        <v>135</v>
      </c>
      <c r="B13826" s="49" t="s">
        <v>118</v>
      </c>
      <c r="C13826" s="49" t="s">
        <v>562</v>
      </c>
      <c r="D13826">
        <v>0</v>
      </c>
    </row>
    <row r="13827" spans="1:4" hidden="1">
      <c r="A13827" s="49" t="s">
        <v>135</v>
      </c>
      <c r="B13827" s="49" t="s">
        <v>118</v>
      </c>
      <c r="C13827" s="49" t="s">
        <v>563</v>
      </c>
      <c r="D13827">
        <v>0</v>
      </c>
    </row>
    <row r="13828" spans="1:4" hidden="1">
      <c r="A13828" s="49" t="s">
        <v>135</v>
      </c>
      <c r="B13828" s="49" t="s">
        <v>118</v>
      </c>
      <c r="C13828" s="49" t="s">
        <v>561</v>
      </c>
      <c r="D13828">
        <v>0</v>
      </c>
    </row>
    <row r="13829" spans="1:4" hidden="1">
      <c r="A13829" s="49" t="s">
        <v>135</v>
      </c>
      <c r="B13829" s="49" t="s">
        <v>118</v>
      </c>
      <c r="C13829" s="49" t="s">
        <v>564</v>
      </c>
      <c r="D13829">
        <v>0</v>
      </c>
    </row>
    <row r="13830" spans="1:4" hidden="1">
      <c r="A13830" s="49" t="s">
        <v>135</v>
      </c>
      <c r="B13830" s="49" t="s">
        <v>118</v>
      </c>
      <c r="C13830" s="49" t="s">
        <v>265</v>
      </c>
      <c r="D13830">
        <v>0</v>
      </c>
    </row>
    <row r="13831" spans="1:4" hidden="1">
      <c r="A13831" s="49" t="s">
        <v>135</v>
      </c>
      <c r="B13831" s="49" t="s">
        <v>118</v>
      </c>
      <c r="C13831" s="49" t="s">
        <v>565</v>
      </c>
      <c r="D13831">
        <v>0</v>
      </c>
    </row>
    <row r="13832" spans="1:4" hidden="1">
      <c r="A13832" s="49" t="s">
        <v>135</v>
      </c>
      <c r="B13832" s="49" t="s">
        <v>118</v>
      </c>
      <c r="C13832" s="49" t="s">
        <v>566</v>
      </c>
      <c r="D13832">
        <v>0</v>
      </c>
    </row>
    <row r="13833" spans="1:4" hidden="1">
      <c r="A13833" s="49" t="s">
        <v>135</v>
      </c>
      <c r="B13833" s="49" t="s">
        <v>118</v>
      </c>
      <c r="C13833" s="49" t="s">
        <v>567</v>
      </c>
      <c r="D13833">
        <v>0</v>
      </c>
    </row>
    <row r="13834" spans="1:4" hidden="1">
      <c r="A13834" s="49" t="s">
        <v>135</v>
      </c>
      <c r="B13834" s="49" t="s">
        <v>118</v>
      </c>
      <c r="C13834" s="49" t="s">
        <v>568</v>
      </c>
      <c r="D13834">
        <v>0</v>
      </c>
    </row>
    <row r="13835" spans="1:4" hidden="1">
      <c r="A13835" s="49" t="s">
        <v>135</v>
      </c>
      <c r="B13835" s="49" t="s">
        <v>118</v>
      </c>
      <c r="C13835" s="49" t="s">
        <v>569</v>
      </c>
      <c r="D13835">
        <v>0</v>
      </c>
    </row>
    <row r="13836" spans="1:4" hidden="1">
      <c r="A13836" s="49" t="s">
        <v>135</v>
      </c>
      <c r="B13836" s="49" t="s">
        <v>118</v>
      </c>
      <c r="C13836" s="49" t="s">
        <v>570</v>
      </c>
      <c r="D13836">
        <v>0</v>
      </c>
    </row>
    <row r="13837" spans="1:4" hidden="1">
      <c r="A13837" s="49" t="s">
        <v>135</v>
      </c>
      <c r="B13837" s="49" t="s">
        <v>118</v>
      </c>
      <c r="C13837" s="49" t="s">
        <v>571</v>
      </c>
      <c r="D13837">
        <v>0</v>
      </c>
    </row>
    <row r="13838" spans="1:4" hidden="1">
      <c r="A13838" s="49" t="s">
        <v>135</v>
      </c>
      <c r="B13838" s="49" t="s">
        <v>119</v>
      </c>
      <c r="C13838" s="49" t="s">
        <v>562</v>
      </c>
      <c r="D13838">
        <v>0</v>
      </c>
    </row>
    <row r="13839" spans="1:4" hidden="1">
      <c r="A13839" s="49" t="s">
        <v>135</v>
      </c>
      <c r="B13839" s="49" t="s">
        <v>119</v>
      </c>
      <c r="C13839" s="49" t="s">
        <v>563</v>
      </c>
      <c r="D13839">
        <v>0</v>
      </c>
    </row>
    <row r="13840" spans="1:4" hidden="1">
      <c r="A13840" s="49" t="s">
        <v>135</v>
      </c>
      <c r="B13840" s="49" t="s">
        <v>119</v>
      </c>
      <c r="C13840" s="49" t="s">
        <v>561</v>
      </c>
      <c r="D13840">
        <v>0</v>
      </c>
    </row>
    <row r="13841" spans="1:4" hidden="1">
      <c r="A13841" s="49" t="s">
        <v>135</v>
      </c>
      <c r="B13841" s="49" t="s">
        <v>119</v>
      </c>
      <c r="C13841" s="49" t="s">
        <v>564</v>
      </c>
      <c r="D13841">
        <v>0</v>
      </c>
    </row>
    <row r="13842" spans="1:4" hidden="1">
      <c r="A13842" s="49" t="s">
        <v>135</v>
      </c>
      <c r="B13842" s="49" t="s">
        <v>119</v>
      </c>
      <c r="C13842" s="49" t="s">
        <v>265</v>
      </c>
      <c r="D13842">
        <v>0</v>
      </c>
    </row>
    <row r="13843" spans="1:4" hidden="1">
      <c r="A13843" s="49" t="s">
        <v>135</v>
      </c>
      <c r="B13843" s="49" t="s">
        <v>119</v>
      </c>
      <c r="C13843" s="49" t="s">
        <v>565</v>
      </c>
      <c r="D13843">
        <v>0</v>
      </c>
    </row>
    <row r="13844" spans="1:4" hidden="1">
      <c r="A13844" s="49" t="s">
        <v>135</v>
      </c>
      <c r="B13844" s="49" t="s">
        <v>119</v>
      </c>
      <c r="C13844" s="49" t="s">
        <v>566</v>
      </c>
      <c r="D13844">
        <v>0</v>
      </c>
    </row>
    <row r="13845" spans="1:4" hidden="1">
      <c r="A13845" s="49" t="s">
        <v>135</v>
      </c>
      <c r="B13845" s="49" t="s">
        <v>119</v>
      </c>
      <c r="C13845" s="49" t="s">
        <v>567</v>
      </c>
      <c r="D13845">
        <v>0</v>
      </c>
    </row>
    <row r="13846" spans="1:4" hidden="1">
      <c r="A13846" s="49" t="s">
        <v>135</v>
      </c>
      <c r="B13846" s="49" t="s">
        <v>119</v>
      </c>
      <c r="C13846" s="49" t="s">
        <v>568</v>
      </c>
      <c r="D13846">
        <v>0</v>
      </c>
    </row>
    <row r="13847" spans="1:4" hidden="1">
      <c r="A13847" s="49" t="s">
        <v>135</v>
      </c>
      <c r="B13847" s="49" t="s">
        <v>119</v>
      </c>
      <c r="C13847" s="49" t="s">
        <v>569</v>
      </c>
      <c r="D13847">
        <v>0</v>
      </c>
    </row>
    <row r="13848" spans="1:4" hidden="1">
      <c r="A13848" s="49" t="s">
        <v>135</v>
      </c>
      <c r="B13848" s="49" t="s">
        <v>119</v>
      </c>
      <c r="C13848" s="49" t="s">
        <v>570</v>
      </c>
      <c r="D13848">
        <v>0</v>
      </c>
    </row>
    <row r="13849" spans="1:4" hidden="1">
      <c r="A13849" s="49" t="s">
        <v>135</v>
      </c>
      <c r="B13849" s="49" t="s">
        <v>119</v>
      </c>
      <c r="C13849" s="49" t="s">
        <v>571</v>
      </c>
      <c r="D13849">
        <v>0</v>
      </c>
    </row>
    <row r="13850" spans="1:4" hidden="1">
      <c r="A13850" s="49" t="s">
        <v>135</v>
      </c>
      <c r="B13850" s="49" t="s">
        <v>198</v>
      </c>
      <c r="C13850" s="49" t="s">
        <v>562</v>
      </c>
      <c r="D13850">
        <v>0</v>
      </c>
    </row>
    <row r="13851" spans="1:4" hidden="1">
      <c r="A13851" s="49" t="s">
        <v>135</v>
      </c>
      <c r="B13851" s="49" t="s">
        <v>198</v>
      </c>
      <c r="C13851" s="49" t="s">
        <v>563</v>
      </c>
      <c r="D13851">
        <v>0</v>
      </c>
    </row>
    <row r="13852" spans="1:4" hidden="1">
      <c r="A13852" s="49" t="s">
        <v>135</v>
      </c>
      <c r="B13852" s="49" t="s">
        <v>198</v>
      </c>
      <c r="C13852" s="49" t="s">
        <v>561</v>
      </c>
      <c r="D13852">
        <v>0</v>
      </c>
    </row>
    <row r="13853" spans="1:4" hidden="1">
      <c r="A13853" s="49" t="s">
        <v>135</v>
      </c>
      <c r="B13853" s="49" t="s">
        <v>198</v>
      </c>
      <c r="C13853" s="49" t="s">
        <v>564</v>
      </c>
      <c r="D13853">
        <v>0</v>
      </c>
    </row>
    <row r="13854" spans="1:4" hidden="1">
      <c r="A13854" s="49" t="s">
        <v>135</v>
      </c>
      <c r="B13854" s="49" t="s">
        <v>198</v>
      </c>
      <c r="C13854" s="49" t="s">
        <v>265</v>
      </c>
      <c r="D13854">
        <v>0</v>
      </c>
    </row>
    <row r="13855" spans="1:4" hidden="1">
      <c r="A13855" s="49" t="s">
        <v>135</v>
      </c>
      <c r="B13855" s="49" t="s">
        <v>198</v>
      </c>
      <c r="C13855" s="49" t="s">
        <v>565</v>
      </c>
      <c r="D13855">
        <v>0</v>
      </c>
    </row>
    <row r="13856" spans="1:4" hidden="1">
      <c r="A13856" s="49" t="s">
        <v>135</v>
      </c>
      <c r="B13856" s="49" t="s">
        <v>198</v>
      </c>
      <c r="C13856" s="49" t="s">
        <v>566</v>
      </c>
      <c r="D13856">
        <v>0</v>
      </c>
    </row>
    <row r="13857" spans="1:4" hidden="1">
      <c r="A13857" s="49" t="s">
        <v>135</v>
      </c>
      <c r="B13857" s="49" t="s">
        <v>198</v>
      </c>
      <c r="C13857" s="49" t="s">
        <v>567</v>
      </c>
      <c r="D13857">
        <v>0</v>
      </c>
    </row>
    <row r="13858" spans="1:4" hidden="1">
      <c r="A13858" s="49" t="s">
        <v>135</v>
      </c>
      <c r="B13858" s="49" t="s">
        <v>198</v>
      </c>
      <c r="C13858" s="49" t="s">
        <v>568</v>
      </c>
      <c r="D13858">
        <v>0</v>
      </c>
    </row>
    <row r="13859" spans="1:4" hidden="1">
      <c r="A13859" s="49" t="s">
        <v>135</v>
      </c>
      <c r="B13859" s="49" t="s">
        <v>198</v>
      </c>
      <c r="C13859" s="49" t="s">
        <v>569</v>
      </c>
      <c r="D13859">
        <v>0</v>
      </c>
    </row>
    <row r="13860" spans="1:4" hidden="1">
      <c r="A13860" s="49" t="s">
        <v>135</v>
      </c>
      <c r="B13860" s="49" t="s">
        <v>198</v>
      </c>
      <c r="C13860" s="49" t="s">
        <v>570</v>
      </c>
      <c r="D13860">
        <v>0</v>
      </c>
    </row>
    <row r="13861" spans="1:4" hidden="1">
      <c r="A13861" s="49" t="s">
        <v>135</v>
      </c>
      <c r="B13861" s="49" t="s">
        <v>198</v>
      </c>
      <c r="C13861" s="49" t="s">
        <v>571</v>
      </c>
      <c r="D13861">
        <v>0</v>
      </c>
    </row>
    <row r="13862" spans="1:4" hidden="1">
      <c r="A13862" s="49" t="s">
        <v>135</v>
      </c>
      <c r="B13862" s="49" t="s">
        <v>121</v>
      </c>
      <c r="C13862" s="49" t="s">
        <v>562</v>
      </c>
      <c r="D13862">
        <v>0</v>
      </c>
    </row>
    <row r="13863" spans="1:4" hidden="1">
      <c r="A13863" s="49" t="s">
        <v>135</v>
      </c>
      <c r="B13863" s="49" t="s">
        <v>121</v>
      </c>
      <c r="C13863" s="49" t="s">
        <v>563</v>
      </c>
      <c r="D13863">
        <v>0</v>
      </c>
    </row>
    <row r="13864" spans="1:4" hidden="1">
      <c r="A13864" s="49" t="s">
        <v>135</v>
      </c>
      <c r="B13864" s="49" t="s">
        <v>121</v>
      </c>
      <c r="C13864" s="49" t="s">
        <v>561</v>
      </c>
      <c r="D13864">
        <v>0</v>
      </c>
    </row>
    <row r="13865" spans="1:4" hidden="1">
      <c r="A13865" s="49" t="s">
        <v>135</v>
      </c>
      <c r="B13865" s="49" t="s">
        <v>121</v>
      </c>
      <c r="C13865" s="49" t="s">
        <v>564</v>
      </c>
      <c r="D13865">
        <v>0</v>
      </c>
    </row>
    <row r="13866" spans="1:4" hidden="1">
      <c r="A13866" s="49" t="s">
        <v>135</v>
      </c>
      <c r="B13866" s="49" t="s">
        <v>121</v>
      </c>
      <c r="C13866" s="49" t="s">
        <v>265</v>
      </c>
      <c r="D13866">
        <v>0</v>
      </c>
    </row>
    <row r="13867" spans="1:4" hidden="1">
      <c r="A13867" s="49" t="s">
        <v>135</v>
      </c>
      <c r="B13867" s="49" t="s">
        <v>121</v>
      </c>
      <c r="C13867" s="49" t="s">
        <v>565</v>
      </c>
      <c r="D13867">
        <v>0</v>
      </c>
    </row>
    <row r="13868" spans="1:4" hidden="1">
      <c r="A13868" s="49" t="s">
        <v>135</v>
      </c>
      <c r="B13868" s="49" t="s">
        <v>121</v>
      </c>
      <c r="C13868" s="49" t="s">
        <v>566</v>
      </c>
      <c r="D13868">
        <v>0</v>
      </c>
    </row>
    <row r="13869" spans="1:4" hidden="1">
      <c r="A13869" s="49" t="s">
        <v>135</v>
      </c>
      <c r="B13869" s="49" t="s">
        <v>121</v>
      </c>
      <c r="C13869" s="49" t="s">
        <v>567</v>
      </c>
      <c r="D13869">
        <v>0</v>
      </c>
    </row>
    <row r="13870" spans="1:4" hidden="1">
      <c r="A13870" s="49" t="s">
        <v>135</v>
      </c>
      <c r="B13870" s="49" t="s">
        <v>121</v>
      </c>
      <c r="C13870" s="49" t="s">
        <v>568</v>
      </c>
      <c r="D13870">
        <v>0</v>
      </c>
    </row>
    <row r="13871" spans="1:4" hidden="1">
      <c r="A13871" s="49" t="s">
        <v>135</v>
      </c>
      <c r="B13871" s="49" t="s">
        <v>121</v>
      </c>
      <c r="C13871" s="49" t="s">
        <v>569</v>
      </c>
      <c r="D13871">
        <v>0</v>
      </c>
    </row>
    <row r="13872" spans="1:4" hidden="1">
      <c r="A13872" s="49" t="s">
        <v>135</v>
      </c>
      <c r="B13872" s="49" t="s">
        <v>121</v>
      </c>
      <c r="C13872" s="49" t="s">
        <v>570</v>
      </c>
      <c r="D13872">
        <v>0</v>
      </c>
    </row>
    <row r="13873" spans="1:4" hidden="1">
      <c r="A13873" s="49" t="s">
        <v>135</v>
      </c>
      <c r="B13873" s="49" t="s">
        <v>121</v>
      </c>
      <c r="C13873" s="49" t="s">
        <v>571</v>
      </c>
      <c r="D13873">
        <v>0</v>
      </c>
    </row>
    <row r="13874" spans="1:4" hidden="1">
      <c r="A13874" s="49" t="s">
        <v>135</v>
      </c>
      <c r="B13874" s="49" t="s">
        <v>122</v>
      </c>
      <c r="C13874" s="49" t="s">
        <v>562</v>
      </c>
      <c r="D13874">
        <v>0</v>
      </c>
    </row>
    <row r="13875" spans="1:4" hidden="1">
      <c r="A13875" s="49" t="s">
        <v>135</v>
      </c>
      <c r="B13875" s="49" t="s">
        <v>122</v>
      </c>
      <c r="C13875" s="49" t="s">
        <v>563</v>
      </c>
      <c r="D13875">
        <v>0</v>
      </c>
    </row>
    <row r="13876" spans="1:4" hidden="1">
      <c r="A13876" s="49" t="s">
        <v>135</v>
      </c>
      <c r="B13876" s="49" t="s">
        <v>122</v>
      </c>
      <c r="C13876" s="49" t="s">
        <v>561</v>
      </c>
      <c r="D13876">
        <v>0</v>
      </c>
    </row>
    <row r="13877" spans="1:4" hidden="1">
      <c r="A13877" s="49" t="s">
        <v>135</v>
      </c>
      <c r="B13877" s="49" t="s">
        <v>122</v>
      </c>
      <c r="C13877" s="49" t="s">
        <v>564</v>
      </c>
      <c r="D13877">
        <v>0</v>
      </c>
    </row>
    <row r="13878" spans="1:4" hidden="1">
      <c r="A13878" s="49" t="s">
        <v>135</v>
      </c>
      <c r="B13878" s="49" t="s">
        <v>122</v>
      </c>
      <c r="C13878" s="49" t="s">
        <v>265</v>
      </c>
      <c r="D13878">
        <v>0</v>
      </c>
    </row>
    <row r="13879" spans="1:4" hidden="1">
      <c r="A13879" s="49" t="s">
        <v>135</v>
      </c>
      <c r="B13879" s="49" t="s">
        <v>122</v>
      </c>
      <c r="C13879" s="49" t="s">
        <v>565</v>
      </c>
      <c r="D13879">
        <v>0</v>
      </c>
    </row>
    <row r="13880" spans="1:4" hidden="1">
      <c r="A13880" s="49" t="s">
        <v>135</v>
      </c>
      <c r="B13880" s="49" t="s">
        <v>122</v>
      </c>
      <c r="C13880" s="49" t="s">
        <v>566</v>
      </c>
      <c r="D13880">
        <v>0</v>
      </c>
    </row>
    <row r="13881" spans="1:4" hidden="1">
      <c r="A13881" s="49" t="s">
        <v>135</v>
      </c>
      <c r="B13881" s="49" t="s">
        <v>122</v>
      </c>
      <c r="C13881" s="49" t="s">
        <v>567</v>
      </c>
      <c r="D13881">
        <v>0</v>
      </c>
    </row>
    <row r="13882" spans="1:4" hidden="1">
      <c r="A13882" s="49" t="s">
        <v>135</v>
      </c>
      <c r="B13882" s="49" t="s">
        <v>122</v>
      </c>
      <c r="C13882" s="49" t="s">
        <v>568</v>
      </c>
      <c r="D13882">
        <v>0</v>
      </c>
    </row>
    <row r="13883" spans="1:4" hidden="1">
      <c r="A13883" s="49" t="s">
        <v>135</v>
      </c>
      <c r="B13883" s="49" t="s">
        <v>122</v>
      </c>
      <c r="C13883" s="49" t="s">
        <v>569</v>
      </c>
      <c r="D13883">
        <v>0</v>
      </c>
    </row>
    <row r="13884" spans="1:4" hidden="1">
      <c r="A13884" s="49" t="s">
        <v>135</v>
      </c>
      <c r="B13884" s="49" t="s">
        <v>122</v>
      </c>
      <c r="C13884" s="49" t="s">
        <v>570</v>
      </c>
      <c r="D13884">
        <v>0</v>
      </c>
    </row>
    <row r="13885" spans="1:4" hidden="1">
      <c r="A13885" s="49" t="s">
        <v>135</v>
      </c>
      <c r="B13885" s="49" t="s">
        <v>122</v>
      </c>
      <c r="C13885" s="49" t="s">
        <v>571</v>
      </c>
      <c r="D13885">
        <v>0</v>
      </c>
    </row>
    <row r="13886" spans="1:4" hidden="1">
      <c r="A13886" s="49" t="s">
        <v>135</v>
      </c>
      <c r="B13886" s="49" t="s">
        <v>123</v>
      </c>
      <c r="C13886" s="49" t="s">
        <v>562</v>
      </c>
      <c r="D13886">
        <v>0</v>
      </c>
    </row>
    <row r="13887" spans="1:4" hidden="1">
      <c r="A13887" s="49" t="s">
        <v>135</v>
      </c>
      <c r="B13887" s="49" t="s">
        <v>123</v>
      </c>
      <c r="C13887" s="49" t="s">
        <v>563</v>
      </c>
      <c r="D13887">
        <v>0</v>
      </c>
    </row>
    <row r="13888" spans="1:4" hidden="1">
      <c r="A13888" s="49" t="s">
        <v>135</v>
      </c>
      <c r="B13888" s="49" t="s">
        <v>123</v>
      </c>
      <c r="C13888" s="49" t="s">
        <v>561</v>
      </c>
      <c r="D13888">
        <v>0</v>
      </c>
    </row>
    <row r="13889" spans="1:4" hidden="1">
      <c r="A13889" s="49" t="s">
        <v>135</v>
      </c>
      <c r="B13889" s="49" t="s">
        <v>123</v>
      </c>
      <c r="C13889" s="49" t="s">
        <v>564</v>
      </c>
      <c r="D13889">
        <v>0</v>
      </c>
    </row>
    <row r="13890" spans="1:4" hidden="1">
      <c r="A13890" s="49" t="s">
        <v>135</v>
      </c>
      <c r="B13890" s="49" t="s">
        <v>123</v>
      </c>
      <c r="C13890" s="49" t="s">
        <v>265</v>
      </c>
      <c r="D13890">
        <v>0</v>
      </c>
    </row>
    <row r="13891" spans="1:4" hidden="1">
      <c r="A13891" s="49" t="s">
        <v>135</v>
      </c>
      <c r="B13891" s="49" t="s">
        <v>123</v>
      </c>
      <c r="C13891" s="49" t="s">
        <v>565</v>
      </c>
      <c r="D13891">
        <v>0</v>
      </c>
    </row>
    <row r="13892" spans="1:4" hidden="1">
      <c r="A13892" s="49" t="s">
        <v>135</v>
      </c>
      <c r="B13892" s="49" t="s">
        <v>123</v>
      </c>
      <c r="C13892" s="49" t="s">
        <v>566</v>
      </c>
      <c r="D13892">
        <v>0</v>
      </c>
    </row>
    <row r="13893" spans="1:4" hidden="1">
      <c r="A13893" s="49" t="s">
        <v>135</v>
      </c>
      <c r="B13893" s="49" t="s">
        <v>123</v>
      </c>
      <c r="C13893" s="49" t="s">
        <v>567</v>
      </c>
      <c r="D13893">
        <v>0</v>
      </c>
    </row>
    <row r="13894" spans="1:4" hidden="1">
      <c r="A13894" s="49" t="s">
        <v>135</v>
      </c>
      <c r="B13894" s="49" t="s">
        <v>123</v>
      </c>
      <c r="C13894" s="49" t="s">
        <v>568</v>
      </c>
      <c r="D13894">
        <v>0</v>
      </c>
    </row>
    <row r="13895" spans="1:4" hidden="1">
      <c r="A13895" s="49" t="s">
        <v>135</v>
      </c>
      <c r="B13895" s="49" t="s">
        <v>123</v>
      </c>
      <c r="C13895" s="49" t="s">
        <v>569</v>
      </c>
      <c r="D13895">
        <v>0</v>
      </c>
    </row>
    <row r="13896" spans="1:4" hidden="1">
      <c r="A13896" s="49" t="s">
        <v>135</v>
      </c>
      <c r="B13896" s="49" t="s">
        <v>123</v>
      </c>
      <c r="C13896" s="49" t="s">
        <v>570</v>
      </c>
      <c r="D13896">
        <v>0</v>
      </c>
    </row>
    <row r="13897" spans="1:4" hidden="1">
      <c r="A13897" s="49" t="s">
        <v>135</v>
      </c>
      <c r="B13897" s="49" t="s">
        <v>123</v>
      </c>
      <c r="C13897" s="49" t="s">
        <v>571</v>
      </c>
      <c r="D13897">
        <v>0</v>
      </c>
    </row>
    <row r="13898" spans="1:4" hidden="1">
      <c r="A13898" s="49" t="s">
        <v>136</v>
      </c>
      <c r="B13898" s="49" t="s">
        <v>124</v>
      </c>
      <c r="C13898" s="49" t="s">
        <v>562</v>
      </c>
      <c r="D13898">
        <v>0</v>
      </c>
    </row>
    <row r="13899" spans="1:4" hidden="1">
      <c r="A13899" s="49" t="s">
        <v>136</v>
      </c>
      <c r="B13899" s="49" t="s">
        <v>124</v>
      </c>
      <c r="C13899" s="49" t="s">
        <v>563</v>
      </c>
      <c r="D13899">
        <v>0</v>
      </c>
    </row>
    <row r="13900" spans="1:4" hidden="1">
      <c r="A13900" s="49" t="s">
        <v>136</v>
      </c>
      <c r="B13900" s="49" t="s">
        <v>124</v>
      </c>
      <c r="C13900" s="49" t="s">
        <v>561</v>
      </c>
      <c r="D13900">
        <v>0</v>
      </c>
    </row>
    <row r="13901" spans="1:4" hidden="1">
      <c r="A13901" s="49" t="s">
        <v>136</v>
      </c>
      <c r="B13901" s="49" t="s">
        <v>124</v>
      </c>
      <c r="C13901" s="49" t="s">
        <v>564</v>
      </c>
      <c r="D13901">
        <v>0</v>
      </c>
    </row>
    <row r="13902" spans="1:4" hidden="1">
      <c r="A13902" s="49" t="s">
        <v>136</v>
      </c>
      <c r="B13902" s="49" t="s">
        <v>124</v>
      </c>
      <c r="C13902" s="49" t="s">
        <v>265</v>
      </c>
      <c r="D13902">
        <v>0</v>
      </c>
    </row>
    <row r="13903" spans="1:4" hidden="1">
      <c r="A13903" s="49" t="s">
        <v>136</v>
      </c>
      <c r="B13903" s="49" t="s">
        <v>124</v>
      </c>
      <c r="C13903" s="49" t="s">
        <v>565</v>
      </c>
      <c r="D13903">
        <v>0</v>
      </c>
    </row>
    <row r="13904" spans="1:4" hidden="1">
      <c r="A13904" s="49" t="s">
        <v>136</v>
      </c>
      <c r="B13904" s="49" t="s">
        <v>124</v>
      </c>
      <c r="C13904" s="49" t="s">
        <v>566</v>
      </c>
      <c r="D13904">
        <v>0</v>
      </c>
    </row>
    <row r="13905" spans="1:4" hidden="1">
      <c r="A13905" s="49" t="s">
        <v>136</v>
      </c>
      <c r="B13905" s="49" t="s">
        <v>124</v>
      </c>
      <c r="C13905" s="49" t="s">
        <v>567</v>
      </c>
      <c r="D13905">
        <v>0</v>
      </c>
    </row>
    <row r="13906" spans="1:4" hidden="1">
      <c r="A13906" s="49" t="s">
        <v>136</v>
      </c>
      <c r="B13906" s="49" t="s">
        <v>124</v>
      </c>
      <c r="C13906" s="49" t="s">
        <v>568</v>
      </c>
      <c r="D13906">
        <v>0</v>
      </c>
    </row>
    <row r="13907" spans="1:4" hidden="1">
      <c r="A13907" s="49" t="s">
        <v>136</v>
      </c>
      <c r="B13907" s="49" t="s">
        <v>124</v>
      </c>
      <c r="C13907" s="49" t="s">
        <v>569</v>
      </c>
      <c r="D13907">
        <v>0</v>
      </c>
    </row>
    <row r="13908" spans="1:4" hidden="1">
      <c r="A13908" s="49" t="s">
        <v>136</v>
      </c>
      <c r="B13908" s="49" t="s">
        <v>124</v>
      </c>
      <c r="C13908" s="49" t="s">
        <v>570</v>
      </c>
      <c r="D13908">
        <v>0</v>
      </c>
    </row>
    <row r="13909" spans="1:4" hidden="1">
      <c r="A13909" s="49" t="s">
        <v>136</v>
      </c>
      <c r="B13909" s="49" t="s">
        <v>124</v>
      </c>
      <c r="C13909" s="49" t="s">
        <v>571</v>
      </c>
      <c r="D13909">
        <v>0</v>
      </c>
    </row>
    <row r="13910" spans="1:4" hidden="1">
      <c r="A13910" s="49" t="s">
        <v>136</v>
      </c>
      <c r="B13910" s="49" t="s">
        <v>73</v>
      </c>
      <c r="C13910" s="49" t="s">
        <v>562</v>
      </c>
      <c r="D13910">
        <v>0</v>
      </c>
    </row>
    <row r="13911" spans="1:4" hidden="1">
      <c r="A13911" s="49" t="s">
        <v>136</v>
      </c>
      <c r="B13911" s="49" t="s">
        <v>73</v>
      </c>
      <c r="C13911" s="49" t="s">
        <v>563</v>
      </c>
      <c r="D13911">
        <v>0</v>
      </c>
    </row>
    <row r="13912" spans="1:4" hidden="1">
      <c r="A13912" s="49" t="s">
        <v>136</v>
      </c>
      <c r="B13912" s="49" t="s">
        <v>73</v>
      </c>
      <c r="C13912" s="49" t="s">
        <v>561</v>
      </c>
      <c r="D13912">
        <v>0</v>
      </c>
    </row>
    <row r="13913" spans="1:4" hidden="1">
      <c r="A13913" s="49" t="s">
        <v>136</v>
      </c>
      <c r="B13913" s="49" t="s">
        <v>73</v>
      </c>
      <c r="C13913" s="49" t="s">
        <v>564</v>
      </c>
      <c r="D13913">
        <v>0</v>
      </c>
    </row>
    <row r="13914" spans="1:4" hidden="1">
      <c r="A13914" s="49" t="s">
        <v>136</v>
      </c>
      <c r="B13914" s="49" t="s">
        <v>73</v>
      </c>
      <c r="C13914" s="49" t="s">
        <v>265</v>
      </c>
      <c r="D13914">
        <v>0</v>
      </c>
    </row>
    <row r="13915" spans="1:4" hidden="1">
      <c r="A13915" s="49" t="s">
        <v>136</v>
      </c>
      <c r="B13915" s="49" t="s">
        <v>73</v>
      </c>
      <c r="C13915" s="49" t="s">
        <v>565</v>
      </c>
      <c r="D13915">
        <v>0</v>
      </c>
    </row>
    <row r="13916" spans="1:4" hidden="1">
      <c r="A13916" s="49" t="s">
        <v>136</v>
      </c>
      <c r="B13916" s="49" t="s">
        <v>73</v>
      </c>
      <c r="C13916" s="49" t="s">
        <v>566</v>
      </c>
      <c r="D13916">
        <v>0</v>
      </c>
    </row>
    <row r="13917" spans="1:4" hidden="1">
      <c r="A13917" s="49" t="s">
        <v>136</v>
      </c>
      <c r="B13917" s="49" t="s">
        <v>73</v>
      </c>
      <c r="C13917" s="49" t="s">
        <v>567</v>
      </c>
      <c r="D13917">
        <v>0</v>
      </c>
    </row>
    <row r="13918" spans="1:4" hidden="1">
      <c r="A13918" s="49" t="s">
        <v>136</v>
      </c>
      <c r="B13918" s="49" t="s">
        <v>73</v>
      </c>
      <c r="C13918" s="49" t="s">
        <v>568</v>
      </c>
      <c r="D13918">
        <v>0</v>
      </c>
    </row>
    <row r="13919" spans="1:4" hidden="1">
      <c r="A13919" s="49" t="s">
        <v>136</v>
      </c>
      <c r="B13919" s="49" t="s">
        <v>73</v>
      </c>
      <c r="C13919" s="49" t="s">
        <v>569</v>
      </c>
      <c r="D13919">
        <v>0</v>
      </c>
    </row>
    <row r="13920" spans="1:4" hidden="1">
      <c r="A13920" s="49" t="s">
        <v>136</v>
      </c>
      <c r="B13920" s="49" t="s">
        <v>73</v>
      </c>
      <c r="C13920" s="49" t="s">
        <v>570</v>
      </c>
      <c r="D13920">
        <v>0</v>
      </c>
    </row>
    <row r="13921" spans="1:4" hidden="1">
      <c r="A13921" s="49" t="s">
        <v>136</v>
      </c>
      <c r="B13921" s="49" t="s">
        <v>73</v>
      </c>
      <c r="C13921" s="49" t="s">
        <v>571</v>
      </c>
      <c r="D13921">
        <v>0</v>
      </c>
    </row>
    <row r="13922" spans="1:4" hidden="1">
      <c r="A13922" s="49" t="s">
        <v>136</v>
      </c>
      <c r="B13922" s="49" t="s">
        <v>40</v>
      </c>
      <c r="C13922" s="49" t="s">
        <v>562</v>
      </c>
      <c r="D13922">
        <v>0</v>
      </c>
    </row>
    <row r="13923" spans="1:4" hidden="1">
      <c r="A13923" s="49" t="s">
        <v>136</v>
      </c>
      <c r="B13923" s="49" t="s">
        <v>40</v>
      </c>
      <c r="C13923" s="49" t="s">
        <v>563</v>
      </c>
      <c r="D13923">
        <v>0</v>
      </c>
    </row>
    <row r="13924" spans="1:4" hidden="1">
      <c r="A13924" s="49" t="s">
        <v>136</v>
      </c>
      <c r="B13924" s="49" t="s">
        <v>40</v>
      </c>
      <c r="C13924" s="49" t="s">
        <v>561</v>
      </c>
      <c r="D13924">
        <v>0</v>
      </c>
    </row>
    <row r="13925" spans="1:4" hidden="1">
      <c r="A13925" s="49" t="s">
        <v>136</v>
      </c>
      <c r="B13925" s="49" t="s">
        <v>40</v>
      </c>
      <c r="C13925" s="49" t="s">
        <v>564</v>
      </c>
      <c r="D13925">
        <v>0</v>
      </c>
    </row>
    <row r="13926" spans="1:4" hidden="1">
      <c r="A13926" s="49" t="s">
        <v>136</v>
      </c>
      <c r="B13926" s="49" t="s">
        <v>40</v>
      </c>
      <c r="C13926" s="49" t="s">
        <v>265</v>
      </c>
      <c r="D13926">
        <v>0</v>
      </c>
    </row>
    <row r="13927" spans="1:4" hidden="1">
      <c r="A13927" s="49" t="s">
        <v>136</v>
      </c>
      <c r="B13927" s="49" t="s">
        <v>40</v>
      </c>
      <c r="C13927" s="49" t="s">
        <v>565</v>
      </c>
      <c r="D13927">
        <v>0</v>
      </c>
    </row>
    <row r="13928" spans="1:4" hidden="1">
      <c r="A13928" s="49" t="s">
        <v>136</v>
      </c>
      <c r="B13928" s="49" t="s">
        <v>40</v>
      </c>
      <c r="C13928" s="49" t="s">
        <v>566</v>
      </c>
      <c r="D13928">
        <v>0</v>
      </c>
    </row>
    <row r="13929" spans="1:4" hidden="1">
      <c r="A13929" s="49" t="s">
        <v>136</v>
      </c>
      <c r="B13929" s="49" t="s">
        <v>40</v>
      </c>
      <c r="C13929" s="49" t="s">
        <v>567</v>
      </c>
      <c r="D13929">
        <v>0</v>
      </c>
    </row>
    <row r="13930" spans="1:4" hidden="1">
      <c r="A13930" s="49" t="s">
        <v>136</v>
      </c>
      <c r="B13930" s="49" t="s">
        <v>40</v>
      </c>
      <c r="C13930" s="49" t="s">
        <v>568</v>
      </c>
      <c r="D13930">
        <v>0</v>
      </c>
    </row>
    <row r="13931" spans="1:4" hidden="1">
      <c r="A13931" s="49" t="s">
        <v>136</v>
      </c>
      <c r="B13931" s="49" t="s">
        <v>40</v>
      </c>
      <c r="C13931" s="49" t="s">
        <v>569</v>
      </c>
      <c r="D13931">
        <v>0</v>
      </c>
    </row>
    <row r="13932" spans="1:4" hidden="1">
      <c r="A13932" s="49" t="s">
        <v>136</v>
      </c>
      <c r="B13932" s="49" t="s">
        <v>40</v>
      </c>
      <c r="C13932" s="49" t="s">
        <v>570</v>
      </c>
      <c r="D13932">
        <v>0</v>
      </c>
    </row>
    <row r="13933" spans="1:4" hidden="1">
      <c r="A13933" s="49" t="s">
        <v>136</v>
      </c>
      <c r="B13933" s="49" t="s">
        <v>40</v>
      </c>
      <c r="C13933" s="49" t="s">
        <v>571</v>
      </c>
      <c r="D13933">
        <v>0</v>
      </c>
    </row>
    <row r="13934" spans="1:4" hidden="1">
      <c r="A13934" s="49" t="s">
        <v>136</v>
      </c>
      <c r="B13934" s="49" t="s">
        <v>74</v>
      </c>
      <c r="C13934" s="49" t="s">
        <v>562</v>
      </c>
      <c r="D13934">
        <v>0</v>
      </c>
    </row>
    <row r="13935" spans="1:4" hidden="1">
      <c r="A13935" s="49" t="s">
        <v>136</v>
      </c>
      <c r="B13935" s="49" t="s">
        <v>74</v>
      </c>
      <c r="C13935" s="49" t="s">
        <v>563</v>
      </c>
      <c r="D13935">
        <v>0</v>
      </c>
    </row>
    <row r="13936" spans="1:4" hidden="1">
      <c r="A13936" s="49" t="s">
        <v>136</v>
      </c>
      <c r="B13936" s="49" t="s">
        <v>74</v>
      </c>
      <c r="C13936" s="49" t="s">
        <v>561</v>
      </c>
      <c r="D13936">
        <v>0</v>
      </c>
    </row>
    <row r="13937" spans="1:4" hidden="1">
      <c r="A13937" s="49" t="s">
        <v>136</v>
      </c>
      <c r="B13937" s="49" t="s">
        <v>74</v>
      </c>
      <c r="C13937" s="49" t="s">
        <v>564</v>
      </c>
      <c r="D13937">
        <v>0</v>
      </c>
    </row>
    <row r="13938" spans="1:4" hidden="1">
      <c r="A13938" s="49" t="s">
        <v>136</v>
      </c>
      <c r="B13938" s="49" t="s">
        <v>74</v>
      </c>
      <c r="C13938" s="49" t="s">
        <v>265</v>
      </c>
      <c r="D13938">
        <v>0</v>
      </c>
    </row>
    <row r="13939" spans="1:4" hidden="1">
      <c r="A13939" s="49" t="s">
        <v>136</v>
      </c>
      <c r="B13939" s="49" t="s">
        <v>74</v>
      </c>
      <c r="C13939" s="49" t="s">
        <v>565</v>
      </c>
      <c r="D13939">
        <v>0</v>
      </c>
    </row>
    <row r="13940" spans="1:4" hidden="1">
      <c r="A13940" s="49" t="s">
        <v>136</v>
      </c>
      <c r="B13940" s="49" t="s">
        <v>74</v>
      </c>
      <c r="C13940" s="49" t="s">
        <v>566</v>
      </c>
      <c r="D13940">
        <v>0</v>
      </c>
    </row>
    <row r="13941" spans="1:4" hidden="1">
      <c r="A13941" s="49" t="s">
        <v>136</v>
      </c>
      <c r="B13941" s="49" t="s">
        <v>74</v>
      </c>
      <c r="C13941" s="49" t="s">
        <v>567</v>
      </c>
      <c r="D13941">
        <v>0</v>
      </c>
    </row>
    <row r="13942" spans="1:4" hidden="1">
      <c r="A13942" s="49" t="s">
        <v>136</v>
      </c>
      <c r="B13942" s="49" t="s">
        <v>74</v>
      </c>
      <c r="C13942" s="49" t="s">
        <v>568</v>
      </c>
      <c r="D13942">
        <v>0</v>
      </c>
    </row>
    <row r="13943" spans="1:4" hidden="1">
      <c r="A13943" s="49" t="s">
        <v>136</v>
      </c>
      <c r="B13943" s="49" t="s">
        <v>74</v>
      </c>
      <c r="C13943" s="49" t="s">
        <v>569</v>
      </c>
      <c r="D13943">
        <v>0</v>
      </c>
    </row>
    <row r="13944" spans="1:4" hidden="1">
      <c r="A13944" s="49" t="s">
        <v>136</v>
      </c>
      <c r="B13944" s="49" t="s">
        <v>74</v>
      </c>
      <c r="C13944" s="49" t="s">
        <v>570</v>
      </c>
      <c r="D13944">
        <v>0</v>
      </c>
    </row>
    <row r="13945" spans="1:4" hidden="1">
      <c r="A13945" s="49" t="s">
        <v>136</v>
      </c>
      <c r="B13945" s="49" t="s">
        <v>74</v>
      </c>
      <c r="C13945" s="49" t="s">
        <v>571</v>
      </c>
      <c r="D13945">
        <v>0</v>
      </c>
    </row>
    <row r="13946" spans="1:4" hidden="1">
      <c r="A13946" s="49" t="s">
        <v>136</v>
      </c>
      <c r="B13946" s="49" t="s">
        <v>53</v>
      </c>
      <c r="C13946" s="49" t="s">
        <v>562</v>
      </c>
      <c r="D13946">
        <v>0</v>
      </c>
    </row>
    <row r="13947" spans="1:4" hidden="1">
      <c r="A13947" s="49" t="s">
        <v>136</v>
      </c>
      <c r="B13947" s="49" t="s">
        <v>53</v>
      </c>
      <c r="C13947" s="49" t="s">
        <v>563</v>
      </c>
      <c r="D13947">
        <v>0</v>
      </c>
    </row>
    <row r="13948" spans="1:4" hidden="1">
      <c r="A13948" s="49" t="s">
        <v>136</v>
      </c>
      <c r="B13948" s="49" t="s">
        <v>53</v>
      </c>
      <c r="C13948" s="49" t="s">
        <v>561</v>
      </c>
      <c r="D13948">
        <v>0</v>
      </c>
    </row>
    <row r="13949" spans="1:4" hidden="1">
      <c r="A13949" s="49" t="s">
        <v>136</v>
      </c>
      <c r="B13949" s="49" t="s">
        <v>53</v>
      </c>
      <c r="C13949" s="49" t="s">
        <v>564</v>
      </c>
      <c r="D13949">
        <v>0</v>
      </c>
    </row>
    <row r="13950" spans="1:4" hidden="1">
      <c r="A13950" s="49" t="s">
        <v>136</v>
      </c>
      <c r="B13950" s="49" t="s">
        <v>53</v>
      </c>
      <c r="C13950" s="49" t="s">
        <v>265</v>
      </c>
      <c r="D13950">
        <v>0</v>
      </c>
    </row>
    <row r="13951" spans="1:4" hidden="1">
      <c r="A13951" s="49" t="s">
        <v>136</v>
      </c>
      <c r="B13951" s="49" t="s">
        <v>53</v>
      </c>
      <c r="C13951" s="49" t="s">
        <v>565</v>
      </c>
      <c r="D13951">
        <v>0</v>
      </c>
    </row>
    <row r="13952" spans="1:4" hidden="1">
      <c r="A13952" s="49" t="s">
        <v>136</v>
      </c>
      <c r="B13952" s="49" t="s">
        <v>53</v>
      </c>
      <c r="C13952" s="49" t="s">
        <v>566</v>
      </c>
      <c r="D13952">
        <v>0</v>
      </c>
    </row>
    <row r="13953" spans="1:4" hidden="1">
      <c r="A13953" s="49" t="s">
        <v>136</v>
      </c>
      <c r="B13953" s="49" t="s">
        <v>53</v>
      </c>
      <c r="C13953" s="49" t="s">
        <v>567</v>
      </c>
      <c r="D13953">
        <v>0</v>
      </c>
    </row>
    <row r="13954" spans="1:4" hidden="1">
      <c r="A13954" s="49" t="s">
        <v>136</v>
      </c>
      <c r="B13954" s="49" t="s">
        <v>53</v>
      </c>
      <c r="C13954" s="49" t="s">
        <v>568</v>
      </c>
      <c r="D13954">
        <v>0</v>
      </c>
    </row>
    <row r="13955" spans="1:4" hidden="1">
      <c r="A13955" s="49" t="s">
        <v>136</v>
      </c>
      <c r="B13955" s="49" t="s">
        <v>53</v>
      </c>
      <c r="C13955" s="49" t="s">
        <v>569</v>
      </c>
      <c r="D13955">
        <v>0</v>
      </c>
    </row>
    <row r="13956" spans="1:4" hidden="1">
      <c r="A13956" s="49" t="s">
        <v>136</v>
      </c>
      <c r="B13956" s="49" t="s">
        <v>53</v>
      </c>
      <c r="C13956" s="49" t="s">
        <v>570</v>
      </c>
      <c r="D13956">
        <v>0</v>
      </c>
    </row>
    <row r="13957" spans="1:4" hidden="1">
      <c r="A13957" s="49" t="s">
        <v>136</v>
      </c>
      <c r="B13957" s="49" t="s">
        <v>53</v>
      </c>
      <c r="C13957" s="49" t="s">
        <v>571</v>
      </c>
      <c r="D13957">
        <v>0</v>
      </c>
    </row>
    <row r="13958" spans="1:4" hidden="1">
      <c r="A13958" s="49" t="s">
        <v>136</v>
      </c>
      <c r="B13958" s="49" t="s">
        <v>76</v>
      </c>
      <c r="C13958" s="49" t="s">
        <v>562</v>
      </c>
      <c r="D13958">
        <v>0</v>
      </c>
    </row>
    <row r="13959" spans="1:4" hidden="1">
      <c r="A13959" s="49" t="s">
        <v>136</v>
      </c>
      <c r="B13959" s="49" t="s">
        <v>76</v>
      </c>
      <c r="C13959" s="49" t="s">
        <v>563</v>
      </c>
      <c r="D13959">
        <v>0</v>
      </c>
    </row>
    <row r="13960" spans="1:4" hidden="1">
      <c r="A13960" s="49" t="s">
        <v>136</v>
      </c>
      <c r="B13960" s="49" t="s">
        <v>76</v>
      </c>
      <c r="C13960" s="49" t="s">
        <v>561</v>
      </c>
      <c r="D13960">
        <v>0</v>
      </c>
    </row>
    <row r="13961" spans="1:4" hidden="1">
      <c r="A13961" s="49" t="s">
        <v>136</v>
      </c>
      <c r="B13961" s="49" t="s">
        <v>76</v>
      </c>
      <c r="C13961" s="49" t="s">
        <v>564</v>
      </c>
      <c r="D13961">
        <v>0</v>
      </c>
    </row>
    <row r="13962" spans="1:4" hidden="1">
      <c r="A13962" s="49" t="s">
        <v>136</v>
      </c>
      <c r="B13962" s="49" t="s">
        <v>76</v>
      </c>
      <c r="C13962" s="49" t="s">
        <v>265</v>
      </c>
      <c r="D13962">
        <v>0</v>
      </c>
    </row>
    <row r="13963" spans="1:4" hidden="1">
      <c r="A13963" s="49" t="s">
        <v>136</v>
      </c>
      <c r="B13963" s="49" t="s">
        <v>76</v>
      </c>
      <c r="C13963" s="49" t="s">
        <v>565</v>
      </c>
      <c r="D13963">
        <v>0</v>
      </c>
    </row>
    <row r="13964" spans="1:4" hidden="1">
      <c r="A13964" s="49" t="s">
        <v>136</v>
      </c>
      <c r="B13964" s="49" t="s">
        <v>76</v>
      </c>
      <c r="C13964" s="49" t="s">
        <v>566</v>
      </c>
      <c r="D13964">
        <v>0</v>
      </c>
    </row>
    <row r="13965" spans="1:4" hidden="1">
      <c r="A13965" s="49" t="s">
        <v>136</v>
      </c>
      <c r="B13965" s="49" t="s">
        <v>76</v>
      </c>
      <c r="C13965" s="49" t="s">
        <v>567</v>
      </c>
      <c r="D13965">
        <v>0</v>
      </c>
    </row>
    <row r="13966" spans="1:4" hidden="1">
      <c r="A13966" s="49" t="s">
        <v>136</v>
      </c>
      <c r="B13966" s="49" t="s">
        <v>76</v>
      </c>
      <c r="C13966" s="49" t="s">
        <v>568</v>
      </c>
      <c r="D13966">
        <v>0</v>
      </c>
    </row>
    <row r="13967" spans="1:4" hidden="1">
      <c r="A13967" s="49" t="s">
        <v>136</v>
      </c>
      <c r="B13967" s="49" t="s">
        <v>76</v>
      </c>
      <c r="C13967" s="49" t="s">
        <v>569</v>
      </c>
      <c r="D13967">
        <v>0</v>
      </c>
    </row>
    <row r="13968" spans="1:4" hidden="1">
      <c r="A13968" s="49" t="s">
        <v>136</v>
      </c>
      <c r="B13968" s="49" t="s">
        <v>76</v>
      </c>
      <c r="C13968" s="49" t="s">
        <v>570</v>
      </c>
      <c r="D13968">
        <v>0</v>
      </c>
    </row>
    <row r="13969" spans="1:4" hidden="1">
      <c r="A13969" s="49" t="s">
        <v>136</v>
      </c>
      <c r="B13969" s="49" t="s">
        <v>76</v>
      </c>
      <c r="C13969" s="49" t="s">
        <v>571</v>
      </c>
      <c r="D13969">
        <v>0</v>
      </c>
    </row>
    <row r="13970" spans="1:4" hidden="1">
      <c r="A13970" s="49" t="s">
        <v>136</v>
      </c>
      <c r="B13970" s="49" t="s">
        <v>19</v>
      </c>
      <c r="C13970" s="49" t="s">
        <v>562</v>
      </c>
      <c r="D13970">
        <v>0</v>
      </c>
    </row>
    <row r="13971" spans="1:4" hidden="1">
      <c r="A13971" s="49" t="s">
        <v>136</v>
      </c>
      <c r="B13971" s="49" t="s">
        <v>19</v>
      </c>
      <c r="C13971" s="49" t="s">
        <v>563</v>
      </c>
      <c r="D13971">
        <v>0</v>
      </c>
    </row>
    <row r="13972" spans="1:4" hidden="1">
      <c r="A13972" s="49" t="s">
        <v>136</v>
      </c>
      <c r="B13972" s="49" t="s">
        <v>19</v>
      </c>
      <c r="C13972" s="49" t="s">
        <v>561</v>
      </c>
      <c r="D13972">
        <v>0</v>
      </c>
    </row>
    <row r="13973" spans="1:4" hidden="1">
      <c r="A13973" s="49" t="s">
        <v>136</v>
      </c>
      <c r="B13973" s="49" t="s">
        <v>19</v>
      </c>
      <c r="C13973" s="49" t="s">
        <v>564</v>
      </c>
      <c r="D13973">
        <v>0</v>
      </c>
    </row>
    <row r="13974" spans="1:4" hidden="1">
      <c r="A13974" s="49" t="s">
        <v>136</v>
      </c>
      <c r="B13974" s="49" t="s">
        <v>19</v>
      </c>
      <c r="C13974" s="49" t="s">
        <v>265</v>
      </c>
      <c r="D13974">
        <v>0</v>
      </c>
    </row>
    <row r="13975" spans="1:4" hidden="1">
      <c r="A13975" s="49" t="s">
        <v>136</v>
      </c>
      <c r="B13975" s="49" t="s">
        <v>19</v>
      </c>
      <c r="C13975" s="49" t="s">
        <v>565</v>
      </c>
      <c r="D13975">
        <v>0</v>
      </c>
    </row>
    <row r="13976" spans="1:4" hidden="1">
      <c r="A13976" s="49" t="s">
        <v>136</v>
      </c>
      <c r="B13976" s="49" t="s">
        <v>19</v>
      </c>
      <c r="C13976" s="49" t="s">
        <v>566</v>
      </c>
      <c r="D13976">
        <v>0</v>
      </c>
    </row>
    <row r="13977" spans="1:4" hidden="1">
      <c r="A13977" s="49" t="s">
        <v>136</v>
      </c>
      <c r="B13977" s="49" t="s">
        <v>19</v>
      </c>
      <c r="C13977" s="49" t="s">
        <v>567</v>
      </c>
      <c r="D13977">
        <v>0</v>
      </c>
    </row>
    <row r="13978" spans="1:4" hidden="1">
      <c r="A13978" s="49" t="s">
        <v>136</v>
      </c>
      <c r="B13978" s="49" t="s">
        <v>19</v>
      </c>
      <c r="C13978" s="49" t="s">
        <v>568</v>
      </c>
      <c r="D13978">
        <v>0</v>
      </c>
    </row>
    <row r="13979" spans="1:4" hidden="1">
      <c r="A13979" s="49" t="s">
        <v>136</v>
      </c>
      <c r="B13979" s="49" t="s">
        <v>19</v>
      </c>
      <c r="C13979" s="49" t="s">
        <v>569</v>
      </c>
      <c r="D13979">
        <v>0</v>
      </c>
    </row>
    <row r="13980" spans="1:4" hidden="1">
      <c r="A13980" s="49" t="s">
        <v>136</v>
      </c>
      <c r="B13980" s="49" t="s">
        <v>19</v>
      </c>
      <c r="C13980" s="49" t="s">
        <v>570</v>
      </c>
      <c r="D13980">
        <v>0</v>
      </c>
    </row>
    <row r="13981" spans="1:4" hidden="1">
      <c r="A13981" s="49" t="s">
        <v>136</v>
      </c>
      <c r="B13981" s="49" t="s">
        <v>19</v>
      </c>
      <c r="C13981" s="49" t="s">
        <v>571</v>
      </c>
      <c r="D13981">
        <v>0</v>
      </c>
    </row>
    <row r="13982" spans="1:4" hidden="1">
      <c r="A13982" s="49" t="s">
        <v>136</v>
      </c>
      <c r="B13982" s="49" t="s">
        <v>77</v>
      </c>
      <c r="C13982" s="49" t="s">
        <v>562</v>
      </c>
      <c r="D13982">
        <v>0</v>
      </c>
    </row>
    <row r="13983" spans="1:4" hidden="1">
      <c r="A13983" s="49" t="s">
        <v>136</v>
      </c>
      <c r="B13983" s="49" t="s">
        <v>77</v>
      </c>
      <c r="C13983" s="49" t="s">
        <v>563</v>
      </c>
      <c r="D13983">
        <v>0</v>
      </c>
    </row>
    <row r="13984" spans="1:4" hidden="1">
      <c r="A13984" s="49" t="s">
        <v>136</v>
      </c>
      <c r="B13984" s="49" t="s">
        <v>77</v>
      </c>
      <c r="C13984" s="49" t="s">
        <v>561</v>
      </c>
      <c r="D13984">
        <v>0</v>
      </c>
    </row>
    <row r="13985" spans="1:4" hidden="1">
      <c r="A13985" s="49" t="s">
        <v>136</v>
      </c>
      <c r="B13985" s="49" t="s">
        <v>77</v>
      </c>
      <c r="C13985" s="49" t="s">
        <v>564</v>
      </c>
      <c r="D13985">
        <v>0</v>
      </c>
    </row>
    <row r="13986" spans="1:4" hidden="1">
      <c r="A13986" s="49" t="s">
        <v>136</v>
      </c>
      <c r="B13986" s="49" t="s">
        <v>77</v>
      </c>
      <c r="C13986" s="49" t="s">
        <v>265</v>
      </c>
      <c r="D13986">
        <v>0</v>
      </c>
    </row>
    <row r="13987" spans="1:4" hidden="1">
      <c r="A13987" s="49" t="s">
        <v>136</v>
      </c>
      <c r="B13987" s="49" t="s">
        <v>77</v>
      </c>
      <c r="C13987" s="49" t="s">
        <v>565</v>
      </c>
      <c r="D13987">
        <v>0</v>
      </c>
    </row>
    <row r="13988" spans="1:4" hidden="1">
      <c r="A13988" s="49" t="s">
        <v>136</v>
      </c>
      <c r="B13988" s="49" t="s">
        <v>77</v>
      </c>
      <c r="C13988" s="49" t="s">
        <v>566</v>
      </c>
      <c r="D13988">
        <v>0</v>
      </c>
    </row>
    <row r="13989" spans="1:4" hidden="1">
      <c r="A13989" s="49" t="s">
        <v>136</v>
      </c>
      <c r="B13989" s="49" t="s">
        <v>77</v>
      </c>
      <c r="C13989" s="49" t="s">
        <v>567</v>
      </c>
      <c r="D13989">
        <v>0</v>
      </c>
    </row>
    <row r="13990" spans="1:4" hidden="1">
      <c r="A13990" s="49" t="s">
        <v>136</v>
      </c>
      <c r="B13990" s="49" t="s">
        <v>77</v>
      </c>
      <c r="C13990" s="49" t="s">
        <v>568</v>
      </c>
      <c r="D13990">
        <v>0</v>
      </c>
    </row>
    <row r="13991" spans="1:4" hidden="1">
      <c r="A13991" s="49" t="s">
        <v>136</v>
      </c>
      <c r="B13991" s="49" t="s">
        <v>77</v>
      </c>
      <c r="C13991" s="49" t="s">
        <v>569</v>
      </c>
      <c r="D13991">
        <v>0</v>
      </c>
    </row>
    <row r="13992" spans="1:4" hidden="1">
      <c r="A13992" s="49" t="s">
        <v>136</v>
      </c>
      <c r="B13992" s="49" t="s">
        <v>77</v>
      </c>
      <c r="C13992" s="49" t="s">
        <v>570</v>
      </c>
      <c r="D13992">
        <v>0</v>
      </c>
    </row>
    <row r="13993" spans="1:4" hidden="1">
      <c r="A13993" s="49" t="s">
        <v>136</v>
      </c>
      <c r="B13993" s="49" t="s">
        <v>77</v>
      </c>
      <c r="C13993" s="49" t="s">
        <v>571</v>
      </c>
      <c r="D13993">
        <v>0</v>
      </c>
    </row>
    <row r="13994" spans="1:4" hidden="1">
      <c r="A13994" s="49" t="s">
        <v>136</v>
      </c>
      <c r="B13994" s="49" t="s">
        <v>78</v>
      </c>
      <c r="C13994" s="49" t="s">
        <v>562</v>
      </c>
      <c r="D13994">
        <v>0</v>
      </c>
    </row>
    <row r="13995" spans="1:4" hidden="1">
      <c r="A13995" s="49" t="s">
        <v>136</v>
      </c>
      <c r="B13995" s="49" t="s">
        <v>78</v>
      </c>
      <c r="C13995" s="49" t="s">
        <v>563</v>
      </c>
      <c r="D13995">
        <v>0</v>
      </c>
    </row>
    <row r="13996" spans="1:4" hidden="1">
      <c r="A13996" s="49" t="s">
        <v>136</v>
      </c>
      <c r="B13996" s="49" t="s">
        <v>78</v>
      </c>
      <c r="C13996" s="49" t="s">
        <v>561</v>
      </c>
      <c r="D13996">
        <v>0</v>
      </c>
    </row>
    <row r="13997" spans="1:4" hidden="1">
      <c r="A13997" s="49" t="s">
        <v>136</v>
      </c>
      <c r="B13997" s="49" t="s">
        <v>78</v>
      </c>
      <c r="C13997" s="49" t="s">
        <v>564</v>
      </c>
      <c r="D13997">
        <v>0</v>
      </c>
    </row>
    <row r="13998" spans="1:4" hidden="1">
      <c r="A13998" s="49" t="s">
        <v>136</v>
      </c>
      <c r="B13998" s="49" t="s">
        <v>78</v>
      </c>
      <c r="C13998" s="49" t="s">
        <v>265</v>
      </c>
      <c r="D13998">
        <v>0</v>
      </c>
    </row>
    <row r="13999" spans="1:4" hidden="1">
      <c r="A13999" s="49" t="s">
        <v>136</v>
      </c>
      <c r="B13999" s="49" t="s">
        <v>78</v>
      </c>
      <c r="C13999" s="49" t="s">
        <v>565</v>
      </c>
      <c r="D13999">
        <v>0</v>
      </c>
    </row>
    <row r="14000" spans="1:4" hidden="1">
      <c r="A14000" s="49" t="s">
        <v>136</v>
      </c>
      <c r="B14000" s="49" t="s">
        <v>78</v>
      </c>
      <c r="C14000" s="49" t="s">
        <v>566</v>
      </c>
      <c r="D14000">
        <v>0</v>
      </c>
    </row>
    <row r="14001" spans="1:4" hidden="1">
      <c r="A14001" s="49" t="s">
        <v>136</v>
      </c>
      <c r="B14001" s="49" t="s">
        <v>78</v>
      </c>
      <c r="C14001" s="49" t="s">
        <v>567</v>
      </c>
      <c r="D14001">
        <v>0</v>
      </c>
    </row>
    <row r="14002" spans="1:4" hidden="1">
      <c r="A14002" s="49" t="s">
        <v>136</v>
      </c>
      <c r="B14002" s="49" t="s">
        <v>78</v>
      </c>
      <c r="C14002" s="49" t="s">
        <v>568</v>
      </c>
      <c r="D14002">
        <v>0</v>
      </c>
    </row>
    <row r="14003" spans="1:4" hidden="1">
      <c r="A14003" s="49" t="s">
        <v>136</v>
      </c>
      <c r="B14003" s="49" t="s">
        <v>78</v>
      </c>
      <c r="C14003" s="49" t="s">
        <v>569</v>
      </c>
      <c r="D14003">
        <v>0</v>
      </c>
    </row>
    <row r="14004" spans="1:4" hidden="1">
      <c r="A14004" s="49" t="s">
        <v>136</v>
      </c>
      <c r="B14004" s="49" t="s">
        <v>78</v>
      </c>
      <c r="C14004" s="49" t="s">
        <v>570</v>
      </c>
      <c r="D14004">
        <v>0</v>
      </c>
    </row>
    <row r="14005" spans="1:4" hidden="1">
      <c r="A14005" s="49" t="s">
        <v>136</v>
      </c>
      <c r="B14005" s="49" t="s">
        <v>78</v>
      </c>
      <c r="C14005" s="49" t="s">
        <v>571</v>
      </c>
      <c r="D14005">
        <v>0</v>
      </c>
    </row>
    <row r="14006" spans="1:4" hidden="1">
      <c r="A14006" s="49" t="s">
        <v>136</v>
      </c>
      <c r="B14006" s="49" t="s">
        <v>79</v>
      </c>
      <c r="C14006" s="49" t="s">
        <v>562</v>
      </c>
      <c r="D14006">
        <v>0</v>
      </c>
    </row>
    <row r="14007" spans="1:4" hidden="1">
      <c r="A14007" s="49" t="s">
        <v>136</v>
      </c>
      <c r="B14007" s="49" t="s">
        <v>79</v>
      </c>
      <c r="C14007" s="49" t="s">
        <v>563</v>
      </c>
      <c r="D14007">
        <v>0</v>
      </c>
    </row>
    <row r="14008" spans="1:4" hidden="1">
      <c r="A14008" s="49" t="s">
        <v>136</v>
      </c>
      <c r="B14008" s="49" t="s">
        <v>79</v>
      </c>
      <c r="C14008" s="49" t="s">
        <v>561</v>
      </c>
      <c r="D14008">
        <v>0</v>
      </c>
    </row>
    <row r="14009" spans="1:4" hidden="1">
      <c r="A14009" s="49" t="s">
        <v>136</v>
      </c>
      <c r="B14009" s="49" t="s">
        <v>79</v>
      </c>
      <c r="C14009" s="49" t="s">
        <v>564</v>
      </c>
      <c r="D14009">
        <v>0</v>
      </c>
    </row>
    <row r="14010" spans="1:4" hidden="1">
      <c r="A14010" s="49" t="s">
        <v>136</v>
      </c>
      <c r="B14010" s="49" t="s">
        <v>79</v>
      </c>
      <c r="C14010" s="49" t="s">
        <v>265</v>
      </c>
      <c r="D14010">
        <v>0</v>
      </c>
    </row>
    <row r="14011" spans="1:4" hidden="1">
      <c r="A14011" s="49" t="s">
        <v>136</v>
      </c>
      <c r="B14011" s="49" t="s">
        <v>79</v>
      </c>
      <c r="C14011" s="49" t="s">
        <v>565</v>
      </c>
      <c r="D14011">
        <v>0</v>
      </c>
    </row>
    <row r="14012" spans="1:4" hidden="1">
      <c r="A14012" s="49" t="s">
        <v>136</v>
      </c>
      <c r="B14012" s="49" t="s">
        <v>79</v>
      </c>
      <c r="C14012" s="49" t="s">
        <v>566</v>
      </c>
      <c r="D14012">
        <v>0</v>
      </c>
    </row>
    <row r="14013" spans="1:4" hidden="1">
      <c r="A14013" s="49" t="s">
        <v>136</v>
      </c>
      <c r="B14013" s="49" t="s">
        <v>79</v>
      </c>
      <c r="C14013" s="49" t="s">
        <v>567</v>
      </c>
      <c r="D14013">
        <v>0</v>
      </c>
    </row>
    <row r="14014" spans="1:4" hidden="1">
      <c r="A14014" s="49" t="s">
        <v>136</v>
      </c>
      <c r="B14014" s="49" t="s">
        <v>79</v>
      </c>
      <c r="C14014" s="49" t="s">
        <v>568</v>
      </c>
      <c r="D14014">
        <v>0</v>
      </c>
    </row>
    <row r="14015" spans="1:4" hidden="1">
      <c r="A14015" s="49" t="s">
        <v>136</v>
      </c>
      <c r="B14015" s="49" t="s">
        <v>79</v>
      </c>
      <c r="C14015" s="49" t="s">
        <v>569</v>
      </c>
      <c r="D14015">
        <v>0</v>
      </c>
    </row>
    <row r="14016" spans="1:4" hidden="1">
      <c r="A14016" s="49" t="s">
        <v>136</v>
      </c>
      <c r="B14016" s="49" t="s">
        <v>79</v>
      </c>
      <c r="C14016" s="49" t="s">
        <v>570</v>
      </c>
      <c r="D14016">
        <v>0</v>
      </c>
    </row>
    <row r="14017" spans="1:4" hidden="1">
      <c r="A14017" s="49" t="s">
        <v>136</v>
      </c>
      <c r="B14017" s="49" t="s">
        <v>79</v>
      </c>
      <c r="C14017" s="49" t="s">
        <v>571</v>
      </c>
      <c r="D14017">
        <v>0</v>
      </c>
    </row>
    <row r="14018" spans="1:4" hidden="1">
      <c r="A14018" s="49" t="s">
        <v>136</v>
      </c>
      <c r="B14018" s="49" t="s">
        <v>80</v>
      </c>
      <c r="C14018" s="49" t="s">
        <v>562</v>
      </c>
      <c r="D14018">
        <v>0</v>
      </c>
    </row>
    <row r="14019" spans="1:4" hidden="1">
      <c r="A14019" s="49" t="s">
        <v>136</v>
      </c>
      <c r="B14019" s="49" t="s">
        <v>80</v>
      </c>
      <c r="C14019" s="49" t="s">
        <v>563</v>
      </c>
      <c r="D14019">
        <v>0</v>
      </c>
    </row>
    <row r="14020" spans="1:4" hidden="1">
      <c r="A14020" s="49" t="s">
        <v>136</v>
      </c>
      <c r="B14020" s="49" t="s">
        <v>80</v>
      </c>
      <c r="C14020" s="49" t="s">
        <v>561</v>
      </c>
      <c r="D14020">
        <v>0</v>
      </c>
    </row>
    <row r="14021" spans="1:4" hidden="1">
      <c r="A14021" s="49" t="s">
        <v>136</v>
      </c>
      <c r="B14021" s="49" t="s">
        <v>80</v>
      </c>
      <c r="C14021" s="49" t="s">
        <v>564</v>
      </c>
      <c r="D14021">
        <v>0</v>
      </c>
    </row>
    <row r="14022" spans="1:4" hidden="1">
      <c r="A14022" s="49" t="s">
        <v>136</v>
      </c>
      <c r="B14022" s="49" t="s">
        <v>80</v>
      </c>
      <c r="C14022" s="49" t="s">
        <v>265</v>
      </c>
      <c r="D14022">
        <v>0</v>
      </c>
    </row>
    <row r="14023" spans="1:4" hidden="1">
      <c r="A14023" s="49" t="s">
        <v>136</v>
      </c>
      <c r="B14023" s="49" t="s">
        <v>80</v>
      </c>
      <c r="C14023" s="49" t="s">
        <v>565</v>
      </c>
      <c r="D14023">
        <v>0</v>
      </c>
    </row>
    <row r="14024" spans="1:4" hidden="1">
      <c r="A14024" s="49" t="s">
        <v>136</v>
      </c>
      <c r="B14024" s="49" t="s">
        <v>80</v>
      </c>
      <c r="C14024" s="49" t="s">
        <v>566</v>
      </c>
      <c r="D14024">
        <v>0</v>
      </c>
    </row>
    <row r="14025" spans="1:4" hidden="1">
      <c r="A14025" s="49" t="s">
        <v>136</v>
      </c>
      <c r="B14025" s="49" t="s">
        <v>80</v>
      </c>
      <c r="C14025" s="49" t="s">
        <v>567</v>
      </c>
      <c r="D14025">
        <v>0</v>
      </c>
    </row>
    <row r="14026" spans="1:4" hidden="1">
      <c r="A14026" s="49" t="s">
        <v>136</v>
      </c>
      <c r="B14026" s="49" t="s">
        <v>80</v>
      </c>
      <c r="C14026" s="49" t="s">
        <v>568</v>
      </c>
      <c r="D14026">
        <v>0</v>
      </c>
    </row>
    <row r="14027" spans="1:4" hidden="1">
      <c r="A14027" s="49" t="s">
        <v>136</v>
      </c>
      <c r="B14027" s="49" t="s">
        <v>80</v>
      </c>
      <c r="C14027" s="49" t="s">
        <v>569</v>
      </c>
      <c r="D14027">
        <v>0</v>
      </c>
    </row>
    <row r="14028" spans="1:4" hidden="1">
      <c r="A14028" s="49" t="s">
        <v>136</v>
      </c>
      <c r="B14028" s="49" t="s">
        <v>80</v>
      </c>
      <c r="C14028" s="49" t="s">
        <v>570</v>
      </c>
      <c r="D14028">
        <v>0</v>
      </c>
    </row>
    <row r="14029" spans="1:4" hidden="1">
      <c r="A14029" s="49" t="s">
        <v>136</v>
      </c>
      <c r="B14029" s="49" t="s">
        <v>80</v>
      </c>
      <c r="C14029" s="49" t="s">
        <v>571</v>
      </c>
      <c r="D14029">
        <v>0</v>
      </c>
    </row>
    <row r="14030" spans="1:4" hidden="1">
      <c r="A14030" s="49" t="s">
        <v>136</v>
      </c>
      <c r="B14030" s="49" t="s">
        <v>81</v>
      </c>
      <c r="C14030" s="49" t="s">
        <v>562</v>
      </c>
      <c r="D14030">
        <v>0</v>
      </c>
    </row>
    <row r="14031" spans="1:4" hidden="1">
      <c r="A14031" s="49" t="s">
        <v>136</v>
      </c>
      <c r="B14031" s="49" t="s">
        <v>81</v>
      </c>
      <c r="C14031" s="49" t="s">
        <v>563</v>
      </c>
      <c r="D14031">
        <v>0</v>
      </c>
    </row>
    <row r="14032" spans="1:4" hidden="1">
      <c r="A14032" s="49" t="s">
        <v>136</v>
      </c>
      <c r="B14032" s="49" t="s">
        <v>81</v>
      </c>
      <c r="C14032" s="49" t="s">
        <v>561</v>
      </c>
      <c r="D14032">
        <v>0</v>
      </c>
    </row>
    <row r="14033" spans="1:4" hidden="1">
      <c r="A14033" s="49" t="s">
        <v>136</v>
      </c>
      <c r="B14033" s="49" t="s">
        <v>81</v>
      </c>
      <c r="C14033" s="49" t="s">
        <v>564</v>
      </c>
      <c r="D14033">
        <v>0</v>
      </c>
    </row>
    <row r="14034" spans="1:4" hidden="1">
      <c r="A14034" s="49" t="s">
        <v>136</v>
      </c>
      <c r="B14034" s="49" t="s">
        <v>81</v>
      </c>
      <c r="C14034" s="49" t="s">
        <v>265</v>
      </c>
      <c r="D14034">
        <v>0</v>
      </c>
    </row>
    <row r="14035" spans="1:4" hidden="1">
      <c r="A14035" s="49" t="s">
        <v>136</v>
      </c>
      <c r="B14035" s="49" t="s">
        <v>81</v>
      </c>
      <c r="C14035" s="49" t="s">
        <v>565</v>
      </c>
      <c r="D14035">
        <v>0</v>
      </c>
    </row>
    <row r="14036" spans="1:4" hidden="1">
      <c r="A14036" s="49" t="s">
        <v>136</v>
      </c>
      <c r="B14036" s="49" t="s">
        <v>81</v>
      </c>
      <c r="C14036" s="49" t="s">
        <v>566</v>
      </c>
      <c r="D14036">
        <v>0</v>
      </c>
    </row>
    <row r="14037" spans="1:4" hidden="1">
      <c r="A14037" s="49" t="s">
        <v>136</v>
      </c>
      <c r="B14037" s="49" t="s">
        <v>81</v>
      </c>
      <c r="C14037" s="49" t="s">
        <v>567</v>
      </c>
      <c r="D14037">
        <v>0</v>
      </c>
    </row>
    <row r="14038" spans="1:4" hidden="1">
      <c r="A14038" s="49" t="s">
        <v>136</v>
      </c>
      <c r="B14038" s="49" t="s">
        <v>81</v>
      </c>
      <c r="C14038" s="49" t="s">
        <v>568</v>
      </c>
      <c r="D14038">
        <v>0</v>
      </c>
    </row>
    <row r="14039" spans="1:4" hidden="1">
      <c r="A14039" s="49" t="s">
        <v>136</v>
      </c>
      <c r="B14039" s="49" t="s">
        <v>81</v>
      </c>
      <c r="C14039" s="49" t="s">
        <v>569</v>
      </c>
      <c r="D14039">
        <v>0</v>
      </c>
    </row>
    <row r="14040" spans="1:4" hidden="1">
      <c r="A14040" s="49" t="s">
        <v>136</v>
      </c>
      <c r="B14040" s="49" t="s">
        <v>81</v>
      </c>
      <c r="C14040" s="49" t="s">
        <v>570</v>
      </c>
      <c r="D14040">
        <v>0</v>
      </c>
    </row>
    <row r="14041" spans="1:4" hidden="1">
      <c r="A14041" s="49" t="s">
        <v>136</v>
      </c>
      <c r="B14041" s="49" t="s">
        <v>81</v>
      </c>
      <c r="C14041" s="49" t="s">
        <v>571</v>
      </c>
      <c r="D14041">
        <v>0</v>
      </c>
    </row>
    <row r="14042" spans="1:4" hidden="1">
      <c r="A14042" s="49" t="s">
        <v>136</v>
      </c>
      <c r="B14042" s="49" t="s">
        <v>82</v>
      </c>
      <c r="C14042" s="49" t="s">
        <v>562</v>
      </c>
      <c r="D14042">
        <v>0</v>
      </c>
    </row>
    <row r="14043" spans="1:4" hidden="1">
      <c r="A14043" s="49" t="s">
        <v>136</v>
      </c>
      <c r="B14043" s="49" t="s">
        <v>82</v>
      </c>
      <c r="C14043" s="49" t="s">
        <v>563</v>
      </c>
      <c r="D14043">
        <v>0</v>
      </c>
    </row>
    <row r="14044" spans="1:4" hidden="1">
      <c r="A14044" s="49" t="s">
        <v>136</v>
      </c>
      <c r="B14044" s="49" t="s">
        <v>82</v>
      </c>
      <c r="C14044" s="49" t="s">
        <v>561</v>
      </c>
      <c r="D14044">
        <v>0</v>
      </c>
    </row>
    <row r="14045" spans="1:4" hidden="1">
      <c r="A14045" s="49" t="s">
        <v>136</v>
      </c>
      <c r="B14045" s="49" t="s">
        <v>82</v>
      </c>
      <c r="C14045" s="49" t="s">
        <v>564</v>
      </c>
      <c r="D14045">
        <v>0</v>
      </c>
    </row>
    <row r="14046" spans="1:4" hidden="1">
      <c r="A14046" s="49" t="s">
        <v>136</v>
      </c>
      <c r="B14046" s="49" t="s">
        <v>82</v>
      </c>
      <c r="C14046" s="49" t="s">
        <v>265</v>
      </c>
      <c r="D14046">
        <v>0</v>
      </c>
    </row>
    <row r="14047" spans="1:4" hidden="1">
      <c r="A14047" s="49" t="s">
        <v>136</v>
      </c>
      <c r="B14047" s="49" t="s">
        <v>82</v>
      </c>
      <c r="C14047" s="49" t="s">
        <v>565</v>
      </c>
      <c r="D14047">
        <v>0</v>
      </c>
    </row>
    <row r="14048" spans="1:4" hidden="1">
      <c r="A14048" s="49" t="s">
        <v>136</v>
      </c>
      <c r="B14048" s="49" t="s">
        <v>82</v>
      </c>
      <c r="C14048" s="49" t="s">
        <v>566</v>
      </c>
      <c r="D14048">
        <v>0</v>
      </c>
    </row>
    <row r="14049" spans="1:4" hidden="1">
      <c r="A14049" s="49" t="s">
        <v>136</v>
      </c>
      <c r="B14049" s="49" t="s">
        <v>82</v>
      </c>
      <c r="C14049" s="49" t="s">
        <v>567</v>
      </c>
      <c r="D14049">
        <v>0</v>
      </c>
    </row>
    <row r="14050" spans="1:4" hidden="1">
      <c r="A14050" s="49" t="s">
        <v>136</v>
      </c>
      <c r="B14050" s="49" t="s">
        <v>82</v>
      </c>
      <c r="C14050" s="49" t="s">
        <v>568</v>
      </c>
      <c r="D14050">
        <v>0</v>
      </c>
    </row>
    <row r="14051" spans="1:4" hidden="1">
      <c r="A14051" s="49" t="s">
        <v>136</v>
      </c>
      <c r="B14051" s="49" t="s">
        <v>82</v>
      </c>
      <c r="C14051" s="49" t="s">
        <v>569</v>
      </c>
      <c r="D14051">
        <v>0</v>
      </c>
    </row>
    <row r="14052" spans="1:4" hidden="1">
      <c r="A14052" s="49" t="s">
        <v>136</v>
      </c>
      <c r="B14052" s="49" t="s">
        <v>82</v>
      </c>
      <c r="C14052" s="49" t="s">
        <v>570</v>
      </c>
      <c r="D14052">
        <v>0</v>
      </c>
    </row>
    <row r="14053" spans="1:4" hidden="1">
      <c r="A14053" s="49" t="s">
        <v>136</v>
      </c>
      <c r="B14053" s="49" t="s">
        <v>82</v>
      </c>
      <c r="C14053" s="49" t="s">
        <v>571</v>
      </c>
      <c r="D14053">
        <v>0</v>
      </c>
    </row>
    <row r="14054" spans="1:4" hidden="1">
      <c r="A14054" s="49" t="s">
        <v>136</v>
      </c>
      <c r="B14054" s="49" t="s">
        <v>83</v>
      </c>
      <c r="C14054" s="49" t="s">
        <v>562</v>
      </c>
      <c r="D14054">
        <v>0</v>
      </c>
    </row>
    <row r="14055" spans="1:4" hidden="1">
      <c r="A14055" s="49" t="s">
        <v>136</v>
      </c>
      <c r="B14055" s="49" t="s">
        <v>83</v>
      </c>
      <c r="C14055" s="49" t="s">
        <v>563</v>
      </c>
      <c r="D14055">
        <v>0</v>
      </c>
    </row>
    <row r="14056" spans="1:4" hidden="1">
      <c r="A14056" s="49" t="s">
        <v>136</v>
      </c>
      <c r="B14056" s="49" t="s">
        <v>83</v>
      </c>
      <c r="C14056" s="49" t="s">
        <v>561</v>
      </c>
      <c r="D14056">
        <v>0</v>
      </c>
    </row>
    <row r="14057" spans="1:4" hidden="1">
      <c r="A14057" s="49" t="s">
        <v>136</v>
      </c>
      <c r="B14057" s="49" t="s">
        <v>83</v>
      </c>
      <c r="C14057" s="49" t="s">
        <v>564</v>
      </c>
      <c r="D14057">
        <v>0</v>
      </c>
    </row>
    <row r="14058" spans="1:4" hidden="1">
      <c r="A14058" s="49" t="s">
        <v>136</v>
      </c>
      <c r="B14058" s="49" t="s">
        <v>83</v>
      </c>
      <c r="C14058" s="49" t="s">
        <v>265</v>
      </c>
      <c r="D14058">
        <v>0</v>
      </c>
    </row>
    <row r="14059" spans="1:4" hidden="1">
      <c r="A14059" s="49" t="s">
        <v>136</v>
      </c>
      <c r="B14059" s="49" t="s">
        <v>83</v>
      </c>
      <c r="C14059" s="49" t="s">
        <v>565</v>
      </c>
      <c r="D14059">
        <v>0</v>
      </c>
    </row>
    <row r="14060" spans="1:4" hidden="1">
      <c r="A14060" s="49" t="s">
        <v>136</v>
      </c>
      <c r="B14060" s="49" t="s">
        <v>83</v>
      </c>
      <c r="C14060" s="49" t="s">
        <v>566</v>
      </c>
      <c r="D14060">
        <v>0</v>
      </c>
    </row>
    <row r="14061" spans="1:4" hidden="1">
      <c r="A14061" s="49" t="s">
        <v>136</v>
      </c>
      <c r="B14061" s="49" t="s">
        <v>83</v>
      </c>
      <c r="C14061" s="49" t="s">
        <v>567</v>
      </c>
      <c r="D14061">
        <v>0</v>
      </c>
    </row>
    <row r="14062" spans="1:4" hidden="1">
      <c r="A14062" s="49" t="s">
        <v>136</v>
      </c>
      <c r="B14062" s="49" t="s">
        <v>83</v>
      </c>
      <c r="C14062" s="49" t="s">
        <v>568</v>
      </c>
      <c r="D14062">
        <v>0</v>
      </c>
    </row>
    <row r="14063" spans="1:4" hidden="1">
      <c r="A14063" s="49" t="s">
        <v>136</v>
      </c>
      <c r="B14063" s="49" t="s">
        <v>83</v>
      </c>
      <c r="C14063" s="49" t="s">
        <v>569</v>
      </c>
      <c r="D14063">
        <v>0</v>
      </c>
    </row>
    <row r="14064" spans="1:4" hidden="1">
      <c r="A14064" s="49" t="s">
        <v>136</v>
      </c>
      <c r="B14064" s="49" t="s">
        <v>83</v>
      </c>
      <c r="C14064" s="49" t="s">
        <v>570</v>
      </c>
      <c r="D14064">
        <v>0</v>
      </c>
    </row>
    <row r="14065" spans="1:4" hidden="1">
      <c r="A14065" s="49" t="s">
        <v>136</v>
      </c>
      <c r="B14065" s="49" t="s">
        <v>83</v>
      </c>
      <c r="C14065" s="49" t="s">
        <v>571</v>
      </c>
      <c r="D14065">
        <v>0</v>
      </c>
    </row>
    <row r="14066" spans="1:4" hidden="1">
      <c r="A14066" s="49" t="s">
        <v>136</v>
      </c>
      <c r="B14066" s="49" t="s">
        <v>84</v>
      </c>
      <c r="C14066" s="49" t="s">
        <v>562</v>
      </c>
      <c r="D14066">
        <v>0</v>
      </c>
    </row>
    <row r="14067" spans="1:4" hidden="1">
      <c r="A14067" s="49" t="s">
        <v>136</v>
      </c>
      <c r="B14067" s="49" t="s">
        <v>84</v>
      </c>
      <c r="C14067" s="49" t="s">
        <v>563</v>
      </c>
      <c r="D14067">
        <v>0</v>
      </c>
    </row>
    <row r="14068" spans="1:4" hidden="1">
      <c r="A14068" s="49" t="s">
        <v>136</v>
      </c>
      <c r="B14068" s="49" t="s">
        <v>84</v>
      </c>
      <c r="C14068" s="49" t="s">
        <v>561</v>
      </c>
      <c r="D14068">
        <v>0</v>
      </c>
    </row>
    <row r="14069" spans="1:4" hidden="1">
      <c r="A14069" s="49" t="s">
        <v>136</v>
      </c>
      <c r="B14069" s="49" t="s">
        <v>84</v>
      </c>
      <c r="C14069" s="49" t="s">
        <v>564</v>
      </c>
      <c r="D14069">
        <v>0</v>
      </c>
    </row>
    <row r="14070" spans="1:4" hidden="1">
      <c r="A14070" s="49" t="s">
        <v>136</v>
      </c>
      <c r="B14070" s="49" t="s">
        <v>84</v>
      </c>
      <c r="C14070" s="49" t="s">
        <v>265</v>
      </c>
      <c r="D14070">
        <v>0</v>
      </c>
    </row>
    <row r="14071" spans="1:4" hidden="1">
      <c r="A14071" s="49" t="s">
        <v>136</v>
      </c>
      <c r="B14071" s="49" t="s">
        <v>84</v>
      </c>
      <c r="C14071" s="49" t="s">
        <v>565</v>
      </c>
      <c r="D14071">
        <v>0</v>
      </c>
    </row>
    <row r="14072" spans="1:4" hidden="1">
      <c r="A14072" s="49" t="s">
        <v>136</v>
      </c>
      <c r="B14072" s="49" t="s">
        <v>84</v>
      </c>
      <c r="C14072" s="49" t="s">
        <v>566</v>
      </c>
      <c r="D14072">
        <v>0</v>
      </c>
    </row>
    <row r="14073" spans="1:4" hidden="1">
      <c r="A14073" s="49" t="s">
        <v>136</v>
      </c>
      <c r="B14073" s="49" t="s">
        <v>84</v>
      </c>
      <c r="C14073" s="49" t="s">
        <v>567</v>
      </c>
      <c r="D14073">
        <v>0</v>
      </c>
    </row>
    <row r="14074" spans="1:4" hidden="1">
      <c r="A14074" s="49" t="s">
        <v>136</v>
      </c>
      <c r="B14074" s="49" t="s">
        <v>84</v>
      </c>
      <c r="C14074" s="49" t="s">
        <v>568</v>
      </c>
      <c r="D14074">
        <v>0</v>
      </c>
    </row>
    <row r="14075" spans="1:4" hidden="1">
      <c r="A14075" s="49" t="s">
        <v>136</v>
      </c>
      <c r="B14075" s="49" t="s">
        <v>84</v>
      </c>
      <c r="C14075" s="49" t="s">
        <v>569</v>
      </c>
      <c r="D14075">
        <v>0</v>
      </c>
    </row>
    <row r="14076" spans="1:4" hidden="1">
      <c r="A14076" s="49" t="s">
        <v>136</v>
      </c>
      <c r="B14076" s="49" t="s">
        <v>84</v>
      </c>
      <c r="C14076" s="49" t="s">
        <v>570</v>
      </c>
      <c r="D14076">
        <v>0</v>
      </c>
    </row>
    <row r="14077" spans="1:4" hidden="1">
      <c r="A14077" s="49" t="s">
        <v>136</v>
      </c>
      <c r="B14077" s="49" t="s">
        <v>84</v>
      </c>
      <c r="C14077" s="49" t="s">
        <v>571</v>
      </c>
      <c r="D14077">
        <v>0</v>
      </c>
    </row>
    <row r="14078" spans="1:4" hidden="1">
      <c r="A14078" s="49" t="s">
        <v>136</v>
      </c>
      <c r="B14078" s="49" t="s">
        <v>85</v>
      </c>
      <c r="C14078" s="49" t="s">
        <v>562</v>
      </c>
      <c r="D14078">
        <v>0</v>
      </c>
    </row>
    <row r="14079" spans="1:4" hidden="1">
      <c r="A14079" s="49" t="s">
        <v>136</v>
      </c>
      <c r="B14079" s="49" t="s">
        <v>85</v>
      </c>
      <c r="C14079" s="49" t="s">
        <v>563</v>
      </c>
      <c r="D14079">
        <v>0</v>
      </c>
    </row>
    <row r="14080" spans="1:4" hidden="1">
      <c r="A14080" s="49" t="s">
        <v>136</v>
      </c>
      <c r="B14080" s="49" t="s">
        <v>85</v>
      </c>
      <c r="C14080" s="49" t="s">
        <v>561</v>
      </c>
      <c r="D14080">
        <v>0</v>
      </c>
    </row>
    <row r="14081" spans="1:4" hidden="1">
      <c r="A14081" s="49" t="s">
        <v>136</v>
      </c>
      <c r="B14081" s="49" t="s">
        <v>85</v>
      </c>
      <c r="C14081" s="49" t="s">
        <v>564</v>
      </c>
      <c r="D14081">
        <v>0</v>
      </c>
    </row>
    <row r="14082" spans="1:4" hidden="1">
      <c r="A14082" s="49" t="s">
        <v>136</v>
      </c>
      <c r="B14082" s="49" t="s">
        <v>85</v>
      </c>
      <c r="C14082" s="49" t="s">
        <v>265</v>
      </c>
      <c r="D14082">
        <v>0</v>
      </c>
    </row>
    <row r="14083" spans="1:4" hidden="1">
      <c r="A14083" s="49" t="s">
        <v>136</v>
      </c>
      <c r="B14083" s="49" t="s">
        <v>85</v>
      </c>
      <c r="C14083" s="49" t="s">
        <v>565</v>
      </c>
      <c r="D14083">
        <v>0</v>
      </c>
    </row>
    <row r="14084" spans="1:4" hidden="1">
      <c r="A14084" s="49" t="s">
        <v>136</v>
      </c>
      <c r="B14084" s="49" t="s">
        <v>85</v>
      </c>
      <c r="C14084" s="49" t="s">
        <v>566</v>
      </c>
      <c r="D14084">
        <v>0</v>
      </c>
    </row>
    <row r="14085" spans="1:4" hidden="1">
      <c r="A14085" s="49" t="s">
        <v>136</v>
      </c>
      <c r="B14085" s="49" t="s">
        <v>85</v>
      </c>
      <c r="C14085" s="49" t="s">
        <v>567</v>
      </c>
      <c r="D14085">
        <v>0</v>
      </c>
    </row>
    <row r="14086" spans="1:4" hidden="1">
      <c r="A14086" s="49" t="s">
        <v>136</v>
      </c>
      <c r="B14086" s="49" t="s">
        <v>85</v>
      </c>
      <c r="C14086" s="49" t="s">
        <v>568</v>
      </c>
      <c r="D14086">
        <v>0</v>
      </c>
    </row>
    <row r="14087" spans="1:4" hidden="1">
      <c r="A14087" s="49" t="s">
        <v>136</v>
      </c>
      <c r="B14087" s="49" t="s">
        <v>85</v>
      </c>
      <c r="C14087" s="49" t="s">
        <v>569</v>
      </c>
      <c r="D14087">
        <v>0</v>
      </c>
    </row>
    <row r="14088" spans="1:4" hidden="1">
      <c r="A14088" s="49" t="s">
        <v>136</v>
      </c>
      <c r="B14088" s="49" t="s">
        <v>85</v>
      </c>
      <c r="C14088" s="49" t="s">
        <v>570</v>
      </c>
      <c r="D14088">
        <v>0</v>
      </c>
    </row>
    <row r="14089" spans="1:4" hidden="1">
      <c r="A14089" s="49" t="s">
        <v>136</v>
      </c>
      <c r="B14089" s="49" t="s">
        <v>85</v>
      </c>
      <c r="C14089" s="49" t="s">
        <v>571</v>
      </c>
      <c r="D14089">
        <v>0</v>
      </c>
    </row>
    <row r="14090" spans="1:4" hidden="1">
      <c r="A14090" s="49" t="s">
        <v>136</v>
      </c>
      <c r="B14090" s="49" t="s">
        <v>86</v>
      </c>
      <c r="C14090" s="49" t="s">
        <v>562</v>
      </c>
      <c r="D14090">
        <v>0</v>
      </c>
    </row>
    <row r="14091" spans="1:4" hidden="1">
      <c r="A14091" s="49" t="s">
        <v>136</v>
      </c>
      <c r="B14091" s="49" t="s">
        <v>86</v>
      </c>
      <c r="C14091" s="49" t="s">
        <v>563</v>
      </c>
      <c r="D14091">
        <v>0</v>
      </c>
    </row>
    <row r="14092" spans="1:4" hidden="1">
      <c r="A14092" s="49" t="s">
        <v>136</v>
      </c>
      <c r="B14092" s="49" t="s">
        <v>86</v>
      </c>
      <c r="C14092" s="49" t="s">
        <v>561</v>
      </c>
      <c r="D14092">
        <v>0</v>
      </c>
    </row>
    <row r="14093" spans="1:4" hidden="1">
      <c r="A14093" s="49" t="s">
        <v>136</v>
      </c>
      <c r="B14093" s="49" t="s">
        <v>86</v>
      </c>
      <c r="C14093" s="49" t="s">
        <v>564</v>
      </c>
      <c r="D14093">
        <v>0</v>
      </c>
    </row>
    <row r="14094" spans="1:4" hidden="1">
      <c r="A14094" s="49" t="s">
        <v>136</v>
      </c>
      <c r="B14094" s="49" t="s">
        <v>86</v>
      </c>
      <c r="C14094" s="49" t="s">
        <v>265</v>
      </c>
      <c r="D14094">
        <v>0</v>
      </c>
    </row>
    <row r="14095" spans="1:4" hidden="1">
      <c r="A14095" s="49" t="s">
        <v>136</v>
      </c>
      <c r="B14095" s="49" t="s">
        <v>86</v>
      </c>
      <c r="C14095" s="49" t="s">
        <v>565</v>
      </c>
      <c r="D14095">
        <v>0</v>
      </c>
    </row>
    <row r="14096" spans="1:4" hidden="1">
      <c r="A14096" s="49" t="s">
        <v>136</v>
      </c>
      <c r="B14096" s="49" t="s">
        <v>86</v>
      </c>
      <c r="C14096" s="49" t="s">
        <v>566</v>
      </c>
      <c r="D14096">
        <v>0</v>
      </c>
    </row>
    <row r="14097" spans="1:4" hidden="1">
      <c r="A14097" s="49" t="s">
        <v>136</v>
      </c>
      <c r="B14097" s="49" t="s">
        <v>86</v>
      </c>
      <c r="C14097" s="49" t="s">
        <v>567</v>
      </c>
      <c r="D14097">
        <v>0</v>
      </c>
    </row>
    <row r="14098" spans="1:4" hidden="1">
      <c r="A14098" s="49" t="s">
        <v>136</v>
      </c>
      <c r="B14098" s="49" t="s">
        <v>86</v>
      </c>
      <c r="C14098" s="49" t="s">
        <v>568</v>
      </c>
      <c r="D14098">
        <v>0</v>
      </c>
    </row>
    <row r="14099" spans="1:4" hidden="1">
      <c r="A14099" s="49" t="s">
        <v>136</v>
      </c>
      <c r="B14099" s="49" t="s">
        <v>86</v>
      </c>
      <c r="C14099" s="49" t="s">
        <v>569</v>
      </c>
      <c r="D14099">
        <v>0</v>
      </c>
    </row>
    <row r="14100" spans="1:4" hidden="1">
      <c r="A14100" s="49" t="s">
        <v>136</v>
      </c>
      <c r="B14100" s="49" t="s">
        <v>86</v>
      </c>
      <c r="C14100" s="49" t="s">
        <v>570</v>
      </c>
      <c r="D14100">
        <v>0</v>
      </c>
    </row>
    <row r="14101" spans="1:4" hidden="1">
      <c r="A14101" s="49" t="s">
        <v>136</v>
      </c>
      <c r="B14101" s="49" t="s">
        <v>86</v>
      </c>
      <c r="C14101" s="49" t="s">
        <v>571</v>
      </c>
      <c r="D14101">
        <v>0</v>
      </c>
    </row>
    <row r="14102" spans="1:4" hidden="1">
      <c r="A14102" s="49" t="s">
        <v>136</v>
      </c>
      <c r="B14102" s="49" t="s">
        <v>87</v>
      </c>
      <c r="C14102" s="49" t="s">
        <v>562</v>
      </c>
      <c r="D14102">
        <v>0</v>
      </c>
    </row>
    <row r="14103" spans="1:4" hidden="1">
      <c r="A14103" s="49" t="s">
        <v>136</v>
      </c>
      <c r="B14103" s="49" t="s">
        <v>87</v>
      </c>
      <c r="C14103" s="49" t="s">
        <v>563</v>
      </c>
      <c r="D14103">
        <v>0</v>
      </c>
    </row>
    <row r="14104" spans="1:4" hidden="1">
      <c r="A14104" s="49" t="s">
        <v>136</v>
      </c>
      <c r="B14104" s="49" t="s">
        <v>87</v>
      </c>
      <c r="C14104" s="49" t="s">
        <v>561</v>
      </c>
      <c r="D14104">
        <v>0</v>
      </c>
    </row>
    <row r="14105" spans="1:4" hidden="1">
      <c r="A14105" s="49" t="s">
        <v>136</v>
      </c>
      <c r="B14105" s="49" t="s">
        <v>87</v>
      </c>
      <c r="C14105" s="49" t="s">
        <v>564</v>
      </c>
      <c r="D14105">
        <v>0</v>
      </c>
    </row>
    <row r="14106" spans="1:4" hidden="1">
      <c r="A14106" s="49" t="s">
        <v>136</v>
      </c>
      <c r="B14106" s="49" t="s">
        <v>87</v>
      </c>
      <c r="C14106" s="49" t="s">
        <v>265</v>
      </c>
      <c r="D14106">
        <v>0</v>
      </c>
    </row>
    <row r="14107" spans="1:4" hidden="1">
      <c r="A14107" s="49" t="s">
        <v>136</v>
      </c>
      <c r="B14107" s="49" t="s">
        <v>87</v>
      </c>
      <c r="C14107" s="49" t="s">
        <v>565</v>
      </c>
      <c r="D14107">
        <v>0</v>
      </c>
    </row>
    <row r="14108" spans="1:4" hidden="1">
      <c r="A14108" s="49" t="s">
        <v>136</v>
      </c>
      <c r="B14108" s="49" t="s">
        <v>87</v>
      </c>
      <c r="C14108" s="49" t="s">
        <v>566</v>
      </c>
      <c r="D14108">
        <v>0</v>
      </c>
    </row>
    <row r="14109" spans="1:4" hidden="1">
      <c r="A14109" s="49" t="s">
        <v>136</v>
      </c>
      <c r="B14109" s="49" t="s">
        <v>87</v>
      </c>
      <c r="C14109" s="49" t="s">
        <v>567</v>
      </c>
      <c r="D14109">
        <v>0</v>
      </c>
    </row>
    <row r="14110" spans="1:4" hidden="1">
      <c r="A14110" s="49" t="s">
        <v>136</v>
      </c>
      <c r="B14110" s="49" t="s">
        <v>87</v>
      </c>
      <c r="C14110" s="49" t="s">
        <v>568</v>
      </c>
      <c r="D14110">
        <v>0</v>
      </c>
    </row>
    <row r="14111" spans="1:4" hidden="1">
      <c r="A14111" s="49" t="s">
        <v>136</v>
      </c>
      <c r="B14111" s="49" t="s">
        <v>87</v>
      </c>
      <c r="C14111" s="49" t="s">
        <v>569</v>
      </c>
      <c r="D14111">
        <v>0</v>
      </c>
    </row>
    <row r="14112" spans="1:4" hidden="1">
      <c r="A14112" s="49" t="s">
        <v>136</v>
      </c>
      <c r="B14112" s="49" t="s">
        <v>87</v>
      </c>
      <c r="C14112" s="49" t="s">
        <v>570</v>
      </c>
      <c r="D14112">
        <v>0</v>
      </c>
    </row>
    <row r="14113" spans="1:4" hidden="1">
      <c r="A14113" s="49" t="s">
        <v>136</v>
      </c>
      <c r="B14113" s="49" t="s">
        <v>87</v>
      </c>
      <c r="C14113" s="49" t="s">
        <v>571</v>
      </c>
      <c r="D14113">
        <v>0</v>
      </c>
    </row>
    <row r="14114" spans="1:4" hidden="1">
      <c r="A14114" s="49" t="s">
        <v>136</v>
      </c>
      <c r="B14114" s="49" t="s">
        <v>88</v>
      </c>
      <c r="C14114" s="49" t="s">
        <v>562</v>
      </c>
      <c r="D14114">
        <v>0</v>
      </c>
    </row>
    <row r="14115" spans="1:4" hidden="1">
      <c r="A14115" s="49" t="s">
        <v>136</v>
      </c>
      <c r="B14115" s="49" t="s">
        <v>88</v>
      </c>
      <c r="C14115" s="49" t="s">
        <v>563</v>
      </c>
      <c r="D14115">
        <v>0</v>
      </c>
    </row>
    <row r="14116" spans="1:4" hidden="1">
      <c r="A14116" s="49" t="s">
        <v>136</v>
      </c>
      <c r="B14116" s="49" t="s">
        <v>88</v>
      </c>
      <c r="C14116" s="49" t="s">
        <v>561</v>
      </c>
      <c r="D14116">
        <v>0</v>
      </c>
    </row>
    <row r="14117" spans="1:4" hidden="1">
      <c r="A14117" s="49" t="s">
        <v>136</v>
      </c>
      <c r="B14117" s="49" t="s">
        <v>88</v>
      </c>
      <c r="C14117" s="49" t="s">
        <v>564</v>
      </c>
      <c r="D14117">
        <v>0</v>
      </c>
    </row>
    <row r="14118" spans="1:4" hidden="1">
      <c r="A14118" s="49" t="s">
        <v>136</v>
      </c>
      <c r="B14118" s="49" t="s">
        <v>88</v>
      </c>
      <c r="C14118" s="49" t="s">
        <v>265</v>
      </c>
      <c r="D14118">
        <v>0</v>
      </c>
    </row>
    <row r="14119" spans="1:4" hidden="1">
      <c r="A14119" s="49" t="s">
        <v>136</v>
      </c>
      <c r="B14119" s="49" t="s">
        <v>88</v>
      </c>
      <c r="C14119" s="49" t="s">
        <v>565</v>
      </c>
      <c r="D14119">
        <v>0</v>
      </c>
    </row>
    <row r="14120" spans="1:4" hidden="1">
      <c r="A14120" s="49" t="s">
        <v>136</v>
      </c>
      <c r="B14120" s="49" t="s">
        <v>88</v>
      </c>
      <c r="C14120" s="49" t="s">
        <v>566</v>
      </c>
      <c r="D14120">
        <v>0</v>
      </c>
    </row>
    <row r="14121" spans="1:4" hidden="1">
      <c r="A14121" s="49" t="s">
        <v>136</v>
      </c>
      <c r="B14121" s="49" t="s">
        <v>88</v>
      </c>
      <c r="C14121" s="49" t="s">
        <v>567</v>
      </c>
      <c r="D14121">
        <v>0</v>
      </c>
    </row>
    <row r="14122" spans="1:4" hidden="1">
      <c r="A14122" s="49" t="s">
        <v>136</v>
      </c>
      <c r="B14122" s="49" t="s">
        <v>88</v>
      </c>
      <c r="C14122" s="49" t="s">
        <v>568</v>
      </c>
      <c r="D14122">
        <v>0</v>
      </c>
    </row>
    <row r="14123" spans="1:4" hidden="1">
      <c r="A14123" s="49" t="s">
        <v>136</v>
      </c>
      <c r="B14123" s="49" t="s">
        <v>88</v>
      </c>
      <c r="C14123" s="49" t="s">
        <v>569</v>
      </c>
      <c r="D14123">
        <v>0</v>
      </c>
    </row>
    <row r="14124" spans="1:4" hidden="1">
      <c r="A14124" s="49" t="s">
        <v>136</v>
      </c>
      <c r="B14124" s="49" t="s">
        <v>88</v>
      </c>
      <c r="C14124" s="49" t="s">
        <v>570</v>
      </c>
      <c r="D14124">
        <v>0</v>
      </c>
    </row>
    <row r="14125" spans="1:4" hidden="1">
      <c r="A14125" s="49" t="s">
        <v>136</v>
      </c>
      <c r="B14125" s="49" t="s">
        <v>88</v>
      </c>
      <c r="C14125" s="49" t="s">
        <v>571</v>
      </c>
      <c r="D14125">
        <v>0</v>
      </c>
    </row>
    <row r="14126" spans="1:4" hidden="1">
      <c r="A14126" s="49" t="s">
        <v>136</v>
      </c>
      <c r="B14126" s="49" t="s">
        <v>89</v>
      </c>
      <c r="C14126" s="49" t="s">
        <v>562</v>
      </c>
      <c r="D14126">
        <v>0</v>
      </c>
    </row>
    <row r="14127" spans="1:4" hidden="1">
      <c r="A14127" s="49" t="s">
        <v>136</v>
      </c>
      <c r="B14127" s="49" t="s">
        <v>89</v>
      </c>
      <c r="C14127" s="49" t="s">
        <v>563</v>
      </c>
      <c r="D14127">
        <v>0</v>
      </c>
    </row>
    <row r="14128" spans="1:4" hidden="1">
      <c r="A14128" s="49" t="s">
        <v>136</v>
      </c>
      <c r="B14128" s="49" t="s">
        <v>89</v>
      </c>
      <c r="C14128" s="49" t="s">
        <v>561</v>
      </c>
      <c r="D14128">
        <v>0</v>
      </c>
    </row>
    <row r="14129" spans="1:4" hidden="1">
      <c r="A14129" s="49" t="s">
        <v>136</v>
      </c>
      <c r="B14129" s="49" t="s">
        <v>89</v>
      </c>
      <c r="C14129" s="49" t="s">
        <v>564</v>
      </c>
      <c r="D14129">
        <v>0</v>
      </c>
    </row>
    <row r="14130" spans="1:4" hidden="1">
      <c r="A14130" s="49" t="s">
        <v>136</v>
      </c>
      <c r="B14130" s="49" t="s">
        <v>89</v>
      </c>
      <c r="C14130" s="49" t="s">
        <v>265</v>
      </c>
      <c r="D14130">
        <v>0</v>
      </c>
    </row>
    <row r="14131" spans="1:4" hidden="1">
      <c r="A14131" s="49" t="s">
        <v>136</v>
      </c>
      <c r="B14131" s="49" t="s">
        <v>89</v>
      </c>
      <c r="C14131" s="49" t="s">
        <v>565</v>
      </c>
      <c r="D14131">
        <v>0</v>
      </c>
    </row>
    <row r="14132" spans="1:4" hidden="1">
      <c r="A14132" s="49" t="s">
        <v>136</v>
      </c>
      <c r="B14132" s="49" t="s">
        <v>89</v>
      </c>
      <c r="C14132" s="49" t="s">
        <v>566</v>
      </c>
      <c r="D14132">
        <v>0</v>
      </c>
    </row>
    <row r="14133" spans="1:4" hidden="1">
      <c r="A14133" s="49" t="s">
        <v>136</v>
      </c>
      <c r="B14133" s="49" t="s">
        <v>89</v>
      </c>
      <c r="C14133" s="49" t="s">
        <v>567</v>
      </c>
      <c r="D14133">
        <v>0</v>
      </c>
    </row>
    <row r="14134" spans="1:4" hidden="1">
      <c r="A14134" s="49" t="s">
        <v>136</v>
      </c>
      <c r="B14134" s="49" t="s">
        <v>89</v>
      </c>
      <c r="C14134" s="49" t="s">
        <v>568</v>
      </c>
      <c r="D14134">
        <v>0</v>
      </c>
    </row>
    <row r="14135" spans="1:4" hidden="1">
      <c r="A14135" s="49" t="s">
        <v>136</v>
      </c>
      <c r="B14135" s="49" t="s">
        <v>89</v>
      </c>
      <c r="C14135" s="49" t="s">
        <v>569</v>
      </c>
      <c r="D14135">
        <v>0</v>
      </c>
    </row>
    <row r="14136" spans="1:4" hidden="1">
      <c r="A14136" s="49" t="s">
        <v>136</v>
      </c>
      <c r="B14136" s="49" t="s">
        <v>89</v>
      </c>
      <c r="C14136" s="49" t="s">
        <v>570</v>
      </c>
      <c r="D14136">
        <v>0</v>
      </c>
    </row>
    <row r="14137" spans="1:4" hidden="1">
      <c r="A14137" s="49" t="s">
        <v>136</v>
      </c>
      <c r="B14137" s="49" t="s">
        <v>89</v>
      </c>
      <c r="C14137" s="49" t="s">
        <v>571</v>
      </c>
      <c r="D14137">
        <v>0</v>
      </c>
    </row>
    <row r="14138" spans="1:4" hidden="1">
      <c r="A14138" s="49" t="s">
        <v>136</v>
      </c>
      <c r="B14138" s="49" t="s">
        <v>90</v>
      </c>
      <c r="C14138" s="49" t="s">
        <v>562</v>
      </c>
      <c r="D14138">
        <v>0</v>
      </c>
    </row>
    <row r="14139" spans="1:4" hidden="1">
      <c r="A14139" s="49" t="s">
        <v>136</v>
      </c>
      <c r="B14139" s="49" t="s">
        <v>90</v>
      </c>
      <c r="C14139" s="49" t="s">
        <v>563</v>
      </c>
      <c r="D14139">
        <v>0</v>
      </c>
    </row>
    <row r="14140" spans="1:4" hidden="1">
      <c r="A14140" s="49" t="s">
        <v>136</v>
      </c>
      <c r="B14140" s="49" t="s">
        <v>90</v>
      </c>
      <c r="C14140" s="49" t="s">
        <v>561</v>
      </c>
      <c r="D14140">
        <v>0</v>
      </c>
    </row>
    <row r="14141" spans="1:4" hidden="1">
      <c r="A14141" s="49" t="s">
        <v>136</v>
      </c>
      <c r="B14141" s="49" t="s">
        <v>90</v>
      </c>
      <c r="C14141" s="49" t="s">
        <v>564</v>
      </c>
      <c r="D14141">
        <v>0</v>
      </c>
    </row>
    <row r="14142" spans="1:4" hidden="1">
      <c r="A14142" s="49" t="s">
        <v>136</v>
      </c>
      <c r="B14142" s="49" t="s">
        <v>90</v>
      </c>
      <c r="C14142" s="49" t="s">
        <v>265</v>
      </c>
      <c r="D14142">
        <v>0</v>
      </c>
    </row>
    <row r="14143" spans="1:4" hidden="1">
      <c r="A14143" s="49" t="s">
        <v>136</v>
      </c>
      <c r="B14143" s="49" t="s">
        <v>90</v>
      </c>
      <c r="C14143" s="49" t="s">
        <v>565</v>
      </c>
      <c r="D14143">
        <v>0</v>
      </c>
    </row>
    <row r="14144" spans="1:4" hidden="1">
      <c r="A14144" s="49" t="s">
        <v>136</v>
      </c>
      <c r="B14144" s="49" t="s">
        <v>90</v>
      </c>
      <c r="C14144" s="49" t="s">
        <v>566</v>
      </c>
      <c r="D14144">
        <v>0</v>
      </c>
    </row>
    <row r="14145" spans="1:4" hidden="1">
      <c r="A14145" s="49" t="s">
        <v>136</v>
      </c>
      <c r="B14145" s="49" t="s">
        <v>90</v>
      </c>
      <c r="C14145" s="49" t="s">
        <v>567</v>
      </c>
      <c r="D14145">
        <v>0</v>
      </c>
    </row>
    <row r="14146" spans="1:4" hidden="1">
      <c r="A14146" s="49" t="s">
        <v>136</v>
      </c>
      <c r="B14146" s="49" t="s">
        <v>90</v>
      </c>
      <c r="C14146" s="49" t="s">
        <v>568</v>
      </c>
      <c r="D14146">
        <v>0</v>
      </c>
    </row>
    <row r="14147" spans="1:4" hidden="1">
      <c r="A14147" s="49" t="s">
        <v>136</v>
      </c>
      <c r="B14147" s="49" t="s">
        <v>90</v>
      </c>
      <c r="C14147" s="49" t="s">
        <v>569</v>
      </c>
      <c r="D14147">
        <v>0</v>
      </c>
    </row>
    <row r="14148" spans="1:4" hidden="1">
      <c r="A14148" s="49" t="s">
        <v>136</v>
      </c>
      <c r="B14148" s="49" t="s">
        <v>90</v>
      </c>
      <c r="C14148" s="49" t="s">
        <v>570</v>
      </c>
      <c r="D14148">
        <v>0</v>
      </c>
    </row>
    <row r="14149" spans="1:4" hidden="1">
      <c r="A14149" s="49" t="s">
        <v>136</v>
      </c>
      <c r="B14149" s="49" t="s">
        <v>90</v>
      </c>
      <c r="C14149" s="49" t="s">
        <v>571</v>
      </c>
      <c r="D14149">
        <v>0</v>
      </c>
    </row>
    <row r="14150" spans="1:4" hidden="1">
      <c r="A14150" s="49" t="s">
        <v>136</v>
      </c>
      <c r="B14150" s="49" t="s">
        <v>91</v>
      </c>
      <c r="C14150" s="49" t="s">
        <v>562</v>
      </c>
      <c r="D14150">
        <v>0</v>
      </c>
    </row>
    <row r="14151" spans="1:4" hidden="1">
      <c r="A14151" s="49" t="s">
        <v>136</v>
      </c>
      <c r="B14151" s="49" t="s">
        <v>91</v>
      </c>
      <c r="C14151" s="49" t="s">
        <v>563</v>
      </c>
      <c r="D14151">
        <v>0</v>
      </c>
    </row>
    <row r="14152" spans="1:4" hidden="1">
      <c r="A14152" s="49" t="s">
        <v>136</v>
      </c>
      <c r="B14152" s="49" t="s">
        <v>91</v>
      </c>
      <c r="C14152" s="49" t="s">
        <v>561</v>
      </c>
      <c r="D14152">
        <v>0</v>
      </c>
    </row>
    <row r="14153" spans="1:4" hidden="1">
      <c r="A14153" s="49" t="s">
        <v>136</v>
      </c>
      <c r="B14153" s="49" t="s">
        <v>91</v>
      </c>
      <c r="C14153" s="49" t="s">
        <v>564</v>
      </c>
      <c r="D14153">
        <v>0</v>
      </c>
    </row>
    <row r="14154" spans="1:4" hidden="1">
      <c r="A14154" s="49" t="s">
        <v>136</v>
      </c>
      <c r="B14154" s="49" t="s">
        <v>91</v>
      </c>
      <c r="C14154" s="49" t="s">
        <v>265</v>
      </c>
      <c r="D14154">
        <v>0</v>
      </c>
    </row>
    <row r="14155" spans="1:4" hidden="1">
      <c r="A14155" s="49" t="s">
        <v>136</v>
      </c>
      <c r="B14155" s="49" t="s">
        <v>91</v>
      </c>
      <c r="C14155" s="49" t="s">
        <v>565</v>
      </c>
      <c r="D14155">
        <v>0</v>
      </c>
    </row>
    <row r="14156" spans="1:4" hidden="1">
      <c r="A14156" s="49" t="s">
        <v>136</v>
      </c>
      <c r="B14156" s="49" t="s">
        <v>91</v>
      </c>
      <c r="C14156" s="49" t="s">
        <v>566</v>
      </c>
      <c r="D14156">
        <v>0</v>
      </c>
    </row>
    <row r="14157" spans="1:4" hidden="1">
      <c r="A14157" s="49" t="s">
        <v>136</v>
      </c>
      <c r="B14157" s="49" t="s">
        <v>91</v>
      </c>
      <c r="C14157" s="49" t="s">
        <v>567</v>
      </c>
      <c r="D14157">
        <v>0</v>
      </c>
    </row>
    <row r="14158" spans="1:4" hidden="1">
      <c r="A14158" s="49" t="s">
        <v>136</v>
      </c>
      <c r="B14158" s="49" t="s">
        <v>91</v>
      </c>
      <c r="C14158" s="49" t="s">
        <v>568</v>
      </c>
      <c r="D14158">
        <v>0</v>
      </c>
    </row>
    <row r="14159" spans="1:4" hidden="1">
      <c r="A14159" s="49" t="s">
        <v>136</v>
      </c>
      <c r="B14159" s="49" t="s">
        <v>91</v>
      </c>
      <c r="C14159" s="49" t="s">
        <v>569</v>
      </c>
      <c r="D14159">
        <v>0</v>
      </c>
    </row>
    <row r="14160" spans="1:4" hidden="1">
      <c r="A14160" s="49" t="s">
        <v>136</v>
      </c>
      <c r="B14160" s="49" t="s">
        <v>91</v>
      </c>
      <c r="C14160" s="49" t="s">
        <v>570</v>
      </c>
      <c r="D14160">
        <v>0</v>
      </c>
    </row>
    <row r="14161" spans="1:4" hidden="1">
      <c r="A14161" s="49" t="s">
        <v>136</v>
      </c>
      <c r="B14161" s="49" t="s">
        <v>91</v>
      </c>
      <c r="C14161" s="49" t="s">
        <v>571</v>
      </c>
      <c r="D14161">
        <v>0</v>
      </c>
    </row>
    <row r="14162" spans="1:4" hidden="1">
      <c r="A14162" s="49" t="s">
        <v>136</v>
      </c>
      <c r="B14162" s="49" t="s">
        <v>92</v>
      </c>
      <c r="C14162" s="49" t="s">
        <v>562</v>
      </c>
      <c r="D14162">
        <v>0</v>
      </c>
    </row>
    <row r="14163" spans="1:4" hidden="1">
      <c r="A14163" s="49" t="s">
        <v>136</v>
      </c>
      <c r="B14163" s="49" t="s">
        <v>92</v>
      </c>
      <c r="C14163" s="49" t="s">
        <v>563</v>
      </c>
      <c r="D14163">
        <v>0</v>
      </c>
    </row>
    <row r="14164" spans="1:4" hidden="1">
      <c r="A14164" s="49" t="s">
        <v>136</v>
      </c>
      <c r="B14164" s="49" t="s">
        <v>92</v>
      </c>
      <c r="C14164" s="49" t="s">
        <v>561</v>
      </c>
      <c r="D14164">
        <v>0</v>
      </c>
    </row>
    <row r="14165" spans="1:4" hidden="1">
      <c r="A14165" s="49" t="s">
        <v>136</v>
      </c>
      <c r="B14165" s="49" t="s">
        <v>92</v>
      </c>
      <c r="C14165" s="49" t="s">
        <v>564</v>
      </c>
      <c r="D14165">
        <v>0</v>
      </c>
    </row>
    <row r="14166" spans="1:4" hidden="1">
      <c r="A14166" s="49" t="s">
        <v>136</v>
      </c>
      <c r="B14166" s="49" t="s">
        <v>92</v>
      </c>
      <c r="C14166" s="49" t="s">
        <v>265</v>
      </c>
      <c r="D14166">
        <v>0</v>
      </c>
    </row>
    <row r="14167" spans="1:4" hidden="1">
      <c r="A14167" s="49" t="s">
        <v>136</v>
      </c>
      <c r="B14167" s="49" t="s">
        <v>92</v>
      </c>
      <c r="C14167" s="49" t="s">
        <v>565</v>
      </c>
      <c r="D14167">
        <v>0</v>
      </c>
    </row>
    <row r="14168" spans="1:4" hidden="1">
      <c r="A14168" s="49" t="s">
        <v>136</v>
      </c>
      <c r="B14168" s="49" t="s">
        <v>92</v>
      </c>
      <c r="C14168" s="49" t="s">
        <v>566</v>
      </c>
      <c r="D14168">
        <v>0</v>
      </c>
    </row>
    <row r="14169" spans="1:4" hidden="1">
      <c r="A14169" s="49" t="s">
        <v>136</v>
      </c>
      <c r="B14169" s="49" t="s">
        <v>92</v>
      </c>
      <c r="C14169" s="49" t="s">
        <v>567</v>
      </c>
      <c r="D14169">
        <v>0</v>
      </c>
    </row>
    <row r="14170" spans="1:4" hidden="1">
      <c r="A14170" s="49" t="s">
        <v>136</v>
      </c>
      <c r="B14170" s="49" t="s">
        <v>92</v>
      </c>
      <c r="C14170" s="49" t="s">
        <v>568</v>
      </c>
      <c r="D14170">
        <v>0</v>
      </c>
    </row>
    <row r="14171" spans="1:4" hidden="1">
      <c r="A14171" s="49" t="s">
        <v>136</v>
      </c>
      <c r="B14171" s="49" t="s">
        <v>92</v>
      </c>
      <c r="C14171" s="49" t="s">
        <v>569</v>
      </c>
      <c r="D14171">
        <v>0</v>
      </c>
    </row>
    <row r="14172" spans="1:4" hidden="1">
      <c r="A14172" s="49" t="s">
        <v>136</v>
      </c>
      <c r="B14172" s="49" t="s">
        <v>92</v>
      </c>
      <c r="C14172" s="49" t="s">
        <v>570</v>
      </c>
      <c r="D14172">
        <v>0</v>
      </c>
    </row>
    <row r="14173" spans="1:4" hidden="1">
      <c r="A14173" s="49" t="s">
        <v>136</v>
      </c>
      <c r="B14173" s="49" t="s">
        <v>92</v>
      </c>
      <c r="C14173" s="49" t="s">
        <v>571</v>
      </c>
      <c r="D14173">
        <v>0</v>
      </c>
    </row>
    <row r="14174" spans="1:4" hidden="1">
      <c r="A14174" s="49" t="s">
        <v>136</v>
      </c>
      <c r="B14174" s="49" t="s">
        <v>93</v>
      </c>
      <c r="C14174" s="49" t="s">
        <v>562</v>
      </c>
      <c r="D14174">
        <v>0</v>
      </c>
    </row>
    <row r="14175" spans="1:4" hidden="1">
      <c r="A14175" s="49" t="s">
        <v>136</v>
      </c>
      <c r="B14175" s="49" t="s">
        <v>93</v>
      </c>
      <c r="C14175" s="49" t="s">
        <v>563</v>
      </c>
      <c r="D14175">
        <v>0</v>
      </c>
    </row>
    <row r="14176" spans="1:4" hidden="1">
      <c r="A14176" s="49" t="s">
        <v>136</v>
      </c>
      <c r="B14176" s="49" t="s">
        <v>93</v>
      </c>
      <c r="C14176" s="49" t="s">
        <v>561</v>
      </c>
      <c r="D14176">
        <v>0</v>
      </c>
    </row>
    <row r="14177" spans="1:4" hidden="1">
      <c r="A14177" s="49" t="s">
        <v>136</v>
      </c>
      <c r="B14177" s="49" t="s">
        <v>93</v>
      </c>
      <c r="C14177" s="49" t="s">
        <v>564</v>
      </c>
      <c r="D14177">
        <v>0</v>
      </c>
    </row>
    <row r="14178" spans="1:4" hidden="1">
      <c r="A14178" s="49" t="s">
        <v>136</v>
      </c>
      <c r="B14178" s="49" t="s">
        <v>93</v>
      </c>
      <c r="C14178" s="49" t="s">
        <v>265</v>
      </c>
      <c r="D14178">
        <v>0</v>
      </c>
    </row>
    <row r="14179" spans="1:4" hidden="1">
      <c r="A14179" s="49" t="s">
        <v>136</v>
      </c>
      <c r="B14179" s="49" t="s">
        <v>93</v>
      </c>
      <c r="C14179" s="49" t="s">
        <v>565</v>
      </c>
      <c r="D14179">
        <v>0</v>
      </c>
    </row>
    <row r="14180" spans="1:4" hidden="1">
      <c r="A14180" s="49" t="s">
        <v>136</v>
      </c>
      <c r="B14180" s="49" t="s">
        <v>93</v>
      </c>
      <c r="C14180" s="49" t="s">
        <v>566</v>
      </c>
      <c r="D14180">
        <v>0</v>
      </c>
    </row>
    <row r="14181" spans="1:4" hidden="1">
      <c r="A14181" s="49" t="s">
        <v>136</v>
      </c>
      <c r="B14181" s="49" t="s">
        <v>93</v>
      </c>
      <c r="C14181" s="49" t="s">
        <v>567</v>
      </c>
      <c r="D14181">
        <v>0</v>
      </c>
    </row>
    <row r="14182" spans="1:4" hidden="1">
      <c r="A14182" s="49" t="s">
        <v>136</v>
      </c>
      <c r="B14182" s="49" t="s">
        <v>93</v>
      </c>
      <c r="C14182" s="49" t="s">
        <v>568</v>
      </c>
      <c r="D14182">
        <v>0</v>
      </c>
    </row>
    <row r="14183" spans="1:4" hidden="1">
      <c r="A14183" s="49" t="s">
        <v>136</v>
      </c>
      <c r="B14183" s="49" t="s">
        <v>93</v>
      </c>
      <c r="C14183" s="49" t="s">
        <v>569</v>
      </c>
      <c r="D14183">
        <v>0</v>
      </c>
    </row>
    <row r="14184" spans="1:4" hidden="1">
      <c r="A14184" s="49" t="s">
        <v>136</v>
      </c>
      <c r="B14184" s="49" t="s">
        <v>93</v>
      </c>
      <c r="C14184" s="49" t="s">
        <v>570</v>
      </c>
      <c r="D14184">
        <v>0</v>
      </c>
    </row>
    <row r="14185" spans="1:4" hidden="1">
      <c r="A14185" s="49" t="s">
        <v>136</v>
      </c>
      <c r="B14185" s="49" t="s">
        <v>93</v>
      </c>
      <c r="C14185" s="49" t="s">
        <v>571</v>
      </c>
      <c r="D14185">
        <v>0</v>
      </c>
    </row>
    <row r="14186" spans="1:4" hidden="1">
      <c r="A14186" s="49" t="s">
        <v>136</v>
      </c>
      <c r="B14186" s="49" t="s">
        <v>94</v>
      </c>
      <c r="C14186" s="49" t="s">
        <v>562</v>
      </c>
      <c r="D14186">
        <v>0</v>
      </c>
    </row>
    <row r="14187" spans="1:4" hidden="1">
      <c r="A14187" s="49" t="s">
        <v>136</v>
      </c>
      <c r="B14187" s="49" t="s">
        <v>94</v>
      </c>
      <c r="C14187" s="49" t="s">
        <v>563</v>
      </c>
      <c r="D14187">
        <v>0</v>
      </c>
    </row>
    <row r="14188" spans="1:4" hidden="1">
      <c r="A14188" s="49" t="s">
        <v>136</v>
      </c>
      <c r="B14188" s="49" t="s">
        <v>94</v>
      </c>
      <c r="C14188" s="49" t="s">
        <v>561</v>
      </c>
      <c r="D14188">
        <v>0</v>
      </c>
    </row>
    <row r="14189" spans="1:4" hidden="1">
      <c r="A14189" s="49" t="s">
        <v>136</v>
      </c>
      <c r="B14189" s="49" t="s">
        <v>94</v>
      </c>
      <c r="C14189" s="49" t="s">
        <v>564</v>
      </c>
      <c r="D14189">
        <v>0</v>
      </c>
    </row>
    <row r="14190" spans="1:4" hidden="1">
      <c r="A14190" s="49" t="s">
        <v>136</v>
      </c>
      <c r="B14190" s="49" t="s">
        <v>94</v>
      </c>
      <c r="C14190" s="49" t="s">
        <v>265</v>
      </c>
      <c r="D14190">
        <v>0</v>
      </c>
    </row>
    <row r="14191" spans="1:4" hidden="1">
      <c r="A14191" s="49" t="s">
        <v>136</v>
      </c>
      <c r="B14191" s="49" t="s">
        <v>94</v>
      </c>
      <c r="C14191" s="49" t="s">
        <v>565</v>
      </c>
      <c r="D14191">
        <v>0</v>
      </c>
    </row>
    <row r="14192" spans="1:4" hidden="1">
      <c r="A14192" s="49" t="s">
        <v>136</v>
      </c>
      <c r="B14192" s="49" t="s">
        <v>94</v>
      </c>
      <c r="C14192" s="49" t="s">
        <v>566</v>
      </c>
      <c r="D14192">
        <v>0</v>
      </c>
    </row>
    <row r="14193" spans="1:4" hidden="1">
      <c r="A14193" s="49" t="s">
        <v>136</v>
      </c>
      <c r="B14193" s="49" t="s">
        <v>94</v>
      </c>
      <c r="C14193" s="49" t="s">
        <v>567</v>
      </c>
      <c r="D14193">
        <v>0</v>
      </c>
    </row>
    <row r="14194" spans="1:4" hidden="1">
      <c r="A14194" s="49" t="s">
        <v>136</v>
      </c>
      <c r="B14194" s="49" t="s">
        <v>94</v>
      </c>
      <c r="C14194" s="49" t="s">
        <v>568</v>
      </c>
      <c r="D14194">
        <v>0</v>
      </c>
    </row>
    <row r="14195" spans="1:4" hidden="1">
      <c r="A14195" s="49" t="s">
        <v>136</v>
      </c>
      <c r="B14195" s="49" t="s">
        <v>94</v>
      </c>
      <c r="C14195" s="49" t="s">
        <v>569</v>
      </c>
      <c r="D14195">
        <v>0</v>
      </c>
    </row>
    <row r="14196" spans="1:4" hidden="1">
      <c r="A14196" s="49" t="s">
        <v>136</v>
      </c>
      <c r="B14196" s="49" t="s">
        <v>94</v>
      </c>
      <c r="C14196" s="49" t="s">
        <v>570</v>
      </c>
      <c r="D14196">
        <v>0</v>
      </c>
    </row>
    <row r="14197" spans="1:4" hidden="1">
      <c r="A14197" s="49" t="s">
        <v>136</v>
      </c>
      <c r="B14197" s="49" t="s">
        <v>94</v>
      </c>
      <c r="C14197" s="49" t="s">
        <v>571</v>
      </c>
      <c r="D14197">
        <v>0</v>
      </c>
    </row>
    <row r="14198" spans="1:4" hidden="1">
      <c r="A14198" s="49" t="s">
        <v>136</v>
      </c>
      <c r="B14198" s="49" t="s">
        <v>95</v>
      </c>
      <c r="C14198" s="49" t="s">
        <v>562</v>
      </c>
      <c r="D14198">
        <v>0</v>
      </c>
    </row>
    <row r="14199" spans="1:4" hidden="1">
      <c r="A14199" s="49" t="s">
        <v>136</v>
      </c>
      <c r="B14199" s="49" t="s">
        <v>95</v>
      </c>
      <c r="C14199" s="49" t="s">
        <v>563</v>
      </c>
      <c r="D14199">
        <v>0</v>
      </c>
    </row>
    <row r="14200" spans="1:4" hidden="1">
      <c r="A14200" s="49" t="s">
        <v>136</v>
      </c>
      <c r="B14200" s="49" t="s">
        <v>95</v>
      </c>
      <c r="C14200" s="49" t="s">
        <v>561</v>
      </c>
      <c r="D14200">
        <v>0</v>
      </c>
    </row>
    <row r="14201" spans="1:4" hidden="1">
      <c r="A14201" s="49" t="s">
        <v>136</v>
      </c>
      <c r="B14201" s="49" t="s">
        <v>95</v>
      </c>
      <c r="C14201" s="49" t="s">
        <v>564</v>
      </c>
      <c r="D14201">
        <v>0</v>
      </c>
    </row>
    <row r="14202" spans="1:4" hidden="1">
      <c r="A14202" s="49" t="s">
        <v>136</v>
      </c>
      <c r="B14202" s="49" t="s">
        <v>95</v>
      </c>
      <c r="C14202" s="49" t="s">
        <v>265</v>
      </c>
      <c r="D14202">
        <v>0</v>
      </c>
    </row>
    <row r="14203" spans="1:4" hidden="1">
      <c r="A14203" s="49" t="s">
        <v>136</v>
      </c>
      <c r="B14203" s="49" t="s">
        <v>95</v>
      </c>
      <c r="C14203" s="49" t="s">
        <v>565</v>
      </c>
      <c r="D14203">
        <v>0</v>
      </c>
    </row>
    <row r="14204" spans="1:4" hidden="1">
      <c r="A14204" s="49" t="s">
        <v>136</v>
      </c>
      <c r="B14204" s="49" t="s">
        <v>95</v>
      </c>
      <c r="C14204" s="49" t="s">
        <v>566</v>
      </c>
      <c r="D14204">
        <v>0</v>
      </c>
    </row>
    <row r="14205" spans="1:4" hidden="1">
      <c r="A14205" s="49" t="s">
        <v>136</v>
      </c>
      <c r="B14205" s="49" t="s">
        <v>95</v>
      </c>
      <c r="C14205" s="49" t="s">
        <v>567</v>
      </c>
      <c r="D14205">
        <v>0</v>
      </c>
    </row>
    <row r="14206" spans="1:4" hidden="1">
      <c r="A14206" s="49" t="s">
        <v>136</v>
      </c>
      <c r="B14206" s="49" t="s">
        <v>95</v>
      </c>
      <c r="C14206" s="49" t="s">
        <v>568</v>
      </c>
      <c r="D14206">
        <v>0</v>
      </c>
    </row>
    <row r="14207" spans="1:4" hidden="1">
      <c r="A14207" s="49" t="s">
        <v>136</v>
      </c>
      <c r="B14207" s="49" t="s">
        <v>95</v>
      </c>
      <c r="C14207" s="49" t="s">
        <v>569</v>
      </c>
      <c r="D14207">
        <v>0</v>
      </c>
    </row>
    <row r="14208" spans="1:4" hidden="1">
      <c r="A14208" s="49" t="s">
        <v>136</v>
      </c>
      <c r="B14208" s="49" t="s">
        <v>95</v>
      </c>
      <c r="C14208" s="49" t="s">
        <v>570</v>
      </c>
      <c r="D14208">
        <v>0</v>
      </c>
    </row>
    <row r="14209" spans="1:4" hidden="1">
      <c r="A14209" s="49" t="s">
        <v>136</v>
      </c>
      <c r="B14209" s="49" t="s">
        <v>95</v>
      </c>
      <c r="C14209" s="49" t="s">
        <v>571</v>
      </c>
      <c r="D14209">
        <v>0</v>
      </c>
    </row>
    <row r="14210" spans="1:4" hidden="1">
      <c r="A14210" s="49" t="s">
        <v>136</v>
      </c>
      <c r="B14210" s="49" t="s">
        <v>96</v>
      </c>
      <c r="C14210" s="49" t="s">
        <v>562</v>
      </c>
      <c r="D14210">
        <v>0</v>
      </c>
    </row>
    <row r="14211" spans="1:4" hidden="1">
      <c r="A14211" s="49" t="s">
        <v>136</v>
      </c>
      <c r="B14211" s="49" t="s">
        <v>96</v>
      </c>
      <c r="C14211" s="49" t="s">
        <v>563</v>
      </c>
      <c r="D14211">
        <v>0</v>
      </c>
    </row>
    <row r="14212" spans="1:4" hidden="1">
      <c r="A14212" s="49" t="s">
        <v>136</v>
      </c>
      <c r="B14212" s="49" t="s">
        <v>96</v>
      </c>
      <c r="C14212" s="49" t="s">
        <v>561</v>
      </c>
      <c r="D14212">
        <v>0</v>
      </c>
    </row>
    <row r="14213" spans="1:4" hidden="1">
      <c r="A14213" s="49" t="s">
        <v>136</v>
      </c>
      <c r="B14213" s="49" t="s">
        <v>96</v>
      </c>
      <c r="C14213" s="49" t="s">
        <v>564</v>
      </c>
      <c r="D14213">
        <v>0</v>
      </c>
    </row>
    <row r="14214" spans="1:4" hidden="1">
      <c r="A14214" s="49" t="s">
        <v>136</v>
      </c>
      <c r="B14214" s="49" t="s">
        <v>96</v>
      </c>
      <c r="C14214" s="49" t="s">
        <v>265</v>
      </c>
      <c r="D14214">
        <v>0</v>
      </c>
    </row>
    <row r="14215" spans="1:4" hidden="1">
      <c r="A14215" s="49" t="s">
        <v>136</v>
      </c>
      <c r="B14215" s="49" t="s">
        <v>96</v>
      </c>
      <c r="C14215" s="49" t="s">
        <v>565</v>
      </c>
      <c r="D14215">
        <v>0</v>
      </c>
    </row>
    <row r="14216" spans="1:4" hidden="1">
      <c r="A14216" s="49" t="s">
        <v>136</v>
      </c>
      <c r="B14216" s="49" t="s">
        <v>96</v>
      </c>
      <c r="C14216" s="49" t="s">
        <v>566</v>
      </c>
      <c r="D14216">
        <v>0</v>
      </c>
    </row>
    <row r="14217" spans="1:4" hidden="1">
      <c r="A14217" s="49" t="s">
        <v>136</v>
      </c>
      <c r="B14217" s="49" t="s">
        <v>96</v>
      </c>
      <c r="C14217" s="49" t="s">
        <v>567</v>
      </c>
      <c r="D14217">
        <v>0</v>
      </c>
    </row>
    <row r="14218" spans="1:4" hidden="1">
      <c r="A14218" s="49" t="s">
        <v>136</v>
      </c>
      <c r="B14218" s="49" t="s">
        <v>96</v>
      </c>
      <c r="C14218" s="49" t="s">
        <v>568</v>
      </c>
      <c r="D14218">
        <v>0</v>
      </c>
    </row>
    <row r="14219" spans="1:4" hidden="1">
      <c r="A14219" s="49" t="s">
        <v>136</v>
      </c>
      <c r="B14219" s="49" t="s">
        <v>96</v>
      </c>
      <c r="C14219" s="49" t="s">
        <v>569</v>
      </c>
      <c r="D14219">
        <v>0</v>
      </c>
    </row>
    <row r="14220" spans="1:4" hidden="1">
      <c r="A14220" s="49" t="s">
        <v>136</v>
      </c>
      <c r="B14220" s="49" t="s">
        <v>96</v>
      </c>
      <c r="C14220" s="49" t="s">
        <v>570</v>
      </c>
      <c r="D14220">
        <v>0</v>
      </c>
    </row>
    <row r="14221" spans="1:4" hidden="1">
      <c r="A14221" s="49" t="s">
        <v>136</v>
      </c>
      <c r="B14221" s="49" t="s">
        <v>96</v>
      </c>
      <c r="C14221" s="49" t="s">
        <v>571</v>
      </c>
      <c r="D14221">
        <v>0</v>
      </c>
    </row>
    <row r="14222" spans="1:4" hidden="1">
      <c r="A14222" s="49" t="s">
        <v>136</v>
      </c>
      <c r="B14222" s="49" t="s">
        <v>97</v>
      </c>
      <c r="C14222" s="49" t="s">
        <v>562</v>
      </c>
      <c r="D14222">
        <v>0</v>
      </c>
    </row>
    <row r="14223" spans="1:4" hidden="1">
      <c r="A14223" s="49" t="s">
        <v>136</v>
      </c>
      <c r="B14223" s="49" t="s">
        <v>97</v>
      </c>
      <c r="C14223" s="49" t="s">
        <v>563</v>
      </c>
      <c r="D14223">
        <v>0</v>
      </c>
    </row>
    <row r="14224" spans="1:4" hidden="1">
      <c r="A14224" s="49" t="s">
        <v>136</v>
      </c>
      <c r="B14224" s="49" t="s">
        <v>97</v>
      </c>
      <c r="C14224" s="49" t="s">
        <v>561</v>
      </c>
      <c r="D14224">
        <v>0</v>
      </c>
    </row>
    <row r="14225" spans="1:4" hidden="1">
      <c r="A14225" s="49" t="s">
        <v>136</v>
      </c>
      <c r="B14225" s="49" t="s">
        <v>97</v>
      </c>
      <c r="C14225" s="49" t="s">
        <v>564</v>
      </c>
      <c r="D14225">
        <v>0</v>
      </c>
    </row>
    <row r="14226" spans="1:4" hidden="1">
      <c r="A14226" s="49" t="s">
        <v>136</v>
      </c>
      <c r="B14226" s="49" t="s">
        <v>97</v>
      </c>
      <c r="C14226" s="49" t="s">
        <v>265</v>
      </c>
      <c r="D14226">
        <v>0</v>
      </c>
    </row>
    <row r="14227" spans="1:4" hidden="1">
      <c r="A14227" s="49" t="s">
        <v>136</v>
      </c>
      <c r="B14227" s="49" t="s">
        <v>97</v>
      </c>
      <c r="C14227" s="49" t="s">
        <v>565</v>
      </c>
      <c r="D14227">
        <v>0</v>
      </c>
    </row>
    <row r="14228" spans="1:4" hidden="1">
      <c r="A14228" s="49" t="s">
        <v>136</v>
      </c>
      <c r="B14228" s="49" t="s">
        <v>97</v>
      </c>
      <c r="C14228" s="49" t="s">
        <v>566</v>
      </c>
      <c r="D14228">
        <v>0</v>
      </c>
    </row>
    <row r="14229" spans="1:4" hidden="1">
      <c r="A14229" s="49" t="s">
        <v>136</v>
      </c>
      <c r="B14229" s="49" t="s">
        <v>97</v>
      </c>
      <c r="C14229" s="49" t="s">
        <v>567</v>
      </c>
      <c r="D14229">
        <v>0</v>
      </c>
    </row>
    <row r="14230" spans="1:4" hidden="1">
      <c r="A14230" s="49" t="s">
        <v>136</v>
      </c>
      <c r="B14230" s="49" t="s">
        <v>97</v>
      </c>
      <c r="C14230" s="49" t="s">
        <v>568</v>
      </c>
      <c r="D14230">
        <v>0</v>
      </c>
    </row>
    <row r="14231" spans="1:4" hidden="1">
      <c r="A14231" s="49" t="s">
        <v>136</v>
      </c>
      <c r="B14231" s="49" t="s">
        <v>97</v>
      </c>
      <c r="C14231" s="49" t="s">
        <v>569</v>
      </c>
      <c r="D14231">
        <v>0</v>
      </c>
    </row>
    <row r="14232" spans="1:4" hidden="1">
      <c r="A14232" s="49" t="s">
        <v>136</v>
      </c>
      <c r="B14232" s="49" t="s">
        <v>97</v>
      </c>
      <c r="C14232" s="49" t="s">
        <v>570</v>
      </c>
      <c r="D14232">
        <v>0</v>
      </c>
    </row>
    <row r="14233" spans="1:4" hidden="1">
      <c r="A14233" s="49" t="s">
        <v>136</v>
      </c>
      <c r="B14233" s="49" t="s">
        <v>97</v>
      </c>
      <c r="C14233" s="49" t="s">
        <v>571</v>
      </c>
      <c r="D14233">
        <v>0</v>
      </c>
    </row>
    <row r="14234" spans="1:4" hidden="1">
      <c r="A14234" s="49" t="s">
        <v>136</v>
      </c>
      <c r="B14234" s="49" t="s">
        <v>98</v>
      </c>
      <c r="C14234" s="49" t="s">
        <v>562</v>
      </c>
      <c r="D14234">
        <v>0</v>
      </c>
    </row>
    <row r="14235" spans="1:4" hidden="1">
      <c r="A14235" s="49" t="s">
        <v>136</v>
      </c>
      <c r="B14235" s="49" t="s">
        <v>98</v>
      </c>
      <c r="C14235" s="49" t="s">
        <v>563</v>
      </c>
      <c r="D14235">
        <v>0</v>
      </c>
    </row>
    <row r="14236" spans="1:4" hidden="1">
      <c r="A14236" s="49" t="s">
        <v>136</v>
      </c>
      <c r="B14236" s="49" t="s">
        <v>98</v>
      </c>
      <c r="C14236" s="49" t="s">
        <v>561</v>
      </c>
      <c r="D14236">
        <v>0</v>
      </c>
    </row>
    <row r="14237" spans="1:4" hidden="1">
      <c r="A14237" s="49" t="s">
        <v>136</v>
      </c>
      <c r="B14237" s="49" t="s">
        <v>98</v>
      </c>
      <c r="C14237" s="49" t="s">
        <v>564</v>
      </c>
      <c r="D14237">
        <v>0</v>
      </c>
    </row>
    <row r="14238" spans="1:4" hidden="1">
      <c r="A14238" s="49" t="s">
        <v>136</v>
      </c>
      <c r="B14238" s="49" t="s">
        <v>98</v>
      </c>
      <c r="C14238" s="49" t="s">
        <v>265</v>
      </c>
      <c r="D14238">
        <v>0</v>
      </c>
    </row>
    <row r="14239" spans="1:4" hidden="1">
      <c r="A14239" s="49" t="s">
        <v>136</v>
      </c>
      <c r="B14239" s="49" t="s">
        <v>98</v>
      </c>
      <c r="C14239" s="49" t="s">
        <v>565</v>
      </c>
      <c r="D14239">
        <v>0</v>
      </c>
    </row>
    <row r="14240" spans="1:4" hidden="1">
      <c r="A14240" s="49" t="s">
        <v>136</v>
      </c>
      <c r="B14240" s="49" t="s">
        <v>98</v>
      </c>
      <c r="C14240" s="49" t="s">
        <v>566</v>
      </c>
      <c r="D14240">
        <v>0</v>
      </c>
    </row>
    <row r="14241" spans="1:4" hidden="1">
      <c r="A14241" s="49" t="s">
        <v>136</v>
      </c>
      <c r="B14241" s="49" t="s">
        <v>98</v>
      </c>
      <c r="C14241" s="49" t="s">
        <v>567</v>
      </c>
      <c r="D14241">
        <v>0</v>
      </c>
    </row>
    <row r="14242" spans="1:4" hidden="1">
      <c r="A14242" s="49" t="s">
        <v>136</v>
      </c>
      <c r="B14242" s="49" t="s">
        <v>98</v>
      </c>
      <c r="C14242" s="49" t="s">
        <v>568</v>
      </c>
      <c r="D14242">
        <v>0</v>
      </c>
    </row>
    <row r="14243" spans="1:4" hidden="1">
      <c r="A14243" s="49" t="s">
        <v>136</v>
      </c>
      <c r="B14243" s="49" t="s">
        <v>98</v>
      </c>
      <c r="C14243" s="49" t="s">
        <v>569</v>
      </c>
      <c r="D14243">
        <v>0</v>
      </c>
    </row>
    <row r="14244" spans="1:4" hidden="1">
      <c r="A14244" s="49" t="s">
        <v>136</v>
      </c>
      <c r="B14244" s="49" t="s">
        <v>98</v>
      </c>
      <c r="C14244" s="49" t="s">
        <v>570</v>
      </c>
      <c r="D14244">
        <v>0</v>
      </c>
    </row>
    <row r="14245" spans="1:4" hidden="1">
      <c r="A14245" s="49" t="s">
        <v>136</v>
      </c>
      <c r="B14245" s="49" t="s">
        <v>98</v>
      </c>
      <c r="C14245" s="49" t="s">
        <v>571</v>
      </c>
      <c r="D14245">
        <v>0</v>
      </c>
    </row>
    <row r="14246" spans="1:4" hidden="1">
      <c r="A14246" s="49" t="s">
        <v>136</v>
      </c>
      <c r="B14246" s="49" t="s">
        <v>99</v>
      </c>
      <c r="C14246" s="49" t="s">
        <v>562</v>
      </c>
      <c r="D14246">
        <v>0</v>
      </c>
    </row>
    <row r="14247" spans="1:4" hidden="1">
      <c r="A14247" s="49" t="s">
        <v>136</v>
      </c>
      <c r="B14247" s="49" t="s">
        <v>99</v>
      </c>
      <c r="C14247" s="49" t="s">
        <v>563</v>
      </c>
      <c r="D14247">
        <v>0</v>
      </c>
    </row>
    <row r="14248" spans="1:4" hidden="1">
      <c r="A14248" s="49" t="s">
        <v>136</v>
      </c>
      <c r="B14248" s="49" t="s">
        <v>99</v>
      </c>
      <c r="C14248" s="49" t="s">
        <v>561</v>
      </c>
      <c r="D14248">
        <v>0</v>
      </c>
    </row>
    <row r="14249" spans="1:4" hidden="1">
      <c r="A14249" s="49" t="s">
        <v>136</v>
      </c>
      <c r="B14249" s="49" t="s">
        <v>99</v>
      </c>
      <c r="C14249" s="49" t="s">
        <v>564</v>
      </c>
      <c r="D14249">
        <v>0</v>
      </c>
    </row>
    <row r="14250" spans="1:4" hidden="1">
      <c r="A14250" s="49" t="s">
        <v>136</v>
      </c>
      <c r="B14250" s="49" t="s">
        <v>99</v>
      </c>
      <c r="C14250" s="49" t="s">
        <v>265</v>
      </c>
      <c r="D14250">
        <v>0</v>
      </c>
    </row>
    <row r="14251" spans="1:4" hidden="1">
      <c r="A14251" s="49" t="s">
        <v>136</v>
      </c>
      <c r="B14251" s="49" t="s">
        <v>99</v>
      </c>
      <c r="C14251" s="49" t="s">
        <v>565</v>
      </c>
      <c r="D14251">
        <v>0</v>
      </c>
    </row>
    <row r="14252" spans="1:4" hidden="1">
      <c r="A14252" s="49" t="s">
        <v>136</v>
      </c>
      <c r="B14252" s="49" t="s">
        <v>99</v>
      </c>
      <c r="C14252" s="49" t="s">
        <v>566</v>
      </c>
      <c r="D14252">
        <v>0</v>
      </c>
    </row>
    <row r="14253" spans="1:4" hidden="1">
      <c r="A14253" s="49" t="s">
        <v>136</v>
      </c>
      <c r="B14253" s="49" t="s">
        <v>99</v>
      </c>
      <c r="C14253" s="49" t="s">
        <v>567</v>
      </c>
      <c r="D14253">
        <v>0</v>
      </c>
    </row>
    <row r="14254" spans="1:4" hidden="1">
      <c r="A14254" s="49" t="s">
        <v>136</v>
      </c>
      <c r="B14254" s="49" t="s">
        <v>99</v>
      </c>
      <c r="C14254" s="49" t="s">
        <v>568</v>
      </c>
      <c r="D14254">
        <v>0</v>
      </c>
    </row>
    <row r="14255" spans="1:4" hidden="1">
      <c r="A14255" s="49" t="s">
        <v>136</v>
      </c>
      <c r="B14255" s="49" t="s">
        <v>99</v>
      </c>
      <c r="C14255" s="49" t="s">
        <v>569</v>
      </c>
      <c r="D14255">
        <v>0</v>
      </c>
    </row>
    <row r="14256" spans="1:4" hidden="1">
      <c r="A14256" s="49" t="s">
        <v>136</v>
      </c>
      <c r="B14256" s="49" t="s">
        <v>99</v>
      </c>
      <c r="C14256" s="49" t="s">
        <v>570</v>
      </c>
      <c r="D14256">
        <v>0</v>
      </c>
    </row>
    <row r="14257" spans="1:4" hidden="1">
      <c r="A14257" s="49" t="s">
        <v>136</v>
      </c>
      <c r="B14257" s="49" t="s">
        <v>99</v>
      </c>
      <c r="C14257" s="49" t="s">
        <v>571</v>
      </c>
      <c r="D14257">
        <v>0</v>
      </c>
    </row>
    <row r="14258" spans="1:4" hidden="1">
      <c r="A14258" s="49" t="s">
        <v>136</v>
      </c>
      <c r="B14258" s="49" t="s">
        <v>100</v>
      </c>
      <c r="C14258" s="49" t="s">
        <v>562</v>
      </c>
      <c r="D14258">
        <v>0</v>
      </c>
    </row>
    <row r="14259" spans="1:4" hidden="1">
      <c r="A14259" s="49" t="s">
        <v>136</v>
      </c>
      <c r="B14259" s="49" t="s">
        <v>100</v>
      </c>
      <c r="C14259" s="49" t="s">
        <v>563</v>
      </c>
      <c r="D14259">
        <v>0</v>
      </c>
    </row>
    <row r="14260" spans="1:4" hidden="1">
      <c r="A14260" s="49" t="s">
        <v>136</v>
      </c>
      <c r="B14260" s="49" t="s">
        <v>100</v>
      </c>
      <c r="C14260" s="49" t="s">
        <v>561</v>
      </c>
      <c r="D14260">
        <v>0</v>
      </c>
    </row>
    <row r="14261" spans="1:4" hidden="1">
      <c r="A14261" s="49" t="s">
        <v>136</v>
      </c>
      <c r="B14261" s="49" t="s">
        <v>100</v>
      </c>
      <c r="C14261" s="49" t="s">
        <v>564</v>
      </c>
      <c r="D14261">
        <v>0</v>
      </c>
    </row>
    <row r="14262" spans="1:4" hidden="1">
      <c r="A14262" s="49" t="s">
        <v>136</v>
      </c>
      <c r="B14262" s="49" t="s">
        <v>100</v>
      </c>
      <c r="C14262" s="49" t="s">
        <v>265</v>
      </c>
      <c r="D14262">
        <v>0</v>
      </c>
    </row>
    <row r="14263" spans="1:4" hidden="1">
      <c r="A14263" s="49" t="s">
        <v>136</v>
      </c>
      <c r="B14263" s="49" t="s">
        <v>100</v>
      </c>
      <c r="C14263" s="49" t="s">
        <v>565</v>
      </c>
      <c r="D14263">
        <v>0</v>
      </c>
    </row>
    <row r="14264" spans="1:4" hidden="1">
      <c r="A14264" s="49" t="s">
        <v>136</v>
      </c>
      <c r="B14264" s="49" t="s">
        <v>100</v>
      </c>
      <c r="C14264" s="49" t="s">
        <v>566</v>
      </c>
      <c r="D14264">
        <v>0</v>
      </c>
    </row>
    <row r="14265" spans="1:4" hidden="1">
      <c r="A14265" s="49" t="s">
        <v>136</v>
      </c>
      <c r="B14265" s="49" t="s">
        <v>100</v>
      </c>
      <c r="C14265" s="49" t="s">
        <v>567</v>
      </c>
      <c r="D14265">
        <v>0</v>
      </c>
    </row>
    <row r="14266" spans="1:4" hidden="1">
      <c r="A14266" s="49" t="s">
        <v>136</v>
      </c>
      <c r="B14266" s="49" t="s">
        <v>100</v>
      </c>
      <c r="C14266" s="49" t="s">
        <v>568</v>
      </c>
      <c r="D14266">
        <v>0</v>
      </c>
    </row>
    <row r="14267" spans="1:4" hidden="1">
      <c r="A14267" s="49" t="s">
        <v>136</v>
      </c>
      <c r="B14267" s="49" t="s">
        <v>100</v>
      </c>
      <c r="C14267" s="49" t="s">
        <v>569</v>
      </c>
      <c r="D14267">
        <v>0</v>
      </c>
    </row>
    <row r="14268" spans="1:4" hidden="1">
      <c r="A14268" s="49" t="s">
        <v>136</v>
      </c>
      <c r="B14268" s="49" t="s">
        <v>100</v>
      </c>
      <c r="C14268" s="49" t="s">
        <v>570</v>
      </c>
      <c r="D14268">
        <v>0</v>
      </c>
    </row>
    <row r="14269" spans="1:4" hidden="1">
      <c r="A14269" s="49" t="s">
        <v>136</v>
      </c>
      <c r="B14269" s="49" t="s">
        <v>100</v>
      </c>
      <c r="C14269" s="49" t="s">
        <v>571</v>
      </c>
      <c r="D14269">
        <v>0</v>
      </c>
    </row>
    <row r="14270" spans="1:4" hidden="1">
      <c r="A14270" s="49" t="s">
        <v>136</v>
      </c>
      <c r="B14270" s="49" t="s">
        <v>101</v>
      </c>
      <c r="C14270" s="49" t="s">
        <v>562</v>
      </c>
      <c r="D14270">
        <v>0</v>
      </c>
    </row>
    <row r="14271" spans="1:4" hidden="1">
      <c r="A14271" s="49" t="s">
        <v>136</v>
      </c>
      <c r="B14271" s="49" t="s">
        <v>101</v>
      </c>
      <c r="C14271" s="49" t="s">
        <v>563</v>
      </c>
      <c r="D14271">
        <v>0</v>
      </c>
    </row>
    <row r="14272" spans="1:4" hidden="1">
      <c r="A14272" s="49" t="s">
        <v>136</v>
      </c>
      <c r="B14272" s="49" t="s">
        <v>101</v>
      </c>
      <c r="C14272" s="49" t="s">
        <v>561</v>
      </c>
      <c r="D14272">
        <v>0</v>
      </c>
    </row>
    <row r="14273" spans="1:4" hidden="1">
      <c r="A14273" s="49" t="s">
        <v>136</v>
      </c>
      <c r="B14273" s="49" t="s">
        <v>101</v>
      </c>
      <c r="C14273" s="49" t="s">
        <v>564</v>
      </c>
      <c r="D14273">
        <v>0</v>
      </c>
    </row>
    <row r="14274" spans="1:4" hidden="1">
      <c r="A14274" s="49" t="s">
        <v>136</v>
      </c>
      <c r="B14274" s="49" t="s">
        <v>101</v>
      </c>
      <c r="C14274" s="49" t="s">
        <v>265</v>
      </c>
      <c r="D14274">
        <v>0</v>
      </c>
    </row>
    <row r="14275" spans="1:4" hidden="1">
      <c r="A14275" s="49" t="s">
        <v>136</v>
      </c>
      <c r="B14275" s="49" t="s">
        <v>101</v>
      </c>
      <c r="C14275" s="49" t="s">
        <v>565</v>
      </c>
      <c r="D14275">
        <v>0</v>
      </c>
    </row>
    <row r="14276" spans="1:4" hidden="1">
      <c r="A14276" s="49" t="s">
        <v>136</v>
      </c>
      <c r="B14276" s="49" t="s">
        <v>101</v>
      </c>
      <c r="C14276" s="49" t="s">
        <v>566</v>
      </c>
      <c r="D14276">
        <v>0</v>
      </c>
    </row>
    <row r="14277" spans="1:4" hidden="1">
      <c r="A14277" s="49" t="s">
        <v>136</v>
      </c>
      <c r="B14277" s="49" t="s">
        <v>101</v>
      </c>
      <c r="C14277" s="49" t="s">
        <v>567</v>
      </c>
      <c r="D14277">
        <v>0</v>
      </c>
    </row>
    <row r="14278" spans="1:4" hidden="1">
      <c r="A14278" s="49" t="s">
        <v>136</v>
      </c>
      <c r="B14278" s="49" t="s">
        <v>101</v>
      </c>
      <c r="C14278" s="49" t="s">
        <v>568</v>
      </c>
      <c r="D14278">
        <v>0</v>
      </c>
    </row>
    <row r="14279" spans="1:4" hidden="1">
      <c r="A14279" s="49" t="s">
        <v>136</v>
      </c>
      <c r="B14279" s="49" t="s">
        <v>101</v>
      </c>
      <c r="C14279" s="49" t="s">
        <v>569</v>
      </c>
      <c r="D14279">
        <v>0</v>
      </c>
    </row>
    <row r="14280" spans="1:4" hidden="1">
      <c r="A14280" s="49" t="s">
        <v>136</v>
      </c>
      <c r="B14280" s="49" t="s">
        <v>101</v>
      </c>
      <c r="C14280" s="49" t="s">
        <v>570</v>
      </c>
      <c r="D14280">
        <v>0</v>
      </c>
    </row>
    <row r="14281" spans="1:4" hidden="1">
      <c r="A14281" s="49" t="s">
        <v>136</v>
      </c>
      <c r="B14281" s="49" t="s">
        <v>101</v>
      </c>
      <c r="C14281" s="49" t="s">
        <v>571</v>
      </c>
      <c r="D14281">
        <v>0</v>
      </c>
    </row>
    <row r="14282" spans="1:4" hidden="1">
      <c r="A14282" s="49" t="s">
        <v>136</v>
      </c>
      <c r="B14282" s="49" t="s">
        <v>13</v>
      </c>
      <c r="C14282" s="49" t="s">
        <v>562</v>
      </c>
      <c r="D14282">
        <v>0</v>
      </c>
    </row>
    <row r="14283" spans="1:4" hidden="1">
      <c r="A14283" s="49" t="s">
        <v>136</v>
      </c>
      <c r="B14283" s="49" t="s">
        <v>13</v>
      </c>
      <c r="C14283" s="49" t="s">
        <v>563</v>
      </c>
      <c r="D14283">
        <v>0</v>
      </c>
    </row>
    <row r="14284" spans="1:4" hidden="1">
      <c r="A14284" s="49" t="s">
        <v>136</v>
      </c>
      <c r="B14284" s="49" t="s">
        <v>13</v>
      </c>
      <c r="C14284" s="49" t="s">
        <v>561</v>
      </c>
      <c r="D14284">
        <v>0</v>
      </c>
    </row>
    <row r="14285" spans="1:4" hidden="1">
      <c r="A14285" s="49" t="s">
        <v>136</v>
      </c>
      <c r="B14285" s="49" t="s">
        <v>13</v>
      </c>
      <c r="C14285" s="49" t="s">
        <v>564</v>
      </c>
      <c r="D14285">
        <v>0</v>
      </c>
    </row>
    <row r="14286" spans="1:4" hidden="1">
      <c r="A14286" s="49" t="s">
        <v>136</v>
      </c>
      <c r="B14286" s="49" t="s">
        <v>13</v>
      </c>
      <c r="C14286" s="49" t="s">
        <v>265</v>
      </c>
      <c r="D14286">
        <v>0</v>
      </c>
    </row>
    <row r="14287" spans="1:4" hidden="1">
      <c r="A14287" s="49" t="s">
        <v>136</v>
      </c>
      <c r="B14287" s="49" t="s">
        <v>13</v>
      </c>
      <c r="C14287" s="49" t="s">
        <v>565</v>
      </c>
      <c r="D14287">
        <v>0</v>
      </c>
    </row>
    <row r="14288" spans="1:4" hidden="1">
      <c r="A14288" s="49" t="s">
        <v>136</v>
      </c>
      <c r="B14288" s="49" t="s">
        <v>13</v>
      </c>
      <c r="C14288" s="49" t="s">
        <v>566</v>
      </c>
      <c r="D14288">
        <v>0</v>
      </c>
    </row>
    <row r="14289" spans="1:4" hidden="1">
      <c r="A14289" s="49" t="s">
        <v>136</v>
      </c>
      <c r="B14289" s="49" t="s">
        <v>13</v>
      </c>
      <c r="C14289" s="49" t="s">
        <v>567</v>
      </c>
      <c r="D14289">
        <v>0</v>
      </c>
    </row>
    <row r="14290" spans="1:4" hidden="1">
      <c r="A14290" s="49" t="s">
        <v>136</v>
      </c>
      <c r="B14290" s="49" t="s">
        <v>13</v>
      </c>
      <c r="C14290" s="49" t="s">
        <v>568</v>
      </c>
      <c r="D14290">
        <v>0</v>
      </c>
    </row>
    <row r="14291" spans="1:4" hidden="1">
      <c r="A14291" s="49" t="s">
        <v>136</v>
      </c>
      <c r="B14291" s="49" t="s">
        <v>13</v>
      </c>
      <c r="C14291" s="49" t="s">
        <v>569</v>
      </c>
      <c r="D14291">
        <v>0</v>
      </c>
    </row>
    <row r="14292" spans="1:4" hidden="1">
      <c r="A14292" s="49" t="s">
        <v>136</v>
      </c>
      <c r="B14292" s="49" t="s">
        <v>13</v>
      </c>
      <c r="C14292" s="49" t="s">
        <v>570</v>
      </c>
      <c r="D14292">
        <v>0</v>
      </c>
    </row>
    <row r="14293" spans="1:4" hidden="1">
      <c r="A14293" s="49" t="s">
        <v>136</v>
      </c>
      <c r="B14293" s="49" t="s">
        <v>13</v>
      </c>
      <c r="C14293" s="49" t="s">
        <v>571</v>
      </c>
      <c r="D14293">
        <v>0</v>
      </c>
    </row>
    <row r="14294" spans="1:4" hidden="1">
      <c r="A14294" s="49" t="s">
        <v>136</v>
      </c>
      <c r="B14294" s="49" t="s">
        <v>102</v>
      </c>
      <c r="C14294" s="49" t="s">
        <v>562</v>
      </c>
      <c r="D14294">
        <v>0</v>
      </c>
    </row>
    <row r="14295" spans="1:4" hidden="1">
      <c r="A14295" s="49" t="s">
        <v>136</v>
      </c>
      <c r="B14295" s="49" t="s">
        <v>102</v>
      </c>
      <c r="C14295" s="49" t="s">
        <v>563</v>
      </c>
      <c r="D14295">
        <v>0</v>
      </c>
    </row>
    <row r="14296" spans="1:4" hidden="1">
      <c r="A14296" s="49" t="s">
        <v>136</v>
      </c>
      <c r="B14296" s="49" t="s">
        <v>102</v>
      </c>
      <c r="C14296" s="49" t="s">
        <v>561</v>
      </c>
      <c r="D14296">
        <v>0</v>
      </c>
    </row>
    <row r="14297" spans="1:4" hidden="1">
      <c r="A14297" s="49" t="s">
        <v>136</v>
      </c>
      <c r="B14297" s="49" t="s">
        <v>102</v>
      </c>
      <c r="C14297" s="49" t="s">
        <v>564</v>
      </c>
      <c r="D14297">
        <v>0</v>
      </c>
    </row>
    <row r="14298" spans="1:4" hidden="1">
      <c r="A14298" s="49" t="s">
        <v>136</v>
      </c>
      <c r="B14298" s="49" t="s">
        <v>102</v>
      </c>
      <c r="C14298" s="49" t="s">
        <v>265</v>
      </c>
      <c r="D14298">
        <v>0</v>
      </c>
    </row>
    <row r="14299" spans="1:4" hidden="1">
      <c r="A14299" s="49" t="s">
        <v>136</v>
      </c>
      <c r="B14299" s="49" t="s">
        <v>102</v>
      </c>
      <c r="C14299" s="49" t="s">
        <v>565</v>
      </c>
      <c r="D14299">
        <v>0</v>
      </c>
    </row>
    <row r="14300" spans="1:4" hidden="1">
      <c r="A14300" s="49" t="s">
        <v>136</v>
      </c>
      <c r="B14300" s="49" t="s">
        <v>102</v>
      </c>
      <c r="C14300" s="49" t="s">
        <v>566</v>
      </c>
      <c r="D14300">
        <v>0</v>
      </c>
    </row>
    <row r="14301" spans="1:4" hidden="1">
      <c r="A14301" s="49" t="s">
        <v>136</v>
      </c>
      <c r="B14301" s="49" t="s">
        <v>102</v>
      </c>
      <c r="C14301" s="49" t="s">
        <v>567</v>
      </c>
      <c r="D14301">
        <v>0</v>
      </c>
    </row>
    <row r="14302" spans="1:4" hidden="1">
      <c r="A14302" s="49" t="s">
        <v>136</v>
      </c>
      <c r="B14302" s="49" t="s">
        <v>102</v>
      </c>
      <c r="C14302" s="49" t="s">
        <v>568</v>
      </c>
      <c r="D14302">
        <v>0</v>
      </c>
    </row>
    <row r="14303" spans="1:4" hidden="1">
      <c r="A14303" s="49" t="s">
        <v>136</v>
      </c>
      <c r="B14303" s="49" t="s">
        <v>102</v>
      </c>
      <c r="C14303" s="49" t="s">
        <v>569</v>
      </c>
      <c r="D14303">
        <v>0</v>
      </c>
    </row>
    <row r="14304" spans="1:4" hidden="1">
      <c r="A14304" s="49" t="s">
        <v>136</v>
      </c>
      <c r="B14304" s="49" t="s">
        <v>102</v>
      </c>
      <c r="C14304" s="49" t="s">
        <v>570</v>
      </c>
      <c r="D14304">
        <v>0</v>
      </c>
    </row>
    <row r="14305" spans="1:4" hidden="1">
      <c r="A14305" s="49" t="s">
        <v>136</v>
      </c>
      <c r="B14305" s="49" t="s">
        <v>102</v>
      </c>
      <c r="C14305" s="49" t="s">
        <v>571</v>
      </c>
      <c r="D14305">
        <v>0</v>
      </c>
    </row>
    <row r="14306" spans="1:4" hidden="1">
      <c r="A14306" s="49" t="s">
        <v>136</v>
      </c>
      <c r="B14306" s="49" t="s">
        <v>103</v>
      </c>
      <c r="C14306" s="49" t="s">
        <v>562</v>
      </c>
      <c r="D14306">
        <v>0</v>
      </c>
    </row>
    <row r="14307" spans="1:4" hidden="1">
      <c r="A14307" s="49" t="s">
        <v>136</v>
      </c>
      <c r="B14307" s="49" t="s">
        <v>103</v>
      </c>
      <c r="C14307" s="49" t="s">
        <v>563</v>
      </c>
      <c r="D14307">
        <v>0</v>
      </c>
    </row>
    <row r="14308" spans="1:4" hidden="1">
      <c r="A14308" s="49" t="s">
        <v>136</v>
      </c>
      <c r="B14308" s="49" t="s">
        <v>103</v>
      </c>
      <c r="C14308" s="49" t="s">
        <v>561</v>
      </c>
      <c r="D14308">
        <v>0</v>
      </c>
    </row>
    <row r="14309" spans="1:4" hidden="1">
      <c r="A14309" s="49" t="s">
        <v>136</v>
      </c>
      <c r="B14309" s="49" t="s">
        <v>103</v>
      </c>
      <c r="C14309" s="49" t="s">
        <v>564</v>
      </c>
      <c r="D14309">
        <v>0</v>
      </c>
    </row>
    <row r="14310" spans="1:4" hidden="1">
      <c r="A14310" s="49" t="s">
        <v>136</v>
      </c>
      <c r="B14310" s="49" t="s">
        <v>103</v>
      </c>
      <c r="C14310" s="49" t="s">
        <v>265</v>
      </c>
      <c r="D14310">
        <v>0</v>
      </c>
    </row>
    <row r="14311" spans="1:4" hidden="1">
      <c r="A14311" s="49" t="s">
        <v>136</v>
      </c>
      <c r="B14311" s="49" t="s">
        <v>103</v>
      </c>
      <c r="C14311" s="49" t="s">
        <v>565</v>
      </c>
      <c r="D14311">
        <v>0</v>
      </c>
    </row>
    <row r="14312" spans="1:4" hidden="1">
      <c r="A14312" s="49" t="s">
        <v>136</v>
      </c>
      <c r="B14312" s="49" t="s">
        <v>103</v>
      </c>
      <c r="C14312" s="49" t="s">
        <v>566</v>
      </c>
      <c r="D14312">
        <v>0</v>
      </c>
    </row>
    <row r="14313" spans="1:4" hidden="1">
      <c r="A14313" s="49" t="s">
        <v>136</v>
      </c>
      <c r="B14313" s="49" t="s">
        <v>103</v>
      </c>
      <c r="C14313" s="49" t="s">
        <v>567</v>
      </c>
      <c r="D14313">
        <v>0</v>
      </c>
    </row>
    <row r="14314" spans="1:4" hidden="1">
      <c r="A14314" s="49" t="s">
        <v>136</v>
      </c>
      <c r="B14314" s="49" t="s">
        <v>103</v>
      </c>
      <c r="C14314" s="49" t="s">
        <v>568</v>
      </c>
      <c r="D14314">
        <v>0</v>
      </c>
    </row>
    <row r="14315" spans="1:4" hidden="1">
      <c r="A14315" s="49" t="s">
        <v>136</v>
      </c>
      <c r="B14315" s="49" t="s">
        <v>103</v>
      </c>
      <c r="C14315" s="49" t="s">
        <v>569</v>
      </c>
      <c r="D14315">
        <v>0</v>
      </c>
    </row>
    <row r="14316" spans="1:4" hidden="1">
      <c r="A14316" s="49" t="s">
        <v>136</v>
      </c>
      <c r="B14316" s="49" t="s">
        <v>103</v>
      </c>
      <c r="C14316" s="49" t="s">
        <v>570</v>
      </c>
      <c r="D14316">
        <v>0</v>
      </c>
    </row>
    <row r="14317" spans="1:4" hidden="1">
      <c r="A14317" s="49" t="s">
        <v>136</v>
      </c>
      <c r="B14317" s="49" t="s">
        <v>103</v>
      </c>
      <c r="C14317" s="49" t="s">
        <v>571</v>
      </c>
      <c r="D14317">
        <v>0</v>
      </c>
    </row>
    <row r="14318" spans="1:4" hidden="1">
      <c r="A14318" s="49" t="s">
        <v>136</v>
      </c>
      <c r="B14318" s="49" t="s">
        <v>104</v>
      </c>
      <c r="C14318" s="49" t="s">
        <v>562</v>
      </c>
      <c r="D14318">
        <v>0</v>
      </c>
    </row>
    <row r="14319" spans="1:4" hidden="1">
      <c r="A14319" s="49" t="s">
        <v>136</v>
      </c>
      <c r="B14319" s="49" t="s">
        <v>104</v>
      </c>
      <c r="C14319" s="49" t="s">
        <v>563</v>
      </c>
      <c r="D14319">
        <v>0</v>
      </c>
    </row>
    <row r="14320" spans="1:4" hidden="1">
      <c r="A14320" s="49" t="s">
        <v>136</v>
      </c>
      <c r="B14320" s="49" t="s">
        <v>104</v>
      </c>
      <c r="C14320" s="49" t="s">
        <v>561</v>
      </c>
      <c r="D14320">
        <v>0</v>
      </c>
    </row>
    <row r="14321" spans="1:4" hidden="1">
      <c r="A14321" s="49" t="s">
        <v>136</v>
      </c>
      <c r="B14321" s="49" t="s">
        <v>104</v>
      </c>
      <c r="C14321" s="49" t="s">
        <v>564</v>
      </c>
      <c r="D14321">
        <v>0</v>
      </c>
    </row>
    <row r="14322" spans="1:4" hidden="1">
      <c r="A14322" s="49" t="s">
        <v>136</v>
      </c>
      <c r="B14322" s="49" t="s">
        <v>104</v>
      </c>
      <c r="C14322" s="49" t="s">
        <v>265</v>
      </c>
      <c r="D14322">
        <v>0</v>
      </c>
    </row>
    <row r="14323" spans="1:4" hidden="1">
      <c r="A14323" s="49" t="s">
        <v>136</v>
      </c>
      <c r="B14323" s="49" t="s">
        <v>104</v>
      </c>
      <c r="C14323" s="49" t="s">
        <v>565</v>
      </c>
      <c r="D14323">
        <v>0</v>
      </c>
    </row>
    <row r="14324" spans="1:4" hidden="1">
      <c r="A14324" s="49" t="s">
        <v>136</v>
      </c>
      <c r="B14324" s="49" t="s">
        <v>104</v>
      </c>
      <c r="C14324" s="49" t="s">
        <v>566</v>
      </c>
      <c r="D14324">
        <v>0</v>
      </c>
    </row>
    <row r="14325" spans="1:4" hidden="1">
      <c r="A14325" s="49" t="s">
        <v>136</v>
      </c>
      <c r="B14325" s="49" t="s">
        <v>104</v>
      </c>
      <c r="C14325" s="49" t="s">
        <v>567</v>
      </c>
      <c r="D14325">
        <v>0</v>
      </c>
    </row>
    <row r="14326" spans="1:4" hidden="1">
      <c r="A14326" s="49" t="s">
        <v>136</v>
      </c>
      <c r="B14326" s="49" t="s">
        <v>104</v>
      </c>
      <c r="C14326" s="49" t="s">
        <v>568</v>
      </c>
      <c r="D14326">
        <v>0</v>
      </c>
    </row>
    <row r="14327" spans="1:4" hidden="1">
      <c r="A14327" s="49" t="s">
        <v>136</v>
      </c>
      <c r="B14327" s="49" t="s">
        <v>104</v>
      </c>
      <c r="C14327" s="49" t="s">
        <v>569</v>
      </c>
      <c r="D14327">
        <v>0</v>
      </c>
    </row>
    <row r="14328" spans="1:4" hidden="1">
      <c r="A14328" s="49" t="s">
        <v>136</v>
      </c>
      <c r="B14328" s="49" t="s">
        <v>104</v>
      </c>
      <c r="C14328" s="49" t="s">
        <v>570</v>
      </c>
      <c r="D14328">
        <v>0</v>
      </c>
    </row>
    <row r="14329" spans="1:4" hidden="1">
      <c r="A14329" s="49" t="s">
        <v>136</v>
      </c>
      <c r="B14329" s="49" t="s">
        <v>104</v>
      </c>
      <c r="C14329" s="49" t="s">
        <v>571</v>
      </c>
      <c r="D14329">
        <v>0</v>
      </c>
    </row>
    <row r="14330" spans="1:4" hidden="1">
      <c r="A14330" s="49" t="s">
        <v>136</v>
      </c>
      <c r="B14330" s="49" t="s">
        <v>34</v>
      </c>
      <c r="C14330" s="49" t="s">
        <v>562</v>
      </c>
      <c r="D14330">
        <v>0</v>
      </c>
    </row>
    <row r="14331" spans="1:4" hidden="1">
      <c r="A14331" s="49" t="s">
        <v>136</v>
      </c>
      <c r="B14331" s="49" t="s">
        <v>34</v>
      </c>
      <c r="C14331" s="49" t="s">
        <v>563</v>
      </c>
      <c r="D14331">
        <v>0</v>
      </c>
    </row>
    <row r="14332" spans="1:4" hidden="1">
      <c r="A14332" s="49" t="s">
        <v>136</v>
      </c>
      <c r="B14332" s="49" t="s">
        <v>34</v>
      </c>
      <c r="C14332" s="49" t="s">
        <v>561</v>
      </c>
      <c r="D14332">
        <v>0</v>
      </c>
    </row>
    <row r="14333" spans="1:4" hidden="1">
      <c r="A14333" s="49" t="s">
        <v>136</v>
      </c>
      <c r="B14333" s="49" t="s">
        <v>34</v>
      </c>
      <c r="C14333" s="49" t="s">
        <v>564</v>
      </c>
      <c r="D14333">
        <v>0</v>
      </c>
    </row>
    <row r="14334" spans="1:4" hidden="1">
      <c r="A14334" s="49" t="s">
        <v>136</v>
      </c>
      <c r="B14334" s="49" t="s">
        <v>34</v>
      </c>
      <c r="C14334" s="49" t="s">
        <v>265</v>
      </c>
      <c r="D14334">
        <v>0</v>
      </c>
    </row>
    <row r="14335" spans="1:4" hidden="1">
      <c r="A14335" s="49" t="s">
        <v>136</v>
      </c>
      <c r="B14335" s="49" t="s">
        <v>34</v>
      </c>
      <c r="C14335" s="49" t="s">
        <v>565</v>
      </c>
      <c r="D14335">
        <v>0</v>
      </c>
    </row>
    <row r="14336" spans="1:4" hidden="1">
      <c r="A14336" s="49" t="s">
        <v>136</v>
      </c>
      <c r="B14336" s="49" t="s">
        <v>34</v>
      </c>
      <c r="C14336" s="49" t="s">
        <v>566</v>
      </c>
      <c r="D14336">
        <v>0</v>
      </c>
    </row>
    <row r="14337" spans="1:4" hidden="1">
      <c r="A14337" s="49" t="s">
        <v>136</v>
      </c>
      <c r="B14337" s="49" t="s">
        <v>34</v>
      </c>
      <c r="C14337" s="49" t="s">
        <v>567</v>
      </c>
      <c r="D14337">
        <v>0</v>
      </c>
    </row>
    <row r="14338" spans="1:4" hidden="1">
      <c r="A14338" s="49" t="s">
        <v>136</v>
      </c>
      <c r="B14338" s="49" t="s">
        <v>34</v>
      </c>
      <c r="C14338" s="49" t="s">
        <v>568</v>
      </c>
      <c r="D14338">
        <v>0</v>
      </c>
    </row>
    <row r="14339" spans="1:4" hidden="1">
      <c r="A14339" s="49" t="s">
        <v>136</v>
      </c>
      <c r="B14339" s="49" t="s">
        <v>34</v>
      </c>
      <c r="C14339" s="49" t="s">
        <v>569</v>
      </c>
      <c r="D14339">
        <v>0</v>
      </c>
    </row>
    <row r="14340" spans="1:4" hidden="1">
      <c r="A14340" s="49" t="s">
        <v>136</v>
      </c>
      <c r="B14340" s="49" t="s">
        <v>34</v>
      </c>
      <c r="C14340" s="49" t="s">
        <v>570</v>
      </c>
      <c r="D14340">
        <v>0</v>
      </c>
    </row>
    <row r="14341" spans="1:4" hidden="1">
      <c r="A14341" s="49" t="s">
        <v>136</v>
      </c>
      <c r="B14341" s="49" t="s">
        <v>34</v>
      </c>
      <c r="C14341" s="49" t="s">
        <v>571</v>
      </c>
      <c r="D14341">
        <v>0</v>
      </c>
    </row>
    <row r="14342" spans="1:4" hidden="1">
      <c r="A14342" s="49" t="s">
        <v>136</v>
      </c>
      <c r="B14342" s="49" t="s">
        <v>59</v>
      </c>
      <c r="C14342" s="49" t="s">
        <v>562</v>
      </c>
      <c r="D14342">
        <v>0</v>
      </c>
    </row>
    <row r="14343" spans="1:4" hidden="1">
      <c r="A14343" s="49" t="s">
        <v>136</v>
      </c>
      <c r="B14343" s="49" t="s">
        <v>59</v>
      </c>
      <c r="C14343" s="49" t="s">
        <v>563</v>
      </c>
      <c r="D14343">
        <v>0</v>
      </c>
    </row>
    <row r="14344" spans="1:4" hidden="1">
      <c r="A14344" s="49" t="s">
        <v>136</v>
      </c>
      <c r="B14344" s="49" t="s">
        <v>59</v>
      </c>
      <c r="C14344" s="49" t="s">
        <v>561</v>
      </c>
      <c r="D14344">
        <v>0</v>
      </c>
    </row>
    <row r="14345" spans="1:4" hidden="1">
      <c r="A14345" s="49" t="s">
        <v>136</v>
      </c>
      <c r="B14345" s="49" t="s">
        <v>59</v>
      </c>
      <c r="C14345" s="49" t="s">
        <v>564</v>
      </c>
      <c r="D14345">
        <v>0</v>
      </c>
    </row>
    <row r="14346" spans="1:4" hidden="1">
      <c r="A14346" s="49" t="s">
        <v>136</v>
      </c>
      <c r="B14346" s="49" t="s">
        <v>59</v>
      </c>
      <c r="C14346" s="49" t="s">
        <v>265</v>
      </c>
      <c r="D14346">
        <v>0</v>
      </c>
    </row>
    <row r="14347" spans="1:4" hidden="1">
      <c r="A14347" s="49" t="s">
        <v>136</v>
      </c>
      <c r="B14347" s="49" t="s">
        <v>59</v>
      </c>
      <c r="C14347" s="49" t="s">
        <v>565</v>
      </c>
      <c r="D14347">
        <v>0</v>
      </c>
    </row>
    <row r="14348" spans="1:4" hidden="1">
      <c r="A14348" s="49" t="s">
        <v>136</v>
      </c>
      <c r="B14348" s="49" t="s">
        <v>59</v>
      </c>
      <c r="C14348" s="49" t="s">
        <v>566</v>
      </c>
      <c r="D14348">
        <v>0</v>
      </c>
    </row>
    <row r="14349" spans="1:4" hidden="1">
      <c r="A14349" s="49" t="s">
        <v>136</v>
      </c>
      <c r="B14349" s="49" t="s">
        <v>59</v>
      </c>
      <c r="C14349" s="49" t="s">
        <v>567</v>
      </c>
      <c r="D14349">
        <v>0</v>
      </c>
    </row>
    <row r="14350" spans="1:4" hidden="1">
      <c r="A14350" s="49" t="s">
        <v>136</v>
      </c>
      <c r="B14350" s="49" t="s">
        <v>59</v>
      </c>
      <c r="C14350" s="49" t="s">
        <v>568</v>
      </c>
      <c r="D14350">
        <v>0</v>
      </c>
    </row>
    <row r="14351" spans="1:4" hidden="1">
      <c r="A14351" s="49" t="s">
        <v>136</v>
      </c>
      <c r="B14351" s="49" t="s">
        <v>59</v>
      </c>
      <c r="C14351" s="49" t="s">
        <v>569</v>
      </c>
      <c r="D14351">
        <v>0</v>
      </c>
    </row>
    <row r="14352" spans="1:4" hidden="1">
      <c r="A14352" s="49" t="s">
        <v>136</v>
      </c>
      <c r="B14352" s="49" t="s">
        <v>59</v>
      </c>
      <c r="C14352" s="49" t="s">
        <v>570</v>
      </c>
      <c r="D14352">
        <v>0</v>
      </c>
    </row>
    <row r="14353" spans="1:4" hidden="1">
      <c r="A14353" s="49" t="s">
        <v>136</v>
      </c>
      <c r="B14353" s="49" t="s">
        <v>59</v>
      </c>
      <c r="C14353" s="49" t="s">
        <v>571</v>
      </c>
      <c r="D14353">
        <v>0</v>
      </c>
    </row>
    <row r="14354" spans="1:4" hidden="1">
      <c r="A14354" s="49" t="s">
        <v>136</v>
      </c>
      <c r="B14354" s="49" t="s">
        <v>105</v>
      </c>
      <c r="C14354" s="49" t="s">
        <v>562</v>
      </c>
      <c r="D14354">
        <v>0</v>
      </c>
    </row>
    <row r="14355" spans="1:4" hidden="1">
      <c r="A14355" s="49" t="s">
        <v>136</v>
      </c>
      <c r="B14355" s="49" t="s">
        <v>105</v>
      </c>
      <c r="C14355" s="49" t="s">
        <v>563</v>
      </c>
      <c r="D14355">
        <v>0</v>
      </c>
    </row>
    <row r="14356" spans="1:4" hidden="1">
      <c r="A14356" s="49" t="s">
        <v>136</v>
      </c>
      <c r="B14356" s="49" t="s">
        <v>105</v>
      </c>
      <c r="C14356" s="49" t="s">
        <v>561</v>
      </c>
      <c r="D14356">
        <v>0</v>
      </c>
    </row>
    <row r="14357" spans="1:4" hidden="1">
      <c r="A14357" s="49" t="s">
        <v>136</v>
      </c>
      <c r="B14357" s="49" t="s">
        <v>105</v>
      </c>
      <c r="C14357" s="49" t="s">
        <v>564</v>
      </c>
      <c r="D14357">
        <v>0</v>
      </c>
    </row>
    <row r="14358" spans="1:4" hidden="1">
      <c r="A14358" s="49" t="s">
        <v>136</v>
      </c>
      <c r="B14358" s="49" t="s">
        <v>105</v>
      </c>
      <c r="C14358" s="49" t="s">
        <v>265</v>
      </c>
      <c r="D14358">
        <v>0</v>
      </c>
    </row>
    <row r="14359" spans="1:4" hidden="1">
      <c r="A14359" s="49" t="s">
        <v>136</v>
      </c>
      <c r="B14359" s="49" t="s">
        <v>105</v>
      </c>
      <c r="C14359" s="49" t="s">
        <v>565</v>
      </c>
      <c r="D14359">
        <v>0</v>
      </c>
    </row>
    <row r="14360" spans="1:4" hidden="1">
      <c r="A14360" s="49" t="s">
        <v>136</v>
      </c>
      <c r="B14360" s="49" t="s">
        <v>105</v>
      </c>
      <c r="C14360" s="49" t="s">
        <v>566</v>
      </c>
      <c r="D14360">
        <v>0</v>
      </c>
    </row>
    <row r="14361" spans="1:4" hidden="1">
      <c r="A14361" s="49" t="s">
        <v>136</v>
      </c>
      <c r="B14361" s="49" t="s">
        <v>105</v>
      </c>
      <c r="C14361" s="49" t="s">
        <v>567</v>
      </c>
      <c r="D14361">
        <v>0</v>
      </c>
    </row>
    <row r="14362" spans="1:4" hidden="1">
      <c r="A14362" s="49" t="s">
        <v>136</v>
      </c>
      <c r="B14362" s="49" t="s">
        <v>105</v>
      </c>
      <c r="C14362" s="49" t="s">
        <v>568</v>
      </c>
      <c r="D14362">
        <v>0</v>
      </c>
    </row>
    <row r="14363" spans="1:4" hidden="1">
      <c r="A14363" s="49" t="s">
        <v>136</v>
      </c>
      <c r="B14363" s="49" t="s">
        <v>105</v>
      </c>
      <c r="C14363" s="49" t="s">
        <v>569</v>
      </c>
      <c r="D14363">
        <v>0</v>
      </c>
    </row>
    <row r="14364" spans="1:4" hidden="1">
      <c r="A14364" s="49" t="s">
        <v>136</v>
      </c>
      <c r="B14364" s="49" t="s">
        <v>105</v>
      </c>
      <c r="C14364" s="49" t="s">
        <v>570</v>
      </c>
      <c r="D14364">
        <v>0</v>
      </c>
    </row>
    <row r="14365" spans="1:4" hidden="1">
      <c r="A14365" s="49" t="s">
        <v>136</v>
      </c>
      <c r="B14365" s="49" t="s">
        <v>105</v>
      </c>
      <c r="C14365" s="49" t="s">
        <v>571</v>
      </c>
      <c r="D14365">
        <v>0</v>
      </c>
    </row>
    <row r="14366" spans="1:4" hidden="1">
      <c r="A14366" s="49" t="s">
        <v>136</v>
      </c>
      <c r="B14366" s="49" t="s">
        <v>106</v>
      </c>
      <c r="C14366" s="49" t="s">
        <v>562</v>
      </c>
      <c r="D14366">
        <v>0</v>
      </c>
    </row>
    <row r="14367" spans="1:4" hidden="1">
      <c r="A14367" s="49" t="s">
        <v>136</v>
      </c>
      <c r="B14367" s="49" t="s">
        <v>106</v>
      </c>
      <c r="C14367" s="49" t="s">
        <v>563</v>
      </c>
      <c r="D14367">
        <v>0</v>
      </c>
    </row>
    <row r="14368" spans="1:4" hidden="1">
      <c r="A14368" s="49" t="s">
        <v>136</v>
      </c>
      <c r="B14368" s="49" t="s">
        <v>106</v>
      </c>
      <c r="C14368" s="49" t="s">
        <v>561</v>
      </c>
      <c r="D14368">
        <v>0</v>
      </c>
    </row>
    <row r="14369" spans="1:4" hidden="1">
      <c r="A14369" s="49" t="s">
        <v>136</v>
      </c>
      <c r="B14369" s="49" t="s">
        <v>106</v>
      </c>
      <c r="C14369" s="49" t="s">
        <v>564</v>
      </c>
      <c r="D14369">
        <v>0</v>
      </c>
    </row>
    <row r="14370" spans="1:4" hidden="1">
      <c r="A14370" s="49" t="s">
        <v>136</v>
      </c>
      <c r="B14370" s="49" t="s">
        <v>106</v>
      </c>
      <c r="C14370" s="49" t="s">
        <v>265</v>
      </c>
      <c r="D14370">
        <v>0</v>
      </c>
    </row>
    <row r="14371" spans="1:4" hidden="1">
      <c r="A14371" s="49" t="s">
        <v>136</v>
      </c>
      <c r="B14371" s="49" t="s">
        <v>106</v>
      </c>
      <c r="C14371" s="49" t="s">
        <v>565</v>
      </c>
      <c r="D14371">
        <v>0</v>
      </c>
    </row>
    <row r="14372" spans="1:4" hidden="1">
      <c r="A14372" s="49" t="s">
        <v>136</v>
      </c>
      <c r="B14372" s="49" t="s">
        <v>106</v>
      </c>
      <c r="C14372" s="49" t="s">
        <v>566</v>
      </c>
      <c r="D14372">
        <v>0</v>
      </c>
    </row>
    <row r="14373" spans="1:4" hidden="1">
      <c r="A14373" s="49" t="s">
        <v>136</v>
      </c>
      <c r="B14373" s="49" t="s">
        <v>106</v>
      </c>
      <c r="C14373" s="49" t="s">
        <v>567</v>
      </c>
      <c r="D14373">
        <v>0</v>
      </c>
    </row>
    <row r="14374" spans="1:4" hidden="1">
      <c r="A14374" s="49" t="s">
        <v>136</v>
      </c>
      <c r="B14374" s="49" t="s">
        <v>106</v>
      </c>
      <c r="C14374" s="49" t="s">
        <v>568</v>
      </c>
      <c r="D14374">
        <v>0</v>
      </c>
    </row>
    <row r="14375" spans="1:4" hidden="1">
      <c r="A14375" s="49" t="s">
        <v>136</v>
      </c>
      <c r="B14375" s="49" t="s">
        <v>106</v>
      </c>
      <c r="C14375" s="49" t="s">
        <v>569</v>
      </c>
      <c r="D14375">
        <v>0</v>
      </c>
    </row>
    <row r="14376" spans="1:4" hidden="1">
      <c r="A14376" s="49" t="s">
        <v>136</v>
      </c>
      <c r="B14376" s="49" t="s">
        <v>106</v>
      </c>
      <c r="C14376" s="49" t="s">
        <v>570</v>
      </c>
      <c r="D14376">
        <v>0</v>
      </c>
    </row>
    <row r="14377" spans="1:4" hidden="1">
      <c r="A14377" s="49" t="s">
        <v>136</v>
      </c>
      <c r="B14377" s="49" t="s">
        <v>106</v>
      </c>
      <c r="C14377" s="49" t="s">
        <v>571</v>
      </c>
      <c r="D14377">
        <v>0</v>
      </c>
    </row>
    <row r="14378" spans="1:4" hidden="1">
      <c r="A14378" s="49" t="s">
        <v>136</v>
      </c>
      <c r="B14378" s="49" t="s">
        <v>107</v>
      </c>
      <c r="C14378" s="49" t="s">
        <v>562</v>
      </c>
      <c r="D14378">
        <v>0</v>
      </c>
    </row>
    <row r="14379" spans="1:4" hidden="1">
      <c r="A14379" s="49" t="s">
        <v>136</v>
      </c>
      <c r="B14379" s="49" t="s">
        <v>107</v>
      </c>
      <c r="C14379" s="49" t="s">
        <v>563</v>
      </c>
      <c r="D14379">
        <v>0</v>
      </c>
    </row>
    <row r="14380" spans="1:4" hidden="1">
      <c r="A14380" s="49" t="s">
        <v>136</v>
      </c>
      <c r="B14380" s="49" t="s">
        <v>107</v>
      </c>
      <c r="C14380" s="49" t="s">
        <v>561</v>
      </c>
      <c r="D14380">
        <v>0</v>
      </c>
    </row>
    <row r="14381" spans="1:4" hidden="1">
      <c r="A14381" s="49" t="s">
        <v>136</v>
      </c>
      <c r="B14381" s="49" t="s">
        <v>107</v>
      </c>
      <c r="C14381" s="49" t="s">
        <v>564</v>
      </c>
      <c r="D14381">
        <v>0</v>
      </c>
    </row>
    <row r="14382" spans="1:4" hidden="1">
      <c r="A14382" s="49" t="s">
        <v>136</v>
      </c>
      <c r="B14382" s="49" t="s">
        <v>107</v>
      </c>
      <c r="C14382" s="49" t="s">
        <v>265</v>
      </c>
      <c r="D14382">
        <v>0</v>
      </c>
    </row>
    <row r="14383" spans="1:4" hidden="1">
      <c r="A14383" s="49" t="s">
        <v>136</v>
      </c>
      <c r="B14383" s="49" t="s">
        <v>107</v>
      </c>
      <c r="C14383" s="49" t="s">
        <v>565</v>
      </c>
      <c r="D14383">
        <v>0</v>
      </c>
    </row>
    <row r="14384" spans="1:4" hidden="1">
      <c r="A14384" s="49" t="s">
        <v>136</v>
      </c>
      <c r="B14384" s="49" t="s">
        <v>107</v>
      </c>
      <c r="C14384" s="49" t="s">
        <v>566</v>
      </c>
      <c r="D14384">
        <v>0</v>
      </c>
    </row>
    <row r="14385" spans="1:4" hidden="1">
      <c r="A14385" s="49" t="s">
        <v>136</v>
      </c>
      <c r="B14385" s="49" t="s">
        <v>107</v>
      </c>
      <c r="C14385" s="49" t="s">
        <v>567</v>
      </c>
      <c r="D14385">
        <v>0</v>
      </c>
    </row>
    <row r="14386" spans="1:4" hidden="1">
      <c r="A14386" s="49" t="s">
        <v>136</v>
      </c>
      <c r="B14386" s="49" t="s">
        <v>107</v>
      </c>
      <c r="C14386" s="49" t="s">
        <v>568</v>
      </c>
      <c r="D14386">
        <v>0</v>
      </c>
    </row>
    <row r="14387" spans="1:4" hidden="1">
      <c r="A14387" s="49" t="s">
        <v>136</v>
      </c>
      <c r="B14387" s="49" t="s">
        <v>107</v>
      </c>
      <c r="C14387" s="49" t="s">
        <v>569</v>
      </c>
      <c r="D14387">
        <v>0</v>
      </c>
    </row>
    <row r="14388" spans="1:4" hidden="1">
      <c r="A14388" s="49" t="s">
        <v>136</v>
      </c>
      <c r="B14388" s="49" t="s">
        <v>107</v>
      </c>
      <c r="C14388" s="49" t="s">
        <v>570</v>
      </c>
      <c r="D14388">
        <v>0</v>
      </c>
    </row>
    <row r="14389" spans="1:4" hidden="1">
      <c r="A14389" s="49" t="s">
        <v>136</v>
      </c>
      <c r="B14389" s="49" t="s">
        <v>107</v>
      </c>
      <c r="C14389" s="49" t="s">
        <v>571</v>
      </c>
      <c r="D14389">
        <v>0</v>
      </c>
    </row>
    <row r="14390" spans="1:4" hidden="1">
      <c r="A14390" s="49" t="s">
        <v>136</v>
      </c>
      <c r="B14390" s="49" t="s">
        <v>108</v>
      </c>
      <c r="C14390" s="49" t="s">
        <v>562</v>
      </c>
      <c r="D14390">
        <v>0</v>
      </c>
    </row>
    <row r="14391" spans="1:4" hidden="1">
      <c r="A14391" s="49" t="s">
        <v>136</v>
      </c>
      <c r="B14391" s="49" t="s">
        <v>108</v>
      </c>
      <c r="C14391" s="49" t="s">
        <v>563</v>
      </c>
      <c r="D14391">
        <v>0</v>
      </c>
    </row>
    <row r="14392" spans="1:4" hidden="1">
      <c r="A14392" s="49" t="s">
        <v>136</v>
      </c>
      <c r="B14392" s="49" t="s">
        <v>108</v>
      </c>
      <c r="C14392" s="49" t="s">
        <v>561</v>
      </c>
      <c r="D14392">
        <v>0</v>
      </c>
    </row>
    <row r="14393" spans="1:4" hidden="1">
      <c r="A14393" s="49" t="s">
        <v>136</v>
      </c>
      <c r="B14393" s="49" t="s">
        <v>108</v>
      </c>
      <c r="C14393" s="49" t="s">
        <v>564</v>
      </c>
      <c r="D14393">
        <v>0</v>
      </c>
    </row>
    <row r="14394" spans="1:4" hidden="1">
      <c r="A14394" s="49" t="s">
        <v>136</v>
      </c>
      <c r="B14394" s="49" t="s">
        <v>108</v>
      </c>
      <c r="C14394" s="49" t="s">
        <v>265</v>
      </c>
      <c r="D14394">
        <v>0</v>
      </c>
    </row>
    <row r="14395" spans="1:4" hidden="1">
      <c r="A14395" s="49" t="s">
        <v>136</v>
      </c>
      <c r="B14395" s="49" t="s">
        <v>108</v>
      </c>
      <c r="C14395" s="49" t="s">
        <v>565</v>
      </c>
      <c r="D14395">
        <v>0</v>
      </c>
    </row>
    <row r="14396" spans="1:4" hidden="1">
      <c r="A14396" s="49" t="s">
        <v>136</v>
      </c>
      <c r="B14396" s="49" t="s">
        <v>108</v>
      </c>
      <c r="C14396" s="49" t="s">
        <v>566</v>
      </c>
      <c r="D14396">
        <v>0</v>
      </c>
    </row>
    <row r="14397" spans="1:4" hidden="1">
      <c r="A14397" s="49" t="s">
        <v>136</v>
      </c>
      <c r="B14397" s="49" t="s">
        <v>108</v>
      </c>
      <c r="C14397" s="49" t="s">
        <v>567</v>
      </c>
      <c r="D14397">
        <v>0</v>
      </c>
    </row>
    <row r="14398" spans="1:4" hidden="1">
      <c r="A14398" s="49" t="s">
        <v>136</v>
      </c>
      <c r="B14398" s="49" t="s">
        <v>108</v>
      </c>
      <c r="C14398" s="49" t="s">
        <v>568</v>
      </c>
      <c r="D14398">
        <v>0</v>
      </c>
    </row>
    <row r="14399" spans="1:4" hidden="1">
      <c r="A14399" s="49" t="s">
        <v>136</v>
      </c>
      <c r="B14399" s="49" t="s">
        <v>108</v>
      </c>
      <c r="C14399" s="49" t="s">
        <v>569</v>
      </c>
      <c r="D14399">
        <v>0</v>
      </c>
    </row>
    <row r="14400" spans="1:4" hidden="1">
      <c r="A14400" s="49" t="s">
        <v>136</v>
      </c>
      <c r="B14400" s="49" t="s">
        <v>108</v>
      </c>
      <c r="C14400" s="49" t="s">
        <v>570</v>
      </c>
      <c r="D14400">
        <v>0</v>
      </c>
    </row>
    <row r="14401" spans="1:4" hidden="1">
      <c r="A14401" s="49" t="s">
        <v>136</v>
      </c>
      <c r="B14401" s="49" t="s">
        <v>108</v>
      </c>
      <c r="C14401" s="49" t="s">
        <v>571</v>
      </c>
      <c r="D14401">
        <v>0</v>
      </c>
    </row>
    <row r="14402" spans="1:4" hidden="1">
      <c r="A14402" s="49" t="s">
        <v>136</v>
      </c>
      <c r="B14402" s="49" t="s">
        <v>109</v>
      </c>
      <c r="C14402" s="49" t="s">
        <v>562</v>
      </c>
      <c r="D14402">
        <v>0</v>
      </c>
    </row>
    <row r="14403" spans="1:4" hidden="1">
      <c r="A14403" s="49" t="s">
        <v>136</v>
      </c>
      <c r="B14403" s="49" t="s">
        <v>109</v>
      </c>
      <c r="C14403" s="49" t="s">
        <v>563</v>
      </c>
      <c r="D14403">
        <v>0</v>
      </c>
    </row>
    <row r="14404" spans="1:4" hidden="1">
      <c r="A14404" s="49" t="s">
        <v>136</v>
      </c>
      <c r="B14404" s="49" t="s">
        <v>109</v>
      </c>
      <c r="C14404" s="49" t="s">
        <v>561</v>
      </c>
      <c r="D14404">
        <v>0</v>
      </c>
    </row>
    <row r="14405" spans="1:4" hidden="1">
      <c r="A14405" s="49" t="s">
        <v>136</v>
      </c>
      <c r="B14405" s="49" t="s">
        <v>109</v>
      </c>
      <c r="C14405" s="49" t="s">
        <v>564</v>
      </c>
      <c r="D14405">
        <v>0</v>
      </c>
    </row>
    <row r="14406" spans="1:4" hidden="1">
      <c r="A14406" s="49" t="s">
        <v>136</v>
      </c>
      <c r="B14406" s="49" t="s">
        <v>109</v>
      </c>
      <c r="C14406" s="49" t="s">
        <v>265</v>
      </c>
      <c r="D14406">
        <v>0</v>
      </c>
    </row>
    <row r="14407" spans="1:4" hidden="1">
      <c r="A14407" s="49" t="s">
        <v>136</v>
      </c>
      <c r="B14407" s="49" t="s">
        <v>109</v>
      </c>
      <c r="C14407" s="49" t="s">
        <v>565</v>
      </c>
      <c r="D14407">
        <v>0</v>
      </c>
    </row>
    <row r="14408" spans="1:4" hidden="1">
      <c r="A14408" s="49" t="s">
        <v>136</v>
      </c>
      <c r="B14408" s="49" t="s">
        <v>109</v>
      </c>
      <c r="C14408" s="49" t="s">
        <v>566</v>
      </c>
      <c r="D14408">
        <v>0</v>
      </c>
    </row>
    <row r="14409" spans="1:4" hidden="1">
      <c r="A14409" s="49" t="s">
        <v>136</v>
      </c>
      <c r="B14409" s="49" t="s">
        <v>109</v>
      </c>
      <c r="C14409" s="49" t="s">
        <v>567</v>
      </c>
      <c r="D14409">
        <v>0</v>
      </c>
    </row>
    <row r="14410" spans="1:4" hidden="1">
      <c r="A14410" s="49" t="s">
        <v>136</v>
      </c>
      <c r="B14410" s="49" t="s">
        <v>109</v>
      </c>
      <c r="C14410" s="49" t="s">
        <v>568</v>
      </c>
      <c r="D14410">
        <v>0</v>
      </c>
    </row>
    <row r="14411" spans="1:4" hidden="1">
      <c r="A14411" s="49" t="s">
        <v>136</v>
      </c>
      <c r="B14411" s="49" t="s">
        <v>109</v>
      </c>
      <c r="C14411" s="49" t="s">
        <v>569</v>
      </c>
      <c r="D14411">
        <v>0</v>
      </c>
    </row>
    <row r="14412" spans="1:4" hidden="1">
      <c r="A14412" s="49" t="s">
        <v>136</v>
      </c>
      <c r="B14412" s="49" t="s">
        <v>109</v>
      </c>
      <c r="C14412" s="49" t="s">
        <v>570</v>
      </c>
      <c r="D14412">
        <v>0</v>
      </c>
    </row>
    <row r="14413" spans="1:4" hidden="1">
      <c r="A14413" s="49" t="s">
        <v>136</v>
      </c>
      <c r="B14413" s="49" t="s">
        <v>109</v>
      </c>
      <c r="C14413" s="49" t="s">
        <v>571</v>
      </c>
      <c r="D14413">
        <v>0</v>
      </c>
    </row>
    <row r="14414" spans="1:4" hidden="1">
      <c r="A14414" s="49" t="s">
        <v>136</v>
      </c>
      <c r="B14414" s="49" t="s">
        <v>110</v>
      </c>
      <c r="C14414" s="49" t="s">
        <v>562</v>
      </c>
      <c r="D14414">
        <v>0</v>
      </c>
    </row>
    <row r="14415" spans="1:4" hidden="1">
      <c r="A14415" s="49" t="s">
        <v>136</v>
      </c>
      <c r="B14415" s="49" t="s">
        <v>110</v>
      </c>
      <c r="C14415" s="49" t="s">
        <v>563</v>
      </c>
      <c r="D14415">
        <v>0</v>
      </c>
    </row>
    <row r="14416" spans="1:4" hidden="1">
      <c r="A14416" s="49" t="s">
        <v>136</v>
      </c>
      <c r="B14416" s="49" t="s">
        <v>110</v>
      </c>
      <c r="C14416" s="49" t="s">
        <v>561</v>
      </c>
      <c r="D14416">
        <v>0</v>
      </c>
    </row>
    <row r="14417" spans="1:4" hidden="1">
      <c r="A14417" s="49" t="s">
        <v>136</v>
      </c>
      <c r="B14417" s="49" t="s">
        <v>110</v>
      </c>
      <c r="C14417" s="49" t="s">
        <v>564</v>
      </c>
      <c r="D14417">
        <v>0</v>
      </c>
    </row>
    <row r="14418" spans="1:4" hidden="1">
      <c r="A14418" s="49" t="s">
        <v>136</v>
      </c>
      <c r="B14418" s="49" t="s">
        <v>110</v>
      </c>
      <c r="C14418" s="49" t="s">
        <v>265</v>
      </c>
      <c r="D14418">
        <v>0</v>
      </c>
    </row>
    <row r="14419" spans="1:4" hidden="1">
      <c r="A14419" s="49" t="s">
        <v>136</v>
      </c>
      <c r="B14419" s="49" t="s">
        <v>110</v>
      </c>
      <c r="C14419" s="49" t="s">
        <v>565</v>
      </c>
      <c r="D14419">
        <v>0</v>
      </c>
    </row>
    <row r="14420" spans="1:4" hidden="1">
      <c r="A14420" s="49" t="s">
        <v>136</v>
      </c>
      <c r="B14420" s="49" t="s">
        <v>110</v>
      </c>
      <c r="C14420" s="49" t="s">
        <v>566</v>
      </c>
      <c r="D14420">
        <v>0</v>
      </c>
    </row>
    <row r="14421" spans="1:4" hidden="1">
      <c r="A14421" s="49" t="s">
        <v>136</v>
      </c>
      <c r="B14421" s="49" t="s">
        <v>110</v>
      </c>
      <c r="C14421" s="49" t="s">
        <v>567</v>
      </c>
      <c r="D14421">
        <v>0</v>
      </c>
    </row>
    <row r="14422" spans="1:4" hidden="1">
      <c r="A14422" s="49" t="s">
        <v>136</v>
      </c>
      <c r="B14422" s="49" t="s">
        <v>110</v>
      </c>
      <c r="C14422" s="49" t="s">
        <v>568</v>
      </c>
      <c r="D14422">
        <v>0</v>
      </c>
    </row>
    <row r="14423" spans="1:4" hidden="1">
      <c r="A14423" s="49" t="s">
        <v>136</v>
      </c>
      <c r="B14423" s="49" t="s">
        <v>110</v>
      </c>
      <c r="C14423" s="49" t="s">
        <v>569</v>
      </c>
      <c r="D14423">
        <v>0</v>
      </c>
    </row>
    <row r="14424" spans="1:4" hidden="1">
      <c r="A14424" s="49" t="s">
        <v>136</v>
      </c>
      <c r="B14424" s="49" t="s">
        <v>110</v>
      </c>
      <c r="C14424" s="49" t="s">
        <v>570</v>
      </c>
      <c r="D14424">
        <v>0</v>
      </c>
    </row>
    <row r="14425" spans="1:4" hidden="1">
      <c r="A14425" s="49" t="s">
        <v>136</v>
      </c>
      <c r="B14425" s="49" t="s">
        <v>110</v>
      </c>
      <c r="C14425" s="49" t="s">
        <v>571</v>
      </c>
      <c r="D14425">
        <v>0</v>
      </c>
    </row>
    <row r="14426" spans="1:4" hidden="1">
      <c r="A14426" s="49" t="s">
        <v>136</v>
      </c>
      <c r="B14426" s="49" t="s">
        <v>111</v>
      </c>
      <c r="C14426" s="49" t="s">
        <v>562</v>
      </c>
      <c r="D14426">
        <v>0</v>
      </c>
    </row>
    <row r="14427" spans="1:4" hidden="1">
      <c r="A14427" s="49" t="s">
        <v>136</v>
      </c>
      <c r="B14427" s="49" t="s">
        <v>111</v>
      </c>
      <c r="C14427" s="49" t="s">
        <v>563</v>
      </c>
      <c r="D14427">
        <v>0</v>
      </c>
    </row>
    <row r="14428" spans="1:4" hidden="1">
      <c r="A14428" s="49" t="s">
        <v>136</v>
      </c>
      <c r="B14428" s="49" t="s">
        <v>111</v>
      </c>
      <c r="C14428" s="49" t="s">
        <v>561</v>
      </c>
      <c r="D14428">
        <v>0</v>
      </c>
    </row>
    <row r="14429" spans="1:4" hidden="1">
      <c r="A14429" s="49" t="s">
        <v>136</v>
      </c>
      <c r="B14429" s="49" t="s">
        <v>111</v>
      </c>
      <c r="C14429" s="49" t="s">
        <v>564</v>
      </c>
      <c r="D14429">
        <v>0</v>
      </c>
    </row>
    <row r="14430" spans="1:4" hidden="1">
      <c r="A14430" s="49" t="s">
        <v>136</v>
      </c>
      <c r="B14430" s="49" t="s">
        <v>111</v>
      </c>
      <c r="C14430" s="49" t="s">
        <v>265</v>
      </c>
      <c r="D14430">
        <v>0</v>
      </c>
    </row>
    <row r="14431" spans="1:4" hidden="1">
      <c r="A14431" s="49" t="s">
        <v>136</v>
      </c>
      <c r="B14431" s="49" t="s">
        <v>111</v>
      </c>
      <c r="C14431" s="49" t="s">
        <v>565</v>
      </c>
      <c r="D14431">
        <v>0</v>
      </c>
    </row>
    <row r="14432" spans="1:4" hidden="1">
      <c r="A14432" s="49" t="s">
        <v>136</v>
      </c>
      <c r="B14432" s="49" t="s">
        <v>111</v>
      </c>
      <c r="C14432" s="49" t="s">
        <v>566</v>
      </c>
      <c r="D14432">
        <v>0</v>
      </c>
    </row>
    <row r="14433" spans="1:4" hidden="1">
      <c r="A14433" s="49" t="s">
        <v>136</v>
      </c>
      <c r="B14433" s="49" t="s">
        <v>111</v>
      </c>
      <c r="C14433" s="49" t="s">
        <v>567</v>
      </c>
      <c r="D14433">
        <v>0</v>
      </c>
    </row>
    <row r="14434" spans="1:4" hidden="1">
      <c r="A14434" s="49" t="s">
        <v>136</v>
      </c>
      <c r="B14434" s="49" t="s">
        <v>111</v>
      </c>
      <c r="C14434" s="49" t="s">
        <v>568</v>
      </c>
      <c r="D14434">
        <v>0</v>
      </c>
    </row>
    <row r="14435" spans="1:4" hidden="1">
      <c r="A14435" s="49" t="s">
        <v>136</v>
      </c>
      <c r="B14435" s="49" t="s">
        <v>111</v>
      </c>
      <c r="C14435" s="49" t="s">
        <v>569</v>
      </c>
      <c r="D14435">
        <v>0</v>
      </c>
    </row>
    <row r="14436" spans="1:4" hidden="1">
      <c r="A14436" s="49" t="s">
        <v>136</v>
      </c>
      <c r="B14436" s="49" t="s">
        <v>111</v>
      </c>
      <c r="C14436" s="49" t="s">
        <v>570</v>
      </c>
      <c r="D14436">
        <v>0</v>
      </c>
    </row>
    <row r="14437" spans="1:4" hidden="1">
      <c r="A14437" s="49" t="s">
        <v>136</v>
      </c>
      <c r="B14437" s="49" t="s">
        <v>111</v>
      </c>
      <c r="C14437" s="49" t="s">
        <v>571</v>
      </c>
      <c r="D14437">
        <v>0</v>
      </c>
    </row>
    <row r="14438" spans="1:4" hidden="1">
      <c r="A14438" s="49" t="s">
        <v>136</v>
      </c>
      <c r="B14438" s="49" t="s">
        <v>112</v>
      </c>
      <c r="C14438" s="49" t="s">
        <v>562</v>
      </c>
      <c r="D14438">
        <v>0</v>
      </c>
    </row>
    <row r="14439" spans="1:4" hidden="1">
      <c r="A14439" s="49" t="s">
        <v>136</v>
      </c>
      <c r="B14439" s="49" t="s">
        <v>112</v>
      </c>
      <c r="C14439" s="49" t="s">
        <v>563</v>
      </c>
      <c r="D14439">
        <v>0</v>
      </c>
    </row>
    <row r="14440" spans="1:4" hidden="1">
      <c r="A14440" s="49" t="s">
        <v>136</v>
      </c>
      <c r="B14440" s="49" t="s">
        <v>112</v>
      </c>
      <c r="C14440" s="49" t="s">
        <v>561</v>
      </c>
      <c r="D14440">
        <v>0</v>
      </c>
    </row>
    <row r="14441" spans="1:4" hidden="1">
      <c r="A14441" s="49" t="s">
        <v>136</v>
      </c>
      <c r="B14441" s="49" t="s">
        <v>112</v>
      </c>
      <c r="C14441" s="49" t="s">
        <v>564</v>
      </c>
      <c r="D14441">
        <v>0</v>
      </c>
    </row>
    <row r="14442" spans="1:4" hidden="1">
      <c r="A14442" s="49" t="s">
        <v>136</v>
      </c>
      <c r="B14442" s="49" t="s">
        <v>112</v>
      </c>
      <c r="C14442" s="49" t="s">
        <v>265</v>
      </c>
      <c r="D14442">
        <v>0</v>
      </c>
    </row>
    <row r="14443" spans="1:4" hidden="1">
      <c r="A14443" s="49" t="s">
        <v>136</v>
      </c>
      <c r="B14443" s="49" t="s">
        <v>112</v>
      </c>
      <c r="C14443" s="49" t="s">
        <v>565</v>
      </c>
      <c r="D14443">
        <v>0</v>
      </c>
    </row>
    <row r="14444" spans="1:4" hidden="1">
      <c r="A14444" s="49" t="s">
        <v>136</v>
      </c>
      <c r="B14444" s="49" t="s">
        <v>112</v>
      </c>
      <c r="C14444" s="49" t="s">
        <v>566</v>
      </c>
      <c r="D14444">
        <v>0</v>
      </c>
    </row>
    <row r="14445" spans="1:4" hidden="1">
      <c r="A14445" s="49" t="s">
        <v>136</v>
      </c>
      <c r="B14445" s="49" t="s">
        <v>112</v>
      </c>
      <c r="C14445" s="49" t="s">
        <v>567</v>
      </c>
      <c r="D14445">
        <v>0</v>
      </c>
    </row>
    <row r="14446" spans="1:4" hidden="1">
      <c r="A14446" s="49" t="s">
        <v>136</v>
      </c>
      <c r="B14446" s="49" t="s">
        <v>112</v>
      </c>
      <c r="C14446" s="49" t="s">
        <v>568</v>
      </c>
      <c r="D14446">
        <v>0</v>
      </c>
    </row>
    <row r="14447" spans="1:4" hidden="1">
      <c r="A14447" s="49" t="s">
        <v>136</v>
      </c>
      <c r="B14447" s="49" t="s">
        <v>112</v>
      </c>
      <c r="C14447" s="49" t="s">
        <v>569</v>
      </c>
      <c r="D14447">
        <v>0</v>
      </c>
    </row>
    <row r="14448" spans="1:4" hidden="1">
      <c r="A14448" s="49" t="s">
        <v>136</v>
      </c>
      <c r="B14448" s="49" t="s">
        <v>112</v>
      </c>
      <c r="C14448" s="49" t="s">
        <v>570</v>
      </c>
      <c r="D14448">
        <v>0</v>
      </c>
    </row>
    <row r="14449" spans="1:4" hidden="1">
      <c r="A14449" s="49" t="s">
        <v>136</v>
      </c>
      <c r="B14449" s="49" t="s">
        <v>112</v>
      </c>
      <c r="C14449" s="49" t="s">
        <v>571</v>
      </c>
      <c r="D14449">
        <v>0</v>
      </c>
    </row>
    <row r="14450" spans="1:4" hidden="1">
      <c r="A14450" s="49" t="s">
        <v>136</v>
      </c>
      <c r="B14450" s="49" t="s">
        <v>113</v>
      </c>
      <c r="C14450" s="49" t="s">
        <v>562</v>
      </c>
      <c r="D14450">
        <v>0</v>
      </c>
    </row>
    <row r="14451" spans="1:4" hidden="1">
      <c r="A14451" s="49" t="s">
        <v>136</v>
      </c>
      <c r="B14451" s="49" t="s">
        <v>113</v>
      </c>
      <c r="C14451" s="49" t="s">
        <v>563</v>
      </c>
      <c r="D14451">
        <v>0</v>
      </c>
    </row>
    <row r="14452" spans="1:4" hidden="1">
      <c r="A14452" s="49" t="s">
        <v>136</v>
      </c>
      <c r="B14452" s="49" t="s">
        <v>113</v>
      </c>
      <c r="C14452" s="49" t="s">
        <v>561</v>
      </c>
      <c r="D14452">
        <v>0</v>
      </c>
    </row>
    <row r="14453" spans="1:4" hidden="1">
      <c r="A14453" s="49" t="s">
        <v>136</v>
      </c>
      <c r="B14453" s="49" t="s">
        <v>113</v>
      </c>
      <c r="C14453" s="49" t="s">
        <v>564</v>
      </c>
      <c r="D14453">
        <v>0</v>
      </c>
    </row>
    <row r="14454" spans="1:4" hidden="1">
      <c r="A14454" s="49" t="s">
        <v>136</v>
      </c>
      <c r="B14454" s="49" t="s">
        <v>113</v>
      </c>
      <c r="C14454" s="49" t="s">
        <v>265</v>
      </c>
      <c r="D14454">
        <v>0</v>
      </c>
    </row>
    <row r="14455" spans="1:4" hidden="1">
      <c r="A14455" s="49" t="s">
        <v>136</v>
      </c>
      <c r="B14455" s="49" t="s">
        <v>113</v>
      </c>
      <c r="C14455" s="49" t="s">
        <v>565</v>
      </c>
      <c r="D14455">
        <v>0</v>
      </c>
    </row>
    <row r="14456" spans="1:4" hidden="1">
      <c r="A14456" s="49" t="s">
        <v>136</v>
      </c>
      <c r="B14456" s="49" t="s">
        <v>113</v>
      </c>
      <c r="C14456" s="49" t="s">
        <v>566</v>
      </c>
      <c r="D14456">
        <v>0</v>
      </c>
    </row>
    <row r="14457" spans="1:4" hidden="1">
      <c r="A14457" s="49" t="s">
        <v>136</v>
      </c>
      <c r="B14457" s="49" t="s">
        <v>113</v>
      </c>
      <c r="C14457" s="49" t="s">
        <v>567</v>
      </c>
      <c r="D14457">
        <v>0</v>
      </c>
    </row>
    <row r="14458" spans="1:4" hidden="1">
      <c r="A14458" s="49" t="s">
        <v>136</v>
      </c>
      <c r="B14458" s="49" t="s">
        <v>113</v>
      </c>
      <c r="C14458" s="49" t="s">
        <v>568</v>
      </c>
      <c r="D14458">
        <v>0</v>
      </c>
    </row>
    <row r="14459" spans="1:4" hidden="1">
      <c r="A14459" s="49" t="s">
        <v>136</v>
      </c>
      <c r="B14459" s="49" t="s">
        <v>113</v>
      </c>
      <c r="C14459" s="49" t="s">
        <v>569</v>
      </c>
      <c r="D14459">
        <v>0</v>
      </c>
    </row>
    <row r="14460" spans="1:4" hidden="1">
      <c r="A14460" s="49" t="s">
        <v>136</v>
      </c>
      <c r="B14460" s="49" t="s">
        <v>113</v>
      </c>
      <c r="C14460" s="49" t="s">
        <v>570</v>
      </c>
      <c r="D14460">
        <v>0</v>
      </c>
    </row>
    <row r="14461" spans="1:4" hidden="1">
      <c r="A14461" s="49" t="s">
        <v>136</v>
      </c>
      <c r="B14461" s="49" t="s">
        <v>113</v>
      </c>
      <c r="C14461" s="49" t="s">
        <v>571</v>
      </c>
      <c r="D14461">
        <v>0</v>
      </c>
    </row>
    <row r="14462" spans="1:4" hidden="1">
      <c r="A14462" s="49" t="s">
        <v>136</v>
      </c>
      <c r="B14462" s="49" t="s">
        <v>114</v>
      </c>
      <c r="C14462" s="49" t="s">
        <v>562</v>
      </c>
      <c r="D14462">
        <v>0</v>
      </c>
    </row>
    <row r="14463" spans="1:4" hidden="1">
      <c r="A14463" s="49" t="s">
        <v>136</v>
      </c>
      <c r="B14463" s="49" t="s">
        <v>114</v>
      </c>
      <c r="C14463" s="49" t="s">
        <v>563</v>
      </c>
      <c r="D14463">
        <v>0</v>
      </c>
    </row>
    <row r="14464" spans="1:4" hidden="1">
      <c r="A14464" s="49" t="s">
        <v>136</v>
      </c>
      <c r="B14464" s="49" t="s">
        <v>114</v>
      </c>
      <c r="C14464" s="49" t="s">
        <v>561</v>
      </c>
      <c r="D14464">
        <v>0</v>
      </c>
    </row>
    <row r="14465" spans="1:4" hidden="1">
      <c r="A14465" s="49" t="s">
        <v>136</v>
      </c>
      <c r="B14465" s="49" t="s">
        <v>114</v>
      </c>
      <c r="C14465" s="49" t="s">
        <v>564</v>
      </c>
      <c r="D14465">
        <v>0</v>
      </c>
    </row>
    <row r="14466" spans="1:4" hidden="1">
      <c r="A14466" s="49" t="s">
        <v>136</v>
      </c>
      <c r="B14466" s="49" t="s">
        <v>114</v>
      </c>
      <c r="C14466" s="49" t="s">
        <v>265</v>
      </c>
      <c r="D14466">
        <v>0</v>
      </c>
    </row>
    <row r="14467" spans="1:4" hidden="1">
      <c r="A14467" s="49" t="s">
        <v>136</v>
      </c>
      <c r="B14467" s="49" t="s">
        <v>114</v>
      </c>
      <c r="C14467" s="49" t="s">
        <v>565</v>
      </c>
      <c r="D14467">
        <v>0</v>
      </c>
    </row>
    <row r="14468" spans="1:4" hidden="1">
      <c r="A14468" s="49" t="s">
        <v>136</v>
      </c>
      <c r="B14468" s="49" t="s">
        <v>114</v>
      </c>
      <c r="C14468" s="49" t="s">
        <v>566</v>
      </c>
      <c r="D14468">
        <v>0</v>
      </c>
    </row>
    <row r="14469" spans="1:4" hidden="1">
      <c r="A14469" s="49" t="s">
        <v>136</v>
      </c>
      <c r="B14469" s="49" t="s">
        <v>114</v>
      </c>
      <c r="C14469" s="49" t="s">
        <v>567</v>
      </c>
      <c r="D14469">
        <v>0</v>
      </c>
    </row>
    <row r="14470" spans="1:4" hidden="1">
      <c r="A14470" s="49" t="s">
        <v>136</v>
      </c>
      <c r="B14470" s="49" t="s">
        <v>114</v>
      </c>
      <c r="C14470" s="49" t="s">
        <v>568</v>
      </c>
      <c r="D14470">
        <v>0</v>
      </c>
    </row>
    <row r="14471" spans="1:4" hidden="1">
      <c r="A14471" s="49" t="s">
        <v>136</v>
      </c>
      <c r="B14471" s="49" t="s">
        <v>114</v>
      </c>
      <c r="C14471" s="49" t="s">
        <v>569</v>
      </c>
      <c r="D14471">
        <v>0</v>
      </c>
    </row>
    <row r="14472" spans="1:4" hidden="1">
      <c r="A14472" s="49" t="s">
        <v>136</v>
      </c>
      <c r="B14472" s="49" t="s">
        <v>114</v>
      </c>
      <c r="C14472" s="49" t="s">
        <v>570</v>
      </c>
      <c r="D14472">
        <v>0</v>
      </c>
    </row>
    <row r="14473" spans="1:4" hidden="1">
      <c r="A14473" s="49" t="s">
        <v>136</v>
      </c>
      <c r="B14473" s="49" t="s">
        <v>114</v>
      </c>
      <c r="C14473" s="49" t="s">
        <v>571</v>
      </c>
      <c r="D14473">
        <v>0</v>
      </c>
    </row>
    <row r="14474" spans="1:4" hidden="1">
      <c r="A14474" s="49" t="s">
        <v>136</v>
      </c>
      <c r="B14474" s="49" t="s">
        <v>115</v>
      </c>
      <c r="C14474" s="49" t="s">
        <v>562</v>
      </c>
      <c r="D14474">
        <v>0</v>
      </c>
    </row>
    <row r="14475" spans="1:4" hidden="1">
      <c r="A14475" s="49" t="s">
        <v>136</v>
      </c>
      <c r="B14475" s="49" t="s">
        <v>115</v>
      </c>
      <c r="C14475" s="49" t="s">
        <v>563</v>
      </c>
      <c r="D14475">
        <v>0</v>
      </c>
    </row>
    <row r="14476" spans="1:4" hidden="1">
      <c r="A14476" s="49" t="s">
        <v>136</v>
      </c>
      <c r="B14476" s="49" t="s">
        <v>115</v>
      </c>
      <c r="C14476" s="49" t="s">
        <v>561</v>
      </c>
      <c r="D14476">
        <v>0</v>
      </c>
    </row>
    <row r="14477" spans="1:4" hidden="1">
      <c r="A14477" s="49" t="s">
        <v>136</v>
      </c>
      <c r="B14477" s="49" t="s">
        <v>115</v>
      </c>
      <c r="C14477" s="49" t="s">
        <v>564</v>
      </c>
      <c r="D14477">
        <v>0</v>
      </c>
    </row>
    <row r="14478" spans="1:4" hidden="1">
      <c r="A14478" s="49" t="s">
        <v>136</v>
      </c>
      <c r="B14478" s="49" t="s">
        <v>115</v>
      </c>
      <c r="C14478" s="49" t="s">
        <v>265</v>
      </c>
      <c r="D14478">
        <v>0</v>
      </c>
    </row>
    <row r="14479" spans="1:4" hidden="1">
      <c r="A14479" s="49" t="s">
        <v>136</v>
      </c>
      <c r="B14479" s="49" t="s">
        <v>115</v>
      </c>
      <c r="C14479" s="49" t="s">
        <v>565</v>
      </c>
      <c r="D14479">
        <v>0</v>
      </c>
    </row>
    <row r="14480" spans="1:4" hidden="1">
      <c r="A14480" s="49" t="s">
        <v>136</v>
      </c>
      <c r="B14480" s="49" t="s">
        <v>115</v>
      </c>
      <c r="C14480" s="49" t="s">
        <v>566</v>
      </c>
      <c r="D14480">
        <v>0</v>
      </c>
    </row>
    <row r="14481" spans="1:4" hidden="1">
      <c r="A14481" s="49" t="s">
        <v>136</v>
      </c>
      <c r="B14481" s="49" t="s">
        <v>115</v>
      </c>
      <c r="C14481" s="49" t="s">
        <v>567</v>
      </c>
      <c r="D14481">
        <v>0</v>
      </c>
    </row>
    <row r="14482" spans="1:4" hidden="1">
      <c r="A14482" s="49" t="s">
        <v>136</v>
      </c>
      <c r="B14482" s="49" t="s">
        <v>115</v>
      </c>
      <c r="C14482" s="49" t="s">
        <v>568</v>
      </c>
      <c r="D14482">
        <v>0</v>
      </c>
    </row>
    <row r="14483" spans="1:4" hidden="1">
      <c r="A14483" s="49" t="s">
        <v>136</v>
      </c>
      <c r="B14483" s="49" t="s">
        <v>115</v>
      </c>
      <c r="C14483" s="49" t="s">
        <v>569</v>
      </c>
      <c r="D14483">
        <v>0</v>
      </c>
    </row>
    <row r="14484" spans="1:4" hidden="1">
      <c r="A14484" s="49" t="s">
        <v>136</v>
      </c>
      <c r="B14484" s="49" t="s">
        <v>115</v>
      </c>
      <c r="C14484" s="49" t="s">
        <v>570</v>
      </c>
      <c r="D14484">
        <v>0</v>
      </c>
    </row>
    <row r="14485" spans="1:4" hidden="1">
      <c r="A14485" s="49" t="s">
        <v>136</v>
      </c>
      <c r="B14485" s="49" t="s">
        <v>115</v>
      </c>
      <c r="C14485" s="49" t="s">
        <v>571</v>
      </c>
      <c r="D14485">
        <v>0</v>
      </c>
    </row>
    <row r="14486" spans="1:4" hidden="1">
      <c r="A14486" s="49" t="s">
        <v>136</v>
      </c>
      <c r="B14486" s="49" t="s">
        <v>116</v>
      </c>
      <c r="C14486" s="49" t="s">
        <v>562</v>
      </c>
      <c r="D14486">
        <v>0</v>
      </c>
    </row>
    <row r="14487" spans="1:4" hidden="1">
      <c r="A14487" s="49" t="s">
        <v>136</v>
      </c>
      <c r="B14487" s="49" t="s">
        <v>116</v>
      </c>
      <c r="C14487" s="49" t="s">
        <v>563</v>
      </c>
      <c r="D14487">
        <v>0</v>
      </c>
    </row>
    <row r="14488" spans="1:4" hidden="1">
      <c r="A14488" s="49" t="s">
        <v>136</v>
      </c>
      <c r="B14488" s="49" t="s">
        <v>116</v>
      </c>
      <c r="C14488" s="49" t="s">
        <v>561</v>
      </c>
      <c r="D14488">
        <v>0</v>
      </c>
    </row>
    <row r="14489" spans="1:4" hidden="1">
      <c r="A14489" s="49" t="s">
        <v>136</v>
      </c>
      <c r="B14489" s="49" t="s">
        <v>116</v>
      </c>
      <c r="C14489" s="49" t="s">
        <v>564</v>
      </c>
      <c r="D14489">
        <v>0</v>
      </c>
    </row>
    <row r="14490" spans="1:4" hidden="1">
      <c r="A14490" s="49" t="s">
        <v>136</v>
      </c>
      <c r="B14490" s="49" t="s">
        <v>116</v>
      </c>
      <c r="C14490" s="49" t="s">
        <v>265</v>
      </c>
      <c r="D14490">
        <v>0</v>
      </c>
    </row>
    <row r="14491" spans="1:4" hidden="1">
      <c r="A14491" s="49" t="s">
        <v>136</v>
      </c>
      <c r="B14491" s="49" t="s">
        <v>116</v>
      </c>
      <c r="C14491" s="49" t="s">
        <v>565</v>
      </c>
      <c r="D14491">
        <v>0</v>
      </c>
    </row>
    <row r="14492" spans="1:4" hidden="1">
      <c r="A14492" s="49" t="s">
        <v>136</v>
      </c>
      <c r="B14492" s="49" t="s">
        <v>116</v>
      </c>
      <c r="C14492" s="49" t="s">
        <v>566</v>
      </c>
      <c r="D14492">
        <v>0</v>
      </c>
    </row>
    <row r="14493" spans="1:4" hidden="1">
      <c r="A14493" s="49" t="s">
        <v>136</v>
      </c>
      <c r="B14493" s="49" t="s">
        <v>116</v>
      </c>
      <c r="C14493" s="49" t="s">
        <v>567</v>
      </c>
      <c r="D14493">
        <v>0</v>
      </c>
    </row>
    <row r="14494" spans="1:4" hidden="1">
      <c r="A14494" s="49" t="s">
        <v>136</v>
      </c>
      <c r="B14494" s="49" t="s">
        <v>116</v>
      </c>
      <c r="C14494" s="49" t="s">
        <v>568</v>
      </c>
      <c r="D14494">
        <v>0</v>
      </c>
    </row>
    <row r="14495" spans="1:4" hidden="1">
      <c r="A14495" s="49" t="s">
        <v>136</v>
      </c>
      <c r="B14495" s="49" t="s">
        <v>116</v>
      </c>
      <c r="C14495" s="49" t="s">
        <v>569</v>
      </c>
      <c r="D14495">
        <v>0</v>
      </c>
    </row>
    <row r="14496" spans="1:4" hidden="1">
      <c r="A14496" s="49" t="s">
        <v>136</v>
      </c>
      <c r="B14496" s="49" t="s">
        <v>116</v>
      </c>
      <c r="C14496" s="49" t="s">
        <v>570</v>
      </c>
      <c r="D14496">
        <v>0</v>
      </c>
    </row>
    <row r="14497" spans="1:4" hidden="1">
      <c r="A14497" s="49" t="s">
        <v>136</v>
      </c>
      <c r="B14497" s="49" t="s">
        <v>116</v>
      </c>
      <c r="C14497" s="49" t="s">
        <v>571</v>
      </c>
      <c r="D14497">
        <v>0</v>
      </c>
    </row>
    <row r="14498" spans="1:4" hidden="1">
      <c r="A14498" s="49" t="s">
        <v>136</v>
      </c>
      <c r="B14498" s="49" t="s">
        <v>117</v>
      </c>
      <c r="C14498" s="49" t="s">
        <v>562</v>
      </c>
      <c r="D14498">
        <v>0</v>
      </c>
    </row>
    <row r="14499" spans="1:4" hidden="1">
      <c r="A14499" s="49" t="s">
        <v>136</v>
      </c>
      <c r="B14499" s="49" t="s">
        <v>117</v>
      </c>
      <c r="C14499" s="49" t="s">
        <v>563</v>
      </c>
      <c r="D14499">
        <v>0</v>
      </c>
    </row>
    <row r="14500" spans="1:4" hidden="1">
      <c r="A14500" s="49" t="s">
        <v>136</v>
      </c>
      <c r="B14500" s="49" t="s">
        <v>117</v>
      </c>
      <c r="C14500" s="49" t="s">
        <v>561</v>
      </c>
      <c r="D14500">
        <v>0</v>
      </c>
    </row>
    <row r="14501" spans="1:4" hidden="1">
      <c r="A14501" s="49" t="s">
        <v>136</v>
      </c>
      <c r="B14501" s="49" t="s">
        <v>117</v>
      </c>
      <c r="C14501" s="49" t="s">
        <v>564</v>
      </c>
      <c r="D14501">
        <v>0</v>
      </c>
    </row>
    <row r="14502" spans="1:4" hidden="1">
      <c r="A14502" s="49" t="s">
        <v>136</v>
      </c>
      <c r="B14502" s="49" t="s">
        <v>117</v>
      </c>
      <c r="C14502" s="49" t="s">
        <v>265</v>
      </c>
      <c r="D14502">
        <v>0</v>
      </c>
    </row>
    <row r="14503" spans="1:4" hidden="1">
      <c r="A14503" s="49" t="s">
        <v>136</v>
      </c>
      <c r="B14503" s="49" t="s">
        <v>117</v>
      </c>
      <c r="C14503" s="49" t="s">
        <v>565</v>
      </c>
      <c r="D14503">
        <v>0</v>
      </c>
    </row>
    <row r="14504" spans="1:4" hidden="1">
      <c r="A14504" s="49" t="s">
        <v>136</v>
      </c>
      <c r="B14504" s="49" t="s">
        <v>117</v>
      </c>
      <c r="C14504" s="49" t="s">
        <v>566</v>
      </c>
      <c r="D14504">
        <v>0</v>
      </c>
    </row>
    <row r="14505" spans="1:4" hidden="1">
      <c r="A14505" s="49" t="s">
        <v>136</v>
      </c>
      <c r="B14505" s="49" t="s">
        <v>117</v>
      </c>
      <c r="C14505" s="49" t="s">
        <v>567</v>
      </c>
      <c r="D14505">
        <v>0</v>
      </c>
    </row>
    <row r="14506" spans="1:4" hidden="1">
      <c r="A14506" s="49" t="s">
        <v>136</v>
      </c>
      <c r="B14506" s="49" t="s">
        <v>117</v>
      </c>
      <c r="C14506" s="49" t="s">
        <v>568</v>
      </c>
      <c r="D14506">
        <v>0</v>
      </c>
    </row>
    <row r="14507" spans="1:4" hidden="1">
      <c r="A14507" s="49" t="s">
        <v>136</v>
      </c>
      <c r="B14507" s="49" t="s">
        <v>117</v>
      </c>
      <c r="C14507" s="49" t="s">
        <v>569</v>
      </c>
      <c r="D14507">
        <v>0</v>
      </c>
    </row>
    <row r="14508" spans="1:4" hidden="1">
      <c r="A14508" s="49" t="s">
        <v>136</v>
      </c>
      <c r="B14508" s="49" t="s">
        <v>117</v>
      </c>
      <c r="C14508" s="49" t="s">
        <v>570</v>
      </c>
      <c r="D14508">
        <v>0</v>
      </c>
    </row>
    <row r="14509" spans="1:4" hidden="1">
      <c r="A14509" s="49" t="s">
        <v>136</v>
      </c>
      <c r="B14509" s="49" t="s">
        <v>117</v>
      </c>
      <c r="C14509" s="49" t="s">
        <v>571</v>
      </c>
      <c r="D14509">
        <v>0</v>
      </c>
    </row>
    <row r="14510" spans="1:4" hidden="1">
      <c r="A14510" s="49" t="s">
        <v>136</v>
      </c>
      <c r="B14510" s="49" t="s">
        <v>118</v>
      </c>
      <c r="C14510" s="49" t="s">
        <v>562</v>
      </c>
      <c r="D14510">
        <v>0</v>
      </c>
    </row>
    <row r="14511" spans="1:4" hidden="1">
      <c r="A14511" s="49" t="s">
        <v>136</v>
      </c>
      <c r="B14511" s="49" t="s">
        <v>118</v>
      </c>
      <c r="C14511" s="49" t="s">
        <v>563</v>
      </c>
      <c r="D14511">
        <v>0</v>
      </c>
    </row>
    <row r="14512" spans="1:4" hidden="1">
      <c r="A14512" s="49" t="s">
        <v>136</v>
      </c>
      <c r="B14512" s="49" t="s">
        <v>118</v>
      </c>
      <c r="C14512" s="49" t="s">
        <v>561</v>
      </c>
      <c r="D14512">
        <v>0</v>
      </c>
    </row>
    <row r="14513" spans="1:4" hidden="1">
      <c r="A14513" s="49" t="s">
        <v>136</v>
      </c>
      <c r="B14513" s="49" t="s">
        <v>118</v>
      </c>
      <c r="C14513" s="49" t="s">
        <v>564</v>
      </c>
      <c r="D14513">
        <v>0</v>
      </c>
    </row>
    <row r="14514" spans="1:4" hidden="1">
      <c r="A14514" s="49" t="s">
        <v>136</v>
      </c>
      <c r="B14514" s="49" t="s">
        <v>118</v>
      </c>
      <c r="C14514" s="49" t="s">
        <v>265</v>
      </c>
      <c r="D14514">
        <v>0</v>
      </c>
    </row>
    <row r="14515" spans="1:4" hidden="1">
      <c r="A14515" s="49" t="s">
        <v>136</v>
      </c>
      <c r="B14515" s="49" t="s">
        <v>118</v>
      </c>
      <c r="C14515" s="49" t="s">
        <v>565</v>
      </c>
      <c r="D14515">
        <v>0</v>
      </c>
    </row>
    <row r="14516" spans="1:4" hidden="1">
      <c r="A14516" s="49" t="s">
        <v>136</v>
      </c>
      <c r="B14516" s="49" t="s">
        <v>118</v>
      </c>
      <c r="C14516" s="49" t="s">
        <v>566</v>
      </c>
      <c r="D14516">
        <v>0</v>
      </c>
    </row>
    <row r="14517" spans="1:4" hidden="1">
      <c r="A14517" s="49" t="s">
        <v>136</v>
      </c>
      <c r="B14517" s="49" t="s">
        <v>118</v>
      </c>
      <c r="C14517" s="49" t="s">
        <v>567</v>
      </c>
      <c r="D14517">
        <v>0</v>
      </c>
    </row>
    <row r="14518" spans="1:4" hidden="1">
      <c r="A14518" s="49" t="s">
        <v>136</v>
      </c>
      <c r="B14518" s="49" t="s">
        <v>118</v>
      </c>
      <c r="C14518" s="49" t="s">
        <v>568</v>
      </c>
      <c r="D14518">
        <v>0</v>
      </c>
    </row>
    <row r="14519" spans="1:4" hidden="1">
      <c r="A14519" s="49" t="s">
        <v>136</v>
      </c>
      <c r="B14519" s="49" t="s">
        <v>118</v>
      </c>
      <c r="C14519" s="49" t="s">
        <v>569</v>
      </c>
      <c r="D14519">
        <v>0</v>
      </c>
    </row>
    <row r="14520" spans="1:4" hidden="1">
      <c r="A14520" s="49" t="s">
        <v>136</v>
      </c>
      <c r="B14520" s="49" t="s">
        <v>118</v>
      </c>
      <c r="C14520" s="49" t="s">
        <v>570</v>
      </c>
      <c r="D14520">
        <v>0</v>
      </c>
    </row>
    <row r="14521" spans="1:4" hidden="1">
      <c r="A14521" s="49" t="s">
        <v>136</v>
      </c>
      <c r="B14521" s="49" t="s">
        <v>118</v>
      </c>
      <c r="C14521" s="49" t="s">
        <v>571</v>
      </c>
      <c r="D14521">
        <v>0</v>
      </c>
    </row>
    <row r="14522" spans="1:4" hidden="1">
      <c r="A14522" s="49" t="s">
        <v>136</v>
      </c>
      <c r="B14522" s="49" t="s">
        <v>119</v>
      </c>
      <c r="C14522" s="49" t="s">
        <v>562</v>
      </c>
      <c r="D14522">
        <v>0</v>
      </c>
    </row>
    <row r="14523" spans="1:4" hidden="1">
      <c r="A14523" s="49" t="s">
        <v>136</v>
      </c>
      <c r="B14523" s="49" t="s">
        <v>119</v>
      </c>
      <c r="C14523" s="49" t="s">
        <v>563</v>
      </c>
      <c r="D14523">
        <v>0</v>
      </c>
    </row>
    <row r="14524" spans="1:4" hidden="1">
      <c r="A14524" s="49" t="s">
        <v>136</v>
      </c>
      <c r="B14524" s="49" t="s">
        <v>119</v>
      </c>
      <c r="C14524" s="49" t="s">
        <v>561</v>
      </c>
      <c r="D14524">
        <v>0</v>
      </c>
    </row>
    <row r="14525" spans="1:4" hidden="1">
      <c r="A14525" s="49" t="s">
        <v>136</v>
      </c>
      <c r="B14525" s="49" t="s">
        <v>119</v>
      </c>
      <c r="C14525" s="49" t="s">
        <v>564</v>
      </c>
      <c r="D14525">
        <v>0</v>
      </c>
    </row>
    <row r="14526" spans="1:4" hidden="1">
      <c r="A14526" s="49" t="s">
        <v>136</v>
      </c>
      <c r="B14526" s="49" t="s">
        <v>119</v>
      </c>
      <c r="C14526" s="49" t="s">
        <v>265</v>
      </c>
      <c r="D14526">
        <v>0</v>
      </c>
    </row>
    <row r="14527" spans="1:4" hidden="1">
      <c r="A14527" s="49" t="s">
        <v>136</v>
      </c>
      <c r="B14527" s="49" t="s">
        <v>119</v>
      </c>
      <c r="C14527" s="49" t="s">
        <v>565</v>
      </c>
      <c r="D14527">
        <v>0</v>
      </c>
    </row>
    <row r="14528" spans="1:4" hidden="1">
      <c r="A14528" s="49" t="s">
        <v>136</v>
      </c>
      <c r="B14528" s="49" t="s">
        <v>119</v>
      </c>
      <c r="C14528" s="49" t="s">
        <v>566</v>
      </c>
      <c r="D14528">
        <v>0</v>
      </c>
    </row>
    <row r="14529" spans="1:4" hidden="1">
      <c r="A14529" s="49" t="s">
        <v>136</v>
      </c>
      <c r="B14529" s="49" t="s">
        <v>119</v>
      </c>
      <c r="C14529" s="49" t="s">
        <v>567</v>
      </c>
      <c r="D14529">
        <v>0</v>
      </c>
    </row>
    <row r="14530" spans="1:4" hidden="1">
      <c r="A14530" s="49" t="s">
        <v>136</v>
      </c>
      <c r="B14530" s="49" t="s">
        <v>119</v>
      </c>
      <c r="C14530" s="49" t="s">
        <v>568</v>
      </c>
      <c r="D14530">
        <v>0</v>
      </c>
    </row>
    <row r="14531" spans="1:4" hidden="1">
      <c r="A14531" s="49" t="s">
        <v>136</v>
      </c>
      <c r="B14531" s="49" t="s">
        <v>119</v>
      </c>
      <c r="C14531" s="49" t="s">
        <v>569</v>
      </c>
      <c r="D14531">
        <v>0</v>
      </c>
    </row>
    <row r="14532" spans="1:4" hidden="1">
      <c r="A14532" s="49" t="s">
        <v>136</v>
      </c>
      <c r="B14532" s="49" t="s">
        <v>119</v>
      </c>
      <c r="C14532" s="49" t="s">
        <v>570</v>
      </c>
      <c r="D14532">
        <v>0</v>
      </c>
    </row>
    <row r="14533" spans="1:4" hidden="1">
      <c r="A14533" s="49" t="s">
        <v>136</v>
      </c>
      <c r="B14533" s="49" t="s">
        <v>119</v>
      </c>
      <c r="C14533" s="49" t="s">
        <v>571</v>
      </c>
      <c r="D14533">
        <v>0</v>
      </c>
    </row>
    <row r="14534" spans="1:4" hidden="1">
      <c r="A14534" s="49" t="s">
        <v>136</v>
      </c>
      <c r="B14534" s="49" t="s">
        <v>198</v>
      </c>
      <c r="C14534" s="49" t="s">
        <v>562</v>
      </c>
      <c r="D14534">
        <v>0</v>
      </c>
    </row>
    <row r="14535" spans="1:4" hidden="1">
      <c r="A14535" s="49" t="s">
        <v>136</v>
      </c>
      <c r="B14535" s="49" t="s">
        <v>198</v>
      </c>
      <c r="C14535" s="49" t="s">
        <v>563</v>
      </c>
      <c r="D14535">
        <v>0</v>
      </c>
    </row>
    <row r="14536" spans="1:4" hidden="1">
      <c r="A14536" s="49" t="s">
        <v>136</v>
      </c>
      <c r="B14536" s="49" t="s">
        <v>198</v>
      </c>
      <c r="C14536" s="49" t="s">
        <v>561</v>
      </c>
      <c r="D14536">
        <v>0</v>
      </c>
    </row>
    <row r="14537" spans="1:4" hidden="1">
      <c r="A14537" s="49" t="s">
        <v>136</v>
      </c>
      <c r="B14537" s="49" t="s">
        <v>198</v>
      </c>
      <c r="C14537" s="49" t="s">
        <v>564</v>
      </c>
      <c r="D14537">
        <v>0</v>
      </c>
    </row>
    <row r="14538" spans="1:4" hidden="1">
      <c r="A14538" s="49" t="s">
        <v>136</v>
      </c>
      <c r="B14538" s="49" t="s">
        <v>198</v>
      </c>
      <c r="C14538" s="49" t="s">
        <v>265</v>
      </c>
      <c r="D14538">
        <v>0</v>
      </c>
    </row>
    <row r="14539" spans="1:4" hidden="1">
      <c r="A14539" s="49" t="s">
        <v>136</v>
      </c>
      <c r="B14539" s="49" t="s">
        <v>198</v>
      </c>
      <c r="C14539" s="49" t="s">
        <v>565</v>
      </c>
      <c r="D14539">
        <v>0</v>
      </c>
    </row>
    <row r="14540" spans="1:4" hidden="1">
      <c r="A14540" s="49" t="s">
        <v>136</v>
      </c>
      <c r="B14540" s="49" t="s">
        <v>198</v>
      </c>
      <c r="C14540" s="49" t="s">
        <v>566</v>
      </c>
      <c r="D14540">
        <v>0</v>
      </c>
    </row>
    <row r="14541" spans="1:4" hidden="1">
      <c r="A14541" s="49" t="s">
        <v>136</v>
      </c>
      <c r="B14541" s="49" t="s">
        <v>198</v>
      </c>
      <c r="C14541" s="49" t="s">
        <v>567</v>
      </c>
      <c r="D14541">
        <v>0</v>
      </c>
    </row>
    <row r="14542" spans="1:4" hidden="1">
      <c r="A14542" s="49" t="s">
        <v>136</v>
      </c>
      <c r="B14542" s="49" t="s">
        <v>198</v>
      </c>
      <c r="C14542" s="49" t="s">
        <v>568</v>
      </c>
      <c r="D14542">
        <v>0</v>
      </c>
    </row>
    <row r="14543" spans="1:4" hidden="1">
      <c r="A14543" s="49" t="s">
        <v>136</v>
      </c>
      <c r="B14543" s="49" t="s">
        <v>198</v>
      </c>
      <c r="C14543" s="49" t="s">
        <v>569</v>
      </c>
      <c r="D14543">
        <v>0</v>
      </c>
    </row>
    <row r="14544" spans="1:4" hidden="1">
      <c r="A14544" s="49" t="s">
        <v>136</v>
      </c>
      <c r="B14544" s="49" t="s">
        <v>198</v>
      </c>
      <c r="C14544" s="49" t="s">
        <v>570</v>
      </c>
      <c r="D14544">
        <v>0</v>
      </c>
    </row>
    <row r="14545" spans="1:4" hidden="1">
      <c r="A14545" s="49" t="s">
        <v>136</v>
      </c>
      <c r="B14545" s="49" t="s">
        <v>198</v>
      </c>
      <c r="C14545" s="49" t="s">
        <v>571</v>
      </c>
      <c r="D14545">
        <v>0</v>
      </c>
    </row>
    <row r="14546" spans="1:4" hidden="1">
      <c r="A14546" s="49" t="s">
        <v>136</v>
      </c>
      <c r="B14546" s="49" t="s">
        <v>121</v>
      </c>
      <c r="C14546" s="49" t="s">
        <v>562</v>
      </c>
      <c r="D14546">
        <v>0</v>
      </c>
    </row>
    <row r="14547" spans="1:4" hidden="1">
      <c r="A14547" s="49" t="s">
        <v>136</v>
      </c>
      <c r="B14547" s="49" t="s">
        <v>121</v>
      </c>
      <c r="C14547" s="49" t="s">
        <v>563</v>
      </c>
      <c r="D14547">
        <v>0</v>
      </c>
    </row>
    <row r="14548" spans="1:4" hidden="1">
      <c r="A14548" s="49" t="s">
        <v>136</v>
      </c>
      <c r="B14548" s="49" t="s">
        <v>121</v>
      </c>
      <c r="C14548" s="49" t="s">
        <v>561</v>
      </c>
      <c r="D14548">
        <v>0</v>
      </c>
    </row>
    <row r="14549" spans="1:4" hidden="1">
      <c r="A14549" s="49" t="s">
        <v>136</v>
      </c>
      <c r="B14549" s="49" t="s">
        <v>121</v>
      </c>
      <c r="C14549" s="49" t="s">
        <v>564</v>
      </c>
      <c r="D14549">
        <v>0</v>
      </c>
    </row>
    <row r="14550" spans="1:4" hidden="1">
      <c r="A14550" s="49" t="s">
        <v>136</v>
      </c>
      <c r="B14550" s="49" t="s">
        <v>121</v>
      </c>
      <c r="C14550" s="49" t="s">
        <v>265</v>
      </c>
      <c r="D14550">
        <v>0</v>
      </c>
    </row>
    <row r="14551" spans="1:4" hidden="1">
      <c r="A14551" s="49" t="s">
        <v>136</v>
      </c>
      <c r="B14551" s="49" t="s">
        <v>121</v>
      </c>
      <c r="C14551" s="49" t="s">
        <v>565</v>
      </c>
      <c r="D14551">
        <v>0</v>
      </c>
    </row>
    <row r="14552" spans="1:4" hidden="1">
      <c r="A14552" s="49" t="s">
        <v>136</v>
      </c>
      <c r="B14552" s="49" t="s">
        <v>121</v>
      </c>
      <c r="C14552" s="49" t="s">
        <v>566</v>
      </c>
      <c r="D14552">
        <v>0</v>
      </c>
    </row>
    <row r="14553" spans="1:4" hidden="1">
      <c r="A14553" s="49" t="s">
        <v>136</v>
      </c>
      <c r="B14553" s="49" t="s">
        <v>121</v>
      </c>
      <c r="C14553" s="49" t="s">
        <v>567</v>
      </c>
      <c r="D14553">
        <v>0</v>
      </c>
    </row>
    <row r="14554" spans="1:4" hidden="1">
      <c r="A14554" s="49" t="s">
        <v>136</v>
      </c>
      <c r="B14554" s="49" t="s">
        <v>121</v>
      </c>
      <c r="C14554" s="49" t="s">
        <v>568</v>
      </c>
      <c r="D14554">
        <v>0</v>
      </c>
    </row>
    <row r="14555" spans="1:4" hidden="1">
      <c r="A14555" s="49" t="s">
        <v>136</v>
      </c>
      <c r="B14555" s="49" t="s">
        <v>121</v>
      </c>
      <c r="C14555" s="49" t="s">
        <v>569</v>
      </c>
      <c r="D14555">
        <v>0</v>
      </c>
    </row>
    <row r="14556" spans="1:4" hidden="1">
      <c r="A14556" s="49" t="s">
        <v>136</v>
      </c>
      <c r="B14556" s="49" t="s">
        <v>121</v>
      </c>
      <c r="C14556" s="49" t="s">
        <v>570</v>
      </c>
      <c r="D14556">
        <v>0</v>
      </c>
    </row>
    <row r="14557" spans="1:4" hidden="1">
      <c r="A14557" s="49" t="s">
        <v>136</v>
      </c>
      <c r="B14557" s="49" t="s">
        <v>121</v>
      </c>
      <c r="C14557" s="49" t="s">
        <v>571</v>
      </c>
      <c r="D14557">
        <v>0</v>
      </c>
    </row>
    <row r="14558" spans="1:4" hidden="1">
      <c r="A14558" s="49" t="s">
        <v>136</v>
      </c>
      <c r="B14558" s="49" t="s">
        <v>122</v>
      </c>
      <c r="C14558" s="49" t="s">
        <v>562</v>
      </c>
      <c r="D14558">
        <v>0</v>
      </c>
    </row>
    <row r="14559" spans="1:4" hidden="1">
      <c r="A14559" s="49" t="s">
        <v>136</v>
      </c>
      <c r="B14559" s="49" t="s">
        <v>122</v>
      </c>
      <c r="C14559" s="49" t="s">
        <v>563</v>
      </c>
      <c r="D14559">
        <v>0</v>
      </c>
    </row>
    <row r="14560" spans="1:4" hidden="1">
      <c r="A14560" s="49" t="s">
        <v>136</v>
      </c>
      <c r="B14560" s="49" t="s">
        <v>122</v>
      </c>
      <c r="C14560" s="49" t="s">
        <v>561</v>
      </c>
      <c r="D14560">
        <v>0</v>
      </c>
    </row>
    <row r="14561" spans="1:4" hidden="1">
      <c r="A14561" s="49" t="s">
        <v>136</v>
      </c>
      <c r="B14561" s="49" t="s">
        <v>122</v>
      </c>
      <c r="C14561" s="49" t="s">
        <v>564</v>
      </c>
      <c r="D14561">
        <v>0</v>
      </c>
    </row>
    <row r="14562" spans="1:4" hidden="1">
      <c r="A14562" s="49" t="s">
        <v>136</v>
      </c>
      <c r="B14562" s="49" t="s">
        <v>122</v>
      </c>
      <c r="C14562" s="49" t="s">
        <v>265</v>
      </c>
      <c r="D14562">
        <v>0</v>
      </c>
    </row>
    <row r="14563" spans="1:4" hidden="1">
      <c r="A14563" s="49" t="s">
        <v>136</v>
      </c>
      <c r="B14563" s="49" t="s">
        <v>122</v>
      </c>
      <c r="C14563" s="49" t="s">
        <v>565</v>
      </c>
      <c r="D14563">
        <v>0</v>
      </c>
    </row>
    <row r="14564" spans="1:4" hidden="1">
      <c r="A14564" s="49" t="s">
        <v>136</v>
      </c>
      <c r="B14564" s="49" t="s">
        <v>122</v>
      </c>
      <c r="C14564" s="49" t="s">
        <v>566</v>
      </c>
      <c r="D14564">
        <v>0</v>
      </c>
    </row>
    <row r="14565" spans="1:4" hidden="1">
      <c r="A14565" s="49" t="s">
        <v>136</v>
      </c>
      <c r="B14565" s="49" t="s">
        <v>122</v>
      </c>
      <c r="C14565" s="49" t="s">
        <v>567</v>
      </c>
      <c r="D14565">
        <v>0</v>
      </c>
    </row>
    <row r="14566" spans="1:4" hidden="1">
      <c r="A14566" s="49" t="s">
        <v>136</v>
      </c>
      <c r="B14566" s="49" t="s">
        <v>122</v>
      </c>
      <c r="C14566" s="49" t="s">
        <v>568</v>
      </c>
      <c r="D14566">
        <v>0</v>
      </c>
    </row>
    <row r="14567" spans="1:4" hidden="1">
      <c r="A14567" s="49" t="s">
        <v>136</v>
      </c>
      <c r="B14567" s="49" t="s">
        <v>122</v>
      </c>
      <c r="C14567" s="49" t="s">
        <v>569</v>
      </c>
      <c r="D14567">
        <v>0</v>
      </c>
    </row>
    <row r="14568" spans="1:4" hidden="1">
      <c r="A14568" s="49" t="s">
        <v>136</v>
      </c>
      <c r="B14568" s="49" t="s">
        <v>122</v>
      </c>
      <c r="C14568" s="49" t="s">
        <v>570</v>
      </c>
      <c r="D14568">
        <v>0</v>
      </c>
    </row>
    <row r="14569" spans="1:4" hidden="1">
      <c r="A14569" s="49" t="s">
        <v>136</v>
      </c>
      <c r="B14569" s="49" t="s">
        <v>122</v>
      </c>
      <c r="C14569" s="49" t="s">
        <v>571</v>
      </c>
      <c r="D14569">
        <v>0</v>
      </c>
    </row>
    <row r="14570" spans="1:4" hidden="1">
      <c r="A14570" s="49" t="s">
        <v>136</v>
      </c>
      <c r="B14570" s="49" t="s">
        <v>123</v>
      </c>
      <c r="C14570" s="49" t="s">
        <v>562</v>
      </c>
      <c r="D14570">
        <v>0</v>
      </c>
    </row>
    <row r="14571" spans="1:4" hidden="1">
      <c r="A14571" s="49" t="s">
        <v>136</v>
      </c>
      <c r="B14571" s="49" t="s">
        <v>123</v>
      </c>
      <c r="C14571" s="49" t="s">
        <v>563</v>
      </c>
      <c r="D14571">
        <v>0</v>
      </c>
    </row>
    <row r="14572" spans="1:4" hidden="1">
      <c r="A14572" s="49" t="s">
        <v>136</v>
      </c>
      <c r="B14572" s="49" t="s">
        <v>123</v>
      </c>
      <c r="C14572" s="49" t="s">
        <v>561</v>
      </c>
      <c r="D14572">
        <v>0</v>
      </c>
    </row>
    <row r="14573" spans="1:4" hidden="1">
      <c r="A14573" s="49" t="s">
        <v>136</v>
      </c>
      <c r="B14573" s="49" t="s">
        <v>123</v>
      </c>
      <c r="C14573" s="49" t="s">
        <v>564</v>
      </c>
      <c r="D14573">
        <v>0</v>
      </c>
    </row>
    <row r="14574" spans="1:4" hidden="1">
      <c r="A14574" s="49" t="s">
        <v>136</v>
      </c>
      <c r="B14574" s="49" t="s">
        <v>123</v>
      </c>
      <c r="C14574" s="49" t="s">
        <v>265</v>
      </c>
      <c r="D14574">
        <v>0</v>
      </c>
    </row>
    <row r="14575" spans="1:4" hidden="1">
      <c r="A14575" s="49" t="s">
        <v>136</v>
      </c>
      <c r="B14575" s="49" t="s">
        <v>123</v>
      </c>
      <c r="C14575" s="49" t="s">
        <v>565</v>
      </c>
      <c r="D14575">
        <v>0</v>
      </c>
    </row>
    <row r="14576" spans="1:4" hidden="1">
      <c r="A14576" s="49" t="s">
        <v>136</v>
      </c>
      <c r="B14576" s="49" t="s">
        <v>123</v>
      </c>
      <c r="C14576" s="49" t="s">
        <v>566</v>
      </c>
      <c r="D14576">
        <v>0</v>
      </c>
    </row>
    <row r="14577" spans="1:4" hidden="1">
      <c r="A14577" s="49" t="s">
        <v>136</v>
      </c>
      <c r="B14577" s="49" t="s">
        <v>123</v>
      </c>
      <c r="C14577" s="49" t="s">
        <v>567</v>
      </c>
      <c r="D14577">
        <v>0</v>
      </c>
    </row>
    <row r="14578" spans="1:4" hidden="1">
      <c r="A14578" s="49" t="s">
        <v>136</v>
      </c>
      <c r="B14578" s="49" t="s">
        <v>123</v>
      </c>
      <c r="C14578" s="49" t="s">
        <v>568</v>
      </c>
      <c r="D14578">
        <v>0</v>
      </c>
    </row>
    <row r="14579" spans="1:4" hidden="1">
      <c r="A14579" s="49" t="s">
        <v>136</v>
      </c>
      <c r="B14579" s="49" t="s">
        <v>123</v>
      </c>
      <c r="C14579" s="49" t="s">
        <v>569</v>
      </c>
      <c r="D14579">
        <v>0</v>
      </c>
    </row>
    <row r="14580" spans="1:4" hidden="1">
      <c r="A14580" s="49" t="s">
        <v>136</v>
      </c>
      <c r="B14580" s="49" t="s">
        <v>123</v>
      </c>
      <c r="C14580" s="49" t="s">
        <v>570</v>
      </c>
      <c r="D14580">
        <v>0</v>
      </c>
    </row>
    <row r="14581" spans="1:4" hidden="1">
      <c r="A14581" s="49" t="s">
        <v>136</v>
      </c>
      <c r="B14581" s="49" t="s">
        <v>123</v>
      </c>
      <c r="C14581" s="49" t="s">
        <v>571</v>
      </c>
      <c r="D14581">
        <v>0</v>
      </c>
    </row>
    <row r="14582" spans="1:4" hidden="1">
      <c r="A14582" s="49" t="s">
        <v>52</v>
      </c>
      <c r="B14582" s="49" t="s">
        <v>124</v>
      </c>
      <c r="C14582" s="49" t="s">
        <v>562</v>
      </c>
      <c r="D14582">
        <v>0</v>
      </c>
    </row>
    <row r="14583" spans="1:4" hidden="1">
      <c r="A14583" s="49" t="s">
        <v>52</v>
      </c>
      <c r="B14583" s="49" t="s">
        <v>124</v>
      </c>
      <c r="C14583" s="49" t="s">
        <v>563</v>
      </c>
      <c r="D14583">
        <v>0</v>
      </c>
    </row>
    <row r="14584" spans="1:4" hidden="1">
      <c r="A14584" s="49" t="s">
        <v>52</v>
      </c>
      <c r="B14584" s="49" t="s">
        <v>124</v>
      </c>
      <c r="C14584" s="49" t="s">
        <v>561</v>
      </c>
      <c r="D14584">
        <v>0</v>
      </c>
    </row>
    <row r="14585" spans="1:4" hidden="1">
      <c r="A14585" s="49" t="s">
        <v>52</v>
      </c>
      <c r="B14585" s="49" t="s">
        <v>124</v>
      </c>
      <c r="C14585" s="49" t="s">
        <v>564</v>
      </c>
      <c r="D14585">
        <v>0</v>
      </c>
    </row>
    <row r="14586" spans="1:4" hidden="1">
      <c r="A14586" s="49" t="s">
        <v>52</v>
      </c>
      <c r="B14586" s="49" t="s">
        <v>124</v>
      </c>
      <c r="C14586" s="49" t="s">
        <v>265</v>
      </c>
      <c r="D14586">
        <v>0</v>
      </c>
    </row>
    <row r="14587" spans="1:4" hidden="1">
      <c r="A14587" s="49" t="s">
        <v>52</v>
      </c>
      <c r="B14587" s="49" t="s">
        <v>124</v>
      </c>
      <c r="C14587" s="49" t="s">
        <v>565</v>
      </c>
      <c r="D14587">
        <v>0</v>
      </c>
    </row>
    <row r="14588" spans="1:4" hidden="1">
      <c r="A14588" s="49" t="s">
        <v>52</v>
      </c>
      <c r="B14588" s="49" t="s">
        <v>124</v>
      </c>
      <c r="C14588" s="49" t="s">
        <v>566</v>
      </c>
      <c r="D14588">
        <v>0</v>
      </c>
    </row>
    <row r="14589" spans="1:4" hidden="1">
      <c r="A14589" s="49" t="s">
        <v>52</v>
      </c>
      <c r="B14589" s="49" t="s">
        <v>124</v>
      </c>
      <c r="C14589" s="49" t="s">
        <v>567</v>
      </c>
      <c r="D14589">
        <v>0</v>
      </c>
    </row>
    <row r="14590" spans="1:4" hidden="1">
      <c r="A14590" s="49" t="s">
        <v>52</v>
      </c>
      <c r="B14590" s="49" t="s">
        <v>124</v>
      </c>
      <c r="C14590" s="49" t="s">
        <v>568</v>
      </c>
      <c r="D14590">
        <v>0</v>
      </c>
    </row>
    <row r="14591" spans="1:4" hidden="1">
      <c r="A14591" s="49" t="s">
        <v>52</v>
      </c>
      <c r="B14591" s="49" t="s">
        <v>124</v>
      </c>
      <c r="C14591" s="49" t="s">
        <v>569</v>
      </c>
      <c r="D14591">
        <v>0</v>
      </c>
    </row>
    <row r="14592" spans="1:4" hidden="1">
      <c r="A14592" s="49" t="s">
        <v>52</v>
      </c>
      <c r="B14592" s="49" t="s">
        <v>124</v>
      </c>
      <c r="C14592" s="49" t="s">
        <v>570</v>
      </c>
      <c r="D14592">
        <v>0</v>
      </c>
    </row>
    <row r="14593" spans="1:4" hidden="1">
      <c r="A14593" s="49" t="s">
        <v>52</v>
      </c>
      <c r="B14593" s="49" t="s">
        <v>124</v>
      </c>
      <c r="C14593" s="49" t="s">
        <v>571</v>
      </c>
      <c r="D14593">
        <v>0</v>
      </c>
    </row>
    <row r="14594" spans="1:4" hidden="1">
      <c r="A14594" s="49" t="s">
        <v>52</v>
      </c>
      <c r="B14594" s="49" t="s">
        <v>73</v>
      </c>
      <c r="C14594" s="49" t="s">
        <v>562</v>
      </c>
      <c r="D14594">
        <v>0</v>
      </c>
    </row>
    <row r="14595" spans="1:4" hidden="1">
      <c r="A14595" s="49" t="s">
        <v>52</v>
      </c>
      <c r="B14595" s="49" t="s">
        <v>73</v>
      </c>
      <c r="C14595" s="49" t="s">
        <v>563</v>
      </c>
      <c r="D14595">
        <v>0</v>
      </c>
    </row>
    <row r="14596" spans="1:4" hidden="1">
      <c r="A14596" s="49" t="s">
        <v>52</v>
      </c>
      <c r="B14596" s="49" t="s">
        <v>73</v>
      </c>
      <c r="C14596" s="49" t="s">
        <v>561</v>
      </c>
      <c r="D14596">
        <v>0</v>
      </c>
    </row>
    <row r="14597" spans="1:4" hidden="1">
      <c r="A14597" s="49" t="s">
        <v>52</v>
      </c>
      <c r="B14597" s="49" t="s">
        <v>73</v>
      </c>
      <c r="C14597" s="49" t="s">
        <v>564</v>
      </c>
      <c r="D14597">
        <v>0</v>
      </c>
    </row>
    <row r="14598" spans="1:4" hidden="1">
      <c r="A14598" s="49" t="s">
        <v>52</v>
      </c>
      <c r="B14598" s="49" t="s">
        <v>73</v>
      </c>
      <c r="C14598" s="49" t="s">
        <v>265</v>
      </c>
      <c r="D14598">
        <v>0</v>
      </c>
    </row>
    <row r="14599" spans="1:4" hidden="1">
      <c r="A14599" s="49" t="s">
        <v>52</v>
      </c>
      <c r="B14599" s="49" t="s">
        <v>73</v>
      </c>
      <c r="C14599" s="49" t="s">
        <v>565</v>
      </c>
      <c r="D14599">
        <v>0</v>
      </c>
    </row>
    <row r="14600" spans="1:4" hidden="1">
      <c r="A14600" s="49" t="s">
        <v>52</v>
      </c>
      <c r="B14600" s="49" t="s">
        <v>73</v>
      </c>
      <c r="C14600" s="49" t="s">
        <v>566</v>
      </c>
      <c r="D14600">
        <v>0</v>
      </c>
    </row>
    <row r="14601" spans="1:4" hidden="1">
      <c r="A14601" s="49" t="s">
        <v>52</v>
      </c>
      <c r="B14601" s="49" t="s">
        <v>73</v>
      </c>
      <c r="C14601" s="49" t="s">
        <v>567</v>
      </c>
      <c r="D14601">
        <v>0</v>
      </c>
    </row>
    <row r="14602" spans="1:4" hidden="1">
      <c r="A14602" s="49" t="s">
        <v>52</v>
      </c>
      <c r="B14602" s="49" t="s">
        <v>73</v>
      </c>
      <c r="C14602" s="49" t="s">
        <v>568</v>
      </c>
      <c r="D14602">
        <v>0</v>
      </c>
    </row>
    <row r="14603" spans="1:4" hidden="1">
      <c r="A14603" s="49" t="s">
        <v>52</v>
      </c>
      <c r="B14603" s="49" t="s">
        <v>73</v>
      </c>
      <c r="C14603" s="49" t="s">
        <v>569</v>
      </c>
      <c r="D14603">
        <v>0</v>
      </c>
    </row>
    <row r="14604" spans="1:4" hidden="1">
      <c r="A14604" s="49" t="s">
        <v>52</v>
      </c>
      <c r="B14604" s="49" t="s">
        <v>73</v>
      </c>
      <c r="C14604" s="49" t="s">
        <v>570</v>
      </c>
      <c r="D14604">
        <v>0</v>
      </c>
    </row>
    <row r="14605" spans="1:4" hidden="1">
      <c r="A14605" s="49" t="s">
        <v>52</v>
      </c>
      <c r="B14605" s="49" t="s">
        <v>73</v>
      </c>
      <c r="C14605" s="49" t="s">
        <v>571</v>
      </c>
      <c r="D14605">
        <v>0</v>
      </c>
    </row>
    <row r="14606" spans="1:4" hidden="1">
      <c r="A14606" s="49" t="s">
        <v>52</v>
      </c>
      <c r="B14606" s="49" t="s">
        <v>40</v>
      </c>
      <c r="C14606" s="49" t="s">
        <v>562</v>
      </c>
      <c r="D14606">
        <v>0</v>
      </c>
    </row>
    <row r="14607" spans="1:4" hidden="1">
      <c r="A14607" s="49" t="s">
        <v>52</v>
      </c>
      <c r="B14607" s="49" t="s">
        <v>40</v>
      </c>
      <c r="C14607" s="49" t="s">
        <v>563</v>
      </c>
      <c r="D14607">
        <v>0</v>
      </c>
    </row>
    <row r="14608" spans="1:4" hidden="1">
      <c r="A14608" s="49" t="s">
        <v>52</v>
      </c>
      <c r="B14608" s="49" t="s">
        <v>40</v>
      </c>
      <c r="C14608" s="49" t="s">
        <v>561</v>
      </c>
      <c r="D14608">
        <v>0</v>
      </c>
    </row>
    <row r="14609" spans="1:4" hidden="1">
      <c r="A14609" s="49" t="s">
        <v>52</v>
      </c>
      <c r="B14609" s="49" t="s">
        <v>40</v>
      </c>
      <c r="C14609" s="49" t="s">
        <v>564</v>
      </c>
      <c r="D14609">
        <v>0</v>
      </c>
    </row>
    <row r="14610" spans="1:4" hidden="1">
      <c r="A14610" s="49" t="s">
        <v>52</v>
      </c>
      <c r="B14610" s="49" t="s">
        <v>40</v>
      </c>
      <c r="C14610" s="49" t="s">
        <v>265</v>
      </c>
      <c r="D14610">
        <v>0</v>
      </c>
    </row>
    <row r="14611" spans="1:4" hidden="1">
      <c r="A14611" s="49" t="s">
        <v>52</v>
      </c>
      <c r="B14611" s="49" t="s">
        <v>40</v>
      </c>
      <c r="C14611" s="49" t="s">
        <v>565</v>
      </c>
      <c r="D14611">
        <v>0</v>
      </c>
    </row>
    <row r="14612" spans="1:4" hidden="1">
      <c r="A14612" s="49" t="s">
        <v>52</v>
      </c>
      <c r="B14612" s="49" t="s">
        <v>40</v>
      </c>
      <c r="C14612" s="49" t="s">
        <v>566</v>
      </c>
      <c r="D14612">
        <v>0</v>
      </c>
    </row>
    <row r="14613" spans="1:4" hidden="1">
      <c r="A14613" s="49" t="s">
        <v>52</v>
      </c>
      <c r="B14613" s="49" t="s">
        <v>40</v>
      </c>
      <c r="C14613" s="49" t="s">
        <v>567</v>
      </c>
      <c r="D14613">
        <v>0</v>
      </c>
    </row>
    <row r="14614" spans="1:4" hidden="1">
      <c r="A14614" s="49" t="s">
        <v>52</v>
      </c>
      <c r="B14614" s="49" t="s">
        <v>40</v>
      </c>
      <c r="C14614" s="49" t="s">
        <v>568</v>
      </c>
      <c r="D14614">
        <v>0</v>
      </c>
    </row>
    <row r="14615" spans="1:4" hidden="1">
      <c r="A14615" s="49" t="s">
        <v>52</v>
      </c>
      <c r="B14615" s="49" t="s">
        <v>40</v>
      </c>
      <c r="C14615" s="49" t="s">
        <v>569</v>
      </c>
      <c r="D14615">
        <v>0</v>
      </c>
    </row>
    <row r="14616" spans="1:4" hidden="1">
      <c r="A14616" s="49" t="s">
        <v>52</v>
      </c>
      <c r="B14616" s="49" t="s">
        <v>40</v>
      </c>
      <c r="C14616" s="49" t="s">
        <v>570</v>
      </c>
      <c r="D14616">
        <v>0</v>
      </c>
    </row>
    <row r="14617" spans="1:4" hidden="1">
      <c r="A14617" s="49" t="s">
        <v>52</v>
      </c>
      <c r="B14617" s="49" t="s">
        <v>40</v>
      </c>
      <c r="C14617" s="49" t="s">
        <v>571</v>
      </c>
      <c r="D14617">
        <v>0</v>
      </c>
    </row>
    <row r="14618" spans="1:4" hidden="1">
      <c r="A14618" s="49" t="s">
        <v>52</v>
      </c>
      <c r="B14618" s="49" t="s">
        <v>74</v>
      </c>
      <c r="C14618" s="49" t="s">
        <v>562</v>
      </c>
      <c r="D14618">
        <v>0</v>
      </c>
    </row>
    <row r="14619" spans="1:4" hidden="1">
      <c r="A14619" s="49" t="s">
        <v>52</v>
      </c>
      <c r="B14619" s="49" t="s">
        <v>74</v>
      </c>
      <c r="C14619" s="49" t="s">
        <v>563</v>
      </c>
      <c r="D14619">
        <v>0</v>
      </c>
    </row>
    <row r="14620" spans="1:4" hidden="1">
      <c r="A14620" s="49" t="s">
        <v>52</v>
      </c>
      <c r="B14620" s="49" t="s">
        <v>74</v>
      </c>
      <c r="C14620" s="49" t="s">
        <v>561</v>
      </c>
      <c r="D14620">
        <v>0</v>
      </c>
    </row>
    <row r="14621" spans="1:4" hidden="1">
      <c r="A14621" s="49" t="s">
        <v>52</v>
      </c>
      <c r="B14621" s="49" t="s">
        <v>74</v>
      </c>
      <c r="C14621" s="49" t="s">
        <v>564</v>
      </c>
      <c r="D14621">
        <v>0</v>
      </c>
    </row>
    <row r="14622" spans="1:4" hidden="1">
      <c r="A14622" s="49" t="s">
        <v>52</v>
      </c>
      <c r="B14622" s="49" t="s">
        <v>74</v>
      </c>
      <c r="C14622" s="49" t="s">
        <v>265</v>
      </c>
      <c r="D14622">
        <v>0</v>
      </c>
    </row>
    <row r="14623" spans="1:4" hidden="1">
      <c r="A14623" s="49" t="s">
        <v>52</v>
      </c>
      <c r="B14623" s="49" t="s">
        <v>74</v>
      </c>
      <c r="C14623" s="49" t="s">
        <v>565</v>
      </c>
      <c r="D14623">
        <v>0</v>
      </c>
    </row>
    <row r="14624" spans="1:4" hidden="1">
      <c r="A14624" s="49" t="s">
        <v>52</v>
      </c>
      <c r="B14624" s="49" t="s">
        <v>74</v>
      </c>
      <c r="C14624" s="49" t="s">
        <v>566</v>
      </c>
      <c r="D14624">
        <v>0</v>
      </c>
    </row>
    <row r="14625" spans="1:4" hidden="1">
      <c r="A14625" s="49" t="s">
        <v>52</v>
      </c>
      <c r="B14625" s="49" t="s">
        <v>74</v>
      </c>
      <c r="C14625" s="49" t="s">
        <v>567</v>
      </c>
      <c r="D14625">
        <v>0</v>
      </c>
    </row>
    <row r="14626" spans="1:4" hidden="1">
      <c r="A14626" s="49" t="s">
        <v>52</v>
      </c>
      <c r="B14626" s="49" t="s">
        <v>74</v>
      </c>
      <c r="C14626" s="49" t="s">
        <v>568</v>
      </c>
      <c r="D14626">
        <v>0</v>
      </c>
    </row>
    <row r="14627" spans="1:4" hidden="1">
      <c r="A14627" s="49" t="s">
        <v>52</v>
      </c>
      <c r="B14627" s="49" t="s">
        <v>74</v>
      </c>
      <c r="C14627" s="49" t="s">
        <v>569</v>
      </c>
      <c r="D14627">
        <v>0</v>
      </c>
    </row>
    <row r="14628" spans="1:4" hidden="1">
      <c r="A14628" s="49" t="s">
        <v>52</v>
      </c>
      <c r="B14628" s="49" t="s">
        <v>74</v>
      </c>
      <c r="C14628" s="49" t="s">
        <v>570</v>
      </c>
      <c r="D14628">
        <v>0</v>
      </c>
    </row>
    <row r="14629" spans="1:4" hidden="1">
      <c r="A14629" s="49" t="s">
        <v>52</v>
      </c>
      <c r="B14629" s="49" t="s">
        <v>74</v>
      </c>
      <c r="C14629" s="49" t="s">
        <v>571</v>
      </c>
      <c r="D14629">
        <v>0</v>
      </c>
    </row>
    <row r="14630" spans="1:4" hidden="1">
      <c r="A14630" s="49" t="s">
        <v>52</v>
      </c>
      <c r="B14630" s="49" t="s">
        <v>75</v>
      </c>
      <c r="C14630" s="49" t="s">
        <v>562</v>
      </c>
      <c r="D14630">
        <v>0</v>
      </c>
    </row>
    <row r="14631" spans="1:4" hidden="1">
      <c r="A14631" s="49" t="s">
        <v>52</v>
      </c>
      <c r="B14631" s="49" t="s">
        <v>75</v>
      </c>
      <c r="C14631" s="49" t="s">
        <v>563</v>
      </c>
      <c r="D14631">
        <v>0</v>
      </c>
    </row>
    <row r="14632" spans="1:4" hidden="1">
      <c r="A14632" s="49" t="s">
        <v>52</v>
      </c>
      <c r="B14632" s="49" t="s">
        <v>75</v>
      </c>
      <c r="C14632" s="49" t="s">
        <v>561</v>
      </c>
      <c r="D14632">
        <v>0</v>
      </c>
    </row>
    <row r="14633" spans="1:4" hidden="1">
      <c r="A14633" s="49" t="s">
        <v>52</v>
      </c>
      <c r="B14633" s="49" t="s">
        <v>75</v>
      </c>
      <c r="C14633" s="49" t="s">
        <v>564</v>
      </c>
      <c r="D14633">
        <v>0</v>
      </c>
    </row>
    <row r="14634" spans="1:4" hidden="1">
      <c r="A14634" s="49" t="s">
        <v>52</v>
      </c>
      <c r="B14634" s="49" t="s">
        <v>75</v>
      </c>
      <c r="C14634" s="49" t="s">
        <v>265</v>
      </c>
      <c r="D14634">
        <v>0</v>
      </c>
    </row>
    <row r="14635" spans="1:4" hidden="1">
      <c r="A14635" s="49" t="s">
        <v>52</v>
      </c>
      <c r="B14635" s="49" t="s">
        <v>75</v>
      </c>
      <c r="C14635" s="49" t="s">
        <v>565</v>
      </c>
      <c r="D14635">
        <v>0</v>
      </c>
    </row>
    <row r="14636" spans="1:4" hidden="1">
      <c r="A14636" s="49" t="s">
        <v>52</v>
      </c>
      <c r="B14636" s="49" t="s">
        <v>75</v>
      </c>
      <c r="C14636" s="49" t="s">
        <v>566</v>
      </c>
      <c r="D14636">
        <v>0</v>
      </c>
    </row>
    <row r="14637" spans="1:4" hidden="1">
      <c r="A14637" s="49" t="s">
        <v>52</v>
      </c>
      <c r="B14637" s="49" t="s">
        <v>75</v>
      </c>
      <c r="C14637" s="49" t="s">
        <v>567</v>
      </c>
      <c r="D14637">
        <v>0</v>
      </c>
    </row>
    <row r="14638" spans="1:4" hidden="1">
      <c r="A14638" s="49" t="s">
        <v>52</v>
      </c>
      <c r="B14638" s="49" t="s">
        <v>75</v>
      </c>
      <c r="C14638" s="49" t="s">
        <v>568</v>
      </c>
      <c r="D14638">
        <v>0</v>
      </c>
    </row>
    <row r="14639" spans="1:4" hidden="1">
      <c r="A14639" s="49" t="s">
        <v>52</v>
      </c>
      <c r="B14639" s="49" t="s">
        <v>75</v>
      </c>
      <c r="C14639" s="49" t="s">
        <v>569</v>
      </c>
      <c r="D14639">
        <v>0</v>
      </c>
    </row>
    <row r="14640" spans="1:4" hidden="1">
      <c r="A14640" s="49" t="s">
        <v>52</v>
      </c>
      <c r="B14640" s="49" t="s">
        <v>75</v>
      </c>
      <c r="C14640" s="49" t="s">
        <v>570</v>
      </c>
      <c r="D14640">
        <v>0</v>
      </c>
    </row>
    <row r="14641" spans="1:4" hidden="1">
      <c r="A14641" s="49" t="s">
        <v>52</v>
      </c>
      <c r="B14641" s="49" t="s">
        <v>75</v>
      </c>
      <c r="C14641" s="49" t="s">
        <v>571</v>
      </c>
      <c r="D14641">
        <v>0</v>
      </c>
    </row>
    <row r="14642" spans="1:4" hidden="1">
      <c r="A14642" s="49" t="s">
        <v>52</v>
      </c>
      <c r="B14642" s="49" t="s">
        <v>76</v>
      </c>
      <c r="C14642" s="49" t="s">
        <v>562</v>
      </c>
      <c r="D14642">
        <v>0</v>
      </c>
    </row>
    <row r="14643" spans="1:4" hidden="1">
      <c r="A14643" s="49" t="s">
        <v>52</v>
      </c>
      <c r="B14643" s="49" t="s">
        <v>76</v>
      </c>
      <c r="C14643" s="49" t="s">
        <v>563</v>
      </c>
      <c r="D14643">
        <v>0</v>
      </c>
    </row>
    <row r="14644" spans="1:4" hidden="1">
      <c r="A14644" s="49" t="s">
        <v>52</v>
      </c>
      <c r="B14644" s="49" t="s">
        <v>76</v>
      </c>
      <c r="C14644" s="49" t="s">
        <v>561</v>
      </c>
      <c r="D14644">
        <v>0</v>
      </c>
    </row>
    <row r="14645" spans="1:4" hidden="1">
      <c r="A14645" s="49" t="s">
        <v>52</v>
      </c>
      <c r="B14645" s="49" t="s">
        <v>76</v>
      </c>
      <c r="C14645" s="49" t="s">
        <v>564</v>
      </c>
      <c r="D14645">
        <v>0</v>
      </c>
    </row>
    <row r="14646" spans="1:4" hidden="1">
      <c r="A14646" s="49" t="s">
        <v>52</v>
      </c>
      <c r="B14646" s="49" t="s">
        <v>76</v>
      </c>
      <c r="C14646" s="49" t="s">
        <v>265</v>
      </c>
      <c r="D14646">
        <v>0</v>
      </c>
    </row>
    <row r="14647" spans="1:4" hidden="1">
      <c r="A14647" s="49" t="s">
        <v>52</v>
      </c>
      <c r="B14647" s="49" t="s">
        <v>76</v>
      </c>
      <c r="C14647" s="49" t="s">
        <v>565</v>
      </c>
      <c r="D14647">
        <v>0</v>
      </c>
    </row>
    <row r="14648" spans="1:4" hidden="1">
      <c r="A14648" s="49" t="s">
        <v>52</v>
      </c>
      <c r="B14648" s="49" t="s">
        <v>76</v>
      </c>
      <c r="C14648" s="49" t="s">
        <v>566</v>
      </c>
      <c r="D14648">
        <v>0</v>
      </c>
    </row>
    <row r="14649" spans="1:4" hidden="1">
      <c r="A14649" s="49" t="s">
        <v>52</v>
      </c>
      <c r="B14649" s="49" t="s">
        <v>76</v>
      </c>
      <c r="C14649" s="49" t="s">
        <v>567</v>
      </c>
      <c r="D14649">
        <v>0</v>
      </c>
    </row>
    <row r="14650" spans="1:4" hidden="1">
      <c r="A14650" s="49" t="s">
        <v>52</v>
      </c>
      <c r="B14650" s="49" t="s">
        <v>76</v>
      </c>
      <c r="C14650" s="49" t="s">
        <v>568</v>
      </c>
      <c r="D14650">
        <v>0</v>
      </c>
    </row>
    <row r="14651" spans="1:4" hidden="1">
      <c r="A14651" s="49" t="s">
        <v>52</v>
      </c>
      <c r="B14651" s="49" t="s">
        <v>76</v>
      </c>
      <c r="C14651" s="49" t="s">
        <v>569</v>
      </c>
      <c r="D14651">
        <v>0</v>
      </c>
    </row>
    <row r="14652" spans="1:4" hidden="1">
      <c r="A14652" s="49" t="s">
        <v>52</v>
      </c>
      <c r="B14652" s="49" t="s">
        <v>76</v>
      </c>
      <c r="C14652" s="49" t="s">
        <v>570</v>
      </c>
      <c r="D14652">
        <v>0</v>
      </c>
    </row>
    <row r="14653" spans="1:4" hidden="1">
      <c r="A14653" s="49" t="s">
        <v>52</v>
      </c>
      <c r="B14653" s="49" t="s">
        <v>76</v>
      </c>
      <c r="C14653" s="49" t="s">
        <v>571</v>
      </c>
      <c r="D14653">
        <v>0</v>
      </c>
    </row>
    <row r="14654" spans="1:4" hidden="1">
      <c r="A14654" s="49" t="s">
        <v>52</v>
      </c>
      <c r="B14654" s="49" t="s">
        <v>19</v>
      </c>
      <c r="C14654" s="49" t="s">
        <v>562</v>
      </c>
      <c r="D14654">
        <v>0</v>
      </c>
    </row>
    <row r="14655" spans="1:4" hidden="1">
      <c r="A14655" s="49" t="s">
        <v>52</v>
      </c>
      <c r="B14655" s="49" t="s">
        <v>19</v>
      </c>
      <c r="C14655" s="49" t="s">
        <v>563</v>
      </c>
      <c r="D14655">
        <v>0</v>
      </c>
    </row>
    <row r="14656" spans="1:4" hidden="1">
      <c r="A14656" s="49" t="s">
        <v>52</v>
      </c>
      <c r="B14656" s="49" t="s">
        <v>19</v>
      </c>
      <c r="C14656" s="49" t="s">
        <v>561</v>
      </c>
      <c r="D14656">
        <v>0</v>
      </c>
    </row>
    <row r="14657" spans="1:4" hidden="1">
      <c r="A14657" s="49" t="s">
        <v>52</v>
      </c>
      <c r="B14657" s="49" t="s">
        <v>19</v>
      </c>
      <c r="C14657" s="49" t="s">
        <v>564</v>
      </c>
      <c r="D14657">
        <v>0</v>
      </c>
    </row>
    <row r="14658" spans="1:4" hidden="1">
      <c r="A14658" s="49" t="s">
        <v>52</v>
      </c>
      <c r="B14658" s="49" t="s">
        <v>19</v>
      </c>
      <c r="C14658" s="49" t="s">
        <v>265</v>
      </c>
      <c r="D14658">
        <v>0</v>
      </c>
    </row>
    <row r="14659" spans="1:4" hidden="1">
      <c r="A14659" s="49" t="s">
        <v>52</v>
      </c>
      <c r="B14659" s="49" t="s">
        <v>19</v>
      </c>
      <c r="C14659" s="49" t="s">
        <v>565</v>
      </c>
      <c r="D14659">
        <v>0</v>
      </c>
    </row>
    <row r="14660" spans="1:4" hidden="1">
      <c r="A14660" s="49" t="s">
        <v>52</v>
      </c>
      <c r="B14660" s="49" t="s">
        <v>19</v>
      </c>
      <c r="C14660" s="49" t="s">
        <v>566</v>
      </c>
      <c r="D14660">
        <v>0</v>
      </c>
    </row>
    <row r="14661" spans="1:4" hidden="1">
      <c r="A14661" s="49" t="s">
        <v>52</v>
      </c>
      <c r="B14661" s="49" t="s">
        <v>19</v>
      </c>
      <c r="C14661" s="49" t="s">
        <v>567</v>
      </c>
      <c r="D14661">
        <v>0</v>
      </c>
    </row>
    <row r="14662" spans="1:4" hidden="1">
      <c r="A14662" s="49" t="s">
        <v>52</v>
      </c>
      <c r="B14662" s="49" t="s">
        <v>19</v>
      </c>
      <c r="C14662" s="49" t="s">
        <v>568</v>
      </c>
      <c r="D14662">
        <v>0</v>
      </c>
    </row>
    <row r="14663" spans="1:4" hidden="1">
      <c r="A14663" s="49" t="s">
        <v>52</v>
      </c>
      <c r="B14663" s="49" t="s">
        <v>19</v>
      </c>
      <c r="C14663" s="49" t="s">
        <v>569</v>
      </c>
      <c r="D14663">
        <v>0</v>
      </c>
    </row>
    <row r="14664" spans="1:4" hidden="1">
      <c r="A14664" s="49" t="s">
        <v>52</v>
      </c>
      <c r="B14664" s="49" t="s">
        <v>19</v>
      </c>
      <c r="C14664" s="49" t="s">
        <v>570</v>
      </c>
      <c r="D14664">
        <v>0</v>
      </c>
    </row>
    <row r="14665" spans="1:4" hidden="1">
      <c r="A14665" s="49" t="s">
        <v>52</v>
      </c>
      <c r="B14665" s="49" t="s">
        <v>19</v>
      </c>
      <c r="C14665" s="49" t="s">
        <v>571</v>
      </c>
      <c r="D14665">
        <v>0</v>
      </c>
    </row>
    <row r="14666" spans="1:4" hidden="1">
      <c r="A14666" s="49" t="s">
        <v>52</v>
      </c>
      <c r="B14666" s="49" t="s">
        <v>77</v>
      </c>
      <c r="C14666" s="49" t="s">
        <v>562</v>
      </c>
      <c r="D14666">
        <v>0</v>
      </c>
    </row>
    <row r="14667" spans="1:4" hidden="1">
      <c r="A14667" s="49" t="s">
        <v>52</v>
      </c>
      <c r="B14667" s="49" t="s">
        <v>77</v>
      </c>
      <c r="C14667" s="49" t="s">
        <v>563</v>
      </c>
      <c r="D14667">
        <v>0</v>
      </c>
    </row>
    <row r="14668" spans="1:4" hidden="1">
      <c r="A14668" s="49" t="s">
        <v>52</v>
      </c>
      <c r="B14668" s="49" t="s">
        <v>77</v>
      </c>
      <c r="C14668" s="49" t="s">
        <v>561</v>
      </c>
      <c r="D14668">
        <v>0</v>
      </c>
    </row>
    <row r="14669" spans="1:4" hidden="1">
      <c r="A14669" s="49" t="s">
        <v>52</v>
      </c>
      <c r="B14669" s="49" t="s">
        <v>77</v>
      </c>
      <c r="C14669" s="49" t="s">
        <v>564</v>
      </c>
      <c r="D14669">
        <v>0</v>
      </c>
    </row>
    <row r="14670" spans="1:4" hidden="1">
      <c r="A14670" s="49" t="s">
        <v>52</v>
      </c>
      <c r="B14670" s="49" t="s">
        <v>77</v>
      </c>
      <c r="C14670" s="49" t="s">
        <v>265</v>
      </c>
      <c r="D14670">
        <v>0</v>
      </c>
    </row>
    <row r="14671" spans="1:4" hidden="1">
      <c r="A14671" s="49" t="s">
        <v>52</v>
      </c>
      <c r="B14671" s="49" t="s">
        <v>77</v>
      </c>
      <c r="C14671" s="49" t="s">
        <v>565</v>
      </c>
      <c r="D14671">
        <v>0</v>
      </c>
    </row>
    <row r="14672" spans="1:4" hidden="1">
      <c r="A14672" s="49" t="s">
        <v>52</v>
      </c>
      <c r="B14672" s="49" t="s">
        <v>77</v>
      </c>
      <c r="C14672" s="49" t="s">
        <v>566</v>
      </c>
      <c r="D14672">
        <v>0</v>
      </c>
    </row>
    <row r="14673" spans="1:4" hidden="1">
      <c r="A14673" s="49" t="s">
        <v>52</v>
      </c>
      <c r="B14673" s="49" t="s">
        <v>77</v>
      </c>
      <c r="C14673" s="49" t="s">
        <v>567</v>
      </c>
      <c r="D14673">
        <v>0</v>
      </c>
    </row>
    <row r="14674" spans="1:4" hidden="1">
      <c r="A14674" s="49" t="s">
        <v>52</v>
      </c>
      <c r="B14674" s="49" t="s">
        <v>77</v>
      </c>
      <c r="C14674" s="49" t="s">
        <v>568</v>
      </c>
      <c r="D14674">
        <v>0</v>
      </c>
    </row>
    <row r="14675" spans="1:4" hidden="1">
      <c r="A14675" s="49" t="s">
        <v>52</v>
      </c>
      <c r="B14675" s="49" t="s">
        <v>77</v>
      </c>
      <c r="C14675" s="49" t="s">
        <v>569</v>
      </c>
      <c r="D14675">
        <v>0</v>
      </c>
    </row>
    <row r="14676" spans="1:4" hidden="1">
      <c r="A14676" s="49" t="s">
        <v>52</v>
      </c>
      <c r="B14676" s="49" t="s">
        <v>77</v>
      </c>
      <c r="C14676" s="49" t="s">
        <v>570</v>
      </c>
      <c r="D14676">
        <v>0</v>
      </c>
    </row>
    <row r="14677" spans="1:4" hidden="1">
      <c r="A14677" s="49" t="s">
        <v>52</v>
      </c>
      <c r="B14677" s="49" t="s">
        <v>77</v>
      </c>
      <c r="C14677" s="49" t="s">
        <v>571</v>
      </c>
      <c r="D14677">
        <v>0</v>
      </c>
    </row>
    <row r="14678" spans="1:4" hidden="1">
      <c r="A14678" s="49" t="s">
        <v>52</v>
      </c>
      <c r="B14678" s="49" t="s">
        <v>78</v>
      </c>
      <c r="C14678" s="49" t="s">
        <v>562</v>
      </c>
      <c r="D14678">
        <v>0</v>
      </c>
    </row>
    <row r="14679" spans="1:4" hidden="1">
      <c r="A14679" s="49" t="s">
        <v>52</v>
      </c>
      <c r="B14679" s="49" t="s">
        <v>78</v>
      </c>
      <c r="C14679" s="49" t="s">
        <v>563</v>
      </c>
      <c r="D14679">
        <v>0</v>
      </c>
    </row>
    <row r="14680" spans="1:4" hidden="1">
      <c r="A14680" s="49" t="s">
        <v>52</v>
      </c>
      <c r="B14680" s="49" t="s">
        <v>78</v>
      </c>
      <c r="C14680" s="49" t="s">
        <v>561</v>
      </c>
      <c r="D14680">
        <v>0</v>
      </c>
    </row>
    <row r="14681" spans="1:4" hidden="1">
      <c r="A14681" s="49" t="s">
        <v>52</v>
      </c>
      <c r="B14681" s="49" t="s">
        <v>78</v>
      </c>
      <c r="C14681" s="49" t="s">
        <v>564</v>
      </c>
      <c r="D14681">
        <v>0</v>
      </c>
    </row>
    <row r="14682" spans="1:4" hidden="1">
      <c r="A14682" s="49" t="s">
        <v>52</v>
      </c>
      <c r="B14682" s="49" t="s">
        <v>78</v>
      </c>
      <c r="C14682" s="49" t="s">
        <v>265</v>
      </c>
      <c r="D14682">
        <v>0</v>
      </c>
    </row>
    <row r="14683" spans="1:4" hidden="1">
      <c r="A14683" s="49" t="s">
        <v>52</v>
      </c>
      <c r="B14683" s="49" t="s">
        <v>78</v>
      </c>
      <c r="C14683" s="49" t="s">
        <v>565</v>
      </c>
      <c r="D14683">
        <v>0</v>
      </c>
    </row>
    <row r="14684" spans="1:4" hidden="1">
      <c r="A14684" s="49" t="s">
        <v>52</v>
      </c>
      <c r="B14684" s="49" t="s">
        <v>78</v>
      </c>
      <c r="C14684" s="49" t="s">
        <v>566</v>
      </c>
      <c r="D14684">
        <v>0</v>
      </c>
    </row>
    <row r="14685" spans="1:4" hidden="1">
      <c r="A14685" s="49" t="s">
        <v>52</v>
      </c>
      <c r="B14685" s="49" t="s">
        <v>78</v>
      </c>
      <c r="C14685" s="49" t="s">
        <v>567</v>
      </c>
      <c r="D14685">
        <v>0</v>
      </c>
    </row>
    <row r="14686" spans="1:4" hidden="1">
      <c r="A14686" s="49" t="s">
        <v>52</v>
      </c>
      <c r="B14686" s="49" t="s">
        <v>78</v>
      </c>
      <c r="C14686" s="49" t="s">
        <v>568</v>
      </c>
      <c r="D14686">
        <v>0</v>
      </c>
    </row>
    <row r="14687" spans="1:4" hidden="1">
      <c r="A14687" s="49" t="s">
        <v>52</v>
      </c>
      <c r="B14687" s="49" t="s">
        <v>78</v>
      </c>
      <c r="C14687" s="49" t="s">
        <v>569</v>
      </c>
      <c r="D14687">
        <v>0</v>
      </c>
    </row>
    <row r="14688" spans="1:4" hidden="1">
      <c r="A14688" s="49" t="s">
        <v>52</v>
      </c>
      <c r="B14688" s="49" t="s">
        <v>78</v>
      </c>
      <c r="C14688" s="49" t="s">
        <v>570</v>
      </c>
      <c r="D14688">
        <v>0</v>
      </c>
    </row>
    <row r="14689" spans="1:4" hidden="1">
      <c r="A14689" s="49" t="s">
        <v>52</v>
      </c>
      <c r="B14689" s="49" t="s">
        <v>78</v>
      </c>
      <c r="C14689" s="49" t="s">
        <v>571</v>
      </c>
      <c r="D14689">
        <v>0</v>
      </c>
    </row>
    <row r="14690" spans="1:4" hidden="1">
      <c r="A14690" s="49" t="s">
        <v>52</v>
      </c>
      <c r="B14690" s="49" t="s">
        <v>79</v>
      </c>
      <c r="C14690" s="49" t="s">
        <v>562</v>
      </c>
      <c r="D14690">
        <v>0</v>
      </c>
    </row>
    <row r="14691" spans="1:4" hidden="1">
      <c r="A14691" s="49" t="s">
        <v>52</v>
      </c>
      <c r="B14691" s="49" t="s">
        <v>79</v>
      </c>
      <c r="C14691" s="49" t="s">
        <v>563</v>
      </c>
      <c r="D14691">
        <v>0</v>
      </c>
    </row>
    <row r="14692" spans="1:4" hidden="1">
      <c r="A14692" s="49" t="s">
        <v>52</v>
      </c>
      <c r="B14692" s="49" t="s">
        <v>79</v>
      </c>
      <c r="C14692" s="49" t="s">
        <v>561</v>
      </c>
      <c r="D14692">
        <v>0</v>
      </c>
    </row>
    <row r="14693" spans="1:4" hidden="1">
      <c r="A14693" s="49" t="s">
        <v>52</v>
      </c>
      <c r="B14693" s="49" t="s">
        <v>79</v>
      </c>
      <c r="C14693" s="49" t="s">
        <v>564</v>
      </c>
      <c r="D14693">
        <v>0</v>
      </c>
    </row>
    <row r="14694" spans="1:4" hidden="1">
      <c r="A14694" s="49" t="s">
        <v>52</v>
      </c>
      <c r="B14694" s="49" t="s">
        <v>79</v>
      </c>
      <c r="C14694" s="49" t="s">
        <v>265</v>
      </c>
      <c r="D14694">
        <v>0</v>
      </c>
    </row>
    <row r="14695" spans="1:4" hidden="1">
      <c r="A14695" s="49" t="s">
        <v>52</v>
      </c>
      <c r="B14695" s="49" t="s">
        <v>79</v>
      </c>
      <c r="C14695" s="49" t="s">
        <v>565</v>
      </c>
      <c r="D14695">
        <v>0</v>
      </c>
    </row>
    <row r="14696" spans="1:4" hidden="1">
      <c r="A14696" s="49" t="s">
        <v>52</v>
      </c>
      <c r="B14696" s="49" t="s">
        <v>79</v>
      </c>
      <c r="C14696" s="49" t="s">
        <v>566</v>
      </c>
      <c r="D14696">
        <v>0</v>
      </c>
    </row>
    <row r="14697" spans="1:4" hidden="1">
      <c r="A14697" s="49" t="s">
        <v>52</v>
      </c>
      <c r="B14697" s="49" t="s">
        <v>79</v>
      </c>
      <c r="C14697" s="49" t="s">
        <v>567</v>
      </c>
      <c r="D14697">
        <v>0</v>
      </c>
    </row>
    <row r="14698" spans="1:4" hidden="1">
      <c r="A14698" s="49" t="s">
        <v>52</v>
      </c>
      <c r="B14698" s="49" t="s">
        <v>79</v>
      </c>
      <c r="C14698" s="49" t="s">
        <v>568</v>
      </c>
      <c r="D14698">
        <v>0</v>
      </c>
    </row>
    <row r="14699" spans="1:4" hidden="1">
      <c r="A14699" s="49" t="s">
        <v>52</v>
      </c>
      <c r="B14699" s="49" t="s">
        <v>79</v>
      </c>
      <c r="C14699" s="49" t="s">
        <v>569</v>
      </c>
      <c r="D14699">
        <v>0</v>
      </c>
    </row>
    <row r="14700" spans="1:4" hidden="1">
      <c r="A14700" s="49" t="s">
        <v>52</v>
      </c>
      <c r="B14700" s="49" t="s">
        <v>79</v>
      </c>
      <c r="C14700" s="49" t="s">
        <v>570</v>
      </c>
      <c r="D14700">
        <v>0</v>
      </c>
    </row>
    <row r="14701" spans="1:4" hidden="1">
      <c r="A14701" s="49" t="s">
        <v>52</v>
      </c>
      <c r="B14701" s="49" t="s">
        <v>79</v>
      </c>
      <c r="C14701" s="49" t="s">
        <v>571</v>
      </c>
      <c r="D14701">
        <v>0</v>
      </c>
    </row>
    <row r="14702" spans="1:4" hidden="1">
      <c r="A14702" s="49" t="s">
        <v>52</v>
      </c>
      <c r="B14702" s="49" t="s">
        <v>80</v>
      </c>
      <c r="C14702" s="49" t="s">
        <v>562</v>
      </c>
      <c r="D14702">
        <v>0</v>
      </c>
    </row>
    <row r="14703" spans="1:4" hidden="1">
      <c r="A14703" s="49" t="s">
        <v>52</v>
      </c>
      <c r="B14703" s="49" t="s">
        <v>80</v>
      </c>
      <c r="C14703" s="49" t="s">
        <v>563</v>
      </c>
      <c r="D14703">
        <v>0</v>
      </c>
    </row>
    <row r="14704" spans="1:4" hidden="1">
      <c r="A14704" s="49" t="s">
        <v>52</v>
      </c>
      <c r="B14704" s="49" t="s">
        <v>80</v>
      </c>
      <c r="C14704" s="49" t="s">
        <v>561</v>
      </c>
      <c r="D14704">
        <v>0</v>
      </c>
    </row>
    <row r="14705" spans="1:4" hidden="1">
      <c r="A14705" s="49" t="s">
        <v>52</v>
      </c>
      <c r="B14705" s="49" t="s">
        <v>80</v>
      </c>
      <c r="C14705" s="49" t="s">
        <v>564</v>
      </c>
      <c r="D14705">
        <v>0</v>
      </c>
    </row>
    <row r="14706" spans="1:4" hidden="1">
      <c r="A14706" s="49" t="s">
        <v>52</v>
      </c>
      <c r="B14706" s="49" t="s">
        <v>80</v>
      </c>
      <c r="C14706" s="49" t="s">
        <v>265</v>
      </c>
      <c r="D14706">
        <v>0</v>
      </c>
    </row>
    <row r="14707" spans="1:4" hidden="1">
      <c r="A14707" s="49" t="s">
        <v>52</v>
      </c>
      <c r="B14707" s="49" t="s">
        <v>80</v>
      </c>
      <c r="C14707" s="49" t="s">
        <v>565</v>
      </c>
      <c r="D14707">
        <v>0</v>
      </c>
    </row>
    <row r="14708" spans="1:4" hidden="1">
      <c r="A14708" s="49" t="s">
        <v>52</v>
      </c>
      <c r="B14708" s="49" t="s">
        <v>80</v>
      </c>
      <c r="C14708" s="49" t="s">
        <v>566</v>
      </c>
      <c r="D14708">
        <v>0</v>
      </c>
    </row>
    <row r="14709" spans="1:4" hidden="1">
      <c r="A14709" s="49" t="s">
        <v>52</v>
      </c>
      <c r="B14709" s="49" t="s">
        <v>80</v>
      </c>
      <c r="C14709" s="49" t="s">
        <v>567</v>
      </c>
      <c r="D14709">
        <v>0</v>
      </c>
    </row>
    <row r="14710" spans="1:4" hidden="1">
      <c r="A14710" s="49" t="s">
        <v>52</v>
      </c>
      <c r="B14710" s="49" t="s">
        <v>80</v>
      </c>
      <c r="C14710" s="49" t="s">
        <v>568</v>
      </c>
      <c r="D14710">
        <v>0</v>
      </c>
    </row>
    <row r="14711" spans="1:4" hidden="1">
      <c r="A14711" s="49" t="s">
        <v>52</v>
      </c>
      <c r="B14711" s="49" t="s">
        <v>80</v>
      </c>
      <c r="C14711" s="49" t="s">
        <v>569</v>
      </c>
      <c r="D14711">
        <v>0</v>
      </c>
    </row>
    <row r="14712" spans="1:4" hidden="1">
      <c r="A14712" s="49" t="s">
        <v>52</v>
      </c>
      <c r="B14712" s="49" t="s">
        <v>80</v>
      </c>
      <c r="C14712" s="49" t="s">
        <v>570</v>
      </c>
      <c r="D14712">
        <v>0</v>
      </c>
    </row>
    <row r="14713" spans="1:4" hidden="1">
      <c r="A14713" s="49" t="s">
        <v>52</v>
      </c>
      <c r="B14713" s="49" t="s">
        <v>80</v>
      </c>
      <c r="C14713" s="49" t="s">
        <v>571</v>
      </c>
      <c r="D14713">
        <v>0</v>
      </c>
    </row>
    <row r="14714" spans="1:4" hidden="1">
      <c r="A14714" s="49" t="s">
        <v>52</v>
      </c>
      <c r="B14714" s="49" t="s">
        <v>81</v>
      </c>
      <c r="C14714" s="49" t="s">
        <v>562</v>
      </c>
      <c r="D14714">
        <v>0</v>
      </c>
    </row>
    <row r="14715" spans="1:4" hidden="1">
      <c r="A14715" s="49" t="s">
        <v>52</v>
      </c>
      <c r="B14715" s="49" t="s">
        <v>81</v>
      </c>
      <c r="C14715" s="49" t="s">
        <v>563</v>
      </c>
      <c r="D14715">
        <v>0</v>
      </c>
    </row>
    <row r="14716" spans="1:4" hidden="1">
      <c r="A14716" s="49" t="s">
        <v>52</v>
      </c>
      <c r="B14716" s="49" t="s">
        <v>81</v>
      </c>
      <c r="C14716" s="49" t="s">
        <v>561</v>
      </c>
      <c r="D14716">
        <v>0</v>
      </c>
    </row>
    <row r="14717" spans="1:4" hidden="1">
      <c r="A14717" s="49" t="s">
        <v>52</v>
      </c>
      <c r="B14717" s="49" t="s">
        <v>81</v>
      </c>
      <c r="C14717" s="49" t="s">
        <v>564</v>
      </c>
      <c r="D14717">
        <v>0</v>
      </c>
    </row>
    <row r="14718" spans="1:4" hidden="1">
      <c r="A14718" s="49" t="s">
        <v>52</v>
      </c>
      <c r="B14718" s="49" t="s">
        <v>81</v>
      </c>
      <c r="C14718" s="49" t="s">
        <v>265</v>
      </c>
      <c r="D14718">
        <v>0</v>
      </c>
    </row>
    <row r="14719" spans="1:4" hidden="1">
      <c r="A14719" s="49" t="s">
        <v>52</v>
      </c>
      <c r="B14719" s="49" t="s">
        <v>81</v>
      </c>
      <c r="C14719" s="49" t="s">
        <v>565</v>
      </c>
      <c r="D14719">
        <v>0</v>
      </c>
    </row>
    <row r="14720" spans="1:4" hidden="1">
      <c r="A14720" s="49" t="s">
        <v>52</v>
      </c>
      <c r="B14720" s="49" t="s">
        <v>81</v>
      </c>
      <c r="C14720" s="49" t="s">
        <v>566</v>
      </c>
      <c r="D14720">
        <v>0</v>
      </c>
    </row>
    <row r="14721" spans="1:4" hidden="1">
      <c r="A14721" s="49" t="s">
        <v>52</v>
      </c>
      <c r="B14721" s="49" t="s">
        <v>81</v>
      </c>
      <c r="C14721" s="49" t="s">
        <v>567</v>
      </c>
      <c r="D14721">
        <v>0</v>
      </c>
    </row>
    <row r="14722" spans="1:4" hidden="1">
      <c r="A14722" s="49" t="s">
        <v>52</v>
      </c>
      <c r="B14722" s="49" t="s">
        <v>81</v>
      </c>
      <c r="C14722" s="49" t="s">
        <v>568</v>
      </c>
      <c r="D14722">
        <v>0</v>
      </c>
    </row>
    <row r="14723" spans="1:4" hidden="1">
      <c r="A14723" s="49" t="s">
        <v>52</v>
      </c>
      <c r="B14723" s="49" t="s">
        <v>81</v>
      </c>
      <c r="C14723" s="49" t="s">
        <v>569</v>
      </c>
      <c r="D14723">
        <v>0</v>
      </c>
    </row>
    <row r="14724" spans="1:4" hidden="1">
      <c r="A14724" s="49" t="s">
        <v>52</v>
      </c>
      <c r="B14724" s="49" t="s">
        <v>81</v>
      </c>
      <c r="C14724" s="49" t="s">
        <v>570</v>
      </c>
      <c r="D14724">
        <v>0</v>
      </c>
    </row>
    <row r="14725" spans="1:4" hidden="1">
      <c r="A14725" s="49" t="s">
        <v>52</v>
      </c>
      <c r="B14725" s="49" t="s">
        <v>81</v>
      </c>
      <c r="C14725" s="49" t="s">
        <v>571</v>
      </c>
      <c r="D14725">
        <v>0</v>
      </c>
    </row>
    <row r="14726" spans="1:4" hidden="1">
      <c r="A14726" s="49" t="s">
        <v>52</v>
      </c>
      <c r="B14726" s="49" t="s">
        <v>82</v>
      </c>
      <c r="C14726" s="49" t="s">
        <v>562</v>
      </c>
      <c r="D14726">
        <v>0</v>
      </c>
    </row>
    <row r="14727" spans="1:4" hidden="1">
      <c r="A14727" s="49" t="s">
        <v>52</v>
      </c>
      <c r="B14727" s="49" t="s">
        <v>82</v>
      </c>
      <c r="C14727" s="49" t="s">
        <v>563</v>
      </c>
      <c r="D14727">
        <v>0</v>
      </c>
    </row>
    <row r="14728" spans="1:4" hidden="1">
      <c r="A14728" s="49" t="s">
        <v>52</v>
      </c>
      <c r="B14728" s="49" t="s">
        <v>82</v>
      </c>
      <c r="C14728" s="49" t="s">
        <v>561</v>
      </c>
      <c r="D14728">
        <v>0</v>
      </c>
    </row>
    <row r="14729" spans="1:4" hidden="1">
      <c r="A14729" s="49" t="s">
        <v>52</v>
      </c>
      <c r="B14729" s="49" t="s">
        <v>82</v>
      </c>
      <c r="C14729" s="49" t="s">
        <v>564</v>
      </c>
      <c r="D14729">
        <v>0</v>
      </c>
    </row>
    <row r="14730" spans="1:4" hidden="1">
      <c r="A14730" s="49" t="s">
        <v>52</v>
      </c>
      <c r="B14730" s="49" t="s">
        <v>82</v>
      </c>
      <c r="C14730" s="49" t="s">
        <v>265</v>
      </c>
      <c r="D14730">
        <v>0</v>
      </c>
    </row>
    <row r="14731" spans="1:4" hidden="1">
      <c r="A14731" s="49" t="s">
        <v>52</v>
      </c>
      <c r="B14731" s="49" t="s">
        <v>82</v>
      </c>
      <c r="C14731" s="49" t="s">
        <v>565</v>
      </c>
      <c r="D14731">
        <v>0</v>
      </c>
    </row>
    <row r="14732" spans="1:4" hidden="1">
      <c r="A14732" s="49" t="s">
        <v>52</v>
      </c>
      <c r="B14732" s="49" t="s">
        <v>82</v>
      </c>
      <c r="C14732" s="49" t="s">
        <v>566</v>
      </c>
      <c r="D14732">
        <v>0</v>
      </c>
    </row>
    <row r="14733" spans="1:4" hidden="1">
      <c r="A14733" s="49" t="s">
        <v>52</v>
      </c>
      <c r="B14733" s="49" t="s">
        <v>82</v>
      </c>
      <c r="C14733" s="49" t="s">
        <v>567</v>
      </c>
      <c r="D14733">
        <v>0</v>
      </c>
    </row>
    <row r="14734" spans="1:4" hidden="1">
      <c r="A14734" s="49" t="s">
        <v>52</v>
      </c>
      <c r="B14734" s="49" t="s">
        <v>82</v>
      </c>
      <c r="C14734" s="49" t="s">
        <v>568</v>
      </c>
      <c r="D14734">
        <v>0</v>
      </c>
    </row>
    <row r="14735" spans="1:4" hidden="1">
      <c r="A14735" s="49" t="s">
        <v>52</v>
      </c>
      <c r="B14735" s="49" t="s">
        <v>82</v>
      </c>
      <c r="C14735" s="49" t="s">
        <v>569</v>
      </c>
      <c r="D14735">
        <v>0</v>
      </c>
    </row>
    <row r="14736" spans="1:4" hidden="1">
      <c r="A14736" s="49" t="s">
        <v>52</v>
      </c>
      <c r="B14736" s="49" t="s">
        <v>82</v>
      </c>
      <c r="C14736" s="49" t="s">
        <v>570</v>
      </c>
      <c r="D14736">
        <v>0</v>
      </c>
    </row>
    <row r="14737" spans="1:4" hidden="1">
      <c r="A14737" s="49" t="s">
        <v>52</v>
      </c>
      <c r="B14737" s="49" t="s">
        <v>82</v>
      </c>
      <c r="C14737" s="49" t="s">
        <v>571</v>
      </c>
      <c r="D14737">
        <v>0</v>
      </c>
    </row>
    <row r="14738" spans="1:4" hidden="1">
      <c r="A14738" s="49" t="s">
        <v>52</v>
      </c>
      <c r="B14738" s="49" t="s">
        <v>83</v>
      </c>
      <c r="C14738" s="49" t="s">
        <v>562</v>
      </c>
      <c r="D14738">
        <v>0</v>
      </c>
    </row>
    <row r="14739" spans="1:4" hidden="1">
      <c r="A14739" s="49" t="s">
        <v>52</v>
      </c>
      <c r="B14739" s="49" t="s">
        <v>83</v>
      </c>
      <c r="C14739" s="49" t="s">
        <v>563</v>
      </c>
      <c r="D14739">
        <v>0</v>
      </c>
    </row>
    <row r="14740" spans="1:4" hidden="1">
      <c r="A14740" s="49" t="s">
        <v>52</v>
      </c>
      <c r="B14740" s="49" t="s">
        <v>83</v>
      </c>
      <c r="C14740" s="49" t="s">
        <v>561</v>
      </c>
      <c r="D14740">
        <v>0</v>
      </c>
    </row>
    <row r="14741" spans="1:4" hidden="1">
      <c r="A14741" s="49" t="s">
        <v>52</v>
      </c>
      <c r="B14741" s="49" t="s">
        <v>83</v>
      </c>
      <c r="C14741" s="49" t="s">
        <v>564</v>
      </c>
      <c r="D14741">
        <v>0</v>
      </c>
    </row>
    <row r="14742" spans="1:4" hidden="1">
      <c r="A14742" s="49" t="s">
        <v>52</v>
      </c>
      <c r="B14742" s="49" t="s">
        <v>83</v>
      </c>
      <c r="C14742" s="49" t="s">
        <v>265</v>
      </c>
      <c r="D14742">
        <v>0</v>
      </c>
    </row>
    <row r="14743" spans="1:4" hidden="1">
      <c r="A14743" s="49" t="s">
        <v>52</v>
      </c>
      <c r="B14743" s="49" t="s">
        <v>83</v>
      </c>
      <c r="C14743" s="49" t="s">
        <v>565</v>
      </c>
      <c r="D14743">
        <v>0</v>
      </c>
    </row>
    <row r="14744" spans="1:4" hidden="1">
      <c r="A14744" s="49" t="s">
        <v>52</v>
      </c>
      <c r="B14744" s="49" t="s">
        <v>83</v>
      </c>
      <c r="C14744" s="49" t="s">
        <v>566</v>
      </c>
      <c r="D14744">
        <v>0</v>
      </c>
    </row>
    <row r="14745" spans="1:4" hidden="1">
      <c r="A14745" s="49" t="s">
        <v>52</v>
      </c>
      <c r="B14745" s="49" t="s">
        <v>83</v>
      </c>
      <c r="C14745" s="49" t="s">
        <v>567</v>
      </c>
      <c r="D14745">
        <v>0</v>
      </c>
    </row>
    <row r="14746" spans="1:4" hidden="1">
      <c r="A14746" s="49" t="s">
        <v>52</v>
      </c>
      <c r="B14746" s="49" t="s">
        <v>83</v>
      </c>
      <c r="C14746" s="49" t="s">
        <v>568</v>
      </c>
      <c r="D14746">
        <v>0</v>
      </c>
    </row>
    <row r="14747" spans="1:4" hidden="1">
      <c r="A14747" s="49" t="s">
        <v>52</v>
      </c>
      <c r="B14747" s="49" t="s">
        <v>83</v>
      </c>
      <c r="C14747" s="49" t="s">
        <v>569</v>
      </c>
      <c r="D14747">
        <v>0</v>
      </c>
    </row>
    <row r="14748" spans="1:4" hidden="1">
      <c r="A14748" s="49" t="s">
        <v>52</v>
      </c>
      <c r="B14748" s="49" t="s">
        <v>83</v>
      </c>
      <c r="C14748" s="49" t="s">
        <v>570</v>
      </c>
      <c r="D14748">
        <v>0</v>
      </c>
    </row>
    <row r="14749" spans="1:4" hidden="1">
      <c r="A14749" s="49" t="s">
        <v>52</v>
      </c>
      <c r="B14749" s="49" t="s">
        <v>83</v>
      </c>
      <c r="C14749" s="49" t="s">
        <v>571</v>
      </c>
      <c r="D14749">
        <v>0</v>
      </c>
    </row>
    <row r="14750" spans="1:4" hidden="1">
      <c r="A14750" s="49" t="s">
        <v>52</v>
      </c>
      <c r="B14750" s="49" t="s">
        <v>84</v>
      </c>
      <c r="C14750" s="49" t="s">
        <v>562</v>
      </c>
      <c r="D14750">
        <v>0</v>
      </c>
    </row>
    <row r="14751" spans="1:4" hidden="1">
      <c r="A14751" s="49" t="s">
        <v>52</v>
      </c>
      <c r="B14751" s="49" t="s">
        <v>84</v>
      </c>
      <c r="C14751" s="49" t="s">
        <v>563</v>
      </c>
      <c r="D14751">
        <v>0</v>
      </c>
    </row>
    <row r="14752" spans="1:4" hidden="1">
      <c r="A14752" s="49" t="s">
        <v>52</v>
      </c>
      <c r="B14752" s="49" t="s">
        <v>84</v>
      </c>
      <c r="C14752" s="49" t="s">
        <v>561</v>
      </c>
      <c r="D14752">
        <v>0</v>
      </c>
    </row>
    <row r="14753" spans="1:4" hidden="1">
      <c r="A14753" s="49" t="s">
        <v>52</v>
      </c>
      <c r="B14753" s="49" t="s">
        <v>84</v>
      </c>
      <c r="C14753" s="49" t="s">
        <v>564</v>
      </c>
      <c r="D14753">
        <v>0</v>
      </c>
    </row>
    <row r="14754" spans="1:4" hidden="1">
      <c r="A14754" s="49" t="s">
        <v>52</v>
      </c>
      <c r="B14754" s="49" t="s">
        <v>84</v>
      </c>
      <c r="C14754" s="49" t="s">
        <v>265</v>
      </c>
      <c r="D14754">
        <v>0</v>
      </c>
    </row>
    <row r="14755" spans="1:4" hidden="1">
      <c r="A14755" s="49" t="s">
        <v>52</v>
      </c>
      <c r="B14755" s="49" t="s">
        <v>84</v>
      </c>
      <c r="C14755" s="49" t="s">
        <v>565</v>
      </c>
      <c r="D14755">
        <v>0</v>
      </c>
    </row>
    <row r="14756" spans="1:4" hidden="1">
      <c r="A14756" s="49" t="s">
        <v>52</v>
      </c>
      <c r="B14756" s="49" t="s">
        <v>84</v>
      </c>
      <c r="C14756" s="49" t="s">
        <v>566</v>
      </c>
      <c r="D14756">
        <v>0</v>
      </c>
    </row>
    <row r="14757" spans="1:4" hidden="1">
      <c r="A14757" s="49" t="s">
        <v>52</v>
      </c>
      <c r="B14757" s="49" t="s">
        <v>84</v>
      </c>
      <c r="C14757" s="49" t="s">
        <v>567</v>
      </c>
      <c r="D14757">
        <v>0</v>
      </c>
    </row>
    <row r="14758" spans="1:4" hidden="1">
      <c r="A14758" s="49" t="s">
        <v>52</v>
      </c>
      <c r="B14758" s="49" t="s">
        <v>84</v>
      </c>
      <c r="C14758" s="49" t="s">
        <v>568</v>
      </c>
      <c r="D14758">
        <v>0</v>
      </c>
    </row>
    <row r="14759" spans="1:4" hidden="1">
      <c r="A14759" s="49" t="s">
        <v>52</v>
      </c>
      <c r="B14759" s="49" t="s">
        <v>84</v>
      </c>
      <c r="C14759" s="49" t="s">
        <v>569</v>
      </c>
      <c r="D14759">
        <v>0</v>
      </c>
    </row>
    <row r="14760" spans="1:4" hidden="1">
      <c r="A14760" s="49" t="s">
        <v>52</v>
      </c>
      <c r="B14760" s="49" t="s">
        <v>84</v>
      </c>
      <c r="C14760" s="49" t="s">
        <v>570</v>
      </c>
      <c r="D14760">
        <v>0</v>
      </c>
    </row>
    <row r="14761" spans="1:4" hidden="1">
      <c r="A14761" s="49" t="s">
        <v>52</v>
      </c>
      <c r="B14761" s="49" t="s">
        <v>84</v>
      </c>
      <c r="C14761" s="49" t="s">
        <v>571</v>
      </c>
      <c r="D14761">
        <v>0</v>
      </c>
    </row>
    <row r="14762" spans="1:4" hidden="1">
      <c r="A14762" s="49" t="s">
        <v>52</v>
      </c>
      <c r="B14762" s="49" t="s">
        <v>85</v>
      </c>
      <c r="C14762" s="49" t="s">
        <v>562</v>
      </c>
      <c r="D14762">
        <v>0</v>
      </c>
    </row>
    <row r="14763" spans="1:4" hidden="1">
      <c r="A14763" s="49" t="s">
        <v>52</v>
      </c>
      <c r="B14763" s="49" t="s">
        <v>85</v>
      </c>
      <c r="C14763" s="49" t="s">
        <v>563</v>
      </c>
      <c r="D14763">
        <v>0</v>
      </c>
    </row>
    <row r="14764" spans="1:4" hidden="1">
      <c r="A14764" s="49" t="s">
        <v>52</v>
      </c>
      <c r="B14764" s="49" t="s">
        <v>85</v>
      </c>
      <c r="C14764" s="49" t="s">
        <v>561</v>
      </c>
      <c r="D14764">
        <v>0</v>
      </c>
    </row>
    <row r="14765" spans="1:4" hidden="1">
      <c r="A14765" s="49" t="s">
        <v>52</v>
      </c>
      <c r="B14765" s="49" t="s">
        <v>85</v>
      </c>
      <c r="C14765" s="49" t="s">
        <v>564</v>
      </c>
      <c r="D14765">
        <v>0</v>
      </c>
    </row>
    <row r="14766" spans="1:4" hidden="1">
      <c r="A14766" s="49" t="s">
        <v>52</v>
      </c>
      <c r="B14766" s="49" t="s">
        <v>85</v>
      </c>
      <c r="C14766" s="49" t="s">
        <v>265</v>
      </c>
      <c r="D14766">
        <v>0</v>
      </c>
    </row>
    <row r="14767" spans="1:4" hidden="1">
      <c r="A14767" s="49" t="s">
        <v>52</v>
      </c>
      <c r="B14767" s="49" t="s">
        <v>85</v>
      </c>
      <c r="C14767" s="49" t="s">
        <v>565</v>
      </c>
      <c r="D14767">
        <v>0</v>
      </c>
    </row>
    <row r="14768" spans="1:4" hidden="1">
      <c r="A14768" s="49" t="s">
        <v>52</v>
      </c>
      <c r="B14768" s="49" t="s">
        <v>85</v>
      </c>
      <c r="C14768" s="49" t="s">
        <v>566</v>
      </c>
      <c r="D14768">
        <v>0</v>
      </c>
    </row>
    <row r="14769" spans="1:4" hidden="1">
      <c r="A14769" s="49" t="s">
        <v>52</v>
      </c>
      <c r="B14769" s="49" t="s">
        <v>85</v>
      </c>
      <c r="C14769" s="49" t="s">
        <v>567</v>
      </c>
      <c r="D14769">
        <v>0</v>
      </c>
    </row>
    <row r="14770" spans="1:4" hidden="1">
      <c r="A14770" s="49" t="s">
        <v>52</v>
      </c>
      <c r="B14770" s="49" t="s">
        <v>85</v>
      </c>
      <c r="C14770" s="49" t="s">
        <v>568</v>
      </c>
      <c r="D14770">
        <v>0</v>
      </c>
    </row>
    <row r="14771" spans="1:4" hidden="1">
      <c r="A14771" s="49" t="s">
        <v>52</v>
      </c>
      <c r="B14771" s="49" t="s">
        <v>85</v>
      </c>
      <c r="C14771" s="49" t="s">
        <v>569</v>
      </c>
      <c r="D14771">
        <v>0</v>
      </c>
    </row>
    <row r="14772" spans="1:4" hidden="1">
      <c r="A14772" s="49" t="s">
        <v>52</v>
      </c>
      <c r="B14772" s="49" t="s">
        <v>85</v>
      </c>
      <c r="C14772" s="49" t="s">
        <v>570</v>
      </c>
      <c r="D14772">
        <v>0</v>
      </c>
    </row>
    <row r="14773" spans="1:4" hidden="1">
      <c r="A14773" s="49" t="s">
        <v>52</v>
      </c>
      <c r="B14773" s="49" t="s">
        <v>85</v>
      </c>
      <c r="C14773" s="49" t="s">
        <v>571</v>
      </c>
      <c r="D14773">
        <v>0</v>
      </c>
    </row>
    <row r="14774" spans="1:4" hidden="1">
      <c r="A14774" s="49" t="s">
        <v>52</v>
      </c>
      <c r="B14774" s="49" t="s">
        <v>86</v>
      </c>
      <c r="C14774" s="49" t="s">
        <v>562</v>
      </c>
      <c r="D14774">
        <v>0</v>
      </c>
    </row>
    <row r="14775" spans="1:4" hidden="1">
      <c r="A14775" s="49" t="s">
        <v>52</v>
      </c>
      <c r="B14775" s="49" t="s">
        <v>86</v>
      </c>
      <c r="C14775" s="49" t="s">
        <v>563</v>
      </c>
      <c r="D14775">
        <v>0</v>
      </c>
    </row>
    <row r="14776" spans="1:4" hidden="1">
      <c r="A14776" s="49" t="s">
        <v>52</v>
      </c>
      <c r="B14776" s="49" t="s">
        <v>86</v>
      </c>
      <c r="C14776" s="49" t="s">
        <v>561</v>
      </c>
      <c r="D14776">
        <v>0</v>
      </c>
    </row>
    <row r="14777" spans="1:4" hidden="1">
      <c r="A14777" s="49" t="s">
        <v>52</v>
      </c>
      <c r="B14777" s="49" t="s">
        <v>86</v>
      </c>
      <c r="C14777" s="49" t="s">
        <v>564</v>
      </c>
      <c r="D14777">
        <v>0</v>
      </c>
    </row>
    <row r="14778" spans="1:4" hidden="1">
      <c r="A14778" s="49" t="s">
        <v>52</v>
      </c>
      <c r="B14778" s="49" t="s">
        <v>86</v>
      </c>
      <c r="C14778" s="49" t="s">
        <v>265</v>
      </c>
      <c r="D14778">
        <v>0</v>
      </c>
    </row>
    <row r="14779" spans="1:4" hidden="1">
      <c r="A14779" s="49" t="s">
        <v>52</v>
      </c>
      <c r="B14779" s="49" t="s">
        <v>86</v>
      </c>
      <c r="C14779" s="49" t="s">
        <v>565</v>
      </c>
      <c r="D14779">
        <v>0</v>
      </c>
    </row>
    <row r="14780" spans="1:4" hidden="1">
      <c r="A14780" s="49" t="s">
        <v>52</v>
      </c>
      <c r="B14780" s="49" t="s">
        <v>86</v>
      </c>
      <c r="C14780" s="49" t="s">
        <v>566</v>
      </c>
      <c r="D14780">
        <v>0</v>
      </c>
    </row>
    <row r="14781" spans="1:4" hidden="1">
      <c r="A14781" s="49" t="s">
        <v>52</v>
      </c>
      <c r="B14781" s="49" t="s">
        <v>86</v>
      </c>
      <c r="C14781" s="49" t="s">
        <v>567</v>
      </c>
      <c r="D14781">
        <v>0</v>
      </c>
    </row>
    <row r="14782" spans="1:4" hidden="1">
      <c r="A14782" s="49" t="s">
        <v>52</v>
      </c>
      <c r="B14782" s="49" t="s">
        <v>86</v>
      </c>
      <c r="C14782" s="49" t="s">
        <v>568</v>
      </c>
      <c r="D14782">
        <v>0</v>
      </c>
    </row>
    <row r="14783" spans="1:4" hidden="1">
      <c r="A14783" s="49" t="s">
        <v>52</v>
      </c>
      <c r="B14783" s="49" t="s">
        <v>86</v>
      </c>
      <c r="C14783" s="49" t="s">
        <v>569</v>
      </c>
      <c r="D14783">
        <v>0</v>
      </c>
    </row>
    <row r="14784" spans="1:4" hidden="1">
      <c r="A14784" s="49" t="s">
        <v>52</v>
      </c>
      <c r="B14784" s="49" t="s">
        <v>86</v>
      </c>
      <c r="C14784" s="49" t="s">
        <v>570</v>
      </c>
      <c r="D14784">
        <v>0</v>
      </c>
    </row>
    <row r="14785" spans="1:4" hidden="1">
      <c r="A14785" s="49" t="s">
        <v>52</v>
      </c>
      <c r="B14785" s="49" t="s">
        <v>86</v>
      </c>
      <c r="C14785" s="49" t="s">
        <v>571</v>
      </c>
      <c r="D14785">
        <v>0</v>
      </c>
    </row>
    <row r="14786" spans="1:4" hidden="1">
      <c r="A14786" s="49" t="s">
        <v>52</v>
      </c>
      <c r="B14786" s="49" t="s">
        <v>87</v>
      </c>
      <c r="C14786" s="49" t="s">
        <v>562</v>
      </c>
      <c r="D14786">
        <v>0</v>
      </c>
    </row>
    <row r="14787" spans="1:4" hidden="1">
      <c r="A14787" s="49" t="s">
        <v>52</v>
      </c>
      <c r="B14787" s="49" t="s">
        <v>87</v>
      </c>
      <c r="C14787" s="49" t="s">
        <v>563</v>
      </c>
      <c r="D14787">
        <v>0</v>
      </c>
    </row>
    <row r="14788" spans="1:4" hidden="1">
      <c r="A14788" s="49" t="s">
        <v>52</v>
      </c>
      <c r="B14788" s="49" t="s">
        <v>87</v>
      </c>
      <c r="C14788" s="49" t="s">
        <v>561</v>
      </c>
      <c r="D14788">
        <v>0</v>
      </c>
    </row>
    <row r="14789" spans="1:4" hidden="1">
      <c r="A14789" s="49" t="s">
        <v>52</v>
      </c>
      <c r="B14789" s="49" t="s">
        <v>87</v>
      </c>
      <c r="C14789" s="49" t="s">
        <v>564</v>
      </c>
      <c r="D14789">
        <v>0</v>
      </c>
    </row>
    <row r="14790" spans="1:4" hidden="1">
      <c r="A14790" s="49" t="s">
        <v>52</v>
      </c>
      <c r="B14790" s="49" t="s">
        <v>87</v>
      </c>
      <c r="C14790" s="49" t="s">
        <v>265</v>
      </c>
      <c r="D14790">
        <v>0</v>
      </c>
    </row>
    <row r="14791" spans="1:4" hidden="1">
      <c r="A14791" s="49" t="s">
        <v>52</v>
      </c>
      <c r="B14791" s="49" t="s">
        <v>87</v>
      </c>
      <c r="C14791" s="49" t="s">
        <v>565</v>
      </c>
      <c r="D14791">
        <v>0</v>
      </c>
    </row>
    <row r="14792" spans="1:4" hidden="1">
      <c r="A14792" s="49" t="s">
        <v>52</v>
      </c>
      <c r="B14792" s="49" t="s">
        <v>87</v>
      </c>
      <c r="C14792" s="49" t="s">
        <v>566</v>
      </c>
      <c r="D14792">
        <v>0</v>
      </c>
    </row>
    <row r="14793" spans="1:4" hidden="1">
      <c r="A14793" s="49" t="s">
        <v>52</v>
      </c>
      <c r="B14793" s="49" t="s">
        <v>87</v>
      </c>
      <c r="C14793" s="49" t="s">
        <v>567</v>
      </c>
      <c r="D14793">
        <v>0</v>
      </c>
    </row>
    <row r="14794" spans="1:4" hidden="1">
      <c r="A14794" s="49" t="s">
        <v>52</v>
      </c>
      <c r="B14794" s="49" t="s">
        <v>87</v>
      </c>
      <c r="C14794" s="49" t="s">
        <v>568</v>
      </c>
      <c r="D14794">
        <v>0</v>
      </c>
    </row>
    <row r="14795" spans="1:4" hidden="1">
      <c r="A14795" s="49" t="s">
        <v>52</v>
      </c>
      <c r="B14795" s="49" t="s">
        <v>87</v>
      </c>
      <c r="C14795" s="49" t="s">
        <v>569</v>
      </c>
      <c r="D14795">
        <v>0</v>
      </c>
    </row>
    <row r="14796" spans="1:4" hidden="1">
      <c r="A14796" s="49" t="s">
        <v>52</v>
      </c>
      <c r="B14796" s="49" t="s">
        <v>87</v>
      </c>
      <c r="C14796" s="49" t="s">
        <v>570</v>
      </c>
      <c r="D14796">
        <v>0</v>
      </c>
    </row>
    <row r="14797" spans="1:4" hidden="1">
      <c r="A14797" s="49" t="s">
        <v>52</v>
      </c>
      <c r="B14797" s="49" t="s">
        <v>87</v>
      </c>
      <c r="C14797" s="49" t="s">
        <v>571</v>
      </c>
      <c r="D14797">
        <v>0</v>
      </c>
    </row>
    <row r="14798" spans="1:4" hidden="1">
      <c r="A14798" s="49" t="s">
        <v>52</v>
      </c>
      <c r="B14798" s="49" t="s">
        <v>88</v>
      </c>
      <c r="C14798" s="49" t="s">
        <v>562</v>
      </c>
      <c r="D14798">
        <v>0</v>
      </c>
    </row>
    <row r="14799" spans="1:4" hidden="1">
      <c r="A14799" s="49" t="s">
        <v>52</v>
      </c>
      <c r="B14799" s="49" t="s">
        <v>88</v>
      </c>
      <c r="C14799" s="49" t="s">
        <v>563</v>
      </c>
      <c r="D14799">
        <v>0</v>
      </c>
    </row>
    <row r="14800" spans="1:4" hidden="1">
      <c r="A14800" s="49" t="s">
        <v>52</v>
      </c>
      <c r="B14800" s="49" t="s">
        <v>88</v>
      </c>
      <c r="C14800" s="49" t="s">
        <v>561</v>
      </c>
      <c r="D14800">
        <v>0</v>
      </c>
    </row>
    <row r="14801" spans="1:4" hidden="1">
      <c r="A14801" s="49" t="s">
        <v>52</v>
      </c>
      <c r="B14801" s="49" t="s">
        <v>88</v>
      </c>
      <c r="C14801" s="49" t="s">
        <v>564</v>
      </c>
      <c r="D14801">
        <v>0</v>
      </c>
    </row>
    <row r="14802" spans="1:4" hidden="1">
      <c r="A14802" s="49" t="s">
        <v>52</v>
      </c>
      <c r="B14802" s="49" t="s">
        <v>88</v>
      </c>
      <c r="C14802" s="49" t="s">
        <v>265</v>
      </c>
      <c r="D14802">
        <v>0</v>
      </c>
    </row>
    <row r="14803" spans="1:4" hidden="1">
      <c r="A14803" s="49" t="s">
        <v>52</v>
      </c>
      <c r="B14803" s="49" t="s">
        <v>88</v>
      </c>
      <c r="C14803" s="49" t="s">
        <v>565</v>
      </c>
      <c r="D14803">
        <v>0</v>
      </c>
    </row>
    <row r="14804" spans="1:4" hidden="1">
      <c r="A14804" s="49" t="s">
        <v>52</v>
      </c>
      <c r="B14804" s="49" t="s">
        <v>88</v>
      </c>
      <c r="C14804" s="49" t="s">
        <v>566</v>
      </c>
      <c r="D14804">
        <v>0</v>
      </c>
    </row>
    <row r="14805" spans="1:4" hidden="1">
      <c r="A14805" s="49" t="s">
        <v>52</v>
      </c>
      <c r="B14805" s="49" t="s">
        <v>88</v>
      </c>
      <c r="C14805" s="49" t="s">
        <v>567</v>
      </c>
      <c r="D14805">
        <v>0</v>
      </c>
    </row>
    <row r="14806" spans="1:4" hidden="1">
      <c r="A14806" s="49" t="s">
        <v>52</v>
      </c>
      <c r="B14806" s="49" t="s">
        <v>88</v>
      </c>
      <c r="C14806" s="49" t="s">
        <v>568</v>
      </c>
      <c r="D14806">
        <v>0</v>
      </c>
    </row>
    <row r="14807" spans="1:4" hidden="1">
      <c r="A14807" s="49" t="s">
        <v>52</v>
      </c>
      <c r="B14807" s="49" t="s">
        <v>88</v>
      </c>
      <c r="C14807" s="49" t="s">
        <v>569</v>
      </c>
      <c r="D14807">
        <v>0</v>
      </c>
    </row>
    <row r="14808" spans="1:4" hidden="1">
      <c r="A14808" s="49" t="s">
        <v>52</v>
      </c>
      <c r="B14808" s="49" t="s">
        <v>88</v>
      </c>
      <c r="C14808" s="49" t="s">
        <v>570</v>
      </c>
      <c r="D14808">
        <v>0</v>
      </c>
    </row>
    <row r="14809" spans="1:4" hidden="1">
      <c r="A14809" s="49" t="s">
        <v>52</v>
      </c>
      <c r="B14809" s="49" t="s">
        <v>88</v>
      </c>
      <c r="C14809" s="49" t="s">
        <v>571</v>
      </c>
      <c r="D14809">
        <v>0</v>
      </c>
    </row>
    <row r="14810" spans="1:4" hidden="1">
      <c r="A14810" s="49" t="s">
        <v>52</v>
      </c>
      <c r="B14810" s="49" t="s">
        <v>89</v>
      </c>
      <c r="C14810" s="49" t="s">
        <v>562</v>
      </c>
      <c r="D14810">
        <v>0</v>
      </c>
    </row>
    <row r="14811" spans="1:4" hidden="1">
      <c r="A14811" s="49" t="s">
        <v>52</v>
      </c>
      <c r="B14811" s="49" t="s">
        <v>89</v>
      </c>
      <c r="C14811" s="49" t="s">
        <v>563</v>
      </c>
      <c r="D14811">
        <v>0</v>
      </c>
    </row>
    <row r="14812" spans="1:4" hidden="1">
      <c r="A14812" s="49" t="s">
        <v>52</v>
      </c>
      <c r="B14812" s="49" t="s">
        <v>89</v>
      </c>
      <c r="C14812" s="49" t="s">
        <v>561</v>
      </c>
      <c r="D14812">
        <v>0</v>
      </c>
    </row>
    <row r="14813" spans="1:4" hidden="1">
      <c r="A14813" s="49" t="s">
        <v>52</v>
      </c>
      <c r="B14813" s="49" t="s">
        <v>89</v>
      </c>
      <c r="C14813" s="49" t="s">
        <v>564</v>
      </c>
      <c r="D14813">
        <v>0</v>
      </c>
    </row>
    <row r="14814" spans="1:4" hidden="1">
      <c r="A14814" s="49" t="s">
        <v>52</v>
      </c>
      <c r="B14814" s="49" t="s">
        <v>89</v>
      </c>
      <c r="C14814" s="49" t="s">
        <v>265</v>
      </c>
      <c r="D14814">
        <v>0</v>
      </c>
    </row>
    <row r="14815" spans="1:4" hidden="1">
      <c r="A14815" s="49" t="s">
        <v>52</v>
      </c>
      <c r="B14815" s="49" t="s">
        <v>89</v>
      </c>
      <c r="C14815" s="49" t="s">
        <v>565</v>
      </c>
      <c r="D14815">
        <v>0</v>
      </c>
    </row>
    <row r="14816" spans="1:4" hidden="1">
      <c r="A14816" s="49" t="s">
        <v>52</v>
      </c>
      <c r="B14816" s="49" t="s">
        <v>89</v>
      </c>
      <c r="C14816" s="49" t="s">
        <v>566</v>
      </c>
      <c r="D14816">
        <v>0</v>
      </c>
    </row>
    <row r="14817" spans="1:4" hidden="1">
      <c r="A14817" s="49" t="s">
        <v>52</v>
      </c>
      <c r="B14817" s="49" t="s">
        <v>89</v>
      </c>
      <c r="C14817" s="49" t="s">
        <v>567</v>
      </c>
      <c r="D14817">
        <v>0</v>
      </c>
    </row>
    <row r="14818" spans="1:4" hidden="1">
      <c r="A14818" s="49" t="s">
        <v>52</v>
      </c>
      <c r="B14818" s="49" t="s">
        <v>89</v>
      </c>
      <c r="C14818" s="49" t="s">
        <v>568</v>
      </c>
      <c r="D14818">
        <v>0</v>
      </c>
    </row>
    <row r="14819" spans="1:4" hidden="1">
      <c r="A14819" s="49" t="s">
        <v>52</v>
      </c>
      <c r="B14819" s="49" t="s">
        <v>89</v>
      </c>
      <c r="C14819" s="49" t="s">
        <v>569</v>
      </c>
      <c r="D14819">
        <v>0</v>
      </c>
    </row>
    <row r="14820" spans="1:4" hidden="1">
      <c r="A14820" s="49" t="s">
        <v>52</v>
      </c>
      <c r="B14820" s="49" t="s">
        <v>89</v>
      </c>
      <c r="C14820" s="49" t="s">
        <v>570</v>
      </c>
      <c r="D14820">
        <v>0</v>
      </c>
    </row>
    <row r="14821" spans="1:4" hidden="1">
      <c r="A14821" s="49" t="s">
        <v>52</v>
      </c>
      <c r="B14821" s="49" t="s">
        <v>89</v>
      </c>
      <c r="C14821" s="49" t="s">
        <v>571</v>
      </c>
      <c r="D14821">
        <v>0</v>
      </c>
    </row>
    <row r="14822" spans="1:4" hidden="1">
      <c r="A14822" s="49" t="s">
        <v>52</v>
      </c>
      <c r="B14822" s="49" t="s">
        <v>90</v>
      </c>
      <c r="C14822" s="49" t="s">
        <v>562</v>
      </c>
      <c r="D14822">
        <v>0</v>
      </c>
    </row>
    <row r="14823" spans="1:4" hidden="1">
      <c r="A14823" s="49" t="s">
        <v>52</v>
      </c>
      <c r="B14823" s="49" t="s">
        <v>90</v>
      </c>
      <c r="C14823" s="49" t="s">
        <v>563</v>
      </c>
      <c r="D14823">
        <v>0</v>
      </c>
    </row>
    <row r="14824" spans="1:4" hidden="1">
      <c r="A14824" s="49" t="s">
        <v>52</v>
      </c>
      <c r="B14824" s="49" t="s">
        <v>90</v>
      </c>
      <c r="C14824" s="49" t="s">
        <v>561</v>
      </c>
      <c r="D14824">
        <v>0</v>
      </c>
    </row>
    <row r="14825" spans="1:4" hidden="1">
      <c r="A14825" s="49" t="s">
        <v>52</v>
      </c>
      <c r="B14825" s="49" t="s">
        <v>90</v>
      </c>
      <c r="C14825" s="49" t="s">
        <v>564</v>
      </c>
      <c r="D14825">
        <v>0</v>
      </c>
    </row>
    <row r="14826" spans="1:4" hidden="1">
      <c r="A14826" s="49" t="s">
        <v>52</v>
      </c>
      <c r="B14826" s="49" t="s">
        <v>90</v>
      </c>
      <c r="C14826" s="49" t="s">
        <v>265</v>
      </c>
      <c r="D14826">
        <v>0</v>
      </c>
    </row>
    <row r="14827" spans="1:4" hidden="1">
      <c r="A14827" s="49" t="s">
        <v>52</v>
      </c>
      <c r="B14827" s="49" t="s">
        <v>90</v>
      </c>
      <c r="C14827" s="49" t="s">
        <v>565</v>
      </c>
      <c r="D14827">
        <v>0</v>
      </c>
    </row>
    <row r="14828" spans="1:4" hidden="1">
      <c r="A14828" s="49" t="s">
        <v>52</v>
      </c>
      <c r="B14828" s="49" t="s">
        <v>90</v>
      </c>
      <c r="C14828" s="49" t="s">
        <v>566</v>
      </c>
      <c r="D14828">
        <v>0</v>
      </c>
    </row>
    <row r="14829" spans="1:4" hidden="1">
      <c r="A14829" s="49" t="s">
        <v>52</v>
      </c>
      <c r="B14829" s="49" t="s">
        <v>90</v>
      </c>
      <c r="C14829" s="49" t="s">
        <v>567</v>
      </c>
      <c r="D14829">
        <v>0</v>
      </c>
    </row>
    <row r="14830" spans="1:4" hidden="1">
      <c r="A14830" s="49" t="s">
        <v>52</v>
      </c>
      <c r="B14830" s="49" t="s">
        <v>90</v>
      </c>
      <c r="C14830" s="49" t="s">
        <v>568</v>
      </c>
      <c r="D14830">
        <v>0</v>
      </c>
    </row>
    <row r="14831" spans="1:4" hidden="1">
      <c r="A14831" s="49" t="s">
        <v>52</v>
      </c>
      <c r="B14831" s="49" t="s">
        <v>90</v>
      </c>
      <c r="C14831" s="49" t="s">
        <v>569</v>
      </c>
      <c r="D14831">
        <v>0</v>
      </c>
    </row>
    <row r="14832" spans="1:4" hidden="1">
      <c r="A14832" s="49" t="s">
        <v>52</v>
      </c>
      <c r="B14832" s="49" t="s">
        <v>90</v>
      </c>
      <c r="C14832" s="49" t="s">
        <v>570</v>
      </c>
      <c r="D14832">
        <v>0</v>
      </c>
    </row>
    <row r="14833" spans="1:4" hidden="1">
      <c r="A14833" s="49" t="s">
        <v>52</v>
      </c>
      <c r="B14833" s="49" t="s">
        <v>90</v>
      </c>
      <c r="C14833" s="49" t="s">
        <v>571</v>
      </c>
      <c r="D14833">
        <v>0</v>
      </c>
    </row>
    <row r="14834" spans="1:4" hidden="1">
      <c r="A14834" s="49" t="s">
        <v>52</v>
      </c>
      <c r="B14834" s="49" t="s">
        <v>91</v>
      </c>
      <c r="C14834" s="49" t="s">
        <v>562</v>
      </c>
      <c r="D14834">
        <v>0</v>
      </c>
    </row>
    <row r="14835" spans="1:4" hidden="1">
      <c r="A14835" s="49" t="s">
        <v>52</v>
      </c>
      <c r="B14835" s="49" t="s">
        <v>91</v>
      </c>
      <c r="C14835" s="49" t="s">
        <v>563</v>
      </c>
      <c r="D14835">
        <v>0</v>
      </c>
    </row>
    <row r="14836" spans="1:4" hidden="1">
      <c r="A14836" s="49" t="s">
        <v>52</v>
      </c>
      <c r="B14836" s="49" t="s">
        <v>91</v>
      </c>
      <c r="C14836" s="49" t="s">
        <v>561</v>
      </c>
      <c r="D14836">
        <v>0</v>
      </c>
    </row>
    <row r="14837" spans="1:4" hidden="1">
      <c r="A14837" s="49" t="s">
        <v>52</v>
      </c>
      <c r="B14837" s="49" t="s">
        <v>91</v>
      </c>
      <c r="C14837" s="49" t="s">
        <v>564</v>
      </c>
      <c r="D14837">
        <v>0</v>
      </c>
    </row>
    <row r="14838" spans="1:4" hidden="1">
      <c r="A14838" s="49" t="s">
        <v>52</v>
      </c>
      <c r="B14838" s="49" t="s">
        <v>91</v>
      </c>
      <c r="C14838" s="49" t="s">
        <v>265</v>
      </c>
      <c r="D14838">
        <v>0</v>
      </c>
    </row>
    <row r="14839" spans="1:4" hidden="1">
      <c r="A14839" s="49" t="s">
        <v>52</v>
      </c>
      <c r="B14839" s="49" t="s">
        <v>91</v>
      </c>
      <c r="C14839" s="49" t="s">
        <v>565</v>
      </c>
      <c r="D14839">
        <v>0</v>
      </c>
    </row>
    <row r="14840" spans="1:4" hidden="1">
      <c r="A14840" s="49" t="s">
        <v>52</v>
      </c>
      <c r="B14840" s="49" t="s">
        <v>91</v>
      </c>
      <c r="C14840" s="49" t="s">
        <v>566</v>
      </c>
      <c r="D14840">
        <v>0</v>
      </c>
    </row>
    <row r="14841" spans="1:4" hidden="1">
      <c r="A14841" s="49" t="s">
        <v>52</v>
      </c>
      <c r="B14841" s="49" t="s">
        <v>91</v>
      </c>
      <c r="C14841" s="49" t="s">
        <v>567</v>
      </c>
      <c r="D14841">
        <v>0</v>
      </c>
    </row>
    <row r="14842" spans="1:4" hidden="1">
      <c r="A14842" s="49" t="s">
        <v>52</v>
      </c>
      <c r="B14842" s="49" t="s">
        <v>91</v>
      </c>
      <c r="C14842" s="49" t="s">
        <v>568</v>
      </c>
      <c r="D14842">
        <v>0</v>
      </c>
    </row>
    <row r="14843" spans="1:4" hidden="1">
      <c r="A14843" s="49" t="s">
        <v>52</v>
      </c>
      <c r="B14843" s="49" t="s">
        <v>91</v>
      </c>
      <c r="C14843" s="49" t="s">
        <v>569</v>
      </c>
      <c r="D14843">
        <v>0</v>
      </c>
    </row>
    <row r="14844" spans="1:4" hidden="1">
      <c r="A14844" s="49" t="s">
        <v>52</v>
      </c>
      <c r="B14844" s="49" t="s">
        <v>91</v>
      </c>
      <c r="C14844" s="49" t="s">
        <v>570</v>
      </c>
      <c r="D14844">
        <v>0</v>
      </c>
    </row>
    <row r="14845" spans="1:4" hidden="1">
      <c r="A14845" s="49" t="s">
        <v>52</v>
      </c>
      <c r="B14845" s="49" t="s">
        <v>91</v>
      </c>
      <c r="C14845" s="49" t="s">
        <v>571</v>
      </c>
      <c r="D14845">
        <v>0</v>
      </c>
    </row>
    <row r="14846" spans="1:4" hidden="1">
      <c r="A14846" s="49" t="s">
        <v>52</v>
      </c>
      <c r="B14846" s="49" t="s">
        <v>92</v>
      </c>
      <c r="C14846" s="49" t="s">
        <v>562</v>
      </c>
      <c r="D14846">
        <v>0</v>
      </c>
    </row>
    <row r="14847" spans="1:4" hidden="1">
      <c r="A14847" s="49" t="s">
        <v>52</v>
      </c>
      <c r="B14847" s="49" t="s">
        <v>92</v>
      </c>
      <c r="C14847" s="49" t="s">
        <v>563</v>
      </c>
      <c r="D14847">
        <v>0</v>
      </c>
    </row>
    <row r="14848" spans="1:4" hidden="1">
      <c r="A14848" s="49" t="s">
        <v>52</v>
      </c>
      <c r="B14848" s="49" t="s">
        <v>92</v>
      </c>
      <c r="C14848" s="49" t="s">
        <v>561</v>
      </c>
      <c r="D14848">
        <v>0</v>
      </c>
    </row>
    <row r="14849" spans="1:4" hidden="1">
      <c r="A14849" s="49" t="s">
        <v>52</v>
      </c>
      <c r="B14849" s="49" t="s">
        <v>92</v>
      </c>
      <c r="C14849" s="49" t="s">
        <v>564</v>
      </c>
      <c r="D14849">
        <v>0</v>
      </c>
    </row>
    <row r="14850" spans="1:4" hidden="1">
      <c r="A14850" s="49" t="s">
        <v>52</v>
      </c>
      <c r="B14850" s="49" t="s">
        <v>92</v>
      </c>
      <c r="C14850" s="49" t="s">
        <v>265</v>
      </c>
      <c r="D14850">
        <v>0</v>
      </c>
    </row>
    <row r="14851" spans="1:4" hidden="1">
      <c r="A14851" s="49" t="s">
        <v>52</v>
      </c>
      <c r="B14851" s="49" t="s">
        <v>92</v>
      </c>
      <c r="C14851" s="49" t="s">
        <v>565</v>
      </c>
      <c r="D14851">
        <v>0</v>
      </c>
    </row>
    <row r="14852" spans="1:4" hidden="1">
      <c r="A14852" s="49" t="s">
        <v>52</v>
      </c>
      <c r="B14852" s="49" t="s">
        <v>92</v>
      </c>
      <c r="C14852" s="49" t="s">
        <v>566</v>
      </c>
      <c r="D14852">
        <v>0</v>
      </c>
    </row>
    <row r="14853" spans="1:4" hidden="1">
      <c r="A14853" s="49" t="s">
        <v>52</v>
      </c>
      <c r="B14853" s="49" t="s">
        <v>92</v>
      </c>
      <c r="C14853" s="49" t="s">
        <v>567</v>
      </c>
      <c r="D14853">
        <v>0</v>
      </c>
    </row>
    <row r="14854" spans="1:4" hidden="1">
      <c r="A14854" s="49" t="s">
        <v>52</v>
      </c>
      <c r="B14854" s="49" t="s">
        <v>92</v>
      </c>
      <c r="C14854" s="49" t="s">
        <v>568</v>
      </c>
      <c r="D14854">
        <v>0</v>
      </c>
    </row>
    <row r="14855" spans="1:4" hidden="1">
      <c r="A14855" s="49" t="s">
        <v>52</v>
      </c>
      <c r="B14855" s="49" t="s">
        <v>92</v>
      </c>
      <c r="C14855" s="49" t="s">
        <v>569</v>
      </c>
      <c r="D14855">
        <v>0</v>
      </c>
    </row>
    <row r="14856" spans="1:4" hidden="1">
      <c r="A14856" s="49" t="s">
        <v>52</v>
      </c>
      <c r="B14856" s="49" t="s">
        <v>92</v>
      </c>
      <c r="C14856" s="49" t="s">
        <v>570</v>
      </c>
      <c r="D14856">
        <v>0</v>
      </c>
    </row>
    <row r="14857" spans="1:4" hidden="1">
      <c r="A14857" s="49" t="s">
        <v>52</v>
      </c>
      <c r="B14857" s="49" t="s">
        <v>92</v>
      </c>
      <c r="C14857" s="49" t="s">
        <v>571</v>
      </c>
      <c r="D14857">
        <v>0</v>
      </c>
    </row>
    <row r="14858" spans="1:4" hidden="1">
      <c r="A14858" s="49" t="s">
        <v>52</v>
      </c>
      <c r="B14858" s="49" t="s">
        <v>93</v>
      </c>
      <c r="C14858" s="49" t="s">
        <v>562</v>
      </c>
      <c r="D14858">
        <v>0</v>
      </c>
    </row>
    <row r="14859" spans="1:4" hidden="1">
      <c r="A14859" s="49" t="s">
        <v>52</v>
      </c>
      <c r="B14859" s="49" t="s">
        <v>93</v>
      </c>
      <c r="C14859" s="49" t="s">
        <v>563</v>
      </c>
      <c r="D14859">
        <v>0</v>
      </c>
    </row>
    <row r="14860" spans="1:4" hidden="1">
      <c r="A14860" s="49" t="s">
        <v>52</v>
      </c>
      <c r="B14860" s="49" t="s">
        <v>93</v>
      </c>
      <c r="C14860" s="49" t="s">
        <v>561</v>
      </c>
      <c r="D14860">
        <v>0</v>
      </c>
    </row>
    <row r="14861" spans="1:4" hidden="1">
      <c r="A14861" s="49" t="s">
        <v>52</v>
      </c>
      <c r="B14861" s="49" t="s">
        <v>93</v>
      </c>
      <c r="C14861" s="49" t="s">
        <v>564</v>
      </c>
      <c r="D14861">
        <v>0</v>
      </c>
    </row>
    <row r="14862" spans="1:4" hidden="1">
      <c r="A14862" s="49" t="s">
        <v>52</v>
      </c>
      <c r="B14862" s="49" t="s">
        <v>93</v>
      </c>
      <c r="C14862" s="49" t="s">
        <v>265</v>
      </c>
      <c r="D14862">
        <v>0</v>
      </c>
    </row>
    <row r="14863" spans="1:4" hidden="1">
      <c r="A14863" s="49" t="s">
        <v>52</v>
      </c>
      <c r="B14863" s="49" t="s">
        <v>93</v>
      </c>
      <c r="C14863" s="49" t="s">
        <v>565</v>
      </c>
      <c r="D14863">
        <v>0</v>
      </c>
    </row>
    <row r="14864" spans="1:4" hidden="1">
      <c r="A14864" s="49" t="s">
        <v>52</v>
      </c>
      <c r="B14864" s="49" t="s">
        <v>93</v>
      </c>
      <c r="C14864" s="49" t="s">
        <v>566</v>
      </c>
      <c r="D14864">
        <v>0</v>
      </c>
    </row>
    <row r="14865" spans="1:4" hidden="1">
      <c r="A14865" s="49" t="s">
        <v>52</v>
      </c>
      <c r="B14865" s="49" t="s">
        <v>93</v>
      </c>
      <c r="C14865" s="49" t="s">
        <v>567</v>
      </c>
      <c r="D14865">
        <v>0</v>
      </c>
    </row>
    <row r="14866" spans="1:4" hidden="1">
      <c r="A14866" s="49" t="s">
        <v>52</v>
      </c>
      <c r="B14866" s="49" t="s">
        <v>93</v>
      </c>
      <c r="C14866" s="49" t="s">
        <v>568</v>
      </c>
      <c r="D14866">
        <v>0</v>
      </c>
    </row>
    <row r="14867" spans="1:4" hidden="1">
      <c r="A14867" s="49" t="s">
        <v>52</v>
      </c>
      <c r="B14867" s="49" t="s">
        <v>93</v>
      </c>
      <c r="C14867" s="49" t="s">
        <v>569</v>
      </c>
      <c r="D14867">
        <v>0</v>
      </c>
    </row>
    <row r="14868" spans="1:4" hidden="1">
      <c r="A14868" s="49" t="s">
        <v>52</v>
      </c>
      <c r="B14868" s="49" t="s">
        <v>93</v>
      </c>
      <c r="C14868" s="49" t="s">
        <v>570</v>
      </c>
      <c r="D14868">
        <v>0</v>
      </c>
    </row>
    <row r="14869" spans="1:4" hidden="1">
      <c r="A14869" s="49" t="s">
        <v>52</v>
      </c>
      <c r="B14869" s="49" t="s">
        <v>93</v>
      </c>
      <c r="C14869" s="49" t="s">
        <v>571</v>
      </c>
      <c r="D14869">
        <v>0</v>
      </c>
    </row>
    <row r="14870" spans="1:4" hidden="1">
      <c r="A14870" s="49" t="s">
        <v>52</v>
      </c>
      <c r="B14870" s="49" t="s">
        <v>94</v>
      </c>
      <c r="C14870" s="49" t="s">
        <v>562</v>
      </c>
      <c r="D14870">
        <v>0</v>
      </c>
    </row>
    <row r="14871" spans="1:4" hidden="1">
      <c r="A14871" s="49" t="s">
        <v>52</v>
      </c>
      <c r="B14871" s="49" t="s">
        <v>94</v>
      </c>
      <c r="C14871" s="49" t="s">
        <v>563</v>
      </c>
      <c r="D14871">
        <v>0</v>
      </c>
    </row>
    <row r="14872" spans="1:4" hidden="1">
      <c r="A14872" s="49" t="s">
        <v>52</v>
      </c>
      <c r="B14872" s="49" t="s">
        <v>94</v>
      </c>
      <c r="C14872" s="49" t="s">
        <v>561</v>
      </c>
      <c r="D14872">
        <v>0</v>
      </c>
    </row>
    <row r="14873" spans="1:4" hidden="1">
      <c r="A14873" s="49" t="s">
        <v>52</v>
      </c>
      <c r="B14873" s="49" t="s">
        <v>94</v>
      </c>
      <c r="C14873" s="49" t="s">
        <v>564</v>
      </c>
      <c r="D14873">
        <v>0</v>
      </c>
    </row>
    <row r="14874" spans="1:4" hidden="1">
      <c r="A14874" s="49" t="s">
        <v>52</v>
      </c>
      <c r="B14874" s="49" t="s">
        <v>94</v>
      </c>
      <c r="C14874" s="49" t="s">
        <v>265</v>
      </c>
      <c r="D14874">
        <v>0</v>
      </c>
    </row>
    <row r="14875" spans="1:4" hidden="1">
      <c r="A14875" s="49" t="s">
        <v>52</v>
      </c>
      <c r="B14875" s="49" t="s">
        <v>94</v>
      </c>
      <c r="C14875" s="49" t="s">
        <v>565</v>
      </c>
      <c r="D14875">
        <v>0</v>
      </c>
    </row>
    <row r="14876" spans="1:4" hidden="1">
      <c r="A14876" s="49" t="s">
        <v>52</v>
      </c>
      <c r="B14876" s="49" t="s">
        <v>94</v>
      </c>
      <c r="C14876" s="49" t="s">
        <v>566</v>
      </c>
      <c r="D14876">
        <v>0</v>
      </c>
    </row>
    <row r="14877" spans="1:4" hidden="1">
      <c r="A14877" s="49" t="s">
        <v>52</v>
      </c>
      <c r="B14877" s="49" t="s">
        <v>94</v>
      </c>
      <c r="C14877" s="49" t="s">
        <v>567</v>
      </c>
      <c r="D14877">
        <v>0</v>
      </c>
    </row>
    <row r="14878" spans="1:4" hidden="1">
      <c r="A14878" s="49" t="s">
        <v>52</v>
      </c>
      <c r="B14878" s="49" t="s">
        <v>94</v>
      </c>
      <c r="C14878" s="49" t="s">
        <v>568</v>
      </c>
      <c r="D14878">
        <v>0</v>
      </c>
    </row>
    <row r="14879" spans="1:4" hidden="1">
      <c r="A14879" s="49" t="s">
        <v>52</v>
      </c>
      <c r="B14879" s="49" t="s">
        <v>94</v>
      </c>
      <c r="C14879" s="49" t="s">
        <v>569</v>
      </c>
      <c r="D14879">
        <v>0</v>
      </c>
    </row>
    <row r="14880" spans="1:4" hidden="1">
      <c r="A14880" s="49" t="s">
        <v>52</v>
      </c>
      <c r="B14880" s="49" t="s">
        <v>94</v>
      </c>
      <c r="C14880" s="49" t="s">
        <v>570</v>
      </c>
      <c r="D14880">
        <v>0</v>
      </c>
    </row>
    <row r="14881" spans="1:4" hidden="1">
      <c r="A14881" s="49" t="s">
        <v>52</v>
      </c>
      <c r="B14881" s="49" t="s">
        <v>94</v>
      </c>
      <c r="C14881" s="49" t="s">
        <v>571</v>
      </c>
      <c r="D14881">
        <v>0</v>
      </c>
    </row>
    <row r="14882" spans="1:4" hidden="1">
      <c r="A14882" s="49" t="s">
        <v>52</v>
      </c>
      <c r="B14882" s="49" t="s">
        <v>95</v>
      </c>
      <c r="C14882" s="49" t="s">
        <v>562</v>
      </c>
      <c r="D14882">
        <v>0</v>
      </c>
    </row>
    <row r="14883" spans="1:4" hidden="1">
      <c r="A14883" s="49" t="s">
        <v>52</v>
      </c>
      <c r="B14883" s="49" t="s">
        <v>95</v>
      </c>
      <c r="C14883" s="49" t="s">
        <v>563</v>
      </c>
      <c r="D14883">
        <v>0</v>
      </c>
    </row>
    <row r="14884" spans="1:4" hidden="1">
      <c r="A14884" s="49" t="s">
        <v>52</v>
      </c>
      <c r="B14884" s="49" t="s">
        <v>95</v>
      </c>
      <c r="C14884" s="49" t="s">
        <v>561</v>
      </c>
      <c r="D14884">
        <v>0</v>
      </c>
    </row>
    <row r="14885" spans="1:4" hidden="1">
      <c r="A14885" s="49" t="s">
        <v>52</v>
      </c>
      <c r="B14885" s="49" t="s">
        <v>95</v>
      </c>
      <c r="C14885" s="49" t="s">
        <v>564</v>
      </c>
      <c r="D14885">
        <v>0</v>
      </c>
    </row>
    <row r="14886" spans="1:4" hidden="1">
      <c r="A14886" s="49" t="s">
        <v>52</v>
      </c>
      <c r="B14886" s="49" t="s">
        <v>95</v>
      </c>
      <c r="C14886" s="49" t="s">
        <v>265</v>
      </c>
      <c r="D14886">
        <v>0</v>
      </c>
    </row>
    <row r="14887" spans="1:4" hidden="1">
      <c r="A14887" s="49" t="s">
        <v>52</v>
      </c>
      <c r="B14887" s="49" t="s">
        <v>95</v>
      </c>
      <c r="C14887" s="49" t="s">
        <v>565</v>
      </c>
      <c r="D14887">
        <v>0</v>
      </c>
    </row>
    <row r="14888" spans="1:4" hidden="1">
      <c r="A14888" s="49" t="s">
        <v>52</v>
      </c>
      <c r="B14888" s="49" t="s">
        <v>95</v>
      </c>
      <c r="C14888" s="49" t="s">
        <v>566</v>
      </c>
      <c r="D14888">
        <v>0</v>
      </c>
    </row>
    <row r="14889" spans="1:4" hidden="1">
      <c r="A14889" s="49" t="s">
        <v>52</v>
      </c>
      <c r="B14889" s="49" t="s">
        <v>95</v>
      </c>
      <c r="C14889" s="49" t="s">
        <v>567</v>
      </c>
      <c r="D14889">
        <v>0</v>
      </c>
    </row>
    <row r="14890" spans="1:4" hidden="1">
      <c r="A14890" s="49" t="s">
        <v>52</v>
      </c>
      <c r="B14890" s="49" t="s">
        <v>95</v>
      </c>
      <c r="C14890" s="49" t="s">
        <v>568</v>
      </c>
      <c r="D14890">
        <v>0</v>
      </c>
    </row>
    <row r="14891" spans="1:4" hidden="1">
      <c r="A14891" s="49" t="s">
        <v>52</v>
      </c>
      <c r="B14891" s="49" t="s">
        <v>95</v>
      </c>
      <c r="C14891" s="49" t="s">
        <v>569</v>
      </c>
      <c r="D14891">
        <v>0</v>
      </c>
    </row>
    <row r="14892" spans="1:4" hidden="1">
      <c r="A14892" s="49" t="s">
        <v>52</v>
      </c>
      <c r="B14892" s="49" t="s">
        <v>95</v>
      </c>
      <c r="C14892" s="49" t="s">
        <v>570</v>
      </c>
      <c r="D14892">
        <v>0</v>
      </c>
    </row>
    <row r="14893" spans="1:4" hidden="1">
      <c r="A14893" s="49" t="s">
        <v>52</v>
      </c>
      <c r="B14893" s="49" t="s">
        <v>95</v>
      </c>
      <c r="C14893" s="49" t="s">
        <v>571</v>
      </c>
      <c r="D14893">
        <v>0</v>
      </c>
    </row>
    <row r="14894" spans="1:4" hidden="1">
      <c r="A14894" s="49" t="s">
        <v>52</v>
      </c>
      <c r="B14894" s="49" t="s">
        <v>96</v>
      </c>
      <c r="C14894" s="49" t="s">
        <v>562</v>
      </c>
      <c r="D14894">
        <v>0</v>
      </c>
    </row>
    <row r="14895" spans="1:4" hidden="1">
      <c r="A14895" s="49" t="s">
        <v>52</v>
      </c>
      <c r="B14895" s="49" t="s">
        <v>96</v>
      </c>
      <c r="C14895" s="49" t="s">
        <v>563</v>
      </c>
      <c r="D14895">
        <v>0</v>
      </c>
    </row>
    <row r="14896" spans="1:4" hidden="1">
      <c r="A14896" s="49" t="s">
        <v>52</v>
      </c>
      <c r="B14896" s="49" t="s">
        <v>96</v>
      </c>
      <c r="C14896" s="49" t="s">
        <v>561</v>
      </c>
      <c r="D14896">
        <v>0</v>
      </c>
    </row>
    <row r="14897" spans="1:4" hidden="1">
      <c r="A14897" s="49" t="s">
        <v>52</v>
      </c>
      <c r="B14897" s="49" t="s">
        <v>96</v>
      </c>
      <c r="C14897" s="49" t="s">
        <v>564</v>
      </c>
      <c r="D14897">
        <v>0</v>
      </c>
    </row>
    <row r="14898" spans="1:4" hidden="1">
      <c r="A14898" s="49" t="s">
        <v>52</v>
      </c>
      <c r="B14898" s="49" t="s">
        <v>96</v>
      </c>
      <c r="C14898" s="49" t="s">
        <v>265</v>
      </c>
      <c r="D14898">
        <v>0</v>
      </c>
    </row>
    <row r="14899" spans="1:4" hidden="1">
      <c r="A14899" s="49" t="s">
        <v>52</v>
      </c>
      <c r="B14899" s="49" t="s">
        <v>96</v>
      </c>
      <c r="C14899" s="49" t="s">
        <v>565</v>
      </c>
      <c r="D14899">
        <v>0</v>
      </c>
    </row>
    <row r="14900" spans="1:4" hidden="1">
      <c r="A14900" s="49" t="s">
        <v>52</v>
      </c>
      <c r="B14900" s="49" t="s">
        <v>96</v>
      </c>
      <c r="C14900" s="49" t="s">
        <v>566</v>
      </c>
      <c r="D14900">
        <v>0</v>
      </c>
    </row>
    <row r="14901" spans="1:4" hidden="1">
      <c r="A14901" s="49" t="s">
        <v>52</v>
      </c>
      <c r="B14901" s="49" t="s">
        <v>96</v>
      </c>
      <c r="C14901" s="49" t="s">
        <v>567</v>
      </c>
      <c r="D14901">
        <v>0</v>
      </c>
    </row>
    <row r="14902" spans="1:4" hidden="1">
      <c r="A14902" s="49" t="s">
        <v>52</v>
      </c>
      <c r="B14902" s="49" t="s">
        <v>96</v>
      </c>
      <c r="C14902" s="49" t="s">
        <v>568</v>
      </c>
      <c r="D14902">
        <v>0</v>
      </c>
    </row>
    <row r="14903" spans="1:4" hidden="1">
      <c r="A14903" s="49" t="s">
        <v>52</v>
      </c>
      <c r="B14903" s="49" t="s">
        <v>96</v>
      </c>
      <c r="C14903" s="49" t="s">
        <v>569</v>
      </c>
      <c r="D14903">
        <v>0</v>
      </c>
    </row>
    <row r="14904" spans="1:4" hidden="1">
      <c r="A14904" s="49" t="s">
        <v>52</v>
      </c>
      <c r="B14904" s="49" t="s">
        <v>96</v>
      </c>
      <c r="C14904" s="49" t="s">
        <v>570</v>
      </c>
      <c r="D14904">
        <v>0</v>
      </c>
    </row>
    <row r="14905" spans="1:4" hidden="1">
      <c r="A14905" s="49" t="s">
        <v>52</v>
      </c>
      <c r="B14905" s="49" t="s">
        <v>96</v>
      </c>
      <c r="C14905" s="49" t="s">
        <v>571</v>
      </c>
      <c r="D14905">
        <v>0</v>
      </c>
    </row>
    <row r="14906" spans="1:4" hidden="1">
      <c r="A14906" s="49" t="s">
        <v>52</v>
      </c>
      <c r="B14906" s="49" t="s">
        <v>97</v>
      </c>
      <c r="C14906" s="49" t="s">
        <v>562</v>
      </c>
      <c r="D14906">
        <v>0</v>
      </c>
    </row>
    <row r="14907" spans="1:4" hidden="1">
      <c r="A14907" s="49" t="s">
        <v>52</v>
      </c>
      <c r="B14907" s="49" t="s">
        <v>97</v>
      </c>
      <c r="C14907" s="49" t="s">
        <v>563</v>
      </c>
      <c r="D14907">
        <v>0</v>
      </c>
    </row>
    <row r="14908" spans="1:4" hidden="1">
      <c r="A14908" s="49" t="s">
        <v>52</v>
      </c>
      <c r="B14908" s="49" t="s">
        <v>97</v>
      </c>
      <c r="C14908" s="49" t="s">
        <v>561</v>
      </c>
      <c r="D14908">
        <v>0</v>
      </c>
    </row>
    <row r="14909" spans="1:4" hidden="1">
      <c r="A14909" s="49" t="s">
        <v>52</v>
      </c>
      <c r="B14909" s="49" t="s">
        <v>97</v>
      </c>
      <c r="C14909" s="49" t="s">
        <v>564</v>
      </c>
      <c r="D14909">
        <v>0</v>
      </c>
    </row>
    <row r="14910" spans="1:4" hidden="1">
      <c r="A14910" s="49" t="s">
        <v>52</v>
      </c>
      <c r="B14910" s="49" t="s">
        <v>97</v>
      </c>
      <c r="C14910" s="49" t="s">
        <v>265</v>
      </c>
      <c r="D14910">
        <v>0</v>
      </c>
    </row>
    <row r="14911" spans="1:4" hidden="1">
      <c r="A14911" s="49" t="s">
        <v>52</v>
      </c>
      <c r="B14911" s="49" t="s">
        <v>97</v>
      </c>
      <c r="C14911" s="49" t="s">
        <v>565</v>
      </c>
      <c r="D14911">
        <v>0</v>
      </c>
    </row>
    <row r="14912" spans="1:4" hidden="1">
      <c r="A14912" s="49" t="s">
        <v>52</v>
      </c>
      <c r="B14912" s="49" t="s">
        <v>97</v>
      </c>
      <c r="C14912" s="49" t="s">
        <v>566</v>
      </c>
      <c r="D14912">
        <v>0</v>
      </c>
    </row>
    <row r="14913" spans="1:4" hidden="1">
      <c r="A14913" s="49" t="s">
        <v>52</v>
      </c>
      <c r="B14913" s="49" t="s">
        <v>97</v>
      </c>
      <c r="C14913" s="49" t="s">
        <v>567</v>
      </c>
      <c r="D14913">
        <v>0</v>
      </c>
    </row>
    <row r="14914" spans="1:4" hidden="1">
      <c r="A14914" s="49" t="s">
        <v>52</v>
      </c>
      <c r="B14914" s="49" t="s">
        <v>97</v>
      </c>
      <c r="C14914" s="49" t="s">
        <v>568</v>
      </c>
      <c r="D14914">
        <v>0</v>
      </c>
    </row>
    <row r="14915" spans="1:4" hidden="1">
      <c r="A14915" s="49" t="s">
        <v>52</v>
      </c>
      <c r="B14915" s="49" t="s">
        <v>97</v>
      </c>
      <c r="C14915" s="49" t="s">
        <v>569</v>
      </c>
      <c r="D14915">
        <v>0</v>
      </c>
    </row>
    <row r="14916" spans="1:4" hidden="1">
      <c r="A14916" s="49" t="s">
        <v>52</v>
      </c>
      <c r="B14916" s="49" t="s">
        <v>97</v>
      </c>
      <c r="C14916" s="49" t="s">
        <v>570</v>
      </c>
      <c r="D14916">
        <v>0</v>
      </c>
    </row>
    <row r="14917" spans="1:4" hidden="1">
      <c r="A14917" s="49" t="s">
        <v>52</v>
      </c>
      <c r="B14917" s="49" t="s">
        <v>97</v>
      </c>
      <c r="C14917" s="49" t="s">
        <v>571</v>
      </c>
      <c r="D14917">
        <v>0</v>
      </c>
    </row>
    <row r="14918" spans="1:4" hidden="1">
      <c r="A14918" s="49" t="s">
        <v>52</v>
      </c>
      <c r="B14918" s="49" t="s">
        <v>98</v>
      </c>
      <c r="C14918" s="49" t="s">
        <v>562</v>
      </c>
      <c r="D14918">
        <v>0</v>
      </c>
    </row>
    <row r="14919" spans="1:4" hidden="1">
      <c r="A14919" s="49" t="s">
        <v>52</v>
      </c>
      <c r="B14919" s="49" t="s">
        <v>98</v>
      </c>
      <c r="C14919" s="49" t="s">
        <v>563</v>
      </c>
      <c r="D14919">
        <v>0</v>
      </c>
    </row>
    <row r="14920" spans="1:4" hidden="1">
      <c r="A14920" s="49" t="s">
        <v>52</v>
      </c>
      <c r="B14920" s="49" t="s">
        <v>98</v>
      </c>
      <c r="C14920" s="49" t="s">
        <v>561</v>
      </c>
      <c r="D14920">
        <v>0</v>
      </c>
    </row>
    <row r="14921" spans="1:4" hidden="1">
      <c r="A14921" s="49" t="s">
        <v>52</v>
      </c>
      <c r="B14921" s="49" t="s">
        <v>98</v>
      </c>
      <c r="C14921" s="49" t="s">
        <v>564</v>
      </c>
      <c r="D14921">
        <v>0</v>
      </c>
    </row>
    <row r="14922" spans="1:4" hidden="1">
      <c r="A14922" s="49" t="s">
        <v>52</v>
      </c>
      <c r="B14922" s="49" t="s">
        <v>98</v>
      </c>
      <c r="C14922" s="49" t="s">
        <v>265</v>
      </c>
      <c r="D14922">
        <v>0</v>
      </c>
    </row>
    <row r="14923" spans="1:4" hidden="1">
      <c r="A14923" s="49" t="s">
        <v>52</v>
      </c>
      <c r="B14923" s="49" t="s">
        <v>98</v>
      </c>
      <c r="C14923" s="49" t="s">
        <v>565</v>
      </c>
      <c r="D14923">
        <v>0</v>
      </c>
    </row>
    <row r="14924" spans="1:4" hidden="1">
      <c r="A14924" s="49" t="s">
        <v>52</v>
      </c>
      <c r="B14924" s="49" t="s">
        <v>98</v>
      </c>
      <c r="C14924" s="49" t="s">
        <v>566</v>
      </c>
      <c r="D14924">
        <v>0</v>
      </c>
    </row>
    <row r="14925" spans="1:4" hidden="1">
      <c r="A14925" s="49" t="s">
        <v>52</v>
      </c>
      <c r="B14925" s="49" t="s">
        <v>98</v>
      </c>
      <c r="C14925" s="49" t="s">
        <v>567</v>
      </c>
      <c r="D14925">
        <v>0</v>
      </c>
    </row>
    <row r="14926" spans="1:4" hidden="1">
      <c r="A14926" s="49" t="s">
        <v>52</v>
      </c>
      <c r="B14926" s="49" t="s">
        <v>98</v>
      </c>
      <c r="C14926" s="49" t="s">
        <v>568</v>
      </c>
      <c r="D14926">
        <v>0</v>
      </c>
    </row>
    <row r="14927" spans="1:4" hidden="1">
      <c r="A14927" s="49" t="s">
        <v>52</v>
      </c>
      <c r="B14927" s="49" t="s">
        <v>98</v>
      </c>
      <c r="C14927" s="49" t="s">
        <v>569</v>
      </c>
      <c r="D14927">
        <v>0</v>
      </c>
    </row>
    <row r="14928" spans="1:4" hidden="1">
      <c r="A14928" s="49" t="s">
        <v>52</v>
      </c>
      <c r="B14928" s="49" t="s">
        <v>98</v>
      </c>
      <c r="C14928" s="49" t="s">
        <v>570</v>
      </c>
      <c r="D14928">
        <v>0</v>
      </c>
    </row>
    <row r="14929" spans="1:4" hidden="1">
      <c r="A14929" s="49" t="s">
        <v>52</v>
      </c>
      <c r="B14929" s="49" t="s">
        <v>98</v>
      </c>
      <c r="C14929" s="49" t="s">
        <v>571</v>
      </c>
      <c r="D14929">
        <v>0</v>
      </c>
    </row>
    <row r="14930" spans="1:4" hidden="1">
      <c r="A14930" s="49" t="s">
        <v>52</v>
      </c>
      <c r="B14930" s="49" t="s">
        <v>99</v>
      </c>
      <c r="C14930" s="49" t="s">
        <v>562</v>
      </c>
      <c r="D14930">
        <v>0</v>
      </c>
    </row>
    <row r="14931" spans="1:4" hidden="1">
      <c r="A14931" s="49" t="s">
        <v>52</v>
      </c>
      <c r="B14931" s="49" t="s">
        <v>99</v>
      </c>
      <c r="C14931" s="49" t="s">
        <v>563</v>
      </c>
      <c r="D14931">
        <v>0</v>
      </c>
    </row>
    <row r="14932" spans="1:4" hidden="1">
      <c r="A14932" s="49" t="s">
        <v>52</v>
      </c>
      <c r="B14932" s="49" t="s">
        <v>99</v>
      </c>
      <c r="C14932" s="49" t="s">
        <v>561</v>
      </c>
      <c r="D14932">
        <v>0</v>
      </c>
    </row>
    <row r="14933" spans="1:4" hidden="1">
      <c r="A14933" s="49" t="s">
        <v>52</v>
      </c>
      <c r="B14933" s="49" t="s">
        <v>99</v>
      </c>
      <c r="C14933" s="49" t="s">
        <v>564</v>
      </c>
      <c r="D14933">
        <v>0</v>
      </c>
    </row>
    <row r="14934" spans="1:4" hidden="1">
      <c r="A14934" s="49" t="s">
        <v>52</v>
      </c>
      <c r="B14934" s="49" t="s">
        <v>99</v>
      </c>
      <c r="C14934" s="49" t="s">
        <v>265</v>
      </c>
      <c r="D14934">
        <v>0</v>
      </c>
    </row>
    <row r="14935" spans="1:4" hidden="1">
      <c r="A14935" s="49" t="s">
        <v>52</v>
      </c>
      <c r="B14935" s="49" t="s">
        <v>99</v>
      </c>
      <c r="C14935" s="49" t="s">
        <v>565</v>
      </c>
      <c r="D14935">
        <v>0</v>
      </c>
    </row>
    <row r="14936" spans="1:4" hidden="1">
      <c r="A14936" s="49" t="s">
        <v>52</v>
      </c>
      <c r="B14936" s="49" t="s">
        <v>99</v>
      </c>
      <c r="C14936" s="49" t="s">
        <v>566</v>
      </c>
      <c r="D14936">
        <v>0</v>
      </c>
    </row>
    <row r="14937" spans="1:4" hidden="1">
      <c r="A14937" s="49" t="s">
        <v>52</v>
      </c>
      <c r="B14937" s="49" t="s">
        <v>99</v>
      </c>
      <c r="C14937" s="49" t="s">
        <v>567</v>
      </c>
      <c r="D14937">
        <v>0</v>
      </c>
    </row>
    <row r="14938" spans="1:4" hidden="1">
      <c r="A14938" s="49" t="s">
        <v>52</v>
      </c>
      <c r="B14938" s="49" t="s">
        <v>99</v>
      </c>
      <c r="C14938" s="49" t="s">
        <v>568</v>
      </c>
      <c r="D14938">
        <v>0</v>
      </c>
    </row>
    <row r="14939" spans="1:4" hidden="1">
      <c r="A14939" s="49" t="s">
        <v>52</v>
      </c>
      <c r="B14939" s="49" t="s">
        <v>99</v>
      </c>
      <c r="C14939" s="49" t="s">
        <v>569</v>
      </c>
      <c r="D14939">
        <v>0</v>
      </c>
    </row>
    <row r="14940" spans="1:4" hidden="1">
      <c r="A14940" s="49" t="s">
        <v>52</v>
      </c>
      <c r="B14940" s="49" t="s">
        <v>99</v>
      </c>
      <c r="C14940" s="49" t="s">
        <v>570</v>
      </c>
      <c r="D14940">
        <v>0</v>
      </c>
    </row>
    <row r="14941" spans="1:4" hidden="1">
      <c r="A14941" s="49" t="s">
        <v>52</v>
      </c>
      <c r="B14941" s="49" t="s">
        <v>99</v>
      </c>
      <c r="C14941" s="49" t="s">
        <v>571</v>
      </c>
      <c r="D14941">
        <v>0</v>
      </c>
    </row>
    <row r="14942" spans="1:4" hidden="1">
      <c r="A14942" s="49" t="s">
        <v>52</v>
      </c>
      <c r="B14942" s="49" t="s">
        <v>100</v>
      </c>
      <c r="C14942" s="49" t="s">
        <v>562</v>
      </c>
      <c r="D14942">
        <v>0</v>
      </c>
    </row>
    <row r="14943" spans="1:4" hidden="1">
      <c r="A14943" s="49" t="s">
        <v>52</v>
      </c>
      <c r="B14943" s="49" t="s">
        <v>100</v>
      </c>
      <c r="C14943" s="49" t="s">
        <v>563</v>
      </c>
      <c r="D14943">
        <v>0</v>
      </c>
    </row>
    <row r="14944" spans="1:4" hidden="1">
      <c r="A14944" s="49" t="s">
        <v>52</v>
      </c>
      <c r="B14944" s="49" t="s">
        <v>100</v>
      </c>
      <c r="C14944" s="49" t="s">
        <v>561</v>
      </c>
      <c r="D14944">
        <v>0</v>
      </c>
    </row>
    <row r="14945" spans="1:4" hidden="1">
      <c r="A14945" s="49" t="s">
        <v>52</v>
      </c>
      <c r="B14945" s="49" t="s">
        <v>100</v>
      </c>
      <c r="C14945" s="49" t="s">
        <v>564</v>
      </c>
      <c r="D14945">
        <v>0</v>
      </c>
    </row>
    <row r="14946" spans="1:4" hidden="1">
      <c r="A14946" s="49" t="s">
        <v>52</v>
      </c>
      <c r="B14946" s="49" t="s">
        <v>100</v>
      </c>
      <c r="C14946" s="49" t="s">
        <v>265</v>
      </c>
      <c r="D14946">
        <v>0</v>
      </c>
    </row>
    <row r="14947" spans="1:4" hidden="1">
      <c r="A14947" s="49" t="s">
        <v>52</v>
      </c>
      <c r="B14947" s="49" t="s">
        <v>100</v>
      </c>
      <c r="C14947" s="49" t="s">
        <v>565</v>
      </c>
      <c r="D14947">
        <v>0</v>
      </c>
    </row>
    <row r="14948" spans="1:4" hidden="1">
      <c r="A14948" s="49" t="s">
        <v>52</v>
      </c>
      <c r="B14948" s="49" t="s">
        <v>100</v>
      </c>
      <c r="C14948" s="49" t="s">
        <v>566</v>
      </c>
      <c r="D14948">
        <v>0</v>
      </c>
    </row>
    <row r="14949" spans="1:4" hidden="1">
      <c r="A14949" s="49" t="s">
        <v>52</v>
      </c>
      <c r="B14949" s="49" t="s">
        <v>100</v>
      </c>
      <c r="C14949" s="49" t="s">
        <v>567</v>
      </c>
      <c r="D14949">
        <v>0</v>
      </c>
    </row>
    <row r="14950" spans="1:4" hidden="1">
      <c r="A14950" s="49" t="s">
        <v>52</v>
      </c>
      <c r="B14950" s="49" t="s">
        <v>100</v>
      </c>
      <c r="C14950" s="49" t="s">
        <v>568</v>
      </c>
      <c r="D14950">
        <v>0</v>
      </c>
    </row>
    <row r="14951" spans="1:4" hidden="1">
      <c r="A14951" s="49" t="s">
        <v>52</v>
      </c>
      <c r="B14951" s="49" t="s">
        <v>100</v>
      </c>
      <c r="C14951" s="49" t="s">
        <v>569</v>
      </c>
      <c r="D14951">
        <v>0</v>
      </c>
    </row>
    <row r="14952" spans="1:4" hidden="1">
      <c r="A14952" s="49" t="s">
        <v>52</v>
      </c>
      <c r="B14952" s="49" t="s">
        <v>100</v>
      </c>
      <c r="C14952" s="49" t="s">
        <v>570</v>
      </c>
      <c r="D14952">
        <v>0</v>
      </c>
    </row>
    <row r="14953" spans="1:4" hidden="1">
      <c r="A14953" s="49" t="s">
        <v>52</v>
      </c>
      <c r="B14953" s="49" t="s">
        <v>100</v>
      </c>
      <c r="C14953" s="49" t="s">
        <v>571</v>
      </c>
      <c r="D14953">
        <v>0</v>
      </c>
    </row>
    <row r="14954" spans="1:4" hidden="1">
      <c r="A14954" s="49" t="s">
        <v>52</v>
      </c>
      <c r="B14954" s="49" t="s">
        <v>101</v>
      </c>
      <c r="C14954" s="49" t="s">
        <v>562</v>
      </c>
      <c r="D14954">
        <v>0</v>
      </c>
    </row>
    <row r="14955" spans="1:4" hidden="1">
      <c r="A14955" s="49" t="s">
        <v>52</v>
      </c>
      <c r="B14955" s="49" t="s">
        <v>101</v>
      </c>
      <c r="C14955" s="49" t="s">
        <v>563</v>
      </c>
      <c r="D14955">
        <v>0</v>
      </c>
    </row>
    <row r="14956" spans="1:4" hidden="1">
      <c r="A14956" s="49" t="s">
        <v>52</v>
      </c>
      <c r="B14956" s="49" t="s">
        <v>101</v>
      </c>
      <c r="C14956" s="49" t="s">
        <v>561</v>
      </c>
      <c r="D14956">
        <v>0</v>
      </c>
    </row>
    <row r="14957" spans="1:4" hidden="1">
      <c r="A14957" s="49" t="s">
        <v>52</v>
      </c>
      <c r="B14957" s="49" t="s">
        <v>101</v>
      </c>
      <c r="C14957" s="49" t="s">
        <v>564</v>
      </c>
      <c r="D14957">
        <v>0</v>
      </c>
    </row>
    <row r="14958" spans="1:4" hidden="1">
      <c r="A14958" s="49" t="s">
        <v>52</v>
      </c>
      <c r="B14958" s="49" t="s">
        <v>101</v>
      </c>
      <c r="C14958" s="49" t="s">
        <v>265</v>
      </c>
      <c r="D14958">
        <v>0</v>
      </c>
    </row>
    <row r="14959" spans="1:4" hidden="1">
      <c r="A14959" s="49" t="s">
        <v>52</v>
      </c>
      <c r="B14959" s="49" t="s">
        <v>101</v>
      </c>
      <c r="C14959" s="49" t="s">
        <v>565</v>
      </c>
      <c r="D14959">
        <v>0</v>
      </c>
    </row>
    <row r="14960" spans="1:4" hidden="1">
      <c r="A14960" s="49" t="s">
        <v>52</v>
      </c>
      <c r="B14960" s="49" t="s">
        <v>101</v>
      </c>
      <c r="C14960" s="49" t="s">
        <v>566</v>
      </c>
      <c r="D14960">
        <v>0</v>
      </c>
    </row>
    <row r="14961" spans="1:4" hidden="1">
      <c r="A14961" s="49" t="s">
        <v>52</v>
      </c>
      <c r="B14961" s="49" t="s">
        <v>101</v>
      </c>
      <c r="C14961" s="49" t="s">
        <v>567</v>
      </c>
      <c r="D14961">
        <v>0</v>
      </c>
    </row>
    <row r="14962" spans="1:4" hidden="1">
      <c r="A14962" s="49" t="s">
        <v>52</v>
      </c>
      <c r="B14962" s="49" t="s">
        <v>101</v>
      </c>
      <c r="C14962" s="49" t="s">
        <v>568</v>
      </c>
      <c r="D14962">
        <v>0</v>
      </c>
    </row>
    <row r="14963" spans="1:4" hidden="1">
      <c r="A14963" s="49" t="s">
        <v>52</v>
      </c>
      <c r="B14963" s="49" t="s">
        <v>101</v>
      </c>
      <c r="C14963" s="49" t="s">
        <v>569</v>
      </c>
      <c r="D14963">
        <v>0</v>
      </c>
    </row>
    <row r="14964" spans="1:4" hidden="1">
      <c r="A14964" s="49" t="s">
        <v>52</v>
      </c>
      <c r="B14964" s="49" t="s">
        <v>101</v>
      </c>
      <c r="C14964" s="49" t="s">
        <v>570</v>
      </c>
      <c r="D14964">
        <v>0</v>
      </c>
    </row>
    <row r="14965" spans="1:4" hidden="1">
      <c r="A14965" s="49" t="s">
        <v>52</v>
      </c>
      <c r="B14965" s="49" t="s">
        <v>101</v>
      </c>
      <c r="C14965" s="49" t="s">
        <v>571</v>
      </c>
      <c r="D14965">
        <v>0</v>
      </c>
    </row>
    <row r="14966" spans="1:4" hidden="1">
      <c r="A14966" s="49" t="s">
        <v>52</v>
      </c>
      <c r="B14966" s="49" t="s">
        <v>13</v>
      </c>
      <c r="C14966" s="49" t="s">
        <v>562</v>
      </c>
      <c r="D14966">
        <v>0</v>
      </c>
    </row>
    <row r="14967" spans="1:4" hidden="1">
      <c r="A14967" s="49" t="s">
        <v>52</v>
      </c>
      <c r="B14967" s="49" t="s">
        <v>13</v>
      </c>
      <c r="C14967" s="49" t="s">
        <v>563</v>
      </c>
      <c r="D14967">
        <v>0</v>
      </c>
    </row>
    <row r="14968" spans="1:4" hidden="1">
      <c r="A14968" s="49" t="s">
        <v>52</v>
      </c>
      <c r="B14968" s="49" t="s">
        <v>13</v>
      </c>
      <c r="C14968" s="49" t="s">
        <v>561</v>
      </c>
      <c r="D14968">
        <v>0</v>
      </c>
    </row>
    <row r="14969" spans="1:4" hidden="1">
      <c r="A14969" s="49" t="s">
        <v>52</v>
      </c>
      <c r="B14969" s="49" t="s">
        <v>13</v>
      </c>
      <c r="C14969" s="49" t="s">
        <v>564</v>
      </c>
      <c r="D14969">
        <v>0</v>
      </c>
    </row>
    <row r="14970" spans="1:4" hidden="1">
      <c r="A14970" s="49" t="s">
        <v>52</v>
      </c>
      <c r="B14970" s="49" t="s">
        <v>13</v>
      </c>
      <c r="C14970" s="49" t="s">
        <v>265</v>
      </c>
      <c r="D14970">
        <v>0</v>
      </c>
    </row>
    <row r="14971" spans="1:4" hidden="1">
      <c r="A14971" s="49" t="s">
        <v>52</v>
      </c>
      <c r="B14971" s="49" t="s">
        <v>13</v>
      </c>
      <c r="C14971" s="49" t="s">
        <v>565</v>
      </c>
      <c r="D14971">
        <v>0</v>
      </c>
    </row>
    <row r="14972" spans="1:4" hidden="1">
      <c r="A14972" s="49" t="s">
        <v>52</v>
      </c>
      <c r="B14972" s="49" t="s">
        <v>13</v>
      </c>
      <c r="C14972" s="49" t="s">
        <v>566</v>
      </c>
      <c r="D14972">
        <v>0</v>
      </c>
    </row>
    <row r="14973" spans="1:4" hidden="1">
      <c r="A14973" s="49" t="s">
        <v>52</v>
      </c>
      <c r="B14973" s="49" t="s">
        <v>13</v>
      </c>
      <c r="C14973" s="49" t="s">
        <v>567</v>
      </c>
      <c r="D14973">
        <v>0</v>
      </c>
    </row>
    <row r="14974" spans="1:4" hidden="1">
      <c r="A14974" s="49" t="s">
        <v>52</v>
      </c>
      <c r="B14974" s="49" t="s">
        <v>13</v>
      </c>
      <c r="C14974" s="49" t="s">
        <v>568</v>
      </c>
      <c r="D14974">
        <v>0</v>
      </c>
    </row>
    <row r="14975" spans="1:4" hidden="1">
      <c r="A14975" s="49" t="s">
        <v>52</v>
      </c>
      <c r="B14975" s="49" t="s">
        <v>13</v>
      </c>
      <c r="C14975" s="49" t="s">
        <v>569</v>
      </c>
      <c r="D14975">
        <v>0</v>
      </c>
    </row>
    <row r="14976" spans="1:4" hidden="1">
      <c r="A14976" s="49" t="s">
        <v>52</v>
      </c>
      <c r="B14976" s="49" t="s">
        <v>13</v>
      </c>
      <c r="C14976" s="49" t="s">
        <v>570</v>
      </c>
      <c r="D14976">
        <v>0</v>
      </c>
    </row>
    <row r="14977" spans="1:4" hidden="1">
      <c r="A14977" s="49" t="s">
        <v>52</v>
      </c>
      <c r="B14977" s="49" t="s">
        <v>13</v>
      </c>
      <c r="C14977" s="49" t="s">
        <v>571</v>
      </c>
      <c r="D14977">
        <v>0</v>
      </c>
    </row>
    <row r="14978" spans="1:4" hidden="1">
      <c r="A14978" s="49" t="s">
        <v>52</v>
      </c>
      <c r="B14978" s="49" t="s">
        <v>102</v>
      </c>
      <c r="C14978" s="49" t="s">
        <v>562</v>
      </c>
      <c r="D14978">
        <v>0</v>
      </c>
    </row>
    <row r="14979" spans="1:4" hidden="1">
      <c r="A14979" s="49" t="s">
        <v>52</v>
      </c>
      <c r="B14979" s="49" t="s">
        <v>102</v>
      </c>
      <c r="C14979" s="49" t="s">
        <v>563</v>
      </c>
      <c r="D14979">
        <v>0</v>
      </c>
    </row>
    <row r="14980" spans="1:4" hidden="1">
      <c r="A14980" s="49" t="s">
        <v>52</v>
      </c>
      <c r="B14980" s="49" t="s">
        <v>102</v>
      </c>
      <c r="C14980" s="49" t="s">
        <v>561</v>
      </c>
      <c r="D14980">
        <v>0</v>
      </c>
    </row>
    <row r="14981" spans="1:4" hidden="1">
      <c r="A14981" s="49" t="s">
        <v>52</v>
      </c>
      <c r="B14981" s="49" t="s">
        <v>102</v>
      </c>
      <c r="C14981" s="49" t="s">
        <v>564</v>
      </c>
      <c r="D14981">
        <v>0</v>
      </c>
    </row>
    <row r="14982" spans="1:4" hidden="1">
      <c r="A14982" s="49" t="s">
        <v>52</v>
      </c>
      <c r="B14982" s="49" t="s">
        <v>102</v>
      </c>
      <c r="C14982" s="49" t="s">
        <v>265</v>
      </c>
      <c r="D14982">
        <v>0</v>
      </c>
    </row>
    <row r="14983" spans="1:4" hidden="1">
      <c r="A14983" s="49" t="s">
        <v>52</v>
      </c>
      <c r="B14983" s="49" t="s">
        <v>102</v>
      </c>
      <c r="C14983" s="49" t="s">
        <v>565</v>
      </c>
      <c r="D14983">
        <v>0</v>
      </c>
    </row>
    <row r="14984" spans="1:4" hidden="1">
      <c r="A14984" s="49" t="s">
        <v>52</v>
      </c>
      <c r="B14984" s="49" t="s">
        <v>102</v>
      </c>
      <c r="C14984" s="49" t="s">
        <v>566</v>
      </c>
      <c r="D14984">
        <v>0</v>
      </c>
    </row>
    <row r="14985" spans="1:4" hidden="1">
      <c r="A14985" s="49" t="s">
        <v>52</v>
      </c>
      <c r="B14985" s="49" t="s">
        <v>102</v>
      </c>
      <c r="C14985" s="49" t="s">
        <v>567</v>
      </c>
      <c r="D14985">
        <v>0</v>
      </c>
    </row>
    <row r="14986" spans="1:4" hidden="1">
      <c r="A14986" s="49" t="s">
        <v>52</v>
      </c>
      <c r="B14986" s="49" t="s">
        <v>102</v>
      </c>
      <c r="C14986" s="49" t="s">
        <v>568</v>
      </c>
      <c r="D14986">
        <v>0</v>
      </c>
    </row>
    <row r="14987" spans="1:4" hidden="1">
      <c r="A14987" s="49" t="s">
        <v>52</v>
      </c>
      <c r="B14987" s="49" t="s">
        <v>102</v>
      </c>
      <c r="C14987" s="49" t="s">
        <v>569</v>
      </c>
      <c r="D14987">
        <v>0</v>
      </c>
    </row>
    <row r="14988" spans="1:4" hidden="1">
      <c r="A14988" s="49" t="s">
        <v>52</v>
      </c>
      <c r="B14988" s="49" t="s">
        <v>102</v>
      </c>
      <c r="C14988" s="49" t="s">
        <v>570</v>
      </c>
      <c r="D14988">
        <v>0</v>
      </c>
    </row>
    <row r="14989" spans="1:4" hidden="1">
      <c r="A14989" s="49" t="s">
        <v>52</v>
      </c>
      <c r="B14989" s="49" t="s">
        <v>102</v>
      </c>
      <c r="C14989" s="49" t="s">
        <v>571</v>
      </c>
      <c r="D14989">
        <v>0</v>
      </c>
    </row>
    <row r="14990" spans="1:4" hidden="1">
      <c r="A14990" s="49" t="s">
        <v>52</v>
      </c>
      <c r="B14990" s="49" t="s">
        <v>103</v>
      </c>
      <c r="C14990" s="49" t="s">
        <v>562</v>
      </c>
      <c r="D14990">
        <v>0</v>
      </c>
    </row>
    <row r="14991" spans="1:4" hidden="1">
      <c r="A14991" s="49" t="s">
        <v>52</v>
      </c>
      <c r="B14991" s="49" t="s">
        <v>103</v>
      </c>
      <c r="C14991" s="49" t="s">
        <v>563</v>
      </c>
      <c r="D14991">
        <v>0</v>
      </c>
    </row>
    <row r="14992" spans="1:4" hidden="1">
      <c r="A14992" s="49" t="s">
        <v>52</v>
      </c>
      <c r="B14992" s="49" t="s">
        <v>103</v>
      </c>
      <c r="C14992" s="49" t="s">
        <v>561</v>
      </c>
      <c r="D14992">
        <v>0</v>
      </c>
    </row>
    <row r="14993" spans="1:4" hidden="1">
      <c r="A14993" s="49" t="s">
        <v>52</v>
      </c>
      <c r="B14993" s="49" t="s">
        <v>103</v>
      </c>
      <c r="C14993" s="49" t="s">
        <v>564</v>
      </c>
      <c r="D14993">
        <v>0</v>
      </c>
    </row>
    <row r="14994" spans="1:4" hidden="1">
      <c r="A14994" s="49" t="s">
        <v>52</v>
      </c>
      <c r="B14994" s="49" t="s">
        <v>103</v>
      </c>
      <c r="C14994" s="49" t="s">
        <v>265</v>
      </c>
      <c r="D14994">
        <v>0</v>
      </c>
    </row>
    <row r="14995" spans="1:4" hidden="1">
      <c r="A14995" s="49" t="s">
        <v>52</v>
      </c>
      <c r="B14995" s="49" t="s">
        <v>103</v>
      </c>
      <c r="C14995" s="49" t="s">
        <v>565</v>
      </c>
      <c r="D14995">
        <v>0</v>
      </c>
    </row>
    <row r="14996" spans="1:4" hidden="1">
      <c r="A14996" s="49" t="s">
        <v>52</v>
      </c>
      <c r="B14996" s="49" t="s">
        <v>103</v>
      </c>
      <c r="C14996" s="49" t="s">
        <v>566</v>
      </c>
      <c r="D14996">
        <v>0</v>
      </c>
    </row>
    <row r="14997" spans="1:4" hidden="1">
      <c r="A14997" s="49" t="s">
        <v>52</v>
      </c>
      <c r="B14997" s="49" t="s">
        <v>103</v>
      </c>
      <c r="C14997" s="49" t="s">
        <v>567</v>
      </c>
      <c r="D14997">
        <v>0</v>
      </c>
    </row>
    <row r="14998" spans="1:4" hidden="1">
      <c r="A14998" s="49" t="s">
        <v>52</v>
      </c>
      <c r="B14998" s="49" t="s">
        <v>103</v>
      </c>
      <c r="C14998" s="49" t="s">
        <v>568</v>
      </c>
      <c r="D14998">
        <v>0</v>
      </c>
    </row>
    <row r="14999" spans="1:4" hidden="1">
      <c r="A14999" s="49" t="s">
        <v>52</v>
      </c>
      <c r="B14999" s="49" t="s">
        <v>103</v>
      </c>
      <c r="C14999" s="49" t="s">
        <v>569</v>
      </c>
      <c r="D14999">
        <v>0</v>
      </c>
    </row>
    <row r="15000" spans="1:4" hidden="1">
      <c r="A15000" s="49" t="s">
        <v>52</v>
      </c>
      <c r="B15000" s="49" t="s">
        <v>103</v>
      </c>
      <c r="C15000" s="49" t="s">
        <v>570</v>
      </c>
      <c r="D15000">
        <v>0</v>
      </c>
    </row>
    <row r="15001" spans="1:4" hidden="1">
      <c r="A15001" s="49" t="s">
        <v>52</v>
      </c>
      <c r="B15001" s="49" t="s">
        <v>103</v>
      </c>
      <c r="C15001" s="49" t="s">
        <v>571</v>
      </c>
      <c r="D15001">
        <v>0</v>
      </c>
    </row>
    <row r="15002" spans="1:4" hidden="1">
      <c r="A15002" s="49" t="s">
        <v>52</v>
      </c>
      <c r="B15002" s="49" t="s">
        <v>104</v>
      </c>
      <c r="C15002" s="49" t="s">
        <v>562</v>
      </c>
      <c r="D15002">
        <v>0</v>
      </c>
    </row>
    <row r="15003" spans="1:4" hidden="1">
      <c r="A15003" s="49" t="s">
        <v>52</v>
      </c>
      <c r="B15003" s="49" t="s">
        <v>104</v>
      </c>
      <c r="C15003" s="49" t="s">
        <v>563</v>
      </c>
      <c r="D15003">
        <v>0</v>
      </c>
    </row>
    <row r="15004" spans="1:4" hidden="1">
      <c r="A15004" s="49" t="s">
        <v>52</v>
      </c>
      <c r="B15004" s="49" t="s">
        <v>104</v>
      </c>
      <c r="C15004" s="49" t="s">
        <v>561</v>
      </c>
      <c r="D15004">
        <v>0</v>
      </c>
    </row>
    <row r="15005" spans="1:4" hidden="1">
      <c r="A15005" s="49" t="s">
        <v>52</v>
      </c>
      <c r="B15005" s="49" t="s">
        <v>104</v>
      </c>
      <c r="C15005" s="49" t="s">
        <v>564</v>
      </c>
      <c r="D15005">
        <v>0</v>
      </c>
    </row>
    <row r="15006" spans="1:4" hidden="1">
      <c r="A15006" s="49" t="s">
        <v>52</v>
      </c>
      <c r="B15006" s="49" t="s">
        <v>104</v>
      </c>
      <c r="C15006" s="49" t="s">
        <v>265</v>
      </c>
      <c r="D15006">
        <v>0</v>
      </c>
    </row>
    <row r="15007" spans="1:4" hidden="1">
      <c r="A15007" s="49" t="s">
        <v>52</v>
      </c>
      <c r="B15007" s="49" t="s">
        <v>104</v>
      </c>
      <c r="C15007" s="49" t="s">
        <v>565</v>
      </c>
      <c r="D15007">
        <v>0</v>
      </c>
    </row>
    <row r="15008" spans="1:4" hidden="1">
      <c r="A15008" s="49" t="s">
        <v>52</v>
      </c>
      <c r="B15008" s="49" t="s">
        <v>104</v>
      </c>
      <c r="C15008" s="49" t="s">
        <v>566</v>
      </c>
      <c r="D15008">
        <v>0</v>
      </c>
    </row>
    <row r="15009" spans="1:4" hidden="1">
      <c r="A15009" s="49" t="s">
        <v>52</v>
      </c>
      <c r="B15009" s="49" t="s">
        <v>104</v>
      </c>
      <c r="C15009" s="49" t="s">
        <v>567</v>
      </c>
      <c r="D15009">
        <v>0</v>
      </c>
    </row>
    <row r="15010" spans="1:4" hidden="1">
      <c r="A15010" s="49" t="s">
        <v>52</v>
      </c>
      <c r="B15010" s="49" t="s">
        <v>104</v>
      </c>
      <c r="C15010" s="49" t="s">
        <v>568</v>
      </c>
      <c r="D15010">
        <v>0</v>
      </c>
    </row>
    <row r="15011" spans="1:4" hidden="1">
      <c r="A15011" s="49" t="s">
        <v>52</v>
      </c>
      <c r="B15011" s="49" t="s">
        <v>104</v>
      </c>
      <c r="C15011" s="49" t="s">
        <v>569</v>
      </c>
      <c r="D15011">
        <v>0</v>
      </c>
    </row>
    <row r="15012" spans="1:4" hidden="1">
      <c r="A15012" s="49" t="s">
        <v>52</v>
      </c>
      <c r="B15012" s="49" t="s">
        <v>104</v>
      </c>
      <c r="C15012" s="49" t="s">
        <v>570</v>
      </c>
      <c r="D15012">
        <v>0</v>
      </c>
    </row>
    <row r="15013" spans="1:4" hidden="1">
      <c r="A15013" s="49" t="s">
        <v>52</v>
      </c>
      <c r="B15013" s="49" t="s">
        <v>104</v>
      </c>
      <c r="C15013" s="49" t="s">
        <v>571</v>
      </c>
      <c r="D15013">
        <v>0</v>
      </c>
    </row>
    <row r="15014" spans="1:4" hidden="1">
      <c r="A15014" s="49" t="s">
        <v>52</v>
      </c>
      <c r="B15014" s="49" t="s">
        <v>34</v>
      </c>
      <c r="C15014" s="49" t="s">
        <v>562</v>
      </c>
      <c r="D15014">
        <v>0</v>
      </c>
    </row>
    <row r="15015" spans="1:4" hidden="1">
      <c r="A15015" s="49" t="s">
        <v>52</v>
      </c>
      <c r="B15015" s="49" t="s">
        <v>34</v>
      </c>
      <c r="C15015" s="49" t="s">
        <v>563</v>
      </c>
      <c r="D15015">
        <v>0</v>
      </c>
    </row>
    <row r="15016" spans="1:4" hidden="1">
      <c r="A15016" s="49" t="s">
        <v>52</v>
      </c>
      <c r="B15016" s="49" t="s">
        <v>34</v>
      </c>
      <c r="C15016" s="49" t="s">
        <v>561</v>
      </c>
      <c r="D15016">
        <v>0</v>
      </c>
    </row>
    <row r="15017" spans="1:4" hidden="1">
      <c r="A15017" s="49" t="s">
        <v>52</v>
      </c>
      <c r="B15017" s="49" t="s">
        <v>34</v>
      </c>
      <c r="C15017" s="49" t="s">
        <v>564</v>
      </c>
      <c r="D15017">
        <v>0</v>
      </c>
    </row>
    <row r="15018" spans="1:4" hidden="1">
      <c r="A15018" s="49" t="s">
        <v>52</v>
      </c>
      <c r="B15018" s="49" t="s">
        <v>34</v>
      </c>
      <c r="C15018" s="49" t="s">
        <v>265</v>
      </c>
      <c r="D15018">
        <v>0</v>
      </c>
    </row>
    <row r="15019" spans="1:4" hidden="1">
      <c r="A15019" s="49" t="s">
        <v>52</v>
      </c>
      <c r="B15019" s="49" t="s">
        <v>34</v>
      </c>
      <c r="C15019" s="49" t="s">
        <v>565</v>
      </c>
      <c r="D15019">
        <v>0</v>
      </c>
    </row>
    <row r="15020" spans="1:4" hidden="1">
      <c r="A15020" s="49" t="s">
        <v>52</v>
      </c>
      <c r="B15020" s="49" t="s">
        <v>34</v>
      </c>
      <c r="C15020" s="49" t="s">
        <v>566</v>
      </c>
      <c r="D15020">
        <v>0</v>
      </c>
    </row>
    <row r="15021" spans="1:4" hidden="1">
      <c r="A15021" s="49" t="s">
        <v>52</v>
      </c>
      <c r="B15021" s="49" t="s">
        <v>34</v>
      </c>
      <c r="C15021" s="49" t="s">
        <v>567</v>
      </c>
      <c r="D15021">
        <v>0</v>
      </c>
    </row>
    <row r="15022" spans="1:4" hidden="1">
      <c r="A15022" s="49" t="s">
        <v>52</v>
      </c>
      <c r="B15022" s="49" t="s">
        <v>34</v>
      </c>
      <c r="C15022" s="49" t="s">
        <v>568</v>
      </c>
      <c r="D15022">
        <v>0</v>
      </c>
    </row>
    <row r="15023" spans="1:4" hidden="1">
      <c r="A15023" s="49" t="s">
        <v>52</v>
      </c>
      <c r="B15023" s="49" t="s">
        <v>34</v>
      </c>
      <c r="C15023" s="49" t="s">
        <v>569</v>
      </c>
      <c r="D15023">
        <v>0</v>
      </c>
    </row>
    <row r="15024" spans="1:4" hidden="1">
      <c r="A15024" s="49" t="s">
        <v>52</v>
      </c>
      <c r="B15024" s="49" t="s">
        <v>34</v>
      </c>
      <c r="C15024" s="49" t="s">
        <v>570</v>
      </c>
      <c r="D15024">
        <v>0</v>
      </c>
    </row>
    <row r="15025" spans="1:4" hidden="1">
      <c r="A15025" s="49" t="s">
        <v>52</v>
      </c>
      <c r="B15025" s="49" t="s">
        <v>34</v>
      </c>
      <c r="C15025" s="49" t="s">
        <v>571</v>
      </c>
      <c r="D15025">
        <v>0</v>
      </c>
    </row>
    <row r="15026" spans="1:4" hidden="1">
      <c r="A15026" s="49" t="s">
        <v>52</v>
      </c>
      <c r="B15026" s="49" t="s">
        <v>59</v>
      </c>
      <c r="C15026" s="49" t="s">
        <v>562</v>
      </c>
      <c r="D15026">
        <v>0</v>
      </c>
    </row>
    <row r="15027" spans="1:4" hidden="1">
      <c r="A15027" s="49" t="s">
        <v>52</v>
      </c>
      <c r="B15027" s="49" t="s">
        <v>59</v>
      </c>
      <c r="C15027" s="49" t="s">
        <v>563</v>
      </c>
      <c r="D15027">
        <v>0</v>
      </c>
    </row>
    <row r="15028" spans="1:4" hidden="1">
      <c r="A15028" s="49" t="s">
        <v>52</v>
      </c>
      <c r="B15028" s="49" t="s">
        <v>59</v>
      </c>
      <c r="C15028" s="49" t="s">
        <v>561</v>
      </c>
      <c r="D15028">
        <v>0</v>
      </c>
    </row>
    <row r="15029" spans="1:4" hidden="1">
      <c r="A15029" s="49" t="s">
        <v>52</v>
      </c>
      <c r="B15029" s="49" t="s">
        <v>59</v>
      </c>
      <c r="C15029" s="49" t="s">
        <v>564</v>
      </c>
      <c r="D15029">
        <v>0</v>
      </c>
    </row>
    <row r="15030" spans="1:4" hidden="1">
      <c r="A15030" s="49" t="s">
        <v>52</v>
      </c>
      <c r="B15030" s="49" t="s">
        <v>59</v>
      </c>
      <c r="C15030" s="49" t="s">
        <v>265</v>
      </c>
      <c r="D15030">
        <v>0</v>
      </c>
    </row>
    <row r="15031" spans="1:4" hidden="1">
      <c r="A15031" s="49" t="s">
        <v>52</v>
      </c>
      <c r="B15031" s="49" t="s">
        <v>59</v>
      </c>
      <c r="C15031" s="49" t="s">
        <v>565</v>
      </c>
      <c r="D15031">
        <v>0</v>
      </c>
    </row>
    <row r="15032" spans="1:4" hidden="1">
      <c r="A15032" s="49" t="s">
        <v>52</v>
      </c>
      <c r="B15032" s="49" t="s">
        <v>59</v>
      </c>
      <c r="C15032" s="49" t="s">
        <v>566</v>
      </c>
      <c r="D15032">
        <v>0</v>
      </c>
    </row>
    <row r="15033" spans="1:4" hidden="1">
      <c r="A15033" s="49" t="s">
        <v>52</v>
      </c>
      <c r="B15033" s="49" t="s">
        <v>59</v>
      </c>
      <c r="C15033" s="49" t="s">
        <v>567</v>
      </c>
      <c r="D15033">
        <v>0</v>
      </c>
    </row>
    <row r="15034" spans="1:4" hidden="1">
      <c r="A15034" s="49" t="s">
        <v>52</v>
      </c>
      <c r="B15034" s="49" t="s">
        <v>59</v>
      </c>
      <c r="C15034" s="49" t="s">
        <v>568</v>
      </c>
      <c r="D15034">
        <v>0</v>
      </c>
    </row>
    <row r="15035" spans="1:4" hidden="1">
      <c r="A15035" s="49" t="s">
        <v>52</v>
      </c>
      <c r="B15035" s="49" t="s">
        <v>59</v>
      </c>
      <c r="C15035" s="49" t="s">
        <v>569</v>
      </c>
      <c r="D15035">
        <v>0</v>
      </c>
    </row>
    <row r="15036" spans="1:4" hidden="1">
      <c r="A15036" s="49" t="s">
        <v>52</v>
      </c>
      <c r="B15036" s="49" t="s">
        <v>59</v>
      </c>
      <c r="C15036" s="49" t="s">
        <v>570</v>
      </c>
      <c r="D15036">
        <v>0</v>
      </c>
    </row>
    <row r="15037" spans="1:4" hidden="1">
      <c r="A15037" s="49" t="s">
        <v>52</v>
      </c>
      <c r="B15037" s="49" t="s">
        <v>59</v>
      </c>
      <c r="C15037" s="49" t="s">
        <v>571</v>
      </c>
      <c r="D15037">
        <v>0</v>
      </c>
    </row>
    <row r="15038" spans="1:4" hidden="1">
      <c r="A15038" s="49" t="s">
        <v>52</v>
      </c>
      <c r="B15038" s="49" t="s">
        <v>105</v>
      </c>
      <c r="C15038" s="49" t="s">
        <v>562</v>
      </c>
      <c r="D15038">
        <v>0</v>
      </c>
    </row>
    <row r="15039" spans="1:4" hidden="1">
      <c r="A15039" s="49" t="s">
        <v>52</v>
      </c>
      <c r="B15039" s="49" t="s">
        <v>105</v>
      </c>
      <c r="C15039" s="49" t="s">
        <v>563</v>
      </c>
      <c r="D15039">
        <v>0</v>
      </c>
    </row>
    <row r="15040" spans="1:4" hidden="1">
      <c r="A15040" s="49" t="s">
        <v>52</v>
      </c>
      <c r="B15040" s="49" t="s">
        <v>105</v>
      </c>
      <c r="C15040" s="49" t="s">
        <v>561</v>
      </c>
      <c r="D15040">
        <v>0</v>
      </c>
    </row>
    <row r="15041" spans="1:4" hidden="1">
      <c r="A15041" s="49" t="s">
        <v>52</v>
      </c>
      <c r="B15041" s="49" t="s">
        <v>105</v>
      </c>
      <c r="C15041" s="49" t="s">
        <v>564</v>
      </c>
      <c r="D15041">
        <v>0</v>
      </c>
    </row>
    <row r="15042" spans="1:4" hidden="1">
      <c r="A15042" s="49" t="s">
        <v>52</v>
      </c>
      <c r="B15042" s="49" t="s">
        <v>105</v>
      </c>
      <c r="C15042" s="49" t="s">
        <v>265</v>
      </c>
      <c r="D15042">
        <v>0</v>
      </c>
    </row>
    <row r="15043" spans="1:4" hidden="1">
      <c r="A15043" s="49" t="s">
        <v>52</v>
      </c>
      <c r="B15043" s="49" t="s">
        <v>105</v>
      </c>
      <c r="C15043" s="49" t="s">
        <v>565</v>
      </c>
      <c r="D15043">
        <v>0</v>
      </c>
    </row>
    <row r="15044" spans="1:4" hidden="1">
      <c r="A15044" s="49" t="s">
        <v>52</v>
      </c>
      <c r="B15044" s="49" t="s">
        <v>105</v>
      </c>
      <c r="C15044" s="49" t="s">
        <v>566</v>
      </c>
      <c r="D15044">
        <v>0</v>
      </c>
    </row>
    <row r="15045" spans="1:4" hidden="1">
      <c r="A15045" s="49" t="s">
        <v>52</v>
      </c>
      <c r="B15045" s="49" t="s">
        <v>105</v>
      </c>
      <c r="C15045" s="49" t="s">
        <v>567</v>
      </c>
      <c r="D15045">
        <v>0</v>
      </c>
    </row>
    <row r="15046" spans="1:4" hidden="1">
      <c r="A15046" s="49" t="s">
        <v>52</v>
      </c>
      <c r="B15046" s="49" t="s">
        <v>105</v>
      </c>
      <c r="C15046" s="49" t="s">
        <v>568</v>
      </c>
      <c r="D15046">
        <v>0</v>
      </c>
    </row>
    <row r="15047" spans="1:4" hidden="1">
      <c r="A15047" s="49" t="s">
        <v>52</v>
      </c>
      <c r="B15047" s="49" t="s">
        <v>105</v>
      </c>
      <c r="C15047" s="49" t="s">
        <v>569</v>
      </c>
      <c r="D15047">
        <v>0</v>
      </c>
    </row>
    <row r="15048" spans="1:4" hidden="1">
      <c r="A15048" s="49" t="s">
        <v>52</v>
      </c>
      <c r="B15048" s="49" t="s">
        <v>105</v>
      </c>
      <c r="C15048" s="49" t="s">
        <v>570</v>
      </c>
      <c r="D15048">
        <v>0</v>
      </c>
    </row>
    <row r="15049" spans="1:4" hidden="1">
      <c r="A15049" s="49" t="s">
        <v>52</v>
      </c>
      <c r="B15049" s="49" t="s">
        <v>105</v>
      </c>
      <c r="C15049" s="49" t="s">
        <v>571</v>
      </c>
      <c r="D15049">
        <v>0</v>
      </c>
    </row>
    <row r="15050" spans="1:4" hidden="1">
      <c r="A15050" s="49" t="s">
        <v>52</v>
      </c>
      <c r="B15050" s="49" t="s">
        <v>106</v>
      </c>
      <c r="C15050" s="49" t="s">
        <v>562</v>
      </c>
      <c r="D15050">
        <v>0</v>
      </c>
    </row>
    <row r="15051" spans="1:4" hidden="1">
      <c r="A15051" s="49" t="s">
        <v>52</v>
      </c>
      <c r="B15051" s="49" t="s">
        <v>106</v>
      </c>
      <c r="C15051" s="49" t="s">
        <v>563</v>
      </c>
      <c r="D15051">
        <v>0</v>
      </c>
    </row>
    <row r="15052" spans="1:4" hidden="1">
      <c r="A15052" s="49" t="s">
        <v>52</v>
      </c>
      <c r="B15052" s="49" t="s">
        <v>106</v>
      </c>
      <c r="C15052" s="49" t="s">
        <v>561</v>
      </c>
      <c r="D15052">
        <v>0</v>
      </c>
    </row>
    <row r="15053" spans="1:4" hidden="1">
      <c r="A15053" s="49" t="s">
        <v>52</v>
      </c>
      <c r="B15053" s="49" t="s">
        <v>106</v>
      </c>
      <c r="C15053" s="49" t="s">
        <v>564</v>
      </c>
      <c r="D15053">
        <v>0</v>
      </c>
    </row>
    <row r="15054" spans="1:4" hidden="1">
      <c r="A15054" s="49" t="s">
        <v>52</v>
      </c>
      <c r="B15054" s="49" t="s">
        <v>106</v>
      </c>
      <c r="C15054" s="49" t="s">
        <v>265</v>
      </c>
      <c r="D15054">
        <v>0</v>
      </c>
    </row>
    <row r="15055" spans="1:4" hidden="1">
      <c r="A15055" s="49" t="s">
        <v>52</v>
      </c>
      <c r="B15055" s="49" t="s">
        <v>106</v>
      </c>
      <c r="C15055" s="49" t="s">
        <v>565</v>
      </c>
      <c r="D15055">
        <v>0</v>
      </c>
    </row>
    <row r="15056" spans="1:4" hidden="1">
      <c r="A15056" s="49" t="s">
        <v>52</v>
      </c>
      <c r="B15056" s="49" t="s">
        <v>106</v>
      </c>
      <c r="C15056" s="49" t="s">
        <v>566</v>
      </c>
      <c r="D15056">
        <v>0</v>
      </c>
    </row>
    <row r="15057" spans="1:4" hidden="1">
      <c r="A15057" s="49" t="s">
        <v>52</v>
      </c>
      <c r="B15057" s="49" t="s">
        <v>106</v>
      </c>
      <c r="C15057" s="49" t="s">
        <v>567</v>
      </c>
      <c r="D15057">
        <v>0</v>
      </c>
    </row>
    <row r="15058" spans="1:4" hidden="1">
      <c r="A15058" s="49" t="s">
        <v>52</v>
      </c>
      <c r="B15058" s="49" t="s">
        <v>106</v>
      </c>
      <c r="C15058" s="49" t="s">
        <v>568</v>
      </c>
      <c r="D15058">
        <v>0</v>
      </c>
    </row>
    <row r="15059" spans="1:4" hidden="1">
      <c r="A15059" s="49" t="s">
        <v>52</v>
      </c>
      <c r="B15059" s="49" t="s">
        <v>106</v>
      </c>
      <c r="C15059" s="49" t="s">
        <v>569</v>
      </c>
      <c r="D15059">
        <v>0</v>
      </c>
    </row>
    <row r="15060" spans="1:4" hidden="1">
      <c r="A15060" s="49" t="s">
        <v>52</v>
      </c>
      <c r="B15060" s="49" t="s">
        <v>106</v>
      </c>
      <c r="C15060" s="49" t="s">
        <v>570</v>
      </c>
      <c r="D15060">
        <v>0</v>
      </c>
    </row>
    <row r="15061" spans="1:4" hidden="1">
      <c r="A15061" s="49" t="s">
        <v>52</v>
      </c>
      <c r="B15061" s="49" t="s">
        <v>106</v>
      </c>
      <c r="C15061" s="49" t="s">
        <v>571</v>
      </c>
      <c r="D15061">
        <v>0</v>
      </c>
    </row>
    <row r="15062" spans="1:4" hidden="1">
      <c r="A15062" s="49" t="s">
        <v>52</v>
      </c>
      <c r="B15062" s="49" t="s">
        <v>107</v>
      </c>
      <c r="C15062" s="49" t="s">
        <v>562</v>
      </c>
      <c r="D15062">
        <v>0</v>
      </c>
    </row>
    <row r="15063" spans="1:4" hidden="1">
      <c r="A15063" s="49" t="s">
        <v>52</v>
      </c>
      <c r="B15063" s="49" t="s">
        <v>107</v>
      </c>
      <c r="C15063" s="49" t="s">
        <v>563</v>
      </c>
      <c r="D15063">
        <v>0</v>
      </c>
    </row>
    <row r="15064" spans="1:4" hidden="1">
      <c r="A15064" s="49" t="s">
        <v>52</v>
      </c>
      <c r="B15064" s="49" t="s">
        <v>107</v>
      </c>
      <c r="C15064" s="49" t="s">
        <v>561</v>
      </c>
      <c r="D15064">
        <v>0</v>
      </c>
    </row>
    <row r="15065" spans="1:4" hidden="1">
      <c r="A15065" s="49" t="s">
        <v>52</v>
      </c>
      <c r="B15065" s="49" t="s">
        <v>107</v>
      </c>
      <c r="C15065" s="49" t="s">
        <v>564</v>
      </c>
      <c r="D15065">
        <v>0</v>
      </c>
    </row>
    <row r="15066" spans="1:4" hidden="1">
      <c r="A15066" s="49" t="s">
        <v>52</v>
      </c>
      <c r="B15066" s="49" t="s">
        <v>107</v>
      </c>
      <c r="C15066" s="49" t="s">
        <v>265</v>
      </c>
      <c r="D15066">
        <v>0</v>
      </c>
    </row>
    <row r="15067" spans="1:4" hidden="1">
      <c r="A15067" s="49" t="s">
        <v>52</v>
      </c>
      <c r="B15067" s="49" t="s">
        <v>107</v>
      </c>
      <c r="C15067" s="49" t="s">
        <v>565</v>
      </c>
      <c r="D15067">
        <v>0</v>
      </c>
    </row>
    <row r="15068" spans="1:4" hidden="1">
      <c r="A15068" s="49" t="s">
        <v>52</v>
      </c>
      <c r="B15068" s="49" t="s">
        <v>107</v>
      </c>
      <c r="C15068" s="49" t="s">
        <v>566</v>
      </c>
      <c r="D15068">
        <v>0</v>
      </c>
    </row>
    <row r="15069" spans="1:4" hidden="1">
      <c r="A15069" s="49" t="s">
        <v>52</v>
      </c>
      <c r="B15069" s="49" t="s">
        <v>107</v>
      </c>
      <c r="C15069" s="49" t="s">
        <v>567</v>
      </c>
      <c r="D15069">
        <v>0</v>
      </c>
    </row>
    <row r="15070" spans="1:4" hidden="1">
      <c r="A15070" s="49" t="s">
        <v>52</v>
      </c>
      <c r="B15070" s="49" t="s">
        <v>107</v>
      </c>
      <c r="C15070" s="49" t="s">
        <v>568</v>
      </c>
      <c r="D15070">
        <v>0</v>
      </c>
    </row>
    <row r="15071" spans="1:4" hidden="1">
      <c r="A15071" s="49" t="s">
        <v>52</v>
      </c>
      <c r="B15071" s="49" t="s">
        <v>107</v>
      </c>
      <c r="C15071" s="49" t="s">
        <v>569</v>
      </c>
      <c r="D15071">
        <v>0</v>
      </c>
    </row>
    <row r="15072" spans="1:4" hidden="1">
      <c r="A15072" s="49" t="s">
        <v>52</v>
      </c>
      <c r="B15072" s="49" t="s">
        <v>107</v>
      </c>
      <c r="C15072" s="49" t="s">
        <v>570</v>
      </c>
      <c r="D15072">
        <v>0</v>
      </c>
    </row>
    <row r="15073" spans="1:4" hidden="1">
      <c r="A15073" s="49" t="s">
        <v>52</v>
      </c>
      <c r="B15073" s="49" t="s">
        <v>107</v>
      </c>
      <c r="C15073" s="49" t="s">
        <v>571</v>
      </c>
      <c r="D15073">
        <v>0</v>
      </c>
    </row>
    <row r="15074" spans="1:4" hidden="1">
      <c r="A15074" s="49" t="s">
        <v>52</v>
      </c>
      <c r="B15074" s="49" t="s">
        <v>108</v>
      </c>
      <c r="C15074" s="49" t="s">
        <v>562</v>
      </c>
      <c r="D15074">
        <v>0</v>
      </c>
    </row>
    <row r="15075" spans="1:4" hidden="1">
      <c r="A15075" s="49" t="s">
        <v>52</v>
      </c>
      <c r="B15075" s="49" t="s">
        <v>108</v>
      </c>
      <c r="C15075" s="49" t="s">
        <v>563</v>
      </c>
      <c r="D15075">
        <v>0</v>
      </c>
    </row>
    <row r="15076" spans="1:4" hidden="1">
      <c r="A15076" s="49" t="s">
        <v>52</v>
      </c>
      <c r="B15076" s="49" t="s">
        <v>108</v>
      </c>
      <c r="C15076" s="49" t="s">
        <v>561</v>
      </c>
      <c r="D15076">
        <v>0</v>
      </c>
    </row>
    <row r="15077" spans="1:4" hidden="1">
      <c r="A15077" s="49" t="s">
        <v>52</v>
      </c>
      <c r="B15077" s="49" t="s">
        <v>108</v>
      </c>
      <c r="C15077" s="49" t="s">
        <v>564</v>
      </c>
      <c r="D15077">
        <v>0</v>
      </c>
    </row>
    <row r="15078" spans="1:4" hidden="1">
      <c r="A15078" s="49" t="s">
        <v>52</v>
      </c>
      <c r="B15078" s="49" t="s">
        <v>108</v>
      </c>
      <c r="C15078" s="49" t="s">
        <v>265</v>
      </c>
      <c r="D15078">
        <v>0</v>
      </c>
    </row>
    <row r="15079" spans="1:4" hidden="1">
      <c r="A15079" s="49" t="s">
        <v>52</v>
      </c>
      <c r="B15079" s="49" t="s">
        <v>108</v>
      </c>
      <c r="C15079" s="49" t="s">
        <v>565</v>
      </c>
      <c r="D15079">
        <v>0</v>
      </c>
    </row>
    <row r="15080" spans="1:4" hidden="1">
      <c r="A15080" s="49" t="s">
        <v>52</v>
      </c>
      <c r="B15080" s="49" t="s">
        <v>108</v>
      </c>
      <c r="C15080" s="49" t="s">
        <v>566</v>
      </c>
      <c r="D15080">
        <v>0</v>
      </c>
    </row>
    <row r="15081" spans="1:4" hidden="1">
      <c r="A15081" s="49" t="s">
        <v>52</v>
      </c>
      <c r="B15081" s="49" t="s">
        <v>108</v>
      </c>
      <c r="C15081" s="49" t="s">
        <v>567</v>
      </c>
      <c r="D15081">
        <v>0</v>
      </c>
    </row>
    <row r="15082" spans="1:4" hidden="1">
      <c r="A15082" s="49" t="s">
        <v>52</v>
      </c>
      <c r="B15082" s="49" t="s">
        <v>108</v>
      </c>
      <c r="C15082" s="49" t="s">
        <v>568</v>
      </c>
      <c r="D15082">
        <v>0</v>
      </c>
    </row>
    <row r="15083" spans="1:4" hidden="1">
      <c r="A15083" s="49" t="s">
        <v>52</v>
      </c>
      <c r="B15083" s="49" t="s">
        <v>108</v>
      </c>
      <c r="C15083" s="49" t="s">
        <v>569</v>
      </c>
      <c r="D15083">
        <v>0</v>
      </c>
    </row>
    <row r="15084" spans="1:4" hidden="1">
      <c r="A15084" s="49" t="s">
        <v>52</v>
      </c>
      <c r="B15084" s="49" t="s">
        <v>108</v>
      </c>
      <c r="C15084" s="49" t="s">
        <v>570</v>
      </c>
      <c r="D15084">
        <v>0</v>
      </c>
    </row>
    <row r="15085" spans="1:4" hidden="1">
      <c r="A15085" s="49" t="s">
        <v>52</v>
      </c>
      <c r="B15085" s="49" t="s">
        <v>108</v>
      </c>
      <c r="C15085" s="49" t="s">
        <v>571</v>
      </c>
      <c r="D15085">
        <v>0</v>
      </c>
    </row>
    <row r="15086" spans="1:4" hidden="1">
      <c r="A15086" s="49" t="s">
        <v>52</v>
      </c>
      <c r="B15086" s="49" t="s">
        <v>109</v>
      </c>
      <c r="C15086" s="49" t="s">
        <v>562</v>
      </c>
      <c r="D15086">
        <v>0</v>
      </c>
    </row>
    <row r="15087" spans="1:4" hidden="1">
      <c r="A15087" s="49" t="s">
        <v>52</v>
      </c>
      <c r="B15087" s="49" t="s">
        <v>109</v>
      </c>
      <c r="C15087" s="49" t="s">
        <v>563</v>
      </c>
      <c r="D15087">
        <v>0</v>
      </c>
    </row>
    <row r="15088" spans="1:4" hidden="1">
      <c r="A15088" s="49" t="s">
        <v>52</v>
      </c>
      <c r="B15088" s="49" t="s">
        <v>109</v>
      </c>
      <c r="C15088" s="49" t="s">
        <v>561</v>
      </c>
      <c r="D15088">
        <v>0</v>
      </c>
    </row>
    <row r="15089" spans="1:4" hidden="1">
      <c r="A15089" s="49" t="s">
        <v>52</v>
      </c>
      <c r="B15089" s="49" t="s">
        <v>109</v>
      </c>
      <c r="C15089" s="49" t="s">
        <v>564</v>
      </c>
      <c r="D15089">
        <v>0</v>
      </c>
    </row>
    <row r="15090" spans="1:4" hidden="1">
      <c r="A15090" s="49" t="s">
        <v>52</v>
      </c>
      <c r="B15090" s="49" t="s">
        <v>109</v>
      </c>
      <c r="C15090" s="49" t="s">
        <v>265</v>
      </c>
      <c r="D15090">
        <v>0</v>
      </c>
    </row>
    <row r="15091" spans="1:4" hidden="1">
      <c r="A15091" s="49" t="s">
        <v>52</v>
      </c>
      <c r="B15091" s="49" t="s">
        <v>109</v>
      </c>
      <c r="C15091" s="49" t="s">
        <v>565</v>
      </c>
      <c r="D15091">
        <v>0</v>
      </c>
    </row>
    <row r="15092" spans="1:4" hidden="1">
      <c r="A15092" s="49" t="s">
        <v>52</v>
      </c>
      <c r="B15092" s="49" t="s">
        <v>109</v>
      </c>
      <c r="C15092" s="49" t="s">
        <v>566</v>
      </c>
      <c r="D15092">
        <v>0</v>
      </c>
    </row>
    <row r="15093" spans="1:4" hidden="1">
      <c r="A15093" s="49" t="s">
        <v>52</v>
      </c>
      <c r="B15093" s="49" t="s">
        <v>109</v>
      </c>
      <c r="C15093" s="49" t="s">
        <v>567</v>
      </c>
      <c r="D15093">
        <v>0</v>
      </c>
    </row>
    <row r="15094" spans="1:4" hidden="1">
      <c r="A15094" s="49" t="s">
        <v>52</v>
      </c>
      <c r="B15094" s="49" t="s">
        <v>109</v>
      </c>
      <c r="C15094" s="49" t="s">
        <v>568</v>
      </c>
      <c r="D15094">
        <v>0</v>
      </c>
    </row>
    <row r="15095" spans="1:4" hidden="1">
      <c r="A15095" s="49" t="s">
        <v>52</v>
      </c>
      <c r="B15095" s="49" t="s">
        <v>109</v>
      </c>
      <c r="C15095" s="49" t="s">
        <v>569</v>
      </c>
      <c r="D15095">
        <v>0</v>
      </c>
    </row>
    <row r="15096" spans="1:4" hidden="1">
      <c r="A15096" s="49" t="s">
        <v>52</v>
      </c>
      <c r="B15096" s="49" t="s">
        <v>109</v>
      </c>
      <c r="C15096" s="49" t="s">
        <v>570</v>
      </c>
      <c r="D15096">
        <v>0</v>
      </c>
    </row>
    <row r="15097" spans="1:4" hidden="1">
      <c r="A15097" s="49" t="s">
        <v>52</v>
      </c>
      <c r="B15097" s="49" t="s">
        <v>109</v>
      </c>
      <c r="C15097" s="49" t="s">
        <v>571</v>
      </c>
      <c r="D15097">
        <v>0</v>
      </c>
    </row>
    <row r="15098" spans="1:4" hidden="1">
      <c r="A15098" s="49" t="s">
        <v>52</v>
      </c>
      <c r="B15098" s="49" t="s">
        <v>110</v>
      </c>
      <c r="C15098" s="49" t="s">
        <v>562</v>
      </c>
      <c r="D15098">
        <v>0</v>
      </c>
    </row>
    <row r="15099" spans="1:4" hidden="1">
      <c r="A15099" s="49" t="s">
        <v>52</v>
      </c>
      <c r="B15099" s="49" t="s">
        <v>110</v>
      </c>
      <c r="C15099" s="49" t="s">
        <v>563</v>
      </c>
      <c r="D15099">
        <v>0</v>
      </c>
    </row>
    <row r="15100" spans="1:4" hidden="1">
      <c r="A15100" s="49" t="s">
        <v>52</v>
      </c>
      <c r="B15100" s="49" t="s">
        <v>110</v>
      </c>
      <c r="C15100" s="49" t="s">
        <v>561</v>
      </c>
      <c r="D15100">
        <v>0</v>
      </c>
    </row>
    <row r="15101" spans="1:4" hidden="1">
      <c r="A15101" s="49" t="s">
        <v>52</v>
      </c>
      <c r="B15101" s="49" t="s">
        <v>110</v>
      </c>
      <c r="C15101" s="49" t="s">
        <v>564</v>
      </c>
      <c r="D15101">
        <v>0</v>
      </c>
    </row>
    <row r="15102" spans="1:4" hidden="1">
      <c r="A15102" s="49" t="s">
        <v>52</v>
      </c>
      <c r="B15102" s="49" t="s">
        <v>110</v>
      </c>
      <c r="C15102" s="49" t="s">
        <v>265</v>
      </c>
      <c r="D15102">
        <v>0</v>
      </c>
    </row>
    <row r="15103" spans="1:4" hidden="1">
      <c r="A15103" s="49" t="s">
        <v>52</v>
      </c>
      <c r="B15103" s="49" t="s">
        <v>110</v>
      </c>
      <c r="C15103" s="49" t="s">
        <v>565</v>
      </c>
      <c r="D15103">
        <v>0</v>
      </c>
    </row>
    <row r="15104" spans="1:4" hidden="1">
      <c r="A15104" s="49" t="s">
        <v>52</v>
      </c>
      <c r="B15104" s="49" t="s">
        <v>110</v>
      </c>
      <c r="C15104" s="49" t="s">
        <v>566</v>
      </c>
      <c r="D15104">
        <v>0</v>
      </c>
    </row>
    <row r="15105" spans="1:4" hidden="1">
      <c r="A15105" s="49" t="s">
        <v>52</v>
      </c>
      <c r="B15105" s="49" t="s">
        <v>110</v>
      </c>
      <c r="C15105" s="49" t="s">
        <v>567</v>
      </c>
      <c r="D15105">
        <v>0</v>
      </c>
    </row>
    <row r="15106" spans="1:4" hidden="1">
      <c r="A15106" s="49" t="s">
        <v>52</v>
      </c>
      <c r="B15106" s="49" t="s">
        <v>110</v>
      </c>
      <c r="C15106" s="49" t="s">
        <v>568</v>
      </c>
      <c r="D15106">
        <v>0</v>
      </c>
    </row>
    <row r="15107" spans="1:4" hidden="1">
      <c r="A15107" s="49" t="s">
        <v>52</v>
      </c>
      <c r="B15107" s="49" t="s">
        <v>110</v>
      </c>
      <c r="C15107" s="49" t="s">
        <v>569</v>
      </c>
      <c r="D15107">
        <v>0</v>
      </c>
    </row>
    <row r="15108" spans="1:4" hidden="1">
      <c r="A15108" s="49" t="s">
        <v>52</v>
      </c>
      <c r="B15108" s="49" t="s">
        <v>110</v>
      </c>
      <c r="C15108" s="49" t="s">
        <v>570</v>
      </c>
      <c r="D15108">
        <v>0</v>
      </c>
    </row>
    <row r="15109" spans="1:4" hidden="1">
      <c r="A15109" s="49" t="s">
        <v>52</v>
      </c>
      <c r="B15109" s="49" t="s">
        <v>110</v>
      </c>
      <c r="C15109" s="49" t="s">
        <v>571</v>
      </c>
      <c r="D15109">
        <v>0</v>
      </c>
    </row>
    <row r="15110" spans="1:4" hidden="1">
      <c r="A15110" s="49" t="s">
        <v>52</v>
      </c>
      <c r="B15110" s="49" t="s">
        <v>111</v>
      </c>
      <c r="C15110" s="49" t="s">
        <v>562</v>
      </c>
      <c r="D15110">
        <v>0</v>
      </c>
    </row>
    <row r="15111" spans="1:4" hidden="1">
      <c r="A15111" s="49" t="s">
        <v>52</v>
      </c>
      <c r="B15111" s="49" t="s">
        <v>111</v>
      </c>
      <c r="C15111" s="49" t="s">
        <v>563</v>
      </c>
      <c r="D15111">
        <v>0</v>
      </c>
    </row>
    <row r="15112" spans="1:4" hidden="1">
      <c r="A15112" s="49" t="s">
        <v>52</v>
      </c>
      <c r="B15112" s="49" t="s">
        <v>111</v>
      </c>
      <c r="C15112" s="49" t="s">
        <v>561</v>
      </c>
      <c r="D15112">
        <v>0</v>
      </c>
    </row>
    <row r="15113" spans="1:4" hidden="1">
      <c r="A15113" s="49" t="s">
        <v>52</v>
      </c>
      <c r="B15113" s="49" t="s">
        <v>111</v>
      </c>
      <c r="C15113" s="49" t="s">
        <v>564</v>
      </c>
      <c r="D15113">
        <v>0</v>
      </c>
    </row>
    <row r="15114" spans="1:4" hidden="1">
      <c r="A15114" s="49" t="s">
        <v>52</v>
      </c>
      <c r="B15114" s="49" t="s">
        <v>111</v>
      </c>
      <c r="C15114" s="49" t="s">
        <v>265</v>
      </c>
      <c r="D15114">
        <v>0</v>
      </c>
    </row>
    <row r="15115" spans="1:4" hidden="1">
      <c r="A15115" s="49" t="s">
        <v>52</v>
      </c>
      <c r="B15115" s="49" t="s">
        <v>111</v>
      </c>
      <c r="C15115" s="49" t="s">
        <v>565</v>
      </c>
      <c r="D15115">
        <v>0</v>
      </c>
    </row>
    <row r="15116" spans="1:4" hidden="1">
      <c r="A15116" s="49" t="s">
        <v>52</v>
      </c>
      <c r="B15116" s="49" t="s">
        <v>111</v>
      </c>
      <c r="C15116" s="49" t="s">
        <v>566</v>
      </c>
      <c r="D15116">
        <v>0</v>
      </c>
    </row>
    <row r="15117" spans="1:4" hidden="1">
      <c r="A15117" s="49" t="s">
        <v>52</v>
      </c>
      <c r="B15117" s="49" t="s">
        <v>111</v>
      </c>
      <c r="C15117" s="49" t="s">
        <v>567</v>
      </c>
      <c r="D15117">
        <v>0</v>
      </c>
    </row>
    <row r="15118" spans="1:4" hidden="1">
      <c r="A15118" s="49" t="s">
        <v>52</v>
      </c>
      <c r="B15118" s="49" t="s">
        <v>111</v>
      </c>
      <c r="C15118" s="49" t="s">
        <v>568</v>
      </c>
      <c r="D15118">
        <v>0</v>
      </c>
    </row>
    <row r="15119" spans="1:4" hidden="1">
      <c r="A15119" s="49" t="s">
        <v>52</v>
      </c>
      <c r="B15119" s="49" t="s">
        <v>111</v>
      </c>
      <c r="C15119" s="49" t="s">
        <v>569</v>
      </c>
      <c r="D15119">
        <v>0</v>
      </c>
    </row>
    <row r="15120" spans="1:4" hidden="1">
      <c r="A15120" s="49" t="s">
        <v>52</v>
      </c>
      <c r="B15120" s="49" t="s">
        <v>111</v>
      </c>
      <c r="C15120" s="49" t="s">
        <v>570</v>
      </c>
      <c r="D15120">
        <v>0</v>
      </c>
    </row>
    <row r="15121" spans="1:4" hidden="1">
      <c r="A15121" s="49" t="s">
        <v>52</v>
      </c>
      <c r="B15121" s="49" t="s">
        <v>111</v>
      </c>
      <c r="C15121" s="49" t="s">
        <v>571</v>
      </c>
      <c r="D15121">
        <v>0</v>
      </c>
    </row>
    <row r="15122" spans="1:4" hidden="1">
      <c r="A15122" s="49" t="s">
        <v>52</v>
      </c>
      <c r="B15122" s="49" t="s">
        <v>112</v>
      </c>
      <c r="C15122" s="49" t="s">
        <v>562</v>
      </c>
      <c r="D15122">
        <v>0</v>
      </c>
    </row>
    <row r="15123" spans="1:4" hidden="1">
      <c r="A15123" s="49" t="s">
        <v>52</v>
      </c>
      <c r="B15123" s="49" t="s">
        <v>112</v>
      </c>
      <c r="C15123" s="49" t="s">
        <v>563</v>
      </c>
      <c r="D15123">
        <v>0</v>
      </c>
    </row>
    <row r="15124" spans="1:4" hidden="1">
      <c r="A15124" s="49" t="s">
        <v>52</v>
      </c>
      <c r="B15124" s="49" t="s">
        <v>112</v>
      </c>
      <c r="C15124" s="49" t="s">
        <v>561</v>
      </c>
      <c r="D15124">
        <v>0</v>
      </c>
    </row>
    <row r="15125" spans="1:4" hidden="1">
      <c r="A15125" s="49" t="s">
        <v>52</v>
      </c>
      <c r="B15125" s="49" t="s">
        <v>112</v>
      </c>
      <c r="C15125" s="49" t="s">
        <v>564</v>
      </c>
      <c r="D15125">
        <v>0</v>
      </c>
    </row>
    <row r="15126" spans="1:4" hidden="1">
      <c r="A15126" s="49" t="s">
        <v>52</v>
      </c>
      <c r="B15126" s="49" t="s">
        <v>112</v>
      </c>
      <c r="C15126" s="49" t="s">
        <v>265</v>
      </c>
      <c r="D15126">
        <v>0</v>
      </c>
    </row>
    <row r="15127" spans="1:4" hidden="1">
      <c r="A15127" s="49" t="s">
        <v>52</v>
      </c>
      <c r="B15127" s="49" t="s">
        <v>112</v>
      </c>
      <c r="C15127" s="49" t="s">
        <v>565</v>
      </c>
      <c r="D15127">
        <v>0</v>
      </c>
    </row>
    <row r="15128" spans="1:4" hidden="1">
      <c r="A15128" s="49" t="s">
        <v>52</v>
      </c>
      <c r="B15128" s="49" t="s">
        <v>112</v>
      </c>
      <c r="C15128" s="49" t="s">
        <v>566</v>
      </c>
      <c r="D15128">
        <v>0</v>
      </c>
    </row>
    <row r="15129" spans="1:4" hidden="1">
      <c r="A15129" s="49" t="s">
        <v>52</v>
      </c>
      <c r="B15129" s="49" t="s">
        <v>112</v>
      </c>
      <c r="C15129" s="49" t="s">
        <v>567</v>
      </c>
      <c r="D15129">
        <v>0</v>
      </c>
    </row>
    <row r="15130" spans="1:4" hidden="1">
      <c r="A15130" s="49" t="s">
        <v>52</v>
      </c>
      <c r="B15130" s="49" t="s">
        <v>112</v>
      </c>
      <c r="C15130" s="49" t="s">
        <v>568</v>
      </c>
      <c r="D15130">
        <v>0</v>
      </c>
    </row>
    <row r="15131" spans="1:4" hidden="1">
      <c r="A15131" s="49" t="s">
        <v>52</v>
      </c>
      <c r="B15131" s="49" t="s">
        <v>112</v>
      </c>
      <c r="C15131" s="49" t="s">
        <v>569</v>
      </c>
      <c r="D15131">
        <v>0</v>
      </c>
    </row>
    <row r="15132" spans="1:4" hidden="1">
      <c r="A15132" s="49" t="s">
        <v>52</v>
      </c>
      <c r="B15132" s="49" t="s">
        <v>112</v>
      </c>
      <c r="C15132" s="49" t="s">
        <v>570</v>
      </c>
      <c r="D15132">
        <v>0</v>
      </c>
    </row>
    <row r="15133" spans="1:4" hidden="1">
      <c r="A15133" s="49" t="s">
        <v>52</v>
      </c>
      <c r="B15133" s="49" t="s">
        <v>112</v>
      </c>
      <c r="C15133" s="49" t="s">
        <v>571</v>
      </c>
      <c r="D15133">
        <v>0</v>
      </c>
    </row>
    <row r="15134" spans="1:4" hidden="1">
      <c r="A15134" s="49" t="s">
        <v>52</v>
      </c>
      <c r="B15134" s="49" t="s">
        <v>113</v>
      </c>
      <c r="C15134" s="49" t="s">
        <v>562</v>
      </c>
      <c r="D15134">
        <v>0</v>
      </c>
    </row>
    <row r="15135" spans="1:4" hidden="1">
      <c r="A15135" s="49" t="s">
        <v>52</v>
      </c>
      <c r="B15135" s="49" t="s">
        <v>113</v>
      </c>
      <c r="C15135" s="49" t="s">
        <v>563</v>
      </c>
      <c r="D15135">
        <v>0</v>
      </c>
    </row>
    <row r="15136" spans="1:4" hidden="1">
      <c r="A15136" s="49" t="s">
        <v>52</v>
      </c>
      <c r="B15136" s="49" t="s">
        <v>113</v>
      </c>
      <c r="C15136" s="49" t="s">
        <v>561</v>
      </c>
      <c r="D15136">
        <v>0</v>
      </c>
    </row>
    <row r="15137" spans="1:4" hidden="1">
      <c r="A15137" s="49" t="s">
        <v>52</v>
      </c>
      <c r="B15137" s="49" t="s">
        <v>113</v>
      </c>
      <c r="C15137" s="49" t="s">
        <v>564</v>
      </c>
      <c r="D15137">
        <v>0</v>
      </c>
    </row>
    <row r="15138" spans="1:4" hidden="1">
      <c r="A15138" s="49" t="s">
        <v>52</v>
      </c>
      <c r="B15138" s="49" t="s">
        <v>113</v>
      </c>
      <c r="C15138" s="49" t="s">
        <v>265</v>
      </c>
      <c r="D15138">
        <v>0</v>
      </c>
    </row>
    <row r="15139" spans="1:4" hidden="1">
      <c r="A15139" s="49" t="s">
        <v>52</v>
      </c>
      <c r="B15139" s="49" t="s">
        <v>113</v>
      </c>
      <c r="C15139" s="49" t="s">
        <v>565</v>
      </c>
      <c r="D15139">
        <v>0</v>
      </c>
    </row>
    <row r="15140" spans="1:4" hidden="1">
      <c r="A15140" s="49" t="s">
        <v>52</v>
      </c>
      <c r="B15140" s="49" t="s">
        <v>113</v>
      </c>
      <c r="C15140" s="49" t="s">
        <v>566</v>
      </c>
      <c r="D15140">
        <v>0</v>
      </c>
    </row>
    <row r="15141" spans="1:4" hidden="1">
      <c r="A15141" s="49" t="s">
        <v>52</v>
      </c>
      <c r="B15141" s="49" t="s">
        <v>113</v>
      </c>
      <c r="C15141" s="49" t="s">
        <v>567</v>
      </c>
      <c r="D15141">
        <v>0</v>
      </c>
    </row>
    <row r="15142" spans="1:4" hidden="1">
      <c r="A15142" s="49" t="s">
        <v>52</v>
      </c>
      <c r="B15142" s="49" t="s">
        <v>113</v>
      </c>
      <c r="C15142" s="49" t="s">
        <v>568</v>
      </c>
      <c r="D15142">
        <v>0</v>
      </c>
    </row>
    <row r="15143" spans="1:4" hidden="1">
      <c r="A15143" s="49" t="s">
        <v>52</v>
      </c>
      <c r="B15143" s="49" t="s">
        <v>113</v>
      </c>
      <c r="C15143" s="49" t="s">
        <v>569</v>
      </c>
      <c r="D15143">
        <v>0</v>
      </c>
    </row>
    <row r="15144" spans="1:4" hidden="1">
      <c r="A15144" s="49" t="s">
        <v>52</v>
      </c>
      <c r="B15144" s="49" t="s">
        <v>113</v>
      </c>
      <c r="C15144" s="49" t="s">
        <v>570</v>
      </c>
      <c r="D15144">
        <v>0</v>
      </c>
    </row>
    <row r="15145" spans="1:4" hidden="1">
      <c r="A15145" s="49" t="s">
        <v>52</v>
      </c>
      <c r="B15145" s="49" t="s">
        <v>113</v>
      </c>
      <c r="C15145" s="49" t="s">
        <v>571</v>
      </c>
      <c r="D15145">
        <v>0</v>
      </c>
    </row>
    <row r="15146" spans="1:4" hidden="1">
      <c r="A15146" s="49" t="s">
        <v>52</v>
      </c>
      <c r="B15146" s="49" t="s">
        <v>114</v>
      </c>
      <c r="C15146" s="49" t="s">
        <v>562</v>
      </c>
      <c r="D15146">
        <v>0</v>
      </c>
    </row>
    <row r="15147" spans="1:4" hidden="1">
      <c r="A15147" s="49" t="s">
        <v>52</v>
      </c>
      <c r="B15147" s="49" t="s">
        <v>114</v>
      </c>
      <c r="C15147" s="49" t="s">
        <v>563</v>
      </c>
      <c r="D15147">
        <v>0</v>
      </c>
    </row>
    <row r="15148" spans="1:4" hidden="1">
      <c r="A15148" s="49" t="s">
        <v>52</v>
      </c>
      <c r="B15148" s="49" t="s">
        <v>114</v>
      </c>
      <c r="C15148" s="49" t="s">
        <v>561</v>
      </c>
      <c r="D15148">
        <v>0</v>
      </c>
    </row>
    <row r="15149" spans="1:4" hidden="1">
      <c r="A15149" s="49" t="s">
        <v>52</v>
      </c>
      <c r="B15149" s="49" t="s">
        <v>114</v>
      </c>
      <c r="C15149" s="49" t="s">
        <v>564</v>
      </c>
      <c r="D15149">
        <v>0</v>
      </c>
    </row>
    <row r="15150" spans="1:4" hidden="1">
      <c r="A15150" s="49" t="s">
        <v>52</v>
      </c>
      <c r="B15150" s="49" t="s">
        <v>114</v>
      </c>
      <c r="C15150" s="49" t="s">
        <v>265</v>
      </c>
      <c r="D15150">
        <v>0</v>
      </c>
    </row>
    <row r="15151" spans="1:4" hidden="1">
      <c r="A15151" s="49" t="s">
        <v>52</v>
      </c>
      <c r="B15151" s="49" t="s">
        <v>114</v>
      </c>
      <c r="C15151" s="49" t="s">
        <v>565</v>
      </c>
      <c r="D15151">
        <v>0</v>
      </c>
    </row>
    <row r="15152" spans="1:4" hidden="1">
      <c r="A15152" s="49" t="s">
        <v>52</v>
      </c>
      <c r="B15152" s="49" t="s">
        <v>114</v>
      </c>
      <c r="C15152" s="49" t="s">
        <v>566</v>
      </c>
      <c r="D15152">
        <v>0</v>
      </c>
    </row>
    <row r="15153" spans="1:4" hidden="1">
      <c r="A15153" s="49" t="s">
        <v>52</v>
      </c>
      <c r="B15153" s="49" t="s">
        <v>114</v>
      </c>
      <c r="C15153" s="49" t="s">
        <v>567</v>
      </c>
      <c r="D15153">
        <v>0</v>
      </c>
    </row>
    <row r="15154" spans="1:4" hidden="1">
      <c r="A15154" s="49" t="s">
        <v>52</v>
      </c>
      <c r="B15154" s="49" t="s">
        <v>114</v>
      </c>
      <c r="C15154" s="49" t="s">
        <v>568</v>
      </c>
      <c r="D15154">
        <v>0</v>
      </c>
    </row>
    <row r="15155" spans="1:4" hidden="1">
      <c r="A15155" s="49" t="s">
        <v>52</v>
      </c>
      <c r="B15155" s="49" t="s">
        <v>114</v>
      </c>
      <c r="C15155" s="49" t="s">
        <v>569</v>
      </c>
      <c r="D15155">
        <v>0</v>
      </c>
    </row>
    <row r="15156" spans="1:4" hidden="1">
      <c r="A15156" s="49" t="s">
        <v>52</v>
      </c>
      <c r="B15156" s="49" t="s">
        <v>114</v>
      </c>
      <c r="C15156" s="49" t="s">
        <v>570</v>
      </c>
      <c r="D15156">
        <v>0</v>
      </c>
    </row>
    <row r="15157" spans="1:4" hidden="1">
      <c r="A15157" s="49" t="s">
        <v>52</v>
      </c>
      <c r="B15157" s="49" t="s">
        <v>114</v>
      </c>
      <c r="C15157" s="49" t="s">
        <v>571</v>
      </c>
      <c r="D15157">
        <v>0</v>
      </c>
    </row>
    <row r="15158" spans="1:4" hidden="1">
      <c r="A15158" s="49" t="s">
        <v>52</v>
      </c>
      <c r="B15158" s="49" t="s">
        <v>115</v>
      </c>
      <c r="C15158" s="49" t="s">
        <v>562</v>
      </c>
      <c r="D15158">
        <v>0</v>
      </c>
    </row>
    <row r="15159" spans="1:4" hidden="1">
      <c r="A15159" s="49" t="s">
        <v>52</v>
      </c>
      <c r="B15159" s="49" t="s">
        <v>115</v>
      </c>
      <c r="C15159" s="49" t="s">
        <v>563</v>
      </c>
      <c r="D15159">
        <v>0</v>
      </c>
    </row>
    <row r="15160" spans="1:4" hidden="1">
      <c r="A15160" s="49" t="s">
        <v>52</v>
      </c>
      <c r="B15160" s="49" t="s">
        <v>115</v>
      </c>
      <c r="C15160" s="49" t="s">
        <v>561</v>
      </c>
      <c r="D15160">
        <v>0</v>
      </c>
    </row>
    <row r="15161" spans="1:4" hidden="1">
      <c r="A15161" s="49" t="s">
        <v>52</v>
      </c>
      <c r="B15161" s="49" t="s">
        <v>115</v>
      </c>
      <c r="C15161" s="49" t="s">
        <v>564</v>
      </c>
      <c r="D15161">
        <v>0</v>
      </c>
    </row>
    <row r="15162" spans="1:4" hidden="1">
      <c r="A15162" s="49" t="s">
        <v>52</v>
      </c>
      <c r="B15162" s="49" t="s">
        <v>115</v>
      </c>
      <c r="C15162" s="49" t="s">
        <v>265</v>
      </c>
      <c r="D15162">
        <v>0</v>
      </c>
    </row>
    <row r="15163" spans="1:4" hidden="1">
      <c r="A15163" s="49" t="s">
        <v>52</v>
      </c>
      <c r="B15163" s="49" t="s">
        <v>115</v>
      </c>
      <c r="C15163" s="49" t="s">
        <v>565</v>
      </c>
      <c r="D15163">
        <v>0</v>
      </c>
    </row>
    <row r="15164" spans="1:4" hidden="1">
      <c r="A15164" s="49" t="s">
        <v>52</v>
      </c>
      <c r="B15164" s="49" t="s">
        <v>115</v>
      </c>
      <c r="C15164" s="49" t="s">
        <v>566</v>
      </c>
      <c r="D15164">
        <v>0</v>
      </c>
    </row>
    <row r="15165" spans="1:4" hidden="1">
      <c r="A15165" s="49" t="s">
        <v>52</v>
      </c>
      <c r="B15165" s="49" t="s">
        <v>115</v>
      </c>
      <c r="C15165" s="49" t="s">
        <v>567</v>
      </c>
      <c r="D15165">
        <v>0</v>
      </c>
    </row>
    <row r="15166" spans="1:4" hidden="1">
      <c r="A15166" s="49" t="s">
        <v>52</v>
      </c>
      <c r="B15166" s="49" t="s">
        <v>115</v>
      </c>
      <c r="C15166" s="49" t="s">
        <v>568</v>
      </c>
      <c r="D15166">
        <v>0</v>
      </c>
    </row>
    <row r="15167" spans="1:4" hidden="1">
      <c r="A15167" s="49" t="s">
        <v>52</v>
      </c>
      <c r="B15167" s="49" t="s">
        <v>115</v>
      </c>
      <c r="C15167" s="49" t="s">
        <v>569</v>
      </c>
      <c r="D15167">
        <v>0</v>
      </c>
    </row>
    <row r="15168" spans="1:4" hidden="1">
      <c r="A15168" s="49" t="s">
        <v>52</v>
      </c>
      <c r="B15168" s="49" t="s">
        <v>115</v>
      </c>
      <c r="C15168" s="49" t="s">
        <v>570</v>
      </c>
      <c r="D15168">
        <v>0</v>
      </c>
    </row>
    <row r="15169" spans="1:4" hidden="1">
      <c r="A15169" s="49" t="s">
        <v>52</v>
      </c>
      <c r="B15169" s="49" t="s">
        <v>115</v>
      </c>
      <c r="C15169" s="49" t="s">
        <v>571</v>
      </c>
      <c r="D15169">
        <v>0</v>
      </c>
    </row>
    <row r="15170" spans="1:4" hidden="1">
      <c r="A15170" s="49" t="s">
        <v>52</v>
      </c>
      <c r="B15170" s="49" t="s">
        <v>116</v>
      </c>
      <c r="C15170" s="49" t="s">
        <v>562</v>
      </c>
      <c r="D15170">
        <v>0</v>
      </c>
    </row>
    <row r="15171" spans="1:4" hidden="1">
      <c r="A15171" s="49" t="s">
        <v>52</v>
      </c>
      <c r="B15171" s="49" t="s">
        <v>116</v>
      </c>
      <c r="C15171" s="49" t="s">
        <v>563</v>
      </c>
      <c r="D15171">
        <v>0</v>
      </c>
    </row>
    <row r="15172" spans="1:4" hidden="1">
      <c r="A15172" s="49" t="s">
        <v>52</v>
      </c>
      <c r="B15172" s="49" t="s">
        <v>116</v>
      </c>
      <c r="C15172" s="49" t="s">
        <v>561</v>
      </c>
      <c r="D15172">
        <v>0</v>
      </c>
    </row>
    <row r="15173" spans="1:4" hidden="1">
      <c r="A15173" s="49" t="s">
        <v>52</v>
      </c>
      <c r="B15173" s="49" t="s">
        <v>116</v>
      </c>
      <c r="C15173" s="49" t="s">
        <v>564</v>
      </c>
      <c r="D15173">
        <v>0</v>
      </c>
    </row>
    <row r="15174" spans="1:4" hidden="1">
      <c r="A15174" s="49" t="s">
        <v>52</v>
      </c>
      <c r="B15174" s="49" t="s">
        <v>116</v>
      </c>
      <c r="C15174" s="49" t="s">
        <v>265</v>
      </c>
      <c r="D15174">
        <v>0</v>
      </c>
    </row>
    <row r="15175" spans="1:4" hidden="1">
      <c r="A15175" s="49" t="s">
        <v>52</v>
      </c>
      <c r="B15175" s="49" t="s">
        <v>116</v>
      </c>
      <c r="C15175" s="49" t="s">
        <v>565</v>
      </c>
      <c r="D15175">
        <v>0</v>
      </c>
    </row>
    <row r="15176" spans="1:4" hidden="1">
      <c r="A15176" s="49" t="s">
        <v>52</v>
      </c>
      <c r="B15176" s="49" t="s">
        <v>116</v>
      </c>
      <c r="C15176" s="49" t="s">
        <v>566</v>
      </c>
      <c r="D15176">
        <v>0</v>
      </c>
    </row>
    <row r="15177" spans="1:4" hidden="1">
      <c r="A15177" s="49" t="s">
        <v>52</v>
      </c>
      <c r="B15177" s="49" t="s">
        <v>116</v>
      </c>
      <c r="C15177" s="49" t="s">
        <v>567</v>
      </c>
      <c r="D15177">
        <v>0</v>
      </c>
    </row>
    <row r="15178" spans="1:4" hidden="1">
      <c r="A15178" s="49" t="s">
        <v>52</v>
      </c>
      <c r="B15178" s="49" t="s">
        <v>116</v>
      </c>
      <c r="C15178" s="49" t="s">
        <v>568</v>
      </c>
      <c r="D15178">
        <v>0</v>
      </c>
    </row>
    <row r="15179" spans="1:4" hidden="1">
      <c r="A15179" s="49" t="s">
        <v>52</v>
      </c>
      <c r="B15179" s="49" t="s">
        <v>116</v>
      </c>
      <c r="C15179" s="49" t="s">
        <v>569</v>
      </c>
      <c r="D15179">
        <v>0</v>
      </c>
    </row>
    <row r="15180" spans="1:4" hidden="1">
      <c r="A15180" s="49" t="s">
        <v>52</v>
      </c>
      <c r="B15180" s="49" t="s">
        <v>116</v>
      </c>
      <c r="C15180" s="49" t="s">
        <v>570</v>
      </c>
      <c r="D15180">
        <v>0</v>
      </c>
    </row>
    <row r="15181" spans="1:4" hidden="1">
      <c r="A15181" s="49" t="s">
        <v>52</v>
      </c>
      <c r="B15181" s="49" t="s">
        <v>116</v>
      </c>
      <c r="C15181" s="49" t="s">
        <v>571</v>
      </c>
      <c r="D15181">
        <v>0</v>
      </c>
    </row>
    <row r="15182" spans="1:4" hidden="1">
      <c r="A15182" s="49" t="s">
        <v>52</v>
      </c>
      <c r="B15182" s="49" t="s">
        <v>117</v>
      </c>
      <c r="C15182" s="49" t="s">
        <v>562</v>
      </c>
      <c r="D15182">
        <v>0</v>
      </c>
    </row>
    <row r="15183" spans="1:4" hidden="1">
      <c r="A15183" s="49" t="s">
        <v>52</v>
      </c>
      <c r="B15183" s="49" t="s">
        <v>117</v>
      </c>
      <c r="C15183" s="49" t="s">
        <v>563</v>
      </c>
      <c r="D15183">
        <v>0</v>
      </c>
    </row>
    <row r="15184" spans="1:4" hidden="1">
      <c r="A15184" s="49" t="s">
        <v>52</v>
      </c>
      <c r="B15184" s="49" t="s">
        <v>117</v>
      </c>
      <c r="C15184" s="49" t="s">
        <v>561</v>
      </c>
      <c r="D15184">
        <v>0</v>
      </c>
    </row>
    <row r="15185" spans="1:4" hidden="1">
      <c r="A15185" s="49" t="s">
        <v>52</v>
      </c>
      <c r="B15185" s="49" t="s">
        <v>117</v>
      </c>
      <c r="C15185" s="49" t="s">
        <v>564</v>
      </c>
      <c r="D15185">
        <v>0</v>
      </c>
    </row>
    <row r="15186" spans="1:4" hidden="1">
      <c r="A15186" s="49" t="s">
        <v>52</v>
      </c>
      <c r="B15186" s="49" t="s">
        <v>117</v>
      </c>
      <c r="C15186" s="49" t="s">
        <v>265</v>
      </c>
      <c r="D15186">
        <v>0</v>
      </c>
    </row>
    <row r="15187" spans="1:4" hidden="1">
      <c r="A15187" s="49" t="s">
        <v>52</v>
      </c>
      <c r="B15187" s="49" t="s">
        <v>117</v>
      </c>
      <c r="C15187" s="49" t="s">
        <v>565</v>
      </c>
      <c r="D15187">
        <v>0</v>
      </c>
    </row>
    <row r="15188" spans="1:4" hidden="1">
      <c r="A15188" s="49" t="s">
        <v>52</v>
      </c>
      <c r="B15188" s="49" t="s">
        <v>117</v>
      </c>
      <c r="C15188" s="49" t="s">
        <v>566</v>
      </c>
      <c r="D15188">
        <v>0</v>
      </c>
    </row>
    <row r="15189" spans="1:4" hidden="1">
      <c r="A15189" s="49" t="s">
        <v>52</v>
      </c>
      <c r="B15189" s="49" t="s">
        <v>117</v>
      </c>
      <c r="C15189" s="49" t="s">
        <v>567</v>
      </c>
      <c r="D15189">
        <v>0</v>
      </c>
    </row>
    <row r="15190" spans="1:4" hidden="1">
      <c r="A15190" s="49" t="s">
        <v>52</v>
      </c>
      <c r="B15190" s="49" t="s">
        <v>117</v>
      </c>
      <c r="C15190" s="49" t="s">
        <v>568</v>
      </c>
      <c r="D15190">
        <v>0</v>
      </c>
    </row>
    <row r="15191" spans="1:4" hidden="1">
      <c r="A15191" s="49" t="s">
        <v>52</v>
      </c>
      <c r="B15191" s="49" t="s">
        <v>117</v>
      </c>
      <c r="C15191" s="49" t="s">
        <v>569</v>
      </c>
      <c r="D15191">
        <v>0</v>
      </c>
    </row>
    <row r="15192" spans="1:4" hidden="1">
      <c r="A15192" s="49" t="s">
        <v>52</v>
      </c>
      <c r="B15192" s="49" t="s">
        <v>117</v>
      </c>
      <c r="C15192" s="49" t="s">
        <v>570</v>
      </c>
      <c r="D15192">
        <v>0</v>
      </c>
    </row>
    <row r="15193" spans="1:4" hidden="1">
      <c r="A15193" s="49" t="s">
        <v>52</v>
      </c>
      <c r="B15193" s="49" t="s">
        <v>117</v>
      </c>
      <c r="C15193" s="49" t="s">
        <v>571</v>
      </c>
      <c r="D15193">
        <v>0</v>
      </c>
    </row>
    <row r="15194" spans="1:4" hidden="1">
      <c r="A15194" s="49" t="s">
        <v>52</v>
      </c>
      <c r="B15194" s="49" t="s">
        <v>118</v>
      </c>
      <c r="C15194" s="49" t="s">
        <v>562</v>
      </c>
      <c r="D15194">
        <v>0</v>
      </c>
    </row>
    <row r="15195" spans="1:4" hidden="1">
      <c r="A15195" s="49" t="s">
        <v>52</v>
      </c>
      <c r="B15195" s="49" t="s">
        <v>118</v>
      </c>
      <c r="C15195" s="49" t="s">
        <v>563</v>
      </c>
      <c r="D15195">
        <v>0</v>
      </c>
    </row>
    <row r="15196" spans="1:4" hidden="1">
      <c r="A15196" s="49" t="s">
        <v>52</v>
      </c>
      <c r="B15196" s="49" t="s">
        <v>118</v>
      </c>
      <c r="C15196" s="49" t="s">
        <v>561</v>
      </c>
      <c r="D15196">
        <v>0</v>
      </c>
    </row>
    <row r="15197" spans="1:4" hidden="1">
      <c r="A15197" s="49" t="s">
        <v>52</v>
      </c>
      <c r="B15197" s="49" t="s">
        <v>118</v>
      </c>
      <c r="C15197" s="49" t="s">
        <v>564</v>
      </c>
      <c r="D15197">
        <v>0</v>
      </c>
    </row>
    <row r="15198" spans="1:4" hidden="1">
      <c r="A15198" s="49" t="s">
        <v>52</v>
      </c>
      <c r="B15198" s="49" t="s">
        <v>118</v>
      </c>
      <c r="C15198" s="49" t="s">
        <v>265</v>
      </c>
      <c r="D15198">
        <v>0</v>
      </c>
    </row>
    <row r="15199" spans="1:4" hidden="1">
      <c r="A15199" s="49" t="s">
        <v>52</v>
      </c>
      <c r="B15199" s="49" t="s">
        <v>118</v>
      </c>
      <c r="C15199" s="49" t="s">
        <v>565</v>
      </c>
      <c r="D15199">
        <v>0</v>
      </c>
    </row>
    <row r="15200" spans="1:4" hidden="1">
      <c r="A15200" s="49" t="s">
        <v>52</v>
      </c>
      <c r="B15200" s="49" t="s">
        <v>118</v>
      </c>
      <c r="C15200" s="49" t="s">
        <v>566</v>
      </c>
      <c r="D15200">
        <v>0</v>
      </c>
    </row>
    <row r="15201" spans="1:4" hidden="1">
      <c r="A15201" s="49" t="s">
        <v>52</v>
      </c>
      <c r="B15201" s="49" t="s">
        <v>118</v>
      </c>
      <c r="C15201" s="49" t="s">
        <v>567</v>
      </c>
      <c r="D15201">
        <v>0</v>
      </c>
    </row>
    <row r="15202" spans="1:4" hidden="1">
      <c r="A15202" s="49" t="s">
        <v>52</v>
      </c>
      <c r="B15202" s="49" t="s">
        <v>118</v>
      </c>
      <c r="C15202" s="49" t="s">
        <v>568</v>
      </c>
      <c r="D15202">
        <v>0</v>
      </c>
    </row>
    <row r="15203" spans="1:4" hidden="1">
      <c r="A15203" s="49" t="s">
        <v>52</v>
      </c>
      <c r="B15203" s="49" t="s">
        <v>118</v>
      </c>
      <c r="C15203" s="49" t="s">
        <v>569</v>
      </c>
      <c r="D15203">
        <v>0</v>
      </c>
    </row>
    <row r="15204" spans="1:4" hidden="1">
      <c r="A15204" s="49" t="s">
        <v>52</v>
      </c>
      <c r="B15204" s="49" t="s">
        <v>118</v>
      </c>
      <c r="C15204" s="49" t="s">
        <v>570</v>
      </c>
      <c r="D15204">
        <v>0</v>
      </c>
    </row>
    <row r="15205" spans="1:4" hidden="1">
      <c r="A15205" s="49" t="s">
        <v>52</v>
      </c>
      <c r="B15205" s="49" t="s">
        <v>118</v>
      </c>
      <c r="C15205" s="49" t="s">
        <v>571</v>
      </c>
      <c r="D15205">
        <v>0</v>
      </c>
    </row>
    <row r="15206" spans="1:4" hidden="1">
      <c r="A15206" s="49" t="s">
        <v>52</v>
      </c>
      <c r="B15206" s="49" t="s">
        <v>119</v>
      </c>
      <c r="C15206" s="49" t="s">
        <v>562</v>
      </c>
      <c r="D15206">
        <v>0</v>
      </c>
    </row>
    <row r="15207" spans="1:4" hidden="1">
      <c r="A15207" s="49" t="s">
        <v>52</v>
      </c>
      <c r="B15207" s="49" t="s">
        <v>119</v>
      </c>
      <c r="C15207" s="49" t="s">
        <v>563</v>
      </c>
      <c r="D15207">
        <v>0</v>
      </c>
    </row>
    <row r="15208" spans="1:4" hidden="1">
      <c r="A15208" s="49" t="s">
        <v>52</v>
      </c>
      <c r="B15208" s="49" t="s">
        <v>119</v>
      </c>
      <c r="C15208" s="49" t="s">
        <v>561</v>
      </c>
      <c r="D15208">
        <v>0</v>
      </c>
    </row>
    <row r="15209" spans="1:4" hidden="1">
      <c r="A15209" s="49" t="s">
        <v>52</v>
      </c>
      <c r="B15209" s="49" t="s">
        <v>119</v>
      </c>
      <c r="C15209" s="49" t="s">
        <v>564</v>
      </c>
      <c r="D15209">
        <v>0</v>
      </c>
    </row>
    <row r="15210" spans="1:4" hidden="1">
      <c r="A15210" s="49" t="s">
        <v>52</v>
      </c>
      <c r="B15210" s="49" t="s">
        <v>119</v>
      </c>
      <c r="C15210" s="49" t="s">
        <v>265</v>
      </c>
      <c r="D15210">
        <v>0</v>
      </c>
    </row>
    <row r="15211" spans="1:4" hidden="1">
      <c r="A15211" s="49" t="s">
        <v>52</v>
      </c>
      <c r="B15211" s="49" t="s">
        <v>119</v>
      </c>
      <c r="C15211" s="49" t="s">
        <v>565</v>
      </c>
      <c r="D15211">
        <v>0</v>
      </c>
    </row>
    <row r="15212" spans="1:4" hidden="1">
      <c r="A15212" s="49" t="s">
        <v>52</v>
      </c>
      <c r="B15212" s="49" t="s">
        <v>119</v>
      </c>
      <c r="C15212" s="49" t="s">
        <v>566</v>
      </c>
      <c r="D15212">
        <v>0</v>
      </c>
    </row>
    <row r="15213" spans="1:4" hidden="1">
      <c r="A15213" s="49" t="s">
        <v>52</v>
      </c>
      <c r="B15213" s="49" t="s">
        <v>119</v>
      </c>
      <c r="C15213" s="49" t="s">
        <v>567</v>
      </c>
      <c r="D15213">
        <v>0</v>
      </c>
    </row>
    <row r="15214" spans="1:4" hidden="1">
      <c r="A15214" s="49" t="s">
        <v>52</v>
      </c>
      <c r="B15214" s="49" t="s">
        <v>119</v>
      </c>
      <c r="C15214" s="49" t="s">
        <v>568</v>
      </c>
      <c r="D15214">
        <v>0</v>
      </c>
    </row>
    <row r="15215" spans="1:4" hidden="1">
      <c r="A15215" s="49" t="s">
        <v>52</v>
      </c>
      <c r="B15215" s="49" t="s">
        <v>119</v>
      </c>
      <c r="C15215" s="49" t="s">
        <v>569</v>
      </c>
      <c r="D15215">
        <v>0</v>
      </c>
    </row>
    <row r="15216" spans="1:4" hidden="1">
      <c r="A15216" s="49" t="s">
        <v>52</v>
      </c>
      <c r="B15216" s="49" t="s">
        <v>119</v>
      </c>
      <c r="C15216" s="49" t="s">
        <v>570</v>
      </c>
      <c r="D15216">
        <v>0</v>
      </c>
    </row>
    <row r="15217" spans="1:4" hidden="1">
      <c r="A15217" s="49" t="s">
        <v>52</v>
      </c>
      <c r="B15217" s="49" t="s">
        <v>119</v>
      </c>
      <c r="C15217" s="49" t="s">
        <v>571</v>
      </c>
      <c r="D15217">
        <v>0</v>
      </c>
    </row>
    <row r="15218" spans="1:4" hidden="1">
      <c r="A15218" s="49" t="s">
        <v>52</v>
      </c>
      <c r="B15218" s="49" t="s">
        <v>198</v>
      </c>
      <c r="C15218" s="49" t="s">
        <v>562</v>
      </c>
      <c r="D15218">
        <v>0</v>
      </c>
    </row>
    <row r="15219" spans="1:4" hidden="1">
      <c r="A15219" s="49" t="s">
        <v>52</v>
      </c>
      <c r="B15219" s="49" t="s">
        <v>198</v>
      </c>
      <c r="C15219" s="49" t="s">
        <v>563</v>
      </c>
      <c r="D15219">
        <v>0</v>
      </c>
    </row>
    <row r="15220" spans="1:4" hidden="1">
      <c r="A15220" s="49" t="s">
        <v>52</v>
      </c>
      <c r="B15220" s="49" t="s">
        <v>198</v>
      </c>
      <c r="C15220" s="49" t="s">
        <v>561</v>
      </c>
      <c r="D15220">
        <v>0</v>
      </c>
    </row>
    <row r="15221" spans="1:4" hidden="1">
      <c r="A15221" s="49" t="s">
        <v>52</v>
      </c>
      <c r="B15221" s="49" t="s">
        <v>198</v>
      </c>
      <c r="C15221" s="49" t="s">
        <v>564</v>
      </c>
      <c r="D15221">
        <v>0</v>
      </c>
    </row>
    <row r="15222" spans="1:4" hidden="1">
      <c r="A15222" s="49" t="s">
        <v>52</v>
      </c>
      <c r="B15222" s="49" t="s">
        <v>198</v>
      </c>
      <c r="C15222" s="49" t="s">
        <v>265</v>
      </c>
      <c r="D15222">
        <v>0</v>
      </c>
    </row>
    <row r="15223" spans="1:4" hidden="1">
      <c r="A15223" s="49" t="s">
        <v>52</v>
      </c>
      <c r="B15223" s="49" t="s">
        <v>198</v>
      </c>
      <c r="C15223" s="49" t="s">
        <v>565</v>
      </c>
      <c r="D15223">
        <v>0</v>
      </c>
    </row>
    <row r="15224" spans="1:4" hidden="1">
      <c r="A15224" s="49" t="s">
        <v>52</v>
      </c>
      <c r="B15224" s="49" t="s">
        <v>198</v>
      </c>
      <c r="C15224" s="49" t="s">
        <v>566</v>
      </c>
      <c r="D15224">
        <v>0</v>
      </c>
    </row>
    <row r="15225" spans="1:4" hidden="1">
      <c r="A15225" s="49" t="s">
        <v>52</v>
      </c>
      <c r="B15225" s="49" t="s">
        <v>198</v>
      </c>
      <c r="C15225" s="49" t="s">
        <v>567</v>
      </c>
      <c r="D15225">
        <v>0</v>
      </c>
    </row>
    <row r="15226" spans="1:4" hidden="1">
      <c r="A15226" s="49" t="s">
        <v>52</v>
      </c>
      <c r="B15226" s="49" t="s">
        <v>198</v>
      </c>
      <c r="C15226" s="49" t="s">
        <v>568</v>
      </c>
      <c r="D15226">
        <v>0</v>
      </c>
    </row>
    <row r="15227" spans="1:4" hidden="1">
      <c r="A15227" s="49" t="s">
        <v>52</v>
      </c>
      <c r="B15227" s="49" t="s">
        <v>198</v>
      </c>
      <c r="C15227" s="49" t="s">
        <v>569</v>
      </c>
      <c r="D15227">
        <v>0</v>
      </c>
    </row>
    <row r="15228" spans="1:4" hidden="1">
      <c r="A15228" s="49" t="s">
        <v>52</v>
      </c>
      <c r="B15228" s="49" t="s">
        <v>198</v>
      </c>
      <c r="C15228" s="49" t="s">
        <v>570</v>
      </c>
      <c r="D15228">
        <v>0</v>
      </c>
    </row>
    <row r="15229" spans="1:4" hidden="1">
      <c r="A15229" s="49" t="s">
        <v>52</v>
      </c>
      <c r="B15229" s="49" t="s">
        <v>198</v>
      </c>
      <c r="C15229" s="49" t="s">
        <v>571</v>
      </c>
      <c r="D15229">
        <v>0</v>
      </c>
    </row>
    <row r="15230" spans="1:4" hidden="1">
      <c r="A15230" s="49" t="s">
        <v>52</v>
      </c>
      <c r="B15230" s="49" t="s">
        <v>121</v>
      </c>
      <c r="C15230" s="49" t="s">
        <v>562</v>
      </c>
      <c r="D15230">
        <v>0</v>
      </c>
    </row>
    <row r="15231" spans="1:4" hidden="1">
      <c r="A15231" s="49" t="s">
        <v>52</v>
      </c>
      <c r="B15231" s="49" t="s">
        <v>121</v>
      </c>
      <c r="C15231" s="49" t="s">
        <v>563</v>
      </c>
      <c r="D15231">
        <v>0</v>
      </c>
    </row>
    <row r="15232" spans="1:4" hidden="1">
      <c r="A15232" s="49" t="s">
        <v>52</v>
      </c>
      <c r="B15232" s="49" t="s">
        <v>121</v>
      </c>
      <c r="C15232" s="49" t="s">
        <v>561</v>
      </c>
      <c r="D15232">
        <v>0</v>
      </c>
    </row>
    <row r="15233" spans="1:4" hidden="1">
      <c r="A15233" s="49" t="s">
        <v>52</v>
      </c>
      <c r="B15233" s="49" t="s">
        <v>121</v>
      </c>
      <c r="C15233" s="49" t="s">
        <v>564</v>
      </c>
      <c r="D15233">
        <v>0</v>
      </c>
    </row>
    <row r="15234" spans="1:4" hidden="1">
      <c r="A15234" s="49" t="s">
        <v>52</v>
      </c>
      <c r="B15234" s="49" t="s">
        <v>121</v>
      </c>
      <c r="C15234" s="49" t="s">
        <v>265</v>
      </c>
      <c r="D15234">
        <v>0</v>
      </c>
    </row>
    <row r="15235" spans="1:4" hidden="1">
      <c r="A15235" s="49" t="s">
        <v>52</v>
      </c>
      <c r="B15235" s="49" t="s">
        <v>121</v>
      </c>
      <c r="C15235" s="49" t="s">
        <v>565</v>
      </c>
      <c r="D15235">
        <v>0</v>
      </c>
    </row>
    <row r="15236" spans="1:4" hidden="1">
      <c r="A15236" s="49" t="s">
        <v>52</v>
      </c>
      <c r="B15236" s="49" t="s">
        <v>121</v>
      </c>
      <c r="C15236" s="49" t="s">
        <v>566</v>
      </c>
      <c r="D15236">
        <v>0</v>
      </c>
    </row>
    <row r="15237" spans="1:4" hidden="1">
      <c r="A15237" s="49" t="s">
        <v>52</v>
      </c>
      <c r="B15237" s="49" t="s">
        <v>121</v>
      </c>
      <c r="C15237" s="49" t="s">
        <v>567</v>
      </c>
      <c r="D15237">
        <v>0</v>
      </c>
    </row>
    <row r="15238" spans="1:4" hidden="1">
      <c r="A15238" s="49" t="s">
        <v>52</v>
      </c>
      <c r="B15238" s="49" t="s">
        <v>121</v>
      </c>
      <c r="C15238" s="49" t="s">
        <v>568</v>
      </c>
      <c r="D15238">
        <v>0</v>
      </c>
    </row>
    <row r="15239" spans="1:4" hidden="1">
      <c r="A15239" s="49" t="s">
        <v>52</v>
      </c>
      <c r="B15239" s="49" t="s">
        <v>121</v>
      </c>
      <c r="C15239" s="49" t="s">
        <v>569</v>
      </c>
      <c r="D15239">
        <v>0</v>
      </c>
    </row>
    <row r="15240" spans="1:4" hidden="1">
      <c r="A15240" s="49" t="s">
        <v>52</v>
      </c>
      <c r="B15240" s="49" t="s">
        <v>121</v>
      </c>
      <c r="C15240" s="49" t="s">
        <v>570</v>
      </c>
      <c r="D15240">
        <v>0</v>
      </c>
    </row>
    <row r="15241" spans="1:4" hidden="1">
      <c r="A15241" s="49" t="s">
        <v>52</v>
      </c>
      <c r="B15241" s="49" t="s">
        <v>121</v>
      </c>
      <c r="C15241" s="49" t="s">
        <v>571</v>
      </c>
      <c r="D15241">
        <v>0</v>
      </c>
    </row>
    <row r="15242" spans="1:4" hidden="1">
      <c r="A15242" s="49" t="s">
        <v>52</v>
      </c>
      <c r="B15242" s="49" t="s">
        <v>122</v>
      </c>
      <c r="C15242" s="49" t="s">
        <v>562</v>
      </c>
      <c r="D15242">
        <v>0</v>
      </c>
    </row>
    <row r="15243" spans="1:4" hidden="1">
      <c r="A15243" s="49" t="s">
        <v>52</v>
      </c>
      <c r="B15243" s="49" t="s">
        <v>122</v>
      </c>
      <c r="C15243" s="49" t="s">
        <v>563</v>
      </c>
      <c r="D15243">
        <v>0</v>
      </c>
    </row>
    <row r="15244" spans="1:4" hidden="1">
      <c r="A15244" s="49" t="s">
        <v>52</v>
      </c>
      <c r="B15244" s="49" t="s">
        <v>122</v>
      </c>
      <c r="C15244" s="49" t="s">
        <v>561</v>
      </c>
      <c r="D15244">
        <v>0</v>
      </c>
    </row>
    <row r="15245" spans="1:4" hidden="1">
      <c r="A15245" s="49" t="s">
        <v>52</v>
      </c>
      <c r="B15245" s="49" t="s">
        <v>122</v>
      </c>
      <c r="C15245" s="49" t="s">
        <v>564</v>
      </c>
      <c r="D15245">
        <v>0</v>
      </c>
    </row>
    <row r="15246" spans="1:4" hidden="1">
      <c r="A15246" s="49" t="s">
        <v>52</v>
      </c>
      <c r="B15246" s="49" t="s">
        <v>122</v>
      </c>
      <c r="C15246" s="49" t="s">
        <v>265</v>
      </c>
      <c r="D15246">
        <v>0</v>
      </c>
    </row>
    <row r="15247" spans="1:4" hidden="1">
      <c r="A15247" s="49" t="s">
        <v>52</v>
      </c>
      <c r="B15247" s="49" t="s">
        <v>122</v>
      </c>
      <c r="C15247" s="49" t="s">
        <v>565</v>
      </c>
      <c r="D15247">
        <v>0</v>
      </c>
    </row>
    <row r="15248" spans="1:4" hidden="1">
      <c r="A15248" s="49" t="s">
        <v>52</v>
      </c>
      <c r="B15248" s="49" t="s">
        <v>122</v>
      </c>
      <c r="C15248" s="49" t="s">
        <v>566</v>
      </c>
      <c r="D15248">
        <v>0</v>
      </c>
    </row>
    <row r="15249" spans="1:4" hidden="1">
      <c r="A15249" s="49" t="s">
        <v>52</v>
      </c>
      <c r="B15249" s="49" t="s">
        <v>122</v>
      </c>
      <c r="C15249" s="49" t="s">
        <v>567</v>
      </c>
      <c r="D15249">
        <v>0</v>
      </c>
    </row>
    <row r="15250" spans="1:4" hidden="1">
      <c r="A15250" s="49" t="s">
        <v>52</v>
      </c>
      <c r="B15250" s="49" t="s">
        <v>122</v>
      </c>
      <c r="C15250" s="49" t="s">
        <v>568</v>
      </c>
      <c r="D15250">
        <v>0</v>
      </c>
    </row>
    <row r="15251" spans="1:4" hidden="1">
      <c r="A15251" s="49" t="s">
        <v>52</v>
      </c>
      <c r="B15251" s="49" t="s">
        <v>122</v>
      </c>
      <c r="C15251" s="49" t="s">
        <v>569</v>
      </c>
      <c r="D15251">
        <v>0</v>
      </c>
    </row>
    <row r="15252" spans="1:4" hidden="1">
      <c r="A15252" s="49" t="s">
        <v>52</v>
      </c>
      <c r="B15252" s="49" t="s">
        <v>122</v>
      </c>
      <c r="C15252" s="49" t="s">
        <v>570</v>
      </c>
      <c r="D15252">
        <v>0</v>
      </c>
    </row>
    <row r="15253" spans="1:4" hidden="1">
      <c r="A15253" s="49" t="s">
        <v>52</v>
      </c>
      <c r="B15253" s="49" t="s">
        <v>122</v>
      </c>
      <c r="C15253" s="49" t="s">
        <v>571</v>
      </c>
      <c r="D15253">
        <v>0</v>
      </c>
    </row>
    <row r="15254" spans="1:4" hidden="1">
      <c r="A15254" s="49" t="s">
        <v>52</v>
      </c>
      <c r="B15254" s="49" t="s">
        <v>123</v>
      </c>
      <c r="C15254" s="49" t="s">
        <v>562</v>
      </c>
      <c r="D15254">
        <v>0</v>
      </c>
    </row>
    <row r="15255" spans="1:4" hidden="1">
      <c r="A15255" s="49" t="s">
        <v>52</v>
      </c>
      <c r="B15255" s="49" t="s">
        <v>123</v>
      </c>
      <c r="C15255" s="49" t="s">
        <v>563</v>
      </c>
      <c r="D15255">
        <v>0</v>
      </c>
    </row>
    <row r="15256" spans="1:4" hidden="1">
      <c r="A15256" s="49" t="s">
        <v>52</v>
      </c>
      <c r="B15256" s="49" t="s">
        <v>123</v>
      </c>
      <c r="C15256" s="49" t="s">
        <v>561</v>
      </c>
      <c r="D15256">
        <v>0</v>
      </c>
    </row>
    <row r="15257" spans="1:4" hidden="1">
      <c r="A15257" s="49" t="s">
        <v>52</v>
      </c>
      <c r="B15257" s="49" t="s">
        <v>123</v>
      </c>
      <c r="C15257" s="49" t="s">
        <v>564</v>
      </c>
      <c r="D15257">
        <v>0</v>
      </c>
    </row>
    <row r="15258" spans="1:4" hidden="1">
      <c r="A15258" s="49" t="s">
        <v>52</v>
      </c>
      <c r="B15258" s="49" t="s">
        <v>123</v>
      </c>
      <c r="C15258" s="49" t="s">
        <v>265</v>
      </c>
      <c r="D15258">
        <v>0</v>
      </c>
    </row>
    <row r="15259" spans="1:4" hidden="1">
      <c r="A15259" s="49" t="s">
        <v>52</v>
      </c>
      <c r="B15259" s="49" t="s">
        <v>123</v>
      </c>
      <c r="C15259" s="49" t="s">
        <v>565</v>
      </c>
      <c r="D15259">
        <v>0</v>
      </c>
    </row>
    <row r="15260" spans="1:4" hidden="1">
      <c r="A15260" s="49" t="s">
        <v>52</v>
      </c>
      <c r="B15260" s="49" t="s">
        <v>123</v>
      </c>
      <c r="C15260" s="49" t="s">
        <v>566</v>
      </c>
      <c r="D15260">
        <v>0</v>
      </c>
    </row>
    <row r="15261" spans="1:4" hidden="1">
      <c r="A15261" s="49" t="s">
        <v>52</v>
      </c>
      <c r="B15261" s="49" t="s">
        <v>123</v>
      </c>
      <c r="C15261" s="49" t="s">
        <v>567</v>
      </c>
      <c r="D15261">
        <v>0</v>
      </c>
    </row>
    <row r="15262" spans="1:4" hidden="1">
      <c r="A15262" s="49" t="s">
        <v>52</v>
      </c>
      <c r="B15262" s="49" t="s">
        <v>123</v>
      </c>
      <c r="C15262" s="49" t="s">
        <v>568</v>
      </c>
      <c r="D15262">
        <v>0</v>
      </c>
    </row>
    <row r="15263" spans="1:4" hidden="1">
      <c r="A15263" s="49" t="s">
        <v>52</v>
      </c>
      <c r="B15263" s="49" t="s">
        <v>123</v>
      </c>
      <c r="C15263" s="49" t="s">
        <v>569</v>
      </c>
      <c r="D15263">
        <v>0</v>
      </c>
    </row>
    <row r="15264" spans="1:4" hidden="1">
      <c r="A15264" s="49" t="s">
        <v>52</v>
      </c>
      <c r="B15264" s="49" t="s">
        <v>123</v>
      </c>
      <c r="C15264" s="49" t="s">
        <v>570</v>
      </c>
      <c r="D15264">
        <v>0</v>
      </c>
    </row>
    <row r="15265" spans="1:4" hidden="1">
      <c r="A15265" s="49" t="s">
        <v>52</v>
      </c>
      <c r="B15265" s="49" t="s">
        <v>123</v>
      </c>
      <c r="C15265" s="49" t="s">
        <v>571</v>
      </c>
      <c r="D15265">
        <v>0</v>
      </c>
    </row>
    <row r="15266" spans="1:4" hidden="1">
      <c r="A15266" s="49" t="s">
        <v>28</v>
      </c>
      <c r="B15266" s="49" t="s">
        <v>73</v>
      </c>
      <c r="C15266" s="49" t="s">
        <v>562</v>
      </c>
      <c r="D15266">
        <v>0</v>
      </c>
    </row>
    <row r="15267" spans="1:4" hidden="1">
      <c r="A15267" s="49" t="s">
        <v>28</v>
      </c>
      <c r="B15267" s="49" t="s">
        <v>73</v>
      </c>
      <c r="C15267" s="49" t="s">
        <v>563</v>
      </c>
      <c r="D15267">
        <v>0</v>
      </c>
    </row>
    <row r="15268" spans="1:4" hidden="1">
      <c r="A15268" s="49" t="s">
        <v>28</v>
      </c>
      <c r="B15268" s="49" t="s">
        <v>73</v>
      </c>
      <c r="C15268" s="49" t="s">
        <v>561</v>
      </c>
      <c r="D15268">
        <v>0</v>
      </c>
    </row>
    <row r="15269" spans="1:4" hidden="1">
      <c r="A15269" s="49" t="s">
        <v>28</v>
      </c>
      <c r="B15269" s="49" t="s">
        <v>73</v>
      </c>
      <c r="C15269" s="49" t="s">
        <v>564</v>
      </c>
      <c r="D15269">
        <v>0</v>
      </c>
    </row>
    <row r="15270" spans="1:4" hidden="1">
      <c r="A15270" s="49" t="s">
        <v>28</v>
      </c>
      <c r="B15270" s="49" t="s">
        <v>73</v>
      </c>
      <c r="C15270" s="49" t="s">
        <v>265</v>
      </c>
      <c r="D15270">
        <v>0</v>
      </c>
    </row>
    <row r="15271" spans="1:4" hidden="1">
      <c r="A15271" s="49" t="s">
        <v>28</v>
      </c>
      <c r="B15271" s="49" t="s">
        <v>73</v>
      </c>
      <c r="C15271" s="49" t="s">
        <v>565</v>
      </c>
      <c r="D15271">
        <v>0</v>
      </c>
    </row>
    <row r="15272" spans="1:4" hidden="1">
      <c r="A15272" s="49" t="s">
        <v>28</v>
      </c>
      <c r="B15272" s="49" t="s">
        <v>73</v>
      </c>
      <c r="C15272" s="49" t="s">
        <v>566</v>
      </c>
      <c r="D15272">
        <v>0</v>
      </c>
    </row>
    <row r="15273" spans="1:4" hidden="1">
      <c r="A15273" s="49" t="s">
        <v>28</v>
      </c>
      <c r="B15273" s="49" t="s">
        <v>73</v>
      </c>
      <c r="C15273" s="49" t="s">
        <v>567</v>
      </c>
      <c r="D15273">
        <v>0</v>
      </c>
    </row>
    <row r="15274" spans="1:4" hidden="1">
      <c r="A15274" s="49" t="s">
        <v>28</v>
      </c>
      <c r="B15274" s="49" t="s">
        <v>73</v>
      </c>
      <c r="C15274" s="49" t="s">
        <v>568</v>
      </c>
      <c r="D15274">
        <v>0</v>
      </c>
    </row>
    <row r="15275" spans="1:4" hidden="1">
      <c r="A15275" s="49" t="s">
        <v>28</v>
      </c>
      <c r="B15275" s="49" t="s">
        <v>73</v>
      </c>
      <c r="C15275" s="49" t="s">
        <v>569</v>
      </c>
      <c r="D15275">
        <v>0</v>
      </c>
    </row>
    <row r="15276" spans="1:4" hidden="1">
      <c r="A15276" s="49" t="s">
        <v>28</v>
      </c>
      <c r="B15276" s="49" t="s">
        <v>73</v>
      </c>
      <c r="C15276" s="49" t="s">
        <v>570</v>
      </c>
      <c r="D15276">
        <v>0</v>
      </c>
    </row>
    <row r="15277" spans="1:4" hidden="1">
      <c r="A15277" s="49" t="s">
        <v>28</v>
      </c>
      <c r="B15277" s="49" t="s">
        <v>73</v>
      </c>
      <c r="C15277" s="49" t="s">
        <v>571</v>
      </c>
      <c r="D15277">
        <v>0</v>
      </c>
    </row>
    <row r="15278" spans="1:4" hidden="1">
      <c r="A15278" s="49" t="s">
        <v>28</v>
      </c>
      <c r="B15278" s="49" t="s">
        <v>40</v>
      </c>
      <c r="C15278" s="49" t="s">
        <v>562</v>
      </c>
      <c r="D15278">
        <v>0</v>
      </c>
    </row>
    <row r="15279" spans="1:4" hidden="1">
      <c r="A15279" s="49" t="s">
        <v>28</v>
      </c>
      <c r="B15279" s="49" t="s">
        <v>40</v>
      </c>
      <c r="C15279" s="49" t="s">
        <v>563</v>
      </c>
      <c r="D15279">
        <v>0</v>
      </c>
    </row>
    <row r="15280" spans="1:4" hidden="1">
      <c r="A15280" s="49" t="s">
        <v>28</v>
      </c>
      <c r="B15280" s="49" t="s">
        <v>40</v>
      </c>
      <c r="C15280" s="49" t="s">
        <v>561</v>
      </c>
      <c r="D15280">
        <v>0</v>
      </c>
    </row>
    <row r="15281" spans="1:4" hidden="1">
      <c r="A15281" s="49" t="s">
        <v>28</v>
      </c>
      <c r="B15281" s="49" t="s">
        <v>40</v>
      </c>
      <c r="C15281" s="49" t="s">
        <v>564</v>
      </c>
      <c r="D15281">
        <v>0</v>
      </c>
    </row>
    <row r="15282" spans="1:4" hidden="1">
      <c r="A15282" s="49" t="s">
        <v>28</v>
      </c>
      <c r="B15282" s="49" t="s">
        <v>40</v>
      </c>
      <c r="C15282" s="49" t="s">
        <v>265</v>
      </c>
      <c r="D15282">
        <v>0</v>
      </c>
    </row>
    <row r="15283" spans="1:4" hidden="1">
      <c r="A15283" s="49" t="s">
        <v>28</v>
      </c>
      <c r="B15283" s="49" t="s">
        <v>40</v>
      </c>
      <c r="C15283" s="49" t="s">
        <v>565</v>
      </c>
      <c r="D15283">
        <v>0</v>
      </c>
    </row>
    <row r="15284" spans="1:4" hidden="1">
      <c r="A15284" s="49" t="s">
        <v>28</v>
      </c>
      <c r="B15284" s="49" t="s">
        <v>40</v>
      </c>
      <c r="C15284" s="49" t="s">
        <v>566</v>
      </c>
      <c r="D15284">
        <v>0</v>
      </c>
    </row>
    <row r="15285" spans="1:4" hidden="1">
      <c r="A15285" s="49" t="s">
        <v>28</v>
      </c>
      <c r="B15285" s="49" t="s">
        <v>40</v>
      </c>
      <c r="C15285" s="49" t="s">
        <v>567</v>
      </c>
      <c r="D15285">
        <v>0</v>
      </c>
    </row>
    <row r="15286" spans="1:4" hidden="1">
      <c r="A15286" s="49" t="s">
        <v>28</v>
      </c>
      <c r="B15286" s="49" t="s">
        <v>40</v>
      </c>
      <c r="C15286" s="49" t="s">
        <v>568</v>
      </c>
      <c r="D15286">
        <v>0</v>
      </c>
    </row>
    <row r="15287" spans="1:4" hidden="1">
      <c r="A15287" s="49" t="s">
        <v>28</v>
      </c>
      <c r="B15287" s="49" t="s">
        <v>40</v>
      </c>
      <c r="C15287" s="49" t="s">
        <v>569</v>
      </c>
      <c r="D15287">
        <v>0</v>
      </c>
    </row>
    <row r="15288" spans="1:4" hidden="1">
      <c r="A15288" s="49" t="s">
        <v>28</v>
      </c>
      <c r="B15288" s="49" t="s">
        <v>40</v>
      </c>
      <c r="C15288" s="49" t="s">
        <v>570</v>
      </c>
      <c r="D15288">
        <v>0</v>
      </c>
    </row>
    <row r="15289" spans="1:4" hidden="1">
      <c r="A15289" s="49" t="s">
        <v>28</v>
      </c>
      <c r="B15289" s="49" t="s">
        <v>40</v>
      </c>
      <c r="C15289" s="49" t="s">
        <v>571</v>
      </c>
      <c r="D15289">
        <v>0</v>
      </c>
    </row>
    <row r="15290" spans="1:4" hidden="1">
      <c r="A15290" s="49" t="s">
        <v>28</v>
      </c>
      <c r="B15290" s="49" t="s">
        <v>74</v>
      </c>
      <c r="C15290" s="49" t="s">
        <v>562</v>
      </c>
      <c r="D15290">
        <v>0</v>
      </c>
    </row>
    <row r="15291" spans="1:4" hidden="1">
      <c r="A15291" s="49" t="s">
        <v>28</v>
      </c>
      <c r="B15291" s="49" t="s">
        <v>74</v>
      </c>
      <c r="C15291" s="49" t="s">
        <v>563</v>
      </c>
      <c r="D15291">
        <v>0</v>
      </c>
    </row>
    <row r="15292" spans="1:4" hidden="1">
      <c r="A15292" s="49" t="s">
        <v>28</v>
      </c>
      <c r="B15292" s="49" t="s">
        <v>74</v>
      </c>
      <c r="C15292" s="49" t="s">
        <v>561</v>
      </c>
      <c r="D15292">
        <v>0</v>
      </c>
    </row>
    <row r="15293" spans="1:4" hidden="1">
      <c r="A15293" s="49" t="s">
        <v>28</v>
      </c>
      <c r="B15293" s="49" t="s">
        <v>74</v>
      </c>
      <c r="C15293" s="49" t="s">
        <v>564</v>
      </c>
      <c r="D15293">
        <v>0</v>
      </c>
    </row>
    <row r="15294" spans="1:4" hidden="1">
      <c r="A15294" s="49" t="s">
        <v>28</v>
      </c>
      <c r="B15294" s="49" t="s">
        <v>74</v>
      </c>
      <c r="C15294" s="49" t="s">
        <v>265</v>
      </c>
      <c r="D15294">
        <v>0</v>
      </c>
    </row>
    <row r="15295" spans="1:4" hidden="1">
      <c r="A15295" s="49" t="s">
        <v>28</v>
      </c>
      <c r="B15295" s="49" t="s">
        <v>74</v>
      </c>
      <c r="C15295" s="49" t="s">
        <v>565</v>
      </c>
      <c r="D15295">
        <v>0</v>
      </c>
    </row>
    <row r="15296" spans="1:4" hidden="1">
      <c r="A15296" s="49" t="s">
        <v>28</v>
      </c>
      <c r="B15296" s="49" t="s">
        <v>74</v>
      </c>
      <c r="C15296" s="49" t="s">
        <v>566</v>
      </c>
      <c r="D15296">
        <v>0</v>
      </c>
    </row>
    <row r="15297" spans="1:4" hidden="1">
      <c r="A15297" s="49" t="s">
        <v>28</v>
      </c>
      <c r="B15297" s="49" t="s">
        <v>74</v>
      </c>
      <c r="C15297" s="49" t="s">
        <v>567</v>
      </c>
      <c r="D15297">
        <v>0</v>
      </c>
    </row>
    <row r="15298" spans="1:4" hidden="1">
      <c r="A15298" s="49" t="s">
        <v>28</v>
      </c>
      <c r="B15298" s="49" t="s">
        <v>74</v>
      </c>
      <c r="C15298" s="49" t="s">
        <v>568</v>
      </c>
      <c r="D15298">
        <v>0</v>
      </c>
    </row>
    <row r="15299" spans="1:4" hidden="1">
      <c r="A15299" s="49" t="s">
        <v>28</v>
      </c>
      <c r="B15299" s="49" t="s">
        <v>74</v>
      </c>
      <c r="C15299" s="49" t="s">
        <v>569</v>
      </c>
      <c r="D15299">
        <v>0</v>
      </c>
    </row>
    <row r="15300" spans="1:4" hidden="1">
      <c r="A15300" s="49" t="s">
        <v>28</v>
      </c>
      <c r="B15300" s="49" t="s">
        <v>74</v>
      </c>
      <c r="C15300" s="49" t="s">
        <v>570</v>
      </c>
      <c r="D15300">
        <v>0</v>
      </c>
    </row>
    <row r="15301" spans="1:4" hidden="1">
      <c r="A15301" s="49" t="s">
        <v>28</v>
      </c>
      <c r="B15301" s="49" t="s">
        <v>74</v>
      </c>
      <c r="C15301" s="49" t="s">
        <v>571</v>
      </c>
      <c r="D15301">
        <v>0</v>
      </c>
    </row>
    <row r="15302" spans="1:4" hidden="1">
      <c r="A15302" s="49" t="s">
        <v>28</v>
      </c>
      <c r="B15302" s="49" t="s">
        <v>53</v>
      </c>
      <c r="C15302" s="49" t="s">
        <v>562</v>
      </c>
      <c r="D15302">
        <v>0</v>
      </c>
    </row>
    <row r="15303" spans="1:4" hidden="1">
      <c r="A15303" s="49" t="s">
        <v>28</v>
      </c>
      <c r="B15303" s="49" t="s">
        <v>53</v>
      </c>
      <c r="C15303" s="49" t="s">
        <v>563</v>
      </c>
      <c r="D15303">
        <v>0</v>
      </c>
    </row>
    <row r="15304" spans="1:4" hidden="1">
      <c r="A15304" s="49" t="s">
        <v>28</v>
      </c>
      <c r="B15304" s="49" t="s">
        <v>53</v>
      </c>
      <c r="C15304" s="49" t="s">
        <v>561</v>
      </c>
      <c r="D15304">
        <v>0</v>
      </c>
    </row>
    <row r="15305" spans="1:4" hidden="1">
      <c r="A15305" s="49" t="s">
        <v>28</v>
      </c>
      <c r="B15305" s="49" t="s">
        <v>53</v>
      </c>
      <c r="C15305" s="49" t="s">
        <v>564</v>
      </c>
      <c r="D15305">
        <v>0</v>
      </c>
    </row>
    <row r="15306" spans="1:4" hidden="1">
      <c r="A15306" s="49" t="s">
        <v>28</v>
      </c>
      <c r="B15306" s="49" t="s">
        <v>53</v>
      </c>
      <c r="C15306" s="49" t="s">
        <v>265</v>
      </c>
      <c r="D15306">
        <v>0</v>
      </c>
    </row>
    <row r="15307" spans="1:4" hidden="1">
      <c r="A15307" s="49" t="s">
        <v>28</v>
      </c>
      <c r="B15307" s="49" t="s">
        <v>53</v>
      </c>
      <c r="C15307" s="49" t="s">
        <v>565</v>
      </c>
      <c r="D15307">
        <v>0</v>
      </c>
    </row>
    <row r="15308" spans="1:4" hidden="1">
      <c r="A15308" s="49" t="s">
        <v>28</v>
      </c>
      <c r="B15308" s="49" t="s">
        <v>53</v>
      </c>
      <c r="C15308" s="49" t="s">
        <v>566</v>
      </c>
      <c r="D15308">
        <v>0</v>
      </c>
    </row>
    <row r="15309" spans="1:4" hidden="1">
      <c r="A15309" s="49" t="s">
        <v>28</v>
      </c>
      <c r="B15309" s="49" t="s">
        <v>53</v>
      </c>
      <c r="C15309" s="49" t="s">
        <v>567</v>
      </c>
      <c r="D15309">
        <v>0</v>
      </c>
    </row>
    <row r="15310" spans="1:4" hidden="1">
      <c r="A15310" s="49" t="s">
        <v>28</v>
      </c>
      <c r="B15310" s="49" t="s">
        <v>53</v>
      </c>
      <c r="C15310" s="49" t="s">
        <v>568</v>
      </c>
      <c r="D15310">
        <v>0</v>
      </c>
    </row>
    <row r="15311" spans="1:4" hidden="1">
      <c r="A15311" s="49" t="s">
        <v>28</v>
      </c>
      <c r="B15311" s="49" t="s">
        <v>53</v>
      </c>
      <c r="C15311" s="49" t="s">
        <v>569</v>
      </c>
      <c r="D15311">
        <v>0</v>
      </c>
    </row>
    <row r="15312" spans="1:4" hidden="1">
      <c r="A15312" s="49" t="s">
        <v>28</v>
      </c>
      <c r="B15312" s="49" t="s">
        <v>53</v>
      </c>
      <c r="C15312" s="49" t="s">
        <v>570</v>
      </c>
      <c r="D15312">
        <v>0</v>
      </c>
    </row>
    <row r="15313" spans="1:4" hidden="1">
      <c r="A15313" s="49" t="s">
        <v>28</v>
      </c>
      <c r="B15313" s="49" t="s">
        <v>53</v>
      </c>
      <c r="C15313" s="49" t="s">
        <v>571</v>
      </c>
      <c r="D15313">
        <v>0</v>
      </c>
    </row>
    <row r="15314" spans="1:4" hidden="1">
      <c r="A15314" s="49" t="s">
        <v>28</v>
      </c>
      <c r="B15314" s="49" t="s">
        <v>76</v>
      </c>
      <c r="C15314" s="49" t="s">
        <v>562</v>
      </c>
      <c r="D15314">
        <v>0</v>
      </c>
    </row>
    <row r="15315" spans="1:4" hidden="1">
      <c r="A15315" s="49" t="s">
        <v>28</v>
      </c>
      <c r="B15315" s="49" t="s">
        <v>76</v>
      </c>
      <c r="C15315" s="49" t="s">
        <v>563</v>
      </c>
      <c r="D15315">
        <v>0</v>
      </c>
    </row>
    <row r="15316" spans="1:4" hidden="1">
      <c r="A15316" s="49" t="s">
        <v>28</v>
      </c>
      <c r="B15316" s="49" t="s">
        <v>76</v>
      </c>
      <c r="C15316" s="49" t="s">
        <v>561</v>
      </c>
      <c r="D15316">
        <v>0</v>
      </c>
    </row>
    <row r="15317" spans="1:4" hidden="1">
      <c r="A15317" s="49" t="s">
        <v>28</v>
      </c>
      <c r="B15317" s="49" t="s">
        <v>76</v>
      </c>
      <c r="C15317" s="49" t="s">
        <v>564</v>
      </c>
      <c r="D15317">
        <v>0</v>
      </c>
    </row>
    <row r="15318" spans="1:4" hidden="1">
      <c r="A15318" s="49" t="s">
        <v>28</v>
      </c>
      <c r="B15318" s="49" t="s">
        <v>76</v>
      </c>
      <c r="C15318" s="49" t="s">
        <v>265</v>
      </c>
      <c r="D15318">
        <v>0</v>
      </c>
    </row>
    <row r="15319" spans="1:4" hidden="1">
      <c r="A15319" s="49" t="s">
        <v>28</v>
      </c>
      <c r="B15319" s="49" t="s">
        <v>76</v>
      </c>
      <c r="C15319" s="49" t="s">
        <v>565</v>
      </c>
      <c r="D15319">
        <v>0</v>
      </c>
    </row>
    <row r="15320" spans="1:4" hidden="1">
      <c r="A15320" s="49" t="s">
        <v>28</v>
      </c>
      <c r="B15320" s="49" t="s">
        <v>76</v>
      </c>
      <c r="C15320" s="49" t="s">
        <v>566</v>
      </c>
      <c r="D15320">
        <v>0</v>
      </c>
    </row>
    <row r="15321" spans="1:4" hidden="1">
      <c r="A15321" s="49" t="s">
        <v>28</v>
      </c>
      <c r="B15321" s="49" t="s">
        <v>76</v>
      </c>
      <c r="C15321" s="49" t="s">
        <v>567</v>
      </c>
      <c r="D15321">
        <v>0</v>
      </c>
    </row>
    <row r="15322" spans="1:4" hidden="1">
      <c r="A15322" s="49" t="s">
        <v>28</v>
      </c>
      <c r="B15322" s="49" t="s">
        <v>76</v>
      </c>
      <c r="C15322" s="49" t="s">
        <v>568</v>
      </c>
      <c r="D15322">
        <v>0</v>
      </c>
    </row>
    <row r="15323" spans="1:4" hidden="1">
      <c r="A15323" s="49" t="s">
        <v>28</v>
      </c>
      <c r="B15323" s="49" t="s">
        <v>76</v>
      </c>
      <c r="C15323" s="49" t="s">
        <v>569</v>
      </c>
      <c r="D15323">
        <v>0</v>
      </c>
    </row>
    <row r="15324" spans="1:4" hidden="1">
      <c r="A15324" s="49" t="s">
        <v>28</v>
      </c>
      <c r="B15324" s="49" t="s">
        <v>76</v>
      </c>
      <c r="C15324" s="49" t="s">
        <v>570</v>
      </c>
      <c r="D15324">
        <v>0</v>
      </c>
    </row>
    <row r="15325" spans="1:4" hidden="1">
      <c r="A15325" s="49" t="s">
        <v>28</v>
      </c>
      <c r="B15325" s="49" t="s">
        <v>76</v>
      </c>
      <c r="C15325" s="49" t="s">
        <v>571</v>
      </c>
      <c r="D15325">
        <v>0</v>
      </c>
    </row>
    <row r="15326" spans="1:4" hidden="1">
      <c r="A15326" s="49" t="s">
        <v>28</v>
      </c>
      <c r="B15326" s="49" t="s">
        <v>19</v>
      </c>
      <c r="C15326" s="49" t="s">
        <v>562</v>
      </c>
      <c r="D15326">
        <v>0</v>
      </c>
    </row>
    <row r="15327" spans="1:4" hidden="1">
      <c r="A15327" s="49" t="s">
        <v>28</v>
      </c>
      <c r="B15327" s="49" t="s">
        <v>19</v>
      </c>
      <c r="C15327" s="49" t="s">
        <v>563</v>
      </c>
      <c r="D15327">
        <v>0</v>
      </c>
    </row>
    <row r="15328" spans="1:4" hidden="1">
      <c r="A15328" s="49" t="s">
        <v>28</v>
      </c>
      <c r="B15328" s="49" t="s">
        <v>19</v>
      </c>
      <c r="C15328" s="49" t="s">
        <v>561</v>
      </c>
      <c r="D15328">
        <v>0</v>
      </c>
    </row>
    <row r="15329" spans="1:4" hidden="1">
      <c r="A15329" s="49" t="s">
        <v>28</v>
      </c>
      <c r="B15329" s="49" t="s">
        <v>19</v>
      </c>
      <c r="C15329" s="49" t="s">
        <v>564</v>
      </c>
      <c r="D15329">
        <v>0</v>
      </c>
    </row>
    <row r="15330" spans="1:4" hidden="1">
      <c r="A15330" s="49" t="s">
        <v>28</v>
      </c>
      <c r="B15330" s="49" t="s">
        <v>19</v>
      </c>
      <c r="C15330" s="49" t="s">
        <v>265</v>
      </c>
      <c r="D15330">
        <v>0</v>
      </c>
    </row>
    <row r="15331" spans="1:4" hidden="1">
      <c r="A15331" s="49" t="s">
        <v>28</v>
      </c>
      <c r="B15331" s="49" t="s">
        <v>19</v>
      </c>
      <c r="C15331" s="49" t="s">
        <v>565</v>
      </c>
      <c r="D15331">
        <v>0</v>
      </c>
    </row>
    <row r="15332" spans="1:4" hidden="1">
      <c r="A15332" s="49" t="s">
        <v>28</v>
      </c>
      <c r="B15332" s="49" t="s">
        <v>19</v>
      </c>
      <c r="C15332" s="49" t="s">
        <v>566</v>
      </c>
      <c r="D15332">
        <v>0</v>
      </c>
    </row>
    <row r="15333" spans="1:4" hidden="1">
      <c r="A15333" s="49" t="s">
        <v>28</v>
      </c>
      <c r="B15333" s="49" t="s">
        <v>19</v>
      </c>
      <c r="C15333" s="49" t="s">
        <v>567</v>
      </c>
      <c r="D15333">
        <v>0</v>
      </c>
    </row>
    <row r="15334" spans="1:4" hidden="1">
      <c r="A15334" s="49" t="s">
        <v>28</v>
      </c>
      <c r="B15334" s="49" t="s">
        <v>19</v>
      </c>
      <c r="C15334" s="49" t="s">
        <v>568</v>
      </c>
      <c r="D15334">
        <v>0</v>
      </c>
    </row>
    <row r="15335" spans="1:4" hidden="1">
      <c r="A15335" s="49" t="s">
        <v>28</v>
      </c>
      <c r="B15335" s="49" t="s">
        <v>19</v>
      </c>
      <c r="C15335" s="49" t="s">
        <v>569</v>
      </c>
      <c r="D15335">
        <v>0</v>
      </c>
    </row>
    <row r="15336" spans="1:4" hidden="1">
      <c r="A15336" s="49" t="s">
        <v>28</v>
      </c>
      <c r="B15336" s="49" t="s">
        <v>19</v>
      </c>
      <c r="C15336" s="49" t="s">
        <v>570</v>
      </c>
      <c r="D15336">
        <v>0</v>
      </c>
    </row>
    <row r="15337" spans="1:4" hidden="1">
      <c r="A15337" s="49" t="s">
        <v>28</v>
      </c>
      <c r="B15337" s="49" t="s">
        <v>19</v>
      </c>
      <c r="C15337" s="49" t="s">
        <v>571</v>
      </c>
      <c r="D15337">
        <v>0</v>
      </c>
    </row>
    <row r="15338" spans="1:4" hidden="1">
      <c r="A15338" s="49" t="s">
        <v>28</v>
      </c>
      <c r="B15338" s="49" t="s">
        <v>77</v>
      </c>
      <c r="C15338" s="49" t="s">
        <v>562</v>
      </c>
      <c r="D15338">
        <v>0</v>
      </c>
    </row>
    <row r="15339" spans="1:4" hidden="1">
      <c r="A15339" s="49" t="s">
        <v>28</v>
      </c>
      <c r="B15339" s="49" t="s">
        <v>77</v>
      </c>
      <c r="C15339" s="49" t="s">
        <v>563</v>
      </c>
      <c r="D15339">
        <v>0</v>
      </c>
    </row>
    <row r="15340" spans="1:4" hidden="1">
      <c r="A15340" s="49" t="s">
        <v>28</v>
      </c>
      <c r="B15340" s="49" t="s">
        <v>77</v>
      </c>
      <c r="C15340" s="49" t="s">
        <v>561</v>
      </c>
      <c r="D15340">
        <v>0</v>
      </c>
    </row>
    <row r="15341" spans="1:4" hidden="1">
      <c r="A15341" s="49" t="s">
        <v>28</v>
      </c>
      <c r="B15341" s="49" t="s">
        <v>77</v>
      </c>
      <c r="C15341" s="49" t="s">
        <v>564</v>
      </c>
      <c r="D15341">
        <v>0</v>
      </c>
    </row>
    <row r="15342" spans="1:4" hidden="1">
      <c r="A15342" s="49" t="s">
        <v>28</v>
      </c>
      <c r="B15342" s="49" t="s">
        <v>77</v>
      </c>
      <c r="C15342" s="49" t="s">
        <v>265</v>
      </c>
      <c r="D15342">
        <v>0</v>
      </c>
    </row>
    <row r="15343" spans="1:4" hidden="1">
      <c r="A15343" s="49" t="s">
        <v>28</v>
      </c>
      <c r="B15343" s="49" t="s">
        <v>77</v>
      </c>
      <c r="C15343" s="49" t="s">
        <v>565</v>
      </c>
      <c r="D15343">
        <v>0</v>
      </c>
    </row>
    <row r="15344" spans="1:4" hidden="1">
      <c r="A15344" s="49" t="s">
        <v>28</v>
      </c>
      <c r="B15344" s="49" t="s">
        <v>77</v>
      </c>
      <c r="C15344" s="49" t="s">
        <v>566</v>
      </c>
      <c r="D15344">
        <v>0</v>
      </c>
    </row>
    <row r="15345" spans="1:4" hidden="1">
      <c r="A15345" s="49" t="s">
        <v>28</v>
      </c>
      <c r="B15345" s="49" t="s">
        <v>77</v>
      </c>
      <c r="C15345" s="49" t="s">
        <v>567</v>
      </c>
      <c r="D15345">
        <v>0</v>
      </c>
    </row>
    <row r="15346" spans="1:4" hidden="1">
      <c r="A15346" s="49" t="s">
        <v>28</v>
      </c>
      <c r="B15346" s="49" t="s">
        <v>77</v>
      </c>
      <c r="C15346" s="49" t="s">
        <v>568</v>
      </c>
      <c r="D15346">
        <v>0</v>
      </c>
    </row>
    <row r="15347" spans="1:4" hidden="1">
      <c r="A15347" s="49" t="s">
        <v>28</v>
      </c>
      <c r="B15347" s="49" t="s">
        <v>77</v>
      </c>
      <c r="C15347" s="49" t="s">
        <v>569</v>
      </c>
      <c r="D15347">
        <v>0</v>
      </c>
    </row>
    <row r="15348" spans="1:4" hidden="1">
      <c r="A15348" s="49" t="s">
        <v>28</v>
      </c>
      <c r="B15348" s="49" t="s">
        <v>77</v>
      </c>
      <c r="C15348" s="49" t="s">
        <v>570</v>
      </c>
      <c r="D15348">
        <v>0</v>
      </c>
    </row>
    <row r="15349" spans="1:4" hidden="1">
      <c r="A15349" s="49" t="s">
        <v>28</v>
      </c>
      <c r="B15349" s="49" t="s">
        <v>77</v>
      </c>
      <c r="C15349" s="49" t="s">
        <v>571</v>
      </c>
      <c r="D15349">
        <v>0</v>
      </c>
    </row>
    <row r="15350" spans="1:4" hidden="1">
      <c r="A15350" s="49" t="s">
        <v>28</v>
      </c>
      <c r="B15350" s="49" t="s">
        <v>78</v>
      </c>
      <c r="C15350" s="49" t="s">
        <v>562</v>
      </c>
      <c r="D15350">
        <v>0</v>
      </c>
    </row>
    <row r="15351" spans="1:4" hidden="1">
      <c r="A15351" s="49" t="s">
        <v>28</v>
      </c>
      <c r="B15351" s="49" t="s">
        <v>78</v>
      </c>
      <c r="C15351" s="49" t="s">
        <v>563</v>
      </c>
      <c r="D15351">
        <v>0</v>
      </c>
    </row>
    <row r="15352" spans="1:4" hidden="1">
      <c r="A15352" s="49" t="s">
        <v>28</v>
      </c>
      <c r="B15352" s="49" t="s">
        <v>78</v>
      </c>
      <c r="C15352" s="49" t="s">
        <v>561</v>
      </c>
      <c r="D15352">
        <v>0</v>
      </c>
    </row>
    <row r="15353" spans="1:4" hidden="1">
      <c r="A15353" s="49" t="s">
        <v>28</v>
      </c>
      <c r="B15353" s="49" t="s">
        <v>78</v>
      </c>
      <c r="C15353" s="49" t="s">
        <v>564</v>
      </c>
      <c r="D15353">
        <v>0</v>
      </c>
    </row>
    <row r="15354" spans="1:4" hidden="1">
      <c r="A15354" s="49" t="s">
        <v>28</v>
      </c>
      <c r="B15354" s="49" t="s">
        <v>78</v>
      </c>
      <c r="C15354" s="49" t="s">
        <v>265</v>
      </c>
      <c r="D15354">
        <v>0</v>
      </c>
    </row>
    <row r="15355" spans="1:4" hidden="1">
      <c r="A15355" s="49" t="s">
        <v>28</v>
      </c>
      <c r="B15355" s="49" t="s">
        <v>78</v>
      </c>
      <c r="C15355" s="49" t="s">
        <v>565</v>
      </c>
      <c r="D15355">
        <v>0</v>
      </c>
    </row>
    <row r="15356" spans="1:4" hidden="1">
      <c r="A15356" s="49" t="s">
        <v>28</v>
      </c>
      <c r="B15356" s="49" t="s">
        <v>78</v>
      </c>
      <c r="C15356" s="49" t="s">
        <v>566</v>
      </c>
      <c r="D15356">
        <v>0</v>
      </c>
    </row>
    <row r="15357" spans="1:4" hidden="1">
      <c r="A15357" s="49" t="s">
        <v>28</v>
      </c>
      <c r="B15357" s="49" t="s">
        <v>78</v>
      </c>
      <c r="C15357" s="49" t="s">
        <v>567</v>
      </c>
      <c r="D15357">
        <v>0</v>
      </c>
    </row>
    <row r="15358" spans="1:4" hidden="1">
      <c r="A15358" s="49" t="s">
        <v>28</v>
      </c>
      <c r="B15358" s="49" t="s">
        <v>78</v>
      </c>
      <c r="C15358" s="49" t="s">
        <v>568</v>
      </c>
      <c r="D15358">
        <v>0</v>
      </c>
    </row>
    <row r="15359" spans="1:4" hidden="1">
      <c r="A15359" s="49" t="s">
        <v>28</v>
      </c>
      <c r="B15359" s="49" t="s">
        <v>78</v>
      </c>
      <c r="C15359" s="49" t="s">
        <v>569</v>
      </c>
      <c r="D15359">
        <v>0</v>
      </c>
    </row>
    <row r="15360" spans="1:4" hidden="1">
      <c r="A15360" s="49" t="s">
        <v>28</v>
      </c>
      <c r="B15360" s="49" t="s">
        <v>78</v>
      </c>
      <c r="C15360" s="49" t="s">
        <v>570</v>
      </c>
      <c r="D15360">
        <v>0</v>
      </c>
    </row>
    <row r="15361" spans="1:4" hidden="1">
      <c r="A15361" s="49" t="s">
        <v>28</v>
      </c>
      <c r="B15361" s="49" t="s">
        <v>78</v>
      </c>
      <c r="C15361" s="49" t="s">
        <v>571</v>
      </c>
      <c r="D15361">
        <v>0</v>
      </c>
    </row>
    <row r="15362" spans="1:4" hidden="1">
      <c r="A15362" s="49" t="s">
        <v>28</v>
      </c>
      <c r="B15362" s="49" t="s">
        <v>79</v>
      </c>
      <c r="C15362" s="49" t="s">
        <v>562</v>
      </c>
      <c r="D15362">
        <v>0</v>
      </c>
    </row>
    <row r="15363" spans="1:4" hidden="1">
      <c r="A15363" s="49" t="s">
        <v>28</v>
      </c>
      <c r="B15363" s="49" t="s">
        <v>79</v>
      </c>
      <c r="C15363" s="49" t="s">
        <v>563</v>
      </c>
      <c r="D15363">
        <v>0</v>
      </c>
    </row>
    <row r="15364" spans="1:4" hidden="1">
      <c r="A15364" s="49" t="s">
        <v>28</v>
      </c>
      <c r="B15364" s="49" t="s">
        <v>79</v>
      </c>
      <c r="C15364" s="49" t="s">
        <v>561</v>
      </c>
      <c r="D15364">
        <v>0</v>
      </c>
    </row>
    <row r="15365" spans="1:4" hidden="1">
      <c r="A15365" s="49" t="s">
        <v>28</v>
      </c>
      <c r="B15365" s="49" t="s">
        <v>79</v>
      </c>
      <c r="C15365" s="49" t="s">
        <v>564</v>
      </c>
      <c r="D15365">
        <v>0</v>
      </c>
    </row>
    <row r="15366" spans="1:4" hidden="1">
      <c r="A15366" s="49" t="s">
        <v>28</v>
      </c>
      <c r="B15366" s="49" t="s">
        <v>79</v>
      </c>
      <c r="C15366" s="49" t="s">
        <v>265</v>
      </c>
      <c r="D15366">
        <v>0</v>
      </c>
    </row>
    <row r="15367" spans="1:4" hidden="1">
      <c r="A15367" s="49" t="s">
        <v>28</v>
      </c>
      <c r="B15367" s="49" t="s">
        <v>79</v>
      </c>
      <c r="C15367" s="49" t="s">
        <v>565</v>
      </c>
      <c r="D15367">
        <v>0</v>
      </c>
    </row>
    <row r="15368" spans="1:4" hidden="1">
      <c r="A15368" s="49" t="s">
        <v>28</v>
      </c>
      <c r="B15368" s="49" t="s">
        <v>79</v>
      </c>
      <c r="C15368" s="49" t="s">
        <v>566</v>
      </c>
      <c r="D15368">
        <v>0</v>
      </c>
    </row>
    <row r="15369" spans="1:4" hidden="1">
      <c r="A15369" s="49" t="s">
        <v>28</v>
      </c>
      <c r="B15369" s="49" t="s">
        <v>79</v>
      </c>
      <c r="C15369" s="49" t="s">
        <v>567</v>
      </c>
      <c r="D15369">
        <v>0</v>
      </c>
    </row>
    <row r="15370" spans="1:4" hidden="1">
      <c r="A15370" s="49" t="s">
        <v>28</v>
      </c>
      <c r="B15370" s="49" t="s">
        <v>79</v>
      </c>
      <c r="C15370" s="49" t="s">
        <v>568</v>
      </c>
      <c r="D15370">
        <v>0</v>
      </c>
    </row>
    <row r="15371" spans="1:4" hidden="1">
      <c r="A15371" s="49" t="s">
        <v>28</v>
      </c>
      <c r="B15371" s="49" t="s">
        <v>79</v>
      </c>
      <c r="C15371" s="49" t="s">
        <v>569</v>
      </c>
      <c r="D15371">
        <v>0</v>
      </c>
    </row>
    <row r="15372" spans="1:4" hidden="1">
      <c r="A15372" s="49" t="s">
        <v>28</v>
      </c>
      <c r="B15372" s="49" t="s">
        <v>79</v>
      </c>
      <c r="C15372" s="49" t="s">
        <v>570</v>
      </c>
      <c r="D15372">
        <v>0</v>
      </c>
    </row>
    <row r="15373" spans="1:4" hidden="1">
      <c r="A15373" s="49" t="s">
        <v>28</v>
      </c>
      <c r="B15373" s="49" t="s">
        <v>79</v>
      </c>
      <c r="C15373" s="49" t="s">
        <v>571</v>
      </c>
      <c r="D15373">
        <v>0</v>
      </c>
    </row>
    <row r="15374" spans="1:4" hidden="1">
      <c r="A15374" s="49" t="s">
        <v>28</v>
      </c>
      <c r="B15374" s="49" t="s">
        <v>80</v>
      </c>
      <c r="C15374" s="49" t="s">
        <v>562</v>
      </c>
      <c r="D15374">
        <v>0</v>
      </c>
    </row>
    <row r="15375" spans="1:4" hidden="1">
      <c r="A15375" s="49" t="s">
        <v>28</v>
      </c>
      <c r="B15375" s="49" t="s">
        <v>80</v>
      </c>
      <c r="C15375" s="49" t="s">
        <v>563</v>
      </c>
      <c r="D15375">
        <v>0</v>
      </c>
    </row>
    <row r="15376" spans="1:4" hidden="1">
      <c r="A15376" s="49" t="s">
        <v>28</v>
      </c>
      <c r="B15376" s="49" t="s">
        <v>80</v>
      </c>
      <c r="C15376" s="49" t="s">
        <v>561</v>
      </c>
      <c r="D15376">
        <v>0</v>
      </c>
    </row>
    <row r="15377" spans="1:4" hidden="1">
      <c r="A15377" s="49" t="s">
        <v>28</v>
      </c>
      <c r="B15377" s="49" t="s">
        <v>80</v>
      </c>
      <c r="C15377" s="49" t="s">
        <v>564</v>
      </c>
      <c r="D15377">
        <v>0</v>
      </c>
    </row>
    <row r="15378" spans="1:4" hidden="1">
      <c r="A15378" s="49" t="s">
        <v>28</v>
      </c>
      <c r="B15378" s="49" t="s">
        <v>80</v>
      </c>
      <c r="C15378" s="49" t="s">
        <v>265</v>
      </c>
      <c r="D15378">
        <v>0</v>
      </c>
    </row>
    <row r="15379" spans="1:4" hidden="1">
      <c r="A15379" s="49" t="s">
        <v>28</v>
      </c>
      <c r="B15379" s="49" t="s">
        <v>80</v>
      </c>
      <c r="C15379" s="49" t="s">
        <v>565</v>
      </c>
      <c r="D15379">
        <v>0</v>
      </c>
    </row>
    <row r="15380" spans="1:4" hidden="1">
      <c r="A15380" s="49" t="s">
        <v>28</v>
      </c>
      <c r="B15380" s="49" t="s">
        <v>80</v>
      </c>
      <c r="C15380" s="49" t="s">
        <v>566</v>
      </c>
      <c r="D15380">
        <v>0</v>
      </c>
    </row>
    <row r="15381" spans="1:4" hidden="1">
      <c r="A15381" s="49" t="s">
        <v>28</v>
      </c>
      <c r="B15381" s="49" t="s">
        <v>80</v>
      </c>
      <c r="C15381" s="49" t="s">
        <v>567</v>
      </c>
      <c r="D15381">
        <v>0</v>
      </c>
    </row>
    <row r="15382" spans="1:4" hidden="1">
      <c r="A15382" s="49" t="s">
        <v>28</v>
      </c>
      <c r="B15382" s="49" t="s">
        <v>80</v>
      </c>
      <c r="C15382" s="49" t="s">
        <v>568</v>
      </c>
      <c r="D15382">
        <v>0</v>
      </c>
    </row>
    <row r="15383" spans="1:4" hidden="1">
      <c r="A15383" s="49" t="s">
        <v>28</v>
      </c>
      <c r="B15383" s="49" t="s">
        <v>80</v>
      </c>
      <c r="C15383" s="49" t="s">
        <v>569</v>
      </c>
      <c r="D15383">
        <v>0</v>
      </c>
    </row>
    <row r="15384" spans="1:4" hidden="1">
      <c r="A15384" s="49" t="s">
        <v>28</v>
      </c>
      <c r="B15384" s="49" t="s">
        <v>80</v>
      </c>
      <c r="C15384" s="49" t="s">
        <v>570</v>
      </c>
      <c r="D15384">
        <v>0</v>
      </c>
    </row>
    <row r="15385" spans="1:4" hidden="1">
      <c r="A15385" s="49" t="s">
        <v>28</v>
      </c>
      <c r="B15385" s="49" t="s">
        <v>80</v>
      </c>
      <c r="C15385" s="49" t="s">
        <v>571</v>
      </c>
      <c r="D15385">
        <v>0</v>
      </c>
    </row>
    <row r="15386" spans="1:4" hidden="1">
      <c r="A15386" s="49" t="s">
        <v>28</v>
      </c>
      <c r="B15386" s="49" t="s">
        <v>81</v>
      </c>
      <c r="C15386" s="49" t="s">
        <v>562</v>
      </c>
      <c r="D15386">
        <v>0</v>
      </c>
    </row>
    <row r="15387" spans="1:4" hidden="1">
      <c r="A15387" s="49" t="s">
        <v>28</v>
      </c>
      <c r="B15387" s="49" t="s">
        <v>81</v>
      </c>
      <c r="C15387" s="49" t="s">
        <v>563</v>
      </c>
      <c r="D15387">
        <v>0</v>
      </c>
    </row>
    <row r="15388" spans="1:4" hidden="1">
      <c r="A15388" s="49" t="s">
        <v>28</v>
      </c>
      <c r="B15388" s="49" t="s">
        <v>81</v>
      </c>
      <c r="C15388" s="49" t="s">
        <v>561</v>
      </c>
      <c r="D15388">
        <v>0</v>
      </c>
    </row>
    <row r="15389" spans="1:4" hidden="1">
      <c r="A15389" s="49" t="s">
        <v>28</v>
      </c>
      <c r="B15389" s="49" t="s">
        <v>81</v>
      </c>
      <c r="C15389" s="49" t="s">
        <v>564</v>
      </c>
      <c r="D15389">
        <v>0</v>
      </c>
    </row>
    <row r="15390" spans="1:4" hidden="1">
      <c r="A15390" s="49" t="s">
        <v>28</v>
      </c>
      <c r="B15390" s="49" t="s">
        <v>81</v>
      </c>
      <c r="C15390" s="49" t="s">
        <v>265</v>
      </c>
      <c r="D15390">
        <v>0</v>
      </c>
    </row>
    <row r="15391" spans="1:4" hidden="1">
      <c r="A15391" s="49" t="s">
        <v>28</v>
      </c>
      <c r="B15391" s="49" t="s">
        <v>81</v>
      </c>
      <c r="C15391" s="49" t="s">
        <v>565</v>
      </c>
      <c r="D15391">
        <v>0</v>
      </c>
    </row>
    <row r="15392" spans="1:4" hidden="1">
      <c r="A15392" s="49" t="s">
        <v>28</v>
      </c>
      <c r="B15392" s="49" t="s">
        <v>81</v>
      </c>
      <c r="C15392" s="49" t="s">
        <v>566</v>
      </c>
      <c r="D15392">
        <v>0</v>
      </c>
    </row>
    <row r="15393" spans="1:4" hidden="1">
      <c r="A15393" s="49" t="s">
        <v>28</v>
      </c>
      <c r="B15393" s="49" t="s">
        <v>81</v>
      </c>
      <c r="C15393" s="49" t="s">
        <v>567</v>
      </c>
      <c r="D15393">
        <v>0</v>
      </c>
    </row>
    <row r="15394" spans="1:4" hidden="1">
      <c r="A15394" s="49" t="s">
        <v>28</v>
      </c>
      <c r="B15394" s="49" t="s">
        <v>81</v>
      </c>
      <c r="C15394" s="49" t="s">
        <v>568</v>
      </c>
      <c r="D15394">
        <v>0</v>
      </c>
    </row>
    <row r="15395" spans="1:4" hidden="1">
      <c r="A15395" s="49" t="s">
        <v>28</v>
      </c>
      <c r="B15395" s="49" t="s">
        <v>81</v>
      </c>
      <c r="C15395" s="49" t="s">
        <v>569</v>
      </c>
      <c r="D15395">
        <v>0</v>
      </c>
    </row>
    <row r="15396" spans="1:4" hidden="1">
      <c r="A15396" s="49" t="s">
        <v>28</v>
      </c>
      <c r="B15396" s="49" t="s">
        <v>81</v>
      </c>
      <c r="C15396" s="49" t="s">
        <v>570</v>
      </c>
      <c r="D15396">
        <v>0</v>
      </c>
    </row>
    <row r="15397" spans="1:4" hidden="1">
      <c r="A15397" s="49" t="s">
        <v>28</v>
      </c>
      <c r="B15397" s="49" t="s">
        <v>81</v>
      </c>
      <c r="C15397" s="49" t="s">
        <v>571</v>
      </c>
      <c r="D15397">
        <v>0</v>
      </c>
    </row>
    <row r="15398" spans="1:4" hidden="1">
      <c r="A15398" s="49" t="s">
        <v>28</v>
      </c>
      <c r="B15398" s="49" t="s">
        <v>82</v>
      </c>
      <c r="C15398" s="49" t="s">
        <v>562</v>
      </c>
      <c r="D15398">
        <v>0</v>
      </c>
    </row>
    <row r="15399" spans="1:4" hidden="1">
      <c r="A15399" s="49" t="s">
        <v>28</v>
      </c>
      <c r="B15399" s="49" t="s">
        <v>82</v>
      </c>
      <c r="C15399" s="49" t="s">
        <v>563</v>
      </c>
      <c r="D15399">
        <v>0</v>
      </c>
    </row>
    <row r="15400" spans="1:4" hidden="1">
      <c r="A15400" s="49" t="s">
        <v>28</v>
      </c>
      <c r="B15400" s="49" t="s">
        <v>82</v>
      </c>
      <c r="C15400" s="49" t="s">
        <v>561</v>
      </c>
      <c r="D15400">
        <v>0</v>
      </c>
    </row>
    <row r="15401" spans="1:4" hidden="1">
      <c r="A15401" s="49" t="s">
        <v>28</v>
      </c>
      <c r="B15401" s="49" t="s">
        <v>82</v>
      </c>
      <c r="C15401" s="49" t="s">
        <v>564</v>
      </c>
      <c r="D15401">
        <v>0</v>
      </c>
    </row>
    <row r="15402" spans="1:4" hidden="1">
      <c r="A15402" s="49" t="s">
        <v>28</v>
      </c>
      <c r="B15402" s="49" t="s">
        <v>82</v>
      </c>
      <c r="C15402" s="49" t="s">
        <v>265</v>
      </c>
      <c r="D15402">
        <v>0</v>
      </c>
    </row>
    <row r="15403" spans="1:4" hidden="1">
      <c r="A15403" s="49" t="s">
        <v>28</v>
      </c>
      <c r="B15403" s="49" t="s">
        <v>82</v>
      </c>
      <c r="C15403" s="49" t="s">
        <v>565</v>
      </c>
      <c r="D15403">
        <v>0</v>
      </c>
    </row>
    <row r="15404" spans="1:4" hidden="1">
      <c r="A15404" s="49" t="s">
        <v>28</v>
      </c>
      <c r="B15404" s="49" t="s">
        <v>82</v>
      </c>
      <c r="C15404" s="49" t="s">
        <v>566</v>
      </c>
      <c r="D15404">
        <v>0</v>
      </c>
    </row>
    <row r="15405" spans="1:4" hidden="1">
      <c r="A15405" s="49" t="s">
        <v>28</v>
      </c>
      <c r="B15405" s="49" t="s">
        <v>82</v>
      </c>
      <c r="C15405" s="49" t="s">
        <v>567</v>
      </c>
      <c r="D15405">
        <v>0</v>
      </c>
    </row>
    <row r="15406" spans="1:4" hidden="1">
      <c r="A15406" s="49" t="s">
        <v>28</v>
      </c>
      <c r="B15406" s="49" t="s">
        <v>82</v>
      </c>
      <c r="C15406" s="49" t="s">
        <v>568</v>
      </c>
      <c r="D15406">
        <v>0</v>
      </c>
    </row>
    <row r="15407" spans="1:4" hidden="1">
      <c r="A15407" s="49" t="s">
        <v>28</v>
      </c>
      <c r="B15407" s="49" t="s">
        <v>82</v>
      </c>
      <c r="C15407" s="49" t="s">
        <v>569</v>
      </c>
      <c r="D15407">
        <v>0</v>
      </c>
    </row>
    <row r="15408" spans="1:4" hidden="1">
      <c r="A15408" s="49" t="s">
        <v>28</v>
      </c>
      <c r="B15408" s="49" t="s">
        <v>82</v>
      </c>
      <c r="C15408" s="49" t="s">
        <v>570</v>
      </c>
      <c r="D15408">
        <v>0</v>
      </c>
    </row>
    <row r="15409" spans="1:4" hidden="1">
      <c r="A15409" s="49" t="s">
        <v>28</v>
      </c>
      <c r="B15409" s="49" t="s">
        <v>82</v>
      </c>
      <c r="C15409" s="49" t="s">
        <v>571</v>
      </c>
      <c r="D15409">
        <v>0</v>
      </c>
    </row>
    <row r="15410" spans="1:4" hidden="1">
      <c r="A15410" s="49" t="s">
        <v>28</v>
      </c>
      <c r="B15410" s="49" t="s">
        <v>83</v>
      </c>
      <c r="C15410" s="49" t="s">
        <v>562</v>
      </c>
      <c r="D15410">
        <v>0</v>
      </c>
    </row>
    <row r="15411" spans="1:4" hidden="1">
      <c r="A15411" s="49" t="s">
        <v>28</v>
      </c>
      <c r="B15411" s="49" t="s">
        <v>83</v>
      </c>
      <c r="C15411" s="49" t="s">
        <v>563</v>
      </c>
      <c r="D15411">
        <v>0</v>
      </c>
    </row>
    <row r="15412" spans="1:4" hidden="1">
      <c r="A15412" s="49" t="s">
        <v>28</v>
      </c>
      <c r="B15412" s="49" t="s">
        <v>83</v>
      </c>
      <c r="C15412" s="49" t="s">
        <v>561</v>
      </c>
      <c r="D15412">
        <v>0</v>
      </c>
    </row>
    <row r="15413" spans="1:4" hidden="1">
      <c r="A15413" s="49" t="s">
        <v>28</v>
      </c>
      <c r="B15413" s="49" t="s">
        <v>83</v>
      </c>
      <c r="C15413" s="49" t="s">
        <v>564</v>
      </c>
      <c r="D15413">
        <v>0</v>
      </c>
    </row>
    <row r="15414" spans="1:4" hidden="1">
      <c r="A15414" s="49" t="s">
        <v>28</v>
      </c>
      <c r="B15414" s="49" t="s">
        <v>83</v>
      </c>
      <c r="C15414" s="49" t="s">
        <v>265</v>
      </c>
      <c r="D15414">
        <v>0</v>
      </c>
    </row>
    <row r="15415" spans="1:4" hidden="1">
      <c r="A15415" s="49" t="s">
        <v>28</v>
      </c>
      <c r="B15415" s="49" t="s">
        <v>83</v>
      </c>
      <c r="C15415" s="49" t="s">
        <v>565</v>
      </c>
      <c r="D15415">
        <v>0</v>
      </c>
    </row>
    <row r="15416" spans="1:4" hidden="1">
      <c r="A15416" s="49" t="s">
        <v>28</v>
      </c>
      <c r="B15416" s="49" t="s">
        <v>83</v>
      </c>
      <c r="C15416" s="49" t="s">
        <v>566</v>
      </c>
      <c r="D15416">
        <v>0</v>
      </c>
    </row>
    <row r="15417" spans="1:4" hidden="1">
      <c r="A15417" s="49" t="s">
        <v>28</v>
      </c>
      <c r="B15417" s="49" t="s">
        <v>83</v>
      </c>
      <c r="C15417" s="49" t="s">
        <v>567</v>
      </c>
      <c r="D15417">
        <v>0</v>
      </c>
    </row>
    <row r="15418" spans="1:4" hidden="1">
      <c r="A15418" s="49" t="s">
        <v>28</v>
      </c>
      <c r="B15418" s="49" t="s">
        <v>83</v>
      </c>
      <c r="C15418" s="49" t="s">
        <v>568</v>
      </c>
      <c r="D15418">
        <v>0</v>
      </c>
    </row>
    <row r="15419" spans="1:4" hidden="1">
      <c r="A15419" s="49" t="s">
        <v>28</v>
      </c>
      <c r="B15419" s="49" t="s">
        <v>83</v>
      </c>
      <c r="C15419" s="49" t="s">
        <v>569</v>
      </c>
      <c r="D15419">
        <v>0</v>
      </c>
    </row>
    <row r="15420" spans="1:4" hidden="1">
      <c r="A15420" s="49" t="s">
        <v>28</v>
      </c>
      <c r="B15420" s="49" t="s">
        <v>83</v>
      </c>
      <c r="C15420" s="49" t="s">
        <v>570</v>
      </c>
      <c r="D15420">
        <v>0</v>
      </c>
    </row>
    <row r="15421" spans="1:4" hidden="1">
      <c r="A15421" s="49" t="s">
        <v>28</v>
      </c>
      <c r="B15421" s="49" t="s">
        <v>83</v>
      </c>
      <c r="C15421" s="49" t="s">
        <v>571</v>
      </c>
      <c r="D15421">
        <v>0</v>
      </c>
    </row>
    <row r="15422" spans="1:4" hidden="1">
      <c r="A15422" s="49" t="s">
        <v>28</v>
      </c>
      <c r="B15422" s="49" t="s">
        <v>84</v>
      </c>
      <c r="C15422" s="49" t="s">
        <v>562</v>
      </c>
      <c r="D15422">
        <v>0</v>
      </c>
    </row>
    <row r="15423" spans="1:4" hidden="1">
      <c r="A15423" s="49" t="s">
        <v>28</v>
      </c>
      <c r="B15423" s="49" t="s">
        <v>84</v>
      </c>
      <c r="C15423" s="49" t="s">
        <v>563</v>
      </c>
      <c r="D15423">
        <v>0</v>
      </c>
    </row>
    <row r="15424" spans="1:4" hidden="1">
      <c r="A15424" s="49" t="s">
        <v>28</v>
      </c>
      <c r="B15424" s="49" t="s">
        <v>84</v>
      </c>
      <c r="C15424" s="49" t="s">
        <v>561</v>
      </c>
      <c r="D15424">
        <v>0</v>
      </c>
    </row>
    <row r="15425" spans="1:4" hidden="1">
      <c r="A15425" s="49" t="s">
        <v>28</v>
      </c>
      <c r="B15425" s="49" t="s">
        <v>84</v>
      </c>
      <c r="C15425" s="49" t="s">
        <v>564</v>
      </c>
      <c r="D15425">
        <v>0</v>
      </c>
    </row>
    <row r="15426" spans="1:4" hidden="1">
      <c r="A15426" s="49" t="s">
        <v>28</v>
      </c>
      <c r="B15426" s="49" t="s">
        <v>84</v>
      </c>
      <c r="C15426" s="49" t="s">
        <v>265</v>
      </c>
      <c r="D15426">
        <v>0</v>
      </c>
    </row>
    <row r="15427" spans="1:4" hidden="1">
      <c r="A15427" s="49" t="s">
        <v>28</v>
      </c>
      <c r="B15427" s="49" t="s">
        <v>84</v>
      </c>
      <c r="C15427" s="49" t="s">
        <v>565</v>
      </c>
      <c r="D15427">
        <v>0</v>
      </c>
    </row>
    <row r="15428" spans="1:4" hidden="1">
      <c r="A15428" s="49" t="s">
        <v>28</v>
      </c>
      <c r="B15428" s="49" t="s">
        <v>84</v>
      </c>
      <c r="C15428" s="49" t="s">
        <v>566</v>
      </c>
      <c r="D15428">
        <v>0</v>
      </c>
    </row>
    <row r="15429" spans="1:4" hidden="1">
      <c r="A15429" s="49" t="s">
        <v>28</v>
      </c>
      <c r="B15429" s="49" t="s">
        <v>84</v>
      </c>
      <c r="C15429" s="49" t="s">
        <v>567</v>
      </c>
      <c r="D15429">
        <v>0</v>
      </c>
    </row>
    <row r="15430" spans="1:4" hidden="1">
      <c r="A15430" s="49" t="s">
        <v>28</v>
      </c>
      <c r="B15430" s="49" t="s">
        <v>84</v>
      </c>
      <c r="C15430" s="49" t="s">
        <v>568</v>
      </c>
      <c r="D15430">
        <v>0</v>
      </c>
    </row>
    <row r="15431" spans="1:4" hidden="1">
      <c r="A15431" s="49" t="s">
        <v>28</v>
      </c>
      <c r="B15431" s="49" t="s">
        <v>84</v>
      </c>
      <c r="C15431" s="49" t="s">
        <v>569</v>
      </c>
      <c r="D15431">
        <v>0</v>
      </c>
    </row>
    <row r="15432" spans="1:4" hidden="1">
      <c r="A15432" s="49" t="s">
        <v>28</v>
      </c>
      <c r="B15432" s="49" t="s">
        <v>84</v>
      </c>
      <c r="C15432" s="49" t="s">
        <v>570</v>
      </c>
      <c r="D15432">
        <v>0</v>
      </c>
    </row>
    <row r="15433" spans="1:4" hidden="1">
      <c r="A15433" s="49" t="s">
        <v>28</v>
      </c>
      <c r="B15433" s="49" t="s">
        <v>84</v>
      </c>
      <c r="C15433" s="49" t="s">
        <v>571</v>
      </c>
      <c r="D15433">
        <v>0</v>
      </c>
    </row>
    <row r="15434" spans="1:4" hidden="1">
      <c r="A15434" s="49" t="s">
        <v>28</v>
      </c>
      <c r="B15434" s="49" t="s">
        <v>85</v>
      </c>
      <c r="C15434" s="49" t="s">
        <v>562</v>
      </c>
      <c r="D15434">
        <v>0</v>
      </c>
    </row>
    <row r="15435" spans="1:4" hidden="1">
      <c r="A15435" s="49" t="s">
        <v>28</v>
      </c>
      <c r="B15435" s="49" t="s">
        <v>85</v>
      </c>
      <c r="C15435" s="49" t="s">
        <v>563</v>
      </c>
      <c r="D15435">
        <v>0</v>
      </c>
    </row>
    <row r="15436" spans="1:4" hidden="1">
      <c r="A15436" s="49" t="s">
        <v>28</v>
      </c>
      <c r="B15436" s="49" t="s">
        <v>85</v>
      </c>
      <c r="C15436" s="49" t="s">
        <v>561</v>
      </c>
      <c r="D15436">
        <v>0</v>
      </c>
    </row>
    <row r="15437" spans="1:4" hidden="1">
      <c r="A15437" s="49" t="s">
        <v>28</v>
      </c>
      <c r="B15437" s="49" t="s">
        <v>85</v>
      </c>
      <c r="C15437" s="49" t="s">
        <v>564</v>
      </c>
      <c r="D15437">
        <v>0</v>
      </c>
    </row>
    <row r="15438" spans="1:4" hidden="1">
      <c r="A15438" s="49" t="s">
        <v>28</v>
      </c>
      <c r="B15438" s="49" t="s">
        <v>85</v>
      </c>
      <c r="C15438" s="49" t="s">
        <v>265</v>
      </c>
      <c r="D15438">
        <v>0</v>
      </c>
    </row>
    <row r="15439" spans="1:4" hidden="1">
      <c r="A15439" s="49" t="s">
        <v>28</v>
      </c>
      <c r="B15439" s="49" t="s">
        <v>85</v>
      </c>
      <c r="C15439" s="49" t="s">
        <v>565</v>
      </c>
      <c r="D15439">
        <v>0</v>
      </c>
    </row>
    <row r="15440" spans="1:4" hidden="1">
      <c r="A15440" s="49" t="s">
        <v>28</v>
      </c>
      <c r="B15440" s="49" t="s">
        <v>85</v>
      </c>
      <c r="C15440" s="49" t="s">
        <v>566</v>
      </c>
      <c r="D15440">
        <v>0</v>
      </c>
    </row>
    <row r="15441" spans="1:4" hidden="1">
      <c r="A15441" s="49" t="s">
        <v>28</v>
      </c>
      <c r="B15441" s="49" t="s">
        <v>85</v>
      </c>
      <c r="C15441" s="49" t="s">
        <v>567</v>
      </c>
      <c r="D15441">
        <v>0</v>
      </c>
    </row>
    <row r="15442" spans="1:4" hidden="1">
      <c r="A15442" s="49" t="s">
        <v>28</v>
      </c>
      <c r="B15442" s="49" t="s">
        <v>85</v>
      </c>
      <c r="C15442" s="49" t="s">
        <v>568</v>
      </c>
      <c r="D15442">
        <v>0</v>
      </c>
    </row>
    <row r="15443" spans="1:4" hidden="1">
      <c r="A15443" s="49" t="s">
        <v>28</v>
      </c>
      <c r="B15443" s="49" t="s">
        <v>85</v>
      </c>
      <c r="C15443" s="49" t="s">
        <v>569</v>
      </c>
      <c r="D15443">
        <v>0</v>
      </c>
    </row>
    <row r="15444" spans="1:4" hidden="1">
      <c r="A15444" s="49" t="s">
        <v>28</v>
      </c>
      <c r="B15444" s="49" t="s">
        <v>85</v>
      </c>
      <c r="C15444" s="49" t="s">
        <v>570</v>
      </c>
      <c r="D15444">
        <v>0</v>
      </c>
    </row>
    <row r="15445" spans="1:4" hidden="1">
      <c r="A15445" s="49" t="s">
        <v>28</v>
      </c>
      <c r="B15445" s="49" t="s">
        <v>85</v>
      </c>
      <c r="C15445" s="49" t="s">
        <v>571</v>
      </c>
      <c r="D15445">
        <v>0</v>
      </c>
    </row>
    <row r="15446" spans="1:4" hidden="1">
      <c r="A15446" s="49" t="s">
        <v>28</v>
      </c>
      <c r="B15446" s="49" t="s">
        <v>86</v>
      </c>
      <c r="C15446" s="49" t="s">
        <v>562</v>
      </c>
      <c r="D15446">
        <v>0</v>
      </c>
    </row>
    <row r="15447" spans="1:4" hidden="1">
      <c r="A15447" s="49" t="s">
        <v>28</v>
      </c>
      <c r="B15447" s="49" t="s">
        <v>86</v>
      </c>
      <c r="C15447" s="49" t="s">
        <v>563</v>
      </c>
      <c r="D15447">
        <v>0</v>
      </c>
    </row>
    <row r="15448" spans="1:4" hidden="1">
      <c r="A15448" s="49" t="s">
        <v>28</v>
      </c>
      <c r="B15448" s="49" t="s">
        <v>86</v>
      </c>
      <c r="C15448" s="49" t="s">
        <v>561</v>
      </c>
      <c r="D15448">
        <v>0</v>
      </c>
    </row>
    <row r="15449" spans="1:4" hidden="1">
      <c r="A15449" s="49" t="s">
        <v>28</v>
      </c>
      <c r="B15449" s="49" t="s">
        <v>86</v>
      </c>
      <c r="C15449" s="49" t="s">
        <v>564</v>
      </c>
      <c r="D15449">
        <v>0</v>
      </c>
    </row>
    <row r="15450" spans="1:4" hidden="1">
      <c r="A15450" s="49" t="s">
        <v>28</v>
      </c>
      <c r="B15450" s="49" t="s">
        <v>86</v>
      </c>
      <c r="C15450" s="49" t="s">
        <v>265</v>
      </c>
      <c r="D15450">
        <v>0</v>
      </c>
    </row>
    <row r="15451" spans="1:4" hidden="1">
      <c r="A15451" s="49" t="s">
        <v>28</v>
      </c>
      <c r="B15451" s="49" t="s">
        <v>86</v>
      </c>
      <c r="C15451" s="49" t="s">
        <v>565</v>
      </c>
      <c r="D15451">
        <v>0</v>
      </c>
    </row>
    <row r="15452" spans="1:4" hidden="1">
      <c r="A15452" s="49" t="s">
        <v>28</v>
      </c>
      <c r="B15452" s="49" t="s">
        <v>86</v>
      </c>
      <c r="C15452" s="49" t="s">
        <v>566</v>
      </c>
      <c r="D15452">
        <v>0</v>
      </c>
    </row>
    <row r="15453" spans="1:4" hidden="1">
      <c r="A15453" s="49" t="s">
        <v>28</v>
      </c>
      <c r="B15453" s="49" t="s">
        <v>86</v>
      </c>
      <c r="C15453" s="49" t="s">
        <v>567</v>
      </c>
      <c r="D15453">
        <v>0</v>
      </c>
    </row>
    <row r="15454" spans="1:4" hidden="1">
      <c r="A15454" s="49" t="s">
        <v>28</v>
      </c>
      <c r="B15454" s="49" t="s">
        <v>86</v>
      </c>
      <c r="C15454" s="49" t="s">
        <v>568</v>
      </c>
      <c r="D15454">
        <v>0</v>
      </c>
    </row>
    <row r="15455" spans="1:4" hidden="1">
      <c r="A15455" s="49" t="s">
        <v>28</v>
      </c>
      <c r="B15455" s="49" t="s">
        <v>86</v>
      </c>
      <c r="C15455" s="49" t="s">
        <v>569</v>
      </c>
      <c r="D15455">
        <v>0</v>
      </c>
    </row>
    <row r="15456" spans="1:4" hidden="1">
      <c r="A15456" s="49" t="s">
        <v>28</v>
      </c>
      <c r="B15456" s="49" t="s">
        <v>86</v>
      </c>
      <c r="C15456" s="49" t="s">
        <v>570</v>
      </c>
      <c r="D15456">
        <v>0</v>
      </c>
    </row>
    <row r="15457" spans="1:4" hidden="1">
      <c r="A15457" s="49" t="s">
        <v>28</v>
      </c>
      <c r="B15457" s="49" t="s">
        <v>86</v>
      </c>
      <c r="C15457" s="49" t="s">
        <v>571</v>
      </c>
      <c r="D15457">
        <v>0</v>
      </c>
    </row>
    <row r="15458" spans="1:4" hidden="1">
      <c r="A15458" s="49" t="s">
        <v>28</v>
      </c>
      <c r="B15458" s="49" t="s">
        <v>87</v>
      </c>
      <c r="C15458" s="49" t="s">
        <v>562</v>
      </c>
      <c r="D15458">
        <v>0</v>
      </c>
    </row>
    <row r="15459" spans="1:4" hidden="1">
      <c r="A15459" s="49" t="s">
        <v>28</v>
      </c>
      <c r="B15459" s="49" t="s">
        <v>87</v>
      </c>
      <c r="C15459" s="49" t="s">
        <v>563</v>
      </c>
      <c r="D15459">
        <v>0</v>
      </c>
    </row>
    <row r="15460" spans="1:4" hidden="1">
      <c r="A15460" s="49" t="s">
        <v>28</v>
      </c>
      <c r="B15460" s="49" t="s">
        <v>87</v>
      </c>
      <c r="C15460" s="49" t="s">
        <v>561</v>
      </c>
      <c r="D15460">
        <v>0</v>
      </c>
    </row>
    <row r="15461" spans="1:4" hidden="1">
      <c r="A15461" s="49" t="s">
        <v>28</v>
      </c>
      <c r="B15461" s="49" t="s">
        <v>87</v>
      </c>
      <c r="C15461" s="49" t="s">
        <v>564</v>
      </c>
      <c r="D15461">
        <v>0</v>
      </c>
    </row>
    <row r="15462" spans="1:4" hidden="1">
      <c r="A15462" s="49" t="s">
        <v>28</v>
      </c>
      <c r="B15462" s="49" t="s">
        <v>87</v>
      </c>
      <c r="C15462" s="49" t="s">
        <v>265</v>
      </c>
      <c r="D15462">
        <v>0</v>
      </c>
    </row>
    <row r="15463" spans="1:4" hidden="1">
      <c r="A15463" s="49" t="s">
        <v>28</v>
      </c>
      <c r="B15463" s="49" t="s">
        <v>87</v>
      </c>
      <c r="C15463" s="49" t="s">
        <v>565</v>
      </c>
      <c r="D15463">
        <v>0</v>
      </c>
    </row>
    <row r="15464" spans="1:4" hidden="1">
      <c r="A15464" s="49" t="s">
        <v>28</v>
      </c>
      <c r="B15464" s="49" t="s">
        <v>87</v>
      </c>
      <c r="C15464" s="49" t="s">
        <v>566</v>
      </c>
      <c r="D15464">
        <v>0</v>
      </c>
    </row>
    <row r="15465" spans="1:4" hidden="1">
      <c r="A15465" s="49" t="s">
        <v>28</v>
      </c>
      <c r="B15465" s="49" t="s">
        <v>87</v>
      </c>
      <c r="C15465" s="49" t="s">
        <v>567</v>
      </c>
      <c r="D15465">
        <v>0</v>
      </c>
    </row>
    <row r="15466" spans="1:4" hidden="1">
      <c r="A15466" s="49" t="s">
        <v>28</v>
      </c>
      <c r="B15466" s="49" t="s">
        <v>87</v>
      </c>
      <c r="C15466" s="49" t="s">
        <v>568</v>
      </c>
      <c r="D15466">
        <v>0</v>
      </c>
    </row>
    <row r="15467" spans="1:4" hidden="1">
      <c r="A15467" s="49" t="s">
        <v>28</v>
      </c>
      <c r="B15467" s="49" t="s">
        <v>87</v>
      </c>
      <c r="C15467" s="49" t="s">
        <v>569</v>
      </c>
      <c r="D15467">
        <v>0</v>
      </c>
    </row>
    <row r="15468" spans="1:4" hidden="1">
      <c r="A15468" s="49" t="s">
        <v>28</v>
      </c>
      <c r="B15468" s="49" t="s">
        <v>87</v>
      </c>
      <c r="C15468" s="49" t="s">
        <v>570</v>
      </c>
      <c r="D15468">
        <v>0</v>
      </c>
    </row>
    <row r="15469" spans="1:4" hidden="1">
      <c r="A15469" s="49" t="s">
        <v>28</v>
      </c>
      <c r="B15469" s="49" t="s">
        <v>87</v>
      </c>
      <c r="C15469" s="49" t="s">
        <v>571</v>
      </c>
      <c r="D15469">
        <v>0</v>
      </c>
    </row>
    <row r="15470" spans="1:4" hidden="1">
      <c r="A15470" s="49" t="s">
        <v>28</v>
      </c>
      <c r="B15470" s="49" t="s">
        <v>88</v>
      </c>
      <c r="C15470" s="49" t="s">
        <v>562</v>
      </c>
      <c r="D15470">
        <v>0</v>
      </c>
    </row>
    <row r="15471" spans="1:4" hidden="1">
      <c r="A15471" s="49" t="s">
        <v>28</v>
      </c>
      <c r="B15471" s="49" t="s">
        <v>88</v>
      </c>
      <c r="C15471" s="49" t="s">
        <v>563</v>
      </c>
      <c r="D15471">
        <v>0</v>
      </c>
    </row>
    <row r="15472" spans="1:4" hidden="1">
      <c r="A15472" s="49" t="s">
        <v>28</v>
      </c>
      <c r="B15472" s="49" t="s">
        <v>88</v>
      </c>
      <c r="C15472" s="49" t="s">
        <v>561</v>
      </c>
      <c r="D15472">
        <v>0</v>
      </c>
    </row>
    <row r="15473" spans="1:4" hidden="1">
      <c r="A15473" s="49" t="s">
        <v>28</v>
      </c>
      <c r="B15473" s="49" t="s">
        <v>88</v>
      </c>
      <c r="C15473" s="49" t="s">
        <v>564</v>
      </c>
      <c r="D15473">
        <v>0</v>
      </c>
    </row>
    <row r="15474" spans="1:4" hidden="1">
      <c r="A15474" s="49" t="s">
        <v>28</v>
      </c>
      <c r="B15474" s="49" t="s">
        <v>88</v>
      </c>
      <c r="C15474" s="49" t="s">
        <v>265</v>
      </c>
      <c r="D15474">
        <v>0</v>
      </c>
    </row>
    <row r="15475" spans="1:4" hidden="1">
      <c r="A15475" s="49" t="s">
        <v>28</v>
      </c>
      <c r="B15475" s="49" t="s">
        <v>88</v>
      </c>
      <c r="C15475" s="49" t="s">
        <v>565</v>
      </c>
      <c r="D15475">
        <v>0</v>
      </c>
    </row>
    <row r="15476" spans="1:4" hidden="1">
      <c r="A15476" s="49" t="s">
        <v>28</v>
      </c>
      <c r="B15476" s="49" t="s">
        <v>88</v>
      </c>
      <c r="C15476" s="49" t="s">
        <v>566</v>
      </c>
      <c r="D15476">
        <v>0</v>
      </c>
    </row>
    <row r="15477" spans="1:4" hidden="1">
      <c r="A15477" s="49" t="s">
        <v>28</v>
      </c>
      <c r="B15477" s="49" t="s">
        <v>88</v>
      </c>
      <c r="C15477" s="49" t="s">
        <v>567</v>
      </c>
      <c r="D15477">
        <v>0</v>
      </c>
    </row>
    <row r="15478" spans="1:4" hidden="1">
      <c r="A15478" s="49" t="s">
        <v>28</v>
      </c>
      <c r="B15478" s="49" t="s">
        <v>88</v>
      </c>
      <c r="C15478" s="49" t="s">
        <v>568</v>
      </c>
      <c r="D15478">
        <v>0</v>
      </c>
    </row>
    <row r="15479" spans="1:4" hidden="1">
      <c r="A15479" s="49" t="s">
        <v>28</v>
      </c>
      <c r="B15479" s="49" t="s">
        <v>88</v>
      </c>
      <c r="C15479" s="49" t="s">
        <v>569</v>
      </c>
      <c r="D15479">
        <v>0</v>
      </c>
    </row>
    <row r="15480" spans="1:4" hidden="1">
      <c r="A15480" s="49" t="s">
        <v>28</v>
      </c>
      <c r="B15480" s="49" t="s">
        <v>88</v>
      </c>
      <c r="C15480" s="49" t="s">
        <v>570</v>
      </c>
      <c r="D15480">
        <v>0</v>
      </c>
    </row>
    <row r="15481" spans="1:4" hidden="1">
      <c r="A15481" s="49" t="s">
        <v>28</v>
      </c>
      <c r="B15481" s="49" t="s">
        <v>88</v>
      </c>
      <c r="C15481" s="49" t="s">
        <v>571</v>
      </c>
      <c r="D15481">
        <v>0</v>
      </c>
    </row>
    <row r="15482" spans="1:4" hidden="1">
      <c r="A15482" s="49" t="s">
        <v>28</v>
      </c>
      <c r="B15482" s="49" t="s">
        <v>89</v>
      </c>
      <c r="C15482" s="49" t="s">
        <v>562</v>
      </c>
      <c r="D15482">
        <v>0</v>
      </c>
    </row>
    <row r="15483" spans="1:4" hidden="1">
      <c r="A15483" s="49" t="s">
        <v>28</v>
      </c>
      <c r="B15483" s="49" t="s">
        <v>89</v>
      </c>
      <c r="C15483" s="49" t="s">
        <v>563</v>
      </c>
      <c r="D15483">
        <v>0</v>
      </c>
    </row>
    <row r="15484" spans="1:4" hidden="1">
      <c r="A15484" s="49" t="s">
        <v>28</v>
      </c>
      <c r="B15484" s="49" t="s">
        <v>89</v>
      </c>
      <c r="C15484" s="49" t="s">
        <v>561</v>
      </c>
      <c r="D15484">
        <v>0</v>
      </c>
    </row>
    <row r="15485" spans="1:4" hidden="1">
      <c r="A15485" s="49" t="s">
        <v>28</v>
      </c>
      <c r="B15485" s="49" t="s">
        <v>89</v>
      </c>
      <c r="C15485" s="49" t="s">
        <v>564</v>
      </c>
      <c r="D15485">
        <v>0</v>
      </c>
    </row>
    <row r="15486" spans="1:4" hidden="1">
      <c r="A15486" s="49" t="s">
        <v>28</v>
      </c>
      <c r="B15486" s="49" t="s">
        <v>89</v>
      </c>
      <c r="C15486" s="49" t="s">
        <v>265</v>
      </c>
      <c r="D15486">
        <v>0</v>
      </c>
    </row>
    <row r="15487" spans="1:4" hidden="1">
      <c r="A15487" s="49" t="s">
        <v>28</v>
      </c>
      <c r="B15487" s="49" t="s">
        <v>89</v>
      </c>
      <c r="C15487" s="49" t="s">
        <v>565</v>
      </c>
      <c r="D15487">
        <v>0</v>
      </c>
    </row>
    <row r="15488" spans="1:4" hidden="1">
      <c r="A15488" s="49" t="s">
        <v>28</v>
      </c>
      <c r="B15488" s="49" t="s">
        <v>89</v>
      </c>
      <c r="C15488" s="49" t="s">
        <v>566</v>
      </c>
      <c r="D15488">
        <v>0</v>
      </c>
    </row>
    <row r="15489" spans="1:4" hidden="1">
      <c r="A15489" s="49" t="s">
        <v>28</v>
      </c>
      <c r="B15489" s="49" t="s">
        <v>89</v>
      </c>
      <c r="C15489" s="49" t="s">
        <v>567</v>
      </c>
      <c r="D15489">
        <v>0</v>
      </c>
    </row>
    <row r="15490" spans="1:4" hidden="1">
      <c r="A15490" s="49" t="s">
        <v>28</v>
      </c>
      <c r="B15490" s="49" t="s">
        <v>89</v>
      </c>
      <c r="C15490" s="49" t="s">
        <v>568</v>
      </c>
      <c r="D15490">
        <v>0</v>
      </c>
    </row>
    <row r="15491" spans="1:4" hidden="1">
      <c r="A15491" s="49" t="s">
        <v>28</v>
      </c>
      <c r="B15491" s="49" t="s">
        <v>89</v>
      </c>
      <c r="C15491" s="49" t="s">
        <v>569</v>
      </c>
      <c r="D15491">
        <v>0</v>
      </c>
    </row>
    <row r="15492" spans="1:4" hidden="1">
      <c r="A15492" s="49" t="s">
        <v>28</v>
      </c>
      <c r="B15492" s="49" t="s">
        <v>89</v>
      </c>
      <c r="C15492" s="49" t="s">
        <v>570</v>
      </c>
      <c r="D15492">
        <v>0</v>
      </c>
    </row>
    <row r="15493" spans="1:4" hidden="1">
      <c r="A15493" s="49" t="s">
        <v>28</v>
      </c>
      <c r="B15493" s="49" t="s">
        <v>89</v>
      </c>
      <c r="C15493" s="49" t="s">
        <v>571</v>
      </c>
      <c r="D15493">
        <v>0</v>
      </c>
    </row>
    <row r="15494" spans="1:4" hidden="1">
      <c r="A15494" s="49" t="s">
        <v>28</v>
      </c>
      <c r="B15494" s="49" t="s">
        <v>90</v>
      </c>
      <c r="C15494" s="49" t="s">
        <v>562</v>
      </c>
      <c r="D15494">
        <v>0</v>
      </c>
    </row>
    <row r="15495" spans="1:4" hidden="1">
      <c r="A15495" s="49" t="s">
        <v>28</v>
      </c>
      <c r="B15495" s="49" t="s">
        <v>90</v>
      </c>
      <c r="C15495" s="49" t="s">
        <v>563</v>
      </c>
      <c r="D15495">
        <v>0</v>
      </c>
    </row>
    <row r="15496" spans="1:4" hidden="1">
      <c r="A15496" s="49" t="s">
        <v>28</v>
      </c>
      <c r="B15496" s="49" t="s">
        <v>90</v>
      </c>
      <c r="C15496" s="49" t="s">
        <v>561</v>
      </c>
      <c r="D15496">
        <v>0</v>
      </c>
    </row>
    <row r="15497" spans="1:4" hidden="1">
      <c r="A15497" s="49" t="s">
        <v>28</v>
      </c>
      <c r="B15497" s="49" t="s">
        <v>90</v>
      </c>
      <c r="C15497" s="49" t="s">
        <v>564</v>
      </c>
      <c r="D15497">
        <v>0</v>
      </c>
    </row>
    <row r="15498" spans="1:4" hidden="1">
      <c r="A15498" s="49" t="s">
        <v>28</v>
      </c>
      <c r="B15498" s="49" t="s">
        <v>90</v>
      </c>
      <c r="C15498" s="49" t="s">
        <v>265</v>
      </c>
      <c r="D15498">
        <v>0</v>
      </c>
    </row>
    <row r="15499" spans="1:4" hidden="1">
      <c r="A15499" s="49" t="s">
        <v>28</v>
      </c>
      <c r="B15499" s="49" t="s">
        <v>90</v>
      </c>
      <c r="C15499" s="49" t="s">
        <v>565</v>
      </c>
      <c r="D15499">
        <v>0</v>
      </c>
    </row>
    <row r="15500" spans="1:4" hidden="1">
      <c r="A15500" s="49" t="s">
        <v>28</v>
      </c>
      <c r="B15500" s="49" t="s">
        <v>90</v>
      </c>
      <c r="C15500" s="49" t="s">
        <v>566</v>
      </c>
      <c r="D15500">
        <v>0</v>
      </c>
    </row>
    <row r="15501" spans="1:4" hidden="1">
      <c r="A15501" s="49" t="s">
        <v>28</v>
      </c>
      <c r="B15501" s="49" t="s">
        <v>90</v>
      </c>
      <c r="C15501" s="49" t="s">
        <v>567</v>
      </c>
      <c r="D15501">
        <v>0</v>
      </c>
    </row>
    <row r="15502" spans="1:4" hidden="1">
      <c r="A15502" s="49" t="s">
        <v>28</v>
      </c>
      <c r="B15502" s="49" t="s">
        <v>90</v>
      </c>
      <c r="C15502" s="49" t="s">
        <v>568</v>
      </c>
      <c r="D15502">
        <v>0</v>
      </c>
    </row>
    <row r="15503" spans="1:4" hidden="1">
      <c r="A15503" s="49" t="s">
        <v>28</v>
      </c>
      <c r="B15503" s="49" t="s">
        <v>90</v>
      </c>
      <c r="C15503" s="49" t="s">
        <v>569</v>
      </c>
      <c r="D15503">
        <v>0</v>
      </c>
    </row>
    <row r="15504" spans="1:4" hidden="1">
      <c r="A15504" s="49" t="s">
        <v>28</v>
      </c>
      <c r="B15504" s="49" t="s">
        <v>90</v>
      </c>
      <c r="C15504" s="49" t="s">
        <v>570</v>
      </c>
      <c r="D15504">
        <v>0</v>
      </c>
    </row>
    <row r="15505" spans="1:4" hidden="1">
      <c r="A15505" s="49" t="s">
        <v>28</v>
      </c>
      <c r="B15505" s="49" t="s">
        <v>90</v>
      </c>
      <c r="C15505" s="49" t="s">
        <v>571</v>
      </c>
      <c r="D15505">
        <v>0</v>
      </c>
    </row>
    <row r="15506" spans="1:4" hidden="1">
      <c r="A15506" s="49" t="s">
        <v>28</v>
      </c>
      <c r="B15506" s="49" t="s">
        <v>91</v>
      </c>
      <c r="C15506" s="49" t="s">
        <v>562</v>
      </c>
      <c r="D15506">
        <v>0</v>
      </c>
    </row>
    <row r="15507" spans="1:4" hidden="1">
      <c r="A15507" s="49" t="s">
        <v>28</v>
      </c>
      <c r="B15507" s="49" t="s">
        <v>91</v>
      </c>
      <c r="C15507" s="49" t="s">
        <v>563</v>
      </c>
      <c r="D15507">
        <v>0</v>
      </c>
    </row>
    <row r="15508" spans="1:4" hidden="1">
      <c r="A15508" s="49" t="s">
        <v>28</v>
      </c>
      <c r="B15508" s="49" t="s">
        <v>91</v>
      </c>
      <c r="C15508" s="49" t="s">
        <v>561</v>
      </c>
      <c r="D15508">
        <v>0</v>
      </c>
    </row>
    <row r="15509" spans="1:4" hidden="1">
      <c r="A15509" s="49" t="s">
        <v>28</v>
      </c>
      <c r="B15509" s="49" t="s">
        <v>91</v>
      </c>
      <c r="C15509" s="49" t="s">
        <v>564</v>
      </c>
      <c r="D15509">
        <v>0</v>
      </c>
    </row>
    <row r="15510" spans="1:4" hidden="1">
      <c r="A15510" s="49" t="s">
        <v>28</v>
      </c>
      <c r="B15510" s="49" t="s">
        <v>91</v>
      </c>
      <c r="C15510" s="49" t="s">
        <v>265</v>
      </c>
      <c r="D15510">
        <v>0</v>
      </c>
    </row>
    <row r="15511" spans="1:4" hidden="1">
      <c r="A15511" s="49" t="s">
        <v>28</v>
      </c>
      <c r="B15511" s="49" t="s">
        <v>91</v>
      </c>
      <c r="C15511" s="49" t="s">
        <v>565</v>
      </c>
      <c r="D15511">
        <v>0</v>
      </c>
    </row>
    <row r="15512" spans="1:4" hidden="1">
      <c r="A15512" s="49" t="s">
        <v>28</v>
      </c>
      <c r="B15512" s="49" t="s">
        <v>91</v>
      </c>
      <c r="C15512" s="49" t="s">
        <v>566</v>
      </c>
      <c r="D15512">
        <v>0</v>
      </c>
    </row>
    <row r="15513" spans="1:4" hidden="1">
      <c r="A15513" s="49" t="s">
        <v>28</v>
      </c>
      <c r="B15513" s="49" t="s">
        <v>91</v>
      </c>
      <c r="C15513" s="49" t="s">
        <v>567</v>
      </c>
      <c r="D15513">
        <v>0</v>
      </c>
    </row>
    <row r="15514" spans="1:4" hidden="1">
      <c r="A15514" s="49" t="s">
        <v>28</v>
      </c>
      <c r="B15514" s="49" t="s">
        <v>91</v>
      </c>
      <c r="C15514" s="49" t="s">
        <v>568</v>
      </c>
      <c r="D15514">
        <v>0</v>
      </c>
    </row>
    <row r="15515" spans="1:4" hidden="1">
      <c r="A15515" s="49" t="s">
        <v>28</v>
      </c>
      <c r="B15515" s="49" t="s">
        <v>91</v>
      </c>
      <c r="C15515" s="49" t="s">
        <v>569</v>
      </c>
      <c r="D15515">
        <v>0</v>
      </c>
    </row>
    <row r="15516" spans="1:4" hidden="1">
      <c r="A15516" s="49" t="s">
        <v>28</v>
      </c>
      <c r="B15516" s="49" t="s">
        <v>91</v>
      </c>
      <c r="C15516" s="49" t="s">
        <v>570</v>
      </c>
      <c r="D15516">
        <v>0</v>
      </c>
    </row>
    <row r="15517" spans="1:4" hidden="1">
      <c r="A15517" s="49" t="s">
        <v>28</v>
      </c>
      <c r="B15517" s="49" t="s">
        <v>91</v>
      </c>
      <c r="C15517" s="49" t="s">
        <v>571</v>
      </c>
      <c r="D15517">
        <v>0</v>
      </c>
    </row>
    <row r="15518" spans="1:4" hidden="1">
      <c r="A15518" s="49" t="s">
        <v>28</v>
      </c>
      <c r="B15518" s="49" t="s">
        <v>92</v>
      </c>
      <c r="C15518" s="49" t="s">
        <v>562</v>
      </c>
      <c r="D15518">
        <v>0</v>
      </c>
    </row>
    <row r="15519" spans="1:4" hidden="1">
      <c r="A15519" s="49" t="s">
        <v>28</v>
      </c>
      <c r="B15519" s="49" t="s">
        <v>92</v>
      </c>
      <c r="C15519" s="49" t="s">
        <v>563</v>
      </c>
      <c r="D15519">
        <v>0</v>
      </c>
    </row>
    <row r="15520" spans="1:4" hidden="1">
      <c r="A15520" s="49" t="s">
        <v>28</v>
      </c>
      <c r="B15520" s="49" t="s">
        <v>92</v>
      </c>
      <c r="C15520" s="49" t="s">
        <v>561</v>
      </c>
      <c r="D15520">
        <v>0</v>
      </c>
    </row>
    <row r="15521" spans="1:4" hidden="1">
      <c r="A15521" s="49" t="s">
        <v>28</v>
      </c>
      <c r="B15521" s="49" t="s">
        <v>92</v>
      </c>
      <c r="C15521" s="49" t="s">
        <v>564</v>
      </c>
      <c r="D15521">
        <v>0</v>
      </c>
    </row>
    <row r="15522" spans="1:4" hidden="1">
      <c r="A15522" s="49" t="s">
        <v>28</v>
      </c>
      <c r="B15522" s="49" t="s">
        <v>92</v>
      </c>
      <c r="C15522" s="49" t="s">
        <v>265</v>
      </c>
      <c r="D15522">
        <v>0</v>
      </c>
    </row>
    <row r="15523" spans="1:4" hidden="1">
      <c r="A15523" s="49" t="s">
        <v>28</v>
      </c>
      <c r="B15523" s="49" t="s">
        <v>92</v>
      </c>
      <c r="C15523" s="49" t="s">
        <v>565</v>
      </c>
      <c r="D15523">
        <v>0</v>
      </c>
    </row>
    <row r="15524" spans="1:4" hidden="1">
      <c r="A15524" s="49" t="s">
        <v>28</v>
      </c>
      <c r="B15524" s="49" t="s">
        <v>92</v>
      </c>
      <c r="C15524" s="49" t="s">
        <v>566</v>
      </c>
      <c r="D15524">
        <v>0</v>
      </c>
    </row>
    <row r="15525" spans="1:4" hidden="1">
      <c r="A15525" s="49" t="s">
        <v>28</v>
      </c>
      <c r="B15525" s="49" t="s">
        <v>92</v>
      </c>
      <c r="C15525" s="49" t="s">
        <v>567</v>
      </c>
      <c r="D15525">
        <v>0</v>
      </c>
    </row>
    <row r="15526" spans="1:4" hidden="1">
      <c r="A15526" s="49" t="s">
        <v>28</v>
      </c>
      <c r="B15526" s="49" t="s">
        <v>92</v>
      </c>
      <c r="C15526" s="49" t="s">
        <v>568</v>
      </c>
      <c r="D15526">
        <v>0</v>
      </c>
    </row>
    <row r="15527" spans="1:4" hidden="1">
      <c r="A15527" s="49" t="s">
        <v>28</v>
      </c>
      <c r="B15527" s="49" t="s">
        <v>92</v>
      </c>
      <c r="C15527" s="49" t="s">
        <v>569</v>
      </c>
      <c r="D15527">
        <v>0</v>
      </c>
    </row>
    <row r="15528" spans="1:4" hidden="1">
      <c r="A15528" s="49" t="s">
        <v>28</v>
      </c>
      <c r="B15528" s="49" t="s">
        <v>92</v>
      </c>
      <c r="C15528" s="49" t="s">
        <v>570</v>
      </c>
      <c r="D15528">
        <v>0</v>
      </c>
    </row>
    <row r="15529" spans="1:4" hidden="1">
      <c r="A15529" s="49" t="s">
        <v>28</v>
      </c>
      <c r="B15529" s="49" t="s">
        <v>92</v>
      </c>
      <c r="C15529" s="49" t="s">
        <v>571</v>
      </c>
      <c r="D15529">
        <v>0</v>
      </c>
    </row>
    <row r="15530" spans="1:4" hidden="1">
      <c r="A15530" s="49" t="s">
        <v>28</v>
      </c>
      <c r="B15530" s="49" t="s">
        <v>93</v>
      </c>
      <c r="C15530" s="49" t="s">
        <v>562</v>
      </c>
      <c r="D15530">
        <v>0</v>
      </c>
    </row>
    <row r="15531" spans="1:4" hidden="1">
      <c r="A15531" s="49" t="s">
        <v>28</v>
      </c>
      <c r="B15531" s="49" t="s">
        <v>93</v>
      </c>
      <c r="C15531" s="49" t="s">
        <v>563</v>
      </c>
      <c r="D15531">
        <v>0</v>
      </c>
    </row>
    <row r="15532" spans="1:4" hidden="1">
      <c r="A15532" s="49" t="s">
        <v>28</v>
      </c>
      <c r="B15532" s="49" t="s">
        <v>93</v>
      </c>
      <c r="C15532" s="49" t="s">
        <v>561</v>
      </c>
      <c r="D15532">
        <v>0</v>
      </c>
    </row>
    <row r="15533" spans="1:4" hidden="1">
      <c r="A15533" s="49" t="s">
        <v>28</v>
      </c>
      <c r="B15533" s="49" t="s">
        <v>93</v>
      </c>
      <c r="C15533" s="49" t="s">
        <v>564</v>
      </c>
      <c r="D15533">
        <v>0</v>
      </c>
    </row>
    <row r="15534" spans="1:4" hidden="1">
      <c r="A15534" s="49" t="s">
        <v>28</v>
      </c>
      <c r="B15534" s="49" t="s">
        <v>93</v>
      </c>
      <c r="C15534" s="49" t="s">
        <v>265</v>
      </c>
      <c r="D15534">
        <v>0</v>
      </c>
    </row>
    <row r="15535" spans="1:4" hidden="1">
      <c r="A15535" s="49" t="s">
        <v>28</v>
      </c>
      <c r="B15535" s="49" t="s">
        <v>93</v>
      </c>
      <c r="C15535" s="49" t="s">
        <v>565</v>
      </c>
      <c r="D15535">
        <v>0</v>
      </c>
    </row>
    <row r="15536" spans="1:4" hidden="1">
      <c r="A15536" s="49" t="s">
        <v>28</v>
      </c>
      <c r="B15536" s="49" t="s">
        <v>93</v>
      </c>
      <c r="C15536" s="49" t="s">
        <v>566</v>
      </c>
      <c r="D15536">
        <v>0</v>
      </c>
    </row>
    <row r="15537" spans="1:4" hidden="1">
      <c r="A15537" s="49" t="s">
        <v>28</v>
      </c>
      <c r="B15537" s="49" t="s">
        <v>93</v>
      </c>
      <c r="C15537" s="49" t="s">
        <v>567</v>
      </c>
      <c r="D15537">
        <v>0</v>
      </c>
    </row>
    <row r="15538" spans="1:4" hidden="1">
      <c r="A15538" s="49" t="s">
        <v>28</v>
      </c>
      <c r="B15538" s="49" t="s">
        <v>93</v>
      </c>
      <c r="C15538" s="49" t="s">
        <v>568</v>
      </c>
      <c r="D15538">
        <v>0</v>
      </c>
    </row>
    <row r="15539" spans="1:4" hidden="1">
      <c r="A15539" s="49" t="s">
        <v>28</v>
      </c>
      <c r="B15539" s="49" t="s">
        <v>93</v>
      </c>
      <c r="C15539" s="49" t="s">
        <v>569</v>
      </c>
      <c r="D15539">
        <v>0</v>
      </c>
    </row>
    <row r="15540" spans="1:4" hidden="1">
      <c r="A15540" s="49" t="s">
        <v>28</v>
      </c>
      <c r="B15540" s="49" t="s">
        <v>93</v>
      </c>
      <c r="C15540" s="49" t="s">
        <v>570</v>
      </c>
      <c r="D15540">
        <v>0</v>
      </c>
    </row>
    <row r="15541" spans="1:4" hidden="1">
      <c r="A15541" s="49" t="s">
        <v>28</v>
      </c>
      <c r="B15541" s="49" t="s">
        <v>93</v>
      </c>
      <c r="C15541" s="49" t="s">
        <v>571</v>
      </c>
      <c r="D15541">
        <v>0</v>
      </c>
    </row>
    <row r="15542" spans="1:4" hidden="1">
      <c r="A15542" s="49" t="s">
        <v>28</v>
      </c>
      <c r="B15542" s="49" t="s">
        <v>94</v>
      </c>
      <c r="C15542" s="49" t="s">
        <v>562</v>
      </c>
      <c r="D15542">
        <v>0</v>
      </c>
    </row>
    <row r="15543" spans="1:4" hidden="1">
      <c r="A15543" s="49" t="s">
        <v>28</v>
      </c>
      <c r="B15543" s="49" t="s">
        <v>94</v>
      </c>
      <c r="C15543" s="49" t="s">
        <v>563</v>
      </c>
      <c r="D15543">
        <v>0</v>
      </c>
    </row>
    <row r="15544" spans="1:4" hidden="1">
      <c r="A15544" s="49" t="s">
        <v>28</v>
      </c>
      <c r="B15544" s="49" t="s">
        <v>94</v>
      </c>
      <c r="C15544" s="49" t="s">
        <v>561</v>
      </c>
      <c r="D15544">
        <v>0</v>
      </c>
    </row>
    <row r="15545" spans="1:4" hidden="1">
      <c r="A15545" s="49" t="s">
        <v>28</v>
      </c>
      <c r="B15545" s="49" t="s">
        <v>94</v>
      </c>
      <c r="C15545" s="49" t="s">
        <v>564</v>
      </c>
      <c r="D15545">
        <v>0</v>
      </c>
    </row>
    <row r="15546" spans="1:4" hidden="1">
      <c r="A15546" s="49" t="s">
        <v>28</v>
      </c>
      <c r="B15546" s="49" t="s">
        <v>94</v>
      </c>
      <c r="C15546" s="49" t="s">
        <v>265</v>
      </c>
      <c r="D15546">
        <v>0</v>
      </c>
    </row>
    <row r="15547" spans="1:4" hidden="1">
      <c r="A15547" s="49" t="s">
        <v>28</v>
      </c>
      <c r="B15547" s="49" t="s">
        <v>94</v>
      </c>
      <c r="C15547" s="49" t="s">
        <v>565</v>
      </c>
      <c r="D15547">
        <v>0</v>
      </c>
    </row>
    <row r="15548" spans="1:4" hidden="1">
      <c r="A15548" s="49" t="s">
        <v>28</v>
      </c>
      <c r="B15548" s="49" t="s">
        <v>94</v>
      </c>
      <c r="C15548" s="49" t="s">
        <v>566</v>
      </c>
      <c r="D15548">
        <v>0</v>
      </c>
    </row>
    <row r="15549" spans="1:4" hidden="1">
      <c r="A15549" s="49" t="s">
        <v>28</v>
      </c>
      <c r="B15549" s="49" t="s">
        <v>94</v>
      </c>
      <c r="C15549" s="49" t="s">
        <v>567</v>
      </c>
      <c r="D15549">
        <v>0</v>
      </c>
    </row>
    <row r="15550" spans="1:4" hidden="1">
      <c r="A15550" s="49" t="s">
        <v>28</v>
      </c>
      <c r="B15550" s="49" t="s">
        <v>94</v>
      </c>
      <c r="C15550" s="49" t="s">
        <v>568</v>
      </c>
      <c r="D15550">
        <v>0</v>
      </c>
    </row>
    <row r="15551" spans="1:4" hidden="1">
      <c r="A15551" s="49" t="s">
        <v>28</v>
      </c>
      <c r="B15551" s="49" t="s">
        <v>94</v>
      </c>
      <c r="C15551" s="49" t="s">
        <v>569</v>
      </c>
      <c r="D15551">
        <v>0</v>
      </c>
    </row>
    <row r="15552" spans="1:4" hidden="1">
      <c r="A15552" s="49" t="s">
        <v>28</v>
      </c>
      <c r="B15552" s="49" t="s">
        <v>94</v>
      </c>
      <c r="C15552" s="49" t="s">
        <v>570</v>
      </c>
      <c r="D15552">
        <v>0</v>
      </c>
    </row>
    <row r="15553" spans="1:4" hidden="1">
      <c r="A15553" s="49" t="s">
        <v>28</v>
      </c>
      <c r="B15553" s="49" t="s">
        <v>94</v>
      </c>
      <c r="C15553" s="49" t="s">
        <v>571</v>
      </c>
      <c r="D15553">
        <v>0</v>
      </c>
    </row>
    <row r="15554" spans="1:4" hidden="1">
      <c r="A15554" s="49" t="s">
        <v>28</v>
      </c>
      <c r="B15554" s="49" t="s">
        <v>95</v>
      </c>
      <c r="C15554" s="49" t="s">
        <v>562</v>
      </c>
      <c r="D15554">
        <v>0</v>
      </c>
    </row>
    <row r="15555" spans="1:4" hidden="1">
      <c r="A15555" s="49" t="s">
        <v>28</v>
      </c>
      <c r="B15555" s="49" t="s">
        <v>95</v>
      </c>
      <c r="C15555" s="49" t="s">
        <v>563</v>
      </c>
      <c r="D15555">
        <v>0</v>
      </c>
    </row>
    <row r="15556" spans="1:4" hidden="1">
      <c r="A15556" s="49" t="s">
        <v>28</v>
      </c>
      <c r="B15556" s="49" t="s">
        <v>95</v>
      </c>
      <c r="C15556" s="49" t="s">
        <v>561</v>
      </c>
      <c r="D15556">
        <v>0</v>
      </c>
    </row>
    <row r="15557" spans="1:4" hidden="1">
      <c r="A15557" s="49" t="s">
        <v>28</v>
      </c>
      <c r="B15557" s="49" t="s">
        <v>95</v>
      </c>
      <c r="C15557" s="49" t="s">
        <v>564</v>
      </c>
      <c r="D15557">
        <v>0</v>
      </c>
    </row>
    <row r="15558" spans="1:4" hidden="1">
      <c r="A15558" s="49" t="s">
        <v>28</v>
      </c>
      <c r="B15558" s="49" t="s">
        <v>95</v>
      </c>
      <c r="C15558" s="49" t="s">
        <v>265</v>
      </c>
      <c r="D15558">
        <v>0</v>
      </c>
    </row>
    <row r="15559" spans="1:4" hidden="1">
      <c r="A15559" s="49" t="s">
        <v>28</v>
      </c>
      <c r="B15559" s="49" t="s">
        <v>95</v>
      </c>
      <c r="C15559" s="49" t="s">
        <v>565</v>
      </c>
      <c r="D15559">
        <v>0</v>
      </c>
    </row>
    <row r="15560" spans="1:4" hidden="1">
      <c r="A15560" s="49" t="s">
        <v>28</v>
      </c>
      <c r="B15560" s="49" t="s">
        <v>95</v>
      </c>
      <c r="C15560" s="49" t="s">
        <v>566</v>
      </c>
      <c r="D15560">
        <v>0</v>
      </c>
    </row>
    <row r="15561" spans="1:4" hidden="1">
      <c r="A15561" s="49" t="s">
        <v>28</v>
      </c>
      <c r="B15561" s="49" t="s">
        <v>95</v>
      </c>
      <c r="C15561" s="49" t="s">
        <v>567</v>
      </c>
      <c r="D15561">
        <v>0</v>
      </c>
    </row>
    <row r="15562" spans="1:4" hidden="1">
      <c r="A15562" s="49" t="s">
        <v>28</v>
      </c>
      <c r="B15562" s="49" t="s">
        <v>95</v>
      </c>
      <c r="C15562" s="49" t="s">
        <v>568</v>
      </c>
      <c r="D15562">
        <v>0</v>
      </c>
    </row>
    <row r="15563" spans="1:4" hidden="1">
      <c r="A15563" s="49" t="s">
        <v>28</v>
      </c>
      <c r="B15563" s="49" t="s">
        <v>95</v>
      </c>
      <c r="C15563" s="49" t="s">
        <v>569</v>
      </c>
      <c r="D15563">
        <v>0</v>
      </c>
    </row>
    <row r="15564" spans="1:4" hidden="1">
      <c r="A15564" s="49" t="s">
        <v>28</v>
      </c>
      <c r="B15564" s="49" t="s">
        <v>95</v>
      </c>
      <c r="C15564" s="49" t="s">
        <v>570</v>
      </c>
      <c r="D15564">
        <v>0</v>
      </c>
    </row>
    <row r="15565" spans="1:4" hidden="1">
      <c r="A15565" s="49" t="s">
        <v>28</v>
      </c>
      <c r="B15565" s="49" t="s">
        <v>95</v>
      </c>
      <c r="C15565" s="49" t="s">
        <v>571</v>
      </c>
      <c r="D15565">
        <v>0</v>
      </c>
    </row>
    <row r="15566" spans="1:4" hidden="1">
      <c r="A15566" s="49" t="s">
        <v>28</v>
      </c>
      <c r="B15566" s="49" t="s">
        <v>96</v>
      </c>
      <c r="C15566" s="49" t="s">
        <v>562</v>
      </c>
      <c r="D15566">
        <v>0</v>
      </c>
    </row>
    <row r="15567" spans="1:4" hidden="1">
      <c r="A15567" s="49" t="s">
        <v>28</v>
      </c>
      <c r="B15567" s="49" t="s">
        <v>96</v>
      </c>
      <c r="C15567" s="49" t="s">
        <v>563</v>
      </c>
      <c r="D15567">
        <v>0</v>
      </c>
    </row>
    <row r="15568" spans="1:4" hidden="1">
      <c r="A15568" s="49" t="s">
        <v>28</v>
      </c>
      <c r="B15568" s="49" t="s">
        <v>96</v>
      </c>
      <c r="C15568" s="49" t="s">
        <v>561</v>
      </c>
      <c r="D15568">
        <v>0</v>
      </c>
    </row>
    <row r="15569" spans="1:4" hidden="1">
      <c r="A15569" s="49" t="s">
        <v>28</v>
      </c>
      <c r="B15569" s="49" t="s">
        <v>96</v>
      </c>
      <c r="C15569" s="49" t="s">
        <v>564</v>
      </c>
      <c r="D15569">
        <v>0</v>
      </c>
    </row>
    <row r="15570" spans="1:4" hidden="1">
      <c r="A15570" s="49" t="s">
        <v>28</v>
      </c>
      <c r="B15570" s="49" t="s">
        <v>96</v>
      </c>
      <c r="C15570" s="49" t="s">
        <v>265</v>
      </c>
      <c r="D15570">
        <v>0</v>
      </c>
    </row>
    <row r="15571" spans="1:4" hidden="1">
      <c r="A15571" s="49" t="s">
        <v>28</v>
      </c>
      <c r="B15571" s="49" t="s">
        <v>96</v>
      </c>
      <c r="C15571" s="49" t="s">
        <v>565</v>
      </c>
      <c r="D15571">
        <v>0</v>
      </c>
    </row>
    <row r="15572" spans="1:4" hidden="1">
      <c r="A15572" s="49" t="s">
        <v>28</v>
      </c>
      <c r="B15572" s="49" t="s">
        <v>96</v>
      </c>
      <c r="C15572" s="49" t="s">
        <v>566</v>
      </c>
      <c r="D15572">
        <v>0</v>
      </c>
    </row>
    <row r="15573" spans="1:4" hidden="1">
      <c r="A15573" s="49" t="s">
        <v>28</v>
      </c>
      <c r="B15573" s="49" t="s">
        <v>96</v>
      </c>
      <c r="C15573" s="49" t="s">
        <v>567</v>
      </c>
      <c r="D15573">
        <v>0</v>
      </c>
    </row>
    <row r="15574" spans="1:4" hidden="1">
      <c r="A15574" s="49" t="s">
        <v>28</v>
      </c>
      <c r="B15574" s="49" t="s">
        <v>96</v>
      </c>
      <c r="C15574" s="49" t="s">
        <v>568</v>
      </c>
      <c r="D15574">
        <v>0</v>
      </c>
    </row>
    <row r="15575" spans="1:4" hidden="1">
      <c r="A15575" s="49" t="s">
        <v>28</v>
      </c>
      <c r="B15575" s="49" t="s">
        <v>96</v>
      </c>
      <c r="C15575" s="49" t="s">
        <v>569</v>
      </c>
      <c r="D15575">
        <v>0</v>
      </c>
    </row>
    <row r="15576" spans="1:4" hidden="1">
      <c r="A15576" s="49" t="s">
        <v>28</v>
      </c>
      <c r="B15576" s="49" t="s">
        <v>96</v>
      </c>
      <c r="C15576" s="49" t="s">
        <v>570</v>
      </c>
      <c r="D15576">
        <v>0</v>
      </c>
    </row>
    <row r="15577" spans="1:4" hidden="1">
      <c r="A15577" s="49" t="s">
        <v>28</v>
      </c>
      <c r="B15577" s="49" t="s">
        <v>96</v>
      </c>
      <c r="C15577" s="49" t="s">
        <v>571</v>
      </c>
      <c r="D15577">
        <v>0</v>
      </c>
    </row>
    <row r="15578" spans="1:4" hidden="1">
      <c r="A15578" s="49" t="s">
        <v>28</v>
      </c>
      <c r="B15578" s="49" t="s">
        <v>97</v>
      </c>
      <c r="C15578" s="49" t="s">
        <v>562</v>
      </c>
      <c r="D15578">
        <v>0</v>
      </c>
    </row>
    <row r="15579" spans="1:4" hidden="1">
      <c r="A15579" s="49" t="s">
        <v>28</v>
      </c>
      <c r="B15579" s="49" t="s">
        <v>97</v>
      </c>
      <c r="C15579" s="49" t="s">
        <v>563</v>
      </c>
      <c r="D15579">
        <v>0</v>
      </c>
    </row>
    <row r="15580" spans="1:4" hidden="1">
      <c r="A15580" s="49" t="s">
        <v>28</v>
      </c>
      <c r="B15580" s="49" t="s">
        <v>97</v>
      </c>
      <c r="C15580" s="49" t="s">
        <v>561</v>
      </c>
      <c r="D15580">
        <v>0</v>
      </c>
    </row>
    <row r="15581" spans="1:4" hidden="1">
      <c r="A15581" s="49" t="s">
        <v>28</v>
      </c>
      <c r="B15581" s="49" t="s">
        <v>97</v>
      </c>
      <c r="C15581" s="49" t="s">
        <v>564</v>
      </c>
      <c r="D15581">
        <v>0</v>
      </c>
    </row>
    <row r="15582" spans="1:4" hidden="1">
      <c r="A15582" s="49" t="s">
        <v>28</v>
      </c>
      <c r="B15582" s="49" t="s">
        <v>97</v>
      </c>
      <c r="C15582" s="49" t="s">
        <v>265</v>
      </c>
      <c r="D15582">
        <v>0</v>
      </c>
    </row>
    <row r="15583" spans="1:4" hidden="1">
      <c r="A15583" s="49" t="s">
        <v>28</v>
      </c>
      <c r="B15583" s="49" t="s">
        <v>97</v>
      </c>
      <c r="C15583" s="49" t="s">
        <v>565</v>
      </c>
      <c r="D15583">
        <v>0</v>
      </c>
    </row>
    <row r="15584" spans="1:4" hidden="1">
      <c r="A15584" s="49" t="s">
        <v>28</v>
      </c>
      <c r="B15584" s="49" t="s">
        <v>97</v>
      </c>
      <c r="C15584" s="49" t="s">
        <v>566</v>
      </c>
      <c r="D15584">
        <v>0</v>
      </c>
    </row>
    <row r="15585" spans="1:4" hidden="1">
      <c r="A15585" s="49" t="s">
        <v>28</v>
      </c>
      <c r="B15585" s="49" t="s">
        <v>97</v>
      </c>
      <c r="C15585" s="49" t="s">
        <v>567</v>
      </c>
      <c r="D15585">
        <v>0</v>
      </c>
    </row>
    <row r="15586" spans="1:4" hidden="1">
      <c r="A15586" s="49" t="s">
        <v>28</v>
      </c>
      <c r="B15586" s="49" t="s">
        <v>97</v>
      </c>
      <c r="C15586" s="49" t="s">
        <v>568</v>
      </c>
      <c r="D15586">
        <v>0</v>
      </c>
    </row>
    <row r="15587" spans="1:4" hidden="1">
      <c r="A15587" s="49" t="s">
        <v>28</v>
      </c>
      <c r="B15587" s="49" t="s">
        <v>97</v>
      </c>
      <c r="C15587" s="49" t="s">
        <v>569</v>
      </c>
      <c r="D15587">
        <v>0</v>
      </c>
    </row>
    <row r="15588" spans="1:4" hidden="1">
      <c r="A15588" s="49" t="s">
        <v>28</v>
      </c>
      <c r="B15588" s="49" t="s">
        <v>97</v>
      </c>
      <c r="C15588" s="49" t="s">
        <v>570</v>
      </c>
      <c r="D15588">
        <v>0</v>
      </c>
    </row>
    <row r="15589" spans="1:4" hidden="1">
      <c r="A15589" s="49" t="s">
        <v>28</v>
      </c>
      <c r="B15589" s="49" t="s">
        <v>97</v>
      </c>
      <c r="C15589" s="49" t="s">
        <v>571</v>
      </c>
      <c r="D15589">
        <v>0</v>
      </c>
    </row>
    <row r="15590" spans="1:4" hidden="1">
      <c r="A15590" s="49" t="s">
        <v>28</v>
      </c>
      <c r="B15590" s="49" t="s">
        <v>98</v>
      </c>
      <c r="C15590" s="49" t="s">
        <v>562</v>
      </c>
      <c r="D15590">
        <v>0</v>
      </c>
    </row>
    <row r="15591" spans="1:4" hidden="1">
      <c r="A15591" s="49" t="s">
        <v>28</v>
      </c>
      <c r="B15591" s="49" t="s">
        <v>98</v>
      </c>
      <c r="C15591" s="49" t="s">
        <v>563</v>
      </c>
      <c r="D15591">
        <v>0</v>
      </c>
    </row>
    <row r="15592" spans="1:4" hidden="1">
      <c r="A15592" s="49" t="s">
        <v>28</v>
      </c>
      <c r="B15592" s="49" t="s">
        <v>98</v>
      </c>
      <c r="C15592" s="49" t="s">
        <v>561</v>
      </c>
      <c r="D15592">
        <v>0</v>
      </c>
    </row>
    <row r="15593" spans="1:4" hidden="1">
      <c r="A15593" s="49" t="s">
        <v>28</v>
      </c>
      <c r="B15593" s="49" t="s">
        <v>98</v>
      </c>
      <c r="C15593" s="49" t="s">
        <v>564</v>
      </c>
      <c r="D15593">
        <v>0</v>
      </c>
    </row>
    <row r="15594" spans="1:4" hidden="1">
      <c r="A15594" s="49" t="s">
        <v>28</v>
      </c>
      <c r="B15594" s="49" t="s">
        <v>98</v>
      </c>
      <c r="C15594" s="49" t="s">
        <v>265</v>
      </c>
      <c r="D15594">
        <v>0</v>
      </c>
    </row>
    <row r="15595" spans="1:4" hidden="1">
      <c r="A15595" s="49" t="s">
        <v>28</v>
      </c>
      <c r="B15595" s="49" t="s">
        <v>98</v>
      </c>
      <c r="C15595" s="49" t="s">
        <v>565</v>
      </c>
      <c r="D15595">
        <v>0</v>
      </c>
    </row>
    <row r="15596" spans="1:4" hidden="1">
      <c r="A15596" s="49" t="s">
        <v>28</v>
      </c>
      <c r="B15596" s="49" t="s">
        <v>98</v>
      </c>
      <c r="C15596" s="49" t="s">
        <v>566</v>
      </c>
      <c r="D15596">
        <v>0</v>
      </c>
    </row>
    <row r="15597" spans="1:4" hidden="1">
      <c r="A15597" s="49" t="s">
        <v>28</v>
      </c>
      <c r="B15597" s="49" t="s">
        <v>98</v>
      </c>
      <c r="C15597" s="49" t="s">
        <v>567</v>
      </c>
      <c r="D15597">
        <v>0</v>
      </c>
    </row>
    <row r="15598" spans="1:4" hidden="1">
      <c r="A15598" s="49" t="s">
        <v>28</v>
      </c>
      <c r="B15598" s="49" t="s">
        <v>98</v>
      </c>
      <c r="C15598" s="49" t="s">
        <v>568</v>
      </c>
      <c r="D15598">
        <v>0</v>
      </c>
    </row>
    <row r="15599" spans="1:4" hidden="1">
      <c r="A15599" s="49" t="s">
        <v>28</v>
      </c>
      <c r="B15599" s="49" t="s">
        <v>98</v>
      </c>
      <c r="C15599" s="49" t="s">
        <v>569</v>
      </c>
      <c r="D15599">
        <v>0</v>
      </c>
    </row>
    <row r="15600" spans="1:4" hidden="1">
      <c r="A15600" s="49" t="s">
        <v>28</v>
      </c>
      <c r="B15600" s="49" t="s">
        <v>98</v>
      </c>
      <c r="C15600" s="49" t="s">
        <v>570</v>
      </c>
      <c r="D15600">
        <v>0</v>
      </c>
    </row>
    <row r="15601" spans="1:4" hidden="1">
      <c r="A15601" s="49" t="s">
        <v>28</v>
      </c>
      <c r="B15601" s="49" t="s">
        <v>98</v>
      </c>
      <c r="C15601" s="49" t="s">
        <v>571</v>
      </c>
      <c r="D15601">
        <v>0</v>
      </c>
    </row>
    <row r="15602" spans="1:4" hidden="1">
      <c r="A15602" s="49" t="s">
        <v>28</v>
      </c>
      <c r="B15602" s="49" t="s">
        <v>99</v>
      </c>
      <c r="C15602" s="49" t="s">
        <v>562</v>
      </c>
      <c r="D15602">
        <v>0</v>
      </c>
    </row>
    <row r="15603" spans="1:4" hidden="1">
      <c r="A15603" s="49" t="s">
        <v>28</v>
      </c>
      <c r="B15603" s="49" t="s">
        <v>99</v>
      </c>
      <c r="C15603" s="49" t="s">
        <v>563</v>
      </c>
      <c r="D15603">
        <v>0</v>
      </c>
    </row>
    <row r="15604" spans="1:4" hidden="1">
      <c r="A15604" s="49" t="s">
        <v>28</v>
      </c>
      <c r="B15604" s="49" t="s">
        <v>99</v>
      </c>
      <c r="C15604" s="49" t="s">
        <v>561</v>
      </c>
      <c r="D15604">
        <v>0</v>
      </c>
    </row>
    <row r="15605" spans="1:4" hidden="1">
      <c r="A15605" s="49" t="s">
        <v>28</v>
      </c>
      <c r="B15605" s="49" t="s">
        <v>99</v>
      </c>
      <c r="C15605" s="49" t="s">
        <v>564</v>
      </c>
      <c r="D15605">
        <v>0</v>
      </c>
    </row>
    <row r="15606" spans="1:4" hidden="1">
      <c r="A15606" s="49" t="s">
        <v>28</v>
      </c>
      <c r="B15606" s="49" t="s">
        <v>99</v>
      </c>
      <c r="C15606" s="49" t="s">
        <v>265</v>
      </c>
      <c r="D15606">
        <v>0</v>
      </c>
    </row>
    <row r="15607" spans="1:4" hidden="1">
      <c r="A15607" s="49" t="s">
        <v>28</v>
      </c>
      <c r="B15607" s="49" t="s">
        <v>99</v>
      </c>
      <c r="C15607" s="49" t="s">
        <v>565</v>
      </c>
      <c r="D15607">
        <v>0</v>
      </c>
    </row>
    <row r="15608" spans="1:4" hidden="1">
      <c r="A15608" s="49" t="s">
        <v>28</v>
      </c>
      <c r="B15608" s="49" t="s">
        <v>99</v>
      </c>
      <c r="C15608" s="49" t="s">
        <v>566</v>
      </c>
      <c r="D15608">
        <v>0</v>
      </c>
    </row>
    <row r="15609" spans="1:4" hidden="1">
      <c r="A15609" s="49" t="s">
        <v>28</v>
      </c>
      <c r="B15609" s="49" t="s">
        <v>99</v>
      </c>
      <c r="C15609" s="49" t="s">
        <v>567</v>
      </c>
      <c r="D15609">
        <v>0</v>
      </c>
    </row>
    <row r="15610" spans="1:4" hidden="1">
      <c r="A15610" s="49" t="s">
        <v>28</v>
      </c>
      <c r="B15610" s="49" t="s">
        <v>99</v>
      </c>
      <c r="C15610" s="49" t="s">
        <v>568</v>
      </c>
      <c r="D15610">
        <v>0</v>
      </c>
    </row>
    <row r="15611" spans="1:4" hidden="1">
      <c r="A15611" s="49" t="s">
        <v>28</v>
      </c>
      <c r="B15611" s="49" t="s">
        <v>99</v>
      </c>
      <c r="C15611" s="49" t="s">
        <v>569</v>
      </c>
      <c r="D15611">
        <v>0</v>
      </c>
    </row>
    <row r="15612" spans="1:4" hidden="1">
      <c r="A15612" s="49" t="s">
        <v>28</v>
      </c>
      <c r="B15612" s="49" t="s">
        <v>99</v>
      </c>
      <c r="C15612" s="49" t="s">
        <v>570</v>
      </c>
      <c r="D15612">
        <v>0</v>
      </c>
    </row>
    <row r="15613" spans="1:4" hidden="1">
      <c r="A15613" s="49" t="s">
        <v>28</v>
      </c>
      <c r="B15613" s="49" t="s">
        <v>99</v>
      </c>
      <c r="C15613" s="49" t="s">
        <v>571</v>
      </c>
      <c r="D15613">
        <v>0</v>
      </c>
    </row>
    <row r="15614" spans="1:4" hidden="1">
      <c r="A15614" s="49" t="s">
        <v>28</v>
      </c>
      <c r="B15614" s="49" t="s">
        <v>100</v>
      </c>
      <c r="C15614" s="49" t="s">
        <v>562</v>
      </c>
      <c r="D15614">
        <v>0</v>
      </c>
    </row>
    <row r="15615" spans="1:4" hidden="1">
      <c r="A15615" s="49" t="s">
        <v>28</v>
      </c>
      <c r="B15615" s="49" t="s">
        <v>100</v>
      </c>
      <c r="C15615" s="49" t="s">
        <v>563</v>
      </c>
      <c r="D15615">
        <v>0</v>
      </c>
    </row>
    <row r="15616" spans="1:4" hidden="1">
      <c r="A15616" s="49" t="s">
        <v>28</v>
      </c>
      <c r="B15616" s="49" t="s">
        <v>100</v>
      </c>
      <c r="C15616" s="49" t="s">
        <v>561</v>
      </c>
      <c r="D15616">
        <v>0</v>
      </c>
    </row>
    <row r="15617" spans="1:4" hidden="1">
      <c r="A15617" s="49" t="s">
        <v>28</v>
      </c>
      <c r="B15617" s="49" t="s">
        <v>100</v>
      </c>
      <c r="C15617" s="49" t="s">
        <v>564</v>
      </c>
      <c r="D15617">
        <v>0</v>
      </c>
    </row>
    <row r="15618" spans="1:4" hidden="1">
      <c r="A15618" s="49" t="s">
        <v>28</v>
      </c>
      <c r="B15618" s="49" t="s">
        <v>100</v>
      </c>
      <c r="C15618" s="49" t="s">
        <v>265</v>
      </c>
      <c r="D15618">
        <v>0</v>
      </c>
    </row>
    <row r="15619" spans="1:4" hidden="1">
      <c r="A15619" s="49" t="s">
        <v>28</v>
      </c>
      <c r="B15619" s="49" t="s">
        <v>100</v>
      </c>
      <c r="C15619" s="49" t="s">
        <v>565</v>
      </c>
      <c r="D15619">
        <v>0</v>
      </c>
    </row>
    <row r="15620" spans="1:4" hidden="1">
      <c r="A15620" s="49" t="s">
        <v>28</v>
      </c>
      <c r="B15620" s="49" t="s">
        <v>100</v>
      </c>
      <c r="C15620" s="49" t="s">
        <v>566</v>
      </c>
      <c r="D15620">
        <v>0</v>
      </c>
    </row>
    <row r="15621" spans="1:4" hidden="1">
      <c r="A15621" s="49" t="s">
        <v>28</v>
      </c>
      <c r="B15621" s="49" t="s">
        <v>100</v>
      </c>
      <c r="C15621" s="49" t="s">
        <v>567</v>
      </c>
      <c r="D15621">
        <v>0</v>
      </c>
    </row>
    <row r="15622" spans="1:4" hidden="1">
      <c r="A15622" s="49" t="s">
        <v>28</v>
      </c>
      <c r="B15622" s="49" t="s">
        <v>100</v>
      </c>
      <c r="C15622" s="49" t="s">
        <v>568</v>
      </c>
      <c r="D15622">
        <v>0</v>
      </c>
    </row>
    <row r="15623" spans="1:4" hidden="1">
      <c r="A15623" s="49" t="s">
        <v>28</v>
      </c>
      <c r="B15623" s="49" t="s">
        <v>100</v>
      </c>
      <c r="C15623" s="49" t="s">
        <v>569</v>
      </c>
      <c r="D15623">
        <v>0</v>
      </c>
    </row>
    <row r="15624" spans="1:4" hidden="1">
      <c r="A15624" s="49" t="s">
        <v>28</v>
      </c>
      <c r="B15624" s="49" t="s">
        <v>100</v>
      </c>
      <c r="C15624" s="49" t="s">
        <v>570</v>
      </c>
      <c r="D15624">
        <v>0</v>
      </c>
    </row>
    <row r="15625" spans="1:4" hidden="1">
      <c r="A15625" s="49" t="s">
        <v>28</v>
      </c>
      <c r="B15625" s="49" t="s">
        <v>100</v>
      </c>
      <c r="C15625" s="49" t="s">
        <v>571</v>
      </c>
      <c r="D15625">
        <v>0</v>
      </c>
    </row>
    <row r="15626" spans="1:4" hidden="1">
      <c r="A15626" s="49" t="s">
        <v>28</v>
      </c>
      <c r="B15626" s="49" t="s">
        <v>101</v>
      </c>
      <c r="C15626" s="49" t="s">
        <v>562</v>
      </c>
      <c r="D15626">
        <v>0</v>
      </c>
    </row>
    <row r="15627" spans="1:4" hidden="1">
      <c r="A15627" s="49" t="s">
        <v>28</v>
      </c>
      <c r="B15627" s="49" t="s">
        <v>101</v>
      </c>
      <c r="C15627" s="49" t="s">
        <v>563</v>
      </c>
      <c r="D15627">
        <v>0</v>
      </c>
    </row>
    <row r="15628" spans="1:4" hidden="1">
      <c r="A15628" s="49" t="s">
        <v>28</v>
      </c>
      <c r="B15628" s="49" t="s">
        <v>101</v>
      </c>
      <c r="C15628" s="49" t="s">
        <v>561</v>
      </c>
      <c r="D15628">
        <v>0</v>
      </c>
    </row>
    <row r="15629" spans="1:4" hidden="1">
      <c r="A15629" s="49" t="s">
        <v>28</v>
      </c>
      <c r="B15629" s="49" t="s">
        <v>101</v>
      </c>
      <c r="C15629" s="49" t="s">
        <v>564</v>
      </c>
      <c r="D15629">
        <v>0</v>
      </c>
    </row>
    <row r="15630" spans="1:4" hidden="1">
      <c r="A15630" s="49" t="s">
        <v>28</v>
      </c>
      <c r="B15630" s="49" t="s">
        <v>101</v>
      </c>
      <c r="C15630" s="49" t="s">
        <v>265</v>
      </c>
      <c r="D15630">
        <v>0</v>
      </c>
    </row>
    <row r="15631" spans="1:4" hidden="1">
      <c r="A15631" s="49" t="s">
        <v>28</v>
      </c>
      <c r="B15631" s="49" t="s">
        <v>101</v>
      </c>
      <c r="C15631" s="49" t="s">
        <v>565</v>
      </c>
      <c r="D15631">
        <v>0</v>
      </c>
    </row>
    <row r="15632" spans="1:4" hidden="1">
      <c r="A15632" s="49" t="s">
        <v>28</v>
      </c>
      <c r="B15632" s="49" t="s">
        <v>101</v>
      </c>
      <c r="C15632" s="49" t="s">
        <v>566</v>
      </c>
      <c r="D15632">
        <v>0</v>
      </c>
    </row>
    <row r="15633" spans="1:4" hidden="1">
      <c r="A15633" s="49" t="s">
        <v>28</v>
      </c>
      <c r="B15633" s="49" t="s">
        <v>101</v>
      </c>
      <c r="C15633" s="49" t="s">
        <v>567</v>
      </c>
      <c r="D15633">
        <v>0</v>
      </c>
    </row>
    <row r="15634" spans="1:4" hidden="1">
      <c r="A15634" s="49" t="s">
        <v>28</v>
      </c>
      <c r="B15634" s="49" t="s">
        <v>101</v>
      </c>
      <c r="C15634" s="49" t="s">
        <v>568</v>
      </c>
      <c r="D15634">
        <v>0</v>
      </c>
    </row>
    <row r="15635" spans="1:4" hidden="1">
      <c r="A15635" s="49" t="s">
        <v>28</v>
      </c>
      <c r="B15635" s="49" t="s">
        <v>101</v>
      </c>
      <c r="C15635" s="49" t="s">
        <v>569</v>
      </c>
      <c r="D15635">
        <v>0</v>
      </c>
    </row>
    <row r="15636" spans="1:4" hidden="1">
      <c r="A15636" s="49" t="s">
        <v>28</v>
      </c>
      <c r="B15636" s="49" t="s">
        <v>101</v>
      </c>
      <c r="C15636" s="49" t="s">
        <v>570</v>
      </c>
      <c r="D15636">
        <v>0</v>
      </c>
    </row>
    <row r="15637" spans="1:4" hidden="1">
      <c r="A15637" s="49" t="s">
        <v>28</v>
      </c>
      <c r="B15637" s="49" t="s">
        <v>101</v>
      </c>
      <c r="C15637" s="49" t="s">
        <v>571</v>
      </c>
      <c r="D15637">
        <v>0</v>
      </c>
    </row>
    <row r="15638" spans="1:4" hidden="1">
      <c r="A15638" s="49" t="s">
        <v>28</v>
      </c>
      <c r="B15638" s="49" t="s">
        <v>13</v>
      </c>
      <c r="C15638" s="49" t="s">
        <v>562</v>
      </c>
      <c r="D15638">
        <v>0</v>
      </c>
    </row>
    <row r="15639" spans="1:4" hidden="1">
      <c r="A15639" s="49" t="s">
        <v>28</v>
      </c>
      <c r="B15639" s="49" t="s">
        <v>13</v>
      </c>
      <c r="C15639" s="49" t="s">
        <v>563</v>
      </c>
      <c r="D15639">
        <v>0</v>
      </c>
    </row>
    <row r="15640" spans="1:4" hidden="1">
      <c r="A15640" s="49" t="s">
        <v>28</v>
      </c>
      <c r="B15640" s="49" t="s">
        <v>13</v>
      </c>
      <c r="C15640" s="49" t="s">
        <v>561</v>
      </c>
      <c r="D15640">
        <v>0</v>
      </c>
    </row>
    <row r="15641" spans="1:4" hidden="1">
      <c r="A15641" s="49" t="s">
        <v>28</v>
      </c>
      <c r="B15641" s="49" t="s">
        <v>13</v>
      </c>
      <c r="C15641" s="49" t="s">
        <v>564</v>
      </c>
      <c r="D15641">
        <v>0</v>
      </c>
    </row>
    <row r="15642" spans="1:4" hidden="1">
      <c r="A15642" s="49" t="s">
        <v>28</v>
      </c>
      <c r="B15642" s="49" t="s">
        <v>13</v>
      </c>
      <c r="C15642" s="49" t="s">
        <v>265</v>
      </c>
      <c r="D15642">
        <v>0</v>
      </c>
    </row>
    <row r="15643" spans="1:4" hidden="1">
      <c r="A15643" s="49" t="s">
        <v>28</v>
      </c>
      <c r="B15643" s="49" t="s">
        <v>13</v>
      </c>
      <c r="C15643" s="49" t="s">
        <v>565</v>
      </c>
      <c r="D15643">
        <v>0</v>
      </c>
    </row>
    <row r="15644" spans="1:4" hidden="1">
      <c r="A15644" s="49" t="s">
        <v>28</v>
      </c>
      <c r="B15644" s="49" t="s">
        <v>13</v>
      </c>
      <c r="C15644" s="49" t="s">
        <v>566</v>
      </c>
      <c r="D15644">
        <v>0</v>
      </c>
    </row>
    <row r="15645" spans="1:4" hidden="1">
      <c r="A15645" s="49" t="s">
        <v>28</v>
      </c>
      <c r="B15645" s="49" t="s">
        <v>13</v>
      </c>
      <c r="C15645" s="49" t="s">
        <v>567</v>
      </c>
      <c r="D15645">
        <v>0</v>
      </c>
    </row>
    <row r="15646" spans="1:4" hidden="1">
      <c r="A15646" s="49" t="s">
        <v>28</v>
      </c>
      <c r="B15646" s="49" t="s">
        <v>13</v>
      </c>
      <c r="C15646" s="49" t="s">
        <v>568</v>
      </c>
      <c r="D15646">
        <v>0</v>
      </c>
    </row>
    <row r="15647" spans="1:4" hidden="1">
      <c r="A15647" s="49" t="s">
        <v>28</v>
      </c>
      <c r="B15647" s="49" t="s">
        <v>13</v>
      </c>
      <c r="C15647" s="49" t="s">
        <v>569</v>
      </c>
      <c r="D15647">
        <v>0</v>
      </c>
    </row>
    <row r="15648" spans="1:4" hidden="1">
      <c r="A15648" s="49" t="s">
        <v>28</v>
      </c>
      <c r="B15648" s="49" t="s">
        <v>13</v>
      </c>
      <c r="C15648" s="49" t="s">
        <v>570</v>
      </c>
      <c r="D15648">
        <v>0</v>
      </c>
    </row>
    <row r="15649" spans="1:4" hidden="1">
      <c r="A15649" s="49" t="s">
        <v>28</v>
      </c>
      <c r="B15649" s="49" t="s">
        <v>13</v>
      </c>
      <c r="C15649" s="49" t="s">
        <v>571</v>
      </c>
      <c r="D15649">
        <v>0</v>
      </c>
    </row>
    <row r="15650" spans="1:4" hidden="1">
      <c r="A15650" s="49" t="s">
        <v>28</v>
      </c>
      <c r="B15650" s="49" t="s">
        <v>102</v>
      </c>
      <c r="C15650" s="49" t="s">
        <v>562</v>
      </c>
      <c r="D15650">
        <v>0</v>
      </c>
    </row>
    <row r="15651" spans="1:4" hidden="1">
      <c r="A15651" s="49" t="s">
        <v>28</v>
      </c>
      <c r="B15651" s="49" t="s">
        <v>102</v>
      </c>
      <c r="C15651" s="49" t="s">
        <v>563</v>
      </c>
      <c r="D15651">
        <v>0</v>
      </c>
    </row>
    <row r="15652" spans="1:4" hidden="1">
      <c r="A15652" s="49" t="s">
        <v>28</v>
      </c>
      <c r="B15652" s="49" t="s">
        <v>102</v>
      </c>
      <c r="C15652" s="49" t="s">
        <v>561</v>
      </c>
      <c r="D15652">
        <v>0</v>
      </c>
    </row>
    <row r="15653" spans="1:4" hidden="1">
      <c r="A15653" s="49" t="s">
        <v>28</v>
      </c>
      <c r="B15653" s="49" t="s">
        <v>102</v>
      </c>
      <c r="C15653" s="49" t="s">
        <v>564</v>
      </c>
      <c r="D15653">
        <v>0</v>
      </c>
    </row>
    <row r="15654" spans="1:4" hidden="1">
      <c r="A15654" s="49" t="s">
        <v>28</v>
      </c>
      <c r="B15654" s="49" t="s">
        <v>102</v>
      </c>
      <c r="C15654" s="49" t="s">
        <v>265</v>
      </c>
      <c r="D15654">
        <v>0</v>
      </c>
    </row>
    <row r="15655" spans="1:4" hidden="1">
      <c r="A15655" s="49" t="s">
        <v>28</v>
      </c>
      <c r="B15655" s="49" t="s">
        <v>102</v>
      </c>
      <c r="C15655" s="49" t="s">
        <v>565</v>
      </c>
      <c r="D15655">
        <v>0</v>
      </c>
    </row>
    <row r="15656" spans="1:4" hidden="1">
      <c r="A15656" s="49" t="s">
        <v>28</v>
      </c>
      <c r="B15656" s="49" t="s">
        <v>102</v>
      </c>
      <c r="C15656" s="49" t="s">
        <v>566</v>
      </c>
      <c r="D15656">
        <v>0</v>
      </c>
    </row>
    <row r="15657" spans="1:4" hidden="1">
      <c r="A15657" s="49" t="s">
        <v>28</v>
      </c>
      <c r="B15657" s="49" t="s">
        <v>102</v>
      </c>
      <c r="C15657" s="49" t="s">
        <v>567</v>
      </c>
      <c r="D15657">
        <v>0</v>
      </c>
    </row>
    <row r="15658" spans="1:4" hidden="1">
      <c r="A15658" s="49" t="s">
        <v>28</v>
      </c>
      <c r="B15658" s="49" t="s">
        <v>102</v>
      </c>
      <c r="C15658" s="49" t="s">
        <v>568</v>
      </c>
      <c r="D15658">
        <v>0</v>
      </c>
    </row>
    <row r="15659" spans="1:4" hidden="1">
      <c r="A15659" s="49" t="s">
        <v>28</v>
      </c>
      <c r="B15659" s="49" t="s">
        <v>102</v>
      </c>
      <c r="C15659" s="49" t="s">
        <v>569</v>
      </c>
      <c r="D15659">
        <v>0</v>
      </c>
    </row>
    <row r="15660" spans="1:4" hidden="1">
      <c r="A15660" s="49" t="s">
        <v>28</v>
      </c>
      <c r="B15660" s="49" t="s">
        <v>102</v>
      </c>
      <c r="C15660" s="49" t="s">
        <v>570</v>
      </c>
      <c r="D15660">
        <v>0</v>
      </c>
    </row>
    <row r="15661" spans="1:4" hidden="1">
      <c r="A15661" s="49" t="s">
        <v>28</v>
      </c>
      <c r="B15661" s="49" t="s">
        <v>102</v>
      </c>
      <c r="C15661" s="49" t="s">
        <v>571</v>
      </c>
      <c r="D15661">
        <v>0</v>
      </c>
    </row>
    <row r="15662" spans="1:4" hidden="1">
      <c r="A15662" s="49" t="s">
        <v>28</v>
      </c>
      <c r="B15662" s="49" t="s">
        <v>103</v>
      </c>
      <c r="C15662" s="49" t="s">
        <v>562</v>
      </c>
      <c r="D15662">
        <v>0</v>
      </c>
    </row>
    <row r="15663" spans="1:4" hidden="1">
      <c r="A15663" s="49" t="s">
        <v>28</v>
      </c>
      <c r="B15663" s="49" t="s">
        <v>103</v>
      </c>
      <c r="C15663" s="49" t="s">
        <v>563</v>
      </c>
      <c r="D15663">
        <v>0</v>
      </c>
    </row>
    <row r="15664" spans="1:4" hidden="1">
      <c r="A15664" s="49" t="s">
        <v>28</v>
      </c>
      <c r="B15664" s="49" t="s">
        <v>103</v>
      </c>
      <c r="C15664" s="49" t="s">
        <v>561</v>
      </c>
      <c r="D15664">
        <v>0</v>
      </c>
    </row>
    <row r="15665" spans="1:4" hidden="1">
      <c r="A15665" s="49" t="s">
        <v>28</v>
      </c>
      <c r="B15665" s="49" t="s">
        <v>103</v>
      </c>
      <c r="C15665" s="49" t="s">
        <v>564</v>
      </c>
      <c r="D15665">
        <v>0</v>
      </c>
    </row>
    <row r="15666" spans="1:4" hidden="1">
      <c r="A15666" s="49" t="s">
        <v>28</v>
      </c>
      <c r="B15666" s="49" t="s">
        <v>103</v>
      </c>
      <c r="C15666" s="49" t="s">
        <v>265</v>
      </c>
      <c r="D15666">
        <v>0</v>
      </c>
    </row>
    <row r="15667" spans="1:4" hidden="1">
      <c r="A15667" s="49" t="s">
        <v>28</v>
      </c>
      <c r="B15667" s="49" t="s">
        <v>103</v>
      </c>
      <c r="C15667" s="49" t="s">
        <v>565</v>
      </c>
      <c r="D15667">
        <v>0</v>
      </c>
    </row>
    <row r="15668" spans="1:4" hidden="1">
      <c r="A15668" s="49" t="s">
        <v>28</v>
      </c>
      <c r="B15668" s="49" t="s">
        <v>103</v>
      </c>
      <c r="C15668" s="49" t="s">
        <v>566</v>
      </c>
      <c r="D15668">
        <v>0</v>
      </c>
    </row>
    <row r="15669" spans="1:4" hidden="1">
      <c r="A15669" s="49" t="s">
        <v>28</v>
      </c>
      <c r="B15669" s="49" t="s">
        <v>103</v>
      </c>
      <c r="C15669" s="49" t="s">
        <v>567</v>
      </c>
      <c r="D15669">
        <v>0</v>
      </c>
    </row>
    <row r="15670" spans="1:4" hidden="1">
      <c r="A15670" s="49" t="s">
        <v>28</v>
      </c>
      <c r="B15670" s="49" t="s">
        <v>103</v>
      </c>
      <c r="C15670" s="49" t="s">
        <v>568</v>
      </c>
      <c r="D15670">
        <v>0</v>
      </c>
    </row>
    <row r="15671" spans="1:4" hidden="1">
      <c r="A15671" s="49" t="s">
        <v>28</v>
      </c>
      <c r="B15671" s="49" t="s">
        <v>103</v>
      </c>
      <c r="C15671" s="49" t="s">
        <v>569</v>
      </c>
      <c r="D15671">
        <v>0</v>
      </c>
    </row>
    <row r="15672" spans="1:4" hidden="1">
      <c r="A15672" s="49" t="s">
        <v>28</v>
      </c>
      <c r="B15672" s="49" t="s">
        <v>103</v>
      </c>
      <c r="C15672" s="49" t="s">
        <v>570</v>
      </c>
      <c r="D15672">
        <v>0</v>
      </c>
    </row>
    <row r="15673" spans="1:4" hidden="1">
      <c r="A15673" s="49" t="s">
        <v>28</v>
      </c>
      <c r="B15673" s="49" t="s">
        <v>103</v>
      </c>
      <c r="C15673" s="49" t="s">
        <v>571</v>
      </c>
      <c r="D15673">
        <v>0</v>
      </c>
    </row>
    <row r="15674" spans="1:4" hidden="1">
      <c r="A15674" s="49" t="s">
        <v>28</v>
      </c>
      <c r="B15674" s="49" t="s">
        <v>104</v>
      </c>
      <c r="C15674" s="49" t="s">
        <v>562</v>
      </c>
      <c r="D15674">
        <v>0</v>
      </c>
    </row>
    <row r="15675" spans="1:4" hidden="1">
      <c r="A15675" s="49" t="s">
        <v>28</v>
      </c>
      <c r="B15675" s="49" t="s">
        <v>104</v>
      </c>
      <c r="C15675" s="49" t="s">
        <v>563</v>
      </c>
      <c r="D15675">
        <v>0</v>
      </c>
    </row>
    <row r="15676" spans="1:4" hidden="1">
      <c r="A15676" s="49" t="s">
        <v>28</v>
      </c>
      <c r="B15676" s="49" t="s">
        <v>104</v>
      </c>
      <c r="C15676" s="49" t="s">
        <v>561</v>
      </c>
      <c r="D15676">
        <v>0</v>
      </c>
    </row>
    <row r="15677" spans="1:4" hidden="1">
      <c r="A15677" s="49" t="s">
        <v>28</v>
      </c>
      <c r="B15677" s="49" t="s">
        <v>104</v>
      </c>
      <c r="C15677" s="49" t="s">
        <v>564</v>
      </c>
      <c r="D15677">
        <v>0</v>
      </c>
    </row>
    <row r="15678" spans="1:4" hidden="1">
      <c r="A15678" s="49" t="s">
        <v>28</v>
      </c>
      <c r="B15678" s="49" t="s">
        <v>104</v>
      </c>
      <c r="C15678" s="49" t="s">
        <v>265</v>
      </c>
      <c r="D15678">
        <v>0</v>
      </c>
    </row>
    <row r="15679" spans="1:4" hidden="1">
      <c r="A15679" s="49" t="s">
        <v>28</v>
      </c>
      <c r="B15679" s="49" t="s">
        <v>104</v>
      </c>
      <c r="C15679" s="49" t="s">
        <v>565</v>
      </c>
      <c r="D15679">
        <v>0</v>
      </c>
    </row>
    <row r="15680" spans="1:4" hidden="1">
      <c r="A15680" s="49" t="s">
        <v>28</v>
      </c>
      <c r="B15680" s="49" t="s">
        <v>104</v>
      </c>
      <c r="C15680" s="49" t="s">
        <v>566</v>
      </c>
      <c r="D15680">
        <v>0</v>
      </c>
    </row>
    <row r="15681" spans="1:4" hidden="1">
      <c r="A15681" s="49" t="s">
        <v>28</v>
      </c>
      <c r="B15681" s="49" t="s">
        <v>104</v>
      </c>
      <c r="C15681" s="49" t="s">
        <v>567</v>
      </c>
      <c r="D15681">
        <v>0</v>
      </c>
    </row>
    <row r="15682" spans="1:4" hidden="1">
      <c r="A15682" s="49" t="s">
        <v>28</v>
      </c>
      <c r="B15682" s="49" t="s">
        <v>104</v>
      </c>
      <c r="C15682" s="49" t="s">
        <v>568</v>
      </c>
      <c r="D15682">
        <v>0</v>
      </c>
    </row>
    <row r="15683" spans="1:4" hidden="1">
      <c r="A15683" s="49" t="s">
        <v>28</v>
      </c>
      <c r="B15683" s="49" t="s">
        <v>104</v>
      </c>
      <c r="C15683" s="49" t="s">
        <v>569</v>
      </c>
      <c r="D15683">
        <v>0</v>
      </c>
    </row>
    <row r="15684" spans="1:4" hidden="1">
      <c r="A15684" s="49" t="s">
        <v>28</v>
      </c>
      <c r="B15684" s="49" t="s">
        <v>104</v>
      </c>
      <c r="C15684" s="49" t="s">
        <v>570</v>
      </c>
      <c r="D15684">
        <v>0</v>
      </c>
    </row>
    <row r="15685" spans="1:4" hidden="1">
      <c r="A15685" s="49" t="s">
        <v>28</v>
      </c>
      <c r="B15685" s="49" t="s">
        <v>104</v>
      </c>
      <c r="C15685" s="49" t="s">
        <v>571</v>
      </c>
      <c r="D15685">
        <v>0</v>
      </c>
    </row>
    <row r="15686" spans="1:4" hidden="1">
      <c r="A15686" s="49" t="s">
        <v>28</v>
      </c>
      <c r="B15686" s="49" t="s">
        <v>34</v>
      </c>
      <c r="C15686" s="49" t="s">
        <v>562</v>
      </c>
      <c r="D15686">
        <v>0</v>
      </c>
    </row>
    <row r="15687" spans="1:4" hidden="1">
      <c r="A15687" s="49" t="s">
        <v>28</v>
      </c>
      <c r="B15687" s="49" t="s">
        <v>34</v>
      </c>
      <c r="C15687" s="49" t="s">
        <v>563</v>
      </c>
      <c r="D15687">
        <v>0</v>
      </c>
    </row>
    <row r="15688" spans="1:4" hidden="1">
      <c r="A15688" s="49" t="s">
        <v>28</v>
      </c>
      <c r="B15688" s="49" t="s">
        <v>34</v>
      </c>
      <c r="C15688" s="49" t="s">
        <v>561</v>
      </c>
      <c r="D15688">
        <v>0</v>
      </c>
    </row>
    <row r="15689" spans="1:4" hidden="1">
      <c r="A15689" s="49" t="s">
        <v>28</v>
      </c>
      <c r="B15689" s="49" t="s">
        <v>34</v>
      </c>
      <c r="C15689" s="49" t="s">
        <v>564</v>
      </c>
      <c r="D15689">
        <v>0</v>
      </c>
    </row>
    <row r="15690" spans="1:4" hidden="1">
      <c r="A15690" s="49" t="s">
        <v>28</v>
      </c>
      <c r="B15690" s="49" t="s">
        <v>34</v>
      </c>
      <c r="C15690" s="49" t="s">
        <v>265</v>
      </c>
      <c r="D15690">
        <v>0</v>
      </c>
    </row>
    <row r="15691" spans="1:4" hidden="1">
      <c r="A15691" s="49" t="s">
        <v>28</v>
      </c>
      <c r="B15691" s="49" t="s">
        <v>34</v>
      </c>
      <c r="C15691" s="49" t="s">
        <v>565</v>
      </c>
      <c r="D15691">
        <v>0</v>
      </c>
    </row>
    <row r="15692" spans="1:4" hidden="1">
      <c r="A15692" s="49" t="s">
        <v>28</v>
      </c>
      <c r="B15692" s="49" t="s">
        <v>34</v>
      </c>
      <c r="C15692" s="49" t="s">
        <v>566</v>
      </c>
      <c r="D15692">
        <v>0</v>
      </c>
    </row>
    <row r="15693" spans="1:4" hidden="1">
      <c r="A15693" s="49" t="s">
        <v>28</v>
      </c>
      <c r="B15693" s="49" t="s">
        <v>34</v>
      </c>
      <c r="C15693" s="49" t="s">
        <v>567</v>
      </c>
      <c r="D15693">
        <v>0</v>
      </c>
    </row>
    <row r="15694" spans="1:4" hidden="1">
      <c r="A15694" s="49" t="s">
        <v>28</v>
      </c>
      <c r="B15694" s="49" t="s">
        <v>34</v>
      </c>
      <c r="C15694" s="49" t="s">
        <v>568</v>
      </c>
      <c r="D15694">
        <v>0</v>
      </c>
    </row>
    <row r="15695" spans="1:4" hidden="1">
      <c r="A15695" s="49" t="s">
        <v>28</v>
      </c>
      <c r="B15695" s="49" t="s">
        <v>34</v>
      </c>
      <c r="C15695" s="49" t="s">
        <v>569</v>
      </c>
      <c r="D15695">
        <v>0</v>
      </c>
    </row>
    <row r="15696" spans="1:4" hidden="1">
      <c r="A15696" s="49" t="s">
        <v>28</v>
      </c>
      <c r="B15696" s="49" t="s">
        <v>34</v>
      </c>
      <c r="C15696" s="49" t="s">
        <v>570</v>
      </c>
      <c r="D15696">
        <v>0</v>
      </c>
    </row>
    <row r="15697" spans="1:4" hidden="1">
      <c r="A15697" s="49" t="s">
        <v>28</v>
      </c>
      <c r="B15697" s="49" t="s">
        <v>34</v>
      </c>
      <c r="C15697" s="49" t="s">
        <v>571</v>
      </c>
      <c r="D15697">
        <v>0</v>
      </c>
    </row>
    <row r="15698" spans="1:4" hidden="1">
      <c r="A15698" s="49" t="s">
        <v>28</v>
      </c>
      <c r="B15698" s="49" t="s">
        <v>59</v>
      </c>
      <c r="C15698" s="49" t="s">
        <v>562</v>
      </c>
      <c r="D15698">
        <v>0</v>
      </c>
    </row>
    <row r="15699" spans="1:4" hidden="1">
      <c r="A15699" s="49" t="s">
        <v>28</v>
      </c>
      <c r="B15699" s="49" t="s">
        <v>59</v>
      </c>
      <c r="C15699" s="49" t="s">
        <v>563</v>
      </c>
      <c r="D15699">
        <v>0</v>
      </c>
    </row>
    <row r="15700" spans="1:4" hidden="1">
      <c r="A15700" s="49" t="s">
        <v>28</v>
      </c>
      <c r="B15700" s="49" t="s">
        <v>59</v>
      </c>
      <c r="C15700" s="49" t="s">
        <v>561</v>
      </c>
      <c r="D15700">
        <v>0</v>
      </c>
    </row>
    <row r="15701" spans="1:4" hidden="1">
      <c r="A15701" s="49" t="s">
        <v>28</v>
      </c>
      <c r="B15701" s="49" t="s">
        <v>59</v>
      </c>
      <c r="C15701" s="49" t="s">
        <v>564</v>
      </c>
      <c r="D15701">
        <v>0</v>
      </c>
    </row>
    <row r="15702" spans="1:4" hidden="1">
      <c r="A15702" s="49" t="s">
        <v>28</v>
      </c>
      <c r="B15702" s="49" t="s">
        <v>59</v>
      </c>
      <c r="C15702" s="49" t="s">
        <v>265</v>
      </c>
      <c r="D15702">
        <v>0</v>
      </c>
    </row>
    <row r="15703" spans="1:4" hidden="1">
      <c r="A15703" s="49" t="s">
        <v>28</v>
      </c>
      <c r="B15703" s="49" t="s">
        <v>59</v>
      </c>
      <c r="C15703" s="49" t="s">
        <v>565</v>
      </c>
      <c r="D15703">
        <v>0</v>
      </c>
    </row>
    <row r="15704" spans="1:4" hidden="1">
      <c r="A15704" s="49" t="s">
        <v>28</v>
      </c>
      <c r="B15704" s="49" t="s">
        <v>59</v>
      </c>
      <c r="C15704" s="49" t="s">
        <v>566</v>
      </c>
      <c r="D15704">
        <v>0</v>
      </c>
    </row>
    <row r="15705" spans="1:4" hidden="1">
      <c r="A15705" s="49" t="s">
        <v>28</v>
      </c>
      <c r="B15705" s="49" t="s">
        <v>59</v>
      </c>
      <c r="C15705" s="49" t="s">
        <v>567</v>
      </c>
      <c r="D15705">
        <v>0</v>
      </c>
    </row>
    <row r="15706" spans="1:4" hidden="1">
      <c r="A15706" s="49" t="s">
        <v>28</v>
      </c>
      <c r="B15706" s="49" t="s">
        <v>59</v>
      </c>
      <c r="C15706" s="49" t="s">
        <v>568</v>
      </c>
      <c r="D15706">
        <v>0</v>
      </c>
    </row>
    <row r="15707" spans="1:4" hidden="1">
      <c r="A15707" s="49" t="s">
        <v>28</v>
      </c>
      <c r="B15707" s="49" t="s">
        <v>59</v>
      </c>
      <c r="C15707" s="49" t="s">
        <v>569</v>
      </c>
      <c r="D15707">
        <v>0</v>
      </c>
    </row>
    <row r="15708" spans="1:4" hidden="1">
      <c r="A15708" s="49" t="s">
        <v>28</v>
      </c>
      <c r="B15708" s="49" t="s">
        <v>59</v>
      </c>
      <c r="C15708" s="49" t="s">
        <v>570</v>
      </c>
      <c r="D15708">
        <v>0</v>
      </c>
    </row>
    <row r="15709" spans="1:4" hidden="1">
      <c r="A15709" s="49" t="s">
        <v>28</v>
      </c>
      <c r="B15709" s="49" t="s">
        <v>59</v>
      </c>
      <c r="C15709" s="49" t="s">
        <v>571</v>
      </c>
      <c r="D15709">
        <v>0</v>
      </c>
    </row>
    <row r="15710" spans="1:4" hidden="1">
      <c r="A15710" s="49" t="s">
        <v>28</v>
      </c>
      <c r="B15710" s="49" t="s">
        <v>105</v>
      </c>
      <c r="C15710" s="49" t="s">
        <v>562</v>
      </c>
      <c r="D15710">
        <v>0</v>
      </c>
    </row>
    <row r="15711" spans="1:4" hidden="1">
      <c r="A15711" s="49" t="s">
        <v>28</v>
      </c>
      <c r="B15711" s="49" t="s">
        <v>105</v>
      </c>
      <c r="C15711" s="49" t="s">
        <v>563</v>
      </c>
      <c r="D15711">
        <v>0</v>
      </c>
    </row>
    <row r="15712" spans="1:4" hidden="1">
      <c r="A15712" s="49" t="s">
        <v>28</v>
      </c>
      <c r="B15712" s="49" t="s">
        <v>105</v>
      </c>
      <c r="C15712" s="49" t="s">
        <v>561</v>
      </c>
      <c r="D15712">
        <v>0</v>
      </c>
    </row>
    <row r="15713" spans="1:4" hidden="1">
      <c r="A15713" s="49" t="s">
        <v>28</v>
      </c>
      <c r="B15713" s="49" t="s">
        <v>105</v>
      </c>
      <c r="C15713" s="49" t="s">
        <v>564</v>
      </c>
      <c r="D15713">
        <v>0</v>
      </c>
    </row>
    <row r="15714" spans="1:4" hidden="1">
      <c r="A15714" s="49" t="s">
        <v>28</v>
      </c>
      <c r="B15714" s="49" t="s">
        <v>105</v>
      </c>
      <c r="C15714" s="49" t="s">
        <v>265</v>
      </c>
      <c r="D15714">
        <v>0</v>
      </c>
    </row>
    <row r="15715" spans="1:4" hidden="1">
      <c r="A15715" s="49" t="s">
        <v>28</v>
      </c>
      <c r="B15715" s="49" t="s">
        <v>105</v>
      </c>
      <c r="C15715" s="49" t="s">
        <v>565</v>
      </c>
      <c r="D15715">
        <v>0</v>
      </c>
    </row>
    <row r="15716" spans="1:4" hidden="1">
      <c r="A15716" s="49" t="s">
        <v>28</v>
      </c>
      <c r="B15716" s="49" t="s">
        <v>105</v>
      </c>
      <c r="C15716" s="49" t="s">
        <v>566</v>
      </c>
      <c r="D15716">
        <v>0</v>
      </c>
    </row>
    <row r="15717" spans="1:4" hidden="1">
      <c r="A15717" s="49" t="s">
        <v>28</v>
      </c>
      <c r="B15717" s="49" t="s">
        <v>105</v>
      </c>
      <c r="C15717" s="49" t="s">
        <v>567</v>
      </c>
      <c r="D15717">
        <v>0</v>
      </c>
    </row>
    <row r="15718" spans="1:4" hidden="1">
      <c r="A15718" s="49" t="s">
        <v>28</v>
      </c>
      <c r="B15718" s="49" t="s">
        <v>105</v>
      </c>
      <c r="C15718" s="49" t="s">
        <v>568</v>
      </c>
      <c r="D15718">
        <v>0</v>
      </c>
    </row>
    <row r="15719" spans="1:4" hidden="1">
      <c r="A15719" s="49" t="s">
        <v>28</v>
      </c>
      <c r="B15719" s="49" t="s">
        <v>105</v>
      </c>
      <c r="C15719" s="49" t="s">
        <v>569</v>
      </c>
      <c r="D15719">
        <v>0</v>
      </c>
    </row>
    <row r="15720" spans="1:4" hidden="1">
      <c r="A15720" s="49" t="s">
        <v>28</v>
      </c>
      <c r="B15720" s="49" t="s">
        <v>105</v>
      </c>
      <c r="C15720" s="49" t="s">
        <v>570</v>
      </c>
      <c r="D15720">
        <v>0</v>
      </c>
    </row>
    <row r="15721" spans="1:4" hidden="1">
      <c r="A15721" s="49" t="s">
        <v>28</v>
      </c>
      <c r="B15721" s="49" t="s">
        <v>105</v>
      </c>
      <c r="C15721" s="49" t="s">
        <v>571</v>
      </c>
      <c r="D15721">
        <v>0</v>
      </c>
    </row>
    <row r="15722" spans="1:4" hidden="1">
      <c r="A15722" s="49" t="s">
        <v>28</v>
      </c>
      <c r="B15722" s="49" t="s">
        <v>106</v>
      </c>
      <c r="C15722" s="49" t="s">
        <v>562</v>
      </c>
      <c r="D15722">
        <v>0</v>
      </c>
    </row>
    <row r="15723" spans="1:4" hidden="1">
      <c r="A15723" s="49" t="s">
        <v>28</v>
      </c>
      <c r="B15723" s="49" t="s">
        <v>106</v>
      </c>
      <c r="C15723" s="49" t="s">
        <v>563</v>
      </c>
      <c r="D15723">
        <v>0</v>
      </c>
    </row>
    <row r="15724" spans="1:4" hidden="1">
      <c r="A15724" s="49" t="s">
        <v>28</v>
      </c>
      <c r="B15724" s="49" t="s">
        <v>106</v>
      </c>
      <c r="C15724" s="49" t="s">
        <v>561</v>
      </c>
      <c r="D15724">
        <v>0</v>
      </c>
    </row>
    <row r="15725" spans="1:4" hidden="1">
      <c r="A15725" s="49" t="s">
        <v>28</v>
      </c>
      <c r="B15725" s="49" t="s">
        <v>106</v>
      </c>
      <c r="C15725" s="49" t="s">
        <v>564</v>
      </c>
      <c r="D15725">
        <v>0</v>
      </c>
    </row>
    <row r="15726" spans="1:4" hidden="1">
      <c r="A15726" s="49" t="s">
        <v>28</v>
      </c>
      <c r="B15726" s="49" t="s">
        <v>106</v>
      </c>
      <c r="C15726" s="49" t="s">
        <v>265</v>
      </c>
      <c r="D15726">
        <v>0</v>
      </c>
    </row>
    <row r="15727" spans="1:4" hidden="1">
      <c r="A15727" s="49" t="s">
        <v>28</v>
      </c>
      <c r="B15727" s="49" t="s">
        <v>106</v>
      </c>
      <c r="C15727" s="49" t="s">
        <v>565</v>
      </c>
      <c r="D15727">
        <v>0</v>
      </c>
    </row>
    <row r="15728" spans="1:4" hidden="1">
      <c r="A15728" s="49" t="s">
        <v>28</v>
      </c>
      <c r="B15728" s="49" t="s">
        <v>106</v>
      </c>
      <c r="C15728" s="49" t="s">
        <v>566</v>
      </c>
      <c r="D15728">
        <v>0</v>
      </c>
    </row>
    <row r="15729" spans="1:4" hidden="1">
      <c r="A15729" s="49" t="s">
        <v>28</v>
      </c>
      <c r="B15729" s="49" t="s">
        <v>106</v>
      </c>
      <c r="C15729" s="49" t="s">
        <v>567</v>
      </c>
      <c r="D15729">
        <v>0</v>
      </c>
    </row>
    <row r="15730" spans="1:4" hidden="1">
      <c r="A15730" s="49" t="s">
        <v>28</v>
      </c>
      <c r="B15730" s="49" t="s">
        <v>106</v>
      </c>
      <c r="C15730" s="49" t="s">
        <v>568</v>
      </c>
      <c r="D15730">
        <v>0</v>
      </c>
    </row>
    <row r="15731" spans="1:4" hidden="1">
      <c r="A15731" s="49" t="s">
        <v>28</v>
      </c>
      <c r="B15731" s="49" t="s">
        <v>106</v>
      </c>
      <c r="C15731" s="49" t="s">
        <v>569</v>
      </c>
      <c r="D15731">
        <v>0</v>
      </c>
    </row>
    <row r="15732" spans="1:4" hidden="1">
      <c r="A15732" s="49" t="s">
        <v>28</v>
      </c>
      <c r="B15732" s="49" t="s">
        <v>106</v>
      </c>
      <c r="C15732" s="49" t="s">
        <v>570</v>
      </c>
      <c r="D15732">
        <v>0</v>
      </c>
    </row>
    <row r="15733" spans="1:4" hidden="1">
      <c r="A15733" s="49" t="s">
        <v>28</v>
      </c>
      <c r="B15733" s="49" t="s">
        <v>106</v>
      </c>
      <c r="C15733" s="49" t="s">
        <v>571</v>
      </c>
      <c r="D15733">
        <v>0</v>
      </c>
    </row>
    <row r="15734" spans="1:4" hidden="1">
      <c r="A15734" s="49" t="s">
        <v>28</v>
      </c>
      <c r="B15734" s="49" t="s">
        <v>107</v>
      </c>
      <c r="C15734" s="49" t="s">
        <v>562</v>
      </c>
      <c r="D15734">
        <v>0</v>
      </c>
    </row>
    <row r="15735" spans="1:4" hidden="1">
      <c r="A15735" s="49" t="s">
        <v>28</v>
      </c>
      <c r="B15735" s="49" t="s">
        <v>107</v>
      </c>
      <c r="C15735" s="49" t="s">
        <v>563</v>
      </c>
      <c r="D15735">
        <v>0</v>
      </c>
    </row>
    <row r="15736" spans="1:4" hidden="1">
      <c r="A15736" s="49" t="s">
        <v>28</v>
      </c>
      <c r="B15736" s="49" t="s">
        <v>107</v>
      </c>
      <c r="C15736" s="49" t="s">
        <v>561</v>
      </c>
      <c r="D15736">
        <v>0</v>
      </c>
    </row>
    <row r="15737" spans="1:4" hidden="1">
      <c r="A15737" s="49" t="s">
        <v>28</v>
      </c>
      <c r="B15737" s="49" t="s">
        <v>107</v>
      </c>
      <c r="C15737" s="49" t="s">
        <v>564</v>
      </c>
      <c r="D15737">
        <v>0</v>
      </c>
    </row>
    <row r="15738" spans="1:4" hidden="1">
      <c r="A15738" s="49" t="s">
        <v>28</v>
      </c>
      <c r="B15738" s="49" t="s">
        <v>107</v>
      </c>
      <c r="C15738" s="49" t="s">
        <v>265</v>
      </c>
      <c r="D15738">
        <v>0</v>
      </c>
    </row>
    <row r="15739" spans="1:4" hidden="1">
      <c r="A15739" s="49" t="s">
        <v>28</v>
      </c>
      <c r="B15739" s="49" t="s">
        <v>107</v>
      </c>
      <c r="C15739" s="49" t="s">
        <v>565</v>
      </c>
      <c r="D15739">
        <v>0</v>
      </c>
    </row>
    <row r="15740" spans="1:4" hidden="1">
      <c r="A15740" s="49" t="s">
        <v>28</v>
      </c>
      <c r="B15740" s="49" t="s">
        <v>107</v>
      </c>
      <c r="C15740" s="49" t="s">
        <v>566</v>
      </c>
      <c r="D15740">
        <v>0</v>
      </c>
    </row>
    <row r="15741" spans="1:4" hidden="1">
      <c r="A15741" s="49" t="s">
        <v>28</v>
      </c>
      <c r="B15741" s="49" t="s">
        <v>107</v>
      </c>
      <c r="C15741" s="49" t="s">
        <v>567</v>
      </c>
      <c r="D15741">
        <v>0</v>
      </c>
    </row>
    <row r="15742" spans="1:4" hidden="1">
      <c r="A15742" s="49" t="s">
        <v>28</v>
      </c>
      <c r="B15742" s="49" t="s">
        <v>107</v>
      </c>
      <c r="C15742" s="49" t="s">
        <v>568</v>
      </c>
      <c r="D15742">
        <v>0</v>
      </c>
    </row>
    <row r="15743" spans="1:4" hidden="1">
      <c r="A15743" s="49" t="s">
        <v>28</v>
      </c>
      <c r="B15743" s="49" t="s">
        <v>107</v>
      </c>
      <c r="C15743" s="49" t="s">
        <v>569</v>
      </c>
      <c r="D15743">
        <v>0</v>
      </c>
    </row>
    <row r="15744" spans="1:4" hidden="1">
      <c r="A15744" s="49" t="s">
        <v>28</v>
      </c>
      <c r="B15744" s="49" t="s">
        <v>107</v>
      </c>
      <c r="C15744" s="49" t="s">
        <v>570</v>
      </c>
      <c r="D15744">
        <v>0</v>
      </c>
    </row>
    <row r="15745" spans="1:4" hidden="1">
      <c r="A15745" s="49" t="s">
        <v>28</v>
      </c>
      <c r="B15745" s="49" t="s">
        <v>107</v>
      </c>
      <c r="C15745" s="49" t="s">
        <v>571</v>
      </c>
      <c r="D15745">
        <v>0</v>
      </c>
    </row>
    <row r="15746" spans="1:4" hidden="1">
      <c r="A15746" s="49" t="s">
        <v>28</v>
      </c>
      <c r="B15746" s="49" t="s">
        <v>108</v>
      </c>
      <c r="C15746" s="49" t="s">
        <v>562</v>
      </c>
      <c r="D15746">
        <v>0</v>
      </c>
    </row>
    <row r="15747" spans="1:4" hidden="1">
      <c r="A15747" s="49" t="s">
        <v>28</v>
      </c>
      <c r="B15747" s="49" t="s">
        <v>108</v>
      </c>
      <c r="C15747" s="49" t="s">
        <v>563</v>
      </c>
      <c r="D15747">
        <v>0</v>
      </c>
    </row>
    <row r="15748" spans="1:4" hidden="1">
      <c r="A15748" s="49" t="s">
        <v>28</v>
      </c>
      <c r="B15748" s="49" t="s">
        <v>108</v>
      </c>
      <c r="C15748" s="49" t="s">
        <v>561</v>
      </c>
      <c r="D15748">
        <v>0</v>
      </c>
    </row>
    <row r="15749" spans="1:4" hidden="1">
      <c r="A15749" s="49" t="s">
        <v>28</v>
      </c>
      <c r="B15749" s="49" t="s">
        <v>108</v>
      </c>
      <c r="C15749" s="49" t="s">
        <v>564</v>
      </c>
      <c r="D15749">
        <v>0</v>
      </c>
    </row>
    <row r="15750" spans="1:4" hidden="1">
      <c r="A15750" s="49" t="s">
        <v>28</v>
      </c>
      <c r="B15750" s="49" t="s">
        <v>108</v>
      </c>
      <c r="C15750" s="49" t="s">
        <v>265</v>
      </c>
      <c r="D15750">
        <v>0</v>
      </c>
    </row>
    <row r="15751" spans="1:4" hidden="1">
      <c r="A15751" s="49" t="s">
        <v>28</v>
      </c>
      <c r="B15751" s="49" t="s">
        <v>108</v>
      </c>
      <c r="C15751" s="49" t="s">
        <v>565</v>
      </c>
      <c r="D15751">
        <v>0</v>
      </c>
    </row>
    <row r="15752" spans="1:4" hidden="1">
      <c r="A15752" s="49" t="s">
        <v>28</v>
      </c>
      <c r="B15752" s="49" t="s">
        <v>108</v>
      </c>
      <c r="C15752" s="49" t="s">
        <v>566</v>
      </c>
      <c r="D15752">
        <v>0</v>
      </c>
    </row>
    <row r="15753" spans="1:4" hidden="1">
      <c r="A15753" s="49" t="s">
        <v>28</v>
      </c>
      <c r="B15753" s="49" t="s">
        <v>108</v>
      </c>
      <c r="C15753" s="49" t="s">
        <v>567</v>
      </c>
      <c r="D15753">
        <v>0</v>
      </c>
    </row>
    <row r="15754" spans="1:4" hidden="1">
      <c r="A15754" s="49" t="s">
        <v>28</v>
      </c>
      <c r="B15754" s="49" t="s">
        <v>108</v>
      </c>
      <c r="C15754" s="49" t="s">
        <v>568</v>
      </c>
      <c r="D15754">
        <v>0</v>
      </c>
    </row>
    <row r="15755" spans="1:4" hidden="1">
      <c r="A15755" s="49" t="s">
        <v>28</v>
      </c>
      <c r="B15755" s="49" t="s">
        <v>108</v>
      </c>
      <c r="C15755" s="49" t="s">
        <v>569</v>
      </c>
      <c r="D15755">
        <v>0</v>
      </c>
    </row>
    <row r="15756" spans="1:4" hidden="1">
      <c r="A15756" s="49" t="s">
        <v>28</v>
      </c>
      <c r="B15756" s="49" t="s">
        <v>108</v>
      </c>
      <c r="C15756" s="49" t="s">
        <v>570</v>
      </c>
      <c r="D15756">
        <v>0</v>
      </c>
    </row>
    <row r="15757" spans="1:4" hidden="1">
      <c r="A15757" s="49" t="s">
        <v>28</v>
      </c>
      <c r="B15757" s="49" t="s">
        <v>108</v>
      </c>
      <c r="C15757" s="49" t="s">
        <v>571</v>
      </c>
      <c r="D15757">
        <v>0</v>
      </c>
    </row>
    <row r="15758" spans="1:4" hidden="1">
      <c r="A15758" s="49" t="s">
        <v>28</v>
      </c>
      <c r="B15758" s="49" t="s">
        <v>109</v>
      </c>
      <c r="C15758" s="49" t="s">
        <v>562</v>
      </c>
      <c r="D15758">
        <v>0</v>
      </c>
    </row>
    <row r="15759" spans="1:4" hidden="1">
      <c r="A15759" s="49" t="s">
        <v>28</v>
      </c>
      <c r="B15759" s="49" t="s">
        <v>109</v>
      </c>
      <c r="C15759" s="49" t="s">
        <v>563</v>
      </c>
      <c r="D15759">
        <v>0</v>
      </c>
    </row>
    <row r="15760" spans="1:4" hidden="1">
      <c r="A15760" s="49" t="s">
        <v>28</v>
      </c>
      <c r="B15760" s="49" t="s">
        <v>109</v>
      </c>
      <c r="C15760" s="49" t="s">
        <v>561</v>
      </c>
      <c r="D15760">
        <v>0</v>
      </c>
    </row>
    <row r="15761" spans="1:4" hidden="1">
      <c r="A15761" s="49" t="s">
        <v>28</v>
      </c>
      <c r="B15761" s="49" t="s">
        <v>109</v>
      </c>
      <c r="C15761" s="49" t="s">
        <v>564</v>
      </c>
      <c r="D15761">
        <v>0</v>
      </c>
    </row>
    <row r="15762" spans="1:4" hidden="1">
      <c r="A15762" s="49" t="s">
        <v>28</v>
      </c>
      <c r="B15762" s="49" t="s">
        <v>109</v>
      </c>
      <c r="C15762" s="49" t="s">
        <v>265</v>
      </c>
      <c r="D15762">
        <v>0</v>
      </c>
    </row>
    <row r="15763" spans="1:4" hidden="1">
      <c r="A15763" s="49" t="s">
        <v>28</v>
      </c>
      <c r="B15763" s="49" t="s">
        <v>109</v>
      </c>
      <c r="C15763" s="49" t="s">
        <v>565</v>
      </c>
      <c r="D15763">
        <v>0</v>
      </c>
    </row>
    <row r="15764" spans="1:4" hidden="1">
      <c r="A15764" s="49" t="s">
        <v>28</v>
      </c>
      <c r="B15764" s="49" t="s">
        <v>109</v>
      </c>
      <c r="C15764" s="49" t="s">
        <v>566</v>
      </c>
      <c r="D15764">
        <v>0</v>
      </c>
    </row>
    <row r="15765" spans="1:4" hidden="1">
      <c r="A15765" s="49" t="s">
        <v>28</v>
      </c>
      <c r="B15765" s="49" t="s">
        <v>109</v>
      </c>
      <c r="C15765" s="49" t="s">
        <v>567</v>
      </c>
      <c r="D15765">
        <v>0</v>
      </c>
    </row>
    <row r="15766" spans="1:4" hidden="1">
      <c r="A15766" s="49" t="s">
        <v>28</v>
      </c>
      <c r="B15766" s="49" t="s">
        <v>109</v>
      </c>
      <c r="C15766" s="49" t="s">
        <v>568</v>
      </c>
      <c r="D15766">
        <v>0</v>
      </c>
    </row>
    <row r="15767" spans="1:4" hidden="1">
      <c r="A15767" s="49" t="s">
        <v>28</v>
      </c>
      <c r="B15767" s="49" t="s">
        <v>109</v>
      </c>
      <c r="C15767" s="49" t="s">
        <v>569</v>
      </c>
      <c r="D15767">
        <v>0</v>
      </c>
    </row>
    <row r="15768" spans="1:4" hidden="1">
      <c r="A15768" s="49" t="s">
        <v>28</v>
      </c>
      <c r="B15768" s="49" t="s">
        <v>109</v>
      </c>
      <c r="C15768" s="49" t="s">
        <v>570</v>
      </c>
      <c r="D15768">
        <v>0</v>
      </c>
    </row>
    <row r="15769" spans="1:4" hidden="1">
      <c r="A15769" s="49" t="s">
        <v>28</v>
      </c>
      <c r="B15769" s="49" t="s">
        <v>109</v>
      </c>
      <c r="C15769" s="49" t="s">
        <v>571</v>
      </c>
      <c r="D15769">
        <v>0</v>
      </c>
    </row>
    <row r="15770" spans="1:4" hidden="1">
      <c r="A15770" s="49" t="s">
        <v>28</v>
      </c>
      <c r="B15770" s="49" t="s">
        <v>110</v>
      </c>
      <c r="C15770" s="49" t="s">
        <v>562</v>
      </c>
      <c r="D15770">
        <v>0</v>
      </c>
    </row>
    <row r="15771" spans="1:4" hidden="1">
      <c r="A15771" s="49" t="s">
        <v>28</v>
      </c>
      <c r="B15771" s="49" t="s">
        <v>110</v>
      </c>
      <c r="C15771" s="49" t="s">
        <v>563</v>
      </c>
      <c r="D15771">
        <v>0</v>
      </c>
    </row>
    <row r="15772" spans="1:4" hidden="1">
      <c r="A15772" s="49" t="s">
        <v>28</v>
      </c>
      <c r="B15772" s="49" t="s">
        <v>110</v>
      </c>
      <c r="C15772" s="49" t="s">
        <v>561</v>
      </c>
      <c r="D15772">
        <v>0</v>
      </c>
    </row>
    <row r="15773" spans="1:4" hidden="1">
      <c r="A15773" s="49" t="s">
        <v>28</v>
      </c>
      <c r="B15773" s="49" t="s">
        <v>110</v>
      </c>
      <c r="C15773" s="49" t="s">
        <v>564</v>
      </c>
      <c r="D15773">
        <v>0</v>
      </c>
    </row>
    <row r="15774" spans="1:4" hidden="1">
      <c r="A15774" s="49" t="s">
        <v>28</v>
      </c>
      <c r="B15774" s="49" t="s">
        <v>110</v>
      </c>
      <c r="C15774" s="49" t="s">
        <v>265</v>
      </c>
      <c r="D15774">
        <v>0</v>
      </c>
    </row>
    <row r="15775" spans="1:4" hidden="1">
      <c r="A15775" s="49" t="s">
        <v>28</v>
      </c>
      <c r="B15775" s="49" t="s">
        <v>110</v>
      </c>
      <c r="C15775" s="49" t="s">
        <v>565</v>
      </c>
      <c r="D15775">
        <v>0</v>
      </c>
    </row>
    <row r="15776" spans="1:4" hidden="1">
      <c r="A15776" s="49" t="s">
        <v>28</v>
      </c>
      <c r="B15776" s="49" t="s">
        <v>110</v>
      </c>
      <c r="C15776" s="49" t="s">
        <v>566</v>
      </c>
      <c r="D15776">
        <v>0</v>
      </c>
    </row>
    <row r="15777" spans="1:4" hidden="1">
      <c r="A15777" s="49" t="s">
        <v>28</v>
      </c>
      <c r="B15777" s="49" t="s">
        <v>110</v>
      </c>
      <c r="C15777" s="49" t="s">
        <v>567</v>
      </c>
      <c r="D15777">
        <v>0</v>
      </c>
    </row>
    <row r="15778" spans="1:4" hidden="1">
      <c r="A15778" s="49" t="s">
        <v>28</v>
      </c>
      <c r="B15778" s="49" t="s">
        <v>110</v>
      </c>
      <c r="C15778" s="49" t="s">
        <v>568</v>
      </c>
      <c r="D15778">
        <v>0</v>
      </c>
    </row>
    <row r="15779" spans="1:4" hidden="1">
      <c r="A15779" s="49" t="s">
        <v>28</v>
      </c>
      <c r="B15779" s="49" t="s">
        <v>110</v>
      </c>
      <c r="C15779" s="49" t="s">
        <v>569</v>
      </c>
      <c r="D15779">
        <v>0</v>
      </c>
    </row>
    <row r="15780" spans="1:4" hidden="1">
      <c r="A15780" s="49" t="s">
        <v>28</v>
      </c>
      <c r="B15780" s="49" t="s">
        <v>110</v>
      </c>
      <c r="C15780" s="49" t="s">
        <v>570</v>
      </c>
      <c r="D15780">
        <v>0</v>
      </c>
    </row>
    <row r="15781" spans="1:4" hidden="1">
      <c r="A15781" s="49" t="s">
        <v>28</v>
      </c>
      <c r="B15781" s="49" t="s">
        <v>110</v>
      </c>
      <c r="C15781" s="49" t="s">
        <v>571</v>
      </c>
      <c r="D15781">
        <v>0</v>
      </c>
    </row>
    <row r="15782" spans="1:4" hidden="1">
      <c r="A15782" s="49" t="s">
        <v>28</v>
      </c>
      <c r="B15782" s="49" t="s">
        <v>111</v>
      </c>
      <c r="C15782" s="49" t="s">
        <v>562</v>
      </c>
      <c r="D15782">
        <v>0</v>
      </c>
    </row>
    <row r="15783" spans="1:4" hidden="1">
      <c r="A15783" s="49" t="s">
        <v>28</v>
      </c>
      <c r="B15783" s="49" t="s">
        <v>111</v>
      </c>
      <c r="C15783" s="49" t="s">
        <v>563</v>
      </c>
      <c r="D15783">
        <v>0</v>
      </c>
    </row>
    <row r="15784" spans="1:4" hidden="1">
      <c r="A15784" s="49" t="s">
        <v>28</v>
      </c>
      <c r="B15784" s="49" t="s">
        <v>111</v>
      </c>
      <c r="C15784" s="49" t="s">
        <v>561</v>
      </c>
      <c r="D15784">
        <v>0</v>
      </c>
    </row>
    <row r="15785" spans="1:4" hidden="1">
      <c r="A15785" s="49" t="s">
        <v>28</v>
      </c>
      <c r="B15785" s="49" t="s">
        <v>111</v>
      </c>
      <c r="C15785" s="49" t="s">
        <v>564</v>
      </c>
      <c r="D15785">
        <v>0</v>
      </c>
    </row>
    <row r="15786" spans="1:4" hidden="1">
      <c r="A15786" s="49" t="s">
        <v>28</v>
      </c>
      <c r="B15786" s="49" t="s">
        <v>111</v>
      </c>
      <c r="C15786" s="49" t="s">
        <v>265</v>
      </c>
      <c r="D15786">
        <v>0</v>
      </c>
    </row>
    <row r="15787" spans="1:4" hidden="1">
      <c r="A15787" s="49" t="s">
        <v>28</v>
      </c>
      <c r="B15787" s="49" t="s">
        <v>111</v>
      </c>
      <c r="C15787" s="49" t="s">
        <v>565</v>
      </c>
      <c r="D15787">
        <v>0</v>
      </c>
    </row>
    <row r="15788" spans="1:4" hidden="1">
      <c r="A15788" s="49" t="s">
        <v>28</v>
      </c>
      <c r="B15788" s="49" t="s">
        <v>111</v>
      </c>
      <c r="C15788" s="49" t="s">
        <v>566</v>
      </c>
      <c r="D15788">
        <v>0</v>
      </c>
    </row>
    <row r="15789" spans="1:4" hidden="1">
      <c r="A15789" s="49" t="s">
        <v>28</v>
      </c>
      <c r="B15789" s="49" t="s">
        <v>111</v>
      </c>
      <c r="C15789" s="49" t="s">
        <v>567</v>
      </c>
      <c r="D15789">
        <v>0</v>
      </c>
    </row>
    <row r="15790" spans="1:4" hidden="1">
      <c r="A15790" s="49" t="s">
        <v>28</v>
      </c>
      <c r="B15790" s="49" t="s">
        <v>111</v>
      </c>
      <c r="C15790" s="49" t="s">
        <v>568</v>
      </c>
      <c r="D15790">
        <v>0</v>
      </c>
    </row>
    <row r="15791" spans="1:4" hidden="1">
      <c r="A15791" s="49" t="s">
        <v>28</v>
      </c>
      <c r="B15791" s="49" t="s">
        <v>111</v>
      </c>
      <c r="C15791" s="49" t="s">
        <v>569</v>
      </c>
      <c r="D15791">
        <v>0</v>
      </c>
    </row>
    <row r="15792" spans="1:4" hidden="1">
      <c r="A15792" s="49" t="s">
        <v>28</v>
      </c>
      <c r="B15792" s="49" t="s">
        <v>111</v>
      </c>
      <c r="C15792" s="49" t="s">
        <v>570</v>
      </c>
      <c r="D15792">
        <v>0</v>
      </c>
    </row>
    <row r="15793" spans="1:4" hidden="1">
      <c r="A15793" s="49" t="s">
        <v>28</v>
      </c>
      <c r="B15793" s="49" t="s">
        <v>111</v>
      </c>
      <c r="C15793" s="49" t="s">
        <v>571</v>
      </c>
      <c r="D15793">
        <v>0</v>
      </c>
    </row>
    <row r="15794" spans="1:4" hidden="1">
      <c r="A15794" s="49" t="s">
        <v>28</v>
      </c>
      <c r="B15794" s="49" t="s">
        <v>112</v>
      </c>
      <c r="C15794" s="49" t="s">
        <v>562</v>
      </c>
      <c r="D15794">
        <v>0</v>
      </c>
    </row>
    <row r="15795" spans="1:4" hidden="1">
      <c r="A15795" s="49" t="s">
        <v>28</v>
      </c>
      <c r="B15795" s="49" t="s">
        <v>112</v>
      </c>
      <c r="C15795" s="49" t="s">
        <v>563</v>
      </c>
      <c r="D15795">
        <v>0</v>
      </c>
    </row>
    <row r="15796" spans="1:4" hidden="1">
      <c r="A15796" s="49" t="s">
        <v>28</v>
      </c>
      <c r="B15796" s="49" t="s">
        <v>112</v>
      </c>
      <c r="C15796" s="49" t="s">
        <v>561</v>
      </c>
      <c r="D15796">
        <v>0</v>
      </c>
    </row>
    <row r="15797" spans="1:4" hidden="1">
      <c r="A15797" s="49" t="s">
        <v>28</v>
      </c>
      <c r="B15797" s="49" t="s">
        <v>112</v>
      </c>
      <c r="C15797" s="49" t="s">
        <v>564</v>
      </c>
      <c r="D15797">
        <v>0</v>
      </c>
    </row>
    <row r="15798" spans="1:4" hidden="1">
      <c r="A15798" s="49" t="s">
        <v>28</v>
      </c>
      <c r="B15798" s="49" t="s">
        <v>112</v>
      </c>
      <c r="C15798" s="49" t="s">
        <v>265</v>
      </c>
      <c r="D15798">
        <v>0</v>
      </c>
    </row>
    <row r="15799" spans="1:4" hidden="1">
      <c r="A15799" s="49" t="s">
        <v>28</v>
      </c>
      <c r="B15799" s="49" t="s">
        <v>112</v>
      </c>
      <c r="C15799" s="49" t="s">
        <v>565</v>
      </c>
      <c r="D15799">
        <v>0</v>
      </c>
    </row>
    <row r="15800" spans="1:4" hidden="1">
      <c r="A15800" s="49" t="s">
        <v>28</v>
      </c>
      <c r="B15800" s="49" t="s">
        <v>112</v>
      </c>
      <c r="C15800" s="49" t="s">
        <v>566</v>
      </c>
      <c r="D15800">
        <v>0</v>
      </c>
    </row>
    <row r="15801" spans="1:4" hidden="1">
      <c r="A15801" s="49" t="s">
        <v>28</v>
      </c>
      <c r="B15801" s="49" t="s">
        <v>112</v>
      </c>
      <c r="C15801" s="49" t="s">
        <v>567</v>
      </c>
      <c r="D15801">
        <v>0</v>
      </c>
    </row>
    <row r="15802" spans="1:4" hidden="1">
      <c r="A15802" s="49" t="s">
        <v>28</v>
      </c>
      <c r="B15802" s="49" t="s">
        <v>112</v>
      </c>
      <c r="C15802" s="49" t="s">
        <v>568</v>
      </c>
      <c r="D15802">
        <v>0</v>
      </c>
    </row>
    <row r="15803" spans="1:4" hidden="1">
      <c r="A15803" s="49" t="s">
        <v>28</v>
      </c>
      <c r="B15803" s="49" t="s">
        <v>112</v>
      </c>
      <c r="C15803" s="49" t="s">
        <v>569</v>
      </c>
      <c r="D15803">
        <v>0</v>
      </c>
    </row>
    <row r="15804" spans="1:4" hidden="1">
      <c r="A15804" s="49" t="s">
        <v>28</v>
      </c>
      <c r="B15804" s="49" t="s">
        <v>112</v>
      </c>
      <c r="C15804" s="49" t="s">
        <v>570</v>
      </c>
      <c r="D15804">
        <v>0</v>
      </c>
    </row>
    <row r="15805" spans="1:4" hidden="1">
      <c r="A15805" s="49" t="s">
        <v>28</v>
      </c>
      <c r="B15805" s="49" t="s">
        <v>112</v>
      </c>
      <c r="C15805" s="49" t="s">
        <v>571</v>
      </c>
      <c r="D15805">
        <v>0</v>
      </c>
    </row>
    <row r="15806" spans="1:4" hidden="1">
      <c r="A15806" s="49" t="s">
        <v>28</v>
      </c>
      <c r="B15806" s="49" t="s">
        <v>113</v>
      </c>
      <c r="C15806" s="49" t="s">
        <v>562</v>
      </c>
      <c r="D15806">
        <v>0</v>
      </c>
    </row>
    <row r="15807" spans="1:4" hidden="1">
      <c r="A15807" s="49" t="s">
        <v>28</v>
      </c>
      <c r="B15807" s="49" t="s">
        <v>113</v>
      </c>
      <c r="C15807" s="49" t="s">
        <v>563</v>
      </c>
      <c r="D15807">
        <v>0</v>
      </c>
    </row>
    <row r="15808" spans="1:4" hidden="1">
      <c r="A15808" s="49" t="s">
        <v>28</v>
      </c>
      <c r="B15808" s="49" t="s">
        <v>113</v>
      </c>
      <c r="C15808" s="49" t="s">
        <v>561</v>
      </c>
      <c r="D15808">
        <v>0</v>
      </c>
    </row>
    <row r="15809" spans="1:4" hidden="1">
      <c r="A15809" s="49" t="s">
        <v>28</v>
      </c>
      <c r="B15809" s="49" t="s">
        <v>113</v>
      </c>
      <c r="C15809" s="49" t="s">
        <v>564</v>
      </c>
      <c r="D15809">
        <v>0</v>
      </c>
    </row>
    <row r="15810" spans="1:4" hidden="1">
      <c r="A15810" s="49" t="s">
        <v>28</v>
      </c>
      <c r="B15810" s="49" t="s">
        <v>113</v>
      </c>
      <c r="C15810" s="49" t="s">
        <v>265</v>
      </c>
      <c r="D15810">
        <v>0</v>
      </c>
    </row>
    <row r="15811" spans="1:4" hidden="1">
      <c r="A15811" s="49" t="s">
        <v>28</v>
      </c>
      <c r="B15811" s="49" t="s">
        <v>113</v>
      </c>
      <c r="C15811" s="49" t="s">
        <v>565</v>
      </c>
      <c r="D15811">
        <v>0</v>
      </c>
    </row>
    <row r="15812" spans="1:4" hidden="1">
      <c r="A15812" s="49" t="s">
        <v>28</v>
      </c>
      <c r="B15812" s="49" t="s">
        <v>113</v>
      </c>
      <c r="C15812" s="49" t="s">
        <v>566</v>
      </c>
      <c r="D15812">
        <v>0</v>
      </c>
    </row>
    <row r="15813" spans="1:4" hidden="1">
      <c r="A15813" s="49" t="s">
        <v>28</v>
      </c>
      <c r="B15813" s="49" t="s">
        <v>113</v>
      </c>
      <c r="C15813" s="49" t="s">
        <v>567</v>
      </c>
      <c r="D15813">
        <v>0</v>
      </c>
    </row>
    <row r="15814" spans="1:4" hidden="1">
      <c r="A15814" s="49" t="s">
        <v>28</v>
      </c>
      <c r="B15814" s="49" t="s">
        <v>113</v>
      </c>
      <c r="C15814" s="49" t="s">
        <v>568</v>
      </c>
      <c r="D15814">
        <v>0</v>
      </c>
    </row>
    <row r="15815" spans="1:4" hidden="1">
      <c r="A15815" s="49" t="s">
        <v>28</v>
      </c>
      <c r="B15815" s="49" t="s">
        <v>113</v>
      </c>
      <c r="C15815" s="49" t="s">
        <v>569</v>
      </c>
      <c r="D15815">
        <v>0</v>
      </c>
    </row>
    <row r="15816" spans="1:4" hidden="1">
      <c r="A15816" s="49" t="s">
        <v>28</v>
      </c>
      <c r="B15816" s="49" t="s">
        <v>113</v>
      </c>
      <c r="C15816" s="49" t="s">
        <v>570</v>
      </c>
      <c r="D15816">
        <v>0</v>
      </c>
    </row>
    <row r="15817" spans="1:4" hidden="1">
      <c r="A15817" s="49" t="s">
        <v>28</v>
      </c>
      <c r="B15817" s="49" t="s">
        <v>113</v>
      </c>
      <c r="C15817" s="49" t="s">
        <v>571</v>
      </c>
      <c r="D15817">
        <v>0</v>
      </c>
    </row>
    <row r="15818" spans="1:4" hidden="1">
      <c r="A15818" s="49" t="s">
        <v>28</v>
      </c>
      <c r="B15818" s="49" t="s">
        <v>114</v>
      </c>
      <c r="C15818" s="49" t="s">
        <v>562</v>
      </c>
      <c r="D15818">
        <v>0</v>
      </c>
    </row>
    <row r="15819" spans="1:4" hidden="1">
      <c r="A15819" s="49" t="s">
        <v>28</v>
      </c>
      <c r="B15819" s="49" t="s">
        <v>114</v>
      </c>
      <c r="C15819" s="49" t="s">
        <v>563</v>
      </c>
      <c r="D15819">
        <v>0</v>
      </c>
    </row>
    <row r="15820" spans="1:4" hidden="1">
      <c r="A15820" s="49" t="s">
        <v>28</v>
      </c>
      <c r="B15820" s="49" t="s">
        <v>114</v>
      </c>
      <c r="C15820" s="49" t="s">
        <v>561</v>
      </c>
      <c r="D15820">
        <v>0</v>
      </c>
    </row>
    <row r="15821" spans="1:4" hidden="1">
      <c r="A15821" s="49" t="s">
        <v>28</v>
      </c>
      <c r="B15821" s="49" t="s">
        <v>114</v>
      </c>
      <c r="C15821" s="49" t="s">
        <v>564</v>
      </c>
      <c r="D15821">
        <v>0</v>
      </c>
    </row>
    <row r="15822" spans="1:4" hidden="1">
      <c r="A15822" s="49" t="s">
        <v>28</v>
      </c>
      <c r="B15822" s="49" t="s">
        <v>114</v>
      </c>
      <c r="C15822" s="49" t="s">
        <v>265</v>
      </c>
      <c r="D15822">
        <v>0</v>
      </c>
    </row>
    <row r="15823" spans="1:4" hidden="1">
      <c r="A15823" s="49" t="s">
        <v>28</v>
      </c>
      <c r="B15823" s="49" t="s">
        <v>114</v>
      </c>
      <c r="C15823" s="49" t="s">
        <v>565</v>
      </c>
      <c r="D15823">
        <v>0</v>
      </c>
    </row>
    <row r="15824" spans="1:4" hidden="1">
      <c r="A15824" s="49" t="s">
        <v>28</v>
      </c>
      <c r="B15824" s="49" t="s">
        <v>114</v>
      </c>
      <c r="C15824" s="49" t="s">
        <v>566</v>
      </c>
      <c r="D15824">
        <v>0</v>
      </c>
    </row>
    <row r="15825" spans="1:4" hidden="1">
      <c r="A15825" s="49" t="s">
        <v>28</v>
      </c>
      <c r="B15825" s="49" t="s">
        <v>114</v>
      </c>
      <c r="C15825" s="49" t="s">
        <v>567</v>
      </c>
      <c r="D15825">
        <v>0</v>
      </c>
    </row>
    <row r="15826" spans="1:4" hidden="1">
      <c r="A15826" s="49" t="s">
        <v>28</v>
      </c>
      <c r="B15826" s="49" t="s">
        <v>114</v>
      </c>
      <c r="C15826" s="49" t="s">
        <v>568</v>
      </c>
      <c r="D15826">
        <v>0</v>
      </c>
    </row>
    <row r="15827" spans="1:4" hidden="1">
      <c r="A15827" s="49" t="s">
        <v>28</v>
      </c>
      <c r="B15827" s="49" t="s">
        <v>114</v>
      </c>
      <c r="C15827" s="49" t="s">
        <v>569</v>
      </c>
      <c r="D15827">
        <v>0</v>
      </c>
    </row>
    <row r="15828" spans="1:4" hidden="1">
      <c r="A15828" s="49" t="s">
        <v>28</v>
      </c>
      <c r="B15828" s="49" t="s">
        <v>114</v>
      </c>
      <c r="C15828" s="49" t="s">
        <v>570</v>
      </c>
      <c r="D15828">
        <v>0</v>
      </c>
    </row>
    <row r="15829" spans="1:4" hidden="1">
      <c r="A15829" s="49" t="s">
        <v>28</v>
      </c>
      <c r="B15829" s="49" t="s">
        <v>114</v>
      </c>
      <c r="C15829" s="49" t="s">
        <v>571</v>
      </c>
      <c r="D15829">
        <v>0</v>
      </c>
    </row>
    <row r="15830" spans="1:4" hidden="1">
      <c r="A15830" s="49" t="s">
        <v>28</v>
      </c>
      <c r="B15830" s="49" t="s">
        <v>115</v>
      </c>
      <c r="C15830" s="49" t="s">
        <v>562</v>
      </c>
      <c r="D15830">
        <v>0</v>
      </c>
    </row>
    <row r="15831" spans="1:4" hidden="1">
      <c r="A15831" s="49" t="s">
        <v>28</v>
      </c>
      <c r="B15831" s="49" t="s">
        <v>115</v>
      </c>
      <c r="C15831" s="49" t="s">
        <v>563</v>
      </c>
      <c r="D15831">
        <v>0</v>
      </c>
    </row>
    <row r="15832" spans="1:4" hidden="1">
      <c r="A15832" s="49" t="s">
        <v>28</v>
      </c>
      <c r="B15832" s="49" t="s">
        <v>115</v>
      </c>
      <c r="C15832" s="49" t="s">
        <v>561</v>
      </c>
      <c r="D15832">
        <v>0</v>
      </c>
    </row>
    <row r="15833" spans="1:4" hidden="1">
      <c r="A15833" s="49" t="s">
        <v>28</v>
      </c>
      <c r="B15833" s="49" t="s">
        <v>115</v>
      </c>
      <c r="C15833" s="49" t="s">
        <v>564</v>
      </c>
      <c r="D15833">
        <v>0</v>
      </c>
    </row>
    <row r="15834" spans="1:4" hidden="1">
      <c r="A15834" s="49" t="s">
        <v>28</v>
      </c>
      <c r="B15834" s="49" t="s">
        <v>115</v>
      </c>
      <c r="C15834" s="49" t="s">
        <v>265</v>
      </c>
      <c r="D15834">
        <v>0</v>
      </c>
    </row>
    <row r="15835" spans="1:4" hidden="1">
      <c r="A15835" s="49" t="s">
        <v>28</v>
      </c>
      <c r="B15835" s="49" t="s">
        <v>115</v>
      </c>
      <c r="C15835" s="49" t="s">
        <v>565</v>
      </c>
      <c r="D15835">
        <v>0</v>
      </c>
    </row>
    <row r="15836" spans="1:4" hidden="1">
      <c r="A15836" s="49" t="s">
        <v>28</v>
      </c>
      <c r="B15836" s="49" t="s">
        <v>115</v>
      </c>
      <c r="C15836" s="49" t="s">
        <v>566</v>
      </c>
      <c r="D15836">
        <v>0</v>
      </c>
    </row>
    <row r="15837" spans="1:4" hidden="1">
      <c r="A15837" s="49" t="s">
        <v>28</v>
      </c>
      <c r="B15837" s="49" t="s">
        <v>115</v>
      </c>
      <c r="C15837" s="49" t="s">
        <v>567</v>
      </c>
      <c r="D15837">
        <v>0</v>
      </c>
    </row>
    <row r="15838" spans="1:4" hidden="1">
      <c r="A15838" s="49" t="s">
        <v>28</v>
      </c>
      <c r="B15838" s="49" t="s">
        <v>115</v>
      </c>
      <c r="C15838" s="49" t="s">
        <v>568</v>
      </c>
      <c r="D15838">
        <v>0</v>
      </c>
    </row>
    <row r="15839" spans="1:4" hidden="1">
      <c r="A15839" s="49" t="s">
        <v>28</v>
      </c>
      <c r="B15839" s="49" t="s">
        <v>115</v>
      </c>
      <c r="C15839" s="49" t="s">
        <v>569</v>
      </c>
      <c r="D15839">
        <v>0</v>
      </c>
    </row>
    <row r="15840" spans="1:4" hidden="1">
      <c r="A15840" s="49" t="s">
        <v>28</v>
      </c>
      <c r="B15840" s="49" t="s">
        <v>115</v>
      </c>
      <c r="C15840" s="49" t="s">
        <v>570</v>
      </c>
      <c r="D15840">
        <v>0</v>
      </c>
    </row>
    <row r="15841" spans="1:4" hidden="1">
      <c r="A15841" s="49" t="s">
        <v>28</v>
      </c>
      <c r="B15841" s="49" t="s">
        <v>115</v>
      </c>
      <c r="C15841" s="49" t="s">
        <v>571</v>
      </c>
      <c r="D15841">
        <v>0</v>
      </c>
    </row>
    <row r="15842" spans="1:4" hidden="1">
      <c r="A15842" s="49" t="s">
        <v>28</v>
      </c>
      <c r="B15842" s="49" t="s">
        <v>116</v>
      </c>
      <c r="C15842" s="49" t="s">
        <v>562</v>
      </c>
      <c r="D15842">
        <v>0</v>
      </c>
    </row>
    <row r="15843" spans="1:4" hidden="1">
      <c r="A15843" s="49" t="s">
        <v>28</v>
      </c>
      <c r="B15843" s="49" t="s">
        <v>116</v>
      </c>
      <c r="C15843" s="49" t="s">
        <v>563</v>
      </c>
      <c r="D15843">
        <v>0</v>
      </c>
    </row>
    <row r="15844" spans="1:4" hidden="1">
      <c r="A15844" s="49" t="s">
        <v>28</v>
      </c>
      <c r="B15844" s="49" t="s">
        <v>116</v>
      </c>
      <c r="C15844" s="49" t="s">
        <v>561</v>
      </c>
      <c r="D15844">
        <v>0</v>
      </c>
    </row>
    <row r="15845" spans="1:4" hidden="1">
      <c r="A15845" s="49" t="s">
        <v>28</v>
      </c>
      <c r="B15845" s="49" t="s">
        <v>116</v>
      </c>
      <c r="C15845" s="49" t="s">
        <v>564</v>
      </c>
      <c r="D15845">
        <v>0</v>
      </c>
    </row>
    <row r="15846" spans="1:4" hidden="1">
      <c r="A15846" s="49" t="s">
        <v>28</v>
      </c>
      <c r="B15846" s="49" t="s">
        <v>116</v>
      </c>
      <c r="C15846" s="49" t="s">
        <v>265</v>
      </c>
      <c r="D15846">
        <v>0</v>
      </c>
    </row>
    <row r="15847" spans="1:4" hidden="1">
      <c r="A15847" s="49" t="s">
        <v>28</v>
      </c>
      <c r="B15847" s="49" t="s">
        <v>116</v>
      </c>
      <c r="C15847" s="49" t="s">
        <v>565</v>
      </c>
      <c r="D15847">
        <v>0</v>
      </c>
    </row>
    <row r="15848" spans="1:4" hidden="1">
      <c r="A15848" s="49" t="s">
        <v>28</v>
      </c>
      <c r="B15848" s="49" t="s">
        <v>116</v>
      </c>
      <c r="C15848" s="49" t="s">
        <v>566</v>
      </c>
      <c r="D15848">
        <v>0</v>
      </c>
    </row>
    <row r="15849" spans="1:4" hidden="1">
      <c r="A15849" s="49" t="s">
        <v>28</v>
      </c>
      <c r="B15849" s="49" t="s">
        <v>116</v>
      </c>
      <c r="C15849" s="49" t="s">
        <v>567</v>
      </c>
      <c r="D15849">
        <v>0</v>
      </c>
    </row>
    <row r="15850" spans="1:4" hidden="1">
      <c r="A15850" s="49" t="s">
        <v>28</v>
      </c>
      <c r="B15850" s="49" t="s">
        <v>116</v>
      </c>
      <c r="C15850" s="49" t="s">
        <v>568</v>
      </c>
      <c r="D15850">
        <v>0</v>
      </c>
    </row>
    <row r="15851" spans="1:4" hidden="1">
      <c r="A15851" s="49" t="s">
        <v>28</v>
      </c>
      <c r="B15851" s="49" t="s">
        <v>116</v>
      </c>
      <c r="C15851" s="49" t="s">
        <v>569</v>
      </c>
      <c r="D15851">
        <v>0</v>
      </c>
    </row>
    <row r="15852" spans="1:4" hidden="1">
      <c r="A15852" s="49" t="s">
        <v>28</v>
      </c>
      <c r="B15852" s="49" t="s">
        <v>116</v>
      </c>
      <c r="C15852" s="49" t="s">
        <v>570</v>
      </c>
      <c r="D15852">
        <v>0</v>
      </c>
    </row>
    <row r="15853" spans="1:4" hidden="1">
      <c r="A15853" s="49" t="s">
        <v>28</v>
      </c>
      <c r="B15853" s="49" t="s">
        <v>116</v>
      </c>
      <c r="C15853" s="49" t="s">
        <v>571</v>
      </c>
      <c r="D15853">
        <v>0</v>
      </c>
    </row>
    <row r="15854" spans="1:4" hidden="1">
      <c r="A15854" s="49" t="s">
        <v>28</v>
      </c>
      <c r="B15854" s="49" t="s">
        <v>117</v>
      </c>
      <c r="C15854" s="49" t="s">
        <v>562</v>
      </c>
      <c r="D15854">
        <v>0</v>
      </c>
    </row>
    <row r="15855" spans="1:4" hidden="1">
      <c r="A15855" s="49" t="s">
        <v>28</v>
      </c>
      <c r="B15855" s="49" t="s">
        <v>117</v>
      </c>
      <c r="C15855" s="49" t="s">
        <v>563</v>
      </c>
      <c r="D15855">
        <v>0</v>
      </c>
    </row>
    <row r="15856" spans="1:4" hidden="1">
      <c r="A15856" s="49" t="s">
        <v>28</v>
      </c>
      <c r="B15856" s="49" t="s">
        <v>117</v>
      </c>
      <c r="C15856" s="49" t="s">
        <v>561</v>
      </c>
      <c r="D15856">
        <v>0</v>
      </c>
    </row>
    <row r="15857" spans="1:4" hidden="1">
      <c r="A15857" s="49" t="s">
        <v>28</v>
      </c>
      <c r="B15857" s="49" t="s">
        <v>117</v>
      </c>
      <c r="C15857" s="49" t="s">
        <v>564</v>
      </c>
      <c r="D15857">
        <v>0</v>
      </c>
    </row>
    <row r="15858" spans="1:4" hidden="1">
      <c r="A15858" s="49" t="s">
        <v>28</v>
      </c>
      <c r="B15858" s="49" t="s">
        <v>117</v>
      </c>
      <c r="C15858" s="49" t="s">
        <v>265</v>
      </c>
      <c r="D15858">
        <v>0</v>
      </c>
    </row>
    <row r="15859" spans="1:4" hidden="1">
      <c r="A15859" s="49" t="s">
        <v>28</v>
      </c>
      <c r="B15859" s="49" t="s">
        <v>117</v>
      </c>
      <c r="C15859" s="49" t="s">
        <v>565</v>
      </c>
      <c r="D15859">
        <v>0</v>
      </c>
    </row>
    <row r="15860" spans="1:4" hidden="1">
      <c r="A15860" s="49" t="s">
        <v>28</v>
      </c>
      <c r="B15860" s="49" t="s">
        <v>117</v>
      </c>
      <c r="C15860" s="49" t="s">
        <v>566</v>
      </c>
      <c r="D15860">
        <v>0</v>
      </c>
    </row>
    <row r="15861" spans="1:4" hidden="1">
      <c r="A15861" s="49" t="s">
        <v>28</v>
      </c>
      <c r="B15861" s="49" t="s">
        <v>117</v>
      </c>
      <c r="C15861" s="49" t="s">
        <v>567</v>
      </c>
      <c r="D15861">
        <v>0</v>
      </c>
    </row>
    <row r="15862" spans="1:4" hidden="1">
      <c r="A15862" s="49" t="s">
        <v>28</v>
      </c>
      <c r="B15862" s="49" t="s">
        <v>117</v>
      </c>
      <c r="C15862" s="49" t="s">
        <v>568</v>
      </c>
      <c r="D15862">
        <v>0</v>
      </c>
    </row>
    <row r="15863" spans="1:4" hidden="1">
      <c r="A15863" s="49" t="s">
        <v>28</v>
      </c>
      <c r="B15863" s="49" t="s">
        <v>117</v>
      </c>
      <c r="C15863" s="49" t="s">
        <v>569</v>
      </c>
      <c r="D15863">
        <v>0</v>
      </c>
    </row>
    <row r="15864" spans="1:4" hidden="1">
      <c r="A15864" s="49" t="s">
        <v>28</v>
      </c>
      <c r="B15864" s="49" t="s">
        <v>117</v>
      </c>
      <c r="C15864" s="49" t="s">
        <v>570</v>
      </c>
      <c r="D15864">
        <v>0</v>
      </c>
    </row>
    <row r="15865" spans="1:4" hidden="1">
      <c r="A15865" s="49" t="s">
        <v>28</v>
      </c>
      <c r="B15865" s="49" t="s">
        <v>117</v>
      </c>
      <c r="C15865" s="49" t="s">
        <v>571</v>
      </c>
      <c r="D15865">
        <v>0</v>
      </c>
    </row>
    <row r="15866" spans="1:4" hidden="1">
      <c r="A15866" s="49" t="s">
        <v>28</v>
      </c>
      <c r="B15866" s="49" t="s">
        <v>118</v>
      </c>
      <c r="C15866" s="49" t="s">
        <v>562</v>
      </c>
      <c r="D15866">
        <v>0</v>
      </c>
    </row>
    <row r="15867" spans="1:4" hidden="1">
      <c r="A15867" s="49" t="s">
        <v>28</v>
      </c>
      <c r="B15867" s="49" t="s">
        <v>118</v>
      </c>
      <c r="C15867" s="49" t="s">
        <v>563</v>
      </c>
      <c r="D15867">
        <v>0</v>
      </c>
    </row>
    <row r="15868" spans="1:4" hidden="1">
      <c r="A15868" s="49" t="s">
        <v>28</v>
      </c>
      <c r="B15868" s="49" t="s">
        <v>118</v>
      </c>
      <c r="C15868" s="49" t="s">
        <v>561</v>
      </c>
      <c r="D15868">
        <v>0</v>
      </c>
    </row>
    <row r="15869" spans="1:4" hidden="1">
      <c r="A15869" s="49" t="s">
        <v>28</v>
      </c>
      <c r="B15869" s="49" t="s">
        <v>118</v>
      </c>
      <c r="C15869" s="49" t="s">
        <v>564</v>
      </c>
      <c r="D15869">
        <v>0</v>
      </c>
    </row>
    <row r="15870" spans="1:4" hidden="1">
      <c r="A15870" s="49" t="s">
        <v>28</v>
      </c>
      <c r="B15870" s="49" t="s">
        <v>118</v>
      </c>
      <c r="C15870" s="49" t="s">
        <v>265</v>
      </c>
      <c r="D15870">
        <v>0</v>
      </c>
    </row>
    <row r="15871" spans="1:4" hidden="1">
      <c r="A15871" s="49" t="s">
        <v>28</v>
      </c>
      <c r="B15871" s="49" t="s">
        <v>118</v>
      </c>
      <c r="C15871" s="49" t="s">
        <v>565</v>
      </c>
      <c r="D15871">
        <v>0</v>
      </c>
    </row>
    <row r="15872" spans="1:4" hidden="1">
      <c r="A15872" s="49" t="s">
        <v>28</v>
      </c>
      <c r="B15872" s="49" t="s">
        <v>118</v>
      </c>
      <c r="C15872" s="49" t="s">
        <v>566</v>
      </c>
      <c r="D15872">
        <v>0</v>
      </c>
    </row>
    <row r="15873" spans="1:4" hidden="1">
      <c r="A15873" s="49" t="s">
        <v>28</v>
      </c>
      <c r="B15873" s="49" t="s">
        <v>118</v>
      </c>
      <c r="C15873" s="49" t="s">
        <v>567</v>
      </c>
      <c r="D15873">
        <v>0</v>
      </c>
    </row>
    <row r="15874" spans="1:4" hidden="1">
      <c r="A15874" s="49" t="s">
        <v>28</v>
      </c>
      <c r="B15874" s="49" t="s">
        <v>118</v>
      </c>
      <c r="C15874" s="49" t="s">
        <v>568</v>
      </c>
      <c r="D15874">
        <v>0</v>
      </c>
    </row>
    <row r="15875" spans="1:4" hidden="1">
      <c r="A15875" s="49" t="s">
        <v>28</v>
      </c>
      <c r="B15875" s="49" t="s">
        <v>118</v>
      </c>
      <c r="C15875" s="49" t="s">
        <v>569</v>
      </c>
      <c r="D15875">
        <v>0</v>
      </c>
    </row>
    <row r="15876" spans="1:4" hidden="1">
      <c r="A15876" s="49" t="s">
        <v>28</v>
      </c>
      <c r="B15876" s="49" t="s">
        <v>118</v>
      </c>
      <c r="C15876" s="49" t="s">
        <v>570</v>
      </c>
      <c r="D15876">
        <v>0</v>
      </c>
    </row>
    <row r="15877" spans="1:4" hidden="1">
      <c r="A15877" s="49" t="s">
        <v>28</v>
      </c>
      <c r="B15877" s="49" t="s">
        <v>118</v>
      </c>
      <c r="C15877" s="49" t="s">
        <v>571</v>
      </c>
      <c r="D15877">
        <v>0</v>
      </c>
    </row>
    <row r="15878" spans="1:4" hidden="1">
      <c r="A15878" s="49" t="s">
        <v>28</v>
      </c>
      <c r="B15878" s="49" t="s">
        <v>119</v>
      </c>
      <c r="C15878" s="49" t="s">
        <v>562</v>
      </c>
      <c r="D15878">
        <v>0</v>
      </c>
    </row>
    <row r="15879" spans="1:4" hidden="1">
      <c r="A15879" s="49" t="s">
        <v>28</v>
      </c>
      <c r="B15879" s="49" t="s">
        <v>119</v>
      </c>
      <c r="C15879" s="49" t="s">
        <v>563</v>
      </c>
      <c r="D15879">
        <v>0</v>
      </c>
    </row>
    <row r="15880" spans="1:4" hidden="1">
      <c r="A15880" s="49" t="s">
        <v>28</v>
      </c>
      <c r="B15880" s="49" t="s">
        <v>119</v>
      </c>
      <c r="C15880" s="49" t="s">
        <v>561</v>
      </c>
      <c r="D15880">
        <v>0</v>
      </c>
    </row>
    <row r="15881" spans="1:4" hidden="1">
      <c r="A15881" s="49" t="s">
        <v>28</v>
      </c>
      <c r="B15881" s="49" t="s">
        <v>119</v>
      </c>
      <c r="C15881" s="49" t="s">
        <v>564</v>
      </c>
      <c r="D15881">
        <v>0</v>
      </c>
    </row>
    <row r="15882" spans="1:4" hidden="1">
      <c r="A15882" s="49" t="s">
        <v>28</v>
      </c>
      <c r="B15882" s="49" t="s">
        <v>119</v>
      </c>
      <c r="C15882" s="49" t="s">
        <v>265</v>
      </c>
      <c r="D15882">
        <v>0</v>
      </c>
    </row>
    <row r="15883" spans="1:4" hidden="1">
      <c r="A15883" s="49" t="s">
        <v>28</v>
      </c>
      <c r="B15883" s="49" t="s">
        <v>119</v>
      </c>
      <c r="C15883" s="49" t="s">
        <v>565</v>
      </c>
      <c r="D15883">
        <v>0</v>
      </c>
    </row>
    <row r="15884" spans="1:4" hidden="1">
      <c r="A15884" s="49" t="s">
        <v>28</v>
      </c>
      <c r="B15884" s="49" t="s">
        <v>119</v>
      </c>
      <c r="C15884" s="49" t="s">
        <v>566</v>
      </c>
      <c r="D15884">
        <v>0</v>
      </c>
    </row>
    <row r="15885" spans="1:4" hidden="1">
      <c r="A15885" s="49" t="s">
        <v>28</v>
      </c>
      <c r="B15885" s="49" t="s">
        <v>119</v>
      </c>
      <c r="C15885" s="49" t="s">
        <v>567</v>
      </c>
      <c r="D15885">
        <v>0</v>
      </c>
    </row>
    <row r="15886" spans="1:4" hidden="1">
      <c r="A15886" s="49" t="s">
        <v>28</v>
      </c>
      <c r="B15886" s="49" t="s">
        <v>119</v>
      </c>
      <c r="C15886" s="49" t="s">
        <v>568</v>
      </c>
      <c r="D15886">
        <v>0</v>
      </c>
    </row>
    <row r="15887" spans="1:4" hidden="1">
      <c r="A15887" s="49" t="s">
        <v>28</v>
      </c>
      <c r="B15887" s="49" t="s">
        <v>119</v>
      </c>
      <c r="C15887" s="49" t="s">
        <v>569</v>
      </c>
      <c r="D15887">
        <v>0</v>
      </c>
    </row>
    <row r="15888" spans="1:4" hidden="1">
      <c r="A15888" s="49" t="s">
        <v>28</v>
      </c>
      <c r="B15888" s="49" t="s">
        <v>119</v>
      </c>
      <c r="C15888" s="49" t="s">
        <v>570</v>
      </c>
      <c r="D15888">
        <v>0</v>
      </c>
    </row>
    <row r="15889" spans="1:4" hidden="1">
      <c r="A15889" s="49" t="s">
        <v>28</v>
      </c>
      <c r="B15889" s="49" t="s">
        <v>119</v>
      </c>
      <c r="C15889" s="49" t="s">
        <v>571</v>
      </c>
      <c r="D15889">
        <v>0</v>
      </c>
    </row>
    <row r="15890" spans="1:4" hidden="1">
      <c r="A15890" s="49" t="s">
        <v>28</v>
      </c>
      <c r="B15890" s="49" t="s">
        <v>198</v>
      </c>
      <c r="C15890" s="49" t="s">
        <v>562</v>
      </c>
      <c r="D15890">
        <v>0</v>
      </c>
    </row>
    <row r="15891" spans="1:4" hidden="1">
      <c r="A15891" s="49" t="s">
        <v>28</v>
      </c>
      <c r="B15891" s="49" t="s">
        <v>198</v>
      </c>
      <c r="C15891" s="49" t="s">
        <v>563</v>
      </c>
      <c r="D15891">
        <v>0</v>
      </c>
    </row>
    <row r="15892" spans="1:4" hidden="1">
      <c r="A15892" s="49" t="s">
        <v>28</v>
      </c>
      <c r="B15892" s="49" t="s">
        <v>198</v>
      </c>
      <c r="C15892" s="49" t="s">
        <v>561</v>
      </c>
      <c r="D15892">
        <v>0</v>
      </c>
    </row>
    <row r="15893" spans="1:4" hidden="1">
      <c r="A15893" s="49" t="s">
        <v>28</v>
      </c>
      <c r="B15893" s="49" t="s">
        <v>198</v>
      </c>
      <c r="C15893" s="49" t="s">
        <v>564</v>
      </c>
      <c r="D15893">
        <v>0</v>
      </c>
    </row>
    <row r="15894" spans="1:4" hidden="1">
      <c r="A15894" s="49" t="s">
        <v>28</v>
      </c>
      <c r="B15894" s="49" t="s">
        <v>198</v>
      </c>
      <c r="C15894" s="49" t="s">
        <v>265</v>
      </c>
      <c r="D15894">
        <v>0</v>
      </c>
    </row>
    <row r="15895" spans="1:4" hidden="1">
      <c r="A15895" s="49" t="s">
        <v>28</v>
      </c>
      <c r="B15895" s="49" t="s">
        <v>198</v>
      </c>
      <c r="C15895" s="49" t="s">
        <v>565</v>
      </c>
      <c r="D15895">
        <v>0</v>
      </c>
    </row>
    <row r="15896" spans="1:4" hidden="1">
      <c r="A15896" s="49" t="s">
        <v>28</v>
      </c>
      <c r="B15896" s="49" t="s">
        <v>198</v>
      </c>
      <c r="C15896" s="49" t="s">
        <v>566</v>
      </c>
      <c r="D15896">
        <v>0</v>
      </c>
    </row>
    <row r="15897" spans="1:4" hidden="1">
      <c r="A15897" s="49" t="s">
        <v>28</v>
      </c>
      <c r="B15897" s="49" t="s">
        <v>198</v>
      </c>
      <c r="C15897" s="49" t="s">
        <v>567</v>
      </c>
      <c r="D15897">
        <v>0</v>
      </c>
    </row>
    <row r="15898" spans="1:4" hidden="1">
      <c r="A15898" s="49" t="s">
        <v>28</v>
      </c>
      <c r="B15898" s="49" t="s">
        <v>198</v>
      </c>
      <c r="C15898" s="49" t="s">
        <v>568</v>
      </c>
      <c r="D15898">
        <v>0</v>
      </c>
    </row>
    <row r="15899" spans="1:4" hidden="1">
      <c r="A15899" s="49" t="s">
        <v>28</v>
      </c>
      <c r="B15899" s="49" t="s">
        <v>198</v>
      </c>
      <c r="C15899" s="49" t="s">
        <v>569</v>
      </c>
      <c r="D15899">
        <v>0</v>
      </c>
    </row>
    <row r="15900" spans="1:4" hidden="1">
      <c r="A15900" s="49" t="s">
        <v>28</v>
      </c>
      <c r="B15900" s="49" t="s">
        <v>198</v>
      </c>
      <c r="C15900" s="49" t="s">
        <v>570</v>
      </c>
      <c r="D15900">
        <v>0</v>
      </c>
    </row>
    <row r="15901" spans="1:4" hidden="1">
      <c r="A15901" s="49" t="s">
        <v>28</v>
      </c>
      <c r="B15901" s="49" t="s">
        <v>198</v>
      </c>
      <c r="C15901" s="49" t="s">
        <v>571</v>
      </c>
      <c r="D15901">
        <v>0</v>
      </c>
    </row>
    <row r="15902" spans="1:4" hidden="1">
      <c r="A15902" s="49" t="s">
        <v>28</v>
      </c>
      <c r="B15902" s="49" t="s">
        <v>121</v>
      </c>
      <c r="C15902" s="49" t="s">
        <v>562</v>
      </c>
      <c r="D15902">
        <v>0</v>
      </c>
    </row>
    <row r="15903" spans="1:4" hidden="1">
      <c r="A15903" s="49" t="s">
        <v>28</v>
      </c>
      <c r="B15903" s="49" t="s">
        <v>121</v>
      </c>
      <c r="C15903" s="49" t="s">
        <v>563</v>
      </c>
      <c r="D15903">
        <v>0</v>
      </c>
    </row>
    <row r="15904" spans="1:4" hidden="1">
      <c r="A15904" s="49" t="s">
        <v>28</v>
      </c>
      <c r="B15904" s="49" t="s">
        <v>121</v>
      </c>
      <c r="C15904" s="49" t="s">
        <v>561</v>
      </c>
      <c r="D15904">
        <v>0</v>
      </c>
    </row>
    <row r="15905" spans="1:4" hidden="1">
      <c r="A15905" s="49" t="s">
        <v>28</v>
      </c>
      <c r="B15905" s="49" t="s">
        <v>121</v>
      </c>
      <c r="C15905" s="49" t="s">
        <v>564</v>
      </c>
      <c r="D15905">
        <v>0</v>
      </c>
    </row>
    <row r="15906" spans="1:4" hidden="1">
      <c r="A15906" s="49" t="s">
        <v>28</v>
      </c>
      <c r="B15906" s="49" t="s">
        <v>121</v>
      </c>
      <c r="C15906" s="49" t="s">
        <v>265</v>
      </c>
      <c r="D15906">
        <v>0</v>
      </c>
    </row>
    <row r="15907" spans="1:4" hidden="1">
      <c r="A15907" s="49" t="s">
        <v>28</v>
      </c>
      <c r="B15907" s="49" t="s">
        <v>121</v>
      </c>
      <c r="C15907" s="49" t="s">
        <v>565</v>
      </c>
      <c r="D15907">
        <v>0</v>
      </c>
    </row>
    <row r="15908" spans="1:4" hidden="1">
      <c r="A15908" s="49" t="s">
        <v>28</v>
      </c>
      <c r="B15908" s="49" t="s">
        <v>121</v>
      </c>
      <c r="C15908" s="49" t="s">
        <v>566</v>
      </c>
      <c r="D15908">
        <v>0</v>
      </c>
    </row>
    <row r="15909" spans="1:4" hidden="1">
      <c r="A15909" s="49" t="s">
        <v>28</v>
      </c>
      <c r="B15909" s="49" t="s">
        <v>121</v>
      </c>
      <c r="C15909" s="49" t="s">
        <v>567</v>
      </c>
      <c r="D15909">
        <v>0</v>
      </c>
    </row>
    <row r="15910" spans="1:4" hidden="1">
      <c r="A15910" s="49" t="s">
        <v>28</v>
      </c>
      <c r="B15910" s="49" t="s">
        <v>121</v>
      </c>
      <c r="C15910" s="49" t="s">
        <v>568</v>
      </c>
      <c r="D15910">
        <v>0</v>
      </c>
    </row>
    <row r="15911" spans="1:4" hidden="1">
      <c r="A15911" s="49" t="s">
        <v>28</v>
      </c>
      <c r="B15911" s="49" t="s">
        <v>121</v>
      </c>
      <c r="C15911" s="49" t="s">
        <v>569</v>
      </c>
      <c r="D15911">
        <v>0</v>
      </c>
    </row>
    <row r="15912" spans="1:4" hidden="1">
      <c r="A15912" s="49" t="s">
        <v>28</v>
      </c>
      <c r="B15912" s="49" t="s">
        <v>121</v>
      </c>
      <c r="C15912" s="49" t="s">
        <v>570</v>
      </c>
      <c r="D15912">
        <v>0</v>
      </c>
    </row>
    <row r="15913" spans="1:4" hidden="1">
      <c r="A15913" s="49" t="s">
        <v>28</v>
      </c>
      <c r="B15913" s="49" t="s">
        <v>121</v>
      </c>
      <c r="C15913" s="49" t="s">
        <v>571</v>
      </c>
      <c r="D15913">
        <v>0</v>
      </c>
    </row>
    <row r="15914" spans="1:4" hidden="1">
      <c r="A15914" s="49" t="s">
        <v>28</v>
      </c>
      <c r="B15914" s="49" t="s">
        <v>122</v>
      </c>
      <c r="C15914" s="49" t="s">
        <v>562</v>
      </c>
      <c r="D15914">
        <v>0</v>
      </c>
    </row>
    <row r="15915" spans="1:4" hidden="1">
      <c r="A15915" s="49" t="s">
        <v>28</v>
      </c>
      <c r="B15915" s="49" t="s">
        <v>122</v>
      </c>
      <c r="C15915" s="49" t="s">
        <v>563</v>
      </c>
      <c r="D15915">
        <v>0</v>
      </c>
    </row>
    <row r="15916" spans="1:4" hidden="1">
      <c r="A15916" s="49" t="s">
        <v>28</v>
      </c>
      <c r="B15916" s="49" t="s">
        <v>122</v>
      </c>
      <c r="C15916" s="49" t="s">
        <v>561</v>
      </c>
      <c r="D15916">
        <v>0</v>
      </c>
    </row>
    <row r="15917" spans="1:4" hidden="1">
      <c r="A15917" s="49" t="s">
        <v>28</v>
      </c>
      <c r="B15917" s="49" t="s">
        <v>122</v>
      </c>
      <c r="C15917" s="49" t="s">
        <v>564</v>
      </c>
      <c r="D15917">
        <v>0</v>
      </c>
    </row>
    <row r="15918" spans="1:4" hidden="1">
      <c r="A15918" s="49" t="s">
        <v>28</v>
      </c>
      <c r="B15918" s="49" t="s">
        <v>122</v>
      </c>
      <c r="C15918" s="49" t="s">
        <v>265</v>
      </c>
      <c r="D15918">
        <v>0</v>
      </c>
    </row>
    <row r="15919" spans="1:4" hidden="1">
      <c r="A15919" s="49" t="s">
        <v>28</v>
      </c>
      <c r="B15919" s="49" t="s">
        <v>122</v>
      </c>
      <c r="C15919" s="49" t="s">
        <v>565</v>
      </c>
      <c r="D15919">
        <v>0</v>
      </c>
    </row>
    <row r="15920" spans="1:4" hidden="1">
      <c r="A15920" s="49" t="s">
        <v>28</v>
      </c>
      <c r="B15920" s="49" t="s">
        <v>122</v>
      </c>
      <c r="C15920" s="49" t="s">
        <v>566</v>
      </c>
      <c r="D15920">
        <v>0</v>
      </c>
    </row>
    <row r="15921" spans="1:4" hidden="1">
      <c r="A15921" s="49" t="s">
        <v>28</v>
      </c>
      <c r="B15921" s="49" t="s">
        <v>122</v>
      </c>
      <c r="C15921" s="49" t="s">
        <v>567</v>
      </c>
      <c r="D15921">
        <v>0</v>
      </c>
    </row>
    <row r="15922" spans="1:4" hidden="1">
      <c r="A15922" s="49" t="s">
        <v>28</v>
      </c>
      <c r="B15922" s="49" t="s">
        <v>122</v>
      </c>
      <c r="C15922" s="49" t="s">
        <v>568</v>
      </c>
      <c r="D15922">
        <v>0</v>
      </c>
    </row>
    <row r="15923" spans="1:4" hidden="1">
      <c r="A15923" s="49" t="s">
        <v>28</v>
      </c>
      <c r="B15923" s="49" t="s">
        <v>122</v>
      </c>
      <c r="C15923" s="49" t="s">
        <v>569</v>
      </c>
      <c r="D15923">
        <v>0</v>
      </c>
    </row>
    <row r="15924" spans="1:4" hidden="1">
      <c r="A15924" s="49" t="s">
        <v>28</v>
      </c>
      <c r="B15924" s="49" t="s">
        <v>122</v>
      </c>
      <c r="C15924" s="49" t="s">
        <v>570</v>
      </c>
      <c r="D15924">
        <v>0</v>
      </c>
    </row>
    <row r="15925" spans="1:4" hidden="1">
      <c r="A15925" s="49" t="s">
        <v>28</v>
      </c>
      <c r="B15925" s="49" t="s">
        <v>122</v>
      </c>
      <c r="C15925" s="49" t="s">
        <v>571</v>
      </c>
      <c r="D15925">
        <v>0</v>
      </c>
    </row>
    <row r="15926" spans="1:4" hidden="1">
      <c r="A15926" s="49" t="s">
        <v>28</v>
      </c>
      <c r="B15926" s="49" t="s">
        <v>123</v>
      </c>
      <c r="C15926" s="49" t="s">
        <v>562</v>
      </c>
      <c r="D15926">
        <v>0</v>
      </c>
    </row>
    <row r="15927" spans="1:4" hidden="1">
      <c r="A15927" s="49" t="s">
        <v>28</v>
      </c>
      <c r="B15927" s="49" t="s">
        <v>123</v>
      </c>
      <c r="C15927" s="49" t="s">
        <v>563</v>
      </c>
      <c r="D15927">
        <v>0</v>
      </c>
    </row>
    <row r="15928" spans="1:4" hidden="1">
      <c r="A15928" s="49" t="s">
        <v>28</v>
      </c>
      <c r="B15928" s="49" t="s">
        <v>123</v>
      </c>
      <c r="C15928" s="49" t="s">
        <v>561</v>
      </c>
      <c r="D15928">
        <v>0</v>
      </c>
    </row>
    <row r="15929" spans="1:4" hidden="1">
      <c r="A15929" s="49" t="s">
        <v>28</v>
      </c>
      <c r="B15929" s="49" t="s">
        <v>123</v>
      </c>
      <c r="C15929" s="49" t="s">
        <v>564</v>
      </c>
      <c r="D15929">
        <v>0</v>
      </c>
    </row>
    <row r="15930" spans="1:4" hidden="1">
      <c r="A15930" s="49" t="s">
        <v>28</v>
      </c>
      <c r="B15930" s="49" t="s">
        <v>123</v>
      </c>
      <c r="C15930" s="49" t="s">
        <v>265</v>
      </c>
      <c r="D15930">
        <v>0</v>
      </c>
    </row>
    <row r="15931" spans="1:4" hidden="1">
      <c r="A15931" s="49" t="s">
        <v>28</v>
      </c>
      <c r="B15931" s="49" t="s">
        <v>123</v>
      </c>
      <c r="C15931" s="49" t="s">
        <v>565</v>
      </c>
      <c r="D15931">
        <v>0</v>
      </c>
    </row>
    <row r="15932" spans="1:4" hidden="1">
      <c r="A15932" s="49" t="s">
        <v>28</v>
      </c>
      <c r="B15932" s="49" t="s">
        <v>123</v>
      </c>
      <c r="C15932" s="49" t="s">
        <v>566</v>
      </c>
      <c r="D15932">
        <v>0</v>
      </c>
    </row>
    <row r="15933" spans="1:4" hidden="1">
      <c r="A15933" s="49" t="s">
        <v>28</v>
      </c>
      <c r="B15933" s="49" t="s">
        <v>123</v>
      </c>
      <c r="C15933" s="49" t="s">
        <v>567</v>
      </c>
      <c r="D15933">
        <v>0</v>
      </c>
    </row>
    <row r="15934" spans="1:4" hidden="1">
      <c r="A15934" s="49" t="s">
        <v>28</v>
      </c>
      <c r="B15934" s="49" t="s">
        <v>123</v>
      </c>
      <c r="C15934" s="49" t="s">
        <v>568</v>
      </c>
      <c r="D15934">
        <v>0</v>
      </c>
    </row>
    <row r="15935" spans="1:4" hidden="1">
      <c r="A15935" s="49" t="s">
        <v>28</v>
      </c>
      <c r="B15935" s="49" t="s">
        <v>123</v>
      </c>
      <c r="C15935" s="49" t="s">
        <v>569</v>
      </c>
      <c r="D15935">
        <v>0</v>
      </c>
    </row>
    <row r="15936" spans="1:4" hidden="1">
      <c r="A15936" s="49" t="s">
        <v>28</v>
      </c>
      <c r="B15936" s="49" t="s">
        <v>123</v>
      </c>
      <c r="C15936" s="49" t="s">
        <v>570</v>
      </c>
      <c r="D15936">
        <v>0</v>
      </c>
    </row>
    <row r="15937" spans="1:4" hidden="1">
      <c r="A15937" s="49" t="s">
        <v>28</v>
      </c>
      <c r="B15937" s="49" t="s">
        <v>123</v>
      </c>
      <c r="C15937" s="49" t="s">
        <v>571</v>
      </c>
      <c r="D15937">
        <v>0</v>
      </c>
    </row>
    <row r="15938" spans="1:4" hidden="1">
      <c r="A15938" s="49" t="s">
        <v>28</v>
      </c>
      <c r="B15938" s="49" t="s">
        <v>124</v>
      </c>
      <c r="C15938" s="49" t="s">
        <v>562</v>
      </c>
      <c r="D15938">
        <v>0</v>
      </c>
    </row>
    <row r="15939" spans="1:4" hidden="1">
      <c r="A15939" s="49" t="s">
        <v>28</v>
      </c>
      <c r="B15939" s="49" t="s">
        <v>124</v>
      </c>
      <c r="C15939" s="49" t="s">
        <v>563</v>
      </c>
      <c r="D15939">
        <v>0</v>
      </c>
    </row>
    <row r="15940" spans="1:4" hidden="1">
      <c r="A15940" s="49" t="s">
        <v>28</v>
      </c>
      <c r="B15940" s="49" t="s">
        <v>124</v>
      </c>
      <c r="C15940" s="49" t="s">
        <v>561</v>
      </c>
      <c r="D15940">
        <v>0</v>
      </c>
    </row>
    <row r="15941" spans="1:4" hidden="1">
      <c r="A15941" s="49" t="s">
        <v>28</v>
      </c>
      <c r="B15941" s="49" t="s">
        <v>124</v>
      </c>
      <c r="C15941" s="49" t="s">
        <v>564</v>
      </c>
      <c r="D15941">
        <v>0</v>
      </c>
    </row>
    <row r="15942" spans="1:4" hidden="1">
      <c r="A15942" s="49" t="s">
        <v>28</v>
      </c>
      <c r="B15942" s="49" t="s">
        <v>124</v>
      </c>
      <c r="C15942" s="49" t="s">
        <v>265</v>
      </c>
      <c r="D15942">
        <v>0</v>
      </c>
    </row>
    <row r="15943" spans="1:4" hidden="1">
      <c r="A15943" s="49" t="s">
        <v>28</v>
      </c>
      <c r="B15943" s="49" t="s">
        <v>124</v>
      </c>
      <c r="C15943" s="49" t="s">
        <v>565</v>
      </c>
      <c r="D15943">
        <v>0</v>
      </c>
    </row>
    <row r="15944" spans="1:4" hidden="1">
      <c r="A15944" s="49" t="s">
        <v>28</v>
      </c>
      <c r="B15944" s="49" t="s">
        <v>124</v>
      </c>
      <c r="C15944" s="49" t="s">
        <v>566</v>
      </c>
      <c r="D15944">
        <v>0</v>
      </c>
    </row>
    <row r="15945" spans="1:4" hidden="1">
      <c r="A15945" s="49" t="s">
        <v>28</v>
      </c>
      <c r="B15945" s="49" t="s">
        <v>124</v>
      </c>
      <c r="C15945" s="49" t="s">
        <v>567</v>
      </c>
      <c r="D15945">
        <v>0</v>
      </c>
    </row>
    <row r="15946" spans="1:4" hidden="1">
      <c r="A15946" s="49" t="s">
        <v>28</v>
      </c>
      <c r="B15946" s="49" t="s">
        <v>124</v>
      </c>
      <c r="C15946" s="49" t="s">
        <v>568</v>
      </c>
      <c r="D15946">
        <v>0</v>
      </c>
    </row>
    <row r="15947" spans="1:4" hidden="1">
      <c r="A15947" s="49" t="s">
        <v>28</v>
      </c>
      <c r="B15947" s="49" t="s">
        <v>124</v>
      </c>
      <c r="C15947" s="49" t="s">
        <v>569</v>
      </c>
      <c r="D15947">
        <v>0</v>
      </c>
    </row>
    <row r="15948" spans="1:4" hidden="1">
      <c r="A15948" s="49" t="s">
        <v>28</v>
      </c>
      <c r="B15948" s="49" t="s">
        <v>124</v>
      </c>
      <c r="C15948" s="49" t="s">
        <v>570</v>
      </c>
      <c r="D15948">
        <v>0</v>
      </c>
    </row>
    <row r="15949" spans="1:4" hidden="1">
      <c r="A15949" s="49" t="s">
        <v>28</v>
      </c>
      <c r="B15949" s="49" t="s">
        <v>124</v>
      </c>
      <c r="C15949" s="49" t="s">
        <v>571</v>
      </c>
      <c r="D15949">
        <v>0</v>
      </c>
    </row>
    <row r="15950" spans="1:4" hidden="1">
      <c r="A15950" s="49" t="s">
        <v>185</v>
      </c>
      <c r="B15950" s="49" t="s">
        <v>73</v>
      </c>
      <c r="C15950" s="49" t="s">
        <v>562</v>
      </c>
      <c r="D15950">
        <v>0</v>
      </c>
    </row>
    <row r="15951" spans="1:4" hidden="1">
      <c r="A15951" s="49" t="s">
        <v>185</v>
      </c>
      <c r="B15951" s="49" t="s">
        <v>73</v>
      </c>
      <c r="C15951" s="49" t="s">
        <v>563</v>
      </c>
      <c r="D15951">
        <v>0</v>
      </c>
    </row>
    <row r="15952" spans="1:4" hidden="1">
      <c r="A15952" s="49" t="s">
        <v>185</v>
      </c>
      <c r="B15952" s="49" t="s">
        <v>73</v>
      </c>
      <c r="C15952" s="49" t="s">
        <v>561</v>
      </c>
      <c r="D15952">
        <v>0</v>
      </c>
    </row>
    <row r="15953" spans="1:4" hidden="1">
      <c r="A15953" s="49" t="s">
        <v>185</v>
      </c>
      <c r="B15953" s="49" t="s">
        <v>73</v>
      </c>
      <c r="C15953" s="49" t="s">
        <v>564</v>
      </c>
      <c r="D15953">
        <v>0</v>
      </c>
    </row>
    <row r="15954" spans="1:4" hidden="1">
      <c r="A15954" s="49" t="s">
        <v>185</v>
      </c>
      <c r="B15954" s="49" t="s">
        <v>73</v>
      </c>
      <c r="C15954" s="49" t="s">
        <v>265</v>
      </c>
      <c r="D15954">
        <v>0</v>
      </c>
    </row>
    <row r="15955" spans="1:4" hidden="1">
      <c r="A15955" s="49" t="s">
        <v>185</v>
      </c>
      <c r="B15955" s="49" t="s">
        <v>73</v>
      </c>
      <c r="C15955" s="49" t="s">
        <v>565</v>
      </c>
      <c r="D15955">
        <v>0</v>
      </c>
    </row>
    <row r="15956" spans="1:4" hidden="1">
      <c r="A15956" s="49" t="s">
        <v>185</v>
      </c>
      <c r="B15956" s="49" t="s">
        <v>73</v>
      </c>
      <c r="C15956" s="49" t="s">
        <v>566</v>
      </c>
      <c r="D15956">
        <v>0</v>
      </c>
    </row>
    <row r="15957" spans="1:4" hidden="1">
      <c r="A15957" s="49" t="s">
        <v>185</v>
      </c>
      <c r="B15957" s="49" t="s">
        <v>73</v>
      </c>
      <c r="C15957" s="49" t="s">
        <v>567</v>
      </c>
      <c r="D15957">
        <v>0</v>
      </c>
    </row>
    <row r="15958" spans="1:4" hidden="1">
      <c r="A15958" s="49" t="s">
        <v>185</v>
      </c>
      <c r="B15958" s="49" t="s">
        <v>73</v>
      </c>
      <c r="C15958" s="49" t="s">
        <v>568</v>
      </c>
      <c r="D15958">
        <v>0</v>
      </c>
    </row>
    <row r="15959" spans="1:4" hidden="1">
      <c r="A15959" s="49" t="s">
        <v>185</v>
      </c>
      <c r="B15959" s="49" t="s">
        <v>73</v>
      </c>
      <c r="C15959" s="49" t="s">
        <v>569</v>
      </c>
      <c r="D15959">
        <v>0</v>
      </c>
    </row>
    <row r="15960" spans="1:4" hidden="1">
      <c r="A15960" s="49" t="s">
        <v>185</v>
      </c>
      <c r="B15960" s="49" t="s">
        <v>73</v>
      </c>
      <c r="C15960" s="49" t="s">
        <v>570</v>
      </c>
      <c r="D15960">
        <v>0</v>
      </c>
    </row>
    <row r="15961" spans="1:4" hidden="1">
      <c r="A15961" s="49" t="s">
        <v>185</v>
      </c>
      <c r="B15961" s="49" t="s">
        <v>73</v>
      </c>
      <c r="C15961" s="49" t="s">
        <v>571</v>
      </c>
      <c r="D15961">
        <v>0</v>
      </c>
    </row>
    <row r="15962" spans="1:4" hidden="1">
      <c r="A15962" s="49" t="s">
        <v>185</v>
      </c>
      <c r="B15962" s="49" t="s">
        <v>40</v>
      </c>
      <c r="C15962" s="49" t="s">
        <v>562</v>
      </c>
      <c r="D15962">
        <v>0</v>
      </c>
    </row>
    <row r="15963" spans="1:4" hidden="1">
      <c r="A15963" s="49" t="s">
        <v>185</v>
      </c>
      <c r="B15963" s="49" t="s">
        <v>40</v>
      </c>
      <c r="C15963" s="49" t="s">
        <v>563</v>
      </c>
      <c r="D15963">
        <v>0</v>
      </c>
    </row>
    <row r="15964" spans="1:4" hidden="1">
      <c r="A15964" s="49" t="s">
        <v>185</v>
      </c>
      <c r="B15964" s="49" t="s">
        <v>40</v>
      </c>
      <c r="C15964" s="49" t="s">
        <v>561</v>
      </c>
      <c r="D15964">
        <v>0</v>
      </c>
    </row>
    <row r="15965" spans="1:4" hidden="1">
      <c r="A15965" s="49" t="s">
        <v>185</v>
      </c>
      <c r="B15965" s="49" t="s">
        <v>40</v>
      </c>
      <c r="C15965" s="49" t="s">
        <v>564</v>
      </c>
      <c r="D15965">
        <v>0</v>
      </c>
    </row>
    <row r="15966" spans="1:4" hidden="1">
      <c r="A15966" s="49" t="s">
        <v>185</v>
      </c>
      <c r="B15966" s="49" t="s">
        <v>40</v>
      </c>
      <c r="C15966" s="49" t="s">
        <v>265</v>
      </c>
      <c r="D15966">
        <v>0</v>
      </c>
    </row>
    <row r="15967" spans="1:4" hidden="1">
      <c r="A15967" s="49" t="s">
        <v>185</v>
      </c>
      <c r="B15967" s="49" t="s">
        <v>40</v>
      </c>
      <c r="C15967" s="49" t="s">
        <v>565</v>
      </c>
      <c r="D15967">
        <v>0</v>
      </c>
    </row>
    <row r="15968" spans="1:4" hidden="1">
      <c r="A15968" s="49" t="s">
        <v>185</v>
      </c>
      <c r="B15968" s="49" t="s">
        <v>40</v>
      </c>
      <c r="C15968" s="49" t="s">
        <v>566</v>
      </c>
      <c r="D15968">
        <v>0</v>
      </c>
    </row>
    <row r="15969" spans="1:4" hidden="1">
      <c r="A15969" s="49" t="s">
        <v>185</v>
      </c>
      <c r="B15969" s="49" t="s">
        <v>40</v>
      </c>
      <c r="C15969" s="49" t="s">
        <v>567</v>
      </c>
      <c r="D15969">
        <v>0</v>
      </c>
    </row>
    <row r="15970" spans="1:4" hidden="1">
      <c r="A15970" s="49" t="s">
        <v>185</v>
      </c>
      <c r="B15970" s="49" t="s">
        <v>40</v>
      </c>
      <c r="C15970" s="49" t="s">
        <v>568</v>
      </c>
      <c r="D15970">
        <v>0</v>
      </c>
    </row>
    <row r="15971" spans="1:4" hidden="1">
      <c r="A15971" s="49" t="s">
        <v>185</v>
      </c>
      <c r="B15971" s="49" t="s">
        <v>40</v>
      </c>
      <c r="C15971" s="49" t="s">
        <v>569</v>
      </c>
      <c r="D15971">
        <v>0</v>
      </c>
    </row>
    <row r="15972" spans="1:4" hidden="1">
      <c r="A15972" s="49" t="s">
        <v>185</v>
      </c>
      <c r="B15972" s="49" t="s">
        <v>40</v>
      </c>
      <c r="C15972" s="49" t="s">
        <v>570</v>
      </c>
      <c r="D15972">
        <v>0</v>
      </c>
    </row>
    <row r="15973" spans="1:4" hidden="1">
      <c r="A15973" s="49" t="s">
        <v>185</v>
      </c>
      <c r="B15973" s="49" t="s">
        <v>40</v>
      </c>
      <c r="C15973" s="49" t="s">
        <v>571</v>
      </c>
      <c r="D15973">
        <v>0</v>
      </c>
    </row>
    <row r="15974" spans="1:4" hidden="1">
      <c r="A15974" s="49" t="s">
        <v>185</v>
      </c>
      <c r="B15974" s="49" t="s">
        <v>74</v>
      </c>
      <c r="C15974" s="49" t="s">
        <v>562</v>
      </c>
      <c r="D15974">
        <v>0</v>
      </c>
    </row>
    <row r="15975" spans="1:4" hidden="1">
      <c r="A15975" s="49" t="s">
        <v>185</v>
      </c>
      <c r="B15975" s="49" t="s">
        <v>74</v>
      </c>
      <c r="C15975" s="49" t="s">
        <v>563</v>
      </c>
      <c r="D15975">
        <v>0</v>
      </c>
    </row>
    <row r="15976" spans="1:4" hidden="1">
      <c r="A15976" s="49" t="s">
        <v>185</v>
      </c>
      <c r="B15976" s="49" t="s">
        <v>74</v>
      </c>
      <c r="C15976" s="49" t="s">
        <v>561</v>
      </c>
      <c r="D15976">
        <v>0</v>
      </c>
    </row>
    <row r="15977" spans="1:4" hidden="1">
      <c r="A15977" s="49" t="s">
        <v>185</v>
      </c>
      <c r="B15977" s="49" t="s">
        <v>74</v>
      </c>
      <c r="C15977" s="49" t="s">
        <v>564</v>
      </c>
      <c r="D15977">
        <v>0</v>
      </c>
    </row>
    <row r="15978" spans="1:4" hidden="1">
      <c r="A15978" s="49" t="s">
        <v>185</v>
      </c>
      <c r="B15978" s="49" t="s">
        <v>74</v>
      </c>
      <c r="C15978" s="49" t="s">
        <v>265</v>
      </c>
      <c r="D15978">
        <v>0</v>
      </c>
    </row>
    <row r="15979" spans="1:4" hidden="1">
      <c r="A15979" s="49" t="s">
        <v>185</v>
      </c>
      <c r="B15979" s="49" t="s">
        <v>74</v>
      </c>
      <c r="C15979" s="49" t="s">
        <v>565</v>
      </c>
      <c r="D15979">
        <v>0</v>
      </c>
    </row>
    <row r="15980" spans="1:4" hidden="1">
      <c r="A15980" s="49" t="s">
        <v>185</v>
      </c>
      <c r="B15980" s="49" t="s">
        <v>74</v>
      </c>
      <c r="C15980" s="49" t="s">
        <v>566</v>
      </c>
      <c r="D15980">
        <v>0</v>
      </c>
    </row>
    <row r="15981" spans="1:4" hidden="1">
      <c r="A15981" s="49" t="s">
        <v>185</v>
      </c>
      <c r="B15981" s="49" t="s">
        <v>74</v>
      </c>
      <c r="C15981" s="49" t="s">
        <v>567</v>
      </c>
      <c r="D15981">
        <v>0</v>
      </c>
    </row>
    <row r="15982" spans="1:4" hidden="1">
      <c r="A15982" s="49" t="s">
        <v>185</v>
      </c>
      <c r="B15982" s="49" t="s">
        <v>74</v>
      </c>
      <c r="C15982" s="49" t="s">
        <v>568</v>
      </c>
      <c r="D15982">
        <v>0</v>
      </c>
    </row>
    <row r="15983" spans="1:4" hidden="1">
      <c r="A15983" s="49" t="s">
        <v>185</v>
      </c>
      <c r="B15983" s="49" t="s">
        <v>74</v>
      </c>
      <c r="C15983" s="49" t="s">
        <v>569</v>
      </c>
      <c r="D15983">
        <v>0</v>
      </c>
    </row>
    <row r="15984" spans="1:4" hidden="1">
      <c r="A15984" s="49" t="s">
        <v>185</v>
      </c>
      <c r="B15984" s="49" t="s">
        <v>74</v>
      </c>
      <c r="C15984" s="49" t="s">
        <v>570</v>
      </c>
      <c r="D15984">
        <v>0</v>
      </c>
    </row>
    <row r="15985" spans="1:4" hidden="1">
      <c r="A15985" s="49" t="s">
        <v>185</v>
      </c>
      <c r="B15985" s="49" t="s">
        <v>74</v>
      </c>
      <c r="C15985" s="49" t="s">
        <v>571</v>
      </c>
      <c r="D15985">
        <v>0</v>
      </c>
    </row>
    <row r="15986" spans="1:4" hidden="1">
      <c r="A15986" s="49" t="s">
        <v>185</v>
      </c>
      <c r="B15986" s="49" t="s">
        <v>75</v>
      </c>
      <c r="C15986" s="49" t="s">
        <v>562</v>
      </c>
      <c r="D15986">
        <v>0</v>
      </c>
    </row>
    <row r="15987" spans="1:4" hidden="1">
      <c r="A15987" s="49" t="s">
        <v>185</v>
      </c>
      <c r="B15987" s="49" t="s">
        <v>75</v>
      </c>
      <c r="C15987" s="49" t="s">
        <v>563</v>
      </c>
      <c r="D15987">
        <v>0</v>
      </c>
    </row>
    <row r="15988" spans="1:4" hidden="1">
      <c r="A15988" s="49" t="s">
        <v>185</v>
      </c>
      <c r="B15988" s="49" t="s">
        <v>75</v>
      </c>
      <c r="C15988" s="49" t="s">
        <v>561</v>
      </c>
      <c r="D15988">
        <v>0</v>
      </c>
    </row>
    <row r="15989" spans="1:4" hidden="1">
      <c r="A15989" s="49" t="s">
        <v>185</v>
      </c>
      <c r="B15989" s="49" t="s">
        <v>75</v>
      </c>
      <c r="C15989" s="49" t="s">
        <v>564</v>
      </c>
      <c r="D15989">
        <v>0</v>
      </c>
    </row>
    <row r="15990" spans="1:4" hidden="1">
      <c r="A15990" s="49" t="s">
        <v>185</v>
      </c>
      <c r="B15990" s="49" t="s">
        <v>75</v>
      </c>
      <c r="C15990" s="49" t="s">
        <v>265</v>
      </c>
      <c r="D15990">
        <v>0</v>
      </c>
    </row>
    <row r="15991" spans="1:4" hidden="1">
      <c r="A15991" s="49" t="s">
        <v>185</v>
      </c>
      <c r="B15991" s="49" t="s">
        <v>75</v>
      </c>
      <c r="C15991" s="49" t="s">
        <v>565</v>
      </c>
      <c r="D15991">
        <v>0</v>
      </c>
    </row>
    <row r="15992" spans="1:4" hidden="1">
      <c r="A15992" s="49" t="s">
        <v>185</v>
      </c>
      <c r="B15992" s="49" t="s">
        <v>75</v>
      </c>
      <c r="C15992" s="49" t="s">
        <v>566</v>
      </c>
      <c r="D15992">
        <v>0</v>
      </c>
    </row>
    <row r="15993" spans="1:4" hidden="1">
      <c r="A15993" s="49" t="s">
        <v>185</v>
      </c>
      <c r="B15993" s="49" t="s">
        <v>75</v>
      </c>
      <c r="C15993" s="49" t="s">
        <v>567</v>
      </c>
      <c r="D15993">
        <v>0</v>
      </c>
    </row>
    <row r="15994" spans="1:4" hidden="1">
      <c r="A15994" s="49" t="s">
        <v>185</v>
      </c>
      <c r="B15994" s="49" t="s">
        <v>75</v>
      </c>
      <c r="C15994" s="49" t="s">
        <v>568</v>
      </c>
      <c r="D15994">
        <v>0</v>
      </c>
    </row>
    <row r="15995" spans="1:4" hidden="1">
      <c r="A15995" s="49" t="s">
        <v>185</v>
      </c>
      <c r="B15995" s="49" t="s">
        <v>75</v>
      </c>
      <c r="C15995" s="49" t="s">
        <v>569</v>
      </c>
      <c r="D15995">
        <v>0</v>
      </c>
    </row>
    <row r="15996" spans="1:4" hidden="1">
      <c r="A15996" s="49" t="s">
        <v>185</v>
      </c>
      <c r="B15996" s="49" t="s">
        <v>75</v>
      </c>
      <c r="C15996" s="49" t="s">
        <v>570</v>
      </c>
      <c r="D15996">
        <v>0</v>
      </c>
    </row>
    <row r="15997" spans="1:4" hidden="1">
      <c r="A15997" s="49" t="s">
        <v>185</v>
      </c>
      <c r="B15997" s="49" t="s">
        <v>75</v>
      </c>
      <c r="C15997" s="49" t="s">
        <v>571</v>
      </c>
      <c r="D15997">
        <v>0</v>
      </c>
    </row>
    <row r="15998" spans="1:4" hidden="1">
      <c r="A15998" s="49" t="s">
        <v>185</v>
      </c>
      <c r="B15998" s="49" t="s">
        <v>76</v>
      </c>
      <c r="C15998" s="49" t="s">
        <v>562</v>
      </c>
      <c r="D15998">
        <v>0</v>
      </c>
    </row>
    <row r="15999" spans="1:4" hidden="1">
      <c r="A15999" s="49" t="s">
        <v>185</v>
      </c>
      <c r="B15999" s="49" t="s">
        <v>76</v>
      </c>
      <c r="C15999" s="49" t="s">
        <v>563</v>
      </c>
      <c r="D15999">
        <v>0</v>
      </c>
    </row>
    <row r="16000" spans="1:4" hidden="1">
      <c r="A16000" s="49" t="s">
        <v>185</v>
      </c>
      <c r="B16000" s="49" t="s">
        <v>76</v>
      </c>
      <c r="C16000" s="49" t="s">
        <v>561</v>
      </c>
      <c r="D16000">
        <v>0</v>
      </c>
    </row>
    <row r="16001" spans="1:4" hidden="1">
      <c r="A16001" s="49" t="s">
        <v>185</v>
      </c>
      <c r="B16001" s="49" t="s">
        <v>76</v>
      </c>
      <c r="C16001" s="49" t="s">
        <v>564</v>
      </c>
      <c r="D16001">
        <v>0</v>
      </c>
    </row>
    <row r="16002" spans="1:4" hidden="1">
      <c r="A16002" s="49" t="s">
        <v>185</v>
      </c>
      <c r="B16002" s="49" t="s">
        <v>76</v>
      </c>
      <c r="C16002" s="49" t="s">
        <v>265</v>
      </c>
      <c r="D16002">
        <v>0</v>
      </c>
    </row>
    <row r="16003" spans="1:4" hidden="1">
      <c r="A16003" s="49" t="s">
        <v>185</v>
      </c>
      <c r="B16003" s="49" t="s">
        <v>76</v>
      </c>
      <c r="C16003" s="49" t="s">
        <v>565</v>
      </c>
      <c r="D16003">
        <v>0</v>
      </c>
    </row>
    <row r="16004" spans="1:4" hidden="1">
      <c r="A16004" s="49" t="s">
        <v>185</v>
      </c>
      <c r="B16004" s="49" t="s">
        <v>76</v>
      </c>
      <c r="C16004" s="49" t="s">
        <v>566</v>
      </c>
      <c r="D16004">
        <v>0</v>
      </c>
    </row>
    <row r="16005" spans="1:4" hidden="1">
      <c r="A16005" s="49" t="s">
        <v>185</v>
      </c>
      <c r="B16005" s="49" t="s">
        <v>76</v>
      </c>
      <c r="C16005" s="49" t="s">
        <v>567</v>
      </c>
      <c r="D16005">
        <v>0</v>
      </c>
    </row>
    <row r="16006" spans="1:4" hidden="1">
      <c r="A16006" s="49" t="s">
        <v>185</v>
      </c>
      <c r="B16006" s="49" t="s">
        <v>76</v>
      </c>
      <c r="C16006" s="49" t="s">
        <v>568</v>
      </c>
      <c r="D16006">
        <v>0</v>
      </c>
    </row>
    <row r="16007" spans="1:4" hidden="1">
      <c r="A16007" s="49" t="s">
        <v>185</v>
      </c>
      <c r="B16007" s="49" t="s">
        <v>76</v>
      </c>
      <c r="C16007" s="49" t="s">
        <v>569</v>
      </c>
      <c r="D16007">
        <v>0</v>
      </c>
    </row>
    <row r="16008" spans="1:4" hidden="1">
      <c r="A16008" s="49" t="s">
        <v>185</v>
      </c>
      <c r="B16008" s="49" t="s">
        <v>76</v>
      </c>
      <c r="C16008" s="49" t="s">
        <v>570</v>
      </c>
      <c r="D16008">
        <v>0</v>
      </c>
    </row>
    <row r="16009" spans="1:4" hidden="1">
      <c r="A16009" s="49" t="s">
        <v>185</v>
      </c>
      <c r="B16009" s="49" t="s">
        <v>76</v>
      </c>
      <c r="C16009" s="49" t="s">
        <v>571</v>
      </c>
      <c r="D16009">
        <v>0</v>
      </c>
    </row>
    <row r="16010" spans="1:4" hidden="1">
      <c r="A16010" s="49" t="s">
        <v>185</v>
      </c>
      <c r="B16010" s="49" t="s">
        <v>19</v>
      </c>
      <c r="C16010" s="49" t="s">
        <v>562</v>
      </c>
      <c r="D16010">
        <v>0</v>
      </c>
    </row>
    <row r="16011" spans="1:4" hidden="1">
      <c r="A16011" s="49" t="s">
        <v>185</v>
      </c>
      <c r="B16011" s="49" t="s">
        <v>19</v>
      </c>
      <c r="C16011" s="49" t="s">
        <v>563</v>
      </c>
      <c r="D16011">
        <v>0</v>
      </c>
    </row>
    <row r="16012" spans="1:4" hidden="1">
      <c r="A16012" s="49" t="s">
        <v>185</v>
      </c>
      <c r="B16012" s="49" t="s">
        <v>19</v>
      </c>
      <c r="C16012" s="49" t="s">
        <v>561</v>
      </c>
      <c r="D16012">
        <v>0</v>
      </c>
    </row>
    <row r="16013" spans="1:4" hidden="1">
      <c r="A16013" s="49" t="s">
        <v>185</v>
      </c>
      <c r="B16013" s="49" t="s">
        <v>19</v>
      </c>
      <c r="C16013" s="49" t="s">
        <v>564</v>
      </c>
      <c r="D16013">
        <v>0</v>
      </c>
    </row>
    <row r="16014" spans="1:4" hidden="1">
      <c r="A16014" s="49" t="s">
        <v>185</v>
      </c>
      <c r="B16014" s="49" t="s">
        <v>19</v>
      </c>
      <c r="C16014" s="49" t="s">
        <v>265</v>
      </c>
      <c r="D16014">
        <v>0</v>
      </c>
    </row>
    <row r="16015" spans="1:4" hidden="1">
      <c r="A16015" s="49" t="s">
        <v>185</v>
      </c>
      <c r="B16015" s="49" t="s">
        <v>19</v>
      </c>
      <c r="C16015" s="49" t="s">
        <v>565</v>
      </c>
      <c r="D16015">
        <v>0</v>
      </c>
    </row>
    <row r="16016" spans="1:4" hidden="1">
      <c r="A16016" s="49" t="s">
        <v>185</v>
      </c>
      <c r="B16016" s="49" t="s">
        <v>19</v>
      </c>
      <c r="C16016" s="49" t="s">
        <v>566</v>
      </c>
      <c r="D16016">
        <v>0</v>
      </c>
    </row>
    <row r="16017" spans="1:4" hidden="1">
      <c r="A16017" s="49" t="s">
        <v>185</v>
      </c>
      <c r="B16017" s="49" t="s">
        <v>19</v>
      </c>
      <c r="C16017" s="49" t="s">
        <v>567</v>
      </c>
      <c r="D16017">
        <v>0</v>
      </c>
    </row>
    <row r="16018" spans="1:4" hidden="1">
      <c r="A16018" s="49" t="s">
        <v>185</v>
      </c>
      <c r="B16018" s="49" t="s">
        <v>19</v>
      </c>
      <c r="C16018" s="49" t="s">
        <v>568</v>
      </c>
      <c r="D16018">
        <v>0</v>
      </c>
    </row>
    <row r="16019" spans="1:4" hidden="1">
      <c r="A16019" s="49" t="s">
        <v>185</v>
      </c>
      <c r="B16019" s="49" t="s">
        <v>19</v>
      </c>
      <c r="C16019" s="49" t="s">
        <v>569</v>
      </c>
      <c r="D16019">
        <v>0</v>
      </c>
    </row>
    <row r="16020" spans="1:4" hidden="1">
      <c r="A16020" s="49" t="s">
        <v>185</v>
      </c>
      <c r="B16020" s="49" t="s">
        <v>19</v>
      </c>
      <c r="C16020" s="49" t="s">
        <v>570</v>
      </c>
      <c r="D16020">
        <v>0</v>
      </c>
    </row>
    <row r="16021" spans="1:4" hidden="1">
      <c r="A16021" s="49" t="s">
        <v>185</v>
      </c>
      <c r="B16021" s="49" t="s">
        <v>19</v>
      </c>
      <c r="C16021" s="49" t="s">
        <v>571</v>
      </c>
      <c r="D16021">
        <v>0</v>
      </c>
    </row>
    <row r="16022" spans="1:4" hidden="1">
      <c r="A16022" s="49" t="s">
        <v>185</v>
      </c>
      <c r="B16022" s="49" t="s">
        <v>77</v>
      </c>
      <c r="C16022" s="49" t="s">
        <v>562</v>
      </c>
      <c r="D16022">
        <v>0</v>
      </c>
    </row>
    <row r="16023" spans="1:4" hidden="1">
      <c r="A16023" s="49" t="s">
        <v>185</v>
      </c>
      <c r="B16023" s="49" t="s">
        <v>77</v>
      </c>
      <c r="C16023" s="49" t="s">
        <v>563</v>
      </c>
      <c r="D16023">
        <v>0</v>
      </c>
    </row>
    <row r="16024" spans="1:4" hidden="1">
      <c r="A16024" s="49" t="s">
        <v>185</v>
      </c>
      <c r="B16024" s="49" t="s">
        <v>77</v>
      </c>
      <c r="C16024" s="49" t="s">
        <v>561</v>
      </c>
      <c r="D16024">
        <v>0</v>
      </c>
    </row>
    <row r="16025" spans="1:4" hidden="1">
      <c r="A16025" s="49" t="s">
        <v>185</v>
      </c>
      <c r="B16025" s="49" t="s">
        <v>77</v>
      </c>
      <c r="C16025" s="49" t="s">
        <v>564</v>
      </c>
      <c r="D16025">
        <v>0</v>
      </c>
    </row>
    <row r="16026" spans="1:4" hidden="1">
      <c r="A16026" s="49" t="s">
        <v>185</v>
      </c>
      <c r="B16026" s="49" t="s">
        <v>77</v>
      </c>
      <c r="C16026" s="49" t="s">
        <v>265</v>
      </c>
      <c r="D16026">
        <v>0</v>
      </c>
    </row>
    <row r="16027" spans="1:4" hidden="1">
      <c r="A16027" s="49" t="s">
        <v>185</v>
      </c>
      <c r="B16027" s="49" t="s">
        <v>77</v>
      </c>
      <c r="C16027" s="49" t="s">
        <v>565</v>
      </c>
      <c r="D16027">
        <v>0</v>
      </c>
    </row>
    <row r="16028" spans="1:4" hidden="1">
      <c r="A16028" s="49" t="s">
        <v>185</v>
      </c>
      <c r="B16028" s="49" t="s">
        <v>77</v>
      </c>
      <c r="C16028" s="49" t="s">
        <v>566</v>
      </c>
      <c r="D16028">
        <v>0</v>
      </c>
    </row>
    <row r="16029" spans="1:4" hidden="1">
      <c r="A16029" s="49" t="s">
        <v>185</v>
      </c>
      <c r="B16029" s="49" t="s">
        <v>77</v>
      </c>
      <c r="C16029" s="49" t="s">
        <v>567</v>
      </c>
      <c r="D16029">
        <v>0</v>
      </c>
    </row>
    <row r="16030" spans="1:4" hidden="1">
      <c r="A16030" s="49" t="s">
        <v>185</v>
      </c>
      <c r="B16030" s="49" t="s">
        <v>77</v>
      </c>
      <c r="C16030" s="49" t="s">
        <v>568</v>
      </c>
      <c r="D16030">
        <v>0</v>
      </c>
    </row>
    <row r="16031" spans="1:4" hidden="1">
      <c r="A16031" s="49" t="s">
        <v>185</v>
      </c>
      <c r="B16031" s="49" t="s">
        <v>77</v>
      </c>
      <c r="C16031" s="49" t="s">
        <v>569</v>
      </c>
      <c r="D16031">
        <v>0</v>
      </c>
    </row>
    <row r="16032" spans="1:4" hidden="1">
      <c r="A16032" s="49" t="s">
        <v>185</v>
      </c>
      <c r="B16032" s="49" t="s">
        <v>77</v>
      </c>
      <c r="C16032" s="49" t="s">
        <v>570</v>
      </c>
      <c r="D16032">
        <v>0</v>
      </c>
    </row>
    <row r="16033" spans="1:4" hidden="1">
      <c r="A16033" s="49" t="s">
        <v>185</v>
      </c>
      <c r="B16033" s="49" t="s">
        <v>77</v>
      </c>
      <c r="C16033" s="49" t="s">
        <v>571</v>
      </c>
      <c r="D16033">
        <v>0</v>
      </c>
    </row>
    <row r="16034" spans="1:4" hidden="1">
      <c r="A16034" s="49" t="s">
        <v>185</v>
      </c>
      <c r="B16034" s="49" t="s">
        <v>78</v>
      </c>
      <c r="C16034" s="49" t="s">
        <v>562</v>
      </c>
      <c r="D16034">
        <v>0</v>
      </c>
    </row>
    <row r="16035" spans="1:4" hidden="1">
      <c r="A16035" s="49" t="s">
        <v>185</v>
      </c>
      <c r="B16035" s="49" t="s">
        <v>78</v>
      </c>
      <c r="C16035" s="49" t="s">
        <v>563</v>
      </c>
      <c r="D16035">
        <v>0</v>
      </c>
    </row>
    <row r="16036" spans="1:4" hidden="1">
      <c r="A16036" s="49" t="s">
        <v>185</v>
      </c>
      <c r="B16036" s="49" t="s">
        <v>78</v>
      </c>
      <c r="C16036" s="49" t="s">
        <v>561</v>
      </c>
      <c r="D16036">
        <v>0</v>
      </c>
    </row>
    <row r="16037" spans="1:4" hidden="1">
      <c r="A16037" s="49" t="s">
        <v>185</v>
      </c>
      <c r="B16037" s="49" t="s">
        <v>78</v>
      </c>
      <c r="C16037" s="49" t="s">
        <v>564</v>
      </c>
      <c r="D16037">
        <v>0</v>
      </c>
    </row>
    <row r="16038" spans="1:4" hidden="1">
      <c r="A16038" s="49" t="s">
        <v>185</v>
      </c>
      <c r="B16038" s="49" t="s">
        <v>78</v>
      </c>
      <c r="C16038" s="49" t="s">
        <v>265</v>
      </c>
      <c r="D16038">
        <v>0</v>
      </c>
    </row>
    <row r="16039" spans="1:4" hidden="1">
      <c r="A16039" s="49" t="s">
        <v>185</v>
      </c>
      <c r="B16039" s="49" t="s">
        <v>78</v>
      </c>
      <c r="C16039" s="49" t="s">
        <v>565</v>
      </c>
      <c r="D16039">
        <v>0</v>
      </c>
    </row>
    <row r="16040" spans="1:4" hidden="1">
      <c r="A16040" s="49" t="s">
        <v>185</v>
      </c>
      <c r="B16040" s="49" t="s">
        <v>78</v>
      </c>
      <c r="C16040" s="49" t="s">
        <v>566</v>
      </c>
      <c r="D16040">
        <v>0</v>
      </c>
    </row>
    <row r="16041" spans="1:4" hidden="1">
      <c r="A16041" s="49" t="s">
        <v>185</v>
      </c>
      <c r="B16041" s="49" t="s">
        <v>78</v>
      </c>
      <c r="C16041" s="49" t="s">
        <v>567</v>
      </c>
      <c r="D16041">
        <v>0</v>
      </c>
    </row>
    <row r="16042" spans="1:4" hidden="1">
      <c r="A16042" s="49" t="s">
        <v>185</v>
      </c>
      <c r="B16042" s="49" t="s">
        <v>78</v>
      </c>
      <c r="C16042" s="49" t="s">
        <v>568</v>
      </c>
      <c r="D16042">
        <v>0</v>
      </c>
    </row>
    <row r="16043" spans="1:4" hidden="1">
      <c r="A16043" s="49" t="s">
        <v>185</v>
      </c>
      <c r="B16043" s="49" t="s">
        <v>78</v>
      </c>
      <c r="C16043" s="49" t="s">
        <v>569</v>
      </c>
      <c r="D16043">
        <v>0</v>
      </c>
    </row>
    <row r="16044" spans="1:4" hidden="1">
      <c r="A16044" s="49" t="s">
        <v>185</v>
      </c>
      <c r="B16044" s="49" t="s">
        <v>78</v>
      </c>
      <c r="C16044" s="49" t="s">
        <v>570</v>
      </c>
      <c r="D16044">
        <v>0</v>
      </c>
    </row>
    <row r="16045" spans="1:4" hidden="1">
      <c r="A16045" s="49" t="s">
        <v>185</v>
      </c>
      <c r="B16045" s="49" t="s">
        <v>78</v>
      </c>
      <c r="C16045" s="49" t="s">
        <v>571</v>
      </c>
      <c r="D16045">
        <v>0</v>
      </c>
    </row>
    <row r="16046" spans="1:4" hidden="1">
      <c r="A16046" s="49" t="s">
        <v>185</v>
      </c>
      <c r="B16046" s="49" t="s">
        <v>79</v>
      </c>
      <c r="C16046" s="49" t="s">
        <v>562</v>
      </c>
      <c r="D16046">
        <v>0</v>
      </c>
    </row>
    <row r="16047" spans="1:4" hidden="1">
      <c r="A16047" s="49" t="s">
        <v>185</v>
      </c>
      <c r="B16047" s="49" t="s">
        <v>79</v>
      </c>
      <c r="C16047" s="49" t="s">
        <v>563</v>
      </c>
      <c r="D16047">
        <v>0</v>
      </c>
    </row>
    <row r="16048" spans="1:4" hidden="1">
      <c r="A16048" s="49" t="s">
        <v>185</v>
      </c>
      <c r="B16048" s="49" t="s">
        <v>79</v>
      </c>
      <c r="C16048" s="49" t="s">
        <v>561</v>
      </c>
      <c r="D16048">
        <v>0</v>
      </c>
    </row>
    <row r="16049" spans="1:4" hidden="1">
      <c r="A16049" s="49" t="s">
        <v>185</v>
      </c>
      <c r="B16049" s="49" t="s">
        <v>79</v>
      </c>
      <c r="C16049" s="49" t="s">
        <v>564</v>
      </c>
      <c r="D16049">
        <v>0</v>
      </c>
    </row>
    <row r="16050" spans="1:4" hidden="1">
      <c r="A16050" s="49" t="s">
        <v>185</v>
      </c>
      <c r="B16050" s="49" t="s">
        <v>79</v>
      </c>
      <c r="C16050" s="49" t="s">
        <v>265</v>
      </c>
      <c r="D16050">
        <v>0</v>
      </c>
    </row>
    <row r="16051" spans="1:4" hidden="1">
      <c r="A16051" s="49" t="s">
        <v>185</v>
      </c>
      <c r="B16051" s="49" t="s">
        <v>79</v>
      </c>
      <c r="C16051" s="49" t="s">
        <v>565</v>
      </c>
      <c r="D16051">
        <v>0</v>
      </c>
    </row>
    <row r="16052" spans="1:4" hidden="1">
      <c r="A16052" s="49" t="s">
        <v>185</v>
      </c>
      <c r="B16052" s="49" t="s">
        <v>79</v>
      </c>
      <c r="C16052" s="49" t="s">
        <v>566</v>
      </c>
      <c r="D16052">
        <v>0</v>
      </c>
    </row>
    <row r="16053" spans="1:4" hidden="1">
      <c r="A16053" s="49" t="s">
        <v>185</v>
      </c>
      <c r="B16053" s="49" t="s">
        <v>79</v>
      </c>
      <c r="C16053" s="49" t="s">
        <v>567</v>
      </c>
      <c r="D16053">
        <v>0</v>
      </c>
    </row>
    <row r="16054" spans="1:4" hidden="1">
      <c r="A16054" s="49" t="s">
        <v>185</v>
      </c>
      <c r="B16054" s="49" t="s">
        <v>79</v>
      </c>
      <c r="C16054" s="49" t="s">
        <v>568</v>
      </c>
      <c r="D16054">
        <v>0</v>
      </c>
    </row>
    <row r="16055" spans="1:4" hidden="1">
      <c r="A16055" s="49" t="s">
        <v>185</v>
      </c>
      <c r="B16055" s="49" t="s">
        <v>79</v>
      </c>
      <c r="C16055" s="49" t="s">
        <v>569</v>
      </c>
      <c r="D16055">
        <v>0</v>
      </c>
    </row>
    <row r="16056" spans="1:4" hidden="1">
      <c r="A16056" s="49" t="s">
        <v>185</v>
      </c>
      <c r="B16056" s="49" t="s">
        <v>79</v>
      </c>
      <c r="C16056" s="49" t="s">
        <v>570</v>
      </c>
      <c r="D16056">
        <v>0</v>
      </c>
    </row>
    <row r="16057" spans="1:4" hidden="1">
      <c r="A16057" s="49" t="s">
        <v>185</v>
      </c>
      <c r="B16057" s="49" t="s">
        <v>79</v>
      </c>
      <c r="C16057" s="49" t="s">
        <v>571</v>
      </c>
      <c r="D16057">
        <v>0</v>
      </c>
    </row>
    <row r="16058" spans="1:4" hidden="1">
      <c r="A16058" s="49" t="s">
        <v>185</v>
      </c>
      <c r="B16058" s="49" t="s">
        <v>80</v>
      </c>
      <c r="C16058" s="49" t="s">
        <v>562</v>
      </c>
      <c r="D16058">
        <v>0</v>
      </c>
    </row>
    <row r="16059" spans="1:4" hidden="1">
      <c r="A16059" s="49" t="s">
        <v>185</v>
      </c>
      <c r="B16059" s="49" t="s">
        <v>80</v>
      </c>
      <c r="C16059" s="49" t="s">
        <v>563</v>
      </c>
      <c r="D16059">
        <v>0</v>
      </c>
    </row>
    <row r="16060" spans="1:4" hidden="1">
      <c r="A16060" s="49" t="s">
        <v>185</v>
      </c>
      <c r="B16060" s="49" t="s">
        <v>80</v>
      </c>
      <c r="C16060" s="49" t="s">
        <v>561</v>
      </c>
      <c r="D16060">
        <v>0</v>
      </c>
    </row>
    <row r="16061" spans="1:4" hidden="1">
      <c r="A16061" s="49" t="s">
        <v>185</v>
      </c>
      <c r="B16061" s="49" t="s">
        <v>80</v>
      </c>
      <c r="C16061" s="49" t="s">
        <v>564</v>
      </c>
      <c r="D16061">
        <v>0</v>
      </c>
    </row>
    <row r="16062" spans="1:4" hidden="1">
      <c r="A16062" s="49" t="s">
        <v>185</v>
      </c>
      <c r="B16062" s="49" t="s">
        <v>80</v>
      </c>
      <c r="C16062" s="49" t="s">
        <v>265</v>
      </c>
      <c r="D16062">
        <v>0</v>
      </c>
    </row>
    <row r="16063" spans="1:4" hidden="1">
      <c r="A16063" s="49" t="s">
        <v>185</v>
      </c>
      <c r="B16063" s="49" t="s">
        <v>80</v>
      </c>
      <c r="C16063" s="49" t="s">
        <v>565</v>
      </c>
      <c r="D16063">
        <v>0</v>
      </c>
    </row>
    <row r="16064" spans="1:4" hidden="1">
      <c r="A16064" s="49" t="s">
        <v>185</v>
      </c>
      <c r="B16064" s="49" t="s">
        <v>80</v>
      </c>
      <c r="C16064" s="49" t="s">
        <v>566</v>
      </c>
      <c r="D16064">
        <v>0</v>
      </c>
    </row>
    <row r="16065" spans="1:4" hidden="1">
      <c r="A16065" s="49" t="s">
        <v>185</v>
      </c>
      <c r="B16065" s="49" t="s">
        <v>80</v>
      </c>
      <c r="C16065" s="49" t="s">
        <v>567</v>
      </c>
      <c r="D16065">
        <v>0</v>
      </c>
    </row>
    <row r="16066" spans="1:4" hidden="1">
      <c r="A16066" s="49" t="s">
        <v>185</v>
      </c>
      <c r="B16066" s="49" t="s">
        <v>80</v>
      </c>
      <c r="C16066" s="49" t="s">
        <v>568</v>
      </c>
      <c r="D16066">
        <v>0</v>
      </c>
    </row>
    <row r="16067" spans="1:4" hidden="1">
      <c r="A16067" s="49" t="s">
        <v>185</v>
      </c>
      <c r="B16067" s="49" t="s">
        <v>80</v>
      </c>
      <c r="C16067" s="49" t="s">
        <v>569</v>
      </c>
      <c r="D16067">
        <v>0</v>
      </c>
    </row>
    <row r="16068" spans="1:4" hidden="1">
      <c r="A16068" s="49" t="s">
        <v>185</v>
      </c>
      <c r="B16068" s="49" t="s">
        <v>80</v>
      </c>
      <c r="C16068" s="49" t="s">
        <v>570</v>
      </c>
      <c r="D16068">
        <v>0</v>
      </c>
    </row>
    <row r="16069" spans="1:4" hidden="1">
      <c r="A16069" s="49" t="s">
        <v>185</v>
      </c>
      <c r="B16069" s="49" t="s">
        <v>80</v>
      </c>
      <c r="C16069" s="49" t="s">
        <v>571</v>
      </c>
      <c r="D16069">
        <v>0</v>
      </c>
    </row>
    <row r="16070" spans="1:4" hidden="1">
      <c r="A16070" s="49" t="s">
        <v>185</v>
      </c>
      <c r="B16070" s="49" t="s">
        <v>81</v>
      </c>
      <c r="C16070" s="49" t="s">
        <v>562</v>
      </c>
      <c r="D16070">
        <v>0</v>
      </c>
    </row>
    <row r="16071" spans="1:4" hidden="1">
      <c r="A16071" s="49" t="s">
        <v>185</v>
      </c>
      <c r="B16071" s="49" t="s">
        <v>81</v>
      </c>
      <c r="C16071" s="49" t="s">
        <v>563</v>
      </c>
      <c r="D16071">
        <v>0</v>
      </c>
    </row>
    <row r="16072" spans="1:4" hidden="1">
      <c r="A16072" s="49" t="s">
        <v>185</v>
      </c>
      <c r="B16072" s="49" t="s">
        <v>81</v>
      </c>
      <c r="C16072" s="49" t="s">
        <v>561</v>
      </c>
      <c r="D16072">
        <v>0</v>
      </c>
    </row>
    <row r="16073" spans="1:4" hidden="1">
      <c r="A16073" s="49" t="s">
        <v>185</v>
      </c>
      <c r="B16073" s="49" t="s">
        <v>81</v>
      </c>
      <c r="C16073" s="49" t="s">
        <v>564</v>
      </c>
      <c r="D16073">
        <v>0</v>
      </c>
    </row>
    <row r="16074" spans="1:4" hidden="1">
      <c r="A16074" s="49" t="s">
        <v>185</v>
      </c>
      <c r="B16074" s="49" t="s">
        <v>81</v>
      </c>
      <c r="C16074" s="49" t="s">
        <v>265</v>
      </c>
      <c r="D16074">
        <v>0</v>
      </c>
    </row>
    <row r="16075" spans="1:4" hidden="1">
      <c r="A16075" s="49" t="s">
        <v>185</v>
      </c>
      <c r="B16075" s="49" t="s">
        <v>81</v>
      </c>
      <c r="C16075" s="49" t="s">
        <v>565</v>
      </c>
      <c r="D16075">
        <v>0</v>
      </c>
    </row>
    <row r="16076" spans="1:4" hidden="1">
      <c r="A16076" s="49" t="s">
        <v>185</v>
      </c>
      <c r="B16076" s="49" t="s">
        <v>81</v>
      </c>
      <c r="C16076" s="49" t="s">
        <v>566</v>
      </c>
      <c r="D16076">
        <v>0</v>
      </c>
    </row>
    <row r="16077" spans="1:4" hidden="1">
      <c r="A16077" s="49" t="s">
        <v>185</v>
      </c>
      <c r="B16077" s="49" t="s">
        <v>81</v>
      </c>
      <c r="C16077" s="49" t="s">
        <v>567</v>
      </c>
      <c r="D16077">
        <v>0</v>
      </c>
    </row>
    <row r="16078" spans="1:4" hidden="1">
      <c r="A16078" s="49" t="s">
        <v>185</v>
      </c>
      <c r="B16078" s="49" t="s">
        <v>81</v>
      </c>
      <c r="C16078" s="49" t="s">
        <v>568</v>
      </c>
      <c r="D16078">
        <v>0</v>
      </c>
    </row>
    <row r="16079" spans="1:4" hidden="1">
      <c r="A16079" s="49" t="s">
        <v>185</v>
      </c>
      <c r="B16079" s="49" t="s">
        <v>81</v>
      </c>
      <c r="C16079" s="49" t="s">
        <v>569</v>
      </c>
      <c r="D16079">
        <v>0</v>
      </c>
    </row>
    <row r="16080" spans="1:4" hidden="1">
      <c r="A16080" s="49" t="s">
        <v>185</v>
      </c>
      <c r="B16080" s="49" t="s">
        <v>81</v>
      </c>
      <c r="C16080" s="49" t="s">
        <v>570</v>
      </c>
      <c r="D16080">
        <v>0</v>
      </c>
    </row>
    <row r="16081" spans="1:4" hidden="1">
      <c r="A16081" s="49" t="s">
        <v>185</v>
      </c>
      <c r="B16081" s="49" t="s">
        <v>81</v>
      </c>
      <c r="C16081" s="49" t="s">
        <v>571</v>
      </c>
      <c r="D16081">
        <v>0</v>
      </c>
    </row>
    <row r="16082" spans="1:4" hidden="1">
      <c r="A16082" s="49" t="s">
        <v>185</v>
      </c>
      <c r="B16082" s="49" t="s">
        <v>82</v>
      </c>
      <c r="C16082" s="49" t="s">
        <v>562</v>
      </c>
      <c r="D16082">
        <v>0</v>
      </c>
    </row>
    <row r="16083" spans="1:4" hidden="1">
      <c r="A16083" s="49" t="s">
        <v>185</v>
      </c>
      <c r="B16083" s="49" t="s">
        <v>82</v>
      </c>
      <c r="C16083" s="49" t="s">
        <v>563</v>
      </c>
      <c r="D16083">
        <v>0</v>
      </c>
    </row>
    <row r="16084" spans="1:4" hidden="1">
      <c r="A16084" s="49" t="s">
        <v>185</v>
      </c>
      <c r="B16084" s="49" t="s">
        <v>82</v>
      </c>
      <c r="C16084" s="49" t="s">
        <v>561</v>
      </c>
      <c r="D16084">
        <v>0</v>
      </c>
    </row>
    <row r="16085" spans="1:4" hidden="1">
      <c r="A16085" s="49" t="s">
        <v>185</v>
      </c>
      <c r="B16085" s="49" t="s">
        <v>82</v>
      </c>
      <c r="C16085" s="49" t="s">
        <v>564</v>
      </c>
      <c r="D16085">
        <v>0</v>
      </c>
    </row>
    <row r="16086" spans="1:4" hidden="1">
      <c r="A16086" s="49" t="s">
        <v>185</v>
      </c>
      <c r="B16086" s="49" t="s">
        <v>82</v>
      </c>
      <c r="C16086" s="49" t="s">
        <v>265</v>
      </c>
      <c r="D16086">
        <v>0</v>
      </c>
    </row>
    <row r="16087" spans="1:4" hidden="1">
      <c r="A16087" s="49" t="s">
        <v>185</v>
      </c>
      <c r="B16087" s="49" t="s">
        <v>82</v>
      </c>
      <c r="C16087" s="49" t="s">
        <v>565</v>
      </c>
      <c r="D16087">
        <v>0</v>
      </c>
    </row>
    <row r="16088" spans="1:4" hidden="1">
      <c r="A16088" s="49" t="s">
        <v>185</v>
      </c>
      <c r="B16088" s="49" t="s">
        <v>82</v>
      </c>
      <c r="C16088" s="49" t="s">
        <v>566</v>
      </c>
      <c r="D16088">
        <v>0</v>
      </c>
    </row>
    <row r="16089" spans="1:4" hidden="1">
      <c r="A16089" s="49" t="s">
        <v>185</v>
      </c>
      <c r="B16089" s="49" t="s">
        <v>82</v>
      </c>
      <c r="C16089" s="49" t="s">
        <v>567</v>
      </c>
      <c r="D16089">
        <v>0</v>
      </c>
    </row>
    <row r="16090" spans="1:4" hidden="1">
      <c r="A16090" s="49" t="s">
        <v>185</v>
      </c>
      <c r="B16090" s="49" t="s">
        <v>82</v>
      </c>
      <c r="C16090" s="49" t="s">
        <v>568</v>
      </c>
      <c r="D16090">
        <v>0</v>
      </c>
    </row>
    <row r="16091" spans="1:4" hidden="1">
      <c r="A16091" s="49" t="s">
        <v>185</v>
      </c>
      <c r="B16091" s="49" t="s">
        <v>82</v>
      </c>
      <c r="C16091" s="49" t="s">
        <v>569</v>
      </c>
      <c r="D16091">
        <v>0</v>
      </c>
    </row>
    <row r="16092" spans="1:4" hidden="1">
      <c r="A16092" s="49" t="s">
        <v>185</v>
      </c>
      <c r="B16092" s="49" t="s">
        <v>82</v>
      </c>
      <c r="C16092" s="49" t="s">
        <v>570</v>
      </c>
      <c r="D16092">
        <v>0</v>
      </c>
    </row>
    <row r="16093" spans="1:4" hidden="1">
      <c r="A16093" s="49" t="s">
        <v>185</v>
      </c>
      <c r="B16093" s="49" t="s">
        <v>82</v>
      </c>
      <c r="C16093" s="49" t="s">
        <v>571</v>
      </c>
      <c r="D16093">
        <v>0</v>
      </c>
    </row>
    <row r="16094" spans="1:4" hidden="1">
      <c r="A16094" s="49" t="s">
        <v>185</v>
      </c>
      <c r="B16094" s="49" t="s">
        <v>83</v>
      </c>
      <c r="C16094" s="49" t="s">
        <v>562</v>
      </c>
      <c r="D16094">
        <v>0</v>
      </c>
    </row>
    <row r="16095" spans="1:4" hidden="1">
      <c r="A16095" s="49" t="s">
        <v>185</v>
      </c>
      <c r="B16095" s="49" t="s">
        <v>83</v>
      </c>
      <c r="C16095" s="49" t="s">
        <v>563</v>
      </c>
      <c r="D16095">
        <v>0</v>
      </c>
    </row>
    <row r="16096" spans="1:4" hidden="1">
      <c r="A16096" s="49" t="s">
        <v>185</v>
      </c>
      <c r="B16096" s="49" t="s">
        <v>83</v>
      </c>
      <c r="C16096" s="49" t="s">
        <v>561</v>
      </c>
      <c r="D16096">
        <v>0</v>
      </c>
    </row>
    <row r="16097" spans="1:4" hidden="1">
      <c r="A16097" s="49" t="s">
        <v>185</v>
      </c>
      <c r="B16097" s="49" t="s">
        <v>83</v>
      </c>
      <c r="C16097" s="49" t="s">
        <v>564</v>
      </c>
      <c r="D16097">
        <v>0</v>
      </c>
    </row>
    <row r="16098" spans="1:4" hidden="1">
      <c r="A16098" s="49" t="s">
        <v>185</v>
      </c>
      <c r="B16098" s="49" t="s">
        <v>83</v>
      </c>
      <c r="C16098" s="49" t="s">
        <v>265</v>
      </c>
      <c r="D16098">
        <v>0</v>
      </c>
    </row>
    <row r="16099" spans="1:4" hidden="1">
      <c r="A16099" s="49" t="s">
        <v>185</v>
      </c>
      <c r="B16099" s="49" t="s">
        <v>83</v>
      </c>
      <c r="C16099" s="49" t="s">
        <v>565</v>
      </c>
      <c r="D16099">
        <v>0</v>
      </c>
    </row>
    <row r="16100" spans="1:4" hidden="1">
      <c r="A16100" s="49" t="s">
        <v>185</v>
      </c>
      <c r="B16100" s="49" t="s">
        <v>83</v>
      </c>
      <c r="C16100" s="49" t="s">
        <v>566</v>
      </c>
      <c r="D16100">
        <v>0</v>
      </c>
    </row>
    <row r="16101" spans="1:4" hidden="1">
      <c r="A16101" s="49" t="s">
        <v>185</v>
      </c>
      <c r="B16101" s="49" t="s">
        <v>83</v>
      </c>
      <c r="C16101" s="49" t="s">
        <v>567</v>
      </c>
      <c r="D16101">
        <v>0</v>
      </c>
    </row>
    <row r="16102" spans="1:4" hidden="1">
      <c r="A16102" s="49" t="s">
        <v>185</v>
      </c>
      <c r="B16102" s="49" t="s">
        <v>83</v>
      </c>
      <c r="C16102" s="49" t="s">
        <v>568</v>
      </c>
      <c r="D16102">
        <v>0</v>
      </c>
    </row>
    <row r="16103" spans="1:4" hidden="1">
      <c r="A16103" s="49" t="s">
        <v>185</v>
      </c>
      <c r="B16103" s="49" t="s">
        <v>83</v>
      </c>
      <c r="C16103" s="49" t="s">
        <v>569</v>
      </c>
      <c r="D16103">
        <v>0</v>
      </c>
    </row>
    <row r="16104" spans="1:4" hidden="1">
      <c r="A16104" s="49" t="s">
        <v>185</v>
      </c>
      <c r="B16104" s="49" t="s">
        <v>83</v>
      </c>
      <c r="C16104" s="49" t="s">
        <v>570</v>
      </c>
      <c r="D16104">
        <v>0</v>
      </c>
    </row>
    <row r="16105" spans="1:4" hidden="1">
      <c r="A16105" s="49" t="s">
        <v>185</v>
      </c>
      <c r="B16105" s="49" t="s">
        <v>83</v>
      </c>
      <c r="C16105" s="49" t="s">
        <v>571</v>
      </c>
      <c r="D16105">
        <v>0</v>
      </c>
    </row>
    <row r="16106" spans="1:4" hidden="1">
      <c r="A16106" s="49" t="s">
        <v>185</v>
      </c>
      <c r="B16106" s="49" t="s">
        <v>84</v>
      </c>
      <c r="C16106" s="49" t="s">
        <v>562</v>
      </c>
      <c r="D16106">
        <v>0</v>
      </c>
    </row>
    <row r="16107" spans="1:4" hidden="1">
      <c r="A16107" s="49" t="s">
        <v>185</v>
      </c>
      <c r="B16107" s="49" t="s">
        <v>84</v>
      </c>
      <c r="C16107" s="49" t="s">
        <v>563</v>
      </c>
      <c r="D16107">
        <v>0</v>
      </c>
    </row>
    <row r="16108" spans="1:4" hidden="1">
      <c r="A16108" s="49" t="s">
        <v>185</v>
      </c>
      <c r="B16108" s="49" t="s">
        <v>84</v>
      </c>
      <c r="C16108" s="49" t="s">
        <v>561</v>
      </c>
      <c r="D16108">
        <v>0</v>
      </c>
    </row>
    <row r="16109" spans="1:4" hidden="1">
      <c r="A16109" s="49" t="s">
        <v>185</v>
      </c>
      <c r="B16109" s="49" t="s">
        <v>84</v>
      </c>
      <c r="C16109" s="49" t="s">
        <v>564</v>
      </c>
      <c r="D16109">
        <v>0</v>
      </c>
    </row>
    <row r="16110" spans="1:4" hidden="1">
      <c r="A16110" s="49" t="s">
        <v>185</v>
      </c>
      <c r="B16110" s="49" t="s">
        <v>84</v>
      </c>
      <c r="C16110" s="49" t="s">
        <v>265</v>
      </c>
      <c r="D16110">
        <v>0</v>
      </c>
    </row>
    <row r="16111" spans="1:4" hidden="1">
      <c r="A16111" s="49" t="s">
        <v>185</v>
      </c>
      <c r="B16111" s="49" t="s">
        <v>84</v>
      </c>
      <c r="C16111" s="49" t="s">
        <v>565</v>
      </c>
      <c r="D16111">
        <v>0</v>
      </c>
    </row>
    <row r="16112" spans="1:4" hidden="1">
      <c r="A16112" s="49" t="s">
        <v>185</v>
      </c>
      <c r="B16112" s="49" t="s">
        <v>84</v>
      </c>
      <c r="C16112" s="49" t="s">
        <v>566</v>
      </c>
      <c r="D16112">
        <v>0</v>
      </c>
    </row>
    <row r="16113" spans="1:4" hidden="1">
      <c r="A16113" s="49" t="s">
        <v>185</v>
      </c>
      <c r="B16113" s="49" t="s">
        <v>84</v>
      </c>
      <c r="C16113" s="49" t="s">
        <v>567</v>
      </c>
      <c r="D16113">
        <v>0</v>
      </c>
    </row>
    <row r="16114" spans="1:4" hidden="1">
      <c r="A16114" s="49" t="s">
        <v>185</v>
      </c>
      <c r="B16114" s="49" t="s">
        <v>84</v>
      </c>
      <c r="C16114" s="49" t="s">
        <v>568</v>
      </c>
      <c r="D16114">
        <v>0</v>
      </c>
    </row>
    <row r="16115" spans="1:4" hidden="1">
      <c r="A16115" s="49" t="s">
        <v>185</v>
      </c>
      <c r="B16115" s="49" t="s">
        <v>84</v>
      </c>
      <c r="C16115" s="49" t="s">
        <v>569</v>
      </c>
      <c r="D16115">
        <v>0</v>
      </c>
    </row>
    <row r="16116" spans="1:4" hidden="1">
      <c r="A16116" s="49" t="s">
        <v>185</v>
      </c>
      <c r="B16116" s="49" t="s">
        <v>84</v>
      </c>
      <c r="C16116" s="49" t="s">
        <v>570</v>
      </c>
      <c r="D16116">
        <v>0</v>
      </c>
    </row>
    <row r="16117" spans="1:4" hidden="1">
      <c r="A16117" s="49" t="s">
        <v>185</v>
      </c>
      <c r="B16117" s="49" t="s">
        <v>84</v>
      </c>
      <c r="C16117" s="49" t="s">
        <v>571</v>
      </c>
      <c r="D16117">
        <v>0</v>
      </c>
    </row>
    <row r="16118" spans="1:4" hidden="1">
      <c r="A16118" s="49" t="s">
        <v>185</v>
      </c>
      <c r="B16118" s="49" t="s">
        <v>85</v>
      </c>
      <c r="C16118" s="49" t="s">
        <v>562</v>
      </c>
      <c r="D16118">
        <v>0</v>
      </c>
    </row>
    <row r="16119" spans="1:4" hidden="1">
      <c r="A16119" s="49" t="s">
        <v>185</v>
      </c>
      <c r="B16119" s="49" t="s">
        <v>85</v>
      </c>
      <c r="C16119" s="49" t="s">
        <v>563</v>
      </c>
      <c r="D16119">
        <v>0</v>
      </c>
    </row>
    <row r="16120" spans="1:4" hidden="1">
      <c r="A16120" s="49" t="s">
        <v>185</v>
      </c>
      <c r="B16120" s="49" t="s">
        <v>85</v>
      </c>
      <c r="C16120" s="49" t="s">
        <v>561</v>
      </c>
      <c r="D16120">
        <v>0</v>
      </c>
    </row>
    <row r="16121" spans="1:4" hidden="1">
      <c r="A16121" s="49" t="s">
        <v>185</v>
      </c>
      <c r="B16121" s="49" t="s">
        <v>85</v>
      </c>
      <c r="C16121" s="49" t="s">
        <v>564</v>
      </c>
      <c r="D16121">
        <v>0</v>
      </c>
    </row>
    <row r="16122" spans="1:4" hidden="1">
      <c r="A16122" s="49" t="s">
        <v>185</v>
      </c>
      <c r="B16122" s="49" t="s">
        <v>85</v>
      </c>
      <c r="C16122" s="49" t="s">
        <v>265</v>
      </c>
      <c r="D16122">
        <v>0</v>
      </c>
    </row>
    <row r="16123" spans="1:4" hidden="1">
      <c r="A16123" s="49" t="s">
        <v>185</v>
      </c>
      <c r="B16123" s="49" t="s">
        <v>85</v>
      </c>
      <c r="C16123" s="49" t="s">
        <v>565</v>
      </c>
      <c r="D16123">
        <v>0</v>
      </c>
    </row>
    <row r="16124" spans="1:4" hidden="1">
      <c r="A16124" s="49" t="s">
        <v>185</v>
      </c>
      <c r="B16124" s="49" t="s">
        <v>85</v>
      </c>
      <c r="C16124" s="49" t="s">
        <v>566</v>
      </c>
      <c r="D16124">
        <v>0</v>
      </c>
    </row>
    <row r="16125" spans="1:4" hidden="1">
      <c r="A16125" s="49" t="s">
        <v>185</v>
      </c>
      <c r="B16125" s="49" t="s">
        <v>85</v>
      </c>
      <c r="C16125" s="49" t="s">
        <v>567</v>
      </c>
      <c r="D16125">
        <v>0</v>
      </c>
    </row>
    <row r="16126" spans="1:4" hidden="1">
      <c r="A16126" s="49" t="s">
        <v>185</v>
      </c>
      <c r="B16126" s="49" t="s">
        <v>85</v>
      </c>
      <c r="C16126" s="49" t="s">
        <v>568</v>
      </c>
      <c r="D16126">
        <v>0</v>
      </c>
    </row>
    <row r="16127" spans="1:4" hidden="1">
      <c r="A16127" s="49" t="s">
        <v>185</v>
      </c>
      <c r="B16127" s="49" t="s">
        <v>85</v>
      </c>
      <c r="C16127" s="49" t="s">
        <v>569</v>
      </c>
      <c r="D16127">
        <v>0</v>
      </c>
    </row>
    <row r="16128" spans="1:4" hidden="1">
      <c r="A16128" s="49" t="s">
        <v>185</v>
      </c>
      <c r="B16128" s="49" t="s">
        <v>85</v>
      </c>
      <c r="C16128" s="49" t="s">
        <v>570</v>
      </c>
      <c r="D16128">
        <v>0</v>
      </c>
    </row>
    <row r="16129" spans="1:4" hidden="1">
      <c r="A16129" s="49" t="s">
        <v>185</v>
      </c>
      <c r="B16129" s="49" t="s">
        <v>85</v>
      </c>
      <c r="C16129" s="49" t="s">
        <v>571</v>
      </c>
      <c r="D16129">
        <v>0</v>
      </c>
    </row>
    <row r="16130" spans="1:4" hidden="1">
      <c r="A16130" s="49" t="s">
        <v>185</v>
      </c>
      <c r="B16130" s="49" t="s">
        <v>86</v>
      </c>
      <c r="C16130" s="49" t="s">
        <v>562</v>
      </c>
      <c r="D16130">
        <v>0</v>
      </c>
    </row>
    <row r="16131" spans="1:4" hidden="1">
      <c r="A16131" s="49" t="s">
        <v>185</v>
      </c>
      <c r="B16131" s="49" t="s">
        <v>86</v>
      </c>
      <c r="C16131" s="49" t="s">
        <v>563</v>
      </c>
      <c r="D16131">
        <v>0</v>
      </c>
    </row>
    <row r="16132" spans="1:4" hidden="1">
      <c r="A16132" s="49" t="s">
        <v>185</v>
      </c>
      <c r="B16132" s="49" t="s">
        <v>86</v>
      </c>
      <c r="C16132" s="49" t="s">
        <v>561</v>
      </c>
      <c r="D16132">
        <v>0</v>
      </c>
    </row>
    <row r="16133" spans="1:4" hidden="1">
      <c r="A16133" s="49" t="s">
        <v>185</v>
      </c>
      <c r="B16133" s="49" t="s">
        <v>86</v>
      </c>
      <c r="C16133" s="49" t="s">
        <v>564</v>
      </c>
      <c r="D16133">
        <v>0</v>
      </c>
    </row>
    <row r="16134" spans="1:4" hidden="1">
      <c r="A16134" s="49" t="s">
        <v>185</v>
      </c>
      <c r="B16134" s="49" t="s">
        <v>86</v>
      </c>
      <c r="C16134" s="49" t="s">
        <v>265</v>
      </c>
      <c r="D16134">
        <v>0</v>
      </c>
    </row>
    <row r="16135" spans="1:4" hidden="1">
      <c r="A16135" s="49" t="s">
        <v>185</v>
      </c>
      <c r="B16135" s="49" t="s">
        <v>86</v>
      </c>
      <c r="C16135" s="49" t="s">
        <v>565</v>
      </c>
      <c r="D16135">
        <v>0</v>
      </c>
    </row>
    <row r="16136" spans="1:4" hidden="1">
      <c r="A16136" s="49" t="s">
        <v>185</v>
      </c>
      <c r="B16136" s="49" t="s">
        <v>86</v>
      </c>
      <c r="C16136" s="49" t="s">
        <v>566</v>
      </c>
      <c r="D16136">
        <v>0</v>
      </c>
    </row>
    <row r="16137" spans="1:4" hidden="1">
      <c r="A16137" s="49" t="s">
        <v>185</v>
      </c>
      <c r="B16137" s="49" t="s">
        <v>86</v>
      </c>
      <c r="C16137" s="49" t="s">
        <v>567</v>
      </c>
      <c r="D16137">
        <v>0</v>
      </c>
    </row>
    <row r="16138" spans="1:4" hidden="1">
      <c r="A16138" s="49" t="s">
        <v>185</v>
      </c>
      <c r="B16138" s="49" t="s">
        <v>86</v>
      </c>
      <c r="C16138" s="49" t="s">
        <v>568</v>
      </c>
      <c r="D16138">
        <v>0</v>
      </c>
    </row>
    <row r="16139" spans="1:4" hidden="1">
      <c r="A16139" s="49" t="s">
        <v>185</v>
      </c>
      <c r="B16139" s="49" t="s">
        <v>86</v>
      </c>
      <c r="C16139" s="49" t="s">
        <v>569</v>
      </c>
      <c r="D16139">
        <v>0</v>
      </c>
    </row>
    <row r="16140" spans="1:4" hidden="1">
      <c r="A16140" s="49" t="s">
        <v>185</v>
      </c>
      <c r="B16140" s="49" t="s">
        <v>86</v>
      </c>
      <c r="C16140" s="49" t="s">
        <v>570</v>
      </c>
      <c r="D16140">
        <v>0</v>
      </c>
    </row>
    <row r="16141" spans="1:4" hidden="1">
      <c r="A16141" s="49" t="s">
        <v>185</v>
      </c>
      <c r="B16141" s="49" t="s">
        <v>86</v>
      </c>
      <c r="C16141" s="49" t="s">
        <v>571</v>
      </c>
      <c r="D16141">
        <v>0</v>
      </c>
    </row>
    <row r="16142" spans="1:4" hidden="1">
      <c r="A16142" s="49" t="s">
        <v>185</v>
      </c>
      <c r="B16142" s="49" t="s">
        <v>87</v>
      </c>
      <c r="C16142" s="49" t="s">
        <v>562</v>
      </c>
      <c r="D16142">
        <v>0</v>
      </c>
    </row>
    <row r="16143" spans="1:4" hidden="1">
      <c r="A16143" s="49" t="s">
        <v>185</v>
      </c>
      <c r="B16143" s="49" t="s">
        <v>87</v>
      </c>
      <c r="C16143" s="49" t="s">
        <v>563</v>
      </c>
      <c r="D16143">
        <v>0</v>
      </c>
    </row>
    <row r="16144" spans="1:4" hidden="1">
      <c r="A16144" s="49" t="s">
        <v>185</v>
      </c>
      <c r="B16144" s="49" t="s">
        <v>87</v>
      </c>
      <c r="C16144" s="49" t="s">
        <v>561</v>
      </c>
      <c r="D16144">
        <v>0</v>
      </c>
    </row>
    <row r="16145" spans="1:4" hidden="1">
      <c r="A16145" s="49" t="s">
        <v>185</v>
      </c>
      <c r="B16145" s="49" t="s">
        <v>87</v>
      </c>
      <c r="C16145" s="49" t="s">
        <v>564</v>
      </c>
      <c r="D16145">
        <v>0</v>
      </c>
    </row>
    <row r="16146" spans="1:4" hidden="1">
      <c r="A16146" s="49" t="s">
        <v>185</v>
      </c>
      <c r="B16146" s="49" t="s">
        <v>87</v>
      </c>
      <c r="C16146" s="49" t="s">
        <v>265</v>
      </c>
      <c r="D16146">
        <v>0</v>
      </c>
    </row>
    <row r="16147" spans="1:4" hidden="1">
      <c r="A16147" s="49" t="s">
        <v>185</v>
      </c>
      <c r="B16147" s="49" t="s">
        <v>87</v>
      </c>
      <c r="C16147" s="49" t="s">
        <v>565</v>
      </c>
      <c r="D16147">
        <v>0</v>
      </c>
    </row>
    <row r="16148" spans="1:4" hidden="1">
      <c r="A16148" s="49" t="s">
        <v>185</v>
      </c>
      <c r="B16148" s="49" t="s">
        <v>87</v>
      </c>
      <c r="C16148" s="49" t="s">
        <v>566</v>
      </c>
      <c r="D16148">
        <v>0</v>
      </c>
    </row>
    <row r="16149" spans="1:4" hidden="1">
      <c r="A16149" s="49" t="s">
        <v>185</v>
      </c>
      <c r="B16149" s="49" t="s">
        <v>87</v>
      </c>
      <c r="C16149" s="49" t="s">
        <v>567</v>
      </c>
      <c r="D16149">
        <v>0</v>
      </c>
    </row>
    <row r="16150" spans="1:4" hidden="1">
      <c r="A16150" s="49" t="s">
        <v>185</v>
      </c>
      <c r="B16150" s="49" t="s">
        <v>87</v>
      </c>
      <c r="C16150" s="49" t="s">
        <v>568</v>
      </c>
      <c r="D16150">
        <v>0</v>
      </c>
    </row>
    <row r="16151" spans="1:4" hidden="1">
      <c r="A16151" s="49" t="s">
        <v>185</v>
      </c>
      <c r="B16151" s="49" t="s">
        <v>87</v>
      </c>
      <c r="C16151" s="49" t="s">
        <v>569</v>
      </c>
      <c r="D16151">
        <v>0</v>
      </c>
    </row>
    <row r="16152" spans="1:4" hidden="1">
      <c r="A16152" s="49" t="s">
        <v>185</v>
      </c>
      <c r="B16152" s="49" t="s">
        <v>87</v>
      </c>
      <c r="C16152" s="49" t="s">
        <v>570</v>
      </c>
      <c r="D16152">
        <v>0</v>
      </c>
    </row>
    <row r="16153" spans="1:4" hidden="1">
      <c r="A16153" s="49" t="s">
        <v>185</v>
      </c>
      <c r="B16153" s="49" t="s">
        <v>87</v>
      </c>
      <c r="C16153" s="49" t="s">
        <v>571</v>
      </c>
      <c r="D16153">
        <v>0</v>
      </c>
    </row>
    <row r="16154" spans="1:4" hidden="1">
      <c r="A16154" s="49" t="s">
        <v>185</v>
      </c>
      <c r="B16154" s="49" t="s">
        <v>88</v>
      </c>
      <c r="C16154" s="49" t="s">
        <v>562</v>
      </c>
      <c r="D16154">
        <v>0</v>
      </c>
    </row>
    <row r="16155" spans="1:4" hidden="1">
      <c r="A16155" s="49" t="s">
        <v>185</v>
      </c>
      <c r="B16155" s="49" t="s">
        <v>88</v>
      </c>
      <c r="C16155" s="49" t="s">
        <v>563</v>
      </c>
      <c r="D16155">
        <v>0</v>
      </c>
    </row>
    <row r="16156" spans="1:4" hidden="1">
      <c r="A16156" s="49" t="s">
        <v>185</v>
      </c>
      <c r="B16156" s="49" t="s">
        <v>88</v>
      </c>
      <c r="C16156" s="49" t="s">
        <v>561</v>
      </c>
      <c r="D16156">
        <v>0</v>
      </c>
    </row>
    <row r="16157" spans="1:4" hidden="1">
      <c r="A16157" s="49" t="s">
        <v>185</v>
      </c>
      <c r="B16157" s="49" t="s">
        <v>88</v>
      </c>
      <c r="C16157" s="49" t="s">
        <v>564</v>
      </c>
      <c r="D16157">
        <v>0</v>
      </c>
    </row>
    <row r="16158" spans="1:4" hidden="1">
      <c r="A16158" s="49" t="s">
        <v>185</v>
      </c>
      <c r="B16158" s="49" t="s">
        <v>88</v>
      </c>
      <c r="C16158" s="49" t="s">
        <v>265</v>
      </c>
      <c r="D16158">
        <v>0</v>
      </c>
    </row>
    <row r="16159" spans="1:4" hidden="1">
      <c r="A16159" s="49" t="s">
        <v>185</v>
      </c>
      <c r="B16159" s="49" t="s">
        <v>88</v>
      </c>
      <c r="C16159" s="49" t="s">
        <v>565</v>
      </c>
      <c r="D16159">
        <v>0</v>
      </c>
    </row>
    <row r="16160" spans="1:4" hidden="1">
      <c r="A16160" s="49" t="s">
        <v>185</v>
      </c>
      <c r="B16160" s="49" t="s">
        <v>88</v>
      </c>
      <c r="C16160" s="49" t="s">
        <v>566</v>
      </c>
      <c r="D16160">
        <v>0</v>
      </c>
    </row>
    <row r="16161" spans="1:4" hidden="1">
      <c r="A16161" s="49" t="s">
        <v>185</v>
      </c>
      <c r="B16161" s="49" t="s">
        <v>88</v>
      </c>
      <c r="C16161" s="49" t="s">
        <v>567</v>
      </c>
      <c r="D16161">
        <v>0</v>
      </c>
    </row>
    <row r="16162" spans="1:4" hidden="1">
      <c r="A16162" s="49" t="s">
        <v>185</v>
      </c>
      <c r="B16162" s="49" t="s">
        <v>88</v>
      </c>
      <c r="C16162" s="49" t="s">
        <v>568</v>
      </c>
      <c r="D16162">
        <v>0</v>
      </c>
    </row>
    <row r="16163" spans="1:4" hidden="1">
      <c r="A16163" s="49" t="s">
        <v>185</v>
      </c>
      <c r="B16163" s="49" t="s">
        <v>88</v>
      </c>
      <c r="C16163" s="49" t="s">
        <v>569</v>
      </c>
      <c r="D16163">
        <v>0</v>
      </c>
    </row>
    <row r="16164" spans="1:4" hidden="1">
      <c r="A16164" s="49" t="s">
        <v>185</v>
      </c>
      <c r="B16164" s="49" t="s">
        <v>88</v>
      </c>
      <c r="C16164" s="49" t="s">
        <v>570</v>
      </c>
      <c r="D16164">
        <v>0</v>
      </c>
    </row>
    <row r="16165" spans="1:4" hidden="1">
      <c r="A16165" s="49" t="s">
        <v>185</v>
      </c>
      <c r="B16165" s="49" t="s">
        <v>88</v>
      </c>
      <c r="C16165" s="49" t="s">
        <v>571</v>
      </c>
      <c r="D16165">
        <v>0</v>
      </c>
    </row>
    <row r="16166" spans="1:4" hidden="1">
      <c r="A16166" s="49" t="s">
        <v>185</v>
      </c>
      <c r="B16166" s="49" t="s">
        <v>89</v>
      </c>
      <c r="C16166" s="49" t="s">
        <v>562</v>
      </c>
      <c r="D16166">
        <v>0</v>
      </c>
    </row>
    <row r="16167" spans="1:4" hidden="1">
      <c r="A16167" s="49" t="s">
        <v>185</v>
      </c>
      <c r="B16167" s="49" t="s">
        <v>89</v>
      </c>
      <c r="C16167" s="49" t="s">
        <v>563</v>
      </c>
      <c r="D16167">
        <v>0</v>
      </c>
    </row>
    <row r="16168" spans="1:4" hidden="1">
      <c r="A16168" s="49" t="s">
        <v>185</v>
      </c>
      <c r="B16168" s="49" t="s">
        <v>89</v>
      </c>
      <c r="C16168" s="49" t="s">
        <v>561</v>
      </c>
      <c r="D16168">
        <v>0</v>
      </c>
    </row>
    <row r="16169" spans="1:4" hidden="1">
      <c r="A16169" s="49" t="s">
        <v>185</v>
      </c>
      <c r="B16169" s="49" t="s">
        <v>89</v>
      </c>
      <c r="C16169" s="49" t="s">
        <v>564</v>
      </c>
      <c r="D16169">
        <v>0</v>
      </c>
    </row>
    <row r="16170" spans="1:4" hidden="1">
      <c r="A16170" s="49" t="s">
        <v>185</v>
      </c>
      <c r="B16170" s="49" t="s">
        <v>89</v>
      </c>
      <c r="C16170" s="49" t="s">
        <v>265</v>
      </c>
      <c r="D16170">
        <v>0</v>
      </c>
    </row>
    <row r="16171" spans="1:4" hidden="1">
      <c r="A16171" s="49" t="s">
        <v>185</v>
      </c>
      <c r="B16171" s="49" t="s">
        <v>89</v>
      </c>
      <c r="C16171" s="49" t="s">
        <v>565</v>
      </c>
      <c r="D16171">
        <v>0</v>
      </c>
    </row>
    <row r="16172" spans="1:4" hidden="1">
      <c r="A16172" s="49" t="s">
        <v>185</v>
      </c>
      <c r="B16172" s="49" t="s">
        <v>89</v>
      </c>
      <c r="C16172" s="49" t="s">
        <v>566</v>
      </c>
      <c r="D16172">
        <v>0</v>
      </c>
    </row>
    <row r="16173" spans="1:4" hidden="1">
      <c r="A16173" s="49" t="s">
        <v>185</v>
      </c>
      <c r="B16173" s="49" t="s">
        <v>89</v>
      </c>
      <c r="C16173" s="49" t="s">
        <v>567</v>
      </c>
      <c r="D16173">
        <v>0</v>
      </c>
    </row>
    <row r="16174" spans="1:4" hidden="1">
      <c r="A16174" s="49" t="s">
        <v>185</v>
      </c>
      <c r="B16174" s="49" t="s">
        <v>89</v>
      </c>
      <c r="C16174" s="49" t="s">
        <v>568</v>
      </c>
      <c r="D16174">
        <v>0</v>
      </c>
    </row>
    <row r="16175" spans="1:4" hidden="1">
      <c r="A16175" s="49" t="s">
        <v>185</v>
      </c>
      <c r="B16175" s="49" t="s">
        <v>89</v>
      </c>
      <c r="C16175" s="49" t="s">
        <v>569</v>
      </c>
      <c r="D16175">
        <v>0</v>
      </c>
    </row>
    <row r="16176" spans="1:4" hidden="1">
      <c r="A16176" s="49" t="s">
        <v>185</v>
      </c>
      <c r="B16176" s="49" t="s">
        <v>89</v>
      </c>
      <c r="C16176" s="49" t="s">
        <v>570</v>
      </c>
      <c r="D16176">
        <v>0</v>
      </c>
    </row>
    <row r="16177" spans="1:4" hidden="1">
      <c r="A16177" s="49" t="s">
        <v>185</v>
      </c>
      <c r="B16177" s="49" t="s">
        <v>89</v>
      </c>
      <c r="C16177" s="49" t="s">
        <v>571</v>
      </c>
      <c r="D16177">
        <v>0</v>
      </c>
    </row>
    <row r="16178" spans="1:4" hidden="1">
      <c r="A16178" s="49" t="s">
        <v>185</v>
      </c>
      <c r="B16178" s="49" t="s">
        <v>90</v>
      </c>
      <c r="C16178" s="49" t="s">
        <v>562</v>
      </c>
      <c r="D16178">
        <v>0</v>
      </c>
    </row>
    <row r="16179" spans="1:4" hidden="1">
      <c r="A16179" s="49" t="s">
        <v>185</v>
      </c>
      <c r="B16179" s="49" t="s">
        <v>90</v>
      </c>
      <c r="C16179" s="49" t="s">
        <v>563</v>
      </c>
      <c r="D16179">
        <v>0</v>
      </c>
    </row>
    <row r="16180" spans="1:4" hidden="1">
      <c r="A16180" s="49" t="s">
        <v>185</v>
      </c>
      <c r="B16180" s="49" t="s">
        <v>90</v>
      </c>
      <c r="C16180" s="49" t="s">
        <v>561</v>
      </c>
      <c r="D16180">
        <v>0</v>
      </c>
    </row>
    <row r="16181" spans="1:4" hidden="1">
      <c r="A16181" s="49" t="s">
        <v>185</v>
      </c>
      <c r="B16181" s="49" t="s">
        <v>90</v>
      </c>
      <c r="C16181" s="49" t="s">
        <v>564</v>
      </c>
      <c r="D16181">
        <v>0</v>
      </c>
    </row>
    <row r="16182" spans="1:4" hidden="1">
      <c r="A16182" s="49" t="s">
        <v>185</v>
      </c>
      <c r="B16182" s="49" t="s">
        <v>90</v>
      </c>
      <c r="C16182" s="49" t="s">
        <v>265</v>
      </c>
      <c r="D16182">
        <v>0</v>
      </c>
    </row>
    <row r="16183" spans="1:4" hidden="1">
      <c r="A16183" s="49" t="s">
        <v>185</v>
      </c>
      <c r="B16183" s="49" t="s">
        <v>90</v>
      </c>
      <c r="C16183" s="49" t="s">
        <v>565</v>
      </c>
      <c r="D16183">
        <v>0</v>
      </c>
    </row>
    <row r="16184" spans="1:4" hidden="1">
      <c r="A16184" s="49" t="s">
        <v>185</v>
      </c>
      <c r="B16184" s="49" t="s">
        <v>90</v>
      </c>
      <c r="C16184" s="49" t="s">
        <v>566</v>
      </c>
      <c r="D16184">
        <v>0</v>
      </c>
    </row>
    <row r="16185" spans="1:4" hidden="1">
      <c r="A16185" s="49" t="s">
        <v>185</v>
      </c>
      <c r="B16185" s="49" t="s">
        <v>90</v>
      </c>
      <c r="C16185" s="49" t="s">
        <v>567</v>
      </c>
      <c r="D16185">
        <v>0</v>
      </c>
    </row>
    <row r="16186" spans="1:4" hidden="1">
      <c r="A16186" s="49" t="s">
        <v>185</v>
      </c>
      <c r="B16186" s="49" t="s">
        <v>90</v>
      </c>
      <c r="C16186" s="49" t="s">
        <v>568</v>
      </c>
      <c r="D16186">
        <v>0</v>
      </c>
    </row>
    <row r="16187" spans="1:4" hidden="1">
      <c r="A16187" s="49" t="s">
        <v>185</v>
      </c>
      <c r="B16187" s="49" t="s">
        <v>90</v>
      </c>
      <c r="C16187" s="49" t="s">
        <v>569</v>
      </c>
      <c r="D16187">
        <v>0</v>
      </c>
    </row>
    <row r="16188" spans="1:4" hidden="1">
      <c r="A16188" s="49" t="s">
        <v>185</v>
      </c>
      <c r="B16188" s="49" t="s">
        <v>90</v>
      </c>
      <c r="C16188" s="49" t="s">
        <v>570</v>
      </c>
      <c r="D16188">
        <v>0</v>
      </c>
    </row>
    <row r="16189" spans="1:4" hidden="1">
      <c r="A16189" s="49" t="s">
        <v>185</v>
      </c>
      <c r="B16189" s="49" t="s">
        <v>90</v>
      </c>
      <c r="C16189" s="49" t="s">
        <v>571</v>
      </c>
      <c r="D16189">
        <v>0</v>
      </c>
    </row>
    <row r="16190" spans="1:4" hidden="1">
      <c r="A16190" s="49" t="s">
        <v>185</v>
      </c>
      <c r="B16190" s="49" t="s">
        <v>91</v>
      </c>
      <c r="C16190" s="49" t="s">
        <v>562</v>
      </c>
      <c r="D16190">
        <v>0</v>
      </c>
    </row>
    <row r="16191" spans="1:4" hidden="1">
      <c r="A16191" s="49" t="s">
        <v>185</v>
      </c>
      <c r="B16191" s="49" t="s">
        <v>91</v>
      </c>
      <c r="C16191" s="49" t="s">
        <v>563</v>
      </c>
      <c r="D16191">
        <v>0</v>
      </c>
    </row>
    <row r="16192" spans="1:4" hidden="1">
      <c r="A16192" s="49" t="s">
        <v>185</v>
      </c>
      <c r="B16192" s="49" t="s">
        <v>91</v>
      </c>
      <c r="C16192" s="49" t="s">
        <v>561</v>
      </c>
      <c r="D16192">
        <v>0</v>
      </c>
    </row>
    <row r="16193" spans="1:4" hidden="1">
      <c r="A16193" s="49" t="s">
        <v>185</v>
      </c>
      <c r="B16193" s="49" t="s">
        <v>91</v>
      </c>
      <c r="C16193" s="49" t="s">
        <v>564</v>
      </c>
      <c r="D16193">
        <v>0</v>
      </c>
    </row>
    <row r="16194" spans="1:4" hidden="1">
      <c r="A16194" s="49" t="s">
        <v>185</v>
      </c>
      <c r="B16194" s="49" t="s">
        <v>91</v>
      </c>
      <c r="C16194" s="49" t="s">
        <v>265</v>
      </c>
      <c r="D16194">
        <v>0</v>
      </c>
    </row>
    <row r="16195" spans="1:4" hidden="1">
      <c r="A16195" s="49" t="s">
        <v>185</v>
      </c>
      <c r="B16195" s="49" t="s">
        <v>91</v>
      </c>
      <c r="C16195" s="49" t="s">
        <v>565</v>
      </c>
      <c r="D16195">
        <v>0</v>
      </c>
    </row>
    <row r="16196" spans="1:4" hidden="1">
      <c r="A16196" s="49" t="s">
        <v>185</v>
      </c>
      <c r="B16196" s="49" t="s">
        <v>91</v>
      </c>
      <c r="C16196" s="49" t="s">
        <v>566</v>
      </c>
      <c r="D16196">
        <v>0</v>
      </c>
    </row>
    <row r="16197" spans="1:4" hidden="1">
      <c r="A16197" s="49" t="s">
        <v>185</v>
      </c>
      <c r="B16197" s="49" t="s">
        <v>91</v>
      </c>
      <c r="C16197" s="49" t="s">
        <v>567</v>
      </c>
      <c r="D16197">
        <v>0</v>
      </c>
    </row>
    <row r="16198" spans="1:4" hidden="1">
      <c r="A16198" s="49" t="s">
        <v>185</v>
      </c>
      <c r="B16198" s="49" t="s">
        <v>91</v>
      </c>
      <c r="C16198" s="49" t="s">
        <v>568</v>
      </c>
      <c r="D16198">
        <v>0</v>
      </c>
    </row>
    <row r="16199" spans="1:4" hidden="1">
      <c r="A16199" s="49" t="s">
        <v>185</v>
      </c>
      <c r="B16199" s="49" t="s">
        <v>91</v>
      </c>
      <c r="C16199" s="49" t="s">
        <v>569</v>
      </c>
      <c r="D16199">
        <v>0</v>
      </c>
    </row>
    <row r="16200" spans="1:4" hidden="1">
      <c r="A16200" s="49" t="s">
        <v>185</v>
      </c>
      <c r="B16200" s="49" t="s">
        <v>91</v>
      </c>
      <c r="C16200" s="49" t="s">
        <v>570</v>
      </c>
      <c r="D16200">
        <v>0</v>
      </c>
    </row>
    <row r="16201" spans="1:4" hidden="1">
      <c r="A16201" s="49" t="s">
        <v>185</v>
      </c>
      <c r="B16201" s="49" t="s">
        <v>91</v>
      </c>
      <c r="C16201" s="49" t="s">
        <v>571</v>
      </c>
      <c r="D16201">
        <v>0</v>
      </c>
    </row>
    <row r="16202" spans="1:4" hidden="1">
      <c r="A16202" s="49" t="s">
        <v>185</v>
      </c>
      <c r="B16202" s="49" t="s">
        <v>92</v>
      </c>
      <c r="C16202" s="49" t="s">
        <v>562</v>
      </c>
      <c r="D16202">
        <v>0</v>
      </c>
    </row>
    <row r="16203" spans="1:4" hidden="1">
      <c r="A16203" s="49" t="s">
        <v>185</v>
      </c>
      <c r="B16203" s="49" t="s">
        <v>92</v>
      </c>
      <c r="C16203" s="49" t="s">
        <v>563</v>
      </c>
      <c r="D16203">
        <v>0</v>
      </c>
    </row>
    <row r="16204" spans="1:4" hidden="1">
      <c r="A16204" s="49" t="s">
        <v>185</v>
      </c>
      <c r="B16204" s="49" t="s">
        <v>92</v>
      </c>
      <c r="C16204" s="49" t="s">
        <v>561</v>
      </c>
      <c r="D16204">
        <v>0</v>
      </c>
    </row>
    <row r="16205" spans="1:4" hidden="1">
      <c r="A16205" s="49" t="s">
        <v>185</v>
      </c>
      <c r="B16205" s="49" t="s">
        <v>92</v>
      </c>
      <c r="C16205" s="49" t="s">
        <v>564</v>
      </c>
      <c r="D16205">
        <v>0</v>
      </c>
    </row>
    <row r="16206" spans="1:4" hidden="1">
      <c r="A16206" s="49" t="s">
        <v>185</v>
      </c>
      <c r="B16206" s="49" t="s">
        <v>92</v>
      </c>
      <c r="C16206" s="49" t="s">
        <v>265</v>
      </c>
      <c r="D16206">
        <v>0</v>
      </c>
    </row>
    <row r="16207" spans="1:4" hidden="1">
      <c r="A16207" s="49" t="s">
        <v>185</v>
      </c>
      <c r="B16207" s="49" t="s">
        <v>92</v>
      </c>
      <c r="C16207" s="49" t="s">
        <v>565</v>
      </c>
      <c r="D16207">
        <v>0</v>
      </c>
    </row>
    <row r="16208" spans="1:4" hidden="1">
      <c r="A16208" s="49" t="s">
        <v>185</v>
      </c>
      <c r="B16208" s="49" t="s">
        <v>92</v>
      </c>
      <c r="C16208" s="49" t="s">
        <v>566</v>
      </c>
      <c r="D16208">
        <v>0</v>
      </c>
    </row>
    <row r="16209" spans="1:4" hidden="1">
      <c r="A16209" s="49" t="s">
        <v>185</v>
      </c>
      <c r="B16209" s="49" t="s">
        <v>92</v>
      </c>
      <c r="C16209" s="49" t="s">
        <v>567</v>
      </c>
      <c r="D16209">
        <v>0</v>
      </c>
    </row>
    <row r="16210" spans="1:4" hidden="1">
      <c r="A16210" s="49" t="s">
        <v>185</v>
      </c>
      <c r="B16210" s="49" t="s">
        <v>92</v>
      </c>
      <c r="C16210" s="49" t="s">
        <v>568</v>
      </c>
      <c r="D16210">
        <v>0</v>
      </c>
    </row>
    <row r="16211" spans="1:4" hidden="1">
      <c r="A16211" s="49" t="s">
        <v>185</v>
      </c>
      <c r="B16211" s="49" t="s">
        <v>92</v>
      </c>
      <c r="C16211" s="49" t="s">
        <v>569</v>
      </c>
      <c r="D16211">
        <v>0</v>
      </c>
    </row>
    <row r="16212" spans="1:4" hidden="1">
      <c r="A16212" s="49" t="s">
        <v>185</v>
      </c>
      <c r="B16212" s="49" t="s">
        <v>92</v>
      </c>
      <c r="C16212" s="49" t="s">
        <v>570</v>
      </c>
      <c r="D16212">
        <v>0</v>
      </c>
    </row>
    <row r="16213" spans="1:4" hidden="1">
      <c r="A16213" s="49" t="s">
        <v>185</v>
      </c>
      <c r="B16213" s="49" t="s">
        <v>92</v>
      </c>
      <c r="C16213" s="49" t="s">
        <v>571</v>
      </c>
      <c r="D16213">
        <v>0</v>
      </c>
    </row>
    <row r="16214" spans="1:4" hidden="1">
      <c r="A16214" s="49" t="s">
        <v>185</v>
      </c>
      <c r="B16214" s="49" t="s">
        <v>93</v>
      </c>
      <c r="C16214" s="49" t="s">
        <v>562</v>
      </c>
      <c r="D16214">
        <v>0</v>
      </c>
    </row>
    <row r="16215" spans="1:4" hidden="1">
      <c r="A16215" s="49" t="s">
        <v>185</v>
      </c>
      <c r="B16215" s="49" t="s">
        <v>93</v>
      </c>
      <c r="C16215" s="49" t="s">
        <v>563</v>
      </c>
      <c r="D16215">
        <v>0</v>
      </c>
    </row>
    <row r="16216" spans="1:4" hidden="1">
      <c r="A16216" s="49" t="s">
        <v>185</v>
      </c>
      <c r="B16216" s="49" t="s">
        <v>93</v>
      </c>
      <c r="C16216" s="49" t="s">
        <v>561</v>
      </c>
      <c r="D16216">
        <v>0</v>
      </c>
    </row>
    <row r="16217" spans="1:4" hidden="1">
      <c r="A16217" s="49" t="s">
        <v>185</v>
      </c>
      <c r="B16217" s="49" t="s">
        <v>93</v>
      </c>
      <c r="C16217" s="49" t="s">
        <v>564</v>
      </c>
      <c r="D16217">
        <v>0</v>
      </c>
    </row>
    <row r="16218" spans="1:4" hidden="1">
      <c r="A16218" s="49" t="s">
        <v>185</v>
      </c>
      <c r="B16218" s="49" t="s">
        <v>93</v>
      </c>
      <c r="C16218" s="49" t="s">
        <v>265</v>
      </c>
      <c r="D16218">
        <v>0</v>
      </c>
    </row>
    <row r="16219" spans="1:4" hidden="1">
      <c r="A16219" s="49" t="s">
        <v>185</v>
      </c>
      <c r="B16219" s="49" t="s">
        <v>93</v>
      </c>
      <c r="C16219" s="49" t="s">
        <v>565</v>
      </c>
      <c r="D16219">
        <v>0</v>
      </c>
    </row>
    <row r="16220" spans="1:4" hidden="1">
      <c r="A16220" s="49" t="s">
        <v>185</v>
      </c>
      <c r="B16220" s="49" t="s">
        <v>93</v>
      </c>
      <c r="C16220" s="49" t="s">
        <v>566</v>
      </c>
      <c r="D16220">
        <v>0</v>
      </c>
    </row>
    <row r="16221" spans="1:4" hidden="1">
      <c r="A16221" s="49" t="s">
        <v>185</v>
      </c>
      <c r="B16221" s="49" t="s">
        <v>93</v>
      </c>
      <c r="C16221" s="49" t="s">
        <v>567</v>
      </c>
      <c r="D16221">
        <v>0</v>
      </c>
    </row>
    <row r="16222" spans="1:4" hidden="1">
      <c r="A16222" s="49" t="s">
        <v>185</v>
      </c>
      <c r="B16222" s="49" t="s">
        <v>93</v>
      </c>
      <c r="C16222" s="49" t="s">
        <v>568</v>
      </c>
      <c r="D16222">
        <v>0</v>
      </c>
    </row>
    <row r="16223" spans="1:4" hidden="1">
      <c r="A16223" s="49" t="s">
        <v>185</v>
      </c>
      <c r="B16223" s="49" t="s">
        <v>93</v>
      </c>
      <c r="C16223" s="49" t="s">
        <v>569</v>
      </c>
      <c r="D16223">
        <v>0</v>
      </c>
    </row>
    <row r="16224" spans="1:4" hidden="1">
      <c r="A16224" s="49" t="s">
        <v>185</v>
      </c>
      <c r="B16224" s="49" t="s">
        <v>93</v>
      </c>
      <c r="C16224" s="49" t="s">
        <v>570</v>
      </c>
      <c r="D16224">
        <v>0</v>
      </c>
    </row>
    <row r="16225" spans="1:4" hidden="1">
      <c r="A16225" s="49" t="s">
        <v>185</v>
      </c>
      <c r="B16225" s="49" t="s">
        <v>93</v>
      </c>
      <c r="C16225" s="49" t="s">
        <v>571</v>
      </c>
      <c r="D16225">
        <v>0</v>
      </c>
    </row>
    <row r="16226" spans="1:4" hidden="1">
      <c r="A16226" s="49" t="s">
        <v>185</v>
      </c>
      <c r="B16226" s="49" t="s">
        <v>94</v>
      </c>
      <c r="C16226" s="49" t="s">
        <v>562</v>
      </c>
      <c r="D16226">
        <v>0</v>
      </c>
    </row>
    <row r="16227" spans="1:4" hidden="1">
      <c r="A16227" s="49" t="s">
        <v>185</v>
      </c>
      <c r="B16227" s="49" t="s">
        <v>94</v>
      </c>
      <c r="C16227" s="49" t="s">
        <v>563</v>
      </c>
      <c r="D16227">
        <v>0</v>
      </c>
    </row>
    <row r="16228" spans="1:4" hidden="1">
      <c r="A16228" s="49" t="s">
        <v>185</v>
      </c>
      <c r="B16228" s="49" t="s">
        <v>94</v>
      </c>
      <c r="C16228" s="49" t="s">
        <v>561</v>
      </c>
      <c r="D16228">
        <v>0</v>
      </c>
    </row>
    <row r="16229" spans="1:4" hidden="1">
      <c r="A16229" s="49" t="s">
        <v>185</v>
      </c>
      <c r="B16229" s="49" t="s">
        <v>94</v>
      </c>
      <c r="C16229" s="49" t="s">
        <v>564</v>
      </c>
      <c r="D16229">
        <v>0</v>
      </c>
    </row>
    <row r="16230" spans="1:4" hidden="1">
      <c r="A16230" s="49" t="s">
        <v>185</v>
      </c>
      <c r="B16230" s="49" t="s">
        <v>94</v>
      </c>
      <c r="C16230" s="49" t="s">
        <v>265</v>
      </c>
      <c r="D16230">
        <v>0</v>
      </c>
    </row>
    <row r="16231" spans="1:4" hidden="1">
      <c r="A16231" s="49" t="s">
        <v>185</v>
      </c>
      <c r="B16231" s="49" t="s">
        <v>94</v>
      </c>
      <c r="C16231" s="49" t="s">
        <v>565</v>
      </c>
      <c r="D16231">
        <v>0</v>
      </c>
    </row>
    <row r="16232" spans="1:4" hidden="1">
      <c r="A16232" s="49" t="s">
        <v>185</v>
      </c>
      <c r="B16232" s="49" t="s">
        <v>94</v>
      </c>
      <c r="C16232" s="49" t="s">
        <v>566</v>
      </c>
      <c r="D16232">
        <v>0</v>
      </c>
    </row>
    <row r="16233" spans="1:4" hidden="1">
      <c r="A16233" s="49" t="s">
        <v>185</v>
      </c>
      <c r="B16233" s="49" t="s">
        <v>94</v>
      </c>
      <c r="C16233" s="49" t="s">
        <v>567</v>
      </c>
      <c r="D16233">
        <v>0</v>
      </c>
    </row>
    <row r="16234" spans="1:4" hidden="1">
      <c r="A16234" s="49" t="s">
        <v>185</v>
      </c>
      <c r="B16234" s="49" t="s">
        <v>94</v>
      </c>
      <c r="C16234" s="49" t="s">
        <v>568</v>
      </c>
      <c r="D16234">
        <v>0</v>
      </c>
    </row>
    <row r="16235" spans="1:4" hidden="1">
      <c r="A16235" s="49" t="s">
        <v>185</v>
      </c>
      <c r="B16235" s="49" t="s">
        <v>94</v>
      </c>
      <c r="C16235" s="49" t="s">
        <v>569</v>
      </c>
      <c r="D16235">
        <v>0</v>
      </c>
    </row>
    <row r="16236" spans="1:4" hidden="1">
      <c r="A16236" s="49" t="s">
        <v>185</v>
      </c>
      <c r="B16236" s="49" t="s">
        <v>94</v>
      </c>
      <c r="C16236" s="49" t="s">
        <v>570</v>
      </c>
      <c r="D16236">
        <v>0</v>
      </c>
    </row>
    <row r="16237" spans="1:4" hidden="1">
      <c r="A16237" s="49" t="s">
        <v>185</v>
      </c>
      <c r="B16237" s="49" t="s">
        <v>94</v>
      </c>
      <c r="C16237" s="49" t="s">
        <v>571</v>
      </c>
      <c r="D16237">
        <v>0</v>
      </c>
    </row>
    <row r="16238" spans="1:4" hidden="1">
      <c r="A16238" s="49" t="s">
        <v>185</v>
      </c>
      <c r="B16238" s="49" t="s">
        <v>95</v>
      </c>
      <c r="C16238" s="49" t="s">
        <v>562</v>
      </c>
      <c r="D16238">
        <v>0</v>
      </c>
    </row>
    <row r="16239" spans="1:4" hidden="1">
      <c r="A16239" s="49" t="s">
        <v>185</v>
      </c>
      <c r="B16239" s="49" t="s">
        <v>95</v>
      </c>
      <c r="C16239" s="49" t="s">
        <v>563</v>
      </c>
      <c r="D16239">
        <v>0</v>
      </c>
    </row>
    <row r="16240" spans="1:4" hidden="1">
      <c r="A16240" s="49" t="s">
        <v>185</v>
      </c>
      <c r="B16240" s="49" t="s">
        <v>95</v>
      </c>
      <c r="C16240" s="49" t="s">
        <v>561</v>
      </c>
      <c r="D16240">
        <v>0</v>
      </c>
    </row>
    <row r="16241" spans="1:4" hidden="1">
      <c r="A16241" s="49" t="s">
        <v>185</v>
      </c>
      <c r="B16241" s="49" t="s">
        <v>95</v>
      </c>
      <c r="C16241" s="49" t="s">
        <v>564</v>
      </c>
      <c r="D16241">
        <v>0</v>
      </c>
    </row>
    <row r="16242" spans="1:4" hidden="1">
      <c r="A16242" s="49" t="s">
        <v>185</v>
      </c>
      <c r="B16242" s="49" t="s">
        <v>95</v>
      </c>
      <c r="C16242" s="49" t="s">
        <v>265</v>
      </c>
      <c r="D16242">
        <v>0</v>
      </c>
    </row>
    <row r="16243" spans="1:4" hidden="1">
      <c r="A16243" s="49" t="s">
        <v>185</v>
      </c>
      <c r="B16243" s="49" t="s">
        <v>95</v>
      </c>
      <c r="C16243" s="49" t="s">
        <v>565</v>
      </c>
      <c r="D16243">
        <v>0</v>
      </c>
    </row>
    <row r="16244" spans="1:4" hidden="1">
      <c r="A16244" s="49" t="s">
        <v>185</v>
      </c>
      <c r="B16244" s="49" t="s">
        <v>95</v>
      </c>
      <c r="C16244" s="49" t="s">
        <v>566</v>
      </c>
      <c r="D16244">
        <v>0</v>
      </c>
    </row>
    <row r="16245" spans="1:4" hidden="1">
      <c r="A16245" s="49" t="s">
        <v>185</v>
      </c>
      <c r="B16245" s="49" t="s">
        <v>95</v>
      </c>
      <c r="C16245" s="49" t="s">
        <v>567</v>
      </c>
      <c r="D16245">
        <v>0</v>
      </c>
    </row>
    <row r="16246" spans="1:4" hidden="1">
      <c r="A16246" s="49" t="s">
        <v>185</v>
      </c>
      <c r="B16246" s="49" t="s">
        <v>95</v>
      </c>
      <c r="C16246" s="49" t="s">
        <v>568</v>
      </c>
      <c r="D16246">
        <v>0</v>
      </c>
    </row>
    <row r="16247" spans="1:4" hidden="1">
      <c r="A16247" s="49" t="s">
        <v>185</v>
      </c>
      <c r="B16247" s="49" t="s">
        <v>95</v>
      </c>
      <c r="C16247" s="49" t="s">
        <v>569</v>
      </c>
      <c r="D16247">
        <v>0</v>
      </c>
    </row>
    <row r="16248" spans="1:4" hidden="1">
      <c r="A16248" s="49" t="s">
        <v>185</v>
      </c>
      <c r="B16248" s="49" t="s">
        <v>95</v>
      </c>
      <c r="C16248" s="49" t="s">
        <v>570</v>
      </c>
      <c r="D16248">
        <v>0</v>
      </c>
    </row>
    <row r="16249" spans="1:4" hidden="1">
      <c r="A16249" s="49" t="s">
        <v>185</v>
      </c>
      <c r="B16249" s="49" t="s">
        <v>95</v>
      </c>
      <c r="C16249" s="49" t="s">
        <v>571</v>
      </c>
      <c r="D16249">
        <v>0</v>
      </c>
    </row>
    <row r="16250" spans="1:4" hidden="1">
      <c r="A16250" s="49" t="s">
        <v>185</v>
      </c>
      <c r="B16250" s="49" t="s">
        <v>96</v>
      </c>
      <c r="C16250" s="49" t="s">
        <v>562</v>
      </c>
      <c r="D16250">
        <v>0</v>
      </c>
    </row>
    <row r="16251" spans="1:4" hidden="1">
      <c r="A16251" s="49" t="s">
        <v>185</v>
      </c>
      <c r="B16251" s="49" t="s">
        <v>96</v>
      </c>
      <c r="C16251" s="49" t="s">
        <v>563</v>
      </c>
      <c r="D16251">
        <v>0</v>
      </c>
    </row>
    <row r="16252" spans="1:4" hidden="1">
      <c r="A16252" s="49" t="s">
        <v>185</v>
      </c>
      <c r="B16252" s="49" t="s">
        <v>96</v>
      </c>
      <c r="C16252" s="49" t="s">
        <v>561</v>
      </c>
      <c r="D16252">
        <v>0</v>
      </c>
    </row>
    <row r="16253" spans="1:4" hidden="1">
      <c r="A16253" s="49" t="s">
        <v>185</v>
      </c>
      <c r="B16253" s="49" t="s">
        <v>96</v>
      </c>
      <c r="C16253" s="49" t="s">
        <v>564</v>
      </c>
      <c r="D16253">
        <v>0</v>
      </c>
    </row>
    <row r="16254" spans="1:4" hidden="1">
      <c r="A16254" s="49" t="s">
        <v>185</v>
      </c>
      <c r="B16254" s="49" t="s">
        <v>96</v>
      </c>
      <c r="C16254" s="49" t="s">
        <v>265</v>
      </c>
      <c r="D16254">
        <v>0</v>
      </c>
    </row>
    <row r="16255" spans="1:4" hidden="1">
      <c r="A16255" s="49" t="s">
        <v>185</v>
      </c>
      <c r="B16255" s="49" t="s">
        <v>96</v>
      </c>
      <c r="C16255" s="49" t="s">
        <v>565</v>
      </c>
      <c r="D16255">
        <v>0</v>
      </c>
    </row>
    <row r="16256" spans="1:4" hidden="1">
      <c r="A16256" s="49" t="s">
        <v>185</v>
      </c>
      <c r="B16256" s="49" t="s">
        <v>96</v>
      </c>
      <c r="C16256" s="49" t="s">
        <v>566</v>
      </c>
      <c r="D16256">
        <v>0</v>
      </c>
    </row>
    <row r="16257" spans="1:4" hidden="1">
      <c r="A16257" s="49" t="s">
        <v>185</v>
      </c>
      <c r="B16257" s="49" t="s">
        <v>96</v>
      </c>
      <c r="C16257" s="49" t="s">
        <v>567</v>
      </c>
      <c r="D16257">
        <v>0</v>
      </c>
    </row>
    <row r="16258" spans="1:4" hidden="1">
      <c r="A16258" s="49" t="s">
        <v>185</v>
      </c>
      <c r="B16258" s="49" t="s">
        <v>96</v>
      </c>
      <c r="C16258" s="49" t="s">
        <v>568</v>
      </c>
      <c r="D16258">
        <v>0</v>
      </c>
    </row>
    <row r="16259" spans="1:4" hidden="1">
      <c r="A16259" s="49" t="s">
        <v>185</v>
      </c>
      <c r="B16259" s="49" t="s">
        <v>96</v>
      </c>
      <c r="C16259" s="49" t="s">
        <v>569</v>
      </c>
      <c r="D16259">
        <v>0</v>
      </c>
    </row>
    <row r="16260" spans="1:4" hidden="1">
      <c r="A16260" s="49" t="s">
        <v>185</v>
      </c>
      <c r="B16260" s="49" t="s">
        <v>96</v>
      </c>
      <c r="C16260" s="49" t="s">
        <v>570</v>
      </c>
      <c r="D16260">
        <v>0</v>
      </c>
    </row>
    <row r="16261" spans="1:4" hidden="1">
      <c r="A16261" s="49" t="s">
        <v>185</v>
      </c>
      <c r="B16261" s="49" t="s">
        <v>96</v>
      </c>
      <c r="C16261" s="49" t="s">
        <v>571</v>
      </c>
      <c r="D16261">
        <v>0</v>
      </c>
    </row>
    <row r="16262" spans="1:4" hidden="1">
      <c r="A16262" s="49" t="s">
        <v>185</v>
      </c>
      <c r="B16262" s="49" t="s">
        <v>97</v>
      </c>
      <c r="C16262" s="49" t="s">
        <v>562</v>
      </c>
      <c r="D16262">
        <v>0</v>
      </c>
    </row>
    <row r="16263" spans="1:4" hidden="1">
      <c r="A16263" s="49" t="s">
        <v>185</v>
      </c>
      <c r="B16263" s="49" t="s">
        <v>97</v>
      </c>
      <c r="C16263" s="49" t="s">
        <v>563</v>
      </c>
      <c r="D16263">
        <v>0</v>
      </c>
    </row>
    <row r="16264" spans="1:4" hidden="1">
      <c r="A16264" s="49" t="s">
        <v>185</v>
      </c>
      <c r="B16264" s="49" t="s">
        <v>97</v>
      </c>
      <c r="C16264" s="49" t="s">
        <v>561</v>
      </c>
      <c r="D16264">
        <v>0</v>
      </c>
    </row>
    <row r="16265" spans="1:4" hidden="1">
      <c r="A16265" s="49" t="s">
        <v>185</v>
      </c>
      <c r="B16265" s="49" t="s">
        <v>97</v>
      </c>
      <c r="C16265" s="49" t="s">
        <v>564</v>
      </c>
      <c r="D16265">
        <v>0</v>
      </c>
    </row>
    <row r="16266" spans="1:4" hidden="1">
      <c r="A16266" s="49" t="s">
        <v>185</v>
      </c>
      <c r="B16266" s="49" t="s">
        <v>97</v>
      </c>
      <c r="C16266" s="49" t="s">
        <v>265</v>
      </c>
      <c r="D16266">
        <v>0</v>
      </c>
    </row>
    <row r="16267" spans="1:4" hidden="1">
      <c r="A16267" s="49" t="s">
        <v>185</v>
      </c>
      <c r="B16267" s="49" t="s">
        <v>97</v>
      </c>
      <c r="C16267" s="49" t="s">
        <v>565</v>
      </c>
      <c r="D16267">
        <v>0</v>
      </c>
    </row>
    <row r="16268" spans="1:4" hidden="1">
      <c r="A16268" s="49" t="s">
        <v>185</v>
      </c>
      <c r="B16268" s="49" t="s">
        <v>97</v>
      </c>
      <c r="C16268" s="49" t="s">
        <v>566</v>
      </c>
      <c r="D16268">
        <v>0</v>
      </c>
    </row>
    <row r="16269" spans="1:4" hidden="1">
      <c r="A16269" s="49" t="s">
        <v>185</v>
      </c>
      <c r="B16269" s="49" t="s">
        <v>97</v>
      </c>
      <c r="C16269" s="49" t="s">
        <v>567</v>
      </c>
      <c r="D16269">
        <v>0</v>
      </c>
    </row>
    <row r="16270" spans="1:4" hidden="1">
      <c r="A16270" s="49" t="s">
        <v>185</v>
      </c>
      <c r="B16270" s="49" t="s">
        <v>97</v>
      </c>
      <c r="C16270" s="49" t="s">
        <v>568</v>
      </c>
      <c r="D16270">
        <v>0</v>
      </c>
    </row>
    <row r="16271" spans="1:4" hidden="1">
      <c r="A16271" s="49" t="s">
        <v>185</v>
      </c>
      <c r="B16271" s="49" t="s">
        <v>97</v>
      </c>
      <c r="C16271" s="49" t="s">
        <v>569</v>
      </c>
      <c r="D16271">
        <v>0</v>
      </c>
    </row>
    <row r="16272" spans="1:4" hidden="1">
      <c r="A16272" s="49" t="s">
        <v>185</v>
      </c>
      <c r="B16272" s="49" t="s">
        <v>97</v>
      </c>
      <c r="C16272" s="49" t="s">
        <v>570</v>
      </c>
      <c r="D16272">
        <v>0</v>
      </c>
    </row>
    <row r="16273" spans="1:4" hidden="1">
      <c r="A16273" s="49" t="s">
        <v>185</v>
      </c>
      <c r="B16273" s="49" t="s">
        <v>97</v>
      </c>
      <c r="C16273" s="49" t="s">
        <v>571</v>
      </c>
      <c r="D16273">
        <v>0</v>
      </c>
    </row>
    <row r="16274" spans="1:4" hidden="1">
      <c r="A16274" s="49" t="s">
        <v>185</v>
      </c>
      <c r="B16274" s="49" t="s">
        <v>98</v>
      </c>
      <c r="C16274" s="49" t="s">
        <v>562</v>
      </c>
      <c r="D16274">
        <v>0</v>
      </c>
    </row>
    <row r="16275" spans="1:4" hidden="1">
      <c r="A16275" s="49" t="s">
        <v>185</v>
      </c>
      <c r="B16275" s="49" t="s">
        <v>98</v>
      </c>
      <c r="C16275" s="49" t="s">
        <v>563</v>
      </c>
      <c r="D16275">
        <v>0</v>
      </c>
    </row>
    <row r="16276" spans="1:4" hidden="1">
      <c r="A16276" s="49" t="s">
        <v>185</v>
      </c>
      <c r="B16276" s="49" t="s">
        <v>98</v>
      </c>
      <c r="C16276" s="49" t="s">
        <v>561</v>
      </c>
      <c r="D16276">
        <v>0</v>
      </c>
    </row>
    <row r="16277" spans="1:4" hidden="1">
      <c r="A16277" s="49" t="s">
        <v>185</v>
      </c>
      <c r="B16277" s="49" t="s">
        <v>98</v>
      </c>
      <c r="C16277" s="49" t="s">
        <v>564</v>
      </c>
      <c r="D16277">
        <v>0</v>
      </c>
    </row>
    <row r="16278" spans="1:4" hidden="1">
      <c r="A16278" s="49" t="s">
        <v>185</v>
      </c>
      <c r="B16278" s="49" t="s">
        <v>98</v>
      </c>
      <c r="C16278" s="49" t="s">
        <v>265</v>
      </c>
      <c r="D16278">
        <v>0</v>
      </c>
    </row>
    <row r="16279" spans="1:4" hidden="1">
      <c r="A16279" s="49" t="s">
        <v>185</v>
      </c>
      <c r="B16279" s="49" t="s">
        <v>98</v>
      </c>
      <c r="C16279" s="49" t="s">
        <v>565</v>
      </c>
      <c r="D16279">
        <v>0</v>
      </c>
    </row>
    <row r="16280" spans="1:4" hidden="1">
      <c r="A16280" s="49" t="s">
        <v>185</v>
      </c>
      <c r="B16280" s="49" t="s">
        <v>98</v>
      </c>
      <c r="C16280" s="49" t="s">
        <v>566</v>
      </c>
      <c r="D16280">
        <v>0</v>
      </c>
    </row>
    <row r="16281" spans="1:4" hidden="1">
      <c r="A16281" s="49" t="s">
        <v>185</v>
      </c>
      <c r="B16281" s="49" t="s">
        <v>98</v>
      </c>
      <c r="C16281" s="49" t="s">
        <v>567</v>
      </c>
      <c r="D16281">
        <v>0</v>
      </c>
    </row>
    <row r="16282" spans="1:4" hidden="1">
      <c r="A16282" s="49" t="s">
        <v>185</v>
      </c>
      <c r="B16282" s="49" t="s">
        <v>98</v>
      </c>
      <c r="C16282" s="49" t="s">
        <v>568</v>
      </c>
      <c r="D16282">
        <v>0</v>
      </c>
    </row>
    <row r="16283" spans="1:4" hidden="1">
      <c r="A16283" s="49" t="s">
        <v>185</v>
      </c>
      <c r="B16283" s="49" t="s">
        <v>98</v>
      </c>
      <c r="C16283" s="49" t="s">
        <v>569</v>
      </c>
      <c r="D16283">
        <v>0</v>
      </c>
    </row>
    <row r="16284" spans="1:4" hidden="1">
      <c r="A16284" s="49" t="s">
        <v>185</v>
      </c>
      <c r="B16284" s="49" t="s">
        <v>98</v>
      </c>
      <c r="C16284" s="49" t="s">
        <v>570</v>
      </c>
      <c r="D16284">
        <v>0</v>
      </c>
    </row>
    <row r="16285" spans="1:4" hidden="1">
      <c r="A16285" s="49" t="s">
        <v>185</v>
      </c>
      <c r="B16285" s="49" t="s">
        <v>98</v>
      </c>
      <c r="C16285" s="49" t="s">
        <v>571</v>
      </c>
      <c r="D16285">
        <v>0</v>
      </c>
    </row>
    <row r="16286" spans="1:4" hidden="1">
      <c r="A16286" s="49" t="s">
        <v>185</v>
      </c>
      <c r="B16286" s="49" t="s">
        <v>99</v>
      </c>
      <c r="C16286" s="49" t="s">
        <v>562</v>
      </c>
      <c r="D16286">
        <v>0</v>
      </c>
    </row>
    <row r="16287" spans="1:4" hidden="1">
      <c r="A16287" s="49" t="s">
        <v>185</v>
      </c>
      <c r="B16287" s="49" t="s">
        <v>99</v>
      </c>
      <c r="C16287" s="49" t="s">
        <v>563</v>
      </c>
      <c r="D16287">
        <v>0</v>
      </c>
    </row>
    <row r="16288" spans="1:4" hidden="1">
      <c r="A16288" s="49" t="s">
        <v>185</v>
      </c>
      <c r="B16288" s="49" t="s">
        <v>99</v>
      </c>
      <c r="C16288" s="49" t="s">
        <v>561</v>
      </c>
      <c r="D16288">
        <v>0</v>
      </c>
    </row>
    <row r="16289" spans="1:4" hidden="1">
      <c r="A16289" s="49" t="s">
        <v>185</v>
      </c>
      <c r="B16289" s="49" t="s">
        <v>99</v>
      </c>
      <c r="C16289" s="49" t="s">
        <v>564</v>
      </c>
      <c r="D16289">
        <v>0</v>
      </c>
    </row>
    <row r="16290" spans="1:4" hidden="1">
      <c r="A16290" s="49" t="s">
        <v>185</v>
      </c>
      <c r="B16290" s="49" t="s">
        <v>99</v>
      </c>
      <c r="C16290" s="49" t="s">
        <v>265</v>
      </c>
      <c r="D16290">
        <v>0</v>
      </c>
    </row>
    <row r="16291" spans="1:4" hidden="1">
      <c r="A16291" s="49" t="s">
        <v>185</v>
      </c>
      <c r="B16291" s="49" t="s">
        <v>99</v>
      </c>
      <c r="C16291" s="49" t="s">
        <v>565</v>
      </c>
      <c r="D16291">
        <v>0</v>
      </c>
    </row>
    <row r="16292" spans="1:4" hidden="1">
      <c r="A16292" s="49" t="s">
        <v>185</v>
      </c>
      <c r="B16292" s="49" t="s">
        <v>99</v>
      </c>
      <c r="C16292" s="49" t="s">
        <v>566</v>
      </c>
      <c r="D16292">
        <v>0</v>
      </c>
    </row>
    <row r="16293" spans="1:4" hidden="1">
      <c r="A16293" s="49" t="s">
        <v>185</v>
      </c>
      <c r="B16293" s="49" t="s">
        <v>99</v>
      </c>
      <c r="C16293" s="49" t="s">
        <v>567</v>
      </c>
      <c r="D16293">
        <v>0</v>
      </c>
    </row>
    <row r="16294" spans="1:4" hidden="1">
      <c r="A16294" s="49" t="s">
        <v>185</v>
      </c>
      <c r="B16294" s="49" t="s">
        <v>99</v>
      </c>
      <c r="C16294" s="49" t="s">
        <v>568</v>
      </c>
      <c r="D16294">
        <v>0</v>
      </c>
    </row>
    <row r="16295" spans="1:4" hidden="1">
      <c r="A16295" s="49" t="s">
        <v>185</v>
      </c>
      <c r="B16295" s="49" t="s">
        <v>99</v>
      </c>
      <c r="C16295" s="49" t="s">
        <v>569</v>
      </c>
      <c r="D16295">
        <v>0</v>
      </c>
    </row>
    <row r="16296" spans="1:4" hidden="1">
      <c r="A16296" s="49" t="s">
        <v>185</v>
      </c>
      <c r="B16296" s="49" t="s">
        <v>99</v>
      </c>
      <c r="C16296" s="49" t="s">
        <v>570</v>
      </c>
      <c r="D16296">
        <v>0</v>
      </c>
    </row>
    <row r="16297" spans="1:4" hidden="1">
      <c r="A16297" s="49" t="s">
        <v>185</v>
      </c>
      <c r="B16297" s="49" t="s">
        <v>99</v>
      </c>
      <c r="C16297" s="49" t="s">
        <v>571</v>
      </c>
      <c r="D16297">
        <v>0</v>
      </c>
    </row>
    <row r="16298" spans="1:4" hidden="1">
      <c r="A16298" s="49" t="s">
        <v>185</v>
      </c>
      <c r="B16298" s="49" t="s">
        <v>100</v>
      </c>
      <c r="C16298" s="49" t="s">
        <v>562</v>
      </c>
      <c r="D16298">
        <v>0</v>
      </c>
    </row>
    <row r="16299" spans="1:4" hidden="1">
      <c r="A16299" s="49" t="s">
        <v>185</v>
      </c>
      <c r="B16299" s="49" t="s">
        <v>100</v>
      </c>
      <c r="C16299" s="49" t="s">
        <v>563</v>
      </c>
      <c r="D16299">
        <v>0</v>
      </c>
    </row>
    <row r="16300" spans="1:4" hidden="1">
      <c r="A16300" s="49" t="s">
        <v>185</v>
      </c>
      <c r="B16300" s="49" t="s">
        <v>100</v>
      </c>
      <c r="C16300" s="49" t="s">
        <v>561</v>
      </c>
      <c r="D16300">
        <v>0</v>
      </c>
    </row>
    <row r="16301" spans="1:4" hidden="1">
      <c r="A16301" s="49" t="s">
        <v>185</v>
      </c>
      <c r="B16301" s="49" t="s">
        <v>100</v>
      </c>
      <c r="C16301" s="49" t="s">
        <v>564</v>
      </c>
      <c r="D16301">
        <v>0</v>
      </c>
    </row>
    <row r="16302" spans="1:4" hidden="1">
      <c r="A16302" s="49" t="s">
        <v>185</v>
      </c>
      <c r="B16302" s="49" t="s">
        <v>100</v>
      </c>
      <c r="C16302" s="49" t="s">
        <v>265</v>
      </c>
      <c r="D16302">
        <v>0</v>
      </c>
    </row>
    <row r="16303" spans="1:4" hidden="1">
      <c r="A16303" s="49" t="s">
        <v>185</v>
      </c>
      <c r="B16303" s="49" t="s">
        <v>100</v>
      </c>
      <c r="C16303" s="49" t="s">
        <v>565</v>
      </c>
      <c r="D16303">
        <v>0</v>
      </c>
    </row>
    <row r="16304" spans="1:4" hidden="1">
      <c r="A16304" s="49" t="s">
        <v>185</v>
      </c>
      <c r="B16304" s="49" t="s">
        <v>100</v>
      </c>
      <c r="C16304" s="49" t="s">
        <v>566</v>
      </c>
      <c r="D16304">
        <v>0</v>
      </c>
    </row>
    <row r="16305" spans="1:4" hidden="1">
      <c r="A16305" s="49" t="s">
        <v>185</v>
      </c>
      <c r="B16305" s="49" t="s">
        <v>100</v>
      </c>
      <c r="C16305" s="49" t="s">
        <v>567</v>
      </c>
      <c r="D16305">
        <v>0</v>
      </c>
    </row>
    <row r="16306" spans="1:4" hidden="1">
      <c r="A16306" s="49" t="s">
        <v>185</v>
      </c>
      <c r="B16306" s="49" t="s">
        <v>100</v>
      </c>
      <c r="C16306" s="49" t="s">
        <v>568</v>
      </c>
      <c r="D16306">
        <v>0</v>
      </c>
    </row>
    <row r="16307" spans="1:4" hidden="1">
      <c r="A16307" s="49" t="s">
        <v>185</v>
      </c>
      <c r="B16307" s="49" t="s">
        <v>100</v>
      </c>
      <c r="C16307" s="49" t="s">
        <v>569</v>
      </c>
      <c r="D16307">
        <v>0</v>
      </c>
    </row>
    <row r="16308" spans="1:4" hidden="1">
      <c r="A16308" s="49" t="s">
        <v>185</v>
      </c>
      <c r="B16308" s="49" t="s">
        <v>100</v>
      </c>
      <c r="C16308" s="49" t="s">
        <v>570</v>
      </c>
      <c r="D16308">
        <v>0</v>
      </c>
    </row>
    <row r="16309" spans="1:4" hidden="1">
      <c r="A16309" s="49" t="s">
        <v>185</v>
      </c>
      <c r="B16309" s="49" t="s">
        <v>100</v>
      </c>
      <c r="C16309" s="49" t="s">
        <v>571</v>
      </c>
      <c r="D16309">
        <v>0</v>
      </c>
    </row>
    <row r="16310" spans="1:4" hidden="1">
      <c r="A16310" s="49" t="s">
        <v>185</v>
      </c>
      <c r="B16310" s="49" t="s">
        <v>101</v>
      </c>
      <c r="C16310" s="49" t="s">
        <v>562</v>
      </c>
      <c r="D16310">
        <v>0</v>
      </c>
    </row>
    <row r="16311" spans="1:4" hidden="1">
      <c r="A16311" s="49" t="s">
        <v>185</v>
      </c>
      <c r="B16311" s="49" t="s">
        <v>101</v>
      </c>
      <c r="C16311" s="49" t="s">
        <v>563</v>
      </c>
      <c r="D16311">
        <v>0</v>
      </c>
    </row>
    <row r="16312" spans="1:4" hidden="1">
      <c r="A16312" s="49" t="s">
        <v>185</v>
      </c>
      <c r="B16312" s="49" t="s">
        <v>101</v>
      </c>
      <c r="C16312" s="49" t="s">
        <v>561</v>
      </c>
      <c r="D16312">
        <v>0</v>
      </c>
    </row>
    <row r="16313" spans="1:4" hidden="1">
      <c r="A16313" s="49" t="s">
        <v>185</v>
      </c>
      <c r="B16313" s="49" t="s">
        <v>101</v>
      </c>
      <c r="C16313" s="49" t="s">
        <v>564</v>
      </c>
      <c r="D16313">
        <v>0</v>
      </c>
    </row>
    <row r="16314" spans="1:4" hidden="1">
      <c r="A16314" s="49" t="s">
        <v>185</v>
      </c>
      <c r="B16314" s="49" t="s">
        <v>101</v>
      </c>
      <c r="C16314" s="49" t="s">
        <v>265</v>
      </c>
      <c r="D16314">
        <v>0</v>
      </c>
    </row>
    <row r="16315" spans="1:4" hidden="1">
      <c r="A16315" s="49" t="s">
        <v>185</v>
      </c>
      <c r="B16315" s="49" t="s">
        <v>101</v>
      </c>
      <c r="C16315" s="49" t="s">
        <v>565</v>
      </c>
      <c r="D16315">
        <v>0</v>
      </c>
    </row>
    <row r="16316" spans="1:4" hidden="1">
      <c r="A16316" s="49" t="s">
        <v>185</v>
      </c>
      <c r="B16316" s="49" t="s">
        <v>101</v>
      </c>
      <c r="C16316" s="49" t="s">
        <v>566</v>
      </c>
      <c r="D16316">
        <v>0</v>
      </c>
    </row>
    <row r="16317" spans="1:4" hidden="1">
      <c r="A16317" s="49" t="s">
        <v>185</v>
      </c>
      <c r="B16317" s="49" t="s">
        <v>101</v>
      </c>
      <c r="C16317" s="49" t="s">
        <v>567</v>
      </c>
      <c r="D16317">
        <v>0</v>
      </c>
    </row>
    <row r="16318" spans="1:4" hidden="1">
      <c r="A16318" s="49" t="s">
        <v>185</v>
      </c>
      <c r="B16318" s="49" t="s">
        <v>101</v>
      </c>
      <c r="C16318" s="49" t="s">
        <v>568</v>
      </c>
      <c r="D16318">
        <v>0</v>
      </c>
    </row>
    <row r="16319" spans="1:4" hidden="1">
      <c r="A16319" s="49" t="s">
        <v>185</v>
      </c>
      <c r="B16319" s="49" t="s">
        <v>101</v>
      </c>
      <c r="C16319" s="49" t="s">
        <v>569</v>
      </c>
      <c r="D16319">
        <v>0</v>
      </c>
    </row>
    <row r="16320" spans="1:4" hidden="1">
      <c r="A16320" s="49" t="s">
        <v>185</v>
      </c>
      <c r="B16320" s="49" t="s">
        <v>101</v>
      </c>
      <c r="C16320" s="49" t="s">
        <v>570</v>
      </c>
      <c r="D16320">
        <v>0</v>
      </c>
    </row>
    <row r="16321" spans="1:4" hidden="1">
      <c r="A16321" s="49" t="s">
        <v>185</v>
      </c>
      <c r="B16321" s="49" t="s">
        <v>101</v>
      </c>
      <c r="C16321" s="49" t="s">
        <v>571</v>
      </c>
      <c r="D16321">
        <v>0</v>
      </c>
    </row>
    <row r="16322" spans="1:4" hidden="1">
      <c r="A16322" s="49" t="s">
        <v>185</v>
      </c>
      <c r="B16322" s="49" t="s">
        <v>13</v>
      </c>
      <c r="C16322" s="49" t="s">
        <v>562</v>
      </c>
      <c r="D16322">
        <v>0</v>
      </c>
    </row>
    <row r="16323" spans="1:4" hidden="1">
      <c r="A16323" s="49" t="s">
        <v>185</v>
      </c>
      <c r="B16323" s="49" t="s">
        <v>13</v>
      </c>
      <c r="C16323" s="49" t="s">
        <v>563</v>
      </c>
      <c r="D16323">
        <v>0</v>
      </c>
    </row>
    <row r="16324" spans="1:4" hidden="1">
      <c r="A16324" s="49" t="s">
        <v>185</v>
      </c>
      <c r="B16324" s="49" t="s">
        <v>13</v>
      </c>
      <c r="C16324" s="49" t="s">
        <v>561</v>
      </c>
      <c r="D16324">
        <v>0</v>
      </c>
    </row>
    <row r="16325" spans="1:4" hidden="1">
      <c r="A16325" s="49" t="s">
        <v>185</v>
      </c>
      <c r="B16325" s="49" t="s">
        <v>13</v>
      </c>
      <c r="C16325" s="49" t="s">
        <v>564</v>
      </c>
      <c r="D16325">
        <v>0</v>
      </c>
    </row>
    <row r="16326" spans="1:4" hidden="1">
      <c r="A16326" s="49" t="s">
        <v>185</v>
      </c>
      <c r="B16326" s="49" t="s">
        <v>13</v>
      </c>
      <c r="C16326" s="49" t="s">
        <v>265</v>
      </c>
      <c r="D16326">
        <v>0</v>
      </c>
    </row>
    <row r="16327" spans="1:4" hidden="1">
      <c r="A16327" s="49" t="s">
        <v>185</v>
      </c>
      <c r="B16327" s="49" t="s">
        <v>13</v>
      </c>
      <c r="C16327" s="49" t="s">
        <v>565</v>
      </c>
      <c r="D16327">
        <v>0</v>
      </c>
    </row>
    <row r="16328" spans="1:4" hidden="1">
      <c r="A16328" s="49" t="s">
        <v>185</v>
      </c>
      <c r="B16328" s="49" t="s">
        <v>13</v>
      </c>
      <c r="C16328" s="49" t="s">
        <v>566</v>
      </c>
      <c r="D16328">
        <v>0</v>
      </c>
    </row>
    <row r="16329" spans="1:4" hidden="1">
      <c r="A16329" s="49" t="s">
        <v>185</v>
      </c>
      <c r="B16329" s="49" t="s">
        <v>13</v>
      </c>
      <c r="C16329" s="49" t="s">
        <v>567</v>
      </c>
      <c r="D16329">
        <v>0</v>
      </c>
    </row>
    <row r="16330" spans="1:4" hidden="1">
      <c r="A16330" s="49" t="s">
        <v>185</v>
      </c>
      <c r="B16330" s="49" t="s">
        <v>13</v>
      </c>
      <c r="C16330" s="49" t="s">
        <v>568</v>
      </c>
      <c r="D16330">
        <v>0</v>
      </c>
    </row>
    <row r="16331" spans="1:4" hidden="1">
      <c r="A16331" s="49" t="s">
        <v>185</v>
      </c>
      <c r="B16331" s="49" t="s">
        <v>13</v>
      </c>
      <c r="C16331" s="49" t="s">
        <v>569</v>
      </c>
      <c r="D16331">
        <v>0</v>
      </c>
    </row>
    <row r="16332" spans="1:4" hidden="1">
      <c r="A16332" s="49" t="s">
        <v>185</v>
      </c>
      <c r="B16332" s="49" t="s">
        <v>13</v>
      </c>
      <c r="C16332" s="49" t="s">
        <v>570</v>
      </c>
      <c r="D16332">
        <v>0</v>
      </c>
    </row>
    <row r="16333" spans="1:4" hidden="1">
      <c r="A16333" s="49" t="s">
        <v>185</v>
      </c>
      <c r="B16333" s="49" t="s">
        <v>13</v>
      </c>
      <c r="C16333" s="49" t="s">
        <v>571</v>
      </c>
      <c r="D16333">
        <v>0</v>
      </c>
    </row>
    <row r="16334" spans="1:4" hidden="1">
      <c r="A16334" s="49" t="s">
        <v>185</v>
      </c>
      <c r="B16334" s="49" t="s">
        <v>102</v>
      </c>
      <c r="C16334" s="49" t="s">
        <v>562</v>
      </c>
      <c r="D16334">
        <v>0</v>
      </c>
    </row>
    <row r="16335" spans="1:4" hidden="1">
      <c r="A16335" s="49" t="s">
        <v>185</v>
      </c>
      <c r="B16335" s="49" t="s">
        <v>102</v>
      </c>
      <c r="C16335" s="49" t="s">
        <v>563</v>
      </c>
      <c r="D16335">
        <v>0</v>
      </c>
    </row>
    <row r="16336" spans="1:4" hidden="1">
      <c r="A16336" s="49" t="s">
        <v>185</v>
      </c>
      <c r="B16336" s="49" t="s">
        <v>102</v>
      </c>
      <c r="C16336" s="49" t="s">
        <v>561</v>
      </c>
      <c r="D16336">
        <v>0</v>
      </c>
    </row>
    <row r="16337" spans="1:4" hidden="1">
      <c r="A16337" s="49" t="s">
        <v>185</v>
      </c>
      <c r="B16337" s="49" t="s">
        <v>102</v>
      </c>
      <c r="C16337" s="49" t="s">
        <v>564</v>
      </c>
      <c r="D16337">
        <v>0</v>
      </c>
    </row>
    <row r="16338" spans="1:4" hidden="1">
      <c r="A16338" s="49" t="s">
        <v>185</v>
      </c>
      <c r="B16338" s="49" t="s">
        <v>102</v>
      </c>
      <c r="C16338" s="49" t="s">
        <v>265</v>
      </c>
      <c r="D16338">
        <v>0</v>
      </c>
    </row>
    <row r="16339" spans="1:4" hidden="1">
      <c r="A16339" s="49" t="s">
        <v>185</v>
      </c>
      <c r="B16339" s="49" t="s">
        <v>102</v>
      </c>
      <c r="C16339" s="49" t="s">
        <v>565</v>
      </c>
      <c r="D16339">
        <v>0</v>
      </c>
    </row>
    <row r="16340" spans="1:4" hidden="1">
      <c r="A16340" s="49" t="s">
        <v>185</v>
      </c>
      <c r="B16340" s="49" t="s">
        <v>102</v>
      </c>
      <c r="C16340" s="49" t="s">
        <v>566</v>
      </c>
      <c r="D16340">
        <v>0</v>
      </c>
    </row>
    <row r="16341" spans="1:4" hidden="1">
      <c r="A16341" s="49" t="s">
        <v>185</v>
      </c>
      <c r="B16341" s="49" t="s">
        <v>102</v>
      </c>
      <c r="C16341" s="49" t="s">
        <v>567</v>
      </c>
      <c r="D16341">
        <v>0</v>
      </c>
    </row>
    <row r="16342" spans="1:4" hidden="1">
      <c r="A16342" s="49" t="s">
        <v>185</v>
      </c>
      <c r="B16342" s="49" t="s">
        <v>102</v>
      </c>
      <c r="C16342" s="49" t="s">
        <v>568</v>
      </c>
      <c r="D16342">
        <v>0</v>
      </c>
    </row>
    <row r="16343" spans="1:4" hidden="1">
      <c r="A16343" s="49" t="s">
        <v>185</v>
      </c>
      <c r="B16343" s="49" t="s">
        <v>102</v>
      </c>
      <c r="C16343" s="49" t="s">
        <v>569</v>
      </c>
      <c r="D16343">
        <v>0</v>
      </c>
    </row>
    <row r="16344" spans="1:4" hidden="1">
      <c r="A16344" s="49" t="s">
        <v>185</v>
      </c>
      <c r="B16344" s="49" t="s">
        <v>102</v>
      </c>
      <c r="C16344" s="49" t="s">
        <v>570</v>
      </c>
      <c r="D16344">
        <v>0</v>
      </c>
    </row>
    <row r="16345" spans="1:4" hidden="1">
      <c r="A16345" s="49" t="s">
        <v>185</v>
      </c>
      <c r="B16345" s="49" t="s">
        <v>102</v>
      </c>
      <c r="C16345" s="49" t="s">
        <v>571</v>
      </c>
      <c r="D16345">
        <v>0</v>
      </c>
    </row>
    <row r="16346" spans="1:4" hidden="1">
      <c r="A16346" s="49" t="s">
        <v>185</v>
      </c>
      <c r="B16346" s="49" t="s">
        <v>103</v>
      </c>
      <c r="C16346" s="49" t="s">
        <v>562</v>
      </c>
      <c r="D16346">
        <v>0</v>
      </c>
    </row>
    <row r="16347" spans="1:4" hidden="1">
      <c r="A16347" s="49" t="s">
        <v>185</v>
      </c>
      <c r="B16347" s="49" t="s">
        <v>103</v>
      </c>
      <c r="C16347" s="49" t="s">
        <v>563</v>
      </c>
      <c r="D16347">
        <v>0</v>
      </c>
    </row>
    <row r="16348" spans="1:4" hidden="1">
      <c r="A16348" s="49" t="s">
        <v>185</v>
      </c>
      <c r="B16348" s="49" t="s">
        <v>103</v>
      </c>
      <c r="C16348" s="49" t="s">
        <v>561</v>
      </c>
      <c r="D16348">
        <v>0</v>
      </c>
    </row>
    <row r="16349" spans="1:4" hidden="1">
      <c r="A16349" s="49" t="s">
        <v>185</v>
      </c>
      <c r="B16349" s="49" t="s">
        <v>103</v>
      </c>
      <c r="C16349" s="49" t="s">
        <v>564</v>
      </c>
      <c r="D16349">
        <v>0</v>
      </c>
    </row>
    <row r="16350" spans="1:4" hidden="1">
      <c r="A16350" s="49" t="s">
        <v>185</v>
      </c>
      <c r="B16350" s="49" t="s">
        <v>103</v>
      </c>
      <c r="C16350" s="49" t="s">
        <v>265</v>
      </c>
      <c r="D16350">
        <v>0</v>
      </c>
    </row>
    <row r="16351" spans="1:4" hidden="1">
      <c r="A16351" s="49" t="s">
        <v>185</v>
      </c>
      <c r="B16351" s="49" t="s">
        <v>103</v>
      </c>
      <c r="C16351" s="49" t="s">
        <v>565</v>
      </c>
      <c r="D16351">
        <v>0</v>
      </c>
    </row>
    <row r="16352" spans="1:4" hidden="1">
      <c r="A16352" s="49" t="s">
        <v>185</v>
      </c>
      <c r="B16352" s="49" t="s">
        <v>103</v>
      </c>
      <c r="C16352" s="49" t="s">
        <v>566</v>
      </c>
      <c r="D16352">
        <v>0</v>
      </c>
    </row>
    <row r="16353" spans="1:4" hidden="1">
      <c r="A16353" s="49" t="s">
        <v>185</v>
      </c>
      <c r="B16353" s="49" t="s">
        <v>103</v>
      </c>
      <c r="C16353" s="49" t="s">
        <v>567</v>
      </c>
      <c r="D16353">
        <v>0</v>
      </c>
    </row>
    <row r="16354" spans="1:4" hidden="1">
      <c r="A16354" s="49" t="s">
        <v>185</v>
      </c>
      <c r="B16354" s="49" t="s">
        <v>103</v>
      </c>
      <c r="C16354" s="49" t="s">
        <v>568</v>
      </c>
      <c r="D16354">
        <v>0</v>
      </c>
    </row>
    <row r="16355" spans="1:4" hidden="1">
      <c r="A16355" s="49" t="s">
        <v>185</v>
      </c>
      <c r="B16355" s="49" t="s">
        <v>103</v>
      </c>
      <c r="C16355" s="49" t="s">
        <v>569</v>
      </c>
      <c r="D16355">
        <v>0</v>
      </c>
    </row>
    <row r="16356" spans="1:4" hidden="1">
      <c r="A16356" s="49" t="s">
        <v>185</v>
      </c>
      <c r="B16356" s="49" t="s">
        <v>103</v>
      </c>
      <c r="C16356" s="49" t="s">
        <v>570</v>
      </c>
      <c r="D16356">
        <v>0</v>
      </c>
    </row>
    <row r="16357" spans="1:4" hidden="1">
      <c r="A16357" s="49" t="s">
        <v>185</v>
      </c>
      <c r="B16357" s="49" t="s">
        <v>103</v>
      </c>
      <c r="C16357" s="49" t="s">
        <v>571</v>
      </c>
      <c r="D16357">
        <v>0</v>
      </c>
    </row>
    <row r="16358" spans="1:4" hidden="1">
      <c r="A16358" s="49" t="s">
        <v>185</v>
      </c>
      <c r="B16358" s="49" t="s">
        <v>104</v>
      </c>
      <c r="C16358" s="49" t="s">
        <v>562</v>
      </c>
      <c r="D16358">
        <v>0</v>
      </c>
    </row>
    <row r="16359" spans="1:4" hidden="1">
      <c r="A16359" s="49" t="s">
        <v>185</v>
      </c>
      <c r="B16359" s="49" t="s">
        <v>104</v>
      </c>
      <c r="C16359" s="49" t="s">
        <v>563</v>
      </c>
      <c r="D16359">
        <v>0</v>
      </c>
    </row>
    <row r="16360" spans="1:4" hidden="1">
      <c r="A16360" s="49" t="s">
        <v>185</v>
      </c>
      <c r="B16360" s="49" t="s">
        <v>104</v>
      </c>
      <c r="C16360" s="49" t="s">
        <v>561</v>
      </c>
      <c r="D16360">
        <v>0</v>
      </c>
    </row>
    <row r="16361" spans="1:4" hidden="1">
      <c r="A16361" s="49" t="s">
        <v>185</v>
      </c>
      <c r="B16361" s="49" t="s">
        <v>104</v>
      </c>
      <c r="C16361" s="49" t="s">
        <v>564</v>
      </c>
      <c r="D16361">
        <v>0</v>
      </c>
    </row>
    <row r="16362" spans="1:4" hidden="1">
      <c r="A16362" s="49" t="s">
        <v>185</v>
      </c>
      <c r="B16362" s="49" t="s">
        <v>104</v>
      </c>
      <c r="C16362" s="49" t="s">
        <v>265</v>
      </c>
      <c r="D16362">
        <v>0</v>
      </c>
    </row>
    <row r="16363" spans="1:4" hidden="1">
      <c r="A16363" s="49" t="s">
        <v>185</v>
      </c>
      <c r="B16363" s="49" t="s">
        <v>104</v>
      </c>
      <c r="C16363" s="49" t="s">
        <v>565</v>
      </c>
      <c r="D16363">
        <v>0</v>
      </c>
    </row>
    <row r="16364" spans="1:4" hidden="1">
      <c r="A16364" s="49" t="s">
        <v>185</v>
      </c>
      <c r="B16364" s="49" t="s">
        <v>104</v>
      </c>
      <c r="C16364" s="49" t="s">
        <v>566</v>
      </c>
      <c r="D16364">
        <v>0</v>
      </c>
    </row>
    <row r="16365" spans="1:4" hidden="1">
      <c r="A16365" s="49" t="s">
        <v>185</v>
      </c>
      <c r="B16365" s="49" t="s">
        <v>104</v>
      </c>
      <c r="C16365" s="49" t="s">
        <v>567</v>
      </c>
      <c r="D16365">
        <v>0</v>
      </c>
    </row>
    <row r="16366" spans="1:4" hidden="1">
      <c r="A16366" s="49" t="s">
        <v>185</v>
      </c>
      <c r="B16366" s="49" t="s">
        <v>104</v>
      </c>
      <c r="C16366" s="49" t="s">
        <v>568</v>
      </c>
      <c r="D16366">
        <v>0</v>
      </c>
    </row>
    <row r="16367" spans="1:4" hidden="1">
      <c r="A16367" s="49" t="s">
        <v>185</v>
      </c>
      <c r="B16367" s="49" t="s">
        <v>104</v>
      </c>
      <c r="C16367" s="49" t="s">
        <v>569</v>
      </c>
      <c r="D16367">
        <v>0</v>
      </c>
    </row>
    <row r="16368" spans="1:4" hidden="1">
      <c r="A16368" s="49" t="s">
        <v>185</v>
      </c>
      <c r="B16368" s="49" t="s">
        <v>104</v>
      </c>
      <c r="C16368" s="49" t="s">
        <v>570</v>
      </c>
      <c r="D16368">
        <v>0</v>
      </c>
    </row>
    <row r="16369" spans="1:4" hidden="1">
      <c r="A16369" s="49" t="s">
        <v>185</v>
      </c>
      <c r="B16369" s="49" t="s">
        <v>104</v>
      </c>
      <c r="C16369" s="49" t="s">
        <v>571</v>
      </c>
      <c r="D16369">
        <v>0</v>
      </c>
    </row>
    <row r="16370" spans="1:4" hidden="1">
      <c r="A16370" s="49" t="s">
        <v>185</v>
      </c>
      <c r="B16370" s="49" t="s">
        <v>34</v>
      </c>
      <c r="C16370" s="49" t="s">
        <v>562</v>
      </c>
      <c r="D16370">
        <v>0</v>
      </c>
    </row>
    <row r="16371" spans="1:4" hidden="1">
      <c r="A16371" s="49" t="s">
        <v>185</v>
      </c>
      <c r="B16371" s="49" t="s">
        <v>34</v>
      </c>
      <c r="C16371" s="49" t="s">
        <v>563</v>
      </c>
      <c r="D16371">
        <v>0</v>
      </c>
    </row>
    <row r="16372" spans="1:4" hidden="1">
      <c r="A16372" s="49" t="s">
        <v>185</v>
      </c>
      <c r="B16372" s="49" t="s">
        <v>34</v>
      </c>
      <c r="C16372" s="49" t="s">
        <v>561</v>
      </c>
      <c r="D16372">
        <v>0</v>
      </c>
    </row>
    <row r="16373" spans="1:4" hidden="1">
      <c r="A16373" s="49" t="s">
        <v>185</v>
      </c>
      <c r="B16373" s="49" t="s">
        <v>34</v>
      </c>
      <c r="C16373" s="49" t="s">
        <v>564</v>
      </c>
      <c r="D16373">
        <v>0</v>
      </c>
    </row>
    <row r="16374" spans="1:4" hidden="1">
      <c r="A16374" s="49" t="s">
        <v>185</v>
      </c>
      <c r="B16374" s="49" t="s">
        <v>34</v>
      </c>
      <c r="C16374" s="49" t="s">
        <v>265</v>
      </c>
      <c r="D16374">
        <v>0</v>
      </c>
    </row>
    <row r="16375" spans="1:4" hidden="1">
      <c r="A16375" s="49" t="s">
        <v>185</v>
      </c>
      <c r="B16375" s="49" t="s">
        <v>34</v>
      </c>
      <c r="C16375" s="49" t="s">
        <v>565</v>
      </c>
      <c r="D16375">
        <v>0</v>
      </c>
    </row>
    <row r="16376" spans="1:4" hidden="1">
      <c r="A16376" s="49" t="s">
        <v>185</v>
      </c>
      <c r="B16376" s="49" t="s">
        <v>34</v>
      </c>
      <c r="C16376" s="49" t="s">
        <v>566</v>
      </c>
      <c r="D16376">
        <v>0</v>
      </c>
    </row>
    <row r="16377" spans="1:4" hidden="1">
      <c r="A16377" s="49" t="s">
        <v>185</v>
      </c>
      <c r="B16377" s="49" t="s">
        <v>34</v>
      </c>
      <c r="C16377" s="49" t="s">
        <v>567</v>
      </c>
      <c r="D16377">
        <v>0</v>
      </c>
    </row>
    <row r="16378" spans="1:4" hidden="1">
      <c r="A16378" s="49" t="s">
        <v>185</v>
      </c>
      <c r="B16378" s="49" t="s">
        <v>34</v>
      </c>
      <c r="C16378" s="49" t="s">
        <v>568</v>
      </c>
      <c r="D16378">
        <v>0</v>
      </c>
    </row>
    <row r="16379" spans="1:4" hidden="1">
      <c r="A16379" s="49" t="s">
        <v>185</v>
      </c>
      <c r="B16379" s="49" t="s">
        <v>34</v>
      </c>
      <c r="C16379" s="49" t="s">
        <v>569</v>
      </c>
      <c r="D16379">
        <v>0</v>
      </c>
    </row>
    <row r="16380" spans="1:4" hidden="1">
      <c r="A16380" s="49" t="s">
        <v>185</v>
      </c>
      <c r="B16380" s="49" t="s">
        <v>34</v>
      </c>
      <c r="C16380" s="49" t="s">
        <v>570</v>
      </c>
      <c r="D16380">
        <v>0</v>
      </c>
    </row>
    <row r="16381" spans="1:4" hidden="1">
      <c r="A16381" s="49" t="s">
        <v>185</v>
      </c>
      <c r="B16381" s="49" t="s">
        <v>34</v>
      </c>
      <c r="C16381" s="49" t="s">
        <v>571</v>
      </c>
      <c r="D16381">
        <v>0</v>
      </c>
    </row>
    <row r="16382" spans="1:4" hidden="1">
      <c r="A16382" s="49" t="s">
        <v>185</v>
      </c>
      <c r="B16382" s="49" t="s">
        <v>59</v>
      </c>
      <c r="C16382" s="49" t="s">
        <v>562</v>
      </c>
      <c r="D16382">
        <v>0</v>
      </c>
    </row>
    <row r="16383" spans="1:4" hidden="1">
      <c r="A16383" s="49" t="s">
        <v>185</v>
      </c>
      <c r="B16383" s="49" t="s">
        <v>59</v>
      </c>
      <c r="C16383" s="49" t="s">
        <v>563</v>
      </c>
      <c r="D16383">
        <v>0</v>
      </c>
    </row>
    <row r="16384" spans="1:4" hidden="1">
      <c r="A16384" s="49" t="s">
        <v>185</v>
      </c>
      <c r="B16384" s="49" t="s">
        <v>59</v>
      </c>
      <c r="C16384" s="49" t="s">
        <v>561</v>
      </c>
      <c r="D16384">
        <v>0</v>
      </c>
    </row>
    <row r="16385" spans="1:4" hidden="1">
      <c r="A16385" s="49" t="s">
        <v>185</v>
      </c>
      <c r="B16385" s="49" t="s">
        <v>59</v>
      </c>
      <c r="C16385" s="49" t="s">
        <v>564</v>
      </c>
      <c r="D16385">
        <v>0</v>
      </c>
    </row>
    <row r="16386" spans="1:4" hidden="1">
      <c r="A16386" s="49" t="s">
        <v>185</v>
      </c>
      <c r="B16386" s="49" t="s">
        <v>59</v>
      </c>
      <c r="C16386" s="49" t="s">
        <v>265</v>
      </c>
      <c r="D16386">
        <v>0</v>
      </c>
    </row>
    <row r="16387" spans="1:4" hidden="1">
      <c r="A16387" s="49" t="s">
        <v>185</v>
      </c>
      <c r="B16387" s="49" t="s">
        <v>59</v>
      </c>
      <c r="C16387" s="49" t="s">
        <v>565</v>
      </c>
      <c r="D16387">
        <v>0</v>
      </c>
    </row>
    <row r="16388" spans="1:4" hidden="1">
      <c r="A16388" s="49" t="s">
        <v>185</v>
      </c>
      <c r="B16388" s="49" t="s">
        <v>59</v>
      </c>
      <c r="C16388" s="49" t="s">
        <v>566</v>
      </c>
      <c r="D16388">
        <v>0</v>
      </c>
    </row>
    <row r="16389" spans="1:4" hidden="1">
      <c r="A16389" s="49" t="s">
        <v>185</v>
      </c>
      <c r="B16389" s="49" t="s">
        <v>59</v>
      </c>
      <c r="C16389" s="49" t="s">
        <v>567</v>
      </c>
      <c r="D16389">
        <v>0</v>
      </c>
    </row>
    <row r="16390" spans="1:4" hidden="1">
      <c r="A16390" s="49" t="s">
        <v>185</v>
      </c>
      <c r="B16390" s="49" t="s">
        <v>59</v>
      </c>
      <c r="C16390" s="49" t="s">
        <v>568</v>
      </c>
      <c r="D16390">
        <v>0</v>
      </c>
    </row>
    <row r="16391" spans="1:4" hidden="1">
      <c r="A16391" s="49" t="s">
        <v>185</v>
      </c>
      <c r="B16391" s="49" t="s">
        <v>59</v>
      </c>
      <c r="C16391" s="49" t="s">
        <v>569</v>
      </c>
      <c r="D16391">
        <v>0</v>
      </c>
    </row>
    <row r="16392" spans="1:4" hidden="1">
      <c r="A16392" s="49" t="s">
        <v>185</v>
      </c>
      <c r="B16392" s="49" t="s">
        <v>59</v>
      </c>
      <c r="C16392" s="49" t="s">
        <v>570</v>
      </c>
      <c r="D16392">
        <v>0</v>
      </c>
    </row>
    <row r="16393" spans="1:4" hidden="1">
      <c r="A16393" s="49" t="s">
        <v>185</v>
      </c>
      <c r="B16393" s="49" t="s">
        <v>59</v>
      </c>
      <c r="C16393" s="49" t="s">
        <v>571</v>
      </c>
      <c r="D16393">
        <v>0</v>
      </c>
    </row>
    <row r="16394" spans="1:4" hidden="1">
      <c r="A16394" s="49" t="s">
        <v>185</v>
      </c>
      <c r="B16394" s="49" t="s">
        <v>105</v>
      </c>
      <c r="C16394" s="49" t="s">
        <v>562</v>
      </c>
      <c r="D16394">
        <v>0</v>
      </c>
    </row>
    <row r="16395" spans="1:4" hidden="1">
      <c r="A16395" s="49" t="s">
        <v>185</v>
      </c>
      <c r="B16395" s="49" t="s">
        <v>105</v>
      </c>
      <c r="C16395" s="49" t="s">
        <v>563</v>
      </c>
      <c r="D16395">
        <v>0</v>
      </c>
    </row>
    <row r="16396" spans="1:4" hidden="1">
      <c r="A16396" s="49" t="s">
        <v>185</v>
      </c>
      <c r="B16396" s="49" t="s">
        <v>105</v>
      </c>
      <c r="C16396" s="49" t="s">
        <v>561</v>
      </c>
      <c r="D16396">
        <v>0</v>
      </c>
    </row>
    <row r="16397" spans="1:4" hidden="1">
      <c r="A16397" s="49" t="s">
        <v>185</v>
      </c>
      <c r="B16397" s="49" t="s">
        <v>105</v>
      </c>
      <c r="C16397" s="49" t="s">
        <v>564</v>
      </c>
      <c r="D16397">
        <v>0</v>
      </c>
    </row>
    <row r="16398" spans="1:4" hidden="1">
      <c r="A16398" s="49" t="s">
        <v>185</v>
      </c>
      <c r="B16398" s="49" t="s">
        <v>105</v>
      </c>
      <c r="C16398" s="49" t="s">
        <v>265</v>
      </c>
      <c r="D16398">
        <v>0</v>
      </c>
    </row>
    <row r="16399" spans="1:4" hidden="1">
      <c r="A16399" s="49" t="s">
        <v>185</v>
      </c>
      <c r="B16399" s="49" t="s">
        <v>105</v>
      </c>
      <c r="C16399" s="49" t="s">
        <v>565</v>
      </c>
      <c r="D16399">
        <v>0</v>
      </c>
    </row>
    <row r="16400" spans="1:4" hidden="1">
      <c r="A16400" s="49" t="s">
        <v>185</v>
      </c>
      <c r="B16400" s="49" t="s">
        <v>105</v>
      </c>
      <c r="C16400" s="49" t="s">
        <v>566</v>
      </c>
      <c r="D16400">
        <v>0</v>
      </c>
    </row>
    <row r="16401" spans="1:4" hidden="1">
      <c r="A16401" s="49" t="s">
        <v>185</v>
      </c>
      <c r="B16401" s="49" t="s">
        <v>105</v>
      </c>
      <c r="C16401" s="49" t="s">
        <v>567</v>
      </c>
      <c r="D16401">
        <v>0</v>
      </c>
    </row>
    <row r="16402" spans="1:4" hidden="1">
      <c r="A16402" s="49" t="s">
        <v>185</v>
      </c>
      <c r="B16402" s="49" t="s">
        <v>105</v>
      </c>
      <c r="C16402" s="49" t="s">
        <v>568</v>
      </c>
      <c r="D16402">
        <v>0</v>
      </c>
    </row>
    <row r="16403" spans="1:4" hidden="1">
      <c r="A16403" s="49" t="s">
        <v>185</v>
      </c>
      <c r="B16403" s="49" t="s">
        <v>105</v>
      </c>
      <c r="C16403" s="49" t="s">
        <v>569</v>
      </c>
      <c r="D16403">
        <v>0</v>
      </c>
    </row>
    <row r="16404" spans="1:4" hidden="1">
      <c r="A16404" s="49" t="s">
        <v>185</v>
      </c>
      <c r="B16404" s="49" t="s">
        <v>105</v>
      </c>
      <c r="C16404" s="49" t="s">
        <v>570</v>
      </c>
      <c r="D16404">
        <v>0</v>
      </c>
    </row>
    <row r="16405" spans="1:4" hidden="1">
      <c r="A16405" s="49" t="s">
        <v>185</v>
      </c>
      <c r="B16405" s="49" t="s">
        <v>105</v>
      </c>
      <c r="C16405" s="49" t="s">
        <v>571</v>
      </c>
      <c r="D16405">
        <v>0</v>
      </c>
    </row>
    <row r="16406" spans="1:4" hidden="1">
      <c r="A16406" s="49" t="s">
        <v>185</v>
      </c>
      <c r="B16406" s="49" t="s">
        <v>106</v>
      </c>
      <c r="C16406" s="49" t="s">
        <v>562</v>
      </c>
      <c r="D16406">
        <v>0</v>
      </c>
    </row>
    <row r="16407" spans="1:4" hidden="1">
      <c r="A16407" s="49" t="s">
        <v>185</v>
      </c>
      <c r="B16407" s="49" t="s">
        <v>106</v>
      </c>
      <c r="C16407" s="49" t="s">
        <v>563</v>
      </c>
      <c r="D16407">
        <v>0</v>
      </c>
    </row>
    <row r="16408" spans="1:4" hidden="1">
      <c r="A16408" s="49" t="s">
        <v>185</v>
      </c>
      <c r="B16408" s="49" t="s">
        <v>106</v>
      </c>
      <c r="C16408" s="49" t="s">
        <v>561</v>
      </c>
      <c r="D16408">
        <v>0</v>
      </c>
    </row>
    <row r="16409" spans="1:4" hidden="1">
      <c r="A16409" s="49" t="s">
        <v>185</v>
      </c>
      <c r="B16409" s="49" t="s">
        <v>106</v>
      </c>
      <c r="C16409" s="49" t="s">
        <v>564</v>
      </c>
      <c r="D16409">
        <v>0</v>
      </c>
    </row>
    <row r="16410" spans="1:4" hidden="1">
      <c r="A16410" s="49" t="s">
        <v>185</v>
      </c>
      <c r="B16410" s="49" t="s">
        <v>106</v>
      </c>
      <c r="C16410" s="49" t="s">
        <v>265</v>
      </c>
      <c r="D16410">
        <v>0</v>
      </c>
    </row>
    <row r="16411" spans="1:4" hidden="1">
      <c r="A16411" s="49" t="s">
        <v>185</v>
      </c>
      <c r="B16411" s="49" t="s">
        <v>106</v>
      </c>
      <c r="C16411" s="49" t="s">
        <v>565</v>
      </c>
      <c r="D16411">
        <v>0</v>
      </c>
    </row>
    <row r="16412" spans="1:4" hidden="1">
      <c r="A16412" s="49" t="s">
        <v>185</v>
      </c>
      <c r="B16412" s="49" t="s">
        <v>106</v>
      </c>
      <c r="C16412" s="49" t="s">
        <v>566</v>
      </c>
      <c r="D16412">
        <v>0</v>
      </c>
    </row>
    <row r="16413" spans="1:4" hidden="1">
      <c r="A16413" s="49" t="s">
        <v>185</v>
      </c>
      <c r="B16413" s="49" t="s">
        <v>106</v>
      </c>
      <c r="C16413" s="49" t="s">
        <v>567</v>
      </c>
      <c r="D16413">
        <v>0</v>
      </c>
    </row>
    <row r="16414" spans="1:4" hidden="1">
      <c r="A16414" s="49" t="s">
        <v>185</v>
      </c>
      <c r="B16414" s="49" t="s">
        <v>106</v>
      </c>
      <c r="C16414" s="49" t="s">
        <v>568</v>
      </c>
      <c r="D16414">
        <v>0</v>
      </c>
    </row>
    <row r="16415" spans="1:4" hidden="1">
      <c r="A16415" s="49" t="s">
        <v>185</v>
      </c>
      <c r="B16415" s="49" t="s">
        <v>106</v>
      </c>
      <c r="C16415" s="49" t="s">
        <v>569</v>
      </c>
      <c r="D16415">
        <v>0</v>
      </c>
    </row>
    <row r="16416" spans="1:4" hidden="1">
      <c r="A16416" s="49" t="s">
        <v>185</v>
      </c>
      <c r="B16416" s="49" t="s">
        <v>106</v>
      </c>
      <c r="C16416" s="49" t="s">
        <v>570</v>
      </c>
      <c r="D16416">
        <v>0</v>
      </c>
    </row>
    <row r="16417" spans="1:4" hidden="1">
      <c r="A16417" s="49" t="s">
        <v>185</v>
      </c>
      <c r="B16417" s="49" t="s">
        <v>106</v>
      </c>
      <c r="C16417" s="49" t="s">
        <v>571</v>
      </c>
      <c r="D16417">
        <v>0</v>
      </c>
    </row>
    <row r="16418" spans="1:4" hidden="1">
      <c r="A16418" s="49" t="s">
        <v>185</v>
      </c>
      <c r="B16418" s="49" t="s">
        <v>107</v>
      </c>
      <c r="C16418" s="49" t="s">
        <v>562</v>
      </c>
      <c r="D16418">
        <v>0</v>
      </c>
    </row>
    <row r="16419" spans="1:4" hidden="1">
      <c r="A16419" s="49" t="s">
        <v>185</v>
      </c>
      <c r="B16419" s="49" t="s">
        <v>107</v>
      </c>
      <c r="C16419" s="49" t="s">
        <v>563</v>
      </c>
      <c r="D16419">
        <v>0</v>
      </c>
    </row>
    <row r="16420" spans="1:4" hidden="1">
      <c r="A16420" s="49" t="s">
        <v>185</v>
      </c>
      <c r="B16420" s="49" t="s">
        <v>107</v>
      </c>
      <c r="C16420" s="49" t="s">
        <v>561</v>
      </c>
      <c r="D16420">
        <v>0</v>
      </c>
    </row>
    <row r="16421" spans="1:4" hidden="1">
      <c r="A16421" s="49" t="s">
        <v>185</v>
      </c>
      <c r="B16421" s="49" t="s">
        <v>107</v>
      </c>
      <c r="C16421" s="49" t="s">
        <v>564</v>
      </c>
      <c r="D16421">
        <v>0</v>
      </c>
    </row>
    <row r="16422" spans="1:4" hidden="1">
      <c r="A16422" s="49" t="s">
        <v>185</v>
      </c>
      <c r="B16422" s="49" t="s">
        <v>107</v>
      </c>
      <c r="C16422" s="49" t="s">
        <v>265</v>
      </c>
      <c r="D16422">
        <v>0</v>
      </c>
    </row>
    <row r="16423" spans="1:4" hidden="1">
      <c r="A16423" s="49" t="s">
        <v>185</v>
      </c>
      <c r="B16423" s="49" t="s">
        <v>107</v>
      </c>
      <c r="C16423" s="49" t="s">
        <v>565</v>
      </c>
      <c r="D16423">
        <v>0</v>
      </c>
    </row>
    <row r="16424" spans="1:4" hidden="1">
      <c r="A16424" s="49" t="s">
        <v>185</v>
      </c>
      <c r="B16424" s="49" t="s">
        <v>107</v>
      </c>
      <c r="C16424" s="49" t="s">
        <v>566</v>
      </c>
      <c r="D16424">
        <v>0</v>
      </c>
    </row>
    <row r="16425" spans="1:4" hidden="1">
      <c r="A16425" s="49" t="s">
        <v>185</v>
      </c>
      <c r="B16425" s="49" t="s">
        <v>107</v>
      </c>
      <c r="C16425" s="49" t="s">
        <v>567</v>
      </c>
      <c r="D16425">
        <v>0</v>
      </c>
    </row>
    <row r="16426" spans="1:4" hidden="1">
      <c r="A16426" s="49" t="s">
        <v>185</v>
      </c>
      <c r="B16426" s="49" t="s">
        <v>107</v>
      </c>
      <c r="C16426" s="49" t="s">
        <v>568</v>
      </c>
      <c r="D16426">
        <v>0</v>
      </c>
    </row>
    <row r="16427" spans="1:4" hidden="1">
      <c r="A16427" s="49" t="s">
        <v>185</v>
      </c>
      <c r="B16427" s="49" t="s">
        <v>107</v>
      </c>
      <c r="C16427" s="49" t="s">
        <v>569</v>
      </c>
      <c r="D16427">
        <v>0</v>
      </c>
    </row>
    <row r="16428" spans="1:4" hidden="1">
      <c r="A16428" s="49" t="s">
        <v>185</v>
      </c>
      <c r="B16428" s="49" t="s">
        <v>107</v>
      </c>
      <c r="C16428" s="49" t="s">
        <v>570</v>
      </c>
      <c r="D16428">
        <v>0</v>
      </c>
    </row>
    <row r="16429" spans="1:4" hidden="1">
      <c r="A16429" s="49" t="s">
        <v>185</v>
      </c>
      <c r="B16429" s="49" t="s">
        <v>107</v>
      </c>
      <c r="C16429" s="49" t="s">
        <v>571</v>
      </c>
      <c r="D16429">
        <v>0</v>
      </c>
    </row>
    <row r="16430" spans="1:4" hidden="1">
      <c r="A16430" s="49" t="s">
        <v>185</v>
      </c>
      <c r="B16430" s="49" t="s">
        <v>108</v>
      </c>
      <c r="C16430" s="49" t="s">
        <v>562</v>
      </c>
      <c r="D16430">
        <v>0</v>
      </c>
    </row>
    <row r="16431" spans="1:4" hidden="1">
      <c r="A16431" s="49" t="s">
        <v>185</v>
      </c>
      <c r="B16431" s="49" t="s">
        <v>108</v>
      </c>
      <c r="C16431" s="49" t="s">
        <v>563</v>
      </c>
      <c r="D16431">
        <v>0</v>
      </c>
    </row>
    <row r="16432" spans="1:4" hidden="1">
      <c r="A16432" s="49" t="s">
        <v>185</v>
      </c>
      <c r="B16432" s="49" t="s">
        <v>108</v>
      </c>
      <c r="C16432" s="49" t="s">
        <v>561</v>
      </c>
      <c r="D16432">
        <v>0</v>
      </c>
    </row>
    <row r="16433" spans="1:4" hidden="1">
      <c r="A16433" s="49" t="s">
        <v>185</v>
      </c>
      <c r="B16433" s="49" t="s">
        <v>108</v>
      </c>
      <c r="C16433" s="49" t="s">
        <v>564</v>
      </c>
      <c r="D16433">
        <v>0</v>
      </c>
    </row>
    <row r="16434" spans="1:4" hidden="1">
      <c r="A16434" s="49" t="s">
        <v>185</v>
      </c>
      <c r="B16434" s="49" t="s">
        <v>108</v>
      </c>
      <c r="C16434" s="49" t="s">
        <v>265</v>
      </c>
      <c r="D16434">
        <v>0</v>
      </c>
    </row>
    <row r="16435" spans="1:4" hidden="1">
      <c r="A16435" s="49" t="s">
        <v>185</v>
      </c>
      <c r="B16435" s="49" t="s">
        <v>108</v>
      </c>
      <c r="C16435" s="49" t="s">
        <v>565</v>
      </c>
      <c r="D16435">
        <v>0</v>
      </c>
    </row>
    <row r="16436" spans="1:4" hidden="1">
      <c r="A16436" s="49" t="s">
        <v>185</v>
      </c>
      <c r="B16436" s="49" t="s">
        <v>108</v>
      </c>
      <c r="C16436" s="49" t="s">
        <v>566</v>
      </c>
      <c r="D16436">
        <v>0</v>
      </c>
    </row>
    <row r="16437" spans="1:4" hidden="1">
      <c r="A16437" s="49" t="s">
        <v>185</v>
      </c>
      <c r="B16437" s="49" t="s">
        <v>108</v>
      </c>
      <c r="C16437" s="49" t="s">
        <v>567</v>
      </c>
      <c r="D16437">
        <v>0</v>
      </c>
    </row>
    <row r="16438" spans="1:4" hidden="1">
      <c r="A16438" s="49" t="s">
        <v>185</v>
      </c>
      <c r="B16438" s="49" t="s">
        <v>108</v>
      </c>
      <c r="C16438" s="49" t="s">
        <v>568</v>
      </c>
      <c r="D16438">
        <v>0</v>
      </c>
    </row>
    <row r="16439" spans="1:4" hidden="1">
      <c r="A16439" s="49" t="s">
        <v>185</v>
      </c>
      <c r="B16439" s="49" t="s">
        <v>108</v>
      </c>
      <c r="C16439" s="49" t="s">
        <v>569</v>
      </c>
      <c r="D16439">
        <v>0</v>
      </c>
    </row>
    <row r="16440" spans="1:4" hidden="1">
      <c r="A16440" s="49" t="s">
        <v>185</v>
      </c>
      <c r="B16440" s="49" t="s">
        <v>108</v>
      </c>
      <c r="C16440" s="49" t="s">
        <v>570</v>
      </c>
      <c r="D16440">
        <v>0</v>
      </c>
    </row>
    <row r="16441" spans="1:4" hidden="1">
      <c r="A16441" s="49" t="s">
        <v>185</v>
      </c>
      <c r="B16441" s="49" t="s">
        <v>108</v>
      </c>
      <c r="C16441" s="49" t="s">
        <v>571</v>
      </c>
      <c r="D16441">
        <v>0</v>
      </c>
    </row>
    <row r="16442" spans="1:4" hidden="1">
      <c r="A16442" s="49" t="s">
        <v>185</v>
      </c>
      <c r="B16442" s="49" t="s">
        <v>109</v>
      </c>
      <c r="C16442" s="49" t="s">
        <v>562</v>
      </c>
      <c r="D16442">
        <v>0</v>
      </c>
    </row>
    <row r="16443" spans="1:4" hidden="1">
      <c r="A16443" s="49" t="s">
        <v>185</v>
      </c>
      <c r="B16443" s="49" t="s">
        <v>109</v>
      </c>
      <c r="C16443" s="49" t="s">
        <v>563</v>
      </c>
      <c r="D16443">
        <v>0</v>
      </c>
    </row>
    <row r="16444" spans="1:4" hidden="1">
      <c r="A16444" s="49" t="s">
        <v>185</v>
      </c>
      <c r="B16444" s="49" t="s">
        <v>109</v>
      </c>
      <c r="C16444" s="49" t="s">
        <v>561</v>
      </c>
      <c r="D16444">
        <v>0</v>
      </c>
    </row>
    <row r="16445" spans="1:4" hidden="1">
      <c r="A16445" s="49" t="s">
        <v>185</v>
      </c>
      <c r="B16445" s="49" t="s">
        <v>109</v>
      </c>
      <c r="C16445" s="49" t="s">
        <v>564</v>
      </c>
      <c r="D16445">
        <v>0</v>
      </c>
    </row>
    <row r="16446" spans="1:4" hidden="1">
      <c r="A16446" s="49" t="s">
        <v>185</v>
      </c>
      <c r="B16446" s="49" t="s">
        <v>109</v>
      </c>
      <c r="C16446" s="49" t="s">
        <v>265</v>
      </c>
      <c r="D16446">
        <v>0</v>
      </c>
    </row>
    <row r="16447" spans="1:4" hidden="1">
      <c r="A16447" s="49" t="s">
        <v>185</v>
      </c>
      <c r="B16447" s="49" t="s">
        <v>109</v>
      </c>
      <c r="C16447" s="49" t="s">
        <v>565</v>
      </c>
      <c r="D16447">
        <v>0</v>
      </c>
    </row>
    <row r="16448" spans="1:4" hidden="1">
      <c r="A16448" s="49" t="s">
        <v>185</v>
      </c>
      <c r="B16448" s="49" t="s">
        <v>109</v>
      </c>
      <c r="C16448" s="49" t="s">
        <v>566</v>
      </c>
      <c r="D16448">
        <v>0</v>
      </c>
    </row>
    <row r="16449" spans="1:4" hidden="1">
      <c r="A16449" s="49" t="s">
        <v>185</v>
      </c>
      <c r="B16449" s="49" t="s">
        <v>109</v>
      </c>
      <c r="C16449" s="49" t="s">
        <v>567</v>
      </c>
      <c r="D16449">
        <v>0</v>
      </c>
    </row>
    <row r="16450" spans="1:4" hidden="1">
      <c r="A16450" s="49" t="s">
        <v>185</v>
      </c>
      <c r="B16450" s="49" t="s">
        <v>109</v>
      </c>
      <c r="C16450" s="49" t="s">
        <v>568</v>
      </c>
      <c r="D16450">
        <v>0</v>
      </c>
    </row>
    <row r="16451" spans="1:4" hidden="1">
      <c r="A16451" s="49" t="s">
        <v>185</v>
      </c>
      <c r="B16451" s="49" t="s">
        <v>109</v>
      </c>
      <c r="C16451" s="49" t="s">
        <v>569</v>
      </c>
      <c r="D16451">
        <v>0</v>
      </c>
    </row>
    <row r="16452" spans="1:4" hidden="1">
      <c r="A16452" s="49" t="s">
        <v>185</v>
      </c>
      <c r="B16452" s="49" t="s">
        <v>109</v>
      </c>
      <c r="C16452" s="49" t="s">
        <v>570</v>
      </c>
      <c r="D16452">
        <v>0</v>
      </c>
    </row>
    <row r="16453" spans="1:4" hidden="1">
      <c r="A16453" s="49" t="s">
        <v>185</v>
      </c>
      <c r="B16453" s="49" t="s">
        <v>109</v>
      </c>
      <c r="C16453" s="49" t="s">
        <v>571</v>
      </c>
      <c r="D16453">
        <v>0</v>
      </c>
    </row>
    <row r="16454" spans="1:4" hidden="1">
      <c r="A16454" s="49" t="s">
        <v>185</v>
      </c>
      <c r="B16454" s="49" t="s">
        <v>110</v>
      </c>
      <c r="C16454" s="49" t="s">
        <v>562</v>
      </c>
      <c r="D16454">
        <v>0</v>
      </c>
    </row>
    <row r="16455" spans="1:4" hidden="1">
      <c r="A16455" s="49" t="s">
        <v>185</v>
      </c>
      <c r="B16455" s="49" t="s">
        <v>110</v>
      </c>
      <c r="C16455" s="49" t="s">
        <v>563</v>
      </c>
      <c r="D16455">
        <v>0</v>
      </c>
    </row>
    <row r="16456" spans="1:4" hidden="1">
      <c r="A16456" s="49" t="s">
        <v>185</v>
      </c>
      <c r="B16456" s="49" t="s">
        <v>110</v>
      </c>
      <c r="C16456" s="49" t="s">
        <v>561</v>
      </c>
      <c r="D16456">
        <v>0</v>
      </c>
    </row>
    <row r="16457" spans="1:4" hidden="1">
      <c r="A16457" s="49" t="s">
        <v>185</v>
      </c>
      <c r="B16457" s="49" t="s">
        <v>110</v>
      </c>
      <c r="C16457" s="49" t="s">
        <v>564</v>
      </c>
      <c r="D16457">
        <v>0</v>
      </c>
    </row>
    <row r="16458" spans="1:4" hidden="1">
      <c r="A16458" s="49" t="s">
        <v>185</v>
      </c>
      <c r="B16458" s="49" t="s">
        <v>110</v>
      </c>
      <c r="C16458" s="49" t="s">
        <v>265</v>
      </c>
      <c r="D16458">
        <v>0</v>
      </c>
    </row>
    <row r="16459" spans="1:4" hidden="1">
      <c r="A16459" s="49" t="s">
        <v>185</v>
      </c>
      <c r="B16459" s="49" t="s">
        <v>110</v>
      </c>
      <c r="C16459" s="49" t="s">
        <v>565</v>
      </c>
      <c r="D16459">
        <v>0</v>
      </c>
    </row>
    <row r="16460" spans="1:4" hidden="1">
      <c r="A16460" s="49" t="s">
        <v>185</v>
      </c>
      <c r="B16460" s="49" t="s">
        <v>110</v>
      </c>
      <c r="C16460" s="49" t="s">
        <v>566</v>
      </c>
      <c r="D16460">
        <v>0</v>
      </c>
    </row>
    <row r="16461" spans="1:4" hidden="1">
      <c r="A16461" s="49" t="s">
        <v>185</v>
      </c>
      <c r="B16461" s="49" t="s">
        <v>110</v>
      </c>
      <c r="C16461" s="49" t="s">
        <v>567</v>
      </c>
      <c r="D16461">
        <v>0</v>
      </c>
    </row>
    <row r="16462" spans="1:4" hidden="1">
      <c r="A16462" s="49" t="s">
        <v>185</v>
      </c>
      <c r="B16462" s="49" t="s">
        <v>110</v>
      </c>
      <c r="C16462" s="49" t="s">
        <v>568</v>
      </c>
      <c r="D16462">
        <v>0</v>
      </c>
    </row>
    <row r="16463" spans="1:4" hidden="1">
      <c r="A16463" s="49" t="s">
        <v>185</v>
      </c>
      <c r="B16463" s="49" t="s">
        <v>110</v>
      </c>
      <c r="C16463" s="49" t="s">
        <v>569</v>
      </c>
      <c r="D16463">
        <v>0</v>
      </c>
    </row>
    <row r="16464" spans="1:4" hidden="1">
      <c r="A16464" s="49" t="s">
        <v>185</v>
      </c>
      <c r="B16464" s="49" t="s">
        <v>110</v>
      </c>
      <c r="C16464" s="49" t="s">
        <v>570</v>
      </c>
      <c r="D16464">
        <v>0</v>
      </c>
    </row>
    <row r="16465" spans="1:4" hidden="1">
      <c r="A16465" s="49" t="s">
        <v>185</v>
      </c>
      <c r="B16465" s="49" t="s">
        <v>110</v>
      </c>
      <c r="C16465" s="49" t="s">
        <v>571</v>
      </c>
      <c r="D16465">
        <v>0</v>
      </c>
    </row>
    <row r="16466" spans="1:4" hidden="1">
      <c r="A16466" s="49" t="s">
        <v>185</v>
      </c>
      <c r="B16466" s="49" t="s">
        <v>111</v>
      </c>
      <c r="C16466" s="49" t="s">
        <v>562</v>
      </c>
      <c r="D16466">
        <v>0</v>
      </c>
    </row>
    <row r="16467" spans="1:4" hidden="1">
      <c r="A16467" s="49" t="s">
        <v>185</v>
      </c>
      <c r="B16467" s="49" t="s">
        <v>111</v>
      </c>
      <c r="C16467" s="49" t="s">
        <v>563</v>
      </c>
      <c r="D16467">
        <v>0</v>
      </c>
    </row>
    <row r="16468" spans="1:4" hidden="1">
      <c r="A16468" s="49" t="s">
        <v>185</v>
      </c>
      <c r="B16468" s="49" t="s">
        <v>111</v>
      </c>
      <c r="C16468" s="49" t="s">
        <v>561</v>
      </c>
      <c r="D16468">
        <v>0</v>
      </c>
    </row>
    <row r="16469" spans="1:4" hidden="1">
      <c r="A16469" s="49" t="s">
        <v>185</v>
      </c>
      <c r="B16469" s="49" t="s">
        <v>111</v>
      </c>
      <c r="C16469" s="49" t="s">
        <v>564</v>
      </c>
      <c r="D16469">
        <v>0</v>
      </c>
    </row>
    <row r="16470" spans="1:4" hidden="1">
      <c r="A16470" s="49" t="s">
        <v>185</v>
      </c>
      <c r="B16470" s="49" t="s">
        <v>111</v>
      </c>
      <c r="C16470" s="49" t="s">
        <v>265</v>
      </c>
      <c r="D16470">
        <v>0</v>
      </c>
    </row>
    <row r="16471" spans="1:4" hidden="1">
      <c r="A16471" s="49" t="s">
        <v>185</v>
      </c>
      <c r="B16471" s="49" t="s">
        <v>111</v>
      </c>
      <c r="C16471" s="49" t="s">
        <v>565</v>
      </c>
      <c r="D16471">
        <v>0</v>
      </c>
    </row>
    <row r="16472" spans="1:4" hidden="1">
      <c r="A16472" s="49" t="s">
        <v>185</v>
      </c>
      <c r="B16472" s="49" t="s">
        <v>111</v>
      </c>
      <c r="C16472" s="49" t="s">
        <v>566</v>
      </c>
      <c r="D16472">
        <v>0</v>
      </c>
    </row>
    <row r="16473" spans="1:4" hidden="1">
      <c r="A16473" s="49" t="s">
        <v>185</v>
      </c>
      <c r="B16473" s="49" t="s">
        <v>111</v>
      </c>
      <c r="C16473" s="49" t="s">
        <v>567</v>
      </c>
      <c r="D16473">
        <v>0</v>
      </c>
    </row>
    <row r="16474" spans="1:4" hidden="1">
      <c r="A16474" s="49" t="s">
        <v>185</v>
      </c>
      <c r="B16474" s="49" t="s">
        <v>111</v>
      </c>
      <c r="C16474" s="49" t="s">
        <v>568</v>
      </c>
      <c r="D16474">
        <v>0</v>
      </c>
    </row>
    <row r="16475" spans="1:4" hidden="1">
      <c r="A16475" s="49" t="s">
        <v>185</v>
      </c>
      <c r="B16475" s="49" t="s">
        <v>111</v>
      </c>
      <c r="C16475" s="49" t="s">
        <v>569</v>
      </c>
      <c r="D16475">
        <v>0</v>
      </c>
    </row>
    <row r="16476" spans="1:4" hidden="1">
      <c r="A16476" s="49" t="s">
        <v>185</v>
      </c>
      <c r="B16476" s="49" t="s">
        <v>111</v>
      </c>
      <c r="C16476" s="49" t="s">
        <v>570</v>
      </c>
      <c r="D16476">
        <v>0</v>
      </c>
    </row>
    <row r="16477" spans="1:4" hidden="1">
      <c r="A16477" s="49" t="s">
        <v>185</v>
      </c>
      <c r="B16477" s="49" t="s">
        <v>111</v>
      </c>
      <c r="C16477" s="49" t="s">
        <v>571</v>
      </c>
      <c r="D16477">
        <v>0</v>
      </c>
    </row>
    <row r="16478" spans="1:4" hidden="1">
      <c r="A16478" s="49" t="s">
        <v>185</v>
      </c>
      <c r="B16478" s="49" t="s">
        <v>112</v>
      </c>
      <c r="C16478" s="49" t="s">
        <v>562</v>
      </c>
      <c r="D16478">
        <v>0</v>
      </c>
    </row>
    <row r="16479" spans="1:4" hidden="1">
      <c r="A16479" s="49" t="s">
        <v>185</v>
      </c>
      <c r="B16479" s="49" t="s">
        <v>112</v>
      </c>
      <c r="C16479" s="49" t="s">
        <v>563</v>
      </c>
      <c r="D16479">
        <v>0</v>
      </c>
    </row>
    <row r="16480" spans="1:4" hidden="1">
      <c r="A16480" s="49" t="s">
        <v>185</v>
      </c>
      <c r="B16480" s="49" t="s">
        <v>112</v>
      </c>
      <c r="C16480" s="49" t="s">
        <v>561</v>
      </c>
      <c r="D16480">
        <v>0</v>
      </c>
    </row>
    <row r="16481" spans="1:4" hidden="1">
      <c r="A16481" s="49" t="s">
        <v>185</v>
      </c>
      <c r="B16481" s="49" t="s">
        <v>112</v>
      </c>
      <c r="C16481" s="49" t="s">
        <v>564</v>
      </c>
      <c r="D16481">
        <v>0</v>
      </c>
    </row>
    <row r="16482" spans="1:4" hidden="1">
      <c r="A16482" s="49" t="s">
        <v>185</v>
      </c>
      <c r="B16482" s="49" t="s">
        <v>112</v>
      </c>
      <c r="C16482" s="49" t="s">
        <v>265</v>
      </c>
      <c r="D16482">
        <v>0</v>
      </c>
    </row>
    <row r="16483" spans="1:4" hidden="1">
      <c r="A16483" s="49" t="s">
        <v>185</v>
      </c>
      <c r="B16483" s="49" t="s">
        <v>112</v>
      </c>
      <c r="C16483" s="49" t="s">
        <v>565</v>
      </c>
      <c r="D16483">
        <v>0</v>
      </c>
    </row>
    <row r="16484" spans="1:4" hidden="1">
      <c r="A16484" s="49" t="s">
        <v>185</v>
      </c>
      <c r="B16484" s="49" t="s">
        <v>112</v>
      </c>
      <c r="C16484" s="49" t="s">
        <v>566</v>
      </c>
      <c r="D16484">
        <v>0</v>
      </c>
    </row>
    <row r="16485" spans="1:4" hidden="1">
      <c r="A16485" s="49" t="s">
        <v>185</v>
      </c>
      <c r="B16485" s="49" t="s">
        <v>112</v>
      </c>
      <c r="C16485" s="49" t="s">
        <v>567</v>
      </c>
      <c r="D16485">
        <v>0</v>
      </c>
    </row>
    <row r="16486" spans="1:4" hidden="1">
      <c r="A16486" s="49" t="s">
        <v>185</v>
      </c>
      <c r="B16486" s="49" t="s">
        <v>112</v>
      </c>
      <c r="C16486" s="49" t="s">
        <v>568</v>
      </c>
      <c r="D16486">
        <v>0</v>
      </c>
    </row>
    <row r="16487" spans="1:4" hidden="1">
      <c r="A16487" s="49" t="s">
        <v>185</v>
      </c>
      <c r="B16487" s="49" t="s">
        <v>112</v>
      </c>
      <c r="C16487" s="49" t="s">
        <v>569</v>
      </c>
      <c r="D16487">
        <v>0</v>
      </c>
    </row>
    <row r="16488" spans="1:4" hidden="1">
      <c r="A16488" s="49" t="s">
        <v>185</v>
      </c>
      <c r="B16488" s="49" t="s">
        <v>112</v>
      </c>
      <c r="C16488" s="49" t="s">
        <v>570</v>
      </c>
      <c r="D16488">
        <v>0</v>
      </c>
    </row>
    <row r="16489" spans="1:4" hidden="1">
      <c r="A16489" s="49" t="s">
        <v>185</v>
      </c>
      <c r="B16489" s="49" t="s">
        <v>112</v>
      </c>
      <c r="C16489" s="49" t="s">
        <v>571</v>
      </c>
      <c r="D16489">
        <v>0</v>
      </c>
    </row>
    <row r="16490" spans="1:4" hidden="1">
      <c r="A16490" s="49" t="s">
        <v>185</v>
      </c>
      <c r="B16490" s="49" t="s">
        <v>113</v>
      </c>
      <c r="C16490" s="49" t="s">
        <v>562</v>
      </c>
      <c r="D16490">
        <v>0</v>
      </c>
    </row>
    <row r="16491" spans="1:4" hidden="1">
      <c r="A16491" s="49" t="s">
        <v>185</v>
      </c>
      <c r="B16491" s="49" t="s">
        <v>113</v>
      </c>
      <c r="C16491" s="49" t="s">
        <v>563</v>
      </c>
      <c r="D16491">
        <v>0</v>
      </c>
    </row>
    <row r="16492" spans="1:4" hidden="1">
      <c r="A16492" s="49" t="s">
        <v>185</v>
      </c>
      <c r="B16492" s="49" t="s">
        <v>113</v>
      </c>
      <c r="C16492" s="49" t="s">
        <v>561</v>
      </c>
      <c r="D16492">
        <v>0</v>
      </c>
    </row>
    <row r="16493" spans="1:4" hidden="1">
      <c r="A16493" s="49" t="s">
        <v>185</v>
      </c>
      <c r="B16493" s="49" t="s">
        <v>113</v>
      </c>
      <c r="C16493" s="49" t="s">
        <v>564</v>
      </c>
      <c r="D16493">
        <v>0</v>
      </c>
    </row>
    <row r="16494" spans="1:4" hidden="1">
      <c r="A16494" s="49" t="s">
        <v>185</v>
      </c>
      <c r="B16494" s="49" t="s">
        <v>113</v>
      </c>
      <c r="C16494" s="49" t="s">
        <v>265</v>
      </c>
      <c r="D16494">
        <v>0</v>
      </c>
    </row>
    <row r="16495" spans="1:4" hidden="1">
      <c r="A16495" s="49" t="s">
        <v>185</v>
      </c>
      <c r="B16495" s="49" t="s">
        <v>113</v>
      </c>
      <c r="C16495" s="49" t="s">
        <v>565</v>
      </c>
      <c r="D16495">
        <v>0</v>
      </c>
    </row>
    <row r="16496" spans="1:4" hidden="1">
      <c r="A16496" s="49" t="s">
        <v>185</v>
      </c>
      <c r="B16496" s="49" t="s">
        <v>113</v>
      </c>
      <c r="C16496" s="49" t="s">
        <v>566</v>
      </c>
      <c r="D16496">
        <v>0</v>
      </c>
    </row>
    <row r="16497" spans="1:4" hidden="1">
      <c r="A16497" s="49" t="s">
        <v>185</v>
      </c>
      <c r="B16497" s="49" t="s">
        <v>113</v>
      </c>
      <c r="C16497" s="49" t="s">
        <v>567</v>
      </c>
      <c r="D16497">
        <v>0</v>
      </c>
    </row>
    <row r="16498" spans="1:4" hidden="1">
      <c r="A16498" s="49" t="s">
        <v>185</v>
      </c>
      <c r="B16498" s="49" t="s">
        <v>113</v>
      </c>
      <c r="C16498" s="49" t="s">
        <v>568</v>
      </c>
      <c r="D16498">
        <v>0</v>
      </c>
    </row>
    <row r="16499" spans="1:4" hidden="1">
      <c r="A16499" s="49" t="s">
        <v>185</v>
      </c>
      <c r="B16499" s="49" t="s">
        <v>113</v>
      </c>
      <c r="C16499" s="49" t="s">
        <v>569</v>
      </c>
      <c r="D16499">
        <v>0</v>
      </c>
    </row>
    <row r="16500" spans="1:4" hidden="1">
      <c r="A16500" s="49" t="s">
        <v>185</v>
      </c>
      <c r="B16500" s="49" t="s">
        <v>113</v>
      </c>
      <c r="C16500" s="49" t="s">
        <v>570</v>
      </c>
      <c r="D16500">
        <v>0</v>
      </c>
    </row>
    <row r="16501" spans="1:4" hidden="1">
      <c r="A16501" s="49" t="s">
        <v>185</v>
      </c>
      <c r="B16501" s="49" t="s">
        <v>113</v>
      </c>
      <c r="C16501" s="49" t="s">
        <v>571</v>
      </c>
      <c r="D16501">
        <v>0</v>
      </c>
    </row>
    <row r="16502" spans="1:4" hidden="1">
      <c r="A16502" s="49" t="s">
        <v>185</v>
      </c>
      <c r="B16502" s="49" t="s">
        <v>114</v>
      </c>
      <c r="C16502" s="49" t="s">
        <v>562</v>
      </c>
      <c r="D16502">
        <v>0</v>
      </c>
    </row>
    <row r="16503" spans="1:4" hidden="1">
      <c r="A16503" s="49" t="s">
        <v>185</v>
      </c>
      <c r="B16503" s="49" t="s">
        <v>114</v>
      </c>
      <c r="C16503" s="49" t="s">
        <v>563</v>
      </c>
      <c r="D16503">
        <v>0</v>
      </c>
    </row>
    <row r="16504" spans="1:4" hidden="1">
      <c r="A16504" s="49" t="s">
        <v>185</v>
      </c>
      <c r="B16504" s="49" t="s">
        <v>114</v>
      </c>
      <c r="C16504" s="49" t="s">
        <v>561</v>
      </c>
      <c r="D16504">
        <v>0</v>
      </c>
    </row>
    <row r="16505" spans="1:4" hidden="1">
      <c r="A16505" s="49" t="s">
        <v>185</v>
      </c>
      <c r="B16505" s="49" t="s">
        <v>114</v>
      </c>
      <c r="C16505" s="49" t="s">
        <v>564</v>
      </c>
      <c r="D16505">
        <v>0</v>
      </c>
    </row>
    <row r="16506" spans="1:4" hidden="1">
      <c r="A16506" s="49" t="s">
        <v>185</v>
      </c>
      <c r="B16506" s="49" t="s">
        <v>114</v>
      </c>
      <c r="C16506" s="49" t="s">
        <v>265</v>
      </c>
      <c r="D16506">
        <v>0</v>
      </c>
    </row>
    <row r="16507" spans="1:4" hidden="1">
      <c r="A16507" s="49" t="s">
        <v>185</v>
      </c>
      <c r="B16507" s="49" t="s">
        <v>114</v>
      </c>
      <c r="C16507" s="49" t="s">
        <v>565</v>
      </c>
      <c r="D16507">
        <v>0</v>
      </c>
    </row>
    <row r="16508" spans="1:4" hidden="1">
      <c r="A16508" s="49" t="s">
        <v>185</v>
      </c>
      <c r="B16508" s="49" t="s">
        <v>114</v>
      </c>
      <c r="C16508" s="49" t="s">
        <v>566</v>
      </c>
      <c r="D16508">
        <v>0</v>
      </c>
    </row>
    <row r="16509" spans="1:4" hidden="1">
      <c r="A16509" s="49" t="s">
        <v>185</v>
      </c>
      <c r="B16509" s="49" t="s">
        <v>114</v>
      </c>
      <c r="C16509" s="49" t="s">
        <v>567</v>
      </c>
      <c r="D16509">
        <v>0</v>
      </c>
    </row>
    <row r="16510" spans="1:4" hidden="1">
      <c r="A16510" s="49" t="s">
        <v>185</v>
      </c>
      <c r="B16510" s="49" t="s">
        <v>114</v>
      </c>
      <c r="C16510" s="49" t="s">
        <v>568</v>
      </c>
      <c r="D16510">
        <v>0</v>
      </c>
    </row>
    <row r="16511" spans="1:4" hidden="1">
      <c r="A16511" s="49" t="s">
        <v>185</v>
      </c>
      <c r="B16511" s="49" t="s">
        <v>114</v>
      </c>
      <c r="C16511" s="49" t="s">
        <v>569</v>
      </c>
      <c r="D16511">
        <v>0</v>
      </c>
    </row>
    <row r="16512" spans="1:4" hidden="1">
      <c r="A16512" s="49" t="s">
        <v>185</v>
      </c>
      <c r="B16512" s="49" t="s">
        <v>114</v>
      </c>
      <c r="C16512" s="49" t="s">
        <v>570</v>
      </c>
      <c r="D16512">
        <v>0</v>
      </c>
    </row>
    <row r="16513" spans="1:4" hidden="1">
      <c r="A16513" s="49" t="s">
        <v>185</v>
      </c>
      <c r="B16513" s="49" t="s">
        <v>114</v>
      </c>
      <c r="C16513" s="49" t="s">
        <v>571</v>
      </c>
      <c r="D16513">
        <v>0</v>
      </c>
    </row>
    <row r="16514" spans="1:4" hidden="1">
      <c r="A16514" s="49" t="s">
        <v>185</v>
      </c>
      <c r="B16514" s="49" t="s">
        <v>115</v>
      </c>
      <c r="C16514" s="49" t="s">
        <v>562</v>
      </c>
      <c r="D16514">
        <v>0</v>
      </c>
    </row>
    <row r="16515" spans="1:4" hidden="1">
      <c r="A16515" s="49" t="s">
        <v>185</v>
      </c>
      <c r="B16515" s="49" t="s">
        <v>115</v>
      </c>
      <c r="C16515" s="49" t="s">
        <v>563</v>
      </c>
      <c r="D16515">
        <v>0</v>
      </c>
    </row>
    <row r="16516" spans="1:4" hidden="1">
      <c r="A16516" s="49" t="s">
        <v>185</v>
      </c>
      <c r="B16516" s="49" t="s">
        <v>115</v>
      </c>
      <c r="C16516" s="49" t="s">
        <v>561</v>
      </c>
      <c r="D16516">
        <v>0</v>
      </c>
    </row>
    <row r="16517" spans="1:4" hidden="1">
      <c r="A16517" s="49" t="s">
        <v>185</v>
      </c>
      <c r="B16517" s="49" t="s">
        <v>115</v>
      </c>
      <c r="C16517" s="49" t="s">
        <v>564</v>
      </c>
      <c r="D16517">
        <v>0</v>
      </c>
    </row>
    <row r="16518" spans="1:4" hidden="1">
      <c r="A16518" s="49" t="s">
        <v>185</v>
      </c>
      <c r="B16518" s="49" t="s">
        <v>115</v>
      </c>
      <c r="C16518" s="49" t="s">
        <v>265</v>
      </c>
      <c r="D16518">
        <v>0</v>
      </c>
    </row>
    <row r="16519" spans="1:4" hidden="1">
      <c r="A16519" s="49" t="s">
        <v>185</v>
      </c>
      <c r="B16519" s="49" t="s">
        <v>115</v>
      </c>
      <c r="C16519" s="49" t="s">
        <v>565</v>
      </c>
      <c r="D16519">
        <v>0</v>
      </c>
    </row>
    <row r="16520" spans="1:4" hidden="1">
      <c r="A16520" s="49" t="s">
        <v>185</v>
      </c>
      <c r="B16520" s="49" t="s">
        <v>115</v>
      </c>
      <c r="C16520" s="49" t="s">
        <v>566</v>
      </c>
      <c r="D16520">
        <v>0</v>
      </c>
    </row>
    <row r="16521" spans="1:4" hidden="1">
      <c r="A16521" s="49" t="s">
        <v>185</v>
      </c>
      <c r="B16521" s="49" t="s">
        <v>115</v>
      </c>
      <c r="C16521" s="49" t="s">
        <v>567</v>
      </c>
      <c r="D16521">
        <v>0</v>
      </c>
    </row>
    <row r="16522" spans="1:4" hidden="1">
      <c r="A16522" s="49" t="s">
        <v>185</v>
      </c>
      <c r="B16522" s="49" t="s">
        <v>115</v>
      </c>
      <c r="C16522" s="49" t="s">
        <v>568</v>
      </c>
      <c r="D16522">
        <v>0</v>
      </c>
    </row>
    <row r="16523" spans="1:4" hidden="1">
      <c r="A16523" s="49" t="s">
        <v>185</v>
      </c>
      <c r="B16523" s="49" t="s">
        <v>115</v>
      </c>
      <c r="C16523" s="49" t="s">
        <v>569</v>
      </c>
      <c r="D16523">
        <v>0</v>
      </c>
    </row>
    <row r="16524" spans="1:4" hidden="1">
      <c r="A16524" s="49" t="s">
        <v>185</v>
      </c>
      <c r="B16524" s="49" t="s">
        <v>115</v>
      </c>
      <c r="C16524" s="49" t="s">
        <v>570</v>
      </c>
      <c r="D16524">
        <v>0</v>
      </c>
    </row>
    <row r="16525" spans="1:4" hidden="1">
      <c r="A16525" s="49" t="s">
        <v>185</v>
      </c>
      <c r="B16525" s="49" t="s">
        <v>115</v>
      </c>
      <c r="C16525" s="49" t="s">
        <v>571</v>
      </c>
      <c r="D16525">
        <v>0</v>
      </c>
    </row>
    <row r="16526" spans="1:4" hidden="1">
      <c r="A16526" s="49" t="s">
        <v>185</v>
      </c>
      <c r="B16526" s="49" t="s">
        <v>116</v>
      </c>
      <c r="C16526" s="49" t="s">
        <v>562</v>
      </c>
      <c r="D16526">
        <v>0</v>
      </c>
    </row>
    <row r="16527" spans="1:4" hidden="1">
      <c r="A16527" s="49" t="s">
        <v>185</v>
      </c>
      <c r="B16527" s="49" t="s">
        <v>116</v>
      </c>
      <c r="C16527" s="49" t="s">
        <v>563</v>
      </c>
      <c r="D16527">
        <v>0</v>
      </c>
    </row>
    <row r="16528" spans="1:4" hidden="1">
      <c r="A16528" s="49" t="s">
        <v>185</v>
      </c>
      <c r="B16528" s="49" t="s">
        <v>116</v>
      </c>
      <c r="C16528" s="49" t="s">
        <v>561</v>
      </c>
      <c r="D16528">
        <v>0</v>
      </c>
    </row>
    <row r="16529" spans="1:4" hidden="1">
      <c r="A16529" s="49" t="s">
        <v>185</v>
      </c>
      <c r="B16529" s="49" t="s">
        <v>116</v>
      </c>
      <c r="C16529" s="49" t="s">
        <v>564</v>
      </c>
      <c r="D16529">
        <v>0</v>
      </c>
    </row>
    <row r="16530" spans="1:4" hidden="1">
      <c r="A16530" s="49" t="s">
        <v>185</v>
      </c>
      <c r="B16530" s="49" t="s">
        <v>116</v>
      </c>
      <c r="C16530" s="49" t="s">
        <v>265</v>
      </c>
      <c r="D16530">
        <v>0</v>
      </c>
    </row>
    <row r="16531" spans="1:4" hidden="1">
      <c r="A16531" s="49" t="s">
        <v>185</v>
      </c>
      <c r="B16531" s="49" t="s">
        <v>116</v>
      </c>
      <c r="C16531" s="49" t="s">
        <v>565</v>
      </c>
      <c r="D16531">
        <v>0</v>
      </c>
    </row>
    <row r="16532" spans="1:4" hidden="1">
      <c r="A16532" s="49" t="s">
        <v>185</v>
      </c>
      <c r="B16532" s="49" t="s">
        <v>116</v>
      </c>
      <c r="C16532" s="49" t="s">
        <v>566</v>
      </c>
      <c r="D16532">
        <v>0</v>
      </c>
    </row>
    <row r="16533" spans="1:4" hidden="1">
      <c r="A16533" s="49" t="s">
        <v>185</v>
      </c>
      <c r="B16533" s="49" t="s">
        <v>116</v>
      </c>
      <c r="C16533" s="49" t="s">
        <v>567</v>
      </c>
      <c r="D16533">
        <v>0</v>
      </c>
    </row>
    <row r="16534" spans="1:4" hidden="1">
      <c r="A16534" s="49" t="s">
        <v>185</v>
      </c>
      <c r="B16534" s="49" t="s">
        <v>116</v>
      </c>
      <c r="C16534" s="49" t="s">
        <v>568</v>
      </c>
      <c r="D16534">
        <v>0</v>
      </c>
    </row>
    <row r="16535" spans="1:4" hidden="1">
      <c r="A16535" s="49" t="s">
        <v>185</v>
      </c>
      <c r="B16535" s="49" t="s">
        <v>116</v>
      </c>
      <c r="C16535" s="49" t="s">
        <v>569</v>
      </c>
      <c r="D16535">
        <v>0</v>
      </c>
    </row>
    <row r="16536" spans="1:4" hidden="1">
      <c r="A16536" s="49" t="s">
        <v>185</v>
      </c>
      <c r="B16536" s="49" t="s">
        <v>116</v>
      </c>
      <c r="C16536" s="49" t="s">
        <v>570</v>
      </c>
      <c r="D16536">
        <v>0</v>
      </c>
    </row>
    <row r="16537" spans="1:4" hidden="1">
      <c r="A16537" s="49" t="s">
        <v>185</v>
      </c>
      <c r="B16537" s="49" t="s">
        <v>116</v>
      </c>
      <c r="C16537" s="49" t="s">
        <v>571</v>
      </c>
      <c r="D16537">
        <v>0</v>
      </c>
    </row>
    <row r="16538" spans="1:4" hidden="1">
      <c r="A16538" s="49" t="s">
        <v>185</v>
      </c>
      <c r="B16538" s="49" t="s">
        <v>117</v>
      </c>
      <c r="C16538" s="49" t="s">
        <v>562</v>
      </c>
      <c r="D16538">
        <v>0</v>
      </c>
    </row>
    <row r="16539" spans="1:4" hidden="1">
      <c r="A16539" s="49" t="s">
        <v>185</v>
      </c>
      <c r="B16539" s="49" t="s">
        <v>117</v>
      </c>
      <c r="C16539" s="49" t="s">
        <v>563</v>
      </c>
      <c r="D16539">
        <v>0</v>
      </c>
    </row>
    <row r="16540" spans="1:4" hidden="1">
      <c r="A16540" s="49" t="s">
        <v>185</v>
      </c>
      <c r="B16540" s="49" t="s">
        <v>117</v>
      </c>
      <c r="C16540" s="49" t="s">
        <v>561</v>
      </c>
      <c r="D16540">
        <v>0</v>
      </c>
    </row>
    <row r="16541" spans="1:4" hidden="1">
      <c r="A16541" s="49" t="s">
        <v>185</v>
      </c>
      <c r="B16541" s="49" t="s">
        <v>117</v>
      </c>
      <c r="C16541" s="49" t="s">
        <v>564</v>
      </c>
      <c r="D16541">
        <v>0</v>
      </c>
    </row>
    <row r="16542" spans="1:4" hidden="1">
      <c r="A16542" s="49" t="s">
        <v>185</v>
      </c>
      <c r="B16542" s="49" t="s">
        <v>117</v>
      </c>
      <c r="C16542" s="49" t="s">
        <v>265</v>
      </c>
      <c r="D16542">
        <v>0</v>
      </c>
    </row>
    <row r="16543" spans="1:4" hidden="1">
      <c r="A16543" s="49" t="s">
        <v>185</v>
      </c>
      <c r="B16543" s="49" t="s">
        <v>117</v>
      </c>
      <c r="C16543" s="49" t="s">
        <v>565</v>
      </c>
      <c r="D16543">
        <v>0</v>
      </c>
    </row>
    <row r="16544" spans="1:4" hidden="1">
      <c r="A16544" s="49" t="s">
        <v>185</v>
      </c>
      <c r="B16544" s="49" t="s">
        <v>117</v>
      </c>
      <c r="C16544" s="49" t="s">
        <v>566</v>
      </c>
      <c r="D16544">
        <v>0</v>
      </c>
    </row>
    <row r="16545" spans="1:4" hidden="1">
      <c r="A16545" s="49" t="s">
        <v>185</v>
      </c>
      <c r="B16545" s="49" t="s">
        <v>117</v>
      </c>
      <c r="C16545" s="49" t="s">
        <v>567</v>
      </c>
      <c r="D16545">
        <v>0</v>
      </c>
    </row>
    <row r="16546" spans="1:4" hidden="1">
      <c r="A16546" s="49" t="s">
        <v>185</v>
      </c>
      <c r="B16546" s="49" t="s">
        <v>117</v>
      </c>
      <c r="C16546" s="49" t="s">
        <v>568</v>
      </c>
      <c r="D16546">
        <v>0</v>
      </c>
    </row>
    <row r="16547" spans="1:4" hidden="1">
      <c r="A16547" s="49" t="s">
        <v>185</v>
      </c>
      <c r="B16547" s="49" t="s">
        <v>117</v>
      </c>
      <c r="C16547" s="49" t="s">
        <v>569</v>
      </c>
      <c r="D16547">
        <v>0</v>
      </c>
    </row>
    <row r="16548" spans="1:4" hidden="1">
      <c r="A16548" s="49" t="s">
        <v>185</v>
      </c>
      <c r="B16548" s="49" t="s">
        <v>117</v>
      </c>
      <c r="C16548" s="49" t="s">
        <v>570</v>
      </c>
      <c r="D16548">
        <v>0</v>
      </c>
    </row>
    <row r="16549" spans="1:4" hidden="1">
      <c r="A16549" s="49" t="s">
        <v>185</v>
      </c>
      <c r="B16549" s="49" t="s">
        <v>117</v>
      </c>
      <c r="C16549" s="49" t="s">
        <v>571</v>
      </c>
      <c r="D16549">
        <v>0</v>
      </c>
    </row>
    <row r="16550" spans="1:4" hidden="1">
      <c r="A16550" s="49" t="s">
        <v>185</v>
      </c>
      <c r="B16550" s="49" t="s">
        <v>118</v>
      </c>
      <c r="C16550" s="49" t="s">
        <v>562</v>
      </c>
      <c r="D16550">
        <v>0</v>
      </c>
    </row>
    <row r="16551" spans="1:4" hidden="1">
      <c r="A16551" s="49" t="s">
        <v>185</v>
      </c>
      <c r="B16551" s="49" t="s">
        <v>118</v>
      </c>
      <c r="C16551" s="49" t="s">
        <v>563</v>
      </c>
      <c r="D16551">
        <v>0</v>
      </c>
    </row>
    <row r="16552" spans="1:4" hidden="1">
      <c r="A16552" s="49" t="s">
        <v>185</v>
      </c>
      <c r="B16552" s="49" t="s">
        <v>118</v>
      </c>
      <c r="C16552" s="49" t="s">
        <v>561</v>
      </c>
      <c r="D16552">
        <v>0</v>
      </c>
    </row>
    <row r="16553" spans="1:4" hidden="1">
      <c r="A16553" s="49" t="s">
        <v>185</v>
      </c>
      <c r="B16553" s="49" t="s">
        <v>118</v>
      </c>
      <c r="C16553" s="49" t="s">
        <v>564</v>
      </c>
      <c r="D16553">
        <v>0</v>
      </c>
    </row>
    <row r="16554" spans="1:4" hidden="1">
      <c r="A16554" s="49" t="s">
        <v>185</v>
      </c>
      <c r="B16554" s="49" t="s">
        <v>118</v>
      </c>
      <c r="C16554" s="49" t="s">
        <v>265</v>
      </c>
      <c r="D16554">
        <v>0</v>
      </c>
    </row>
    <row r="16555" spans="1:4" hidden="1">
      <c r="A16555" s="49" t="s">
        <v>185</v>
      </c>
      <c r="B16555" s="49" t="s">
        <v>118</v>
      </c>
      <c r="C16555" s="49" t="s">
        <v>565</v>
      </c>
      <c r="D16555">
        <v>0</v>
      </c>
    </row>
    <row r="16556" spans="1:4" hidden="1">
      <c r="A16556" s="49" t="s">
        <v>185</v>
      </c>
      <c r="B16556" s="49" t="s">
        <v>118</v>
      </c>
      <c r="C16556" s="49" t="s">
        <v>566</v>
      </c>
      <c r="D16556">
        <v>0</v>
      </c>
    </row>
    <row r="16557" spans="1:4" hidden="1">
      <c r="A16557" s="49" t="s">
        <v>185</v>
      </c>
      <c r="B16557" s="49" t="s">
        <v>118</v>
      </c>
      <c r="C16557" s="49" t="s">
        <v>567</v>
      </c>
      <c r="D16557">
        <v>0</v>
      </c>
    </row>
    <row r="16558" spans="1:4" hidden="1">
      <c r="A16558" s="49" t="s">
        <v>185</v>
      </c>
      <c r="B16558" s="49" t="s">
        <v>118</v>
      </c>
      <c r="C16558" s="49" t="s">
        <v>568</v>
      </c>
      <c r="D16558">
        <v>0</v>
      </c>
    </row>
    <row r="16559" spans="1:4" hidden="1">
      <c r="A16559" s="49" t="s">
        <v>185</v>
      </c>
      <c r="B16559" s="49" t="s">
        <v>118</v>
      </c>
      <c r="C16559" s="49" t="s">
        <v>569</v>
      </c>
      <c r="D16559">
        <v>0</v>
      </c>
    </row>
    <row r="16560" spans="1:4" hidden="1">
      <c r="A16560" s="49" t="s">
        <v>185</v>
      </c>
      <c r="B16560" s="49" t="s">
        <v>118</v>
      </c>
      <c r="C16560" s="49" t="s">
        <v>570</v>
      </c>
      <c r="D16560">
        <v>0</v>
      </c>
    </row>
    <row r="16561" spans="1:4" hidden="1">
      <c r="A16561" s="49" t="s">
        <v>185</v>
      </c>
      <c r="B16561" s="49" t="s">
        <v>118</v>
      </c>
      <c r="C16561" s="49" t="s">
        <v>571</v>
      </c>
      <c r="D16561">
        <v>0</v>
      </c>
    </row>
    <row r="16562" spans="1:4" hidden="1">
      <c r="A16562" s="49" t="s">
        <v>185</v>
      </c>
      <c r="B16562" s="49" t="s">
        <v>119</v>
      </c>
      <c r="C16562" s="49" t="s">
        <v>562</v>
      </c>
      <c r="D16562">
        <v>0</v>
      </c>
    </row>
    <row r="16563" spans="1:4" hidden="1">
      <c r="A16563" s="49" t="s">
        <v>185</v>
      </c>
      <c r="B16563" s="49" t="s">
        <v>119</v>
      </c>
      <c r="C16563" s="49" t="s">
        <v>563</v>
      </c>
      <c r="D16563">
        <v>0</v>
      </c>
    </row>
    <row r="16564" spans="1:4" hidden="1">
      <c r="A16564" s="49" t="s">
        <v>185</v>
      </c>
      <c r="B16564" s="49" t="s">
        <v>119</v>
      </c>
      <c r="C16564" s="49" t="s">
        <v>561</v>
      </c>
      <c r="D16564">
        <v>0</v>
      </c>
    </row>
    <row r="16565" spans="1:4" hidden="1">
      <c r="A16565" s="49" t="s">
        <v>185</v>
      </c>
      <c r="B16565" s="49" t="s">
        <v>119</v>
      </c>
      <c r="C16565" s="49" t="s">
        <v>564</v>
      </c>
      <c r="D16565">
        <v>0</v>
      </c>
    </row>
    <row r="16566" spans="1:4" hidden="1">
      <c r="A16566" s="49" t="s">
        <v>185</v>
      </c>
      <c r="B16566" s="49" t="s">
        <v>119</v>
      </c>
      <c r="C16566" s="49" t="s">
        <v>265</v>
      </c>
      <c r="D16566">
        <v>0</v>
      </c>
    </row>
    <row r="16567" spans="1:4" hidden="1">
      <c r="A16567" s="49" t="s">
        <v>185</v>
      </c>
      <c r="B16567" s="49" t="s">
        <v>119</v>
      </c>
      <c r="C16567" s="49" t="s">
        <v>565</v>
      </c>
      <c r="D16567">
        <v>0</v>
      </c>
    </row>
    <row r="16568" spans="1:4" hidden="1">
      <c r="A16568" s="49" t="s">
        <v>185</v>
      </c>
      <c r="B16568" s="49" t="s">
        <v>119</v>
      </c>
      <c r="C16568" s="49" t="s">
        <v>566</v>
      </c>
      <c r="D16568">
        <v>0</v>
      </c>
    </row>
    <row r="16569" spans="1:4" hidden="1">
      <c r="A16569" s="49" t="s">
        <v>185</v>
      </c>
      <c r="B16569" s="49" t="s">
        <v>119</v>
      </c>
      <c r="C16569" s="49" t="s">
        <v>567</v>
      </c>
      <c r="D16569">
        <v>0</v>
      </c>
    </row>
    <row r="16570" spans="1:4" hidden="1">
      <c r="A16570" s="49" t="s">
        <v>185</v>
      </c>
      <c r="B16570" s="49" t="s">
        <v>119</v>
      </c>
      <c r="C16570" s="49" t="s">
        <v>568</v>
      </c>
      <c r="D16570">
        <v>0</v>
      </c>
    </row>
    <row r="16571" spans="1:4" hidden="1">
      <c r="A16571" s="49" t="s">
        <v>185</v>
      </c>
      <c r="B16571" s="49" t="s">
        <v>119</v>
      </c>
      <c r="C16571" s="49" t="s">
        <v>569</v>
      </c>
      <c r="D16571">
        <v>0</v>
      </c>
    </row>
    <row r="16572" spans="1:4" hidden="1">
      <c r="A16572" s="49" t="s">
        <v>185</v>
      </c>
      <c r="B16572" s="49" t="s">
        <v>119</v>
      </c>
      <c r="C16572" s="49" t="s">
        <v>570</v>
      </c>
      <c r="D16572">
        <v>0</v>
      </c>
    </row>
    <row r="16573" spans="1:4" hidden="1">
      <c r="A16573" s="49" t="s">
        <v>185</v>
      </c>
      <c r="B16573" s="49" t="s">
        <v>119</v>
      </c>
      <c r="C16573" s="49" t="s">
        <v>571</v>
      </c>
      <c r="D16573">
        <v>0</v>
      </c>
    </row>
    <row r="16574" spans="1:4" hidden="1">
      <c r="A16574" s="49" t="s">
        <v>185</v>
      </c>
      <c r="B16574" s="49" t="s">
        <v>198</v>
      </c>
      <c r="C16574" s="49" t="s">
        <v>562</v>
      </c>
      <c r="D16574">
        <v>0</v>
      </c>
    </row>
    <row r="16575" spans="1:4" hidden="1">
      <c r="A16575" s="49" t="s">
        <v>185</v>
      </c>
      <c r="B16575" s="49" t="s">
        <v>198</v>
      </c>
      <c r="C16575" s="49" t="s">
        <v>563</v>
      </c>
      <c r="D16575">
        <v>0</v>
      </c>
    </row>
    <row r="16576" spans="1:4" hidden="1">
      <c r="A16576" s="49" t="s">
        <v>185</v>
      </c>
      <c r="B16576" s="49" t="s">
        <v>198</v>
      </c>
      <c r="C16576" s="49" t="s">
        <v>561</v>
      </c>
      <c r="D16576">
        <v>0</v>
      </c>
    </row>
    <row r="16577" spans="1:4" hidden="1">
      <c r="A16577" s="49" t="s">
        <v>185</v>
      </c>
      <c r="B16577" s="49" t="s">
        <v>198</v>
      </c>
      <c r="C16577" s="49" t="s">
        <v>564</v>
      </c>
      <c r="D16577">
        <v>0</v>
      </c>
    </row>
    <row r="16578" spans="1:4" hidden="1">
      <c r="A16578" s="49" t="s">
        <v>185</v>
      </c>
      <c r="B16578" s="49" t="s">
        <v>198</v>
      </c>
      <c r="C16578" s="49" t="s">
        <v>265</v>
      </c>
      <c r="D16578">
        <v>0</v>
      </c>
    </row>
    <row r="16579" spans="1:4" hidden="1">
      <c r="A16579" s="49" t="s">
        <v>185</v>
      </c>
      <c r="B16579" s="49" t="s">
        <v>198</v>
      </c>
      <c r="C16579" s="49" t="s">
        <v>565</v>
      </c>
      <c r="D16579">
        <v>0</v>
      </c>
    </row>
    <row r="16580" spans="1:4" hidden="1">
      <c r="A16580" s="49" t="s">
        <v>185</v>
      </c>
      <c r="B16580" s="49" t="s">
        <v>198</v>
      </c>
      <c r="C16580" s="49" t="s">
        <v>566</v>
      </c>
      <c r="D16580">
        <v>0</v>
      </c>
    </row>
    <row r="16581" spans="1:4" hidden="1">
      <c r="A16581" s="49" t="s">
        <v>185</v>
      </c>
      <c r="B16581" s="49" t="s">
        <v>198</v>
      </c>
      <c r="C16581" s="49" t="s">
        <v>567</v>
      </c>
      <c r="D16581">
        <v>0</v>
      </c>
    </row>
    <row r="16582" spans="1:4" hidden="1">
      <c r="A16582" s="49" t="s">
        <v>185</v>
      </c>
      <c r="B16582" s="49" t="s">
        <v>198</v>
      </c>
      <c r="C16582" s="49" t="s">
        <v>568</v>
      </c>
      <c r="D16582">
        <v>0</v>
      </c>
    </row>
    <row r="16583" spans="1:4" hidden="1">
      <c r="A16583" s="49" t="s">
        <v>185</v>
      </c>
      <c r="B16583" s="49" t="s">
        <v>198</v>
      </c>
      <c r="C16583" s="49" t="s">
        <v>569</v>
      </c>
      <c r="D16583">
        <v>0</v>
      </c>
    </row>
    <row r="16584" spans="1:4" hidden="1">
      <c r="A16584" s="49" t="s">
        <v>185</v>
      </c>
      <c r="B16584" s="49" t="s">
        <v>198</v>
      </c>
      <c r="C16584" s="49" t="s">
        <v>570</v>
      </c>
      <c r="D16584">
        <v>0</v>
      </c>
    </row>
    <row r="16585" spans="1:4" hidden="1">
      <c r="A16585" s="49" t="s">
        <v>185</v>
      </c>
      <c r="B16585" s="49" t="s">
        <v>198</v>
      </c>
      <c r="C16585" s="49" t="s">
        <v>571</v>
      </c>
      <c r="D16585">
        <v>0</v>
      </c>
    </row>
    <row r="16586" spans="1:4" hidden="1">
      <c r="A16586" s="49" t="s">
        <v>185</v>
      </c>
      <c r="B16586" s="49" t="s">
        <v>121</v>
      </c>
      <c r="C16586" s="49" t="s">
        <v>562</v>
      </c>
      <c r="D16586">
        <v>0</v>
      </c>
    </row>
    <row r="16587" spans="1:4" hidden="1">
      <c r="A16587" s="49" t="s">
        <v>185</v>
      </c>
      <c r="B16587" s="49" t="s">
        <v>121</v>
      </c>
      <c r="C16587" s="49" t="s">
        <v>563</v>
      </c>
      <c r="D16587">
        <v>0</v>
      </c>
    </row>
    <row r="16588" spans="1:4" hidden="1">
      <c r="A16588" s="49" t="s">
        <v>185</v>
      </c>
      <c r="B16588" s="49" t="s">
        <v>121</v>
      </c>
      <c r="C16588" s="49" t="s">
        <v>561</v>
      </c>
      <c r="D16588">
        <v>0</v>
      </c>
    </row>
    <row r="16589" spans="1:4" hidden="1">
      <c r="A16589" s="49" t="s">
        <v>185</v>
      </c>
      <c r="B16589" s="49" t="s">
        <v>121</v>
      </c>
      <c r="C16589" s="49" t="s">
        <v>564</v>
      </c>
      <c r="D16589">
        <v>0</v>
      </c>
    </row>
    <row r="16590" spans="1:4" hidden="1">
      <c r="A16590" s="49" t="s">
        <v>185</v>
      </c>
      <c r="B16590" s="49" t="s">
        <v>121</v>
      </c>
      <c r="C16590" s="49" t="s">
        <v>265</v>
      </c>
      <c r="D16590">
        <v>0</v>
      </c>
    </row>
    <row r="16591" spans="1:4" hidden="1">
      <c r="A16591" s="49" t="s">
        <v>185</v>
      </c>
      <c r="B16591" s="49" t="s">
        <v>121</v>
      </c>
      <c r="C16591" s="49" t="s">
        <v>565</v>
      </c>
      <c r="D16591">
        <v>0</v>
      </c>
    </row>
    <row r="16592" spans="1:4" hidden="1">
      <c r="A16592" s="49" t="s">
        <v>185</v>
      </c>
      <c r="B16592" s="49" t="s">
        <v>121</v>
      </c>
      <c r="C16592" s="49" t="s">
        <v>566</v>
      </c>
      <c r="D16592">
        <v>0</v>
      </c>
    </row>
    <row r="16593" spans="1:4" hidden="1">
      <c r="A16593" s="49" t="s">
        <v>185</v>
      </c>
      <c r="B16593" s="49" t="s">
        <v>121</v>
      </c>
      <c r="C16593" s="49" t="s">
        <v>567</v>
      </c>
      <c r="D16593">
        <v>0</v>
      </c>
    </row>
    <row r="16594" spans="1:4" hidden="1">
      <c r="A16594" s="49" t="s">
        <v>185</v>
      </c>
      <c r="B16594" s="49" t="s">
        <v>121</v>
      </c>
      <c r="C16594" s="49" t="s">
        <v>568</v>
      </c>
      <c r="D16594">
        <v>0</v>
      </c>
    </row>
    <row r="16595" spans="1:4" hidden="1">
      <c r="A16595" s="49" t="s">
        <v>185</v>
      </c>
      <c r="B16595" s="49" t="s">
        <v>121</v>
      </c>
      <c r="C16595" s="49" t="s">
        <v>569</v>
      </c>
      <c r="D16595">
        <v>0</v>
      </c>
    </row>
    <row r="16596" spans="1:4" hidden="1">
      <c r="A16596" s="49" t="s">
        <v>185</v>
      </c>
      <c r="B16596" s="49" t="s">
        <v>121</v>
      </c>
      <c r="C16596" s="49" t="s">
        <v>570</v>
      </c>
      <c r="D16596">
        <v>0</v>
      </c>
    </row>
    <row r="16597" spans="1:4" hidden="1">
      <c r="A16597" s="49" t="s">
        <v>185</v>
      </c>
      <c r="B16597" s="49" t="s">
        <v>121</v>
      </c>
      <c r="C16597" s="49" t="s">
        <v>571</v>
      </c>
      <c r="D16597">
        <v>0</v>
      </c>
    </row>
    <row r="16598" spans="1:4" hidden="1">
      <c r="A16598" s="49" t="s">
        <v>185</v>
      </c>
      <c r="B16598" s="49" t="s">
        <v>122</v>
      </c>
      <c r="C16598" s="49" t="s">
        <v>562</v>
      </c>
      <c r="D16598">
        <v>0</v>
      </c>
    </row>
    <row r="16599" spans="1:4" hidden="1">
      <c r="A16599" s="49" t="s">
        <v>185</v>
      </c>
      <c r="B16599" s="49" t="s">
        <v>122</v>
      </c>
      <c r="C16599" s="49" t="s">
        <v>563</v>
      </c>
      <c r="D16599">
        <v>0</v>
      </c>
    </row>
    <row r="16600" spans="1:4" hidden="1">
      <c r="A16600" s="49" t="s">
        <v>185</v>
      </c>
      <c r="B16600" s="49" t="s">
        <v>122</v>
      </c>
      <c r="C16600" s="49" t="s">
        <v>561</v>
      </c>
      <c r="D16600">
        <v>0</v>
      </c>
    </row>
    <row r="16601" spans="1:4" hidden="1">
      <c r="A16601" s="49" t="s">
        <v>185</v>
      </c>
      <c r="B16601" s="49" t="s">
        <v>122</v>
      </c>
      <c r="C16601" s="49" t="s">
        <v>564</v>
      </c>
      <c r="D16601">
        <v>0</v>
      </c>
    </row>
    <row r="16602" spans="1:4" hidden="1">
      <c r="A16602" s="49" t="s">
        <v>185</v>
      </c>
      <c r="B16602" s="49" t="s">
        <v>122</v>
      </c>
      <c r="C16602" s="49" t="s">
        <v>265</v>
      </c>
      <c r="D16602">
        <v>0</v>
      </c>
    </row>
    <row r="16603" spans="1:4" hidden="1">
      <c r="A16603" s="49" t="s">
        <v>185</v>
      </c>
      <c r="B16603" s="49" t="s">
        <v>122</v>
      </c>
      <c r="C16603" s="49" t="s">
        <v>565</v>
      </c>
      <c r="D16603">
        <v>0</v>
      </c>
    </row>
    <row r="16604" spans="1:4" hidden="1">
      <c r="A16604" s="49" t="s">
        <v>185</v>
      </c>
      <c r="B16604" s="49" t="s">
        <v>122</v>
      </c>
      <c r="C16604" s="49" t="s">
        <v>566</v>
      </c>
      <c r="D16604">
        <v>0</v>
      </c>
    </row>
    <row r="16605" spans="1:4" hidden="1">
      <c r="A16605" s="49" t="s">
        <v>185</v>
      </c>
      <c r="B16605" s="49" t="s">
        <v>122</v>
      </c>
      <c r="C16605" s="49" t="s">
        <v>567</v>
      </c>
      <c r="D16605">
        <v>0</v>
      </c>
    </row>
    <row r="16606" spans="1:4" hidden="1">
      <c r="A16606" s="49" t="s">
        <v>185</v>
      </c>
      <c r="B16606" s="49" t="s">
        <v>122</v>
      </c>
      <c r="C16606" s="49" t="s">
        <v>568</v>
      </c>
      <c r="D16606">
        <v>0</v>
      </c>
    </row>
    <row r="16607" spans="1:4" hidden="1">
      <c r="A16607" s="49" t="s">
        <v>185</v>
      </c>
      <c r="B16607" s="49" t="s">
        <v>122</v>
      </c>
      <c r="C16607" s="49" t="s">
        <v>569</v>
      </c>
      <c r="D16607">
        <v>0</v>
      </c>
    </row>
    <row r="16608" spans="1:4" hidden="1">
      <c r="A16608" s="49" t="s">
        <v>185</v>
      </c>
      <c r="B16608" s="49" t="s">
        <v>122</v>
      </c>
      <c r="C16608" s="49" t="s">
        <v>570</v>
      </c>
      <c r="D16608">
        <v>0</v>
      </c>
    </row>
    <row r="16609" spans="1:4" hidden="1">
      <c r="A16609" s="49" t="s">
        <v>185</v>
      </c>
      <c r="B16609" s="49" t="s">
        <v>122</v>
      </c>
      <c r="C16609" s="49" t="s">
        <v>571</v>
      </c>
      <c r="D16609">
        <v>0</v>
      </c>
    </row>
    <row r="16610" spans="1:4" hidden="1">
      <c r="A16610" s="49" t="s">
        <v>185</v>
      </c>
      <c r="B16610" s="49" t="s">
        <v>123</v>
      </c>
      <c r="C16610" s="49" t="s">
        <v>562</v>
      </c>
      <c r="D16610">
        <v>0</v>
      </c>
    </row>
    <row r="16611" spans="1:4" hidden="1">
      <c r="A16611" s="49" t="s">
        <v>185</v>
      </c>
      <c r="B16611" s="49" t="s">
        <v>123</v>
      </c>
      <c r="C16611" s="49" t="s">
        <v>563</v>
      </c>
      <c r="D16611">
        <v>0</v>
      </c>
    </row>
    <row r="16612" spans="1:4" hidden="1">
      <c r="A16612" s="49" t="s">
        <v>185</v>
      </c>
      <c r="B16612" s="49" t="s">
        <v>123</v>
      </c>
      <c r="C16612" s="49" t="s">
        <v>561</v>
      </c>
      <c r="D16612">
        <v>0</v>
      </c>
    </row>
    <row r="16613" spans="1:4" hidden="1">
      <c r="A16613" s="49" t="s">
        <v>185</v>
      </c>
      <c r="B16613" s="49" t="s">
        <v>123</v>
      </c>
      <c r="C16613" s="49" t="s">
        <v>564</v>
      </c>
      <c r="D16613">
        <v>0</v>
      </c>
    </row>
    <row r="16614" spans="1:4" hidden="1">
      <c r="A16614" s="49" t="s">
        <v>185</v>
      </c>
      <c r="B16614" s="49" t="s">
        <v>123</v>
      </c>
      <c r="C16614" s="49" t="s">
        <v>265</v>
      </c>
      <c r="D16614">
        <v>0</v>
      </c>
    </row>
    <row r="16615" spans="1:4" hidden="1">
      <c r="A16615" s="49" t="s">
        <v>185</v>
      </c>
      <c r="B16615" s="49" t="s">
        <v>123</v>
      </c>
      <c r="C16615" s="49" t="s">
        <v>565</v>
      </c>
      <c r="D16615">
        <v>0</v>
      </c>
    </row>
    <row r="16616" spans="1:4" hidden="1">
      <c r="A16616" s="49" t="s">
        <v>185</v>
      </c>
      <c r="B16616" s="49" t="s">
        <v>123</v>
      </c>
      <c r="C16616" s="49" t="s">
        <v>566</v>
      </c>
      <c r="D16616">
        <v>0</v>
      </c>
    </row>
    <row r="16617" spans="1:4" hidden="1">
      <c r="A16617" s="49" t="s">
        <v>185</v>
      </c>
      <c r="B16617" s="49" t="s">
        <v>123</v>
      </c>
      <c r="C16617" s="49" t="s">
        <v>567</v>
      </c>
      <c r="D16617">
        <v>0</v>
      </c>
    </row>
    <row r="16618" spans="1:4" hidden="1">
      <c r="A16618" s="49" t="s">
        <v>185</v>
      </c>
      <c r="B16618" s="49" t="s">
        <v>123</v>
      </c>
      <c r="C16618" s="49" t="s">
        <v>568</v>
      </c>
      <c r="D16618">
        <v>0</v>
      </c>
    </row>
    <row r="16619" spans="1:4" hidden="1">
      <c r="A16619" s="49" t="s">
        <v>185</v>
      </c>
      <c r="B16619" s="49" t="s">
        <v>123</v>
      </c>
      <c r="C16619" s="49" t="s">
        <v>569</v>
      </c>
      <c r="D16619">
        <v>0</v>
      </c>
    </row>
    <row r="16620" spans="1:4" hidden="1">
      <c r="A16620" s="49" t="s">
        <v>185</v>
      </c>
      <c r="B16620" s="49" t="s">
        <v>123</v>
      </c>
      <c r="C16620" s="49" t="s">
        <v>570</v>
      </c>
      <c r="D16620">
        <v>0</v>
      </c>
    </row>
    <row r="16621" spans="1:4" hidden="1">
      <c r="A16621" s="49" t="s">
        <v>185</v>
      </c>
      <c r="B16621" s="49" t="s">
        <v>123</v>
      </c>
      <c r="C16621" s="49" t="s">
        <v>571</v>
      </c>
      <c r="D16621">
        <v>0</v>
      </c>
    </row>
    <row r="16622" spans="1:4" hidden="1">
      <c r="A16622" s="49" t="s">
        <v>185</v>
      </c>
      <c r="B16622" s="49" t="s">
        <v>124</v>
      </c>
      <c r="C16622" s="49" t="s">
        <v>562</v>
      </c>
      <c r="D16622">
        <v>0</v>
      </c>
    </row>
    <row r="16623" spans="1:4" hidden="1">
      <c r="A16623" s="49" t="s">
        <v>185</v>
      </c>
      <c r="B16623" s="49" t="s">
        <v>124</v>
      </c>
      <c r="C16623" s="49" t="s">
        <v>563</v>
      </c>
      <c r="D16623">
        <v>0</v>
      </c>
    </row>
    <row r="16624" spans="1:4" hidden="1">
      <c r="A16624" s="49" t="s">
        <v>185</v>
      </c>
      <c r="B16624" s="49" t="s">
        <v>124</v>
      </c>
      <c r="C16624" s="49" t="s">
        <v>561</v>
      </c>
      <c r="D16624">
        <v>0</v>
      </c>
    </row>
    <row r="16625" spans="1:4" hidden="1">
      <c r="A16625" s="49" t="s">
        <v>185</v>
      </c>
      <c r="B16625" s="49" t="s">
        <v>124</v>
      </c>
      <c r="C16625" s="49" t="s">
        <v>564</v>
      </c>
      <c r="D16625">
        <v>0</v>
      </c>
    </row>
    <row r="16626" spans="1:4" hidden="1">
      <c r="A16626" s="49" t="s">
        <v>185</v>
      </c>
      <c r="B16626" s="49" t="s">
        <v>124</v>
      </c>
      <c r="C16626" s="49" t="s">
        <v>265</v>
      </c>
      <c r="D16626">
        <v>0</v>
      </c>
    </row>
    <row r="16627" spans="1:4" hidden="1">
      <c r="A16627" s="49" t="s">
        <v>185</v>
      </c>
      <c r="B16627" s="49" t="s">
        <v>124</v>
      </c>
      <c r="C16627" s="49" t="s">
        <v>565</v>
      </c>
      <c r="D16627">
        <v>0</v>
      </c>
    </row>
    <row r="16628" spans="1:4" hidden="1">
      <c r="A16628" s="49" t="s">
        <v>185</v>
      </c>
      <c r="B16628" s="49" t="s">
        <v>124</v>
      </c>
      <c r="C16628" s="49" t="s">
        <v>566</v>
      </c>
      <c r="D16628">
        <v>0</v>
      </c>
    </row>
    <row r="16629" spans="1:4" hidden="1">
      <c r="A16629" s="49" t="s">
        <v>185</v>
      </c>
      <c r="B16629" s="49" t="s">
        <v>124</v>
      </c>
      <c r="C16629" s="49" t="s">
        <v>567</v>
      </c>
      <c r="D16629">
        <v>0</v>
      </c>
    </row>
    <row r="16630" spans="1:4" hidden="1">
      <c r="A16630" s="49" t="s">
        <v>185</v>
      </c>
      <c r="B16630" s="49" t="s">
        <v>124</v>
      </c>
      <c r="C16630" s="49" t="s">
        <v>568</v>
      </c>
      <c r="D16630">
        <v>0</v>
      </c>
    </row>
    <row r="16631" spans="1:4" hidden="1">
      <c r="A16631" s="49" t="s">
        <v>185</v>
      </c>
      <c r="B16631" s="49" t="s">
        <v>124</v>
      </c>
      <c r="C16631" s="49" t="s">
        <v>569</v>
      </c>
      <c r="D16631">
        <v>0</v>
      </c>
    </row>
    <row r="16632" spans="1:4" hidden="1">
      <c r="A16632" s="49" t="s">
        <v>185</v>
      </c>
      <c r="B16632" s="49" t="s">
        <v>124</v>
      </c>
      <c r="C16632" s="49" t="s">
        <v>570</v>
      </c>
      <c r="D16632">
        <v>0</v>
      </c>
    </row>
    <row r="16633" spans="1:4" hidden="1">
      <c r="A16633" s="49" t="s">
        <v>185</v>
      </c>
      <c r="B16633" s="49" t="s">
        <v>124</v>
      </c>
      <c r="C16633" s="49" t="s">
        <v>571</v>
      </c>
      <c r="D16633">
        <v>0</v>
      </c>
    </row>
    <row r="16634" spans="1:4" hidden="1">
      <c r="A16634" s="49" t="s">
        <v>56</v>
      </c>
      <c r="B16634" s="49" t="s">
        <v>73</v>
      </c>
      <c r="C16634" s="49" t="s">
        <v>562</v>
      </c>
      <c r="D16634">
        <v>0</v>
      </c>
    </row>
    <row r="16635" spans="1:4" hidden="1">
      <c r="A16635" s="49" t="s">
        <v>56</v>
      </c>
      <c r="B16635" s="49" t="s">
        <v>73</v>
      </c>
      <c r="C16635" s="49" t="s">
        <v>563</v>
      </c>
      <c r="D16635">
        <v>0</v>
      </c>
    </row>
    <row r="16636" spans="1:4" hidden="1">
      <c r="A16636" s="49" t="s">
        <v>56</v>
      </c>
      <c r="B16636" s="49" t="s">
        <v>73</v>
      </c>
      <c r="C16636" s="49" t="s">
        <v>561</v>
      </c>
      <c r="D16636">
        <v>0</v>
      </c>
    </row>
    <row r="16637" spans="1:4" hidden="1">
      <c r="A16637" s="49" t="s">
        <v>56</v>
      </c>
      <c r="B16637" s="49" t="s">
        <v>73</v>
      </c>
      <c r="C16637" s="49" t="s">
        <v>564</v>
      </c>
      <c r="D16637">
        <v>0</v>
      </c>
    </row>
    <row r="16638" spans="1:4" hidden="1">
      <c r="A16638" s="49" t="s">
        <v>56</v>
      </c>
      <c r="B16638" s="49" t="s">
        <v>73</v>
      </c>
      <c r="C16638" s="49" t="s">
        <v>265</v>
      </c>
      <c r="D16638">
        <v>0</v>
      </c>
    </row>
    <row r="16639" spans="1:4" hidden="1">
      <c r="A16639" s="49" t="s">
        <v>56</v>
      </c>
      <c r="B16639" s="49" t="s">
        <v>73</v>
      </c>
      <c r="C16639" s="49" t="s">
        <v>565</v>
      </c>
      <c r="D16639">
        <v>0</v>
      </c>
    </row>
    <row r="16640" spans="1:4" hidden="1">
      <c r="A16640" s="49" t="s">
        <v>56</v>
      </c>
      <c r="B16640" s="49" t="s">
        <v>73</v>
      </c>
      <c r="C16640" s="49" t="s">
        <v>566</v>
      </c>
      <c r="D16640">
        <v>0</v>
      </c>
    </row>
    <row r="16641" spans="1:4" hidden="1">
      <c r="A16641" s="49" t="s">
        <v>56</v>
      </c>
      <c r="B16641" s="49" t="s">
        <v>73</v>
      </c>
      <c r="C16641" s="49" t="s">
        <v>567</v>
      </c>
      <c r="D16641">
        <v>0</v>
      </c>
    </row>
    <row r="16642" spans="1:4" hidden="1">
      <c r="A16642" s="49" t="s">
        <v>56</v>
      </c>
      <c r="B16642" s="49" t="s">
        <v>73</v>
      </c>
      <c r="C16642" s="49" t="s">
        <v>568</v>
      </c>
      <c r="D16642">
        <v>0</v>
      </c>
    </row>
    <row r="16643" spans="1:4" hidden="1">
      <c r="A16643" s="49" t="s">
        <v>56</v>
      </c>
      <c r="B16643" s="49" t="s">
        <v>73</v>
      </c>
      <c r="C16643" s="49" t="s">
        <v>569</v>
      </c>
      <c r="D16643">
        <v>0</v>
      </c>
    </row>
    <row r="16644" spans="1:4" hidden="1">
      <c r="A16644" s="49" t="s">
        <v>56</v>
      </c>
      <c r="B16644" s="49" t="s">
        <v>73</v>
      </c>
      <c r="C16644" s="49" t="s">
        <v>570</v>
      </c>
      <c r="D16644">
        <v>0</v>
      </c>
    </row>
    <row r="16645" spans="1:4" hidden="1">
      <c r="A16645" s="49" t="s">
        <v>56</v>
      </c>
      <c r="B16645" s="49" t="s">
        <v>73</v>
      </c>
      <c r="C16645" s="49" t="s">
        <v>571</v>
      </c>
      <c r="D16645">
        <v>0</v>
      </c>
    </row>
    <row r="16646" spans="1:4" hidden="1">
      <c r="A16646" s="49" t="s">
        <v>56</v>
      </c>
      <c r="B16646" s="49" t="s">
        <v>40</v>
      </c>
      <c r="C16646" s="49" t="s">
        <v>562</v>
      </c>
      <c r="D16646">
        <v>0</v>
      </c>
    </row>
    <row r="16647" spans="1:4" hidden="1">
      <c r="A16647" s="49" t="s">
        <v>56</v>
      </c>
      <c r="B16647" s="49" t="s">
        <v>40</v>
      </c>
      <c r="C16647" s="49" t="s">
        <v>563</v>
      </c>
      <c r="D16647">
        <v>0</v>
      </c>
    </row>
    <row r="16648" spans="1:4" hidden="1">
      <c r="A16648" s="49" t="s">
        <v>56</v>
      </c>
      <c r="B16648" s="49" t="s">
        <v>40</v>
      </c>
      <c r="C16648" s="49" t="s">
        <v>561</v>
      </c>
      <c r="D16648">
        <v>0</v>
      </c>
    </row>
    <row r="16649" spans="1:4" hidden="1">
      <c r="A16649" s="49" t="s">
        <v>56</v>
      </c>
      <c r="B16649" s="49" t="s">
        <v>40</v>
      </c>
      <c r="C16649" s="49" t="s">
        <v>564</v>
      </c>
      <c r="D16649">
        <v>0</v>
      </c>
    </row>
    <row r="16650" spans="1:4" hidden="1">
      <c r="A16650" s="49" t="s">
        <v>56</v>
      </c>
      <c r="B16650" s="49" t="s">
        <v>40</v>
      </c>
      <c r="C16650" s="49" t="s">
        <v>265</v>
      </c>
      <c r="D16650">
        <v>0</v>
      </c>
    </row>
    <row r="16651" spans="1:4" hidden="1">
      <c r="A16651" s="49" t="s">
        <v>56</v>
      </c>
      <c r="B16651" s="49" t="s">
        <v>40</v>
      </c>
      <c r="C16651" s="49" t="s">
        <v>565</v>
      </c>
      <c r="D16651">
        <v>0</v>
      </c>
    </row>
    <row r="16652" spans="1:4" hidden="1">
      <c r="A16652" s="49" t="s">
        <v>56</v>
      </c>
      <c r="B16652" s="49" t="s">
        <v>40</v>
      </c>
      <c r="C16652" s="49" t="s">
        <v>566</v>
      </c>
      <c r="D16652">
        <v>0</v>
      </c>
    </row>
    <row r="16653" spans="1:4" hidden="1">
      <c r="A16653" s="49" t="s">
        <v>56</v>
      </c>
      <c r="B16653" s="49" t="s">
        <v>40</v>
      </c>
      <c r="C16653" s="49" t="s">
        <v>567</v>
      </c>
      <c r="D16653">
        <v>0</v>
      </c>
    </row>
    <row r="16654" spans="1:4" hidden="1">
      <c r="A16654" s="49" t="s">
        <v>56</v>
      </c>
      <c r="B16654" s="49" t="s">
        <v>40</v>
      </c>
      <c r="C16654" s="49" t="s">
        <v>568</v>
      </c>
      <c r="D16654">
        <v>0</v>
      </c>
    </row>
    <row r="16655" spans="1:4" hidden="1">
      <c r="A16655" s="49" t="s">
        <v>56</v>
      </c>
      <c r="B16655" s="49" t="s">
        <v>40</v>
      </c>
      <c r="C16655" s="49" t="s">
        <v>569</v>
      </c>
      <c r="D16655">
        <v>0</v>
      </c>
    </row>
    <row r="16656" spans="1:4" hidden="1">
      <c r="A16656" s="49" t="s">
        <v>56</v>
      </c>
      <c r="B16656" s="49" t="s">
        <v>40</v>
      </c>
      <c r="C16656" s="49" t="s">
        <v>570</v>
      </c>
      <c r="D16656">
        <v>0</v>
      </c>
    </row>
    <row r="16657" spans="1:4" hidden="1">
      <c r="A16657" s="49" t="s">
        <v>56</v>
      </c>
      <c r="B16657" s="49" t="s">
        <v>40</v>
      </c>
      <c r="C16657" s="49" t="s">
        <v>571</v>
      </c>
      <c r="D16657">
        <v>0</v>
      </c>
    </row>
    <row r="16658" spans="1:4" hidden="1">
      <c r="A16658" s="49" t="s">
        <v>56</v>
      </c>
      <c r="B16658" s="49" t="s">
        <v>74</v>
      </c>
      <c r="C16658" s="49" t="s">
        <v>562</v>
      </c>
      <c r="D16658">
        <v>0</v>
      </c>
    </row>
    <row r="16659" spans="1:4" hidden="1">
      <c r="A16659" s="49" t="s">
        <v>56</v>
      </c>
      <c r="B16659" s="49" t="s">
        <v>74</v>
      </c>
      <c r="C16659" s="49" t="s">
        <v>563</v>
      </c>
      <c r="D16659">
        <v>0</v>
      </c>
    </row>
    <row r="16660" spans="1:4" hidden="1">
      <c r="A16660" s="49" t="s">
        <v>56</v>
      </c>
      <c r="B16660" s="49" t="s">
        <v>74</v>
      </c>
      <c r="C16660" s="49" t="s">
        <v>561</v>
      </c>
      <c r="D16660">
        <v>0</v>
      </c>
    </row>
    <row r="16661" spans="1:4" hidden="1">
      <c r="A16661" s="49" t="s">
        <v>56</v>
      </c>
      <c r="B16661" s="49" t="s">
        <v>74</v>
      </c>
      <c r="C16661" s="49" t="s">
        <v>564</v>
      </c>
      <c r="D16661">
        <v>0</v>
      </c>
    </row>
    <row r="16662" spans="1:4" hidden="1">
      <c r="A16662" s="49" t="s">
        <v>56</v>
      </c>
      <c r="B16662" s="49" t="s">
        <v>74</v>
      </c>
      <c r="C16662" s="49" t="s">
        <v>265</v>
      </c>
      <c r="D16662">
        <v>0</v>
      </c>
    </row>
    <row r="16663" spans="1:4" hidden="1">
      <c r="A16663" s="49" t="s">
        <v>56</v>
      </c>
      <c r="B16663" s="49" t="s">
        <v>74</v>
      </c>
      <c r="C16663" s="49" t="s">
        <v>565</v>
      </c>
      <c r="D16663">
        <v>0</v>
      </c>
    </row>
    <row r="16664" spans="1:4" hidden="1">
      <c r="A16664" s="49" t="s">
        <v>56</v>
      </c>
      <c r="B16664" s="49" t="s">
        <v>74</v>
      </c>
      <c r="C16664" s="49" t="s">
        <v>566</v>
      </c>
      <c r="D16664">
        <v>0</v>
      </c>
    </row>
    <row r="16665" spans="1:4" hidden="1">
      <c r="A16665" s="49" t="s">
        <v>56</v>
      </c>
      <c r="B16665" s="49" t="s">
        <v>74</v>
      </c>
      <c r="C16665" s="49" t="s">
        <v>567</v>
      </c>
      <c r="D16665">
        <v>0</v>
      </c>
    </row>
    <row r="16666" spans="1:4" hidden="1">
      <c r="A16666" s="49" t="s">
        <v>56</v>
      </c>
      <c r="B16666" s="49" t="s">
        <v>74</v>
      </c>
      <c r="C16666" s="49" t="s">
        <v>568</v>
      </c>
      <c r="D16666">
        <v>0</v>
      </c>
    </row>
    <row r="16667" spans="1:4" hidden="1">
      <c r="A16667" s="49" t="s">
        <v>56</v>
      </c>
      <c r="B16667" s="49" t="s">
        <v>74</v>
      </c>
      <c r="C16667" s="49" t="s">
        <v>569</v>
      </c>
      <c r="D16667">
        <v>0</v>
      </c>
    </row>
    <row r="16668" spans="1:4" hidden="1">
      <c r="A16668" s="49" t="s">
        <v>56</v>
      </c>
      <c r="B16668" s="49" t="s">
        <v>74</v>
      </c>
      <c r="C16668" s="49" t="s">
        <v>570</v>
      </c>
      <c r="D16668">
        <v>0</v>
      </c>
    </row>
    <row r="16669" spans="1:4" hidden="1">
      <c r="A16669" s="49" t="s">
        <v>56</v>
      </c>
      <c r="B16669" s="49" t="s">
        <v>74</v>
      </c>
      <c r="C16669" s="49" t="s">
        <v>571</v>
      </c>
      <c r="D16669">
        <v>0</v>
      </c>
    </row>
    <row r="16670" spans="1:4" hidden="1">
      <c r="A16670" s="49" t="s">
        <v>56</v>
      </c>
      <c r="B16670" s="49" t="s">
        <v>75</v>
      </c>
      <c r="C16670" s="49" t="s">
        <v>562</v>
      </c>
      <c r="D16670">
        <v>0</v>
      </c>
    </row>
    <row r="16671" spans="1:4" hidden="1">
      <c r="A16671" s="49" t="s">
        <v>56</v>
      </c>
      <c r="B16671" s="49" t="s">
        <v>75</v>
      </c>
      <c r="C16671" s="49" t="s">
        <v>563</v>
      </c>
      <c r="D16671">
        <v>0</v>
      </c>
    </row>
    <row r="16672" spans="1:4" hidden="1">
      <c r="A16672" s="49" t="s">
        <v>56</v>
      </c>
      <c r="B16672" s="49" t="s">
        <v>75</v>
      </c>
      <c r="C16672" s="49" t="s">
        <v>561</v>
      </c>
      <c r="D16672">
        <v>0</v>
      </c>
    </row>
    <row r="16673" spans="1:4" hidden="1">
      <c r="A16673" s="49" t="s">
        <v>56</v>
      </c>
      <c r="B16673" s="49" t="s">
        <v>75</v>
      </c>
      <c r="C16673" s="49" t="s">
        <v>564</v>
      </c>
      <c r="D16673">
        <v>0</v>
      </c>
    </row>
    <row r="16674" spans="1:4" hidden="1">
      <c r="A16674" s="49" t="s">
        <v>56</v>
      </c>
      <c r="B16674" s="49" t="s">
        <v>75</v>
      </c>
      <c r="C16674" s="49" t="s">
        <v>265</v>
      </c>
      <c r="D16674">
        <v>0</v>
      </c>
    </row>
    <row r="16675" spans="1:4" hidden="1">
      <c r="A16675" s="49" t="s">
        <v>56</v>
      </c>
      <c r="B16675" s="49" t="s">
        <v>75</v>
      </c>
      <c r="C16675" s="49" t="s">
        <v>565</v>
      </c>
      <c r="D16675">
        <v>0</v>
      </c>
    </row>
    <row r="16676" spans="1:4" hidden="1">
      <c r="A16676" s="49" t="s">
        <v>56</v>
      </c>
      <c r="B16676" s="49" t="s">
        <v>75</v>
      </c>
      <c r="C16676" s="49" t="s">
        <v>566</v>
      </c>
      <c r="D16676">
        <v>0</v>
      </c>
    </row>
    <row r="16677" spans="1:4" hidden="1">
      <c r="A16677" s="49" t="s">
        <v>56</v>
      </c>
      <c r="B16677" s="49" t="s">
        <v>75</v>
      </c>
      <c r="C16677" s="49" t="s">
        <v>567</v>
      </c>
      <c r="D16677">
        <v>0</v>
      </c>
    </row>
    <row r="16678" spans="1:4" hidden="1">
      <c r="A16678" s="49" t="s">
        <v>56</v>
      </c>
      <c r="B16678" s="49" t="s">
        <v>75</v>
      </c>
      <c r="C16678" s="49" t="s">
        <v>568</v>
      </c>
      <c r="D16678">
        <v>0</v>
      </c>
    </row>
    <row r="16679" spans="1:4" hidden="1">
      <c r="A16679" s="49" t="s">
        <v>56</v>
      </c>
      <c r="B16679" s="49" t="s">
        <v>75</v>
      </c>
      <c r="C16679" s="49" t="s">
        <v>569</v>
      </c>
      <c r="D16679">
        <v>0</v>
      </c>
    </row>
    <row r="16680" spans="1:4" hidden="1">
      <c r="A16680" s="49" t="s">
        <v>56</v>
      </c>
      <c r="B16680" s="49" t="s">
        <v>75</v>
      </c>
      <c r="C16680" s="49" t="s">
        <v>570</v>
      </c>
      <c r="D16680">
        <v>0</v>
      </c>
    </row>
    <row r="16681" spans="1:4" hidden="1">
      <c r="A16681" s="49" t="s">
        <v>56</v>
      </c>
      <c r="B16681" s="49" t="s">
        <v>75</v>
      </c>
      <c r="C16681" s="49" t="s">
        <v>571</v>
      </c>
      <c r="D16681">
        <v>0</v>
      </c>
    </row>
    <row r="16682" spans="1:4" hidden="1">
      <c r="A16682" s="49" t="s">
        <v>56</v>
      </c>
      <c r="B16682" s="49" t="s">
        <v>76</v>
      </c>
      <c r="C16682" s="49" t="s">
        <v>562</v>
      </c>
      <c r="D16682">
        <v>0</v>
      </c>
    </row>
    <row r="16683" spans="1:4" hidden="1">
      <c r="A16683" s="49" t="s">
        <v>56</v>
      </c>
      <c r="B16683" s="49" t="s">
        <v>76</v>
      </c>
      <c r="C16683" s="49" t="s">
        <v>563</v>
      </c>
      <c r="D16683">
        <v>0</v>
      </c>
    </row>
    <row r="16684" spans="1:4" hidden="1">
      <c r="A16684" s="49" t="s">
        <v>56</v>
      </c>
      <c r="B16684" s="49" t="s">
        <v>76</v>
      </c>
      <c r="C16684" s="49" t="s">
        <v>561</v>
      </c>
      <c r="D16684">
        <v>0</v>
      </c>
    </row>
    <row r="16685" spans="1:4" hidden="1">
      <c r="A16685" s="49" t="s">
        <v>56</v>
      </c>
      <c r="B16685" s="49" t="s">
        <v>76</v>
      </c>
      <c r="C16685" s="49" t="s">
        <v>564</v>
      </c>
      <c r="D16685">
        <v>0</v>
      </c>
    </row>
    <row r="16686" spans="1:4" hidden="1">
      <c r="A16686" s="49" t="s">
        <v>56</v>
      </c>
      <c r="B16686" s="49" t="s">
        <v>76</v>
      </c>
      <c r="C16686" s="49" t="s">
        <v>265</v>
      </c>
      <c r="D16686">
        <v>0</v>
      </c>
    </row>
    <row r="16687" spans="1:4" hidden="1">
      <c r="A16687" s="49" t="s">
        <v>56</v>
      </c>
      <c r="B16687" s="49" t="s">
        <v>76</v>
      </c>
      <c r="C16687" s="49" t="s">
        <v>565</v>
      </c>
      <c r="D16687">
        <v>0</v>
      </c>
    </row>
    <row r="16688" spans="1:4" hidden="1">
      <c r="A16688" s="49" t="s">
        <v>56</v>
      </c>
      <c r="B16688" s="49" t="s">
        <v>76</v>
      </c>
      <c r="C16688" s="49" t="s">
        <v>566</v>
      </c>
      <c r="D16688">
        <v>0</v>
      </c>
    </row>
    <row r="16689" spans="1:4" hidden="1">
      <c r="A16689" s="49" t="s">
        <v>56</v>
      </c>
      <c r="B16689" s="49" t="s">
        <v>76</v>
      </c>
      <c r="C16689" s="49" t="s">
        <v>567</v>
      </c>
      <c r="D16689">
        <v>0</v>
      </c>
    </row>
    <row r="16690" spans="1:4" hidden="1">
      <c r="A16690" s="49" t="s">
        <v>56</v>
      </c>
      <c r="B16690" s="49" t="s">
        <v>76</v>
      </c>
      <c r="C16690" s="49" t="s">
        <v>568</v>
      </c>
      <c r="D16690">
        <v>0</v>
      </c>
    </row>
    <row r="16691" spans="1:4" hidden="1">
      <c r="A16691" s="49" t="s">
        <v>56</v>
      </c>
      <c r="B16691" s="49" t="s">
        <v>76</v>
      </c>
      <c r="C16691" s="49" t="s">
        <v>569</v>
      </c>
      <c r="D16691">
        <v>0</v>
      </c>
    </row>
    <row r="16692" spans="1:4" hidden="1">
      <c r="A16692" s="49" t="s">
        <v>56</v>
      </c>
      <c r="B16692" s="49" t="s">
        <v>76</v>
      </c>
      <c r="C16692" s="49" t="s">
        <v>570</v>
      </c>
      <c r="D16692">
        <v>0</v>
      </c>
    </row>
    <row r="16693" spans="1:4" hidden="1">
      <c r="A16693" s="49" t="s">
        <v>56</v>
      </c>
      <c r="B16693" s="49" t="s">
        <v>76</v>
      </c>
      <c r="C16693" s="49" t="s">
        <v>571</v>
      </c>
      <c r="D16693">
        <v>0</v>
      </c>
    </row>
    <row r="16694" spans="1:4" hidden="1">
      <c r="A16694" s="49" t="s">
        <v>56</v>
      </c>
      <c r="B16694" s="49" t="s">
        <v>19</v>
      </c>
      <c r="C16694" s="49" t="s">
        <v>562</v>
      </c>
      <c r="D16694">
        <v>0</v>
      </c>
    </row>
    <row r="16695" spans="1:4" hidden="1">
      <c r="A16695" s="49" t="s">
        <v>56</v>
      </c>
      <c r="B16695" s="49" t="s">
        <v>19</v>
      </c>
      <c r="C16695" s="49" t="s">
        <v>563</v>
      </c>
      <c r="D16695">
        <v>0</v>
      </c>
    </row>
    <row r="16696" spans="1:4" hidden="1">
      <c r="A16696" s="49" t="s">
        <v>56</v>
      </c>
      <c r="B16696" s="49" t="s">
        <v>19</v>
      </c>
      <c r="C16696" s="49" t="s">
        <v>561</v>
      </c>
      <c r="D16696">
        <v>0</v>
      </c>
    </row>
    <row r="16697" spans="1:4" hidden="1">
      <c r="A16697" s="49" t="s">
        <v>56</v>
      </c>
      <c r="B16697" s="49" t="s">
        <v>19</v>
      </c>
      <c r="C16697" s="49" t="s">
        <v>564</v>
      </c>
      <c r="D16697">
        <v>0</v>
      </c>
    </row>
    <row r="16698" spans="1:4" hidden="1">
      <c r="A16698" s="49" t="s">
        <v>56</v>
      </c>
      <c r="B16698" s="49" t="s">
        <v>19</v>
      </c>
      <c r="C16698" s="49" t="s">
        <v>265</v>
      </c>
      <c r="D16698">
        <v>0</v>
      </c>
    </row>
    <row r="16699" spans="1:4" hidden="1">
      <c r="A16699" s="49" t="s">
        <v>56</v>
      </c>
      <c r="B16699" s="49" t="s">
        <v>19</v>
      </c>
      <c r="C16699" s="49" t="s">
        <v>565</v>
      </c>
      <c r="D16699">
        <v>0</v>
      </c>
    </row>
    <row r="16700" spans="1:4" hidden="1">
      <c r="A16700" s="49" t="s">
        <v>56</v>
      </c>
      <c r="B16700" s="49" t="s">
        <v>19</v>
      </c>
      <c r="C16700" s="49" t="s">
        <v>566</v>
      </c>
      <c r="D16700">
        <v>0</v>
      </c>
    </row>
    <row r="16701" spans="1:4" hidden="1">
      <c r="A16701" s="49" t="s">
        <v>56</v>
      </c>
      <c r="B16701" s="49" t="s">
        <v>19</v>
      </c>
      <c r="C16701" s="49" t="s">
        <v>567</v>
      </c>
      <c r="D16701">
        <v>0</v>
      </c>
    </row>
    <row r="16702" spans="1:4" hidden="1">
      <c r="A16702" s="49" t="s">
        <v>56</v>
      </c>
      <c r="B16702" s="49" t="s">
        <v>19</v>
      </c>
      <c r="C16702" s="49" t="s">
        <v>568</v>
      </c>
      <c r="D16702">
        <v>0</v>
      </c>
    </row>
    <row r="16703" spans="1:4" hidden="1">
      <c r="A16703" s="49" t="s">
        <v>56</v>
      </c>
      <c r="B16703" s="49" t="s">
        <v>19</v>
      </c>
      <c r="C16703" s="49" t="s">
        <v>569</v>
      </c>
      <c r="D16703">
        <v>0</v>
      </c>
    </row>
    <row r="16704" spans="1:4" hidden="1">
      <c r="A16704" s="49" t="s">
        <v>56</v>
      </c>
      <c r="B16704" s="49" t="s">
        <v>19</v>
      </c>
      <c r="C16704" s="49" t="s">
        <v>570</v>
      </c>
      <c r="D16704">
        <v>0</v>
      </c>
    </row>
    <row r="16705" spans="1:4" hidden="1">
      <c r="A16705" s="49" t="s">
        <v>56</v>
      </c>
      <c r="B16705" s="49" t="s">
        <v>19</v>
      </c>
      <c r="C16705" s="49" t="s">
        <v>571</v>
      </c>
      <c r="D16705">
        <v>0</v>
      </c>
    </row>
    <row r="16706" spans="1:4" hidden="1">
      <c r="A16706" s="49" t="s">
        <v>56</v>
      </c>
      <c r="B16706" s="49" t="s">
        <v>77</v>
      </c>
      <c r="C16706" s="49" t="s">
        <v>562</v>
      </c>
      <c r="D16706">
        <v>0</v>
      </c>
    </row>
    <row r="16707" spans="1:4" hidden="1">
      <c r="A16707" s="49" t="s">
        <v>56</v>
      </c>
      <c r="B16707" s="49" t="s">
        <v>77</v>
      </c>
      <c r="C16707" s="49" t="s">
        <v>563</v>
      </c>
      <c r="D16707">
        <v>0</v>
      </c>
    </row>
    <row r="16708" spans="1:4" hidden="1">
      <c r="A16708" s="49" t="s">
        <v>56</v>
      </c>
      <c r="B16708" s="49" t="s">
        <v>77</v>
      </c>
      <c r="C16708" s="49" t="s">
        <v>561</v>
      </c>
      <c r="D16708">
        <v>0</v>
      </c>
    </row>
    <row r="16709" spans="1:4" hidden="1">
      <c r="A16709" s="49" t="s">
        <v>56</v>
      </c>
      <c r="B16709" s="49" t="s">
        <v>77</v>
      </c>
      <c r="C16709" s="49" t="s">
        <v>564</v>
      </c>
      <c r="D16709">
        <v>0</v>
      </c>
    </row>
    <row r="16710" spans="1:4" hidden="1">
      <c r="A16710" s="49" t="s">
        <v>56</v>
      </c>
      <c r="B16710" s="49" t="s">
        <v>77</v>
      </c>
      <c r="C16710" s="49" t="s">
        <v>265</v>
      </c>
      <c r="D16710">
        <v>0</v>
      </c>
    </row>
    <row r="16711" spans="1:4" hidden="1">
      <c r="A16711" s="49" t="s">
        <v>56</v>
      </c>
      <c r="B16711" s="49" t="s">
        <v>77</v>
      </c>
      <c r="C16711" s="49" t="s">
        <v>565</v>
      </c>
      <c r="D16711">
        <v>0</v>
      </c>
    </row>
    <row r="16712" spans="1:4" hidden="1">
      <c r="A16712" s="49" t="s">
        <v>56</v>
      </c>
      <c r="B16712" s="49" t="s">
        <v>77</v>
      </c>
      <c r="C16712" s="49" t="s">
        <v>566</v>
      </c>
      <c r="D16712">
        <v>0</v>
      </c>
    </row>
    <row r="16713" spans="1:4" hidden="1">
      <c r="A16713" s="49" t="s">
        <v>56</v>
      </c>
      <c r="B16713" s="49" t="s">
        <v>77</v>
      </c>
      <c r="C16713" s="49" t="s">
        <v>567</v>
      </c>
      <c r="D16713">
        <v>0</v>
      </c>
    </row>
    <row r="16714" spans="1:4" hidden="1">
      <c r="A16714" s="49" t="s">
        <v>56</v>
      </c>
      <c r="B16714" s="49" t="s">
        <v>77</v>
      </c>
      <c r="C16714" s="49" t="s">
        <v>568</v>
      </c>
      <c r="D16714">
        <v>0</v>
      </c>
    </row>
    <row r="16715" spans="1:4" hidden="1">
      <c r="A16715" s="49" t="s">
        <v>56</v>
      </c>
      <c r="B16715" s="49" t="s">
        <v>77</v>
      </c>
      <c r="C16715" s="49" t="s">
        <v>569</v>
      </c>
      <c r="D16715">
        <v>0</v>
      </c>
    </row>
    <row r="16716" spans="1:4" hidden="1">
      <c r="A16716" s="49" t="s">
        <v>56</v>
      </c>
      <c r="B16716" s="49" t="s">
        <v>77</v>
      </c>
      <c r="C16716" s="49" t="s">
        <v>570</v>
      </c>
      <c r="D16716">
        <v>0</v>
      </c>
    </row>
    <row r="16717" spans="1:4" hidden="1">
      <c r="A16717" s="49" t="s">
        <v>56</v>
      </c>
      <c r="B16717" s="49" t="s">
        <v>77</v>
      </c>
      <c r="C16717" s="49" t="s">
        <v>571</v>
      </c>
      <c r="D16717">
        <v>0</v>
      </c>
    </row>
    <row r="16718" spans="1:4" hidden="1">
      <c r="A16718" s="49" t="s">
        <v>56</v>
      </c>
      <c r="B16718" s="49" t="s">
        <v>78</v>
      </c>
      <c r="C16718" s="49" t="s">
        <v>562</v>
      </c>
      <c r="D16718">
        <v>0</v>
      </c>
    </row>
    <row r="16719" spans="1:4" hidden="1">
      <c r="A16719" s="49" t="s">
        <v>56</v>
      </c>
      <c r="B16719" s="49" t="s">
        <v>78</v>
      </c>
      <c r="C16719" s="49" t="s">
        <v>563</v>
      </c>
      <c r="D16719">
        <v>0</v>
      </c>
    </row>
    <row r="16720" spans="1:4" hidden="1">
      <c r="A16720" s="49" t="s">
        <v>56</v>
      </c>
      <c r="B16720" s="49" t="s">
        <v>78</v>
      </c>
      <c r="C16720" s="49" t="s">
        <v>561</v>
      </c>
      <c r="D16720">
        <v>0</v>
      </c>
    </row>
    <row r="16721" spans="1:4" hidden="1">
      <c r="A16721" s="49" t="s">
        <v>56</v>
      </c>
      <c r="B16721" s="49" t="s">
        <v>78</v>
      </c>
      <c r="C16721" s="49" t="s">
        <v>564</v>
      </c>
      <c r="D16721">
        <v>0</v>
      </c>
    </row>
    <row r="16722" spans="1:4" hidden="1">
      <c r="A16722" s="49" t="s">
        <v>56</v>
      </c>
      <c r="B16722" s="49" t="s">
        <v>78</v>
      </c>
      <c r="C16722" s="49" t="s">
        <v>265</v>
      </c>
      <c r="D16722">
        <v>0</v>
      </c>
    </row>
    <row r="16723" spans="1:4" hidden="1">
      <c r="A16723" s="49" t="s">
        <v>56</v>
      </c>
      <c r="B16723" s="49" t="s">
        <v>78</v>
      </c>
      <c r="C16723" s="49" t="s">
        <v>565</v>
      </c>
      <c r="D16723">
        <v>0</v>
      </c>
    </row>
    <row r="16724" spans="1:4" hidden="1">
      <c r="A16724" s="49" t="s">
        <v>56</v>
      </c>
      <c r="B16724" s="49" t="s">
        <v>78</v>
      </c>
      <c r="C16724" s="49" t="s">
        <v>566</v>
      </c>
      <c r="D16724">
        <v>0</v>
      </c>
    </row>
    <row r="16725" spans="1:4" hidden="1">
      <c r="A16725" s="49" t="s">
        <v>56</v>
      </c>
      <c r="B16725" s="49" t="s">
        <v>78</v>
      </c>
      <c r="C16725" s="49" t="s">
        <v>567</v>
      </c>
      <c r="D16725">
        <v>0</v>
      </c>
    </row>
    <row r="16726" spans="1:4" hidden="1">
      <c r="A16726" s="49" t="s">
        <v>56</v>
      </c>
      <c r="B16726" s="49" t="s">
        <v>78</v>
      </c>
      <c r="C16726" s="49" t="s">
        <v>568</v>
      </c>
      <c r="D16726">
        <v>0</v>
      </c>
    </row>
    <row r="16727" spans="1:4" hidden="1">
      <c r="A16727" s="49" t="s">
        <v>56</v>
      </c>
      <c r="B16727" s="49" t="s">
        <v>78</v>
      </c>
      <c r="C16727" s="49" t="s">
        <v>569</v>
      </c>
      <c r="D16727">
        <v>0</v>
      </c>
    </row>
    <row r="16728" spans="1:4" hidden="1">
      <c r="A16728" s="49" t="s">
        <v>56</v>
      </c>
      <c r="B16728" s="49" t="s">
        <v>78</v>
      </c>
      <c r="C16728" s="49" t="s">
        <v>570</v>
      </c>
      <c r="D16728">
        <v>0</v>
      </c>
    </row>
    <row r="16729" spans="1:4" hidden="1">
      <c r="A16729" s="49" t="s">
        <v>56</v>
      </c>
      <c r="B16729" s="49" t="s">
        <v>78</v>
      </c>
      <c r="C16729" s="49" t="s">
        <v>571</v>
      </c>
      <c r="D16729">
        <v>0</v>
      </c>
    </row>
    <row r="16730" spans="1:4" hidden="1">
      <c r="A16730" s="49" t="s">
        <v>56</v>
      </c>
      <c r="B16730" s="49" t="s">
        <v>79</v>
      </c>
      <c r="C16730" s="49" t="s">
        <v>562</v>
      </c>
      <c r="D16730">
        <v>0</v>
      </c>
    </row>
    <row r="16731" spans="1:4" hidden="1">
      <c r="A16731" s="49" t="s">
        <v>56</v>
      </c>
      <c r="B16731" s="49" t="s">
        <v>79</v>
      </c>
      <c r="C16731" s="49" t="s">
        <v>563</v>
      </c>
      <c r="D16731">
        <v>0</v>
      </c>
    </row>
    <row r="16732" spans="1:4" hidden="1">
      <c r="A16732" s="49" t="s">
        <v>56</v>
      </c>
      <c r="B16732" s="49" t="s">
        <v>79</v>
      </c>
      <c r="C16732" s="49" t="s">
        <v>561</v>
      </c>
      <c r="D16732">
        <v>0</v>
      </c>
    </row>
    <row r="16733" spans="1:4" hidden="1">
      <c r="A16733" s="49" t="s">
        <v>56</v>
      </c>
      <c r="B16733" s="49" t="s">
        <v>79</v>
      </c>
      <c r="C16733" s="49" t="s">
        <v>564</v>
      </c>
      <c r="D16733">
        <v>0</v>
      </c>
    </row>
    <row r="16734" spans="1:4" hidden="1">
      <c r="A16734" s="49" t="s">
        <v>56</v>
      </c>
      <c r="B16734" s="49" t="s">
        <v>79</v>
      </c>
      <c r="C16734" s="49" t="s">
        <v>265</v>
      </c>
      <c r="D16734">
        <v>0</v>
      </c>
    </row>
    <row r="16735" spans="1:4" hidden="1">
      <c r="A16735" s="49" t="s">
        <v>56</v>
      </c>
      <c r="B16735" s="49" t="s">
        <v>79</v>
      </c>
      <c r="C16735" s="49" t="s">
        <v>565</v>
      </c>
      <c r="D16735">
        <v>0</v>
      </c>
    </row>
    <row r="16736" spans="1:4" hidden="1">
      <c r="A16736" s="49" t="s">
        <v>56</v>
      </c>
      <c r="B16736" s="49" t="s">
        <v>79</v>
      </c>
      <c r="C16736" s="49" t="s">
        <v>566</v>
      </c>
      <c r="D16736">
        <v>0</v>
      </c>
    </row>
    <row r="16737" spans="1:4" hidden="1">
      <c r="A16737" s="49" t="s">
        <v>56</v>
      </c>
      <c r="B16737" s="49" t="s">
        <v>79</v>
      </c>
      <c r="C16737" s="49" t="s">
        <v>567</v>
      </c>
      <c r="D16737">
        <v>0</v>
      </c>
    </row>
    <row r="16738" spans="1:4" hidden="1">
      <c r="A16738" s="49" t="s">
        <v>56</v>
      </c>
      <c r="B16738" s="49" t="s">
        <v>79</v>
      </c>
      <c r="C16738" s="49" t="s">
        <v>568</v>
      </c>
      <c r="D16738">
        <v>0</v>
      </c>
    </row>
    <row r="16739" spans="1:4" hidden="1">
      <c r="A16739" s="49" t="s">
        <v>56</v>
      </c>
      <c r="B16739" s="49" t="s">
        <v>79</v>
      </c>
      <c r="C16739" s="49" t="s">
        <v>569</v>
      </c>
      <c r="D16739">
        <v>0</v>
      </c>
    </row>
    <row r="16740" spans="1:4" hidden="1">
      <c r="A16740" s="49" t="s">
        <v>56</v>
      </c>
      <c r="B16740" s="49" t="s">
        <v>79</v>
      </c>
      <c r="C16740" s="49" t="s">
        <v>570</v>
      </c>
      <c r="D16740">
        <v>0</v>
      </c>
    </row>
    <row r="16741" spans="1:4" hidden="1">
      <c r="A16741" s="49" t="s">
        <v>56</v>
      </c>
      <c r="B16741" s="49" t="s">
        <v>79</v>
      </c>
      <c r="C16741" s="49" t="s">
        <v>571</v>
      </c>
      <c r="D16741">
        <v>0</v>
      </c>
    </row>
    <row r="16742" spans="1:4" hidden="1">
      <c r="A16742" s="49" t="s">
        <v>56</v>
      </c>
      <c r="B16742" s="49" t="s">
        <v>80</v>
      </c>
      <c r="C16742" s="49" t="s">
        <v>562</v>
      </c>
      <c r="D16742">
        <v>0</v>
      </c>
    </row>
    <row r="16743" spans="1:4" hidden="1">
      <c r="A16743" s="49" t="s">
        <v>56</v>
      </c>
      <c r="B16743" s="49" t="s">
        <v>80</v>
      </c>
      <c r="C16743" s="49" t="s">
        <v>563</v>
      </c>
      <c r="D16743">
        <v>0</v>
      </c>
    </row>
    <row r="16744" spans="1:4" hidden="1">
      <c r="A16744" s="49" t="s">
        <v>56</v>
      </c>
      <c r="B16744" s="49" t="s">
        <v>80</v>
      </c>
      <c r="C16744" s="49" t="s">
        <v>561</v>
      </c>
      <c r="D16744">
        <v>0</v>
      </c>
    </row>
    <row r="16745" spans="1:4" hidden="1">
      <c r="A16745" s="49" t="s">
        <v>56</v>
      </c>
      <c r="B16745" s="49" t="s">
        <v>80</v>
      </c>
      <c r="C16745" s="49" t="s">
        <v>564</v>
      </c>
      <c r="D16745">
        <v>0</v>
      </c>
    </row>
    <row r="16746" spans="1:4" hidden="1">
      <c r="A16746" s="49" t="s">
        <v>56</v>
      </c>
      <c r="B16746" s="49" t="s">
        <v>80</v>
      </c>
      <c r="C16746" s="49" t="s">
        <v>265</v>
      </c>
      <c r="D16746">
        <v>0</v>
      </c>
    </row>
    <row r="16747" spans="1:4" hidden="1">
      <c r="A16747" s="49" t="s">
        <v>56</v>
      </c>
      <c r="B16747" s="49" t="s">
        <v>80</v>
      </c>
      <c r="C16747" s="49" t="s">
        <v>565</v>
      </c>
      <c r="D16747">
        <v>0</v>
      </c>
    </row>
    <row r="16748" spans="1:4" hidden="1">
      <c r="A16748" s="49" t="s">
        <v>56</v>
      </c>
      <c r="B16748" s="49" t="s">
        <v>80</v>
      </c>
      <c r="C16748" s="49" t="s">
        <v>566</v>
      </c>
      <c r="D16748">
        <v>0</v>
      </c>
    </row>
    <row r="16749" spans="1:4" hidden="1">
      <c r="A16749" s="49" t="s">
        <v>56</v>
      </c>
      <c r="B16749" s="49" t="s">
        <v>80</v>
      </c>
      <c r="C16749" s="49" t="s">
        <v>567</v>
      </c>
      <c r="D16749">
        <v>0</v>
      </c>
    </row>
    <row r="16750" spans="1:4" hidden="1">
      <c r="A16750" s="49" t="s">
        <v>56</v>
      </c>
      <c r="B16750" s="49" t="s">
        <v>80</v>
      </c>
      <c r="C16750" s="49" t="s">
        <v>568</v>
      </c>
      <c r="D16750">
        <v>0</v>
      </c>
    </row>
    <row r="16751" spans="1:4" hidden="1">
      <c r="A16751" s="49" t="s">
        <v>56</v>
      </c>
      <c r="B16751" s="49" t="s">
        <v>80</v>
      </c>
      <c r="C16751" s="49" t="s">
        <v>569</v>
      </c>
      <c r="D16751">
        <v>0</v>
      </c>
    </row>
    <row r="16752" spans="1:4" hidden="1">
      <c r="A16752" s="49" t="s">
        <v>56</v>
      </c>
      <c r="B16752" s="49" t="s">
        <v>80</v>
      </c>
      <c r="C16752" s="49" t="s">
        <v>570</v>
      </c>
      <c r="D16752">
        <v>0</v>
      </c>
    </row>
    <row r="16753" spans="1:4" hidden="1">
      <c r="A16753" s="49" t="s">
        <v>56</v>
      </c>
      <c r="B16753" s="49" t="s">
        <v>80</v>
      </c>
      <c r="C16753" s="49" t="s">
        <v>571</v>
      </c>
      <c r="D16753">
        <v>0</v>
      </c>
    </row>
    <row r="16754" spans="1:4" hidden="1">
      <c r="A16754" s="49" t="s">
        <v>56</v>
      </c>
      <c r="B16754" s="49" t="s">
        <v>81</v>
      </c>
      <c r="C16754" s="49" t="s">
        <v>562</v>
      </c>
      <c r="D16754">
        <v>0</v>
      </c>
    </row>
    <row r="16755" spans="1:4" hidden="1">
      <c r="A16755" s="49" t="s">
        <v>56</v>
      </c>
      <c r="B16755" s="49" t="s">
        <v>81</v>
      </c>
      <c r="C16755" s="49" t="s">
        <v>563</v>
      </c>
      <c r="D16755">
        <v>0</v>
      </c>
    </row>
    <row r="16756" spans="1:4" hidden="1">
      <c r="A16756" s="49" t="s">
        <v>56</v>
      </c>
      <c r="B16756" s="49" t="s">
        <v>81</v>
      </c>
      <c r="C16756" s="49" t="s">
        <v>561</v>
      </c>
      <c r="D16756">
        <v>0</v>
      </c>
    </row>
    <row r="16757" spans="1:4" hidden="1">
      <c r="A16757" s="49" t="s">
        <v>56</v>
      </c>
      <c r="B16757" s="49" t="s">
        <v>81</v>
      </c>
      <c r="C16757" s="49" t="s">
        <v>564</v>
      </c>
      <c r="D16757">
        <v>0</v>
      </c>
    </row>
    <row r="16758" spans="1:4" hidden="1">
      <c r="A16758" s="49" t="s">
        <v>56</v>
      </c>
      <c r="B16758" s="49" t="s">
        <v>81</v>
      </c>
      <c r="C16758" s="49" t="s">
        <v>265</v>
      </c>
      <c r="D16758">
        <v>0</v>
      </c>
    </row>
    <row r="16759" spans="1:4" hidden="1">
      <c r="A16759" s="49" t="s">
        <v>56</v>
      </c>
      <c r="B16759" s="49" t="s">
        <v>81</v>
      </c>
      <c r="C16759" s="49" t="s">
        <v>565</v>
      </c>
      <c r="D16759">
        <v>0</v>
      </c>
    </row>
    <row r="16760" spans="1:4" hidden="1">
      <c r="A16760" s="49" t="s">
        <v>56</v>
      </c>
      <c r="B16760" s="49" t="s">
        <v>81</v>
      </c>
      <c r="C16760" s="49" t="s">
        <v>566</v>
      </c>
      <c r="D16760">
        <v>0</v>
      </c>
    </row>
    <row r="16761" spans="1:4" hidden="1">
      <c r="A16761" s="49" t="s">
        <v>56</v>
      </c>
      <c r="B16761" s="49" t="s">
        <v>81</v>
      </c>
      <c r="C16761" s="49" t="s">
        <v>567</v>
      </c>
      <c r="D16761">
        <v>0</v>
      </c>
    </row>
    <row r="16762" spans="1:4" hidden="1">
      <c r="A16762" s="49" t="s">
        <v>56</v>
      </c>
      <c r="B16762" s="49" t="s">
        <v>81</v>
      </c>
      <c r="C16762" s="49" t="s">
        <v>568</v>
      </c>
      <c r="D16762">
        <v>0</v>
      </c>
    </row>
    <row r="16763" spans="1:4" hidden="1">
      <c r="A16763" s="49" t="s">
        <v>56</v>
      </c>
      <c r="B16763" s="49" t="s">
        <v>81</v>
      </c>
      <c r="C16763" s="49" t="s">
        <v>569</v>
      </c>
      <c r="D16763">
        <v>0</v>
      </c>
    </row>
    <row r="16764" spans="1:4" hidden="1">
      <c r="A16764" s="49" t="s">
        <v>56</v>
      </c>
      <c r="B16764" s="49" t="s">
        <v>81</v>
      </c>
      <c r="C16764" s="49" t="s">
        <v>570</v>
      </c>
      <c r="D16764">
        <v>0</v>
      </c>
    </row>
    <row r="16765" spans="1:4" hidden="1">
      <c r="A16765" s="49" t="s">
        <v>56</v>
      </c>
      <c r="B16765" s="49" t="s">
        <v>81</v>
      </c>
      <c r="C16765" s="49" t="s">
        <v>571</v>
      </c>
      <c r="D16765">
        <v>0</v>
      </c>
    </row>
    <row r="16766" spans="1:4" hidden="1">
      <c r="A16766" s="49" t="s">
        <v>56</v>
      </c>
      <c r="B16766" s="49" t="s">
        <v>82</v>
      </c>
      <c r="C16766" s="49" t="s">
        <v>562</v>
      </c>
      <c r="D16766">
        <v>0</v>
      </c>
    </row>
    <row r="16767" spans="1:4" hidden="1">
      <c r="A16767" s="49" t="s">
        <v>56</v>
      </c>
      <c r="B16767" s="49" t="s">
        <v>82</v>
      </c>
      <c r="C16767" s="49" t="s">
        <v>563</v>
      </c>
      <c r="D16767">
        <v>0</v>
      </c>
    </row>
    <row r="16768" spans="1:4" hidden="1">
      <c r="A16768" s="49" t="s">
        <v>56</v>
      </c>
      <c r="B16768" s="49" t="s">
        <v>82</v>
      </c>
      <c r="C16768" s="49" t="s">
        <v>561</v>
      </c>
      <c r="D16768">
        <v>0</v>
      </c>
    </row>
    <row r="16769" spans="1:4" hidden="1">
      <c r="A16769" s="49" t="s">
        <v>56</v>
      </c>
      <c r="B16769" s="49" t="s">
        <v>82</v>
      </c>
      <c r="C16769" s="49" t="s">
        <v>564</v>
      </c>
      <c r="D16769">
        <v>0</v>
      </c>
    </row>
    <row r="16770" spans="1:4" hidden="1">
      <c r="A16770" s="49" t="s">
        <v>56</v>
      </c>
      <c r="B16770" s="49" t="s">
        <v>82</v>
      </c>
      <c r="C16770" s="49" t="s">
        <v>265</v>
      </c>
      <c r="D16770">
        <v>0</v>
      </c>
    </row>
    <row r="16771" spans="1:4" hidden="1">
      <c r="A16771" s="49" t="s">
        <v>56</v>
      </c>
      <c r="B16771" s="49" t="s">
        <v>82</v>
      </c>
      <c r="C16771" s="49" t="s">
        <v>565</v>
      </c>
      <c r="D16771">
        <v>0</v>
      </c>
    </row>
    <row r="16772" spans="1:4" hidden="1">
      <c r="A16772" s="49" t="s">
        <v>56</v>
      </c>
      <c r="B16772" s="49" t="s">
        <v>82</v>
      </c>
      <c r="C16772" s="49" t="s">
        <v>566</v>
      </c>
      <c r="D16772">
        <v>0</v>
      </c>
    </row>
    <row r="16773" spans="1:4" hidden="1">
      <c r="A16773" s="49" t="s">
        <v>56</v>
      </c>
      <c r="B16773" s="49" t="s">
        <v>82</v>
      </c>
      <c r="C16773" s="49" t="s">
        <v>567</v>
      </c>
      <c r="D16773">
        <v>0</v>
      </c>
    </row>
    <row r="16774" spans="1:4" hidden="1">
      <c r="A16774" s="49" t="s">
        <v>56</v>
      </c>
      <c r="B16774" s="49" t="s">
        <v>82</v>
      </c>
      <c r="C16774" s="49" t="s">
        <v>568</v>
      </c>
      <c r="D16774">
        <v>0</v>
      </c>
    </row>
    <row r="16775" spans="1:4" hidden="1">
      <c r="A16775" s="49" t="s">
        <v>56</v>
      </c>
      <c r="B16775" s="49" t="s">
        <v>82</v>
      </c>
      <c r="C16775" s="49" t="s">
        <v>569</v>
      </c>
      <c r="D16775">
        <v>0</v>
      </c>
    </row>
    <row r="16776" spans="1:4" hidden="1">
      <c r="A16776" s="49" t="s">
        <v>56</v>
      </c>
      <c r="B16776" s="49" t="s">
        <v>82</v>
      </c>
      <c r="C16776" s="49" t="s">
        <v>570</v>
      </c>
      <c r="D16776">
        <v>0</v>
      </c>
    </row>
    <row r="16777" spans="1:4" hidden="1">
      <c r="A16777" s="49" t="s">
        <v>56</v>
      </c>
      <c r="B16777" s="49" t="s">
        <v>82</v>
      </c>
      <c r="C16777" s="49" t="s">
        <v>571</v>
      </c>
      <c r="D16777">
        <v>0</v>
      </c>
    </row>
    <row r="16778" spans="1:4" hidden="1">
      <c r="A16778" s="49" t="s">
        <v>56</v>
      </c>
      <c r="B16778" s="49" t="s">
        <v>83</v>
      </c>
      <c r="C16778" s="49" t="s">
        <v>562</v>
      </c>
      <c r="D16778">
        <v>0</v>
      </c>
    </row>
    <row r="16779" spans="1:4" hidden="1">
      <c r="A16779" s="49" t="s">
        <v>56</v>
      </c>
      <c r="B16779" s="49" t="s">
        <v>83</v>
      </c>
      <c r="C16779" s="49" t="s">
        <v>563</v>
      </c>
      <c r="D16779">
        <v>0</v>
      </c>
    </row>
    <row r="16780" spans="1:4" hidden="1">
      <c r="A16780" s="49" t="s">
        <v>56</v>
      </c>
      <c r="B16780" s="49" t="s">
        <v>83</v>
      </c>
      <c r="C16780" s="49" t="s">
        <v>561</v>
      </c>
      <c r="D16780">
        <v>0</v>
      </c>
    </row>
    <row r="16781" spans="1:4" hidden="1">
      <c r="A16781" s="49" t="s">
        <v>56</v>
      </c>
      <c r="B16781" s="49" t="s">
        <v>83</v>
      </c>
      <c r="C16781" s="49" t="s">
        <v>564</v>
      </c>
      <c r="D16781">
        <v>0</v>
      </c>
    </row>
    <row r="16782" spans="1:4" hidden="1">
      <c r="A16782" s="49" t="s">
        <v>56</v>
      </c>
      <c r="B16782" s="49" t="s">
        <v>83</v>
      </c>
      <c r="C16782" s="49" t="s">
        <v>265</v>
      </c>
      <c r="D16782">
        <v>0</v>
      </c>
    </row>
    <row r="16783" spans="1:4" hidden="1">
      <c r="A16783" s="49" t="s">
        <v>56</v>
      </c>
      <c r="B16783" s="49" t="s">
        <v>83</v>
      </c>
      <c r="C16783" s="49" t="s">
        <v>565</v>
      </c>
      <c r="D16783">
        <v>0</v>
      </c>
    </row>
    <row r="16784" spans="1:4" hidden="1">
      <c r="A16784" s="49" t="s">
        <v>56</v>
      </c>
      <c r="B16784" s="49" t="s">
        <v>83</v>
      </c>
      <c r="C16784" s="49" t="s">
        <v>566</v>
      </c>
      <c r="D16784">
        <v>0</v>
      </c>
    </row>
    <row r="16785" spans="1:4" hidden="1">
      <c r="A16785" s="49" t="s">
        <v>56</v>
      </c>
      <c r="B16785" s="49" t="s">
        <v>83</v>
      </c>
      <c r="C16785" s="49" t="s">
        <v>567</v>
      </c>
      <c r="D16785">
        <v>0</v>
      </c>
    </row>
    <row r="16786" spans="1:4" hidden="1">
      <c r="A16786" s="49" t="s">
        <v>56</v>
      </c>
      <c r="B16786" s="49" t="s">
        <v>83</v>
      </c>
      <c r="C16786" s="49" t="s">
        <v>568</v>
      </c>
      <c r="D16786">
        <v>0</v>
      </c>
    </row>
    <row r="16787" spans="1:4" hidden="1">
      <c r="A16787" s="49" t="s">
        <v>56</v>
      </c>
      <c r="B16787" s="49" t="s">
        <v>83</v>
      </c>
      <c r="C16787" s="49" t="s">
        <v>569</v>
      </c>
      <c r="D16787">
        <v>0</v>
      </c>
    </row>
    <row r="16788" spans="1:4" hidden="1">
      <c r="A16788" s="49" t="s">
        <v>56</v>
      </c>
      <c r="B16788" s="49" t="s">
        <v>83</v>
      </c>
      <c r="C16788" s="49" t="s">
        <v>570</v>
      </c>
      <c r="D16788">
        <v>0</v>
      </c>
    </row>
    <row r="16789" spans="1:4" hidden="1">
      <c r="A16789" s="49" t="s">
        <v>56</v>
      </c>
      <c r="B16789" s="49" t="s">
        <v>83</v>
      </c>
      <c r="C16789" s="49" t="s">
        <v>571</v>
      </c>
      <c r="D16789">
        <v>0</v>
      </c>
    </row>
    <row r="16790" spans="1:4" hidden="1">
      <c r="A16790" s="49" t="s">
        <v>56</v>
      </c>
      <c r="B16790" s="49" t="s">
        <v>84</v>
      </c>
      <c r="C16790" s="49" t="s">
        <v>562</v>
      </c>
      <c r="D16790">
        <v>0</v>
      </c>
    </row>
    <row r="16791" spans="1:4" hidden="1">
      <c r="A16791" s="49" t="s">
        <v>56</v>
      </c>
      <c r="B16791" s="49" t="s">
        <v>84</v>
      </c>
      <c r="C16791" s="49" t="s">
        <v>563</v>
      </c>
      <c r="D16791">
        <v>0</v>
      </c>
    </row>
    <row r="16792" spans="1:4" hidden="1">
      <c r="A16792" s="49" t="s">
        <v>56</v>
      </c>
      <c r="B16792" s="49" t="s">
        <v>84</v>
      </c>
      <c r="C16792" s="49" t="s">
        <v>561</v>
      </c>
      <c r="D16792">
        <v>0</v>
      </c>
    </row>
    <row r="16793" spans="1:4" hidden="1">
      <c r="A16793" s="49" t="s">
        <v>56</v>
      </c>
      <c r="B16793" s="49" t="s">
        <v>84</v>
      </c>
      <c r="C16793" s="49" t="s">
        <v>564</v>
      </c>
      <c r="D16793">
        <v>0</v>
      </c>
    </row>
    <row r="16794" spans="1:4" hidden="1">
      <c r="A16794" s="49" t="s">
        <v>56</v>
      </c>
      <c r="B16794" s="49" t="s">
        <v>84</v>
      </c>
      <c r="C16794" s="49" t="s">
        <v>265</v>
      </c>
      <c r="D16794">
        <v>0</v>
      </c>
    </row>
    <row r="16795" spans="1:4" hidden="1">
      <c r="A16795" s="49" t="s">
        <v>56</v>
      </c>
      <c r="B16795" s="49" t="s">
        <v>84</v>
      </c>
      <c r="C16795" s="49" t="s">
        <v>565</v>
      </c>
      <c r="D16795">
        <v>0</v>
      </c>
    </row>
    <row r="16796" spans="1:4" hidden="1">
      <c r="A16796" s="49" t="s">
        <v>56</v>
      </c>
      <c r="B16796" s="49" t="s">
        <v>84</v>
      </c>
      <c r="C16796" s="49" t="s">
        <v>566</v>
      </c>
      <c r="D16796">
        <v>0</v>
      </c>
    </row>
    <row r="16797" spans="1:4" hidden="1">
      <c r="A16797" s="49" t="s">
        <v>56</v>
      </c>
      <c r="B16797" s="49" t="s">
        <v>84</v>
      </c>
      <c r="C16797" s="49" t="s">
        <v>567</v>
      </c>
      <c r="D16797">
        <v>0</v>
      </c>
    </row>
    <row r="16798" spans="1:4" hidden="1">
      <c r="A16798" s="49" t="s">
        <v>56</v>
      </c>
      <c r="B16798" s="49" t="s">
        <v>84</v>
      </c>
      <c r="C16798" s="49" t="s">
        <v>568</v>
      </c>
      <c r="D16798">
        <v>0</v>
      </c>
    </row>
    <row r="16799" spans="1:4" hidden="1">
      <c r="A16799" s="49" t="s">
        <v>56</v>
      </c>
      <c r="B16799" s="49" t="s">
        <v>84</v>
      </c>
      <c r="C16799" s="49" t="s">
        <v>569</v>
      </c>
      <c r="D16799">
        <v>0</v>
      </c>
    </row>
    <row r="16800" spans="1:4" hidden="1">
      <c r="A16800" s="49" t="s">
        <v>56</v>
      </c>
      <c r="B16800" s="49" t="s">
        <v>84</v>
      </c>
      <c r="C16800" s="49" t="s">
        <v>570</v>
      </c>
      <c r="D16800">
        <v>0</v>
      </c>
    </row>
    <row r="16801" spans="1:4" hidden="1">
      <c r="A16801" s="49" t="s">
        <v>56</v>
      </c>
      <c r="B16801" s="49" t="s">
        <v>84</v>
      </c>
      <c r="C16801" s="49" t="s">
        <v>571</v>
      </c>
      <c r="D16801">
        <v>0</v>
      </c>
    </row>
    <row r="16802" spans="1:4" hidden="1">
      <c r="A16802" s="49" t="s">
        <v>56</v>
      </c>
      <c r="B16802" s="49" t="s">
        <v>85</v>
      </c>
      <c r="C16802" s="49" t="s">
        <v>562</v>
      </c>
      <c r="D16802">
        <v>0</v>
      </c>
    </row>
    <row r="16803" spans="1:4" hidden="1">
      <c r="A16803" s="49" t="s">
        <v>56</v>
      </c>
      <c r="B16803" s="49" t="s">
        <v>85</v>
      </c>
      <c r="C16803" s="49" t="s">
        <v>563</v>
      </c>
      <c r="D16803">
        <v>0</v>
      </c>
    </row>
    <row r="16804" spans="1:4" hidden="1">
      <c r="A16804" s="49" t="s">
        <v>56</v>
      </c>
      <c r="B16804" s="49" t="s">
        <v>85</v>
      </c>
      <c r="C16804" s="49" t="s">
        <v>561</v>
      </c>
      <c r="D16804">
        <v>0</v>
      </c>
    </row>
    <row r="16805" spans="1:4" hidden="1">
      <c r="A16805" s="49" t="s">
        <v>56</v>
      </c>
      <c r="B16805" s="49" t="s">
        <v>85</v>
      </c>
      <c r="C16805" s="49" t="s">
        <v>564</v>
      </c>
      <c r="D16805">
        <v>0</v>
      </c>
    </row>
    <row r="16806" spans="1:4" hidden="1">
      <c r="A16806" s="49" t="s">
        <v>56</v>
      </c>
      <c r="B16806" s="49" t="s">
        <v>85</v>
      </c>
      <c r="C16806" s="49" t="s">
        <v>265</v>
      </c>
      <c r="D16806">
        <v>0</v>
      </c>
    </row>
    <row r="16807" spans="1:4" hidden="1">
      <c r="A16807" s="49" t="s">
        <v>56</v>
      </c>
      <c r="B16807" s="49" t="s">
        <v>85</v>
      </c>
      <c r="C16807" s="49" t="s">
        <v>565</v>
      </c>
      <c r="D16807">
        <v>0</v>
      </c>
    </row>
    <row r="16808" spans="1:4" hidden="1">
      <c r="A16808" s="49" t="s">
        <v>56</v>
      </c>
      <c r="B16808" s="49" t="s">
        <v>85</v>
      </c>
      <c r="C16808" s="49" t="s">
        <v>566</v>
      </c>
      <c r="D16808">
        <v>0</v>
      </c>
    </row>
    <row r="16809" spans="1:4" hidden="1">
      <c r="A16809" s="49" t="s">
        <v>56</v>
      </c>
      <c r="B16809" s="49" t="s">
        <v>85</v>
      </c>
      <c r="C16809" s="49" t="s">
        <v>567</v>
      </c>
      <c r="D16809">
        <v>0</v>
      </c>
    </row>
    <row r="16810" spans="1:4" hidden="1">
      <c r="A16810" s="49" t="s">
        <v>56</v>
      </c>
      <c r="B16810" s="49" t="s">
        <v>85</v>
      </c>
      <c r="C16810" s="49" t="s">
        <v>568</v>
      </c>
      <c r="D16810">
        <v>0</v>
      </c>
    </row>
    <row r="16811" spans="1:4" hidden="1">
      <c r="A16811" s="49" t="s">
        <v>56</v>
      </c>
      <c r="B16811" s="49" t="s">
        <v>85</v>
      </c>
      <c r="C16811" s="49" t="s">
        <v>569</v>
      </c>
      <c r="D16811">
        <v>0</v>
      </c>
    </row>
    <row r="16812" spans="1:4" hidden="1">
      <c r="A16812" s="49" t="s">
        <v>56</v>
      </c>
      <c r="B16812" s="49" t="s">
        <v>85</v>
      </c>
      <c r="C16812" s="49" t="s">
        <v>570</v>
      </c>
      <c r="D16812">
        <v>0</v>
      </c>
    </row>
    <row r="16813" spans="1:4" hidden="1">
      <c r="A16813" s="49" t="s">
        <v>56</v>
      </c>
      <c r="B16813" s="49" t="s">
        <v>85</v>
      </c>
      <c r="C16813" s="49" t="s">
        <v>571</v>
      </c>
      <c r="D16813">
        <v>0</v>
      </c>
    </row>
    <row r="16814" spans="1:4" hidden="1">
      <c r="A16814" s="49" t="s">
        <v>56</v>
      </c>
      <c r="B16814" s="49" t="s">
        <v>86</v>
      </c>
      <c r="C16814" s="49" t="s">
        <v>562</v>
      </c>
      <c r="D16814">
        <v>0</v>
      </c>
    </row>
    <row r="16815" spans="1:4" hidden="1">
      <c r="A16815" s="49" t="s">
        <v>56</v>
      </c>
      <c r="B16815" s="49" t="s">
        <v>86</v>
      </c>
      <c r="C16815" s="49" t="s">
        <v>563</v>
      </c>
      <c r="D16815">
        <v>0</v>
      </c>
    </row>
    <row r="16816" spans="1:4" hidden="1">
      <c r="A16816" s="49" t="s">
        <v>56</v>
      </c>
      <c r="B16816" s="49" t="s">
        <v>86</v>
      </c>
      <c r="C16816" s="49" t="s">
        <v>561</v>
      </c>
      <c r="D16816">
        <v>0</v>
      </c>
    </row>
    <row r="16817" spans="1:4" hidden="1">
      <c r="A16817" s="49" t="s">
        <v>56</v>
      </c>
      <c r="B16817" s="49" t="s">
        <v>86</v>
      </c>
      <c r="C16817" s="49" t="s">
        <v>564</v>
      </c>
      <c r="D16817">
        <v>0</v>
      </c>
    </row>
    <row r="16818" spans="1:4" hidden="1">
      <c r="A16818" s="49" t="s">
        <v>56</v>
      </c>
      <c r="B16818" s="49" t="s">
        <v>86</v>
      </c>
      <c r="C16818" s="49" t="s">
        <v>265</v>
      </c>
      <c r="D16818">
        <v>0</v>
      </c>
    </row>
    <row r="16819" spans="1:4" hidden="1">
      <c r="A16819" s="49" t="s">
        <v>56</v>
      </c>
      <c r="B16819" s="49" t="s">
        <v>86</v>
      </c>
      <c r="C16819" s="49" t="s">
        <v>565</v>
      </c>
      <c r="D16819">
        <v>0</v>
      </c>
    </row>
    <row r="16820" spans="1:4" hidden="1">
      <c r="A16820" s="49" t="s">
        <v>56</v>
      </c>
      <c r="B16820" s="49" t="s">
        <v>86</v>
      </c>
      <c r="C16820" s="49" t="s">
        <v>566</v>
      </c>
      <c r="D16820">
        <v>0</v>
      </c>
    </row>
    <row r="16821" spans="1:4" hidden="1">
      <c r="A16821" s="49" t="s">
        <v>56</v>
      </c>
      <c r="B16821" s="49" t="s">
        <v>86</v>
      </c>
      <c r="C16821" s="49" t="s">
        <v>567</v>
      </c>
      <c r="D16821">
        <v>0</v>
      </c>
    </row>
    <row r="16822" spans="1:4" hidden="1">
      <c r="A16822" s="49" t="s">
        <v>56</v>
      </c>
      <c r="B16822" s="49" t="s">
        <v>86</v>
      </c>
      <c r="C16822" s="49" t="s">
        <v>568</v>
      </c>
      <c r="D16822">
        <v>0</v>
      </c>
    </row>
    <row r="16823" spans="1:4" hidden="1">
      <c r="A16823" s="49" t="s">
        <v>56</v>
      </c>
      <c r="B16823" s="49" t="s">
        <v>86</v>
      </c>
      <c r="C16823" s="49" t="s">
        <v>569</v>
      </c>
      <c r="D16823">
        <v>0</v>
      </c>
    </row>
    <row r="16824" spans="1:4" hidden="1">
      <c r="A16824" s="49" t="s">
        <v>56</v>
      </c>
      <c r="B16824" s="49" t="s">
        <v>86</v>
      </c>
      <c r="C16824" s="49" t="s">
        <v>570</v>
      </c>
      <c r="D16824">
        <v>0</v>
      </c>
    </row>
    <row r="16825" spans="1:4" hidden="1">
      <c r="A16825" s="49" t="s">
        <v>56</v>
      </c>
      <c r="B16825" s="49" t="s">
        <v>86</v>
      </c>
      <c r="C16825" s="49" t="s">
        <v>571</v>
      </c>
      <c r="D16825">
        <v>0</v>
      </c>
    </row>
    <row r="16826" spans="1:4" hidden="1">
      <c r="A16826" s="49" t="s">
        <v>56</v>
      </c>
      <c r="B16826" s="49" t="s">
        <v>87</v>
      </c>
      <c r="C16826" s="49" t="s">
        <v>562</v>
      </c>
      <c r="D16826">
        <v>0</v>
      </c>
    </row>
    <row r="16827" spans="1:4" hidden="1">
      <c r="A16827" s="49" t="s">
        <v>56</v>
      </c>
      <c r="B16827" s="49" t="s">
        <v>87</v>
      </c>
      <c r="C16827" s="49" t="s">
        <v>563</v>
      </c>
      <c r="D16827">
        <v>0</v>
      </c>
    </row>
    <row r="16828" spans="1:4" hidden="1">
      <c r="A16828" s="49" t="s">
        <v>56</v>
      </c>
      <c r="B16828" s="49" t="s">
        <v>87</v>
      </c>
      <c r="C16828" s="49" t="s">
        <v>561</v>
      </c>
      <c r="D16828">
        <v>0</v>
      </c>
    </row>
    <row r="16829" spans="1:4" hidden="1">
      <c r="A16829" s="49" t="s">
        <v>56</v>
      </c>
      <c r="B16829" s="49" t="s">
        <v>87</v>
      </c>
      <c r="C16829" s="49" t="s">
        <v>564</v>
      </c>
      <c r="D16829">
        <v>0</v>
      </c>
    </row>
    <row r="16830" spans="1:4" hidden="1">
      <c r="A16830" s="49" t="s">
        <v>56</v>
      </c>
      <c r="B16830" s="49" t="s">
        <v>87</v>
      </c>
      <c r="C16830" s="49" t="s">
        <v>265</v>
      </c>
      <c r="D16830">
        <v>0</v>
      </c>
    </row>
    <row r="16831" spans="1:4" hidden="1">
      <c r="A16831" s="49" t="s">
        <v>56</v>
      </c>
      <c r="B16831" s="49" t="s">
        <v>87</v>
      </c>
      <c r="C16831" s="49" t="s">
        <v>565</v>
      </c>
      <c r="D16831">
        <v>0</v>
      </c>
    </row>
    <row r="16832" spans="1:4" hidden="1">
      <c r="A16832" s="49" t="s">
        <v>56</v>
      </c>
      <c r="B16832" s="49" t="s">
        <v>87</v>
      </c>
      <c r="C16832" s="49" t="s">
        <v>566</v>
      </c>
      <c r="D16832">
        <v>0</v>
      </c>
    </row>
    <row r="16833" spans="1:4" hidden="1">
      <c r="A16833" s="49" t="s">
        <v>56</v>
      </c>
      <c r="B16833" s="49" t="s">
        <v>87</v>
      </c>
      <c r="C16833" s="49" t="s">
        <v>567</v>
      </c>
      <c r="D16833">
        <v>0</v>
      </c>
    </row>
    <row r="16834" spans="1:4" hidden="1">
      <c r="A16834" s="49" t="s">
        <v>56</v>
      </c>
      <c r="B16834" s="49" t="s">
        <v>87</v>
      </c>
      <c r="C16834" s="49" t="s">
        <v>568</v>
      </c>
      <c r="D16834">
        <v>0</v>
      </c>
    </row>
    <row r="16835" spans="1:4" hidden="1">
      <c r="A16835" s="49" t="s">
        <v>56</v>
      </c>
      <c r="B16835" s="49" t="s">
        <v>87</v>
      </c>
      <c r="C16835" s="49" t="s">
        <v>569</v>
      </c>
      <c r="D16835">
        <v>0</v>
      </c>
    </row>
    <row r="16836" spans="1:4" hidden="1">
      <c r="A16836" s="49" t="s">
        <v>56</v>
      </c>
      <c r="B16836" s="49" t="s">
        <v>87</v>
      </c>
      <c r="C16836" s="49" t="s">
        <v>570</v>
      </c>
      <c r="D16836">
        <v>0</v>
      </c>
    </row>
    <row r="16837" spans="1:4" hidden="1">
      <c r="A16837" s="49" t="s">
        <v>56</v>
      </c>
      <c r="B16837" s="49" t="s">
        <v>87</v>
      </c>
      <c r="C16837" s="49" t="s">
        <v>571</v>
      </c>
      <c r="D16837">
        <v>0</v>
      </c>
    </row>
    <row r="16838" spans="1:4" hidden="1">
      <c r="A16838" s="49" t="s">
        <v>56</v>
      </c>
      <c r="B16838" s="49" t="s">
        <v>88</v>
      </c>
      <c r="C16838" s="49" t="s">
        <v>562</v>
      </c>
      <c r="D16838">
        <v>0</v>
      </c>
    </row>
    <row r="16839" spans="1:4" hidden="1">
      <c r="A16839" s="49" t="s">
        <v>56</v>
      </c>
      <c r="B16839" s="49" t="s">
        <v>88</v>
      </c>
      <c r="C16839" s="49" t="s">
        <v>563</v>
      </c>
      <c r="D16839">
        <v>0</v>
      </c>
    </row>
    <row r="16840" spans="1:4" hidden="1">
      <c r="A16840" s="49" t="s">
        <v>56</v>
      </c>
      <c r="B16840" s="49" t="s">
        <v>88</v>
      </c>
      <c r="C16840" s="49" t="s">
        <v>561</v>
      </c>
      <c r="D16840">
        <v>0</v>
      </c>
    </row>
    <row r="16841" spans="1:4" hidden="1">
      <c r="A16841" s="49" t="s">
        <v>56</v>
      </c>
      <c r="B16841" s="49" t="s">
        <v>88</v>
      </c>
      <c r="C16841" s="49" t="s">
        <v>564</v>
      </c>
      <c r="D16841">
        <v>0</v>
      </c>
    </row>
    <row r="16842" spans="1:4" hidden="1">
      <c r="A16842" s="49" t="s">
        <v>56</v>
      </c>
      <c r="B16842" s="49" t="s">
        <v>88</v>
      </c>
      <c r="C16842" s="49" t="s">
        <v>265</v>
      </c>
      <c r="D16842">
        <v>0</v>
      </c>
    </row>
    <row r="16843" spans="1:4" hidden="1">
      <c r="A16843" s="49" t="s">
        <v>56</v>
      </c>
      <c r="B16843" s="49" t="s">
        <v>88</v>
      </c>
      <c r="C16843" s="49" t="s">
        <v>565</v>
      </c>
      <c r="D16843">
        <v>0</v>
      </c>
    </row>
    <row r="16844" spans="1:4" hidden="1">
      <c r="A16844" s="49" t="s">
        <v>56</v>
      </c>
      <c r="B16844" s="49" t="s">
        <v>88</v>
      </c>
      <c r="C16844" s="49" t="s">
        <v>566</v>
      </c>
      <c r="D16844">
        <v>0</v>
      </c>
    </row>
    <row r="16845" spans="1:4" hidden="1">
      <c r="A16845" s="49" t="s">
        <v>56</v>
      </c>
      <c r="B16845" s="49" t="s">
        <v>88</v>
      </c>
      <c r="C16845" s="49" t="s">
        <v>567</v>
      </c>
      <c r="D16845">
        <v>0</v>
      </c>
    </row>
    <row r="16846" spans="1:4" hidden="1">
      <c r="A16846" s="49" t="s">
        <v>56</v>
      </c>
      <c r="B16846" s="49" t="s">
        <v>88</v>
      </c>
      <c r="C16846" s="49" t="s">
        <v>568</v>
      </c>
      <c r="D16846">
        <v>0</v>
      </c>
    </row>
    <row r="16847" spans="1:4" hidden="1">
      <c r="A16847" s="49" t="s">
        <v>56</v>
      </c>
      <c r="B16847" s="49" t="s">
        <v>88</v>
      </c>
      <c r="C16847" s="49" t="s">
        <v>569</v>
      </c>
      <c r="D16847">
        <v>0</v>
      </c>
    </row>
    <row r="16848" spans="1:4" hidden="1">
      <c r="A16848" s="49" t="s">
        <v>56</v>
      </c>
      <c r="B16848" s="49" t="s">
        <v>88</v>
      </c>
      <c r="C16848" s="49" t="s">
        <v>570</v>
      </c>
      <c r="D16848">
        <v>0</v>
      </c>
    </row>
    <row r="16849" spans="1:4" hidden="1">
      <c r="A16849" s="49" t="s">
        <v>56</v>
      </c>
      <c r="B16849" s="49" t="s">
        <v>88</v>
      </c>
      <c r="C16849" s="49" t="s">
        <v>571</v>
      </c>
      <c r="D16849">
        <v>0</v>
      </c>
    </row>
    <row r="16850" spans="1:4" hidden="1">
      <c r="A16850" s="49" t="s">
        <v>56</v>
      </c>
      <c r="B16850" s="49" t="s">
        <v>89</v>
      </c>
      <c r="C16850" s="49" t="s">
        <v>562</v>
      </c>
      <c r="D16850">
        <v>0</v>
      </c>
    </row>
    <row r="16851" spans="1:4" hidden="1">
      <c r="A16851" s="49" t="s">
        <v>56</v>
      </c>
      <c r="B16851" s="49" t="s">
        <v>89</v>
      </c>
      <c r="C16851" s="49" t="s">
        <v>563</v>
      </c>
      <c r="D16851">
        <v>0</v>
      </c>
    </row>
    <row r="16852" spans="1:4" hidden="1">
      <c r="A16852" s="49" t="s">
        <v>56</v>
      </c>
      <c r="B16852" s="49" t="s">
        <v>89</v>
      </c>
      <c r="C16852" s="49" t="s">
        <v>561</v>
      </c>
      <c r="D16852">
        <v>0</v>
      </c>
    </row>
    <row r="16853" spans="1:4" hidden="1">
      <c r="A16853" s="49" t="s">
        <v>56</v>
      </c>
      <c r="B16853" s="49" t="s">
        <v>89</v>
      </c>
      <c r="C16853" s="49" t="s">
        <v>564</v>
      </c>
      <c r="D16853">
        <v>0</v>
      </c>
    </row>
    <row r="16854" spans="1:4" hidden="1">
      <c r="A16854" s="49" t="s">
        <v>56</v>
      </c>
      <c r="B16854" s="49" t="s">
        <v>89</v>
      </c>
      <c r="C16854" s="49" t="s">
        <v>265</v>
      </c>
      <c r="D16854">
        <v>0</v>
      </c>
    </row>
    <row r="16855" spans="1:4" hidden="1">
      <c r="A16855" s="49" t="s">
        <v>56</v>
      </c>
      <c r="B16855" s="49" t="s">
        <v>89</v>
      </c>
      <c r="C16855" s="49" t="s">
        <v>565</v>
      </c>
      <c r="D16855">
        <v>0</v>
      </c>
    </row>
    <row r="16856" spans="1:4" hidden="1">
      <c r="A16856" s="49" t="s">
        <v>56</v>
      </c>
      <c r="B16856" s="49" t="s">
        <v>89</v>
      </c>
      <c r="C16856" s="49" t="s">
        <v>566</v>
      </c>
      <c r="D16856">
        <v>0</v>
      </c>
    </row>
    <row r="16857" spans="1:4" hidden="1">
      <c r="A16857" s="49" t="s">
        <v>56</v>
      </c>
      <c r="B16857" s="49" t="s">
        <v>89</v>
      </c>
      <c r="C16857" s="49" t="s">
        <v>567</v>
      </c>
      <c r="D16857">
        <v>0</v>
      </c>
    </row>
    <row r="16858" spans="1:4" hidden="1">
      <c r="A16858" s="49" t="s">
        <v>56</v>
      </c>
      <c r="B16858" s="49" t="s">
        <v>89</v>
      </c>
      <c r="C16858" s="49" t="s">
        <v>568</v>
      </c>
      <c r="D16858">
        <v>0</v>
      </c>
    </row>
    <row r="16859" spans="1:4" hidden="1">
      <c r="A16859" s="49" t="s">
        <v>56</v>
      </c>
      <c r="B16859" s="49" t="s">
        <v>89</v>
      </c>
      <c r="C16859" s="49" t="s">
        <v>569</v>
      </c>
      <c r="D16859">
        <v>0</v>
      </c>
    </row>
    <row r="16860" spans="1:4" hidden="1">
      <c r="A16860" s="49" t="s">
        <v>56</v>
      </c>
      <c r="B16860" s="49" t="s">
        <v>89</v>
      </c>
      <c r="C16860" s="49" t="s">
        <v>570</v>
      </c>
      <c r="D16860">
        <v>0</v>
      </c>
    </row>
    <row r="16861" spans="1:4" hidden="1">
      <c r="A16861" s="49" t="s">
        <v>56</v>
      </c>
      <c r="B16861" s="49" t="s">
        <v>89</v>
      </c>
      <c r="C16861" s="49" t="s">
        <v>571</v>
      </c>
      <c r="D16861">
        <v>0</v>
      </c>
    </row>
    <row r="16862" spans="1:4" hidden="1">
      <c r="A16862" s="49" t="s">
        <v>56</v>
      </c>
      <c r="B16862" s="49" t="s">
        <v>90</v>
      </c>
      <c r="C16862" s="49" t="s">
        <v>562</v>
      </c>
      <c r="D16862">
        <v>0</v>
      </c>
    </row>
    <row r="16863" spans="1:4" hidden="1">
      <c r="A16863" s="49" t="s">
        <v>56</v>
      </c>
      <c r="B16863" s="49" t="s">
        <v>90</v>
      </c>
      <c r="C16863" s="49" t="s">
        <v>563</v>
      </c>
      <c r="D16863">
        <v>0</v>
      </c>
    </row>
    <row r="16864" spans="1:4" hidden="1">
      <c r="A16864" s="49" t="s">
        <v>56</v>
      </c>
      <c r="B16864" s="49" t="s">
        <v>90</v>
      </c>
      <c r="C16864" s="49" t="s">
        <v>561</v>
      </c>
      <c r="D16864">
        <v>0</v>
      </c>
    </row>
    <row r="16865" spans="1:4" hidden="1">
      <c r="A16865" s="49" t="s">
        <v>56</v>
      </c>
      <c r="B16865" s="49" t="s">
        <v>90</v>
      </c>
      <c r="C16865" s="49" t="s">
        <v>564</v>
      </c>
      <c r="D16865">
        <v>0</v>
      </c>
    </row>
    <row r="16866" spans="1:4" hidden="1">
      <c r="A16866" s="49" t="s">
        <v>56</v>
      </c>
      <c r="B16866" s="49" t="s">
        <v>90</v>
      </c>
      <c r="C16866" s="49" t="s">
        <v>265</v>
      </c>
      <c r="D16866">
        <v>0</v>
      </c>
    </row>
    <row r="16867" spans="1:4" hidden="1">
      <c r="A16867" s="49" t="s">
        <v>56</v>
      </c>
      <c r="B16867" s="49" t="s">
        <v>90</v>
      </c>
      <c r="C16867" s="49" t="s">
        <v>565</v>
      </c>
      <c r="D16867">
        <v>0</v>
      </c>
    </row>
    <row r="16868" spans="1:4" hidden="1">
      <c r="A16868" s="49" t="s">
        <v>56</v>
      </c>
      <c r="B16868" s="49" t="s">
        <v>90</v>
      </c>
      <c r="C16868" s="49" t="s">
        <v>566</v>
      </c>
      <c r="D16868">
        <v>0</v>
      </c>
    </row>
    <row r="16869" spans="1:4" hidden="1">
      <c r="A16869" s="49" t="s">
        <v>56</v>
      </c>
      <c r="B16869" s="49" t="s">
        <v>90</v>
      </c>
      <c r="C16869" s="49" t="s">
        <v>567</v>
      </c>
      <c r="D16869">
        <v>0</v>
      </c>
    </row>
    <row r="16870" spans="1:4" hidden="1">
      <c r="A16870" s="49" t="s">
        <v>56</v>
      </c>
      <c r="B16870" s="49" t="s">
        <v>90</v>
      </c>
      <c r="C16870" s="49" t="s">
        <v>568</v>
      </c>
      <c r="D16870">
        <v>0</v>
      </c>
    </row>
    <row r="16871" spans="1:4" hidden="1">
      <c r="A16871" s="49" t="s">
        <v>56</v>
      </c>
      <c r="B16871" s="49" t="s">
        <v>90</v>
      </c>
      <c r="C16871" s="49" t="s">
        <v>569</v>
      </c>
      <c r="D16871">
        <v>0</v>
      </c>
    </row>
    <row r="16872" spans="1:4" hidden="1">
      <c r="A16872" s="49" t="s">
        <v>56</v>
      </c>
      <c r="B16872" s="49" t="s">
        <v>90</v>
      </c>
      <c r="C16872" s="49" t="s">
        <v>570</v>
      </c>
      <c r="D16872">
        <v>0</v>
      </c>
    </row>
    <row r="16873" spans="1:4" hidden="1">
      <c r="A16873" s="49" t="s">
        <v>56</v>
      </c>
      <c r="B16873" s="49" t="s">
        <v>90</v>
      </c>
      <c r="C16873" s="49" t="s">
        <v>571</v>
      </c>
      <c r="D16873">
        <v>0</v>
      </c>
    </row>
    <row r="16874" spans="1:4" hidden="1">
      <c r="A16874" s="49" t="s">
        <v>56</v>
      </c>
      <c r="B16874" s="49" t="s">
        <v>91</v>
      </c>
      <c r="C16874" s="49" t="s">
        <v>562</v>
      </c>
      <c r="D16874">
        <v>0</v>
      </c>
    </row>
    <row r="16875" spans="1:4" hidden="1">
      <c r="A16875" s="49" t="s">
        <v>56</v>
      </c>
      <c r="B16875" s="49" t="s">
        <v>91</v>
      </c>
      <c r="C16875" s="49" t="s">
        <v>563</v>
      </c>
      <c r="D16875">
        <v>0</v>
      </c>
    </row>
    <row r="16876" spans="1:4" hidden="1">
      <c r="A16876" s="49" t="s">
        <v>56</v>
      </c>
      <c r="B16876" s="49" t="s">
        <v>91</v>
      </c>
      <c r="C16876" s="49" t="s">
        <v>561</v>
      </c>
      <c r="D16876">
        <v>0</v>
      </c>
    </row>
    <row r="16877" spans="1:4" hidden="1">
      <c r="A16877" s="49" t="s">
        <v>56</v>
      </c>
      <c r="B16877" s="49" t="s">
        <v>91</v>
      </c>
      <c r="C16877" s="49" t="s">
        <v>564</v>
      </c>
      <c r="D16877">
        <v>0</v>
      </c>
    </row>
    <row r="16878" spans="1:4" hidden="1">
      <c r="A16878" s="49" t="s">
        <v>56</v>
      </c>
      <c r="B16878" s="49" t="s">
        <v>91</v>
      </c>
      <c r="C16878" s="49" t="s">
        <v>265</v>
      </c>
      <c r="D16878">
        <v>0</v>
      </c>
    </row>
    <row r="16879" spans="1:4" hidden="1">
      <c r="A16879" s="49" t="s">
        <v>56</v>
      </c>
      <c r="B16879" s="49" t="s">
        <v>91</v>
      </c>
      <c r="C16879" s="49" t="s">
        <v>565</v>
      </c>
      <c r="D16879">
        <v>0</v>
      </c>
    </row>
    <row r="16880" spans="1:4" hidden="1">
      <c r="A16880" s="49" t="s">
        <v>56</v>
      </c>
      <c r="B16880" s="49" t="s">
        <v>91</v>
      </c>
      <c r="C16880" s="49" t="s">
        <v>566</v>
      </c>
      <c r="D16880">
        <v>0</v>
      </c>
    </row>
    <row r="16881" spans="1:4" hidden="1">
      <c r="A16881" s="49" t="s">
        <v>56</v>
      </c>
      <c r="B16881" s="49" t="s">
        <v>91</v>
      </c>
      <c r="C16881" s="49" t="s">
        <v>567</v>
      </c>
      <c r="D16881">
        <v>0</v>
      </c>
    </row>
    <row r="16882" spans="1:4" hidden="1">
      <c r="A16882" s="49" t="s">
        <v>56</v>
      </c>
      <c r="B16882" s="49" t="s">
        <v>91</v>
      </c>
      <c r="C16882" s="49" t="s">
        <v>568</v>
      </c>
      <c r="D16882">
        <v>0</v>
      </c>
    </row>
    <row r="16883" spans="1:4" hidden="1">
      <c r="A16883" s="49" t="s">
        <v>56</v>
      </c>
      <c r="B16883" s="49" t="s">
        <v>91</v>
      </c>
      <c r="C16883" s="49" t="s">
        <v>569</v>
      </c>
      <c r="D16883">
        <v>0</v>
      </c>
    </row>
    <row r="16884" spans="1:4" hidden="1">
      <c r="A16884" s="49" t="s">
        <v>56</v>
      </c>
      <c r="B16884" s="49" t="s">
        <v>91</v>
      </c>
      <c r="C16884" s="49" t="s">
        <v>570</v>
      </c>
      <c r="D16884">
        <v>0</v>
      </c>
    </row>
    <row r="16885" spans="1:4" hidden="1">
      <c r="A16885" s="49" t="s">
        <v>56</v>
      </c>
      <c r="B16885" s="49" t="s">
        <v>91</v>
      </c>
      <c r="C16885" s="49" t="s">
        <v>571</v>
      </c>
      <c r="D16885">
        <v>0</v>
      </c>
    </row>
    <row r="16886" spans="1:4" hidden="1">
      <c r="A16886" s="49" t="s">
        <v>56</v>
      </c>
      <c r="B16886" s="49" t="s">
        <v>92</v>
      </c>
      <c r="C16886" s="49" t="s">
        <v>562</v>
      </c>
      <c r="D16886">
        <v>0</v>
      </c>
    </row>
    <row r="16887" spans="1:4" hidden="1">
      <c r="A16887" s="49" t="s">
        <v>56</v>
      </c>
      <c r="B16887" s="49" t="s">
        <v>92</v>
      </c>
      <c r="C16887" s="49" t="s">
        <v>563</v>
      </c>
      <c r="D16887">
        <v>0</v>
      </c>
    </row>
    <row r="16888" spans="1:4" hidden="1">
      <c r="A16888" s="49" t="s">
        <v>56</v>
      </c>
      <c r="B16888" s="49" t="s">
        <v>92</v>
      </c>
      <c r="C16888" s="49" t="s">
        <v>561</v>
      </c>
      <c r="D16888">
        <v>0</v>
      </c>
    </row>
    <row r="16889" spans="1:4" hidden="1">
      <c r="A16889" s="49" t="s">
        <v>56</v>
      </c>
      <c r="B16889" s="49" t="s">
        <v>92</v>
      </c>
      <c r="C16889" s="49" t="s">
        <v>564</v>
      </c>
      <c r="D16889">
        <v>0</v>
      </c>
    </row>
    <row r="16890" spans="1:4" hidden="1">
      <c r="A16890" s="49" t="s">
        <v>56</v>
      </c>
      <c r="B16890" s="49" t="s">
        <v>92</v>
      </c>
      <c r="C16890" s="49" t="s">
        <v>265</v>
      </c>
      <c r="D16890">
        <v>0</v>
      </c>
    </row>
    <row r="16891" spans="1:4" hidden="1">
      <c r="A16891" s="49" t="s">
        <v>56</v>
      </c>
      <c r="B16891" s="49" t="s">
        <v>92</v>
      </c>
      <c r="C16891" s="49" t="s">
        <v>565</v>
      </c>
      <c r="D16891">
        <v>0</v>
      </c>
    </row>
    <row r="16892" spans="1:4" hidden="1">
      <c r="A16892" s="49" t="s">
        <v>56</v>
      </c>
      <c r="B16892" s="49" t="s">
        <v>92</v>
      </c>
      <c r="C16892" s="49" t="s">
        <v>566</v>
      </c>
      <c r="D16892">
        <v>0</v>
      </c>
    </row>
    <row r="16893" spans="1:4" hidden="1">
      <c r="A16893" s="49" t="s">
        <v>56</v>
      </c>
      <c r="B16893" s="49" t="s">
        <v>92</v>
      </c>
      <c r="C16893" s="49" t="s">
        <v>567</v>
      </c>
      <c r="D16893">
        <v>0</v>
      </c>
    </row>
    <row r="16894" spans="1:4" hidden="1">
      <c r="A16894" s="49" t="s">
        <v>56</v>
      </c>
      <c r="B16894" s="49" t="s">
        <v>92</v>
      </c>
      <c r="C16894" s="49" t="s">
        <v>568</v>
      </c>
      <c r="D16894">
        <v>0</v>
      </c>
    </row>
    <row r="16895" spans="1:4" hidden="1">
      <c r="A16895" s="49" t="s">
        <v>56</v>
      </c>
      <c r="B16895" s="49" t="s">
        <v>92</v>
      </c>
      <c r="C16895" s="49" t="s">
        <v>569</v>
      </c>
      <c r="D16895">
        <v>0</v>
      </c>
    </row>
    <row r="16896" spans="1:4" hidden="1">
      <c r="A16896" s="49" t="s">
        <v>56</v>
      </c>
      <c r="B16896" s="49" t="s">
        <v>92</v>
      </c>
      <c r="C16896" s="49" t="s">
        <v>570</v>
      </c>
      <c r="D16896">
        <v>0</v>
      </c>
    </row>
    <row r="16897" spans="1:4" hidden="1">
      <c r="A16897" s="49" t="s">
        <v>56</v>
      </c>
      <c r="B16897" s="49" t="s">
        <v>92</v>
      </c>
      <c r="C16897" s="49" t="s">
        <v>571</v>
      </c>
      <c r="D16897">
        <v>0</v>
      </c>
    </row>
    <row r="16898" spans="1:4" hidden="1">
      <c r="A16898" s="49" t="s">
        <v>56</v>
      </c>
      <c r="B16898" s="49" t="s">
        <v>93</v>
      </c>
      <c r="C16898" s="49" t="s">
        <v>562</v>
      </c>
      <c r="D16898">
        <v>0</v>
      </c>
    </row>
    <row r="16899" spans="1:4" hidden="1">
      <c r="A16899" s="49" t="s">
        <v>56</v>
      </c>
      <c r="B16899" s="49" t="s">
        <v>93</v>
      </c>
      <c r="C16899" s="49" t="s">
        <v>563</v>
      </c>
      <c r="D16899">
        <v>0</v>
      </c>
    </row>
    <row r="16900" spans="1:4" hidden="1">
      <c r="A16900" s="49" t="s">
        <v>56</v>
      </c>
      <c r="B16900" s="49" t="s">
        <v>93</v>
      </c>
      <c r="C16900" s="49" t="s">
        <v>561</v>
      </c>
      <c r="D16900">
        <v>0</v>
      </c>
    </row>
    <row r="16901" spans="1:4" hidden="1">
      <c r="A16901" s="49" t="s">
        <v>56</v>
      </c>
      <c r="B16901" s="49" t="s">
        <v>93</v>
      </c>
      <c r="C16901" s="49" t="s">
        <v>564</v>
      </c>
      <c r="D16901">
        <v>0</v>
      </c>
    </row>
    <row r="16902" spans="1:4" hidden="1">
      <c r="A16902" s="49" t="s">
        <v>56</v>
      </c>
      <c r="B16902" s="49" t="s">
        <v>93</v>
      </c>
      <c r="C16902" s="49" t="s">
        <v>265</v>
      </c>
      <c r="D16902">
        <v>0</v>
      </c>
    </row>
    <row r="16903" spans="1:4" hidden="1">
      <c r="A16903" s="49" t="s">
        <v>56</v>
      </c>
      <c r="B16903" s="49" t="s">
        <v>93</v>
      </c>
      <c r="C16903" s="49" t="s">
        <v>565</v>
      </c>
      <c r="D16903">
        <v>0</v>
      </c>
    </row>
    <row r="16904" spans="1:4" hidden="1">
      <c r="A16904" s="49" t="s">
        <v>56</v>
      </c>
      <c r="B16904" s="49" t="s">
        <v>93</v>
      </c>
      <c r="C16904" s="49" t="s">
        <v>566</v>
      </c>
      <c r="D16904">
        <v>0</v>
      </c>
    </row>
    <row r="16905" spans="1:4" hidden="1">
      <c r="A16905" s="49" t="s">
        <v>56</v>
      </c>
      <c r="B16905" s="49" t="s">
        <v>93</v>
      </c>
      <c r="C16905" s="49" t="s">
        <v>567</v>
      </c>
      <c r="D16905">
        <v>0</v>
      </c>
    </row>
    <row r="16906" spans="1:4" hidden="1">
      <c r="A16906" s="49" t="s">
        <v>56</v>
      </c>
      <c r="B16906" s="49" t="s">
        <v>93</v>
      </c>
      <c r="C16906" s="49" t="s">
        <v>568</v>
      </c>
      <c r="D16906">
        <v>0</v>
      </c>
    </row>
    <row r="16907" spans="1:4" hidden="1">
      <c r="A16907" s="49" t="s">
        <v>56</v>
      </c>
      <c r="B16907" s="49" t="s">
        <v>93</v>
      </c>
      <c r="C16907" s="49" t="s">
        <v>569</v>
      </c>
      <c r="D16907">
        <v>0</v>
      </c>
    </row>
    <row r="16908" spans="1:4" hidden="1">
      <c r="A16908" s="49" t="s">
        <v>56</v>
      </c>
      <c r="B16908" s="49" t="s">
        <v>93</v>
      </c>
      <c r="C16908" s="49" t="s">
        <v>570</v>
      </c>
      <c r="D16908">
        <v>0</v>
      </c>
    </row>
    <row r="16909" spans="1:4" hidden="1">
      <c r="A16909" s="49" t="s">
        <v>56</v>
      </c>
      <c r="B16909" s="49" t="s">
        <v>93</v>
      </c>
      <c r="C16909" s="49" t="s">
        <v>571</v>
      </c>
      <c r="D16909">
        <v>0</v>
      </c>
    </row>
    <row r="16910" spans="1:4" hidden="1">
      <c r="A16910" s="49" t="s">
        <v>56</v>
      </c>
      <c r="B16910" s="49" t="s">
        <v>94</v>
      </c>
      <c r="C16910" s="49" t="s">
        <v>562</v>
      </c>
      <c r="D16910">
        <v>0</v>
      </c>
    </row>
    <row r="16911" spans="1:4" hidden="1">
      <c r="A16911" s="49" t="s">
        <v>56</v>
      </c>
      <c r="B16911" s="49" t="s">
        <v>94</v>
      </c>
      <c r="C16911" s="49" t="s">
        <v>563</v>
      </c>
      <c r="D16911">
        <v>0</v>
      </c>
    </row>
    <row r="16912" spans="1:4" hidden="1">
      <c r="A16912" s="49" t="s">
        <v>56</v>
      </c>
      <c r="B16912" s="49" t="s">
        <v>94</v>
      </c>
      <c r="C16912" s="49" t="s">
        <v>561</v>
      </c>
      <c r="D16912">
        <v>0</v>
      </c>
    </row>
    <row r="16913" spans="1:4" hidden="1">
      <c r="A16913" s="49" t="s">
        <v>56</v>
      </c>
      <c r="B16913" s="49" t="s">
        <v>94</v>
      </c>
      <c r="C16913" s="49" t="s">
        <v>564</v>
      </c>
      <c r="D16913">
        <v>0</v>
      </c>
    </row>
    <row r="16914" spans="1:4" hidden="1">
      <c r="A16914" s="49" t="s">
        <v>56</v>
      </c>
      <c r="B16914" s="49" t="s">
        <v>94</v>
      </c>
      <c r="C16914" s="49" t="s">
        <v>265</v>
      </c>
      <c r="D16914">
        <v>0</v>
      </c>
    </row>
    <row r="16915" spans="1:4" hidden="1">
      <c r="A16915" s="49" t="s">
        <v>56</v>
      </c>
      <c r="B16915" s="49" t="s">
        <v>94</v>
      </c>
      <c r="C16915" s="49" t="s">
        <v>565</v>
      </c>
      <c r="D16915">
        <v>0</v>
      </c>
    </row>
    <row r="16916" spans="1:4" hidden="1">
      <c r="A16916" s="49" t="s">
        <v>56</v>
      </c>
      <c r="B16916" s="49" t="s">
        <v>94</v>
      </c>
      <c r="C16916" s="49" t="s">
        <v>566</v>
      </c>
      <c r="D16916">
        <v>0</v>
      </c>
    </row>
    <row r="16917" spans="1:4" hidden="1">
      <c r="A16917" s="49" t="s">
        <v>56</v>
      </c>
      <c r="B16917" s="49" t="s">
        <v>94</v>
      </c>
      <c r="C16917" s="49" t="s">
        <v>567</v>
      </c>
      <c r="D16917">
        <v>0</v>
      </c>
    </row>
    <row r="16918" spans="1:4" hidden="1">
      <c r="A16918" s="49" t="s">
        <v>56</v>
      </c>
      <c r="B16918" s="49" t="s">
        <v>94</v>
      </c>
      <c r="C16918" s="49" t="s">
        <v>568</v>
      </c>
      <c r="D16918">
        <v>0</v>
      </c>
    </row>
    <row r="16919" spans="1:4" hidden="1">
      <c r="A16919" s="49" t="s">
        <v>56</v>
      </c>
      <c r="B16919" s="49" t="s">
        <v>94</v>
      </c>
      <c r="C16919" s="49" t="s">
        <v>569</v>
      </c>
      <c r="D16919">
        <v>0</v>
      </c>
    </row>
    <row r="16920" spans="1:4" hidden="1">
      <c r="A16920" s="49" t="s">
        <v>56</v>
      </c>
      <c r="B16920" s="49" t="s">
        <v>94</v>
      </c>
      <c r="C16920" s="49" t="s">
        <v>570</v>
      </c>
      <c r="D16920">
        <v>0</v>
      </c>
    </row>
    <row r="16921" spans="1:4" hidden="1">
      <c r="A16921" s="49" t="s">
        <v>56</v>
      </c>
      <c r="B16921" s="49" t="s">
        <v>94</v>
      </c>
      <c r="C16921" s="49" t="s">
        <v>571</v>
      </c>
      <c r="D16921">
        <v>0</v>
      </c>
    </row>
    <row r="16922" spans="1:4" hidden="1">
      <c r="A16922" s="49" t="s">
        <v>56</v>
      </c>
      <c r="B16922" s="49" t="s">
        <v>95</v>
      </c>
      <c r="C16922" s="49" t="s">
        <v>562</v>
      </c>
      <c r="D16922">
        <v>0</v>
      </c>
    </row>
    <row r="16923" spans="1:4" hidden="1">
      <c r="A16923" s="49" t="s">
        <v>56</v>
      </c>
      <c r="B16923" s="49" t="s">
        <v>95</v>
      </c>
      <c r="C16923" s="49" t="s">
        <v>563</v>
      </c>
      <c r="D16923">
        <v>0</v>
      </c>
    </row>
    <row r="16924" spans="1:4" hidden="1">
      <c r="A16924" s="49" t="s">
        <v>56</v>
      </c>
      <c r="B16924" s="49" t="s">
        <v>95</v>
      </c>
      <c r="C16924" s="49" t="s">
        <v>561</v>
      </c>
      <c r="D16924">
        <v>0</v>
      </c>
    </row>
    <row r="16925" spans="1:4" hidden="1">
      <c r="A16925" s="49" t="s">
        <v>56</v>
      </c>
      <c r="B16925" s="49" t="s">
        <v>95</v>
      </c>
      <c r="C16925" s="49" t="s">
        <v>564</v>
      </c>
      <c r="D16925">
        <v>0</v>
      </c>
    </row>
    <row r="16926" spans="1:4" hidden="1">
      <c r="A16926" s="49" t="s">
        <v>56</v>
      </c>
      <c r="B16926" s="49" t="s">
        <v>95</v>
      </c>
      <c r="C16926" s="49" t="s">
        <v>265</v>
      </c>
      <c r="D16926">
        <v>0</v>
      </c>
    </row>
    <row r="16927" spans="1:4" hidden="1">
      <c r="A16927" s="49" t="s">
        <v>56</v>
      </c>
      <c r="B16927" s="49" t="s">
        <v>95</v>
      </c>
      <c r="C16927" s="49" t="s">
        <v>565</v>
      </c>
      <c r="D16927">
        <v>0</v>
      </c>
    </row>
    <row r="16928" spans="1:4" hidden="1">
      <c r="A16928" s="49" t="s">
        <v>56</v>
      </c>
      <c r="B16928" s="49" t="s">
        <v>95</v>
      </c>
      <c r="C16928" s="49" t="s">
        <v>566</v>
      </c>
      <c r="D16928">
        <v>0</v>
      </c>
    </row>
    <row r="16929" spans="1:4" hidden="1">
      <c r="A16929" s="49" t="s">
        <v>56</v>
      </c>
      <c r="B16929" s="49" t="s">
        <v>95</v>
      </c>
      <c r="C16929" s="49" t="s">
        <v>567</v>
      </c>
      <c r="D16929">
        <v>0</v>
      </c>
    </row>
    <row r="16930" spans="1:4" hidden="1">
      <c r="A16930" s="49" t="s">
        <v>56</v>
      </c>
      <c r="B16930" s="49" t="s">
        <v>95</v>
      </c>
      <c r="C16930" s="49" t="s">
        <v>568</v>
      </c>
      <c r="D16930">
        <v>0</v>
      </c>
    </row>
    <row r="16931" spans="1:4" hidden="1">
      <c r="A16931" s="49" t="s">
        <v>56</v>
      </c>
      <c r="B16931" s="49" t="s">
        <v>95</v>
      </c>
      <c r="C16931" s="49" t="s">
        <v>569</v>
      </c>
      <c r="D16931">
        <v>0</v>
      </c>
    </row>
    <row r="16932" spans="1:4" hidden="1">
      <c r="A16932" s="49" t="s">
        <v>56</v>
      </c>
      <c r="B16932" s="49" t="s">
        <v>95</v>
      </c>
      <c r="C16932" s="49" t="s">
        <v>570</v>
      </c>
      <c r="D16932">
        <v>0</v>
      </c>
    </row>
    <row r="16933" spans="1:4" hidden="1">
      <c r="A16933" s="49" t="s">
        <v>56</v>
      </c>
      <c r="B16933" s="49" t="s">
        <v>95</v>
      </c>
      <c r="C16933" s="49" t="s">
        <v>571</v>
      </c>
      <c r="D16933">
        <v>0</v>
      </c>
    </row>
    <row r="16934" spans="1:4" hidden="1">
      <c r="A16934" s="49" t="s">
        <v>56</v>
      </c>
      <c r="B16934" s="49" t="s">
        <v>96</v>
      </c>
      <c r="C16934" s="49" t="s">
        <v>562</v>
      </c>
      <c r="D16934">
        <v>0</v>
      </c>
    </row>
    <row r="16935" spans="1:4" hidden="1">
      <c r="A16935" s="49" t="s">
        <v>56</v>
      </c>
      <c r="B16935" s="49" t="s">
        <v>96</v>
      </c>
      <c r="C16935" s="49" t="s">
        <v>563</v>
      </c>
      <c r="D16935">
        <v>0</v>
      </c>
    </row>
    <row r="16936" spans="1:4" hidden="1">
      <c r="A16936" s="49" t="s">
        <v>56</v>
      </c>
      <c r="B16936" s="49" t="s">
        <v>96</v>
      </c>
      <c r="C16936" s="49" t="s">
        <v>561</v>
      </c>
      <c r="D16936">
        <v>0</v>
      </c>
    </row>
    <row r="16937" spans="1:4" hidden="1">
      <c r="A16937" s="49" t="s">
        <v>56</v>
      </c>
      <c r="B16937" s="49" t="s">
        <v>96</v>
      </c>
      <c r="C16937" s="49" t="s">
        <v>564</v>
      </c>
      <c r="D16937">
        <v>0</v>
      </c>
    </row>
    <row r="16938" spans="1:4" hidden="1">
      <c r="A16938" s="49" t="s">
        <v>56</v>
      </c>
      <c r="B16938" s="49" t="s">
        <v>96</v>
      </c>
      <c r="C16938" s="49" t="s">
        <v>265</v>
      </c>
      <c r="D16938">
        <v>0</v>
      </c>
    </row>
    <row r="16939" spans="1:4" hidden="1">
      <c r="A16939" s="49" t="s">
        <v>56</v>
      </c>
      <c r="B16939" s="49" t="s">
        <v>96</v>
      </c>
      <c r="C16939" s="49" t="s">
        <v>565</v>
      </c>
      <c r="D16939">
        <v>0</v>
      </c>
    </row>
    <row r="16940" spans="1:4" hidden="1">
      <c r="A16940" s="49" t="s">
        <v>56</v>
      </c>
      <c r="B16940" s="49" t="s">
        <v>96</v>
      </c>
      <c r="C16940" s="49" t="s">
        <v>566</v>
      </c>
      <c r="D16940">
        <v>0</v>
      </c>
    </row>
    <row r="16941" spans="1:4" hidden="1">
      <c r="A16941" s="49" t="s">
        <v>56</v>
      </c>
      <c r="B16941" s="49" t="s">
        <v>96</v>
      </c>
      <c r="C16941" s="49" t="s">
        <v>567</v>
      </c>
      <c r="D16941">
        <v>0</v>
      </c>
    </row>
    <row r="16942" spans="1:4" hidden="1">
      <c r="A16942" s="49" t="s">
        <v>56</v>
      </c>
      <c r="B16942" s="49" t="s">
        <v>96</v>
      </c>
      <c r="C16942" s="49" t="s">
        <v>568</v>
      </c>
      <c r="D16942">
        <v>0</v>
      </c>
    </row>
    <row r="16943" spans="1:4" hidden="1">
      <c r="A16943" s="49" t="s">
        <v>56</v>
      </c>
      <c r="B16943" s="49" t="s">
        <v>96</v>
      </c>
      <c r="C16943" s="49" t="s">
        <v>569</v>
      </c>
      <c r="D16943">
        <v>0</v>
      </c>
    </row>
    <row r="16944" spans="1:4" hidden="1">
      <c r="A16944" s="49" t="s">
        <v>56</v>
      </c>
      <c r="B16944" s="49" t="s">
        <v>96</v>
      </c>
      <c r="C16944" s="49" t="s">
        <v>570</v>
      </c>
      <c r="D16944">
        <v>0</v>
      </c>
    </row>
    <row r="16945" spans="1:4" hidden="1">
      <c r="A16945" s="49" t="s">
        <v>56</v>
      </c>
      <c r="B16945" s="49" t="s">
        <v>96</v>
      </c>
      <c r="C16945" s="49" t="s">
        <v>571</v>
      </c>
      <c r="D16945">
        <v>0</v>
      </c>
    </row>
    <row r="16946" spans="1:4" hidden="1">
      <c r="A16946" s="49" t="s">
        <v>56</v>
      </c>
      <c r="B16946" s="49" t="s">
        <v>97</v>
      </c>
      <c r="C16946" s="49" t="s">
        <v>562</v>
      </c>
      <c r="D16946">
        <v>0</v>
      </c>
    </row>
    <row r="16947" spans="1:4" hidden="1">
      <c r="A16947" s="49" t="s">
        <v>56</v>
      </c>
      <c r="B16947" s="49" t="s">
        <v>97</v>
      </c>
      <c r="C16947" s="49" t="s">
        <v>563</v>
      </c>
      <c r="D16947">
        <v>0</v>
      </c>
    </row>
    <row r="16948" spans="1:4" hidden="1">
      <c r="A16948" s="49" t="s">
        <v>56</v>
      </c>
      <c r="B16948" s="49" t="s">
        <v>97</v>
      </c>
      <c r="C16948" s="49" t="s">
        <v>561</v>
      </c>
      <c r="D16948">
        <v>0</v>
      </c>
    </row>
    <row r="16949" spans="1:4" hidden="1">
      <c r="A16949" s="49" t="s">
        <v>56</v>
      </c>
      <c r="B16949" s="49" t="s">
        <v>97</v>
      </c>
      <c r="C16949" s="49" t="s">
        <v>564</v>
      </c>
      <c r="D16949">
        <v>0</v>
      </c>
    </row>
    <row r="16950" spans="1:4" hidden="1">
      <c r="A16950" s="49" t="s">
        <v>56</v>
      </c>
      <c r="B16950" s="49" t="s">
        <v>97</v>
      </c>
      <c r="C16950" s="49" t="s">
        <v>265</v>
      </c>
      <c r="D16950">
        <v>0</v>
      </c>
    </row>
    <row r="16951" spans="1:4" hidden="1">
      <c r="A16951" s="49" t="s">
        <v>56</v>
      </c>
      <c r="B16951" s="49" t="s">
        <v>97</v>
      </c>
      <c r="C16951" s="49" t="s">
        <v>565</v>
      </c>
      <c r="D16951">
        <v>0</v>
      </c>
    </row>
    <row r="16952" spans="1:4" hidden="1">
      <c r="A16952" s="49" t="s">
        <v>56</v>
      </c>
      <c r="B16952" s="49" t="s">
        <v>97</v>
      </c>
      <c r="C16952" s="49" t="s">
        <v>566</v>
      </c>
      <c r="D16952">
        <v>0</v>
      </c>
    </row>
    <row r="16953" spans="1:4" hidden="1">
      <c r="A16953" s="49" t="s">
        <v>56</v>
      </c>
      <c r="B16953" s="49" t="s">
        <v>97</v>
      </c>
      <c r="C16953" s="49" t="s">
        <v>567</v>
      </c>
      <c r="D16953">
        <v>0</v>
      </c>
    </row>
    <row r="16954" spans="1:4" hidden="1">
      <c r="A16954" s="49" t="s">
        <v>56</v>
      </c>
      <c r="B16954" s="49" t="s">
        <v>97</v>
      </c>
      <c r="C16954" s="49" t="s">
        <v>568</v>
      </c>
      <c r="D16954">
        <v>0</v>
      </c>
    </row>
    <row r="16955" spans="1:4" hidden="1">
      <c r="A16955" s="49" t="s">
        <v>56</v>
      </c>
      <c r="B16955" s="49" t="s">
        <v>97</v>
      </c>
      <c r="C16955" s="49" t="s">
        <v>569</v>
      </c>
      <c r="D16955">
        <v>0</v>
      </c>
    </row>
    <row r="16956" spans="1:4" hidden="1">
      <c r="A16956" s="49" t="s">
        <v>56</v>
      </c>
      <c r="B16956" s="49" t="s">
        <v>97</v>
      </c>
      <c r="C16956" s="49" t="s">
        <v>570</v>
      </c>
      <c r="D16956">
        <v>0</v>
      </c>
    </row>
    <row r="16957" spans="1:4" hidden="1">
      <c r="A16957" s="49" t="s">
        <v>56</v>
      </c>
      <c r="B16957" s="49" t="s">
        <v>97</v>
      </c>
      <c r="C16957" s="49" t="s">
        <v>571</v>
      </c>
      <c r="D16957">
        <v>0</v>
      </c>
    </row>
    <row r="16958" spans="1:4" hidden="1">
      <c r="A16958" s="49" t="s">
        <v>56</v>
      </c>
      <c r="B16958" s="49" t="s">
        <v>98</v>
      </c>
      <c r="C16958" s="49" t="s">
        <v>562</v>
      </c>
      <c r="D16958">
        <v>0</v>
      </c>
    </row>
    <row r="16959" spans="1:4" hidden="1">
      <c r="A16959" s="49" t="s">
        <v>56</v>
      </c>
      <c r="B16959" s="49" t="s">
        <v>98</v>
      </c>
      <c r="C16959" s="49" t="s">
        <v>563</v>
      </c>
      <c r="D16959">
        <v>0</v>
      </c>
    </row>
    <row r="16960" spans="1:4" hidden="1">
      <c r="A16960" s="49" t="s">
        <v>56</v>
      </c>
      <c r="B16960" s="49" t="s">
        <v>98</v>
      </c>
      <c r="C16960" s="49" t="s">
        <v>561</v>
      </c>
      <c r="D16960">
        <v>0</v>
      </c>
    </row>
    <row r="16961" spans="1:4" hidden="1">
      <c r="A16961" s="49" t="s">
        <v>56</v>
      </c>
      <c r="B16961" s="49" t="s">
        <v>98</v>
      </c>
      <c r="C16961" s="49" t="s">
        <v>564</v>
      </c>
      <c r="D16961">
        <v>0</v>
      </c>
    </row>
    <row r="16962" spans="1:4" hidden="1">
      <c r="A16962" s="49" t="s">
        <v>56</v>
      </c>
      <c r="B16962" s="49" t="s">
        <v>98</v>
      </c>
      <c r="C16962" s="49" t="s">
        <v>265</v>
      </c>
      <c r="D16962">
        <v>0</v>
      </c>
    </row>
    <row r="16963" spans="1:4" hidden="1">
      <c r="A16963" s="49" t="s">
        <v>56</v>
      </c>
      <c r="B16963" s="49" t="s">
        <v>98</v>
      </c>
      <c r="C16963" s="49" t="s">
        <v>565</v>
      </c>
      <c r="D16963">
        <v>0</v>
      </c>
    </row>
    <row r="16964" spans="1:4" hidden="1">
      <c r="A16964" s="49" t="s">
        <v>56</v>
      </c>
      <c r="B16964" s="49" t="s">
        <v>98</v>
      </c>
      <c r="C16964" s="49" t="s">
        <v>566</v>
      </c>
      <c r="D16964">
        <v>0</v>
      </c>
    </row>
    <row r="16965" spans="1:4" hidden="1">
      <c r="A16965" s="49" t="s">
        <v>56</v>
      </c>
      <c r="B16965" s="49" t="s">
        <v>98</v>
      </c>
      <c r="C16965" s="49" t="s">
        <v>567</v>
      </c>
      <c r="D16965">
        <v>0</v>
      </c>
    </row>
    <row r="16966" spans="1:4" hidden="1">
      <c r="A16966" s="49" t="s">
        <v>56</v>
      </c>
      <c r="B16966" s="49" t="s">
        <v>98</v>
      </c>
      <c r="C16966" s="49" t="s">
        <v>568</v>
      </c>
      <c r="D16966">
        <v>0</v>
      </c>
    </row>
    <row r="16967" spans="1:4" hidden="1">
      <c r="A16967" s="49" t="s">
        <v>56</v>
      </c>
      <c r="B16967" s="49" t="s">
        <v>98</v>
      </c>
      <c r="C16967" s="49" t="s">
        <v>569</v>
      </c>
      <c r="D16967">
        <v>0</v>
      </c>
    </row>
    <row r="16968" spans="1:4" hidden="1">
      <c r="A16968" s="49" t="s">
        <v>56</v>
      </c>
      <c r="B16968" s="49" t="s">
        <v>98</v>
      </c>
      <c r="C16968" s="49" t="s">
        <v>570</v>
      </c>
      <c r="D16968">
        <v>0</v>
      </c>
    </row>
    <row r="16969" spans="1:4" hidden="1">
      <c r="A16969" s="49" t="s">
        <v>56</v>
      </c>
      <c r="B16969" s="49" t="s">
        <v>98</v>
      </c>
      <c r="C16969" s="49" t="s">
        <v>571</v>
      </c>
      <c r="D16969">
        <v>0</v>
      </c>
    </row>
    <row r="16970" spans="1:4" hidden="1">
      <c r="A16970" s="49" t="s">
        <v>56</v>
      </c>
      <c r="B16970" s="49" t="s">
        <v>99</v>
      </c>
      <c r="C16970" s="49" t="s">
        <v>562</v>
      </c>
      <c r="D16970">
        <v>0</v>
      </c>
    </row>
    <row r="16971" spans="1:4" hidden="1">
      <c r="A16971" s="49" t="s">
        <v>56</v>
      </c>
      <c r="B16971" s="49" t="s">
        <v>99</v>
      </c>
      <c r="C16971" s="49" t="s">
        <v>563</v>
      </c>
      <c r="D16971">
        <v>0</v>
      </c>
    </row>
    <row r="16972" spans="1:4" hidden="1">
      <c r="A16972" s="49" t="s">
        <v>56</v>
      </c>
      <c r="B16972" s="49" t="s">
        <v>99</v>
      </c>
      <c r="C16972" s="49" t="s">
        <v>561</v>
      </c>
      <c r="D16972">
        <v>0</v>
      </c>
    </row>
    <row r="16973" spans="1:4" hidden="1">
      <c r="A16973" s="49" t="s">
        <v>56</v>
      </c>
      <c r="B16973" s="49" t="s">
        <v>99</v>
      </c>
      <c r="C16973" s="49" t="s">
        <v>564</v>
      </c>
      <c r="D16973">
        <v>0</v>
      </c>
    </row>
    <row r="16974" spans="1:4" hidden="1">
      <c r="A16974" s="49" t="s">
        <v>56</v>
      </c>
      <c r="B16974" s="49" t="s">
        <v>99</v>
      </c>
      <c r="C16974" s="49" t="s">
        <v>265</v>
      </c>
      <c r="D16974">
        <v>0</v>
      </c>
    </row>
    <row r="16975" spans="1:4" hidden="1">
      <c r="A16975" s="49" t="s">
        <v>56</v>
      </c>
      <c r="B16975" s="49" t="s">
        <v>99</v>
      </c>
      <c r="C16975" s="49" t="s">
        <v>565</v>
      </c>
      <c r="D16975">
        <v>0</v>
      </c>
    </row>
    <row r="16976" spans="1:4" hidden="1">
      <c r="A16976" s="49" t="s">
        <v>56</v>
      </c>
      <c r="B16976" s="49" t="s">
        <v>99</v>
      </c>
      <c r="C16976" s="49" t="s">
        <v>566</v>
      </c>
      <c r="D16976">
        <v>0</v>
      </c>
    </row>
    <row r="16977" spans="1:4" hidden="1">
      <c r="A16977" s="49" t="s">
        <v>56</v>
      </c>
      <c r="B16977" s="49" t="s">
        <v>99</v>
      </c>
      <c r="C16977" s="49" t="s">
        <v>567</v>
      </c>
      <c r="D16977">
        <v>0</v>
      </c>
    </row>
    <row r="16978" spans="1:4" hidden="1">
      <c r="A16978" s="49" t="s">
        <v>56</v>
      </c>
      <c r="B16978" s="49" t="s">
        <v>99</v>
      </c>
      <c r="C16978" s="49" t="s">
        <v>568</v>
      </c>
      <c r="D16978">
        <v>0</v>
      </c>
    </row>
    <row r="16979" spans="1:4" hidden="1">
      <c r="A16979" s="49" t="s">
        <v>56</v>
      </c>
      <c r="B16979" s="49" t="s">
        <v>99</v>
      </c>
      <c r="C16979" s="49" t="s">
        <v>569</v>
      </c>
      <c r="D16979">
        <v>0</v>
      </c>
    </row>
    <row r="16980" spans="1:4" hidden="1">
      <c r="A16980" s="49" t="s">
        <v>56</v>
      </c>
      <c r="B16980" s="49" t="s">
        <v>99</v>
      </c>
      <c r="C16980" s="49" t="s">
        <v>570</v>
      </c>
      <c r="D16980">
        <v>0</v>
      </c>
    </row>
    <row r="16981" spans="1:4" hidden="1">
      <c r="A16981" s="49" t="s">
        <v>56</v>
      </c>
      <c r="B16981" s="49" t="s">
        <v>99</v>
      </c>
      <c r="C16981" s="49" t="s">
        <v>571</v>
      </c>
      <c r="D16981">
        <v>0</v>
      </c>
    </row>
    <row r="16982" spans="1:4" hidden="1">
      <c r="A16982" s="49" t="s">
        <v>56</v>
      </c>
      <c r="B16982" s="49" t="s">
        <v>100</v>
      </c>
      <c r="C16982" s="49" t="s">
        <v>562</v>
      </c>
      <c r="D16982">
        <v>0</v>
      </c>
    </row>
    <row r="16983" spans="1:4" hidden="1">
      <c r="A16983" s="49" t="s">
        <v>56</v>
      </c>
      <c r="B16983" s="49" t="s">
        <v>100</v>
      </c>
      <c r="C16983" s="49" t="s">
        <v>563</v>
      </c>
      <c r="D16983">
        <v>0</v>
      </c>
    </row>
    <row r="16984" spans="1:4" hidden="1">
      <c r="A16984" s="49" t="s">
        <v>56</v>
      </c>
      <c r="B16984" s="49" t="s">
        <v>100</v>
      </c>
      <c r="C16984" s="49" t="s">
        <v>561</v>
      </c>
      <c r="D16984">
        <v>0</v>
      </c>
    </row>
    <row r="16985" spans="1:4" hidden="1">
      <c r="A16985" s="49" t="s">
        <v>56</v>
      </c>
      <c r="B16985" s="49" t="s">
        <v>100</v>
      </c>
      <c r="C16985" s="49" t="s">
        <v>564</v>
      </c>
      <c r="D16985">
        <v>0</v>
      </c>
    </row>
    <row r="16986" spans="1:4" hidden="1">
      <c r="A16986" s="49" t="s">
        <v>56</v>
      </c>
      <c r="B16986" s="49" t="s">
        <v>100</v>
      </c>
      <c r="C16986" s="49" t="s">
        <v>265</v>
      </c>
      <c r="D16986">
        <v>0</v>
      </c>
    </row>
    <row r="16987" spans="1:4" hidden="1">
      <c r="A16987" s="49" t="s">
        <v>56</v>
      </c>
      <c r="B16987" s="49" t="s">
        <v>100</v>
      </c>
      <c r="C16987" s="49" t="s">
        <v>565</v>
      </c>
      <c r="D16987">
        <v>0</v>
      </c>
    </row>
    <row r="16988" spans="1:4" hidden="1">
      <c r="A16988" s="49" t="s">
        <v>56</v>
      </c>
      <c r="B16988" s="49" t="s">
        <v>100</v>
      </c>
      <c r="C16988" s="49" t="s">
        <v>566</v>
      </c>
      <c r="D16988">
        <v>0</v>
      </c>
    </row>
    <row r="16989" spans="1:4" hidden="1">
      <c r="A16989" s="49" t="s">
        <v>56</v>
      </c>
      <c r="B16989" s="49" t="s">
        <v>100</v>
      </c>
      <c r="C16989" s="49" t="s">
        <v>567</v>
      </c>
      <c r="D16989">
        <v>0</v>
      </c>
    </row>
    <row r="16990" spans="1:4" hidden="1">
      <c r="A16990" s="49" t="s">
        <v>56</v>
      </c>
      <c r="B16990" s="49" t="s">
        <v>100</v>
      </c>
      <c r="C16990" s="49" t="s">
        <v>568</v>
      </c>
      <c r="D16990">
        <v>0</v>
      </c>
    </row>
    <row r="16991" spans="1:4" hidden="1">
      <c r="A16991" s="49" t="s">
        <v>56</v>
      </c>
      <c r="B16991" s="49" t="s">
        <v>100</v>
      </c>
      <c r="C16991" s="49" t="s">
        <v>569</v>
      </c>
      <c r="D16991">
        <v>0</v>
      </c>
    </row>
    <row r="16992" spans="1:4" hidden="1">
      <c r="A16992" s="49" t="s">
        <v>56</v>
      </c>
      <c r="B16992" s="49" t="s">
        <v>100</v>
      </c>
      <c r="C16992" s="49" t="s">
        <v>570</v>
      </c>
      <c r="D16992">
        <v>0</v>
      </c>
    </row>
    <row r="16993" spans="1:4" hidden="1">
      <c r="A16993" s="49" t="s">
        <v>56</v>
      </c>
      <c r="B16993" s="49" t="s">
        <v>100</v>
      </c>
      <c r="C16993" s="49" t="s">
        <v>571</v>
      </c>
      <c r="D16993">
        <v>0</v>
      </c>
    </row>
    <row r="16994" spans="1:4" hidden="1">
      <c r="A16994" s="49" t="s">
        <v>56</v>
      </c>
      <c r="B16994" s="49" t="s">
        <v>101</v>
      </c>
      <c r="C16994" s="49" t="s">
        <v>562</v>
      </c>
      <c r="D16994">
        <v>0</v>
      </c>
    </row>
    <row r="16995" spans="1:4" hidden="1">
      <c r="A16995" s="49" t="s">
        <v>56</v>
      </c>
      <c r="B16995" s="49" t="s">
        <v>101</v>
      </c>
      <c r="C16995" s="49" t="s">
        <v>563</v>
      </c>
      <c r="D16995">
        <v>0</v>
      </c>
    </row>
    <row r="16996" spans="1:4" hidden="1">
      <c r="A16996" s="49" t="s">
        <v>56</v>
      </c>
      <c r="B16996" s="49" t="s">
        <v>101</v>
      </c>
      <c r="C16996" s="49" t="s">
        <v>561</v>
      </c>
      <c r="D16996">
        <v>0</v>
      </c>
    </row>
    <row r="16997" spans="1:4" hidden="1">
      <c r="A16997" s="49" t="s">
        <v>56</v>
      </c>
      <c r="B16997" s="49" t="s">
        <v>101</v>
      </c>
      <c r="C16997" s="49" t="s">
        <v>564</v>
      </c>
      <c r="D16997">
        <v>0</v>
      </c>
    </row>
    <row r="16998" spans="1:4" hidden="1">
      <c r="A16998" s="49" t="s">
        <v>56</v>
      </c>
      <c r="B16998" s="49" t="s">
        <v>101</v>
      </c>
      <c r="C16998" s="49" t="s">
        <v>265</v>
      </c>
      <c r="D16998">
        <v>0</v>
      </c>
    </row>
    <row r="16999" spans="1:4" hidden="1">
      <c r="A16999" s="49" t="s">
        <v>56</v>
      </c>
      <c r="B16999" s="49" t="s">
        <v>101</v>
      </c>
      <c r="C16999" s="49" t="s">
        <v>565</v>
      </c>
      <c r="D16999">
        <v>0</v>
      </c>
    </row>
    <row r="17000" spans="1:4" hidden="1">
      <c r="A17000" s="49" t="s">
        <v>56</v>
      </c>
      <c r="B17000" s="49" t="s">
        <v>101</v>
      </c>
      <c r="C17000" s="49" t="s">
        <v>566</v>
      </c>
      <c r="D17000">
        <v>0</v>
      </c>
    </row>
    <row r="17001" spans="1:4" hidden="1">
      <c r="A17001" s="49" t="s">
        <v>56</v>
      </c>
      <c r="B17001" s="49" t="s">
        <v>101</v>
      </c>
      <c r="C17001" s="49" t="s">
        <v>567</v>
      </c>
      <c r="D17001">
        <v>0</v>
      </c>
    </row>
    <row r="17002" spans="1:4" hidden="1">
      <c r="A17002" s="49" t="s">
        <v>56</v>
      </c>
      <c r="B17002" s="49" t="s">
        <v>101</v>
      </c>
      <c r="C17002" s="49" t="s">
        <v>568</v>
      </c>
      <c r="D17002">
        <v>0</v>
      </c>
    </row>
    <row r="17003" spans="1:4" hidden="1">
      <c r="A17003" s="49" t="s">
        <v>56</v>
      </c>
      <c r="B17003" s="49" t="s">
        <v>101</v>
      </c>
      <c r="C17003" s="49" t="s">
        <v>569</v>
      </c>
      <c r="D17003">
        <v>0</v>
      </c>
    </row>
    <row r="17004" spans="1:4" hidden="1">
      <c r="A17004" s="49" t="s">
        <v>56</v>
      </c>
      <c r="B17004" s="49" t="s">
        <v>101</v>
      </c>
      <c r="C17004" s="49" t="s">
        <v>570</v>
      </c>
      <c r="D17004">
        <v>0</v>
      </c>
    </row>
    <row r="17005" spans="1:4" hidden="1">
      <c r="A17005" s="49" t="s">
        <v>56</v>
      </c>
      <c r="B17005" s="49" t="s">
        <v>101</v>
      </c>
      <c r="C17005" s="49" t="s">
        <v>571</v>
      </c>
      <c r="D17005">
        <v>0</v>
      </c>
    </row>
    <row r="17006" spans="1:4" hidden="1">
      <c r="A17006" s="49" t="s">
        <v>56</v>
      </c>
      <c r="B17006" s="49" t="s">
        <v>13</v>
      </c>
      <c r="C17006" s="49" t="s">
        <v>562</v>
      </c>
      <c r="D17006">
        <v>0</v>
      </c>
    </row>
    <row r="17007" spans="1:4" hidden="1">
      <c r="A17007" s="49" t="s">
        <v>56</v>
      </c>
      <c r="B17007" s="49" t="s">
        <v>13</v>
      </c>
      <c r="C17007" s="49" t="s">
        <v>563</v>
      </c>
      <c r="D17007">
        <v>0</v>
      </c>
    </row>
    <row r="17008" spans="1:4" hidden="1">
      <c r="A17008" s="49" t="s">
        <v>56</v>
      </c>
      <c r="B17008" s="49" t="s">
        <v>13</v>
      </c>
      <c r="C17008" s="49" t="s">
        <v>561</v>
      </c>
      <c r="D17008">
        <v>0</v>
      </c>
    </row>
    <row r="17009" spans="1:4" hidden="1">
      <c r="A17009" s="49" t="s">
        <v>56</v>
      </c>
      <c r="B17009" s="49" t="s">
        <v>13</v>
      </c>
      <c r="C17009" s="49" t="s">
        <v>564</v>
      </c>
      <c r="D17009">
        <v>0</v>
      </c>
    </row>
    <row r="17010" spans="1:4" hidden="1">
      <c r="A17010" s="49" t="s">
        <v>56</v>
      </c>
      <c r="B17010" s="49" t="s">
        <v>13</v>
      </c>
      <c r="C17010" s="49" t="s">
        <v>265</v>
      </c>
      <c r="D17010">
        <v>0</v>
      </c>
    </row>
    <row r="17011" spans="1:4" hidden="1">
      <c r="A17011" s="49" t="s">
        <v>56</v>
      </c>
      <c r="B17011" s="49" t="s">
        <v>13</v>
      </c>
      <c r="C17011" s="49" t="s">
        <v>565</v>
      </c>
      <c r="D17011">
        <v>0</v>
      </c>
    </row>
    <row r="17012" spans="1:4" hidden="1">
      <c r="A17012" s="49" t="s">
        <v>56</v>
      </c>
      <c r="B17012" s="49" t="s">
        <v>13</v>
      </c>
      <c r="C17012" s="49" t="s">
        <v>566</v>
      </c>
      <c r="D17012">
        <v>0</v>
      </c>
    </row>
    <row r="17013" spans="1:4" hidden="1">
      <c r="A17013" s="49" t="s">
        <v>56</v>
      </c>
      <c r="B17013" s="49" t="s">
        <v>13</v>
      </c>
      <c r="C17013" s="49" t="s">
        <v>567</v>
      </c>
      <c r="D17013">
        <v>0</v>
      </c>
    </row>
    <row r="17014" spans="1:4" hidden="1">
      <c r="A17014" s="49" t="s">
        <v>56</v>
      </c>
      <c r="B17014" s="49" t="s">
        <v>13</v>
      </c>
      <c r="C17014" s="49" t="s">
        <v>568</v>
      </c>
      <c r="D17014">
        <v>0</v>
      </c>
    </row>
    <row r="17015" spans="1:4" hidden="1">
      <c r="A17015" s="49" t="s">
        <v>56</v>
      </c>
      <c r="B17015" s="49" t="s">
        <v>13</v>
      </c>
      <c r="C17015" s="49" t="s">
        <v>569</v>
      </c>
      <c r="D17015">
        <v>0</v>
      </c>
    </row>
    <row r="17016" spans="1:4" hidden="1">
      <c r="A17016" s="49" t="s">
        <v>56</v>
      </c>
      <c r="B17016" s="49" t="s">
        <v>13</v>
      </c>
      <c r="C17016" s="49" t="s">
        <v>570</v>
      </c>
      <c r="D17016">
        <v>0</v>
      </c>
    </row>
    <row r="17017" spans="1:4" hidden="1">
      <c r="A17017" s="49" t="s">
        <v>56</v>
      </c>
      <c r="B17017" s="49" t="s">
        <v>13</v>
      </c>
      <c r="C17017" s="49" t="s">
        <v>571</v>
      </c>
      <c r="D17017">
        <v>0</v>
      </c>
    </row>
    <row r="17018" spans="1:4" hidden="1">
      <c r="A17018" s="49" t="s">
        <v>56</v>
      </c>
      <c r="B17018" s="49" t="s">
        <v>102</v>
      </c>
      <c r="C17018" s="49" t="s">
        <v>562</v>
      </c>
      <c r="D17018">
        <v>0</v>
      </c>
    </row>
    <row r="17019" spans="1:4" hidden="1">
      <c r="A17019" s="49" t="s">
        <v>56</v>
      </c>
      <c r="B17019" s="49" t="s">
        <v>102</v>
      </c>
      <c r="C17019" s="49" t="s">
        <v>563</v>
      </c>
      <c r="D17019">
        <v>0</v>
      </c>
    </row>
    <row r="17020" spans="1:4" hidden="1">
      <c r="A17020" s="49" t="s">
        <v>56</v>
      </c>
      <c r="B17020" s="49" t="s">
        <v>102</v>
      </c>
      <c r="C17020" s="49" t="s">
        <v>561</v>
      </c>
      <c r="D17020">
        <v>0</v>
      </c>
    </row>
    <row r="17021" spans="1:4" hidden="1">
      <c r="A17021" s="49" t="s">
        <v>56</v>
      </c>
      <c r="B17021" s="49" t="s">
        <v>102</v>
      </c>
      <c r="C17021" s="49" t="s">
        <v>564</v>
      </c>
      <c r="D17021">
        <v>0</v>
      </c>
    </row>
    <row r="17022" spans="1:4" hidden="1">
      <c r="A17022" s="49" t="s">
        <v>56</v>
      </c>
      <c r="B17022" s="49" t="s">
        <v>102</v>
      </c>
      <c r="C17022" s="49" t="s">
        <v>265</v>
      </c>
      <c r="D17022">
        <v>0</v>
      </c>
    </row>
    <row r="17023" spans="1:4" hidden="1">
      <c r="A17023" s="49" t="s">
        <v>56</v>
      </c>
      <c r="B17023" s="49" t="s">
        <v>102</v>
      </c>
      <c r="C17023" s="49" t="s">
        <v>565</v>
      </c>
      <c r="D17023">
        <v>0</v>
      </c>
    </row>
    <row r="17024" spans="1:4" hidden="1">
      <c r="A17024" s="49" t="s">
        <v>56</v>
      </c>
      <c r="B17024" s="49" t="s">
        <v>102</v>
      </c>
      <c r="C17024" s="49" t="s">
        <v>566</v>
      </c>
      <c r="D17024">
        <v>0</v>
      </c>
    </row>
    <row r="17025" spans="1:4" hidden="1">
      <c r="A17025" s="49" t="s">
        <v>56</v>
      </c>
      <c r="B17025" s="49" t="s">
        <v>102</v>
      </c>
      <c r="C17025" s="49" t="s">
        <v>567</v>
      </c>
      <c r="D17025">
        <v>0</v>
      </c>
    </row>
    <row r="17026" spans="1:4" hidden="1">
      <c r="A17026" s="49" t="s">
        <v>56</v>
      </c>
      <c r="B17026" s="49" t="s">
        <v>102</v>
      </c>
      <c r="C17026" s="49" t="s">
        <v>568</v>
      </c>
      <c r="D17026">
        <v>0</v>
      </c>
    </row>
    <row r="17027" spans="1:4" hidden="1">
      <c r="A17027" s="49" t="s">
        <v>56</v>
      </c>
      <c r="B17027" s="49" t="s">
        <v>102</v>
      </c>
      <c r="C17027" s="49" t="s">
        <v>569</v>
      </c>
      <c r="D17027">
        <v>0</v>
      </c>
    </row>
    <row r="17028" spans="1:4" hidden="1">
      <c r="A17028" s="49" t="s">
        <v>56</v>
      </c>
      <c r="B17028" s="49" t="s">
        <v>102</v>
      </c>
      <c r="C17028" s="49" t="s">
        <v>570</v>
      </c>
      <c r="D17028">
        <v>0</v>
      </c>
    </row>
    <row r="17029" spans="1:4" hidden="1">
      <c r="A17029" s="49" t="s">
        <v>56</v>
      </c>
      <c r="B17029" s="49" t="s">
        <v>102</v>
      </c>
      <c r="C17029" s="49" t="s">
        <v>571</v>
      </c>
      <c r="D17029">
        <v>0</v>
      </c>
    </row>
    <row r="17030" spans="1:4" hidden="1">
      <c r="A17030" s="49" t="s">
        <v>56</v>
      </c>
      <c r="B17030" s="49" t="s">
        <v>103</v>
      </c>
      <c r="C17030" s="49" t="s">
        <v>562</v>
      </c>
      <c r="D17030">
        <v>0</v>
      </c>
    </row>
    <row r="17031" spans="1:4" hidden="1">
      <c r="A17031" s="49" t="s">
        <v>56</v>
      </c>
      <c r="B17031" s="49" t="s">
        <v>103</v>
      </c>
      <c r="C17031" s="49" t="s">
        <v>563</v>
      </c>
      <c r="D17031">
        <v>0</v>
      </c>
    </row>
    <row r="17032" spans="1:4" hidden="1">
      <c r="A17032" s="49" t="s">
        <v>56</v>
      </c>
      <c r="B17032" s="49" t="s">
        <v>103</v>
      </c>
      <c r="C17032" s="49" t="s">
        <v>561</v>
      </c>
      <c r="D17032">
        <v>0</v>
      </c>
    </row>
    <row r="17033" spans="1:4" hidden="1">
      <c r="A17033" s="49" t="s">
        <v>56</v>
      </c>
      <c r="B17033" s="49" t="s">
        <v>103</v>
      </c>
      <c r="C17033" s="49" t="s">
        <v>564</v>
      </c>
      <c r="D17033">
        <v>0</v>
      </c>
    </row>
    <row r="17034" spans="1:4" hidden="1">
      <c r="A17034" s="49" t="s">
        <v>56</v>
      </c>
      <c r="B17034" s="49" t="s">
        <v>103</v>
      </c>
      <c r="C17034" s="49" t="s">
        <v>265</v>
      </c>
      <c r="D17034">
        <v>0</v>
      </c>
    </row>
    <row r="17035" spans="1:4" hidden="1">
      <c r="A17035" s="49" t="s">
        <v>56</v>
      </c>
      <c r="B17035" s="49" t="s">
        <v>103</v>
      </c>
      <c r="C17035" s="49" t="s">
        <v>565</v>
      </c>
      <c r="D17035">
        <v>0</v>
      </c>
    </row>
    <row r="17036" spans="1:4" hidden="1">
      <c r="A17036" s="49" t="s">
        <v>56</v>
      </c>
      <c r="B17036" s="49" t="s">
        <v>103</v>
      </c>
      <c r="C17036" s="49" t="s">
        <v>566</v>
      </c>
      <c r="D17036">
        <v>0</v>
      </c>
    </row>
    <row r="17037" spans="1:4" hidden="1">
      <c r="A17037" s="49" t="s">
        <v>56</v>
      </c>
      <c r="B17037" s="49" t="s">
        <v>103</v>
      </c>
      <c r="C17037" s="49" t="s">
        <v>567</v>
      </c>
      <c r="D17037">
        <v>0</v>
      </c>
    </row>
    <row r="17038" spans="1:4" hidden="1">
      <c r="A17038" s="49" t="s">
        <v>56</v>
      </c>
      <c r="B17038" s="49" t="s">
        <v>103</v>
      </c>
      <c r="C17038" s="49" t="s">
        <v>568</v>
      </c>
      <c r="D17038">
        <v>0</v>
      </c>
    </row>
    <row r="17039" spans="1:4" hidden="1">
      <c r="A17039" s="49" t="s">
        <v>56</v>
      </c>
      <c r="B17039" s="49" t="s">
        <v>103</v>
      </c>
      <c r="C17039" s="49" t="s">
        <v>569</v>
      </c>
      <c r="D17039">
        <v>0</v>
      </c>
    </row>
    <row r="17040" spans="1:4" hidden="1">
      <c r="A17040" s="49" t="s">
        <v>56</v>
      </c>
      <c r="B17040" s="49" t="s">
        <v>103</v>
      </c>
      <c r="C17040" s="49" t="s">
        <v>570</v>
      </c>
      <c r="D17040">
        <v>0</v>
      </c>
    </row>
    <row r="17041" spans="1:4" hidden="1">
      <c r="A17041" s="49" t="s">
        <v>56</v>
      </c>
      <c r="B17041" s="49" t="s">
        <v>103</v>
      </c>
      <c r="C17041" s="49" t="s">
        <v>571</v>
      </c>
      <c r="D17041">
        <v>0</v>
      </c>
    </row>
    <row r="17042" spans="1:4" hidden="1">
      <c r="A17042" s="49" t="s">
        <v>56</v>
      </c>
      <c r="B17042" s="49" t="s">
        <v>104</v>
      </c>
      <c r="C17042" s="49" t="s">
        <v>562</v>
      </c>
      <c r="D17042">
        <v>0</v>
      </c>
    </row>
    <row r="17043" spans="1:4" hidden="1">
      <c r="A17043" s="49" t="s">
        <v>56</v>
      </c>
      <c r="B17043" s="49" t="s">
        <v>104</v>
      </c>
      <c r="C17043" s="49" t="s">
        <v>563</v>
      </c>
      <c r="D17043">
        <v>0</v>
      </c>
    </row>
    <row r="17044" spans="1:4" hidden="1">
      <c r="A17044" s="49" t="s">
        <v>56</v>
      </c>
      <c r="B17044" s="49" t="s">
        <v>104</v>
      </c>
      <c r="C17044" s="49" t="s">
        <v>561</v>
      </c>
      <c r="D17044">
        <v>0</v>
      </c>
    </row>
    <row r="17045" spans="1:4" hidden="1">
      <c r="A17045" s="49" t="s">
        <v>56</v>
      </c>
      <c r="B17045" s="49" t="s">
        <v>104</v>
      </c>
      <c r="C17045" s="49" t="s">
        <v>564</v>
      </c>
      <c r="D17045">
        <v>0</v>
      </c>
    </row>
    <row r="17046" spans="1:4" hidden="1">
      <c r="A17046" s="49" t="s">
        <v>56</v>
      </c>
      <c r="B17046" s="49" t="s">
        <v>104</v>
      </c>
      <c r="C17046" s="49" t="s">
        <v>265</v>
      </c>
      <c r="D17046">
        <v>0</v>
      </c>
    </row>
    <row r="17047" spans="1:4" hidden="1">
      <c r="A17047" s="49" t="s">
        <v>56</v>
      </c>
      <c r="B17047" s="49" t="s">
        <v>104</v>
      </c>
      <c r="C17047" s="49" t="s">
        <v>565</v>
      </c>
      <c r="D17047">
        <v>0</v>
      </c>
    </row>
    <row r="17048" spans="1:4" hidden="1">
      <c r="A17048" s="49" t="s">
        <v>56</v>
      </c>
      <c r="B17048" s="49" t="s">
        <v>104</v>
      </c>
      <c r="C17048" s="49" t="s">
        <v>566</v>
      </c>
      <c r="D17048">
        <v>0</v>
      </c>
    </row>
    <row r="17049" spans="1:4" hidden="1">
      <c r="A17049" s="49" t="s">
        <v>56</v>
      </c>
      <c r="B17049" s="49" t="s">
        <v>104</v>
      </c>
      <c r="C17049" s="49" t="s">
        <v>567</v>
      </c>
      <c r="D17049">
        <v>0</v>
      </c>
    </row>
    <row r="17050" spans="1:4" hidden="1">
      <c r="A17050" s="49" t="s">
        <v>56</v>
      </c>
      <c r="B17050" s="49" t="s">
        <v>104</v>
      </c>
      <c r="C17050" s="49" t="s">
        <v>568</v>
      </c>
      <c r="D17050">
        <v>0</v>
      </c>
    </row>
    <row r="17051" spans="1:4" hidden="1">
      <c r="A17051" s="49" t="s">
        <v>56</v>
      </c>
      <c r="B17051" s="49" t="s">
        <v>104</v>
      </c>
      <c r="C17051" s="49" t="s">
        <v>569</v>
      </c>
      <c r="D17051">
        <v>0</v>
      </c>
    </row>
    <row r="17052" spans="1:4" hidden="1">
      <c r="A17052" s="49" t="s">
        <v>56</v>
      </c>
      <c r="B17052" s="49" t="s">
        <v>104</v>
      </c>
      <c r="C17052" s="49" t="s">
        <v>570</v>
      </c>
      <c r="D17052">
        <v>0</v>
      </c>
    </row>
    <row r="17053" spans="1:4" hidden="1">
      <c r="A17053" s="49" t="s">
        <v>56</v>
      </c>
      <c r="B17053" s="49" t="s">
        <v>104</v>
      </c>
      <c r="C17053" s="49" t="s">
        <v>571</v>
      </c>
      <c r="D17053">
        <v>0</v>
      </c>
    </row>
    <row r="17054" spans="1:4" hidden="1">
      <c r="A17054" s="49" t="s">
        <v>56</v>
      </c>
      <c r="B17054" s="49" t="s">
        <v>34</v>
      </c>
      <c r="C17054" s="49" t="s">
        <v>562</v>
      </c>
      <c r="D17054">
        <v>0</v>
      </c>
    </row>
    <row r="17055" spans="1:4" hidden="1">
      <c r="A17055" s="49" t="s">
        <v>56</v>
      </c>
      <c r="B17055" s="49" t="s">
        <v>34</v>
      </c>
      <c r="C17055" s="49" t="s">
        <v>563</v>
      </c>
      <c r="D17055">
        <v>0</v>
      </c>
    </row>
    <row r="17056" spans="1:4" hidden="1">
      <c r="A17056" s="49" t="s">
        <v>56</v>
      </c>
      <c r="B17056" s="49" t="s">
        <v>34</v>
      </c>
      <c r="C17056" s="49" t="s">
        <v>561</v>
      </c>
      <c r="D17056">
        <v>0</v>
      </c>
    </row>
    <row r="17057" spans="1:4" hidden="1">
      <c r="A17057" s="49" t="s">
        <v>56</v>
      </c>
      <c r="B17057" s="49" t="s">
        <v>34</v>
      </c>
      <c r="C17057" s="49" t="s">
        <v>564</v>
      </c>
      <c r="D17057">
        <v>0</v>
      </c>
    </row>
    <row r="17058" spans="1:4" hidden="1">
      <c r="A17058" s="49" t="s">
        <v>56</v>
      </c>
      <c r="B17058" s="49" t="s">
        <v>34</v>
      </c>
      <c r="C17058" s="49" t="s">
        <v>265</v>
      </c>
      <c r="D17058">
        <v>0</v>
      </c>
    </row>
    <row r="17059" spans="1:4" hidden="1">
      <c r="A17059" s="49" t="s">
        <v>56</v>
      </c>
      <c r="B17059" s="49" t="s">
        <v>34</v>
      </c>
      <c r="C17059" s="49" t="s">
        <v>565</v>
      </c>
      <c r="D17059">
        <v>0</v>
      </c>
    </row>
    <row r="17060" spans="1:4" hidden="1">
      <c r="A17060" s="49" t="s">
        <v>56</v>
      </c>
      <c r="B17060" s="49" t="s">
        <v>34</v>
      </c>
      <c r="C17060" s="49" t="s">
        <v>566</v>
      </c>
      <c r="D17060">
        <v>0</v>
      </c>
    </row>
    <row r="17061" spans="1:4" hidden="1">
      <c r="A17061" s="49" t="s">
        <v>56</v>
      </c>
      <c r="B17061" s="49" t="s">
        <v>34</v>
      </c>
      <c r="C17061" s="49" t="s">
        <v>567</v>
      </c>
      <c r="D17061">
        <v>0</v>
      </c>
    </row>
    <row r="17062" spans="1:4" hidden="1">
      <c r="A17062" s="49" t="s">
        <v>56</v>
      </c>
      <c r="B17062" s="49" t="s">
        <v>34</v>
      </c>
      <c r="C17062" s="49" t="s">
        <v>568</v>
      </c>
      <c r="D17062">
        <v>0</v>
      </c>
    </row>
    <row r="17063" spans="1:4" hidden="1">
      <c r="A17063" s="49" t="s">
        <v>56</v>
      </c>
      <c r="B17063" s="49" t="s">
        <v>34</v>
      </c>
      <c r="C17063" s="49" t="s">
        <v>569</v>
      </c>
      <c r="D17063">
        <v>0</v>
      </c>
    </row>
    <row r="17064" spans="1:4" hidden="1">
      <c r="A17064" s="49" t="s">
        <v>56</v>
      </c>
      <c r="B17064" s="49" t="s">
        <v>34</v>
      </c>
      <c r="C17064" s="49" t="s">
        <v>570</v>
      </c>
      <c r="D17064">
        <v>0</v>
      </c>
    </row>
    <row r="17065" spans="1:4" hidden="1">
      <c r="A17065" s="49" t="s">
        <v>56</v>
      </c>
      <c r="B17065" s="49" t="s">
        <v>34</v>
      </c>
      <c r="C17065" s="49" t="s">
        <v>571</v>
      </c>
      <c r="D17065">
        <v>0</v>
      </c>
    </row>
    <row r="17066" spans="1:4" hidden="1">
      <c r="A17066" s="49" t="s">
        <v>56</v>
      </c>
      <c r="B17066" s="49" t="s">
        <v>59</v>
      </c>
      <c r="C17066" s="49" t="s">
        <v>562</v>
      </c>
      <c r="D17066">
        <v>0</v>
      </c>
    </row>
    <row r="17067" spans="1:4" hidden="1">
      <c r="A17067" s="49" t="s">
        <v>56</v>
      </c>
      <c r="B17067" s="49" t="s">
        <v>59</v>
      </c>
      <c r="C17067" s="49" t="s">
        <v>563</v>
      </c>
      <c r="D17067">
        <v>0</v>
      </c>
    </row>
    <row r="17068" spans="1:4" hidden="1">
      <c r="A17068" s="49" t="s">
        <v>56</v>
      </c>
      <c r="B17068" s="49" t="s">
        <v>59</v>
      </c>
      <c r="C17068" s="49" t="s">
        <v>561</v>
      </c>
      <c r="D17068">
        <v>0</v>
      </c>
    </row>
    <row r="17069" spans="1:4" hidden="1">
      <c r="A17069" s="49" t="s">
        <v>56</v>
      </c>
      <c r="B17069" s="49" t="s">
        <v>59</v>
      </c>
      <c r="C17069" s="49" t="s">
        <v>564</v>
      </c>
      <c r="D17069">
        <v>0</v>
      </c>
    </row>
    <row r="17070" spans="1:4" hidden="1">
      <c r="A17070" s="49" t="s">
        <v>56</v>
      </c>
      <c r="B17070" s="49" t="s">
        <v>59</v>
      </c>
      <c r="C17070" s="49" t="s">
        <v>265</v>
      </c>
      <c r="D17070">
        <v>0</v>
      </c>
    </row>
    <row r="17071" spans="1:4" hidden="1">
      <c r="A17071" s="49" t="s">
        <v>56</v>
      </c>
      <c r="B17071" s="49" t="s">
        <v>59</v>
      </c>
      <c r="C17071" s="49" t="s">
        <v>565</v>
      </c>
      <c r="D17071">
        <v>0</v>
      </c>
    </row>
    <row r="17072" spans="1:4" hidden="1">
      <c r="A17072" s="49" t="s">
        <v>56</v>
      </c>
      <c r="B17072" s="49" t="s">
        <v>59</v>
      </c>
      <c r="C17072" s="49" t="s">
        <v>566</v>
      </c>
      <c r="D17072">
        <v>0</v>
      </c>
    </row>
    <row r="17073" spans="1:4" hidden="1">
      <c r="A17073" s="49" t="s">
        <v>56</v>
      </c>
      <c r="B17073" s="49" t="s">
        <v>59</v>
      </c>
      <c r="C17073" s="49" t="s">
        <v>567</v>
      </c>
      <c r="D17073">
        <v>0</v>
      </c>
    </row>
    <row r="17074" spans="1:4" hidden="1">
      <c r="A17074" s="49" t="s">
        <v>56</v>
      </c>
      <c r="B17074" s="49" t="s">
        <v>59</v>
      </c>
      <c r="C17074" s="49" t="s">
        <v>568</v>
      </c>
      <c r="D17074">
        <v>0</v>
      </c>
    </row>
    <row r="17075" spans="1:4" hidden="1">
      <c r="A17075" s="49" t="s">
        <v>56</v>
      </c>
      <c r="B17075" s="49" t="s">
        <v>59</v>
      </c>
      <c r="C17075" s="49" t="s">
        <v>569</v>
      </c>
      <c r="D17075">
        <v>0</v>
      </c>
    </row>
    <row r="17076" spans="1:4" hidden="1">
      <c r="A17076" s="49" t="s">
        <v>56</v>
      </c>
      <c r="B17076" s="49" t="s">
        <v>59</v>
      </c>
      <c r="C17076" s="49" t="s">
        <v>570</v>
      </c>
      <c r="D17076">
        <v>0</v>
      </c>
    </row>
    <row r="17077" spans="1:4" hidden="1">
      <c r="A17077" s="49" t="s">
        <v>56</v>
      </c>
      <c r="B17077" s="49" t="s">
        <v>59</v>
      </c>
      <c r="C17077" s="49" t="s">
        <v>571</v>
      </c>
      <c r="D17077">
        <v>0</v>
      </c>
    </row>
    <row r="17078" spans="1:4" hidden="1">
      <c r="A17078" s="49" t="s">
        <v>56</v>
      </c>
      <c r="B17078" s="49" t="s">
        <v>105</v>
      </c>
      <c r="C17078" s="49" t="s">
        <v>562</v>
      </c>
      <c r="D17078">
        <v>0</v>
      </c>
    </row>
    <row r="17079" spans="1:4" hidden="1">
      <c r="A17079" s="49" t="s">
        <v>56</v>
      </c>
      <c r="B17079" s="49" t="s">
        <v>105</v>
      </c>
      <c r="C17079" s="49" t="s">
        <v>563</v>
      </c>
      <c r="D17079">
        <v>0</v>
      </c>
    </row>
    <row r="17080" spans="1:4" hidden="1">
      <c r="A17080" s="49" t="s">
        <v>56</v>
      </c>
      <c r="B17080" s="49" t="s">
        <v>105</v>
      </c>
      <c r="C17080" s="49" t="s">
        <v>561</v>
      </c>
      <c r="D17080">
        <v>0</v>
      </c>
    </row>
    <row r="17081" spans="1:4" hidden="1">
      <c r="A17081" s="49" t="s">
        <v>56</v>
      </c>
      <c r="B17081" s="49" t="s">
        <v>105</v>
      </c>
      <c r="C17081" s="49" t="s">
        <v>564</v>
      </c>
      <c r="D17081">
        <v>0</v>
      </c>
    </row>
    <row r="17082" spans="1:4" hidden="1">
      <c r="A17082" s="49" t="s">
        <v>56</v>
      </c>
      <c r="B17082" s="49" t="s">
        <v>105</v>
      </c>
      <c r="C17082" s="49" t="s">
        <v>265</v>
      </c>
      <c r="D17082">
        <v>0</v>
      </c>
    </row>
    <row r="17083" spans="1:4" hidden="1">
      <c r="A17083" s="49" t="s">
        <v>56</v>
      </c>
      <c r="B17083" s="49" t="s">
        <v>105</v>
      </c>
      <c r="C17083" s="49" t="s">
        <v>565</v>
      </c>
      <c r="D17083">
        <v>0</v>
      </c>
    </row>
    <row r="17084" spans="1:4" hidden="1">
      <c r="A17084" s="49" t="s">
        <v>56</v>
      </c>
      <c r="B17084" s="49" t="s">
        <v>105</v>
      </c>
      <c r="C17084" s="49" t="s">
        <v>566</v>
      </c>
      <c r="D17084">
        <v>0</v>
      </c>
    </row>
    <row r="17085" spans="1:4" hidden="1">
      <c r="A17085" s="49" t="s">
        <v>56</v>
      </c>
      <c r="B17085" s="49" t="s">
        <v>105</v>
      </c>
      <c r="C17085" s="49" t="s">
        <v>567</v>
      </c>
      <c r="D17085">
        <v>0</v>
      </c>
    </row>
    <row r="17086" spans="1:4" hidden="1">
      <c r="A17086" s="49" t="s">
        <v>56</v>
      </c>
      <c r="B17086" s="49" t="s">
        <v>105</v>
      </c>
      <c r="C17086" s="49" t="s">
        <v>568</v>
      </c>
      <c r="D17086">
        <v>0</v>
      </c>
    </row>
    <row r="17087" spans="1:4" hidden="1">
      <c r="A17087" s="49" t="s">
        <v>56</v>
      </c>
      <c r="B17087" s="49" t="s">
        <v>105</v>
      </c>
      <c r="C17087" s="49" t="s">
        <v>569</v>
      </c>
      <c r="D17087">
        <v>0</v>
      </c>
    </row>
    <row r="17088" spans="1:4" hidden="1">
      <c r="A17088" s="49" t="s">
        <v>56</v>
      </c>
      <c r="B17088" s="49" t="s">
        <v>105</v>
      </c>
      <c r="C17088" s="49" t="s">
        <v>570</v>
      </c>
      <c r="D17088">
        <v>0</v>
      </c>
    </row>
    <row r="17089" spans="1:4" hidden="1">
      <c r="A17089" s="49" t="s">
        <v>56</v>
      </c>
      <c r="B17089" s="49" t="s">
        <v>105</v>
      </c>
      <c r="C17089" s="49" t="s">
        <v>571</v>
      </c>
      <c r="D17089">
        <v>0</v>
      </c>
    </row>
    <row r="17090" spans="1:4" hidden="1">
      <c r="A17090" s="49" t="s">
        <v>56</v>
      </c>
      <c r="B17090" s="49" t="s">
        <v>106</v>
      </c>
      <c r="C17090" s="49" t="s">
        <v>562</v>
      </c>
      <c r="D17090">
        <v>0</v>
      </c>
    </row>
    <row r="17091" spans="1:4" hidden="1">
      <c r="A17091" s="49" t="s">
        <v>56</v>
      </c>
      <c r="B17091" s="49" t="s">
        <v>106</v>
      </c>
      <c r="C17091" s="49" t="s">
        <v>563</v>
      </c>
      <c r="D17091">
        <v>0</v>
      </c>
    </row>
    <row r="17092" spans="1:4" hidden="1">
      <c r="A17092" s="49" t="s">
        <v>56</v>
      </c>
      <c r="B17092" s="49" t="s">
        <v>106</v>
      </c>
      <c r="C17092" s="49" t="s">
        <v>561</v>
      </c>
      <c r="D17092">
        <v>0</v>
      </c>
    </row>
    <row r="17093" spans="1:4" hidden="1">
      <c r="A17093" s="49" t="s">
        <v>56</v>
      </c>
      <c r="B17093" s="49" t="s">
        <v>106</v>
      </c>
      <c r="C17093" s="49" t="s">
        <v>564</v>
      </c>
      <c r="D17093">
        <v>0</v>
      </c>
    </row>
    <row r="17094" spans="1:4" hidden="1">
      <c r="A17094" s="49" t="s">
        <v>56</v>
      </c>
      <c r="B17094" s="49" t="s">
        <v>106</v>
      </c>
      <c r="C17094" s="49" t="s">
        <v>265</v>
      </c>
      <c r="D17094">
        <v>0</v>
      </c>
    </row>
    <row r="17095" spans="1:4" hidden="1">
      <c r="A17095" s="49" t="s">
        <v>56</v>
      </c>
      <c r="B17095" s="49" t="s">
        <v>106</v>
      </c>
      <c r="C17095" s="49" t="s">
        <v>565</v>
      </c>
      <c r="D17095">
        <v>0</v>
      </c>
    </row>
    <row r="17096" spans="1:4" hidden="1">
      <c r="A17096" s="49" t="s">
        <v>56</v>
      </c>
      <c r="B17096" s="49" t="s">
        <v>106</v>
      </c>
      <c r="C17096" s="49" t="s">
        <v>566</v>
      </c>
      <c r="D17096">
        <v>0</v>
      </c>
    </row>
    <row r="17097" spans="1:4" hidden="1">
      <c r="A17097" s="49" t="s">
        <v>56</v>
      </c>
      <c r="B17097" s="49" t="s">
        <v>106</v>
      </c>
      <c r="C17097" s="49" t="s">
        <v>567</v>
      </c>
      <c r="D17097">
        <v>0</v>
      </c>
    </row>
    <row r="17098" spans="1:4" hidden="1">
      <c r="A17098" s="49" t="s">
        <v>56</v>
      </c>
      <c r="B17098" s="49" t="s">
        <v>106</v>
      </c>
      <c r="C17098" s="49" t="s">
        <v>568</v>
      </c>
      <c r="D17098">
        <v>0</v>
      </c>
    </row>
    <row r="17099" spans="1:4" hidden="1">
      <c r="A17099" s="49" t="s">
        <v>56</v>
      </c>
      <c r="B17099" s="49" t="s">
        <v>106</v>
      </c>
      <c r="C17099" s="49" t="s">
        <v>569</v>
      </c>
      <c r="D17099">
        <v>0</v>
      </c>
    </row>
    <row r="17100" spans="1:4" hidden="1">
      <c r="A17100" s="49" t="s">
        <v>56</v>
      </c>
      <c r="B17100" s="49" t="s">
        <v>106</v>
      </c>
      <c r="C17100" s="49" t="s">
        <v>570</v>
      </c>
      <c r="D17100">
        <v>0</v>
      </c>
    </row>
    <row r="17101" spans="1:4" hidden="1">
      <c r="A17101" s="49" t="s">
        <v>56</v>
      </c>
      <c r="B17101" s="49" t="s">
        <v>106</v>
      </c>
      <c r="C17101" s="49" t="s">
        <v>571</v>
      </c>
      <c r="D17101">
        <v>0</v>
      </c>
    </row>
    <row r="17102" spans="1:4" hidden="1">
      <c r="A17102" s="49" t="s">
        <v>56</v>
      </c>
      <c r="B17102" s="49" t="s">
        <v>107</v>
      </c>
      <c r="C17102" s="49" t="s">
        <v>562</v>
      </c>
      <c r="D17102">
        <v>0</v>
      </c>
    </row>
    <row r="17103" spans="1:4" hidden="1">
      <c r="A17103" s="49" t="s">
        <v>56</v>
      </c>
      <c r="B17103" s="49" t="s">
        <v>107</v>
      </c>
      <c r="C17103" s="49" t="s">
        <v>563</v>
      </c>
      <c r="D17103">
        <v>0</v>
      </c>
    </row>
    <row r="17104" spans="1:4" hidden="1">
      <c r="A17104" s="49" t="s">
        <v>56</v>
      </c>
      <c r="B17104" s="49" t="s">
        <v>107</v>
      </c>
      <c r="C17104" s="49" t="s">
        <v>561</v>
      </c>
      <c r="D17104">
        <v>0</v>
      </c>
    </row>
    <row r="17105" spans="1:4" hidden="1">
      <c r="A17105" s="49" t="s">
        <v>56</v>
      </c>
      <c r="B17105" s="49" t="s">
        <v>107</v>
      </c>
      <c r="C17105" s="49" t="s">
        <v>564</v>
      </c>
      <c r="D17105">
        <v>0</v>
      </c>
    </row>
    <row r="17106" spans="1:4" hidden="1">
      <c r="A17106" s="49" t="s">
        <v>56</v>
      </c>
      <c r="B17106" s="49" t="s">
        <v>107</v>
      </c>
      <c r="C17106" s="49" t="s">
        <v>265</v>
      </c>
      <c r="D17106">
        <v>0</v>
      </c>
    </row>
    <row r="17107" spans="1:4" hidden="1">
      <c r="A17107" s="49" t="s">
        <v>56</v>
      </c>
      <c r="B17107" s="49" t="s">
        <v>107</v>
      </c>
      <c r="C17107" s="49" t="s">
        <v>565</v>
      </c>
      <c r="D17107">
        <v>0</v>
      </c>
    </row>
    <row r="17108" spans="1:4" hidden="1">
      <c r="A17108" s="49" t="s">
        <v>56</v>
      </c>
      <c r="B17108" s="49" t="s">
        <v>107</v>
      </c>
      <c r="C17108" s="49" t="s">
        <v>566</v>
      </c>
      <c r="D17108">
        <v>0</v>
      </c>
    </row>
    <row r="17109" spans="1:4" hidden="1">
      <c r="A17109" s="49" t="s">
        <v>56</v>
      </c>
      <c r="B17109" s="49" t="s">
        <v>107</v>
      </c>
      <c r="C17109" s="49" t="s">
        <v>567</v>
      </c>
      <c r="D17109">
        <v>0</v>
      </c>
    </row>
    <row r="17110" spans="1:4" hidden="1">
      <c r="A17110" s="49" t="s">
        <v>56</v>
      </c>
      <c r="B17110" s="49" t="s">
        <v>107</v>
      </c>
      <c r="C17110" s="49" t="s">
        <v>568</v>
      </c>
      <c r="D17110">
        <v>0</v>
      </c>
    </row>
    <row r="17111" spans="1:4" hidden="1">
      <c r="A17111" s="49" t="s">
        <v>56</v>
      </c>
      <c r="B17111" s="49" t="s">
        <v>107</v>
      </c>
      <c r="C17111" s="49" t="s">
        <v>569</v>
      </c>
      <c r="D17111">
        <v>0</v>
      </c>
    </row>
    <row r="17112" spans="1:4" hidden="1">
      <c r="A17112" s="49" t="s">
        <v>56</v>
      </c>
      <c r="B17112" s="49" t="s">
        <v>107</v>
      </c>
      <c r="C17112" s="49" t="s">
        <v>570</v>
      </c>
      <c r="D17112">
        <v>0</v>
      </c>
    </row>
    <row r="17113" spans="1:4" hidden="1">
      <c r="A17113" s="49" t="s">
        <v>56</v>
      </c>
      <c r="B17113" s="49" t="s">
        <v>107</v>
      </c>
      <c r="C17113" s="49" t="s">
        <v>571</v>
      </c>
      <c r="D17113">
        <v>0</v>
      </c>
    </row>
    <row r="17114" spans="1:4" hidden="1">
      <c r="A17114" s="49" t="s">
        <v>56</v>
      </c>
      <c r="B17114" s="49" t="s">
        <v>108</v>
      </c>
      <c r="C17114" s="49" t="s">
        <v>562</v>
      </c>
      <c r="D17114">
        <v>0</v>
      </c>
    </row>
    <row r="17115" spans="1:4" hidden="1">
      <c r="A17115" s="49" t="s">
        <v>56</v>
      </c>
      <c r="B17115" s="49" t="s">
        <v>108</v>
      </c>
      <c r="C17115" s="49" t="s">
        <v>563</v>
      </c>
      <c r="D17115">
        <v>0</v>
      </c>
    </row>
    <row r="17116" spans="1:4" hidden="1">
      <c r="A17116" s="49" t="s">
        <v>56</v>
      </c>
      <c r="B17116" s="49" t="s">
        <v>108</v>
      </c>
      <c r="C17116" s="49" t="s">
        <v>561</v>
      </c>
      <c r="D17116">
        <v>0</v>
      </c>
    </row>
    <row r="17117" spans="1:4" hidden="1">
      <c r="A17117" s="49" t="s">
        <v>56</v>
      </c>
      <c r="B17117" s="49" t="s">
        <v>108</v>
      </c>
      <c r="C17117" s="49" t="s">
        <v>564</v>
      </c>
      <c r="D17117">
        <v>0</v>
      </c>
    </row>
    <row r="17118" spans="1:4" hidden="1">
      <c r="A17118" s="49" t="s">
        <v>56</v>
      </c>
      <c r="B17118" s="49" t="s">
        <v>108</v>
      </c>
      <c r="C17118" s="49" t="s">
        <v>265</v>
      </c>
      <c r="D17118">
        <v>0</v>
      </c>
    </row>
    <row r="17119" spans="1:4" hidden="1">
      <c r="A17119" s="49" t="s">
        <v>56</v>
      </c>
      <c r="B17119" s="49" t="s">
        <v>108</v>
      </c>
      <c r="C17119" s="49" t="s">
        <v>565</v>
      </c>
      <c r="D17119">
        <v>0</v>
      </c>
    </row>
    <row r="17120" spans="1:4" hidden="1">
      <c r="A17120" s="49" t="s">
        <v>56</v>
      </c>
      <c r="B17120" s="49" t="s">
        <v>108</v>
      </c>
      <c r="C17120" s="49" t="s">
        <v>566</v>
      </c>
      <c r="D17120">
        <v>0</v>
      </c>
    </row>
    <row r="17121" spans="1:4" hidden="1">
      <c r="A17121" s="49" t="s">
        <v>56</v>
      </c>
      <c r="B17121" s="49" t="s">
        <v>108</v>
      </c>
      <c r="C17121" s="49" t="s">
        <v>567</v>
      </c>
      <c r="D17121">
        <v>0</v>
      </c>
    </row>
    <row r="17122" spans="1:4" hidden="1">
      <c r="A17122" s="49" t="s">
        <v>56</v>
      </c>
      <c r="B17122" s="49" t="s">
        <v>108</v>
      </c>
      <c r="C17122" s="49" t="s">
        <v>568</v>
      </c>
      <c r="D17122">
        <v>0</v>
      </c>
    </row>
    <row r="17123" spans="1:4" hidden="1">
      <c r="A17123" s="49" t="s">
        <v>56</v>
      </c>
      <c r="B17123" s="49" t="s">
        <v>108</v>
      </c>
      <c r="C17123" s="49" t="s">
        <v>569</v>
      </c>
      <c r="D17123">
        <v>0</v>
      </c>
    </row>
    <row r="17124" spans="1:4" hidden="1">
      <c r="A17124" s="49" t="s">
        <v>56</v>
      </c>
      <c r="B17124" s="49" t="s">
        <v>108</v>
      </c>
      <c r="C17124" s="49" t="s">
        <v>570</v>
      </c>
      <c r="D17124">
        <v>0</v>
      </c>
    </row>
    <row r="17125" spans="1:4" hidden="1">
      <c r="A17125" s="49" t="s">
        <v>56</v>
      </c>
      <c r="B17125" s="49" t="s">
        <v>108</v>
      </c>
      <c r="C17125" s="49" t="s">
        <v>571</v>
      </c>
      <c r="D17125">
        <v>0</v>
      </c>
    </row>
    <row r="17126" spans="1:4" hidden="1">
      <c r="A17126" s="49" t="s">
        <v>56</v>
      </c>
      <c r="B17126" s="49" t="s">
        <v>109</v>
      </c>
      <c r="C17126" s="49" t="s">
        <v>562</v>
      </c>
      <c r="D17126">
        <v>0</v>
      </c>
    </row>
    <row r="17127" spans="1:4" hidden="1">
      <c r="A17127" s="49" t="s">
        <v>56</v>
      </c>
      <c r="B17127" s="49" t="s">
        <v>109</v>
      </c>
      <c r="C17127" s="49" t="s">
        <v>563</v>
      </c>
      <c r="D17127">
        <v>0</v>
      </c>
    </row>
    <row r="17128" spans="1:4" hidden="1">
      <c r="A17128" s="49" t="s">
        <v>56</v>
      </c>
      <c r="B17128" s="49" t="s">
        <v>109</v>
      </c>
      <c r="C17128" s="49" t="s">
        <v>561</v>
      </c>
      <c r="D17128">
        <v>0</v>
      </c>
    </row>
    <row r="17129" spans="1:4" hidden="1">
      <c r="A17129" s="49" t="s">
        <v>56</v>
      </c>
      <c r="B17129" s="49" t="s">
        <v>109</v>
      </c>
      <c r="C17129" s="49" t="s">
        <v>564</v>
      </c>
      <c r="D17129">
        <v>0</v>
      </c>
    </row>
    <row r="17130" spans="1:4" hidden="1">
      <c r="A17130" s="49" t="s">
        <v>56</v>
      </c>
      <c r="B17130" s="49" t="s">
        <v>109</v>
      </c>
      <c r="C17130" s="49" t="s">
        <v>265</v>
      </c>
      <c r="D17130">
        <v>0</v>
      </c>
    </row>
    <row r="17131" spans="1:4" hidden="1">
      <c r="A17131" s="49" t="s">
        <v>56</v>
      </c>
      <c r="B17131" s="49" t="s">
        <v>109</v>
      </c>
      <c r="C17131" s="49" t="s">
        <v>565</v>
      </c>
      <c r="D17131">
        <v>0</v>
      </c>
    </row>
    <row r="17132" spans="1:4" hidden="1">
      <c r="A17132" s="49" t="s">
        <v>56</v>
      </c>
      <c r="B17132" s="49" t="s">
        <v>109</v>
      </c>
      <c r="C17132" s="49" t="s">
        <v>566</v>
      </c>
      <c r="D17132">
        <v>0</v>
      </c>
    </row>
    <row r="17133" spans="1:4" hidden="1">
      <c r="A17133" s="49" t="s">
        <v>56</v>
      </c>
      <c r="B17133" s="49" t="s">
        <v>109</v>
      </c>
      <c r="C17133" s="49" t="s">
        <v>567</v>
      </c>
      <c r="D17133">
        <v>0</v>
      </c>
    </row>
    <row r="17134" spans="1:4" hidden="1">
      <c r="A17134" s="49" t="s">
        <v>56</v>
      </c>
      <c r="B17134" s="49" t="s">
        <v>109</v>
      </c>
      <c r="C17134" s="49" t="s">
        <v>568</v>
      </c>
      <c r="D17134">
        <v>0</v>
      </c>
    </row>
    <row r="17135" spans="1:4" hidden="1">
      <c r="A17135" s="49" t="s">
        <v>56</v>
      </c>
      <c r="B17135" s="49" t="s">
        <v>109</v>
      </c>
      <c r="C17135" s="49" t="s">
        <v>569</v>
      </c>
      <c r="D17135">
        <v>0</v>
      </c>
    </row>
    <row r="17136" spans="1:4" hidden="1">
      <c r="A17136" s="49" t="s">
        <v>56</v>
      </c>
      <c r="B17136" s="49" t="s">
        <v>109</v>
      </c>
      <c r="C17136" s="49" t="s">
        <v>570</v>
      </c>
      <c r="D17136">
        <v>0</v>
      </c>
    </row>
    <row r="17137" spans="1:4" hidden="1">
      <c r="A17137" s="49" t="s">
        <v>56</v>
      </c>
      <c r="B17137" s="49" t="s">
        <v>109</v>
      </c>
      <c r="C17137" s="49" t="s">
        <v>571</v>
      </c>
      <c r="D17137">
        <v>0</v>
      </c>
    </row>
    <row r="17138" spans="1:4" hidden="1">
      <c r="A17138" s="49" t="s">
        <v>56</v>
      </c>
      <c r="B17138" s="49" t="s">
        <v>110</v>
      </c>
      <c r="C17138" s="49" t="s">
        <v>562</v>
      </c>
      <c r="D17138">
        <v>0</v>
      </c>
    </row>
    <row r="17139" spans="1:4" hidden="1">
      <c r="A17139" s="49" t="s">
        <v>56</v>
      </c>
      <c r="B17139" s="49" t="s">
        <v>110</v>
      </c>
      <c r="C17139" s="49" t="s">
        <v>563</v>
      </c>
      <c r="D17139">
        <v>0</v>
      </c>
    </row>
    <row r="17140" spans="1:4" hidden="1">
      <c r="A17140" s="49" t="s">
        <v>56</v>
      </c>
      <c r="B17140" s="49" t="s">
        <v>110</v>
      </c>
      <c r="C17140" s="49" t="s">
        <v>561</v>
      </c>
      <c r="D17140">
        <v>0</v>
      </c>
    </row>
    <row r="17141" spans="1:4" hidden="1">
      <c r="A17141" s="49" t="s">
        <v>56</v>
      </c>
      <c r="B17141" s="49" t="s">
        <v>110</v>
      </c>
      <c r="C17141" s="49" t="s">
        <v>564</v>
      </c>
      <c r="D17141">
        <v>0</v>
      </c>
    </row>
    <row r="17142" spans="1:4" hidden="1">
      <c r="A17142" s="49" t="s">
        <v>56</v>
      </c>
      <c r="B17142" s="49" t="s">
        <v>110</v>
      </c>
      <c r="C17142" s="49" t="s">
        <v>265</v>
      </c>
      <c r="D17142">
        <v>0</v>
      </c>
    </row>
    <row r="17143" spans="1:4" hidden="1">
      <c r="A17143" s="49" t="s">
        <v>56</v>
      </c>
      <c r="B17143" s="49" t="s">
        <v>110</v>
      </c>
      <c r="C17143" s="49" t="s">
        <v>565</v>
      </c>
      <c r="D17143">
        <v>0</v>
      </c>
    </row>
    <row r="17144" spans="1:4" hidden="1">
      <c r="A17144" s="49" t="s">
        <v>56</v>
      </c>
      <c r="B17144" s="49" t="s">
        <v>110</v>
      </c>
      <c r="C17144" s="49" t="s">
        <v>566</v>
      </c>
      <c r="D17144">
        <v>0</v>
      </c>
    </row>
    <row r="17145" spans="1:4" hidden="1">
      <c r="A17145" s="49" t="s">
        <v>56</v>
      </c>
      <c r="B17145" s="49" t="s">
        <v>110</v>
      </c>
      <c r="C17145" s="49" t="s">
        <v>567</v>
      </c>
      <c r="D17145">
        <v>0</v>
      </c>
    </row>
    <row r="17146" spans="1:4" hidden="1">
      <c r="A17146" s="49" t="s">
        <v>56</v>
      </c>
      <c r="B17146" s="49" t="s">
        <v>110</v>
      </c>
      <c r="C17146" s="49" t="s">
        <v>568</v>
      </c>
      <c r="D17146">
        <v>0</v>
      </c>
    </row>
    <row r="17147" spans="1:4" hidden="1">
      <c r="A17147" s="49" t="s">
        <v>56</v>
      </c>
      <c r="B17147" s="49" t="s">
        <v>110</v>
      </c>
      <c r="C17147" s="49" t="s">
        <v>569</v>
      </c>
      <c r="D17147">
        <v>0</v>
      </c>
    </row>
    <row r="17148" spans="1:4" hidden="1">
      <c r="A17148" s="49" t="s">
        <v>56</v>
      </c>
      <c r="B17148" s="49" t="s">
        <v>110</v>
      </c>
      <c r="C17148" s="49" t="s">
        <v>570</v>
      </c>
      <c r="D17148">
        <v>0</v>
      </c>
    </row>
    <row r="17149" spans="1:4" hidden="1">
      <c r="A17149" s="49" t="s">
        <v>56</v>
      </c>
      <c r="B17149" s="49" t="s">
        <v>110</v>
      </c>
      <c r="C17149" s="49" t="s">
        <v>571</v>
      </c>
      <c r="D17149">
        <v>0</v>
      </c>
    </row>
    <row r="17150" spans="1:4" hidden="1">
      <c r="A17150" s="49" t="s">
        <v>56</v>
      </c>
      <c r="B17150" s="49" t="s">
        <v>111</v>
      </c>
      <c r="C17150" s="49" t="s">
        <v>562</v>
      </c>
      <c r="D17150">
        <v>0</v>
      </c>
    </row>
    <row r="17151" spans="1:4" hidden="1">
      <c r="A17151" s="49" t="s">
        <v>56</v>
      </c>
      <c r="B17151" s="49" t="s">
        <v>111</v>
      </c>
      <c r="C17151" s="49" t="s">
        <v>563</v>
      </c>
      <c r="D17151">
        <v>0</v>
      </c>
    </row>
    <row r="17152" spans="1:4" hidden="1">
      <c r="A17152" s="49" t="s">
        <v>56</v>
      </c>
      <c r="B17152" s="49" t="s">
        <v>111</v>
      </c>
      <c r="C17152" s="49" t="s">
        <v>561</v>
      </c>
      <c r="D17152">
        <v>0</v>
      </c>
    </row>
    <row r="17153" spans="1:4" hidden="1">
      <c r="A17153" s="49" t="s">
        <v>56</v>
      </c>
      <c r="B17153" s="49" t="s">
        <v>111</v>
      </c>
      <c r="C17153" s="49" t="s">
        <v>564</v>
      </c>
      <c r="D17153">
        <v>0</v>
      </c>
    </row>
    <row r="17154" spans="1:4" hidden="1">
      <c r="A17154" s="49" t="s">
        <v>56</v>
      </c>
      <c r="B17154" s="49" t="s">
        <v>111</v>
      </c>
      <c r="C17154" s="49" t="s">
        <v>265</v>
      </c>
      <c r="D17154">
        <v>0</v>
      </c>
    </row>
    <row r="17155" spans="1:4" hidden="1">
      <c r="A17155" s="49" t="s">
        <v>56</v>
      </c>
      <c r="B17155" s="49" t="s">
        <v>111</v>
      </c>
      <c r="C17155" s="49" t="s">
        <v>565</v>
      </c>
      <c r="D17155">
        <v>0</v>
      </c>
    </row>
    <row r="17156" spans="1:4" hidden="1">
      <c r="A17156" s="49" t="s">
        <v>56</v>
      </c>
      <c r="B17156" s="49" t="s">
        <v>111</v>
      </c>
      <c r="C17156" s="49" t="s">
        <v>566</v>
      </c>
      <c r="D17156">
        <v>0</v>
      </c>
    </row>
    <row r="17157" spans="1:4" hidden="1">
      <c r="A17157" s="49" t="s">
        <v>56</v>
      </c>
      <c r="B17157" s="49" t="s">
        <v>111</v>
      </c>
      <c r="C17157" s="49" t="s">
        <v>567</v>
      </c>
      <c r="D17157">
        <v>0</v>
      </c>
    </row>
    <row r="17158" spans="1:4" hidden="1">
      <c r="A17158" s="49" t="s">
        <v>56</v>
      </c>
      <c r="B17158" s="49" t="s">
        <v>111</v>
      </c>
      <c r="C17158" s="49" t="s">
        <v>568</v>
      </c>
      <c r="D17158">
        <v>0</v>
      </c>
    </row>
    <row r="17159" spans="1:4" hidden="1">
      <c r="A17159" s="49" t="s">
        <v>56</v>
      </c>
      <c r="B17159" s="49" t="s">
        <v>111</v>
      </c>
      <c r="C17159" s="49" t="s">
        <v>569</v>
      </c>
      <c r="D17159">
        <v>0</v>
      </c>
    </row>
    <row r="17160" spans="1:4" hidden="1">
      <c r="A17160" s="49" t="s">
        <v>56</v>
      </c>
      <c r="B17160" s="49" t="s">
        <v>111</v>
      </c>
      <c r="C17160" s="49" t="s">
        <v>570</v>
      </c>
      <c r="D17160">
        <v>0</v>
      </c>
    </row>
    <row r="17161" spans="1:4" hidden="1">
      <c r="A17161" s="49" t="s">
        <v>56</v>
      </c>
      <c r="B17161" s="49" t="s">
        <v>111</v>
      </c>
      <c r="C17161" s="49" t="s">
        <v>571</v>
      </c>
      <c r="D17161">
        <v>0</v>
      </c>
    </row>
    <row r="17162" spans="1:4" hidden="1">
      <c r="A17162" s="49" t="s">
        <v>56</v>
      </c>
      <c r="B17162" s="49" t="s">
        <v>112</v>
      </c>
      <c r="C17162" s="49" t="s">
        <v>562</v>
      </c>
      <c r="D17162">
        <v>0</v>
      </c>
    </row>
    <row r="17163" spans="1:4" hidden="1">
      <c r="A17163" s="49" t="s">
        <v>56</v>
      </c>
      <c r="B17163" s="49" t="s">
        <v>112</v>
      </c>
      <c r="C17163" s="49" t="s">
        <v>563</v>
      </c>
      <c r="D17163">
        <v>0</v>
      </c>
    </row>
    <row r="17164" spans="1:4" hidden="1">
      <c r="A17164" s="49" t="s">
        <v>56</v>
      </c>
      <c r="B17164" s="49" t="s">
        <v>112</v>
      </c>
      <c r="C17164" s="49" t="s">
        <v>561</v>
      </c>
      <c r="D17164">
        <v>0</v>
      </c>
    </row>
    <row r="17165" spans="1:4" hidden="1">
      <c r="A17165" s="49" t="s">
        <v>56</v>
      </c>
      <c r="B17165" s="49" t="s">
        <v>112</v>
      </c>
      <c r="C17165" s="49" t="s">
        <v>564</v>
      </c>
      <c r="D17165">
        <v>0</v>
      </c>
    </row>
    <row r="17166" spans="1:4" hidden="1">
      <c r="A17166" s="49" t="s">
        <v>56</v>
      </c>
      <c r="B17166" s="49" t="s">
        <v>112</v>
      </c>
      <c r="C17166" s="49" t="s">
        <v>265</v>
      </c>
      <c r="D17166">
        <v>0</v>
      </c>
    </row>
    <row r="17167" spans="1:4" hidden="1">
      <c r="A17167" s="49" t="s">
        <v>56</v>
      </c>
      <c r="B17167" s="49" t="s">
        <v>112</v>
      </c>
      <c r="C17167" s="49" t="s">
        <v>565</v>
      </c>
      <c r="D17167">
        <v>0</v>
      </c>
    </row>
    <row r="17168" spans="1:4" hidden="1">
      <c r="A17168" s="49" t="s">
        <v>56</v>
      </c>
      <c r="B17168" s="49" t="s">
        <v>112</v>
      </c>
      <c r="C17168" s="49" t="s">
        <v>566</v>
      </c>
      <c r="D17168">
        <v>0</v>
      </c>
    </row>
    <row r="17169" spans="1:4" hidden="1">
      <c r="A17169" s="49" t="s">
        <v>56</v>
      </c>
      <c r="B17169" s="49" t="s">
        <v>112</v>
      </c>
      <c r="C17169" s="49" t="s">
        <v>567</v>
      </c>
      <c r="D17169">
        <v>0</v>
      </c>
    </row>
    <row r="17170" spans="1:4" hidden="1">
      <c r="A17170" s="49" t="s">
        <v>56</v>
      </c>
      <c r="B17170" s="49" t="s">
        <v>112</v>
      </c>
      <c r="C17170" s="49" t="s">
        <v>568</v>
      </c>
      <c r="D17170">
        <v>0</v>
      </c>
    </row>
    <row r="17171" spans="1:4" hidden="1">
      <c r="A17171" s="49" t="s">
        <v>56</v>
      </c>
      <c r="B17171" s="49" t="s">
        <v>112</v>
      </c>
      <c r="C17171" s="49" t="s">
        <v>569</v>
      </c>
      <c r="D17171">
        <v>0</v>
      </c>
    </row>
    <row r="17172" spans="1:4" hidden="1">
      <c r="A17172" s="49" t="s">
        <v>56</v>
      </c>
      <c r="B17172" s="49" t="s">
        <v>112</v>
      </c>
      <c r="C17172" s="49" t="s">
        <v>570</v>
      </c>
      <c r="D17172">
        <v>0</v>
      </c>
    </row>
    <row r="17173" spans="1:4" hidden="1">
      <c r="A17173" s="49" t="s">
        <v>56</v>
      </c>
      <c r="B17173" s="49" t="s">
        <v>112</v>
      </c>
      <c r="C17173" s="49" t="s">
        <v>571</v>
      </c>
      <c r="D17173">
        <v>0</v>
      </c>
    </row>
    <row r="17174" spans="1:4" hidden="1">
      <c r="A17174" s="49" t="s">
        <v>56</v>
      </c>
      <c r="B17174" s="49" t="s">
        <v>113</v>
      </c>
      <c r="C17174" s="49" t="s">
        <v>562</v>
      </c>
      <c r="D17174">
        <v>0</v>
      </c>
    </row>
    <row r="17175" spans="1:4" hidden="1">
      <c r="A17175" s="49" t="s">
        <v>56</v>
      </c>
      <c r="B17175" s="49" t="s">
        <v>113</v>
      </c>
      <c r="C17175" s="49" t="s">
        <v>563</v>
      </c>
      <c r="D17175">
        <v>0</v>
      </c>
    </row>
    <row r="17176" spans="1:4" hidden="1">
      <c r="A17176" s="49" t="s">
        <v>56</v>
      </c>
      <c r="B17176" s="49" t="s">
        <v>113</v>
      </c>
      <c r="C17176" s="49" t="s">
        <v>561</v>
      </c>
      <c r="D17176">
        <v>0</v>
      </c>
    </row>
    <row r="17177" spans="1:4" hidden="1">
      <c r="A17177" s="49" t="s">
        <v>56</v>
      </c>
      <c r="B17177" s="49" t="s">
        <v>113</v>
      </c>
      <c r="C17177" s="49" t="s">
        <v>564</v>
      </c>
      <c r="D17177">
        <v>0</v>
      </c>
    </row>
    <row r="17178" spans="1:4" hidden="1">
      <c r="A17178" s="49" t="s">
        <v>56</v>
      </c>
      <c r="B17178" s="49" t="s">
        <v>113</v>
      </c>
      <c r="C17178" s="49" t="s">
        <v>265</v>
      </c>
      <c r="D17178">
        <v>0</v>
      </c>
    </row>
    <row r="17179" spans="1:4" hidden="1">
      <c r="A17179" s="49" t="s">
        <v>56</v>
      </c>
      <c r="B17179" s="49" t="s">
        <v>113</v>
      </c>
      <c r="C17179" s="49" t="s">
        <v>565</v>
      </c>
      <c r="D17179">
        <v>0</v>
      </c>
    </row>
    <row r="17180" spans="1:4" hidden="1">
      <c r="A17180" s="49" t="s">
        <v>56</v>
      </c>
      <c r="B17180" s="49" t="s">
        <v>113</v>
      </c>
      <c r="C17180" s="49" t="s">
        <v>566</v>
      </c>
      <c r="D17180">
        <v>0</v>
      </c>
    </row>
    <row r="17181" spans="1:4" hidden="1">
      <c r="A17181" s="49" t="s">
        <v>56</v>
      </c>
      <c r="B17181" s="49" t="s">
        <v>113</v>
      </c>
      <c r="C17181" s="49" t="s">
        <v>567</v>
      </c>
      <c r="D17181">
        <v>0</v>
      </c>
    </row>
    <row r="17182" spans="1:4" hidden="1">
      <c r="A17182" s="49" t="s">
        <v>56</v>
      </c>
      <c r="B17182" s="49" t="s">
        <v>113</v>
      </c>
      <c r="C17182" s="49" t="s">
        <v>568</v>
      </c>
      <c r="D17182">
        <v>0</v>
      </c>
    </row>
    <row r="17183" spans="1:4" hidden="1">
      <c r="A17183" s="49" t="s">
        <v>56</v>
      </c>
      <c r="B17183" s="49" t="s">
        <v>113</v>
      </c>
      <c r="C17183" s="49" t="s">
        <v>569</v>
      </c>
      <c r="D17183">
        <v>0</v>
      </c>
    </row>
    <row r="17184" spans="1:4" hidden="1">
      <c r="A17184" s="49" t="s">
        <v>56</v>
      </c>
      <c r="B17184" s="49" t="s">
        <v>113</v>
      </c>
      <c r="C17184" s="49" t="s">
        <v>570</v>
      </c>
      <c r="D17184">
        <v>0</v>
      </c>
    </row>
    <row r="17185" spans="1:4" hidden="1">
      <c r="A17185" s="49" t="s">
        <v>56</v>
      </c>
      <c r="B17185" s="49" t="s">
        <v>113</v>
      </c>
      <c r="C17185" s="49" t="s">
        <v>571</v>
      </c>
      <c r="D17185">
        <v>0</v>
      </c>
    </row>
    <row r="17186" spans="1:4" hidden="1">
      <c r="A17186" s="49" t="s">
        <v>56</v>
      </c>
      <c r="B17186" s="49" t="s">
        <v>114</v>
      </c>
      <c r="C17186" s="49" t="s">
        <v>562</v>
      </c>
      <c r="D17186">
        <v>0</v>
      </c>
    </row>
    <row r="17187" spans="1:4" hidden="1">
      <c r="A17187" s="49" t="s">
        <v>56</v>
      </c>
      <c r="B17187" s="49" t="s">
        <v>114</v>
      </c>
      <c r="C17187" s="49" t="s">
        <v>563</v>
      </c>
      <c r="D17187">
        <v>0</v>
      </c>
    </row>
    <row r="17188" spans="1:4" hidden="1">
      <c r="A17188" s="49" t="s">
        <v>56</v>
      </c>
      <c r="B17188" s="49" t="s">
        <v>114</v>
      </c>
      <c r="C17188" s="49" t="s">
        <v>561</v>
      </c>
      <c r="D17188">
        <v>0</v>
      </c>
    </row>
    <row r="17189" spans="1:4" hidden="1">
      <c r="A17189" s="49" t="s">
        <v>56</v>
      </c>
      <c r="B17189" s="49" t="s">
        <v>114</v>
      </c>
      <c r="C17189" s="49" t="s">
        <v>564</v>
      </c>
      <c r="D17189">
        <v>0</v>
      </c>
    </row>
    <row r="17190" spans="1:4" hidden="1">
      <c r="A17190" s="49" t="s">
        <v>56</v>
      </c>
      <c r="B17190" s="49" t="s">
        <v>114</v>
      </c>
      <c r="C17190" s="49" t="s">
        <v>265</v>
      </c>
      <c r="D17190">
        <v>0</v>
      </c>
    </row>
    <row r="17191" spans="1:4" hidden="1">
      <c r="A17191" s="49" t="s">
        <v>56</v>
      </c>
      <c r="B17191" s="49" t="s">
        <v>114</v>
      </c>
      <c r="C17191" s="49" t="s">
        <v>565</v>
      </c>
      <c r="D17191">
        <v>0</v>
      </c>
    </row>
    <row r="17192" spans="1:4" hidden="1">
      <c r="A17192" s="49" t="s">
        <v>56</v>
      </c>
      <c r="B17192" s="49" t="s">
        <v>114</v>
      </c>
      <c r="C17192" s="49" t="s">
        <v>566</v>
      </c>
      <c r="D17192">
        <v>0</v>
      </c>
    </row>
    <row r="17193" spans="1:4" hidden="1">
      <c r="A17193" s="49" t="s">
        <v>56</v>
      </c>
      <c r="B17193" s="49" t="s">
        <v>114</v>
      </c>
      <c r="C17193" s="49" t="s">
        <v>567</v>
      </c>
      <c r="D17193">
        <v>0</v>
      </c>
    </row>
    <row r="17194" spans="1:4" hidden="1">
      <c r="A17194" s="49" t="s">
        <v>56</v>
      </c>
      <c r="B17194" s="49" t="s">
        <v>114</v>
      </c>
      <c r="C17194" s="49" t="s">
        <v>568</v>
      </c>
      <c r="D17194">
        <v>0</v>
      </c>
    </row>
    <row r="17195" spans="1:4" hidden="1">
      <c r="A17195" s="49" t="s">
        <v>56</v>
      </c>
      <c r="B17195" s="49" t="s">
        <v>114</v>
      </c>
      <c r="C17195" s="49" t="s">
        <v>569</v>
      </c>
      <c r="D17195">
        <v>0</v>
      </c>
    </row>
    <row r="17196" spans="1:4" hidden="1">
      <c r="A17196" s="49" t="s">
        <v>56</v>
      </c>
      <c r="B17196" s="49" t="s">
        <v>114</v>
      </c>
      <c r="C17196" s="49" t="s">
        <v>570</v>
      </c>
      <c r="D17196">
        <v>0</v>
      </c>
    </row>
    <row r="17197" spans="1:4" hidden="1">
      <c r="A17197" s="49" t="s">
        <v>56</v>
      </c>
      <c r="B17197" s="49" t="s">
        <v>114</v>
      </c>
      <c r="C17197" s="49" t="s">
        <v>571</v>
      </c>
      <c r="D17197">
        <v>0</v>
      </c>
    </row>
    <row r="17198" spans="1:4" hidden="1">
      <c r="A17198" s="49" t="s">
        <v>56</v>
      </c>
      <c r="B17198" s="49" t="s">
        <v>115</v>
      </c>
      <c r="C17198" s="49" t="s">
        <v>562</v>
      </c>
      <c r="D17198">
        <v>0</v>
      </c>
    </row>
    <row r="17199" spans="1:4" hidden="1">
      <c r="A17199" s="49" t="s">
        <v>56</v>
      </c>
      <c r="B17199" s="49" t="s">
        <v>115</v>
      </c>
      <c r="C17199" s="49" t="s">
        <v>563</v>
      </c>
      <c r="D17199">
        <v>0</v>
      </c>
    </row>
    <row r="17200" spans="1:4" hidden="1">
      <c r="A17200" s="49" t="s">
        <v>56</v>
      </c>
      <c r="B17200" s="49" t="s">
        <v>115</v>
      </c>
      <c r="C17200" s="49" t="s">
        <v>561</v>
      </c>
      <c r="D17200">
        <v>0</v>
      </c>
    </row>
    <row r="17201" spans="1:4" hidden="1">
      <c r="A17201" s="49" t="s">
        <v>56</v>
      </c>
      <c r="B17201" s="49" t="s">
        <v>115</v>
      </c>
      <c r="C17201" s="49" t="s">
        <v>564</v>
      </c>
      <c r="D17201">
        <v>0</v>
      </c>
    </row>
    <row r="17202" spans="1:4" hidden="1">
      <c r="A17202" s="49" t="s">
        <v>56</v>
      </c>
      <c r="B17202" s="49" t="s">
        <v>115</v>
      </c>
      <c r="C17202" s="49" t="s">
        <v>265</v>
      </c>
      <c r="D17202">
        <v>0</v>
      </c>
    </row>
    <row r="17203" spans="1:4" hidden="1">
      <c r="A17203" s="49" t="s">
        <v>56</v>
      </c>
      <c r="B17203" s="49" t="s">
        <v>115</v>
      </c>
      <c r="C17203" s="49" t="s">
        <v>565</v>
      </c>
      <c r="D17203">
        <v>0</v>
      </c>
    </row>
    <row r="17204" spans="1:4" hidden="1">
      <c r="A17204" s="49" t="s">
        <v>56</v>
      </c>
      <c r="B17204" s="49" t="s">
        <v>115</v>
      </c>
      <c r="C17204" s="49" t="s">
        <v>566</v>
      </c>
      <c r="D17204">
        <v>0</v>
      </c>
    </row>
    <row r="17205" spans="1:4" hidden="1">
      <c r="A17205" s="49" t="s">
        <v>56</v>
      </c>
      <c r="B17205" s="49" t="s">
        <v>115</v>
      </c>
      <c r="C17205" s="49" t="s">
        <v>567</v>
      </c>
      <c r="D17205">
        <v>0</v>
      </c>
    </row>
    <row r="17206" spans="1:4" hidden="1">
      <c r="A17206" s="49" t="s">
        <v>56</v>
      </c>
      <c r="B17206" s="49" t="s">
        <v>115</v>
      </c>
      <c r="C17206" s="49" t="s">
        <v>568</v>
      </c>
      <c r="D17206">
        <v>0</v>
      </c>
    </row>
    <row r="17207" spans="1:4" hidden="1">
      <c r="A17207" s="49" t="s">
        <v>56</v>
      </c>
      <c r="B17207" s="49" t="s">
        <v>115</v>
      </c>
      <c r="C17207" s="49" t="s">
        <v>569</v>
      </c>
      <c r="D17207">
        <v>0</v>
      </c>
    </row>
    <row r="17208" spans="1:4" hidden="1">
      <c r="A17208" s="49" t="s">
        <v>56</v>
      </c>
      <c r="B17208" s="49" t="s">
        <v>115</v>
      </c>
      <c r="C17208" s="49" t="s">
        <v>570</v>
      </c>
      <c r="D17208">
        <v>0</v>
      </c>
    </row>
    <row r="17209" spans="1:4" hidden="1">
      <c r="A17209" s="49" t="s">
        <v>56</v>
      </c>
      <c r="B17209" s="49" t="s">
        <v>115</v>
      </c>
      <c r="C17209" s="49" t="s">
        <v>571</v>
      </c>
      <c r="D17209">
        <v>0</v>
      </c>
    </row>
    <row r="17210" spans="1:4" hidden="1">
      <c r="A17210" s="49" t="s">
        <v>56</v>
      </c>
      <c r="B17210" s="49" t="s">
        <v>116</v>
      </c>
      <c r="C17210" s="49" t="s">
        <v>562</v>
      </c>
      <c r="D17210">
        <v>0</v>
      </c>
    </row>
    <row r="17211" spans="1:4" hidden="1">
      <c r="A17211" s="49" t="s">
        <v>56</v>
      </c>
      <c r="B17211" s="49" t="s">
        <v>116</v>
      </c>
      <c r="C17211" s="49" t="s">
        <v>563</v>
      </c>
      <c r="D17211">
        <v>0</v>
      </c>
    </row>
    <row r="17212" spans="1:4" hidden="1">
      <c r="A17212" s="49" t="s">
        <v>56</v>
      </c>
      <c r="B17212" s="49" t="s">
        <v>116</v>
      </c>
      <c r="C17212" s="49" t="s">
        <v>561</v>
      </c>
      <c r="D17212">
        <v>0</v>
      </c>
    </row>
    <row r="17213" spans="1:4" hidden="1">
      <c r="A17213" s="49" t="s">
        <v>56</v>
      </c>
      <c r="B17213" s="49" t="s">
        <v>116</v>
      </c>
      <c r="C17213" s="49" t="s">
        <v>564</v>
      </c>
      <c r="D17213">
        <v>0</v>
      </c>
    </row>
    <row r="17214" spans="1:4" hidden="1">
      <c r="A17214" s="49" t="s">
        <v>56</v>
      </c>
      <c r="B17214" s="49" t="s">
        <v>116</v>
      </c>
      <c r="C17214" s="49" t="s">
        <v>265</v>
      </c>
      <c r="D17214">
        <v>0</v>
      </c>
    </row>
    <row r="17215" spans="1:4" hidden="1">
      <c r="A17215" s="49" t="s">
        <v>56</v>
      </c>
      <c r="B17215" s="49" t="s">
        <v>116</v>
      </c>
      <c r="C17215" s="49" t="s">
        <v>565</v>
      </c>
      <c r="D17215">
        <v>0</v>
      </c>
    </row>
    <row r="17216" spans="1:4" hidden="1">
      <c r="A17216" s="49" t="s">
        <v>56</v>
      </c>
      <c r="B17216" s="49" t="s">
        <v>116</v>
      </c>
      <c r="C17216" s="49" t="s">
        <v>566</v>
      </c>
      <c r="D17216">
        <v>0</v>
      </c>
    </row>
    <row r="17217" spans="1:4" hidden="1">
      <c r="A17217" s="49" t="s">
        <v>56</v>
      </c>
      <c r="B17217" s="49" t="s">
        <v>116</v>
      </c>
      <c r="C17217" s="49" t="s">
        <v>567</v>
      </c>
      <c r="D17217">
        <v>0</v>
      </c>
    </row>
    <row r="17218" spans="1:4" hidden="1">
      <c r="A17218" s="49" t="s">
        <v>56</v>
      </c>
      <c r="B17218" s="49" t="s">
        <v>116</v>
      </c>
      <c r="C17218" s="49" t="s">
        <v>568</v>
      </c>
      <c r="D17218">
        <v>0</v>
      </c>
    </row>
    <row r="17219" spans="1:4" hidden="1">
      <c r="A17219" s="49" t="s">
        <v>56</v>
      </c>
      <c r="B17219" s="49" t="s">
        <v>116</v>
      </c>
      <c r="C17219" s="49" t="s">
        <v>569</v>
      </c>
      <c r="D17219">
        <v>0</v>
      </c>
    </row>
    <row r="17220" spans="1:4" hidden="1">
      <c r="A17220" s="49" t="s">
        <v>56</v>
      </c>
      <c r="B17220" s="49" t="s">
        <v>116</v>
      </c>
      <c r="C17220" s="49" t="s">
        <v>570</v>
      </c>
      <c r="D17220">
        <v>0</v>
      </c>
    </row>
    <row r="17221" spans="1:4" hidden="1">
      <c r="A17221" s="49" t="s">
        <v>56</v>
      </c>
      <c r="B17221" s="49" t="s">
        <v>116</v>
      </c>
      <c r="C17221" s="49" t="s">
        <v>571</v>
      </c>
      <c r="D17221">
        <v>0</v>
      </c>
    </row>
    <row r="17222" spans="1:4" hidden="1">
      <c r="A17222" s="49" t="s">
        <v>56</v>
      </c>
      <c r="B17222" s="49" t="s">
        <v>117</v>
      </c>
      <c r="C17222" s="49" t="s">
        <v>562</v>
      </c>
      <c r="D17222">
        <v>0</v>
      </c>
    </row>
    <row r="17223" spans="1:4" hidden="1">
      <c r="A17223" s="49" t="s">
        <v>56</v>
      </c>
      <c r="B17223" s="49" t="s">
        <v>117</v>
      </c>
      <c r="C17223" s="49" t="s">
        <v>563</v>
      </c>
      <c r="D17223">
        <v>0</v>
      </c>
    </row>
    <row r="17224" spans="1:4" hidden="1">
      <c r="A17224" s="49" t="s">
        <v>56</v>
      </c>
      <c r="B17224" s="49" t="s">
        <v>117</v>
      </c>
      <c r="C17224" s="49" t="s">
        <v>561</v>
      </c>
      <c r="D17224">
        <v>0</v>
      </c>
    </row>
    <row r="17225" spans="1:4" hidden="1">
      <c r="A17225" s="49" t="s">
        <v>56</v>
      </c>
      <c r="B17225" s="49" t="s">
        <v>117</v>
      </c>
      <c r="C17225" s="49" t="s">
        <v>564</v>
      </c>
      <c r="D17225">
        <v>0</v>
      </c>
    </row>
    <row r="17226" spans="1:4" hidden="1">
      <c r="A17226" s="49" t="s">
        <v>56</v>
      </c>
      <c r="B17226" s="49" t="s">
        <v>117</v>
      </c>
      <c r="C17226" s="49" t="s">
        <v>265</v>
      </c>
      <c r="D17226">
        <v>0</v>
      </c>
    </row>
    <row r="17227" spans="1:4" hidden="1">
      <c r="A17227" s="49" t="s">
        <v>56</v>
      </c>
      <c r="B17227" s="49" t="s">
        <v>117</v>
      </c>
      <c r="C17227" s="49" t="s">
        <v>565</v>
      </c>
      <c r="D17227">
        <v>0</v>
      </c>
    </row>
    <row r="17228" spans="1:4" hidden="1">
      <c r="A17228" s="49" t="s">
        <v>56</v>
      </c>
      <c r="B17228" s="49" t="s">
        <v>117</v>
      </c>
      <c r="C17228" s="49" t="s">
        <v>566</v>
      </c>
      <c r="D17228">
        <v>0</v>
      </c>
    </row>
    <row r="17229" spans="1:4" hidden="1">
      <c r="A17229" s="49" t="s">
        <v>56</v>
      </c>
      <c r="B17229" s="49" t="s">
        <v>117</v>
      </c>
      <c r="C17229" s="49" t="s">
        <v>567</v>
      </c>
      <c r="D17229">
        <v>0</v>
      </c>
    </row>
    <row r="17230" spans="1:4" hidden="1">
      <c r="A17230" s="49" t="s">
        <v>56</v>
      </c>
      <c r="B17230" s="49" t="s">
        <v>117</v>
      </c>
      <c r="C17230" s="49" t="s">
        <v>568</v>
      </c>
      <c r="D17230">
        <v>0</v>
      </c>
    </row>
    <row r="17231" spans="1:4" hidden="1">
      <c r="A17231" s="49" t="s">
        <v>56</v>
      </c>
      <c r="B17231" s="49" t="s">
        <v>117</v>
      </c>
      <c r="C17231" s="49" t="s">
        <v>569</v>
      </c>
      <c r="D17231">
        <v>0</v>
      </c>
    </row>
    <row r="17232" spans="1:4" hidden="1">
      <c r="A17232" s="49" t="s">
        <v>56</v>
      </c>
      <c r="B17232" s="49" t="s">
        <v>117</v>
      </c>
      <c r="C17232" s="49" t="s">
        <v>570</v>
      </c>
      <c r="D17232">
        <v>0</v>
      </c>
    </row>
    <row r="17233" spans="1:4" hidden="1">
      <c r="A17233" s="49" t="s">
        <v>56</v>
      </c>
      <c r="B17233" s="49" t="s">
        <v>117</v>
      </c>
      <c r="C17233" s="49" t="s">
        <v>571</v>
      </c>
      <c r="D17233">
        <v>0</v>
      </c>
    </row>
    <row r="17234" spans="1:4" hidden="1">
      <c r="A17234" s="49" t="s">
        <v>56</v>
      </c>
      <c r="B17234" s="49" t="s">
        <v>118</v>
      </c>
      <c r="C17234" s="49" t="s">
        <v>562</v>
      </c>
      <c r="D17234">
        <v>0</v>
      </c>
    </row>
    <row r="17235" spans="1:4" hidden="1">
      <c r="A17235" s="49" t="s">
        <v>56</v>
      </c>
      <c r="B17235" s="49" t="s">
        <v>118</v>
      </c>
      <c r="C17235" s="49" t="s">
        <v>563</v>
      </c>
      <c r="D17235">
        <v>0</v>
      </c>
    </row>
    <row r="17236" spans="1:4" hidden="1">
      <c r="A17236" s="49" t="s">
        <v>56</v>
      </c>
      <c r="B17236" s="49" t="s">
        <v>118</v>
      </c>
      <c r="C17236" s="49" t="s">
        <v>561</v>
      </c>
      <c r="D17236">
        <v>0</v>
      </c>
    </row>
    <row r="17237" spans="1:4" hidden="1">
      <c r="A17237" s="49" t="s">
        <v>56</v>
      </c>
      <c r="B17237" s="49" t="s">
        <v>118</v>
      </c>
      <c r="C17237" s="49" t="s">
        <v>564</v>
      </c>
      <c r="D17237">
        <v>0</v>
      </c>
    </row>
    <row r="17238" spans="1:4" hidden="1">
      <c r="A17238" s="49" t="s">
        <v>56</v>
      </c>
      <c r="B17238" s="49" t="s">
        <v>118</v>
      </c>
      <c r="C17238" s="49" t="s">
        <v>265</v>
      </c>
      <c r="D17238">
        <v>0</v>
      </c>
    </row>
    <row r="17239" spans="1:4" hidden="1">
      <c r="A17239" s="49" t="s">
        <v>56</v>
      </c>
      <c r="B17239" s="49" t="s">
        <v>118</v>
      </c>
      <c r="C17239" s="49" t="s">
        <v>565</v>
      </c>
      <c r="D17239">
        <v>0</v>
      </c>
    </row>
    <row r="17240" spans="1:4" hidden="1">
      <c r="A17240" s="49" t="s">
        <v>56</v>
      </c>
      <c r="B17240" s="49" t="s">
        <v>118</v>
      </c>
      <c r="C17240" s="49" t="s">
        <v>566</v>
      </c>
      <c r="D17240">
        <v>0</v>
      </c>
    </row>
    <row r="17241" spans="1:4" hidden="1">
      <c r="A17241" s="49" t="s">
        <v>56</v>
      </c>
      <c r="B17241" s="49" t="s">
        <v>118</v>
      </c>
      <c r="C17241" s="49" t="s">
        <v>567</v>
      </c>
      <c r="D17241">
        <v>0</v>
      </c>
    </row>
    <row r="17242" spans="1:4" hidden="1">
      <c r="A17242" s="49" t="s">
        <v>56</v>
      </c>
      <c r="B17242" s="49" t="s">
        <v>118</v>
      </c>
      <c r="C17242" s="49" t="s">
        <v>568</v>
      </c>
      <c r="D17242">
        <v>0</v>
      </c>
    </row>
    <row r="17243" spans="1:4" hidden="1">
      <c r="A17243" s="49" t="s">
        <v>56</v>
      </c>
      <c r="B17243" s="49" t="s">
        <v>118</v>
      </c>
      <c r="C17243" s="49" t="s">
        <v>569</v>
      </c>
      <c r="D17243">
        <v>0</v>
      </c>
    </row>
    <row r="17244" spans="1:4" hidden="1">
      <c r="A17244" s="49" t="s">
        <v>56</v>
      </c>
      <c r="B17244" s="49" t="s">
        <v>118</v>
      </c>
      <c r="C17244" s="49" t="s">
        <v>570</v>
      </c>
      <c r="D17244">
        <v>0</v>
      </c>
    </row>
    <row r="17245" spans="1:4" hidden="1">
      <c r="A17245" s="49" t="s">
        <v>56</v>
      </c>
      <c r="B17245" s="49" t="s">
        <v>118</v>
      </c>
      <c r="C17245" s="49" t="s">
        <v>571</v>
      </c>
      <c r="D17245">
        <v>0</v>
      </c>
    </row>
    <row r="17246" spans="1:4" hidden="1">
      <c r="A17246" s="49" t="s">
        <v>56</v>
      </c>
      <c r="B17246" s="49" t="s">
        <v>119</v>
      </c>
      <c r="C17246" s="49" t="s">
        <v>562</v>
      </c>
      <c r="D17246">
        <v>0</v>
      </c>
    </row>
    <row r="17247" spans="1:4" hidden="1">
      <c r="A17247" s="49" t="s">
        <v>56</v>
      </c>
      <c r="B17247" s="49" t="s">
        <v>119</v>
      </c>
      <c r="C17247" s="49" t="s">
        <v>563</v>
      </c>
      <c r="D17247">
        <v>0</v>
      </c>
    </row>
    <row r="17248" spans="1:4" hidden="1">
      <c r="A17248" s="49" t="s">
        <v>56</v>
      </c>
      <c r="B17248" s="49" t="s">
        <v>119</v>
      </c>
      <c r="C17248" s="49" t="s">
        <v>561</v>
      </c>
      <c r="D17248">
        <v>0</v>
      </c>
    </row>
    <row r="17249" spans="1:4" hidden="1">
      <c r="A17249" s="49" t="s">
        <v>56</v>
      </c>
      <c r="B17249" s="49" t="s">
        <v>119</v>
      </c>
      <c r="C17249" s="49" t="s">
        <v>564</v>
      </c>
      <c r="D17249">
        <v>0</v>
      </c>
    </row>
    <row r="17250" spans="1:4" hidden="1">
      <c r="A17250" s="49" t="s">
        <v>56</v>
      </c>
      <c r="B17250" s="49" t="s">
        <v>119</v>
      </c>
      <c r="C17250" s="49" t="s">
        <v>265</v>
      </c>
      <c r="D17250">
        <v>0</v>
      </c>
    </row>
    <row r="17251" spans="1:4" hidden="1">
      <c r="A17251" s="49" t="s">
        <v>56</v>
      </c>
      <c r="B17251" s="49" t="s">
        <v>119</v>
      </c>
      <c r="C17251" s="49" t="s">
        <v>565</v>
      </c>
      <c r="D17251">
        <v>0</v>
      </c>
    </row>
    <row r="17252" spans="1:4" hidden="1">
      <c r="A17252" s="49" t="s">
        <v>56</v>
      </c>
      <c r="B17252" s="49" t="s">
        <v>119</v>
      </c>
      <c r="C17252" s="49" t="s">
        <v>566</v>
      </c>
      <c r="D17252">
        <v>0</v>
      </c>
    </row>
    <row r="17253" spans="1:4" hidden="1">
      <c r="A17253" s="49" t="s">
        <v>56</v>
      </c>
      <c r="B17253" s="49" t="s">
        <v>119</v>
      </c>
      <c r="C17253" s="49" t="s">
        <v>567</v>
      </c>
      <c r="D17253">
        <v>0</v>
      </c>
    </row>
    <row r="17254" spans="1:4" hidden="1">
      <c r="A17254" s="49" t="s">
        <v>56</v>
      </c>
      <c r="B17254" s="49" t="s">
        <v>119</v>
      </c>
      <c r="C17254" s="49" t="s">
        <v>568</v>
      </c>
      <c r="D17254">
        <v>0</v>
      </c>
    </row>
    <row r="17255" spans="1:4" hidden="1">
      <c r="A17255" s="49" t="s">
        <v>56</v>
      </c>
      <c r="B17255" s="49" t="s">
        <v>119</v>
      </c>
      <c r="C17255" s="49" t="s">
        <v>569</v>
      </c>
      <c r="D17255">
        <v>0</v>
      </c>
    </row>
    <row r="17256" spans="1:4" hidden="1">
      <c r="A17256" s="49" t="s">
        <v>56</v>
      </c>
      <c r="B17256" s="49" t="s">
        <v>119</v>
      </c>
      <c r="C17256" s="49" t="s">
        <v>570</v>
      </c>
      <c r="D17256">
        <v>0</v>
      </c>
    </row>
    <row r="17257" spans="1:4" hidden="1">
      <c r="A17257" s="49" t="s">
        <v>56</v>
      </c>
      <c r="B17257" s="49" t="s">
        <v>119</v>
      </c>
      <c r="C17257" s="49" t="s">
        <v>571</v>
      </c>
      <c r="D17257">
        <v>0</v>
      </c>
    </row>
    <row r="17258" spans="1:4" hidden="1">
      <c r="A17258" s="49" t="s">
        <v>56</v>
      </c>
      <c r="B17258" s="49" t="s">
        <v>198</v>
      </c>
      <c r="C17258" s="49" t="s">
        <v>562</v>
      </c>
      <c r="D17258">
        <v>0</v>
      </c>
    </row>
    <row r="17259" spans="1:4" hidden="1">
      <c r="A17259" s="49" t="s">
        <v>56</v>
      </c>
      <c r="B17259" s="49" t="s">
        <v>198</v>
      </c>
      <c r="C17259" s="49" t="s">
        <v>563</v>
      </c>
      <c r="D17259">
        <v>0</v>
      </c>
    </row>
    <row r="17260" spans="1:4" hidden="1">
      <c r="A17260" s="49" t="s">
        <v>56</v>
      </c>
      <c r="B17260" s="49" t="s">
        <v>198</v>
      </c>
      <c r="C17260" s="49" t="s">
        <v>561</v>
      </c>
      <c r="D17260">
        <v>0</v>
      </c>
    </row>
    <row r="17261" spans="1:4" hidden="1">
      <c r="A17261" s="49" t="s">
        <v>56</v>
      </c>
      <c r="B17261" s="49" t="s">
        <v>198</v>
      </c>
      <c r="C17261" s="49" t="s">
        <v>564</v>
      </c>
      <c r="D17261">
        <v>0</v>
      </c>
    </row>
    <row r="17262" spans="1:4" hidden="1">
      <c r="A17262" s="49" t="s">
        <v>56</v>
      </c>
      <c r="B17262" s="49" t="s">
        <v>198</v>
      </c>
      <c r="C17262" s="49" t="s">
        <v>265</v>
      </c>
      <c r="D17262">
        <v>0</v>
      </c>
    </row>
    <row r="17263" spans="1:4" hidden="1">
      <c r="A17263" s="49" t="s">
        <v>56</v>
      </c>
      <c r="B17263" s="49" t="s">
        <v>198</v>
      </c>
      <c r="C17263" s="49" t="s">
        <v>565</v>
      </c>
      <c r="D17263">
        <v>0</v>
      </c>
    </row>
    <row r="17264" spans="1:4" hidden="1">
      <c r="A17264" s="49" t="s">
        <v>56</v>
      </c>
      <c r="B17264" s="49" t="s">
        <v>198</v>
      </c>
      <c r="C17264" s="49" t="s">
        <v>566</v>
      </c>
      <c r="D17264">
        <v>0</v>
      </c>
    </row>
    <row r="17265" spans="1:4" hidden="1">
      <c r="A17265" s="49" t="s">
        <v>56</v>
      </c>
      <c r="B17265" s="49" t="s">
        <v>198</v>
      </c>
      <c r="C17265" s="49" t="s">
        <v>567</v>
      </c>
      <c r="D17265">
        <v>0</v>
      </c>
    </row>
    <row r="17266" spans="1:4" hidden="1">
      <c r="A17266" s="49" t="s">
        <v>56</v>
      </c>
      <c r="B17266" s="49" t="s">
        <v>198</v>
      </c>
      <c r="C17266" s="49" t="s">
        <v>568</v>
      </c>
      <c r="D17266">
        <v>0</v>
      </c>
    </row>
    <row r="17267" spans="1:4" hidden="1">
      <c r="A17267" s="49" t="s">
        <v>56</v>
      </c>
      <c r="B17267" s="49" t="s">
        <v>198</v>
      </c>
      <c r="C17267" s="49" t="s">
        <v>569</v>
      </c>
      <c r="D17267">
        <v>0</v>
      </c>
    </row>
    <row r="17268" spans="1:4" hidden="1">
      <c r="A17268" s="49" t="s">
        <v>56</v>
      </c>
      <c r="B17268" s="49" t="s">
        <v>198</v>
      </c>
      <c r="C17268" s="49" t="s">
        <v>570</v>
      </c>
      <c r="D17268">
        <v>0</v>
      </c>
    </row>
    <row r="17269" spans="1:4" hidden="1">
      <c r="A17269" s="49" t="s">
        <v>56</v>
      </c>
      <c r="B17269" s="49" t="s">
        <v>198</v>
      </c>
      <c r="C17269" s="49" t="s">
        <v>571</v>
      </c>
      <c r="D17269">
        <v>0</v>
      </c>
    </row>
    <row r="17270" spans="1:4" hidden="1">
      <c r="A17270" s="49" t="s">
        <v>56</v>
      </c>
      <c r="B17270" s="49" t="s">
        <v>121</v>
      </c>
      <c r="C17270" s="49" t="s">
        <v>562</v>
      </c>
      <c r="D17270">
        <v>0</v>
      </c>
    </row>
    <row r="17271" spans="1:4" hidden="1">
      <c r="A17271" s="49" t="s">
        <v>56</v>
      </c>
      <c r="B17271" s="49" t="s">
        <v>121</v>
      </c>
      <c r="C17271" s="49" t="s">
        <v>563</v>
      </c>
      <c r="D17271">
        <v>0</v>
      </c>
    </row>
    <row r="17272" spans="1:4" hidden="1">
      <c r="A17272" s="49" t="s">
        <v>56</v>
      </c>
      <c r="B17272" s="49" t="s">
        <v>121</v>
      </c>
      <c r="C17272" s="49" t="s">
        <v>561</v>
      </c>
      <c r="D17272">
        <v>0</v>
      </c>
    </row>
    <row r="17273" spans="1:4" hidden="1">
      <c r="A17273" s="49" t="s">
        <v>56</v>
      </c>
      <c r="B17273" s="49" t="s">
        <v>121</v>
      </c>
      <c r="C17273" s="49" t="s">
        <v>564</v>
      </c>
      <c r="D17273">
        <v>0</v>
      </c>
    </row>
    <row r="17274" spans="1:4" hidden="1">
      <c r="A17274" s="49" t="s">
        <v>56</v>
      </c>
      <c r="B17274" s="49" t="s">
        <v>121</v>
      </c>
      <c r="C17274" s="49" t="s">
        <v>265</v>
      </c>
      <c r="D17274">
        <v>0</v>
      </c>
    </row>
    <row r="17275" spans="1:4" hidden="1">
      <c r="A17275" s="49" t="s">
        <v>56</v>
      </c>
      <c r="B17275" s="49" t="s">
        <v>121</v>
      </c>
      <c r="C17275" s="49" t="s">
        <v>565</v>
      </c>
      <c r="D17275">
        <v>0</v>
      </c>
    </row>
    <row r="17276" spans="1:4" hidden="1">
      <c r="A17276" s="49" t="s">
        <v>56</v>
      </c>
      <c r="B17276" s="49" t="s">
        <v>121</v>
      </c>
      <c r="C17276" s="49" t="s">
        <v>566</v>
      </c>
      <c r="D17276">
        <v>0</v>
      </c>
    </row>
    <row r="17277" spans="1:4" hidden="1">
      <c r="A17277" s="49" t="s">
        <v>56</v>
      </c>
      <c r="B17277" s="49" t="s">
        <v>121</v>
      </c>
      <c r="C17277" s="49" t="s">
        <v>567</v>
      </c>
      <c r="D17277">
        <v>0</v>
      </c>
    </row>
    <row r="17278" spans="1:4" hidden="1">
      <c r="A17278" s="49" t="s">
        <v>56</v>
      </c>
      <c r="B17278" s="49" t="s">
        <v>121</v>
      </c>
      <c r="C17278" s="49" t="s">
        <v>568</v>
      </c>
      <c r="D17278">
        <v>0</v>
      </c>
    </row>
    <row r="17279" spans="1:4" hidden="1">
      <c r="A17279" s="49" t="s">
        <v>56</v>
      </c>
      <c r="B17279" s="49" t="s">
        <v>121</v>
      </c>
      <c r="C17279" s="49" t="s">
        <v>569</v>
      </c>
      <c r="D17279">
        <v>0</v>
      </c>
    </row>
    <row r="17280" spans="1:4" hidden="1">
      <c r="A17280" s="49" t="s">
        <v>56</v>
      </c>
      <c r="B17280" s="49" t="s">
        <v>121</v>
      </c>
      <c r="C17280" s="49" t="s">
        <v>570</v>
      </c>
      <c r="D17280">
        <v>0</v>
      </c>
    </row>
    <row r="17281" spans="1:4" hidden="1">
      <c r="A17281" s="49" t="s">
        <v>56</v>
      </c>
      <c r="B17281" s="49" t="s">
        <v>121</v>
      </c>
      <c r="C17281" s="49" t="s">
        <v>571</v>
      </c>
      <c r="D17281">
        <v>0</v>
      </c>
    </row>
    <row r="17282" spans="1:4" hidden="1">
      <c r="A17282" s="49" t="s">
        <v>56</v>
      </c>
      <c r="B17282" s="49" t="s">
        <v>122</v>
      </c>
      <c r="C17282" s="49" t="s">
        <v>562</v>
      </c>
      <c r="D17282">
        <v>0</v>
      </c>
    </row>
    <row r="17283" spans="1:4" hidden="1">
      <c r="A17283" s="49" t="s">
        <v>56</v>
      </c>
      <c r="B17283" s="49" t="s">
        <v>122</v>
      </c>
      <c r="C17283" s="49" t="s">
        <v>563</v>
      </c>
      <c r="D17283">
        <v>0</v>
      </c>
    </row>
    <row r="17284" spans="1:4" hidden="1">
      <c r="A17284" s="49" t="s">
        <v>56</v>
      </c>
      <c r="B17284" s="49" t="s">
        <v>122</v>
      </c>
      <c r="C17284" s="49" t="s">
        <v>561</v>
      </c>
      <c r="D17284">
        <v>0</v>
      </c>
    </row>
    <row r="17285" spans="1:4" hidden="1">
      <c r="A17285" s="49" t="s">
        <v>56</v>
      </c>
      <c r="B17285" s="49" t="s">
        <v>122</v>
      </c>
      <c r="C17285" s="49" t="s">
        <v>564</v>
      </c>
      <c r="D17285">
        <v>0</v>
      </c>
    </row>
    <row r="17286" spans="1:4" hidden="1">
      <c r="A17286" s="49" t="s">
        <v>56</v>
      </c>
      <c r="B17286" s="49" t="s">
        <v>122</v>
      </c>
      <c r="C17286" s="49" t="s">
        <v>265</v>
      </c>
      <c r="D17286">
        <v>0</v>
      </c>
    </row>
    <row r="17287" spans="1:4" hidden="1">
      <c r="A17287" s="49" t="s">
        <v>56</v>
      </c>
      <c r="B17287" s="49" t="s">
        <v>122</v>
      </c>
      <c r="C17287" s="49" t="s">
        <v>565</v>
      </c>
      <c r="D17287">
        <v>0</v>
      </c>
    </row>
    <row r="17288" spans="1:4" hidden="1">
      <c r="A17288" s="49" t="s">
        <v>56</v>
      </c>
      <c r="B17288" s="49" t="s">
        <v>122</v>
      </c>
      <c r="C17288" s="49" t="s">
        <v>566</v>
      </c>
      <c r="D17288">
        <v>0</v>
      </c>
    </row>
    <row r="17289" spans="1:4" hidden="1">
      <c r="A17289" s="49" t="s">
        <v>56</v>
      </c>
      <c r="B17289" s="49" t="s">
        <v>122</v>
      </c>
      <c r="C17289" s="49" t="s">
        <v>567</v>
      </c>
      <c r="D17289">
        <v>0</v>
      </c>
    </row>
    <row r="17290" spans="1:4" hidden="1">
      <c r="A17290" s="49" t="s">
        <v>56</v>
      </c>
      <c r="B17290" s="49" t="s">
        <v>122</v>
      </c>
      <c r="C17290" s="49" t="s">
        <v>568</v>
      </c>
      <c r="D17290">
        <v>0</v>
      </c>
    </row>
    <row r="17291" spans="1:4" hidden="1">
      <c r="A17291" s="49" t="s">
        <v>56</v>
      </c>
      <c r="B17291" s="49" t="s">
        <v>122</v>
      </c>
      <c r="C17291" s="49" t="s">
        <v>569</v>
      </c>
      <c r="D17291">
        <v>0</v>
      </c>
    </row>
    <row r="17292" spans="1:4" hidden="1">
      <c r="A17292" s="49" t="s">
        <v>56</v>
      </c>
      <c r="B17292" s="49" t="s">
        <v>122</v>
      </c>
      <c r="C17292" s="49" t="s">
        <v>570</v>
      </c>
      <c r="D17292">
        <v>0</v>
      </c>
    </row>
    <row r="17293" spans="1:4" hidden="1">
      <c r="A17293" s="49" t="s">
        <v>56</v>
      </c>
      <c r="B17293" s="49" t="s">
        <v>122</v>
      </c>
      <c r="C17293" s="49" t="s">
        <v>571</v>
      </c>
      <c r="D17293">
        <v>0</v>
      </c>
    </row>
    <row r="17294" spans="1:4" hidden="1">
      <c r="A17294" s="49" t="s">
        <v>56</v>
      </c>
      <c r="B17294" s="49" t="s">
        <v>123</v>
      </c>
      <c r="C17294" s="49" t="s">
        <v>562</v>
      </c>
      <c r="D17294">
        <v>0</v>
      </c>
    </row>
    <row r="17295" spans="1:4" hidden="1">
      <c r="A17295" s="49" t="s">
        <v>56</v>
      </c>
      <c r="B17295" s="49" t="s">
        <v>123</v>
      </c>
      <c r="C17295" s="49" t="s">
        <v>563</v>
      </c>
      <c r="D17295">
        <v>0</v>
      </c>
    </row>
    <row r="17296" spans="1:4" hidden="1">
      <c r="A17296" s="49" t="s">
        <v>56</v>
      </c>
      <c r="B17296" s="49" t="s">
        <v>123</v>
      </c>
      <c r="C17296" s="49" t="s">
        <v>561</v>
      </c>
      <c r="D17296">
        <v>0</v>
      </c>
    </row>
    <row r="17297" spans="1:4" hidden="1">
      <c r="A17297" s="49" t="s">
        <v>56</v>
      </c>
      <c r="B17297" s="49" t="s">
        <v>123</v>
      </c>
      <c r="C17297" s="49" t="s">
        <v>564</v>
      </c>
      <c r="D17297">
        <v>0</v>
      </c>
    </row>
    <row r="17298" spans="1:4" hidden="1">
      <c r="A17298" s="49" t="s">
        <v>56</v>
      </c>
      <c r="B17298" s="49" t="s">
        <v>123</v>
      </c>
      <c r="C17298" s="49" t="s">
        <v>265</v>
      </c>
      <c r="D17298">
        <v>0</v>
      </c>
    </row>
    <row r="17299" spans="1:4" hidden="1">
      <c r="A17299" s="49" t="s">
        <v>56</v>
      </c>
      <c r="B17299" s="49" t="s">
        <v>123</v>
      </c>
      <c r="C17299" s="49" t="s">
        <v>565</v>
      </c>
      <c r="D17299">
        <v>0</v>
      </c>
    </row>
    <row r="17300" spans="1:4" hidden="1">
      <c r="A17300" s="49" t="s">
        <v>56</v>
      </c>
      <c r="B17300" s="49" t="s">
        <v>123</v>
      </c>
      <c r="C17300" s="49" t="s">
        <v>566</v>
      </c>
      <c r="D17300">
        <v>0</v>
      </c>
    </row>
    <row r="17301" spans="1:4" hidden="1">
      <c r="A17301" s="49" t="s">
        <v>56</v>
      </c>
      <c r="B17301" s="49" t="s">
        <v>123</v>
      </c>
      <c r="C17301" s="49" t="s">
        <v>567</v>
      </c>
      <c r="D17301">
        <v>0</v>
      </c>
    </row>
    <row r="17302" spans="1:4" hidden="1">
      <c r="A17302" s="49" t="s">
        <v>56</v>
      </c>
      <c r="B17302" s="49" t="s">
        <v>123</v>
      </c>
      <c r="C17302" s="49" t="s">
        <v>568</v>
      </c>
      <c r="D17302">
        <v>0</v>
      </c>
    </row>
    <row r="17303" spans="1:4" hidden="1">
      <c r="A17303" s="49" t="s">
        <v>56</v>
      </c>
      <c r="B17303" s="49" t="s">
        <v>123</v>
      </c>
      <c r="C17303" s="49" t="s">
        <v>569</v>
      </c>
      <c r="D17303">
        <v>0</v>
      </c>
    </row>
    <row r="17304" spans="1:4" hidden="1">
      <c r="A17304" s="49" t="s">
        <v>56</v>
      </c>
      <c r="B17304" s="49" t="s">
        <v>123</v>
      </c>
      <c r="C17304" s="49" t="s">
        <v>570</v>
      </c>
      <c r="D17304">
        <v>0</v>
      </c>
    </row>
    <row r="17305" spans="1:4" hidden="1">
      <c r="A17305" s="49" t="s">
        <v>56</v>
      </c>
      <c r="B17305" s="49" t="s">
        <v>123</v>
      </c>
      <c r="C17305" s="49" t="s">
        <v>571</v>
      </c>
      <c r="D17305">
        <v>0</v>
      </c>
    </row>
    <row r="17306" spans="1:4" hidden="1">
      <c r="A17306" s="49" t="s">
        <v>56</v>
      </c>
      <c r="B17306" s="49" t="s">
        <v>124</v>
      </c>
      <c r="C17306" s="49" t="s">
        <v>562</v>
      </c>
      <c r="D17306">
        <v>0</v>
      </c>
    </row>
    <row r="17307" spans="1:4" hidden="1">
      <c r="A17307" s="49" t="s">
        <v>56</v>
      </c>
      <c r="B17307" s="49" t="s">
        <v>124</v>
      </c>
      <c r="C17307" s="49" t="s">
        <v>563</v>
      </c>
      <c r="D17307">
        <v>0</v>
      </c>
    </row>
    <row r="17308" spans="1:4" hidden="1">
      <c r="A17308" s="49" t="s">
        <v>56</v>
      </c>
      <c r="B17308" s="49" t="s">
        <v>124</v>
      </c>
      <c r="C17308" s="49" t="s">
        <v>561</v>
      </c>
      <c r="D17308">
        <v>0</v>
      </c>
    </row>
    <row r="17309" spans="1:4" hidden="1">
      <c r="A17309" s="49" t="s">
        <v>56</v>
      </c>
      <c r="B17309" s="49" t="s">
        <v>124</v>
      </c>
      <c r="C17309" s="49" t="s">
        <v>564</v>
      </c>
      <c r="D17309">
        <v>0</v>
      </c>
    </row>
    <row r="17310" spans="1:4" hidden="1">
      <c r="A17310" s="49" t="s">
        <v>56</v>
      </c>
      <c r="B17310" s="49" t="s">
        <v>124</v>
      </c>
      <c r="C17310" s="49" t="s">
        <v>265</v>
      </c>
      <c r="D17310">
        <v>0</v>
      </c>
    </row>
    <row r="17311" spans="1:4" hidden="1">
      <c r="A17311" s="49" t="s">
        <v>56</v>
      </c>
      <c r="B17311" s="49" t="s">
        <v>124</v>
      </c>
      <c r="C17311" s="49" t="s">
        <v>565</v>
      </c>
      <c r="D17311">
        <v>0</v>
      </c>
    </row>
    <row r="17312" spans="1:4" hidden="1">
      <c r="A17312" s="49" t="s">
        <v>56</v>
      </c>
      <c r="B17312" s="49" t="s">
        <v>124</v>
      </c>
      <c r="C17312" s="49" t="s">
        <v>566</v>
      </c>
      <c r="D17312">
        <v>0</v>
      </c>
    </row>
    <row r="17313" spans="1:4" hidden="1">
      <c r="A17313" s="49" t="s">
        <v>56</v>
      </c>
      <c r="B17313" s="49" t="s">
        <v>124</v>
      </c>
      <c r="C17313" s="49" t="s">
        <v>567</v>
      </c>
      <c r="D17313">
        <v>0</v>
      </c>
    </row>
    <row r="17314" spans="1:4" hidden="1">
      <c r="A17314" s="49" t="s">
        <v>56</v>
      </c>
      <c r="B17314" s="49" t="s">
        <v>124</v>
      </c>
      <c r="C17314" s="49" t="s">
        <v>568</v>
      </c>
      <c r="D17314">
        <v>0</v>
      </c>
    </row>
    <row r="17315" spans="1:4" hidden="1">
      <c r="A17315" s="49" t="s">
        <v>56</v>
      </c>
      <c r="B17315" s="49" t="s">
        <v>124</v>
      </c>
      <c r="C17315" s="49" t="s">
        <v>569</v>
      </c>
      <c r="D17315">
        <v>0</v>
      </c>
    </row>
    <row r="17316" spans="1:4" hidden="1">
      <c r="A17316" s="49" t="s">
        <v>56</v>
      </c>
      <c r="B17316" s="49" t="s">
        <v>124</v>
      </c>
      <c r="C17316" s="49" t="s">
        <v>570</v>
      </c>
      <c r="D17316">
        <v>0</v>
      </c>
    </row>
    <row r="17317" spans="1:4" hidden="1">
      <c r="A17317" s="49" t="s">
        <v>56</v>
      </c>
      <c r="B17317" s="49" t="s">
        <v>124</v>
      </c>
      <c r="C17317" s="49" t="s">
        <v>571</v>
      </c>
      <c r="D17317">
        <v>0</v>
      </c>
    </row>
    <row r="17318" spans="1:4" hidden="1">
      <c r="A17318" s="49" t="s">
        <v>162</v>
      </c>
      <c r="B17318" s="49" t="s">
        <v>73</v>
      </c>
      <c r="C17318" s="49" t="s">
        <v>562</v>
      </c>
      <c r="D17318">
        <v>0</v>
      </c>
    </row>
    <row r="17319" spans="1:4" hidden="1">
      <c r="A17319" s="49" t="s">
        <v>162</v>
      </c>
      <c r="B17319" s="49" t="s">
        <v>73</v>
      </c>
      <c r="C17319" s="49" t="s">
        <v>563</v>
      </c>
      <c r="D17319">
        <v>0</v>
      </c>
    </row>
    <row r="17320" spans="1:4" hidden="1">
      <c r="A17320" s="49" t="s">
        <v>162</v>
      </c>
      <c r="B17320" s="49" t="s">
        <v>73</v>
      </c>
      <c r="C17320" s="49" t="s">
        <v>561</v>
      </c>
      <c r="D17320">
        <v>0</v>
      </c>
    </row>
    <row r="17321" spans="1:4" hidden="1">
      <c r="A17321" s="49" t="s">
        <v>162</v>
      </c>
      <c r="B17321" s="49" t="s">
        <v>73</v>
      </c>
      <c r="C17321" s="49" t="s">
        <v>564</v>
      </c>
      <c r="D17321">
        <v>0</v>
      </c>
    </row>
    <row r="17322" spans="1:4" hidden="1">
      <c r="A17322" s="49" t="s">
        <v>162</v>
      </c>
      <c r="B17322" s="49" t="s">
        <v>73</v>
      </c>
      <c r="C17322" s="49" t="s">
        <v>265</v>
      </c>
      <c r="D17322">
        <v>0</v>
      </c>
    </row>
    <row r="17323" spans="1:4" hidden="1">
      <c r="A17323" s="49" t="s">
        <v>162</v>
      </c>
      <c r="B17323" s="49" t="s">
        <v>73</v>
      </c>
      <c r="C17323" s="49" t="s">
        <v>565</v>
      </c>
      <c r="D17323">
        <v>0</v>
      </c>
    </row>
    <row r="17324" spans="1:4" hidden="1">
      <c r="A17324" s="49" t="s">
        <v>162</v>
      </c>
      <c r="B17324" s="49" t="s">
        <v>73</v>
      </c>
      <c r="C17324" s="49" t="s">
        <v>566</v>
      </c>
      <c r="D17324">
        <v>0</v>
      </c>
    </row>
    <row r="17325" spans="1:4" hidden="1">
      <c r="A17325" s="49" t="s">
        <v>162</v>
      </c>
      <c r="B17325" s="49" t="s">
        <v>73</v>
      </c>
      <c r="C17325" s="49" t="s">
        <v>567</v>
      </c>
      <c r="D17325">
        <v>0</v>
      </c>
    </row>
    <row r="17326" spans="1:4" hidden="1">
      <c r="A17326" s="49" t="s">
        <v>162</v>
      </c>
      <c r="B17326" s="49" t="s">
        <v>73</v>
      </c>
      <c r="C17326" s="49" t="s">
        <v>568</v>
      </c>
      <c r="D17326">
        <v>0</v>
      </c>
    </row>
    <row r="17327" spans="1:4" hidden="1">
      <c r="A17327" s="49" t="s">
        <v>162</v>
      </c>
      <c r="B17327" s="49" t="s">
        <v>73</v>
      </c>
      <c r="C17327" s="49" t="s">
        <v>569</v>
      </c>
      <c r="D17327">
        <v>0</v>
      </c>
    </row>
    <row r="17328" spans="1:4" hidden="1">
      <c r="A17328" s="49" t="s">
        <v>162</v>
      </c>
      <c r="B17328" s="49" t="s">
        <v>73</v>
      </c>
      <c r="C17328" s="49" t="s">
        <v>570</v>
      </c>
      <c r="D17328">
        <v>0</v>
      </c>
    </row>
    <row r="17329" spans="1:4" hidden="1">
      <c r="A17329" s="49" t="s">
        <v>162</v>
      </c>
      <c r="B17329" s="49" t="s">
        <v>73</v>
      </c>
      <c r="C17329" s="49" t="s">
        <v>571</v>
      </c>
      <c r="D17329">
        <v>0</v>
      </c>
    </row>
    <row r="17330" spans="1:4" hidden="1">
      <c r="A17330" s="49" t="s">
        <v>162</v>
      </c>
      <c r="B17330" s="49" t="s">
        <v>40</v>
      </c>
      <c r="C17330" s="49" t="s">
        <v>562</v>
      </c>
      <c r="D17330">
        <v>0</v>
      </c>
    </row>
    <row r="17331" spans="1:4" hidden="1">
      <c r="A17331" s="49" t="s">
        <v>162</v>
      </c>
      <c r="B17331" s="49" t="s">
        <v>40</v>
      </c>
      <c r="C17331" s="49" t="s">
        <v>563</v>
      </c>
      <c r="D17331">
        <v>0</v>
      </c>
    </row>
    <row r="17332" spans="1:4" hidden="1">
      <c r="A17332" s="49" t="s">
        <v>162</v>
      </c>
      <c r="B17332" s="49" t="s">
        <v>40</v>
      </c>
      <c r="C17332" s="49" t="s">
        <v>561</v>
      </c>
      <c r="D17332">
        <v>0</v>
      </c>
    </row>
    <row r="17333" spans="1:4" hidden="1">
      <c r="A17333" s="49" t="s">
        <v>162</v>
      </c>
      <c r="B17333" s="49" t="s">
        <v>40</v>
      </c>
      <c r="C17333" s="49" t="s">
        <v>564</v>
      </c>
      <c r="D17333">
        <v>0</v>
      </c>
    </row>
    <row r="17334" spans="1:4" hidden="1">
      <c r="A17334" s="49" t="s">
        <v>162</v>
      </c>
      <c r="B17334" s="49" t="s">
        <v>40</v>
      </c>
      <c r="C17334" s="49" t="s">
        <v>265</v>
      </c>
      <c r="D17334">
        <v>0</v>
      </c>
    </row>
    <row r="17335" spans="1:4" hidden="1">
      <c r="A17335" s="49" t="s">
        <v>162</v>
      </c>
      <c r="B17335" s="49" t="s">
        <v>40</v>
      </c>
      <c r="C17335" s="49" t="s">
        <v>565</v>
      </c>
      <c r="D17335">
        <v>0</v>
      </c>
    </row>
    <row r="17336" spans="1:4" hidden="1">
      <c r="A17336" s="49" t="s">
        <v>162</v>
      </c>
      <c r="B17336" s="49" t="s">
        <v>40</v>
      </c>
      <c r="C17336" s="49" t="s">
        <v>566</v>
      </c>
      <c r="D17336">
        <v>0</v>
      </c>
    </row>
    <row r="17337" spans="1:4" hidden="1">
      <c r="A17337" s="49" t="s">
        <v>162</v>
      </c>
      <c r="B17337" s="49" t="s">
        <v>40</v>
      </c>
      <c r="C17337" s="49" t="s">
        <v>567</v>
      </c>
      <c r="D17337">
        <v>0</v>
      </c>
    </row>
    <row r="17338" spans="1:4" hidden="1">
      <c r="A17338" s="49" t="s">
        <v>162</v>
      </c>
      <c r="B17338" s="49" t="s">
        <v>40</v>
      </c>
      <c r="C17338" s="49" t="s">
        <v>568</v>
      </c>
      <c r="D17338">
        <v>0</v>
      </c>
    </row>
    <row r="17339" spans="1:4" hidden="1">
      <c r="A17339" s="49" t="s">
        <v>162</v>
      </c>
      <c r="B17339" s="49" t="s">
        <v>40</v>
      </c>
      <c r="C17339" s="49" t="s">
        <v>569</v>
      </c>
      <c r="D17339">
        <v>0</v>
      </c>
    </row>
    <row r="17340" spans="1:4" hidden="1">
      <c r="A17340" s="49" t="s">
        <v>162</v>
      </c>
      <c r="B17340" s="49" t="s">
        <v>40</v>
      </c>
      <c r="C17340" s="49" t="s">
        <v>570</v>
      </c>
      <c r="D17340">
        <v>0</v>
      </c>
    </row>
    <row r="17341" spans="1:4" hidden="1">
      <c r="A17341" s="49" t="s">
        <v>162</v>
      </c>
      <c r="B17341" s="49" t="s">
        <v>40</v>
      </c>
      <c r="C17341" s="49" t="s">
        <v>571</v>
      </c>
      <c r="D17341">
        <v>0</v>
      </c>
    </row>
    <row r="17342" spans="1:4" hidden="1">
      <c r="A17342" s="49" t="s">
        <v>162</v>
      </c>
      <c r="B17342" s="49" t="s">
        <v>74</v>
      </c>
      <c r="C17342" s="49" t="s">
        <v>562</v>
      </c>
      <c r="D17342">
        <v>0</v>
      </c>
    </row>
    <row r="17343" spans="1:4" hidden="1">
      <c r="A17343" s="49" t="s">
        <v>162</v>
      </c>
      <c r="B17343" s="49" t="s">
        <v>74</v>
      </c>
      <c r="C17343" s="49" t="s">
        <v>563</v>
      </c>
      <c r="D17343">
        <v>0</v>
      </c>
    </row>
    <row r="17344" spans="1:4" hidden="1">
      <c r="A17344" s="49" t="s">
        <v>162</v>
      </c>
      <c r="B17344" s="49" t="s">
        <v>74</v>
      </c>
      <c r="C17344" s="49" t="s">
        <v>561</v>
      </c>
      <c r="D17344">
        <v>0</v>
      </c>
    </row>
    <row r="17345" spans="1:4" hidden="1">
      <c r="A17345" s="49" t="s">
        <v>162</v>
      </c>
      <c r="B17345" s="49" t="s">
        <v>74</v>
      </c>
      <c r="C17345" s="49" t="s">
        <v>564</v>
      </c>
      <c r="D17345">
        <v>0</v>
      </c>
    </row>
    <row r="17346" spans="1:4" hidden="1">
      <c r="A17346" s="49" t="s">
        <v>162</v>
      </c>
      <c r="B17346" s="49" t="s">
        <v>74</v>
      </c>
      <c r="C17346" s="49" t="s">
        <v>265</v>
      </c>
      <c r="D17346">
        <v>0</v>
      </c>
    </row>
    <row r="17347" spans="1:4" hidden="1">
      <c r="A17347" s="49" t="s">
        <v>162</v>
      </c>
      <c r="B17347" s="49" t="s">
        <v>74</v>
      </c>
      <c r="C17347" s="49" t="s">
        <v>565</v>
      </c>
      <c r="D17347">
        <v>0</v>
      </c>
    </row>
    <row r="17348" spans="1:4" hidden="1">
      <c r="A17348" s="49" t="s">
        <v>162</v>
      </c>
      <c r="B17348" s="49" t="s">
        <v>74</v>
      </c>
      <c r="C17348" s="49" t="s">
        <v>566</v>
      </c>
      <c r="D17348">
        <v>0</v>
      </c>
    </row>
    <row r="17349" spans="1:4" hidden="1">
      <c r="A17349" s="49" t="s">
        <v>162</v>
      </c>
      <c r="B17349" s="49" t="s">
        <v>74</v>
      </c>
      <c r="C17349" s="49" t="s">
        <v>567</v>
      </c>
      <c r="D17349">
        <v>0</v>
      </c>
    </row>
    <row r="17350" spans="1:4" hidden="1">
      <c r="A17350" s="49" t="s">
        <v>162</v>
      </c>
      <c r="B17350" s="49" t="s">
        <v>74</v>
      </c>
      <c r="C17350" s="49" t="s">
        <v>568</v>
      </c>
      <c r="D17350">
        <v>0</v>
      </c>
    </row>
    <row r="17351" spans="1:4" hidden="1">
      <c r="A17351" s="49" t="s">
        <v>162</v>
      </c>
      <c r="B17351" s="49" t="s">
        <v>74</v>
      </c>
      <c r="C17351" s="49" t="s">
        <v>569</v>
      </c>
      <c r="D17351">
        <v>0</v>
      </c>
    </row>
    <row r="17352" spans="1:4" hidden="1">
      <c r="A17352" s="49" t="s">
        <v>162</v>
      </c>
      <c r="B17352" s="49" t="s">
        <v>74</v>
      </c>
      <c r="C17352" s="49" t="s">
        <v>570</v>
      </c>
      <c r="D17352">
        <v>0</v>
      </c>
    </row>
    <row r="17353" spans="1:4" hidden="1">
      <c r="A17353" s="49" t="s">
        <v>162</v>
      </c>
      <c r="B17353" s="49" t="s">
        <v>74</v>
      </c>
      <c r="C17353" s="49" t="s">
        <v>571</v>
      </c>
      <c r="D17353">
        <v>0</v>
      </c>
    </row>
    <row r="17354" spans="1:4" hidden="1">
      <c r="A17354" s="49" t="s">
        <v>162</v>
      </c>
      <c r="B17354" s="49" t="s">
        <v>75</v>
      </c>
      <c r="C17354" s="49" t="s">
        <v>562</v>
      </c>
      <c r="D17354">
        <v>0</v>
      </c>
    </row>
    <row r="17355" spans="1:4" hidden="1">
      <c r="A17355" s="49" t="s">
        <v>162</v>
      </c>
      <c r="B17355" s="49" t="s">
        <v>75</v>
      </c>
      <c r="C17355" s="49" t="s">
        <v>563</v>
      </c>
      <c r="D17355">
        <v>0</v>
      </c>
    </row>
    <row r="17356" spans="1:4" hidden="1">
      <c r="A17356" s="49" t="s">
        <v>162</v>
      </c>
      <c r="B17356" s="49" t="s">
        <v>75</v>
      </c>
      <c r="C17356" s="49" t="s">
        <v>561</v>
      </c>
      <c r="D17356">
        <v>0</v>
      </c>
    </row>
    <row r="17357" spans="1:4" hidden="1">
      <c r="A17357" s="49" t="s">
        <v>162</v>
      </c>
      <c r="B17357" s="49" t="s">
        <v>75</v>
      </c>
      <c r="C17357" s="49" t="s">
        <v>564</v>
      </c>
      <c r="D17357">
        <v>0</v>
      </c>
    </row>
    <row r="17358" spans="1:4" hidden="1">
      <c r="A17358" s="49" t="s">
        <v>162</v>
      </c>
      <c r="B17358" s="49" t="s">
        <v>75</v>
      </c>
      <c r="C17358" s="49" t="s">
        <v>265</v>
      </c>
      <c r="D17358">
        <v>0</v>
      </c>
    </row>
    <row r="17359" spans="1:4" hidden="1">
      <c r="A17359" s="49" t="s">
        <v>162</v>
      </c>
      <c r="B17359" s="49" t="s">
        <v>75</v>
      </c>
      <c r="C17359" s="49" t="s">
        <v>565</v>
      </c>
      <c r="D17359">
        <v>0</v>
      </c>
    </row>
    <row r="17360" spans="1:4" hidden="1">
      <c r="A17360" s="49" t="s">
        <v>162</v>
      </c>
      <c r="B17360" s="49" t="s">
        <v>75</v>
      </c>
      <c r="C17360" s="49" t="s">
        <v>566</v>
      </c>
      <c r="D17360">
        <v>0</v>
      </c>
    </row>
    <row r="17361" spans="1:4" hidden="1">
      <c r="A17361" s="49" t="s">
        <v>162</v>
      </c>
      <c r="B17361" s="49" t="s">
        <v>75</v>
      </c>
      <c r="C17361" s="49" t="s">
        <v>567</v>
      </c>
      <c r="D17361">
        <v>0</v>
      </c>
    </row>
    <row r="17362" spans="1:4" hidden="1">
      <c r="A17362" s="49" t="s">
        <v>162</v>
      </c>
      <c r="B17362" s="49" t="s">
        <v>75</v>
      </c>
      <c r="C17362" s="49" t="s">
        <v>568</v>
      </c>
      <c r="D17362">
        <v>0</v>
      </c>
    </row>
    <row r="17363" spans="1:4" hidden="1">
      <c r="A17363" s="49" t="s">
        <v>162</v>
      </c>
      <c r="B17363" s="49" t="s">
        <v>75</v>
      </c>
      <c r="C17363" s="49" t="s">
        <v>569</v>
      </c>
      <c r="D17363">
        <v>0</v>
      </c>
    </row>
    <row r="17364" spans="1:4" hidden="1">
      <c r="A17364" s="49" t="s">
        <v>162</v>
      </c>
      <c r="B17364" s="49" t="s">
        <v>75</v>
      </c>
      <c r="C17364" s="49" t="s">
        <v>570</v>
      </c>
      <c r="D17364">
        <v>0</v>
      </c>
    </row>
    <row r="17365" spans="1:4" hidden="1">
      <c r="A17365" s="49" t="s">
        <v>162</v>
      </c>
      <c r="B17365" s="49" t="s">
        <v>75</v>
      </c>
      <c r="C17365" s="49" t="s">
        <v>571</v>
      </c>
      <c r="D17365">
        <v>0</v>
      </c>
    </row>
    <row r="17366" spans="1:4" hidden="1">
      <c r="A17366" s="49" t="s">
        <v>162</v>
      </c>
      <c r="B17366" s="49" t="s">
        <v>76</v>
      </c>
      <c r="C17366" s="49" t="s">
        <v>562</v>
      </c>
      <c r="D17366">
        <v>0</v>
      </c>
    </row>
    <row r="17367" spans="1:4" hidden="1">
      <c r="A17367" s="49" t="s">
        <v>162</v>
      </c>
      <c r="B17367" s="49" t="s">
        <v>76</v>
      </c>
      <c r="C17367" s="49" t="s">
        <v>563</v>
      </c>
      <c r="D17367">
        <v>0</v>
      </c>
    </row>
    <row r="17368" spans="1:4" hidden="1">
      <c r="A17368" s="49" t="s">
        <v>162</v>
      </c>
      <c r="B17368" s="49" t="s">
        <v>76</v>
      </c>
      <c r="C17368" s="49" t="s">
        <v>561</v>
      </c>
      <c r="D17368">
        <v>0</v>
      </c>
    </row>
    <row r="17369" spans="1:4" hidden="1">
      <c r="A17369" s="49" t="s">
        <v>162</v>
      </c>
      <c r="B17369" s="49" t="s">
        <v>76</v>
      </c>
      <c r="C17369" s="49" t="s">
        <v>564</v>
      </c>
      <c r="D17369">
        <v>0</v>
      </c>
    </row>
    <row r="17370" spans="1:4" hidden="1">
      <c r="A17370" s="49" t="s">
        <v>162</v>
      </c>
      <c r="B17370" s="49" t="s">
        <v>76</v>
      </c>
      <c r="C17370" s="49" t="s">
        <v>265</v>
      </c>
      <c r="D17370">
        <v>0</v>
      </c>
    </row>
    <row r="17371" spans="1:4" hidden="1">
      <c r="A17371" s="49" t="s">
        <v>162</v>
      </c>
      <c r="B17371" s="49" t="s">
        <v>76</v>
      </c>
      <c r="C17371" s="49" t="s">
        <v>565</v>
      </c>
      <c r="D17371">
        <v>0</v>
      </c>
    </row>
    <row r="17372" spans="1:4" hidden="1">
      <c r="A17372" s="49" t="s">
        <v>162</v>
      </c>
      <c r="B17372" s="49" t="s">
        <v>76</v>
      </c>
      <c r="C17372" s="49" t="s">
        <v>566</v>
      </c>
      <c r="D17372">
        <v>0</v>
      </c>
    </row>
    <row r="17373" spans="1:4" hidden="1">
      <c r="A17373" s="49" t="s">
        <v>162</v>
      </c>
      <c r="B17373" s="49" t="s">
        <v>76</v>
      </c>
      <c r="C17373" s="49" t="s">
        <v>567</v>
      </c>
      <c r="D17373">
        <v>0</v>
      </c>
    </row>
    <row r="17374" spans="1:4" hidden="1">
      <c r="A17374" s="49" t="s">
        <v>162</v>
      </c>
      <c r="B17374" s="49" t="s">
        <v>76</v>
      </c>
      <c r="C17374" s="49" t="s">
        <v>568</v>
      </c>
      <c r="D17374">
        <v>0</v>
      </c>
    </row>
    <row r="17375" spans="1:4" hidden="1">
      <c r="A17375" s="49" t="s">
        <v>162</v>
      </c>
      <c r="B17375" s="49" t="s">
        <v>76</v>
      </c>
      <c r="C17375" s="49" t="s">
        <v>569</v>
      </c>
      <c r="D17375">
        <v>0</v>
      </c>
    </row>
    <row r="17376" spans="1:4" hidden="1">
      <c r="A17376" s="49" t="s">
        <v>162</v>
      </c>
      <c r="B17376" s="49" t="s">
        <v>76</v>
      </c>
      <c r="C17376" s="49" t="s">
        <v>570</v>
      </c>
      <c r="D17376">
        <v>0</v>
      </c>
    </row>
    <row r="17377" spans="1:4" hidden="1">
      <c r="A17377" s="49" t="s">
        <v>162</v>
      </c>
      <c r="B17377" s="49" t="s">
        <v>76</v>
      </c>
      <c r="C17377" s="49" t="s">
        <v>571</v>
      </c>
      <c r="D17377">
        <v>0</v>
      </c>
    </row>
    <row r="17378" spans="1:4" hidden="1">
      <c r="A17378" s="49" t="s">
        <v>162</v>
      </c>
      <c r="B17378" s="49" t="s">
        <v>19</v>
      </c>
      <c r="C17378" s="49" t="s">
        <v>562</v>
      </c>
      <c r="D17378">
        <v>0</v>
      </c>
    </row>
    <row r="17379" spans="1:4" hidden="1">
      <c r="A17379" s="49" t="s">
        <v>162</v>
      </c>
      <c r="B17379" s="49" t="s">
        <v>19</v>
      </c>
      <c r="C17379" s="49" t="s">
        <v>563</v>
      </c>
      <c r="D17379">
        <v>0</v>
      </c>
    </row>
    <row r="17380" spans="1:4" hidden="1">
      <c r="A17380" s="49" t="s">
        <v>162</v>
      </c>
      <c r="B17380" s="49" t="s">
        <v>19</v>
      </c>
      <c r="C17380" s="49" t="s">
        <v>561</v>
      </c>
      <c r="D17380">
        <v>0</v>
      </c>
    </row>
    <row r="17381" spans="1:4" hidden="1">
      <c r="A17381" s="49" t="s">
        <v>162</v>
      </c>
      <c r="B17381" s="49" t="s">
        <v>19</v>
      </c>
      <c r="C17381" s="49" t="s">
        <v>564</v>
      </c>
      <c r="D17381">
        <v>0</v>
      </c>
    </row>
    <row r="17382" spans="1:4" hidden="1">
      <c r="A17382" s="49" t="s">
        <v>162</v>
      </c>
      <c r="B17382" s="49" t="s">
        <v>19</v>
      </c>
      <c r="C17382" s="49" t="s">
        <v>265</v>
      </c>
      <c r="D17382">
        <v>0</v>
      </c>
    </row>
    <row r="17383" spans="1:4" hidden="1">
      <c r="A17383" s="49" t="s">
        <v>162</v>
      </c>
      <c r="B17383" s="49" t="s">
        <v>19</v>
      </c>
      <c r="C17383" s="49" t="s">
        <v>565</v>
      </c>
      <c r="D17383">
        <v>0</v>
      </c>
    </row>
    <row r="17384" spans="1:4" hidden="1">
      <c r="A17384" s="49" t="s">
        <v>162</v>
      </c>
      <c r="B17384" s="49" t="s">
        <v>19</v>
      </c>
      <c r="C17384" s="49" t="s">
        <v>566</v>
      </c>
      <c r="D17384">
        <v>0</v>
      </c>
    </row>
    <row r="17385" spans="1:4" hidden="1">
      <c r="A17385" s="49" t="s">
        <v>162</v>
      </c>
      <c r="B17385" s="49" t="s">
        <v>19</v>
      </c>
      <c r="C17385" s="49" t="s">
        <v>567</v>
      </c>
      <c r="D17385">
        <v>0</v>
      </c>
    </row>
    <row r="17386" spans="1:4" hidden="1">
      <c r="A17386" s="49" t="s">
        <v>162</v>
      </c>
      <c r="B17386" s="49" t="s">
        <v>19</v>
      </c>
      <c r="C17386" s="49" t="s">
        <v>568</v>
      </c>
      <c r="D17386">
        <v>0</v>
      </c>
    </row>
    <row r="17387" spans="1:4" hidden="1">
      <c r="A17387" s="49" t="s">
        <v>162</v>
      </c>
      <c r="B17387" s="49" t="s">
        <v>19</v>
      </c>
      <c r="C17387" s="49" t="s">
        <v>569</v>
      </c>
      <c r="D17387">
        <v>0</v>
      </c>
    </row>
    <row r="17388" spans="1:4" hidden="1">
      <c r="A17388" s="49" t="s">
        <v>162</v>
      </c>
      <c r="B17388" s="49" t="s">
        <v>19</v>
      </c>
      <c r="C17388" s="49" t="s">
        <v>570</v>
      </c>
      <c r="D17388">
        <v>0</v>
      </c>
    </row>
    <row r="17389" spans="1:4" hidden="1">
      <c r="A17389" s="49" t="s">
        <v>162</v>
      </c>
      <c r="B17389" s="49" t="s">
        <v>19</v>
      </c>
      <c r="C17389" s="49" t="s">
        <v>571</v>
      </c>
      <c r="D17389">
        <v>0</v>
      </c>
    </row>
    <row r="17390" spans="1:4" hidden="1">
      <c r="A17390" s="49" t="s">
        <v>162</v>
      </c>
      <c r="B17390" s="49" t="s">
        <v>77</v>
      </c>
      <c r="C17390" s="49" t="s">
        <v>562</v>
      </c>
      <c r="D17390">
        <v>0</v>
      </c>
    </row>
    <row r="17391" spans="1:4" hidden="1">
      <c r="A17391" s="49" t="s">
        <v>162</v>
      </c>
      <c r="B17391" s="49" t="s">
        <v>77</v>
      </c>
      <c r="C17391" s="49" t="s">
        <v>563</v>
      </c>
      <c r="D17391">
        <v>0</v>
      </c>
    </row>
    <row r="17392" spans="1:4" hidden="1">
      <c r="A17392" s="49" t="s">
        <v>162</v>
      </c>
      <c r="B17392" s="49" t="s">
        <v>77</v>
      </c>
      <c r="C17392" s="49" t="s">
        <v>561</v>
      </c>
      <c r="D17392">
        <v>0</v>
      </c>
    </row>
    <row r="17393" spans="1:4" hidden="1">
      <c r="A17393" s="49" t="s">
        <v>162</v>
      </c>
      <c r="B17393" s="49" t="s">
        <v>77</v>
      </c>
      <c r="C17393" s="49" t="s">
        <v>564</v>
      </c>
      <c r="D17393">
        <v>0</v>
      </c>
    </row>
    <row r="17394" spans="1:4" hidden="1">
      <c r="A17394" s="49" t="s">
        <v>162</v>
      </c>
      <c r="B17394" s="49" t="s">
        <v>77</v>
      </c>
      <c r="C17394" s="49" t="s">
        <v>265</v>
      </c>
      <c r="D17394">
        <v>0</v>
      </c>
    </row>
    <row r="17395" spans="1:4" hidden="1">
      <c r="A17395" s="49" t="s">
        <v>162</v>
      </c>
      <c r="B17395" s="49" t="s">
        <v>77</v>
      </c>
      <c r="C17395" s="49" t="s">
        <v>565</v>
      </c>
      <c r="D17395">
        <v>0</v>
      </c>
    </row>
    <row r="17396" spans="1:4" hidden="1">
      <c r="A17396" s="49" t="s">
        <v>162</v>
      </c>
      <c r="B17396" s="49" t="s">
        <v>77</v>
      </c>
      <c r="C17396" s="49" t="s">
        <v>566</v>
      </c>
      <c r="D17396">
        <v>0</v>
      </c>
    </row>
    <row r="17397" spans="1:4" hidden="1">
      <c r="A17397" s="49" t="s">
        <v>162</v>
      </c>
      <c r="B17397" s="49" t="s">
        <v>77</v>
      </c>
      <c r="C17397" s="49" t="s">
        <v>567</v>
      </c>
      <c r="D17397">
        <v>0</v>
      </c>
    </row>
    <row r="17398" spans="1:4" hidden="1">
      <c r="A17398" s="49" t="s">
        <v>162</v>
      </c>
      <c r="B17398" s="49" t="s">
        <v>77</v>
      </c>
      <c r="C17398" s="49" t="s">
        <v>568</v>
      </c>
      <c r="D17398">
        <v>0</v>
      </c>
    </row>
    <row r="17399" spans="1:4" hidden="1">
      <c r="A17399" s="49" t="s">
        <v>162</v>
      </c>
      <c r="B17399" s="49" t="s">
        <v>77</v>
      </c>
      <c r="C17399" s="49" t="s">
        <v>569</v>
      </c>
      <c r="D17399">
        <v>0</v>
      </c>
    </row>
    <row r="17400" spans="1:4" hidden="1">
      <c r="A17400" s="49" t="s">
        <v>162</v>
      </c>
      <c r="B17400" s="49" t="s">
        <v>77</v>
      </c>
      <c r="C17400" s="49" t="s">
        <v>570</v>
      </c>
      <c r="D17400">
        <v>0</v>
      </c>
    </row>
    <row r="17401" spans="1:4" hidden="1">
      <c r="A17401" s="49" t="s">
        <v>162</v>
      </c>
      <c r="B17401" s="49" t="s">
        <v>77</v>
      </c>
      <c r="C17401" s="49" t="s">
        <v>571</v>
      </c>
      <c r="D17401">
        <v>0</v>
      </c>
    </row>
    <row r="17402" spans="1:4" hidden="1">
      <c r="A17402" s="49" t="s">
        <v>162</v>
      </c>
      <c r="B17402" s="49" t="s">
        <v>78</v>
      </c>
      <c r="C17402" s="49" t="s">
        <v>562</v>
      </c>
      <c r="D17402">
        <v>0</v>
      </c>
    </row>
    <row r="17403" spans="1:4" hidden="1">
      <c r="A17403" s="49" t="s">
        <v>162</v>
      </c>
      <c r="B17403" s="49" t="s">
        <v>78</v>
      </c>
      <c r="C17403" s="49" t="s">
        <v>563</v>
      </c>
      <c r="D17403">
        <v>0</v>
      </c>
    </row>
    <row r="17404" spans="1:4" hidden="1">
      <c r="A17404" s="49" t="s">
        <v>162</v>
      </c>
      <c r="B17404" s="49" t="s">
        <v>78</v>
      </c>
      <c r="C17404" s="49" t="s">
        <v>561</v>
      </c>
      <c r="D17404">
        <v>0</v>
      </c>
    </row>
    <row r="17405" spans="1:4" hidden="1">
      <c r="A17405" s="49" t="s">
        <v>162</v>
      </c>
      <c r="B17405" s="49" t="s">
        <v>78</v>
      </c>
      <c r="C17405" s="49" t="s">
        <v>564</v>
      </c>
      <c r="D17405">
        <v>0</v>
      </c>
    </row>
    <row r="17406" spans="1:4" hidden="1">
      <c r="A17406" s="49" t="s">
        <v>162</v>
      </c>
      <c r="B17406" s="49" t="s">
        <v>78</v>
      </c>
      <c r="C17406" s="49" t="s">
        <v>265</v>
      </c>
      <c r="D17406">
        <v>0</v>
      </c>
    </row>
    <row r="17407" spans="1:4" hidden="1">
      <c r="A17407" s="49" t="s">
        <v>162</v>
      </c>
      <c r="B17407" s="49" t="s">
        <v>78</v>
      </c>
      <c r="C17407" s="49" t="s">
        <v>565</v>
      </c>
      <c r="D17407">
        <v>0</v>
      </c>
    </row>
    <row r="17408" spans="1:4" hidden="1">
      <c r="A17408" s="49" t="s">
        <v>162</v>
      </c>
      <c r="B17408" s="49" t="s">
        <v>78</v>
      </c>
      <c r="C17408" s="49" t="s">
        <v>566</v>
      </c>
      <c r="D17408">
        <v>0</v>
      </c>
    </row>
    <row r="17409" spans="1:4" hidden="1">
      <c r="A17409" s="49" t="s">
        <v>162</v>
      </c>
      <c r="B17409" s="49" t="s">
        <v>78</v>
      </c>
      <c r="C17409" s="49" t="s">
        <v>567</v>
      </c>
      <c r="D17409">
        <v>0</v>
      </c>
    </row>
    <row r="17410" spans="1:4" hidden="1">
      <c r="A17410" s="49" t="s">
        <v>162</v>
      </c>
      <c r="B17410" s="49" t="s">
        <v>78</v>
      </c>
      <c r="C17410" s="49" t="s">
        <v>568</v>
      </c>
      <c r="D17410">
        <v>0</v>
      </c>
    </row>
    <row r="17411" spans="1:4" hidden="1">
      <c r="A17411" s="49" t="s">
        <v>162</v>
      </c>
      <c r="B17411" s="49" t="s">
        <v>78</v>
      </c>
      <c r="C17411" s="49" t="s">
        <v>569</v>
      </c>
      <c r="D17411">
        <v>0</v>
      </c>
    </row>
    <row r="17412" spans="1:4" hidden="1">
      <c r="A17412" s="49" t="s">
        <v>162</v>
      </c>
      <c r="B17412" s="49" t="s">
        <v>78</v>
      </c>
      <c r="C17412" s="49" t="s">
        <v>570</v>
      </c>
      <c r="D17412">
        <v>0</v>
      </c>
    </row>
    <row r="17413" spans="1:4" hidden="1">
      <c r="A17413" s="49" t="s">
        <v>162</v>
      </c>
      <c r="B17413" s="49" t="s">
        <v>78</v>
      </c>
      <c r="C17413" s="49" t="s">
        <v>571</v>
      </c>
      <c r="D17413">
        <v>0</v>
      </c>
    </row>
    <row r="17414" spans="1:4" hidden="1">
      <c r="A17414" s="49" t="s">
        <v>162</v>
      </c>
      <c r="B17414" s="49" t="s">
        <v>79</v>
      </c>
      <c r="C17414" s="49" t="s">
        <v>562</v>
      </c>
      <c r="D17414">
        <v>0</v>
      </c>
    </row>
    <row r="17415" spans="1:4" hidden="1">
      <c r="A17415" s="49" t="s">
        <v>162</v>
      </c>
      <c r="B17415" s="49" t="s">
        <v>79</v>
      </c>
      <c r="C17415" s="49" t="s">
        <v>563</v>
      </c>
      <c r="D17415">
        <v>0</v>
      </c>
    </row>
    <row r="17416" spans="1:4" hidden="1">
      <c r="A17416" s="49" t="s">
        <v>162</v>
      </c>
      <c r="B17416" s="49" t="s">
        <v>79</v>
      </c>
      <c r="C17416" s="49" t="s">
        <v>561</v>
      </c>
      <c r="D17416">
        <v>0</v>
      </c>
    </row>
    <row r="17417" spans="1:4" hidden="1">
      <c r="A17417" s="49" t="s">
        <v>162</v>
      </c>
      <c r="B17417" s="49" t="s">
        <v>79</v>
      </c>
      <c r="C17417" s="49" t="s">
        <v>564</v>
      </c>
      <c r="D17417">
        <v>0</v>
      </c>
    </row>
    <row r="17418" spans="1:4" hidden="1">
      <c r="A17418" s="49" t="s">
        <v>162</v>
      </c>
      <c r="B17418" s="49" t="s">
        <v>79</v>
      </c>
      <c r="C17418" s="49" t="s">
        <v>265</v>
      </c>
      <c r="D17418">
        <v>0</v>
      </c>
    </row>
    <row r="17419" spans="1:4" hidden="1">
      <c r="A17419" s="49" t="s">
        <v>162</v>
      </c>
      <c r="B17419" s="49" t="s">
        <v>79</v>
      </c>
      <c r="C17419" s="49" t="s">
        <v>565</v>
      </c>
      <c r="D17419">
        <v>0</v>
      </c>
    </row>
    <row r="17420" spans="1:4" hidden="1">
      <c r="A17420" s="49" t="s">
        <v>162</v>
      </c>
      <c r="B17420" s="49" t="s">
        <v>79</v>
      </c>
      <c r="C17420" s="49" t="s">
        <v>566</v>
      </c>
      <c r="D17420">
        <v>0</v>
      </c>
    </row>
    <row r="17421" spans="1:4" hidden="1">
      <c r="A17421" s="49" t="s">
        <v>162</v>
      </c>
      <c r="B17421" s="49" t="s">
        <v>79</v>
      </c>
      <c r="C17421" s="49" t="s">
        <v>567</v>
      </c>
      <c r="D17421">
        <v>0</v>
      </c>
    </row>
    <row r="17422" spans="1:4" hidden="1">
      <c r="A17422" s="49" t="s">
        <v>162</v>
      </c>
      <c r="B17422" s="49" t="s">
        <v>79</v>
      </c>
      <c r="C17422" s="49" t="s">
        <v>568</v>
      </c>
      <c r="D17422">
        <v>0</v>
      </c>
    </row>
    <row r="17423" spans="1:4" hidden="1">
      <c r="A17423" s="49" t="s">
        <v>162</v>
      </c>
      <c r="B17423" s="49" t="s">
        <v>79</v>
      </c>
      <c r="C17423" s="49" t="s">
        <v>569</v>
      </c>
      <c r="D17423">
        <v>0</v>
      </c>
    </row>
    <row r="17424" spans="1:4" hidden="1">
      <c r="A17424" s="49" t="s">
        <v>162</v>
      </c>
      <c r="B17424" s="49" t="s">
        <v>79</v>
      </c>
      <c r="C17424" s="49" t="s">
        <v>570</v>
      </c>
      <c r="D17424">
        <v>0</v>
      </c>
    </row>
    <row r="17425" spans="1:4" hidden="1">
      <c r="A17425" s="49" t="s">
        <v>162</v>
      </c>
      <c r="B17425" s="49" t="s">
        <v>79</v>
      </c>
      <c r="C17425" s="49" t="s">
        <v>571</v>
      </c>
      <c r="D17425">
        <v>0</v>
      </c>
    </row>
    <row r="17426" spans="1:4" hidden="1">
      <c r="A17426" s="49" t="s">
        <v>162</v>
      </c>
      <c r="B17426" s="49" t="s">
        <v>80</v>
      </c>
      <c r="C17426" s="49" t="s">
        <v>562</v>
      </c>
      <c r="D17426">
        <v>0</v>
      </c>
    </row>
    <row r="17427" spans="1:4" hidden="1">
      <c r="A17427" s="49" t="s">
        <v>162</v>
      </c>
      <c r="B17427" s="49" t="s">
        <v>80</v>
      </c>
      <c r="C17427" s="49" t="s">
        <v>563</v>
      </c>
      <c r="D17427">
        <v>0</v>
      </c>
    </row>
    <row r="17428" spans="1:4" hidden="1">
      <c r="A17428" s="49" t="s">
        <v>162</v>
      </c>
      <c r="B17428" s="49" t="s">
        <v>80</v>
      </c>
      <c r="C17428" s="49" t="s">
        <v>561</v>
      </c>
      <c r="D17428">
        <v>0</v>
      </c>
    </row>
    <row r="17429" spans="1:4" hidden="1">
      <c r="A17429" s="49" t="s">
        <v>162</v>
      </c>
      <c r="B17429" s="49" t="s">
        <v>80</v>
      </c>
      <c r="C17429" s="49" t="s">
        <v>564</v>
      </c>
      <c r="D17429">
        <v>0</v>
      </c>
    </row>
    <row r="17430" spans="1:4" hidden="1">
      <c r="A17430" s="49" t="s">
        <v>162</v>
      </c>
      <c r="B17430" s="49" t="s">
        <v>80</v>
      </c>
      <c r="C17430" s="49" t="s">
        <v>265</v>
      </c>
      <c r="D17430">
        <v>0</v>
      </c>
    </row>
    <row r="17431" spans="1:4" hidden="1">
      <c r="A17431" s="49" t="s">
        <v>162</v>
      </c>
      <c r="B17431" s="49" t="s">
        <v>80</v>
      </c>
      <c r="C17431" s="49" t="s">
        <v>565</v>
      </c>
      <c r="D17431">
        <v>0</v>
      </c>
    </row>
    <row r="17432" spans="1:4" hidden="1">
      <c r="A17432" s="49" t="s">
        <v>162</v>
      </c>
      <c r="B17432" s="49" t="s">
        <v>80</v>
      </c>
      <c r="C17432" s="49" t="s">
        <v>566</v>
      </c>
      <c r="D17432">
        <v>0</v>
      </c>
    </row>
    <row r="17433" spans="1:4" hidden="1">
      <c r="A17433" s="49" t="s">
        <v>162</v>
      </c>
      <c r="B17433" s="49" t="s">
        <v>80</v>
      </c>
      <c r="C17433" s="49" t="s">
        <v>567</v>
      </c>
      <c r="D17433">
        <v>0</v>
      </c>
    </row>
    <row r="17434" spans="1:4" hidden="1">
      <c r="A17434" s="49" t="s">
        <v>162</v>
      </c>
      <c r="B17434" s="49" t="s">
        <v>80</v>
      </c>
      <c r="C17434" s="49" t="s">
        <v>568</v>
      </c>
      <c r="D17434">
        <v>0</v>
      </c>
    </row>
    <row r="17435" spans="1:4" hidden="1">
      <c r="A17435" s="49" t="s">
        <v>162</v>
      </c>
      <c r="B17435" s="49" t="s">
        <v>80</v>
      </c>
      <c r="C17435" s="49" t="s">
        <v>569</v>
      </c>
      <c r="D17435">
        <v>0</v>
      </c>
    </row>
    <row r="17436" spans="1:4" hidden="1">
      <c r="A17436" s="49" t="s">
        <v>162</v>
      </c>
      <c r="B17436" s="49" t="s">
        <v>80</v>
      </c>
      <c r="C17436" s="49" t="s">
        <v>570</v>
      </c>
      <c r="D17436">
        <v>0</v>
      </c>
    </row>
    <row r="17437" spans="1:4" hidden="1">
      <c r="A17437" s="49" t="s">
        <v>162</v>
      </c>
      <c r="B17437" s="49" t="s">
        <v>80</v>
      </c>
      <c r="C17437" s="49" t="s">
        <v>571</v>
      </c>
      <c r="D17437">
        <v>0</v>
      </c>
    </row>
    <row r="17438" spans="1:4" hidden="1">
      <c r="A17438" s="49" t="s">
        <v>162</v>
      </c>
      <c r="B17438" s="49" t="s">
        <v>81</v>
      </c>
      <c r="C17438" s="49" t="s">
        <v>562</v>
      </c>
      <c r="D17438">
        <v>0</v>
      </c>
    </row>
    <row r="17439" spans="1:4" hidden="1">
      <c r="A17439" s="49" t="s">
        <v>162</v>
      </c>
      <c r="B17439" s="49" t="s">
        <v>81</v>
      </c>
      <c r="C17439" s="49" t="s">
        <v>563</v>
      </c>
      <c r="D17439">
        <v>0</v>
      </c>
    </row>
    <row r="17440" spans="1:4" hidden="1">
      <c r="A17440" s="49" t="s">
        <v>162</v>
      </c>
      <c r="B17440" s="49" t="s">
        <v>81</v>
      </c>
      <c r="C17440" s="49" t="s">
        <v>561</v>
      </c>
      <c r="D17440">
        <v>0</v>
      </c>
    </row>
    <row r="17441" spans="1:4" hidden="1">
      <c r="A17441" s="49" t="s">
        <v>162</v>
      </c>
      <c r="B17441" s="49" t="s">
        <v>81</v>
      </c>
      <c r="C17441" s="49" t="s">
        <v>564</v>
      </c>
      <c r="D17441">
        <v>0</v>
      </c>
    </row>
    <row r="17442" spans="1:4" hidden="1">
      <c r="A17442" s="49" t="s">
        <v>162</v>
      </c>
      <c r="B17442" s="49" t="s">
        <v>81</v>
      </c>
      <c r="C17442" s="49" t="s">
        <v>265</v>
      </c>
      <c r="D17442">
        <v>0</v>
      </c>
    </row>
    <row r="17443" spans="1:4" hidden="1">
      <c r="A17443" s="49" t="s">
        <v>162</v>
      </c>
      <c r="B17443" s="49" t="s">
        <v>81</v>
      </c>
      <c r="C17443" s="49" t="s">
        <v>565</v>
      </c>
      <c r="D17443">
        <v>0</v>
      </c>
    </row>
    <row r="17444" spans="1:4" hidden="1">
      <c r="A17444" s="49" t="s">
        <v>162</v>
      </c>
      <c r="B17444" s="49" t="s">
        <v>81</v>
      </c>
      <c r="C17444" s="49" t="s">
        <v>566</v>
      </c>
      <c r="D17444">
        <v>0</v>
      </c>
    </row>
    <row r="17445" spans="1:4" hidden="1">
      <c r="A17445" s="49" t="s">
        <v>162</v>
      </c>
      <c r="B17445" s="49" t="s">
        <v>81</v>
      </c>
      <c r="C17445" s="49" t="s">
        <v>567</v>
      </c>
      <c r="D17445">
        <v>0</v>
      </c>
    </row>
    <row r="17446" spans="1:4" hidden="1">
      <c r="A17446" s="49" t="s">
        <v>162</v>
      </c>
      <c r="B17446" s="49" t="s">
        <v>81</v>
      </c>
      <c r="C17446" s="49" t="s">
        <v>568</v>
      </c>
      <c r="D17446">
        <v>0</v>
      </c>
    </row>
    <row r="17447" spans="1:4" hidden="1">
      <c r="A17447" s="49" t="s">
        <v>162</v>
      </c>
      <c r="B17447" s="49" t="s">
        <v>81</v>
      </c>
      <c r="C17447" s="49" t="s">
        <v>569</v>
      </c>
      <c r="D17447">
        <v>0</v>
      </c>
    </row>
    <row r="17448" spans="1:4" hidden="1">
      <c r="A17448" s="49" t="s">
        <v>162</v>
      </c>
      <c r="B17448" s="49" t="s">
        <v>81</v>
      </c>
      <c r="C17448" s="49" t="s">
        <v>570</v>
      </c>
      <c r="D17448">
        <v>0</v>
      </c>
    </row>
    <row r="17449" spans="1:4" hidden="1">
      <c r="A17449" s="49" t="s">
        <v>162</v>
      </c>
      <c r="B17449" s="49" t="s">
        <v>81</v>
      </c>
      <c r="C17449" s="49" t="s">
        <v>571</v>
      </c>
      <c r="D17449">
        <v>0</v>
      </c>
    </row>
    <row r="17450" spans="1:4" hidden="1">
      <c r="A17450" s="49" t="s">
        <v>162</v>
      </c>
      <c r="B17450" s="49" t="s">
        <v>82</v>
      </c>
      <c r="C17450" s="49" t="s">
        <v>562</v>
      </c>
      <c r="D17450">
        <v>0</v>
      </c>
    </row>
    <row r="17451" spans="1:4" hidden="1">
      <c r="A17451" s="49" t="s">
        <v>162</v>
      </c>
      <c r="B17451" s="49" t="s">
        <v>82</v>
      </c>
      <c r="C17451" s="49" t="s">
        <v>563</v>
      </c>
      <c r="D17451">
        <v>0</v>
      </c>
    </row>
    <row r="17452" spans="1:4" hidden="1">
      <c r="A17452" s="49" t="s">
        <v>162</v>
      </c>
      <c r="B17452" s="49" t="s">
        <v>82</v>
      </c>
      <c r="C17452" s="49" t="s">
        <v>561</v>
      </c>
      <c r="D17452">
        <v>0</v>
      </c>
    </row>
    <row r="17453" spans="1:4" hidden="1">
      <c r="A17453" s="49" t="s">
        <v>162</v>
      </c>
      <c r="B17453" s="49" t="s">
        <v>82</v>
      </c>
      <c r="C17453" s="49" t="s">
        <v>564</v>
      </c>
      <c r="D17453">
        <v>0</v>
      </c>
    </row>
    <row r="17454" spans="1:4" hidden="1">
      <c r="A17454" s="49" t="s">
        <v>162</v>
      </c>
      <c r="B17454" s="49" t="s">
        <v>82</v>
      </c>
      <c r="C17454" s="49" t="s">
        <v>265</v>
      </c>
      <c r="D17454">
        <v>0</v>
      </c>
    </row>
    <row r="17455" spans="1:4" hidden="1">
      <c r="A17455" s="49" t="s">
        <v>162</v>
      </c>
      <c r="B17455" s="49" t="s">
        <v>82</v>
      </c>
      <c r="C17455" s="49" t="s">
        <v>565</v>
      </c>
      <c r="D17455">
        <v>0</v>
      </c>
    </row>
    <row r="17456" spans="1:4" hidden="1">
      <c r="A17456" s="49" t="s">
        <v>162</v>
      </c>
      <c r="B17456" s="49" t="s">
        <v>82</v>
      </c>
      <c r="C17456" s="49" t="s">
        <v>566</v>
      </c>
      <c r="D17456">
        <v>0</v>
      </c>
    </row>
    <row r="17457" spans="1:4" hidden="1">
      <c r="A17457" s="49" t="s">
        <v>162</v>
      </c>
      <c r="B17457" s="49" t="s">
        <v>82</v>
      </c>
      <c r="C17457" s="49" t="s">
        <v>567</v>
      </c>
      <c r="D17457">
        <v>0</v>
      </c>
    </row>
    <row r="17458" spans="1:4" hidden="1">
      <c r="A17458" s="49" t="s">
        <v>162</v>
      </c>
      <c r="B17458" s="49" t="s">
        <v>82</v>
      </c>
      <c r="C17458" s="49" t="s">
        <v>568</v>
      </c>
      <c r="D17458">
        <v>0</v>
      </c>
    </row>
    <row r="17459" spans="1:4" hidden="1">
      <c r="A17459" s="49" t="s">
        <v>162</v>
      </c>
      <c r="B17459" s="49" t="s">
        <v>82</v>
      </c>
      <c r="C17459" s="49" t="s">
        <v>569</v>
      </c>
      <c r="D17459">
        <v>0</v>
      </c>
    </row>
    <row r="17460" spans="1:4" hidden="1">
      <c r="A17460" s="49" t="s">
        <v>162</v>
      </c>
      <c r="B17460" s="49" t="s">
        <v>82</v>
      </c>
      <c r="C17460" s="49" t="s">
        <v>570</v>
      </c>
      <c r="D17460">
        <v>0</v>
      </c>
    </row>
    <row r="17461" spans="1:4" hidden="1">
      <c r="A17461" s="49" t="s">
        <v>162</v>
      </c>
      <c r="B17461" s="49" t="s">
        <v>82</v>
      </c>
      <c r="C17461" s="49" t="s">
        <v>571</v>
      </c>
      <c r="D17461">
        <v>0</v>
      </c>
    </row>
    <row r="17462" spans="1:4" hidden="1">
      <c r="A17462" s="49" t="s">
        <v>162</v>
      </c>
      <c r="B17462" s="49" t="s">
        <v>83</v>
      </c>
      <c r="C17462" s="49" t="s">
        <v>562</v>
      </c>
      <c r="D17462">
        <v>0</v>
      </c>
    </row>
    <row r="17463" spans="1:4" hidden="1">
      <c r="A17463" s="49" t="s">
        <v>162</v>
      </c>
      <c r="B17463" s="49" t="s">
        <v>83</v>
      </c>
      <c r="C17463" s="49" t="s">
        <v>563</v>
      </c>
      <c r="D17463">
        <v>0</v>
      </c>
    </row>
    <row r="17464" spans="1:4" hidden="1">
      <c r="A17464" s="49" t="s">
        <v>162</v>
      </c>
      <c r="B17464" s="49" t="s">
        <v>83</v>
      </c>
      <c r="C17464" s="49" t="s">
        <v>561</v>
      </c>
      <c r="D17464">
        <v>0</v>
      </c>
    </row>
    <row r="17465" spans="1:4" hidden="1">
      <c r="A17465" s="49" t="s">
        <v>162</v>
      </c>
      <c r="B17465" s="49" t="s">
        <v>83</v>
      </c>
      <c r="C17465" s="49" t="s">
        <v>564</v>
      </c>
      <c r="D17465">
        <v>0</v>
      </c>
    </row>
    <row r="17466" spans="1:4" hidden="1">
      <c r="A17466" s="49" t="s">
        <v>162</v>
      </c>
      <c r="B17466" s="49" t="s">
        <v>83</v>
      </c>
      <c r="C17466" s="49" t="s">
        <v>265</v>
      </c>
      <c r="D17466">
        <v>0</v>
      </c>
    </row>
    <row r="17467" spans="1:4" hidden="1">
      <c r="A17467" s="49" t="s">
        <v>162</v>
      </c>
      <c r="B17467" s="49" t="s">
        <v>83</v>
      </c>
      <c r="C17467" s="49" t="s">
        <v>565</v>
      </c>
      <c r="D17467">
        <v>0</v>
      </c>
    </row>
    <row r="17468" spans="1:4" hidden="1">
      <c r="A17468" s="49" t="s">
        <v>162</v>
      </c>
      <c r="B17468" s="49" t="s">
        <v>83</v>
      </c>
      <c r="C17468" s="49" t="s">
        <v>566</v>
      </c>
      <c r="D17468">
        <v>0</v>
      </c>
    </row>
    <row r="17469" spans="1:4" hidden="1">
      <c r="A17469" s="49" t="s">
        <v>162</v>
      </c>
      <c r="B17469" s="49" t="s">
        <v>83</v>
      </c>
      <c r="C17469" s="49" t="s">
        <v>567</v>
      </c>
      <c r="D17469">
        <v>0</v>
      </c>
    </row>
    <row r="17470" spans="1:4" hidden="1">
      <c r="A17470" s="49" t="s">
        <v>162</v>
      </c>
      <c r="B17470" s="49" t="s">
        <v>83</v>
      </c>
      <c r="C17470" s="49" t="s">
        <v>568</v>
      </c>
      <c r="D17470">
        <v>0</v>
      </c>
    </row>
    <row r="17471" spans="1:4" hidden="1">
      <c r="A17471" s="49" t="s">
        <v>162</v>
      </c>
      <c r="B17471" s="49" t="s">
        <v>83</v>
      </c>
      <c r="C17471" s="49" t="s">
        <v>569</v>
      </c>
      <c r="D17471">
        <v>0</v>
      </c>
    </row>
    <row r="17472" spans="1:4" hidden="1">
      <c r="A17472" s="49" t="s">
        <v>162</v>
      </c>
      <c r="B17472" s="49" t="s">
        <v>83</v>
      </c>
      <c r="C17472" s="49" t="s">
        <v>570</v>
      </c>
      <c r="D17472">
        <v>0</v>
      </c>
    </row>
    <row r="17473" spans="1:4" hidden="1">
      <c r="A17473" s="49" t="s">
        <v>162</v>
      </c>
      <c r="B17473" s="49" t="s">
        <v>83</v>
      </c>
      <c r="C17473" s="49" t="s">
        <v>571</v>
      </c>
      <c r="D17473">
        <v>0</v>
      </c>
    </row>
    <row r="17474" spans="1:4" hidden="1">
      <c r="A17474" s="49" t="s">
        <v>162</v>
      </c>
      <c r="B17474" s="49" t="s">
        <v>84</v>
      </c>
      <c r="C17474" s="49" t="s">
        <v>562</v>
      </c>
      <c r="D17474">
        <v>0</v>
      </c>
    </row>
    <row r="17475" spans="1:4" hidden="1">
      <c r="A17475" s="49" t="s">
        <v>162</v>
      </c>
      <c r="B17475" s="49" t="s">
        <v>84</v>
      </c>
      <c r="C17475" s="49" t="s">
        <v>563</v>
      </c>
      <c r="D17475">
        <v>0</v>
      </c>
    </row>
    <row r="17476" spans="1:4" hidden="1">
      <c r="A17476" s="49" t="s">
        <v>162</v>
      </c>
      <c r="B17476" s="49" t="s">
        <v>84</v>
      </c>
      <c r="C17476" s="49" t="s">
        <v>561</v>
      </c>
      <c r="D17476">
        <v>0</v>
      </c>
    </row>
    <row r="17477" spans="1:4" hidden="1">
      <c r="A17477" s="49" t="s">
        <v>162</v>
      </c>
      <c r="B17477" s="49" t="s">
        <v>84</v>
      </c>
      <c r="C17477" s="49" t="s">
        <v>564</v>
      </c>
      <c r="D17477">
        <v>0</v>
      </c>
    </row>
    <row r="17478" spans="1:4" hidden="1">
      <c r="A17478" s="49" t="s">
        <v>162</v>
      </c>
      <c r="B17478" s="49" t="s">
        <v>84</v>
      </c>
      <c r="C17478" s="49" t="s">
        <v>265</v>
      </c>
      <c r="D17478">
        <v>0</v>
      </c>
    </row>
    <row r="17479" spans="1:4" hidden="1">
      <c r="A17479" s="49" t="s">
        <v>162</v>
      </c>
      <c r="B17479" s="49" t="s">
        <v>84</v>
      </c>
      <c r="C17479" s="49" t="s">
        <v>565</v>
      </c>
      <c r="D17479">
        <v>0</v>
      </c>
    </row>
    <row r="17480" spans="1:4" hidden="1">
      <c r="A17480" s="49" t="s">
        <v>162</v>
      </c>
      <c r="B17480" s="49" t="s">
        <v>84</v>
      </c>
      <c r="C17480" s="49" t="s">
        <v>566</v>
      </c>
      <c r="D17480">
        <v>0</v>
      </c>
    </row>
    <row r="17481" spans="1:4" hidden="1">
      <c r="A17481" s="49" t="s">
        <v>162</v>
      </c>
      <c r="B17481" s="49" t="s">
        <v>84</v>
      </c>
      <c r="C17481" s="49" t="s">
        <v>567</v>
      </c>
      <c r="D17481">
        <v>0</v>
      </c>
    </row>
    <row r="17482" spans="1:4" hidden="1">
      <c r="A17482" s="49" t="s">
        <v>162</v>
      </c>
      <c r="B17482" s="49" t="s">
        <v>84</v>
      </c>
      <c r="C17482" s="49" t="s">
        <v>568</v>
      </c>
      <c r="D17482">
        <v>0</v>
      </c>
    </row>
    <row r="17483" spans="1:4" hidden="1">
      <c r="A17483" s="49" t="s">
        <v>162</v>
      </c>
      <c r="B17483" s="49" t="s">
        <v>84</v>
      </c>
      <c r="C17483" s="49" t="s">
        <v>569</v>
      </c>
      <c r="D17483">
        <v>0</v>
      </c>
    </row>
    <row r="17484" spans="1:4" hidden="1">
      <c r="A17484" s="49" t="s">
        <v>162</v>
      </c>
      <c r="B17484" s="49" t="s">
        <v>84</v>
      </c>
      <c r="C17484" s="49" t="s">
        <v>570</v>
      </c>
      <c r="D17484">
        <v>0</v>
      </c>
    </row>
    <row r="17485" spans="1:4" hidden="1">
      <c r="A17485" s="49" t="s">
        <v>162</v>
      </c>
      <c r="B17485" s="49" t="s">
        <v>84</v>
      </c>
      <c r="C17485" s="49" t="s">
        <v>571</v>
      </c>
      <c r="D17485">
        <v>0</v>
      </c>
    </row>
    <row r="17486" spans="1:4" hidden="1">
      <c r="A17486" s="49" t="s">
        <v>162</v>
      </c>
      <c r="B17486" s="49" t="s">
        <v>85</v>
      </c>
      <c r="C17486" s="49" t="s">
        <v>562</v>
      </c>
      <c r="D17486">
        <v>0</v>
      </c>
    </row>
    <row r="17487" spans="1:4" hidden="1">
      <c r="A17487" s="49" t="s">
        <v>162</v>
      </c>
      <c r="B17487" s="49" t="s">
        <v>85</v>
      </c>
      <c r="C17487" s="49" t="s">
        <v>563</v>
      </c>
      <c r="D17487">
        <v>0</v>
      </c>
    </row>
    <row r="17488" spans="1:4" hidden="1">
      <c r="A17488" s="49" t="s">
        <v>162</v>
      </c>
      <c r="B17488" s="49" t="s">
        <v>85</v>
      </c>
      <c r="C17488" s="49" t="s">
        <v>561</v>
      </c>
      <c r="D17488">
        <v>0</v>
      </c>
    </row>
    <row r="17489" spans="1:4" hidden="1">
      <c r="A17489" s="49" t="s">
        <v>162</v>
      </c>
      <c r="B17489" s="49" t="s">
        <v>85</v>
      </c>
      <c r="C17489" s="49" t="s">
        <v>564</v>
      </c>
      <c r="D17489">
        <v>0</v>
      </c>
    </row>
    <row r="17490" spans="1:4" hidden="1">
      <c r="A17490" s="49" t="s">
        <v>162</v>
      </c>
      <c r="B17490" s="49" t="s">
        <v>85</v>
      </c>
      <c r="C17490" s="49" t="s">
        <v>265</v>
      </c>
      <c r="D17490">
        <v>0</v>
      </c>
    </row>
    <row r="17491" spans="1:4" hidden="1">
      <c r="A17491" s="49" t="s">
        <v>162</v>
      </c>
      <c r="B17491" s="49" t="s">
        <v>85</v>
      </c>
      <c r="C17491" s="49" t="s">
        <v>565</v>
      </c>
      <c r="D17491">
        <v>0</v>
      </c>
    </row>
    <row r="17492" spans="1:4" hidden="1">
      <c r="A17492" s="49" t="s">
        <v>162</v>
      </c>
      <c r="B17492" s="49" t="s">
        <v>85</v>
      </c>
      <c r="C17492" s="49" t="s">
        <v>566</v>
      </c>
      <c r="D17492">
        <v>0</v>
      </c>
    </row>
    <row r="17493" spans="1:4" hidden="1">
      <c r="A17493" s="49" t="s">
        <v>162</v>
      </c>
      <c r="B17493" s="49" t="s">
        <v>85</v>
      </c>
      <c r="C17493" s="49" t="s">
        <v>567</v>
      </c>
      <c r="D17493">
        <v>0</v>
      </c>
    </row>
    <row r="17494" spans="1:4" hidden="1">
      <c r="A17494" s="49" t="s">
        <v>162</v>
      </c>
      <c r="B17494" s="49" t="s">
        <v>85</v>
      </c>
      <c r="C17494" s="49" t="s">
        <v>568</v>
      </c>
      <c r="D17494">
        <v>0</v>
      </c>
    </row>
    <row r="17495" spans="1:4" hidden="1">
      <c r="A17495" s="49" t="s">
        <v>162</v>
      </c>
      <c r="B17495" s="49" t="s">
        <v>85</v>
      </c>
      <c r="C17495" s="49" t="s">
        <v>569</v>
      </c>
      <c r="D17495">
        <v>0</v>
      </c>
    </row>
    <row r="17496" spans="1:4" hidden="1">
      <c r="A17496" s="49" t="s">
        <v>162</v>
      </c>
      <c r="B17496" s="49" t="s">
        <v>85</v>
      </c>
      <c r="C17496" s="49" t="s">
        <v>570</v>
      </c>
      <c r="D17496">
        <v>0</v>
      </c>
    </row>
    <row r="17497" spans="1:4" hidden="1">
      <c r="A17497" s="49" t="s">
        <v>162</v>
      </c>
      <c r="B17497" s="49" t="s">
        <v>85</v>
      </c>
      <c r="C17497" s="49" t="s">
        <v>571</v>
      </c>
      <c r="D17497">
        <v>0</v>
      </c>
    </row>
    <row r="17498" spans="1:4" hidden="1">
      <c r="A17498" s="49" t="s">
        <v>162</v>
      </c>
      <c r="B17498" s="49" t="s">
        <v>86</v>
      </c>
      <c r="C17498" s="49" t="s">
        <v>562</v>
      </c>
      <c r="D17498">
        <v>0</v>
      </c>
    </row>
    <row r="17499" spans="1:4" hidden="1">
      <c r="A17499" s="49" t="s">
        <v>162</v>
      </c>
      <c r="B17499" s="49" t="s">
        <v>86</v>
      </c>
      <c r="C17499" s="49" t="s">
        <v>563</v>
      </c>
      <c r="D17499">
        <v>0</v>
      </c>
    </row>
    <row r="17500" spans="1:4" hidden="1">
      <c r="A17500" s="49" t="s">
        <v>162</v>
      </c>
      <c r="B17500" s="49" t="s">
        <v>86</v>
      </c>
      <c r="C17500" s="49" t="s">
        <v>561</v>
      </c>
      <c r="D17500">
        <v>0</v>
      </c>
    </row>
    <row r="17501" spans="1:4" hidden="1">
      <c r="A17501" s="49" t="s">
        <v>162</v>
      </c>
      <c r="B17501" s="49" t="s">
        <v>86</v>
      </c>
      <c r="C17501" s="49" t="s">
        <v>564</v>
      </c>
      <c r="D17501">
        <v>0</v>
      </c>
    </row>
    <row r="17502" spans="1:4" hidden="1">
      <c r="A17502" s="49" t="s">
        <v>162</v>
      </c>
      <c r="B17502" s="49" t="s">
        <v>86</v>
      </c>
      <c r="C17502" s="49" t="s">
        <v>265</v>
      </c>
      <c r="D17502">
        <v>0</v>
      </c>
    </row>
    <row r="17503" spans="1:4" hidden="1">
      <c r="A17503" s="49" t="s">
        <v>162</v>
      </c>
      <c r="B17503" s="49" t="s">
        <v>86</v>
      </c>
      <c r="C17503" s="49" t="s">
        <v>565</v>
      </c>
      <c r="D17503">
        <v>0</v>
      </c>
    </row>
    <row r="17504" spans="1:4" hidden="1">
      <c r="A17504" s="49" t="s">
        <v>162</v>
      </c>
      <c r="B17504" s="49" t="s">
        <v>86</v>
      </c>
      <c r="C17504" s="49" t="s">
        <v>566</v>
      </c>
      <c r="D17504">
        <v>0</v>
      </c>
    </row>
    <row r="17505" spans="1:4" hidden="1">
      <c r="A17505" s="49" t="s">
        <v>162</v>
      </c>
      <c r="B17505" s="49" t="s">
        <v>86</v>
      </c>
      <c r="C17505" s="49" t="s">
        <v>567</v>
      </c>
      <c r="D17505">
        <v>0</v>
      </c>
    </row>
    <row r="17506" spans="1:4" hidden="1">
      <c r="A17506" s="49" t="s">
        <v>162</v>
      </c>
      <c r="B17506" s="49" t="s">
        <v>86</v>
      </c>
      <c r="C17506" s="49" t="s">
        <v>568</v>
      </c>
      <c r="D17506">
        <v>0</v>
      </c>
    </row>
    <row r="17507" spans="1:4" hidden="1">
      <c r="A17507" s="49" t="s">
        <v>162</v>
      </c>
      <c r="B17507" s="49" t="s">
        <v>86</v>
      </c>
      <c r="C17507" s="49" t="s">
        <v>569</v>
      </c>
      <c r="D17507">
        <v>0</v>
      </c>
    </row>
    <row r="17508" spans="1:4" hidden="1">
      <c r="A17508" s="49" t="s">
        <v>162</v>
      </c>
      <c r="B17508" s="49" t="s">
        <v>86</v>
      </c>
      <c r="C17508" s="49" t="s">
        <v>570</v>
      </c>
      <c r="D17508">
        <v>0</v>
      </c>
    </row>
    <row r="17509" spans="1:4" hidden="1">
      <c r="A17509" s="49" t="s">
        <v>162</v>
      </c>
      <c r="B17509" s="49" t="s">
        <v>86</v>
      </c>
      <c r="C17509" s="49" t="s">
        <v>571</v>
      </c>
      <c r="D17509">
        <v>0</v>
      </c>
    </row>
    <row r="17510" spans="1:4" hidden="1">
      <c r="A17510" s="49" t="s">
        <v>162</v>
      </c>
      <c r="B17510" s="49" t="s">
        <v>87</v>
      </c>
      <c r="C17510" s="49" t="s">
        <v>562</v>
      </c>
      <c r="D17510">
        <v>0</v>
      </c>
    </row>
    <row r="17511" spans="1:4" hidden="1">
      <c r="A17511" s="49" t="s">
        <v>162</v>
      </c>
      <c r="B17511" s="49" t="s">
        <v>87</v>
      </c>
      <c r="C17511" s="49" t="s">
        <v>563</v>
      </c>
      <c r="D17511">
        <v>0</v>
      </c>
    </row>
    <row r="17512" spans="1:4" hidden="1">
      <c r="A17512" s="49" t="s">
        <v>162</v>
      </c>
      <c r="B17512" s="49" t="s">
        <v>87</v>
      </c>
      <c r="C17512" s="49" t="s">
        <v>561</v>
      </c>
      <c r="D17512">
        <v>0</v>
      </c>
    </row>
    <row r="17513" spans="1:4" hidden="1">
      <c r="A17513" s="49" t="s">
        <v>162</v>
      </c>
      <c r="B17513" s="49" t="s">
        <v>87</v>
      </c>
      <c r="C17513" s="49" t="s">
        <v>564</v>
      </c>
      <c r="D17513">
        <v>0</v>
      </c>
    </row>
    <row r="17514" spans="1:4" hidden="1">
      <c r="A17514" s="49" t="s">
        <v>162</v>
      </c>
      <c r="B17514" s="49" t="s">
        <v>87</v>
      </c>
      <c r="C17514" s="49" t="s">
        <v>265</v>
      </c>
      <c r="D17514">
        <v>0</v>
      </c>
    </row>
    <row r="17515" spans="1:4" hidden="1">
      <c r="A17515" s="49" t="s">
        <v>162</v>
      </c>
      <c r="B17515" s="49" t="s">
        <v>87</v>
      </c>
      <c r="C17515" s="49" t="s">
        <v>565</v>
      </c>
      <c r="D17515">
        <v>0</v>
      </c>
    </row>
    <row r="17516" spans="1:4" hidden="1">
      <c r="A17516" s="49" t="s">
        <v>162</v>
      </c>
      <c r="B17516" s="49" t="s">
        <v>87</v>
      </c>
      <c r="C17516" s="49" t="s">
        <v>566</v>
      </c>
      <c r="D17516">
        <v>0</v>
      </c>
    </row>
    <row r="17517" spans="1:4" hidden="1">
      <c r="A17517" s="49" t="s">
        <v>162</v>
      </c>
      <c r="B17517" s="49" t="s">
        <v>87</v>
      </c>
      <c r="C17517" s="49" t="s">
        <v>567</v>
      </c>
      <c r="D17517">
        <v>0</v>
      </c>
    </row>
    <row r="17518" spans="1:4" hidden="1">
      <c r="A17518" s="49" t="s">
        <v>162</v>
      </c>
      <c r="B17518" s="49" t="s">
        <v>87</v>
      </c>
      <c r="C17518" s="49" t="s">
        <v>568</v>
      </c>
      <c r="D17518">
        <v>0</v>
      </c>
    </row>
    <row r="17519" spans="1:4" hidden="1">
      <c r="A17519" s="49" t="s">
        <v>162</v>
      </c>
      <c r="B17519" s="49" t="s">
        <v>87</v>
      </c>
      <c r="C17519" s="49" t="s">
        <v>569</v>
      </c>
      <c r="D17519">
        <v>0</v>
      </c>
    </row>
    <row r="17520" spans="1:4" hidden="1">
      <c r="A17520" s="49" t="s">
        <v>162</v>
      </c>
      <c r="B17520" s="49" t="s">
        <v>87</v>
      </c>
      <c r="C17520" s="49" t="s">
        <v>570</v>
      </c>
      <c r="D17520">
        <v>0</v>
      </c>
    </row>
    <row r="17521" spans="1:4" hidden="1">
      <c r="A17521" s="49" t="s">
        <v>162</v>
      </c>
      <c r="B17521" s="49" t="s">
        <v>87</v>
      </c>
      <c r="C17521" s="49" t="s">
        <v>571</v>
      </c>
      <c r="D17521">
        <v>0</v>
      </c>
    </row>
    <row r="17522" spans="1:4" hidden="1">
      <c r="A17522" s="49" t="s">
        <v>162</v>
      </c>
      <c r="B17522" s="49" t="s">
        <v>88</v>
      </c>
      <c r="C17522" s="49" t="s">
        <v>562</v>
      </c>
      <c r="D17522">
        <v>0</v>
      </c>
    </row>
    <row r="17523" spans="1:4" hidden="1">
      <c r="A17523" s="49" t="s">
        <v>162</v>
      </c>
      <c r="B17523" s="49" t="s">
        <v>88</v>
      </c>
      <c r="C17523" s="49" t="s">
        <v>563</v>
      </c>
      <c r="D17523">
        <v>0</v>
      </c>
    </row>
    <row r="17524" spans="1:4" hidden="1">
      <c r="A17524" s="49" t="s">
        <v>162</v>
      </c>
      <c r="B17524" s="49" t="s">
        <v>88</v>
      </c>
      <c r="C17524" s="49" t="s">
        <v>561</v>
      </c>
      <c r="D17524">
        <v>0</v>
      </c>
    </row>
    <row r="17525" spans="1:4" hidden="1">
      <c r="A17525" s="49" t="s">
        <v>162</v>
      </c>
      <c r="B17525" s="49" t="s">
        <v>88</v>
      </c>
      <c r="C17525" s="49" t="s">
        <v>564</v>
      </c>
      <c r="D17525">
        <v>0</v>
      </c>
    </row>
    <row r="17526" spans="1:4" hidden="1">
      <c r="A17526" s="49" t="s">
        <v>162</v>
      </c>
      <c r="B17526" s="49" t="s">
        <v>88</v>
      </c>
      <c r="C17526" s="49" t="s">
        <v>265</v>
      </c>
      <c r="D17526">
        <v>0</v>
      </c>
    </row>
    <row r="17527" spans="1:4" hidden="1">
      <c r="A17527" s="49" t="s">
        <v>162</v>
      </c>
      <c r="B17527" s="49" t="s">
        <v>88</v>
      </c>
      <c r="C17527" s="49" t="s">
        <v>565</v>
      </c>
      <c r="D17527">
        <v>0</v>
      </c>
    </row>
    <row r="17528" spans="1:4" hidden="1">
      <c r="A17528" s="49" t="s">
        <v>162</v>
      </c>
      <c r="B17528" s="49" t="s">
        <v>88</v>
      </c>
      <c r="C17528" s="49" t="s">
        <v>566</v>
      </c>
      <c r="D17528">
        <v>0</v>
      </c>
    </row>
    <row r="17529" spans="1:4" hidden="1">
      <c r="A17529" s="49" t="s">
        <v>162</v>
      </c>
      <c r="B17529" s="49" t="s">
        <v>88</v>
      </c>
      <c r="C17529" s="49" t="s">
        <v>567</v>
      </c>
      <c r="D17529">
        <v>0</v>
      </c>
    </row>
    <row r="17530" spans="1:4" hidden="1">
      <c r="A17530" s="49" t="s">
        <v>162</v>
      </c>
      <c r="B17530" s="49" t="s">
        <v>88</v>
      </c>
      <c r="C17530" s="49" t="s">
        <v>568</v>
      </c>
      <c r="D17530">
        <v>0</v>
      </c>
    </row>
    <row r="17531" spans="1:4" hidden="1">
      <c r="A17531" s="49" t="s">
        <v>162</v>
      </c>
      <c r="B17531" s="49" t="s">
        <v>88</v>
      </c>
      <c r="C17531" s="49" t="s">
        <v>569</v>
      </c>
      <c r="D17531">
        <v>0</v>
      </c>
    </row>
    <row r="17532" spans="1:4" hidden="1">
      <c r="A17532" s="49" t="s">
        <v>162</v>
      </c>
      <c r="B17532" s="49" t="s">
        <v>88</v>
      </c>
      <c r="C17532" s="49" t="s">
        <v>570</v>
      </c>
      <c r="D17532">
        <v>0</v>
      </c>
    </row>
    <row r="17533" spans="1:4" hidden="1">
      <c r="A17533" s="49" t="s">
        <v>162</v>
      </c>
      <c r="B17533" s="49" t="s">
        <v>88</v>
      </c>
      <c r="C17533" s="49" t="s">
        <v>571</v>
      </c>
      <c r="D17533">
        <v>0</v>
      </c>
    </row>
    <row r="17534" spans="1:4" hidden="1">
      <c r="A17534" s="49" t="s">
        <v>162</v>
      </c>
      <c r="B17534" s="49" t="s">
        <v>89</v>
      </c>
      <c r="C17534" s="49" t="s">
        <v>562</v>
      </c>
      <c r="D17534">
        <v>0</v>
      </c>
    </row>
    <row r="17535" spans="1:4" hidden="1">
      <c r="A17535" s="49" t="s">
        <v>162</v>
      </c>
      <c r="B17535" s="49" t="s">
        <v>89</v>
      </c>
      <c r="C17535" s="49" t="s">
        <v>563</v>
      </c>
      <c r="D17535">
        <v>0</v>
      </c>
    </row>
    <row r="17536" spans="1:4" hidden="1">
      <c r="A17536" s="49" t="s">
        <v>162</v>
      </c>
      <c r="B17536" s="49" t="s">
        <v>89</v>
      </c>
      <c r="C17536" s="49" t="s">
        <v>561</v>
      </c>
      <c r="D17536">
        <v>0</v>
      </c>
    </row>
    <row r="17537" spans="1:4" hidden="1">
      <c r="A17537" s="49" t="s">
        <v>162</v>
      </c>
      <c r="B17537" s="49" t="s">
        <v>89</v>
      </c>
      <c r="C17537" s="49" t="s">
        <v>564</v>
      </c>
      <c r="D17537">
        <v>0</v>
      </c>
    </row>
    <row r="17538" spans="1:4" hidden="1">
      <c r="A17538" s="49" t="s">
        <v>162</v>
      </c>
      <c r="B17538" s="49" t="s">
        <v>89</v>
      </c>
      <c r="C17538" s="49" t="s">
        <v>265</v>
      </c>
      <c r="D17538">
        <v>0</v>
      </c>
    </row>
    <row r="17539" spans="1:4" hidden="1">
      <c r="A17539" s="49" t="s">
        <v>162</v>
      </c>
      <c r="B17539" s="49" t="s">
        <v>89</v>
      </c>
      <c r="C17539" s="49" t="s">
        <v>565</v>
      </c>
      <c r="D17539">
        <v>0</v>
      </c>
    </row>
    <row r="17540" spans="1:4" hidden="1">
      <c r="A17540" s="49" t="s">
        <v>162</v>
      </c>
      <c r="B17540" s="49" t="s">
        <v>89</v>
      </c>
      <c r="C17540" s="49" t="s">
        <v>566</v>
      </c>
      <c r="D17540">
        <v>0</v>
      </c>
    </row>
    <row r="17541" spans="1:4" hidden="1">
      <c r="A17541" s="49" t="s">
        <v>162</v>
      </c>
      <c r="B17541" s="49" t="s">
        <v>89</v>
      </c>
      <c r="C17541" s="49" t="s">
        <v>567</v>
      </c>
      <c r="D17541">
        <v>0</v>
      </c>
    </row>
    <row r="17542" spans="1:4" hidden="1">
      <c r="A17542" s="49" t="s">
        <v>162</v>
      </c>
      <c r="B17542" s="49" t="s">
        <v>89</v>
      </c>
      <c r="C17542" s="49" t="s">
        <v>568</v>
      </c>
      <c r="D17542">
        <v>0</v>
      </c>
    </row>
    <row r="17543" spans="1:4" hidden="1">
      <c r="A17543" s="49" t="s">
        <v>162</v>
      </c>
      <c r="B17543" s="49" t="s">
        <v>89</v>
      </c>
      <c r="C17543" s="49" t="s">
        <v>569</v>
      </c>
      <c r="D17543">
        <v>0</v>
      </c>
    </row>
    <row r="17544" spans="1:4" hidden="1">
      <c r="A17544" s="49" t="s">
        <v>162</v>
      </c>
      <c r="B17544" s="49" t="s">
        <v>89</v>
      </c>
      <c r="C17544" s="49" t="s">
        <v>570</v>
      </c>
      <c r="D17544">
        <v>0</v>
      </c>
    </row>
    <row r="17545" spans="1:4" hidden="1">
      <c r="A17545" s="49" t="s">
        <v>162</v>
      </c>
      <c r="B17545" s="49" t="s">
        <v>89</v>
      </c>
      <c r="C17545" s="49" t="s">
        <v>571</v>
      </c>
      <c r="D17545">
        <v>0</v>
      </c>
    </row>
    <row r="17546" spans="1:4" hidden="1">
      <c r="A17546" s="49" t="s">
        <v>162</v>
      </c>
      <c r="B17546" s="49" t="s">
        <v>90</v>
      </c>
      <c r="C17546" s="49" t="s">
        <v>562</v>
      </c>
      <c r="D17546">
        <v>0</v>
      </c>
    </row>
    <row r="17547" spans="1:4" hidden="1">
      <c r="A17547" s="49" t="s">
        <v>162</v>
      </c>
      <c r="B17547" s="49" t="s">
        <v>90</v>
      </c>
      <c r="C17547" s="49" t="s">
        <v>563</v>
      </c>
      <c r="D17547">
        <v>0</v>
      </c>
    </row>
    <row r="17548" spans="1:4" hidden="1">
      <c r="A17548" s="49" t="s">
        <v>162</v>
      </c>
      <c r="B17548" s="49" t="s">
        <v>90</v>
      </c>
      <c r="C17548" s="49" t="s">
        <v>561</v>
      </c>
      <c r="D17548">
        <v>0</v>
      </c>
    </row>
    <row r="17549" spans="1:4" hidden="1">
      <c r="A17549" s="49" t="s">
        <v>162</v>
      </c>
      <c r="B17549" s="49" t="s">
        <v>90</v>
      </c>
      <c r="C17549" s="49" t="s">
        <v>564</v>
      </c>
      <c r="D17549">
        <v>0</v>
      </c>
    </row>
    <row r="17550" spans="1:4" hidden="1">
      <c r="A17550" s="49" t="s">
        <v>162</v>
      </c>
      <c r="B17550" s="49" t="s">
        <v>90</v>
      </c>
      <c r="C17550" s="49" t="s">
        <v>265</v>
      </c>
      <c r="D17550">
        <v>0</v>
      </c>
    </row>
    <row r="17551" spans="1:4" hidden="1">
      <c r="A17551" s="49" t="s">
        <v>162</v>
      </c>
      <c r="B17551" s="49" t="s">
        <v>90</v>
      </c>
      <c r="C17551" s="49" t="s">
        <v>565</v>
      </c>
      <c r="D17551">
        <v>0</v>
      </c>
    </row>
    <row r="17552" spans="1:4" hidden="1">
      <c r="A17552" s="49" t="s">
        <v>162</v>
      </c>
      <c r="B17552" s="49" t="s">
        <v>90</v>
      </c>
      <c r="C17552" s="49" t="s">
        <v>566</v>
      </c>
      <c r="D17552">
        <v>0</v>
      </c>
    </row>
    <row r="17553" spans="1:4" hidden="1">
      <c r="A17553" s="49" t="s">
        <v>162</v>
      </c>
      <c r="B17553" s="49" t="s">
        <v>90</v>
      </c>
      <c r="C17553" s="49" t="s">
        <v>567</v>
      </c>
      <c r="D17553">
        <v>0</v>
      </c>
    </row>
    <row r="17554" spans="1:4" hidden="1">
      <c r="A17554" s="49" t="s">
        <v>162</v>
      </c>
      <c r="B17554" s="49" t="s">
        <v>90</v>
      </c>
      <c r="C17554" s="49" t="s">
        <v>568</v>
      </c>
      <c r="D17554">
        <v>0</v>
      </c>
    </row>
    <row r="17555" spans="1:4" hidden="1">
      <c r="A17555" s="49" t="s">
        <v>162</v>
      </c>
      <c r="B17555" s="49" t="s">
        <v>90</v>
      </c>
      <c r="C17555" s="49" t="s">
        <v>569</v>
      </c>
      <c r="D17555">
        <v>0</v>
      </c>
    </row>
    <row r="17556" spans="1:4" hidden="1">
      <c r="A17556" s="49" t="s">
        <v>162</v>
      </c>
      <c r="B17556" s="49" t="s">
        <v>90</v>
      </c>
      <c r="C17556" s="49" t="s">
        <v>570</v>
      </c>
      <c r="D17556">
        <v>0</v>
      </c>
    </row>
    <row r="17557" spans="1:4" hidden="1">
      <c r="A17557" s="49" t="s">
        <v>162</v>
      </c>
      <c r="B17557" s="49" t="s">
        <v>90</v>
      </c>
      <c r="C17557" s="49" t="s">
        <v>571</v>
      </c>
      <c r="D17557">
        <v>0</v>
      </c>
    </row>
    <row r="17558" spans="1:4" hidden="1">
      <c r="A17558" s="49" t="s">
        <v>162</v>
      </c>
      <c r="B17558" s="49" t="s">
        <v>91</v>
      </c>
      <c r="C17558" s="49" t="s">
        <v>562</v>
      </c>
      <c r="D17558">
        <v>0</v>
      </c>
    </row>
    <row r="17559" spans="1:4" hidden="1">
      <c r="A17559" s="49" t="s">
        <v>162</v>
      </c>
      <c r="B17559" s="49" t="s">
        <v>91</v>
      </c>
      <c r="C17559" s="49" t="s">
        <v>563</v>
      </c>
      <c r="D17559">
        <v>0</v>
      </c>
    </row>
    <row r="17560" spans="1:4" hidden="1">
      <c r="A17560" s="49" t="s">
        <v>162</v>
      </c>
      <c r="B17560" s="49" t="s">
        <v>91</v>
      </c>
      <c r="C17560" s="49" t="s">
        <v>561</v>
      </c>
      <c r="D17560">
        <v>0</v>
      </c>
    </row>
    <row r="17561" spans="1:4" hidden="1">
      <c r="A17561" s="49" t="s">
        <v>162</v>
      </c>
      <c r="B17561" s="49" t="s">
        <v>91</v>
      </c>
      <c r="C17561" s="49" t="s">
        <v>564</v>
      </c>
      <c r="D17561">
        <v>0</v>
      </c>
    </row>
    <row r="17562" spans="1:4" hidden="1">
      <c r="A17562" s="49" t="s">
        <v>162</v>
      </c>
      <c r="B17562" s="49" t="s">
        <v>91</v>
      </c>
      <c r="C17562" s="49" t="s">
        <v>265</v>
      </c>
      <c r="D17562">
        <v>0</v>
      </c>
    </row>
    <row r="17563" spans="1:4" hidden="1">
      <c r="A17563" s="49" t="s">
        <v>162</v>
      </c>
      <c r="B17563" s="49" t="s">
        <v>91</v>
      </c>
      <c r="C17563" s="49" t="s">
        <v>565</v>
      </c>
      <c r="D17563">
        <v>0</v>
      </c>
    </row>
    <row r="17564" spans="1:4" hidden="1">
      <c r="A17564" s="49" t="s">
        <v>162</v>
      </c>
      <c r="B17564" s="49" t="s">
        <v>91</v>
      </c>
      <c r="C17564" s="49" t="s">
        <v>566</v>
      </c>
      <c r="D17564">
        <v>0</v>
      </c>
    </row>
    <row r="17565" spans="1:4" hidden="1">
      <c r="A17565" s="49" t="s">
        <v>162</v>
      </c>
      <c r="B17565" s="49" t="s">
        <v>91</v>
      </c>
      <c r="C17565" s="49" t="s">
        <v>567</v>
      </c>
      <c r="D17565">
        <v>0</v>
      </c>
    </row>
    <row r="17566" spans="1:4" hidden="1">
      <c r="A17566" s="49" t="s">
        <v>162</v>
      </c>
      <c r="B17566" s="49" t="s">
        <v>91</v>
      </c>
      <c r="C17566" s="49" t="s">
        <v>568</v>
      </c>
      <c r="D17566">
        <v>0</v>
      </c>
    </row>
    <row r="17567" spans="1:4" hidden="1">
      <c r="A17567" s="49" t="s">
        <v>162</v>
      </c>
      <c r="B17567" s="49" t="s">
        <v>91</v>
      </c>
      <c r="C17567" s="49" t="s">
        <v>569</v>
      </c>
      <c r="D17567">
        <v>0</v>
      </c>
    </row>
    <row r="17568" spans="1:4" hidden="1">
      <c r="A17568" s="49" t="s">
        <v>162</v>
      </c>
      <c r="B17568" s="49" t="s">
        <v>91</v>
      </c>
      <c r="C17568" s="49" t="s">
        <v>570</v>
      </c>
      <c r="D17568">
        <v>0</v>
      </c>
    </row>
    <row r="17569" spans="1:4" hidden="1">
      <c r="A17569" s="49" t="s">
        <v>162</v>
      </c>
      <c r="B17569" s="49" t="s">
        <v>91</v>
      </c>
      <c r="C17569" s="49" t="s">
        <v>571</v>
      </c>
      <c r="D17569">
        <v>0</v>
      </c>
    </row>
    <row r="17570" spans="1:4" hidden="1">
      <c r="A17570" s="49" t="s">
        <v>162</v>
      </c>
      <c r="B17570" s="49" t="s">
        <v>92</v>
      </c>
      <c r="C17570" s="49" t="s">
        <v>562</v>
      </c>
      <c r="D17570">
        <v>0</v>
      </c>
    </row>
    <row r="17571" spans="1:4" hidden="1">
      <c r="A17571" s="49" t="s">
        <v>162</v>
      </c>
      <c r="B17571" s="49" t="s">
        <v>92</v>
      </c>
      <c r="C17571" s="49" t="s">
        <v>563</v>
      </c>
      <c r="D17571">
        <v>0</v>
      </c>
    </row>
    <row r="17572" spans="1:4" hidden="1">
      <c r="A17572" s="49" t="s">
        <v>162</v>
      </c>
      <c r="B17572" s="49" t="s">
        <v>92</v>
      </c>
      <c r="C17572" s="49" t="s">
        <v>561</v>
      </c>
      <c r="D17572">
        <v>0</v>
      </c>
    </row>
    <row r="17573" spans="1:4" hidden="1">
      <c r="A17573" s="49" t="s">
        <v>162</v>
      </c>
      <c r="B17573" s="49" t="s">
        <v>92</v>
      </c>
      <c r="C17573" s="49" t="s">
        <v>564</v>
      </c>
      <c r="D17573">
        <v>0</v>
      </c>
    </row>
    <row r="17574" spans="1:4" hidden="1">
      <c r="A17574" s="49" t="s">
        <v>162</v>
      </c>
      <c r="B17574" s="49" t="s">
        <v>92</v>
      </c>
      <c r="C17574" s="49" t="s">
        <v>265</v>
      </c>
      <c r="D17574">
        <v>0</v>
      </c>
    </row>
    <row r="17575" spans="1:4" hidden="1">
      <c r="A17575" s="49" t="s">
        <v>162</v>
      </c>
      <c r="B17575" s="49" t="s">
        <v>92</v>
      </c>
      <c r="C17575" s="49" t="s">
        <v>565</v>
      </c>
      <c r="D17575">
        <v>0</v>
      </c>
    </row>
    <row r="17576" spans="1:4" hidden="1">
      <c r="A17576" s="49" t="s">
        <v>162</v>
      </c>
      <c r="B17576" s="49" t="s">
        <v>92</v>
      </c>
      <c r="C17576" s="49" t="s">
        <v>566</v>
      </c>
      <c r="D17576">
        <v>0</v>
      </c>
    </row>
    <row r="17577" spans="1:4" hidden="1">
      <c r="A17577" s="49" t="s">
        <v>162</v>
      </c>
      <c r="B17577" s="49" t="s">
        <v>92</v>
      </c>
      <c r="C17577" s="49" t="s">
        <v>567</v>
      </c>
      <c r="D17577">
        <v>0</v>
      </c>
    </row>
    <row r="17578" spans="1:4" hidden="1">
      <c r="A17578" s="49" t="s">
        <v>162</v>
      </c>
      <c r="B17578" s="49" t="s">
        <v>92</v>
      </c>
      <c r="C17578" s="49" t="s">
        <v>568</v>
      </c>
      <c r="D17578">
        <v>0</v>
      </c>
    </row>
    <row r="17579" spans="1:4" hidden="1">
      <c r="A17579" s="49" t="s">
        <v>162</v>
      </c>
      <c r="B17579" s="49" t="s">
        <v>92</v>
      </c>
      <c r="C17579" s="49" t="s">
        <v>569</v>
      </c>
      <c r="D17579">
        <v>0</v>
      </c>
    </row>
    <row r="17580" spans="1:4" hidden="1">
      <c r="A17580" s="49" t="s">
        <v>162</v>
      </c>
      <c r="B17580" s="49" t="s">
        <v>92</v>
      </c>
      <c r="C17580" s="49" t="s">
        <v>570</v>
      </c>
      <c r="D17580">
        <v>0</v>
      </c>
    </row>
    <row r="17581" spans="1:4" hidden="1">
      <c r="A17581" s="49" t="s">
        <v>162</v>
      </c>
      <c r="B17581" s="49" t="s">
        <v>92</v>
      </c>
      <c r="C17581" s="49" t="s">
        <v>571</v>
      </c>
      <c r="D17581">
        <v>0</v>
      </c>
    </row>
    <row r="17582" spans="1:4" hidden="1">
      <c r="A17582" s="49" t="s">
        <v>162</v>
      </c>
      <c r="B17582" s="49" t="s">
        <v>93</v>
      </c>
      <c r="C17582" s="49" t="s">
        <v>562</v>
      </c>
      <c r="D17582">
        <v>0</v>
      </c>
    </row>
    <row r="17583" spans="1:4" hidden="1">
      <c r="A17583" s="49" t="s">
        <v>162</v>
      </c>
      <c r="B17583" s="49" t="s">
        <v>93</v>
      </c>
      <c r="C17583" s="49" t="s">
        <v>563</v>
      </c>
      <c r="D17583">
        <v>0</v>
      </c>
    </row>
    <row r="17584" spans="1:4" hidden="1">
      <c r="A17584" s="49" t="s">
        <v>162</v>
      </c>
      <c r="B17584" s="49" t="s">
        <v>93</v>
      </c>
      <c r="C17584" s="49" t="s">
        <v>561</v>
      </c>
      <c r="D17584">
        <v>0</v>
      </c>
    </row>
    <row r="17585" spans="1:4" hidden="1">
      <c r="A17585" s="49" t="s">
        <v>162</v>
      </c>
      <c r="B17585" s="49" t="s">
        <v>93</v>
      </c>
      <c r="C17585" s="49" t="s">
        <v>564</v>
      </c>
      <c r="D17585">
        <v>0</v>
      </c>
    </row>
    <row r="17586" spans="1:4" hidden="1">
      <c r="A17586" s="49" t="s">
        <v>162</v>
      </c>
      <c r="B17586" s="49" t="s">
        <v>93</v>
      </c>
      <c r="C17586" s="49" t="s">
        <v>265</v>
      </c>
      <c r="D17586">
        <v>0</v>
      </c>
    </row>
    <row r="17587" spans="1:4" hidden="1">
      <c r="A17587" s="49" t="s">
        <v>162</v>
      </c>
      <c r="B17587" s="49" t="s">
        <v>93</v>
      </c>
      <c r="C17587" s="49" t="s">
        <v>565</v>
      </c>
      <c r="D17587">
        <v>0</v>
      </c>
    </row>
    <row r="17588" spans="1:4" hidden="1">
      <c r="A17588" s="49" t="s">
        <v>162</v>
      </c>
      <c r="B17588" s="49" t="s">
        <v>93</v>
      </c>
      <c r="C17588" s="49" t="s">
        <v>566</v>
      </c>
      <c r="D17588">
        <v>0</v>
      </c>
    </row>
    <row r="17589" spans="1:4" hidden="1">
      <c r="A17589" s="49" t="s">
        <v>162</v>
      </c>
      <c r="B17589" s="49" t="s">
        <v>93</v>
      </c>
      <c r="C17589" s="49" t="s">
        <v>567</v>
      </c>
      <c r="D17589">
        <v>0</v>
      </c>
    </row>
    <row r="17590" spans="1:4" hidden="1">
      <c r="A17590" s="49" t="s">
        <v>162</v>
      </c>
      <c r="B17590" s="49" t="s">
        <v>93</v>
      </c>
      <c r="C17590" s="49" t="s">
        <v>568</v>
      </c>
      <c r="D17590">
        <v>0</v>
      </c>
    </row>
    <row r="17591" spans="1:4" hidden="1">
      <c r="A17591" s="49" t="s">
        <v>162</v>
      </c>
      <c r="B17591" s="49" t="s">
        <v>93</v>
      </c>
      <c r="C17591" s="49" t="s">
        <v>569</v>
      </c>
      <c r="D17591">
        <v>0</v>
      </c>
    </row>
    <row r="17592" spans="1:4" hidden="1">
      <c r="A17592" s="49" t="s">
        <v>162</v>
      </c>
      <c r="B17592" s="49" t="s">
        <v>93</v>
      </c>
      <c r="C17592" s="49" t="s">
        <v>570</v>
      </c>
      <c r="D17592">
        <v>0</v>
      </c>
    </row>
    <row r="17593" spans="1:4" hidden="1">
      <c r="A17593" s="49" t="s">
        <v>162</v>
      </c>
      <c r="B17593" s="49" t="s">
        <v>93</v>
      </c>
      <c r="C17593" s="49" t="s">
        <v>571</v>
      </c>
      <c r="D17593">
        <v>0</v>
      </c>
    </row>
    <row r="17594" spans="1:4" hidden="1">
      <c r="A17594" s="49" t="s">
        <v>162</v>
      </c>
      <c r="B17594" s="49" t="s">
        <v>94</v>
      </c>
      <c r="C17594" s="49" t="s">
        <v>562</v>
      </c>
      <c r="D17594">
        <v>0</v>
      </c>
    </row>
    <row r="17595" spans="1:4" hidden="1">
      <c r="A17595" s="49" t="s">
        <v>162</v>
      </c>
      <c r="B17595" s="49" t="s">
        <v>94</v>
      </c>
      <c r="C17595" s="49" t="s">
        <v>563</v>
      </c>
      <c r="D17595">
        <v>0</v>
      </c>
    </row>
    <row r="17596" spans="1:4" hidden="1">
      <c r="A17596" s="49" t="s">
        <v>162</v>
      </c>
      <c r="B17596" s="49" t="s">
        <v>94</v>
      </c>
      <c r="C17596" s="49" t="s">
        <v>561</v>
      </c>
      <c r="D17596">
        <v>0</v>
      </c>
    </row>
    <row r="17597" spans="1:4" hidden="1">
      <c r="A17597" s="49" t="s">
        <v>162</v>
      </c>
      <c r="B17597" s="49" t="s">
        <v>94</v>
      </c>
      <c r="C17597" s="49" t="s">
        <v>564</v>
      </c>
      <c r="D17597">
        <v>0</v>
      </c>
    </row>
    <row r="17598" spans="1:4" hidden="1">
      <c r="A17598" s="49" t="s">
        <v>162</v>
      </c>
      <c r="B17598" s="49" t="s">
        <v>94</v>
      </c>
      <c r="C17598" s="49" t="s">
        <v>265</v>
      </c>
      <c r="D17598">
        <v>0</v>
      </c>
    </row>
    <row r="17599" spans="1:4" hidden="1">
      <c r="A17599" s="49" t="s">
        <v>162</v>
      </c>
      <c r="B17599" s="49" t="s">
        <v>94</v>
      </c>
      <c r="C17599" s="49" t="s">
        <v>565</v>
      </c>
      <c r="D17599">
        <v>0</v>
      </c>
    </row>
    <row r="17600" spans="1:4" hidden="1">
      <c r="A17600" s="49" t="s">
        <v>162</v>
      </c>
      <c r="B17600" s="49" t="s">
        <v>94</v>
      </c>
      <c r="C17600" s="49" t="s">
        <v>566</v>
      </c>
      <c r="D17600">
        <v>0</v>
      </c>
    </row>
    <row r="17601" spans="1:4" hidden="1">
      <c r="A17601" s="49" t="s">
        <v>162</v>
      </c>
      <c r="B17601" s="49" t="s">
        <v>94</v>
      </c>
      <c r="C17601" s="49" t="s">
        <v>567</v>
      </c>
      <c r="D17601">
        <v>0</v>
      </c>
    </row>
    <row r="17602" spans="1:4" hidden="1">
      <c r="A17602" s="49" t="s">
        <v>162</v>
      </c>
      <c r="B17602" s="49" t="s">
        <v>94</v>
      </c>
      <c r="C17602" s="49" t="s">
        <v>568</v>
      </c>
      <c r="D17602">
        <v>0</v>
      </c>
    </row>
    <row r="17603" spans="1:4" hidden="1">
      <c r="A17603" s="49" t="s">
        <v>162</v>
      </c>
      <c r="B17603" s="49" t="s">
        <v>94</v>
      </c>
      <c r="C17603" s="49" t="s">
        <v>569</v>
      </c>
      <c r="D17603">
        <v>0</v>
      </c>
    </row>
    <row r="17604" spans="1:4" hidden="1">
      <c r="A17604" s="49" t="s">
        <v>162</v>
      </c>
      <c r="B17604" s="49" t="s">
        <v>94</v>
      </c>
      <c r="C17604" s="49" t="s">
        <v>570</v>
      </c>
      <c r="D17604">
        <v>0</v>
      </c>
    </row>
    <row r="17605" spans="1:4" hidden="1">
      <c r="A17605" s="49" t="s">
        <v>162</v>
      </c>
      <c r="B17605" s="49" t="s">
        <v>94</v>
      </c>
      <c r="C17605" s="49" t="s">
        <v>571</v>
      </c>
      <c r="D17605">
        <v>0</v>
      </c>
    </row>
    <row r="17606" spans="1:4" hidden="1">
      <c r="A17606" s="49" t="s">
        <v>162</v>
      </c>
      <c r="B17606" s="49" t="s">
        <v>95</v>
      </c>
      <c r="C17606" s="49" t="s">
        <v>562</v>
      </c>
      <c r="D17606">
        <v>0</v>
      </c>
    </row>
    <row r="17607" spans="1:4" hidden="1">
      <c r="A17607" s="49" t="s">
        <v>162</v>
      </c>
      <c r="B17607" s="49" t="s">
        <v>95</v>
      </c>
      <c r="C17607" s="49" t="s">
        <v>563</v>
      </c>
      <c r="D17607">
        <v>0</v>
      </c>
    </row>
    <row r="17608" spans="1:4" hidden="1">
      <c r="A17608" s="49" t="s">
        <v>162</v>
      </c>
      <c r="B17608" s="49" t="s">
        <v>95</v>
      </c>
      <c r="C17608" s="49" t="s">
        <v>561</v>
      </c>
      <c r="D17608">
        <v>0</v>
      </c>
    </row>
    <row r="17609" spans="1:4" hidden="1">
      <c r="A17609" s="49" t="s">
        <v>162</v>
      </c>
      <c r="B17609" s="49" t="s">
        <v>95</v>
      </c>
      <c r="C17609" s="49" t="s">
        <v>564</v>
      </c>
      <c r="D17609">
        <v>0</v>
      </c>
    </row>
    <row r="17610" spans="1:4" hidden="1">
      <c r="A17610" s="49" t="s">
        <v>162</v>
      </c>
      <c r="B17610" s="49" t="s">
        <v>95</v>
      </c>
      <c r="C17610" s="49" t="s">
        <v>265</v>
      </c>
      <c r="D17610">
        <v>0</v>
      </c>
    </row>
    <row r="17611" spans="1:4" hidden="1">
      <c r="A17611" s="49" t="s">
        <v>162</v>
      </c>
      <c r="B17611" s="49" t="s">
        <v>95</v>
      </c>
      <c r="C17611" s="49" t="s">
        <v>565</v>
      </c>
      <c r="D17611">
        <v>0</v>
      </c>
    </row>
    <row r="17612" spans="1:4" hidden="1">
      <c r="A17612" s="49" t="s">
        <v>162</v>
      </c>
      <c r="B17612" s="49" t="s">
        <v>95</v>
      </c>
      <c r="C17612" s="49" t="s">
        <v>566</v>
      </c>
      <c r="D17612">
        <v>0</v>
      </c>
    </row>
    <row r="17613" spans="1:4" hidden="1">
      <c r="A17613" s="49" t="s">
        <v>162</v>
      </c>
      <c r="B17613" s="49" t="s">
        <v>95</v>
      </c>
      <c r="C17613" s="49" t="s">
        <v>567</v>
      </c>
      <c r="D17613">
        <v>0</v>
      </c>
    </row>
    <row r="17614" spans="1:4" hidden="1">
      <c r="A17614" s="49" t="s">
        <v>162</v>
      </c>
      <c r="B17614" s="49" t="s">
        <v>95</v>
      </c>
      <c r="C17614" s="49" t="s">
        <v>568</v>
      </c>
      <c r="D17614">
        <v>0</v>
      </c>
    </row>
    <row r="17615" spans="1:4" hidden="1">
      <c r="A17615" s="49" t="s">
        <v>162</v>
      </c>
      <c r="B17615" s="49" t="s">
        <v>95</v>
      </c>
      <c r="C17615" s="49" t="s">
        <v>569</v>
      </c>
      <c r="D17615">
        <v>0</v>
      </c>
    </row>
    <row r="17616" spans="1:4" hidden="1">
      <c r="A17616" s="49" t="s">
        <v>162</v>
      </c>
      <c r="B17616" s="49" t="s">
        <v>95</v>
      </c>
      <c r="C17616" s="49" t="s">
        <v>570</v>
      </c>
      <c r="D17616">
        <v>0</v>
      </c>
    </row>
    <row r="17617" spans="1:4" hidden="1">
      <c r="A17617" s="49" t="s">
        <v>162</v>
      </c>
      <c r="B17617" s="49" t="s">
        <v>95</v>
      </c>
      <c r="C17617" s="49" t="s">
        <v>571</v>
      </c>
      <c r="D17617">
        <v>0</v>
      </c>
    </row>
    <row r="17618" spans="1:4" hidden="1">
      <c r="A17618" s="49" t="s">
        <v>162</v>
      </c>
      <c r="B17618" s="49" t="s">
        <v>96</v>
      </c>
      <c r="C17618" s="49" t="s">
        <v>562</v>
      </c>
      <c r="D17618">
        <v>0</v>
      </c>
    </row>
    <row r="17619" spans="1:4" hidden="1">
      <c r="A17619" s="49" t="s">
        <v>162</v>
      </c>
      <c r="B17619" s="49" t="s">
        <v>96</v>
      </c>
      <c r="C17619" s="49" t="s">
        <v>563</v>
      </c>
      <c r="D17619">
        <v>0</v>
      </c>
    </row>
    <row r="17620" spans="1:4" hidden="1">
      <c r="A17620" s="49" t="s">
        <v>162</v>
      </c>
      <c r="B17620" s="49" t="s">
        <v>96</v>
      </c>
      <c r="C17620" s="49" t="s">
        <v>561</v>
      </c>
      <c r="D17620">
        <v>0</v>
      </c>
    </row>
    <row r="17621" spans="1:4" hidden="1">
      <c r="A17621" s="49" t="s">
        <v>162</v>
      </c>
      <c r="B17621" s="49" t="s">
        <v>96</v>
      </c>
      <c r="C17621" s="49" t="s">
        <v>564</v>
      </c>
      <c r="D17621">
        <v>0</v>
      </c>
    </row>
    <row r="17622" spans="1:4" hidden="1">
      <c r="A17622" s="49" t="s">
        <v>162</v>
      </c>
      <c r="B17622" s="49" t="s">
        <v>96</v>
      </c>
      <c r="C17622" s="49" t="s">
        <v>265</v>
      </c>
      <c r="D17622">
        <v>0</v>
      </c>
    </row>
    <row r="17623" spans="1:4" hidden="1">
      <c r="A17623" s="49" t="s">
        <v>162</v>
      </c>
      <c r="B17623" s="49" t="s">
        <v>96</v>
      </c>
      <c r="C17623" s="49" t="s">
        <v>565</v>
      </c>
      <c r="D17623">
        <v>0</v>
      </c>
    </row>
    <row r="17624" spans="1:4" hidden="1">
      <c r="A17624" s="49" t="s">
        <v>162</v>
      </c>
      <c r="B17624" s="49" t="s">
        <v>96</v>
      </c>
      <c r="C17624" s="49" t="s">
        <v>566</v>
      </c>
      <c r="D17624">
        <v>0</v>
      </c>
    </row>
    <row r="17625" spans="1:4" hidden="1">
      <c r="A17625" s="49" t="s">
        <v>162</v>
      </c>
      <c r="B17625" s="49" t="s">
        <v>96</v>
      </c>
      <c r="C17625" s="49" t="s">
        <v>567</v>
      </c>
      <c r="D17625">
        <v>0</v>
      </c>
    </row>
    <row r="17626" spans="1:4" hidden="1">
      <c r="A17626" s="49" t="s">
        <v>162</v>
      </c>
      <c r="B17626" s="49" t="s">
        <v>96</v>
      </c>
      <c r="C17626" s="49" t="s">
        <v>568</v>
      </c>
      <c r="D17626">
        <v>0</v>
      </c>
    </row>
    <row r="17627" spans="1:4" hidden="1">
      <c r="A17627" s="49" t="s">
        <v>162</v>
      </c>
      <c r="B17627" s="49" t="s">
        <v>96</v>
      </c>
      <c r="C17627" s="49" t="s">
        <v>569</v>
      </c>
      <c r="D17627">
        <v>0</v>
      </c>
    </row>
    <row r="17628" spans="1:4" hidden="1">
      <c r="A17628" s="49" t="s">
        <v>162</v>
      </c>
      <c r="B17628" s="49" t="s">
        <v>96</v>
      </c>
      <c r="C17628" s="49" t="s">
        <v>570</v>
      </c>
      <c r="D17628">
        <v>0</v>
      </c>
    </row>
    <row r="17629" spans="1:4" hidden="1">
      <c r="A17629" s="49" t="s">
        <v>162</v>
      </c>
      <c r="B17629" s="49" t="s">
        <v>96</v>
      </c>
      <c r="C17629" s="49" t="s">
        <v>571</v>
      </c>
      <c r="D17629">
        <v>0</v>
      </c>
    </row>
    <row r="17630" spans="1:4" hidden="1">
      <c r="A17630" s="49" t="s">
        <v>162</v>
      </c>
      <c r="B17630" s="49" t="s">
        <v>97</v>
      </c>
      <c r="C17630" s="49" t="s">
        <v>562</v>
      </c>
      <c r="D17630">
        <v>0</v>
      </c>
    </row>
    <row r="17631" spans="1:4" hidden="1">
      <c r="A17631" s="49" t="s">
        <v>162</v>
      </c>
      <c r="B17631" s="49" t="s">
        <v>97</v>
      </c>
      <c r="C17631" s="49" t="s">
        <v>563</v>
      </c>
      <c r="D17631">
        <v>0</v>
      </c>
    </row>
    <row r="17632" spans="1:4" hidden="1">
      <c r="A17632" s="49" t="s">
        <v>162</v>
      </c>
      <c r="B17632" s="49" t="s">
        <v>97</v>
      </c>
      <c r="C17632" s="49" t="s">
        <v>561</v>
      </c>
      <c r="D17632">
        <v>0</v>
      </c>
    </row>
    <row r="17633" spans="1:4" hidden="1">
      <c r="A17633" s="49" t="s">
        <v>162</v>
      </c>
      <c r="B17633" s="49" t="s">
        <v>97</v>
      </c>
      <c r="C17633" s="49" t="s">
        <v>564</v>
      </c>
      <c r="D17633">
        <v>0</v>
      </c>
    </row>
    <row r="17634" spans="1:4" hidden="1">
      <c r="A17634" s="49" t="s">
        <v>162</v>
      </c>
      <c r="B17634" s="49" t="s">
        <v>97</v>
      </c>
      <c r="C17634" s="49" t="s">
        <v>265</v>
      </c>
      <c r="D17634">
        <v>0</v>
      </c>
    </row>
    <row r="17635" spans="1:4" hidden="1">
      <c r="A17635" s="49" t="s">
        <v>162</v>
      </c>
      <c r="B17635" s="49" t="s">
        <v>97</v>
      </c>
      <c r="C17635" s="49" t="s">
        <v>565</v>
      </c>
      <c r="D17635">
        <v>0</v>
      </c>
    </row>
    <row r="17636" spans="1:4" hidden="1">
      <c r="A17636" s="49" t="s">
        <v>162</v>
      </c>
      <c r="B17636" s="49" t="s">
        <v>97</v>
      </c>
      <c r="C17636" s="49" t="s">
        <v>566</v>
      </c>
      <c r="D17636">
        <v>0</v>
      </c>
    </row>
    <row r="17637" spans="1:4" hidden="1">
      <c r="A17637" s="49" t="s">
        <v>162</v>
      </c>
      <c r="B17637" s="49" t="s">
        <v>97</v>
      </c>
      <c r="C17637" s="49" t="s">
        <v>567</v>
      </c>
      <c r="D17637">
        <v>0</v>
      </c>
    </row>
    <row r="17638" spans="1:4" hidden="1">
      <c r="A17638" s="49" t="s">
        <v>162</v>
      </c>
      <c r="B17638" s="49" t="s">
        <v>97</v>
      </c>
      <c r="C17638" s="49" t="s">
        <v>568</v>
      </c>
      <c r="D17638">
        <v>0</v>
      </c>
    </row>
    <row r="17639" spans="1:4" hidden="1">
      <c r="A17639" s="49" t="s">
        <v>162</v>
      </c>
      <c r="B17639" s="49" t="s">
        <v>97</v>
      </c>
      <c r="C17639" s="49" t="s">
        <v>569</v>
      </c>
      <c r="D17639">
        <v>0</v>
      </c>
    </row>
    <row r="17640" spans="1:4" hidden="1">
      <c r="A17640" s="49" t="s">
        <v>162</v>
      </c>
      <c r="B17640" s="49" t="s">
        <v>97</v>
      </c>
      <c r="C17640" s="49" t="s">
        <v>570</v>
      </c>
      <c r="D17640">
        <v>0</v>
      </c>
    </row>
    <row r="17641" spans="1:4" hidden="1">
      <c r="A17641" s="49" t="s">
        <v>162</v>
      </c>
      <c r="B17641" s="49" t="s">
        <v>97</v>
      </c>
      <c r="C17641" s="49" t="s">
        <v>571</v>
      </c>
      <c r="D17641">
        <v>0</v>
      </c>
    </row>
    <row r="17642" spans="1:4" hidden="1">
      <c r="A17642" s="49" t="s">
        <v>162</v>
      </c>
      <c r="B17642" s="49" t="s">
        <v>98</v>
      </c>
      <c r="C17642" s="49" t="s">
        <v>562</v>
      </c>
      <c r="D17642">
        <v>0</v>
      </c>
    </row>
    <row r="17643" spans="1:4" hidden="1">
      <c r="A17643" s="49" t="s">
        <v>162</v>
      </c>
      <c r="B17643" s="49" t="s">
        <v>98</v>
      </c>
      <c r="C17643" s="49" t="s">
        <v>563</v>
      </c>
      <c r="D17643">
        <v>0</v>
      </c>
    </row>
    <row r="17644" spans="1:4" hidden="1">
      <c r="A17644" s="49" t="s">
        <v>162</v>
      </c>
      <c r="B17644" s="49" t="s">
        <v>98</v>
      </c>
      <c r="C17644" s="49" t="s">
        <v>561</v>
      </c>
      <c r="D17644">
        <v>0</v>
      </c>
    </row>
    <row r="17645" spans="1:4" hidden="1">
      <c r="A17645" s="49" t="s">
        <v>162</v>
      </c>
      <c r="B17645" s="49" t="s">
        <v>98</v>
      </c>
      <c r="C17645" s="49" t="s">
        <v>564</v>
      </c>
      <c r="D17645">
        <v>0</v>
      </c>
    </row>
    <row r="17646" spans="1:4" hidden="1">
      <c r="A17646" s="49" t="s">
        <v>162</v>
      </c>
      <c r="B17646" s="49" t="s">
        <v>98</v>
      </c>
      <c r="C17646" s="49" t="s">
        <v>265</v>
      </c>
      <c r="D17646">
        <v>0</v>
      </c>
    </row>
    <row r="17647" spans="1:4" hidden="1">
      <c r="A17647" s="49" t="s">
        <v>162</v>
      </c>
      <c r="B17647" s="49" t="s">
        <v>98</v>
      </c>
      <c r="C17647" s="49" t="s">
        <v>565</v>
      </c>
      <c r="D17647">
        <v>0</v>
      </c>
    </row>
    <row r="17648" spans="1:4" hidden="1">
      <c r="A17648" s="49" t="s">
        <v>162</v>
      </c>
      <c r="B17648" s="49" t="s">
        <v>98</v>
      </c>
      <c r="C17648" s="49" t="s">
        <v>566</v>
      </c>
      <c r="D17648">
        <v>0</v>
      </c>
    </row>
    <row r="17649" spans="1:4" hidden="1">
      <c r="A17649" s="49" t="s">
        <v>162</v>
      </c>
      <c r="B17649" s="49" t="s">
        <v>98</v>
      </c>
      <c r="C17649" s="49" t="s">
        <v>567</v>
      </c>
      <c r="D17649">
        <v>0</v>
      </c>
    </row>
    <row r="17650" spans="1:4" hidden="1">
      <c r="A17650" s="49" t="s">
        <v>162</v>
      </c>
      <c r="B17650" s="49" t="s">
        <v>98</v>
      </c>
      <c r="C17650" s="49" t="s">
        <v>568</v>
      </c>
      <c r="D17650">
        <v>0</v>
      </c>
    </row>
    <row r="17651" spans="1:4" hidden="1">
      <c r="A17651" s="49" t="s">
        <v>162</v>
      </c>
      <c r="B17651" s="49" t="s">
        <v>98</v>
      </c>
      <c r="C17651" s="49" t="s">
        <v>569</v>
      </c>
      <c r="D17651">
        <v>0</v>
      </c>
    </row>
    <row r="17652" spans="1:4" hidden="1">
      <c r="A17652" s="49" t="s">
        <v>162</v>
      </c>
      <c r="B17652" s="49" t="s">
        <v>98</v>
      </c>
      <c r="C17652" s="49" t="s">
        <v>570</v>
      </c>
      <c r="D17652">
        <v>0</v>
      </c>
    </row>
    <row r="17653" spans="1:4" hidden="1">
      <c r="A17653" s="49" t="s">
        <v>162</v>
      </c>
      <c r="B17653" s="49" t="s">
        <v>98</v>
      </c>
      <c r="C17653" s="49" t="s">
        <v>571</v>
      </c>
      <c r="D17653">
        <v>0</v>
      </c>
    </row>
    <row r="17654" spans="1:4" hidden="1">
      <c r="A17654" s="49" t="s">
        <v>162</v>
      </c>
      <c r="B17654" s="49" t="s">
        <v>99</v>
      </c>
      <c r="C17654" s="49" t="s">
        <v>562</v>
      </c>
      <c r="D17654">
        <v>0</v>
      </c>
    </row>
    <row r="17655" spans="1:4" hidden="1">
      <c r="A17655" s="49" t="s">
        <v>162</v>
      </c>
      <c r="B17655" s="49" t="s">
        <v>99</v>
      </c>
      <c r="C17655" s="49" t="s">
        <v>563</v>
      </c>
      <c r="D17655">
        <v>0</v>
      </c>
    </row>
    <row r="17656" spans="1:4" hidden="1">
      <c r="A17656" s="49" t="s">
        <v>162</v>
      </c>
      <c r="B17656" s="49" t="s">
        <v>99</v>
      </c>
      <c r="C17656" s="49" t="s">
        <v>561</v>
      </c>
      <c r="D17656">
        <v>0</v>
      </c>
    </row>
    <row r="17657" spans="1:4" hidden="1">
      <c r="A17657" s="49" t="s">
        <v>162</v>
      </c>
      <c r="B17657" s="49" t="s">
        <v>99</v>
      </c>
      <c r="C17657" s="49" t="s">
        <v>564</v>
      </c>
      <c r="D17657">
        <v>0</v>
      </c>
    </row>
    <row r="17658" spans="1:4" hidden="1">
      <c r="A17658" s="49" t="s">
        <v>162</v>
      </c>
      <c r="B17658" s="49" t="s">
        <v>99</v>
      </c>
      <c r="C17658" s="49" t="s">
        <v>265</v>
      </c>
      <c r="D17658">
        <v>0</v>
      </c>
    </row>
    <row r="17659" spans="1:4" hidden="1">
      <c r="A17659" s="49" t="s">
        <v>162</v>
      </c>
      <c r="B17659" s="49" t="s">
        <v>99</v>
      </c>
      <c r="C17659" s="49" t="s">
        <v>565</v>
      </c>
      <c r="D17659">
        <v>0</v>
      </c>
    </row>
    <row r="17660" spans="1:4" hidden="1">
      <c r="A17660" s="49" t="s">
        <v>162</v>
      </c>
      <c r="B17660" s="49" t="s">
        <v>99</v>
      </c>
      <c r="C17660" s="49" t="s">
        <v>566</v>
      </c>
      <c r="D17660">
        <v>0</v>
      </c>
    </row>
    <row r="17661" spans="1:4" hidden="1">
      <c r="A17661" s="49" t="s">
        <v>162</v>
      </c>
      <c r="B17661" s="49" t="s">
        <v>99</v>
      </c>
      <c r="C17661" s="49" t="s">
        <v>567</v>
      </c>
      <c r="D17661">
        <v>0</v>
      </c>
    </row>
    <row r="17662" spans="1:4" hidden="1">
      <c r="A17662" s="49" t="s">
        <v>162</v>
      </c>
      <c r="B17662" s="49" t="s">
        <v>99</v>
      </c>
      <c r="C17662" s="49" t="s">
        <v>568</v>
      </c>
      <c r="D17662">
        <v>0</v>
      </c>
    </row>
    <row r="17663" spans="1:4" hidden="1">
      <c r="A17663" s="49" t="s">
        <v>162</v>
      </c>
      <c r="B17663" s="49" t="s">
        <v>99</v>
      </c>
      <c r="C17663" s="49" t="s">
        <v>569</v>
      </c>
      <c r="D17663">
        <v>0</v>
      </c>
    </row>
    <row r="17664" spans="1:4" hidden="1">
      <c r="A17664" s="49" t="s">
        <v>162</v>
      </c>
      <c r="B17664" s="49" t="s">
        <v>99</v>
      </c>
      <c r="C17664" s="49" t="s">
        <v>570</v>
      </c>
      <c r="D17664">
        <v>0</v>
      </c>
    </row>
    <row r="17665" spans="1:4" hidden="1">
      <c r="A17665" s="49" t="s">
        <v>162</v>
      </c>
      <c r="B17665" s="49" t="s">
        <v>99</v>
      </c>
      <c r="C17665" s="49" t="s">
        <v>571</v>
      </c>
      <c r="D17665">
        <v>0</v>
      </c>
    </row>
    <row r="17666" spans="1:4" hidden="1">
      <c r="A17666" s="49" t="s">
        <v>162</v>
      </c>
      <c r="B17666" s="49" t="s">
        <v>100</v>
      </c>
      <c r="C17666" s="49" t="s">
        <v>562</v>
      </c>
      <c r="D17666">
        <v>0</v>
      </c>
    </row>
    <row r="17667" spans="1:4" hidden="1">
      <c r="A17667" s="49" t="s">
        <v>162</v>
      </c>
      <c r="B17667" s="49" t="s">
        <v>100</v>
      </c>
      <c r="C17667" s="49" t="s">
        <v>563</v>
      </c>
      <c r="D17667">
        <v>0</v>
      </c>
    </row>
    <row r="17668" spans="1:4" hidden="1">
      <c r="A17668" s="49" t="s">
        <v>162</v>
      </c>
      <c r="B17668" s="49" t="s">
        <v>100</v>
      </c>
      <c r="C17668" s="49" t="s">
        <v>561</v>
      </c>
      <c r="D17668">
        <v>0</v>
      </c>
    </row>
    <row r="17669" spans="1:4" hidden="1">
      <c r="A17669" s="49" t="s">
        <v>162</v>
      </c>
      <c r="B17669" s="49" t="s">
        <v>100</v>
      </c>
      <c r="C17669" s="49" t="s">
        <v>564</v>
      </c>
      <c r="D17669">
        <v>0</v>
      </c>
    </row>
    <row r="17670" spans="1:4" hidden="1">
      <c r="A17670" s="49" t="s">
        <v>162</v>
      </c>
      <c r="B17670" s="49" t="s">
        <v>100</v>
      </c>
      <c r="C17670" s="49" t="s">
        <v>265</v>
      </c>
      <c r="D17670">
        <v>0</v>
      </c>
    </row>
    <row r="17671" spans="1:4" hidden="1">
      <c r="A17671" s="49" t="s">
        <v>162</v>
      </c>
      <c r="B17671" s="49" t="s">
        <v>100</v>
      </c>
      <c r="C17671" s="49" t="s">
        <v>565</v>
      </c>
      <c r="D17671">
        <v>0</v>
      </c>
    </row>
    <row r="17672" spans="1:4" hidden="1">
      <c r="A17672" s="49" t="s">
        <v>162</v>
      </c>
      <c r="B17672" s="49" t="s">
        <v>100</v>
      </c>
      <c r="C17672" s="49" t="s">
        <v>566</v>
      </c>
      <c r="D17672">
        <v>0</v>
      </c>
    </row>
    <row r="17673" spans="1:4" hidden="1">
      <c r="A17673" s="49" t="s">
        <v>162</v>
      </c>
      <c r="B17673" s="49" t="s">
        <v>100</v>
      </c>
      <c r="C17673" s="49" t="s">
        <v>567</v>
      </c>
      <c r="D17673">
        <v>0</v>
      </c>
    </row>
    <row r="17674" spans="1:4" hidden="1">
      <c r="A17674" s="49" t="s">
        <v>162</v>
      </c>
      <c r="B17674" s="49" t="s">
        <v>100</v>
      </c>
      <c r="C17674" s="49" t="s">
        <v>568</v>
      </c>
      <c r="D17674">
        <v>0</v>
      </c>
    </row>
    <row r="17675" spans="1:4" hidden="1">
      <c r="A17675" s="49" t="s">
        <v>162</v>
      </c>
      <c r="B17675" s="49" t="s">
        <v>100</v>
      </c>
      <c r="C17675" s="49" t="s">
        <v>569</v>
      </c>
      <c r="D17675">
        <v>0</v>
      </c>
    </row>
    <row r="17676" spans="1:4" hidden="1">
      <c r="A17676" s="49" t="s">
        <v>162</v>
      </c>
      <c r="B17676" s="49" t="s">
        <v>100</v>
      </c>
      <c r="C17676" s="49" t="s">
        <v>570</v>
      </c>
      <c r="D17676">
        <v>0</v>
      </c>
    </row>
    <row r="17677" spans="1:4" hidden="1">
      <c r="A17677" s="49" t="s">
        <v>162</v>
      </c>
      <c r="B17677" s="49" t="s">
        <v>100</v>
      </c>
      <c r="C17677" s="49" t="s">
        <v>571</v>
      </c>
      <c r="D17677">
        <v>0</v>
      </c>
    </row>
    <row r="17678" spans="1:4" hidden="1">
      <c r="A17678" s="49" t="s">
        <v>162</v>
      </c>
      <c r="B17678" s="49" t="s">
        <v>101</v>
      </c>
      <c r="C17678" s="49" t="s">
        <v>562</v>
      </c>
      <c r="D17678">
        <v>0</v>
      </c>
    </row>
    <row r="17679" spans="1:4" hidden="1">
      <c r="A17679" s="49" t="s">
        <v>162</v>
      </c>
      <c r="B17679" s="49" t="s">
        <v>101</v>
      </c>
      <c r="C17679" s="49" t="s">
        <v>563</v>
      </c>
      <c r="D17679">
        <v>0</v>
      </c>
    </row>
    <row r="17680" spans="1:4" hidden="1">
      <c r="A17680" s="49" t="s">
        <v>162</v>
      </c>
      <c r="B17680" s="49" t="s">
        <v>101</v>
      </c>
      <c r="C17680" s="49" t="s">
        <v>561</v>
      </c>
      <c r="D17680">
        <v>0</v>
      </c>
    </row>
    <row r="17681" spans="1:4" hidden="1">
      <c r="A17681" s="49" t="s">
        <v>162</v>
      </c>
      <c r="B17681" s="49" t="s">
        <v>101</v>
      </c>
      <c r="C17681" s="49" t="s">
        <v>564</v>
      </c>
      <c r="D17681">
        <v>0</v>
      </c>
    </row>
    <row r="17682" spans="1:4" hidden="1">
      <c r="A17682" s="49" t="s">
        <v>162</v>
      </c>
      <c r="B17682" s="49" t="s">
        <v>101</v>
      </c>
      <c r="C17682" s="49" t="s">
        <v>265</v>
      </c>
      <c r="D17682">
        <v>0</v>
      </c>
    </row>
    <row r="17683" spans="1:4" hidden="1">
      <c r="A17683" s="49" t="s">
        <v>162</v>
      </c>
      <c r="B17683" s="49" t="s">
        <v>101</v>
      </c>
      <c r="C17683" s="49" t="s">
        <v>565</v>
      </c>
      <c r="D17683">
        <v>0</v>
      </c>
    </row>
    <row r="17684" spans="1:4" hidden="1">
      <c r="A17684" s="49" t="s">
        <v>162</v>
      </c>
      <c r="B17684" s="49" t="s">
        <v>101</v>
      </c>
      <c r="C17684" s="49" t="s">
        <v>566</v>
      </c>
      <c r="D17684">
        <v>0</v>
      </c>
    </row>
    <row r="17685" spans="1:4" hidden="1">
      <c r="A17685" s="49" t="s">
        <v>162</v>
      </c>
      <c r="B17685" s="49" t="s">
        <v>101</v>
      </c>
      <c r="C17685" s="49" t="s">
        <v>567</v>
      </c>
      <c r="D17685">
        <v>0</v>
      </c>
    </row>
    <row r="17686" spans="1:4" hidden="1">
      <c r="A17686" s="49" t="s">
        <v>162</v>
      </c>
      <c r="B17686" s="49" t="s">
        <v>101</v>
      </c>
      <c r="C17686" s="49" t="s">
        <v>568</v>
      </c>
      <c r="D17686">
        <v>0</v>
      </c>
    </row>
    <row r="17687" spans="1:4" hidden="1">
      <c r="A17687" s="49" t="s">
        <v>162</v>
      </c>
      <c r="B17687" s="49" t="s">
        <v>101</v>
      </c>
      <c r="C17687" s="49" t="s">
        <v>569</v>
      </c>
      <c r="D17687">
        <v>0</v>
      </c>
    </row>
    <row r="17688" spans="1:4" hidden="1">
      <c r="A17688" s="49" t="s">
        <v>162</v>
      </c>
      <c r="B17688" s="49" t="s">
        <v>101</v>
      </c>
      <c r="C17688" s="49" t="s">
        <v>570</v>
      </c>
      <c r="D17688">
        <v>0</v>
      </c>
    </row>
    <row r="17689" spans="1:4" hidden="1">
      <c r="A17689" s="49" t="s">
        <v>162</v>
      </c>
      <c r="B17689" s="49" t="s">
        <v>101</v>
      </c>
      <c r="C17689" s="49" t="s">
        <v>571</v>
      </c>
      <c r="D17689">
        <v>0</v>
      </c>
    </row>
    <row r="17690" spans="1:4" hidden="1">
      <c r="A17690" s="49" t="s">
        <v>162</v>
      </c>
      <c r="B17690" s="49" t="s">
        <v>13</v>
      </c>
      <c r="C17690" s="49" t="s">
        <v>562</v>
      </c>
      <c r="D17690">
        <v>0</v>
      </c>
    </row>
    <row r="17691" spans="1:4" hidden="1">
      <c r="A17691" s="49" t="s">
        <v>162</v>
      </c>
      <c r="B17691" s="49" t="s">
        <v>13</v>
      </c>
      <c r="C17691" s="49" t="s">
        <v>563</v>
      </c>
      <c r="D17691">
        <v>0</v>
      </c>
    </row>
    <row r="17692" spans="1:4" hidden="1">
      <c r="A17692" s="49" t="s">
        <v>162</v>
      </c>
      <c r="B17692" s="49" t="s">
        <v>13</v>
      </c>
      <c r="C17692" s="49" t="s">
        <v>561</v>
      </c>
      <c r="D17692">
        <v>0</v>
      </c>
    </row>
    <row r="17693" spans="1:4" hidden="1">
      <c r="A17693" s="49" t="s">
        <v>162</v>
      </c>
      <c r="B17693" s="49" t="s">
        <v>13</v>
      </c>
      <c r="C17693" s="49" t="s">
        <v>564</v>
      </c>
      <c r="D17693">
        <v>0</v>
      </c>
    </row>
    <row r="17694" spans="1:4" hidden="1">
      <c r="A17694" s="49" t="s">
        <v>162</v>
      </c>
      <c r="B17694" s="49" t="s">
        <v>13</v>
      </c>
      <c r="C17694" s="49" t="s">
        <v>265</v>
      </c>
      <c r="D17694">
        <v>0</v>
      </c>
    </row>
    <row r="17695" spans="1:4" hidden="1">
      <c r="A17695" s="49" t="s">
        <v>162</v>
      </c>
      <c r="B17695" s="49" t="s">
        <v>13</v>
      </c>
      <c r="C17695" s="49" t="s">
        <v>565</v>
      </c>
      <c r="D17695">
        <v>0</v>
      </c>
    </row>
    <row r="17696" spans="1:4" hidden="1">
      <c r="A17696" s="49" t="s">
        <v>162</v>
      </c>
      <c r="B17696" s="49" t="s">
        <v>13</v>
      </c>
      <c r="C17696" s="49" t="s">
        <v>566</v>
      </c>
      <c r="D17696">
        <v>0</v>
      </c>
    </row>
    <row r="17697" spans="1:4" hidden="1">
      <c r="A17697" s="49" t="s">
        <v>162</v>
      </c>
      <c r="B17697" s="49" t="s">
        <v>13</v>
      </c>
      <c r="C17697" s="49" t="s">
        <v>567</v>
      </c>
      <c r="D17697">
        <v>0</v>
      </c>
    </row>
    <row r="17698" spans="1:4" hidden="1">
      <c r="A17698" s="49" t="s">
        <v>162</v>
      </c>
      <c r="B17698" s="49" t="s">
        <v>13</v>
      </c>
      <c r="C17698" s="49" t="s">
        <v>568</v>
      </c>
      <c r="D17698">
        <v>0</v>
      </c>
    </row>
    <row r="17699" spans="1:4" hidden="1">
      <c r="A17699" s="49" t="s">
        <v>162</v>
      </c>
      <c r="B17699" s="49" t="s">
        <v>13</v>
      </c>
      <c r="C17699" s="49" t="s">
        <v>569</v>
      </c>
      <c r="D17699">
        <v>0</v>
      </c>
    </row>
    <row r="17700" spans="1:4" hidden="1">
      <c r="A17700" s="49" t="s">
        <v>162</v>
      </c>
      <c r="B17700" s="49" t="s">
        <v>13</v>
      </c>
      <c r="C17700" s="49" t="s">
        <v>570</v>
      </c>
      <c r="D17700">
        <v>0</v>
      </c>
    </row>
    <row r="17701" spans="1:4" hidden="1">
      <c r="A17701" s="49" t="s">
        <v>162</v>
      </c>
      <c r="B17701" s="49" t="s">
        <v>13</v>
      </c>
      <c r="C17701" s="49" t="s">
        <v>571</v>
      </c>
      <c r="D17701">
        <v>0</v>
      </c>
    </row>
    <row r="17702" spans="1:4" hidden="1">
      <c r="A17702" s="49" t="s">
        <v>162</v>
      </c>
      <c r="B17702" s="49" t="s">
        <v>102</v>
      </c>
      <c r="C17702" s="49" t="s">
        <v>562</v>
      </c>
      <c r="D17702">
        <v>0</v>
      </c>
    </row>
    <row r="17703" spans="1:4" hidden="1">
      <c r="A17703" s="49" t="s">
        <v>162</v>
      </c>
      <c r="B17703" s="49" t="s">
        <v>102</v>
      </c>
      <c r="C17703" s="49" t="s">
        <v>563</v>
      </c>
      <c r="D17703">
        <v>0</v>
      </c>
    </row>
    <row r="17704" spans="1:4" hidden="1">
      <c r="A17704" s="49" t="s">
        <v>162</v>
      </c>
      <c r="B17704" s="49" t="s">
        <v>102</v>
      </c>
      <c r="C17704" s="49" t="s">
        <v>561</v>
      </c>
      <c r="D17704">
        <v>0</v>
      </c>
    </row>
    <row r="17705" spans="1:4" hidden="1">
      <c r="A17705" s="49" t="s">
        <v>162</v>
      </c>
      <c r="B17705" s="49" t="s">
        <v>102</v>
      </c>
      <c r="C17705" s="49" t="s">
        <v>564</v>
      </c>
      <c r="D17705">
        <v>0</v>
      </c>
    </row>
    <row r="17706" spans="1:4" hidden="1">
      <c r="A17706" s="49" t="s">
        <v>162</v>
      </c>
      <c r="B17706" s="49" t="s">
        <v>102</v>
      </c>
      <c r="C17706" s="49" t="s">
        <v>265</v>
      </c>
      <c r="D17706">
        <v>0</v>
      </c>
    </row>
    <row r="17707" spans="1:4" hidden="1">
      <c r="A17707" s="49" t="s">
        <v>162</v>
      </c>
      <c r="B17707" s="49" t="s">
        <v>102</v>
      </c>
      <c r="C17707" s="49" t="s">
        <v>565</v>
      </c>
      <c r="D17707">
        <v>0</v>
      </c>
    </row>
    <row r="17708" spans="1:4" hidden="1">
      <c r="A17708" s="49" t="s">
        <v>162</v>
      </c>
      <c r="B17708" s="49" t="s">
        <v>102</v>
      </c>
      <c r="C17708" s="49" t="s">
        <v>566</v>
      </c>
      <c r="D17708">
        <v>0</v>
      </c>
    </row>
    <row r="17709" spans="1:4" hidden="1">
      <c r="A17709" s="49" t="s">
        <v>162</v>
      </c>
      <c r="B17709" s="49" t="s">
        <v>102</v>
      </c>
      <c r="C17709" s="49" t="s">
        <v>567</v>
      </c>
      <c r="D17709">
        <v>0</v>
      </c>
    </row>
    <row r="17710" spans="1:4" hidden="1">
      <c r="A17710" s="49" t="s">
        <v>162</v>
      </c>
      <c r="B17710" s="49" t="s">
        <v>102</v>
      </c>
      <c r="C17710" s="49" t="s">
        <v>568</v>
      </c>
      <c r="D17710">
        <v>0</v>
      </c>
    </row>
    <row r="17711" spans="1:4" hidden="1">
      <c r="A17711" s="49" t="s">
        <v>162</v>
      </c>
      <c r="B17711" s="49" t="s">
        <v>102</v>
      </c>
      <c r="C17711" s="49" t="s">
        <v>569</v>
      </c>
      <c r="D17711">
        <v>0</v>
      </c>
    </row>
    <row r="17712" spans="1:4" hidden="1">
      <c r="A17712" s="49" t="s">
        <v>162</v>
      </c>
      <c r="B17712" s="49" t="s">
        <v>102</v>
      </c>
      <c r="C17712" s="49" t="s">
        <v>570</v>
      </c>
      <c r="D17712">
        <v>0</v>
      </c>
    </row>
    <row r="17713" spans="1:4" hidden="1">
      <c r="A17713" s="49" t="s">
        <v>162</v>
      </c>
      <c r="B17713" s="49" t="s">
        <v>102</v>
      </c>
      <c r="C17713" s="49" t="s">
        <v>571</v>
      </c>
      <c r="D17713">
        <v>0</v>
      </c>
    </row>
    <row r="17714" spans="1:4" hidden="1">
      <c r="A17714" s="49" t="s">
        <v>162</v>
      </c>
      <c r="B17714" s="49" t="s">
        <v>103</v>
      </c>
      <c r="C17714" s="49" t="s">
        <v>562</v>
      </c>
      <c r="D17714">
        <v>0</v>
      </c>
    </row>
    <row r="17715" spans="1:4" hidden="1">
      <c r="A17715" s="49" t="s">
        <v>162</v>
      </c>
      <c r="B17715" s="49" t="s">
        <v>103</v>
      </c>
      <c r="C17715" s="49" t="s">
        <v>563</v>
      </c>
      <c r="D17715">
        <v>0</v>
      </c>
    </row>
    <row r="17716" spans="1:4" hidden="1">
      <c r="A17716" s="49" t="s">
        <v>162</v>
      </c>
      <c r="B17716" s="49" t="s">
        <v>103</v>
      </c>
      <c r="C17716" s="49" t="s">
        <v>561</v>
      </c>
      <c r="D17716">
        <v>0</v>
      </c>
    </row>
    <row r="17717" spans="1:4" hidden="1">
      <c r="A17717" s="49" t="s">
        <v>162</v>
      </c>
      <c r="B17717" s="49" t="s">
        <v>103</v>
      </c>
      <c r="C17717" s="49" t="s">
        <v>564</v>
      </c>
      <c r="D17717">
        <v>0</v>
      </c>
    </row>
    <row r="17718" spans="1:4" hidden="1">
      <c r="A17718" s="49" t="s">
        <v>162</v>
      </c>
      <c r="B17718" s="49" t="s">
        <v>103</v>
      </c>
      <c r="C17718" s="49" t="s">
        <v>265</v>
      </c>
      <c r="D17718">
        <v>0</v>
      </c>
    </row>
    <row r="17719" spans="1:4" hidden="1">
      <c r="A17719" s="49" t="s">
        <v>162</v>
      </c>
      <c r="B17719" s="49" t="s">
        <v>103</v>
      </c>
      <c r="C17719" s="49" t="s">
        <v>565</v>
      </c>
      <c r="D17719">
        <v>0</v>
      </c>
    </row>
    <row r="17720" spans="1:4" hidden="1">
      <c r="A17720" s="49" t="s">
        <v>162</v>
      </c>
      <c r="B17720" s="49" t="s">
        <v>103</v>
      </c>
      <c r="C17720" s="49" t="s">
        <v>566</v>
      </c>
      <c r="D17720">
        <v>0</v>
      </c>
    </row>
    <row r="17721" spans="1:4" hidden="1">
      <c r="A17721" s="49" t="s">
        <v>162</v>
      </c>
      <c r="B17721" s="49" t="s">
        <v>103</v>
      </c>
      <c r="C17721" s="49" t="s">
        <v>567</v>
      </c>
      <c r="D17721">
        <v>0</v>
      </c>
    </row>
    <row r="17722" spans="1:4" hidden="1">
      <c r="A17722" s="49" t="s">
        <v>162</v>
      </c>
      <c r="B17722" s="49" t="s">
        <v>103</v>
      </c>
      <c r="C17722" s="49" t="s">
        <v>568</v>
      </c>
      <c r="D17722">
        <v>0</v>
      </c>
    </row>
    <row r="17723" spans="1:4" hidden="1">
      <c r="A17723" s="49" t="s">
        <v>162</v>
      </c>
      <c r="B17723" s="49" t="s">
        <v>103</v>
      </c>
      <c r="C17723" s="49" t="s">
        <v>569</v>
      </c>
      <c r="D17723">
        <v>0</v>
      </c>
    </row>
    <row r="17724" spans="1:4" hidden="1">
      <c r="A17724" s="49" t="s">
        <v>162</v>
      </c>
      <c r="B17724" s="49" t="s">
        <v>103</v>
      </c>
      <c r="C17724" s="49" t="s">
        <v>570</v>
      </c>
      <c r="D17724">
        <v>0</v>
      </c>
    </row>
    <row r="17725" spans="1:4" hidden="1">
      <c r="A17725" s="49" t="s">
        <v>162</v>
      </c>
      <c r="B17725" s="49" t="s">
        <v>103</v>
      </c>
      <c r="C17725" s="49" t="s">
        <v>571</v>
      </c>
      <c r="D17725">
        <v>0</v>
      </c>
    </row>
    <row r="17726" spans="1:4" hidden="1">
      <c r="A17726" s="49" t="s">
        <v>162</v>
      </c>
      <c r="B17726" s="49" t="s">
        <v>104</v>
      </c>
      <c r="C17726" s="49" t="s">
        <v>562</v>
      </c>
      <c r="D17726">
        <v>0</v>
      </c>
    </row>
    <row r="17727" spans="1:4" hidden="1">
      <c r="A17727" s="49" t="s">
        <v>162</v>
      </c>
      <c r="B17727" s="49" t="s">
        <v>104</v>
      </c>
      <c r="C17727" s="49" t="s">
        <v>563</v>
      </c>
      <c r="D17727">
        <v>0</v>
      </c>
    </row>
    <row r="17728" spans="1:4" hidden="1">
      <c r="A17728" s="49" t="s">
        <v>162</v>
      </c>
      <c r="B17728" s="49" t="s">
        <v>104</v>
      </c>
      <c r="C17728" s="49" t="s">
        <v>561</v>
      </c>
      <c r="D17728">
        <v>0</v>
      </c>
    </row>
    <row r="17729" spans="1:4" hidden="1">
      <c r="A17729" s="49" t="s">
        <v>162</v>
      </c>
      <c r="B17729" s="49" t="s">
        <v>104</v>
      </c>
      <c r="C17729" s="49" t="s">
        <v>564</v>
      </c>
      <c r="D17729">
        <v>0</v>
      </c>
    </row>
    <row r="17730" spans="1:4" hidden="1">
      <c r="A17730" s="49" t="s">
        <v>162</v>
      </c>
      <c r="B17730" s="49" t="s">
        <v>104</v>
      </c>
      <c r="C17730" s="49" t="s">
        <v>265</v>
      </c>
      <c r="D17730">
        <v>0</v>
      </c>
    </row>
    <row r="17731" spans="1:4" hidden="1">
      <c r="A17731" s="49" t="s">
        <v>162</v>
      </c>
      <c r="B17731" s="49" t="s">
        <v>104</v>
      </c>
      <c r="C17731" s="49" t="s">
        <v>565</v>
      </c>
      <c r="D17731">
        <v>0</v>
      </c>
    </row>
    <row r="17732" spans="1:4" hidden="1">
      <c r="A17732" s="49" t="s">
        <v>162</v>
      </c>
      <c r="B17732" s="49" t="s">
        <v>104</v>
      </c>
      <c r="C17732" s="49" t="s">
        <v>566</v>
      </c>
      <c r="D17732">
        <v>0</v>
      </c>
    </row>
    <row r="17733" spans="1:4" hidden="1">
      <c r="A17733" s="49" t="s">
        <v>162</v>
      </c>
      <c r="B17733" s="49" t="s">
        <v>104</v>
      </c>
      <c r="C17733" s="49" t="s">
        <v>567</v>
      </c>
      <c r="D17733">
        <v>0</v>
      </c>
    </row>
    <row r="17734" spans="1:4" hidden="1">
      <c r="A17734" s="49" t="s">
        <v>162</v>
      </c>
      <c r="B17734" s="49" t="s">
        <v>104</v>
      </c>
      <c r="C17734" s="49" t="s">
        <v>568</v>
      </c>
      <c r="D17734">
        <v>0</v>
      </c>
    </row>
    <row r="17735" spans="1:4" hidden="1">
      <c r="A17735" s="49" t="s">
        <v>162</v>
      </c>
      <c r="B17735" s="49" t="s">
        <v>104</v>
      </c>
      <c r="C17735" s="49" t="s">
        <v>569</v>
      </c>
      <c r="D17735">
        <v>0</v>
      </c>
    </row>
    <row r="17736" spans="1:4" hidden="1">
      <c r="A17736" s="49" t="s">
        <v>162</v>
      </c>
      <c r="B17736" s="49" t="s">
        <v>104</v>
      </c>
      <c r="C17736" s="49" t="s">
        <v>570</v>
      </c>
      <c r="D17736">
        <v>0</v>
      </c>
    </row>
    <row r="17737" spans="1:4" hidden="1">
      <c r="A17737" s="49" t="s">
        <v>162</v>
      </c>
      <c r="B17737" s="49" t="s">
        <v>104</v>
      </c>
      <c r="C17737" s="49" t="s">
        <v>571</v>
      </c>
      <c r="D17737">
        <v>0</v>
      </c>
    </row>
    <row r="17738" spans="1:4" hidden="1">
      <c r="A17738" s="49" t="s">
        <v>162</v>
      </c>
      <c r="B17738" s="49" t="s">
        <v>34</v>
      </c>
      <c r="C17738" s="49" t="s">
        <v>562</v>
      </c>
      <c r="D17738">
        <v>0</v>
      </c>
    </row>
    <row r="17739" spans="1:4" hidden="1">
      <c r="A17739" s="49" t="s">
        <v>162</v>
      </c>
      <c r="B17739" s="49" t="s">
        <v>34</v>
      </c>
      <c r="C17739" s="49" t="s">
        <v>563</v>
      </c>
      <c r="D17739">
        <v>0</v>
      </c>
    </row>
    <row r="17740" spans="1:4" hidden="1">
      <c r="A17740" s="49" t="s">
        <v>162</v>
      </c>
      <c r="B17740" s="49" t="s">
        <v>34</v>
      </c>
      <c r="C17740" s="49" t="s">
        <v>561</v>
      </c>
      <c r="D17740">
        <v>0</v>
      </c>
    </row>
    <row r="17741" spans="1:4" hidden="1">
      <c r="A17741" s="49" t="s">
        <v>162</v>
      </c>
      <c r="B17741" s="49" t="s">
        <v>34</v>
      </c>
      <c r="C17741" s="49" t="s">
        <v>564</v>
      </c>
      <c r="D17741">
        <v>0</v>
      </c>
    </row>
    <row r="17742" spans="1:4" hidden="1">
      <c r="A17742" s="49" t="s">
        <v>162</v>
      </c>
      <c r="B17742" s="49" t="s">
        <v>34</v>
      </c>
      <c r="C17742" s="49" t="s">
        <v>265</v>
      </c>
      <c r="D17742">
        <v>0</v>
      </c>
    </row>
    <row r="17743" spans="1:4" hidden="1">
      <c r="A17743" s="49" t="s">
        <v>162</v>
      </c>
      <c r="B17743" s="49" t="s">
        <v>34</v>
      </c>
      <c r="C17743" s="49" t="s">
        <v>565</v>
      </c>
      <c r="D17743">
        <v>0</v>
      </c>
    </row>
    <row r="17744" spans="1:4" hidden="1">
      <c r="A17744" s="49" t="s">
        <v>162</v>
      </c>
      <c r="B17744" s="49" t="s">
        <v>34</v>
      </c>
      <c r="C17744" s="49" t="s">
        <v>566</v>
      </c>
      <c r="D17744">
        <v>0</v>
      </c>
    </row>
    <row r="17745" spans="1:4" hidden="1">
      <c r="A17745" s="49" t="s">
        <v>162</v>
      </c>
      <c r="B17745" s="49" t="s">
        <v>34</v>
      </c>
      <c r="C17745" s="49" t="s">
        <v>567</v>
      </c>
      <c r="D17745">
        <v>0</v>
      </c>
    </row>
    <row r="17746" spans="1:4" hidden="1">
      <c r="A17746" s="49" t="s">
        <v>162</v>
      </c>
      <c r="B17746" s="49" t="s">
        <v>34</v>
      </c>
      <c r="C17746" s="49" t="s">
        <v>568</v>
      </c>
      <c r="D17746">
        <v>0</v>
      </c>
    </row>
    <row r="17747" spans="1:4" hidden="1">
      <c r="A17747" s="49" t="s">
        <v>162</v>
      </c>
      <c r="B17747" s="49" t="s">
        <v>34</v>
      </c>
      <c r="C17747" s="49" t="s">
        <v>569</v>
      </c>
      <c r="D17747">
        <v>0</v>
      </c>
    </row>
    <row r="17748" spans="1:4" hidden="1">
      <c r="A17748" s="49" t="s">
        <v>162</v>
      </c>
      <c r="B17748" s="49" t="s">
        <v>34</v>
      </c>
      <c r="C17748" s="49" t="s">
        <v>570</v>
      </c>
      <c r="D17748">
        <v>0</v>
      </c>
    </row>
    <row r="17749" spans="1:4" hidden="1">
      <c r="A17749" s="49" t="s">
        <v>162</v>
      </c>
      <c r="B17749" s="49" t="s">
        <v>34</v>
      </c>
      <c r="C17749" s="49" t="s">
        <v>571</v>
      </c>
      <c r="D17749">
        <v>0</v>
      </c>
    </row>
    <row r="17750" spans="1:4" hidden="1">
      <c r="A17750" s="49" t="s">
        <v>162</v>
      </c>
      <c r="B17750" s="49" t="s">
        <v>59</v>
      </c>
      <c r="C17750" s="49" t="s">
        <v>562</v>
      </c>
      <c r="D17750">
        <v>0</v>
      </c>
    </row>
    <row r="17751" spans="1:4" hidden="1">
      <c r="A17751" s="49" t="s">
        <v>162</v>
      </c>
      <c r="B17751" s="49" t="s">
        <v>59</v>
      </c>
      <c r="C17751" s="49" t="s">
        <v>563</v>
      </c>
      <c r="D17751">
        <v>0</v>
      </c>
    </row>
    <row r="17752" spans="1:4" hidden="1">
      <c r="A17752" s="49" t="s">
        <v>162</v>
      </c>
      <c r="B17752" s="49" t="s">
        <v>59</v>
      </c>
      <c r="C17752" s="49" t="s">
        <v>561</v>
      </c>
      <c r="D17752">
        <v>0</v>
      </c>
    </row>
    <row r="17753" spans="1:4" hidden="1">
      <c r="A17753" s="49" t="s">
        <v>162</v>
      </c>
      <c r="B17753" s="49" t="s">
        <v>59</v>
      </c>
      <c r="C17753" s="49" t="s">
        <v>564</v>
      </c>
      <c r="D17753">
        <v>0</v>
      </c>
    </row>
    <row r="17754" spans="1:4" hidden="1">
      <c r="A17754" s="49" t="s">
        <v>162</v>
      </c>
      <c r="B17754" s="49" t="s">
        <v>59</v>
      </c>
      <c r="C17754" s="49" t="s">
        <v>265</v>
      </c>
      <c r="D17754">
        <v>0</v>
      </c>
    </row>
    <row r="17755" spans="1:4" hidden="1">
      <c r="A17755" s="49" t="s">
        <v>162</v>
      </c>
      <c r="B17755" s="49" t="s">
        <v>59</v>
      </c>
      <c r="C17755" s="49" t="s">
        <v>565</v>
      </c>
      <c r="D17755">
        <v>0</v>
      </c>
    </row>
    <row r="17756" spans="1:4" hidden="1">
      <c r="A17756" s="49" t="s">
        <v>162</v>
      </c>
      <c r="B17756" s="49" t="s">
        <v>59</v>
      </c>
      <c r="C17756" s="49" t="s">
        <v>566</v>
      </c>
      <c r="D17756">
        <v>0</v>
      </c>
    </row>
    <row r="17757" spans="1:4" hidden="1">
      <c r="A17757" s="49" t="s">
        <v>162</v>
      </c>
      <c r="B17757" s="49" t="s">
        <v>59</v>
      </c>
      <c r="C17757" s="49" t="s">
        <v>567</v>
      </c>
      <c r="D17757">
        <v>0</v>
      </c>
    </row>
    <row r="17758" spans="1:4" hidden="1">
      <c r="A17758" s="49" t="s">
        <v>162</v>
      </c>
      <c r="B17758" s="49" t="s">
        <v>59</v>
      </c>
      <c r="C17758" s="49" t="s">
        <v>568</v>
      </c>
      <c r="D17758">
        <v>0</v>
      </c>
    </row>
    <row r="17759" spans="1:4" hidden="1">
      <c r="A17759" s="49" t="s">
        <v>162</v>
      </c>
      <c r="B17759" s="49" t="s">
        <v>59</v>
      </c>
      <c r="C17759" s="49" t="s">
        <v>569</v>
      </c>
      <c r="D17759">
        <v>0</v>
      </c>
    </row>
    <row r="17760" spans="1:4" hidden="1">
      <c r="A17760" s="49" t="s">
        <v>162</v>
      </c>
      <c r="B17760" s="49" t="s">
        <v>59</v>
      </c>
      <c r="C17760" s="49" t="s">
        <v>570</v>
      </c>
      <c r="D17760">
        <v>0</v>
      </c>
    </row>
    <row r="17761" spans="1:4" hidden="1">
      <c r="A17761" s="49" t="s">
        <v>162</v>
      </c>
      <c r="B17761" s="49" t="s">
        <v>59</v>
      </c>
      <c r="C17761" s="49" t="s">
        <v>571</v>
      </c>
      <c r="D17761">
        <v>0</v>
      </c>
    </row>
    <row r="17762" spans="1:4" hidden="1">
      <c r="A17762" s="49" t="s">
        <v>162</v>
      </c>
      <c r="B17762" s="49" t="s">
        <v>105</v>
      </c>
      <c r="C17762" s="49" t="s">
        <v>562</v>
      </c>
      <c r="D17762">
        <v>0</v>
      </c>
    </row>
    <row r="17763" spans="1:4" hidden="1">
      <c r="A17763" s="49" t="s">
        <v>162</v>
      </c>
      <c r="B17763" s="49" t="s">
        <v>105</v>
      </c>
      <c r="C17763" s="49" t="s">
        <v>563</v>
      </c>
      <c r="D17763">
        <v>0</v>
      </c>
    </row>
    <row r="17764" spans="1:4" hidden="1">
      <c r="A17764" s="49" t="s">
        <v>162</v>
      </c>
      <c r="B17764" s="49" t="s">
        <v>105</v>
      </c>
      <c r="C17764" s="49" t="s">
        <v>561</v>
      </c>
      <c r="D17764">
        <v>0</v>
      </c>
    </row>
    <row r="17765" spans="1:4" hidden="1">
      <c r="A17765" s="49" t="s">
        <v>162</v>
      </c>
      <c r="B17765" s="49" t="s">
        <v>105</v>
      </c>
      <c r="C17765" s="49" t="s">
        <v>564</v>
      </c>
      <c r="D17765">
        <v>0</v>
      </c>
    </row>
    <row r="17766" spans="1:4" hidden="1">
      <c r="A17766" s="49" t="s">
        <v>162</v>
      </c>
      <c r="B17766" s="49" t="s">
        <v>105</v>
      </c>
      <c r="C17766" s="49" t="s">
        <v>265</v>
      </c>
      <c r="D17766">
        <v>0</v>
      </c>
    </row>
    <row r="17767" spans="1:4" hidden="1">
      <c r="A17767" s="49" t="s">
        <v>162</v>
      </c>
      <c r="B17767" s="49" t="s">
        <v>105</v>
      </c>
      <c r="C17767" s="49" t="s">
        <v>565</v>
      </c>
      <c r="D17767">
        <v>0</v>
      </c>
    </row>
    <row r="17768" spans="1:4" hidden="1">
      <c r="A17768" s="49" t="s">
        <v>162</v>
      </c>
      <c r="B17768" s="49" t="s">
        <v>105</v>
      </c>
      <c r="C17768" s="49" t="s">
        <v>566</v>
      </c>
      <c r="D17768">
        <v>0</v>
      </c>
    </row>
    <row r="17769" spans="1:4" hidden="1">
      <c r="A17769" s="49" t="s">
        <v>162</v>
      </c>
      <c r="B17769" s="49" t="s">
        <v>105</v>
      </c>
      <c r="C17769" s="49" t="s">
        <v>567</v>
      </c>
      <c r="D17769">
        <v>0</v>
      </c>
    </row>
    <row r="17770" spans="1:4" hidden="1">
      <c r="A17770" s="49" t="s">
        <v>162</v>
      </c>
      <c r="B17770" s="49" t="s">
        <v>105</v>
      </c>
      <c r="C17770" s="49" t="s">
        <v>568</v>
      </c>
      <c r="D17770">
        <v>0</v>
      </c>
    </row>
    <row r="17771" spans="1:4" hidden="1">
      <c r="A17771" s="49" t="s">
        <v>162</v>
      </c>
      <c r="B17771" s="49" t="s">
        <v>105</v>
      </c>
      <c r="C17771" s="49" t="s">
        <v>569</v>
      </c>
      <c r="D17771">
        <v>0</v>
      </c>
    </row>
    <row r="17772" spans="1:4" hidden="1">
      <c r="A17772" s="49" t="s">
        <v>162</v>
      </c>
      <c r="B17772" s="49" t="s">
        <v>105</v>
      </c>
      <c r="C17772" s="49" t="s">
        <v>570</v>
      </c>
      <c r="D17772">
        <v>0</v>
      </c>
    </row>
    <row r="17773" spans="1:4" hidden="1">
      <c r="A17773" s="49" t="s">
        <v>162</v>
      </c>
      <c r="B17773" s="49" t="s">
        <v>105</v>
      </c>
      <c r="C17773" s="49" t="s">
        <v>571</v>
      </c>
      <c r="D17773">
        <v>0</v>
      </c>
    </row>
    <row r="17774" spans="1:4" hidden="1">
      <c r="A17774" s="49" t="s">
        <v>162</v>
      </c>
      <c r="B17774" s="49" t="s">
        <v>106</v>
      </c>
      <c r="C17774" s="49" t="s">
        <v>562</v>
      </c>
      <c r="D17774">
        <v>0</v>
      </c>
    </row>
    <row r="17775" spans="1:4" hidden="1">
      <c r="A17775" s="49" t="s">
        <v>162</v>
      </c>
      <c r="B17775" s="49" t="s">
        <v>106</v>
      </c>
      <c r="C17775" s="49" t="s">
        <v>563</v>
      </c>
      <c r="D17775">
        <v>0</v>
      </c>
    </row>
    <row r="17776" spans="1:4" hidden="1">
      <c r="A17776" s="49" t="s">
        <v>162</v>
      </c>
      <c r="B17776" s="49" t="s">
        <v>106</v>
      </c>
      <c r="C17776" s="49" t="s">
        <v>561</v>
      </c>
      <c r="D17776">
        <v>0</v>
      </c>
    </row>
    <row r="17777" spans="1:4" hidden="1">
      <c r="A17777" s="49" t="s">
        <v>162</v>
      </c>
      <c r="B17777" s="49" t="s">
        <v>106</v>
      </c>
      <c r="C17777" s="49" t="s">
        <v>564</v>
      </c>
      <c r="D17777">
        <v>0</v>
      </c>
    </row>
    <row r="17778" spans="1:4" hidden="1">
      <c r="A17778" s="49" t="s">
        <v>162</v>
      </c>
      <c r="B17778" s="49" t="s">
        <v>106</v>
      </c>
      <c r="C17778" s="49" t="s">
        <v>265</v>
      </c>
      <c r="D17778">
        <v>0</v>
      </c>
    </row>
    <row r="17779" spans="1:4" hidden="1">
      <c r="A17779" s="49" t="s">
        <v>162</v>
      </c>
      <c r="B17779" s="49" t="s">
        <v>106</v>
      </c>
      <c r="C17779" s="49" t="s">
        <v>565</v>
      </c>
      <c r="D17779">
        <v>0</v>
      </c>
    </row>
    <row r="17780" spans="1:4" hidden="1">
      <c r="A17780" s="49" t="s">
        <v>162</v>
      </c>
      <c r="B17780" s="49" t="s">
        <v>106</v>
      </c>
      <c r="C17780" s="49" t="s">
        <v>566</v>
      </c>
      <c r="D17780">
        <v>0</v>
      </c>
    </row>
    <row r="17781" spans="1:4" hidden="1">
      <c r="A17781" s="49" t="s">
        <v>162</v>
      </c>
      <c r="B17781" s="49" t="s">
        <v>106</v>
      </c>
      <c r="C17781" s="49" t="s">
        <v>567</v>
      </c>
      <c r="D17781">
        <v>0</v>
      </c>
    </row>
    <row r="17782" spans="1:4" hidden="1">
      <c r="A17782" s="49" t="s">
        <v>162</v>
      </c>
      <c r="B17782" s="49" t="s">
        <v>106</v>
      </c>
      <c r="C17782" s="49" t="s">
        <v>568</v>
      </c>
      <c r="D17782">
        <v>0</v>
      </c>
    </row>
    <row r="17783" spans="1:4" hidden="1">
      <c r="A17783" s="49" t="s">
        <v>162</v>
      </c>
      <c r="B17783" s="49" t="s">
        <v>106</v>
      </c>
      <c r="C17783" s="49" t="s">
        <v>569</v>
      </c>
      <c r="D17783">
        <v>0</v>
      </c>
    </row>
    <row r="17784" spans="1:4" hidden="1">
      <c r="A17784" s="49" t="s">
        <v>162</v>
      </c>
      <c r="B17784" s="49" t="s">
        <v>106</v>
      </c>
      <c r="C17784" s="49" t="s">
        <v>570</v>
      </c>
      <c r="D17784">
        <v>0</v>
      </c>
    </row>
    <row r="17785" spans="1:4" hidden="1">
      <c r="A17785" s="49" t="s">
        <v>162</v>
      </c>
      <c r="B17785" s="49" t="s">
        <v>106</v>
      </c>
      <c r="C17785" s="49" t="s">
        <v>571</v>
      </c>
      <c r="D17785">
        <v>0</v>
      </c>
    </row>
    <row r="17786" spans="1:4" hidden="1">
      <c r="A17786" s="49" t="s">
        <v>162</v>
      </c>
      <c r="B17786" s="49" t="s">
        <v>107</v>
      </c>
      <c r="C17786" s="49" t="s">
        <v>562</v>
      </c>
      <c r="D17786">
        <v>0</v>
      </c>
    </row>
    <row r="17787" spans="1:4" hidden="1">
      <c r="A17787" s="49" t="s">
        <v>162</v>
      </c>
      <c r="B17787" s="49" t="s">
        <v>107</v>
      </c>
      <c r="C17787" s="49" t="s">
        <v>563</v>
      </c>
      <c r="D17787">
        <v>0</v>
      </c>
    </row>
    <row r="17788" spans="1:4" hidden="1">
      <c r="A17788" s="49" t="s">
        <v>162</v>
      </c>
      <c r="B17788" s="49" t="s">
        <v>107</v>
      </c>
      <c r="C17788" s="49" t="s">
        <v>561</v>
      </c>
      <c r="D17788">
        <v>0</v>
      </c>
    </row>
    <row r="17789" spans="1:4" hidden="1">
      <c r="A17789" s="49" t="s">
        <v>162</v>
      </c>
      <c r="B17789" s="49" t="s">
        <v>107</v>
      </c>
      <c r="C17789" s="49" t="s">
        <v>564</v>
      </c>
      <c r="D17789">
        <v>0</v>
      </c>
    </row>
    <row r="17790" spans="1:4" hidden="1">
      <c r="A17790" s="49" t="s">
        <v>162</v>
      </c>
      <c r="B17790" s="49" t="s">
        <v>107</v>
      </c>
      <c r="C17790" s="49" t="s">
        <v>265</v>
      </c>
      <c r="D17790">
        <v>0</v>
      </c>
    </row>
    <row r="17791" spans="1:4" hidden="1">
      <c r="A17791" s="49" t="s">
        <v>162</v>
      </c>
      <c r="B17791" s="49" t="s">
        <v>107</v>
      </c>
      <c r="C17791" s="49" t="s">
        <v>565</v>
      </c>
      <c r="D17791">
        <v>0</v>
      </c>
    </row>
    <row r="17792" spans="1:4" hidden="1">
      <c r="A17792" s="49" t="s">
        <v>162</v>
      </c>
      <c r="B17792" s="49" t="s">
        <v>107</v>
      </c>
      <c r="C17792" s="49" t="s">
        <v>566</v>
      </c>
      <c r="D17792">
        <v>0</v>
      </c>
    </row>
    <row r="17793" spans="1:4" hidden="1">
      <c r="A17793" s="49" t="s">
        <v>162</v>
      </c>
      <c r="B17793" s="49" t="s">
        <v>107</v>
      </c>
      <c r="C17793" s="49" t="s">
        <v>567</v>
      </c>
      <c r="D17793">
        <v>0</v>
      </c>
    </row>
    <row r="17794" spans="1:4" hidden="1">
      <c r="A17794" s="49" t="s">
        <v>162</v>
      </c>
      <c r="B17794" s="49" t="s">
        <v>107</v>
      </c>
      <c r="C17794" s="49" t="s">
        <v>568</v>
      </c>
      <c r="D17794">
        <v>0</v>
      </c>
    </row>
    <row r="17795" spans="1:4" hidden="1">
      <c r="A17795" s="49" t="s">
        <v>162</v>
      </c>
      <c r="B17795" s="49" t="s">
        <v>107</v>
      </c>
      <c r="C17795" s="49" t="s">
        <v>569</v>
      </c>
      <c r="D17795">
        <v>0</v>
      </c>
    </row>
    <row r="17796" spans="1:4" hidden="1">
      <c r="A17796" s="49" t="s">
        <v>162</v>
      </c>
      <c r="B17796" s="49" t="s">
        <v>107</v>
      </c>
      <c r="C17796" s="49" t="s">
        <v>570</v>
      </c>
      <c r="D17796">
        <v>0</v>
      </c>
    </row>
    <row r="17797" spans="1:4" hidden="1">
      <c r="A17797" s="49" t="s">
        <v>162</v>
      </c>
      <c r="B17797" s="49" t="s">
        <v>107</v>
      </c>
      <c r="C17797" s="49" t="s">
        <v>571</v>
      </c>
      <c r="D17797">
        <v>0</v>
      </c>
    </row>
    <row r="17798" spans="1:4" hidden="1">
      <c r="A17798" s="49" t="s">
        <v>162</v>
      </c>
      <c r="B17798" s="49" t="s">
        <v>108</v>
      </c>
      <c r="C17798" s="49" t="s">
        <v>562</v>
      </c>
      <c r="D17798">
        <v>0</v>
      </c>
    </row>
    <row r="17799" spans="1:4" hidden="1">
      <c r="A17799" s="49" t="s">
        <v>162</v>
      </c>
      <c r="B17799" s="49" t="s">
        <v>108</v>
      </c>
      <c r="C17799" s="49" t="s">
        <v>563</v>
      </c>
      <c r="D17799">
        <v>0</v>
      </c>
    </row>
    <row r="17800" spans="1:4" hidden="1">
      <c r="A17800" s="49" t="s">
        <v>162</v>
      </c>
      <c r="B17800" s="49" t="s">
        <v>108</v>
      </c>
      <c r="C17800" s="49" t="s">
        <v>561</v>
      </c>
      <c r="D17800">
        <v>0</v>
      </c>
    </row>
    <row r="17801" spans="1:4" hidden="1">
      <c r="A17801" s="49" t="s">
        <v>162</v>
      </c>
      <c r="B17801" s="49" t="s">
        <v>108</v>
      </c>
      <c r="C17801" s="49" t="s">
        <v>564</v>
      </c>
      <c r="D17801">
        <v>0</v>
      </c>
    </row>
    <row r="17802" spans="1:4" hidden="1">
      <c r="A17802" s="49" t="s">
        <v>162</v>
      </c>
      <c r="B17802" s="49" t="s">
        <v>108</v>
      </c>
      <c r="C17802" s="49" t="s">
        <v>265</v>
      </c>
      <c r="D17802">
        <v>0</v>
      </c>
    </row>
    <row r="17803" spans="1:4" hidden="1">
      <c r="A17803" s="49" t="s">
        <v>162</v>
      </c>
      <c r="B17803" s="49" t="s">
        <v>108</v>
      </c>
      <c r="C17803" s="49" t="s">
        <v>565</v>
      </c>
      <c r="D17803">
        <v>0</v>
      </c>
    </row>
    <row r="17804" spans="1:4" hidden="1">
      <c r="A17804" s="49" t="s">
        <v>162</v>
      </c>
      <c r="B17804" s="49" t="s">
        <v>108</v>
      </c>
      <c r="C17804" s="49" t="s">
        <v>566</v>
      </c>
      <c r="D17804">
        <v>0</v>
      </c>
    </row>
    <row r="17805" spans="1:4" hidden="1">
      <c r="A17805" s="49" t="s">
        <v>162</v>
      </c>
      <c r="B17805" s="49" t="s">
        <v>108</v>
      </c>
      <c r="C17805" s="49" t="s">
        <v>567</v>
      </c>
      <c r="D17805">
        <v>0</v>
      </c>
    </row>
    <row r="17806" spans="1:4" hidden="1">
      <c r="A17806" s="49" t="s">
        <v>162</v>
      </c>
      <c r="B17806" s="49" t="s">
        <v>108</v>
      </c>
      <c r="C17806" s="49" t="s">
        <v>568</v>
      </c>
      <c r="D17806">
        <v>0</v>
      </c>
    </row>
    <row r="17807" spans="1:4" hidden="1">
      <c r="A17807" s="49" t="s">
        <v>162</v>
      </c>
      <c r="B17807" s="49" t="s">
        <v>108</v>
      </c>
      <c r="C17807" s="49" t="s">
        <v>569</v>
      </c>
      <c r="D17807">
        <v>0</v>
      </c>
    </row>
    <row r="17808" spans="1:4" hidden="1">
      <c r="A17808" s="49" t="s">
        <v>162</v>
      </c>
      <c r="B17808" s="49" t="s">
        <v>108</v>
      </c>
      <c r="C17808" s="49" t="s">
        <v>570</v>
      </c>
      <c r="D17808">
        <v>0</v>
      </c>
    </row>
    <row r="17809" spans="1:4" hidden="1">
      <c r="A17809" s="49" t="s">
        <v>162</v>
      </c>
      <c r="B17809" s="49" t="s">
        <v>108</v>
      </c>
      <c r="C17809" s="49" t="s">
        <v>571</v>
      </c>
      <c r="D17809">
        <v>0</v>
      </c>
    </row>
    <row r="17810" spans="1:4" hidden="1">
      <c r="A17810" s="49" t="s">
        <v>162</v>
      </c>
      <c r="B17810" s="49" t="s">
        <v>109</v>
      </c>
      <c r="C17810" s="49" t="s">
        <v>562</v>
      </c>
      <c r="D17810">
        <v>0</v>
      </c>
    </row>
    <row r="17811" spans="1:4" hidden="1">
      <c r="A17811" s="49" t="s">
        <v>162</v>
      </c>
      <c r="B17811" s="49" t="s">
        <v>109</v>
      </c>
      <c r="C17811" s="49" t="s">
        <v>563</v>
      </c>
      <c r="D17811">
        <v>0</v>
      </c>
    </row>
    <row r="17812" spans="1:4" hidden="1">
      <c r="A17812" s="49" t="s">
        <v>162</v>
      </c>
      <c r="B17812" s="49" t="s">
        <v>109</v>
      </c>
      <c r="C17812" s="49" t="s">
        <v>561</v>
      </c>
      <c r="D17812">
        <v>0</v>
      </c>
    </row>
    <row r="17813" spans="1:4" hidden="1">
      <c r="A17813" s="49" t="s">
        <v>162</v>
      </c>
      <c r="B17813" s="49" t="s">
        <v>109</v>
      </c>
      <c r="C17813" s="49" t="s">
        <v>564</v>
      </c>
      <c r="D17813">
        <v>0</v>
      </c>
    </row>
    <row r="17814" spans="1:4" hidden="1">
      <c r="A17814" s="49" t="s">
        <v>162</v>
      </c>
      <c r="B17814" s="49" t="s">
        <v>109</v>
      </c>
      <c r="C17814" s="49" t="s">
        <v>265</v>
      </c>
      <c r="D17814">
        <v>0</v>
      </c>
    </row>
    <row r="17815" spans="1:4" hidden="1">
      <c r="A17815" s="49" t="s">
        <v>162</v>
      </c>
      <c r="B17815" s="49" t="s">
        <v>109</v>
      </c>
      <c r="C17815" s="49" t="s">
        <v>565</v>
      </c>
      <c r="D17815">
        <v>0</v>
      </c>
    </row>
    <row r="17816" spans="1:4" hidden="1">
      <c r="A17816" s="49" t="s">
        <v>162</v>
      </c>
      <c r="B17816" s="49" t="s">
        <v>109</v>
      </c>
      <c r="C17816" s="49" t="s">
        <v>566</v>
      </c>
      <c r="D17816">
        <v>0</v>
      </c>
    </row>
    <row r="17817" spans="1:4" hidden="1">
      <c r="A17817" s="49" t="s">
        <v>162</v>
      </c>
      <c r="B17817" s="49" t="s">
        <v>109</v>
      </c>
      <c r="C17817" s="49" t="s">
        <v>567</v>
      </c>
      <c r="D17817">
        <v>0</v>
      </c>
    </row>
    <row r="17818" spans="1:4" hidden="1">
      <c r="A17818" s="49" t="s">
        <v>162</v>
      </c>
      <c r="B17818" s="49" t="s">
        <v>109</v>
      </c>
      <c r="C17818" s="49" t="s">
        <v>568</v>
      </c>
      <c r="D17818">
        <v>0</v>
      </c>
    </row>
    <row r="17819" spans="1:4" hidden="1">
      <c r="A17819" s="49" t="s">
        <v>162</v>
      </c>
      <c r="B17819" s="49" t="s">
        <v>109</v>
      </c>
      <c r="C17819" s="49" t="s">
        <v>569</v>
      </c>
      <c r="D17819">
        <v>0</v>
      </c>
    </row>
    <row r="17820" spans="1:4" hidden="1">
      <c r="A17820" s="49" t="s">
        <v>162</v>
      </c>
      <c r="B17820" s="49" t="s">
        <v>109</v>
      </c>
      <c r="C17820" s="49" t="s">
        <v>570</v>
      </c>
      <c r="D17820">
        <v>0</v>
      </c>
    </row>
    <row r="17821" spans="1:4" hidden="1">
      <c r="A17821" s="49" t="s">
        <v>162</v>
      </c>
      <c r="B17821" s="49" t="s">
        <v>109</v>
      </c>
      <c r="C17821" s="49" t="s">
        <v>571</v>
      </c>
      <c r="D17821">
        <v>0</v>
      </c>
    </row>
    <row r="17822" spans="1:4" hidden="1">
      <c r="A17822" s="49" t="s">
        <v>162</v>
      </c>
      <c r="B17822" s="49" t="s">
        <v>110</v>
      </c>
      <c r="C17822" s="49" t="s">
        <v>562</v>
      </c>
      <c r="D17822">
        <v>0</v>
      </c>
    </row>
    <row r="17823" spans="1:4" hidden="1">
      <c r="A17823" s="49" t="s">
        <v>162</v>
      </c>
      <c r="B17823" s="49" t="s">
        <v>110</v>
      </c>
      <c r="C17823" s="49" t="s">
        <v>563</v>
      </c>
      <c r="D17823">
        <v>0</v>
      </c>
    </row>
    <row r="17824" spans="1:4" hidden="1">
      <c r="A17824" s="49" t="s">
        <v>162</v>
      </c>
      <c r="B17824" s="49" t="s">
        <v>110</v>
      </c>
      <c r="C17824" s="49" t="s">
        <v>561</v>
      </c>
      <c r="D17824">
        <v>0</v>
      </c>
    </row>
    <row r="17825" spans="1:4" hidden="1">
      <c r="A17825" s="49" t="s">
        <v>162</v>
      </c>
      <c r="B17825" s="49" t="s">
        <v>110</v>
      </c>
      <c r="C17825" s="49" t="s">
        <v>564</v>
      </c>
      <c r="D17825">
        <v>0</v>
      </c>
    </row>
    <row r="17826" spans="1:4" hidden="1">
      <c r="A17826" s="49" t="s">
        <v>162</v>
      </c>
      <c r="B17826" s="49" t="s">
        <v>110</v>
      </c>
      <c r="C17826" s="49" t="s">
        <v>265</v>
      </c>
      <c r="D17826">
        <v>0</v>
      </c>
    </row>
    <row r="17827" spans="1:4" hidden="1">
      <c r="A17827" s="49" t="s">
        <v>162</v>
      </c>
      <c r="B17827" s="49" t="s">
        <v>110</v>
      </c>
      <c r="C17827" s="49" t="s">
        <v>565</v>
      </c>
      <c r="D17827">
        <v>0</v>
      </c>
    </row>
    <row r="17828" spans="1:4" hidden="1">
      <c r="A17828" s="49" t="s">
        <v>162</v>
      </c>
      <c r="B17828" s="49" t="s">
        <v>110</v>
      </c>
      <c r="C17828" s="49" t="s">
        <v>566</v>
      </c>
      <c r="D17828">
        <v>0</v>
      </c>
    </row>
    <row r="17829" spans="1:4" hidden="1">
      <c r="A17829" s="49" t="s">
        <v>162</v>
      </c>
      <c r="B17829" s="49" t="s">
        <v>110</v>
      </c>
      <c r="C17829" s="49" t="s">
        <v>567</v>
      </c>
      <c r="D17829">
        <v>0</v>
      </c>
    </row>
    <row r="17830" spans="1:4" hidden="1">
      <c r="A17830" s="49" t="s">
        <v>162</v>
      </c>
      <c r="B17830" s="49" t="s">
        <v>110</v>
      </c>
      <c r="C17830" s="49" t="s">
        <v>568</v>
      </c>
      <c r="D17830">
        <v>0</v>
      </c>
    </row>
    <row r="17831" spans="1:4" hidden="1">
      <c r="A17831" s="49" t="s">
        <v>162</v>
      </c>
      <c r="B17831" s="49" t="s">
        <v>110</v>
      </c>
      <c r="C17831" s="49" t="s">
        <v>569</v>
      </c>
      <c r="D17831">
        <v>0</v>
      </c>
    </row>
    <row r="17832" spans="1:4" hidden="1">
      <c r="A17832" s="49" t="s">
        <v>162</v>
      </c>
      <c r="B17832" s="49" t="s">
        <v>110</v>
      </c>
      <c r="C17832" s="49" t="s">
        <v>570</v>
      </c>
      <c r="D17832">
        <v>0</v>
      </c>
    </row>
    <row r="17833" spans="1:4" hidden="1">
      <c r="A17833" s="49" t="s">
        <v>162</v>
      </c>
      <c r="B17833" s="49" t="s">
        <v>110</v>
      </c>
      <c r="C17833" s="49" t="s">
        <v>571</v>
      </c>
      <c r="D17833">
        <v>0</v>
      </c>
    </row>
    <row r="17834" spans="1:4" hidden="1">
      <c r="A17834" s="49" t="s">
        <v>162</v>
      </c>
      <c r="B17834" s="49" t="s">
        <v>111</v>
      </c>
      <c r="C17834" s="49" t="s">
        <v>562</v>
      </c>
      <c r="D17834">
        <v>0</v>
      </c>
    </row>
    <row r="17835" spans="1:4" hidden="1">
      <c r="A17835" s="49" t="s">
        <v>162</v>
      </c>
      <c r="B17835" s="49" t="s">
        <v>111</v>
      </c>
      <c r="C17835" s="49" t="s">
        <v>563</v>
      </c>
      <c r="D17835">
        <v>0</v>
      </c>
    </row>
    <row r="17836" spans="1:4" hidden="1">
      <c r="A17836" s="49" t="s">
        <v>162</v>
      </c>
      <c r="B17836" s="49" t="s">
        <v>111</v>
      </c>
      <c r="C17836" s="49" t="s">
        <v>561</v>
      </c>
      <c r="D17836">
        <v>0</v>
      </c>
    </row>
    <row r="17837" spans="1:4" hidden="1">
      <c r="A17837" s="49" t="s">
        <v>162</v>
      </c>
      <c r="B17837" s="49" t="s">
        <v>111</v>
      </c>
      <c r="C17837" s="49" t="s">
        <v>564</v>
      </c>
      <c r="D17837">
        <v>0</v>
      </c>
    </row>
    <row r="17838" spans="1:4" hidden="1">
      <c r="A17838" s="49" t="s">
        <v>162</v>
      </c>
      <c r="B17838" s="49" t="s">
        <v>111</v>
      </c>
      <c r="C17838" s="49" t="s">
        <v>265</v>
      </c>
      <c r="D17838">
        <v>0</v>
      </c>
    </row>
    <row r="17839" spans="1:4" hidden="1">
      <c r="A17839" s="49" t="s">
        <v>162</v>
      </c>
      <c r="B17839" s="49" t="s">
        <v>111</v>
      </c>
      <c r="C17839" s="49" t="s">
        <v>565</v>
      </c>
      <c r="D17839">
        <v>0</v>
      </c>
    </row>
    <row r="17840" spans="1:4" hidden="1">
      <c r="A17840" s="49" t="s">
        <v>162</v>
      </c>
      <c r="B17840" s="49" t="s">
        <v>111</v>
      </c>
      <c r="C17840" s="49" t="s">
        <v>566</v>
      </c>
      <c r="D17840">
        <v>0</v>
      </c>
    </row>
    <row r="17841" spans="1:4" hidden="1">
      <c r="A17841" s="49" t="s">
        <v>162</v>
      </c>
      <c r="B17841" s="49" t="s">
        <v>111</v>
      </c>
      <c r="C17841" s="49" t="s">
        <v>567</v>
      </c>
      <c r="D17841">
        <v>0</v>
      </c>
    </row>
    <row r="17842" spans="1:4" hidden="1">
      <c r="A17842" s="49" t="s">
        <v>162</v>
      </c>
      <c r="B17842" s="49" t="s">
        <v>111</v>
      </c>
      <c r="C17842" s="49" t="s">
        <v>568</v>
      </c>
      <c r="D17842">
        <v>0</v>
      </c>
    </row>
    <row r="17843" spans="1:4" hidden="1">
      <c r="A17843" s="49" t="s">
        <v>162</v>
      </c>
      <c r="B17843" s="49" t="s">
        <v>111</v>
      </c>
      <c r="C17843" s="49" t="s">
        <v>569</v>
      </c>
      <c r="D17843">
        <v>0</v>
      </c>
    </row>
    <row r="17844" spans="1:4" hidden="1">
      <c r="A17844" s="49" t="s">
        <v>162</v>
      </c>
      <c r="B17844" s="49" t="s">
        <v>111</v>
      </c>
      <c r="C17844" s="49" t="s">
        <v>570</v>
      </c>
      <c r="D17844">
        <v>0</v>
      </c>
    </row>
    <row r="17845" spans="1:4" hidden="1">
      <c r="A17845" s="49" t="s">
        <v>162</v>
      </c>
      <c r="B17845" s="49" t="s">
        <v>111</v>
      </c>
      <c r="C17845" s="49" t="s">
        <v>571</v>
      </c>
      <c r="D17845">
        <v>0</v>
      </c>
    </row>
    <row r="17846" spans="1:4" hidden="1">
      <c r="A17846" s="49" t="s">
        <v>162</v>
      </c>
      <c r="B17846" s="49" t="s">
        <v>112</v>
      </c>
      <c r="C17846" s="49" t="s">
        <v>562</v>
      </c>
      <c r="D17846">
        <v>0</v>
      </c>
    </row>
    <row r="17847" spans="1:4" hidden="1">
      <c r="A17847" s="49" t="s">
        <v>162</v>
      </c>
      <c r="B17847" s="49" t="s">
        <v>112</v>
      </c>
      <c r="C17847" s="49" t="s">
        <v>563</v>
      </c>
      <c r="D17847">
        <v>0</v>
      </c>
    </row>
    <row r="17848" spans="1:4" hidden="1">
      <c r="A17848" s="49" t="s">
        <v>162</v>
      </c>
      <c r="B17848" s="49" t="s">
        <v>112</v>
      </c>
      <c r="C17848" s="49" t="s">
        <v>561</v>
      </c>
      <c r="D17848">
        <v>0</v>
      </c>
    </row>
    <row r="17849" spans="1:4" hidden="1">
      <c r="A17849" s="49" t="s">
        <v>162</v>
      </c>
      <c r="B17849" s="49" t="s">
        <v>112</v>
      </c>
      <c r="C17849" s="49" t="s">
        <v>564</v>
      </c>
      <c r="D17849">
        <v>0</v>
      </c>
    </row>
    <row r="17850" spans="1:4" hidden="1">
      <c r="A17850" s="49" t="s">
        <v>162</v>
      </c>
      <c r="B17850" s="49" t="s">
        <v>112</v>
      </c>
      <c r="C17850" s="49" t="s">
        <v>265</v>
      </c>
      <c r="D17850">
        <v>0</v>
      </c>
    </row>
    <row r="17851" spans="1:4" hidden="1">
      <c r="A17851" s="49" t="s">
        <v>162</v>
      </c>
      <c r="B17851" s="49" t="s">
        <v>112</v>
      </c>
      <c r="C17851" s="49" t="s">
        <v>565</v>
      </c>
      <c r="D17851">
        <v>0</v>
      </c>
    </row>
    <row r="17852" spans="1:4" hidden="1">
      <c r="A17852" s="49" t="s">
        <v>162</v>
      </c>
      <c r="B17852" s="49" t="s">
        <v>112</v>
      </c>
      <c r="C17852" s="49" t="s">
        <v>566</v>
      </c>
      <c r="D17852">
        <v>0</v>
      </c>
    </row>
    <row r="17853" spans="1:4" hidden="1">
      <c r="A17853" s="49" t="s">
        <v>162</v>
      </c>
      <c r="B17853" s="49" t="s">
        <v>112</v>
      </c>
      <c r="C17853" s="49" t="s">
        <v>567</v>
      </c>
      <c r="D17853">
        <v>0</v>
      </c>
    </row>
    <row r="17854" spans="1:4" hidden="1">
      <c r="A17854" s="49" t="s">
        <v>162</v>
      </c>
      <c r="B17854" s="49" t="s">
        <v>112</v>
      </c>
      <c r="C17854" s="49" t="s">
        <v>568</v>
      </c>
      <c r="D17854">
        <v>0</v>
      </c>
    </row>
    <row r="17855" spans="1:4" hidden="1">
      <c r="A17855" s="49" t="s">
        <v>162</v>
      </c>
      <c r="B17855" s="49" t="s">
        <v>112</v>
      </c>
      <c r="C17855" s="49" t="s">
        <v>569</v>
      </c>
      <c r="D17855">
        <v>0</v>
      </c>
    </row>
    <row r="17856" spans="1:4" hidden="1">
      <c r="A17856" s="49" t="s">
        <v>162</v>
      </c>
      <c r="B17856" s="49" t="s">
        <v>112</v>
      </c>
      <c r="C17856" s="49" t="s">
        <v>570</v>
      </c>
      <c r="D17856">
        <v>0</v>
      </c>
    </row>
    <row r="17857" spans="1:4" hidden="1">
      <c r="A17857" s="49" t="s">
        <v>162</v>
      </c>
      <c r="B17857" s="49" t="s">
        <v>112</v>
      </c>
      <c r="C17857" s="49" t="s">
        <v>571</v>
      </c>
      <c r="D17857">
        <v>0</v>
      </c>
    </row>
    <row r="17858" spans="1:4" hidden="1">
      <c r="A17858" s="49" t="s">
        <v>162</v>
      </c>
      <c r="B17858" s="49" t="s">
        <v>113</v>
      </c>
      <c r="C17858" s="49" t="s">
        <v>562</v>
      </c>
      <c r="D17858">
        <v>0</v>
      </c>
    </row>
    <row r="17859" spans="1:4" hidden="1">
      <c r="A17859" s="49" t="s">
        <v>162</v>
      </c>
      <c r="B17859" s="49" t="s">
        <v>113</v>
      </c>
      <c r="C17859" s="49" t="s">
        <v>563</v>
      </c>
      <c r="D17859">
        <v>0</v>
      </c>
    </row>
    <row r="17860" spans="1:4" hidden="1">
      <c r="A17860" s="49" t="s">
        <v>162</v>
      </c>
      <c r="B17860" s="49" t="s">
        <v>113</v>
      </c>
      <c r="C17860" s="49" t="s">
        <v>561</v>
      </c>
      <c r="D17860">
        <v>0</v>
      </c>
    </row>
    <row r="17861" spans="1:4" hidden="1">
      <c r="A17861" s="49" t="s">
        <v>162</v>
      </c>
      <c r="B17861" s="49" t="s">
        <v>113</v>
      </c>
      <c r="C17861" s="49" t="s">
        <v>564</v>
      </c>
      <c r="D17861">
        <v>0</v>
      </c>
    </row>
    <row r="17862" spans="1:4" hidden="1">
      <c r="A17862" s="49" t="s">
        <v>162</v>
      </c>
      <c r="B17862" s="49" t="s">
        <v>113</v>
      </c>
      <c r="C17862" s="49" t="s">
        <v>265</v>
      </c>
      <c r="D17862">
        <v>0</v>
      </c>
    </row>
    <row r="17863" spans="1:4" hidden="1">
      <c r="A17863" s="49" t="s">
        <v>162</v>
      </c>
      <c r="B17863" s="49" t="s">
        <v>113</v>
      </c>
      <c r="C17863" s="49" t="s">
        <v>565</v>
      </c>
      <c r="D17863">
        <v>0</v>
      </c>
    </row>
    <row r="17864" spans="1:4" hidden="1">
      <c r="A17864" s="49" t="s">
        <v>162</v>
      </c>
      <c r="B17864" s="49" t="s">
        <v>113</v>
      </c>
      <c r="C17864" s="49" t="s">
        <v>566</v>
      </c>
      <c r="D17864">
        <v>0</v>
      </c>
    </row>
    <row r="17865" spans="1:4" hidden="1">
      <c r="A17865" s="49" t="s">
        <v>162</v>
      </c>
      <c r="B17865" s="49" t="s">
        <v>113</v>
      </c>
      <c r="C17865" s="49" t="s">
        <v>567</v>
      </c>
      <c r="D17865">
        <v>0</v>
      </c>
    </row>
    <row r="17866" spans="1:4" hidden="1">
      <c r="A17866" s="49" t="s">
        <v>162</v>
      </c>
      <c r="B17866" s="49" t="s">
        <v>113</v>
      </c>
      <c r="C17866" s="49" t="s">
        <v>568</v>
      </c>
      <c r="D17866">
        <v>0</v>
      </c>
    </row>
    <row r="17867" spans="1:4" hidden="1">
      <c r="A17867" s="49" t="s">
        <v>162</v>
      </c>
      <c r="B17867" s="49" t="s">
        <v>113</v>
      </c>
      <c r="C17867" s="49" t="s">
        <v>569</v>
      </c>
      <c r="D17867">
        <v>0</v>
      </c>
    </row>
    <row r="17868" spans="1:4" hidden="1">
      <c r="A17868" s="49" t="s">
        <v>162</v>
      </c>
      <c r="B17868" s="49" t="s">
        <v>113</v>
      </c>
      <c r="C17868" s="49" t="s">
        <v>570</v>
      </c>
      <c r="D17868">
        <v>0</v>
      </c>
    </row>
    <row r="17869" spans="1:4" hidden="1">
      <c r="A17869" s="49" t="s">
        <v>162</v>
      </c>
      <c r="B17869" s="49" t="s">
        <v>113</v>
      </c>
      <c r="C17869" s="49" t="s">
        <v>571</v>
      </c>
      <c r="D17869">
        <v>0</v>
      </c>
    </row>
    <row r="17870" spans="1:4" hidden="1">
      <c r="A17870" s="49" t="s">
        <v>162</v>
      </c>
      <c r="B17870" s="49" t="s">
        <v>114</v>
      </c>
      <c r="C17870" s="49" t="s">
        <v>562</v>
      </c>
      <c r="D17870">
        <v>0</v>
      </c>
    </row>
    <row r="17871" spans="1:4" hidden="1">
      <c r="A17871" s="49" t="s">
        <v>162</v>
      </c>
      <c r="B17871" s="49" t="s">
        <v>114</v>
      </c>
      <c r="C17871" s="49" t="s">
        <v>563</v>
      </c>
      <c r="D17871">
        <v>0</v>
      </c>
    </row>
    <row r="17872" spans="1:4" hidden="1">
      <c r="A17872" s="49" t="s">
        <v>162</v>
      </c>
      <c r="B17872" s="49" t="s">
        <v>114</v>
      </c>
      <c r="C17872" s="49" t="s">
        <v>561</v>
      </c>
      <c r="D17872">
        <v>0</v>
      </c>
    </row>
    <row r="17873" spans="1:4" hidden="1">
      <c r="A17873" s="49" t="s">
        <v>162</v>
      </c>
      <c r="B17873" s="49" t="s">
        <v>114</v>
      </c>
      <c r="C17873" s="49" t="s">
        <v>564</v>
      </c>
      <c r="D17873">
        <v>0</v>
      </c>
    </row>
    <row r="17874" spans="1:4" hidden="1">
      <c r="A17874" s="49" t="s">
        <v>162</v>
      </c>
      <c r="B17874" s="49" t="s">
        <v>114</v>
      </c>
      <c r="C17874" s="49" t="s">
        <v>265</v>
      </c>
      <c r="D17874">
        <v>0</v>
      </c>
    </row>
    <row r="17875" spans="1:4" hidden="1">
      <c r="A17875" s="49" t="s">
        <v>162</v>
      </c>
      <c r="B17875" s="49" t="s">
        <v>114</v>
      </c>
      <c r="C17875" s="49" t="s">
        <v>565</v>
      </c>
      <c r="D17875">
        <v>0</v>
      </c>
    </row>
    <row r="17876" spans="1:4" hidden="1">
      <c r="A17876" s="49" t="s">
        <v>162</v>
      </c>
      <c r="B17876" s="49" t="s">
        <v>114</v>
      </c>
      <c r="C17876" s="49" t="s">
        <v>566</v>
      </c>
      <c r="D17876">
        <v>0</v>
      </c>
    </row>
    <row r="17877" spans="1:4" hidden="1">
      <c r="A17877" s="49" t="s">
        <v>162</v>
      </c>
      <c r="B17877" s="49" t="s">
        <v>114</v>
      </c>
      <c r="C17877" s="49" t="s">
        <v>567</v>
      </c>
      <c r="D17877">
        <v>0</v>
      </c>
    </row>
    <row r="17878" spans="1:4" hidden="1">
      <c r="A17878" s="49" t="s">
        <v>162</v>
      </c>
      <c r="B17878" s="49" t="s">
        <v>114</v>
      </c>
      <c r="C17878" s="49" t="s">
        <v>568</v>
      </c>
      <c r="D17878">
        <v>0</v>
      </c>
    </row>
    <row r="17879" spans="1:4" hidden="1">
      <c r="A17879" s="49" t="s">
        <v>162</v>
      </c>
      <c r="B17879" s="49" t="s">
        <v>114</v>
      </c>
      <c r="C17879" s="49" t="s">
        <v>569</v>
      </c>
      <c r="D17879">
        <v>0</v>
      </c>
    </row>
    <row r="17880" spans="1:4" hidden="1">
      <c r="A17880" s="49" t="s">
        <v>162</v>
      </c>
      <c r="B17880" s="49" t="s">
        <v>114</v>
      </c>
      <c r="C17880" s="49" t="s">
        <v>570</v>
      </c>
      <c r="D17880">
        <v>0</v>
      </c>
    </row>
    <row r="17881" spans="1:4" hidden="1">
      <c r="A17881" s="49" t="s">
        <v>162</v>
      </c>
      <c r="B17881" s="49" t="s">
        <v>114</v>
      </c>
      <c r="C17881" s="49" t="s">
        <v>571</v>
      </c>
      <c r="D17881">
        <v>0</v>
      </c>
    </row>
    <row r="17882" spans="1:4" hidden="1">
      <c r="A17882" s="49" t="s">
        <v>162</v>
      </c>
      <c r="B17882" s="49" t="s">
        <v>115</v>
      </c>
      <c r="C17882" s="49" t="s">
        <v>562</v>
      </c>
      <c r="D17882">
        <v>0</v>
      </c>
    </row>
    <row r="17883" spans="1:4" hidden="1">
      <c r="A17883" s="49" t="s">
        <v>162</v>
      </c>
      <c r="B17883" s="49" t="s">
        <v>115</v>
      </c>
      <c r="C17883" s="49" t="s">
        <v>563</v>
      </c>
      <c r="D17883">
        <v>0</v>
      </c>
    </row>
    <row r="17884" spans="1:4" hidden="1">
      <c r="A17884" s="49" t="s">
        <v>162</v>
      </c>
      <c r="B17884" s="49" t="s">
        <v>115</v>
      </c>
      <c r="C17884" s="49" t="s">
        <v>561</v>
      </c>
      <c r="D17884">
        <v>0</v>
      </c>
    </row>
    <row r="17885" spans="1:4" hidden="1">
      <c r="A17885" s="49" t="s">
        <v>162</v>
      </c>
      <c r="B17885" s="49" t="s">
        <v>115</v>
      </c>
      <c r="C17885" s="49" t="s">
        <v>564</v>
      </c>
      <c r="D17885">
        <v>0</v>
      </c>
    </row>
    <row r="17886" spans="1:4" hidden="1">
      <c r="A17886" s="49" t="s">
        <v>162</v>
      </c>
      <c r="B17886" s="49" t="s">
        <v>115</v>
      </c>
      <c r="C17886" s="49" t="s">
        <v>265</v>
      </c>
      <c r="D17886">
        <v>0</v>
      </c>
    </row>
    <row r="17887" spans="1:4" hidden="1">
      <c r="A17887" s="49" t="s">
        <v>162</v>
      </c>
      <c r="B17887" s="49" t="s">
        <v>115</v>
      </c>
      <c r="C17887" s="49" t="s">
        <v>565</v>
      </c>
      <c r="D17887">
        <v>0</v>
      </c>
    </row>
    <row r="17888" spans="1:4" hidden="1">
      <c r="A17888" s="49" t="s">
        <v>162</v>
      </c>
      <c r="B17888" s="49" t="s">
        <v>115</v>
      </c>
      <c r="C17888" s="49" t="s">
        <v>566</v>
      </c>
      <c r="D17888">
        <v>0</v>
      </c>
    </row>
    <row r="17889" spans="1:4" hidden="1">
      <c r="A17889" s="49" t="s">
        <v>162</v>
      </c>
      <c r="B17889" s="49" t="s">
        <v>115</v>
      </c>
      <c r="C17889" s="49" t="s">
        <v>567</v>
      </c>
      <c r="D17889">
        <v>0</v>
      </c>
    </row>
    <row r="17890" spans="1:4" hidden="1">
      <c r="A17890" s="49" t="s">
        <v>162</v>
      </c>
      <c r="B17890" s="49" t="s">
        <v>115</v>
      </c>
      <c r="C17890" s="49" t="s">
        <v>568</v>
      </c>
      <c r="D17890">
        <v>0</v>
      </c>
    </row>
    <row r="17891" spans="1:4" hidden="1">
      <c r="A17891" s="49" t="s">
        <v>162</v>
      </c>
      <c r="B17891" s="49" t="s">
        <v>115</v>
      </c>
      <c r="C17891" s="49" t="s">
        <v>569</v>
      </c>
      <c r="D17891">
        <v>0</v>
      </c>
    </row>
    <row r="17892" spans="1:4" hidden="1">
      <c r="A17892" s="49" t="s">
        <v>162</v>
      </c>
      <c r="B17892" s="49" t="s">
        <v>115</v>
      </c>
      <c r="C17892" s="49" t="s">
        <v>570</v>
      </c>
      <c r="D17892">
        <v>0</v>
      </c>
    </row>
    <row r="17893" spans="1:4" hidden="1">
      <c r="A17893" s="49" t="s">
        <v>162</v>
      </c>
      <c r="B17893" s="49" t="s">
        <v>115</v>
      </c>
      <c r="C17893" s="49" t="s">
        <v>571</v>
      </c>
      <c r="D17893">
        <v>0</v>
      </c>
    </row>
    <row r="17894" spans="1:4" hidden="1">
      <c r="A17894" s="49" t="s">
        <v>162</v>
      </c>
      <c r="B17894" s="49" t="s">
        <v>116</v>
      </c>
      <c r="C17894" s="49" t="s">
        <v>562</v>
      </c>
      <c r="D17894">
        <v>0</v>
      </c>
    </row>
    <row r="17895" spans="1:4" hidden="1">
      <c r="A17895" s="49" t="s">
        <v>162</v>
      </c>
      <c r="B17895" s="49" t="s">
        <v>116</v>
      </c>
      <c r="C17895" s="49" t="s">
        <v>563</v>
      </c>
      <c r="D17895">
        <v>0</v>
      </c>
    </row>
    <row r="17896" spans="1:4" hidden="1">
      <c r="A17896" s="49" t="s">
        <v>162</v>
      </c>
      <c r="B17896" s="49" t="s">
        <v>116</v>
      </c>
      <c r="C17896" s="49" t="s">
        <v>561</v>
      </c>
      <c r="D17896">
        <v>0</v>
      </c>
    </row>
    <row r="17897" spans="1:4" hidden="1">
      <c r="A17897" s="49" t="s">
        <v>162</v>
      </c>
      <c r="B17897" s="49" t="s">
        <v>116</v>
      </c>
      <c r="C17897" s="49" t="s">
        <v>564</v>
      </c>
      <c r="D17897">
        <v>0</v>
      </c>
    </row>
    <row r="17898" spans="1:4" hidden="1">
      <c r="A17898" s="49" t="s">
        <v>162</v>
      </c>
      <c r="B17898" s="49" t="s">
        <v>116</v>
      </c>
      <c r="C17898" s="49" t="s">
        <v>265</v>
      </c>
      <c r="D17898">
        <v>0</v>
      </c>
    </row>
    <row r="17899" spans="1:4" hidden="1">
      <c r="A17899" s="49" t="s">
        <v>162</v>
      </c>
      <c r="B17899" s="49" t="s">
        <v>116</v>
      </c>
      <c r="C17899" s="49" t="s">
        <v>565</v>
      </c>
      <c r="D17899">
        <v>0</v>
      </c>
    </row>
    <row r="17900" spans="1:4" hidden="1">
      <c r="A17900" s="49" t="s">
        <v>162</v>
      </c>
      <c r="B17900" s="49" t="s">
        <v>116</v>
      </c>
      <c r="C17900" s="49" t="s">
        <v>566</v>
      </c>
      <c r="D17900">
        <v>0</v>
      </c>
    </row>
    <row r="17901" spans="1:4" hidden="1">
      <c r="A17901" s="49" t="s">
        <v>162</v>
      </c>
      <c r="B17901" s="49" t="s">
        <v>116</v>
      </c>
      <c r="C17901" s="49" t="s">
        <v>567</v>
      </c>
      <c r="D17901">
        <v>0</v>
      </c>
    </row>
    <row r="17902" spans="1:4" hidden="1">
      <c r="A17902" s="49" t="s">
        <v>162</v>
      </c>
      <c r="B17902" s="49" t="s">
        <v>116</v>
      </c>
      <c r="C17902" s="49" t="s">
        <v>568</v>
      </c>
      <c r="D17902">
        <v>0</v>
      </c>
    </row>
    <row r="17903" spans="1:4" hidden="1">
      <c r="A17903" s="49" t="s">
        <v>162</v>
      </c>
      <c r="B17903" s="49" t="s">
        <v>116</v>
      </c>
      <c r="C17903" s="49" t="s">
        <v>569</v>
      </c>
      <c r="D17903">
        <v>0</v>
      </c>
    </row>
    <row r="17904" spans="1:4" hidden="1">
      <c r="A17904" s="49" t="s">
        <v>162</v>
      </c>
      <c r="B17904" s="49" t="s">
        <v>116</v>
      </c>
      <c r="C17904" s="49" t="s">
        <v>570</v>
      </c>
      <c r="D17904">
        <v>0</v>
      </c>
    </row>
    <row r="17905" spans="1:4" hidden="1">
      <c r="A17905" s="49" t="s">
        <v>162</v>
      </c>
      <c r="B17905" s="49" t="s">
        <v>116</v>
      </c>
      <c r="C17905" s="49" t="s">
        <v>571</v>
      </c>
      <c r="D17905">
        <v>0</v>
      </c>
    </row>
    <row r="17906" spans="1:4" hidden="1">
      <c r="A17906" s="49" t="s">
        <v>162</v>
      </c>
      <c r="B17906" s="49" t="s">
        <v>117</v>
      </c>
      <c r="C17906" s="49" t="s">
        <v>562</v>
      </c>
      <c r="D17906">
        <v>0</v>
      </c>
    </row>
    <row r="17907" spans="1:4" hidden="1">
      <c r="A17907" s="49" t="s">
        <v>162</v>
      </c>
      <c r="B17907" s="49" t="s">
        <v>117</v>
      </c>
      <c r="C17907" s="49" t="s">
        <v>563</v>
      </c>
      <c r="D17907">
        <v>0</v>
      </c>
    </row>
    <row r="17908" spans="1:4" hidden="1">
      <c r="A17908" s="49" t="s">
        <v>162</v>
      </c>
      <c r="B17908" s="49" t="s">
        <v>117</v>
      </c>
      <c r="C17908" s="49" t="s">
        <v>561</v>
      </c>
      <c r="D17908">
        <v>0</v>
      </c>
    </row>
    <row r="17909" spans="1:4" hidden="1">
      <c r="A17909" s="49" t="s">
        <v>162</v>
      </c>
      <c r="B17909" s="49" t="s">
        <v>117</v>
      </c>
      <c r="C17909" s="49" t="s">
        <v>564</v>
      </c>
      <c r="D17909">
        <v>0</v>
      </c>
    </row>
    <row r="17910" spans="1:4" hidden="1">
      <c r="A17910" s="49" t="s">
        <v>162</v>
      </c>
      <c r="B17910" s="49" t="s">
        <v>117</v>
      </c>
      <c r="C17910" s="49" t="s">
        <v>265</v>
      </c>
      <c r="D17910">
        <v>0</v>
      </c>
    </row>
    <row r="17911" spans="1:4" hidden="1">
      <c r="A17911" s="49" t="s">
        <v>162</v>
      </c>
      <c r="B17911" s="49" t="s">
        <v>117</v>
      </c>
      <c r="C17911" s="49" t="s">
        <v>565</v>
      </c>
      <c r="D17911">
        <v>0</v>
      </c>
    </row>
    <row r="17912" spans="1:4" hidden="1">
      <c r="A17912" s="49" t="s">
        <v>162</v>
      </c>
      <c r="B17912" s="49" t="s">
        <v>117</v>
      </c>
      <c r="C17912" s="49" t="s">
        <v>566</v>
      </c>
      <c r="D17912">
        <v>0</v>
      </c>
    </row>
    <row r="17913" spans="1:4" hidden="1">
      <c r="A17913" s="49" t="s">
        <v>162</v>
      </c>
      <c r="B17913" s="49" t="s">
        <v>117</v>
      </c>
      <c r="C17913" s="49" t="s">
        <v>567</v>
      </c>
      <c r="D17913">
        <v>0</v>
      </c>
    </row>
    <row r="17914" spans="1:4" hidden="1">
      <c r="A17914" s="49" t="s">
        <v>162</v>
      </c>
      <c r="B17914" s="49" t="s">
        <v>117</v>
      </c>
      <c r="C17914" s="49" t="s">
        <v>568</v>
      </c>
      <c r="D17914">
        <v>0</v>
      </c>
    </row>
    <row r="17915" spans="1:4" hidden="1">
      <c r="A17915" s="49" t="s">
        <v>162</v>
      </c>
      <c r="B17915" s="49" t="s">
        <v>117</v>
      </c>
      <c r="C17915" s="49" t="s">
        <v>569</v>
      </c>
      <c r="D17915">
        <v>0</v>
      </c>
    </row>
    <row r="17916" spans="1:4" hidden="1">
      <c r="A17916" s="49" t="s">
        <v>162</v>
      </c>
      <c r="B17916" s="49" t="s">
        <v>117</v>
      </c>
      <c r="C17916" s="49" t="s">
        <v>570</v>
      </c>
      <c r="D17916">
        <v>0</v>
      </c>
    </row>
    <row r="17917" spans="1:4" hidden="1">
      <c r="A17917" s="49" t="s">
        <v>162</v>
      </c>
      <c r="B17917" s="49" t="s">
        <v>117</v>
      </c>
      <c r="C17917" s="49" t="s">
        <v>571</v>
      </c>
      <c r="D17917">
        <v>0</v>
      </c>
    </row>
    <row r="17918" spans="1:4" hidden="1">
      <c r="A17918" s="49" t="s">
        <v>162</v>
      </c>
      <c r="B17918" s="49" t="s">
        <v>118</v>
      </c>
      <c r="C17918" s="49" t="s">
        <v>562</v>
      </c>
      <c r="D17918">
        <v>0</v>
      </c>
    </row>
    <row r="17919" spans="1:4" hidden="1">
      <c r="A17919" s="49" t="s">
        <v>162</v>
      </c>
      <c r="B17919" s="49" t="s">
        <v>118</v>
      </c>
      <c r="C17919" s="49" t="s">
        <v>563</v>
      </c>
      <c r="D17919">
        <v>0</v>
      </c>
    </row>
    <row r="17920" spans="1:4" hidden="1">
      <c r="A17920" s="49" t="s">
        <v>162</v>
      </c>
      <c r="B17920" s="49" t="s">
        <v>118</v>
      </c>
      <c r="C17920" s="49" t="s">
        <v>561</v>
      </c>
      <c r="D17920">
        <v>0</v>
      </c>
    </row>
    <row r="17921" spans="1:4" hidden="1">
      <c r="A17921" s="49" t="s">
        <v>162</v>
      </c>
      <c r="B17921" s="49" t="s">
        <v>118</v>
      </c>
      <c r="C17921" s="49" t="s">
        <v>564</v>
      </c>
      <c r="D17921">
        <v>0</v>
      </c>
    </row>
    <row r="17922" spans="1:4" hidden="1">
      <c r="A17922" s="49" t="s">
        <v>162</v>
      </c>
      <c r="B17922" s="49" t="s">
        <v>118</v>
      </c>
      <c r="C17922" s="49" t="s">
        <v>265</v>
      </c>
      <c r="D17922">
        <v>0</v>
      </c>
    </row>
    <row r="17923" spans="1:4" hidden="1">
      <c r="A17923" s="49" t="s">
        <v>162</v>
      </c>
      <c r="B17923" s="49" t="s">
        <v>118</v>
      </c>
      <c r="C17923" s="49" t="s">
        <v>565</v>
      </c>
      <c r="D17923">
        <v>0</v>
      </c>
    </row>
    <row r="17924" spans="1:4" hidden="1">
      <c r="A17924" s="49" t="s">
        <v>162</v>
      </c>
      <c r="B17924" s="49" t="s">
        <v>118</v>
      </c>
      <c r="C17924" s="49" t="s">
        <v>566</v>
      </c>
      <c r="D17924">
        <v>0</v>
      </c>
    </row>
    <row r="17925" spans="1:4" hidden="1">
      <c r="A17925" s="49" t="s">
        <v>162</v>
      </c>
      <c r="B17925" s="49" t="s">
        <v>118</v>
      </c>
      <c r="C17925" s="49" t="s">
        <v>567</v>
      </c>
      <c r="D17925">
        <v>0</v>
      </c>
    </row>
    <row r="17926" spans="1:4" hidden="1">
      <c r="A17926" s="49" t="s">
        <v>162</v>
      </c>
      <c r="B17926" s="49" t="s">
        <v>118</v>
      </c>
      <c r="C17926" s="49" t="s">
        <v>568</v>
      </c>
      <c r="D17926">
        <v>0</v>
      </c>
    </row>
    <row r="17927" spans="1:4" hidden="1">
      <c r="A17927" s="49" t="s">
        <v>162</v>
      </c>
      <c r="B17927" s="49" t="s">
        <v>118</v>
      </c>
      <c r="C17927" s="49" t="s">
        <v>569</v>
      </c>
      <c r="D17927">
        <v>0</v>
      </c>
    </row>
    <row r="17928" spans="1:4" hidden="1">
      <c r="A17928" s="49" t="s">
        <v>162</v>
      </c>
      <c r="B17928" s="49" t="s">
        <v>118</v>
      </c>
      <c r="C17928" s="49" t="s">
        <v>570</v>
      </c>
      <c r="D17928">
        <v>0</v>
      </c>
    </row>
    <row r="17929" spans="1:4" hidden="1">
      <c r="A17929" s="49" t="s">
        <v>162</v>
      </c>
      <c r="B17929" s="49" t="s">
        <v>118</v>
      </c>
      <c r="C17929" s="49" t="s">
        <v>571</v>
      </c>
      <c r="D17929">
        <v>0</v>
      </c>
    </row>
    <row r="17930" spans="1:4" hidden="1">
      <c r="A17930" s="49" t="s">
        <v>162</v>
      </c>
      <c r="B17930" s="49" t="s">
        <v>119</v>
      </c>
      <c r="C17930" s="49" t="s">
        <v>562</v>
      </c>
      <c r="D17930">
        <v>0</v>
      </c>
    </row>
    <row r="17931" spans="1:4" hidden="1">
      <c r="A17931" s="49" t="s">
        <v>162</v>
      </c>
      <c r="B17931" s="49" t="s">
        <v>119</v>
      </c>
      <c r="C17931" s="49" t="s">
        <v>563</v>
      </c>
      <c r="D17931">
        <v>0</v>
      </c>
    </row>
    <row r="17932" spans="1:4" hidden="1">
      <c r="A17932" s="49" t="s">
        <v>162</v>
      </c>
      <c r="B17932" s="49" t="s">
        <v>119</v>
      </c>
      <c r="C17932" s="49" t="s">
        <v>561</v>
      </c>
      <c r="D17932">
        <v>0</v>
      </c>
    </row>
    <row r="17933" spans="1:4" hidden="1">
      <c r="A17933" s="49" t="s">
        <v>162</v>
      </c>
      <c r="B17933" s="49" t="s">
        <v>119</v>
      </c>
      <c r="C17933" s="49" t="s">
        <v>564</v>
      </c>
      <c r="D17933">
        <v>0</v>
      </c>
    </row>
    <row r="17934" spans="1:4" hidden="1">
      <c r="A17934" s="49" t="s">
        <v>162</v>
      </c>
      <c r="B17934" s="49" t="s">
        <v>119</v>
      </c>
      <c r="C17934" s="49" t="s">
        <v>265</v>
      </c>
      <c r="D17934">
        <v>0</v>
      </c>
    </row>
    <row r="17935" spans="1:4" hidden="1">
      <c r="A17935" s="49" t="s">
        <v>162</v>
      </c>
      <c r="B17935" s="49" t="s">
        <v>119</v>
      </c>
      <c r="C17935" s="49" t="s">
        <v>565</v>
      </c>
      <c r="D17935">
        <v>0</v>
      </c>
    </row>
    <row r="17936" spans="1:4" hidden="1">
      <c r="A17936" s="49" t="s">
        <v>162</v>
      </c>
      <c r="B17936" s="49" t="s">
        <v>119</v>
      </c>
      <c r="C17936" s="49" t="s">
        <v>566</v>
      </c>
      <c r="D17936">
        <v>0</v>
      </c>
    </row>
    <row r="17937" spans="1:4" hidden="1">
      <c r="A17937" s="49" t="s">
        <v>162</v>
      </c>
      <c r="B17937" s="49" t="s">
        <v>119</v>
      </c>
      <c r="C17937" s="49" t="s">
        <v>567</v>
      </c>
      <c r="D17937">
        <v>0</v>
      </c>
    </row>
    <row r="17938" spans="1:4" hidden="1">
      <c r="A17938" s="49" t="s">
        <v>162</v>
      </c>
      <c r="B17938" s="49" t="s">
        <v>119</v>
      </c>
      <c r="C17938" s="49" t="s">
        <v>568</v>
      </c>
      <c r="D17938">
        <v>0</v>
      </c>
    </row>
    <row r="17939" spans="1:4" hidden="1">
      <c r="A17939" s="49" t="s">
        <v>162</v>
      </c>
      <c r="B17939" s="49" t="s">
        <v>119</v>
      </c>
      <c r="C17939" s="49" t="s">
        <v>569</v>
      </c>
      <c r="D17939">
        <v>0</v>
      </c>
    </row>
    <row r="17940" spans="1:4" hidden="1">
      <c r="A17940" s="49" t="s">
        <v>162</v>
      </c>
      <c r="B17940" s="49" t="s">
        <v>119</v>
      </c>
      <c r="C17940" s="49" t="s">
        <v>570</v>
      </c>
      <c r="D17940">
        <v>0</v>
      </c>
    </row>
    <row r="17941" spans="1:4" hidden="1">
      <c r="A17941" s="49" t="s">
        <v>162</v>
      </c>
      <c r="B17941" s="49" t="s">
        <v>119</v>
      </c>
      <c r="C17941" s="49" t="s">
        <v>571</v>
      </c>
      <c r="D17941">
        <v>0</v>
      </c>
    </row>
    <row r="17942" spans="1:4" hidden="1">
      <c r="A17942" s="49" t="s">
        <v>162</v>
      </c>
      <c r="B17942" s="49" t="s">
        <v>198</v>
      </c>
      <c r="C17942" s="49" t="s">
        <v>562</v>
      </c>
      <c r="D17942">
        <v>0</v>
      </c>
    </row>
    <row r="17943" spans="1:4" hidden="1">
      <c r="A17943" s="49" t="s">
        <v>162</v>
      </c>
      <c r="B17943" s="49" t="s">
        <v>198</v>
      </c>
      <c r="C17943" s="49" t="s">
        <v>563</v>
      </c>
      <c r="D17943">
        <v>0</v>
      </c>
    </row>
    <row r="17944" spans="1:4" hidden="1">
      <c r="A17944" s="49" t="s">
        <v>162</v>
      </c>
      <c r="B17944" s="49" t="s">
        <v>198</v>
      </c>
      <c r="C17944" s="49" t="s">
        <v>561</v>
      </c>
      <c r="D17944">
        <v>0</v>
      </c>
    </row>
    <row r="17945" spans="1:4" hidden="1">
      <c r="A17945" s="49" t="s">
        <v>162</v>
      </c>
      <c r="B17945" s="49" t="s">
        <v>198</v>
      </c>
      <c r="C17945" s="49" t="s">
        <v>564</v>
      </c>
      <c r="D17945">
        <v>0</v>
      </c>
    </row>
    <row r="17946" spans="1:4" hidden="1">
      <c r="A17946" s="49" t="s">
        <v>162</v>
      </c>
      <c r="B17946" s="49" t="s">
        <v>198</v>
      </c>
      <c r="C17946" s="49" t="s">
        <v>265</v>
      </c>
      <c r="D17946">
        <v>0</v>
      </c>
    </row>
    <row r="17947" spans="1:4" hidden="1">
      <c r="A17947" s="49" t="s">
        <v>162</v>
      </c>
      <c r="B17947" s="49" t="s">
        <v>198</v>
      </c>
      <c r="C17947" s="49" t="s">
        <v>565</v>
      </c>
      <c r="D17947">
        <v>0</v>
      </c>
    </row>
    <row r="17948" spans="1:4" hidden="1">
      <c r="A17948" s="49" t="s">
        <v>162</v>
      </c>
      <c r="B17948" s="49" t="s">
        <v>198</v>
      </c>
      <c r="C17948" s="49" t="s">
        <v>566</v>
      </c>
      <c r="D17948">
        <v>0</v>
      </c>
    </row>
    <row r="17949" spans="1:4" hidden="1">
      <c r="A17949" s="49" t="s">
        <v>162</v>
      </c>
      <c r="B17949" s="49" t="s">
        <v>198</v>
      </c>
      <c r="C17949" s="49" t="s">
        <v>567</v>
      </c>
      <c r="D17949">
        <v>0</v>
      </c>
    </row>
    <row r="17950" spans="1:4" hidden="1">
      <c r="A17950" s="49" t="s">
        <v>162</v>
      </c>
      <c r="B17950" s="49" t="s">
        <v>198</v>
      </c>
      <c r="C17950" s="49" t="s">
        <v>568</v>
      </c>
      <c r="D17950">
        <v>0</v>
      </c>
    </row>
    <row r="17951" spans="1:4" hidden="1">
      <c r="A17951" s="49" t="s">
        <v>162</v>
      </c>
      <c r="B17951" s="49" t="s">
        <v>198</v>
      </c>
      <c r="C17951" s="49" t="s">
        <v>569</v>
      </c>
      <c r="D17951">
        <v>0</v>
      </c>
    </row>
    <row r="17952" spans="1:4" hidden="1">
      <c r="A17952" s="49" t="s">
        <v>162</v>
      </c>
      <c r="B17952" s="49" t="s">
        <v>198</v>
      </c>
      <c r="C17952" s="49" t="s">
        <v>570</v>
      </c>
      <c r="D17952">
        <v>0</v>
      </c>
    </row>
    <row r="17953" spans="1:4" hidden="1">
      <c r="A17953" s="49" t="s">
        <v>162</v>
      </c>
      <c r="B17953" s="49" t="s">
        <v>198</v>
      </c>
      <c r="C17953" s="49" t="s">
        <v>571</v>
      </c>
      <c r="D17953">
        <v>0</v>
      </c>
    </row>
    <row r="17954" spans="1:4" hidden="1">
      <c r="A17954" s="49" t="s">
        <v>162</v>
      </c>
      <c r="B17954" s="49" t="s">
        <v>121</v>
      </c>
      <c r="C17954" s="49" t="s">
        <v>562</v>
      </c>
      <c r="D17954">
        <v>0</v>
      </c>
    </row>
    <row r="17955" spans="1:4" hidden="1">
      <c r="A17955" s="49" t="s">
        <v>162</v>
      </c>
      <c r="B17955" s="49" t="s">
        <v>121</v>
      </c>
      <c r="C17955" s="49" t="s">
        <v>563</v>
      </c>
      <c r="D17955">
        <v>0</v>
      </c>
    </row>
    <row r="17956" spans="1:4" hidden="1">
      <c r="A17956" s="49" t="s">
        <v>162</v>
      </c>
      <c r="B17956" s="49" t="s">
        <v>121</v>
      </c>
      <c r="C17956" s="49" t="s">
        <v>561</v>
      </c>
      <c r="D17956">
        <v>0</v>
      </c>
    </row>
    <row r="17957" spans="1:4" hidden="1">
      <c r="A17957" s="49" t="s">
        <v>162</v>
      </c>
      <c r="B17957" s="49" t="s">
        <v>121</v>
      </c>
      <c r="C17957" s="49" t="s">
        <v>564</v>
      </c>
      <c r="D17957">
        <v>0</v>
      </c>
    </row>
    <row r="17958" spans="1:4" hidden="1">
      <c r="A17958" s="49" t="s">
        <v>162</v>
      </c>
      <c r="B17958" s="49" t="s">
        <v>121</v>
      </c>
      <c r="C17958" s="49" t="s">
        <v>265</v>
      </c>
      <c r="D17958">
        <v>0</v>
      </c>
    </row>
    <row r="17959" spans="1:4" hidden="1">
      <c r="A17959" s="49" t="s">
        <v>162</v>
      </c>
      <c r="B17959" s="49" t="s">
        <v>121</v>
      </c>
      <c r="C17959" s="49" t="s">
        <v>565</v>
      </c>
      <c r="D17959">
        <v>0</v>
      </c>
    </row>
    <row r="17960" spans="1:4" hidden="1">
      <c r="A17960" s="49" t="s">
        <v>162</v>
      </c>
      <c r="B17960" s="49" t="s">
        <v>121</v>
      </c>
      <c r="C17960" s="49" t="s">
        <v>566</v>
      </c>
      <c r="D17960">
        <v>0</v>
      </c>
    </row>
    <row r="17961" spans="1:4" hidden="1">
      <c r="A17961" s="49" t="s">
        <v>162</v>
      </c>
      <c r="B17961" s="49" t="s">
        <v>121</v>
      </c>
      <c r="C17961" s="49" t="s">
        <v>567</v>
      </c>
      <c r="D17961">
        <v>0</v>
      </c>
    </row>
    <row r="17962" spans="1:4" hidden="1">
      <c r="A17962" s="49" t="s">
        <v>162</v>
      </c>
      <c r="B17962" s="49" t="s">
        <v>121</v>
      </c>
      <c r="C17962" s="49" t="s">
        <v>568</v>
      </c>
      <c r="D17962">
        <v>0</v>
      </c>
    </row>
    <row r="17963" spans="1:4" hidden="1">
      <c r="A17963" s="49" t="s">
        <v>162</v>
      </c>
      <c r="B17963" s="49" t="s">
        <v>121</v>
      </c>
      <c r="C17963" s="49" t="s">
        <v>569</v>
      </c>
      <c r="D17963">
        <v>0</v>
      </c>
    </row>
    <row r="17964" spans="1:4" hidden="1">
      <c r="A17964" s="49" t="s">
        <v>162</v>
      </c>
      <c r="B17964" s="49" t="s">
        <v>121</v>
      </c>
      <c r="C17964" s="49" t="s">
        <v>570</v>
      </c>
      <c r="D17964">
        <v>0</v>
      </c>
    </row>
    <row r="17965" spans="1:4" hidden="1">
      <c r="A17965" s="49" t="s">
        <v>162</v>
      </c>
      <c r="B17965" s="49" t="s">
        <v>121</v>
      </c>
      <c r="C17965" s="49" t="s">
        <v>571</v>
      </c>
      <c r="D17965">
        <v>0</v>
      </c>
    </row>
    <row r="17966" spans="1:4" hidden="1">
      <c r="A17966" s="49" t="s">
        <v>162</v>
      </c>
      <c r="B17966" s="49" t="s">
        <v>122</v>
      </c>
      <c r="C17966" s="49" t="s">
        <v>562</v>
      </c>
      <c r="D17966">
        <v>0</v>
      </c>
    </row>
    <row r="17967" spans="1:4" hidden="1">
      <c r="A17967" s="49" t="s">
        <v>162</v>
      </c>
      <c r="B17967" s="49" t="s">
        <v>122</v>
      </c>
      <c r="C17967" s="49" t="s">
        <v>563</v>
      </c>
      <c r="D17967">
        <v>0</v>
      </c>
    </row>
    <row r="17968" spans="1:4" hidden="1">
      <c r="A17968" s="49" t="s">
        <v>162</v>
      </c>
      <c r="B17968" s="49" t="s">
        <v>122</v>
      </c>
      <c r="C17968" s="49" t="s">
        <v>561</v>
      </c>
      <c r="D17968">
        <v>0</v>
      </c>
    </row>
    <row r="17969" spans="1:4" hidden="1">
      <c r="A17969" s="49" t="s">
        <v>162</v>
      </c>
      <c r="B17969" s="49" t="s">
        <v>122</v>
      </c>
      <c r="C17969" s="49" t="s">
        <v>564</v>
      </c>
      <c r="D17969">
        <v>0</v>
      </c>
    </row>
    <row r="17970" spans="1:4" hidden="1">
      <c r="A17970" s="49" t="s">
        <v>162</v>
      </c>
      <c r="B17970" s="49" t="s">
        <v>122</v>
      </c>
      <c r="C17970" s="49" t="s">
        <v>265</v>
      </c>
      <c r="D17970">
        <v>0</v>
      </c>
    </row>
    <row r="17971" spans="1:4" hidden="1">
      <c r="A17971" s="49" t="s">
        <v>162</v>
      </c>
      <c r="B17971" s="49" t="s">
        <v>122</v>
      </c>
      <c r="C17971" s="49" t="s">
        <v>565</v>
      </c>
      <c r="D17971">
        <v>0</v>
      </c>
    </row>
    <row r="17972" spans="1:4" hidden="1">
      <c r="A17972" s="49" t="s">
        <v>162</v>
      </c>
      <c r="B17972" s="49" t="s">
        <v>122</v>
      </c>
      <c r="C17972" s="49" t="s">
        <v>566</v>
      </c>
      <c r="D17972">
        <v>0</v>
      </c>
    </row>
    <row r="17973" spans="1:4" hidden="1">
      <c r="A17973" s="49" t="s">
        <v>162</v>
      </c>
      <c r="B17973" s="49" t="s">
        <v>122</v>
      </c>
      <c r="C17973" s="49" t="s">
        <v>567</v>
      </c>
      <c r="D17973">
        <v>0</v>
      </c>
    </row>
    <row r="17974" spans="1:4" hidden="1">
      <c r="A17974" s="49" t="s">
        <v>162</v>
      </c>
      <c r="B17974" s="49" t="s">
        <v>122</v>
      </c>
      <c r="C17974" s="49" t="s">
        <v>568</v>
      </c>
      <c r="D17974">
        <v>0</v>
      </c>
    </row>
    <row r="17975" spans="1:4" hidden="1">
      <c r="A17975" s="49" t="s">
        <v>162</v>
      </c>
      <c r="B17975" s="49" t="s">
        <v>122</v>
      </c>
      <c r="C17975" s="49" t="s">
        <v>569</v>
      </c>
      <c r="D17975">
        <v>0</v>
      </c>
    </row>
    <row r="17976" spans="1:4" hidden="1">
      <c r="A17976" s="49" t="s">
        <v>162</v>
      </c>
      <c r="B17976" s="49" t="s">
        <v>122</v>
      </c>
      <c r="C17976" s="49" t="s">
        <v>570</v>
      </c>
      <c r="D17976">
        <v>0</v>
      </c>
    </row>
    <row r="17977" spans="1:4" hidden="1">
      <c r="A17977" s="49" t="s">
        <v>162</v>
      </c>
      <c r="B17977" s="49" t="s">
        <v>122</v>
      </c>
      <c r="C17977" s="49" t="s">
        <v>571</v>
      </c>
      <c r="D17977">
        <v>0</v>
      </c>
    </row>
    <row r="17978" spans="1:4" hidden="1">
      <c r="A17978" s="49" t="s">
        <v>162</v>
      </c>
      <c r="B17978" s="49" t="s">
        <v>123</v>
      </c>
      <c r="C17978" s="49" t="s">
        <v>562</v>
      </c>
      <c r="D17978">
        <v>0</v>
      </c>
    </row>
    <row r="17979" spans="1:4" hidden="1">
      <c r="A17979" s="49" t="s">
        <v>162</v>
      </c>
      <c r="B17979" s="49" t="s">
        <v>123</v>
      </c>
      <c r="C17979" s="49" t="s">
        <v>563</v>
      </c>
      <c r="D17979">
        <v>0</v>
      </c>
    </row>
    <row r="17980" spans="1:4" hidden="1">
      <c r="A17980" s="49" t="s">
        <v>162</v>
      </c>
      <c r="B17980" s="49" t="s">
        <v>123</v>
      </c>
      <c r="C17980" s="49" t="s">
        <v>561</v>
      </c>
      <c r="D17980">
        <v>0</v>
      </c>
    </row>
    <row r="17981" spans="1:4" hidden="1">
      <c r="A17981" s="49" t="s">
        <v>162</v>
      </c>
      <c r="B17981" s="49" t="s">
        <v>123</v>
      </c>
      <c r="C17981" s="49" t="s">
        <v>564</v>
      </c>
      <c r="D17981">
        <v>0</v>
      </c>
    </row>
    <row r="17982" spans="1:4" hidden="1">
      <c r="A17982" s="49" t="s">
        <v>162</v>
      </c>
      <c r="B17982" s="49" t="s">
        <v>123</v>
      </c>
      <c r="C17982" s="49" t="s">
        <v>265</v>
      </c>
      <c r="D17982">
        <v>0</v>
      </c>
    </row>
    <row r="17983" spans="1:4" hidden="1">
      <c r="A17983" s="49" t="s">
        <v>162</v>
      </c>
      <c r="B17983" s="49" t="s">
        <v>123</v>
      </c>
      <c r="C17983" s="49" t="s">
        <v>565</v>
      </c>
      <c r="D17983">
        <v>0</v>
      </c>
    </row>
    <row r="17984" spans="1:4" hidden="1">
      <c r="A17984" s="49" t="s">
        <v>162</v>
      </c>
      <c r="B17984" s="49" t="s">
        <v>123</v>
      </c>
      <c r="C17984" s="49" t="s">
        <v>566</v>
      </c>
      <c r="D17984">
        <v>0</v>
      </c>
    </row>
    <row r="17985" spans="1:4" hidden="1">
      <c r="A17985" s="49" t="s">
        <v>162</v>
      </c>
      <c r="B17985" s="49" t="s">
        <v>123</v>
      </c>
      <c r="C17985" s="49" t="s">
        <v>567</v>
      </c>
      <c r="D17985">
        <v>0</v>
      </c>
    </row>
    <row r="17986" spans="1:4" hidden="1">
      <c r="A17986" s="49" t="s">
        <v>162</v>
      </c>
      <c r="B17986" s="49" t="s">
        <v>123</v>
      </c>
      <c r="C17986" s="49" t="s">
        <v>568</v>
      </c>
      <c r="D17986">
        <v>0</v>
      </c>
    </row>
    <row r="17987" spans="1:4" hidden="1">
      <c r="A17987" s="49" t="s">
        <v>162</v>
      </c>
      <c r="B17987" s="49" t="s">
        <v>123</v>
      </c>
      <c r="C17987" s="49" t="s">
        <v>569</v>
      </c>
      <c r="D17987">
        <v>0</v>
      </c>
    </row>
    <row r="17988" spans="1:4" hidden="1">
      <c r="A17988" s="49" t="s">
        <v>162</v>
      </c>
      <c r="B17988" s="49" t="s">
        <v>123</v>
      </c>
      <c r="C17988" s="49" t="s">
        <v>570</v>
      </c>
      <c r="D17988">
        <v>0</v>
      </c>
    </row>
    <row r="17989" spans="1:4" hidden="1">
      <c r="A17989" s="49" t="s">
        <v>162</v>
      </c>
      <c r="B17989" s="49" t="s">
        <v>123</v>
      </c>
      <c r="C17989" s="49" t="s">
        <v>571</v>
      </c>
      <c r="D17989">
        <v>0</v>
      </c>
    </row>
    <row r="17990" spans="1:4" hidden="1">
      <c r="A17990" s="49" t="s">
        <v>162</v>
      </c>
      <c r="B17990" s="49" t="s">
        <v>124</v>
      </c>
      <c r="C17990" s="49" t="s">
        <v>562</v>
      </c>
      <c r="D17990">
        <v>0</v>
      </c>
    </row>
    <row r="17991" spans="1:4" hidden="1">
      <c r="A17991" s="49" t="s">
        <v>162</v>
      </c>
      <c r="B17991" s="49" t="s">
        <v>124</v>
      </c>
      <c r="C17991" s="49" t="s">
        <v>563</v>
      </c>
      <c r="D17991">
        <v>0</v>
      </c>
    </row>
    <row r="17992" spans="1:4" hidden="1">
      <c r="A17992" s="49" t="s">
        <v>162</v>
      </c>
      <c r="B17992" s="49" t="s">
        <v>124</v>
      </c>
      <c r="C17992" s="49" t="s">
        <v>561</v>
      </c>
      <c r="D17992">
        <v>0</v>
      </c>
    </row>
    <row r="17993" spans="1:4" hidden="1">
      <c r="A17993" s="49" t="s">
        <v>162</v>
      </c>
      <c r="B17993" s="49" t="s">
        <v>124</v>
      </c>
      <c r="C17993" s="49" t="s">
        <v>564</v>
      </c>
      <c r="D17993">
        <v>0</v>
      </c>
    </row>
    <row r="17994" spans="1:4" hidden="1">
      <c r="A17994" s="49" t="s">
        <v>162</v>
      </c>
      <c r="B17994" s="49" t="s">
        <v>124</v>
      </c>
      <c r="C17994" s="49" t="s">
        <v>265</v>
      </c>
      <c r="D17994">
        <v>0</v>
      </c>
    </row>
    <row r="17995" spans="1:4" hidden="1">
      <c r="A17995" s="49" t="s">
        <v>162</v>
      </c>
      <c r="B17995" s="49" t="s">
        <v>124</v>
      </c>
      <c r="C17995" s="49" t="s">
        <v>565</v>
      </c>
      <c r="D17995">
        <v>0</v>
      </c>
    </row>
    <row r="17996" spans="1:4" hidden="1">
      <c r="A17996" s="49" t="s">
        <v>162</v>
      </c>
      <c r="B17996" s="49" t="s">
        <v>124</v>
      </c>
      <c r="C17996" s="49" t="s">
        <v>566</v>
      </c>
      <c r="D17996">
        <v>0</v>
      </c>
    </row>
    <row r="17997" spans="1:4" hidden="1">
      <c r="A17997" s="49" t="s">
        <v>162</v>
      </c>
      <c r="B17997" s="49" t="s">
        <v>124</v>
      </c>
      <c r="C17997" s="49" t="s">
        <v>567</v>
      </c>
      <c r="D17997">
        <v>0</v>
      </c>
    </row>
    <row r="17998" spans="1:4" hidden="1">
      <c r="A17998" s="49" t="s">
        <v>162</v>
      </c>
      <c r="B17998" s="49" t="s">
        <v>124</v>
      </c>
      <c r="C17998" s="49" t="s">
        <v>568</v>
      </c>
      <c r="D17998">
        <v>0</v>
      </c>
    </row>
    <row r="17999" spans="1:4" hidden="1">
      <c r="A17999" s="49" t="s">
        <v>162</v>
      </c>
      <c r="B17999" s="49" t="s">
        <v>124</v>
      </c>
      <c r="C17999" s="49" t="s">
        <v>569</v>
      </c>
      <c r="D17999">
        <v>0</v>
      </c>
    </row>
    <row r="18000" spans="1:4" hidden="1">
      <c r="A18000" s="49" t="s">
        <v>162</v>
      </c>
      <c r="B18000" s="49" t="s">
        <v>124</v>
      </c>
      <c r="C18000" s="49" t="s">
        <v>570</v>
      </c>
      <c r="D18000">
        <v>0</v>
      </c>
    </row>
    <row r="18001" spans="1:4" hidden="1">
      <c r="A18001" s="49" t="s">
        <v>162</v>
      </c>
      <c r="B18001" s="49" t="s">
        <v>124</v>
      </c>
      <c r="C18001" s="49" t="s">
        <v>571</v>
      </c>
      <c r="D18001">
        <v>0</v>
      </c>
    </row>
    <row r="18002" spans="1:4" hidden="1">
      <c r="A18002" s="49" t="s">
        <v>429</v>
      </c>
      <c r="B18002" s="49" t="s">
        <v>73</v>
      </c>
      <c r="C18002" s="49" t="s">
        <v>562</v>
      </c>
      <c r="D18002">
        <v>0</v>
      </c>
    </row>
    <row r="18003" spans="1:4" hidden="1">
      <c r="A18003" s="49" t="s">
        <v>429</v>
      </c>
      <c r="B18003" s="49" t="s">
        <v>73</v>
      </c>
      <c r="C18003" s="49" t="s">
        <v>563</v>
      </c>
      <c r="D18003">
        <v>0</v>
      </c>
    </row>
    <row r="18004" spans="1:4" hidden="1">
      <c r="A18004" s="49" t="s">
        <v>429</v>
      </c>
      <c r="B18004" s="49" t="s">
        <v>73</v>
      </c>
      <c r="C18004" s="49" t="s">
        <v>561</v>
      </c>
      <c r="D18004">
        <v>0</v>
      </c>
    </row>
    <row r="18005" spans="1:4" hidden="1">
      <c r="A18005" s="49" t="s">
        <v>429</v>
      </c>
      <c r="B18005" s="49" t="s">
        <v>73</v>
      </c>
      <c r="C18005" s="49" t="s">
        <v>564</v>
      </c>
      <c r="D18005">
        <v>0</v>
      </c>
    </row>
    <row r="18006" spans="1:4" hidden="1">
      <c r="A18006" s="49" t="s">
        <v>429</v>
      </c>
      <c r="B18006" s="49" t="s">
        <v>73</v>
      </c>
      <c r="C18006" s="49" t="s">
        <v>265</v>
      </c>
      <c r="D18006">
        <v>0</v>
      </c>
    </row>
    <row r="18007" spans="1:4" hidden="1">
      <c r="A18007" s="49" t="s">
        <v>429</v>
      </c>
      <c r="B18007" s="49" t="s">
        <v>73</v>
      </c>
      <c r="C18007" s="49" t="s">
        <v>565</v>
      </c>
      <c r="D18007">
        <v>0</v>
      </c>
    </row>
    <row r="18008" spans="1:4" hidden="1">
      <c r="A18008" s="49" t="s">
        <v>429</v>
      </c>
      <c r="B18008" s="49" t="s">
        <v>73</v>
      </c>
      <c r="C18008" s="49" t="s">
        <v>566</v>
      </c>
      <c r="D18008">
        <v>0</v>
      </c>
    </row>
    <row r="18009" spans="1:4" hidden="1">
      <c r="A18009" s="49" t="s">
        <v>429</v>
      </c>
      <c r="B18009" s="49" t="s">
        <v>73</v>
      </c>
      <c r="C18009" s="49" t="s">
        <v>567</v>
      </c>
      <c r="D18009">
        <v>0</v>
      </c>
    </row>
    <row r="18010" spans="1:4" hidden="1">
      <c r="A18010" s="49" t="s">
        <v>429</v>
      </c>
      <c r="B18010" s="49" t="s">
        <v>73</v>
      </c>
      <c r="C18010" s="49" t="s">
        <v>568</v>
      </c>
      <c r="D18010">
        <v>0</v>
      </c>
    </row>
    <row r="18011" spans="1:4" hidden="1">
      <c r="A18011" s="49" t="s">
        <v>429</v>
      </c>
      <c r="B18011" s="49" t="s">
        <v>73</v>
      </c>
      <c r="C18011" s="49" t="s">
        <v>569</v>
      </c>
      <c r="D18011">
        <v>0</v>
      </c>
    </row>
    <row r="18012" spans="1:4" hidden="1">
      <c r="A18012" s="49" t="s">
        <v>429</v>
      </c>
      <c r="B18012" s="49" t="s">
        <v>73</v>
      </c>
      <c r="C18012" s="49" t="s">
        <v>570</v>
      </c>
      <c r="D18012">
        <v>0</v>
      </c>
    </row>
    <row r="18013" spans="1:4" hidden="1">
      <c r="A18013" s="49" t="s">
        <v>429</v>
      </c>
      <c r="B18013" s="49" t="s">
        <v>73</v>
      </c>
      <c r="C18013" s="49" t="s">
        <v>571</v>
      </c>
      <c r="D18013">
        <v>0</v>
      </c>
    </row>
    <row r="18014" spans="1:4" hidden="1">
      <c r="A18014" s="49" t="s">
        <v>429</v>
      </c>
      <c r="B18014" s="49" t="s">
        <v>40</v>
      </c>
      <c r="C18014" s="49" t="s">
        <v>562</v>
      </c>
      <c r="D18014">
        <v>0</v>
      </c>
    </row>
    <row r="18015" spans="1:4" hidden="1">
      <c r="A18015" s="49" t="s">
        <v>429</v>
      </c>
      <c r="B18015" s="49" t="s">
        <v>40</v>
      </c>
      <c r="C18015" s="49" t="s">
        <v>563</v>
      </c>
      <c r="D18015">
        <v>0</v>
      </c>
    </row>
    <row r="18016" spans="1:4" hidden="1">
      <c r="A18016" s="49" t="s">
        <v>429</v>
      </c>
      <c r="B18016" s="49" t="s">
        <v>40</v>
      </c>
      <c r="C18016" s="49" t="s">
        <v>561</v>
      </c>
      <c r="D18016">
        <v>0</v>
      </c>
    </row>
    <row r="18017" spans="1:4" hidden="1">
      <c r="A18017" s="49" t="s">
        <v>429</v>
      </c>
      <c r="B18017" s="49" t="s">
        <v>40</v>
      </c>
      <c r="C18017" s="49" t="s">
        <v>564</v>
      </c>
      <c r="D18017">
        <v>0</v>
      </c>
    </row>
    <row r="18018" spans="1:4" hidden="1">
      <c r="A18018" s="49" t="s">
        <v>429</v>
      </c>
      <c r="B18018" s="49" t="s">
        <v>40</v>
      </c>
      <c r="C18018" s="49" t="s">
        <v>265</v>
      </c>
      <c r="D18018">
        <v>0</v>
      </c>
    </row>
    <row r="18019" spans="1:4" hidden="1">
      <c r="A18019" s="49" t="s">
        <v>429</v>
      </c>
      <c r="B18019" s="49" t="s">
        <v>40</v>
      </c>
      <c r="C18019" s="49" t="s">
        <v>565</v>
      </c>
      <c r="D18019">
        <v>0</v>
      </c>
    </row>
    <row r="18020" spans="1:4" hidden="1">
      <c r="A18020" s="49" t="s">
        <v>429</v>
      </c>
      <c r="B18020" s="49" t="s">
        <v>40</v>
      </c>
      <c r="C18020" s="49" t="s">
        <v>566</v>
      </c>
      <c r="D18020">
        <v>0</v>
      </c>
    </row>
    <row r="18021" spans="1:4" hidden="1">
      <c r="A18021" s="49" t="s">
        <v>429</v>
      </c>
      <c r="B18021" s="49" t="s">
        <v>40</v>
      </c>
      <c r="C18021" s="49" t="s">
        <v>567</v>
      </c>
      <c r="D18021">
        <v>0</v>
      </c>
    </row>
    <row r="18022" spans="1:4" hidden="1">
      <c r="A18022" s="49" t="s">
        <v>429</v>
      </c>
      <c r="B18022" s="49" t="s">
        <v>40</v>
      </c>
      <c r="C18022" s="49" t="s">
        <v>568</v>
      </c>
      <c r="D18022">
        <v>0</v>
      </c>
    </row>
    <row r="18023" spans="1:4" hidden="1">
      <c r="A18023" s="49" t="s">
        <v>429</v>
      </c>
      <c r="B18023" s="49" t="s">
        <v>40</v>
      </c>
      <c r="C18023" s="49" t="s">
        <v>569</v>
      </c>
      <c r="D18023">
        <v>0</v>
      </c>
    </row>
    <row r="18024" spans="1:4" hidden="1">
      <c r="A18024" s="49" t="s">
        <v>429</v>
      </c>
      <c r="B18024" s="49" t="s">
        <v>40</v>
      </c>
      <c r="C18024" s="49" t="s">
        <v>570</v>
      </c>
      <c r="D18024">
        <v>0</v>
      </c>
    </row>
    <row r="18025" spans="1:4" hidden="1">
      <c r="A18025" s="49" t="s">
        <v>429</v>
      </c>
      <c r="B18025" s="49" t="s">
        <v>40</v>
      </c>
      <c r="C18025" s="49" t="s">
        <v>571</v>
      </c>
      <c r="D18025">
        <v>0</v>
      </c>
    </row>
    <row r="18026" spans="1:4" hidden="1">
      <c r="A18026" s="49" t="s">
        <v>429</v>
      </c>
      <c r="B18026" s="49" t="s">
        <v>74</v>
      </c>
      <c r="C18026" s="49" t="s">
        <v>562</v>
      </c>
      <c r="D18026">
        <v>0</v>
      </c>
    </row>
    <row r="18027" spans="1:4" hidden="1">
      <c r="A18027" s="49" t="s">
        <v>429</v>
      </c>
      <c r="B18027" s="49" t="s">
        <v>74</v>
      </c>
      <c r="C18027" s="49" t="s">
        <v>563</v>
      </c>
      <c r="D18027">
        <v>0</v>
      </c>
    </row>
    <row r="18028" spans="1:4" hidden="1">
      <c r="A18028" s="49" t="s">
        <v>429</v>
      </c>
      <c r="B18028" s="49" t="s">
        <v>74</v>
      </c>
      <c r="C18028" s="49" t="s">
        <v>561</v>
      </c>
      <c r="D18028">
        <v>0</v>
      </c>
    </row>
    <row r="18029" spans="1:4" hidden="1">
      <c r="A18029" s="49" t="s">
        <v>429</v>
      </c>
      <c r="B18029" s="49" t="s">
        <v>74</v>
      </c>
      <c r="C18029" s="49" t="s">
        <v>564</v>
      </c>
      <c r="D18029">
        <v>0</v>
      </c>
    </row>
    <row r="18030" spans="1:4" hidden="1">
      <c r="A18030" s="49" t="s">
        <v>429</v>
      </c>
      <c r="B18030" s="49" t="s">
        <v>74</v>
      </c>
      <c r="C18030" s="49" t="s">
        <v>265</v>
      </c>
      <c r="D18030">
        <v>0</v>
      </c>
    </row>
    <row r="18031" spans="1:4" hidden="1">
      <c r="A18031" s="49" t="s">
        <v>429</v>
      </c>
      <c r="B18031" s="49" t="s">
        <v>74</v>
      </c>
      <c r="C18031" s="49" t="s">
        <v>565</v>
      </c>
      <c r="D18031">
        <v>0</v>
      </c>
    </row>
    <row r="18032" spans="1:4" hidden="1">
      <c r="A18032" s="49" t="s">
        <v>429</v>
      </c>
      <c r="B18032" s="49" t="s">
        <v>74</v>
      </c>
      <c r="C18032" s="49" t="s">
        <v>566</v>
      </c>
      <c r="D18032">
        <v>0</v>
      </c>
    </row>
    <row r="18033" spans="1:4" hidden="1">
      <c r="A18033" s="49" t="s">
        <v>429</v>
      </c>
      <c r="B18033" s="49" t="s">
        <v>74</v>
      </c>
      <c r="C18033" s="49" t="s">
        <v>567</v>
      </c>
      <c r="D18033">
        <v>0</v>
      </c>
    </row>
    <row r="18034" spans="1:4" hidden="1">
      <c r="A18034" s="49" t="s">
        <v>429</v>
      </c>
      <c r="B18034" s="49" t="s">
        <v>74</v>
      </c>
      <c r="C18034" s="49" t="s">
        <v>568</v>
      </c>
      <c r="D18034">
        <v>0</v>
      </c>
    </row>
    <row r="18035" spans="1:4" hidden="1">
      <c r="A18035" s="49" t="s">
        <v>429</v>
      </c>
      <c r="B18035" s="49" t="s">
        <v>74</v>
      </c>
      <c r="C18035" s="49" t="s">
        <v>569</v>
      </c>
      <c r="D18035">
        <v>0</v>
      </c>
    </row>
    <row r="18036" spans="1:4" hidden="1">
      <c r="A18036" s="49" t="s">
        <v>429</v>
      </c>
      <c r="B18036" s="49" t="s">
        <v>74</v>
      </c>
      <c r="C18036" s="49" t="s">
        <v>570</v>
      </c>
      <c r="D18036">
        <v>0</v>
      </c>
    </row>
    <row r="18037" spans="1:4" hidden="1">
      <c r="A18037" s="49" t="s">
        <v>429</v>
      </c>
      <c r="B18037" s="49" t="s">
        <v>74</v>
      </c>
      <c r="C18037" s="49" t="s">
        <v>571</v>
      </c>
      <c r="D18037">
        <v>0</v>
      </c>
    </row>
    <row r="18038" spans="1:4" hidden="1">
      <c r="A18038" s="49" t="s">
        <v>429</v>
      </c>
      <c r="B18038" s="49" t="s">
        <v>75</v>
      </c>
      <c r="C18038" s="49" t="s">
        <v>562</v>
      </c>
      <c r="D18038">
        <v>0</v>
      </c>
    </row>
    <row r="18039" spans="1:4" hidden="1">
      <c r="A18039" s="49" t="s">
        <v>429</v>
      </c>
      <c r="B18039" s="49" t="s">
        <v>75</v>
      </c>
      <c r="C18039" s="49" t="s">
        <v>563</v>
      </c>
      <c r="D18039">
        <v>0</v>
      </c>
    </row>
    <row r="18040" spans="1:4" hidden="1">
      <c r="A18040" s="49" t="s">
        <v>429</v>
      </c>
      <c r="B18040" s="49" t="s">
        <v>75</v>
      </c>
      <c r="C18040" s="49" t="s">
        <v>561</v>
      </c>
      <c r="D18040">
        <v>0</v>
      </c>
    </row>
    <row r="18041" spans="1:4" hidden="1">
      <c r="A18041" s="49" t="s">
        <v>429</v>
      </c>
      <c r="B18041" s="49" t="s">
        <v>75</v>
      </c>
      <c r="C18041" s="49" t="s">
        <v>564</v>
      </c>
      <c r="D18041">
        <v>0</v>
      </c>
    </row>
    <row r="18042" spans="1:4" hidden="1">
      <c r="A18042" s="49" t="s">
        <v>429</v>
      </c>
      <c r="B18042" s="49" t="s">
        <v>75</v>
      </c>
      <c r="C18042" s="49" t="s">
        <v>265</v>
      </c>
      <c r="D18042">
        <v>0</v>
      </c>
    </row>
    <row r="18043" spans="1:4" hidden="1">
      <c r="A18043" s="49" t="s">
        <v>429</v>
      </c>
      <c r="B18043" s="49" t="s">
        <v>75</v>
      </c>
      <c r="C18043" s="49" t="s">
        <v>565</v>
      </c>
      <c r="D18043">
        <v>0</v>
      </c>
    </row>
    <row r="18044" spans="1:4" hidden="1">
      <c r="A18044" s="49" t="s">
        <v>429</v>
      </c>
      <c r="B18044" s="49" t="s">
        <v>75</v>
      </c>
      <c r="C18044" s="49" t="s">
        <v>566</v>
      </c>
      <c r="D18044">
        <v>0</v>
      </c>
    </row>
    <row r="18045" spans="1:4" hidden="1">
      <c r="A18045" s="49" t="s">
        <v>429</v>
      </c>
      <c r="B18045" s="49" t="s">
        <v>75</v>
      </c>
      <c r="C18045" s="49" t="s">
        <v>567</v>
      </c>
      <c r="D18045">
        <v>0</v>
      </c>
    </row>
    <row r="18046" spans="1:4" hidden="1">
      <c r="A18046" s="49" t="s">
        <v>429</v>
      </c>
      <c r="B18046" s="49" t="s">
        <v>75</v>
      </c>
      <c r="C18046" s="49" t="s">
        <v>568</v>
      </c>
      <c r="D18046">
        <v>0</v>
      </c>
    </row>
    <row r="18047" spans="1:4" hidden="1">
      <c r="A18047" s="49" t="s">
        <v>429</v>
      </c>
      <c r="B18047" s="49" t="s">
        <v>75</v>
      </c>
      <c r="C18047" s="49" t="s">
        <v>569</v>
      </c>
      <c r="D18047">
        <v>0</v>
      </c>
    </row>
    <row r="18048" spans="1:4" hidden="1">
      <c r="A18048" s="49" t="s">
        <v>429</v>
      </c>
      <c r="B18048" s="49" t="s">
        <v>75</v>
      </c>
      <c r="C18048" s="49" t="s">
        <v>570</v>
      </c>
      <c r="D18048">
        <v>0</v>
      </c>
    </row>
    <row r="18049" spans="1:4" hidden="1">
      <c r="A18049" s="49" t="s">
        <v>429</v>
      </c>
      <c r="B18049" s="49" t="s">
        <v>75</v>
      </c>
      <c r="C18049" s="49" t="s">
        <v>571</v>
      </c>
      <c r="D18049">
        <v>0</v>
      </c>
    </row>
    <row r="18050" spans="1:4" hidden="1">
      <c r="A18050" s="49" t="s">
        <v>429</v>
      </c>
      <c r="B18050" s="49" t="s">
        <v>76</v>
      </c>
      <c r="C18050" s="49" t="s">
        <v>562</v>
      </c>
      <c r="D18050">
        <v>0</v>
      </c>
    </row>
    <row r="18051" spans="1:4" hidden="1">
      <c r="A18051" s="49" t="s">
        <v>429</v>
      </c>
      <c r="B18051" s="49" t="s">
        <v>76</v>
      </c>
      <c r="C18051" s="49" t="s">
        <v>563</v>
      </c>
      <c r="D18051">
        <v>0</v>
      </c>
    </row>
    <row r="18052" spans="1:4" hidden="1">
      <c r="A18052" s="49" t="s">
        <v>429</v>
      </c>
      <c r="B18052" s="49" t="s">
        <v>76</v>
      </c>
      <c r="C18052" s="49" t="s">
        <v>561</v>
      </c>
      <c r="D18052">
        <v>0</v>
      </c>
    </row>
    <row r="18053" spans="1:4" hidden="1">
      <c r="A18053" s="49" t="s">
        <v>429</v>
      </c>
      <c r="B18053" s="49" t="s">
        <v>76</v>
      </c>
      <c r="C18053" s="49" t="s">
        <v>564</v>
      </c>
      <c r="D18053">
        <v>0</v>
      </c>
    </row>
    <row r="18054" spans="1:4" hidden="1">
      <c r="A18054" s="49" t="s">
        <v>429</v>
      </c>
      <c r="B18054" s="49" t="s">
        <v>76</v>
      </c>
      <c r="C18054" s="49" t="s">
        <v>265</v>
      </c>
      <c r="D18054">
        <v>0</v>
      </c>
    </row>
    <row r="18055" spans="1:4" hidden="1">
      <c r="A18055" s="49" t="s">
        <v>429</v>
      </c>
      <c r="B18055" s="49" t="s">
        <v>76</v>
      </c>
      <c r="C18055" s="49" t="s">
        <v>565</v>
      </c>
      <c r="D18055">
        <v>0</v>
      </c>
    </row>
    <row r="18056" spans="1:4" hidden="1">
      <c r="A18056" s="49" t="s">
        <v>429</v>
      </c>
      <c r="B18056" s="49" t="s">
        <v>76</v>
      </c>
      <c r="C18056" s="49" t="s">
        <v>566</v>
      </c>
      <c r="D18056">
        <v>0</v>
      </c>
    </row>
    <row r="18057" spans="1:4" hidden="1">
      <c r="A18057" s="49" t="s">
        <v>429</v>
      </c>
      <c r="B18057" s="49" t="s">
        <v>76</v>
      </c>
      <c r="C18057" s="49" t="s">
        <v>567</v>
      </c>
      <c r="D18057">
        <v>0</v>
      </c>
    </row>
    <row r="18058" spans="1:4" hidden="1">
      <c r="A18058" s="49" t="s">
        <v>429</v>
      </c>
      <c r="B18058" s="49" t="s">
        <v>76</v>
      </c>
      <c r="C18058" s="49" t="s">
        <v>568</v>
      </c>
      <c r="D18058">
        <v>0</v>
      </c>
    </row>
    <row r="18059" spans="1:4" hidden="1">
      <c r="A18059" s="49" t="s">
        <v>429</v>
      </c>
      <c r="B18059" s="49" t="s">
        <v>76</v>
      </c>
      <c r="C18059" s="49" t="s">
        <v>569</v>
      </c>
      <c r="D18059">
        <v>0</v>
      </c>
    </row>
    <row r="18060" spans="1:4" hidden="1">
      <c r="A18060" s="49" t="s">
        <v>429</v>
      </c>
      <c r="B18060" s="49" t="s">
        <v>76</v>
      </c>
      <c r="C18060" s="49" t="s">
        <v>570</v>
      </c>
      <c r="D18060">
        <v>0</v>
      </c>
    </row>
    <row r="18061" spans="1:4" hidden="1">
      <c r="A18061" s="49" t="s">
        <v>429</v>
      </c>
      <c r="B18061" s="49" t="s">
        <v>76</v>
      </c>
      <c r="C18061" s="49" t="s">
        <v>571</v>
      </c>
      <c r="D18061">
        <v>0</v>
      </c>
    </row>
    <row r="18062" spans="1:4" hidden="1">
      <c r="A18062" s="49" t="s">
        <v>429</v>
      </c>
      <c r="B18062" s="49" t="s">
        <v>19</v>
      </c>
      <c r="C18062" s="49" t="s">
        <v>562</v>
      </c>
      <c r="D18062">
        <v>0</v>
      </c>
    </row>
    <row r="18063" spans="1:4" hidden="1">
      <c r="A18063" s="49" t="s">
        <v>429</v>
      </c>
      <c r="B18063" s="49" t="s">
        <v>19</v>
      </c>
      <c r="C18063" s="49" t="s">
        <v>563</v>
      </c>
      <c r="D18063">
        <v>0</v>
      </c>
    </row>
    <row r="18064" spans="1:4" hidden="1">
      <c r="A18064" s="49" t="s">
        <v>429</v>
      </c>
      <c r="B18064" s="49" t="s">
        <v>19</v>
      </c>
      <c r="C18064" s="49" t="s">
        <v>561</v>
      </c>
      <c r="D18064">
        <v>0</v>
      </c>
    </row>
    <row r="18065" spans="1:4" hidden="1">
      <c r="A18065" s="49" t="s">
        <v>429</v>
      </c>
      <c r="B18065" s="49" t="s">
        <v>19</v>
      </c>
      <c r="C18065" s="49" t="s">
        <v>564</v>
      </c>
      <c r="D18065">
        <v>0</v>
      </c>
    </row>
    <row r="18066" spans="1:4" hidden="1">
      <c r="A18066" s="49" t="s">
        <v>429</v>
      </c>
      <c r="B18066" s="49" t="s">
        <v>19</v>
      </c>
      <c r="C18066" s="49" t="s">
        <v>265</v>
      </c>
      <c r="D18066">
        <v>0</v>
      </c>
    </row>
    <row r="18067" spans="1:4" hidden="1">
      <c r="A18067" s="49" t="s">
        <v>429</v>
      </c>
      <c r="B18067" s="49" t="s">
        <v>19</v>
      </c>
      <c r="C18067" s="49" t="s">
        <v>565</v>
      </c>
      <c r="D18067">
        <v>0</v>
      </c>
    </row>
    <row r="18068" spans="1:4" hidden="1">
      <c r="A18068" s="49" t="s">
        <v>429</v>
      </c>
      <c r="B18068" s="49" t="s">
        <v>19</v>
      </c>
      <c r="C18068" s="49" t="s">
        <v>566</v>
      </c>
      <c r="D18068">
        <v>0</v>
      </c>
    </row>
    <row r="18069" spans="1:4" hidden="1">
      <c r="A18069" s="49" t="s">
        <v>429</v>
      </c>
      <c r="B18069" s="49" t="s">
        <v>19</v>
      </c>
      <c r="C18069" s="49" t="s">
        <v>567</v>
      </c>
      <c r="D18069">
        <v>0</v>
      </c>
    </row>
    <row r="18070" spans="1:4" hidden="1">
      <c r="A18070" s="49" t="s">
        <v>429</v>
      </c>
      <c r="B18070" s="49" t="s">
        <v>19</v>
      </c>
      <c r="C18070" s="49" t="s">
        <v>568</v>
      </c>
      <c r="D18070">
        <v>0</v>
      </c>
    </row>
    <row r="18071" spans="1:4" hidden="1">
      <c r="A18071" s="49" t="s">
        <v>429</v>
      </c>
      <c r="B18071" s="49" t="s">
        <v>19</v>
      </c>
      <c r="C18071" s="49" t="s">
        <v>569</v>
      </c>
      <c r="D18071">
        <v>0</v>
      </c>
    </row>
    <row r="18072" spans="1:4" hidden="1">
      <c r="A18072" s="49" t="s">
        <v>429</v>
      </c>
      <c r="B18072" s="49" t="s">
        <v>19</v>
      </c>
      <c r="C18072" s="49" t="s">
        <v>570</v>
      </c>
      <c r="D18072">
        <v>0</v>
      </c>
    </row>
    <row r="18073" spans="1:4" hidden="1">
      <c r="A18073" s="49" t="s">
        <v>429</v>
      </c>
      <c r="B18073" s="49" t="s">
        <v>19</v>
      </c>
      <c r="C18073" s="49" t="s">
        <v>571</v>
      </c>
      <c r="D18073">
        <v>0</v>
      </c>
    </row>
    <row r="18074" spans="1:4" hidden="1">
      <c r="A18074" s="49" t="s">
        <v>429</v>
      </c>
      <c r="B18074" s="49" t="s">
        <v>77</v>
      </c>
      <c r="C18074" s="49" t="s">
        <v>562</v>
      </c>
      <c r="D18074">
        <v>0</v>
      </c>
    </row>
    <row r="18075" spans="1:4" hidden="1">
      <c r="A18075" s="49" t="s">
        <v>429</v>
      </c>
      <c r="B18075" s="49" t="s">
        <v>77</v>
      </c>
      <c r="C18075" s="49" t="s">
        <v>563</v>
      </c>
      <c r="D18075">
        <v>0</v>
      </c>
    </row>
    <row r="18076" spans="1:4" hidden="1">
      <c r="A18076" s="49" t="s">
        <v>429</v>
      </c>
      <c r="B18076" s="49" t="s">
        <v>77</v>
      </c>
      <c r="C18076" s="49" t="s">
        <v>561</v>
      </c>
      <c r="D18076">
        <v>0</v>
      </c>
    </row>
    <row r="18077" spans="1:4" hidden="1">
      <c r="A18077" s="49" t="s">
        <v>429</v>
      </c>
      <c r="B18077" s="49" t="s">
        <v>77</v>
      </c>
      <c r="C18077" s="49" t="s">
        <v>564</v>
      </c>
      <c r="D18077">
        <v>0</v>
      </c>
    </row>
    <row r="18078" spans="1:4" hidden="1">
      <c r="A18078" s="49" t="s">
        <v>429</v>
      </c>
      <c r="B18078" s="49" t="s">
        <v>77</v>
      </c>
      <c r="C18078" s="49" t="s">
        <v>265</v>
      </c>
      <c r="D18078">
        <v>0</v>
      </c>
    </row>
    <row r="18079" spans="1:4" hidden="1">
      <c r="A18079" s="49" t="s">
        <v>429</v>
      </c>
      <c r="B18079" s="49" t="s">
        <v>77</v>
      </c>
      <c r="C18079" s="49" t="s">
        <v>565</v>
      </c>
      <c r="D18079">
        <v>0</v>
      </c>
    </row>
    <row r="18080" spans="1:4" hidden="1">
      <c r="A18080" s="49" t="s">
        <v>429</v>
      </c>
      <c r="B18080" s="49" t="s">
        <v>77</v>
      </c>
      <c r="C18080" s="49" t="s">
        <v>566</v>
      </c>
      <c r="D18080">
        <v>0</v>
      </c>
    </row>
    <row r="18081" spans="1:4" hidden="1">
      <c r="A18081" s="49" t="s">
        <v>429</v>
      </c>
      <c r="B18081" s="49" t="s">
        <v>77</v>
      </c>
      <c r="C18081" s="49" t="s">
        <v>567</v>
      </c>
      <c r="D18081">
        <v>0</v>
      </c>
    </row>
    <row r="18082" spans="1:4" hidden="1">
      <c r="A18082" s="49" t="s">
        <v>429</v>
      </c>
      <c r="B18082" s="49" t="s">
        <v>77</v>
      </c>
      <c r="C18082" s="49" t="s">
        <v>568</v>
      </c>
      <c r="D18082">
        <v>0</v>
      </c>
    </row>
    <row r="18083" spans="1:4" hidden="1">
      <c r="A18083" s="49" t="s">
        <v>429</v>
      </c>
      <c r="B18083" s="49" t="s">
        <v>77</v>
      </c>
      <c r="C18083" s="49" t="s">
        <v>569</v>
      </c>
      <c r="D18083">
        <v>0</v>
      </c>
    </row>
    <row r="18084" spans="1:4" hidden="1">
      <c r="A18084" s="49" t="s">
        <v>429</v>
      </c>
      <c r="B18084" s="49" t="s">
        <v>77</v>
      </c>
      <c r="C18084" s="49" t="s">
        <v>570</v>
      </c>
      <c r="D18084">
        <v>0</v>
      </c>
    </row>
    <row r="18085" spans="1:4" hidden="1">
      <c r="A18085" s="49" t="s">
        <v>429</v>
      </c>
      <c r="B18085" s="49" t="s">
        <v>77</v>
      </c>
      <c r="C18085" s="49" t="s">
        <v>571</v>
      </c>
      <c r="D18085">
        <v>0</v>
      </c>
    </row>
    <row r="18086" spans="1:4" hidden="1">
      <c r="A18086" s="49" t="s">
        <v>429</v>
      </c>
      <c r="B18086" s="49" t="s">
        <v>78</v>
      </c>
      <c r="C18086" s="49" t="s">
        <v>562</v>
      </c>
      <c r="D18086">
        <v>0</v>
      </c>
    </row>
    <row r="18087" spans="1:4" hidden="1">
      <c r="A18087" s="49" t="s">
        <v>429</v>
      </c>
      <c r="B18087" s="49" t="s">
        <v>78</v>
      </c>
      <c r="C18087" s="49" t="s">
        <v>563</v>
      </c>
      <c r="D18087">
        <v>0</v>
      </c>
    </row>
    <row r="18088" spans="1:4" hidden="1">
      <c r="A18088" s="49" t="s">
        <v>429</v>
      </c>
      <c r="B18088" s="49" t="s">
        <v>78</v>
      </c>
      <c r="C18088" s="49" t="s">
        <v>561</v>
      </c>
      <c r="D18088">
        <v>0</v>
      </c>
    </row>
    <row r="18089" spans="1:4" hidden="1">
      <c r="A18089" s="49" t="s">
        <v>429</v>
      </c>
      <c r="B18089" s="49" t="s">
        <v>78</v>
      </c>
      <c r="C18089" s="49" t="s">
        <v>564</v>
      </c>
      <c r="D18089">
        <v>0</v>
      </c>
    </row>
    <row r="18090" spans="1:4" hidden="1">
      <c r="A18090" s="49" t="s">
        <v>429</v>
      </c>
      <c r="B18090" s="49" t="s">
        <v>78</v>
      </c>
      <c r="C18090" s="49" t="s">
        <v>265</v>
      </c>
      <c r="D18090">
        <v>0</v>
      </c>
    </row>
    <row r="18091" spans="1:4" hidden="1">
      <c r="A18091" s="49" t="s">
        <v>429</v>
      </c>
      <c r="B18091" s="49" t="s">
        <v>78</v>
      </c>
      <c r="C18091" s="49" t="s">
        <v>565</v>
      </c>
      <c r="D18091">
        <v>0</v>
      </c>
    </row>
    <row r="18092" spans="1:4" hidden="1">
      <c r="A18092" s="49" t="s">
        <v>429</v>
      </c>
      <c r="B18092" s="49" t="s">
        <v>78</v>
      </c>
      <c r="C18092" s="49" t="s">
        <v>566</v>
      </c>
      <c r="D18092">
        <v>0</v>
      </c>
    </row>
    <row r="18093" spans="1:4" hidden="1">
      <c r="A18093" s="49" t="s">
        <v>429</v>
      </c>
      <c r="B18093" s="49" t="s">
        <v>78</v>
      </c>
      <c r="C18093" s="49" t="s">
        <v>567</v>
      </c>
      <c r="D18093">
        <v>0</v>
      </c>
    </row>
    <row r="18094" spans="1:4" hidden="1">
      <c r="A18094" s="49" t="s">
        <v>429</v>
      </c>
      <c r="B18094" s="49" t="s">
        <v>78</v>
      </c>
      <c r="C18094" s="49" t="s">
        <v>568</v>
      </c>
      <c r="D18094">
        <v>0</v>
      </c>
    </row>
    <row r="18095" spans="1:4" hidden="1">
      <c r="A18095" s="49" t="s">
        <v>429</v>
      </c>
      <c r="B18095" s="49" t="s">
        <v>78</v>
      </c>
      <c r="C18095" s="49" t="s">
        <v>569</v>
      </c>
      <c r="D18095">
        <v>0</v>
      </c>
    </row>
    <row r="18096" spans="1:4" hidden="1">
      <c r="A18096" s="49" t="s">
        <v>429</v>
      </c>
      <c r="B18096" s="49" t="s">
        <v>78</v>
      </c>
      <c r="C18096" s="49" t="s">
        <v>570</v>
      </c>
      <c r="D18096">
        <v>0</v>
      </c>
    </row>
    <row r="18097" spans="1:4" hidden="1">
      <c r="A18097" s="49" t="s">
        <v>429</v>
      </c>
      <c r="B18097" s="49" t="s">
        <v>78</v>
      </c>
      <c r="C18097" s="49" t="s">
        <v>571</v>
      </c>
      <c r="D18097">
        <v>0</v>
      </c>
    </row>
    <row r="18098" spans="1:4" hidden="1">
      <c r="A18098" s="49" t="s">
        <v>429</v>
      </c>
      <c r="B18098" s="49" t="s">
        <v>79</v>
      </c>
      <c r="C18098" s="49" t="s">
        <v>562</v>
      </c>
      <c r="D18098">
        <v>0</v>
      </c>
    </row>
    <row r="18099" spans="1:4" hidden="1">
      <c r="A18099" s="49" t="s">
        <v>429</v>
      </c>
      <c r="B18099" s="49" t="s">
        <v>79</v>
      </c>
      <c r="C18099" s="49" t="s">
        <v>563</v>
      </c>
      <c r="D18099">
        <v>0</v>
      </c>
    </row>
    <row r="18100" spans="1:4" hidden="1">
      <c r="A18100" s="49" t="s">
        <v>429</v>
      </c>
      <c r="B18100" s="49" t="s">
        <v>79</v>
      </c>
      <c r="C18100" s="49" t="s">
        <v>561</v>
      </c>
      <c r="D18100">
        <v>0</v>
      </c>
    </row>
    <row r="18101" spans="1:4" hidden="1">
      <c r="A18101" s="49" t="s">
        <v>429</v>
      </c>
      <c r="B18101" s="49" t="s">
        <v>79</v>
      </c>
      <c r="C18101" s="49" t="s">
        <v>564</v>
      </c>
      <c r="D18101">
        <v>0</v>
      </c>
    </row>
    <row r="18102" spans="1:4" hidden="1">
      <c r="A18102" s="49" t="s">
        <v>429</v>
      </c>
      <c r="B18102" s="49" t="s">
        <v>79</v>
      </c>
      <c r="C18102" s="49" t="s">
        <v>265</v>
      </c>
      <c r="D18102">
        <v>0</v>
      </c>
    </row>
    <row r="18103" spans="1:4" hidden="1">
      <c r="A18103" s="49" t="s">
        <v>429</v>
      </c>
      <c r="B18103" s="49" t="s">
        <v>79</v>
      </c>
      <c r="C18103" s="49" t="s">
        <v>565</v>
      </c>
      <c r="D18103">
        <v>0</v>
      </c>
    </row>
    <row r="18104" spans="1:4" hidden="1">
      <c r="A18104" s="49" t="s">
        <v>429</v>
      </c>
      <c r="B18104" s="49" t="s">
        <v>79</v>
      </c>
      <c r="C18104" s="49" t="s">
        <v>566</v>
      </c>
      <c r="D18104">
        <v>0</v>
      </c>
    </row>
    <row r="18105" spans="1:4" hidden="1">
      <c r="A18105" s="49" t="s">
        <v>429</v>
      </c>
      <c r="B18105" s="49" t="s">
        <v>79</v>
      </c>
      <c r="C18105" s="49" t="s">
        <v>567</v>
      </c>
      <c r="D18105">
        <v>0</v>
      </c>
    </row>
    <row r="18106" spans="1:4" hidden="1">
      <c r="A18106" s="49" t="s">
        <v>429</v>
      </c>
      <c r="B18106" s="49" t="s">
        <v>79</v>
      </c>
      <c r="C18106" s="49" t="s">
        <v>568</v>
      </c>
      <c r="D18106">
        <v>0</v>
      </c>
    </row>
    <row r="18107" spans="1:4" hidden="1">
      <c r="A18107" s="49" t="s">
        <v>429</v>
      </c>
      <c r="B18107" s="49" t="s">
        <v>79</v>
      </c>
      <c r="C18107" s="49" t="s">
        <v>569</v>
      </c>
      <c r="D18107">
        <v>0</v>
      </c>
    </row>
    <row r="18108" spans="1:4" hidden="1">
      <c r="A18108" s="49" t="s">
        <v>429</v>
      </c>
      <c r="B18108" s="49" t="s">
        <v>79</v>
      </c>
      <c r="C18108" s="49" t="s">
        <v>570</v>
      </c>
      <c r="D18108">
        <v>0</v>
      </c>
    </row>
    <row r="18109" spans="1:4" hidden="1">
      <c r="A18109" s="49" t="s">
        <v>429</v>
      </c>
      <c r="B18109" s="49" t="s">
        <v>79</v>
      </c>
      <c r="C18109" s="49" t="s">
        <v>571</v>
      </c>
      <c r="D18109">
        <v>0</v>
      </c>
    </row>
    <row r="18110" spans="1:4" hidden="1">
      <c r="A18110" s="49" t="s">
        <v>429</v>
      </c>
      <c r="B18110" s="49" t="s">
        <v>80</v>
      </c>
      <c r="C18110" s="49" t="s">
        <v>562</v>
      </c>
      <c r="D18110">
        <v>0</v>
      </c>
    </row>
    <row r="18111" spans="1:4" hidden="1">
      <c r="A18111" s="49" t="s">
        <v>429</v>
      </c>
      <c r="B18111" s="49" t="s">
        <v>80</v>
      </c>
      <c r="C18111" s="49" t="s">
        <v>563</v>
      </c>
      <c r="D18111">
        <v>0</v>
      </c>
    </row>
    <row r="18112" spans="1:4" hidden="1">
      <c r="A18112" s="49" t="s">
        <v>429</v>
      </c>
      <c r="B18112" s="49" t="s">
        <v>80</v>
      </c>
      <c r="C18112" s="49" t="s">
        <v>561</v>
      </c>
      <c r="D18112">
        <v>0</v>
      </c>
    </row>
    <row r="18113" spans="1:4" hidden="1">
      <c r="A18113" s="49" t="s">
        <v>429</v>
      </c>
      <c r="B18113" s="49" t="s">
        <v>80</v>
      </c>
      <c r="C18113" s="49" t="s">
        <v>564</v>
      </c>
      <c r="D18113">
        <v>0</v>
      </c>
    </row>
    <row r="18114" spans="1:4" hidden="1">
      <c r="A18114" s="49" t="s">
        <v>429</v>
      </c>
      <c r="B18114" s="49" t="s">
        <v>80</v>
      </c>
      <c r="C18114" s="49" t="s">
        <v>265</v>
      </c>
      <c r="D18114">
        <v>0</v>
      </c>
    </row>
    <row r="18115" spans="1:4" hidden="1">
      <c r="A18115" s="49" t="s">
        <v>429</v>
      </c>
      <c r="B18115" s="49" t="s">
        <v>80</v>
      </c>
      <c r="C18115" s="49" t="s">
        <v>565</v>
      </c>
      <c r="D18115">
        <v>0</v>
      </c>
    </row>
    <row r="18116" spans="1:4" hidden="1">
      <c r="A18116" s="49" t="s">
        <v>429</v>
      </c>
      <c r="B18116" s="49" t="s">
        <v>80</v>
      </c>
      <c r="C18116" s="49" t="s">
        <v>566</v>
      </c>
      <c r="D18116">
        <v>0</v>
      </c>
    </row>
    <row r="18117" spans="1:4" hidden="1">
      <c r="A18117" s="49" t="s">
        <v>429</v>
      </c>
      <c r="B18117" s="49" t="s">
        <v>80</v>
      </c>
      <c r="C18117" s="49" t="s">
        <v>567</v>
      </c>
      <c r="D18117">
        <v>0</v>
      </c>
    </row>
    <row r="18118" spans="1:4" hidden="1">
      <c r="A18118" s="49" t="s">
        <v>429</v>
      </c>
      <c r="B18118" s="49" t="s">
        <v>80</v>
      </c>
      <c r="C18118" s="49" t="s">
        <v>568</v>
      </c>
      <c r="D18118">
        <v>0</v>
      </c>
    </row>
    <row r="18119" spans="1:4" hidden="1">
      <c r="A18119" s="49" t="s">
        <v>429</v>
      </c>
      <c r="B18119" s="49" t="s">
        <v>80</v>
      </c>
      <c r="C18119" s="49" t="s">
        <v>569</v>
      </c>
      <c r="D18119">
        <v>0</v>
      </c>
    </row>
    <row r="18120" spans="1:4" hidden="1">
      <c r="A18120" s="49" t="s">
        <v>429</v>
      </c>
      <c r="B18120" s="49" t="s">
        <v>80</v>
      </c>
      <c r="C18120" s="49" t="s">
        <v>570</v>
      </c>
      <c r="D18120">
        <v>0</v>
      </c>
    </row>
    <row r="18121" spans="1:4" hidden="1">
      <c r="A18121" s="49" t="s">
        <v>429</v>
      </c>
      <c r="B18121" s="49" t="s">
        <v>80</v>
      </c>
      <c r="C18121" s="49" t="s">
        <v>571</v>
      </c>
      <c r="D18121">
        <v>0</v>
      </c>
    </row>
    <row r="18122" spans="1:4" hidden="1">
      <c r="A18122" s="49" t="s">
        <v>429</v>
      </c>
      <c r="B18122" s="49" t="s">
        <v>81</v>
      </c>
      <c r="C18122" s="49" t="s">
        <v>562</v>
      </c>
      <c r="D18122">
        <v>0</v>
      </c>
    </row>
    <row r="18123" spans="1:4" hidden="1">
      <c r="A18123" s="49" t="s">
        <v>429</v>
      </c>
      <c r="B18123" s="49" t="s">
        <v>81</v>
      </c>
      <c r="C18123" s="49" t="s">
        <v>563</v>
      </c>
      <c r="D18123">
        <v>0</v>
      </c>
    </row>
    <row r="18124" spans="1:4" hidden="1">
      <c r="A18124" s="49" t="s">
        <v>429</v>
      </c>
      <c r="B18124" s="49" t="s">
        <v>81</v>
      </c>
      <c r="C18124" s="49" t="s">
        <v>561</v>
      </c>
      <c r="D18124">
        <v>0</v>
      </c>
    </row>
    <row r="18125" spans="1:4" hidden="1">
      <c r="A18125" s="49" t="s">
        <v>429</v>
      </c>
      <c r="B18125" s="49" t="s">
        <v>81</v>
      </c>
      <c r="C18125" s="49" t="s">
        <v>564</v>
      </c>
      <c r="D18125">
        <v>0</v>
      </c>
    </row>
    <row r="18126" spans="1:4" hidden="1">
      <c r="A18126" s="49" t="s">
        <v>429</v>
      </c>
      <c r="B18126" s="49" t="s">
        <v>81</v>
      </c>
      <c r="C18126" s="49" t="s">
        <v>265</v>
      </c>
      <c r="D18126">
        <v>0</v>
      </c>
    </row>
    <row r="18127" spans="1:4" hidden="1">
      <c r="A18127" s="49" t="s">
        <v>429</v>
      </c>
      <c r="B18127" s="49" t="s">
        <v>81</v>
      </c>
      <c r="C18127" s="49" t="s">
        <v>565</v>
      </c>
      <c r="D18127">
        <v>0</v>
      </c>
    </row>
    <row r="18128" spans="1:4" hidden="1">
      <c r="A18128" s="49" t="s">
        <v>429</v>
      </c>
      <c r="B18128" s="49" t="s">
        <v>81</v>
      </c>
      <c r="C18128" s="49" t="s">
        <v>566</v>
      </c>
      <c r="D18128">
        <v>0</v>
      </c>
    </row>
    <row r="18129" spans="1:4" hidden="1">
      <c r="A18129" s="49" t="s">
        <v>429</v>
      </c>
      <c r="B18129" s="49" t="s">
        <v>81</v>
      </c>
      <c r="C18129" s="49" t="s">
        <v>567</v>
      </c>
      <c r="D18129">
        <v>0</v>
      </c>
    </row>
    <row r="18130" spans="1:4" hidden="1">
      <c r="A18130" s="49" t="s">
        <v>429</v>
      </c>
      <c r="B18130" s="49" t="s">
        <v>81</v>
      </c>
      <c r="C18130" s="49" t="s">
        <v>568</v>
      </c>
      <c r="D18130">
        <v>0</v>
      </c>
    </row>
    <row r="18131" spans="1:4" hidden="1">
      <c r="A18131" s="49" t="s">
        <v>429</v>
      </c>
      <c r="B18131" s="49" t="s">
        <v>81</v>
      </c>
      <c r="C18131" s="49" t="s">
        <v>569</v>
      </c>
      <c r="D18131">
        <v>0</v>
      </c>
    </row>
    <row r="18132" spans="1:4" hidden="1">
      <c r="A18132" s="49" t="s">
        <v>429</v>
      </c>
      <c r="B18132" s="49" t="s">
        <v>81</v>
      </c>
      <c r="C18132" s="49" t="s">
        <v>570</v>
      </c>
      <c r="D18132">
        <v>0</v>
      </c>
    </row>
    <row r="18133" spans="1:4" hidden="1">
      <c r="A18133" s="49" t="s">
        <v>429</v>
      </c>
      <c r="B18133" s="49" t="s">
        <v>81</v>
      </c>
      <c r="C18133" s="49" t="s">
        <v>571</v>
      </c>
      <c r="D18133">
        <v>0</v>
      </c>
    </row>
    <row r="18134" spans="1:4" hidden="1">
      <c r="A18134" s="49" t="s">
        <v>429</v>
      </c>
      <c r="B18134" s="49" t="s">
        <v>82</v>
      </c>
      <c r="C18134" s="49" t="s">
        <v>562</v>
      </c>
      <c r="D18134">
        <v>0</v>
      </c>
    </row>
    <row r="18135" spans="1:4" hidden="1">
      <c r="A18135" s="49" t="s">
        <v>429</v>
      </c>
      <c r="B18135" s="49" t="s">
        <v>82</v>
      </c>
      <c r="C18135" s="49" t="s">
        <v>563</v>
      </c>
      <c r="D18135">
        <v>0</v>
      </c>
    </row>
    <row r="18136" spans="1:4" hidden="1">
      <c r="A18136" s="49" t="s">
        <v>429</v>
      </c>
      <c r="B18136" s="49" t="s">
        <v>82</v>
      </c>
      <c r="C18136" s="49" t="s">
        <v>561</v>
      </c>
      <c r="D18136">
        <v>0</v>
      </c>
    </row>
    <row r="18137" spans="1:4" hidden="1">
      <c r="A18137" s="49" t="s">
        <v>429</v>
      </c>
      <c r="B18137" s="49" t="s">
        <v>82</v>
      </c>
      <c r="C18137" s="49" t="s">
        <v>564</v>
      </c>
      <c r="D18137">
        <v>0</v>
      </c>
    </row>
    <row r="18138" spans="1:4" hidden="1">
      <c r="A18138" s="49" t="s">
        <v>429</v>
      </c>
      <c r="B18138" s="49" t="s">
        <v>82</v>
      </c>
      <c r="C18138" s="49" t="s">
        <v>265</v>
      </c>
      <c r="D18138">
        <v>0</v>
      </c>
    </row>
    <row r="18139" spans="1:4" hidden="1">
      <c r="A18139" s="49" t="s">
        <v>429</v>
      </c>
      <c r="B18139" s="49" t="s">
        <v>82</v>
      </c>
      <c r="C18139" s="49" t="s">
        <v>565</v>
      </c>
      <c r="D18139">
        <v>0</v>
      </c>
    </row>
    <row r="18140" spans="1:4" hidden="1">
      <c r="A18140" s="49" t="s">
        <v>429</v>
      </c>
      <c r="B18140" s="49" t="s">
        <v>82</v>
      </c>
      <c r="C18140" s="49" t="s">
        <v>566</v>
      </c>
      <c r="D18140">
        <v>0</v>
      </c>
    </row>
    <row r="18141" spans="1:4" hidden="1">
      <c r="A18141" s="49" t="s">
        <v>429</v>
      </c>
      <c r="B18141" s="49" t="s">
        <v>82</v>
      </c>
      <c r="C18141" s="49" t="s">
        <v>567</v>
      </c>
      <c r="D18141">
        <v>0</v>
      </c>
    </row>
    <row r="18142" spans="1:4" hidden="1">
      <c r="A18142" s="49" t="s">
        <v>429</v>
      </c>
      <c r="B18142" s="49" t="s">
        <v>82</v>
      </c>
      <c r="C18142" s="49" t="s">
        <v>568</v>
      </c>
      <c r="D18142">
        <v>0</v>
      </c>
    </row>
    <row r="18143" spans="1:4" hidden="1">
      <c r="A18143" s="49" t="s">
        <v>429</v>
      </c>
      <c r="B18143" s="49" t="s">
        <v>82</v>
      </c>
      <c r="C18143" s="49" t="s">
        <v>569</v>
      </c>
      <c r="D18143">
        <v>0</v>
      </c>
    </row>
    <row r="18144" spans="1:4" hidden="1">
      <c r="A18144" s="49" t="s">
        <v>429</v>
      </c>
      <c r="B18144" s="49" t="s">
        <v>82</v>
      </c>
      <c r="C18144" s="49" t="s">
        <v>570</v>
      </c>
      <c r="D18144">
        <v>0</v>
      </c>
    </row>
    <row r="18145" spans="1:4" hidden="1">
      <c r="A18145" s="49" t="s">
        <v>429</v>
      </c>
      <c r="B18145" s="49" t="s">
        <v>82</v>
      </c>
      <c r="C18145" s="49" t="s">
        <v>571</v>
      </c>
      <c r="D18145">
        <v>0</v>
      </c>
    </row>
    <row r="18146" spans="1:4" hidden="1">
      <c r="A18146" s="49" t="s">
        <v>429</v>
      </c>
      <c r="B18146" s="49" t="s">
        <v>83</v>
      </c>
      <c r="C18146" s="49" t="s">
        <v>562</v>
      </c>
      <c r="D18146">
        <v>0</v>
      </c>
    </row>
    <row r="18147" spans="1:4" hidden="1">
      <c r="A18147" s="49" t="s">
        <v>429</v>
      </c>
      <c r="B18147" s="49" t="s">
        <v>83</v>
      </c>
      <c r="C18147" s="49" t="s">
        <v>563</v>
      </c>
      <c r="D18147">
        <v>0</v>
      </c>
    </row>
    <row r="18148" spans="1:4" hidden="1">
      <c r="A18148" s="49" t="s">
        <v>429</v>
      </c>
      <c r="B18148" s="49" t="s">
        <v>83</v>
      </c>
      <c r="C18148" s="49" t="s">
        <v>561</v>
      </c>
      <c r="D18148">
        <v>0</v>
      </c>
    </row>
    <row r="18149" spans="1:4" hidden="1">
      <c r="A18149" s="49" t="s">
        <v>429</v>
      </c>
      <c r="B18149" s="49" t="s">
        <v>83</v>
      </c>
      <c r="C18149" s="49" t="s">
        <v>564</v>
      </c>
      <c r="D18149">
        <v>0</v>
      </c>
    </row>
    <row r="18150" spans="1:4" hidden="1">
      <c r="A18150" s="49" t="s">
        <v>429</v>
      </c>
      <c r="B18150" s="49" t="s">
        <v>83</v>
      </c>
      <c r="C18150" s="49" t="s">
        <v>265</v>
      </c>
      <c r="D18150">
        <v>0</v>
      </c>
    </row>
    <row r="18151" spans="1:4" hidden="1">
      <c r="A18151" s="49" t="s">
        <v>429</v>
      </c>
      <c r="B18151" s="49" t="s">
        <v>83</v>
      </c>
      <c r="C18151" s="49" t="s">
        <v>565</v>
      </c>
      <c r="D18151">
        <v>0</v>
      </c>
    </row>
    <row r="18152" spans="1:4" hidden="1">
      <c r="A18152" s="49" t="s">
        <v>429</v>
      </c>
      <c r="B18152" s="49" t="s">
        <v>83</v>
      </c>
      <c r="C18152" s="49" t="s">
        <v>566</v>
      </c>
      <c r="D18152">
        <v>0</v>
      </c>
    </row>
    <row r="18153" spans="1:4" hidden="1">
      <c r="A18153" s="49" t="s">
        <v>429</v>
      </c>
      <c r="B18153" s="49" t="s">
        <v>83</v>
      </c>
      <c r="C18153" s="49" t="s">
        <v>567</v>
      </c>
      <c r="D18153">
        <v>0</v>
      </c>
    </row>
    <row r="18154" spans="1:4" hidden="1">
      <c r="A18154" s="49" t="s">
        <v>429</v>
      </c>
      <c r="B18154" s="49" t="s">
        <v>83</v>
      </c>
      <c r="C18154" s="49" t="s">
        <v>568</v>
      </c>
      <c r="D18154">
        <v>0</v>
      </c>
    </row>
    <row r="18155" spans="1:4" hidden="1">
      <c r="A18155" s="49" t="s">
        <v>429</v>
      </c>
      <c r="B18155" s="49" t="s">
        <v>83</v>
      </c>
      <c r="C18155" s="49" t="s">
        <v>569</v>
      </c>
      <c r="D18155">
        <v>0</v>
      </c>
    </row>
    <row r="18156" spans="1:4" hidden="1">
      <c r="A18156" s="49" t="s">
        <v>429</v>
      </c>
      <c r="B18156" s="49" t="s">
        <v>83</v>
      </c>
      <c r="C18156" s="49" t="s">
        <v>570</v>
      </c>
      <c r="D18156">
        <v>0</v>
      </c>
    </row>
    <row r="18157" spans="1:4" hidden="1">
      <c r="A18157" s="49" t="s">
        <v>429</v>
      </c>
      <c r="B18157" s="49" t="s">
        <v>83</v>
      </c>
      <c r="C18157" s="49" t="s">
        <v>571</v>
      </c>
      <c r="D18157">
        <v>0</v>
      </c>
    </row>
    <row r="18158" spans="1:4" hidden="1">
      <c r="A18158" s="49" t="s">
        <v>429</v>
      </c>
      <c r="B18158" s="49" t="s">
        <v>84</v>
      </c>
      <c r="C18158" s="49" t="s">
        <v>562</v>
      </c>
      <c r="D18158">
        <v>0</v>
      </c>
    </row>
    <row r="18159" spans="1:4" hidden="1">
      <c r="A18159" s="49" t="s">
        <v>429</v>
      </c>
      <c r="B18159" s="49" t="s">
        <v>84</v>
      </c>
      <c r="C18159" s="49" t="s">
        <v>563</v>
      </c>
      <c r="D18159">
        <v>0</v>
      </c>
    </row>
    <row r="18160" spans="1:4" hidden="1">
      <c r="A18160" s="49" t="s">
        <v>429</v>
      </c>
      <c r="B18160" s="49" t="s">
        <v>84</v>
      </c>
      <c r="C18160" s="49" t="s">
        <v>561</v>
      </c>
      <c r="D18160">
        <v>0</v>
      </c>
    </row>
    <row r="18161" spans="1:4" hidden="1">
      <c r="A18161" s="49" t="s">
        <v>429</v>
      </c>
      <c r="B18161" s="49" t="s">
        <v>84</v>
      </c>
      <c r="C18161" s="49" t="s">
        <v>564</v>
      </c>
      <c r="D18161">
        <v>0</v>
      </c>
    </row>
    <row r="18162" spans="1:4" hidden="1">
      <c r="A18162" s="49" t="s">
        <v>429</v>
      </c>
      <c r="B18162" s="49" t="s">
        <v>84</v>
      </c>
      <c r="C18162" s="49" t="s">
        <v>265</v>
      </c>
      <c r="D18162">
        <v>0</v>
      </c>
    </row>
    <row r="18163" spans="1:4" hidden="1">
      <c r="A18163" s="49" t="s">
        <v>429</v>
      </c>
      <c r="B18163" s="49" t="s">
        <v>84</v>
      </c>
      <c r="C18163" s="49" t="s">
        <v>565</v>
      </c>
      <c r="D18163">
        <v>0</v>
      </c>
    </row>
    <row r="18164" spans="1:4" hidden="1">
      <c r="A18164" s="49" t="s">
        <v>429</v>
      </c>
      <c r="B18164" s="49" t="s">
        <v>84</v>
      </c>
      <c r="C18164" s="49" t="s">
        <v>566</v>
      </c>
      <c r="D18164">
        <v>0</v>
      </c>
    </row>
    <row r="18165" spans="1:4" hidden="1">
      <c r="A18165" s="49" t="s">
        <v>429</v>
      </c>
      <c r="B18165" s="49" t="s">
        <v>84</v>
      </c>
      <c r="C18165" s="49" t="s">
        <v>567</v>
      </c>
      <c r="D18165">
        <v>0</v>
      </c>
    </row>
    <row r="18166" spans="1:4" hidden="1">
      <c r="A18166" s="49" t="s">
        <v>429</v>
      </c>
      <c r="B18166" s="49" t="s">
        <v>84</v>
      </c>
      <c r="C18166" s="49" t="s">
        <v>568</v>
      </c>
      <c r="D18166">
        <v>0</v>
      </c>
    </row>
    <row r="18167" spans="1:4" hidden="1">
      <c r="A18167" s="49" t="s">
        <v>429</v>
      </c>
      <c r="B18167" s="49" t="s">
        <v>84</v>
      </c>
      <c r="C18167" s="49" t="s">
        <v>569</v>
      </c>
      <c r="D18167">
        <v>0</v>
      </c>
    </row>
    <row r="18168" spans="1:4" hidden="1">
      <c r="A18168" s="49" t="s">
        <v>429</v>
      </c>
      <c r="B18168" s="49" t="s">
        <v>84</v>
      </c>
      <c r="C18168" s="49" t="s">
        <v>570</v>
      </c>
      <c r="D18168">
        <v>0</v>
      </c>
    </row>
    <row r="18169" spans="1:4" hidden="1">
      <c r="A18169" s="49" t="s">
        <v>429</v>
      </c>
      <c r="B18169" s="49" t="s">
        <v>84</v>
      </c>
      <c r="C18169" s="49" t="s">
        <v>571</v>
      </c>
      <c r="D18169">
        <v>0</v>
      </c>
    </row>
    <row r="18170" spans="1:4" hidden="1">
      <c r="A18170" s="49" t="s">
        <v>429</v>
      </c>
      <c r="B18170" s="49" t="s">
        <v>85</v>
      </c>
      <c r="C18170" s="49" t="s">
        <v>562</v>
      </c>
      <c r="D18170">
        <v>0</v>
      </c>
    </row>
    <row r="18171" spans="1:4" hidden="1">
      <c r="A18171" s="49" t="s">
        <v>429</v>
      </c>
      <c r="B18171" s="49" t="s">
        <v>85</v>
      </c>
      <c r="C18171" s="49" t="s">
        <v>563</v>
      </c>
      <c r="D18171">
        <v>0</v>
      </c>
    </row>
    <row r="18172" spans="1:4" hidden="1">
      <c r="A18172" s="49" t="s">
        <v>429</v>
      </c>
      <c r="B18172" s="49" t="s">
        <v>85</v>
      </c>
      <c r="C18172" s="49" t="s">
        <v>561</v>
      </c>
      <c r="D18172">
        <v>0</v>
      </c>
    </row>
    <row r="18173" spans="1:4" hidden="1">
      <c r="A18173" s="49" t="s">
        <v>429</v>
      </c>
      <c r="B18173" s="49" t="s">
        <v>85</v>
      </c>
      <c r="C18173" s="49" t="s">
        <v>564</v>
      </c>
      <c r="D18173">
        <v>0</v>
      </c>
    </row>
    <row r="18174" spans="1:4" hidden="1">
      <c r="A18174" s="49" t="s">
        <v>429</v>
      </c>
      <c r="B18174" s="49" t="s">
        <v>85</v>
      </c>
      <c r="C18174" s="49" t="s">
        <v>265</v>
      </c>
      <c r="D18174">
        <v>0</v>
      </c>
    </row>
    <row r="18175" spans="1:4" hidden="1">
      <c r="A18175" s="49" t="s">
        <v>429</v>
      </c>
      <c r="B18175" s="49" t="s">
        <v>85</v>
      </c>
      <c r="C18175" s="49" t="s">
        <v>565</v>
      </c>
      <c r="D18175">
        <v>0</v>
      </c>
    </row>
    <row r="18176" spans="1:4" hidden="1">
      <c r="A18176" s="49" t="s">
        <v>429</v>
      </c>
      <c r="B18176" s="49" t="s">
        <v>85</v>
      </c>
      <c r="C18176" s="49" t="s">
        <v>566</v>
      </c>
      <c r="D18176">
        <v>0</v>
      </c>
    </row>
    <row r="18177" spans="1:4" hidden="1">
      <c r="A18177" s="49" t="s">
        <v>429</v>
      </c>
      <c r="B18177" s="49" t="s">
        <v>85</v>
      </c>
      <c r="C18177" s="49" t="s">
        <v>567</v>
      </c>
      <c r="D18177">
        <v>0</v>
      </c>
    </row>
    <row r="18178" spans="1:4" hidden="1">
      <c r="A18178" s="49" t="s">
        <v>429</v>
      </c>
      <c r="B18178" s="49" t="s">
        <v>85</v>
      </c>
      <c r="C18178" s="49" t="s">
        <v>568</v>
      </c>
      <c r="D18178">
        <v>0</v>
      </c>
    </row>
    <row r="18179" spans="1:4" hidden="1">
      <c r="A18179" s="49" t="s">
        <v>429</v>
      </c>
      <c r="B18179" s="49" t="s">
        <v>85</v>
      </c>
      <c r="C18179" s="49" t="s">
        <v>569</v>
      </c>
      <c r="D18179">
        <v>0</v>
      </c>
    </row>
    <row r="18180" spans="1:4" hidden="1">
      <c r="A18180" s="49" t="s">
        <v>429</v>
      </c>
      <c r="B18180" s="49" t="s">
        <v>85</v>
      </c>
      <c r="C18180" s="49" t="s">
        <v>570</v>
      </c>
      <c r="D18180">
        <v>0</v>
      </c>
    </row>
    <row r="18181" spans="1:4" hidden="1">
      <c r="A18181" s="49" t="s">
        <v>429</v>
      </c>
      <c r="B18181" s="49" t="s">
        <v>85</v>
      </c>
      <c r="C18181" s="49" t="s">
        <v>571</v>
      </c>
      <c r="D18181">
        <v>0</v>
      </c>
    </row>
    <row r="18182" spans="1:4" hidden="1">
      <c r="A18182" s="49" t="s">
        <v>429</v>
      </c>
      <c r="B18182" s="49" t="s">
        <v>86</v>
      </c>
      <c r="C18182" s="49" t="s">
        <v>562</v>
      </c>
      <c r="D18182">
        <v>0</v>
      </c>
    </row>
    <row r="18183" spans="1:4" hidden="1">
      <c r="A18183" s="49" t="s">
        <v>429</v>
      </c>
      <c r="B18183" s="49" t="s">
        <v>86</v>
      </c>
      <c r="C18183" s="49" t="s">
        <v>563</v>
      </c>
      <c r="D18183">
        <v>0</v>
      </c>
    </row>
    <row r="18184" spans="1:4" hidden="1">
      <c r="A18184" s="49" t="s">
        <v>429</v>
      </c>
      <c r="B18184" s="49" t="s">
        <v>86</v>
      </c>
      <c r="C18184" s="49" t="s">
        <v>561</v>
      </c>
      <c r="D18184">
        <v>0</v>
      </c>
    </row>
    <row r="18185" spans="1:4" hidden="1">
      <c r="A18185" s="49" t="s">
        <v>429</v>
      </c>
      <c r="B18185" s="49" t="s">
        <v>86</v>
      </c>
      <c r="C18185" s="49" t="s">
        <v>564</v>
      </c>
      <c r="D18185">
        <v>0</v>
      </c>
    </row>
    <row r="18186" spans="1:4" hidden="1">
      <c r="A18186" s="49" t="s">
        <v>429</v>
      </c>
      <c r="B18186" s="49" t="s">
        <v>86</v>
      </c>
      <c r="C18186" s="49" t="s">
        <v>265</v>
      </c>
      <c r="D18186">
        <v>0</v>
      </c>
    </row>
    <row r="18187" spans="1:4" hidden="1">
      <c r="A18187" s="49" t="s">
        <v>429</v>
      </c>
      <c r="B18187" s="49" t="s">
        <v>86</v>
      </c>
      <c r="C18187" s="49" t="s">
        <v>565</v>
      </c>
      <c r="D18187">
        <v>0</v>
      </c>
    </row>
    <row r="18188" spans="1:4" hidden="1">
      <c r="A18188" s="49" t="s">
        <v>429</v>
      </c>
      <c r="B18188" s="49" t="s">
        <v>86</v>
      </c>
      <c r="C18188" s="49" t="s">
        <v>566</v>
      </c>
      <c r="D18188">
        <v>0</v>
      </c>
    </row>
    <row r="18189" spans="1:4" hidden="1">
      <c r="A18189" s="49" t="s">
        <v>429</v>
      </c>
      <c r="B18189" s="49" t="s">
        <v>86</v>
      </c>
      <c r="C18189" s="49" t="s">
        <v>567</v>
      </c>
      <c r="D18189">
        <v>0</v>
      </c>
    </row>
    <row r="18190" spans="1:4" hidden="1">
      <c r="A18190" s="49" t="s">
        <v>429</v>
      </c>
      <c r="B18190" s="49" t="s">
        <v>86</v>
      </c>
      <c r="C18190" s="49" t="s">
        <v>568</v>
      </c>
      <c r="D18190">
        <v>0</v>
      </c>
    </row>
    <row r="18191" spans="1:4" hidden="1">
      <c r="A18191" s="49" t="s">
        <v>429</v>
      </c>
      <c r="B18191" s="49" t="s">
        <v>86</v>
      </c>
      <c r="C18191" s="49" t="s">
        <v>569</v>
      </c>
      <c r="D18191">
        <v>0</v>
      </c>
    </row>
    <row r="18192" spans="1:4" hidden="1">
      <c r="A18192" s="49" t="s">
        <v>429</v>
      </c>
      <c r="B18192" s="49" t="s">
        <v>86</v>
      </c>
      <c r="C18192" s="49" t="s">
        <v>570</v>
      </c>
      <c r="D18192">
        <v>0</v>
      </c>
    </row>
    <row r="18193" spans="1:4" hidden="1">
      <c r="A18193" s="49" t="s">
        <v>429</v>
      </c>
      <c r="B18193" s="49" t="s">
        <v>86</v>
      </c>
      <c r="C18193" s="49" t="s">
        <v>571</v>
      </c>
      <c r="D18193">
        <v>0</v>
      </c>
    </row>
    <row r="18194" spans="1:4" hidden="1">
      <c r="A18194" s="49" t="s">
        <v>429</v>
      </c>
      <c r="B18194" s="49" t="s">
        <v>87</v>
      </c>
      <c r="C18194" s="49" t="s">
        <v>562</v>
      </c>
      <c r="D18194">
        <v>0</v>
      </c>
    </row>
    <row r="18195" spans="1:4" hidden="1">
      <c r="A18195" s="49" t="s">
        <v>429</v>
      </c>
      <c r="B18195" s="49" t="s">
        <v>87</v>
      </c>
      <c r="C18195" s="49" t="s">
        <v>563</v>
      </c>
      <c r="D18195">
        <v>0</v>
      </c>
    </row>
    <row r="18196" spans="1:4" hidden="1">
      <c r="A18196" s="49" t="s">
        <v>429</v>
      </c>
      <c r="B18196" s="49" t="s">
        <v>87</v>
      </c>
      <c r="C18196" s="49" t="s">
        <v>561</v>
      </c>
      <c r="D18196">
        <v>0</v>
      </c>
    </row>
    <row r="18197" spans="1:4" hidden="1">
      <c r="A18197" s="49" t="s">
        <v>429</v>
      </c>
      <c r="B18197" s="49" t="s">
        <v>87</v>
      </c>
      <c r="C18197" s="49" t="s">
        <v>564</v>
      </c>
      <c r="D18197">
        <v>0</v>
      </c>
    </row>
    <row r="18198" spans="1:4" hidden="1">
      <c r="A18198" s="49" t="s">
        <v>429</v>
      </c>
      <c r="B18198" s="49" t="s">
        <v>87</v>
      </c>
      <c r="C18198" s="49" t="s">
        <v>265</v>
      </c>
      <c r="D18198">
        <v>0</v>
      </c>
    </row>
    <row r="18199" spans="1:4" hidden="1">
      <c r="A18199" s="49" t="s">
        <v>429</v>
      </c>
      <c r="B18199" s="49" t="s">
        <v>87</v>
      </c>
      <c r="C18199" s="49" t="s">
        <v>565</v>
      </c>
      <c r="D18199">
        <v>0</v>
      </c>
    </row>
    <row r="18200" spans="1:4" hidden="1">
      <c r="A18200" s="49" t="s">
        <v>429</v>
      </c>
      <c r="B18200" s="49" t="s">
        <v>87</v>
      </c>
      <c r="C18200" s="49" t="s">
        <v>566</v>
      </c>
      <c r="D18200">
        <v>0</v>
      </c>
    </row>
    <row r="18201" spans="1:4" hidden="1">
      <c r="A18201" s="49" t="s">
        <v>429</v>
      </c>
      <c r="B18201" s="49" t="s">
        <v>87</v>
      </c>
      <c r="C18201" s="49" t="s">
        <v>567</v>
      </c>
      <c r="D18201">
        <v>0</v>
      </c>
    </row>
    <row r="18202" spans="1:4" hidden="1">
      <c r="A18202" s="49" t="s">
        <v>429</v>
      </c>
      <c r="B18202" s="49" t="s">
        <v>87</v>
      </c>
      <c r="C18202" s="49" t="s">
        <v>568</v>
      </c>
      <c r="D18202">
        <v>0</v>
      </c>
    </row>
    <row r="18203" spans="1:4" hidden="1">
      <c r="A18203" s="49" t="s">
        <v>429</v>
      </c>
      <c r="B18203" s="49" t="s">
        <v>87</v>
      </c>
      <c r="C18203" s="49" t="s">
        <v>569</v>
      </c>
      <c r="D18203">
        <v>0</v>
      </c>
    </row>
    <row r="18204" spans="1:4" hidden="1">
      <c r="A18204" s="49" t="s">
        <v>429</v>
      </c>
      <c r="B18204" s="49" t="s">
        <v>87</v>
      </c>
      <c r="C18204" s="49" t="s">
        <v>570</v>
      </c>
      <c r="D18204">
        <v>0</v>
      </c>
    </row>
    <row r="18205" spans="1:4" hidden="1">
      <c r="A18205" s="49" t="s">
        <v>429</v>
      </c>
      <c r="B18205" s="49" t="s">
        <v>87</v>
      </c>
      <c r="C18205" s="49" t="s">
        <v>571</v>
      </c>
      <c r="D18205">
        <v>0</v>
      </c>
    </row>
    <row r="18206" spans="1:4" hidden="1">
      <c r="A18206" s="49" t="s">
        <v>429</v>
      </c>
      <c r="B18206" s="49" t="s">
        <v>88</v>
      </c>
      <c r="C18206" s="49" t="s">
        <v>562</v>
      </c>
      <c r="D18206">
        <v>0</v>
      </c>
    </row>
    <row r="18207" spans="1:4" hidden="1">
      <c r="A18207" s="49" t="s">
        <v>429</v>
      </c>
      <c r="B18207" s="49" t="s">
        <v>88</v>
      </c>
      <c r="C18207" s="49" t="s">
        <v>563</v>
      </c>
      <c r="D18207">
        <v>0</v>
      </c>
    </row>
    <row r="18208" spans="1:4" hidden="1">
      <c r="A18208" s="49" t="s">
        <v>429</v>
      </c>
      <c r="B18208" s="49" t="s">
        <v>88</v>
      </c>
      <c r="C18208" s="49" t="s">
        <v>561</v>
      </c>
      <c r="D18208">
        <v>0</v>
      </c>
    </row>
    <row r="18209" spans="1:4" hidden="1">
      <c r="A18209" s="49" t="s">
        <v>429</v>
      </c>
      <c r="B18209" s="49" t="s">
        <v>88</v>
      </c>
      <c r="C18209" s="49" t="s">
        <v>564</v>
      </c>
      <c r="D18209">
        <v>0</v>
      </c>
    </row>
    <row r="18210" spans="1:4" hidden="1">
      <c r="A18210" s="49" t="s">
        <v>429</v>
      </c>
      <c r="B18210" s="49" t="s">
        <v>88</v>
      </c>
      <c r="C18210" s="49" t="s">
        <v>265</v>
      </c>
      <c r="D18210">
        <v>0</v>
      </c>
    </row>
    <row r="18211" spans="1:4" hidden="1">
      <c r="A18211" s="49" t="s">
        <v>429</v>
      </c>
      <c r="B18211" s="49" t="s">
        <v>88</v>
      </c>
      <c r="C18211" s="49" t="s">
        <v>565</v>
      </c>
      <c r="D18211">
        <v>0</v>
      </c>
    </row>
    <row r="18212" spans="1:4" hidden="1">
      <c r="A18212" s="49" t="s">
        <v>429</v>
      </c>
      <c r="B18212" s="49" t="s">
        <v>88</v>
      </c>
      <c r="C18212" s="49" t="s">
        <v>566</v>
      </c>
      <c r="D18212">
        <v>0</v>
      </c>
    </row>
    <row r="18213" spans="1:4" hidden="1">
      <c r="A18213" s="49" t="s">
        <v>429</v>
      </c>
      <c r="B18213" s="49" t="s">
        <v>88</v>
      </c>
      <c r="C18213" s="49" t="s">
        <v>567</v>
      </c>
      <c r="D18213">
        <v>0</v>
      </c>
    </row>
    <row r="18214" spans="1:4" hidden="1">
      <c r="A18214" s="49" t="s">
        <v>429</v>
      </c>
      <c r="B18214" s="49" t="s">
        <v>88</v>
      </c>
      <c r="C18214" s="49" t="s">
        <v>568</v>
      </c>
      <c r="D18214">
        <v>0</v>
      </c>
    </row>
    <row r="18215" spans="1:4" hidden="1">
      <c r="A18215" s="49" t="s">
        <v>429</v>
      </c>
      <c r="B18215" s="49" t="s">
        <v>88</v>
      </c>
      <c r="C18215" s="49" t="s">
        <v>569</v>
      </c>
      <c r="D18215">
        <v>0</v>
      </c>
    </row>
    <row r="18216" spans="1:4" hidden="1">
      <c r="A18216" s="49" t="s">
        <v>429</v>
      </c>
      <c r="B18216" s="49" t="s">
        <v>88</v>
      </c>
      <c r="C18216" s="49" t="s">
        <v>570</v>
      </c>
      <c r="D18216">
        <v>0</v>
      </c>
    </row>
    <row r="18217" spans="1:4" hidden="1">
      <c r="A18217" s="49" t="s">
        <v>429</v>
      </c>
      <c r="B18217" s="49" t="s">
        <v>88</v>
      </c>
      <c r="C18217" s="49" t="s">
        <v>571</v>
      </c>
      <c r="D18217">
        <v>0</v>
      </c>
    </row>
    <row r="18218" spans="1:4" hidden="1">
      <c r="A18218" s="49" t="s">
        <v>429</v>
      </c>
      <c r="B18218" s="49" t="s">
        <v>89</v>
      </c>
      <c r="C18218" s="49" t="s">
        <v>562</v>
      </c>
      <c r="D18218">
        <v>0</v>
      </c>
    </row>
    <row r="18219" spans="1:4" hidden="1">
      <c r="A18219" s="49" t="s">
        <v>429</v>
      </c>
      <c r="B18219" s="49" t="s">
        <v>89</v>
      </c>
      <c r="C18219" s="49" t="s">
        <v>563</v>
      </c>
      <c r="D18219">
        <v>0</v>
      </c>
    </row>
    <row r="18220" spans="1:4" hidden="1">
      <c r="A18220" s="49" t="s">
        <v>429</v>
      </c>
      <c r="B18220" s="49" t="s">
        <v>89</v>
      </c>
      <c r="C18220" s="49" t="s">
        <v>561</v>
      </c>
      <c r="D18220">
        <v>0</v>
      </c>
    </row>
    <row r="18221" spans="1:4" hidden="1">
      <c r="A18221" s="49" t="s">
        <v>429</v>
      </c>
      <c r="B18221" s="49" t="s">
        <v>89</v>
      </c>
      <c r="C18221" s="49" t="s">
        <v>564</v>
      </c>
      <c r="D18221">
        <v>0</v>
      </c>
    </row>
    <row r="18222" spans="1:4" hidden="1">
      <c r="A18222" s="49" t="s">
        <v>429</v>
      </c>
      <c r="B18222" s="49" t="s">
        <v>89</v>
      </c>
      <c r="C18222" s="49" t="s">
        <v>265</v>
      </c>
      <c r="D18222">
        <v>0</v>
      </c>
    </row>
    <row r="18223" spans="1:4" hidden="1">
      <c r="A18223" s="49" t="s">
        <v>429</v>
      </c>
      <c r="B18223" s="49" t="s">
        <v>89</v>
      </c>
      <c r="C18223" s="49" t="s">
        <v>565</v>
      </c>
      <c r="D18223">
        <v>0</v>
      </c>
    </row>
    <row r="18224" spans="1:4" hidden="1">
      <c r="A18224" s="49" t="s">
        <v>429</v>
      </c>
      <c r="B18224" s="49" t="s">
        <v>89</v>
      </c>
      <c r="C18224" s="49" t="s">
        <v>566</v>
      </c>
      <c r="D18224">
        <v>0</v>
      </c>
    </row>
    <row r="18225" spans="1:4" hidden="1">
      <c r="A18225" s="49" t="s">
        <v>429</v>
      </c>
      <c r="B18225" s="49" t="s">
        <v>89</v>
      </c>
      <c r="C18225" s="49" t="s">
        <v>567</v>
      </c>
      <c r="D18225">
        <v>0</v>
      </c>
    </row>
    <row r="18226" spans="1:4" hidden="1">
      <c r="A18226" s="49" t="s">
        <v>429</v>
      </c>
      <c r="B18226" s="49" t="s">
        <v>89</v>
      </c>
      <c r="C18226" s="49" t="s">
        <v>568</v>
      </c>
      <c r="D18226">
        <v>0</v>
      </c>
    </row>
    <row r="18227" spans="1:4" hidden="1">
      <c r="A18227" s="49" t="s">
        <v>429</v>
      </c>
      <c r="B18227" s="49" t="s">
        <v>89</v>
      </c>
      <c r="C18227" s="49" t="s">
        <v>569</v>
      </c>
      <c r="D18227">
        <v>0</v>
      </c>
    </row>
    <row r="18228" spans="1:4" hidden="1">
      <c r="A18228" s="49" t="s">
        <v>429</v>
      </c>
      <c r="B18228" s="49" t="s">
        <v>89</v>
      </c>
      <c r="C18228" s="49" t="s">
        <v>570</v>
      </c>
      <c r="D18228">
        <v>0</v>
      </c>
    </row>
    <row r="18229" spans="1:4" hidden="1">
      <c r="A18229" s="49" t="s">
        <v>429</v>
      </c>
      <c r="B18229" s="49" t="s">
        <v>89</v>
      </c>
      <c r="C18229" s="49" t="s">
        <v>571</v>
      </c>
      <c r="D18229">
        <v>0</v>
      </c>
    </row>
    <row r="18230" spans="1:4" hidden="1">
      <c r="A18230" s="49" t="s">
        <v>429</v>
      </c>
      <c r="B18230" s="49" t="s">
        <v>90</v>
      </c>
      <c r="C18230" s="49" t="s">
        <v>562</v>
      </c>
      <c r="D18230">
        <v>0</v>
      </c>
    </row>
    <row r="18231" spans="1:4" hidden="1">
      <c r="A18231" s="49" t="s">
        <v>429</v>
      </c>
      <c r="B18231" s="49" t="s">
        <v>90</v>
      </c>
      <c r="C18231" s="49" t="s">
        <v>563</v>
      </c>
      <c r="D18231">
        <v>0</v>
      </c>
    </row>
    <row r="18232" spans="1:4" hidden="1">
      <c r="A18232" s="49" t="s">
        <v>429</v>
      </c>
      <c r="B18232" s="49" t="s">
        <v>90</v>
      </c>
      <c r="C18232" s="49" t="s">
        <v>561</v>
      </c>
      <c r="D18232">
        <v>0</v>
      </c>
    </row>
    <row r="18233" spans="1:4" hidden="1">
      <c r="A18233" s="49" t="s">
        <v>429</v>
      </c>
      <c r="B18233" s="49" t="s">
        <v>90</v>
      </c>
      <c r="C18233" s="49" t="s">
        <v>564</v>
      </c>
      <c r="D18233">
        <v>0</v>
      </c>
    </row>
    <row r="18234" spans="1:4" hidden="1">
      <c r="A18234" s="49" t="s">
        <v>429</v>
      </c>
      <c r="B18234" s="49" t="s">
        <v>90</v>
      </c>
      <c r="C18234" s="49" t="s">
        <v>265</v>
      </c>
      <c r="D18234">
        <v>0</v>
      </c>
    </row>
    <row r="18235" spans="1:4" hidden="1">
      <c r="A18235" s="49" t="s">
        <v>429</v>
      </c>
      <c r="B18235" s="49" t="s">
        <v>90</v>
      </c>
      <c r="C18235" s="49" t="s">
        <v>565</v>
      </c>
      <c r="D18235">
        <v>0</v>
      </c>
    </row>
    <row r="18236" spans="1:4" hidden="1">
      <c r="A18236" s="49" t="s">
        <v>429</v>
      </c>
      <c r="B18236" s="49" t="s">
        <v>90</v>
      </c>
      <c r="C18236" s="49" t="s">
        <v>566</v>
      </c>
      <c r="D18236">
        <v>0</v>
      </c>
    </row>
    <row r="18237" spans="1:4" hidden="1">
      <c r="A18237" s="49" t="s">
        <v>429</v>
      </c>
      <c r="B18237" s="49" t="s">
        <v>90</v>
      </c>
      <c r="C18237" s="49" t="s">
        <v>567</v>
      </c>
      <c r="D18237">
        <v>0</v>
      </c>
    </row>
    <row r="18238" spans="1:4" hidden="1">
      <c r="A18238" s="49" t="s">
        <v>429</v>
      </c>
      <c r="B18238" s="49" t="s">
        <v>90</v>
      </c>
      <c r="C18238" s="49" t="s">
        <v>568</v>
      </c>
      <c r="D18238">
        <v>0</v>
      </c>
    </row>
    <row r="18239" spans="1:4" hidden="1">
      <c r="A18239" s="49" t="s">
        <v>429</v>
      </c>
      <c r="B18239" s="49" t="s">
        <v>90</v>
      </c>
      <c r="C18239" s="49" t="s">
        <v>569</v>
      </c>
      <c r="D18239">
        <v>0</v>
      </c>
    </row>
    <row r="18240" spans="1:4" hidden="1">
      <c r="A18240" s="49" t="s">
        <v>429</v>
      </c>
      <c r="B18240" s="49" t="s">
        <v>90</v>
      </c>
      <c r="C18240" s="49" t="s">
        <v>570</v>
      </c>
      <c r="D18240">
        <v>0</v>
      </c>
    </row>
    <row r="18241" spans="1:4" hidden="1">
      <c r="A18241" s="49" t="s">
        <v>429</v>
      </c>
      <c r="B18241" s="49" t="s">
        <v>90</v>
      </c>
      <c r="C18241" s="49" t="s">
        <v>571</v>
      </c>
      <c r="D18241">
        <v>0</v>
      </c>
    </row>
    <row r="18242" spans="1:4" hidden="1">
      <c r="A18242" s="49" t="s">
        <v>429</v>
      </c>
      <c r="B18242" s="49" t="s">
        <v>91</v>
      </c>
      <c r="C18242" s="49" t="s">
        <v>562</v>
      </c>
      <c r="D18242">
        <v>0</v>
      </c>
    </row>
    <row r="18243" spans="1:4" hidden="1">
      <c r="A18243" s="49" t="s">
        <v>429</v>
      </c>
      <c r="B18243" s="49" t="s">
        <v>91</v>
      </c>
      <c r="C18243" s="49" t="s">
        <v>563</v>
      </c>
      <c r="D18243">
        <v>0</v>
      </c>
    </row>
    <row r="18244" spans="1:4" hidden="1">
      <c r="A18244" s="49" t="s">
        <v>429</v>
      </c>
      <c r="B18244" s="49" t="s">
        <v>91</v>
      </c>
      <c r="C18244" s="49" t="s">
        <v>561</v>
      </c>
      <c r="D18244">
        <v>0</v>
      </c>
    </row>
    <row r="18245" spans="1:4" hidden="1">
      <c r="A18245" s="49" t="s">
        <v>429</v>
      </c>
      <c r="B18245" s="49" t="s">
        <v>91</v>
      </c>
      <c r="C18245" s="49" t="s">
        <v>564</v>
      </c>
      <c r="D18245">
        <v>0</v>
      </c>
    </row>
    <row r="18246" spans="1:4" hidden="1">
      <c r="A18246" s="49" t="s">
        <v>429</v>
      </c>
      <c r="B18246" s="49" t="s">
        <v>91</v>
      </c>
      <c r="C18246" s="49" t="s">
        <v>265</v>
      </c>
      <c r="D18246">
        <v>0</v>
      </c>
    </row>
    <row r="18247" spans="1:4" hidden="1">
      <c r="A18247" s="49" t="s">
        <v>429</v>
      </c>
      <c r="B18247" s="49" t="s">
        <v>91</v>
      </c>
      <c r="C18247" s="49" t="s">
        <v>565</v>
      </c>
      <c r="D18247">
        <v>0</v>
      </c>
    </row>
    <row r="18248" spans="1:4" hidden="1">
      <c r="A18248" s="49" t="s">
        <v>429</v>
      </c>
      <c r="B18248" s="49" t="s">
        <v>91</v>
      </c>
      <c r="C18248" s="49" t="s">
        <v>566</v>
      </c>
      <c r="D18248">
        <v>0</v>
      </c>
    </row>
    <row r="18249" spans="1:4" hidden="1">
      <c r="A18249" s="49" t="s">
        <v>429</v>
      </c>
      <c r="B18249" s="49" t="s">
        <v>91</v>
      </c>
      <c r="C18249" s="49" t="s">
        <v>567</v>
      </c>
      <c r="D18249">
        <v>0</v>
      </c>
    </row>
    <row r="18250" spans="1:4" hidden="1">
      <c r="A18250" s="49" t="s">
        <v>429</v>
      </c>
      <c r="B18250" s="49" t="s">
        <v>91</v>
      </c>
      <c r="C18250" s="49" t="s">
        <v>568</v>
      </c>
      <c r="D18250">
        <v>0</v>
      </c>
    </row>
    <row r="18251" spans="1:4" hidden="1">
      <c r="A18251" s="49" t="s">
        <v>429</v>
      </c>
      <c r="B18251" s="49" t="s">
        <v>91</v>
      </c>
      <c r="C18251" s="49" t="s">
        <v>569</v>
      </c>
      <c r="D18251">
        <v>0</v>
      </c>
    </row>
    <row r="18252" spans="1:4" hidden="1">
      <c r="A18252" s="49" t="s">
        <v>429</v>
      </c>
      <c r="B18252" s="49" t="s">
        <v>91</v>
      </c>
      <c r="C18252" s="49" t="s">
        <v>570</v>
      </c>
      <c r="D18252">
        <v>0</v>
      </c>
    </row>
    <row r="18253" spans="1:4" hidden="1">
      <c r="A18253" s="49" t="s">
        <v>429</v>
      </c>
      <c r="B18253" s="49" t="s">
        <v>91</v>
      </c>
      <c r="C18253" s="49" t="s">
        <v>571</v>
      </c>
      <c r="D18253">
        <v>0</v>
      </c>
    </row>
    <row r="18254" spans="1:4" hidden="1">
      <c r="A18254" s="49" t="s">
        <v>429</v>
      </c>
      <c r="B18254" s="49" t="s">
        <v>92</v>
      </c>
      <c r="C18254" s="49" t="s">
        <v>562</v>
      </c>
      <c r="D18254">
        <v>0</v>
      </c>
    </row>
    <row r="18255" spans="1:4" hidden="1">
      <c r="A18255" s="49" t="s">
        <v>429</v>
      </c>
      <c r="B18255" s="49" t="s">
        <v>92</v>
      </c>
      <c r="C18255" s="49" t="s">
        <v>563</v>
      </c>
      <c r="D18255">
        <v>0</v>
      </c>
    </row>
    <row r="18256" spans="1:4" hidden="1">
      <c r="A18256" s="49" t="s">
        <v>429</v>
      </c>
      <c r="B18256" s="49" t="s">
        <v>92</v>
      </c>
      <c r="C18256" s="49" t="s">
        <v>561</v>
      </c>
      <c r="D18256">
        <v>0</v>
      </c>
    </row>
    <row r="18257" spans="1:4" hidden="1">
      <c r="A18257" s="49" t="s">
        <v>429</v>
      </c>
      <c r="B18257" s="49" t="s">
        <v>92</v>
      </c>
      <c r="C18257" s="49" t="s">
        <v>564</v>
      </c>
      <c r="D18257">
        <v>0</v>
      </c>
    </row>
    <row r="18258" spans="1:4" hidden="1">
      <c r="A18258" s="49" t="s">
        <v>429</v>
      </c>
      <c r="B18258" s="49" t="s">
        <v>92</v>
      </c>
      <c r="C18258" s="49" t="s">
        <v>265</v>
      </c>
      <c r="D18258">
        <v>0</v>
      </c>
    </row>
    <row r="18259" spans="1:4" hidden="1">
      <c r="A18259" s="49" t="s">
        <v>429</v>
      </c>
      <c r="B18259" s="49" t="s">
        <v>92</v>
      </c>
      <c r="C18259" s="49" t="s">
        <v>565</v>
      </c>
      <c r="D18259">
        <v>0</v>
      </c>
    </row>
    <row r="18260" spans="1:4" hidden="1">
      <c r="A18260" s="49" t="s">
        <v>429</v>
      </c>
      <c r="B18260" s="49" t="s">
        <v>92</v>
      </c>
      <c r="C18260" s="49" t="s">
        <v>566</v>
      </c>
      <c r="D18260">
        <v>0</v>
      </c>
    </row>
    <row r="18261" spans="1:4" hidden="1">
      <c r="A18261" s="49" t="s">
        <v>429</v>
      </c>
      <c r="B18261" s="49" t="s">
        <v>92</v>
      </c>
      <c r="C18261" s="49" t="s">
        <v>567</v>
      </c>
      <c r="D18261">
        <v>0</v>
      </c>
    </row>
    <row r="18262" spans="1:4" hidden="1">
      <c r="A18262" s="49" t="s">
        <v>429</v>
      </c>
      <c r="B18262" s="49" t="s">
        <v>92</v>
      </c>
      <c r="C18262" s="49" t="s">
        <v>568</v>
      </c>
      <c r="D18262">
        <v>0</v>
      </c>
    </row>
    <row r="18263" spans="1:4" hidden="1">
      <c r="A18263" s="49" t="s">
        <v>429</v>
      </c>
      <c r="B18263" s="49" t="s">
        <v>92</v>
      </c>
      <c r="C18263" s="49" t="s">
        <v>569</v>
      </c>
      <c r="D18263">
        <v>0</v>
      </c>
    </row>
    <row r="18264" spans="1:4" hidden="1">
      <c r="A18264" s="49" t="s">
        <v>429</v>
      </c>
      <c r="B18264" s="49" t="s">
        <v>92</v>
      </c>
      <c r="C18264" s="49" t="s">
        <v>570</v>
      </c>
      <c r="D18264">
        <v>0</v>
      </c>
    </row>
    <row r="18265" spans="1:4" hidden="1">
      <c r="A18265" s="49" t="s">
        <v>429</v>
      </c>
      <c r="B18265" s="49" t="s">
        <v>92</v>
      </c>
      <c r="C18265" s="49" t="s">
        <v>571</v>
      </c>
      <c r="D18265">
        <v>0</v>
      </c>
    </row>
    <row r="18266" spans="1:4" hidden="1">
      <c r="A18266" s="49" t="s">
        <v>429</v>
      </c>
      <c r="B18266" s="49" t="s">
        <v>93</v>
      </c>
      <c r="C18266" s="49" t="s">
        <v>562</v>
      </c>
      <c r="D18266">
        <v>0</v>
      </c>
    </row>
    <row r="18267" spans="1:4" hidden="1">
      <c r="A18267" s="49" t="s">
        <v>429</v>
      </c>
      <c r="B18267" s="49" t="s">
        <v>93</v>
      </c>
      <c r="C18267" s="49" t="s">
        <v>563</v>
      </c>
      <c r="D18267">
        <v>0</v>
      </c>
    </row>
    <row r="18268" spans="1:4" hidden="1">
      <c r="A18268" s="49" t="s">
        <v>429</v>
      </c>
      <c r="B18268" s="49" t="s">
        <v>93</v>
      </c>
      <c r="C18268" s="49" t="s">
        <v>561</v>
      </c>
      <c r="D18268">
        <v>0</v>
      </c>
    </row>
    <row r="18269" spans="1:4" hidden="1">
      <c r="A18269" s="49" t="s">
        <v>429</v>
      </c>
      <c r="B18269" s="49" t="s">
        <v>93</v>
      </c>
      <c r="C18269" s="49" t="s">
        <v>564</v>
      </c>
      <c r="D18269">
        <v>0</v>
      </c>
    </row>
    <row r="18270" spans="1:4" hidden="1">
      <c r="A18270" s="49" t="s">
        <v>429</v>
      </c>
      <c r="B18270" s="49" t="s">
        <v>93</v>
      </c>
      <c r="C18270" s="49" t="s">
        <v>265</v>
      </c>
      <c r="D18270">
        <v>0</v>
      </c>
    </row>
    <row r="18271" spans="1:4" hidden="1">
      <c r="A18271" s="49" t="s">
        <v>429</v>
      </c>
      <c r="B18271" s="49" t="s">
        <v>93</v>
      </c>
      <c r="C18271" s="49" t="s">
        <v>565</v>
      </c>
      <c r="D18271">
        <v>0</v>
      </c>
    </row>
    <row r="18272" spans="1:4" hidden="1">
      <c r="A18272" s="49" t="s">
        <v>429</v>
      </c>
      <c r="B18272" s="49" t="s">
        <v>93</v>
      </c>
      <c r="C18272" s="49" t="s">
        <v>566</v>
      </c>
      <c r="D18272">
        <v>0</v>
      </c>
    </row>
    <row r="18273" spans="1:4" hidden="1">
      <c r="A18273" s="49" t="s">
        <v>429</v>
      </c>
      <c r="B18273" s="49" t="s">
        <v>93</v>
      </c>
      <c r="C18273" s="49" t="s">
        <v>567</v>
      </c>
      <c r="D18273">
        <v>0</v>
      </c>
    </row>
    <row r="18274" spans="1:4" hidden="1">
      <c r="A18274" s="49" t="s">
        <v>429</v>
      </c>
      <c r="B18274" s="49" t="s">
        <v>93</v>
      </c>
      <c r="C18274" s="49" t="s">
        <v>568</v>
      </c>
      <c r="D18274">
        <v>0</v>
      </c>
    </row>
    <row r="18275" spans="1:4" hidden="1">
      <c r="A18275" s="49" t="s">
        <v>429</v>
      </c>
      <c r="B18275" s="49" t="s">
        <v>93</v>
      </c>
      <c r="C18275" s="49" t="s">
        <v>569</v>
      </c>
      <c r="D18275">
        <v>0</v>
      </c>
    </row>
    <row r="18276" spans="1:4" hidden="1">
      <c r="A18276" s="49" t="s">
        <v>429</v>
      </c>
      <c r="B18276" s="49" t="s">
        <v>93</v>
      </c>
      <c r="C18276" s="49" t="s">
        <v>570</v>
      </c>
      <c r="D18276">
        <v>0</v>
      </c>
    </row>
    <row r="18277" spans="1:4" hidden="1">
      <c r="A18277" s="49" t="s">
        <v>429</v>
      </c>
      <c r="B18277" s="49" t="s">
        <v>93</v>
      </c>
      <c r="C18277" s="49" t="s">
        <v>571</v>
      </c>
      <c r="D18277">
        <v>0</v>
      </c>
    </row>
    <row r="18278" spans="1:4" hidden="1">
      <c r="A18278" s="49" t="s">
        <v>429</v>
      </c>
      <c r="B18278" s="49" t="s">
        <v>94</v>
      </c>
      <c r="C18278" s="49" t="s">
        <v>562</v>
      </c>
      <c r="D18278">
        <v>0</v>
      </c>
    </row>
    <row r="18279" spans="1:4" hidden="1">
      <c r="A18279" s="49" t="s">
        <v>429</v>
      </c>
      <c r="B18279" s="49" t="s">
        <v>94</v>
      </c>
      <c r="C18279" s="49" t="s">
        <v>563</v>
      </c>
      <c r="D18279">
        <v>0</v>
      </c>
    </row>
    <row r="18280" spans="1:4" hidden="1">
      <c r="A18280" s="49" t="s">
        <v>429</v>
      </c>
      <c r="B18280" s="49" t="s">
        <v>94</v>
      </c>
      <c r="C18280" s="49" t="s">
        <v>561</v>
      </c>
      <c r="D18280">
        <v>0</v>
      </c>
    </row>
    <row r="18281" spans="1:4" hidden="1">
      <c r="A18281" s="49" t="s">
        <v>429</v>
      </c>
      <c r="B18281" s="49" t="s">
        <v>94</v>
      </c>
      <c r="C18281" s="49" t="s">
        <v>564</v>
      </c>
      <c r="D18281">
        <v>0</v>
      </c>
    </row>
    <row r="18282" spans="1:4" hidden="1">
      <c r="A18282" s="49" t="s">
        <v>429</v>
      </c>
      <c r="B18282" s="49" t="s">
        <v>94</v>
      </c>
      <c r="C18282" s="49" t="s">
        <v>265</v>
      </c>
      <c r="D18282">
        <v>0</v>
      </c>
    </row>
    <row r="18283" spans="1:4" hidden="1">
      <c r="A18283" s="49" t="s">
        <v>429</v>
      </c>
      <c r="B18283" s="49" t="s">
        <v>94</v>
      </c>
      <c r="C18283" s="49" t="s">
        <v>565</v>
      </c>
      <c r="D18283">
        <v>0</v>
      </c>
    </row>
    <row r="18284" spans="1:4" hidden="1">
      <c r="A18284" s="49" t="s">
        <v>429</v>
      </c>
      <c r="B18284" s="49" t="s">
        <v>94</v>
      </c>
      <c r="C18284" s="49" t="s">
        <v>566</v>
      </c>
      <c r="D18284">
        <v>0</v>
      </c>
    </row>
    <row r="18285" spans="1:4" hidden="1">
      <c r="A18285" s="49" t="s">
        <v>429</v>
      </c>
      <c r="B18285" s="49" t="s">
        <v>94</v>
      </c>
      <c r="C18285" s="49" t="s">
        <v>567</v>
      </c>
      <c r="D18285">
        <v>0</v>
      </c>
    </row>
    <row r="18286" spans="1:4" hidden="1">
      <c r="A18286" s="49" t="s">
        <v>429</v>
      </c>
      <c r="B18286" s="49" t="s">
        <v>94</v>
      </c>
      <c r="C18286" s="49" t="s">
        <v>568</v>
      </c>
      <c r="D18286">
        <v>0</v>
      </c>
    </row>
    <row r="18287" spans="1:4" hidden="1">
      <c r="A18287" s="49" t="s">
        <v>429</v>
      </c>
      <c r="B18287" s="49" t="s">
        <v>94</v>
      </c>
      <c r="C18287" s="49" t="s">
        <v>569</v>
      </c>
      <c r="D18287">
        <v>0</v>
      </c>
    </row>
    <row r="18288" spans="1:4" hidden="1">
      <c r="A18288" s="49" t="s">
        <v>429</v>
      </c>
      <c r="B18288" s="49" t="s">
        <v>94</v>
      </c>
      <c r="C18288" s="49" t="s">
        <v>570</v>
      </c>
      <c r="D18288">
        <v>0</v>
      </c>
    </row>
    <row r="18289" spans="1:4" hidden="1">
      <c r="A18289" s="49" t="s">
        <v>429</v>
      </c>
      <c r="B18289" s="49" t="s">
        <v>94</v>
      </c>
      <c r="C18289" s="49" t="s">
        <v>571</v>
      </c>
      <c r="D18289">
        <v>0</v>
      </c>
    </row>
    <row r="18290" spans="1:4" hidden="1">
      <c r="A18290" s="49" t="s">
        <v>429</v>
      </c>
      <c r="B18290" s="49" t="s">
        <v>95</v>
      </c>
      <c r="C18290" s="49" t="s">
        <v>562</v>
      </c>
      <c r="D18290">
        <v>0</v>
      </c>
    </row>
    <row r="18291" spans="1:4" hidden="1">
      <c r="A18291" s="49" t="s">
        <v>429</v>
      </c>
      <c r="B18291" s="49" t="s">
        <v>95</v>
      </c>
      <c r="C18291" s="49" t="s">
        <v>563</v>
      </c>
      <c r="D18291">
        <v>0</v>
      </c>
    </row>
    <row r="18292" spans="1:4" hidden="1">
      <c r="A18292" s="49" t="s">
        <v>429</v>
      </c>
      <c r="B18292" s="49" t="s">
        <v>95</v>
      </c>
      <c r="C18292" s="49" t="s">
        <v>561</v>
      </c>
      <c r="D18292">
        <v>0</v>
      </c>
    </row>
    <row r="18293" spans="1:4" hidden="1">
      <c r="A18293" s="49" t="s">
        <v>429</v>
      </c>
      <c r="B18293" s="49" t="s">
        <v>95</v>
      </c>
      <c r="C18293" s="49" t="s">
        <v>564</v>
      </c>
      <c r="D18293">
        <v>0</v>
      </c>
    </row>
    <row r="18294" spans="1:4" hidden="1">
      <c r="A18294" s="49" t="s">
        <v>429</v>
      </c>
      <c r="B18294" s="49" t="s">
        <v>95</v>
      </c>
      <c r="C18294" s="49" t="s">
        <v>265</v>
      </c>
      <c r="D18294">
        <v>0</v>
      </c>
    </row>
    <row r="18295" spans="1:4" hidden="1">
      <c r="A18295" s="49" t="s">
        <v>429</v>
      </c>
      <c r="B18295" s="49" t="s">
        <v>95</v>
      </c>
      <c r="C18295" s="49" t="s">
        <v>565</v>
      </c>
      <c r="D18295">
        <v>0</v>
      </c>
    </row>
    <row r="18296" spans="1:4" hidden="1">
      <c r="A18296" s="49" t="s">
        <v>429</v>
      </c>
      <c r="B18296" s="49" t="s">
        <v>95</v>
      </c>
      <c r="C18296" s="49" t="s">
        <v>566</v>
      </c>
      <c r="D18296">
        <v>0</v>
      </c>
    </row>
    <row r="18297" spans="1:4" hidden="1">
      <c r="A18297" s="49" t="s">
        <v>429</v>
      </c>
      <c r="B18297" s="49" t="s">
        <v>95</v>
      </c>
      <c r="C18297" s="49" t="s">
        <v>567</v>
      </c>
      <c r="D18297">
        <v>0</v>
      </c>
    </row>
    <row r="18298" spans="1:4" hidden="1">
      <c r="A18298" s="49" t="s">
        <v>429</v>
      </c>
      <c r="B18298" s="49" t="s">
        <v>95</v>
      </c>
      <c r="C18298" s="49" t="s">
        <v>568</v>
      </c>
      <c r="D18298">
        <v>0</v>
      </c>
    </row>
    <row r="18299" spans="1:4" hidden="1">
      <c r="A18299" s="49" t="s">
        <v>429</v>
      </c>
      <c r="B18299" s="49" t="s">
        <v>95</v>
      </c>
      <c r="C18299" s="49" t="s">
        <v>569</v>
      </c>
      <c r="D18299">
        <v>0</v>
      </c>
    </row>
    <row r="18300" spans="1:4" hidden="1">
      <c r="A18300" s="49" t="s">
        <v>429</v>
      </c>
      <c r="B18300" s="49" t="s">
        <v>95</v>
      </c>
      <c r="C18300" s="49" t="s">
        <v>570</v>
      </c>
      <c r="D18300">
        <v>0</v>
      </c>
    </row>
    <row r="18301" spans="1:4" hidden="1">
      <c r="A18301" s="49" t="s">
        <v>429</v>
      </c>
      <c r="B18301" s="49" t="s">
        <v>95</v>
      </c>
      <c r="C18301" s="49" t="s">
        <v>571</v>
      </c>
      <c r="D18301">
        <v>0</v>
      </c>
    </row>
    <row r="18302" spans="1:4" hidden="1">
      <c r="A18302" s="49" t="s">
        <v>429</v>
      </c>
      <c r="B18302" s="49" t="s">
        <v>96</v>
      </c>
      <c r="C18302" s="49" t="s">
        <v>562</v>
      </c>
      <c r="D18302">
        <v>0</v>
      </c>
    </row>
    <row r="18303" spans="1:4" hidden="1">
      <c r="A18303" s="49" t="s">
        <v>429</v>
      </c>
      <c r="B18303" s="49" t="s">
        <v>96</v>
      </c>
      <c r="C18303" s="49" t="s">
        <v>563</v>
      </c>
      <c r="D18303">
        <v>0</v>
      </c>
    </row>
    <row r="18304" spans="1:4" hidden="1">
      <c r="A18304" s="49" t="s">
        <v>429</v>
      </c>
      <c r="B18304" s="49" t="s">
        <v>96</v>
      </c>
      <c r="C18304" s="49" t="s">
        <v>561</v>
      </c>
      <c r="D18304">
        <v>0</v>
      </c>
    </row>
    <row r="18305" spans="1:4" hidden="1">
      <c r="A18305" s="49" t="s">
        <v>429</v>
      </c>
      <c r="B18305" s="49" t="s">
        <v>96</v>
      </c>
      <c r="C18305" s="49" t="s">
        <v>564</v>
      </c>
      <c r="D18305">
        <v>0</v>
      </c>
    </row>
    <row r="18306" spans="1:4" hidden="1">
      <c r="A18306" s="49" t="s">
        <v>429</v>
      </c>
      <c r="B18306" s="49" t="s">
        <v>96</v>
      </c>
      <c r="C18306" s="49" t="s">
        <v>265</v>
      </c>
      <c r="D18306">
        <v>0</v>
      </c>
    </row>
    <row r="18307" spans="1:4" hidden="1">
      <c r="A18307" s="49" t="s">
        <v>429</v>
      </c>
      <c r="B18307" s="49" t="s">
        <v>96</v>
      </c>
      <c r="C18307" s="49" t="s">
        <v>565</v>
      </c>
      <c r="D18307">
        <v>0</v>
      </c>
    </row>
    <row r="18308" spans="1:4" hidden="1">
      <c r="A18308" s="49" t="s">
        <v>429</v>
      </c>
      <c r="B18308" s="49" t="s">
        <v>96</v>
      </c>
      <c r="C18308" s="49" t="s">
        <v>566</v>
      </c>
      <c r="D18308">
        <v>0</v>
      </c>
    </row>
    <row r="18309" spans="1:4" hidden="1">
      <c r="A18309" s="49" t="s">
        <v>429</v>
      </c>
      <c r="B18309" s="49" t="s">
        <v>96</v>
      </c>
      <c r="C18309" s="49" t="s">
        <v>567</v>
      </c>
      <c r="D18309">
        <v>0</v>
      </c>
    </row>
    <row r="18310" spans="1:4" hidden="1">
      <c r="A18310" s="49" t="s">
        <v>429</v>
      </c>
      <c r="B18310" s="49" t="s">
        <v>96</v>
      </c>
      <c r="C18310" s="49" t="s">
        <v>568</v>
      </c>
      <c r="D18310">
        <v>0</v>
      </c>
    </row>
    <row r="18311" spans="1:4" hidden="1">
      <c r="A18311" s="49" t="s">
        <v>429</v>
      </c>
      <c r="B18311" s="49" t="s">
        <v>96</v>
      </c>
      <c r="C18311" s="49" t="s">
        <v>569</v>
      </c>
      <c r="D18311">
        <v>0</v>
      </c>
    </row>
    <row r="18312" spans="1:4" hidden="1">
      <c r="A18312" s="49" t="s">
        <v>429</v>
      </c>
      <c r="B18312" s="49" t="s">
        <v>96</v>
      </c>
      <c r="C18312" s="49" t="s">
        <v>570</v>
      </c>
      <c r="D18312">
        <v>0</v>
      </c>
    </row>
    <row r="18313" spans="1:4" hidden="1">
      <c r="A18313" s="49" t="s">
        <v>429</v>
      </c>
      <c r="B18313" s="49" t="s">
        <v>96</v>
      </c>
      <c r="C18313" s="49" t="s">
        <v>571</v>
      </c>
      <c r="D18313">
        <v>0</v>
      </c>
    </row>
    <row r="18314" spans="1:4" hidden="1">
      <c r="A18314" s="49" t="s">
        <v>429</v>
      </c>
      <c r="B18314" s="49" t="s">
        <v>97</v>
      </c>
      <c r="C18314" s="49" t="s">
        <v>562</v>
      </c>
      <c r="D18314">
        <v>0</v>
      </c>
    </row>
    <row r="18315" spans="1:4" hidden="1">
      <c r="A18315" s="49" t="s">
        <v>429</v>
      </c>
      <c r="B18315" s="49" t="s">
        <v>97</v>
      </c>
      <c r="C18315" s="49" t="s">
        <v>563</v>
      </c>
      <c r="D18315">
        <v>0</v>
      </c>
    </row>
    <row r="18316" spans="1:4" hidden="1">
      <c r="A18316" s="49" t="s">
        <v>429</v>
      </c>
      <c r="B18316" s="49" t="s">
        <v>97</v>
      </c>
      <c r="C18316" s="49" t="s">
        <v>561</v>
      </c>
      <c r="D18316">
        <v>0</v>
      </c>
    </row>
    <row r="18317" spans="1:4" hidden="1">
      <c r="A18317" s="49" t="s">
        <v>429</v>
      </c>
      <c r="B18317" s="49" t="s">
        <v>97</v>
      </c>
      <c r="C18317" s="49" t="s">
        <v>564</v>
      </c>
      <c r="D18317">
        <v>0</v>
      </c>
    </row>
    <row r="18318" spans="1:4" hidden="1">
      <c r="A18318" s="49" t="s">
        <v>429</v>
      </c>
      <c r="B18318" s="49" t="s">
        <v>97</v>
      </c>
      <c r="C18318" s="49" t="s">
        <v>265</v>
      </c>
      <c r="D18318">
        <v>0</v>
      </c>
    </row>
    <row r="18319" spans="1:4" hidden="1">
      <c r="A18319" s="49" t="s">
        <v>429</v>
      </c>
      <c r="B18319" s="49" t="s">
        <v>97</v>
      </c>
      <c r="C18319" s="49" t="s">
        <v>565</v>
      </c>
      <c r="D18319">
        <v>0</v>
      </c>
    </row>
    <row r="18320" spans="1:4" hidden="1">
      <c r="A18320" s="49" t="s">
        <v>429</v>
      </c>
      <c r="B18320" s="49" t="s">
        <v>97</v>
      </c>
      <c r="C18320" s="49" t="s">
        <v>566</v>
      </c>
      <c r="D18320">
        <v>0</v>
      </c>
    </row>
    <row r="18321" spans="1:4" hidden="1">
      <c r="A18321" s="49" t="s">
        <v>429</v>
      </c>
      <c r="B18321" s="49" t="s">
        <v>97</v>
      </c>
      <c r="C18321" s="49" t="s">
        <v>567</v>
      </c>
      <c r="D18321">
        <v>0</v>
      </c>
    </row>
    <row r="18322" spans="1:4" hidden="1">
      <c r="A18322" s="49" t="s">
        <v>429</v>
      </c>
      <c r="B18322" s="49" t="s">
        <v>97</v>
      </c>
      <c r="C18322" s="49" t="s">
        <v>568</v>
      </c>
      <c r="D18322">
        <v>0</v>
      </c>
    </row>
    <row r="18323" spans="1:4" hidden="1">
      <c r="A18323" s="49" t="s">
        <v>429</v>
      </c>
      <c r="B18323" s="49" t="s">
        <v>97</v>
      </c>
      <c r="C18323" s="49" t="s">
        <v>569</v>
      </c>
      <c r="D18323">
        <v>0</v>
      </c>
    </row>
    <row r="18324" spans="1:4" hidden="1">
      <c r="A18324" s="49" t="s">
        <v>429</v>
      </c>
      <c r="B18324" s="49" t="s">
        <v>97</v>
      </c>
      <c r="C18324" s="49" t="s">
        <v>570</v>
      </c>
      <c r="D18324">
        <v>0</v>
      </c>
    </row>
    <row r="18325" spans="1:4" hidden="1">
      <c r="A18325" s="49" t="s">
        <v>429</v>
      </c>
      <c r="B18325" s="49" t="s">
        <v>97</v>
      </c>
      <c r="C18325" s="49" t="s">
        <v>571</v>
      </c>
      <c r="D18325">
        <v>0</v>
      </c>
    </row>
    <row r="18326" spans="1:4" hidden="1">
      <c r="A18326" s="49" t="s">
        <v>429</v>
      </c>
      <c r="B18326" s="49" t="s">
        <v>98</v>
      </c>
      <c r="C18326" s="49" t="s">
        <v>562</v>
      </c>
      <c r="D18326">
        <v>0</v>
      </c>
    </row>
    <row r="18327" spans="1:4" hidden="1">
      <c r="A18327" s="49" t="s">
        <v>429</v>
      </c>
      <c r="B18327" s="49" t="s">
        <v>98</v>
      </c>
      <c r="C18327" s="49" t="s">
        <v>563</v>
      </c>
      <c r="D18327">
        <v>0</v>
      </c>
    </row>
    <row r="18328" spans="1:4" hidden="1">
      <c r="A18328" s="49" t="s">
        <v>429</v>
      </c>
      <c r="B18328" s="49" t="s">
        <v>98</v>
      </c>
      <c r="C18328" s="49" t="s">
        <v>561</v>
      </c>
      <c r="D18328">
        <v>0</v>
      </c>
    </row>
    <row r="18329" spans="1:4" hidden="1">
      <c r="A18329" s="49" t="s">
        <v>429</v>
      </c>
      <c r="B18329" s="49" t="s">
        <v>98</v>
      </c>
      <c r="C18329" s="49" t="s">
        <v>564</v>
      </c>
      <c r="D18329">
        <v>0</v>
      </c>
    </row>
    <row r="18330" spans="1:4" hidden="1">
      <c r="A18330" s="49" t="s">
        <v>429</v>
      </c>
      <c r="B18330" s="49" t="s">
        <v>98</v>
      </c>
      <c r="C18330" s="49" t="s">
        <v>265</v>
      </c>
      <c r="D18330">
        <v>0</v>
      </c>
    </row>
    <row r="18331" spans="1:4" hidden="1">
      <c r="A18331" s="49" t="s">
        <v>429</v>
      </c>
      <c r="B18331" s="49" t="s">
        <v>98</v>
      </c>
      <c r="C18331" s="49" t="s">
        <v>565</v>
      </c>
      <c r="D18331">
        <v>0</v>
      </c>
    </row>
    <row r="18332" spans="1:4" hidden="1">
      <c r="A18332" s="49" t="s">
        <v>429</v>
      </c>
      <c r="B18332" s="49" t="s">
        <v>98</v>
      </c>
      <c r="C18332" s="49" t="s">
        <v>566</v>
      </c>
      <c r="D18332">
        <v>0</v>
      </c>
    </row>
    <row r="18333" spans="1:4" hidden="1">
      <c r="A18333" s="49" t="s">
        <v>429</v>
      </c>
      <c r="B18333" s="49" t="s">
        <v>98</v>
      </c>
      <c r="C18333" s="49" t="s">
        <v>567</v>
      </c>
      <c r="D18333">
        <v>0</v>
      </c>
    </row>
    <row r="18334" spans="1:4" hidden="1">
      <c r="A18334" s="49" t="s">
        <v>429</v>
      </c>
      <c r="B18334" s="49" t="s">
        <v>98</v>
      </c>
      <c r="C18334" s="49" t="s">
        <v>568</v>
      </c>
      <c r="D18334">
        <v>0</v>
      </c>
    </row>
    <row r="18335" spans="1:4" hidden="1">
      <c r="A18335" s="49" t="s">
        <v>429</v>
      </c>
      <c r="B18335" s="49" t="s">
        <v>98</v>
      </c>
      <c r="C18335" s="49" t="s">
        <v>569</v>
      </c>
      <c r="D18335">
        <v>0</v>
      </c>
    </row>
    <row r="18336" spans="1:4" hidden="1">
      <c r="A18336" s="49" t="s">
        <v>429</v>
      </c>
      <c r="B18336" s="49" t="s">
        <v>98</v>
      </c>
      <c r="C18336" s="49" t="s">
        <v>570</v>
      </c>
      <c r="D18336">
        <v>0</v>
      </c>
    </row>
    <row r="18337" spans="1:4" hidden="1">
      <c r="A18337" s="49" t="s">
        <v>429</v>
      </c>
      <c r="B18337" s="49" t="s">
        <v>98</v>
      </c>
      <c r="C18337" s="49" t="s">
        <v>571</v>
      </c>
      <c r="D18337">
        <v>0</v>
      </c>
    </row>
    <row r="18338" spans="1:4" hidden="1">
      <c r="A18338" s="49" t="s">
        <v>429</v>
      </c>
      <c r="B18338" s="49" t="s">
        <v>99</v>
      </c>
      <c r="C18338" s="49" t="s">
        <v>562</v>
      </c>
      <c r="D18338">
        <v>0</v>
      </c>
    </row>
    <row r="18339" spans="1:4" hidden="1">
      <c r="A18339" s="49" t="s">
        <v>429</v>
      </c>
      <c r="B18339" s="49" t="s">
        <v>99</v>
      </c>
      <c r="C18339" s="49" t="s">
        <v>563</v>
      </c>
      <c r="D18339">
        <v>0</v>
      </c>
    </row>
    <row r="18340" spans="1:4" hidden="1">
      <c r="A18340" s="49" t="s">
        <v>429</v>
      </c>
      <c r="B18340" s="49" t="s">
        <v>99</v>
      </c>
      <c r="C18340" s="49" t="s">
        <v>561</v>
      </c>
      <c r="D18340">
        <v>0</v>
      </c>
    </row>
    <row r="18341" spans="1:4" hidden="1">
      <c r="A18341" s="49" t="s">
        <v>429</v>
      </c>
      <c r="B18341" s="49" t="s">
        <v>99</v>
      </c>
      <c r="C18341" s="49" t="s">
        <v>564</v>
      </c>
      <c r="D18341">
        <v>0</v>
      </c>
    </row>
    <row r="18342" spans="1:4" hidden="1">
      <c r="A18342" s="49" t="s">
        <v>429</v>
      </c>
      <c r="B18342" s="49" t="s">
        <v>99</v>
      </c>
      <c r="C18342" s="49" t="s">
        <v>265</v>
      </c>
      <c r="D18342">
        <v>0</v>
      </c>
    </row>
    <row r="18343" spans="1:4" hidden="1">
      <c r="A18343" s="49" t="s">
        <v>429</v>
      </c>
      <c r="B18343" s="49" t="s">
        <v>99</v>
      </c>
      <c r="C18343" s="49" t="s">
        <v>565</v>
      </c>
      <c r="D18343">
        <v>0</v>
      </c>
    </row>
    <row r="18344" spans="1:4" hidden="1">
      <c r="A18344" s="49" t="s">
        <v>429</v>
      </c>
      <c r="B18344" s="49" t="s">
        <v>99</v>
      </c>
      <c r="C18344" s="49" t="s">
        <v>566</v>
      </c>
      <c r="D18344">
        <v>0</v>
      </c>
    </row>
    <row r="18345" spans="1:4" hidden="1">
      <c r="A18345" s="49" t="s">
        <v>429</v>
      </c>
      <c r="B18345" s="49" t="s">
        <v>99</v>
      </c>
      <c r="C18345" s="49" t="s">
        <v>567</v>
      </c>
      <c r="D18345">
        <v>0</v>
      </c>
    </row>
    <row r="18346" spans="1:4" hidden="1">
      <c r="A18346" s="49" t="s">
        <v>429</v>
      </c>
      <c r="B18346" s="49" t="s">
        <v>99</v>
      </c>
      <c r="C18346" s="49" t="s">
        <v>568</v>
      </c>
      <c r="D18346">
        <v>0</v>
      </c>
    </row>
    <row r="18347" spans="1:4" hidden="1">
      <c r="A18347" s="49" t="s">
        <v>429</v>
      </c>
      <c r="B18347" s="49" t="s">
        <v>99</v>
      </c>
      <c r="C18347" s="49" t="s">
        <v>569</v>
      </c>
      <c r="D18347">
        <v>0</v>
      </c>
    </row>
    <row r="18348" spans="1:4" hidden="1">
      <c r="A18348" s="49" t="s">
        <v>429</v>
      </c>
      <c r="B18348" s="49" t="s">
        <v>99</v>
      </c>
      <c r="C18348" s="49" t="s">
        <v>570</v>
      </c>
      <c r="D18348">
        <v>0</v>
      </c>
    </row>
    <row r="18349" spans="1:4" hidden="1">
      <c r="A18349" s="49" t="s">
        <v>429</v>
      </c>
      <c r="B18349" s="49" t="s">
        <v>99</v>
      </c>
      <c r="C18349" s="49" t="s">
        <v>571</v>
      </c>
      <c r="D18349">
        <v>0</v>
      </c>
    </row>
    <row r="18350" spans="1:4" hidden="1">
      <c r="A18350" s="49" t="s">
        <v>429</v>
      </c>
      <c r="B18350" s="49" t="s">
        <v>100</v>
      </c>
      <c r="C18350" s="49" t="s">
        <v>562</v>
      </c>
      <c r="D18350">
        <v>0</v>
      </c>
    </row>
    <row r="18351" spans="1:4" hidden="1">
      <c r="A18351" s="49" t="s">
        <v>429</v>
      </c>
      <c r="B18351" s="49" t="s">
        <v>100</v>
      </c>
      <c r="C18351" s="49" t="s">
        <v>563</v>
      </c>
      <c r="D18351">
        <v>0</v>
      </c>
    </row>
    <row r="18352" spans="1:4" hidden="1">
      <c r="A18352" s="49" t="s">
        <v>429</v>
      </c>
      <c r="B18352" s="49" t="s">
        <v>100</v>
      </c>
      <c r="C18352" s="49" t="s">
        <v>561</v>
      </c>
      <c r="D18352">
        <v>0</v>
      </c>
    </row>
    <row r="18353" spans="1:4" hidden="1">
      <c r="A18353" s="49" t="s">
        <v>429</v>
      </c>
      <c r="B18353" s="49" t="s">
        <v>100</v>
      </c>
      <c r="C18353" s="49" t="s">
        <v>564</v>
      </c>
      <c r="D18353">
        <v>0</v>
      </c>
    </row>
    <row r="18354" spans="1:4" hidden="1">
      <c r="A18354" s="49" t="s">
        <v>429</v>
      </c>
      <c r="B18354" s="49" t="s">
        <v>100</v>
      </c>
      <c r="C18354" s="49" t="s">
        <v>265</v>
      </c>
      <c r="D18354">
        <v>0</v>
      </c>
    </row>
    <row r="18355" spans="1:4" hidden="1">
      <c r="A18355" s="49" t="s">
        <v>429</v>
      </c>
      <c r="B18355" s="49" t="s">
        <v>100</v>
      </c>
      <c r="C18355" s="49" t="s">
        <v>565</v>
      </c>
      <c r="D18355">
        <v>0</v>
      </c>
    </row>
    <row r="18356" spans="1:4" hidden="1">
      <c r="A18356" s="49" t="s">
        <v>429</v>
      </c>
      <c r="B18356" s="49" t="s">
        <v>100</v>
      </c>
      <c r="C18356" s="49" t="s">
        <v>566</v>
      </c>
      <c r="D18356">
        <v>0</v>
      </c>
    </row>
    <row r="18357" spans="1:4" hidden="1">
      <c r="A18357" s="49" t="s">
        <v>429</v>
      </c>
      <c r="B18357" s="49" t="s">
        <v>100</v>
      </c>
      <c r="C18357" s="49" t="s">
        <v>567</v>
      </c>
      <c r="D18357">
        <v>0</v>
      </c>
    </row>
    <row r="18358" spans="1:4" hidden="1">
      <c r="A18358" s="49" t="s">
        <v>429</v>
      </c>
      <c r="B18358" s="49" t="s">
        <v>100</v>
      </c>
      <c r="C18358" s="49" t="s">
        <v>568</v>
      </c>
      <c r="D18358">
        <v>0</v>
      </c>
    </row>
    <row r="18359" spans="1:4" hidden="1">
      <c r="A18359" s="49" t="s">
        <v>429</v>
      </c>
      <c r="B18359" s="49" t="s">
        <v>100</v>
      </c>
      <c r="C18359" s="49" t="s">
        <v>569</v>
      </c>
      <c r="D18359">
        <v>0</v>
      </c>
    </row>
    <row r="18360" spans="1:4" hidden="1">
      <c r="A18360" s="49" t="s">
        <v>429</v>
      </c>
      <c r="B18360" s="49" t="s">
        <v>100</v>
      </c>
      <c r="C18360" s="49" t="s">
        <v>570</v>
      </c>
      <c r="D18360">
        <v>0</v>
      </c>
    </row>
    <row r="18361" spans="1:4" hidden="1">
      <c r="A18361" s="49" t="s">
        <v>429</v>
      </c>
      <c r="B18361" s="49" t="s">
        <v>100</v>
      </c>
      <c r="C18361" s="49" t="s">
        <v>571</v>
      </c>
      <c r="D18361">
        <v>0</v>
      </c>
    </row>
    <row r="18362" spans="1:4" hidden="1">
      <c r="A18362" s="49" t="s">
        <v>429</v>
      </c>
      <c r="B18362" s="49" t="s">
        <v>101</v>
      </c>
      <c r="C18362" s="49" t="s">
        <v>562</v>
      </c>
      <c r="D18362">
        <v>0</v>
      </c>
    </row>
    <row r="18363" spans="1:4" hidden="1">
      <c r="A18363" s="49" t="s">
        <v>429</v>
      </c>
      <c r="B18363" s="49" t="s">
        <v>101</v>
      </c>
      <c r="C18363" s="49" t="s">
        <v>563</v>
      </c>
      <c r="D18363">
        <v>0</v>
      </c>
    </row>
    <row r="18364" spans="1:4" hidden="1">
      <c r="A18364" s="49" t="s">
        <v>429</v>
      </c>
      <c r="B18364" s="49" t="s">
        <v>101</v>
      </c>
      <c r="C18364" s="49" t="s">
        <v>561</v>
      </c>
      <c r="D18364">
        <v>0</v>
      </c>
    </row>
    <row r="18365" spans="1:4" hidden="1">
      <c r="A18365" s="49" t="s">
        <v>429</v>
      </c>
      <c r="B18365" s="49" t="s">
        <v>101</v>
      </c>
      <c r="C18365" s="49" t="s">
        <v>564</v>
      </c>
      <c r="D18365">
        <v>0</v>
      </c>
    </row>
    <row r="18366" spans="1:4" hidden="1">
      <c r="A18366" s="49" t="s">
        <v>429</v>
      </c>
      <c r="B18366" s="49" t="s">
        <v>101</v>
      </c>
      <c r="C18366" s="49" t="s">
        <v>265</v>
      </c>
      <c r="D18366">
        <v>0</v>
      </c>
    </row>
    <row r="18367" spans="1:4" hidden="1">
      <c r="A18367" s="49" t="s">
        <v>429</v>
      </c>
      <c r="B18367" s="49" t="s">
        <v>101</v>
      </c>
      <c r="C18367" s="49" t="s">
        <v>565</v>
      </c>
      <c r="D18367">
        <v>0</v>
      </c>
    </row>
    <row r="18368" spans="1:4" hidden="1">
      <c r="A18368" s="49" t="s">
        <v>429</v>
      </c>
      <c r="B18368" s="49" t="s">
        <v>101</v>
      </c>
      <c r="C18368" s="49" t="s">
        <v>566</v>
      </c>
      <c r="D18368">
        <v>0</v>
      </c>
    </row>
    <row r="18369" spans="1:4" hidden="1">
      <c r="A18369" s="49" t="s">
        <v>429</v>
      </c>
      <c r="B18369" s="49" t="s">
        <v>101</v>
      </c>
      <c r="C18369" s="49" t="s">
        <v>567</v>
      </c>
      <c r="D18369">
        <v>0</v>
      </c>
    </row>
    <row r="18370" spans="1:4" hidden="1">
      <c r="A18370" s="49" t="s">
        <v>429</v>
      </c>
      <c r="B18370" s="49" t="s">
        <v>101</v>
      </c>
      <c r="C18370" s="49" t="s">
        <v>568</v>
      </c>
      <c r="D18370">
        <v>0</v>
      </c>
    </row>
    <row r="18371" spans="1:4" hidden="1">
      <c r="A18371" s="49" t="s">
        <v>429</v>
      </c>
      <c r="B18371" s="49" t="s">
        <v>101</v>
      </c>
      <c r="C18371" s="49" t="s">
        <v>569</v>
      </c>
      <c r="D18371">
        <v>0</v>
      </c>
    </row>
    <row r="18372" spans="1:4" hidden="1">
      <c r="A18372" s="49" t="s">
        <v>429</v>
      </c>
      <c r="B18372" s="49" t="s">
        <v>101</v>
      </c>
      <c r="C18372" s="49" t="s">
        <v>570</v>
      </c>
      <c r="D18372">
        <v>0</v>
      </c>
    </row>
    <row r="18373" spans="1:4" hidden="1">
      <c r="A18373" s="49" t="s">
        <v>429</v>
      </c>
      <c r="B18373" s="49" t="s">
        <v>101</v>
      </c>
      <c r="C18373" s="49" t="s">
        <v>571</v>
      </c>
      <c r="D18373">
        <v>0</v>
      </c>
    </row>
    <row r="18374" spans="1:4" hidden="1">
      <c r="A18374" s="49" t="s">
        <v>429</v>
      </c>
      <c r="B18374" s="49" t="s">
        <v>13</v>
      </c>
      <c r="C18374" s="49" t="s">
        <v>562</v>
      </c>
      <c r="D18374">
        <v>0</v>
      </c>
    </row>
    <row r="18375" spans="1:4" hidden="1">
      <c r="A18375" s="49" t="s">
        <v>429</v>
      </c>
      <c r="B18375" s="49" t="s">
        <v>13</v>
      </c>
      <c r="C18375" s="49" t="s">
        <v>563</v>
      </c>
      <c r="D18375">
        <v>0</v>
      </c>
    </row>
    <row r="18376" spans="1:4" hidden="1">
      <c r="A18376" s="49" t="s">
        <v>429</v>
      </c>
      <c r="B18376" s="49" t="s">
        <v>13</v>
      </c>
      <c r="C18376" s="49" t="s">
        <v>561</v>
      </c>
      <c r="D18376">
        <v>0</v>
      </c>
    </row>
    <row r="18377" spans="1:4" hidden="1">
      <c r="A18377" s="49" t="s">
        <v>429</v>
      </c>
      <c r="B18377" s="49" t="s">
        <v>13</v>
      </c>
      <c r="C18377" s="49" t="s">
        <v>564</v>
      </c>
      <c r="D18377">
        <v>0</v>
      </c>
    </row>
    <row r="18378" spans="1:4" hidden="1">
      <c r="A18378" s="49" t="s">
        <v>429</v>
      </c>
      <c r="B18378" s="49" t="s">
        <v>13</v>
      </c>
      <c r="C18378" s="49" t="s">
        <v>265</v>
      </c>
      <c r="D18378">
        <v>0</v>
      </c>
    </row>
    <row r="18379" spans="1:4" hidden="1">
      <c r="A18379" s="49" t="s">
        <v>429</v>
      </c>
      <c r="B18379" s="49" t="s">
        <v>13</v>
      </c>
      <c r="C18379" s="49" t="s">
        <v>565</v>
      </c>
      <c r="D18379">
        <v>0</v>
      </c>
    </row>
    <row r="18380" spans="1:4" hidden="1">
      <c r="A18380" s="49" t="s">
        <v>429</v>
      </c>
      <c r="B18380" s="49" t="s">
        <v>13</v>
      </c>
      <c r="C18380" s="49" t="s">
        <v>566</v>
      </c>
      <c r="D18380">
        <v>0</v>
      </c>
    </row>
    <row r="18381" spans="1:4" hidden="1">
      <c r="A18381" s="49" t="s">
        <v>429</v>
      </c>
      <c r="B18381" s="49" t="s">
        <v>13</v>
      </c>
      <c r="C18381" s="49" t="s">
        <v>567</v>
      </c>
      <c r="D18381">
        <v>0</v>
      </c>
    </row>
    <row r="18382" spans="1:4" hidden="1">
      <c r="A18382" s="49" t="s">
        <v>429</v>
      </c>
      <c r="B18382" s="49" t="s">
        <v>13</v>
      </c>
      <c r="C18382" s="49" t="s">
        <v>568</v>
      </c>
      <c r="D18382">
        <v>0</v>
      </c>
    </row>
    <row r="18383" spans="1:4" hidden="1">
      <c r="A18383" s="49" t="s">
        <v>429</v>
      </c>
      <c r="B18383" s="49" t="s">
        <v>13</v>
      </c>
      <c r="C18383" s="49" t="s">
        <v>569</v>
      </c>
      <c r="D18383">
        <v>0</v>
      </c>
    </row>
    <row r="18384" spans="1:4" hidden="1">
      <c r="A18384" s="49" t="s">
        <v>429</v>
      </c>
      <c r="B18384" s="49" t="s">
        <v>13</v>
      </c>
      <c r="C18384" s="49" t="s">
        <v>570</v>
      </c>
      <c r="D18384">
        <v>0</v>
      </c>
    </row>
    <row r="18385" spans="1:4" hidden="1">
      <c r="A18385" s="49" t="s">
        <v>429</v>
      </c>
      <c r="B18385" s="49" t="s">
        <v>13</v>
      </c>
      <c r="C18385" s="49" t="s">
        <v>571</v>
      </c>
      <c r="D18385">
        <v>0</v>
      </c>
    </row>
    <row r="18386" spans="1:4" hidden="1">
      <c r="A18386" s="49" t="s">
        <v>429</v>
      </c>
      <c r="B18386" s="49" t="s">
        <v>102</v>
      </c>
      <c r="C18386" s="49" t="s">
        <v>562</v>
      </c>
      <c r="D18386">
        <v>0</v>
      </c>
    </row>
    <row r="18387" spans="1:4" hidden="1">
      <c r="A18387" s="49" t="s">
        <v>429</v>
      </c>
      <c r="B18387" s="49" t="s">
        <v>102</v>
      </c>
      <c r="C18387" s="49" t="s">
        <v>563</v>
      </c>
      <c r="D18387">
        <v>0</v>
      </c>
    </row>
    <row r="18388" spans="1:4" hidden="1">
      <c r="A18388" s="49" t="s">
        <v>429</v>
      </c>
      <c r="B18388" s="49" t="s">
        <v>102</v>
      </c>
      <c r="C18388" s="49" t="s">
        <v>561</v>
      </c>
      <c r="D18388">
        <v>0</v>
      </c>
    </row>
    <row r="18389" spans="1:4" hidden="1">
      <c r="A18389" s="49" t="s">
        <v>429</v>
      </c>
      <c r="B18389" s="49" t="s">
        <v>102</v>
      </c>
      <c r="C18389" s="49" t="s">
        <v>564</v>
      </c>
      <c r="D18389">
        <v>0</v>
      </c>
    </row>
    <row r="18390" spans="1:4" hidden="1">
      <c r="A18390" s="49" t="s">
        <v>429</v>
      </c>
      <c r="B18390" s="49" t="s">
        <v>102</v>
      </c>
      <c r="C18390" s="49" t="s">
        <v>265</v>
      </c>
      <c r="D18390">
        <v>0</v>
      </c>
    </row>
    <row r="18391" spans="1:4" hidden="1">
      <c r="A18391" s="49" t="s">
        <v>429</v>
      </c>
      <c r="B18391" s="49" t="s">
        <v>102</v>
      </c>
      <c r="C18391" s="49" t="s">
        <v>565</v>
      </c>
      <c r="D18391">
        <v>0</v>
      </c>
    </row>
    <row r="18392" spans="1:4" hidden="1">
      <c r="A18392" s="49" t="s">
        <v>429</v>
      </c>
      <c r="B18392" s="49" t="s">
        <v>102</v>
      </c>
      <c r="C18392" s="49" t="s">
        <v>566</v>
      </c>
      <c r="D18392">
        <v>0</v>
      </c>
    </row>
    <row r="18393" spans="1:4" hidden="1">
      <c r="A18393" s="49" t="s">
        <v>429</v>
      </c>
      <c r="B18393" s="49" t="s">
        <v>102</v>
      </c>
      <c r="C18393" s="49" t="s">
        <v>567</v>
      </c>
      <c r="D18393">
        <v>0</v>
      </c>
    </row>
    <row r="18394" spans="1:4" hidden="1">
      <c r="A18394" s="49" t="s">
        <v>429</v>
      </c>
      <c r="B18394" s="49" t="s">
        <v>102</v>
      </c>
      <c r="C18394" s="49" t="s">
        <v>568</v>
      </c>
      <c r="D18394">
        <v>0</v>
      </c>
    </row>
    <row r="18395" spans="1:4" hidden="1">
      <c r="A18395" s="49" t="s">
        <v>429</v>
      </c>
      <c r="B18395" s="49" t="s">
        <v>102</v>
      </c>
      <c r="C18395" s="49" t="s">
        <v>569</v>
      </c>
      <c r="D18395">
        <v>0</v>
      </c>
    </row>
    <row r="18396" spans="1:4" hidden="1">
      <c r="A18396" s="49" t="s">
        <v>429</v>
      </c>
      <c r="B18396" s="49" t="s">
        <v>102</v>
      </c>
      <c r="C18396" s="49" t="s">
        <v>570</v>
      </c>
      <c r="D18396">
        <v>0</v>
      </c>
    </row>
    <row r="18397" spans="1:4" hidden="1">
      <c r="A18397" s="49" t="s">
        <v>429</v>
      </c>
      <c r="B18397" s="49" t="s">
        <v>102</v>
      </c>
      <c r="C18397" s="49" t="s">
        <v>571</v>
      </c>
      <c r="D18397">
        <v>0</v>
      </c>
    </row>
    <row r="18398" spans="1:4" hidden="1">
      <c r="A18398" s="49" t="s">
        <v>429</v>
      </c>
      <c r="B18398" s="49" t="s">
        <v>103</v>
      </c>
      <c r="C18398" s="49" t="s">
        <v>562</v>
      </c>
      <c r="D18398">
        <v>0</v>
      </c>
    </row>
    <row r="18399" spans="1:4" hidden="1">
      <c r="A18399" s="49" t="s">
        <v>429</v>
      </c>
      <c r="B18399" s="49" t="s">
        <v>103</v>
      </c>
      <c r="C18399" s="49" t="s">
        <v>563</v>
      </c>
      <c r="D18399">
        <v>0</v>
      </c>
    </row>
    <row r="18400" spans="1:4" hidden="1">
      <c r="A18400" s="49" t="s">
        <v>429</v>
      </c>
      <c r="B18400" s="49" t="s">
        <v>103</v>
      </c>
      <c r="C18400" s="49" t="s">
        <v>561</v>
      </c>
      <c r="D18400">
        <v>0</v>
      </c>
    </row>
    <row r="18401" spans="1:4" hidden="1">
      <c r="A18401" s="49" t="s">
        <v>429</v>
      </c>
      <c r="B18401" s="49" t="s">
        <v>103</v>
      </c>
      <c r="C18401" s="49" t="s">
        <v>564</v>
      </c>
      <c r="D18401">
        <v>0</v>
      </c>
    </row>
    <row r="18402" spans="1:4" hidden="1">
      <c r="A18402" s="49" t="s">
        <v>429</v>
      </c>
      <c r="B18402" s="49" t="s">
        <v>103</v>
      </c>
      <c r="C18402" s="49" t="s">
        <v>265</v>
      </c>
      <c r="D18402">
        <v>0</v>
      </c>
    </row>
    <row r="18403" spans="1:4" hidden="1">
      <c r="A18403" s="49" t="s">
        <v>429</v>
      </c>
      <c r="B18403" s="49" t="s">
        <v>103</v>
      </c>
      <c r="C18403" s="49" t="s">
        <v>565</v>
      </c>
      <c r="D18403">
        <v>0</v>
      </c>
    </row>
    <row r="18404" spans="1:4" hidden="1">
      <c r="A18404" s="49" t="s">
        <v>429</v>
      </c>
      <c r="B18404" s="49" t="s">
        <v>103</v>
      </c>
      <c r="C18404" s="49" t="s">
        <v>566</v>
      </c>
      <c r="D18404">
        <v>0</v>
      </c>
    </row>
    <row r="18405" spans="1:4" hidden="1">
      <c r="A18405" s="49" t="s">
        <v>429</v>
      </c>
      <c r="B18405" s="49" t="s">
        <v>103</v>
      </c>
      <c r="C18405" s="49" t="s">
        <v>567</v>
      </c>
      <c r="D18405">
        <v>0</v>
      </c>
    </row>
    <row r="18406" spans="1:4" hidden="1">
      <c r="A18406" s="49" t="s">
        <v>429</v>
      </c>
      <c r="B18406" s="49" t="s">
        <v>103</v>
      </c>
      <c r="C18406" s="49" t="s">
        <v>568</v>
      </c>
      <c r="D18406">
        <v>0</v>
      </c>
    </row>
    <row r="18407" spans="1:4" hidden="1">
      <c r="A18407" s="49" t="s">
        <v>429</v>
      </c>
      <c r="B18407" s="49" t="s">
        <v>103</v>
      </c>
      <c r="C18407" s="49" t="s">
        <v>569</v>
      </c>
      <c r="D18407">
        <v>0</v>
      </c>
    </row>
    <row r="18408" spans="1:4" hidden="1">
      <c r="A18408" s="49" t="s">
        <v>429</v>
      </c>
      <c r="B18408" s="49" t="s">
        <v>103</v>
      </c>
      <c r="C18408" s="49" t="s">
        <v>570</v>
      </c>
      <c r="D18408">
        <v>0</v>
      </c>
    </row>
    <row r="18409" spans="1:4" hidden="1">
      <c r="A18409" s="49" t="s">
        <v>429</v>
      </c>
      <c r="B18409" s="49" t="s">
        <v>103</v>
      </c>
      <c r="C18409" s="49" t="s">
        <v>571</v>
      </c>
      <c r="D18409">
        <v>0</v>
      </c>
    </row>
    <row r="18410" spans="1:4" hidden="1">
      <c r="A18410" s="49" t="s">
        <v>429</v>
      </c>
      <c r="B18410" s="49" t="s">
        <v>104</v>
      </c>
      <c r="C18410" s="49" t="s">
        <v>562</v>
      </c>
      <c r="D18410">
        <v>0</v>
      </c>
    </row>
    <row r="18411" spans="1:4" hidden="1">
      <c r="A18411" s="49" t="s">
        <v>429</v>
      </c>
      <c r="B18411" s="49" t="s">
        <v>104</v>
      </c>
      <c r="C18411" s="49" t="s">
        <v>563</v>
      </c>
      <c r="D18411">
        <v>0</v>
      </c>
    </row>
    <row r="18412" spans="1:4" hidden="1">
      <c r="A18412" s="49" t="s">
        <v>429</v>
      </c>
      <c r="B18412" s="49" t="s">
        <v>104</v>
      </c>
      <c r="C18412" s="49" t="s">
        <v>561</v>
      </c>
      <c r="D18412">
        <v>0</v>
      </c>
    </row>
    <row r="18413" spans="1:4" hidden="1">
      <c r="A18413" s="49" t="s">
        <v>429</v>
      </c>
      <c r="B18413" s="49" t="s">
        <v>104</v>
      </c>
      <c r="C18413" s="49" t="s">
        <v>564</v>
      </c>
      <c r="D18413">
        <v>0</v>
      </c>
    </row>
    <row r="18414" spans="1:4" hidden="1">
      <c r="A18414" s="49" t="s">
        <v>429</v>
      </c>
      <c r="B18414" s="49" t="s">
        <v>104</v>
      </c>
      <c r="C18414" s="49" t="s">
        <v>265</v>
      </c>
      <c r="D18414">
        <v>0</v>
      </c>
    </row>
    <row r="18415" spans="1:4" hidden="1">
      <c r="A18415" s="49" t="s">
        <v>429</v>
      </c>
      <c r="B18415" s="49" t="s">
        <v>104</v>
      </c>
      <c r="C18415" s="49" t="s">
        <v>565</v>
      </c>
      <c r="D18415">
        <v>0</v>
      </c>
    </row>
    <row r="18416" spans="1:4" hidden="1">
      <c r="A18416" s="49" t="s">
        <v>429</v>
      </c>
      <c r="B18416" s="49" t="s">
        <v>104</v>
      </c>
      <c r="C18416" s="49" t="s">
        <v>566</v>
      </c>
      <c r="D18416">
        <v>0</v>
      </c>
    </row>
    <row r="18417" spans="1:4" hidden="1">
      <c r="A18417" s="49" t="s">
        <v>429</v>
      </c>
      <c r="B18417" s="49" t="s">
        <v>104</v>
      </c>
      <c r="C18417" s="49" t="s">
        <v>567</v>
      </c>
      <c r="D18417">
        <v>0</v>
      </c>
    </row>
    <row r="18418" spans="1:4" hidden="1">
      <c r="A18418" s="49" t="s">
        <v>429</v>
      </c>
      <c r="B18418" s="49" t="s">
        <v>104</v>
      </c>
      <c r="C18418" s="49" t="s">
        <v>568</v>
      </c>
      <c r="D18418">
        <v>0</v>
      </c>
    </row>
    <row r="18419" spans="1:4" hidden="1">
      <c r="A18419" s="49" t="s">
        <v>429</v>
      </c>
      <c r="B18419" s="49" t="s">
        <v>104</v>
      </c>
      <c r="C18419" s="49" t="s">
        <v>569</v>
      </c>
      <c r="D18419">
        <v>0</v>
      </c>
    </row>
    <row r="18420" spans="1:4" hidden="1">
      <c r="A18420" s="49" t="s">
        <v>429</v>
      </c>
      <c r="B18420" s="49" t="s">
        <v>104</v>
      </c>
      <c r="C18420" s="49" t="s">
        <v>570</v>
      </c>
      <c r="D18420">
        <v>0</v>
      </c>
    </row>
    <row r="18421" spans="1:4" hidden="1">
      <c r="A18421" s="49" t="s">
        <v>429</v>
      </c>
      <c r="B18421" s="49" t="s">
        <v>104</v>
      </c>
      <c r="C18421" s="49" t="s">
        <v>571</v>
      </c>
      <c r="D18421">
        <v>0</v>
      </c>
    </row>
    <row r="18422" spans="1:4" hidden="1">
      <c r="A18422" s="49" t="s">
        <v>429</v>
      </c>
      <c r="B18422" s="49" t="s">
        <v>34</v>
      </c>
      <c r="C18422" s="49" t="s">
        <v>562</v>
      </c>
      <c r="D18422">
        <v>0</v>
      </c>
    </row>
    <row r="18423" spans="1:4" hidden="1">
      <c r="A18423" s="49" t="s">
        <v>429</v>
      </c>
      <c r="B18423" s="49" t="s">
        <v>34</v>
      </c>
      <c r="C18423" s="49" t="s">
        <v>563</v>
      </c>
      <c r="D18423">
        <v>0</v>
      </c>
    </row>
    <row r="18424" spans="1:4" hidden="1">
      <c r="A18424" s="49" t="s">
        <v>429</v>
      </c>
      <c r="B18424" s="49" t="s">
        <v>34</v>
      </c>
      <c r="C18424" s="49" t="s">
        <v>561</v>
      </c>
      <c r="D18424">
        <v>0</v>
      </c>
    </row>
    <row r="18425" spans="1:4" hidden="1">
      <c r="A18425" s="49" t="s">
        <v>429</v>
      </c>
      <c r="B18425" s="49" t="s">
        <v>34</v>
      </c>
      <c r="C18425" s="49" t="s">
        <v>564</v>
      </c>
      <c r="D18425">
        <v>0</v>
      </c>
    </row>
    <row r="18426" spans="1:4" hidden="1">
      <c r="A18426" s="49" t="s">
        <v>429</v>
      </c>
      <c r="B18426" s="49" t="s">
        <v>34</v>
      </c>
      <c r="C18426" s="49" t="s">
        <v>265</v>
      </c>
      <c r="D18426">
        <v>0</v>
      </c>
    </row>
    <row r="18427" spans="1:4" hidden="1">
      <c r="A18427" s="49" t="s">
        <v>429</v>
      </c>
      <c r="B18427" s="49" t="s">
        <v>34</v>
      </c>
      <c r="C18427" s="49" t="s">
        <v>565</v>
      </c>
      <c r="D18427">
        <v>0</v>
      </c>
    </row>
    <row r="18428" spans="1:4" hidden="1">
      <c r="A18428" s="49" t="s">
        <v>429</v>
      </c>
      <c r="B18428" s="49" t="s">
        <v>34</v>
      </c>
      <c r="C18428" s="49" t="s">
        <v>566</v>
      </c>
      <c r="D18428">
        <v>0</v>
      </c>
    </row>
    <row r="18429" spans="1:4" hidden="1">
      <c r="A18429" s="49" t="s">
        <v>429</v>
      </c>
      <c r="B18429" s="49" t="s">
        <v>34</v>
      </c>
      <c r="C18429" s="49" t="s">
        <v>567</v>
      </c>
      <c r="D18429">
        <v>0</v>
      </c>
    </row>
    <row r="18430" spans="1:4" hidden="1">
      <c r="A18430" s="49" t="s">
        <v>429</v>
      </c>
      <c r="B18430" s="49" t="s">
        <v>34</v>
      </c>
      <c r="C18430" s="49" t="s">
        <v>568</v>
      </c>
      <c r="D18430">
        <v>0</v>
      </c>
    </row>
    <row r="18431" spans="1:4" hidden="1">
      <c r="A18431" s="49" t="s">
        <v>429</v>
      </c>
      <c r="B18431" s="49" t="s">
        <v>34</v>
      </c>
      <c r="C18431" s="49" t="s">
        <v>569</v>
      </c>
      <c r="D18431">
        <v>0</v>
      </c>
    </row>
    <row r="18432" spans="1:4" hidden="1">
      <c r="A18432" s="49" t="s">
        <v>429</v>
      </c>
      <c r="B18432" s="49" t="s">
        <v>34</v>
      </c>
      <c r="C18432" s="49" t="s">
        <v>570</v>
      </c>
      <c r="D18432">
        <v>0</v>
      </c>
    </row>
    <row r="18433" spans="1:4" hidden="1">
      <c r="A18433" s="49" t="s">
        <v>429</v>
      </c>
      <c r="B18433" s="49" t="s">
        <v>34</v>
      </c>
      <c r="C18433" s="49" t="s">
        <v>571</v>
      </c>
      <c r="D18433">
        <v>0</v>
      </c>
    </row>
    <row r="18434" spans="1:4" hidden="1">
      <c r="A18434" s="49" t="s">
        <v>429</v>
      </c>
      <c r="B18434" s="49" t="s">
        <v>59</v>
      </c>
      <c r="C18434" s="49" t="s">
        <v>562</v>
      </c>
      <c r="D18434">
        <v>0</v>
      </c>
    </row>
    <row r="18435" spans="1:4" hidden="1">
      <c r="A18435" s="49" t="s">
        <v>429</v>
      </c>
      <c r="B18435" s="49" t="s">
        <v>59</v>
      </c>
      <c r="C18435" s="49" t="s">
        <v>563</v>
      </c>
      <c r="D18435">
        <v>0</v>
      </c>
    </row>
    <row r="18436" spans="1:4" hidden="1">
      <c r="A18436" s="49" t="s">
        <v>429</v>
      </c>
      <c r="B18436" s="49" t="s">
        <v>59</v>
      </c>
      <c r="C18436" s="49" t="s">
        <v>561</v>
      </c>
      <c r="D18436">
        <v>0</v>
      </c>
    </row>
    <row r="18437" spans="1:4" hidden="1">
      <c r="A18437" s="49" t="s">
        <v>429</v>
      </c>
      <c r="B18437" s="49" t="s">
        <v>59</v>
      </c>
      <c r="C18437" s="49" t="s">
        <v>564</v>
      </c>
      <c r="D18437">
        <v>0</v>
      </c>
    </row>
    <row r="18438" spans="1:4" hidden="1">
      <c r="A18438" s="49" t="s">
        <v>429</v>
      </c>
      <c r="B18438" s="49" t="s">
        <v>59</v>
      </c>
      <c r="C18438" s="49" t="s">
        <v>265</v>
      </c>
      <c r="D18438">
        <v>0</v>
      </c>
    </row>
    <row r="18439" spans="1:4" hidden="1">
      <c r="A18439" s="49" t="s">
        <v>429</v>
      </c>
      <c r="B18439" s="49" t="s">
        <v>59</v>
      </c>
      <c r="C18439" s="49" t="s">
        <v>565</v>
      </c>
      <c r="D18439">
        <v>0</v>
      </c>
    </row>
    <row r="18440" spans="1:4" hidden="1">
      <c r="A18440" s="49" t="s">
        <v>429</v>
      </c>
      <c r="B18440" s="49" t="s">
        <v>59</v>
      </c>
      <c r="C18440" s="49" t="s">
        <v>566</v>
      </c>
      <c r="D18440">
        <v>0</v>
      </c>
    </row>
    <row r="18441" spans="1:4" hidden="1">
      <c r="A18441" s="49" t="s">
        <v>429</v>
      </c>
      <c r="B18441" s="49" t="s">
        <v>59</v>
      </c>
      <c r="C18441" s="49" t="s">
        <v>567</v>
      </c>
      <c r="D18441">
        <v>0</v>
      </c>
    </row>
    <row r="18442" spans="1:4" hidden="1">
      <c r="A18442" s="49" t="s">
        <v>429</v>
      </c>
      <c r="B18442" s="49" t="s">
        <v>59</v>
      </c>
      <c r="C18442" s="49" t="s">
        <v>568</v>
      </c>
      <c r="D18442">
        <v>0</v>
      </c>
    </row>
    <row r="18443" spans="1:4" hidden="1">
      <c r="A18443" s="49" t="s">
        <v>429</v>
      </c>
      <c r="B18443" s="49" t="s">
        <v>59</v>
      </c>
      <c r="C18443" s="49" t="s">
        <v>569</v>
      </c>
      <c r="D18443">
        <v>0</v>
      </c>
    </row>
    <row r="18444" spans="1:4" hidden="1">
      <c r="A18444" s="49" t="s">
        <v>429</v>
      </c>
      <c r="B18444" s="49" t="s">
        <v>59</v>
      </c>
      <c r="C18444" s="49" t="s">
        <v>570</v>
      </c>
      <c r="D18444">
        <v>0</v>
      </c>
    </row>
    <row r="18445" spans="1:4" hidden="1">
      <c r="A18445" s="49" t="s">
        <v>429</v>
      </c>
      <c r="B18445" s="49" t="s">
        <v>59</v>
      </c>
      <c r="C18445" s="49" t="s">
        <v>571</v>
      </c>
      <c r="D18445">
        <v>0</v>
      </c>
    </row>
    <row r="18446" spans="1:4" hidden="1">
      <c r="A18446" s="49" t="s">
        <v>429</v>
      </c>
      <c r="B18446" s="49" t="s">
        <v>105</v>
      </c>
      <c r="C18446" s="49" t="s">
        <v>562</v>
      </c>
      <c r="D18446">
        <v>0</v>
      </c>
    </row>
    <row r="18447" spans="1:4" hidden="1">
      <c r="A18447" s="49" t="s">
        <v>429</v>
      </c>
      <c r="B18447" s="49" t="s">
        <v>105</v>
      </c>
      <c r="C18447" s="49" t="s">
        <v>563</v>
      </c>
      <c r="D18447">
        <v>0</v>
      </c>
    </row>
    <row r="18448" spans="1:4" hidden="1">
      <c r="A18448" s="49" t="s">
        <v>429</v>
      </c>
      <c r="B18448" s="49" t="s">
        <v>105</v>
      </c>
      <c r="C18448" s="49" t="s">
        <v>561</v>
      </c>
      <c r="D18448">
        <v>0</v>
      </c>
    </row>
    <row r="18449" spans="1:4" hidden="1">
      <c r="A18449" s="49" t="s">
        <v>429</v>
      </c>
      <c r="B18449" s="49" t="s">
        <v>105</v>
      </c>
      <c r="C18449" s="49" t="s">
        <v>564</v>
      </c>
      <c r="D18449">
        <v>0</v>
      </c>
    </row>
    <row r="18450" spans="1:4" hidden="1">
      <c r="A18450" s="49" t="s">
        <v>429</v>
      </c>
      <c r="B18450" s="49" t="s">
        <v>105</v>
      </c>
      <c r="C18450" s="49" t="s">
        <v>265</v>
      </c>
      <c r="D18450">
        <v>0</v>
      </c>
    </row>
    <row r="18451" spans="1:4" hidden="1">
      <c r="A18451" s="49" t="s">
        <v>429</v>
      </c>
      <c r="B18451" s="49" t="s">
        <v>105</v>
      </c>
      <c r="C18451" s="49" t="s">
        <v>565</v>
      </c>
      <c r="D18451">
        <v>0</v>
      </c>
    </row>
    <row r="18452" spans="1:4" hidden="1">
      <c r="A18452" s="49" t="s">
        <v>429</v>
      </c>
      <c r="B18452" s="49" t="s">
        <v>105</v>
      </c>
      <c r="C18452" s="49" t="s">
        <v>566</v>
      </c>
      <c r="D18452">
        <v>0</v>
      </c>
    </row>
    <row r="18453" spans="1:4" hidden="1">
      <c r="A18453" s="49" t="s">
        <v>429</v>
      </c>
      <c r="B18453" s="49" t="s">
        <v>105</v>
      </c>
      <c r="C18453" s="49" t="s">
        <v>567</v>
      </c>
      <c r="D18453">
        <v>0</v>
      </c>
    </row>
    <row r="18454" spans="1:4" hidden="1">
      <c r="A18454" s="49" t="s">
        <v>429</v>
      </c>
      <c r="B18454" s="49" t="s">
        <v>105</v>
      </c>
      <c r="C18454" s="49" t="s">
        <v>568</v>
      </c>
      <c r="D18454">
        <v>0</v>
      </c>
    </row>
    <row r="18455" spans="1:4" hidden="1">
      <c r="A18455" s="49" t="s">
        <v>429</v>
      </c>
      <c r="B18455" s="49" t="s">
        <v>105</v>
      </c>
      <c r="C18455" s="49" t="s">
        <v>569</v>
      </c>
      <c r="D18455">
        <v>0</v>
      </c>
    </row>
    <row r="18456" spans="1:4" hidden="1">
      <c r="A18456" s="49" t="s">
        <v>429</v>
      </c>
      <c r="B18456" s="49" t="s">
        <v>105</v>
      </c>
      <c r="C18456" s="49" t="s">
        <v>570</v>
      </c>
      <c r="D18456">
        <v>0</v>
      </c>
    </row>
    <row r="18457" spans="1:4" hidden="1">
      <c r="A18457" s="49" t="s">
        <v>429</v>
      </c>
      <c r="B18457" s="49" t="s">
        <v>105</v>
      </c>
      <c r="C18457" s="49" t="s">
        <v>571</v>
      </c>
      <c r="D18457">
        <v>0</v>
      </c>
    </row>
    <row r="18458" spans="1:4" hidden="1">
      <c r="A18458" s="49" t="s">
        <v>429</v>
      </c>
      <c r="B18458" s="49" t="s">
        <v>106</v>
      </c>
      <c r="C18458" s="49" t="s">
        <v>562</v>
      </c>
      <c r="D18458">
        <v>0</v>
      </c>
    </row>
    <row r="18459" spans="1:4" hidden="1">
      <c r="A18459" s="49" t="s">
        <v>429</v>
      </c>
      <c r="B18459" s="49" t="s">
        <v>106</v>
      </c>
      <c r="C18459" s="49" t="s">
        <v>563</v>
      </c>
      <c r="D18459">
        <v>0</v>
      </c>
    </row>
    <row r="18460" spans="1:4" hidden="1">
      <c r="A18460" s="49" t="s">
        <v>429</v>
      </c>
      <c r="B18460" s="49" t="s">
        <v>106</v>
      </c>
      <c r="C18460" s="49" t="s">
        <v>561</v>
      </c>
      <c r="D18460">
        <v>0</v>
      </c>
    </row>
    <row r="18461" spans="1:4" hidden="1">
      <c r="A18461" s="49" t="s">
        <v>429</v>
      </c>
      <c r="B18461" s="49" t="s">
        <v>106</v>
      </c>
      <c r="C18461" s="49" t="s">
        <v>564</v>
      </c>
      <c r="D18461">
        <v>0</v>
      </c>
    </row>
    <row r="18462" spans="1:4" hidden="1">
      <c r="A18462" s="49" t="s">
        <v>429</v>
      </c>
      <c r="B18462" s="49" t="s">
        <v>106</v>
      </c>
      <c r="C18462" s="49" t="s">
        <v>265</v>
      </c>
      <c r="D18462">
        <v>0</v>
      </c>
    </row>
    <row r="18463" spans="1:4" hidden="1">
      <c r="A18463" s="49" t="s">
        <v>429</v>
      </c>
      <c r="B18463" s="49" t="s">
        <v>106</v>
      </c>
      <c r="C18463" s="49" t="s">
        <v>565</v>
      </c>
      <c r="D18463">
        <v>0</v>
      </c>
    </row>
    <row r="18464" spans="1:4" hidden="1">
      <c r="A18464" s="49" t="s">
        <v>429</v>
      </c>
      <c r="B18464" s="49" t="s">
        <v>106</v>
      </c>
      <c r="C18464" s="49" t="s">
        <v>566</v>
      </c>
      <c r="D18464">
        <v>0</v>
      </c>
    </row>
    <row r="18465" spans="1:4" hidden="1">
      <c r="A18465" s="49" t="s">
        <v>429</v>
      </c>
      <c r="B18465" s="49" t="s">
        <v>106</v>
      </c>
      <c r="C18465" s="49" t="s">
        <v>567</v>
      </c>
      <c r="D18465">
        <v>0</v>
      </c>
    </row>
    <row r="18466" spans="1:4" hidden="1">
      <c r="A18466" s="49" t="s">
        <v>429</v>
      </c>
      <c r="B18466" s="49" t="s">
        <v>106</v>
      </c>
      <c r="C18466" s="49" t="s">
        <v>568</v>
      </c>
      <c r="D18466">
        <v>0</v>
      </c>
    </row>
    <row r="18467" spans="1:4" hidden="1">
      <c r="A18467" s="49" t="s">
        <v>429</v>
      </c>
      <c r="B18467" s="49" t="s">
        <v>106</v>
      </c>
      <c r="C18467" s="49" t="s">
        <v>569</v>
      </c>
      <c r="D18467">
        <v>0</v>
      </c>
    </row>
    <row r="18468" spans="1:4" hidden="1">
      <c r="A18468" s="49" t="s">
        <v>429</v>
      </c>
      <c r="B18468" s="49" t="s">
        <v>106</v>
      </c>
      <c r="C18468" s="49" t="s">
        <v>570</v>
      </c>
      <c r="D18468">
        <v>0</v>
      </c>
    </row>
    <row r="18469" spans="1:4" hidden="1">
      <c r="A18469" s="49" t="s">
        <v>429</v>
      </c>
      <c r="B18469" s="49" t="s">
        <v>106</v>
      </c>
      <c r="C18469" s="49" t="s">
        <v>571</v>
      </c>
      <c r="D18469">
        <v>0</v>
      </c>
    </row>
    <row r="18470" spans="1:4" hidden="1">
      <c r="A18470" s="49" t="s">
        <v>429</v>
      </c>
      <c r="B18470" s="49" t="s">
        <v>107</v>
      </c>
      <c r="C18470" s="49" t="s">
        <v>562</v>
      </c>
      <c r="D18470">
        <v>0</v>
      </c>
    </row>
    <row r="18471" spans="1:4" hidden="1">
      <c r="A18471" s="49" t="s">
        <v>429</v>
      </c>
      <c r="B18471" s="49" t="s">
        <v>107</v>
      </c>
      <c r="C18471" s="49" t="s">
        <v>563</v>
      </c>
      <c r="D18471">
        <v>0</v>
      </c>
    </row>
    <row r="18472" spans="1:4" hidden="1">
      <c r="A18472" s="49" t="s">
        <v>429</v>
      </c>
      <c r="B18472" s="49" t="s">
        <v>107</v>
      </c>
      <c r="C18472" s="49" t="s">
        <v>561</v>
      </c>
      <c r="D18472">
        <v>0</v>
      </c>
    </row>
    <row r="18473" spans="1:4" hidden="1">
      <c r="A18473" s="49" t="s">
        <v>429</v>
      </c>
      <c r="B18473" s="49" t="s">
        <v>107</v>
      </c>
      <c r="C18473" s="49" t="s">
        <v>564</v>
      </c>
      <c r="D18473">
        <v>0</v>
      </c>
    </row>
    <row r="18474" spans="1:4" hidden="1">
      <c r="A18474" s="49" t="s">
        <v>429</v>
      </c>
      <c r="B18474" s="49" t="s">
        <v>107</v>
      </c>
      <c r="C18474" s="49" t="s">
        <v>265</v>
      </c>
      <c r="D18474">
        <v>0</v>
      </c>
    </row>
    <row r="18475" spans="1:4" hidden="1">
      <c r="A18475" s="49" t="s">
        <v>429</v>
      </c>
      <c r="B18475" s="49" t="s">
        <v>107</v>
      </c>
      <c r="C18475" s="49" t="s">
        <v>565</v>
      </c>
      <c r="D18475">
        <v>0</v>
      </c>
    </row>
    <row r="18476" spans="1:4" hidden="1">
      <c r="A18476" s="49" t="s">
        <v>429</v>
      </c>
      <c r="B18476" s="49" t="s">
        <v>107</v>
      </c>
      <c r="C18476" s="49" t="s">
        <v>566</v>
      </c>
      <c r="D18476">
        <v>0</v>
      </c>
    </row>
    <row r="18477" spans="1:4" hidden="1">
      <c r="A18477" s="49" t="s">
        <v>429</v>
      </c>
      <c r="B18477" s="49" t="s">
        <v>107</v>
      </c>
      <c r="C18477" s="49" t="s">
        <v>567</v>
      </c>
      <c r="D18477">
        <v>0</v>
      </c>
    </row>
    <row r="18478" spans="1:4" hidden="1">
      <c r="A18478" s="49" t="s">
        <v>429</v>
      </c>
      <c r="B18478" s="49" t="s">
        <v>107</v>
      </c>
      <c r="C18478" s="49" t="s">
        <v>568</v>
      </c>
      <c r="D18478">
        <v>0</v>
      </c>
    </row>
    <row r="18479" spans="1:4" hidden="1">
      <c r="A18479" s="49" t="s">
        <v>429</v>
      </c>
      <c r="B18479" s="49" t="s">
        <v>107</v>
      </c>
      <c r="C18479" s="49" t="s">
        <v>569</v>
      </c>
      <c r="D18479">
        <v>0</v>
      </c>
    </row>
    <row r="18480" spans="1:4" hidden="1">
      <c r="A18480" s="49" t="s">
        <v>429</v>
      </c>
      <c r="B18480" s="49" t="s">
        <v>107</v>
      </c>
      <c r="C18480" s="49" t="s">
        <v>570</v>
      </c>
      <c r="D18480">
        <v>0</v>
      </c>
    </row>
    <row r="18481" spans="1:4" hidden="1">
      <c r="A18481" s="49" t="s">
        <v>429</v>
      </c>
      <c r="B18481" s="49" t="s">
        <v>107</v>
      </c>
      <c r="C18481" s="49" t="s">
        <v>571</v>
      </c>
      <c r="D18481">
        <v>0</v>
      </c>
    </row>
    <row r="18482" spans="1:4" hidden="1">
      <c r="A18482" s="49" t="s">
        <v>429</v>
      </c>
      <c r="B18482" s="49" t="s">
        <v>108</v>
      </c>
      <c r="C18482" s="49" t="s">
        <v>562</v>
      </c>
      <c r="D18482">
        <v>0</v>
      </c>
    </row>
    <row r="18483" spans="1:4" hidden="1">
      <c r="A18483" s="49" t="s">
        <v>429</v>
      </c>
      <c r="B18483" s="49" t="s">
        <v>108</v>
      </c>
      <c r="C18483" s="49" t="s">
        <v>563</v>
      </c>
      <c r="D18483">
        <v>0</v>
      </c>
    </row>
    <row r="18484" spans="1:4" hidden="1">
      <c r="A18484" s="49" t="s">
        <v>429</v>
      </c>
      <c r="B18484" s="49" t="s">
        <v>108</v>
      </c>
      <c r="C18484" s="49" t="s">
        <v>561</v>
      </c>
      <c r="D18484">
        <v>0</v>
      </c>
    </row>
    <row r="18485" spans="1:4" hidden="1">
      <c r="A18485" s="49" t="s">
        <v>429</v>
      </c>
      <c r="B18485" s="49" t="s">
        <v>108</v>
      </c>
      <c r="C18485" s="49" t="s">
        <v>564</v>
      </c>
      <c r="D18485">
        <v>0</v>
      </c>
    </row>
    <row r="18486" spans="1:4" hidden="1">
      <c r="A18486" s="49" t="s">
        <v>429</v>
      </c>
      <c r="B18486" s="49" t="s">
        <v>108</v>
      </c>
      <c r="C18486" s="49" t="s">
        <v>265</v>
      </c>
      <c r="D18486">
        <v>0</v>
      </c>
    </row>
    <row r="18487" spans="1:4" hidden="1">
      <c r="A18487" s="49" t="s">
        <v>429</v>
      </c>
      <c r="B18487" s="49" t="s">
        <v>108</v>
      </c>
      <c r="C18487" s="49" t="s">
        <v>565</v>
      </c>
      <c r="D18487">
        <v>0</v>
      </c>
    </row>
    <row r="18488" spans="1:4" hidden="1">
      <c r="A18488" s="49" t="s">
        <v>429</v>
      </c>
      <c r="B18488" s="49" t="s">
        <v>108</v>
      </c>
      <c r="C18488" s="49" t="s">
        <v>566</v>
      </c>
      <c r="D18488">
        <v>0</v>
      </c>
    </row>
    <row r="18489" spans="1:4" hidden="1">
      <c r="A18489" s="49" t="s">
        <v>429</v>
      </c>
      <c r="B18489" s="49" t="s">
        <v>108</v>
      </c>
      <c r="C18489" s="49" t="s">
        <v>567</v>
      </c>
      <c r="D18489">
        <v>0</v>
      </c>
    </row>
    <row r="18490" spans="1:4" hidden="1">
      <c r="A18490" s="49" t="s">
        <v>429</v>
      </c>
      <c r="B18490" s="49" t="s">
        <v>108</v>
      </c>
      <c r="C18490" s="49" t="s">
        <v>568</v>
      </c>
      <c r="D18490">
        <v>0</v>
      </c>
    </row>
    <row r="18491" spans="1:4" hidden="1">
      <c r="A18491" s="49" t="s">
        <v>429</v>
      </c>
      <c r="B18491" s="49" t="s">
        <v>108</v>
      </c>
      <c r="C18491" s="49" t="s">
        <v>569</v>
      </c>
      <c r="D18491">
        <v>0</v>
      </c>
    </row>
    <row r="18492" spans="1:4" hidden="1">
      <c r="A18492" s="49" t="s">
        <v>429</v>
      </c>
      <c r="B18492" s="49" t="s">
        <v>108</v>
      </c>
      <c r="C18492" s="49" t="s">
        <v>570</v>
      </c>
      <c r="D18492">
        <v>0</v>
      </c>
    </row>
    <row r="18493" spans="1:4" hidden="1">
      <c r="A18493" s="49" t="s">
        <v>429</v>
      </c>
      <c r="B18493" s="49" t="s">
        <v>108</v>
      </c>
      <c r="C18493" s="49" t="s">
        <v>571</v>
      </c>
      <c r="D18493">
        <v>0</v>
      </c>
    </row>
    <row r="18494" spans="1:4" hidden="1">
      <c r="A18494" s="49" t="s">
        <v>429</v>
      </c>
      <c r="B18494" s="49" t="s">
        <v>109</v>
      </c>
      <c r="C18494" s="49" t="s">
        <v>562</v>
      </c>
      <c r="D18494">
        <v>0</v>
      </c>
    </row>
    <row r="18495" spans="1:4" hidden="1">
      <c r="A18495" s="49" t="s">
        <v>429</v>
      </c>
      <c r="B18495" s="49" t="s">
        <v>109</v>
      </c>
      <c r="C18495" s="49" t="s">
        <v>563</v>
      </c>
      <c r="D18495">
        <v>0</v>
      </c>
    </row>
    <row r="18496" spans="1:4" hidden="1">
      <c r="A18496" s="49" t="s">
        <v>429</v>
      </c>
      <c r="B18496" s="49" t="s">
        <v>109</v>
      </c>
      <c r="C18496" s="49" t="s">
        <v>561</v>
      </c>
      <c r="D18496">
        <v>0</v>
      </c>
    </row>
    <row r="18497" spans="1:4" hidden="1">
      <c r="A18497" s="49" t="s">
        <v>429</v>
      </c>
      <c r="B18497" s="49" t="s">
        <v>109</v>
      </c>
      <c r="C18497" s="49" t="s">
        <v>564</v>
      </c>
      <c r="D18497">
        <v>0</v>
      </c>
    </row>
    <row r="18498" spans="1:4" hidden="1">
      <c r="A18498" s="49" t="s">
        <v>429</v>
      </c>
      <c r="B18498" s="49" t="s">
        <v>109</v>
      </c>
      <c r="C18498" s="49" t="s">
        <v>265</v>
      </c>
      <c r="D18498">
        <v>0</v>
      </c>
    </row>
    <row r="18499" spans="1:4" hidden="1">
      <c r="A18499" s="49" t="s">
        <v>429</v>
      </c>
      <c r="B18499" s="49" t="s">
        <v>109</v>
      </c>
      <c r="C18499" s="49" t="s">
        <v>565</v>
      </c>
      <c r="D18499">
        <v>0</v>
      </c>
    </row>
    <row r="18500" spans="1:4" hidden="1">
      <c r="A18500" s="49" t="s">
        <v>429</v>
      </c>
      <c r="B18500" s="49" t="s">
        <v>109</v>
      </c>
      <c r="C18500" s="49" t="s">
        <v>566</v>
      </c>
      <c r="D18500">
        <v>0</v>
      </c>
    </row>
    <row r="18501" spans="1:4" hidden="1">
      <c r="A18501" s="49" t="s">
        <v>429</v>
      </c>
      <c r="B18501" s="49" t="s">
        <v>109</v>
      </c>
      <c r="C18501" s="49" t="s">
        <v>567</v>
      </c>
      <c r="D18501">
        <v>0</v>
      </c>
    </row>
    <row r="18502" spans="1:4" hidden="1">
      <c r="A18502" s="49" t="s">
        <v>429</v>
      </c>
      <c r="B18502" s="49" t="s">
        <v>109</v>
      </c>
      <c r="C18502" s="49" t="s">
        <v>568</v>
      </c>
      <c r="D18502">
        <v>0</v>
      </c>
    </row>
    <row r="18503" spans="1:4" hidden="1">
      <c r="A18503" s="49" t="s">
        <v>429</v>
      </c>
      <c r="B18503" s="49" t="s">
        <v>109</v>
      </c>
      <c r="C18503" s="49" t="s">
        <v>569</v>
      </c>
      <c r="D18503">
        <v>0</v>
      </c>
    </row>
    <row r="18504" spans="1:4" hidden="1">
      <c r="A18504" s="49" t="s">
        <v>429</v>
      </c>
      <c r="B18504" s="49" t="s">
        <v>109</v>
      </c>
      <c r="C18504" s="49" t="s">
        <v>570</v>
      </c>
      <c r="D18504">
        <v>0</v>
      </c>
    </row>
    <row r="18505" spans="1:4" hidden="1">
      <c r="A18505" s="49" t="s">
        <v>429</v>
      </c>
      <c r="B18505" s="49" t="s">
        <v>109</v>
      </c>
      <c r="C18505" s="49" t="s">
        <v>571</v>
      </c>
      <c r="D18505">
        <v>0</v>
      </c>
    </row>
    <row r="18506" spans="1:4" hidden="1">
      <c r="A18506" s="49" t="s">
        <v>429</v>
      </c>
      <c r="B18506" s="49" t="s">
        <v>110</v>
      </c>
      <c r="C18506" s="49" t="s">
        <v>562</v>
      </c>
      <c r="D18506">
        <v>0</v>
      </c>
    </row>
    <row r="18507" spans="1:4" hidden="1">
      <c r="A18507" s="49" t="s">
        <v>429</v>
      </c>
      <c r="B18507" s="49" t="s">
        <v>110</v>
      </c>
      <c r="C18507" s="49" t="s">
        <v>563</v>
      </c>
      <c r="D18507">
        <v>0</v>
      </c>
    </row>
    <row r="18508" spans="1:4" hidden="1">
      <c r="A18508" s="49" t="s">
        <v>429</v>
      </c>
      <c r="B18508" s="49" t="s">
        <v>110</v>
      </c>
      <c r="C18508" s="49" t="s">
        <v>561</v>
      </c>
      <c r="D18508">
        <v>0</v>
      </c>
    </row>
    <row r="18509" spans="1:4" hidden="1">
      <c r="A18509" s="49" t="s">
        <v>429</v>
      </c>
      <c r="B18509" s="49" t="s">
        <v>110</v>
      </c>
      <c r="C18509" s="49" t="s">
        <v>564</v>
      </c>
      <c r="D18509">
        <v>0</v>
      </c>
    </row>
    <row r="18510" spans="1:4" hidden="1">
      <c r="A18510" s="49" t="s">
        <v>429</v>
      </c>
      <c r="B18510" s="49" t="s">
        <v>110</v>
      </c>
      <c r="C18510" s="49" t="s">
        <v>265</v>
      </c>
      <c r="D18510">
        <v>0</v>
      </c>
    </row>
    <row r="18511" spans="1:4" hidden="1">
      <c r="A18511" s="49" t="s">
        <v>429</v>
      </c>
      <c r="B18511" s="49" t="s">
        <v>110</v>
      </c>
      <c r="C18511" s="49" t="s">
        <v>565</v>
      </c>
      <c r="D18511">
        <v>0</v>
      </c>
    </row>
    <row r="18512" spans="1:4" hidden="1">
      <c r="A18512" s="49" t="s">
        <v>429</v>
      </c>
      <c r="B18512" s="49" t="s">
        <v>110</v>
      </c>
      <c r="C18512" s="49" t="s">
        <v>566</v>
      </c>
      <c r="D18512">
        <v>0</v>
      </c>
    </row>
    <row r="18513" spans="1:4" hidden="1">
      <c r="A18513" s="49" t="s">
        <v>429</v>
      </c>
      <c r="B18513" s="49" t="s">
        <v>110</v>
      </c>
      <c r="C18513" s="49" t="s">
        <v>567</v>
      </c>
      <c r="D18513">
        <v>0</v>
      </c>
    </row>
    <row r="18514" spans="1:4" hidden="1">
      <c r="A18514" s="49" t="s">
        <v>429</v>
      </c>
      <c r="B18514" s="49" t="s">
        <v>110</v>
      </c>
      <c r="C18514" s="49" t="s">
        <v>568</v>
      </c>
      <c r="D18514">
        <v>0</v>
      </c>
    </row>
    <row r="18515" spans="1:4" hidden="1">
      <c r="A18515" s="49" t="s">
        <v>429</v>
      </c>
      <c r="B18515" s="49" t="s">
        <v>110</v>
      </c>
      <c r="C18515" s="49" t="s">
        <v>569</v>
      </c>
      <c r="D18515">
        <v>0</v>
      </c>
    </row>
    <row r="18516" spans="1:4" hidden="1">
      <c r="A18516" s="49" t="s">
        <v>429</v>
      </c>
      <c r="B18516" s="49" t="s">
        <v>110</v>
      </c>
      <c r="C18516" s="49" t="s">
        <v>570</v>
      </c>
      <c r="D18516">
        <v>0</v>
      </c>
    </row>
    <row r="18517" spans="1:4" hidden="1">
      <c r="A18517" s="49" t="s">
        <v>429</v>
      </c>
      <c r="B18517" s="49" t="s">
        <v>110</v>
      </c>
      <c r="C18517" s="49" t="s">
        <v>571</v>
      </c>
      <c r="D18517">
        <v>0</v>
      </c>
    </row>
    <row r="18518" spans="1:4" hidden="1">
      <c r="A18518" s="49" t="s">
        <v>429</v>
      </c>
      <c r="B18518" s="49" t="s">
        <v>111</v>
      </c>
      <c r="C18518" s="49" t="s">
        <v>562</v>
      </c>
      <c r="D18518">
        <v>0</v>
      </c>
    </row>
    <row r="18519" spans="1:4" hidden="1">
      <c r="A18519" s="49" t="s">
        <v>429</v>
      </c>
      <c r="B18519" s="49" t="s">
        <v>111</v>
      </c>
      <c r="C18519" s="49" t="s">
        <v>563</v>
      </c>
      <c r="D18519">
        <v>0</v>
      </c>
    </row>
    <row r="18520" spans="1:4" hidden="1">
      <c r="A18520" s="49" t="s">
        <v>429</v>
      </c>
      <c r="B18520" s="49" t="s">
        <v>111</v>
      </c>
      <c r="C18520" s="49" t="s">
        <v>561</v>
      </c>
      <c r="D18520">
        <v>0</v>
      </c>
    </row>
    <row r="18521" spans="1:4" hidden="1">
      <c r="A18521" s="49" t="s">
        <v>429</v>
      </c>
      <c r="B18521" s="49" t="s">
        <v>111</v>
      </c>
      <c r="C18521" s="49" t="s">
        <v>564</v>
      </c>
      <c r="D18521">
        <v>0</v>
      </c>
    </row>
    <row r="18522" spans="1:4" hidden="1">
      <c r="A18522" s="49" t="s">
        <v>429</v>
      </c>
      <c r="B18522" s="49" t="s">
        <v>111</v>
      </c>
      <c r="C18522" s="49" t="s">
        <v>265</v>
      </c>
      <c r="D18522">
        <v>0</v>
      </c>
    </row>
    <row r="18523" spans="1:4" hidden="1">
      <c r="A18523" s="49" t="s">
        <v>429</v>
      </c>
      <c r="B18523" s="49" t="s">
        <v>111</v>
      </c>
      <c r="C18523" s="49" t="s">
        <v>565</v>
      </c>
      <c r="D18523">
        <v>0</v>
      </c>
    </row>
    <row r="18524" spans="1:4" hidden="1">
      <c r="A18524" s="49" t="s">
        <v>429</v>
      </c>
      <c r="B18524" s="49" t="s">
        <v>111</v>
      </c>
      <c r="C18524" s="49" t="s">
        <v>566</v>
      </c>
      <c r="D18524">
        <v>0</v>
      </c>
    </row>
    <row r="18525" spans="1:4" hidden="1">
      <c r="A18525" s="49" t="s">
        <v>429</v>
      </c>
      <c r="B18525" s="49" t="s">
        <v>111</v>
      </c>
      <c r="C18525" s="49" t="s">
        <v>567</v>
      </c>
      <c r="D18525">
        <v>0</v>
      </c>
    </row>
    <row r="18526" spans="1:4" hidden="1">
      <c r="A18526" s="49" t="s">
        <v>429</v>
      </c>
      <c r="B18526" s="49" t="s">
        <v>111</v>
      </c>
      <c r="C18526" s="49" t="s">
        <v>568</v>
      </c>
      <c r="D18526">
        <v>0</v>
      </c>
    </row>
    <row r="18527" spans="1:4" hidden="1">
      <c r="A18527" s="49" t="s">
        <v>429</v>
      </c>
      <c r="B18527" s="49" t="s">
        <v>111</v>
      </c>
      <c r="C18527" s="49" t="s">
        <v>569</v>
      </c>
      <c r="D18527">
        <v>0</v>
      </c>
    </row>
    <row r="18528" spans="1:4" hidden="1">
      <c r="A18528" s="49" t="s">
        <v>429</v>
      </c>
      <c r="B18528" s="49" t="s">
        <v>111</v>
      </c>
      <c r="C18528" s="49" t="s">
        <v>570</v>
      </c>
      <c r="D18528">
        <v>0</v>
      </c>
    </row>
    <row r="18529" spans="1:4" hidden="1">
      <c r="A18529" s="49" t="s">
        <v>429</v>
      </c>
      <c r="B18529" s="49" t="s">
        <v>111</v>
      </c>
      <c r="C18529" s="49" t="s">
        <v>571</v>
      </c>
      <c r="D18529">
        <v>0</v>
      </c>
    </row>
    <row r="18530" spans="1:4" hidden="1">
      <c r="A18530" s="49" t="s">
        <v>429</v>
      </c>
      <c r="B18530" s="49" t="s">
        <v>112</v>
      </c>
      <c r="C18530" s="49" t="s">
        <v>562</v>
      </c>
      <c r="D18530">
        <v>0</v>
      </c>
    </row>
    <row r="18531" spans="1:4" hidden="1">
      <c r="A18531" s="49" t="s">
        <v>429</v>
      </c>
      <c r="B18531" s="49" t="s">
        <v>112</v>
      </c>
      <c r="C18531" s="49" t="s">
        <v>563</v>
      </c>
      <c r="D18531">
        <v>0</v>
      </c>
    </row>
    <row r="18532" spans="1:4" hidden="1">
      <c r="A18532" s="49" t="s">
        <v>429</v>
      </c>
      <c r="B18532" s="49" t="s">
        <v>112</v>
      </c>
      <c r="C18532" s="49" t="s">
        <v>561</v>
      </c>
      <c r="D18532">
        <v>0</v>
      </c>
    </row>
    <row r="18533" spans="1:4" hidden="1">
      <c r="A18533" s="49" t="s">
        <v>429</v>
      </c>
      <c r="B18533" s="49" t="s">
        <v>112</v>
      </c>
      <c r="C18533" s="49" t="s">
        <v>564</v>
      </c>
      <c r="D18533">
        <v>0</v>
      </c>
    </row>
    <row r="18534" spans="1:4" hidden="1">
      <c r="A18534" s="49" t="s">
        <v>429</v>
      </c>
      <c r="B18534" s="49" t="s">
        <v>112</v>
      </c>
      <c r="C18534" s="49" t="s">
        <v>265</v>
      </c>
      <c r="D18534">
        <v>0</v>
      </c>
    </row>
    <row r="18535" spans="1:4" hidden="1">
      <c r="A18535" s="49" t="s">
        <v>429</v>
      </c>
      <c r="B18535" s="49" t="s">
        <v>112</v>
      </c>
      <c r="C18535" s="49" t="s">
        <v>565</v>
      </c>
      <c r="D18535">
        <v>0</v>
      </c>
    </row>
    <row r="18536" spans="1:4" hidden="1">
      <c r="A18536" s="49" t="s">
        <v>429</v>
      </c>
      <c r="B18536" s="49" t="s">
        <v>112</v>
      </c>
      <c r="C18536" s="49" t="s">
        <v>566</v>
      </c>
      <c r="D18536">
        <v>0</v>
      </c>
    </row>
    <row r="18537" spans="1:4" hidden="1">
      <c r="A18537" s="49" t="s">
        <v>429</v>
      </c>
      <c r="B18537" s="49" t="s">
        <v>112</v>
      </c>
      <c r="C18537" s="49" t="s">
        <v>567</v>
      </c>
      <c r="D18537">
        <v>0</v>
      </c>
    </row>
    <row r="18538" spans="1:4" hidden="1">
      <c r="A18538" s="49" t="s">
        <v>429</v>
      </c>
      <c r="B18538" s="49" t="s">
        <v>112</v>
      </c>
      <c r="C18538" s="49" t="s">
        <v>568</v>
      </c>
      <c r="D18538">
        <v>0</v>
      </c>
    </row>
    <row r="18539" spans="1:4" hidden="1">
      <c r="A18539" s="49" t="s">
        <v>429</v>
      </c>
      <c r="B18539" s="49" t="s">
        <v>112</v>
      </c>
      <c r="C18539" s="49" t="s">
        <v>569</v>
      </c>
      <c r="D18539">
        <v>0</v>
      </c>
    </row>
    <row r="18540" spans="1:4" hidden="1">
      <c r="A18540" s="49" t="s">
        <v>429</v>
      </c>
      <c r="B18540" s="49" t="s">
        <v>112</v>
      </c>
      <c r="C18540" s="49" t="s">
        <v>570</v>
      </c>
      <c r="D18540">
        <v>0</v>
      </c>
    </row>
    <row r="18541" spans="1:4" hidden="1">
      <c r="A18541" s="49" t="s">
        <v>429</v>
      </c>
      <c r="B18541" s="49" t="s">
        <v>112</v>
      </c>
      <c r="C18541" s="49" t="s">
        <v>571</v>
      </c>
      <c r="D18541">
        <v>0</v>
      </c>
    </row>
    <row r="18542" spans="1:4" hidden="1">
      <c r="A18542" s="49" t="s">
        <v>429</v>
      </c>
      <c r="B18542" s="49" t="s">
        <v>113</v>
      </c>
      <c r="C18542" s="49" t="s">
        <v>562</v>
      </c>
      <c r="D18542">
        <v>0</v>
      </c>
    </row>
    <row r="18543" spans="1:4" hidden="1">
      <c r="A18543" s="49" t="s">
        <v>429</v>
      </c>
      <c r="B18543" s="49" t="s">
        <v>113</v>
      </c>
      <c r="C18543" s="49" t="s">
        <v>563</v>
      </c>
      <c r="D18543">
        <v>0</v>
      </c>
    </row>
    <row r="18544" spans="1:4" hidden="1">
      <c r="A18544" s="49" t="s">
        <v>429</v>
      </c>
      <c r="B18544" s="49" t="s">
        <v>113</v>
      </c>
      <c r="C18544" s="49" t="s">
        <v>561</v>
      </c>
      <c r="D18544">
        <v>0</v>
      </c>
    </row>
    <row r="18545" spans="1:4" hidden="1">
      <c r="A18545" s="49" t="s">
        <v>429</v>
      </c>
      <c r="B18545" s="49" t="s">
        <v>113</v>
      </c>
      <c r="C18545" s="49" t="s">
        <v>564</v>
      </c>
      <c r="D18545">
        <v>0</v>
      </c>
    </row>
    <row r="18546" spans="1:4" hidden="1">
      <c r="A18546" s="49" t="s">
        <v>429</v>
      </c>
      <c r="B18546" s="49" t="s">
        <v>113</v>
      </c>
      <c r="C18546" s="49" t="s">
        <v>265</v>
      </c>
      <c r="D18546">
        <v>0</v>
      </c>
    </row>
    <row r="18547" spans="1:4" hidden="1">
      <c r="A18547" s="49" t="s">
        <v>429</v>
      </c>
      <c r="B18547" s="49" t="s">
        <v>113</v>
      </c>
      <c r="C18547" s="49" t="s">
        <v>565</v>
      </c>
      <c r="D18547">
        <v>0</v>
      </c>
    </row>
    <row r="18548" spans="1:4" hidden="1">
      <c r="A18548" s="49" t="s">
        <v>429</v>
      </c>
      <c r="B18548" s="49" t="s">
        <v>113</v>
      </c>
      <c r="C18548" s="49" t="s">
        <v>566</v>
      </c>
      <c r="D18548">
        <v>0</v>
      </c>
    </row>
    <row r="18549" spans="1:4" hidden="1">
      <c r="A18549" s="49" t="s">
        <v>429</v>
      </c>
      <c r="B18549" s="49" t="s">
        <v>113</v>
      </c>
      <c r="C18549" s="49" t="s">
        <v>567</v>
      </c>
      <c r="D18549">
        <v>0</v>
      </c>
    </row>
    <row r="18550" spans="1:4" hidden="1">
      <c r="A18550" s="49" t="s">
        <v>429</v>
      </c>
      <c r="B18550" s="49" t="s">
        <v>113</v>
      </c>
      <c r="C18550" s="49" t="s">
        <v>568</v>
      </c>
      <c r="D18550">
        <v>0</v>
      </c>
    </row>
    <row r="18551" spans="1:4" hidden="1">
      <c r="A18551" s="49" t="s">
        <v>429</v>
      </c>
      <c r="B18551" s="49" t="s">
        <v>113</v>
      </c>
      <c r="C18551" s="49" t="s">
        <v>569</v>
      </c>
      <c r="D18551">
        <v>0</v>
      </c>
    </row>
    <row r="18552" spans="1:4" hidden="1">
      <c r="A18552" s="49" t="s">
        <v>429</v>
      </c>
      <c r="B18552" s="49" t="s">
        <v>113</v>
      </c>
      <c r="C18552" s="49" t="s">
        <v>570</v>
      </c>
      <c r="D18552">
        <v>0</v>
      </c>
    </row>
    <row r="18553" spans="1:4" hidden="1">
      <c r="A18553" s="49" t="s">
        <v>429</v>
      </c>
      <c r="B18553" s="49" t="s">
        <v>113</v>
      </c>
      <c r="C18553" s="49" t="s">
        <v>571</v>
      </c>
      <c r="D18553">
        <v>0</v>
      </c>
    </row>
    <row r="18554" spans="1:4" hidden="1">
      <c r="A18554" s="49" t="s">
        <v>429</v>
      </c>
      <c r="B18554" s="49" t="s">
        <v>114</v>
      </c>
      <c r="C18554" s="49" t="s">
        <v>562</v>
      </c>
      <c r="D18554">
        <v>0</v>
      </c>
    </row>
    <row r="18555" spans="1:4" hidden="1">
      <c r="A18555" s="49" t="s">
        <v>429</v>
      </c>
      <c r="B18555" s="49" t="s">
        <v>114</v>
      </c>
      <c r="C18555" s="49" t="s">
        <v>563</v>
      </c>
      <c r="D18555">
        <v>0</v>
      </c>
    </row>
    <row r="18556" spans="1:4" hidden="1">
      <c r="A18556" s="49" t="s">
        <v>429</v>
      </c>
      <c r="B18556" s="49" t="s">
        <v>114</v>
      </c>
      <c r="C18556" s="49" t="s">
        <v>561</v>
      </c>
      <c r="D18556">
        <v>0</v>
      </c>
    </row>
    <row r="18557" spans="1:4" hidden="1">
      <c r="A18557" s="49" t="s">
        <v>429</v>
      </c>
      <c r="B18557" s="49" t="s">
        <v>114</v>
      </c>
      <c r="C18557" s="49" t="s">
        <v>564</v>
      </c>
      <c r="D18557">
        <v>0</v>
      </c>
    </row>
    <row r="18558" spans="1:4" hidden="1">
      <c r="A18558" s="49" t="s">
        <v>429</v>
      </c>
      <c r="B18558" s="49" t="s">
        <v>114</v>
      </c>
      <c r="C18558" s="49" t="s">
        <v>265</v>
      </c>
      <c r="D18558">
        <v>0</v>
      </c>
    </row>
    <row r="18559" spans="1:4" hidden="1">
      <c r="A18559" s="49" t="s">
        <v>429</v>
      </c>
      <c r="B18559" s="49" t="s">
        <v>114</v>
      </c>
      <c r="C18559" s="49" t="s">
        <v>565</v>
      </c>
      <c r="D18559">
        <v>0</v>
      </c>
    </row>
    <row r="18560" spans="1:4" hidden="1">
      <c r="A18560" s="49" t="s">
        <v>429</v>
      </c>
      <c r="B18560" s="49" t="s">
        <v>114</v>
      </c>
      <c r="C18560" s="49" t="s">
        <v>566</v>
      </c>
      <c r="D18560">
        <v>0</v>
      </c>
    </row>
    <row r="18561" spans="1:4" hidden="1">
      <c r="A18561" s="49" t="s">
        <v>429</v>
      </c>
      <c r="B18561" s="49" t="s">
        <v>114</v>
      </c>
      <c r="C18561" s="49" t="s">
        <v>567</v>
      </c>
      <c r="D18561">
        <v>0</v>
      </c>
    </row>
    <row r="18562" spans="1:4" hidden="1">
      <c r="A18562" s="49" t="s">
        <v>429</v>
      </c>
      <c r="B18562" s="49" t="s">
        <v>114</v>
      </c>
      <c r="C18562" s="49" t="s">
        <v>568</v>
      </c>
      <c r="D18562">
        <v>0</v>
      </c>
    </row>
    <row r="18563" spans="1:4" hidden="1">
      <c r="A18563" s="49" t="s">
        <v>429</v>
      </c>
      <c r="B18563" s="49" t="s">
        <v>114</v>
      </c>
      <c r="C18563" s="49" t="s">
        <v>569</v>
      </c>
      <c r="D18563">
        <v>0</v>
      </c>
    </row>
    <row r="18564" spans="1:4" hidden="1">
      <c r="A18564" s="49" t="s">
        <v>429</v>
      </c>
      <c r="B18564" s="49" t="s">
        <v>114</v>
      </c>
      <c r="C18564" s="49" t="s">
        <v>570</v>
      </c>
      <c r="D18564">
        <v>0</v>
      </c>
    </row>
    <row r="18565" spans="1:4" hidden="1">
      <c r="A18565" s="49" t="s">
        <v>429</v>
      </c>
      <c r="B18565" s="49" t="s">
        <v>114</v>
      </c>
      <c r="C18565" s="49" t="s">
        <v>571</v>
      </c>
      <c r="D18565">
        <v>0</v>
      </c>
    </row>
    <row r="18566" spans="1:4" hidden="1">
      <c r="A18566" s="49" t="s">
        <v>429</v>
      </c>
      <c r="B18566" s="49" t="s">
        <v>115</v>
      </c>
      <c r="C18566" s="49" t="s">
        <v>562</v>
      </c>
      <c r="D18566">
        <v>0</v>
      </c>
    </row>
    <row r="18567" spans="1:4" hidden="1">
      <c r="A18567" s="49" t="s">
        <v>429</v>
      </c>
      <c r="B18567" s="49" t="s">
        <v>115</v>
      </c>
      <c r="C18567" s="49" t="s">
        <v>563</v>
      </c>
      <c r="D18567">
        <v>0</v>
      </c>
    </row>
    <row r="18568" spans="1:4" hidden="1">
      <c r="A18568" s="49" t="s">
        <v>429</v>
      </c>
      <c r="B18568" s="49" t="s">
        <v>115</v>
      </c>
      <c r="C18568" s="49" t="s">
        <v>561</v>
      </c>
      <c r="D18568">
        <v>0</v>
      </c>
    </row>
    <row r="18569" spans="1:4" hidden="1">
      <c r="A18569" s="49" t="s">
        <v>429</v>
      </c>
      <c r="B18569" s="49" t="s">
        <v>115</v>
      </c>
      <c r="C18569" s="49" t="s">
        <v>564</v>
      </c>
      <c r="D18569">
        <v>0</v>
      </c>
    </row>
    <row r="18570" spans="1:4" hidden="1">
      <c r="A18570" s="49" t="s">
        <v>429</v>
      </c>
      <c r="B18570" s="49" t="s">
        <v>115</v>
      </c>
      <c r="C18570" s="49" t="s">
        <v>265</v>
      </c>
      <c r="D18570">
        <v>0</v>
      </c>
    </row>
    <row r="18571" spans="1:4" hidden="1">
      <c r="A18571" s="49" t="s">
        <v>429</v>
      </c>
      <c r="B18571" s="49" t="s">
        <v>115</v>
      </c>
      <c r="C18571" s="49" t="s">
        <v>565</v>
      </c>
      <c r="D18571">
        <v>0</v>
      </c>
    </row>
    <row r="18572" spans="1:4" hidden="1">
      <c r="A18572" s="49" t="s">
        <v>429</v>
      </c>
      <c r="B18572" s="49" t="s">
        <v>115</v>
      </c>
      <c r="C18572" s="49" t="s">
        <v>566</v>
      </c>
      <c r="D18572">
        <v>0</v>
      </c>
    </row>
    <row r="18573" spans="1:4" hidden="1">
      <c r="A18573" s="49" t="s">
        <v>429</v>
      </c>
      <c r="B18573" s="49" t="s">
        <v>115</v>
      </c>
      <c r="C18573" s="49" t="s">
        <v>567</v>
      </c>
      <c r="D18573">
        <v>0</v>
      </c>
    </row>
    <row r="18574" spans="1:4" hidden="1">
      <c r="A18574" s="49" t="s">
        <v>429</v>
      </c>
      <c r="B18574" s="49" t="s">
        <v>115</v>
      </c>
      <c r="C18574" s="49" t="s">
        <v>568</v>
      </c>
      <c r="D18574">
        <v>0</v>
      </c>
    </row>
    <row r="18575" spans="1:4" hidden="1">
      <c r="A18575" s="49" t="s">
        <v>429</v>
      </c>
      <c r="B18575" s="49" t="s">
        <v>115</v>
      </c>
      <c r="C18575" s="49" t="s">
        <v>569</v>
      </c>
      <c r="D18575">
        <v>0</v>
      </c>
    </row>
    <row r="18576" spans="1:4" hidden="1">
      <c r="A18576" s="49" t="s">
        <v>429</v>
      </c>
      <c r="B18576" s="49" t="s">
        <v>115</v>
      </c>
      <c r="C18576" s="49" t="s">
        <v>570</v>
      </c>
      <c r="D18576">
        <v>0</v>
      </c>
    </row>
    <row r="18577" spans="1:4" hidden="1">
      <c r="A18577" s="49" t="s">
        <v>429</v>
      </c>
      <c r="B18577" s="49" t="s">
        <v>115</v>
      </c>
      <c r="C18577" s="49" t="s">
        <v>571</v>
      </c>
      <c r="D18577">
        <v>0</v>
      </c>
    </row>
    <row r="18578" spans="1:4" hidden="1">
      <c r="A18578" s="49" t="s">
        <v>429</v>
      </c>
      <c r="B18578" s="49" t="s">
        <v>116</v>
      </c>
      <c r="C18578" s="49" t="s">
        <v>562</v>
      </c>
      <c r="D18578">
        <v>0</v>
      </c>
    </row>
    <row r="18579" spans="1:4" hidden="1">
      <c r="A18579" s="49" t="s">
        <v>429</v>
      </c>
      <c r="B18579" s="49" t="s">
        <v>116</v>
      </c>
      <c r="C18579" s="49" t="s">
        <v>563</v>
      </c>
      <c r="D18579">
        <v>0</v>
      </c>
    </row>
    <row r="18580" spans="1:4" hidden="1">
      <c r="A18580" s="49" t="s">
        <v>429</v>
      </c>
      <c r="B18580" s="49" t="s">
        <v>116</v>
      </c>
      <c r="C18580" s="49" t="s">
        <v>561</v>
      </c>
      <c r="D18580">
        <v>0</v>
      </c>
    </row>
    <row r="18581" spans="1:4" hidden="1">
      <c r="A18581" s="49" t="s">
        <v>429</v>
      </c>
      <c r="B18581" s="49" t="s">
        <v>116</v>
      </c>
      <c r="C18581" s="49" t="s">
        <v>564</v>
      </c>
      <c r="D18581">
        <v>0</v>
      </c>
    </row>
    <row r="18582" spans="1:4" hidden="1">
      <c r="A18582" s="49" t="s">
        <v>429</v>
      </c>
      <c r="B18582" s="49" t="s">
        <v>116</v>
      </c>
      <c r="C18582" s="49" t="s">
        <v>265</v>
      </c>
      <c r="D18582">
        <v>0</v>
      </c>
    </row>
    <row r="18583" spans="1:4" hidden="1">
      <c r="A18583" s="49" t="s">
        <v>429</v>
      </c>
      <c r="B18583" s="49" t="s">
        <v>116</v>
      </c>
      <c r="C18583" s="49" t="s">
        <v>565</v>
      </c>
      <c r="D18583">
        <v>0</v>
      </c>
    </row>
    <row r="18584" spans="1:4" hidden="1">
      <c r="A18584" s="49" t="s">
        <v>429</v>
      </c>
      <c r="B18584" s="49" t="s">
        <v>116</v>
      </c>
      <c r="C18584" s="49" t="s">
        <v>566</v>
      </c>
      <c r="D18584">
        <v>0</v>
      </c>
    </row>
    <row r="18585" spans="1:4" hidden="1">
      <c r="A18585" s="49" t="s">
        <v>429</v>
      </c>
      <c r="B18585" s="49" t="s">
        <v>116</v>
      </c>
      <c r="C18585" s="49" t="s">
        <v>567</v>
      </c>
      <c r="D18585">
        <v>0</v>
      </c>
    </row>
    <row r="18586" spans="1:4" hidden="1">
      <c r="A18586" s="49" t="s">
        <v>429</v>
      </c>
      <c r="B18586" s="49" t="s">
        <v>116</v>
      </c>
      <c r="C18586" s="49" t="s">
        <v>568</v>
      </c>
      <c r="D18586">
        <v>0</v>
      </c>
    </row>
    <row r="18587" spans="1:4" hidden="1">
      <c r="A18587" s="49" t="s">
        <v>429</v>
      </c>
      <c r="B18587" s="49" t="s">
        <v>116</v>
      </c>
      <c r="C18587" s="49" t="s">
        <v>569</v>
      </c>
      <c r="D18587">
        <v>0</v>
      </c>
    </row>
    <row r="18588" spans="1:4" hidden="1">
      <c r="A18588" s="49" t="s">
        <v>429</v>
      </c>
      <c r="B18588" s="49" t="s">
        <v>116</v>
      </c>
      <c r="C18588" s="49" t="s">
        <v>570</v>
      </c>
      <c r="D18588">
        <v>0</v>
      </c>
    </row>
    <row r="18589" spans="1:4" hidden="1">
      <c r="A18589" s="49" t="s">
        <v>429</v>
      </c>
      <c r="B18589" s="49" t="s">
        <v>116</v>
      </c>
      <c r="C18589" s="49" t="s">
        <v>571</v>
      </c>
      <c r="D18589">
        <v>0</v>
      </c>
    </row>
    <row r="18590" spans="1:4" hidden="1">
      <c r="A18590" s="49" t="s">
        <v>429</v>
      </c>
      <c r="B18590" s="49" t="s">
        <v>117</v>
      </c>
      <c r="C18590" s="49" t="s">
        <v>562</v>
      </c>
      <c r="D18590">
        <v>0</v>
      </c>
    </row>
    <row r="18591" spans="1:4" hidden="1">
      <c r="A18591" s="49" t="s">
        <v>429</v>
      </c>
      <c r="B18591" s="49" t="s">
        <v>117</v>
      </c>
      <c r="C18591" s="49" t="s">
        <v>563</v>
      </c>
      <c r="D18591">
        <v>0</v>
      </c>
    </row>
    <row r="18592" spans="1:4" hidden="1">
      <c r="A18592" s="49" t="s">
        <v>429</v>
      </c>
      <c r="B18592" s="49" t="s">
        <v>117</v>
      </c>
      <c r="C18592" s="49" t="s">
        <v>561</v>
      </c>
      <c r="D18592">
        <v>0</v>
      </c>
    </row>
    <row r="18593" spans="1:4" hidden="1">
      <c r="A18593" s="49" t="s">
        <v>429</v>
      </c>
      <c r="B18593" s="49" t="s">
        <v>117</v>
      </c>
      <c r="C18593" s="49" t="s">
        <v>564</v>
      </c>
      <c r="D18593">
        <v>0</v>
      </c>
    </row>
    <row r="18594" spans="1:4" hidden="1">
      <c r="A18594" s="49" t="s">
        <v>429</v>
      </c>
      <c r="B18594" s="49" t="s">
        <v>117</v>
      </c>
      <c r="C18594" s="49" t="s">
        <v>265</v>
      </c>
      <c r="D18594">
        <v>0</v>
      </c>
    </row>
    <row r="18595" spans="1:4" hidden="1">
      <c r="A18595" s="49" t="s">
        <v>429</v>
      </c>
      <c r="B18595" s="49" t="s">
        <v>117</v>
      </c>
      <c r="C18595" s="49" t="s">
        <v>565</v>
      </c>
      <c r="D18595">
        <v>0</v>
      </c>
    </row>
    <row r="18596" spans="1:4" hidden="1">
      <c r="A18596" s="49" t="s">
        <v>429</v>
      </c>
      <c r="B18596" s="49" t="s">
        <v>117</v>
      </c>
      <c r="C18596" s="49" t="s">
        <v>566</v>
      </c>
      <c r="D18596">
        <v>0</v>
      </c>
    </row>
    <row r="18597" spans="1:4" hidden="1">
      <c r="A18597" s="49" t="s">
        <v>429</v>
      </c>
      <c r="B18597" s="49" t="s">
        <v>117</v>
      </c>
      <c r="C18597" s="49" t="s">
        <v>567</v>
      </c>
      <c r="D18597">
        <v>0</v>
      </c>
    </row>
    <row r="18598" spans="1:4" hidden="1">
      <c r="A18598" s="49" t="s">
        <v>429</v>
      </c>
      <c r="B18598" s="49" t="s">
        <v>117</v>
      </c>
      <c r="C18598" s="49" t="s">
        <v>568</v>
      </c>
      <c r="D18598">
        <v>0</v>
      </c>
    </row>
    <row r="18599" spans="1:4" hidden="1">
      <c r="A18599" s="49" t="s">
        <v>429</v>
      </c>
      <c r="B18599" s="49" t="s">
        <v>117</v>
      </c>
      <c r="C18599" s="49" t="s">
        <v>569</v>
      </c>
      <c r="D18599">
        <v>0</v>
      </c>
    </row>
    <row r="18600" spans="1:4" hidden="1">
      <c r="A18600" s="49" t="s">
        <v>429</v>
      </c>
      <c r="B18600" s="49" t="s">
        <v>117</v>
      </c>
      <c r="C18600" s="49" t="s">
        <v>570</v>
      </c>
      <c r="D18600">
        <v>0</v>
      </c>
    </row>
    <row r="18601" spans="1:4" hidden="1">
      <c r="A18601" s="49" t="s">
        <v>429</v>
      </c>
      <c r="B18601" s="49" t="s">
        <v>117</v>
      </c>
      <c r="C18601" s="49" t="s">
        <v>571</v>
      </c>
      <c r="D18601">
        <v>0</v>
      </c>
    </row>
    <row r="18602" spans="1:4" hidden="1">
      <c r="A18602" s="49" t="s">
        <v>429</v>
      </c>
      <c r="B18602" s="49" t="s">
        <v>118</v>
      </c>
      <c r="C18602" s="49" t="s">
        <v>562</v>
      </c>
      <c r="D18602">
        <v>0</v>
      </c>
    </row>
    <row r="18603" spans="1:4" hidden="1">
      <c r="A18603" s="49" t="s">
        <v>429</v>
      </c>
      <c r="B18603" s="49" t="s">
        <v>118</v>
      </c>
      <c r="C18603" s="49" t="s">
        <v>563</v>
      </c>
      <c r="D18603">
        <v>0</v>
      </c>
    </row>
    <row r="18604" spans="1:4" hidden="1">
      <c r="A18604" s="49" t="s">
        <v>429</v>
      </c>
      <c r="B18604" s="49" t="s">
        <v>118</v>
      </c>
      <c r="C18604" s="49" t="s">
        <v>561</v>
      </c>
      <c r="D18604">
        <v>0</v>
      </c>
    </row>
    <row r="18605" spans="1:4" hidden="1">
      <c r="A18605" s="49" t="s">
        <v>429</v>
      </c>
      <c r="B18605" s="49" t="s">
        <v>118</v>
      </c>
      <c r="C18605" s="49" t="s">
        <v>564</v>
      </c>
      <c r="D18605">
        <v>0</v>
      </c>
    </row>
    <row r="18606" spans="1:4" hidden="1">
      <c r="A18606" s="49" t="s">
        <v>429</v>
      </c>
      <c r="B18606" s="49" t="s">
        <v>118</v>
      </c>
      <c r="C18606" s="49" t="s">
        <v>265</v>
      </c>
      <c r="D18606">
        <v>0</v>
      </c>
    </row>
    <row r="18607" spans="1:4" hidden="1">
      <c r="A18607" s="49" t="s">
        <v>429</v>
      </c>
      <c r="B18607" s="49" t="s">
        <v>118</v>
      </c>
      <c r="C18607" s="49" t="s">
        <v>565</v>
      </c>
      <c r="D18607">
        <v>0</v>
      </c>
    </row>
    <row r="18608" spans="1:4" hidden="1">
      <c r="A18608" s="49" t="s">
        <v>429</v>
      </c>
      <c r="B18608" s="49" t="s">
        <v>118</v>
      </c>
      <c r="C18608" s="49" t="s">
        <v>566</v>
      </c>
      <c r="D18608">
        <v>0</v>
      </c>
    </row>
    <row r="18609" spans="1:4" hidden="1">
      <c r="A18609" s="49" t="s">
        <v>429</v>
      </c>
      <c r="B18609" s="49" t="s">
        <v>118</v>
      </c>
      <c r="C18609" s="49" t="s">
        <v>567</v>
      </c>
      <c r="D18609">
        <v>0</v>
      </c>
    </row>
    <row r="18610" spans="1:4" hidden="1">
      <c r="A18610" s="49" t="s">
        <v>429</v>
      </c>
      <c r="B18610" s="49" t="s">
        <v>118</v>
      </c>
      <c r="C18610" s="49" t="s">
        <v>568</v>
      </c>
      <c r="D18610">
        <v>0</v>
      </c>
    </row>
    <row r="18611" spans="1:4" hidden="1">
      <c r="A18611" s="49" t="s">
        <v>429</v>
      </c>
      <c r="B18611" s="49" t="s">
        <v>118</v>
      </c>
      <c r="C18611" s="49" t="s">
        <v>569</v>
      </c>
      <c r="D18611">
        <v>0</v>
      </c>
    </row>
    <row r="18612" spans="1:4" hidden="1">
      <c r="A18612" s="49" t="s">
        <v>429</v>
      </c>
      <c r="B18612" s="49" t="s">
        <v>118</v>
      </c>
      <c r="C18612" s="49" t="s">
        <v>570</v>
      </c>
      <c r="D18612">
        <v>0</v>
      </c>
    </row>
    <row r="18613" spans="1:4" hidden="1">
      <c r="A18613" s="49" t="s">
        <v>429</v>
      </c>
      <c r="B18613" s="49" t="s">
        <v>118</v>
      </c>
      <c r="C18613" s="49" t="s">
        <v>571</v>
      </c>
      <c r="D18613">
        <v>0</v>
      </c>
    </row>
    <row r="18614" spans="1:4" hidden="1">
      <c r="A18614" s="49" t="s">
        <v>429</v>
      </c>
      <c r="B18614" s="49" t="s">
        <v>119</v>
      </c>
      <c r="C18614" s="49" t="s">
        <v>562</v>
      </c>
      <c r="D18614">
        <v>0</v>
      </c>
    </row>
    <row r="18615" spans="1:4" hidden="1">
      <c r="A18615" s="49" t="s">
        <v>429</v>
      </c>
      <c r="B18615" s="49" t="s">
        <v>119</v>
      </c>
      <c r="C18615" s="49" t="s">
        <v>563</v>
      </c>
      <c r="D18615">
        <v>0</v>
      </c>
    </row>
    <row r="18616" spans="1:4" hidden="1">
      <c r="A18616" s="49" t="s">
        <v>429</v>
      </c>
      <c r="B18616" s="49" t="s">
        <v>119</v>
      </c>
      <c r="C18616" s="49" t="s">
        <v>561</v>
      </c>
      <c r="D18616">
        <v>0</v>
      </c>
    </row>
    <row r="18617" spans="1:4" hidden="1">
      <c r="A18617" s="49" t="s">
        <v>429</v>
      </c>
      <c r="B18617" s="49" t="s">
        <v>119</v>
      </c>
      <c r="C18617" s="49" t="s">
        <v>564</v>
      </c>
      <c r="D18617">
        <v>0</v>
      </c>
    </row>
    <row r="18618" spans="1:4" hidden="1">
      <c r="A18618" s="49" t="s">
        <v>429</v>
      </c>
      <c r="B18618" s="49" t="s">
        <v>119</v>
      </c>
      <c r="C18618" s="49" t="s">
        <v>265</v>
      </c>
      <c r="D18618">
        <v>0</v>
      </c>
    </row>
    <row r="18619" spans="1:4" hidden="1">
      <c r="A18619" s="49" t="s">
        <v>429</v>
      </c>
      <c r="B18619" s="49" t="s">
        <v>119</v>
      </c>
      <c r="C18619" s="49" t="s">
        <v>565</v>
      </c>
      <c r="D18619">
        <v>0</v>
      </c>
    </row>
    <row r="18620" spans="1:4" hidden="1">
      <c r="A18620" s="49" t="s">
        <v>429</v>
      </c>
      <c r="B18620" s="49" t="s">
        <v>119</v>
      </c>
      <c r="C18620" s="49" t="s">
        <v>566</v>
      </c>
      <c r="D18620">
        <v>0</v>
      </c>
    </row>
    <row r="18621" spans="1:4" hidden="1">
      <c r="A18621" s="49" t="s">
        <v>429</v>
      </c>
      <c r="B18621" s="49" t="s">
        <v>119</v>
      </c>
      <c r="C18621" s="49" t="s">
        <v>567</v>
      </c>
      <c r="D18621">
        <v>0</v>
      </c>
    </row>
    <row r="18622" spans="1:4" hidden="1">
      <c r="A18622" s="49" t="s">
        <v>429</v>
      </c>
      <c r="B18622" s="49" t="s">
        <v>119</v>
      </c>
      <c r="C18622" s="49" t="s">
        <v>568</v>
      </c>
      <c r="D18622">
        <v>0</v>
      </c>
    </row>
    <row r="18623" spans="1:4" hidden="1">
      <c r="A18623" s="49" t="s">
        <v>429</v>
      </c>
      <c r="B18623" s="49" t="s">
        <v>119</v>
      </c>
      <c r="C18623" s="49" t="s">
        <v>569</v>
      </c>
      <c r="D18623">
        <v>0</v>
      </c>
    </row>
    <row r="18624" spans="1:4" hidden="1">
      <c r="A18624" s="49" t="s">
        <v>429</v>
      </c>
      <c r="B18624" s="49" t="s">
        <v>119</v>
      </c>
      <c r="C18624" s="49" t="s">
        <v>570</v>
      </c>
      <c r="D18624">
        <v>0</v>
      </c>
    </row>
    <row r="18625" spans="1:4" hidden="1">
      <c r="A18625" s="49" t="s">
        <v>429</v>
      </c>
      <c r="B18625" s="49" t="s">
        <v>119</v>
      </c>
      <c r="C18625" s="49" t="s">
        <v>571</v>
      </c>
      <c r="D18625">
        <v>0</v>
      </c>
    </row>
    <row r="18626" spans="1:4" hidden="1">
      <c r="A18626" s="49" t="s">
        <v>429</v>
      </c>
      <c r="B18626" s="49" t="s">
        <v>198</v>
      </c>
      <c r="C18626" s="49" t="s">
        <v>562</v>
      </c>
      <c r="D18626">
        <v>0</v>
      </c>
    </row>
    <row r="18627" spans="1:4" hidden="1">
      <c r="A18627" s="49" t="s">
        <v>429</v>
      </c>
      <c r="B18627" s="49" t="s">
        <v>198</v>
      </c>
      <c r="C18627" s="49" t="s">
        <v>563</v>
      </c>
      <c r="D18627">
        <v>0</v>
      </c>
    </row>
    <row r="18628" spans="1:4" hidden="1">
      <c r="A18628" s="49" t="s">
        <v>429</v>
      </c>
      <c r="B18628" s="49" t="s">
        <v>198</v>
      </c>
      <c r="C18628" s="49" t="s">
        <v>561</v>
      </c>
      <c r="D18628">
        <v>0</v>
      </c>
    </row>
    <row r="18629" spans="1:4" hidden="1">
      <c r="A18629" s="49" t="s">
        <v>429</v>
      </c>
      <c r="B18629" s="49" t="s">
        <v>198</v>
      </c>
      <c r="C18629" s="49" t="s">
        <v>564</v>
      </c>
      <c r="D18629">
        <v>0</v>
      </c>
    </row>
    <row r="18630" spans="1:4" hidden="1">
      <c r="A18630" s="49" t="s">
        <v>429</v>
      </c>
      <c r="B18630" s="49" t="s">
        <v>198</v>
      </c>
      <c r="C18630" s="49" t="s">
        <v>265</v>
      </c>
      <c r="D18630">
        <v>0</v>
      </c>
    </row>
    <row r="18631" spans="1:4" hidden="1">
      <c r="A18631" s="49" t="s">
        <v>429</v>
      </c>
      <c r="B18631" s="49" t="s">
        <v>198</v>
      </c>
      <c r="C18631" s="49" t="s">
        <v>565</v>
      </c>
      <c r="D18631">
        <v>0</v>
      </c>
    </row>
    <row r="18632" spans="1:4" hidden="1">
      <c r="A18632" s="49" t="s">
        <v>429</v>
      </c>
      <c r="B18632" s="49" t="s">
        <v>198</v>
      </c>
      <c r="C18632" s="49" t="s">
        <v>566</v>
      </c>
      <c r="D18632">
        <v>0</v>
      </c>
    </row>
    <row r="18633" spans="1:4" hidden="1">
      <c r="A18633" s="49" t="s">
        <v>429</v>
      </c>
      <c r="B18633" s="49" t="s">
        <v>198</v>
      </c>
      <c r="C18633" s="49" t="s">
        <v>567</v>
      </c>
      <c r="D18633">
        <v>0</v>
      </c>
    </row>
    <row r="18634" spans="1:4" hidden="1">
      <c r="A18634" s="49" t="s">
        <v>429</v>
      </c>
      <c r="B18634" s="49" t="s">
        <v>198</v>
      </c>
      <c r="C18634" s="49" t="s">
        <v>568</v>
      </c>
      <c r="D18634">
        <v>0</v>
      </c>
    </row>
    <row r="18635" spans="1:4" hidden="1">
      <c r="A18635" s="49" t="s">
        <v>429</v>
      </c>
      <c r="B18635" s="49" t="s">
        <v>198</v>
      </c>
      <c r="C18635" s="49" t="s">
        <v>569</v>
      </c>
      <c r="D18635">
        <v>0</v>
      </c>
    </row>
    <row r="18636" spans="1:4" hidden="1">
      <c r="A18636" s="49" t="s">
        <v>429</v>
      </c>
      <c r="B18636" s="49" t="s">
        <v>198</v>
      </c>
      <c r="C18636" s="49" t="s">
        <v>570</v>
      </c>
      <c r="D18636">
        <v>0</v>
      </c>
    </row>
    <row r="18637" spans="1:4" hidden="1">
      <c r="A18637" s="49" t="s">
        <v>429</v>
      </c>
      <c r="B18637" s="49" t="s">
        <v>198</v>
      </c>
      <c r="C18637" s="49" t="s">
        <v>571</v>
      </c>
      <c r="D18637">
        <v>0</v>
      </c>
    </row>
    <row r="18638" spans="1:4" hidden="1">
      <c r="A18638" s="49" t="s">
        <v>429</v>
      </c>
      <c r="B18638" s="49" t="s">
        <v>121</v>
      </c>
      <c r="C18638" s="49" t="s">
        <v>562</v>
      </c>
      <c r="D18638">
        <v>0</v>
      </c>
    </row>
    <row r="18639" spans="1:4" hidden="1">
      <c r="A18639" s="49" t="s">
        <v>429</v>
      </c>
      <c r="B18639" s="49" t="s">
        <v>121</v>
      </c>
      <c r="C18639" s="49" t="s">
        <v>563</v>
      </c>
      <c r="D18639">
        <v>0</v>
      </c>
    </row>
    <row r="18640" spans="1:4" hidden="1">
      <c r="A18640" s="49" t="s">
        <v>429</v>
      </c>
      <c r="B18640" s="49" t="s">
        <v>121</v>
      </c>
      <c r="C18640" s="49" t="s">
        <v>561</v>
      </c>
      <c r="D18640">
        <v>0</v>
      </c>
    </row>
    <row r="18641" spans="1:4" hidden="1">
      <c r="A18641" s="49" t="s">
        <v>429</v>
      </c>
      <c r="B18641" s="49" t="s">
        <v>121</v>
      </c>
      <c r="C18641" s="49" t="s">
        <v>564</v>
      </c>
      <c r="D18641">
        <v>0</v>
      </c>
    </row>
    <row r="18642" spans="1:4" hidden="1">
      <c r="A18642" s="49" t="s">
        <v>429</v>
      </c>
      <c r="B18642" s="49" t="s">
        <v>121</v>
      </c>
      <c r="C18642" s="49" t="s">
        <v>265</v>
      </c>
      <c r="D18642">
        <v>0</v>
      </c>
    </row>
    <row r="18643" spans="1:4" hidden="1">
      <c r="A18643" s="49" t="s">
        <v>429</v>
      </c>
      <c r="B18643" s="49" t="s">
        <v>121</v>
      </c>
      <c r="C18643" s="49" t="s">
        <v>565</v>
      </c>
      <c r="D18643">
        <v>0</v>
      </c>
    </row>
    <row r="18644" spans="1:4" hidden="1">
      <c r="A18644" s="49" t="s">
        <v>429</v>
      </c>
      <c r="B18644" s="49" t="s">
        <v>121</v>
      </c>
      <c r="C18644" s="49" t="s">
        <v>566</v>
      </c>
      <c r="D18644">
        <v>0</v>
      </c>
    </row>
    <row r="18645" spans="1:4" hidden="1">
      <c r="A18645" s="49" t="s">
        <v>429</v>
      </c>
      <c r="B18645" s="49" t="s">
        <v>121</v>
      </c>
      <c r="C18645" s="49" t="s">
        <v>567</v>
      </c>
      <c r="D18645">
        <v>0</v>
      </c>
    </row>
    <row r="18646" spans="1:4" hidden="1">
      <c r="A18646" s="49" t="s">
        <v>429</v>
      </c>
      <c r="B18646" s="49" t="s">
        <v>121</v>
      </c>
      <c r="C18646" s="49" t="s">
        <v>568</v>
      </c>
      <c r="D18646">
        <v>0</v>
      </c>
    </row>
    <row r="18647" spans="1:4" hidden="1">
      <c r="A18647" s="49" t="s">
        <v>429</v>
      </c>
      <c r="B18647" s="49" t="s">
        <v>121</v>
      </c>
      <c r="C18647" s="49" t="s">
        <v>569</v>
      </c>
      <c r="D18647">
        <v>0</v>
      </c>
    </row>
    <row r="18648" spans="1:4" hidden="1">
      <c r="A18648" s="49" t="s">
        <v>429</v>
      </c>
      <c r="B18648" s="49" t="s">
        <v>121</v>
      </c>
      <c r="C18648" s="49" t="s">
        <v>570</v>
      </c>
      <c r="D18648">
        <v>0</v>
      </c>
    </row>
    <row r="18649" spans="1:4" hidden="1">
      <c r="A18649" s="49" t="s">
        <v>429</v>
      </c>
      <c r="B18649" s="49" t="s">
        <v>121</v>
      </c>
      <c r="C18649" s="49" t="s">
        <v>571</v>
      </c>
      <c r="D18649">
        <v>0</v>
      </c>
    </row>
    <row r="18650" spans="1:4" hidden="1">
      <c r="A18650" s="49" t="s">
        <v>429</v>
      </c>
      <c r="B18650" s="49" t="s">
        <v>122</v>
      </c>
      <c r="C18650" s="49" t="s">
        <v>562</v>
      </c>
      <c r="D18650">
        <v>0</v>
      </c>
    </row>
    <row r="18651" spans="1:4" hidden="1">
      <c r="A18651" s="49" t="s">
        <v>429</v>
      </c>
      <c r="B18651" s="49" t="s">
        <v>122</v>
      </c>
      <c r="C18651" s="49" t="s">
        <v>563</v>
      </c>
      <c r="D18651">
        <v>0</v>
      </c>
    </row>
    <row r="18652" spans="1:4" hidden="1">
      <c r="A18652" s="49" t="s">
        <v>429</v>
      </c>
      <c r="B18652" s="49" t="s">
        <v>122</v>
      </c>
      <c r="C18652" s="49" t="s">
        <v>561</v>
      </c>
      <c r="D18652">
        <v>0</v>
      </c>
    </row>
    <row r="18653" spans="1:4" hidden="1">
      <c r="A18653" s="49" t="s">
        <v>429</v>
      </c>
      <c r="B18653" s="49" t="s">
        <v>122</v>
      </c>
      <c r="C18653" s="49" t="s">
        <v>564</v>
      </c>
      <c r="D18653">
        <v>0</v>
      </c>
    </row>
    <row r="18654" spans="1:4" hidden="1">
      <c r="A18654" s="49" t="s">
        <v>429</v>
      </c>
      <c r="B18654" s="49" t="s">
        <v>122</v>
      </c>
      <c r="C18654" s="49" t="s">
        <v>265</v>
      </c>
      <c r="D18654">
        <v>0</v>
      </c>
    </row>
    <row r="18655" spans="1:4" hidden="1">
      <c r="A18655" s="49" t="s">
        <v>429</v>
      </c>
      <c r="B18655" s="49" t="s">
        <v>122</v>
      </c>
      <c r="C18655" s="49" t="s">
        <v>565</v>
      </c>
      <c r="D18655">
        <v>0</v>
      </c>
    </row>
    <row r="18656" spans="1:4" hidden="1">
      <c r="A18656" s="49" t="s">
        <v>429</v>
      </c>
      <c r="B18656" s="49" t="s">
        <v>122</v>
      </c>
      <c r="C18656" s="49" t="s">
        <v>566</v>
      </c>
      <c r="D18656">
        <v>0</v>
      </c>
    </row>
    <row r="18657" spans="1:4" hidden="1">
      <c r="A18657" s="49" t="s">
        <v>429</v>
      </c>
      <c r="B18657" s="49" t="s">
        <v>122</v>
      </c>
      <c r="C18657" s="49" t="s">
        <v>567</v>
      </c>
      <c r="D18657">
        <v>0</v>
      </c>
    </row>
    <row r="18658" spans="1:4" hidden="1">
      <c r="A18658" s="49" t="s">
        <v>429</v>
      </c>
      <c r="B18658" s="49" t="s">
        <v>122</v>
      </c>
      <c r="C18658" s="49" t="s">
        <v>568</v>
      </c>
      <c r="D18658">
        <v>0</v>
      </c>
    </row>
    <row r="18659" spans="1:4" hidden="1">
      <c r="A18659" s="49" t="s">
        <v>429</v>
      </c>
      <c r="B18659" s="49" t="s">
        <v>122</v>
      </c>
      <c r="C18659" s="49" t="s">
        <v>569</v>
      </c>
      <c r="D18659">
        <v>0</v>
      </c>
    </row>
    <row r="18660" spans="1:4" hidden="1">
      <c r="A18660" s="49" t="s">
        <v>429</v>
      </c>
      <c r="B18660" s="49" t="s">
        <v>122</v>
      </c>
      <c r="C18660" s="49" t="s">
        <v>570</v>
      </c>
      <c r="D18660">
        <v>0</v>
      </c>
    </row>
    <row r="18661" spans="1:4" hidden="1">
      <c r="A18661" s="49" t="s">
        <v>429</v>
      </c>
      <c r="B18661" s="49" t="s">
        <v>122</v>
      </c>
      <c r="C18661" s="49" t="s">
        <v>571</v>
      </c>
      <c r="D18661">
        <v>0</v>
      </c>
    </row>
    <row r="18662" spans="1:4" hidden="1">
      <c r="A18662" s="49" t="s">
        <v>429</v>
      </c>
      <c r="B18662" s="49" t="s">
        <v>123</v>
      </c>
      <c r="C18662" s="49" t="s">
        <v>562</v>
      </c>
      <c r="D18662">
        <v>0</v>
      </c>
    </row>
    <row r="18663" spans="1:4" hidden="1">
      <c r="A18663" s="49" t="s">
        <v>429</v>
      </c>
      <c r="B18663" s="49" t="s">
        <v>123</v>
      </c>
      <c r="C18663" s="49" t="s">
        <v>563</v>
      </c>
      <c r="D18663">
        <v>0</v>
      </c>
    </row>
    <row r="18664" spans="1:4" hidden="1">
      <c r="A18664" s="49" t="s">
        <v>429</v>
      </c>
      <c r="B18664" s="49" t="s">
        <v>123</v>
      </c>
      <c r="C18664" s="49" t="s">
        <v>561</v>
      </c>
      <c r="D18664">
        <v>0</v>
      </c>
    </row>
    <row r="18665" spans="1:4" hidden="1">
      <c r="A18665" s="49" t="s">
        <v>429</v>
      </c>
      <c r="B18665" s="49" t="s">
        <v>123</v>
      </c>
      <c r="C18665" s="49" t="s">
        <v>564</v>
      </c>
      <c r="D18665">
        <v>0</v>
      </c>
    </row>
    <row r="18666" spans="1:4" hidden="1">
      <c r="A18666" s="49" t="s">
        <v>429</v>
      </c>
      <c r="B18666" s="49" t="s">
        <v>123</v>
      </c>
      <c r="C18666" s="49" t="s">
        <v>265</v>
      </c>
      <c r="D18666">
        <v>0</v>
      </c>
    </row>
    <row r="18667" spans="1:4" hidden="1">
      <c r="A18667" s="49" t="s">
        <v>429</v>
      </c>
      <c r="B18667" s="49" t="s">
        <v>123</v>
      </c>
      <c r="C18667" s="49" t="s">
        <v>565</v>
      </c>
      <c r="D18667">
        <v>0</v>
      </c>
    </row>
    <row r="18668" spans="1:4" hidden="1">
      <c r="A18668" s="49" t="s">
        <v>429</v>
      </c>
      <c r="B18668" s="49" t="s">
        <v>123</v>
      </c>
      <c r="C18668" s="49" t="s">
        <v>566</v>
      </c>
      <c r="D18668">
        <v>0</v>
      </c>
    </row>
    <row r="18669" spans="1:4" hidden="1">
      <c r="A18669" s="49" t="s">
        <v>429</v>
      </c>
      <c r="B18669" s="49" t="s">
        <v>123</v>
      </c>
      <c r="C18669" s="49" t="s">
        <v>567</v>
      </c>
      <c r="D18669">
        <v>0</v>
      </c>
    </row>
    <row r="18670" spans="1:4" hidden="1">
      <c r="A18670" s="49" t="s">
        <v>429</v>
      </c>
      <c r="B18670" s="49" t="s">
        <v>123</v>
      </c>
      <c r="C18670" s="49" t="s">
        <v>568</v>
      </c>
      <c r="D18670">
        <v>0</v>
      </c>
    </row>
    <row r="18671" spans="1:4" hidden="1">
      <c r="A18671" s="49" t="s">
        <v>429</v>
      </c>
      <c r="B18671" s="49" t="s">
        <v>123</v>
      </c>
      <c r="C18671" s="49" t="s">
        <v>569</v>
      </c>
      <c r="D18671">
        <v>0</v>
      </c>
    </row>
    <row r="18672" spans="1:4" hidden="1">
      <c r="A18672" s="49" t="s">
        <v>429</v>
      </c>
      <c r="B18672" s="49" t="s">
        <v>123</v>
      </c>
      <c r="C18672" s="49" t="s">
        <v>570</v>
      </c>
      <c r="D18672">
        <v>0</v>
      </c>
    </row>
    <row r="18673" spans="1:4" hidden="1">
      <c r="A18673" s="49" t="s">
        <v>429</v>
      </c>
      <c r="B18673" s="49" t="s">
        <v>123</v>
      </c>
      <c r="C18673" s="49" t="s">
        <v>571</v>
      </c>
      <c r="D18673">
        <v>0</v>
      </c>
    </row>
    <row r="18674" spans="1:4" hidden="1">
      <c r="A18674" s="49" t="s">
        <v>429</v>
      </c>
      <c r="B18674" s="49" t="s">
        <v>124</v>
      </c>
      <c r="C18674" s="49" t="s">
        <v>562</v>
      </c>
      <c r="D18674">
        <v>0</v>
      </c>
    </row>
    <row r="18675" spans="1:4" hidden="1">
      <c r="A18675" s="49" t="s">
        <v>429</v>
      </c>
      <c r="B18675" s="49" t="s">
        <v>124</v>
      </c>
      <c r="C18675" s="49" t="s">
        <v>563</v>
      </c>
      <c r="D18675">
        <v>0</v>
      </c>
    </row>
    <row r="18676" spans="1:4" hidden="1">
      <c r="A18676" s="49" t="s">
        <v>429</v>
      </c>
      <c r="B18676" s="49" t="s">
        <v>124</v>
      </c>
      <c r="C18676" s="49" t="s">
        <v>561</v>
      </c>
      <c r="D18676">
        <v>0</v>
      </c>
    </row>
    <row r="18677" spans="1:4" hidden="1">
      <c r="A18677" s="49" t="s">
        <v>429</v>
      </c>
      <c r="B18677" s="49" t="s">
        <v>124</v>
      </c>
      <c r="C18677" s="49" t="s">
        <v>564</v>
      </c>
      <c r="D18677">
        <v>0</v>
      </c>
    </row>
    <row r="18678" spans="1:4" hidden="1">
      <c r="A18678" s="49" t="s">
        <v>429</v>
      </c>
      <c r="B18678" s="49" t="s">
        <v>124</v>
      </c>
      <c r="C18678" s="49" t="s">
        <v>265</v>
      </c>
      <c r="D18678">
        <v>0</v>
      </c>
    </row>
    <row r="18679" spans="1:4" hidden="1">
      <c r="A18679" s="49" t="s">
        <v>429</v>
      </c>
      <c r="B18679" s="49" t="s">
        <v>124</v>
      </c>
      <c r="C18679" s="49" t="s">
        <v>565</v>
      </c>
      <c r="D18679">
        <v>0</v>
      </c>
    </row>
    <row r="18680" spans="1:4" hidden="1">
      <c r="A18680" s="49" t="s">
        <v>429</v>
      </c>
      <c r="B18680" s="49" t="s">
        <v>124</v>
      </c>
      <c r="C18680" s="49" t="s">
        <v>566</v>
      </c>
      <c r="D18680">
        <v>0</v>
      </c>
    </row>
    <row r="18681" spans="1:4" hidden="1">
      <c r="A18681" s="49" t="s">
        <v>429</v>
      </c>
      <c r="B18681" s="49" t="s">
        <v>124</v>
      </c>
      <c r="C18681" s="49" t="s">
        <v>567</v>
      </c>
      <c r="D18681">
        <v>0</v>
      </c>
    </row>
    <row r="18682" spans="1:4" hidden="1">
      <c r="A18682" s="49" t="s">
        <v>429</v>
      </c>
      <c r="B18682" s="49" t="s">
        <v>124</v>
      </c>
      <c r="C18682" s="49" t="s">
        <v>568</v>
      </c>
      <c r="D18682">
        <v>0</v>
      </c>
    </row>
    <row r="18683" spans="1:4" hidden="1">
      <c r="A18683" s="49" t="s">
        <v>429</v>
      </c>
      <c r="B18683" s="49" t="s">
        <v>124</v>
      </c>
      <c r="C18683" s="49" t="s">
        <v>569</v>
      </c>
      <c r="D18683">
        <v>0</v>
      </c>
    </row>
    <row r="18684" spans="1:4" hidden="1">
      <c r="A18684" s="49" t="s">
        <v>429</v>
      </c>
      <c r="B18684" s="49" t="s">
        <v>124</v>
      </c>
      <c r="C18684" s="49" t="s">
        <v>570</v>
      </c>
      <c r="D18684">
        <v>0</v>
      </c>
    </row>
    <row r="18685" spans="1:4" hidden="1">
      <c r="A18685" s="49" t="s">
        <v>429</v>
      </c>
      <c r="B18685" s="49" t="s">
        <v>124</v>
      </c>
      <c r="C18685" s="49" t="s">
        <v>571</v>
      </c>
      <c r="D18685">
        <v>0</v>
      </c>
    </row>
    <row r="18686" spans="1:4" hidden="1">
      <c r="A18686" s="49" t="s">
        <v>228</v>
      </c>
      <c r="B18686" s="49" t="s">
        <v>73</v>
      </c>
      <c r="C18686" s="49" t="s">
        <v>562</v>
      </c>
      <c r="D18686">
        <v>0</v>
      </c>
    </row>
    <row r="18687" spans="1:4" hidden="1">
      <c r="A18687" s="49" t="s">
        <v>228</v>
      </c>
      <c r="B18687" s="49" t="s">
        <v>73</v>
      </c>
      <c r="C18687" s="49" t="s">
        <v>563</v>
      </c>
      <c r="D18687">
        <v>0</v>
      </c>
    </row>
    <row r="18688" spans="1:4" hidden="1">
      <c r="A18688" s="49" t="s">
        <v>228</v>
      </c>
      <c r="B18688" s="49" t="s">
        <v>73</v>
      </c>
      <c r="C18688" s="49" t="s">
        <v>561</v>
      </c>
      <c r="D18688">
        <v>0</v>
      </c>
    </row>
    <row r="18689" spans="1:4" hidden="1">
      <c r="A18689" s="49" t="s">
        <v>228</v>
      </c>
      <c r="B18689" s="49" t="s">
        <v>73</v>
      </c>
      <c r="C18689" s="49" t="s">
        <v>564</v>
      </c>
      <c r="D18689">
        <v>0</v>
      </c>
    </row>
    <row r="18690" spans="1:4" hidden="1">
      <c r="A18690" s="49" t="s">
        <v>228</v>
      </c>
      <c r="B18690" s="49" t="s">
        <v>73</v>
      </c>
      <c r="C18690" s="49" t="s">
        <v>265</v>
      </c>
      <c r="D18690">
        <v>0</v>
      </c>
    </row>
    <row r="18691" spans="1:4" hidden="1">
      <c r="A18691" s="49" t="s">
        <v>228</v>
      </c>
      <c r="B18691" s="49" t="s">
        <v>73</v>
      </c>
      <c r="C18691" s="49" t="s">
        <v>565</v>
      </c>
      <c r="D18691">
        <v>0</v>
      </c>
    </row>
    <row r="18692" spans="1:4" hidden="1">
      <c r="A18692" s="49" t="s">
        <v>228</v>
      </c>
      <c r="B18692" s="49" t="s">
        <v>73</v>
      </c>
      <c r="C18692" s="49" t="s">
        <v>566</v>
      </c>
      <c r="D18692">
        <v>0</v>
      </c>
    </row>
    <row r="18693" spans="1:4" hidden="1">
      <c r="A18693" s="49" t="s">
        <v>228</v>
      </c>
      <c r="B18693" s="49" t="s">
        <v>73</v>
      </c>
      <c r="C18693" s="49" t="s">
        <v>567</v>
      </c>
      <c r="D18693">
        <v>0</v>
      </c>
    </row>
    <row r="18694" spans="1:4" hidden="1">
      <c r="A18694" s="49" t="s">
        <v>228</v>
      </c>
      <c r="B18694" s="49" t="s">
        <v>73</v>
      </c>
      <c r="C18694" s="49" t="s">
        <v>568</v>
      </c>
      <c r="D18694">
        <v>0</v>
      </c>
    </row>
    <row r="18695" spans="1:4" hidden="1">
      <c r="A18695" s="49" t="s">
        <v>228</v>
      </c>
      <c r="B18695" s="49" t="s">
        <v>73</v>
      </c>
      <c r="C18695" s="49" t="s">
        <v>569</v>
      </c>
      <c r="D18695">
        <v>0</v>
      </c>
    </row>
    <row r="18696" spans="1:4" hidden="1">
      <c r="A18696" s="49" t="s">
        <v>228</v>
      </c>
      <c r="B18696" s="49" t="s">
        <v>73</v>
      </c>
      <c r="C18696" s="49" t="s">
        <v>570</v>
      </c>
      <c r="D18696">
        <v>0</v>
      </c>
    </row>
    <row r="18697" spans="1:4" hidden="1">
      <c r="A18697" s="49" t="s">
        <v>228</v>
      </c>
      <c r="B18697" s="49" t="s">
        <v>73</v>
      </c>
      <c r="C18697" s="49" t="s">
        <v>571</v>
      </c>
      <c r="D18697">
        <v>0</v>
      </c>
    </row>
    <row r="18698" spans="1:4" hidden="1">
      <c r="A18698" s="49" t="s">
        <v>228</v>
      </c>
      <c r="B18698" s="49" t="s">
        <v>40</v>
      </c>
      <c r="C18698" s="49" t="s">
        <v>562</v>
      </c>
      <c r="D18698">
        <v>0</v>
      </c>
    </row>
    <row r="18699" spans="1:4" hidden="1">
      <c r="A18699" s="49" t="s">
        <v>228</v>
      </c>
      <c r="B18699" s="49" t="s">
        <v>40</v>
      </c>
      <c r="C18699" s="49" t="s">
        <v>563</v>
      </c>
      <c r="D18699">
        <v>0</v>
      </c>
    </row>
    <row r="18700" spans="1:4" hidden="1">
      <c r="A18700" s="49" t="s">
        <v>228</v>
      </c>
      <c r="B18700" s="49" t="s">
        <v>40</v>
      </c>
      <c r="C18700" s="49" t="s">
        <v>561</v>
      </c>
      <c r="D18700">
        <v>0</v>
      </c>
    </row>
    <row r="18701" spans="1:4" hidden="1">
      <c r="A18701" s="49" t="s">
        <v>228</v>
      </c>
      <c r="B18701" s="49" t="s">
        <v>40</v>
      </c>
      <c r="C18701" s="49" t="s">
        <v>564</v>
      </c>
      <c r="D18701">
        <v>0</v>
      </c>
    </row>
    <row r="18702" spans="1:4" hidden="1">
      <c r="A18702" s="49" t="s">
        <v>228</v>
      </c>
      <c r="B18702" s="49" t="s">
        <v>40</v>
      </c>
      <c r="C18702" s="49" t="s">
        <v>265</v>
      </c>
      <c r="D18702">
        <v>0</v>
      </c>
    </row>
    <row r="18703" spans="1:4" hidden="1">
      <c r="A18703" s="49" t="s">
        <v>228</v>
      </c>
      <c r="B18703" s="49" t="s">
        <v>40</v>
      </c>
      <c r="C18703" s="49" t="s">
        <v>565</v>
      </c>
      <c r="D18703">
        <v>0</v>
      </c>
    </row>
    <row r="18704" spans="1:4" hidden="1">
      <c r="A18704" s="49" t="s">
        <v>228</v>
      </c>
      <c r="B18704" s="49" t="s">
        <v>40</v>
      </c>
      <c r="C18704" s="49" t="s">
        <v>566</v>
      </c>
      <c r="D18704">
        <v>0</v>
      </c>
    </row>
    <row r="18705" spans="1:4" hidden="1">
      <c r="A18705" s="49" t="s">
        <v>228</v>
      </c>
      <c r="B18705" s="49" t="s">
        <v>40</v>
      </c>
      <c r="C18705" s="49" t="s">
        <v>567</v>
      </c>
      <c r="D18705">
        <v>0</v>
      </c>
    </row>
    <row r="18706" spans="1:4" hidden="1">
      <c r="A18706" s="49" t="s">
        <v>228</v>
      </c>
      <c r="B18706" s="49" t="s">
        <v>40</v>
      </c>
      <c r="C18706" s="49" t="s">
        <v>568</v>
      </c>
      <c r="D18706">
        <v>0</v>
      </c>
    </row>
    <row r="18707" spans="1:4" hidden="1">
      <c r="A18707" s="49" t="s">
        <v>228</v>
      </c>
      <c r="B18707" s="49" t="s">
        <v>40</v>
      </c>
      <c r="C18707" s="49" t="s">
        <v>569</v>
      </c>
      <c r="D18707">
        <v>0</v>
      </c>
    </row>
    <row r="18708" spans="1:4" hidden="1">
      <c r="A18708" s="49" t="s">
        <v>228</v>
      </c>
      <c r="B18708" s="49" t="s">
        <v>40</v>
      </c>
      <c r="C18708" s="49" t="s">
        <v>570</v>
      </c>
      <c r="D18708">
        <v>0</v>
      </c>
    </row>
    <row r="18709" spans="1:4" hidden="1">
      <c r="A18709" s="49" t="s">
        <v>228</v>
      </c>
      <c r="B18709" s="49" t="s">
        <v>40</v>
      </c>
      <c r="C18709" s="49" t="s">
        <v>571</v>
      </c>
      <c r="D18709">
        <v>0</v>
      </c>
    </row>
    <row r="18710" spans="1:4" hidden="1">
      <c r="A18710" s="49" t="s">
        <v>228</v>
      </c>
      <c r="B18710" s="49" t="s">
        <v>74</v>
      </c>
      <c r="C18710" s="49" t="s">
        <v>562</v>
      </c>
      <c r="D18710">
        <v>0</v>
      </c>
    </row>
    <row r="18711" spans="1:4" hidden="1">
      <c r="A18711" s="49" t="s">
        <v>228</v>
      </c>
      <c r="B18711" s="49" t="s">
        <v>74</v>
      </c>
      <c r="C18711" s="49" t="s">
        <v>563</v>
      </c>
      <c r="D18711">
        <v>0</v>
      </c>
    </row>
    <row r="18712" spans="1:4" hidden="1">
      <c r="A18712" s="49" t="s">
        <v>228</v>
      </c>
      <c r="B18712" s="49" t="s">
        <v>74</v>
      </c>
      <c r="C18712" s="49" t="s">
        <v>561</v>
      </c>
      <c r="D18712">
        <v>0</v>
      </c>
    </row>
    <row r="18713" spans="1:4" hidden="1">
      <c r="A18713" s="49" t="s">
        <v>228</v>
      </c>
      <c r="B18713" s="49" t="s">
        <v>74</v>
      </c>
      <c r="C18713" s="49" t="s">
        <v>564</v>
      </c>
      <c r="D18713">
        <v>0</v>
      </c>
    </row>
    <row r="18714" spans="1:4" hidden="1">
      <c r="A18714" s="49" t="s">
        <v>228</v>
      </c>
      <c r="B18714" s="49" t="s">
        <v>74</v>
      </c>
      <c r="C18714" s="49" t="s">
        <v>265</v>
      </c>
      <c r="D18714">
        <v>0</v>
      </c>
    </row>
    <row r="18715" spans="1:4" hidden="1">
      <c r="A18715" s="49" t="s">
        <v>228</v>
      </c>
      <c r="B18715" s="49" t="s">
        <v>74</v>
      </c>
      <c r="C18715" s="49" t="s">
        <v>565</v>
      </c>
      <c r="D18715">
        <v>0</v>
      </c>
    </row>
    <row r="18716" spans="1:4" hidden="1">
      <c r="A18716" s="49" t="s">
        <v>228</v>
      </c>
      <c r="B18716" s="49" t="s">
        <v>74</v>
      </c>
      <c r="C18716" s="49" t="s">
        <v>566</v>
      </c>
      <c r="D18716">
        <v>0</v>
      </c>
    </row>
    <row r="18717" spans="1:4" hidden="1">
      <c r="A18717" s="49" t="s">
        <v>228</v>
      </c>
      <c r="B18717" s="49" t="s">
        <v>74</v>
      </c>
      <c r="C18717" s="49" t="s">
        <v>567</v>
      </c>
      <c r="D18717">
        <v>0</v>
      </c>
    </row>
    <row r="18718" spans="1:4" hidden="1">
      <c r="A18718" s="49" t="s">
        <v>228</v>
      </c>
      <c r="B18718" s="49" t="s">
        <v>74</v>
      </c>
      <c r="C18718" s="49" t="s">
        <v>568</v>
      </c>
      <c r="D18718">
        <v>0</v>
      </c>
    </row>
    <row r="18719" spans="1:4" hidden="1">
      <c r="A18719" s="49" t="s">
        <v>228</v>
      </c>
      <c r="B18719" s="49" t="s">
        <v>74</v>
      </c>
      <c r="C18719" s="49" t="s">
        <v>569</v>
      </c>
      <c r="D18719">
        <v>0</v>
      </c>
    </row>
    <row r="18720" spans="1:4" hidden="1">
      <c r="A18720" s="49" t="s">
        <v>228</v>
      </c>
      <c r="B18720" s="49" t="s">
        <v>74</v>
      </c>
      <c r="C18720" s="49" t="s">
        <v>570</v>
      </c>
      <c r="D18720">
        <v>0</v>
      </c>
    </row>
    <row r="18721" spans="1:4" hidden="1">
      <c r="A18721" s="49" t="s">
        <v>228</v>
      </c>
      <c r="B18721" s="49" t="s">
        <v>74</v>
      </c>
      <c r="C18721" s="49" t="s">
        <v>571</v>
      </c>
      <c r="D18721">
        <v>0</v>
      </c>
    </row>
    <row r="18722" spans="1:4" hidden="1">
      <c r="A18722" s="49" t="s">
        <v>228</v>
      </c>
      <c r="B18722" s="49" t="s">
        <v>75</v>
      </c>
      <c r="C18722" s="49" t="s">
        <v>562</v>
      </c>
      <c r="D18722">
        <v>0</v>
      </c>
    </row>
    <row r="18723" spans="1:4" hidden="1">
      <c r="A18723" s="49" t="s">
        <v>228</v>
      </c>
      <c r="B18723" s="49" t="s">
        <v>75</v>
      </c>
      <c r="C18723" s="49" t="s">
        <v>563</v>
      </c>
      <c r="D18723">
        <v>0</v>
      </c>
    </row>
    <row r="18724" spans="1:4" hidden="1">
      <c r="A18724" s="49" t="s">
        <v>228</v>
      </c>
      <c r="B18724" s="49" t="s">
        <v>75</v>
      </c>
      <c r="C18724" s="49" t="s">
        <v>561</v>
      </c>
      <c r="D18724">
        <v>0</v>
      </c>
    </row>
    <row r="18725" spans="1:4" hidden="1">
      <c r="A18725" s="49" t="s">
        <v>228</v>
      </c>
      <c r="B18725" s="49" t="s">
        <v>75</v>
      </c>
      <c r="C18725" s="49" t="s">
        <v>564</v>
      </c>
      <c r="D18725">
        <v>0</v>
      </c>
    </row>
    <row r="18726" spans="1:4" hidden="1">
      <c r="A18726" s="49" t="s">
        <v>228</v>
      </c>
      <c r="B18726" s="49" t="s">
        <v>75</v>
      </c>
      <c r="C18726" s="49" t="s">
        <v>265</v>
      </c>
      <c r="D18726">
        <v>0</v>
      </c>
    </row>
    <row r="18727" spans="1:4" hidden="1">
      <c r="A18727" s="49" t="s">
        <v>228</v>
      </c>
      <c r="B18727" s="49" t="s">
        <v>75</v>
      </c>
      <c r="C18727" s="49" t="s">
        <v>565</v>
      </c>
      <c r="D18727">
        <v>0</v>
      </c>
    </row>
    <row r="18728" spans="1:4" hidden="1">
      <c r="A18728" s="49" t="s">
        <v>228</v>
      </c>
      <c r="B18728" s="49" t="s">
        <v>75</v>
      </c>
      <c r="C18728" s="49" t="s">
        <v>566</v>
      </c>
      <c r="D18728">
        <v>0</v>
      </c>
    </row>
    <row r="18729" spans="1:4" hidden="1">
      <c r="A18729" s="49" t="s">
        <v>228</v>
      </c>
      <c r="B18729" s="49" t="s">
        <v>75</v>
      </c>
      <c r="C18729" s="49" t="s">
        <v>567</v>
      </c>
      <c r="D18729">
        <v>0</v>
      </c>
    </row>
    <row r="18730" spans="1:4" hidden="1">
      <c r="A18730" s="49" t="s">
        <v>228</v>
      </c>
      <c r="B18730" s="49" t="s">
        <v>75</v>
      </c>
      <c r="C18730" s="49" t="s">
        <v>568</v>
      </c>
      <c r="D18730">
        <v>0</v>
      </c>
    </row>
    <row r="18731" spans="1:4" hidden="1">
      <c r="A18731" s="49" t="s">
        <v>228</v>
      </c>
      <c r="B18731" s="49" t="s">
        <v>75</v>
      </c>
      <c r="C18731" s="49" t="s">
        <v>569</v>
      </c>
      <c r="D18731">
        <v>0</v>
      </c>
    </row>
    <row r="18732" spans="1:4" hidden="1">
      <c r="A18732" s="49" t="s">
        <v>228</v>
      </c>
      <c r="B18732" s="49" t="s">
        <v>75</v>
      </c>
      <c r="C18732" s="49" t="s">
        <v>570</v>
      </c>
      <c r="D18732">
        <v>0</v>
      </c>
    </row>
    <row r="18733" spans="1:4" hidden="1">
      <c r="A18733" s="49" t="s">
        <v>228</v>
      </c>
      <c r="B18733" s="49" t="s">
        <v>75</v>
      </c>
      <c r="C18733" s="49" t="s">
        <v>571</v>
      </c>
      <c r="D18733">
        <v>0</v>
      </c>
    </row>
    <row r="18734" spans="1:4" hidden="1">
      <c r="A18734" s="49" t="s">
        <v>228</v>
      </c>
      <c r="B18734" s="49" t="s">
        <v>76</v>
      </c>
      <c r="C18734" s="49" t="s">
        <v>562</v>
      </c>
      <c r="D18734">
        <v>0</v>
      </c>
    </row>
    <row r="18735" spans="1:4" hidden="1">
      <c r="A18735" s="49" t="s">
        <v>228</v>
      </c>
      <c r="B18735" s="49" t="s">
        <v>76</v>
      </c>
      <c r="C18735" s="49" t="s">
        <v>563</v>
      </c>
      <c r="D18735">
        <v>0</v>
      </c>
    </row>
    <row r="18736" spans="1:4" hidden="1">
      <c r="A18736" s="49" t="s">
        <v>228</v>
      </c>
      <c r="B18736" s="49" t="s">
        <v>76</v>
      </c>
      <c r="C18736" s="49" t="s">
        <v>561</v>
      </c>
      <c r="D18736">
        <v>0</v>
      </c>
    </row>
    <row r="18737" spans="1:4" hidden="1">
      <c r="A18737" s="49" t="s">
        <v>228</v>
      </c>
      <c r="B18737" s="49" t="s">
        <v>76</v>
      </c>
      <c r="C18737" s="49" t="s">
        <v>564</v>
      </c>
      <c r="D18737">
        <v>0</v>
      </c>
    </row>
    <row r="18738" spans="1:4" hidden="1">
      <c r="A18738" s="49" t="s">
        <v>228</v>
      </c>
      <c r="B18738" s="49" t="s">
        <v>76</v>
      </c>
      <c r="C18738" s="49" t="s">
        <v>265</v>
      </c>
      <c r="D18738">
        <v>0</v>
      </c>
    </row>
    <row r="18739" spans="1:4" hidden="1">
      <c r="A18739" s="49" t="s">
        <v>228</v>
      </c>
      <c r="B18739" s="49" t="s">
        <v>76</v>
      </c>
      <c r="C18739" s="49" t="s">
        <v>565</v>
      </c>
      <c r="D18739">
        <v>0</v>
      </c>
    </row>
    <row r="18740" spans="1:4" hidden="1">
      <c r="A18740" s="49" t="s">
        <v>228</v>
      </c>
      <c r="B18740" s="49" t="s">
        <v>76</v>
      </c>
      <c r="C18740" s="49" t="s">
        <v>566</v>
      </c>
      <c r="D18740">
        <v>0</v>
      </c>
    </row>
    <row r="18741" spans="1:4" hidden="1">
      <c r="A18741" s="49" t="s">
        <v>228</v>
      </c>
      <c r="B18741" s="49" t="s">
        <v>76</v>
      </c>
      <c r="C18741" s="49" t="s">
        <v>567</v>
      </c>
      <c r="D18741">
        <v>0</v>
      </c>
    </row>
    <row r="18742" spans="1:4" hidden="1">
      <c r="A18742" s="49" t="s">
        <v>228</v>
      </c>
      <c r="B18742" s="49" t="s">
        <v>76</v>
      </c>
      <c r="C18742" s="49" t="s">
        <v>568</v>
      </c>
      <c r="D18742">
        <v>0</v>
      </c>
    </row>
    <row r="18743" spans="1:4" hidden="1">
      <c r="A18743" s="49" t="s">
        <v>228</v>
      </c>
      <c r="B18743" s="49" t="s">
        <v>76</v>
      </c>
      <c r="C18743" s="49" t="s">
        <v>569</v>
      </c>
      <c r="D18743">
        <v>0</v>
      </c>
    </row>
    <row r="18744" spans="1:4" hidden="1">
      <c r="A18744" s="49" t="s">
        <v>228</v>
      </c>
      <c r="B18744" s="49" t="s">
        <v>76</v>
      </c>
      <c r="C18744" s="49" t="s">
        <v>570</v>
      </c>
      <c r="D18744">
        <v>0</v>
      </c>
    </row>
    <row r="18745" spans="1:4" hidden="1">
      <c r="A18745" s="49" t="s">
        <v>228</v>
      </c>
      <c r="B18745" s="49" t="s">
        <v>76</v>
      </c>
      <c r="C18745" s="49" t="s">
        <v>571</v>
      </c>
      <c r="D18745">
        <v>0</v>
      </c>
    </row>
    <row r="18746" spans="1:4" hidden="1">
      <c r="A18746" s="49" t="s">
        <v>228</v>
      </c>
      <c r="B18746" s="49" t="s">
        <v>19</v>
      </c>
      <c r="C18746" s="49" t="s">
        <v>562</v>
      </c>
      <c r="D18746">
        <v>0</v>
      </c>
    </row>
    <row r="18747" spans="1:4" hidden="1">
      <c r="A18747" s="49" t="s">
        <v>228</v>
      </c>
      <c r="B18747" s="49" t="s">
        <v>19</v>
      </c>
      <c r="C18747" s="49" t="s">
        <v>563</v>
      </c>
      <c r="D18747">
        <v>0</v>
      </c>
    </row>
    <row r="18748" spans="1:4" hidden="1">
      <c r="A18748" s="49" t="s">
        <v>228</v>
      </c>
      <c r="B18748" s="49" t="s">
        <v>19</v>
      </c>
      <c r="C18748" s="49" t="s">
        <v>561</v>
      </c>
      <c r="D18748">
        <v>0</v>
      </c>
    </row>
    <row r="18749" spans="1:4" hidden="1">
      <c r="A18749" s="49" t="s">
        <v>228</v>
      </c>
      <c r="B18749" s="49" t="s">
        <v>19</v>
      </c>
      <c r="C18749" s="49" t="s">
        <v>564</v>
      </c>
      <c r="D18749">
        <v>0</v>
      </c>
    </row>
    <row r="18750" spans="1:4" hidden="1">
      <c r="A18750" s="49" t="s">
        <v>228</v>
      </c>
      <c r="B18750" s="49" t="s">
        <v>19</v>
      </c>
      <c r="C18750" s="49" t="s">
        <v>265</v>
      </c>
      <c r="D18750">
        <v>0</v>
      </c>
    </row>
    <row r="18751" spans="1:4" hidden="1">
      <c r="A18751" s="49" t="s">
        <v>228</v>
      </c>
      <c r="B18751" s="49" t="s">
        <v>19</v>
      </c>
      <c r="C18751" s="49" t="s">
        <v>565</v>
      </c>
      <c r="D18751">
        <v>0</v>
      </c>
    </row>
    <row r="18752" spans="1:4" hidden="1">
      <c r="A18752" s="49" t="s">
        <v>228</v>
      </c>
      <c r="B18752" s="49" t="s">
        <v>19</v>
      </c>
      <c r="C18752" s="49" t="s">
        <v>566</v>
      </c>
      <c r="D18752">
        <v>0</v>
      </c>
    </row>
    <row r="18753" spans="1:4" hidden="1">
      <c r="A18753" s="49" t="s">
        <v>228</v>
      </c>
      <c r="B18753" s="49" t="s">
        <v>19</v>
      </c>
      <c r="C18753" s="49" t="s">
        <v>567</v>
      </c>
      <c r="D18753">
        <v>0</v>
      </c>
    </row>
    <row r="18754" spans="1:4" hidden="1">
      <c r="A18754" s="49" t="s">
        <v>228</v>
      </c>
      <c r="B18754" s="49" t="s">
        <v>19</v>
      </c>
      <c r="C18754" s="49" t="s">
        <v>568</v>
      </c>
      <c r="D18754">
        <v>0</v>
      </c>
    </row>
    <row r="18755" spans="1:4" hidden="1">
      <c r="A18755" s="49" t="s">
        <v>228</v>
      </c>
      <c r="B18755" s="49" t="s">
        <v>19</v>
      </c>
      <c r="C18755" s="49" t="s">
        <v>569</v>
      </c>
      <c r="D18755">
        <v>0</v>
      </c>
    </row>
    <row r="18756" spans="1:4" hidden="1">
      <c r="A18756" s="49" t="s">
        <v>228</v>
      </c>
      <c r="B18756" s="49" t="s">
        <v>19</v>
      </c>
      <c r="C18756" s="49" t="s">
        <v>570</v>
      </c>
      <c r="D18756">
        <v>0</v>
      </c>
    </row>
    <row r="18757" spans="1:4" hidden="1">
      <c r="A18757" s="49" t="s">
        <v>228</v>
      </c>
      <c r="B18757" s="49" t="s">
        <v>19</v>
      </c>
      <c r="C18757" s="49" t="s">
        <v>571</v>
      </c>
      <c r="D18757">
        <v>0</v>
      </c>
    </row>
    <row r="18758" spans="1:4" hidden="1">
      <c r="A18758" s="49" t="s">
        <v>228</v>
      </c>
      <c r="B18758" s="49" t="s">
        <v>77</v>
      </c>
      <c r="C18758" s="49" t="s">
        <v>562</v>
      </c>
      <c r="D18758">
        <v>0</v>
      </c>
    </row>
    <row r="18759" spans="1:4" hidden="1">
      <c r="A18759" s="49" t="s">
        <v>228</v>
      </c>
      <c r="B18759" s="49" t="s">
        <v>77</v>
      </c>
      <c r="C18759" s="49" t="s">
        <v>563</v>
      </c>
      <c r="D18759">
        <v>0</v>
      </c>
    </row>
    <row r="18760" spans="1:4" hidden="1">
      <c r="A18760" s="49" t="s">
        <v>228</v>
      </c>
      <c r="B18760" s="49" t="s">
        <v>77</v>
      </c>
      <c r="C18760" s="49" t="s">
        <v>561</v>
      </c>
      <c r="D18760">
        <v>0</v>
      </c>
    </row>
    <row r="18761" spans="1:4" hidden="1">
      <c r="A18761" s="49" t="s">
        <v>228</v>
      </c>
      <c r="B18761" s="49" t="s">
        <v>77</v>
      </c>
      <c r="C18761" s="49" t="s">
        <v>564</v>
      </c>
      <c r="D18761">
        <v>0</v>
      </c>
    </row>
    <row r="18762" spans="1:4" hidden="1">
      <c r="A18762" s="49" t="s">
        <v>228</v>
      </c>
      <c r="B18762" s="49" t="s">
        <v>77</v>
      </c>
      <c r="C18762" s="49" t="s">
        <v>265</v>
      </c>
      <c r="D18762">
        <v>0</v>
      </c>
    </row>
    <row r="18763" spans="1:4" hidden="1">
      <c r="A18763" s="49" t="s">
        <v>228</v>
      </c>
      <c r="B18763" s="49" t="s">
        <v>77</v>
      </c>
      <c r="C18763" s="49" t="s">
        <v>565</v>
      </c>
      <c r="D18763">
        <v>0</v>
      </c>
    </row>
    <row r="18764" spans="1:4" hidden="1">
      <c r="A18764" s="49" t="s">
        <v>228</v>
      </c>
      <c r="B18764" s="49" t="s">
        <v>77</v>
      </c>
      <c r="C18764" s="49" t="s">
        <v>566</v>
      </c>
      <c r="D18764">
        <v>0</v>
      </c>
    </row>
    <row r="18765" spans="1:4" hidden="1">
      <c r="A18765" s="49" t="s">
        <v>228</v>
      </c>
      <c r="B18765" s="49" t="s">
        <v>77</v>
      </c>
      <c r="C18765" s="49" t="s">
        <v>567</v>
      </c>
      <c r="D18765">
        <v>0</v>
      </c>
    </row>
    <row r="18766" spans="1:4" hidden="1">
      <c r="A18766" s="49" t="s">
        <v>228</v>
      </c>
      <c r="B18766" s="49" t="s">
        <v>77</v>
      </c>
      <c r="C18766" s="49" t="s">
        <v>568</v>
      </c>
      <c r="D18766">
        <v>0</v>
      </c>
    </row>
    <row r="18767" spans="1:4" hidden="1">
      <c r="A18767" s="49" t="s">
        <v>228</v>
      </c>
      <c r="B18767" s="49" t="s">
        <v>77</v>
      </c>
      <c r="C18767" s="49" t="s">
        <v>569</v>
      </c>
      <c r="D18767">
        <v>0</v>
      </c>
    </row>
    <row r="18768" spans="1:4" hidden="1">
      <c r="A18768" s="49" t="s">
        <v>228</v>
      </c>
      <c r="B18768" s="49" t="s">
        <v>77</v>
      </c>
      <c r="C18768" s="49" t="s">
        <v>570</v>
      </c>
      <c r="D18768">
        <v>0</v>
      </c>
    </row>
    <row r="18769" spans="1:4" hidden="1">
      <c r="A18769" s="49" t="s">
        <v>228</v>
      </c>
      <c r="B18769" s="49" t="s">
        <v>77</v>
      </c>
      <c r="C18769" s="49" t="s">
        <v>571</v>
      </c>
      <c r="D18769">
        <v>0</v>
      </c>
    </row>
    <row r="18770" spans="1:4" hidden="1">
      <c r="A18770" s="49" t="s">
        <v>228</v>
      </c>
      <c r="B18770" s="49" t="s">
        <v>78</v>
      </c>
      <c r="C18770" s="49" t="s">
        <v>562</v>
      </c>
      <c r="D18770">
        <v>0</v>
      </c>
    </row>
    <row r="18771" spans="1:4" hidden="1">
      <c r="A18771" s="49" t="s">
        <v>228</v>
      </c>
      <c r="B18771" s="49" t="s">
        <v>78</v>
      </c>
      <c r="C18771" s="49" t="s">
        <v>563</v>
      </c>
      <c r="D18771">
        <v>0</v>
      </c>
    </row>
    <row r="18772" spans="1:4" hidden="1">
      <c r="A18772" s="49" t="s">
        <v>228</v>
      </c>
      <c r="B18772" s="49" t="s">
        <v>78</v>
      </c>
      <c r="C18772" s="49" t="s">
        <v>561</v>
      </c>
      <c r="D18772">
        <v>0</v>
      </c>
    </row>
    <row r="18773" spans="1:4" hidden="1">
      <c r="A18773" s="49" t="s">
        <v>228</v>
      </c>
      <c r="B18773" s="49" t="s">
        <v>78</v>
      </c>
      <c r="C18773" s="49" t="s">
        <v>564</v>
      </c>
      <c r="D18773">
        <v>0</v>
      </c>
    </row>
    <row r="18774" spans="1:4" hidden="1">
      <c r="A18774" s="49" t="s">
        <v>228</v>
      </c>
      <c r="B18774" s="49" t="s">
        <v>78</v>
      </c>
      <c r="C18774" s="49" t="s">
        <v>265</v>
      </c>
      <c r="D18774">
        <v>0</v>
      </c>
    </row>
    <row r="18775" spans="1:4" hidden="1">
      <c r="A18775" s="49" t="s">
        <v>228</v>
      </c>
      <c r="B18775" s="49" t="s">
        <v>78</v>
      </c>
      <c r="C18775" s="49" t="s">
        <v>565</v>
      </c>
      <c r="D18775">
        <v>0</v>
      </c>
    </row>
    <row r="18776" spans="1:4" hidden="1">
      <c r="A18776" s="49" t="s">
        <v>228</v>
      </c>
      <c r="B18776" s="49" t="s">
        <v>78</v>
      </c>
      <c r="C18776" s="49" t="s">
        <v>566</v>
      </c>
      <c r="D18776">
        <v>0</v>
      </c>
    </row>
    <row r="18777" spans="1:4" hidden="1">
      <c r="A18777" s="49" t="s">
        <v>228</v>
      </c>
      <c r="B18777" s="49" t="s">
        <v>78</v>
      </c>
      <c r="C18777" s="49" t="s">
        <v>567</v>
      </c>
      <c r="D18777">
        <v>0</v>
      </c>
    </row>
    <row r="18778" spans="1:4" hidden="1">
      <c r="A18778" s="49" t="s">
        <v>228</v>
      </c>
      <c r="B18778" s="49" t="s">
        <v>78</v>
      </c>
      <c r="C18778" s="49" t="s">
        <v>568</v>
      </c>
      <c r="D18778">
        <v>0</v>
      </c>
    </row>
    <row r="18779" spans="1:4" hidden="1">
      <c r="A18779" s="49" t="s">
        <v>228</v>
      </c>
      <c r="B18779" s="49" t="s">
        <v>78</v>
      </c>
      <c r="C18779" s="49" t="s">
        <v>569</v>
      </c>
      <c r="D18779">
        <v>0</v>
      </c>
    </row>
    <row r="18780" spans="1:4" hidden="1">
      <c r="A18780" s="49" t="s">
        <v>228</v>
      </c>
      <c r="B18780" s="49" t="s">
        <v>78</v>
      </c>
      <c r="C18780" s="49" t="s">
        <v>570</v>
      </c>
      <c r="D18780">
        <v>0</v>
      </c>
    </row>
    <row r="18781" spans="1:4" hidden="1">
      <c r="A18781" s="49" t="s">
        <v>228</v>
      </c>
      <c r="B18781" s="49" t="s">
        <v>78</v>
      </c>
      <c r="C18781" s="49" t="s">
        <v>571</v>
      </c>
      <c r="D18781">
        <v>0</v>
      </c>
    </row>
    <row r="18782" spans="1:4" hidden="1">
      <c r="A18782" s="49" t="s">
        <v>228</v>
      </c>
      <c r="B18782" s="49" t="s">
        <v>79</v>
      </c>
      <c r="C18782" s="49" t="s">
        <v>562</v>
      </c>
      <c r="D18782">
        <v>0</v>
      </c>
    </row>
    <row r="18783" spans="1:4" hidden="1">
      <c r="A18783" s="49" t="s">
        <v>228</v>
      </c>
      <c r="B18783" s="49" t="s">
        <v>79</v>
      </c>
      <c r="C18783" s="49" t="s">
        <v>563</v>
      </c>
      <c r="D18783">
        <v>0</v>
      </c>
    </row>
    <row r="18784" spans="1:4" hidden="1">
      <c r="A18784" s="49" t="s">
        <v>228</v>
      </c>
      <c r="B18784" s="49" t="s">
        <v>79</v>
      </c>
      <c r="C18784" s="49" t="s">
        <v>561</v>
      </c>
      <c r="D18784">
        <v>0</v>
      </c>
    </row>
    <row r="18785" spans="1:4" hidden="1">
      <c r="A18785" s="49" t="s">
        <v>228</v>
      </c>
      <c r="B18785" s="49" t="s">
        <v>79</v>
      </c>
      <c r="C18785" s="49" t="s">
        <v>564</v>
      </c>
      <c r="D18785">
        <v>0</v>
      </c>
    </row>
    <row r="18786" spans="1:4" hidden="1">
      <c r="A18786" s="49" t="s">
        <v>228</v>
      </c>
      <c r="B18786" s="49" t="s">
        <v>79</v>
      </c>
      <c r="C18786" s="49" t="s">
        <v>265</v>
      </c>
      <c r="D18786">
        <v>0</v>
      </c>
    </row>
    <row r="18787" spans="1:4" hidden="1">
      <c r="A18787" s="49" t="s">
        <v>228</v>
      </c>
      <c r="B18787" s="49" t="s">
        <v>79</v>
      </c>
      <c r="C18787" s="49" t="s">
        <v>565</v>
      </c>
      <c r="D18787">
        <v>0</v>
      </c>
    </row>
    <row r="18788" spans="1:4" hidden="1">
      <c r="A18788" s="49" t="s">
        <v>228</v>
      </c>
      <c r="B18788" s="49" t="s">
        <v>79</v>
      </c>
      <c r="C18788" s="49" t="s">
        <v>566</v>
      </c>
      <c r="D18788">
        <v>0</v>
      </c>
    </row>
    <row r="18789" spans="1:4" hidden="1">
      <c r="A18789" s="49" t="s">
        <v>228</v>
      </c>
      <c r="B18789" s="49" t="s">
        <v>79</v>
      </c>
      <c r="C18789" s="49" t="s">
        <v>567</v>
      </c>
      <c r="D18789">
        <v>0</v>
      </c>
    </row>
    <row r="18790" spans="1:4" hidden="1">
      <c r="A18790" s="49" t="s">
        <v>228</v>
      </c>
      <c r="B18790" s="49" t="s">
        <v>79</v>
      </c>
      <c r="C18790" s="49" t="s">
        <v>568</v>
      </c>
      <c r="D18790">
        <v>0</v>
      </c>
    </row>
    <row r="18791" spans="1:4" hidden="1">
      <c r="A18791" s="49" t="s">
        <v>228</v>
      </c>
      <c r="B18791" s="49" t="s">
        <v>79</v>
      </c>
      <c r="C18791" s="49" t="s">
        <v>569</v>
      </c>
      <c r="D18791">
        <v>0</v>
      </c>
    </row>
    <row r="18792" spans="1:4" hidden="1">
      <c r="A18792" s="49" t="s">
        <v>228</v>
      </c>
      <c r="B18792" s="49" t="s">
        <v>79</v>
      </c>
      <c r="C18792" s="49" t="s">
        <v>570</v>
      </c>
      <c r="D18792">
        <v>0</v>
      </c>
    </row>
    <row r="18793" spans="1:4" hidden="1">
      <c r="A18793" s="49" t="s">
        <v>228</v>
      </c>
      <c r="B18793" s="49" t="s">
        <v>79</v>
      </c>
      <c r="C18793" s="49" t="s">
        <v>571</v>
      </c>
      <c r="D18793">
        <v>0</v>
      </c>
    </row>
    <row r="18794" spans="1:4" hidden="1">
      <c r="A18794" s="49" t="s">
        <v>228</v>
      </c>
      <c r="B18794" s="49" t="s">
        <v>80</v>
      </c>
      <c r="C18794" s="49" t="s">
        <v>562</v>
      </c>
      <c r="D18794">
        <v>0</v>
      </c>
    </row>
    <row r="18795" spans="1:4" hidden="1">
      <c r="A18795" s="49" t="s">
        <v>228</v>
      </c>
      <c r="B18795" s="49" t="s">
        <v>80</v>
      </c>
      <c r="C18795" s="49" t="s">
        <v>563</v>
      </c>
      <c r="D18795">
        <v>0</v>
      </c>
    </row>
    <row r="18796" spans="1:4" hidden="1">
      <c r="A18796" s="49" t="s">
        <v>228</v>
      </c>
      <c r="B18796" s="49" t="s">
        <v>80</v>
      </c>
      <c r="C18796" s="49" t="s">
        <v>561</v>
      </c>
      <c r="D18796">
        <v>0</v>
      </c>
    </row>
    <row r="18797" spans="1:4" hidden="1">
      <c r="A18797" s="49" t="s">
        <v>228</v>
      </c>
      <c r="B18797" s="49" t="s">
        <v>80</v>
      </c>
      <c r="C18797" s="49" t="s">
        <v>564</v>
      </c>
      <c r="D18797">
        <v>0</v>
      </c>
    </row>
    <row r="18798" spans="1:4" hidden="1">
      <c r="A18798" s="49" t="s">
        <v>228</v>
      </c>
      <c r="B18798" s="49" t="s">
        <v>80</v>
      </c>
      <c r="C18798" s="49" t="s">
        <v>265</v>
      </c>
      <c r="D18798">
        <v>0</v>
      </c>
    </row>
    <row r="18799" spans="1:4" hidden="1">
      <c r="A18799" s="49" t="s">
        <v>228</v>
      </c>
      <c r="B18799" s="49" t="s">
        <v>80</v>
      </c>
      <c r="C18799" s="49" t="s">
        <v>565</v>
      </c>
      <c r="D18799">
        <v>0</v>
      </c>
    </row>
    <row r="18800" spans="1:4" hidden="1">
      <c r="A18800" s="49" t="s">
        <v>228</v>
      </c>
      <c r="B18800" s="49" t="s">
        <v>80</v>
      </c>
      <c r="C18800" s="49" t="s">
        <v>566</v>
      </c>
      <c r="D18800">
        <v>0</v>
      </c>
    </row>
    <row r="18801" spans="1:4" hidden="1">
      <c r="A18801" s="49" t="s">
        <v>228</v>
      </c>
      <c r="B18801" s="49" t="s">
        <v>80</v>
      </c>
      <c r="C18801" s="49" t="s">
        <v>567</v>
      </c>
      <c r="D18801">
        <v>0</v>
      </c>
    </row>
    <row r="18802" spans="1:4" hidden="1">
      <c r="A18802" s="49" t="s">
        <v>228</v>
      </c>
      <c r="B18802" s="49" t="s">
        <v>80</v>
      </c>
      <c r="C18802" s="49" t="s">
        <v>568</v>
      </c>
      <c r="D18802">
        <v>0</v>
      </c>
    </row>
    <row r="18803" spans="1:4" hidden="1">
      <c r="A18803" s="49" t="s">
        <v>228</v>
      </c>
      <c r="B18803" s="49" t="s">
        <v>80</v>
      </c>
      <c r="C18803" s="49" t="s">
        <v>569</v>
      </c>
      <c r="D18803">
        <v>0</v>
      </c>
    </row>
    <row r="18804" spans="1:4" hidden="1">
      <c r="A18804" s="49" t="s">
        <v>228</v>
      </c>
      <c r="B18804" s="49" t="s">
        <v>80</v>
      </c>
      <c r="C18804" s="49" t="s">
        <v>570</v>
      </c>
      <c r="D18804">
        <v>0</v>
      </c>
    </row>
    <row r="18805" spans="1:4" hidden="1">
      <c r="A18805" s="49" t="s">
        <v>228</v>
      </c>
      <c r="B18805" s="49" t="s">
        <v>80</v>
      </c>
      <c r="C18805" s="49" t="s">
        <v>571</v>
      </c>
      <c r="D18805">
        <v>0</v>
      </c>
    </row>
    <row r="18806" spans="1:4" hidden="1">
      <c r="A18806" s="49" t="s">
        <v>228</v>
      </c>
      <c r="B18806" s="49" t="s">
        <v>81</v>
      </c>
      <c r="C18806" s="49" t="s">
        <v>562</v>
      </c>
      <c r="D18806">
        <v>0</v>
      </c>
    </row>
    <row r="18807" spans="1:4" hidden="1">
      <c r="A18807" s="49" t="s">
        <v>228</v>
      </c>
      <c r="B18807" s="49" t="s">
        <v>81</v>
      </c>
      <c r="C18807" s="49" t="s">
        <v>563</v>
      </c>
      <c r="D18807">
        <v>0</v>
      </c>
    </row>
    <row r="18808" spans="1:4" hidden="1">
      <c r="A18808" s="49" t="s">
        <v>228</v>
      </c>
      <c r="B18808" s="49" t="s">
        <v>81</v>
      </c>
      <c r="C18808" s="49" t="s">
        <v>561</v>
      </c>
      <c r="D18808">
        <v>0</v>
      </c>
    </row>
    <row r="18809" spans="1:4" hidden="1">
      <c r="A18809" s="49" t="s">
        <v>228</v>
      </c>
      <c r="B18809" s="49" t="s">
        <v>81</v>
      </c>
      <c r="C18809" s="49" t="s">
        <v>564</v>
      </c>
      <c r="D18809">
        <v>0</v>
      </c>
    </row>
    <row r="18810" spans="1:4" hidden="1">
      <c r="A18810" s="49" t="s">
        <v>228</v>
      </c>
      <c r="B18810" s="49" t="s">
        <v>81</v>
      </c>
      <c r="C18810" s="49" t="s">
        <v>265</v>
      </c>
      <c r="D18810">
        <v>0</v>
      </c>
    </row>
    <row r="18811" spans="1:4" hidden="1">
      <c r="A18811" s="49" t="s">
        <v>228</v>
      </c>
      <c r="B18811" s="49" t="s">
        <v>81</v>
      </c>
      <c r="C18811" s="49" t="s">
        <v>565</v>
      </c>
      <c r="D18811">
        <v>0</v>
      </c>
    </row>
    <row r="18812" spans="1:4" hidden="1">
      <c r="A18812" s="49" t="s">
        <v>228</v>
      </c>
      <c r="B18812" s="49" t="s">
        <v>81</v>
      </c>
      <c r="C18812" s="49" t="s">
        <v>566</v>
      </c>
      <c r="D18812">
        <v>0</v>
      </c>
    </row>
    <row r="18813" spans="1:4" hidden="1">
      <c r="A18813" s="49" t="s">
        <v>228</v>
      </c>
      <c r="B18813" s="49" t="s">
        <v>81</v>
      </c>
      <c r="C18813" s="49" t="s">
        <v>567</v>
      </c>
      <c r="D18813">
        <v>0</v>
      </c>
    </row>
    <row r="18814" spans="1:4" hidden="1">
      <c r="A18814" s="49" t="s">
        <v>228</v>
      </c>
      <c r="B18814" s="49" t="s">
        <v>81</v>
      </c>
      <c r="C18814" s="49" t="s">
        <v>568</v>
      </c>
      <c r="D18814">
        <v>0</v>
      </c>
    </row>
    <row r="18815" spans="1:4" hidden="1">
      <c r="A18815" s="49" t="s">
        <v>228</v>
      </c>
      <c r="B18815" s="49" t="s">
        <v>81</v>
      </c>
      <c r="C18815" s="49" t="s">
        <v>569</v>
      </c>
      <c r="D18815">
        <v>0</v>
      </c>
    </row>
    <row r="18816" spans="1:4" hidden="1">
      <c r="A18816" s="49" t="s">
        <v>228</v>
      </c>
      <c r="B18816" s="49" t="s">
        <v>81</v>
      </c>
      <c r="C18816" s="49" t="s">
        <v>570</v>
      </c>
      <c r="D18816">
        <v>0</v>
      </c>
    </row>
    <row r="18817" spans="1:4" hidden="1">
      <c r="A18817" s="49" t="s">
        <v>228</v>
      </c>
      <c r="B18817" s="49" t="s">
        <v>81</v>
      </c>
      <c r="C18817" s="49" t="s">
        <v>571</v>
      </c>
      <c r="D18817">
        <v>0</v>
      </c>
    </row>
    <row r="18818" spans="1:4" hidden="1">
      <c r="A18818" s="49" t="s">
        <v>228</v>
      </c>
      <c r="B18818" s="49" t="s">
        <v>82</v>
      </c>
      <c r="C18818" s="49" t="s">
        <v>562</v>
      </c>
      <c r="D18818">
        <v>0</v>
      </c>
    </row>
    <row r="18819" spans="1:4" hidden="1">
      <c r="A18819" s="49" t="s">
        <v>228</v>
      </c>
      <c r="B18819" s="49" t="s">
        <v>82</v>
      </c>
      <c r="C18819" s="49" t="s">
        <v>563</v>
      </c>
      <c r="D18819">
        <v>0</v>
      </c>
    </row>
    <row r="18820" spans="1:4" hidden="1">
      <c r="A18820" s="49" t="s">
        <v>228</v>
      </c>
      <c r="B18820" s="49" t="s">
        <v>82</v>
      </c>
      <c r="C18820" s="49" t="s">
        <v>561</v>
      </c>
      <c r="D18820">
        <v>0</v>
      </c>
    </row>
    <row r="18821" spans="1:4" hidden="1">
      <c r="A18821" s="49" t="s">
        <v>228</v>
      </c>
      <c r="B18821" s="49" t="s">
        <v>82</v>
      </c>
      <c r="C18821" s="49" t="s">
        <v>564</v>
      </c>
      <c r="D18821">
        <v>0</v>
      </c>
    </row>
    <row r="18822" spans="1:4" hidden="1">
      <c r="A18822" s="49" t="s">
        <v>228</v>
      </c>
      <c r="B18822" s="49" t="s">
        <v>82</v>
      </c>
      <c r="C18822" s="49" t="s">
        <v>265</v>
      </c>
      <c r="D18822">
        <v>0</v>
      </c>
    </row>
    <row r="18823" spans="1:4" hidden="1">
      <c r="A18823" s="49" t="s">
        <v>228</v>
      </c>
      <c r="B18823" s="49" t="s">
        <v>82</v>
      </c>
      <c r="C18823" s="49" t="s">
        <v>565</v>
      </c>
      <c r="D18823">
        <v>0</v>
      </c>
    </row>
    <row r="18824" spans="1:4" hidden="1">
      <c r="A18824" s="49" t="s">
        <v>228</v>
      </c>
      <c r="B18824" s="49" t="s">
        <v>82</v>
      </c>
      <c r="C18824" s="49" t="s">
        <v>566</v>
      </c>
      <c r="D18824">
        <v>0</v>
      </c>
    </row>
    <row r="18825" spans="1:4" hidden="1">
      <c r="A18825" s="49" t="s">
        <v>228</v>
      </c>
      <c r="B18825" s="49" t="s">
        <v>82</v>
      </c>
      <c r="C18825" s="49" t="s">
        <v>567</v>
      </c>
      <c r="D18825">
        <v>0</v>
      </c>
    </row>
    <row r="18826" spans="1:4" hidden="1">
      <c r="A18826" s="49" t="s">
        <v>228</v>
      </c>
      <c r="B18826" s="49" t="s">
        <v>82</v>
      </c>
      <c r="C18826" s="49" t="s">
        <v>568</v>
      </c>
      <c r="D18826">
        <v>0</v>
      </c>
    </row>
    <row r="18827" spans="1:4" hidden="1">
      <c r="A18827" s="49" t="s">
        <v>228</v>
      </c>
      <c r="B18827" s="49" t="s">
        <v>82</v>
      </c>
      <c r="C18827" s="49" t="s">
        <v>569</v>
      </c>
      <c r="D18827">
        <v>0</v>
      </c>
    </row>
    <row r="18828" spans="1:4" hidden="1">
      <c r="A18828" s="49" t="s">
        <v>228</v>
      </c>
      <c r="B18828" s="49" t="s">
        <v>82</v>
      </c>
      <c r="C18828" s="49" t="s">
        <v>570</v>
      </c>
      <c r="D18828">
        <v>0</v>
      </c>
    </row>
    <row r="18829" spans="1:4" hidden="1">
      <c r="A18829" s="49" t="s">
        <v>228</v>
      </c>
      <c r="B18829" s="49" t="s">
        <v>82</v>
      </c>
      <c r="C18829" s="49" t="s">
        <v>571</v>
      </c>
      <c r="D18829">
        <v>0</v>
      </c>
    </row>
    <row r="18830" spans="1:4" hidden="1">
      <c r="A18830" s="49" t="s">
        <v>228</v>
      </c>
      <c r="B18830" s="49" t="s">
        <v>83</v>
      </c>
      <c r="C18830" s="49" t="s">
        <v>562</v>
      </c>
      <c r="D18830">
        <v>0</v>
      </c>
    </row>
    <row r="18831" spans="1:4" hidden="1">
      <c r="A18831" s="49" t="s">
        <v>228</v>
      </c>
      <c r="B18831" s="49" t="s">
        <v>83</v>
      </c>
      <c r="C18831" s="49" t="s">
        <v>563</v>
      </c>
      <c r="D18831">
        <v>0</v>
      </c>
    </row>
    <row r="18832" spans="1:4" hidden="1">
      <c r="A18832" s="49" t="s">
        <v>228</v>
      </c>
      <c r="B18832" s="49" t="s">
        <v>83</v>
      </c>
      <c r="C18832" s="49" t="s">
        <v>561</v>
      </c>
      <c r="D18832">
        <v>0</v>
      </c>
    </row>
    <row r="18833" spans="1:4" hidden="1">
      <c r="A18833" s="49" t="s">
        <v>228</v>
      </c>
      <c r="B18833" s="49" t="s">
        <v>83</v>
      </c>
      <c r="C18833" s="49" t="s">
        <v>564</v>
      </c>
      <c r="D18833">
        <v>0</v>
      </c>
    </row>
    <row r="18834" spans="1:4" hidden="1">
      <c r="A18834" s="49" t="s">
        <v>228</v>
      </c>
      <c r="B18834" s="49" t="s">
        <v>83</v>
      </c>
      <c r="C18834" s="49" t="s">
        <v>265</v>
      </c>
      <c r="D18834">
        <v>0</v>
      </c>
    </row>
    <row r="18835" spans="1:4" hidden="1">
      <c r="A18835" s="49" t="s">
        <v>228</v>
      </c>
      <c r="B18835" s="49" t="s">
        <v>83</v>
      </c>
      <c r="C18835" s="49" t="s">
        <v>565</v>
      </c>
      <c r="D18835">
        <v>0</v>
      </c>
    </row>
    <row r="18836" spans="1:4" hidden="1">
      <c r="A18836" s="49" t="s">
        <v>228</v>
      </c>
      <c r="B18836" s="49" t="s">
        <v>83</v>
      </c>
      <c r="C18836" s="49" t="s">
        <v>566</v>
      </c>
      <c r="D18836">
        <v>0</v>
      </c>
    </row>
    <row r="18837" spans="1:4" hidden="1">
      <c r="A18837" s="49" t="s">
        <v>228</v>
      </c>
      <c r="B18837" s="49" t="s">
        <v>83</v>
      </c>
      <c r="C18837" s="49" t="s">
        <v>567</v>
      </c>
      <c r="D18837">
        <v>0</v>
      </c>
    </row>
    <row r="18838" spans="1:4" hidden="1">
      <c r="A18838" s="49" t="s">
        <v>228</v>
      </c>
      <c r="B18838" s="49" t="s">
        <v>83</v>
      </c>
      <c r="C18838" s="49" t="s">
        <v>568</v>
      </c>
      <c r="D18838">
        <v>0</v>
      </c>
    </row>
    <row r="18839" spans="1:4" hidden="1">
      <c r="A18839" s="49" t="s">
        <v>228</v>
      </c>
      <c r="B18839" s="49" t="s">
        <v>83</v>
      </c>
      <c r="C18839" s="49" t="s">
        <v>569</v>
      </c>
      <c r="D18839">
        <v>0</v>
      </c>
    </row>
    <row r="18840" spans="1:4" hidden="1">
      <c r="A18840" s="49" t="s">
        <v>228</v>
      </c>
      <c r="B18840" s="49" t="s">
        <v>83</v>
      </c>
      <c r="C18840" s="49" t="s">
        <v>570</v>
      </c>
      <c r="D18840">
        <v>0</v>
      </c>
    </row>
    <row r="18841" spans="1:4" hidden="1">
      <c r="A18841" s="49" t="s">
        <v>228</v>
      </c>
      <c r="B18841" s="49" t="s">
        <v>83</v>
      </c>
      <c r="C18841" s="49" t="s">
        <v>571</v>
      </c>
      <c r="D18841">
        <v>0</v>
      </c>
    </row>
    <row r="18842" spans="1:4" hidden="1">
      <c r="A18842" s="49" t="s">
        <v>228</v>
      </c>
      <c r="B18842" s="49" t="s">
        <v>84</v>
      </c>
      <c r="C18842" s="49" t="s">
        <v>562</v>
      </c>
      <c r="D18842">
        <v>0</v>
      </c>
    </row>
    <row r="18843" spans="1:4" hidden="1">
      <c r="A18843" s="49" t="s">
        <v>228</v>
      </c>
      <c r="B18843" s="49" t="s">
        <v>84</v>
      </c>
      <c r="C18843" s="49" t="s">
        <v>563</v>
      </c>
      <c r="D18843">
        <v>0</v>
      </c>
    </row>
    <row r="18844" spans="1:4" hidden="1">
      <c r="A18844" s="49" t="s">
        <v>228</v>
      </c>
      <c r="B18844" s="49" t="s">
        <v>84</v>
      </c>
      <c r="C18844" s="49" t="s">
        <v>561</v>
      </c>
      <c r="D18844">
        <v>0</v>
      </c>
    </row>
    <row r="18845" spans="1:4" hidden="1">
      <c r="A18845" s="49" t="s">
        <v>228</v>
      </c>
      <c r="B18845" s="49" t="s">
        <v>84</v>
      </c>
      <c r="C18845" s="49" t="s">
        <v>564</v>
      </c>
      <c r="D18845">
        <v>0</v>
      </c>
    </row>
    <row r="18846" spans="1:4" hidden="1">
      <c r="A18846" s="49" t="s">
        <v>228</v>
      </c>
      <c r="B18846" s="49" t="s">
        <v>84</v>
      </c>
      <c r="C18846" s="49" t="s">
        <v>265</v>
      </c>
      <c r="D18846">
        <v>0</v>
      </c>
    </row>
    <row r="18847" spans="1:4" hidden="1">
      <c r="A18847" s="49" t="s">
        <v>228</v>
      </c>
      <c r="B18847" s="49" t="s">
        <v>84</v>
      </c>
      <c r="C18847" s="49" t="s">
        <v>565</v>
      </c>
      <c r="D18847">
        <v>0</v>
      </c>
    </row>
    <row r="18848" spans="1:4" hidden="1">
      <c r="A18848" s="49" t="s">
        <v>228</v>
      </c>
      <c r="B18848" s="49" t="s">
        <v>84</v>
      </c>
      <c r="C18848" s="49" t="s">
        <v>566</v>
      </c>
      <c r="D18848">
        <v>0</v>
      </c>
    </row>
    <row r="18849" spans="1:4" hidden="1">
      <c r="A18849" s="49" t="s">
        <v>228</v>
      </c>
      <c r="B18849" s="49" t="s">
        <v>84</v>
      </c>
      <c r="C18849" s="49" t="s">
        <v>567</v>
      </c>
      <c r="D18849">
        <v>0</v>
      </c>
    </row>
    <row r="18850" spans="1:4" hidden="1">
      <c r="A18850" s="49" t="s">
        <v>228</v>
      </c>
      <c r="B18850" s="49" t="s">
        <v>84</v>
      </c>
      <c r="C18850" s="49" t="s">
        <v>568</v>
      </c>
      <c r="D18850">
        <v>0</v>
      </c>
    </row>
    <row r="18851" spans="1:4" hidden="1">
      <c r="A18851" s="49" t="s">
        <v>228</v>
      </c>
      <c r="B18851" s="49" t="s">
        <v>84</v>
      </c>
      <c r="C18851" s="49" t="s">
        <v>569</v>
      </c>
      <c r="D18851">
        <v>0</v>
      </c>
    </row>
    <row r="18852" spans="1:4" hidden="1">
      <c r="A18852" s="49" t="s">
        <v>228</v>
      </c>
      <c r="B18852" s="49" t="s">
        <v>84</v>
      </c>
      <c r="C18852" s="49" t="s">
        <v>570</v>
      </c>
      <c r="D18852">
        <v>0</v>
      </c>
    </row>
    <row r="18853" spans="1:4" hidden="1">
      <c r="A18853" s="49" t="s">
        <v>228</v>
      </c>
      <c r="B18853" s="49" t="s">
        <v>84</v>
      </c>
      <c r="C18853" s="49" t="s">
        <v>571</v>
      </c>
      <c r="D18853">
        <v>0</v>
      </c>
    </row>
    <row r="18854" spans="1:4" hidden="1">
      <c r="A18854" s="49" t="s">
        <v>228</v>
      </c>
      <c r="B18854" s="49" t="s">
        <v>85</v>
      </c>
      <c r="C18854" s="49" t="s">
        <v>562</v>
      </c>
      <c r="D18854">
        <v>0</v>
      </c>
    </row>
    <row r="18855" spans="1:4" hidden="1">
      <c r="A18855" s="49" t="s">
        <v>228</v>
      </c>
      <c r="B18855" s="49" t="s">
        <v>85</v>
      </c>
      <c r="C18855" s="49" t="s">
        <v>563</v>
      </c>
      <c r="D18855">
        <v>0</v>
      </c>
    </row>
    <row r="18856" spans="1:4" hidden="1">
      <c r="A18856" s="49" t="s">
        <v>228</v>
      </c>
      <c r="B18856" s="49" t="s">
        <v>85</v>
      </c>
      <c r="C18856" s="49" t="s">
        <v>561</v>
      </c>
      <c r="D18856">
        <v>0</v>
      </c>
    </row>
    <row r="18857" spans="1:4" hidden="1">
      <c r="A18857" s="49" t="s">
        <v>228</v>
      </c>
      <c r="B18857" s="49" t="s">
        <v>85</v>
      </c>
      <c r="C18857" s="49" t="s">
        <v>564</v>
      </c>
      <c r="D18857">
        <v>0</v>
      </c>
    </row>
    <row r="18858" spans="1:4" hidden="1">
      <c r="A18858" s="49" t="s">
        <v>228</v>
      </c>
      <c r="B18858" s="49" t="s">
        <v>85</v>
      </c>
      <c r="C18858" s="49" t="s">
        <v>265</v>
      </c>
      <c r="D18858">
        <v>0</v>
      </c>
    </row>
    <row r="18859" spans="1:4" hidden="1">
      <c r="A18859" s="49" t="s">
        <v>228</v>
      </c>
      <c r="B18859" s="49" t="s">
        <v>85</v>
      </c>
      <c r="C18859" s="49" t="s">
        <v>565</v>
      </c>
      <c r="D18859">
        <v>0</v>
      </c>
    </row>
    <row r="18860" spans="1:4" hidden="1">
      <c r="A18860" s="49" t="s">
        <v>228</v>
      </c>
      <c r="B18860" s="49" t="s">
        <v>85</v>
      </c>
      <c r="C18860" s="49" t="s">
        <v>566</v>
      </c>
      <c r="D18860">
        <v>0</v>
      </c>
    </row>
    <row r="18861" spans="1:4" hidden="1">
      <c r="A18861" s="49" t="s">
        <v>228</v>
      </c>
      <c r="B18861" s="49" t="s">
        <v>85</v>
      </c>
      <c r="C18861" s="49" t="s">
        <v>567</v>
      </c>
      <c r="D18861">
        <v>0</v>
      </c>
    </row>
    <row r="18862" spans="1:4" hidden="1">
      <c r="A18862" s="49" t="s">
        <v>228</v>
      </c>
      <c r="B18862" s="49" t="s">
        <v>85</v>
      </c>
      <c r="C18862" s="49" t="s">
        <v>568</v>
      </c>
      <c r="D18862">
        <v>0</v>
      </c>
    </row>
    <row r="18863" spans="1:4" hidden="1">
      <c r="A18863" s="49" t="s">
        <v>228</v>
      </c>
      <c r="B18863" s="49" t="s">
        <v>85</v>
      </c>
      <c r="C18863" s="49" t="s">
        <v>569</v>
      </c>
      <c r="D18863">
        <v>0</v>
      </c>
    </row>
    <row r="18864" spans="1:4" hidden="1">
      <c r="A18864" s="49" t="s">
        <v>228</v>
      </c>
      <c r="B18864" s="49" t="s">
        <v>85</v>
      </c>
      <c r="C18864" s="49" t="s">
        <v>570</v>
      </c>
      <c r="D18864">
        <v>0</v>
      </c>
    </row>
    <row r="18865" spans="1:4" hidden="1">
      <c r="A18865" s="49" t="s">
        <v>228</v>
      </c>
      <c r="B18865" s="49" t="s">
        <v>85</v>
      </c>
      <c r="C18865" s="49" t="s">
        <v>571</v>
      </c>
      <c r="D18865">
        <v>0</v>
      </c>
    </row>
    <row r="18866" spans="1:4" hidden="1">
      <c r="A18866" s="49" t="s">
        <v>228</v>
      </c>
      <c r="B18866" s="49" t="s">
        <v>86</v>
      </c>
      <c r="C18866" s="49" t="s">
        <v>562</v>
      </c>
      <c r="D18866">
        <v>0</v>
      </c>
    </row>
    <row r="18867" spans="1:4" hidden="1">
      <c r="A18867" s="49" t="s">
        <v>228</v>
      </c>
      <c r="B18867" s="49" t="s">
        <v>86</v>
      </c>
      <c r="C18867" s="49" t="s">
        <v>563</v>
      </c>
      <c r="D18867">
        <v>0</v>
      </c>
    </row>
    <row r="18868" spans="1:4" hidden="1">
      <c r="A18868" s="49" t="s">
        <v>228</v>
      </c>
      <c r="B18868" s="49" t="s">
        <v>86</v>
      </c>
      <c r="C18868" s="49" t="s">
        <v>561</v>
      </c>
      <c r="D18868">
        <v>0</v>
      </c>
    </row>
    <row r="18869" spans="1:4" hidden="1">
      <c r="A18869" s="49" t="s">
        <v>228</v>
      </c>
      <c r="B18869" s="49" t="s">
        <v>86</v>
      </c>
      <c r="C18869" s="49" t="s">
        <v>564</v>
      </c>
      <c r="D18869">
        <v>0</v>
      </c>
    </row>
    <row r="18870" spans="1:4" hidden="1">
      <c r="A18870" s="49" t="s">
        <v>228</v>
      </c>
      <c r="B18870" s="49" t="s">
        <v>86</v>
      </c>
      <c r="C18870" s="49" t="s">
        <v>265</v>
      </c>
      <c r="D18870">
        <v>0</v>
      </c>
    </row>
    <row r="18871" spans="1:4" hidden="1">
      <c r="A18871" s="49" t="s">
        <v>228</v>
      </c>
      <c r="B18871" s="49" t="s">
        <v>86</v>
      </c>
      <c r="C18871" s="49" t="s">
        <v>565</v>
      </c>
      <c r="D18871">
        <v>0</v>
      </c>
    </row>
    <row r="18872" spans="1:4" hidden="1">
      <c r="A18872" s="49" t="s">
        <v>228</v>
      </c>
      <c r="B18872" s="49" t="s">
        <v>86</v>
      </c>
      <c r="C18872" s="49" t="s">
        <v>566</v>
      </c>
      <c r="D18872">
        <v>0</v>
      </c>
    </row>
    <row r="18873" spans="1:4" hidden="1">
      <c r="A18873" s="49" t="s">
        <v>228</v>
      </c>
      <c r="B18873" s="49" t="s">
        <v>86</v>
      </c>
      <c r="C18873" s="49" t="s">
        <v>567</v>
      </c>
      <c r="D18873">
        <v>0</v>
      </c>
    </row>
    <row r="18874" spans="1:4" hidden="1">
      <c r="A18874" s="49" t="s">
        <v>228</v>
      </c>
      <c r="B18874" s="49" t="s">
        <v>86</v>
      </c>
      <c r="C18874" s="49" t="s">
        <v>568</v>
      </c>
      <c r="D18874">
        <v>0</v>
      </c>
    </row>
    <row r="18875" spans="1:4" hidden="1">
      <c r="A18875" s="49" t="s">
        <v>228</v>
      </c>
      <c r="B18875" s="49" t="s">
        <v>86</v>
      </c>
      <c r="C18875" s="49" t="s">
        <v>569</v>
      </c>
      <c r="D18875">
        <v>0</v>
      </c>
    </row>
    <row r="18876" spans="1:4" hidden="1">
      <c r="A18876" s="49" t="s">
        <v>228</v>
      </c>
      <c r="B18876" s="49" t="s">
        <v>86</v>
      </c>
      <c r="C18876" s="49" t="s">
        <v>570</v>
      </c>
      <c r="D18876">
        <v>0</v>
      </c>
    </row>
    <row r="18877" spans="1:4" hidden="1">
      <c r="A18877" s="49" t="s">
        <v>228</v>
      </c>
      <c r="B18877" s="49" t="s">
        <v>86</v>
      </c>
      <c r="C18877" s="49" t="s">
        <v>571</v>
      </c>
      <c r="D18877">
        <v>0</v>
      </c>
    </row>
    <row r="18878" spans="1:4" hidden="1">
      <c r="A18878" s="49" t="s">
        <v>228</v>
      </c>
      <c r="B18878" s="49" t="s">
        <v>87</v>
      </c>
      <c r="C18878" s="49" t="s">
        <v>562</v>
      </c>
      <c r="D18878">
        <v>0</v>
      </c>
    </row>
    <row r="18879" spans="1:4" hidden="1">
      <c r="A18879" s="49" t="s">
        <v>228</v>
      </c>
      <c r="B18879" s="49" t="s">
        <v>87</v>
      </c>
      <c r="C18879" s="49" t="s">
        <v>563</v>
      </c>
      <c r="D18879">
        <v>0</v>
      </c>
    </row>
    <row r="18880" spans="1:4" hidden="1">
      <c r="A18880" s="49" t="s">
        <v>228</v>
      </c>
      <c r="B18880" s="49" t="s">
        <v>87</v>
      </c>
      <c r="C18880" s="49" t="s">
        <v>561</v>
      </c>
      <c r="D18880">
        <v>0</v>
      </c>
    </row>
    <row r="18881" spans="1:4" hidden="1">
      <c r="A18881" s="49" t="s">
        <v>228</v>
      </c>
      <c r="B18881" s="49" t="s">
        <v>87</v>
      </c>
      <c r="C18881" s="49" t="s">
        <v>564</v>
      </c>
      <c r="D18881">
        <v>0</v>
      </c>
    </row>
    <row r="18882" spans="1:4" hidden="1">
      <c r="A18882" s="49" t="s">
        <v>228</v>
      </c>
      <c r="B18882" s="49" t="s">
        <v>87</v>
      </c>
      <c r="C18882" s="49" t="s">
        <v>265</v>
      </c>
      <c r="D18882">
        <v>0</v>
      </c>
    </row>
    <row r="18883" spans="1:4" hidden="1">
      <c r="A18883" s="49" t="s">
        <v>228</v>
      </c>
      <c r="B18883" s="49" t="s">
        <v>87</v>
      </c>
      <c r="C18883" s="49" t="s">
        <v>565</v>
      </c>
      <c r="D18883">
        <v>0</v>
      </c>
    </row>
    <row r="18884" spans="1:4" hidden="1">
      <c r="A18884" s="49" t="s">
        <v>228</v>
      </c>
      <c r="B18884" s="49" t="s">
        <v>87</v>
      </c>
      <c r="C18884" s="49" t="s">
        <v>566</v>
      </c>
      <c r="D18884">
        <v>0</v>
      </c>
    </row>
    <row r="18885" spans="1:4" hidden="1">
      <c r="A18885" s="49" t="s">
        <v>228</v>
      </c>
      <c r="B18885" s="49" t="s">
        <v>87</v>
      </c>
      <c r="C18885" s="49" t="s">
        <v>567</v>
      </c>
      <c r="D18885">
        <v>0</v>
      </c>
    </row>
    <row r="18886" spans="1:4" hidden="1">
      <c r="A18886" s="49" t="s">
        <v>228</v>
      </c>
      <c r="B18886" s="49" t="s">
        <v>87</v>
      </c>
      <c r="C18886" s="49" t="s">
        <v>568</v>
      </c>
      <c r="D18886">
        <v>0</v>
      </c>
    </row>
    <row r="18887" spans="1:4" hidden="1">
      <c r="A18887" s="49" t="s">
        <v>228</v>
      </c>
      <c r="B18887" s="49" t="s">
        <v>87</v>
      </c>
      <c r="C18887" s="49" t="s">
        <v>569</v>
      </c>
      <c r="D18887">
        <v>0</v>
      </c>
    </row>
    <row r="18888" spans="1:4" hidden="1">
      <c r="A18888" s="49" t="s">
        <v>228</v>
      </c>
      <c r="B18888" s="49" t="s">
        <v>87</v>
      </c>
      <c r="C18888" s="49" t="s">
        <v>570</v>
      </c>
      <c r="D18888">
        <v>0</v>
      </c>
    </row>
    <row r="18889" spans="1:4" hidden="1">
      <c r="A18889" s="49" t="s">
        <v>228</v>
      </c>
      <c r="B18889" s="49" t="s">
        <v>87</v>
      </c>
      <c r="C18889" s="49" t="s">
        <v>571</v>
      </c>
      <c r="D18889">
        <v>0</v>
      </c>
    </row>
    <row r="18890" spans="1:4" hidden="1">
      <c r="A18890" s="49" t="s">
        <v>228</v>
      </c>
      <c r="B18890" s="49" t="s">
        <v>88</v>
      </c>
      <c r="C18890" s="49" t="s">
        <v>562</v>
      </c>
      <c r="D18890">
        <v>0</v>
      </c>
    </row>
    <row r="18891" spans="1:4" hidden="1">
      <c r="A18891" s="49" t="s">
        <v>228</v>
      </c>
      <c r="B18891" s="49" t="s">
        <v>88</v>
      </c>
      <c r="C18891" s="49" t="s">
        <v>563</v>
      </c>
      <c r="D18891">
        <v>0</v>
      </c>
    </row>
    <row r="18892" spans="1:4" hidden="1">
      <c r="A18892" s="49" t="s">
        <v>228</v>
      </c>
      <c r="B18892" s="49" t="s">
        <v>88</v>
      </c>
      <c r="C18892" s="49" t="s">
        <v>561</v>
      </c>
      <c r="D18892">
        <v>0</v>
      </c>
    </row>
    <row r="18893" spans="1:4" hidden="1">
      <c r="A18893" s="49" t="s">
        <v>228</v>
      </c>
      <c r="B18893" s="49" t="s">
        <v>88</v>
      </c>
      <c r="C18893" s="49" t="s">
        <v>564</v>
      </c>
      <c r="D18893">
        <v>0</v>
      </c>
    </row>
    <row r="18894" spans="1:4" hidden="1">
      <c r="A18894" s="49" t="s">
        <v>228</v>
      </c>
      <c r="B18894" s="49" t="s">
        <v>88</v>
      </c>
      <c r="C18894" s="49" t="s">
        <v>265</v>
      </c>
      <c r="D18894">
        <v>0</v>
      </c>
    </row>
    <row r="18895" spans="1:4" hidden="1">
      <c r="A18895" s="49" t="s">
        <v>228</v>
      </c>
      <c r="B18895" s="49" t="s">
        <v>88</v>
      </c>
      <c r="C18895" s="49" t="s">
        <v>565</v>
      </c>
      <c r="D18895">
        <v>0</v>
      </c>
    </row>
    <row r="18896" spans="1:4" hidden="1">
      <c r="A18896" s="49" t="s">
        <v>228</v>
      </c>
      <c r="B18896" s="49" t="s">
        <v>88</v>
      </c>
      <c r="C18896" s="49" t="s">
        <v>566</v>
      </c>
      <c r="D18896">
        <v>0</v>
      </c>
    </row>
    <row r="18897" spans="1:4" hidden="1">
      <c r="A18897" s="49" t="s">
        <v>228</v>
      </c>
      <c r="B18897" s="49" t="s">
        <v>88</v>
      </c>
      <c r="C18897" s="49" t="s">
        <v>567</v>
      </c>
      <c r="D18897">
        <v>0</v>
      </c>
    </row>
    <row r="18898" spans="1:4" hidden="1">
      <c r="A18898" s="49" t="s">
        <v>228</v>
      </c>
      <c r="B18898" s="49" t="s">
        <v>88</v>
      </c>
      <c r="C18898" s="49" t="s">
        <v>568</v>
      </c>
      <c r="D18898">
        <v>0</v>
      </c>
    </row>
    <row r="18899" spans="1:4" hidden="1">
      <c r="A18899" s="49" t="s">
        <v>228</v>
      </c>
      <c r="B18899" s="49" t="s">
        <v>88</v>
      </c>
      <c r="C18899" s="49" t="s">
        <v>569</v>
      </c>
      <c r="D18899">
        <v>0</v>
      </c>
    </row>
    <row r="18900" spans="1:4" hidden="1">
      <c r="A18900" s="49" t="s">
        <v>228</v>
      </c>
      <c r="B18900" s="49" t="s">
        <v>88</v>
      </c>
      <c r="C18900" s="49" t="s">
        <v>570</v>
      </c>
      <c r="D18900">
        <v>0</v>
      </c>
    </row>
    <row r="18901" spans="1:4" hidden="1">
      <c r="A18901" s="49" t="s">
        <v>228</v>
      </c>
      <c r="B18901" s="49" t="s">
        <v>88</v>
      </c>
      <c r="C18901" s="49" t="s">
        <v>571</v>
      </c>
      <c r="D18901">
        <v>0</v>
      </c>
    </row>
    <row r="18902" spans="1:4" hidden="1">
      <c r="A18902" s="49" t="s">
        <v>228</v>
      </c>
      <c r="B18902" s="49" t="s">
        <v>89</v>
      </c>
      <c r="C18902" s="49" t="s">
        <v>562</v>
      </c>
      <c r="D18902">
        <v>0</v>
      </c>
    </row>
    <row r="18903" spans="1:4" hidden="1">
      <c r="A18903" s="49" t="s">
        <v>228</v>
      </c>
      <c r="B18903" s="49" t="s">
        <v>89</v>
      </c>
      <c r="C18903" s="49" t="s">
        <v>563</v>
      </c>
      <c r="D18903">
        <v>0</v>
      </c>
    </row>
    <row r="18904" spans="1:4" hidden="1">
      <c r="A18904" s="49" t="s">
        <v>228</v>
      </c>
      <c r="B18904" s="49" t="s">
        <v>89</v>
      </c>
      <c r="C18904" s="49" t="s">
        <v>561</v>
      </c>
      <c r="D18904">
        <v>0</v>
      </c>
    </row>
    <row r="18905" spans="1:4" hidden="1">
      <c r="A18905" s="49" t="s">
        <v>228</v>
      </c>
      <c r="B18905" s="49" t="s">
        <v>89</v>
      </c>
      <c r="C18905" s="49" t="s">
        <v>564</v>
      </c>
      <c r="D18905">
        <v>0</v>
      </c>
    </row>
    <row r="18906" spans="1:4" hidden="1">
      <c r="A18906" s="49" t="s">
        <v>228</v>
      </c>
      <c r="B18906" s="49" t="s">
        <v>89</v>
      </c>
      <c r="C18906" s="49" t="s">
        <v>265</v>
      </c>
      <c r="D18906">
        <v>0</v>
      </c>
    </row>
    <row r="18907" spans="1:4" hidden="1">
      <c r="A18907" s="49" t="s">
        <v>228</v>
      </c>
      <c r="B18907" s="49" t="s">
        <v>89</v>
      </c>
      <c r="C18907" s="49" t="s">
        <v>565</v>
      </c>
      <c r="D18907">
        <v>0</v>
      </c>
    </row>
    <row r="18908" spans="1:4" hidden="1">
      <c r="A18908" s="49" t="s">
        <v>228</v>
      </c>
      <c r="B18908" s="49" t="s">
        <v>89</v>
      </c>
      <c r="C18908" s="49" t="s">
        <v>566</v>
      </c>
      <c r="D18908">
        <v>0</v>
      </c>
    </row>
    <row r="18909" spans="1:4" hidden="1">
      <c r="A18909" s="49" t="s">
        <v>228</v>
      </c>
      <c r="B18909" s="49" t="s">
        <v>89</v>
      </c>
      <c r="C18909" s="49" t="s">
        <v>567</v>
      </c>
      <c r="D18909">
        <v>0</v>
      </c>
    </row>
    <row r="18910" spans="1:4" hidden="1">
      <c r="A18910" s="49" t="s">
        <v>228</v>
      </c>
      <c r="B18910" s="49" t="s">
        <v>89</v>
      </c>
      <c r="C18910" s="49" t="s">
        <v>568</v>
      </c>
      <c r="D18910">
        <v>0</v>
      </c>
    </row>
    <row r="18911" spans="1:4" hidden="1">
      <c r="A18911" s="49" t="s">
        <v>228</v>
      </c>
      <c r="B18911" s="49" t="s">
        <v>89</v>
      </c>
      <c r="C18911" s="49" t="s">
        <v>569</v>
      </c>
      <c r="D18911">
        <v>0</v>
      </c>
    </row>
    <row r="18912" spans="1:4" hidden="1">
      <c r="A18912" s="49" t="s">
        <v>228</v>
      </c>
      <c r="B18912" s="49" t="s">
        <v>89</v>
      </c>
      <c r="C18912" s="49" t="s">
        <v>570</v>
      </c>
      <c r="D18912">
        <v>0</v>
      </c>
    </row>
    <row r="18913" spans="1:4" hidden="1">
      <c r="A18913" s="49" t="s">
        <v>228</v>
      </c>
      <c r="B18913" s="49" t="s">
        <v>89</v>
      </c>
      <c r="C18913" s="49" t="s">
        <v>571</v>
      </c>
      <c r="D18913">
        <v>0</v>
      </c>
    </row>
    <row r="18914" spans="1:4" hidden="1">
      <c r="A18914" s="49" t="s">
        <v>228</v>
      </c>
      <c r="B18914" s="49" t="s">
        <v>90</v>
      </c>
      <c r="C18914" s="49" t="s">
        <v>562</v>
      </c>
      <c r="D18914">
        <v>0</v>
      </c>
    </row>
    <row r="18915" spans="1:4" hidden="1">
      <c r="A18915" s="49" t="s">
        <v>228</v>
      </c>
      <c r="B18915" s="49" t="s">
        <v>90</v>
      </c>
      <c r="C18915" s="49" t="s">
        <v>563</v>
      </c>
      <c r="D18915">
        <v>0</v>
      </c>
    </row>
    <row r="18916" spans="1:4" hidden="1">
      <c r="A18916" s="49" t="s">
        <v>228</v>
      </c>
      <c r="B18916" s="49" t="s">
        <v>90</v>
      </c>
      <c r="C18916" s="49" t="s">
        <v>561</v>
      </c>
      <c r="D18916">
        <v>0</v>
      </c>
    </row>
    <row r="18917" spans="1:4" hidden="1">
      <c r="A18917" s="49" t="s">
        <v>228</v>
      </c>
      <c r="B18917" s="49" t="s">
        <v>90</v>
      </c>
      <c r="C18917" s="49" t="s">
        <v>564</v>
      </c>
      <c r="D18917">
        <v>0</v>
      </c>
    </row>
    <row r="18918" spans="1:4" hidden="1">
      <c r="A18918" s="49" t="s">
        <v>228</v>
      </c>
      <c r="B18918" s="49" t="s">
        <v>90</v>
      </c>
      <c r="C18918" s="49" t="s">
        <v>265</v>
      </c>
      <c r="D18918">
        <v>0</v>
      </c>
    </row>
    <row r="18919" spans="1:4" hidden="1">
      <c r="A18919" s="49" t="s">
        <v>228</v>
      </c>
      <c r="B18919" s="49" t="s">
        <v>90</v>
      </c>
      <c r="C18919" s="49" t="s">
        <v>565</v>
      </c>
      <c r="D18919">
        <v>0</v>
      </c>
    </row>
    <row r="18920" spans="1:4" hidden="1">
      <c r="A18920" s="49" t="s">
        <v>228</v>
      </c>
      <c r="B18920" s="49" t="s">
        <v>90</v>
      </c>
      <c r="C18920" s="49" t="s">
        <v>566</v>
      </c>
      <c r="D18920">
        <v>0</v>
      </c>
    </row>
    <row r="18921" spans="1:4" hidden="1">
      <c r="A18921" s="49" t="s">
        <v>228</v>
      </c>
      <c r="B18921" s="49" t="s">
        <v>90</v>
      </c>
      <c r="C18921" s="49" t="s">
        <v>567</v>
      </c>
      <c r="D18921">
        <v>0</v>
      </c>
    </row>
    <row r="18922" spans="1:4" hidden="1">
      <c r="A18922" s="49" t="s">
        <v>228</v>
      </c>
      <c r="B18922" s="49" t="s">
        <v>90</v>
      </c>
      <c r="C18922" s="49" t="s">
        <v>568</v>
      </c>
      <c r="D18922">
        <v>0</v>
      </c>
    </row>
    <row r="18923" spans="1:4" hidden="1">
      <c r="A18923" s="49" t="s">
        <v>228</v>
      </c>
      <c r="B18923" s="49" t="s">
        <v>90</v>
      </c>
      <c r="C18923" s="49" t="s">
        <v>569</v>
      </c>
      <c r="D18923">
        <v>0</v>
      </c>
    </row>
    <row r="18924" spans="1:4" hidden="1">
      <c r="A18924" s="49" t="s">
        <v>228</v>
      </c>
      <c r="B18924" s="49" t="s">
        <v>90</v>
      </c>
      <c r="C18924" s="49" t="s">
        <v>570</v>
      </c>
      <c r="D18924">
        <v>0</v>
      </c>
    </row>
    <row r="18925" spans="1:4" hidden="1">
      <c r="A18925" s="49" t="s">
        <v>228</v>
      </c>
      <c r="B18925" s="49" t="s">
        <v>90</v>
      </c>
      <c r="C18925" s="49" t="s">
        <v>571</v>
      </c>
      <c r="D18925">
        <v>0</v>
      </c>
    </row>
    <row r="18926" spans="1:4" hidden="1">
      <c r="A18926" s="49" t="s">
        <v>228</v>
      </c>
      <c r="B18926" s="49" t="s">
        <v>91</v>
      </c>
      <c r="C18926" s="49" t="s">
        <v>562</v>
      </c>
      <c r="D18926">
        <v>0</v>
      </c>
    </row>
    <row r="18927" spans="1:4" hidden="1">
      <c r="A18927" s="49" t="s">
        <v>228</v>
      </c>
      <c r="B18927" s="49" t="s">
        <v>91</v>
      </c>
      <c r="C18927" s="49" t="s">
        <v>563</v>
      </c>
      <c r="D18927">
        <v>0</v>
      </c>
    </row>
    <row r="18928" spans="1:4" hidden="1">
      <c r="A18928" s="49" t="s">
        <v>228</v>
      </c>
      <c r="B18928" s="49" t="s">
        <v>91</v>
      </c>
      <c r="C18928" s="49" t="s">
        <v>561</v>
      </c>
      <c r="D18928">
        <v>0</v>
      </c>
    </row>
    <row r="18929" spans="1:4" hidden="1">
      <c r="A18929" s="49" t="s">
        <v>228</v>
      </c>
      <c r="B18929" s="49" t="s">
        <v>91</v>
      </c>
      <c r="C18929" s="49" t="s">
        <v>564</v>
      </c>
      <c r="D18929">
        <v>0</v>
      </c>
    </row>
    <row r="18930" spans="1:4" hidden="1">
      <c r="A18930" s="49" t="s">
        <v>228</v>
      </c>
      <c r="B18930" s="49" t="s">
        <v>91</v>
      </c>
      <c r="C18930" s="49" t="s">
        <v>265</v>
      </c>
      <c r="D18930">
        <v>0</v>
      </c>
    </row>
    <row r="18931" spans="1:4" hidden="1">
      <c r="A18931" s="49" t="s">
        <v>228</v>
      </c>
      <c r="B18931" s="49" t="s">
        <v>91</v>
      </c>
      <c r="C18931" s="49" t="s">
        <v>565</v>
      </c>
      <c r="D18931">
        <v>0</v>
      </c>
    </row>
    <row r="18932" spans="1:4" hidden="1">
      <c r="A18932" s="49" t="s">
        <v>228</v>
      </c>
      <c r="B18932" s="49" t="s">
        <v>91</v>
      </c>
      <c r="C18932" s="49" t="s">
        <v>566</v>
      </c>
      <c r="D18932">
        <v>0</v>
      </c>
    </row>
    <row r="18933" spans="1:4" hidden="1">
      <c r="A18933" s="49" t="s">
        <v>228</v>
      </c>
      <c r="B18933" s="49" t="s">
        <v>91</v>
      </c>
      <c r="C18933" s="49" t="s">
        <v>567</v>
      </c>
      <c r="D18933">
        <v>0</v>
      </c>
    </row>
    <row r="18934" spans="1:4" hidden="1">
      <c r="A18934" s="49" t="s">
        <v>228</v>
      </c>
      <c r="B18934" s="49" t="s">
        <v>91</v>
      </c>
      <c r="C18934" s="49" t="s">
        <v>568</v>
      </c>
      <c r="D18934">
        <v>0</v>
      </c>
    </row>
    <row r="18935" spans="1:4" hidden="1">
      <c r="A18935" s="49" t="s">
        <v>228</v>
      </c>
      <c r="B18935" s="49" t="s">
        <v>91</v>
      </c>
      <c r="C18935" s="49" t="s">
        <v>569</v>
      </c>
      <c r="D18935">
        <v>0</v>
      </c>
    </row>
    <row r="18936" spans="1:4" hidden="1">
      <c r="A18936" s="49" t="s">
        <v>228</v>
      </c>
      <c r="B18936" s="49" t="s">
        <v>91</v>
      </c>
      <c r="C18936" s="49" t="s">
        <v>570</v>
      </c>
      <c r="D18936">
        <v>0</v>
      </c>
    </row>
    <row r="18937" spans="1:4" hidden="1">
      <c r="A18937" s="49" t="s">
        <v>228</v>
      </c>
      <c r="B18937" s="49" t="s">
        <v>91</v>
      </c>
      <c r="C18937" s="49" t="s">
        <v>571</v>
      </c>
      <c r="D18937">
        <v>0</v>
      </c>
    </row>
    <row r="18938" spans="1:4" hidden="1">
      <c r="A18938" s="49" t="s">
        <v>228</v>
      </c>
      <c r="B18938" s="49" t="s">
        <v>92</v>
      </c>
      <c r="C18938" s="49" t="s">
        <v>562</v>
      </c>
      <c r="D18938">
        <v>0</v>
      </c>
    </row>
    <row r="18939" spans="1:4" hidden="1">
      <c r="A18939" s="49" t="s">
        <v>228</v>
      </c>
      <c r="B18939" s="49" t="s">
        <v>92</v>
      </c>
      <c r="C18939" s="49" t="s">
        <v>563</v>
      </c>
      <c r="D18939">
        <v>0</v>
      </c>
    </row>
    <row r="18940" spans="1:4" hidden="1">
      <c r="A18940" s="49" t="s">
        <v>228</v>
      </c>
      <c r="B18940" s="49" t="s">
        <v>92</v>
      </c>
      <c r="C18940" s="49" t="s">
        <v>561</v>
      </c>
      <c r="D18940">
        <v>0</v>
      </c>
    </row>
    <row r="18941" spans="1:4" hidden="1">
      <c r="A18941" s="49" t="s">
        <v>228</v>
      </c>
      <c r="B18941" s="49" t="s">
        <v>92</v>
      </c>
      <c r="C18941" s="49" t="s">
        <v>564</v>
      </c>
      <c r="D18941">
        <v>0</v>
      </c>
    </row>
    <row r="18942" spans="1:4" hidden="1">
      <c r="A18942" s="49" t="s">
        <v>228</v>
      </c>
      <c r="B18942" s="49" t="s">
        <v>92</v>
      </c>
      <c r="C18942" s="49" t="s">
        <v>265</v>
      </c>
      <c r="D18942">
        <v>0</v>
      </c>
    </row>
    <row r="18943" spans="1:4" hidden="1">
      <c r="A18943" s="49" t="s">
        <v>228</v>
      </c>
      <c r="B18943" s="49" t="s">
        <v>92</v>
      </c>
      <c r="C18943" s="49" t="s">
        <v>565</v>
      </c>
      <c r="D18943">
        <v>0</v>
      </c>
    </row>
    <row r="18944" spans="1:4" hidden="1">
      <c r="A18944" s="49" t="s">
        <v>228</v>
      </c>
      <c r="B18944" s="49" t="s">
        <v>92</v>
      </c>
      <c r="C18944" s="49" t="s">
        <v>566</v>
      </c>
      <c r="D18944">
        <v>0</v>
      </c>
    </row>
    <row r="18945" spans="1:4" hidden="1">
      <c r="A18945" s="49" t="s">
        <v>228</v>
      </c>
      <c r="B18945" s="49" t="s">
        <v>92</v>
      </c>
      <c r="C18945" s="49" t="s">
        <v>567</v>
      </c>
      <c r="D18945">
        <v>0</v>
      </c>
    </row>
    <row r="18946" spans="1:4" hidden="1">
      <c r="A18946" s="49" t="s">
        <v>228</v>
      </c>
      <c r="B18946" s="49" t="s">
        <v>92</v>
      </c>
      <c r="C18946" s="49" t="s">
        <v>568</v>
      </c>
      <c r="D18946">
        <v>0</v>
      </c>
    </row>
    <row r="18947" spans="1:4" hidden="1">
      <c r="A18947" s="49" t="s">
        <v>228</v>
      </c>
      <c r="B18947" s="49" t="s">
        <v>92</v>
      </c>
      <c r="C18947" s="49" t="s">
        <v>569</v>
      </c>
      <c r="D18947">
        <v>0</v>
      </c>
    </row>
    <row r="18948" spans="1:4" hidden="1">
      <c r="A18948" s="49" t="s">
        <v>228</v>
      </c>
      <c r="B18948" s="49" t="s">
        <v>92</v>
      </c>
      <c r="C18948" s="49" t="s">
        <v>570</v>
      </c>
      <c r="D18948">
        <v>0</v>
      </c>
    </row>
    <row r="18949" spans="1:4" hidden="1">
      <c r="A18949" s="49" t="s">
        <v>228</v>
      </c>
      <c r="B18949" s="49" t="s">
        <v>92</v>
      </c>
      <c r="C18949" s="49" t="s">
        <v>571</v>
      </c>
      <c r="D18949">
        <v>0</v>
      </c>
    </row>
    <row r="18950" spans="1:4" hidden="1">
      <c r="A18950" s="49" t="s">
        <v>228</v>
      </c>
      <c r="B18950" s="49" t="s">
        <v>93</v>
      </c>
      <c r="C18950" s="49" t="s">
        <v>562</v>
      </c>
      <c r="D18950">
        <v>0</v>
      </c>
    </row>
    <row r="18951" spans="1:4" hidden="1">
      <c r="A18951" s="49" t="s">
        <v>228</v>
      </c>
      <c r="B18951" s="49" t="s">
        <v>93</v>
      </c>
      <c r="C18951" s="49" t="s">
        <v>563</v>
      </c>
      <c r="D18951">
        <v>0</v>
      </c>
    </row>
    <row r="18952" spans="1:4" hidden="1">
      <c r="A18952" s="49" t="s">
        <v>228</v>
      </c>
      <c r="B18952" s="49" t="s">
        <v>93</v>
      </c>
      <c r="C18952" s="49" t="s">
        <v>561</v>
      </c>
      <c r="D18952">
        <v>0</v>
      </c>
    </row>
    <row r="18953" spans="1:4" hidden="1">
      <c r="A18953" s="49" t="s">
        <v>228</v>
      </c>
      <c r="B18953" s="49" t="s">
        <v>93</v>
      </c>
      <c r="C18953" s="49" t="s">
        <v>564</v>
      </c>
      <c r="D18953">
        <v>0</v>
      </c>
    </row>
    <row r="18954" spans="1:4" hidden="1">
      <c r="A18954" s="49" t="s">
        <v>228</v>
      </c>
      <c r="B18954" s="49" t="s">
        <v>93</v>
      </c>
      <c r="C18954" s="49" t="s">
        <v>265</v>
      </c>
      <c r="D18954">
        <v>0</v>
      </c>
    </row>
    <row r="18955" spans="1:4" hidden="1">
      <c r="A18955" s="49" t="s">
        <v>228</v>
      </c>
      <c r="B18955" s="49" t="s">
        <v>93</v>
      </c>
      <c r="C18955" s="49" t="s">
        <v>565</v>
      </c>
      <c r="D18955">
        <v>0</v>
      </c>
    </row>
    <row r="18956" spans="1:4" hidden="1">
      <c r="A18956" s="49" t="s">
        <v>228</v>
      </c>
      <c r="B18956" s="49" t="s">
        <v>93</v>
      </c>
      <c r="C18956" s="49" t="s">
        <v>566</v>
      </c>
      <c r="D18956">
        <v>0</v>
      </c>
    </row>
    <row r="18957" spans="1:4" hidden="1">
      <c r="A18957" s="49" t="s">
        <v>228</v>
      </c>
      <c r="B18957" s="49" t="s">
        <v>93</v>
      </c>
      <c r="C18957" s="49" t="s">
        <v>567</v>
      </c>
      <c r="D18957">
        <v>0</v>
      </c>
    </row>
    <row r="18958" spans="1:4" hidden="1">
      <c r="A18958" s="49" t="s">
        <v>228</v>
      </c>
      <c r="B18958" s="49" t="s">
        <v>93</v>
      </c>
      <c r="C18958" s="49" t="s">
        <v>568</v>
      </c>
      <c r="D18958">
        <v>0</v>
      </c>
    </row>
    <row r="18959" spans="1:4" hidden="1">
      <c r="A18959" s="49" t="s">
        <v>228</v>
      </c>
      <c r="B18959" s="49" t="s">
        <v>93</v>
      </c>
      <c r="C18959" s="49" t="s">
        <v>569</v>
      </c>
      <c r="D18959">
        <v>0</v>
      </c>
    </row>
    <row r="18960" spans="1:4" hidden="1">
      <c r="A18960" s="49" t="s">
        <v>228</v>
      </c>
      <c r="B18960" s="49" t="s">
        <v>93</v>
      </c>
      <c r="C18960" s="49" t="s">
        <v>570</v>
      </c>
      <c r="D18960">
        <v>0</v>
      </c>
    </row>
    <row r="18961" spans="1:4" hidden="1">
      <c r="A18961" s="49" t="s">
        <v>228</v>
      </c>
      <c r="B18961" s="49" t="s">
        <v>93</v>
      </c>
      <c r="C18961" s="49" t="s">
        <v>571</v>
      </c>
      <c r="D18961">
        <v>0</v>
      </c>
    </row>
    <row r="18962" spans="1:4" hidden="1">
      <c r="A18962" s="49" t="s">
        <v>228</v>
      </c>
      <c r="B18962" s="49" t="s">
        <v>94</v>
      </c>
      <c r="C18962" s="49" t="s">
        <v>562</v>
      </c>
      <c r="D18962">
        <v>0</v>
      </c>
    </row>
    <row r="18963" spans="1:4" hidden="1">
      <c r="A18963" s="49" t="s">
        <v>228</v>
      </c>
      <c r="B18963" s="49" t="s">
        <v>94</v>
      </c>
      <c r="C18963" s="49" t="s">
        <v>563</v>
      </c>
      <c r="D18963">
        <v>0</v>
      </c>
    </row>
    <row r="18964" spans="1:4" hidden="1">
      <c r="A18964" s="49" t="s">
        <v>228</v>
      </c>
      <c r="B18964" s="49" t="s">
        <v>94</v>
      </c>
      <c r="C18964" s="49" t="s">
        <v>561</v>
      </c>
      <c r="D18964">
        <v>0</v>
      </c>
    </row>
    <row r="18965" spans="1:4" hidden="1">
      <c r="A18965" s="49" t="s">
        <v>228</v>
      </c>
      <c r="B18965" s="49" t="s">
        <v>94</v>
      </c>
      <c r="C18965" s="49" t="s">
        <v>564</v>
      </c>
      <c r="D18965">
        <v>0</v>
      </c>
    </row>
    <row r="18966" spans="1:4" hidden="1">
      <c r="A18966" s="49" t="s">
        <v>228</v>
      </c>
      <c r="B18966" s="49" t="s">
        <v>94</v>
      </c>
      <c r="C18966" s="49" t="s">
        <v>265</v>
      </c>
      <c r="D18966">
        <v>0</v>
      </c>
    </row>
    <row r="18967" spans="1:4" hidden="1">
      <c r="A18967" s="49" t="s">
        <v>228</v>
      </c>
      <c r="B18967" s="49" t="s">
        <v>94</v>
      </c>
      <c r="C18967" s="49" t="s">
        <v>565</v>
      </c>
      <c r="D18967">
        <v>0</v>
      </c>
    </row>
    <row r="18968" spans="1:4" hidden="1">
      <c r="A18968" s="49" t="s">
        <v>228</v>
      </c>
      <c r="B18968" s="49" t="s">
        <v>94</v>
      </c>
      <c r="C18968" s="49" t="s">
        <v>566</v>
      </c>
      <c r="D18968">
        <v>0</v>
      </c>
    </row>
    <row r="18969" spans="1:4" hidden="1">
      <c r="A18969" s="49" t="s">
        <v>228</v>
      </c>
      <c r="B18969" s="49" t="s">
        <v>94</v>
      </c>
      <c r="C18969" s="49" t="s">
        <v>567</v>
      </c>
      <c r="D18969">
        <v>0</v>
      </c>
    </row>
    <row r="18970" spans="1:4" hidden="1">
      <c r="A18970" s="49" t="s">
        <v>228</v>
      </c>
      <c r="B18970" s="49" t="s">
        <v>94</v>
      </c>
      <c r="C18970" s="49" t="s">
        <v>568</v>
      </c>
      <c r="D18970">
        <v>0</v>
      </c>
    </row>
    <row r="18971" spans="1:4" hidden="1">
      <c r="A18971" s="49" t="s">
        <v>228</v>
      </c>
      <c r="B18971" s="49" t="s">
        <v>94</v>
      </c>
      <c r="C18971" s="49" t="s">
        <v>569</v>
      </c>
      <c r="D18971">
        <v>0</v>
      </c>
    </row>
    <row r="18972" spans="1:4" hidden="1">
      <c r="A18972" s="49" t="s">
        <v>228</v>
      </c>
      <c r="B18972" s="49" t="s">
        <v>94</v>
      </c>
      <c r="C18972" s="49" t="s">
        <v>570</v>
      </c>
      <c r="D18972">
        <v>0</v>
      </c>
    </row>
    <row r="18973" spans="1:4" hidden="1">
      <c r="A18973" s="49" t="s">
        <v>228</v>
      </c>
      <c r="B18973" s="49" t="s">
        <v>94</v>
      </c>
      <c r="C18973" s="49" t="s">
        <v>571</v>
      </c>
      <c r="D18973">
        <v>0</v>
      </c>
    </row>
    <row r="18974" spans="1:4" hidden="1">
      <c r="A18974" s="49" t="s">
        <v>228</v>
      </c>
      <c r="B18974" s="49" t="s">
        <v>95</v>
      </c>
      <c r="C18974" s="49" t="s">
        <v>562</v>
      </c>
      <c r="D18974">
        <v>0</v>
      </c>
    </row>
    <row r="18975" spans="1:4" hidden="1">
      <c r="A18975" s="49" t="s">
        <v>228</v>
      </c>
      <c r="B18975" s="49" t="s">
        <v>95</v>
      </c>
      <c r="C18975" s="49" t="s">
        <v>563</v>
      </c>
      <c r="D18975">
        <v>0</v>
      </c>
    </row>
    <row r="18976" spans="1:4" hidden="1">
      <c r="A18976" s="49" t="s">
        <v>228</v>
      </c>
      <c r="B18976" s="49" t="s">
        <v>95</v>
      </c>
      <c r="C18976" s="49" t="s">
        <v>561</v>
      </c>
      <c r="D18976">
        <v>0</v>
      </c>
    </row>
    <row r="18977" spans="1:4" hidden="1">
      <c r="A18977" s="49" t="s">
        <v>228</v>
      </c>
      <c r="B18977" s="49" t="s">
        <v>95</v>
      </c>
      <c r="C18977" s="49" t="s">
        <v>564</v>
      </c>
      <c r="D18977">
        <v>0</v>
      </c>
    </row>
    <row r="18978" spans="1:4" hidden="1">
      <c r="A18978" s="49" t="s">
        <v>228</v>
      </c>
      <c r="B18978" s="49" t="s">
        <v>95</v>
      </c>
      <c r="C18978" s="49" t="s">
        <v>265</v>
      </c>
      <c r="D18978">
        <v>0</v>
      </c>
    </row>
    <row r="18979" spans="1:4" hidden="1">
      <c r="A18979" s="49" t="s">
        <v>228</v>
      </c>
      <c r="B18979" s="49" t="s">
        <v>95</v>
      </c>
      <c r="C18979" s="49" t="s">
        <v>565</v>
      </c>
      <c r="D18979">
        <v>0</v>
      </c>
    </row>
    <row r="18980" spans="1:4" hidden="1">
      <c r="A18980" s="49" t="s">
        <v>228</v>
      </c>
      <c r="B18980" s="49" t="s">
        <v>95</v>
      </c>
      <c r="C18980" s="49" t="s">
        <v>566</v>
      </c>
      <c r="D18980">
        <v>0</v>
      </c>
    </row>
    <row r="18981" spans="1:4" hidden="1">
      <c r="A18981" s="49" t="s">
        <v>228</v>
      </c>
      <c r="B18981" s="49" t="s">
        <v>95</v>
      </c>
      <c r="C18981" s="49" t="s">
        <v>567</v>
      </c>
      <c r="D18981">
        <v>0</v>
      </c>
    </row>
    <row r="18982" spans="1:4" hidden="1">
      <c r="A18982" s="49" t="s">
        <v>228</v>
      </c>
      <c r="B18982" s="49" t="s">
        <v>95</v>
      </c>
      <c r="C18982" s="49" t="s">
        <v>568</v>
      </c>
      <c r="D18982">
        <v>0</v>
      </c>
    </row>
    <row r="18983" spans="1:4" hidden="1">
      <c r="A18983" s="49" t="s">
        <v>228</v>
      </c>
      <c r="B18983" s="49" t="s">
        <v>95</v>
      </c>
      <c r="C18983" s="49" t="s">
        <v>569</v>
      </c>
      <c r="D18983">
        <v>0</v>
      </c>
    </row>
    <row r="18984" spans="1:4" hidden="1">
      <c r="A18984" s="49" t="s">
        <v>228</v>
      </c>
      <c r="B18984" s="49" t="s">
        <v>95</v>
      </c>
      <c r="C18984" s="49" t="s">
        <v>570</v>
      </c>
      <c r="D18984">
        <v>0</v>
      </c>
    </row>
    <row r="18985" spans="1:4" hidden="1">
      <c r="A18985" s="49" t="s">
        <v>228</v>
      </c>
      <c r="B18985" s="49" t="s">
        <v>95</v>
      </c>
      <c r="C18985" s="49" t="s">
        <v>571</v>
      </c>
      <c r="D18985">
        <v>0</v>
      </c>
    </row>
    <row r="18986" spans="1:4" hidden="1">
      <c r="A18986" s="49" t="s">
        <v>228</v>
      </c>
      <c r="B18986" s="49" t="s">
        <v>96</v>
      </c>
      <c r="C18986" s="49" t="s">
        <v>562</v>
      </c>
      <c r="D18986">
        <v>0</v>
      </c>
    </row>
    <row r="18987" spans="1:4" hidden="1">
      <c r="A18987" s="49" t="s">
        <v>228</v>
      </c>
      <c r="B18987" s="49" t="s">
        <v>96</v>
      </c>
      <c r="C18987" s="49" t="s">
        <v>563</v>
      </c>
      <c r="D18987">
        <v>0</v>
      </c>
    </row>
    <row r="18988" spans="1:4" hidden="1">
      <c r="A18988" s="49" t="s">
        <v>228</v>
      </c>
      <c r="B18988" s="49" t="s">
        <v>96</v>
      </c>
      <c r="C18988" s="49" t="s">
        <v>561</v>
      </c>
      <c r="D18988">
        <v>0</v>
      </c>
    </row>
    <row r="18989" spans="1:4" hidden="1">
      <c r="A18989" s="49" t="s">
        <v>228</v>
      </c>
      <c r="B18989" s="49" t="s">
        <v>96</v>
      </c>
      <c r="C18989" s="49" t="s">
        <v>564</v>
      </c>
      <c r="D18989">
        <v>0</v>
      </c>
    </row>
    <row r="18990" spans="1:4" hidden="1">
      <c r="A18990" s="49" t="s">
        <v>228</v>
      </c>
      <c r="B18990" s="49" t="s">
        <v>96</v>
      </c>
      <c r="C18990" s="49" t="s">
        <v>265</v>
      </c>
      <c r="D18990">
        <v>0</v>
      </c>
    </row>
    <row r="18991" spans="1:4" hidden="1">
      <c r="A18991" s="49" t="s">
        <v>228</v>
      </c>
      <c r="B18991" s="49" t="s">
        <v>96</v>
      </c>
      <c r="C18991" s="49" t="s">
        <v>565</v>
      </c>
      <c r="D18991">
        <v>0</v>
      </c>
    </row>
    <row r="18992" spans="1:4" hidden="1">
      <c r="A18992" s="49" t="s">
        <v>228</v>
      </c>
      <c r="B18992" s="49" t="s">
        <v>96</v>
      </c>
      <c r="C18992" s="49" t="s">
        <v>566</v>
      </c>
      <c r="D18992">
        <v>0</v>
      </c>
    </row>
    <row r="18993" spans="1:4" hidden="1">
      <c r="A18993" s="49" t="s">
        <v>228</v>
      </c>
      <c r="B18993" s="49" t="s">
        <v>96</v>
      </c>
      <c r="C18993" s="49" t="s">
        <v>567</v>
      </c>
      <c r="D18993">
        <v>0</v>
      </c>
    </row>
    <row r="18994" spans="1:4" hidden="1">
      <c r="A18994" s="49" t="s">
        <v>228</v>
      </c>
      <c r="B18994" s="49" t="s">
        <v>96</v>
      </c>
      <c r="C18994" s="49" t="s">
        <v>568</v>
      </c>
      <c r="D18994">
        <v>0</v>
      </c>
    </row>
    <row r="18995" spans="1:4" hidden="1">
      <c r="A18995" s="49" t="s">
        <v>228</v>
      </c>
      <c r="B18995" s="49" t="s">
        <v>96</v>
      </c>
      <c r="C18995" s="49" t="s">
        <v>569</v>
      </c>
      <c r="D18995">
        <v>0</v>
      </c>
    </row>
    <row r="18996" spans="1:4" hidden="1">
      <c r="A18996" s="49" t="s">
        <v>228</v>
      </c>
      <c r="B18996" s="49" t="s">
        <v>96</v>
      </c>
      <c r="C18996" s="49" t="s">
        <v>570</v>
      </c>
      <c r="D18996">
        <v>0</v>
      </c>
    </row>
    <row r="18997" spans="1:4" hidden="1">
      <c r="A18997" s="49" t="s">
        <v>228</v>
      </c>
      <c r="B18997" s="49" t="s">
        <v>96</v>
      </c>
      <c r="C18997" s="49" t="s">
        <v>571</v>
      </c>
      <c r="D18997">
        <v>0</v>
      </c>
    </row>
    <row r="18998" spans="1:4" hidden="1">
      <c r="A18998" s="49" t="s">
        <v>228</v>
      </c>
      <c r="B18998" s="49" t="s">
        <v>97</v>
      </c>
      <c r="C18998" s="49" t="s">
        <v>562</v>
      </c>
      <c r="D18998">
        <v>0</v>
      </c>
    </row>
    <row r="18999" spans="1:4" hidden="1">
      <c r="A18999" s="49" t="s">
        <v>228</v>
      </c>
      <c r="B18999" s="49" t="s">
        <v>97</v>
      </c>
      <c r="C18999" s="49" t="s">
        <v>563</v>
      </c>
      <c r="D18999">
        <v>0</v>
      </c>
    </row>
    <row r="19000" spans="1:4" hidden="1">
      <c r="A19000" s="49" t="s">
        <v>228</v>
      </c>
      <c r="B19000" s="49" t="s">
        <v>97</v>
      </c>
      <c r="C19000" s="49" t="s">
        <v>561</v>
      </c>
      <c r="D19000">
        <v>0</v>
      </c>
    </row>
    <row r="19001" spans="1:4" hidden="1">
      <c r="A19001" s="49" t="s">
        <v>228</v>
      </c>
      <c r="B19001" s="49" t="s">
        <v>97</v>
      </c>
      <c r="C19001" s="49" t="s">
        <v>564</v>
      </c>
      <c r="D19001">
        <v>0</v>
      </c>
    </row>
    <row r="19002" spans="1:4" hidden="1">
      <c r="A19002" s="49" t="s">
        <v>228</v>
      </c>
      <c r="B19002" s="49" t="s">
        <v>97</v>
      </c>
      <c r="C19002" s="49" t="s">
        <v>265</v>
      </c>
      <c r="D19002">
        <v>0</v>
      </c>
    </row>
    <row r="19003" spans="1:4" hidden="1">
      <c r="A19003" s="49" t="s">
        <v>228</v>
      </c>
      <c r="B19003" s="49" t="s">
        <v>97</v>
      </c>
      <c r="C19003" s="49" t="s">
        <v>565</v>
      </c>
      <c r="D19003">
        <v>0</v>
      </c>
    </row>
    <row r="19004" spans="1:4" hidden="1">
      <c r="A19004" s="49" t="s">
        <v>228</v>
      </c>
      <c r="B19004" s="49" t="s">
        <v>97</v>
      </c>
      <c r="C19004" s="49" t="s">
        <v>566</v>
      </c>
      <c r="D19004">
        <v>0</v>
      </c>
    </row>
    <row r="19005" spans="1:4" hidden="1">
      <c r="A19005" s="49" t="s">
        <v>228</v>
      </c>
      <c r="B19005" s="49" t="s">
        <v>97</v>
      </c>
      <c r="C19005" s="49" t="s">
        <v>567</v>
      </c>
      <c r="D19005">
        <v>0</v>
      </c>
    </row>
    <row r="19006" spans="1:4" hidden="1">
      <c r="A19006" s="49" t="s">
        <v>228</v>
      </c>
      <c r="B19006" s="49" t="s">
        <v>97</v>
      </c>
      <c r="C19006" s="49" t="s">
        <v>568</v>
      </c>
      <c r="D19006">
        <v>0</v>
      </c>
    </row>
    <row r="19007" spans="1:4" hidden="1">
      <c r="A19007" s="49" t="s">
        <v>228</v>
      </c>
      <c r="B19007" s="49" t="s">
        <v>97</v>
      </c>
      <c r="C19007" s="49" t="s">
        <v>569</v>
      </c>
      <c r="D19007">
        <v>0</v>
      </c>
    </row>
    <row r="19008" spans="1:4" hidden="1">
      <c r="A19008" s="49" t="s">
        <v>228</v>
      </c>
      <c r="B19008" s="49" t="s">
        <v>97</v>
      </c>
      <c r="C19008" s="49" t="s">
        <v>570</v>
      </c>
      <c r="D19008">
        <v>0</v>
      </c>
    </row>
    <row r="19009" spans="1:4" hidden="1">
      <c r="A19009" s="49" t="s">
        <v>228</v>
      </c>
      <c r="B19009" s="49" t="s">
        <v>97</v>
      </c>
      <c r="C19009" s="49" t="s">
        <v>571</v>
      </c>
      <c r="D19009">
        <v>0</v>
      </c>
    </row>
    <row r="19010" spans="1:4" hidden="1">
      <c r="A19010" s="49" t="s">
        <v>228</v>
      </c>
      <c r="B19010" s="49" t="s">
        <v>98</v>
      </c>
      <c r="C19010" s="49" t="s">
        <v>562</v>
      </c>
      <c r="D19010">
        <v>0</v>
      </c>
    </row>
    <row r="19011" spans="1:4" hidden="1">
      <c r="A19011" s="49" t="s">
        <v>228</v>
      </c>
      <c r="B19011" s="49" t="s">
        <v>98</v>
      </c>
      <c r="C19011" s="49" t="s">
        <v>563</v>
      </c>
      <c r="D19011">
        <v>0</v>
      </c>
    </row>
    <row r="19012" spans="1:4" hidden="1">
      <c r="A19012" s="49" t="s">
        <v>228</v>
      </c>
      <c r="B19012" s="49" t="s">
        <v>98</v>
      </c>
      <c r="C19012" s="49" t="s">
        <v>561</v>
      </c>
      <c r="D19012">
        <v>0</v>
      </c>
    </row>
    <row r="19013" spans="1:4" hidden="1">
      <c r="A19013" s="49" t="s">
        <v>228</v>
      </c>
      <c r="B19013" s="49" t="s">
        <v>98</v>
      </c>
      <c r="C19013" s="49" t="s">
        <v>564</v>
      </c>
      <c r="D19013">
        <v>0</v>
      </c>
    </row>
    <row r="19014" spans="1:4" hidden="1">
      <c r="A19014" s="49" t="s">
        <v>228</v>
      </c>
      <c r="B19014" s="49" t="s">
        <v>98</v>
      </c>
      <c r="C19014" s="49" t="s">
        <v>265</v>
      </c>
      <c r="D19014">
        <v>0</v>
      </c>
    </row>
    <row r="19015" spans="1:4" hidden="1">
      <c r="A19015" s="49" t="s">
        <v>228</v>
      </c>
      <c r="B19015" s="49" t="s">
        <v>98</v>
      </c>
      <c r="C19015" s="49" t="s">
        <v>565</v>
      </c>
      <c r="D19015">
        <v>0</v>
      </c>
    </row>
    <row r="19016" spans="1:4" hidden="1">
      <c r="A19016" s="49" t="s">
        <v>228</v>
      </c>
      <c r="B19016" s="49" t="s">
        <v>98</v>
      </c>
      <c r="C19016" s="49" t="s">
        <v>566</v>
      </c>
      <c r="D19016">
        <v>0</v>
      </c>
    </row>
    <row r="19017" spans="1:4" hidden="1">
      <c r="A19017" s="49" t="s">
        <v>228</v>
      </c>
      <c r="B19017" s="49" t="s">
        <v>98</v>
      </c>
      <c r="C19017" s="49" t="s">
        <v>567</v>
      </c>
      <c r="D19017">
        <v>0</v>
      </c>
    </row>
    <row r="19018" spans="1:4" hidden="1">
      <c r="A19018" s="49" t="s">
        <v>228</v>
      </c>
      <c r="B19018" s="49" t="s">
        <v>98</v>
      </c>
      <c r="C19018" s="49" t="s">
        <v>568</v>
      </c>
      <c r="D19018">
        <v>0</v>
      </c>
    </row>
    <row r="19019" spans="1:4" hidden="1">
      <c r="A19019" s="49" t="s">
        <v>228</v>
      </c>
      <c r="B19019" s="49" t="s">
        <v>98</v>
      </c>
      <c r="C19019" s="49" t="s">
        <v>569</v>
      </c>
      <c r="D19019">
        <v>0</v>
      </c>
    </row>
    <row r="19020" spans="1:4" hidden="1">
      <c r="A19020" s="49" t="s">
        <v>228</v>
      </c>
      <c r="B19020" s="49" t="s">
        <v>98</v>
      </c>
      <c r="C19020" s="49" t="s">
        <v>570</v>
      </c>
      <c r="D19020">
        <v>0</v>
      </c>
    </row>
    <row r="19021" spans="1:4" hidden="1">
      <c r="A19021" s="49" t="s">
        <v>228</v>
      </c>
      <c r="B19021" s="49" t="s">
        <v>98</v>
      </c>
      <c r="C19021" s="49" t="s">
        <v>571</v>
      </c>
      <c r="D19021">
        <v>0</v>
      </c>
    </row>
    <row r="19022" spans="1:4" hidden="1">
      <c r="A19022" s="49" t="s">
        <v>228</v>
      </c>
      <c r="B19022" s="49" t="s">
        <v>99</v>
      </c>
      <c r="C19022" s="49" t="s">
        <v>562</v>
      </c>
      <c r="D19022">
        <v>0</v>
      </c>
    </row>
    <row r="19023" spans="1:4" hidden="1">
      <c r="A19023" s="49" t="s">
        <v>228</v>
      </c>
      <c r="B19023" s="49" t="s">
        <v>99</v>
      </c>
      <c r="C19023" s="49" t="s">
        <v>563</v>
      </c>
      <c r="D19023">
        <v>0</v>
      </c>
    </row>
    <row r="19024" spans="1:4" hidden="1">
      <c r="A19024" s="49" t="s">
        <v>228</v>
      </c>
      <c r="B19024" s="49" t="s">
        <v>99</v>
      </c>
      <c r="C19024" s="49" t="s">
        <v>561</v>
      </c>
      <c r="D19024">
        <v>0</v>
      </c>
    </row>
    <row r="19025" spans="1:4" hidden="1">
      <c r="A19025" s="49" t="s">
        <v>228</v>
      </c>
      <c r="B19025" s="49" t="s">
        <v>99</v>
      </c>
      <c r="C19025" s="49" t="s">
        <v>564</v>
      </c>
      <c r="D19025">
        <v>0</v>
      </c>
    </row>
    <row r="19026" spans="1:4" hidden="1">
      <c r="A19026" s="49" t="s">
        <v>228</v>
      </c>
      <c r="B19026" s="49" t="s">
        <v>99</v>
      </c>
      <c r="C19026" s="49" t="s">
        <v>265</v>
      </c>
      <c r="D19026">
        <v>0</v>
      </c>
    </row>
    <row r="19027" spans="1:4" hidden="1">
      <c r="A19027" s="49" t="s">
        <v>228</v>
      </c>
      <c r="B19027" s="49" t="s">
        <v>99</v>
      </c>
      <c r="C19027" s="49" t="s">
        <v>565</v>
      </c>
      <c r="D19027">
        <v>0</v>
      </c>
    </row>
    <row r="19028" spans="1:4" hidden="1">
      <c r="A19028" s="49" t="s">
        <v>228</v>
      </c>
      <c r="B19028" s="49" t="s">
        <v>99</v>
      </c>
      <c r="C19028" s="49" t="s">
        <v>566</v>
      </c>
      <c r="D19028">
        <v>0</v>
      </c>
    </row>
    <row r="19029" spans="1:4" hidden="1">
      <c r="A19029" s="49" t="s">
        <v>228</v>
      </c>
      <c r="B19029" s="49" t="s">
        <v>99</v>
      </c>
      <c r="C19029" s="49" t="s">
        <v>567</v>
      </c>
      <c r="D19029">
        <v>0</v>
      </c>
    </row>
    <row r="19030" spans="1:4" hidden="1">
      <c r="A19030" s="49" t="s">
        <v>228</v>
      </c>
      <c r="B19030" s="49" t="s">
        <v>99</v>
      </c>
      <c r="C19030" s="49" t="s">
        <v>568</v>
      </c>
      <c r="D19030">
        <v>0</v>
      </c>
    </row>
    <row r="19031" spans="1:4" hidden="1">
      <c r="A19031" s="49" t="s">
        <v>228</v>
      </c>
      <c r="B19031" s="49" t="s">
        <v>99</v>
      </c>
      <c r="C19031" s="49" t="s">
        <v>569</v>
      </c>
      <c r="D19031">
        <v>0</v>
      </c>
    </row>
    <row r="19032" spans="1:4" hidden="1">
      <c r="A19032" s="49" t="s">
        <v>228</v>
      </c>
      <c r="B19032" s="49" t="s">
        <v>99</v>
      </c>
      <c r="C19032" s="49" t="s">
        <v>570</v>
      </c>
      <c r="D19032">
        <v>0</v>
      </c>
    </row>
    <row r="19033" spans="1:4" hidden="1">
      <c r="A19033" s="49" t="s">
        <v>228</v>
      </c>
      <c r="B19033" s="49" t="s">
        <v>99</v>
      </c>
      <c r="C19033" s="49" t="s">
        <v>571</v>
      </c>
      <c r="D19033">
        <v>0</v>
      </c>
    </row>
    <row r="19034" spans="1:4" hidden="1">
      <c r="A19034" s="49" t="s">
        <v>228</v>
      </c>
      <c r="B19034" s="49" t="s">
        <v>100</v>
      </c>
      <c r="C19034" s="49" t="s">
        <v>562</v>
      </c>
      <c r="D19034">
        <v>0</v>
      </c>
    </row>
    <row r="19035" spans="1:4" hidden="1">
      <c r="A19035" s="49" t="s">
        <v>228</v>
      </c>
      <c r="B19035" s="49" t="s">
        <v>100</v>
      </c>
      <c r="C19035" s="49" t="s">
        <v>563</v>
      </c>
      <c r="D19035">
        <v>0</v>
      </c>
    </row>
    <row r="19036" spans="1:4" hidden="1">
      <c r="A19036" s="49" t="s">
        <v>228</v>
      </c>
      <c r="B19036" s="49" t="s">
        <v>100</v>
      </c>
      <c r="C19036" s="49" t="s">
        <v>561</v>
      </c>
      <c r="D19036">
        <v>0</v>
      </c>
    </row>
    <row r="19037" spans="1:4" hidden="1">
      <c r="A19037" s="49" t="s">
        <v>228</v>
      </c>
      <c r="B19037" s="49" t="s">
        <v>100</v>
      </c>
      <c r="C19037" s="49" t="s">
        <v>564</v>
      </c>
      <c r="D19037">
        <v>0</v>
      </c>
    </row>
    <row r="19038" spans="1:4" hidden="1">
      <c r="A19038" s="49" t="s">
        <v>228</v>
      </c>
      <c r="B19038" s="49" t="s">
        <v>100</v>
      </c>
      <c r="C19038" s="49" t="s">
        <v>265</v>
      </c>
      <c r="D19038">
        <v>0</v>
      </c>
    </row>
    <row r="19039" spans="1:4" hidden="1">
      <c r="A19039" s="49" t="s">
        <v>228</v>
      </c>
      <c r="B19039" s="49" t="s">
        <v>100</v>
      </c>
      <c r="C19039" s="49" t="s">
        <v>565</v>
      </c>
      <c r="D19039">
        <v>0</v>
      </c>
    </row>
    <row r="19040" spans="1:4" hidden="1">
      <c r="A19040" s="49" t="s">
        <v>228</v>
      </c>
      <c r="B19040" s="49" t="s">
        <v>100</v>
      </c>
      <c r="C19040" s="49" t="s">
        <v>566</v>
      </c>
      <c r="D19040">
        <v>0</v>
      </c>
    </row>
    <row r="19041" spans="1:4" hidden="1">
      <c r="A19041" s="49" t="s">
        <v>228</v>
      </c>
      <c r="B19041" s="49" t="s">
        <v>100</v>
      </c>
      <c r="C19041" s="49" t="s">
        <v>567</v>
      </c>
      <c r="D19041">
        <v>0</v>
      </c>
    </row>
    <row r="19042" spans="1:4" hidden="1">
      <c r="A19042" s="49" t="s">
        <v>228</v>
      </c>
      <c r="B19042" s="49" t="s">
        <v>100</v>
      </c>
      <c r="C19042" s="49" t="s">
        <v>568</v>
      </c>
      <c r="D19042">
        <v>0</v>
      </c>
    </row>
    <row r="19043" spans="1:4" hidden="1">
      <c r="A19043" s="49" t="s">
        <v>228</v>
      </c>
      <c r="B19043" s="49" t="s">
        <v>100</v>
      </c>
      <c r="C19043" s="49" t="s">
        <v>569</v>
      </c>
      <c r="D19043">
        <v>0</v>
      </c>
    </row>
    <row r="19044" spans="1:4" hidden="1">
      <c r="A19044" s="49" t="s">
        <v>228</v>
      </c>
      <c r="B19044" s="49" t="s">
        <v>100</v>
      </c>
      <c r="C19044" s="49" t="s">
        <v>570</v>
      </c>
      <c r="D19044">
        <v>0</v>
      </c>
    </row>
    <row r="19045" spans="1:4" hidden="1">
      <c r="A19045" s="49" t="s">
        <v>228</v>
      </c>
      <c r="B19045" s="49" t="s">
        <v>100</v>
      </c>
      <c r="C19045" s="49" t="s">
        <v>571</v>
      </c>
      <c r="D19045">
        <v>0</v>
      </c>
    </row>
    <row r="19046" spans="1:4" hidden="1">
      <c r="A19046" s="49" t="s">
        <v>228</v>
      </c>
      <c r="B19046" s="49" t="s">
        <v>101</v>
      </c>
      <c r="C19046" s="49" t="s">
        <v>562</v>
      </c>
      <c r="D19046">
        <v>0</v>
      </c>
    </row>
    <row r="19047" spans="1:4" hidden="1">
      <c r="A19047" s="49" t="s">
        <v>228</v>
      </c>
      <c r="B19047" s="49" t="s">
        <v>101</v>
      </c>
      <c r="C19047" s="49" t="s">
        <v>563</v>
      </c>
      <c r="D19047">
        <v>0</v>
      </c>
    </row>
    <row r="19048" spans="1:4" hidden="1">
      <c r="A19048" s="49" t="s">
        <v>228</v>
      </c>
      <c r="B19048" s="49" t="s">
        <v>101</v>
      </c>
      <c r="C19048" s="49" t="s">
        <v>561</v>
      </c>
      <c r="D19048">
        <v>0</v>
      </c>
    </row>
    <row r="19049" spans="1:4" hidden="1">
      <c r="A19049" s="49" t="s">
        <v>228</v>
      </c>
      <c r="B19049" s="49" t="s">
        <v>101</v>
      </c>
      <c r="C19049" s="49" t="s">
        <v>564</v>
      </c>
      <c r="D19049">
        <v>0</v>
      </c>
    </row>
    <row r="19050" spans="1:4" hidden="1">
      <c r="A19050" s="49" t="s">
        <v>228</v>
      </c>
      <c r="B19050" s="49" t="s">
        <v>101</v>
      </c>
      <c r="C19050" s="49" t="s">
        <v>265</v>
      </c>
      <c r="D19050">
        <v>0</v>
      </c>
    </row>
    <row r="19051" spans="1:4" hidden="1">
      <c r="A19051" s="49" t="s">
        <v>228</v>
      </c>
      <c r="B19051" s="49" t="s">
        <v>101</v>
      </c>
      <c r="C19051" s="49" t="s">
        <v>565</v>
      </c>
      <c r="D19051">
        <v>0</v>
      </c>
    </row>
    <row r="19052" spans="1:4" hidden="1">
      <c r="A19052" s="49" t="s">
        <v>228</v>
      </c>
      <c r="B19052" s="49" t="s">
        <v>101</v>
      </c>
      <c r="C19052" s="49" t="s">
        <v>566</v>
      </c>
      <c r="D19052">
        <v>0</v>
      </c>
    </row>
    <row r="19053" spans="1:4" hidden="1">
      <c r="A19053" s="49" t="s">
        <v>228</v>
      </c>
      <c r="B19053" s="49" t="s">
        <v>101</v>
      </c>
      <c r="C19053" s="49" t="s">
        <v>567</v>
      </c>
      <c r="D19053">
        <v>0</v>
      </c>
    </row>
    <row r="19054" spans="1:4" hidden="1">
      <c r="A19054" s="49" t="s">
        <v>228</v>
      </c>
      <c r="B19054" s="49" t="s">
        <v>101</v>
      </c>
      <c r="C19054" s="49" t="s">
        <v>568</v>
      </c>
      <c r="D19054">
        <v>0</v>
      </c>
    </row>
    <row r="19055" spans="1:4" hidden="1">
      <c r="A19055" s="49" t="s">
        <v>228</v>
      </c>
      <c r="B19055" s="49" t="s">
        <v>101</v>
      </c>
      <c r="C19055" s="49" t="s">
        <v>569</v>
      </c>
      <c r="D19055">
        <v>0</v>
      </c>
    </row>
    <row r="19056" spans="1:4" hidden="1">
      <c r="A19056" s="49" t="s">
        <v>228</v>
      </c>
      <c r="B19056" s="49" t="s">
        <v>101</v>
      </c>
      <c r="C19056" s="49" t="s">
        <v>570</v>
      </c>
      <c r="D19056">
        <v>0</v>
      </c>
    </row>
    <row r="19057" spans="1:4" hidden="1">
      <c r="A19057" s="49" t="s">
        <v>228</v>
      </c>
      <c r="B19057" s="49" t="s">
        <v>101</v>
      </c>
      <c r="C19057" s="49" t="s">
        <v>571</v>
      </c>
      <c r="D19057">
        <v>0</v>
      </c>
    </row>
    <row r="19058" spans="1:4" hidden="1">
      <c r="A19058" s="49" t="s">
        <v>228</v>
      </c>
      <c r="B19058" s="49" t="s">
        <v>13</v>
      </c>
      <c r="C19058" s="49" t="s">
        <v>562</v>
      </c>
      <c r="D19058">
        <v>0</v>
      </c>
    </row>
    <row r="19059" spans="1:4" hidden="1">
      <c r="A19059" s="49" t="s">
        <v>228</v>
      </c>
      <c r="B19059" s="49" t="s">
        <v>13</v>
      </c>
      <c r="C19059" s="49" t="s">
        <v>563</v>
      </c>
      <c r="D19059">
        <v>0</v>
      </c>
    </row>
    <row r="19060" spans="1:4" hidden="1">
      <c r="A19060" s="49" t="s">
        <v>228</v>
      </c>
      <c r="B19060" s="49" t="s">
        <v>13</v>
      </c>
      <c r="C19060" s="49" t="s">
        <v>561</v>
      </c>
      <c r="D19060">
        <v>0</v>
      </c>
    </row>
    <row r="19061" spans="1:4" hidden="1">
      <c r="A19061" s="49" t="s">
        <v>228</v>
      </c>
      <c r="B19061" s="49" t="s">
        <v>13</v>
      </c>
      <c r="C19061" s="49" t="s">
        <v>564</v>
      </c>
      <c r="D19061">
        <v>0</v>
      </c>
    </row>
    <row r="19062" spans="1:4" hidden="1">
      <c r="A19062" s="49" t="s">
        <v>228</v>
      </c>
      <c r="B19062" s="49" t="s">
        <v>13</v>
      </c>
      <c r="C19062" s="49" t="s">
        <v>265</v>
      </c>
      <c r="D19062">
        <v>0</v>
      </c>
    </row>
    <row r="19063" spans="1:4" hidden="1">
      <c r="A19063" s="49" t="s">
        <v>228</v>
      </c>
      <c r="B19063" s="49" t="s">
        <v>13</v>
      </c>
      <c r="C19063" s="49" t="s">
        <v>565</v>
      </c>
      <c r="D19063">
        <v>0</v>
      </c>
    </row>
    <row r="19064" spans="1:4" hidden="1">
      <c r="A19064" s="49" t="s">
        <v>228</v>
      </c>
      <c r="B19064" s="49" t="s">
        <v>13</v>
      </c>
      <c r="C19064" s="49" t="s">
        <v>566</v>
      </c>
      <c r="D19064">
        <v>0</v>
      </c>
    </row>
    <row r="19065" spans="1:4" hidden="1">
      <c r="A19065" s="49" t="s">
        <v>228</v>
      </c>
      <c r="B19065" s="49" t="s">
        <v>13</v>
      </c>
      <c r="C19065" s="49" t="s">
        <v>567</v>
      </c>
      <c r="D19065">
        <v>0</v>
      </c>
    </row>
    <row r="19066" spans="1:4" hidden="1">
      <c r="A19066" s="49" t="s">
        <v>228</v>
      </c>
      <c r="B19066" s="49" t="s">
        <v>13</v>
      </c>
      <c r="C19066" s="49" t="s">
        <v>568</v>
      </c>
      <c r="D19066">
        <v>0</v>
      </c>
    </row>
    <row r="19067" spans="1:4" hidden="1">
      <c r="A19067" s="49" t="s">
        <v>228</v>
      </c>
      <c r="B19067" s="49" t="s">
        <v>13</v>
      </c>
      <c r="C19067" s="49" t="s">
        <v>569</v>
      </c>
      <c r="D19067">
        <v>0</v>
      </c>
    </row>
    <row r="19068" spans="1:4" hidden="1">
      <c r="A19068" s="49" t="s">
        <v>228</v>
      </c>
      <c r="B19068" s="49" t="s">
        <v>13</v>
      </c>
      <c r="C19068" s="49" t="s">
        <v>570</v>
      </c>
      <c r="D19068">
        <v>0</v>
      </c>
    </row>
    <row r="19069" spans="1:4" hidden="1">
      <c r="A19069" s="49" t="s">
        <v>228</v>
      </c>
      <c r="B19069" s="49" t="s">
        <v>13</v>
      </c>
      <c r="C19069" s="49" t="s">
        <v>571</v>
      </c>
      <c r="D19069">
        <v>0</v>
      </c>
    </row>
    <row r="19070" spans="1:4" hidden="1">
      <c r="A19070" s="49" t="s">
        <v>228</v>
      </c>
      <c r="B19070" s="49" t="s">
        <v>102</v>
      </c>
      <c r="C19070" s="49" t="s">
        <v>562</v>
      </c>
      <c r="D19070">
        <v>0</v>
      </c>
    </row>
    <row r="19071" spans="1:4" hidden="1">
      <c r="A19071" s="49" t="s">
        <v>228</v>
      </c>
      <c r="B19071" s="49" t="s">
        <v>102</v>
      </c>
      <c r="C19071" s="49" t="s">
        <v>563</v>
      </c>
      <c r="D19071">
        <v>0</v>
      </c>
    </row>
    <row r="19072" spans="1:4" hidden="1">
      <c r="A19072" s="49" t="s">
        <v>228</v>
      </c>
      <c r="B19072" s="49" t="s">
        <v>102</v>
      </c>
      <c r="C19072" s="49" t="s">
        <v>561</v>
      </c>
      <c r="D19072">
        <v>0</v>
      </c>
    </row>
    <row r="19073" spans="1:4" hidden="1">
      <c r="A19073" s="49" t="s">
        <v>228</v>
      </c>
      <c r="B19073" s="49" t="s">
        <v>102</v>
      </c>
      <c r="C19073" s="49" t="s">
        <v>564</v>
      </c>
      <c r="D19073">
        <v>0</v>
      </c>
    </row>
    <row r="19074" spans="1:4" hidden="1">
      <c r="A19074" s="49" t="s">
        <v>228</v>
      </c>
      <c r="B19074" s="49" t="s">
        <v>102</v>
      </c>
      <c r="C19074" s="49" t="s">
        <v>265</v>
      </c>
      <c r="D19074">
        <v>0</v>
      </c>
    </row>
    <row r="19075" spans="1:4" hidden="1">
      <c r="A19075" s="49" t="s">
        <v>228</v>
      </c>
      <c r="B19075" s="49" t="s">
        <v>102</v>
      </c>
      <c r="C19075" s="49" t="s">
        <v>565</v>
      </c>
      <c r="D19075">
        <v>0</v>
      </c>
    </row>
    <row r="19076" spans="1:4" hidden="1">
      <c r="A19076" s="49" t="s">
        <v>228</v>
      </c>
      <c r="B19076" s="49" t="s">
        <v>102</v>
      </c>
      <c r="C19076" s="49" t="s">
        <v>566</v>
      </c>
      <c r="D19076">
        <v>0</v>
      </c>
    </row>
    <row r="19077" spans="1:4" hidden="1">
      <c r="A19077" s="49" t="s">
        <v>228</v>
      </c>
      <c r="B19077" s="49" t="s">
        <v>102</v>
      </c>
      <c r="C19077" s="49" t="s">
        <v>567</v>
      </c>
      <c r="D19077">
        <v>0</v>
      </c>
    </row>
    <row r="19078" spans="1:4" hidden="1">
      <c r="A19078" s="49" t="s">
        <v>228</v>
      </c>
      <c r="B19078" s="49" t="s">
        <v>102</v>
      </c>
      <c r="C19078" s="49" t="s">
        <v>568</v>
      </c>
      <c r="D19078">
        <v>0</v>
      </c>
    </row>
    <row r="19079" spans="1:4" hidden="1">
      <c r="A19079" s="49" t="s">
        <v>228</v>
      </c>
      <c r="B19079" s="49" t="s">
        <v>102</v>
      </c>
      <c r="C19079" s="49" t="s">
        <v>569</v>
      </c>
      <c r="D19079">
        <v>0</v>
      </c>
    </row>
    <row r="19080" spans="1:4" hidden="1">
      <c r="A19080" s="49" t="s">
        <v>228</v>
      </c>
      <c r="B19080" s="49" t="s">
        <v>102</v>
      </c>
      <c r="C19080" s="49" t="s">
        <v>570</v>
      </c>
      <c r="D19080">
        <v>0</v>
      </c>
    </row>
    <row r="19081" spans="1:4" hidden="1">
      <c r="A19081" s="49" t="s">
        <v>228</v>
      </c>
      <c r="B19081" s="49" t="s">
        <v>102</v>
      </c>
      <c r="C19081" s="49" t="s">
        <v>571</v>
      </c>
      <c r="D19081">
        <v>0</v>
      </c>
    </row>
    <row r="19082" spans="1:4" hidden="1">
      <c r="A19082" s="49" t="s">
        <v>228</v>
      </c>
      <c r="B19082" s="49" t="s">
        <v>103</v>
      </c>
      <c r="C19082" s="49" t="s">
        <v>562</v>
      </c>
      <c r="D19082">
        <v>0</v>
      </c>
    </row>
    <row r="19083" spans="1:4" hidden="1">
      <c r="A19083" s="49" t="s">
        <v>228</v>
      </c>
      <c r="B19083" s="49" t="s">
        <v>103</v>
      </c>
      <c r="C19083" s="49" t="s">
        <v>563</v>
      </c>
      <c r="D19083">
        <v>0</v>
      </c>
    </row>
    <row r="19084" spans="1:4" hidden="1">
      <c r="A19084" s="49" t="s">
        <v>228</v>
      </c>
      <c r="B19084" s="49" t="s">
        <v>103</v>
      </c>
      <c r="C19084" s="49" t="s">
        <v>561</v>
      </c>
      <c r="D19084">
        <v>0</v>
      </c>
    </row>
    <row r="19085" spans="1:4" hidden="1">
      <c r="A19085" s="49" t="s">
        <v>228</v>
      </c>
      <c r="B19085" s="49" t="s">
        <v>103</v>
      </c>
      <c r="C19085" s="49" t="s">
        <v>564</v>
      </c>
      <c r="D19085">
        <v>0</v>
      </c>
    </row>
    <row r="19086" spans="1:4" hidden="1">
      <c r="A19086" s="49" t="s">
        <v>228</v>
      </c>
      <c r="B19086" s="49" t="s">
        <v>103</v>
      </c>
      <c r="C19086" s="49" t="s">
        <v>265</v>
      </c>
      <c r="D19086">
        <v>0</v>
      </c>
    </row>
    <row r="19087" spans="1:4" hidden="1">
      <c r="A19087" s="49" t="s">
        <v>228</v>
      </c>
      <c r="B19087" s="49" t="s">
        <v>103</v>
      </c>
      <c r="C19087" s="49" t="s">
        <v>565</v>
      </c>
      <c r="D19087">
        <v>0</v>
      </c>
    </row>
    <row r="19088" spans="1:4" hidden="1">
      <c r="A19088" s="49" t="s">
        <v>228</v>
      </c>
      <c r="B19088" s="49" t="s">
        <v>103</v>
      </c>
      <c r="C19088" s="49" t="s">
        <v>566</v>
      </c>
      <c r="D19088">
        <v>0</v>
      </c>
    </row>
    <row r="19089" spans="1:4" hidden="1">
      <c r="A19089" s="49" t="s">
        <v>228</v>
      </c>
      <c r="B19089" s="49" t="s">
        <v>103</v>
      </c>
      <c r="C19089" s="49" t="s">
        <v>567</v>
      </c>
      <c r="D19089">
        <v>0</v>
      </c>
    </row>
    <row r="19090" spans="1:4" hidden="1">
      <c r="A19090" s="49" t="s">
        <v>228</v>
      </c>
      <c r="B19090" s="49" t="s">
        <v>103</v>
      </c>
      <c r="C19090" s="49" t="s">
        <v>568</v>
      </c>
      <c r="D19090">
        <v>0</v>
      </c>
    </row>
    <row r="19091" spans="1:4" hidden="1">
      <c r="A19091" s="49" t="s">
        <v>228</v>
      </c>
      <c r="B19091" s="49" t="s">
        <v>103</v>
      </c>
      <c r="C19091" s="49" t="s">
        <v>569</v>
      </c>
      <c r="D19091">
        <v>0</v>
      </c>
    </row>
    <row r="19092" spans="1:4" hidden="1">
      <c r="A19092" s="49" t="s">
        <v>228</v>
      </c>
      <c r="B19092" s="49" t="s">
        <v>103</v>
      </c>
      <c r="C19092" s="49" t="s">
        <v>570</v>
      </c>
      <c r="D19092">
        <v>0</v>
      </c>
    </row>
    <row r="19093" spans="1:4" hidden="1">
      <c r="A19093" s="49" t="s">
        <v>228</v>
      </c>
      <c r="B19093" s="49" t="s">
        <v>103</v>
      </c>
      <c r="C19093" s="49" t="s">
        <v>571</v>
      </c>
      <c r="D19093">
        <v>0</v>
      </c>
    </row>
    <row r="19094" spans="1:4" hidden="1">
      <c r="A19094" s="49" t="s">
        <v>228</v>
      </c>
      <c r="B19094" s="49" t="s">
        <v>104</v>
      </c>
      <c r="C19094" s="49" t="s">
        <v>562</v>
      </c>
      <c r="D19094">
        <v>0</v>
      </c>
    </row>
    <row r="19095" spans="1:4" hidden="1">
      <c r="A19095" s="49" t="s">
        <v>228</v>
      </c>
      <c r="B19095" s="49" t="s">
        <v>104</v>
      </c>
      <c r="C19095" s="49" t="s">
        <v>563</v>
      </c>
      <c r="D19095">
        <v>0</v>
      </c>
    </row>
    <row r="19096" spans="1:4" hidden="1">
      <c r="A19096" s="49" t="s">
        <v>228</v>
      </c>
      <c r="B19096" s="49" t="s">
        <v>104</v>
      </c>
      <c r="C19096" s="49" t="s">
        <v>561</v>
      </c>
      <c r="D19096">
        <v>0</v>
      </c>
    </row>
    <row r="19097" spans="1:4" hidden="1">
      <c r="A19097" s="49" t="s">
        <v>228</v>
      </c>
      <c r="B19097" s="49" t="s">
        <v>104</v>
      </c>
      <c r="C19097" s="49" t="s">
        <v>564</v>
      </c>
      <c r="D19097">
        <v>0</v>
      </c>
    </row>
    <row r="19098" spans="1:4" hidden="1">
      <c r="A19098" s="49" t="s">
        <v>228</v>
      </c>
      <c r="B19098" s="49" t="s">
        <v>104</v>
      </c>
      <c r="C19098" s="49" t="s">
        <v>265</v>
      </c>
      <c r="D19098">
        <v>0</v>
      </c>
    </row>
    <row r="19099" spans="1:4" hidden="1">
      <c r="A19099" s="49" t="s">
        <v>228</v>
      </c>
      <c r="B19099" s="49" t="s">
        <v>104</v>
      </c>
      <c r="C19099" s="49" t="s">
        <v>565</v>
      </c>
      <c r="D19099">
        <v>0</v>
      </c>
    </row>
    <row r="19100" spans="1:4" hidden="1">
      <c r="A19100" s="49" t="s">
        <v>228</v>
      </c>
      <c r="B19100" s="49" t="s">
        <v>104</v>
      </c>
      <c r="C19100" s="49" t="s">
        <v>566</v>
      </c>
      <c r="D19100">
        <v>0</v>
      </c>
    </row>
    <row r="19101" spans="1:4" hidden="1">
      <c r="A19101" s="49" t="s">
        <v>228</v>
      </c>
      <c r="B19101" s="49" t="s">
        <v>104</v>
      </c>
      <c r="C19101" s="49" t="s">
        <v>567</v>
      </c>
      <c r="D19101">
        <v>0</v>
      </c>
    </row>
    <row r="19102" spans="1:4" hidden="1">
      <c r="A19102" s="49" t="s">
        <v>228</v>
      </c>
      <c r="B19102" s="49" t="s">
        <v>104</v>
      </c>
      <c r="C19102" s="49" t="s">
        <v>568</v>
      </c>
      <c r="D19102">
        <v>0</v>
      </c>
    </row>
    <row r="19103" spans="1:4" hidden="1">
      <c r="A19103" s="49" t="s">
        <v>228</v>
      </c>
      <c r="B19103" s="49" t="s">
        <v>104</v>
      </c>
      <c r="C19103" s="49" t="s">
        <v>569</v>
      </c>
      <c r="D19103">
        <v>0</v>
      </c>
    </row>
    <row r="19104" spans="1:4" hidden="1">
      <c r="A19104" s="49" t="s">
        <v>228</v>
      </c>
      <c r="B19104" s="49" t="s">
        <v>104</v>
      </c>
      <c r="C19104" s="49" t="s">
        <v>570</v>
      </c>
      <c r="D19104">
        <v>0</v>
      </c>
    </row>
    <row r="19105" spans="1:4" hidden="1">
      <c r="A19105" s="49" t="s">
        <v>228</v>
      </c>
      <c r="B19105" s="49" t="s">
        <v>104</v>
      </c>
      <c r="C19105" s="49" t="s">
        <v>571</v>
      </c>
      <c r="D19105">
        <v>0</v>
      </c>
    </row>
    <row r="19106" spans="1:4" hidden="1">
      <c r="A19106" s="49" t="s">
        <v>228</v>
      </c>
      <c r="B19106" s="49" t="s">
        <v>34</v>
      </c>
      <c r="C19106" s="49" t="s">
        <v>562</v>
      </c>
      <c r="D19106">
        <v>0</v>
      </c>
    </row>
    <row r="19107" spans="1:4" hidden="1">
      <c r="A19107" s="49" t="s">
        <v>228</v>
      </c>
      <c r="B19107" s="49" t="s">
        <v>34</v>
      </c>
      <c r="C19107" s="49" t="s">
        <v>563</v>
      </c>
      <c r="D19107">
        <v>0</v>
      </c>
    </row>
    <row r="19108" spans="1:4" hidden="1">
      <c r="A19108" s="49" t="s">
        <v>228</v>
      </c>
      <c r="B19108" s="49" t="s">
        <v>34</v>
      </c>
      <c r="C19108" s="49" t="s">
        <v>561</v>
      </c>
      <c r="D19108">
        <v>0</v>
      </c>
    </row>
    <row r="19109" spans="1:4" hidden="1">
      <c r="A19109" s="49" t="s">
        <v>228</v>
      </c>
      <c r="B19109" s="49" t="s">
        <v>34</v>
      </c>
      <c r="C19109" s="49" t="s">
        <v>564</v>
      </c>
      <c r="D19109">
        <v>0</v>
      </c>
    </row>
    <row r="19110" spans="1:4" hidden="1">
      <c r="A19110" s="49" t="s">
        <v>228</v>
      </c>
      <c r="B19110" s="49" t="s">
        <v>34</v>
      </c>
      <c r="C19110" s="49" t="s">
        <v>265</v>
      </c>
      <c r="D19110">
        <v>0</v>
      </c>
    </row>
    <row r="19111" spans="1:4" hidden="1">
      <c r="A19111" s="49" t="s">
        <v>228</v>
      </c>
      <c r="B19111" s="49" t="s">
        <v>34</v>
      </c>
      <c r="C19111" s="49" t="s">
        <v>565</v>
      </c>
      <c r="D19111">
        <v>0</v>
      </c>
    </row>
    <row r="19112" spans="1:4" hidden="1">
      <c r="A19112" s="49" t="s">
        <v>228</v>
      </c>
      <c r="B19112" s="49" t="s">
        <v>34</v>
      </c>
      <c r="C19112" s="49" t="s">
        <v>566</v>
      </c>
      <c r="D19112">
        <v>0</v>
      </c>
    </row>
    <row r="19113" spans="1:4" hidden="1">
      <c r="A19113" s="49" t="s">
        <v>228</v>
      </c>
      <c r="B19113" s="49" t="s">
        <v>34</v>
      </c>
      <c r="C19113" s="49" t="s">
        <v>567</v>
      </c>
      <c r="D19113">
        <v>0</v>
      </c>
    </row>
    <row r="19114" spans="1:4" hidden="1">
      <c r="A19114" s="49" t="s">
        <v>228</v>
      </c>
      <c r="B19114" s="49" t="s">
        <v>34</v>
      </c>
      <c r="C19114" s="49" t="s">
        <v>568</v>
      </c>
      <c r="D19114">
        <v>0</v>
      </c>
    </row>
    <row r="19115" spans="1:4" hidden="1">
      <c r="A19115" s="49" t="s">
        <v>228</v>
      </c>
      <c r="B19115" s="49" t="s">
        <v>34</v>
      </c>
      <c r="C19115" s="49" t="s">
        <v>569</v>
      </c>
      <c r="D19115">
        <v>0</v>
      </c>
    </row>
    <row r="19116" spans="1:4" hidden="1">
      <c r="A19116" s="49" t="s">
        <v>228</v>
      </c>
      <c r="B19116" s="49" t="s">
        <v>34</v>
      </c>
      <c r="C19116" s="49" t="s">
        <v>570</v>
      </c>
      <c r="D19116">
        <v>0</v>
      </c>
    </row>
    <row r="19117" spans="1:4" hidden="1">
      <c r="A19117" s="49" t="s">
        <v>228</v>
      </c>
      <c r="B19117" s="49" t="s">
        <v>34</v>
      </c>
      <c r="C19117" s="49" t="s">
        <v>571</v>
      </c>
      <c r="D19117">
        <v>0</v>
      </c>
    </row>
    <row r="19118" spans="1:4" hidden="1">
      <c r="A19118" s="49" t="s">
        <v>228</v>
      </c>
      <c r="B19118" s="49" t="s">
        <v>59</v>
      </c>
      <c r="C19118" s="49" t="s">
        <v>562</v>
      </c>
      <c r="D19118">
        <v>0</v>
      </c>
    </row>
    <row r="19119" spans="1:4" hidden="1">
      <c r="A19119" s="49" t="s">
        <v>228</v>
      </c>
      <c r="B19119" s="49" t="s">
        <v>59</v>
      </c>
      <c r="C19119" s="49" t="s">
        <v>563</v>
      </c>
      <c r="D19119">
        <v>0</v>
      </c>
    </row>
    <row r="19120" spans="1:4" hidden="1">
      <c r="A19120" s="49" t="s">
        <v>228</v>
      </c>
      <c r="B19120" s="49" t="s">
        <v>59</v>
      </c>
      <c r="C19120" s="49" t="s">
        <v>561</v>
      </c>
      <c r="D19120">
        <v>0</v>
      </c>
    </row>
    <row r="19121" spans="1:4" hidden="1">
      <c r="A19121" s="49" t="s">
        <v>228</v>
      </c>
      <c r="B19121" s="49" t="s">
        <v>59</v>
      </c>
      <c r="C19121" s="49" t="s">
        <v>564</v>
      </c>
      <c r="D19121">
        <v>0</v>
      </c>
    </row>
    <row r="19122" spans="1:4" hidden="1">
      <c r="A19122" s="49" t="s">
        <v>228</v>
      </c>
      <c r="B19122" s="49" t="s">
        <v>59</v>
      </c>
      <c r="C19122" s="49" t="s">
        <v>265</v>
      </c>
      <c r="D19122">
        <v>0</v>
      </c>
    </row>
    <row r="19123" spans="1:4" hidden="1">
      <c r="A19123" s="49" t="s">
        <v>228</v>
      </c>
      <c r="B19123" s="49" t="s">
        <v>59</v>
      </c>
      <c r="C19123" s="49" t="s">
        <v>565</v>
      </c>
      <c r="D19123">
        <v>0</v>
      </c>
    </row>
    <row r="19124" spans="1:4" hidden="1">
      <c r="A19124" s="49" t="s">
        <v>228</v>
      </c>
      <c r="B19124" s="49" t="s">
        <v>59</v>
      </c>
      <c r="C19124" s="49" t="s">
        <v>566</v>
      </c>
      <c r="D19124">
        <v>0</v>
      </c>
    </row>
    <row r="19125" spans="1:4" hidden="1">
      <c r="A19125" s="49" t="s">
        <v>228</v>
      </c>
      <c r="B19125" s="49" t="s">
        <v>59</v>
      </c>
      <c r="C19125" s="49" t="s">
        <v>567</v>
      </c>
      <c r="D19125">
        <v>0</v>
      </c>
    </row>
    <row r="19126" spans="1:4" hidden="1">
      <c r="A19126" s="49" t="s">
        <v>228</v>
      </c>
      <c r="B19126" s="49" t="s">
        <v>59</v>
      </c>
      <c r="C19126" s="49" t="s">
        <v>568</v>
      </c>
      <c r="D19126">
        <v>0</v>
      </c>
    </row>
    <row r="19127" spans="1:4" hidden="1">
      <c r="A19127" s="49" t="s">
        <v>228</v>
      </c>
      <c r="B19127" s="49" t="s">
        <v>59</v>
      </c>
      <c r="C19127" s="49" t="s">
        <v>569</v>
      </c>
      <c r="D19127">
        <v>0</v>
      </c>
    </row>
    <row r="19128" spans="1:4" hidden="1">
      <c r="A19128" s="49" t="s">
        <v>228</v>
      </c>
      <c r="B19128" s="49" t="s">
        <v>59</v>
      </c>
      <c r="C19128" s="49" t="s">
        <v>570</v>
      </c>
      <c r="D19128">
        <v>0</v>
      </c>
    </row>
    <row r="19129" spans="1:4" hidden="1">
      <c r="A19129" s="49" t="s">
        <v>228</v>
      </c>
      <c r="B19129" s="49" t="s">
        <v>59</v>
      </c>
      <c r="C19129" s="49" t="s">
        <v>571</v>
      </c>
      <c r="D19129">
        <v>0</v>
      </c>
    </row>
    <row r="19130" spans="1:4" hidden="1">
      <c r="A19130" s="49" t="s">
        <v>228</v>
      </c>
      <c r="B19130" s="49" t="s">
        <v>105</v>
      </c>
      <c r="C19130" s="49" t="s">
        <v>562</v>
      </c>
      <c r="D19130">
        <v>0</v>
      </c>
    </row>
    <row r="19131" spans="1:4" hidden="1">
      <c r="A19131" s="49" t="s">
        <v>228</v>
      </c>
      <c r="B19131" s="49" t="s">
        <v>105</v>
      </c>
      <c r="C19131" s="49" t="s">
        <v>563</v>
      </c>
      <c r="D19131">
        <v>0</v>
      </c>
    </row>
    <row r="19132" spans="1:4" hidden="1">
      <c r="A19132" s="49" t="s">
        <v>228</v>
      </c>
      <c r="B19132" s="49" t="s">
        <v>105</v>
      </c>
      <c r="C19132" s="49" t="s">
        <v>561</v>
      </c>
      <c r="D19132">
        <v>0</v>
      </c>
    </row>
    <row r="19133" spans="1:4" hidden="1">
      <c r="A19133" s="49" t="s">
        <v>228</v>
      </c>
      <c r="B19133" s="49" t="s">
        <v>105</v>
      </c>
      <c r="C19133" s="49" t="s">
        <v>564</v>
      </c>
      <c r="D19133">
        <v>0</v>
      </c>
    </row>
    <row r="19134" spans="1:4" hidden="1">
      <c r="A19134" s="49" t="s">
        <v>228</v>
      </c>
      <c r="B19134" s="49" t="s">
        <v>105</v>
      </c>
      <c r="C19134" s="49" t="s">
        <v>265</v>
      </c>
      <c r="D19134">
        <v>0</v>
      </c>
    </row>
    <row r="19135" spans="1:4" hidden="1">
      <c r="A19135" s="49" t="s">
        <v>228</v>
      </c>
      <c r="B19135" s="49" t="s">
        <v>105</v>
      </c>
      <c r="C19135" s="49" t="s">
        <v>565</v>
      </c>
      <c r="D19135">
        <v>0</v>
      </c>
    </row>
    <row r="19136" spans="1:4" hidden="1">
      <c r="A19136" s="49" t="s">
        <v>228</v>
      </c>
      <c r="B19136" s="49" t="s">
        <v>105</v>
      </c>
      <c r="C19136" s="49" t="s">
        <v>566</v>
      </c>
      <c r="D19136">
        <v>0</v>
      </c>
    </row>
    <row r="19137" spans="1:4" hidden="1">
      <c r="A19137" s="49" t="s">
        <v>228</v>
      </c>
      <c r="B19137" s="49" t="s">
        <v>105</v>
      </c>
      <c r="C19137" s="49" t="s">
        <v>567</v>
      </c>
      <c r="D19137">
        <v>0</v>
      </c>
    </row>
    <row r="19138" spans="1:4" hidden="1">
      <c r="A19138" s="49" t="s">
        <v>228</v>
      </c>
      <c r="B19138" s="49" t="s">
        <v>105</v>
      </c>
      <c r="C19138" s="49" t="s">
        <v>568</v>
      </c>
      <c r="D19138">
        <v>0</v>
      </c>
    </row>
    <row r="19139" spans="1:4" hidden="1">
      <c r="A19139" s="49" t="s">
        <v>228</v>
      </c>
      <c r="B19139" s="49" t="s">
        <v>105</v>
      </c>
      <c r="C19139" s="49" t="s">
        <v>569</v>
      </c>
      <c r="D19139">
        <v>0</v>
      </c>
    </row>
    <row r="19140" spans="1:4" hidden="1">
      <c r="A19140" s="49" t="s">
        <v>228</v>
      </c>
      <c r="B19140" s="49" t="s">
        <v>105</v>
      </c>
      <c r="C19140" s="49" t="s">
        <v>570</v>
      </c>
      <c r="D19140">
        <v>0</v>
      </c>
    </row>
    <row r="19141" spans="1:4" hidden="1">
      <c r="A19141" s="49" t="s">
        <v>228</v>
      </c>
      <c r="B19141" s="49" t="s">
        <v>105</v>
      </c>
      <c r="C19141" s="49" t="s">
        <v>571</v>
      </c>
      <c r="D19141">
        <v>0</v>
      </c>
    </row>
    <row r="19142" spans="1:4" hidden="1">
      <c r="A19142" s="49" t="s">
        <v>228</v>
      </c>
      <c r="B19142" s="49" t="s">
        <v>106</v>
      </c>
      <c r="C19142" s="49" t="s">
        <v>562</v>
      </c>
      <c r="D19142">
        <v>0</v>
      </c>
    </row>
    <row r="19143" spans="1:4" hidden="1">
      <c r="A19143" s="49" t="s">
        <v>228</v>
      </c>
      <c r="B19143" s="49" t="s">
        <v>106</v>
      </c>
      <c r="C19143" s="49" t="s">
        <v>563</v>
      </c>
      <c r="D19143">
        <v>0</v>
      </c>
    </row>
    <row r="19144" spans="1:4" hidden="1">
      <c r="A19144" s="49" t="s">
        <v>228</v>
      </c>
      <c r="B19144" s="49" t="s">
        <v>106</v>
      </c>
      <c r="C19144" s="49" t="s">
        <v>561</v>
      </c>
      <c r="D19144">
        <v>0</v>
      </c>
    </row>
    <row r="19145" spans="1:4" hidden="1">
      <c r="A19145" s="49" t="s">
        <v>228</v>
      </c>
      <c r="B19145" s="49" t="s">
        <v>106</v>
      </c>
      <c r="C19145" s="49" t="s">
        <v>564</v>
      </c>
      <c r="D19145">
        <v>0</v>
      </c>
    </row>
    <row r="19146" spans="1:4" hidden="1">
      <c r="A19146" s="49" t="s">
        <v>228</v>
      </c>
      <c r="B19146" s="49" t="s">
        <v>106</v>
      </c>
      <c r="C19146" s="49" t="s">
        <v>265</v>
      </c>
      <c r="D19146">
        <v>0</v>
      </c>
    </row>
    <row r="19147" spans="1:4" hidden="1">
      <c r="A19147" s="49" t="s">
        <v>228</v>
      </c>
      <c r="B19147" s="49" t="s">
        <v>106</v>
      </c>
      <c r="C19147" s="49" t="s">
        <v>565</v>
      </c>
      <c r="D19147">
        <v>0</v>
      </c>
    </row>
    <row r="19148" spans="1:4" hidden="1">
      <c r="A19148" s="49" t="s">
        <v>228</v>
      </c>
      <c r="B19148" s="49" t="s">
        <v>106</v>
      </c>
      <c r="C19148" s="49" t="s">
        <v>566</v>
      </c>
      <c r="D19148">
        <v>0</v>
      </c>
    </row>
    <row r="19149" spans="1:4" hidden="1">
      <c r="A19149" s="49" t="s">
        <v>228</v>
      </c>
      <c r="B19149" s="49" t="s">
        <v>106</v>
      </c>
      <c r="C19149" s="49" t="s">
        <v>567</v>
      </c>
      <c r="D19149">
        <v>0</v>
      </c>
    </row>
    <row r="19150" spans="1:4" hidden="1">
      <c r="A19150" s="49" t="s">
        <v>228</v>
      </c>
      <c r="B19150" s="49" t="s">
        <v>106</v>
      </c>
      <c r="C19150" s="49" t="s">
        <v>568</v>
      </c>
      <c r="D19150">
        <v>0</v>
      </c>
    </row>
    <row r="19151" spans="1:4" hidden="1">
      <c r="A19151" s="49" t="s">
        <v>228</v>
      </c>
      <c r="B19151" s="49" t="s">
        <v>106</v>
      </c>
      <c r="C19151" s="49" t="s">
        <v>569</v>
      </c>
      <c r="D19151">
        <v>0</v>
      </c>
    </row>
    <row r="19152" spans="1:4" hidden="1">
      <c r="A19152" s="49" t="s">
        <v>228</v>
      </c>
      <c r="B19152" s="49" t="s">
        <v>106</v>
      </c>
      <c r="C19152" s="49" t="s">
        <v>570</v>
      </c>
      <c r="D19152">
        <v>0</v>
      </c>
    </row>
    <row r="19153" spans="1:4" hidden="1">
      <c r="A19153" s="49" t="s">
        <v>228</v>
      </c>
      <c r="B19153" s="49" t="s">
        <v>106</v>
      </c>
      <c r="C19153" s="49" t="s">
        <v>571</v>
      </c>
      <c r="D19153">
        <v>0</v>
      </c>
    </row>
    <row r="19154" spans="1:4" hidden="1">
      <c r="A19154" s="49" t="s">
        <v>228</v>
      </c>
      <c r="B19154" s="49" t="s">
        <v>107</v>
      </c>
      <c r="C19154" s="49" t="s">
        <v>562</v>
      </c>
      <c r="D19154">
        <v>0</v>
      </c>
    </row>
    <row r="19155" spans="1:4" hidden="1">
      <c r="A19155" s="49" t="s">
        <v>228</v>
      </c>
      <c r="B19155" s="49" t="s">
        <v>107</v>
      </c>
      <c r="C19155" s="49" t="s">
        <v>563</v>
      </c>
      <c r="D19155">
        <v>0</v>
      </c>
    </row>
    <row r="19156" spans="1:4" hidden="1">
      <c r="A19156" s="49" t="s">
        <v>228</v>
      </c>
      <c r="B19156" s="49" t="s">
        <v>107</v>
      </c>
      <c r="C19156" s="49" t="s">
        <v>561</v>
      </c>
      <c r="D19156">
        <v>0</v>
      </c>
    </row>
    <row r="19157" spans="1:4" hidden="1">
      <c r="A19157" s="49" t="s">
        <v>228</v>
      </c>
      <c r="B19157" s="49" t="s">
        <v>107</v>
      </c>
      <c r="C19157" s="49" t="s">
        <v>564</v>
      </c>
      <c r="D19157">
        <v>0</v>
      </c>
    </row>
    <row r="19158" spans="1:4" hidden="1">
      <c r="A19158" s="49" t="s">
        <v>228</v>
      </c>
      <c r="B19158" s="49" t="s">
        <v>107</v>
      </c>
      <c r="C19158" s="49" t="s">
        <v>265</v>
      </c>
      <c r="D19158">
        <v>0</v>
      </c>
    </row>
    <row r="19159" spans="1:4" hidden="1">
      <c r="A19159" s="49" t="s">
        <v>228</v>
      </c>
      <c r="B19159" s="49" t="s">
        <v>107</v>
      </c>
      <c r="C19159" s="49" t="s">
        <v>565</v>
      </c>
      <c r="D19159">
        <v>0</v>
      </c>
    </row>
    <row r="19160" spans="1:4" hidden="1">
      <c r="A19160" s="49" t="s">
        <v>228</v>
      </c>
      <c r="B19160" s="49" t="s">
        <v>107</v>
      </c>
      <c r="C19160" s="49" t="s">
        <v>566</v>
      </c>
      <c r="D19160">
        <v>0</v>
      </c>
    </row>
    <row r="19161" spans="1:4" hidden="1">
      <c r="A19161" s="49" t="s">
        <v>228</v>
      </c>
      <c r="B19161" s="49" t="s">
        <v>107</v>
      </c>
      <c r="C19161" s="49" t="s">
        <v>567</v>
      </c>
      <c r="D19161">
        <v>0</v>
      </c>
    </row>
    <row r="19162" spans="1:4" hidden="1">
      <c r="A19162" s="49" t="s">
        <v>228</v>
      </c>
      <c r="B19162" s="49" t="s">
        <v>107</v>
      </c>
      <c r="C19162" s="49" t="s">
        <v>568</v>
      </c>
      <c r="D19162">
        <v>0</v>
      </c>
    </row>
    <row r="19163" spans="1:4" hidden="1">
      <c r="A19163" s="49" t="s">
        <v>228</v>
      </c>
      <c r="B19163" s="49" t="s">
        <v>107</v>
      </c>
      <c r="C19163" s="49" t="s">
        <v>569</v>
      </c>
      <c r="D19163">
        <v>0</v>
      </c>
    </row>
    <row r="19164" spans="1:4" hidden="1">
      <c r="A19164" s="49" t="s">
        <v>228</v>
      </c>
      <c r="B19164" s="49" t="s">
        <v>107</v>
      </c>
      <c r="C19164" s="49" t="s">
        <v>570</v>
      </c>
      <c r="D19164">
        <v>0</v>
      </c>
    </row>
    <row r="19165" spans="1:4" hidden="1">
      <c r="A19165" s="49" t="s">
        <v>228</v>
      </c>
      <c r="B19165" s="49" t="s">
        <v>107</v>
      </c>
      <c r="C19165" s="49" t="s">
        <v>571</v>
      </c>
      <c r="D19165">
        <v>0</v>
      </c>
    </row>
    <row r="19166" spans="1:4" hidden="1">
      <c r="A19166" s="49" t="s">
        <v>228</v>
      </c>
      <c r="B19166" s="49" t="s">
        <v>108</v>
      </c>
      <c r="C19166" s="49" t="s">
        <v>562</v>
      </c>
      <c r="D19166">
        <v>0</v>
      </c>
    </row>
    <row r="19167" spans="1:4" hidden="1">
      <c r="A19167" s="49" t="s">
        <v>228</v>
      </c>
      <c r="B19167" s="49" t="s">
        <v>108</v>
      </c>
      <c r="C19167" s="49" t="s">
        <v>563</v>
      </c>
      <c r="D19167">
        <v>0</v>
      </c>
    </row>
    <row r="19168" spans="1:4" hidden="1">
      <c r="A19168" s="49" t="s">
        <v>228</v>
      </c>
      <c r="B19168" s="49" t="s">
        <v>108</v>
      </c>
      <c r="C19168" s="49" t="s">
        <v>561</v>
      </c>
      <c r="D19168">
        <v>0</v>
      </c>
    </row>
    <row r="19169" spans="1:4" hidden="1">
      <c r="A19169" s="49" t="s">
        <v>228</v>
      </c>
      <c r="B19169" s="49" t="s">
        <v>108</v>
      </c>
      <c r="C19169" s="49" t="s">
        <v>564</v>
      </c>
      <c r="D19169">
        <v>0</v>
      </c>
    </row>
    <row r="19170" spans="1:4" hidden="1">
      <c r="A19170" s="49" t="s">
        <v>228</v>
      </c>
      <c r="B19170" s="49" t="s">
        <v>108</v>
      </c>
      <c r="C19170" s="49" t="s">
        <v>265</v>
      </c>
      <c r="D19170">
        <v>0</v>
      </c>
    </row>
    <row r="19171" spans="1:4" hidden="1">
      <c r="A19171" s="49" t="s">
        <v>228</v>
      </c>
      <c r="B19171" s="49" t="s">
        <v>108</v>
      </c>
      <c r="C19171" s="49" t="s">
        <v>565</v>
      </c>
      <c r="D19171">
        <v>0</v>
      </c>
    </row>
    <row r="19172" spans="1:4" hidden="1">
      <c r="A19172" s="49" t="s">
        <v>228</v>
      </c>
      <c r="B19172" s="49" t="s">
        <v>108</v>
      </c>
      <c r="C19172" s="49" t="s">
        <v>566</v>
      </c>
      <c r="D19172">
        <v>0</v>
      </c>
    </row>
    <row r="19173" spans="1:4" hidden="1">
      <c r="A19173" s="49" t="s">
        <v>228</v>
      </c>
      <c r="B19173" s="49" t="s">
        <v>108</v>
      </c>
      <c r="C19173" s="49" t="s">
        <v>567</v>
      </c>
      <c r="D19173">
        <v>0</v>
      </c>
    </row>
    <row r="19174" spans="1:4" hidden="1">
      <c r="A19174" s="49" t="s">
        <v>228</v>
      </c>
      <c r="B19174" s="49" t="s">
        <v>108</v>
      </c>
      <c r="C19174" s="49" t="s">
        <v>568</v>
      </c>
      <c r="D19174">
        <v>0</v>
      </c>
    </row>
    <row r="19175" spans="1:4" hidden="1">
      <c r="A19175" s="49" t="s">
        <v>228</v>
      </c>
      <c r="B19175" s="49" t="s">
        <v>108</v>
      </c>
      <c r="C19175" s="49" t="s">
        <v>569</v>
      </c>
      <c r="D19175">
        <v>0</v>
      </c>
    </row>
    <row r="19176" spans="1:4" hidden="1">
      <c r="A19176" s="49" t="s">
        <v>228</v>
      </c>
      <c r="B19176" s="49" t="s">
        <v>108</v>
      </c>
      <c r="C19176" s="49" t="s">
        <v>570</v>
      </c>
      <c r="D19176">
        <v>0</v>
      </c>
    </row>
    <row r="19177" spans="1:4" hidden="1">
      <c r="A19177" s="49" t="s">
        <v>228</v>
      </c>
      <c r="B19177" s="49" t="s">
        <v>108</v>
      </c>
      <c r="C19177" s="49" t="s">
        <v>571</v>
      </c>
      <c r="D19177">
        <v>0</v>
      </c>
    </row>
    <row r="19178" spans="1:4" hidden="1">
      <c r="A19178" s="49" t="s">
        <v>228</v>
      </c>
      <c r="B19178" s="49" t="s">
        <v>109</v>
      </c>
      <c r="C19178" s="49" t="s">
        <v>562</v>
      </c>
      <c r="D19178">
        <v>0</v>
      </c>
    </row>
    <row r="19179" spans="1:4" hidden="1">
      <c r="A19179" s="49" t="s">
        <v>228</v>
      </c>
      <c r="B19179" s="49" t="s">
        <v>109</v>
      </c>
      <c r="C19179" s="49" t="s">
        <v>563</v>
      </c>
      <c r="D19179">
        <v>0</v>
      </c>
    </row>
    <row r="19180" spans="1:4" hidden="1">
      <c r="A19180" s="49" t="s">
        <v>228</v>
      </c>
      <c r="B19180" s="49" t="s">
        <v>109</v>
      </c>
      <c r="C19180" s="49" t="s">
        <v>561</v>
      </c>
      <c r="D19180">
        <v>0</v>
      </c>
    </row>
    <row r="19181" spans="1:4" hidden="1">
      <c r="A19181" s="49" t="s">
        <v>228</v>
      </c>
      <c r="B19181" s="49" t="s">
        <v>109</v>
      </c>
      <c r="C19181" s="49" t="s">
        <v>564</v>
      </c>
      <c r="D19181">
        <v>0</v>
      </c>
    </row>
    <row r="19182" spans="1:4" hidden="1">
      <c r="A19182" s="49" t="s">
        <v>228</v>
      </c>
      <c r="B19182" s="49" t="s">
        <v>109</v>
      </c>
      <c r="C19182" s="49" t="s">
        <v>265</v>
      </c>
      <c r="D19182">
        <v>0</v>
      </c>
    </row>
    <row r="19183" spans="1:4" hidden="1">
      <c r="A19183" s="49" t="s">
        <v>228</v>
      </c>
      <c r="B19183" s="49" t="s">
        <v>109</v>
      </c>
      <c r="C19183" s="49" t="s">
        <v>565</v>
      </c>
      <c r="D19183">
        <v>0</v>
      </c>
    </row>
    <row r="19184" spans="1:4" hidden="1">
      <c r="A19184" s="49" t="s">
        <v>228</v>
      </c>
      <c r="B19184" s="49" t="s">
        <v>109</v>
      </c>
      <c r="C19184" s="49" t="s">
        <v>566</v>
      </c>
      <c r="D19184">
        <v>0</v>
      </c>
    </row>
    <row r="19185" spans="1:4" hidden="1">
      <c r="A19185" s="49" t="s">
        <v>228</v>
      </c>
      <c r="B19185" s="49" t="s">
        <v>109</v>
      </c>
      <c r="C19185" s="49" t="s">
        <v>567</v>
      </c>
      <c r="D19185">
        <v>0</v>
      </c>
    </row>
    <row r="19186" spans="1:4" hidden="1">
      <c r="A19186" s="49" t="s">
        <v>228</v>
      </c>
      <c r="B19186" s="49" t="s">
        <v>109</v>
      </c>
      <c r="C19186" s="49" t="s">
        <v>568</v>
      </c>
      <c r="D19186">
        <v>0</v>
      </c>
    </row>
    <row r="19187" spans="1:4" hidden="1">
      <c r="A19187" s="49" t="s">
        <v>228</v>
      </c>
      <c r="B19187" s="49" t="s">
        <v>109</v>
      </c>
      <c r="C19187" s="49" t="s">
        <v>569</v>
      </c>
      <c r="D19187">
        <v>0</v>
      </c>
    </row>
    <row r="19188" spans="1:4" hidden="1">
      <c r="A19188" s="49" t="s">
        <v>228</v>
      </c>
      <c r="B19188" s="49" t="s">
        <v>109</v>
      </c>
      <c r="C19188" s="49" t="s">
        <v>570</v>
      </c>
      <c r="D19188">
        <v>0</v>
      </c>
    </row>
    <row r="19189" spans="1:4" hidden="1">
      <c r="A19189" s="49" t="s">
        <v>228</v>
      </c>
      <c r="B19189" s="49" t="s">
        <v>109</v>
      </c>
      <c r="C19189" s="49" t="s">
        <v>571</v>
      </c>
      <c r="D19189">
        <v>0</v>
      </c>
    </row>
    <row r="19190" spans="1:4" hidden="1">
      <c r="A19190" s="49" t="s">
        <v>228</v>
      </c>
      <c r="B19190" s="49" t="s">
        <v>110</v>
      </c>
      <c r="C19190" s="49" t="s">
        <v>562</v>
      </c>
      <c r="D19190">
        <v>0</v>
      </c>
    </row>
    <row r="19191" spans="1:4" hidden="1">
      <c r="A19191" s="49" t="s">
        <v>228</v>
      </c>
      <c r="B19191" s="49" t="s">
        <v>110</v>
      </c>
      <c r="C19191" s="49" t="s">
        <v>563</v>
      </c>
      <c r="D19191">
        <v>0</v>
      </c>
    </row>
    <row r="19192" spans="1:4" hidden="1">
      <c r="A19192" s="49" t="s">
        <v>228</v>
      </c>
      <c r="B19192" s="49" t="s">
        <v>110</v>
      </c>
      <c r="C19192" s="49" t="s">
        <v>561</v>
      </c>
      <c r="D19192">
        <v>0</v>
      </c>
    </row>
    <row r="19193" spans="1:4" hidden="1">
      <c r="A19193" s="49" t="s">
        <v>228</v>
      </c>
      <c r="B19193" s="49" t="s">
        <v>110</v>
      </c>
      <c r="C19193" s="49" t="s">
        <v>564</v>
      </c>
      <c r="D19193">
        <v>0</v>
      </c>
    </row>
    <row r="19194" spans="1:4" hidden="1">
      <c r="A19194" s="49" t="s">
        <v>228</v>
      </c>
      <c r="B19194" s="49" t="s">
        <v>110</v>
      </c>
      <c r="C19194" s="49" t="s">
        <v>265</v>
      </c>
      <c r="D19194">
        <v>0</v>
      </c>
    </row>
    <row r="19195" spans="1:4" hidden="1">
      <c r="A19195" s="49" t="s">
        <v>228</v>
      </c>
      <c r="B19195" s="49" t="s">
        <v>110</v>
      </c>
      <c r="C19195" s="49" t="s">
        <v>565</v>
      </c>
      <c r="D19195">
        <v>0</v>
      </c>
    </row>
    <row r="19196" spans="1:4" hidden="1">
      <c r="A19196" s="49" t="s">
        <v>228</v>
      </c>
      <c r="B19196" s="49" t="s">
        <v>110</v>
      </c>
      <c r="C19196" s="49" t="s">
        <v>566</v>
      </c>
      <c r="D19196">
        <v>0</v>
      </c>
    </row>
    <row r="19197" spans="1:4" hidden="1">
      <c r="A19197" s="49" t="s">
        <v>228</v>
      </c>
      <c r="B19197" s="49" t="s">
        <v>110</v>
      </c>
      <c r="C19197" s="49" t="s">
        <v>567</v>
      </c>
      <c r="D19197">
        <v>0</v>
      </c>
    </row>
    <row r="19198" spans="1:4" hidden="1">
      <c r="A19198" s="49" t="s">
        <v>228</v>
      </c>
      <c r="B19198" s="49" t="s">
        <v>110</v>
      </c>
      <c r="C19198" s="49" t="s">
        <v>568</v>
      </c>
      <c r="D19198">
        <v>0</v>
      </c>
    </row>
    <row r="19199" spans="1:4" hidden="1">
      <c r="A19199" s="49" t="s">
        <v>228</v>
      </c>
      <c r="B19199" s="49" t="s">
        <v>110</v>
      </c>
      <c r="C19199" s="49" t="s">
        <v>569</v>
      </c>
      <c r="D19199">
        <v>0</v>
      </c>
    </row>
    <row r="19200" spans="1:4" hidden="1">
      <c r="A19200" s="49" t="s">
        <v>228</v>
      </c>
      <c r="B19200" s="49" t="s">
        <v>110</v>
      </c>
      <c r="C19200" s="49" t="s">
        <v>570</v>
      </c>
      <c r="D19200">
        <v>0</v>
      </c>
    </row>
    <row r="19201" spans="1:4" hidden="1">
      <c r="A19201" s="49" t="s">
        <v>228</v>
      </c>
      <c r="B19201" s="49" t="s">
        <v>110</v>
      </c>
      <c r="C19201" s="49" t="s">
        <v>571</v>
      </c>
      <c r="D19201">
        <v>0</v>
      </c>
    </row>
    <row r="19202" spans="1:4" hidden="1">
      <c r="A19202" s="49" t="s">
        <v>228</v>
      </c>
      <c r="B19202" s="49" t="s">
        <v>111</v>
      </c>
      <c r="C19202" s="49" t="s">
        <v>562</v>
      </c>
      <c r="D19202">
        <v>0</v>
      </c>
    </row>
    <row r="19203" spans="1:4" hidden="1">
      <c r="A19203" s="49" t="s">
        <v>228</v>
      </c>
      <c r="B19203" s="49" t="s">
        <v>111</v>
      </c>
      <c r="C19203" s="49" t="s">
        <v>563</v>
      </c>
      <c r="D19203">
        <v>0</v>
      </c>
    </row>
    <row r="19204" spans="1:4" hidden="1">
      <c r="A19204" s="49" t="s">
        <v>228</v>
      </c>
      <c r="B19204" s="49" t="s">
        <v>111</v>
      </c>
      <c r="C19204" s="49" t="s">
        <v>561</v>
      </c>
      <c r="D19204">
        <v>0</v>
      </c>
    </row>
    <row r="19205" spans="1:4" hidden="1">
      <c r="A19205" s="49" t="s">
        <v>228</v>
      </c>
      <c r="B19205" s="49" t="s">
        <v>111</v>
      </c>
      <c r="C19205" s="49" t="s">
        <v>564</v>
      </c>
      <c r="D19205">
        <v>0</v>
      </c>
    </row>
    <row r="19206" spans="1:4" hidden="1">
      <c r="A19206" s="49" t="s">
        <v>228</v>
      </c>
      <c r="B19206" s="49" t="s">
        <v>111</v>
      </c>
      <c r="C19206" s="49" t="s">
        <v>265</v>
      </c>
      <c r="D19206">
        <v>0</v>
      </c>
    </row>
    <row r="19207" spans="1:4" hidden="1">
      <c r="A19207" s="49" t="s">
        <v>228</v>
      </c>
      <c r="B19207" s="49" t="s">
        <v>111</v>
      </c>
      <c r="C19207" s="49" t="s">
        <v>565</v>
      </c>
      <c r="D19207">
        <v>0</v>
      </c>
    </row>
    <row r="19208" spans="1:4" hidden="1">
      <c r="A19208" s="49" t="s">
        <v>228</v>
      </c>
      <c r="B19208" s="49" t="s">
        <v>111</v>
      </c>
      <c r="C19208" s="49" t="s">
        <v>566</v>
      </c>
      <c r="D19208">
        <v>0</v>
      </c>
    </row>
    <row r="19209" spans="1:4" hidden="1">
      <c r="A19209" s="49" t="s">
        <v>228</v>
      </c>
      <c r="B19209" s="49" t="s">
        <v>111</v>
      </c>
      <c r="C19209" s="49" t="s">
        <v>567</v>
      </c>
      <c r="D19209">
        <v>0</v>
      </c>
    </row>
    <row r="19210" spans="1:4" hidden="1">
      <c r="A19210" s="49" t="s">
        <v>228</v>
      </c>
      <c r="B19210" s="49" t="s">
        <v>111</v>
      </c>
      <c r="C19210" s="49" t="s">
        <v>568</v>
      </c>
      <c r="D19210">
        <v>0</v>
      </c>
    </row>
    <row r="19211" spans="1:4" hidden="1">
      <c r="A19211" s="49" t="s">
        <v>228</v>
      </c>
      <c r="B19211" s="49" t="s">
        <v>111</v>
      </c>
      <c r="C19211" s="49" t="s">
        <v>569</v>
      </c>
      <c r="D19211">
        <v>0</v>
      </c>
    </row>
    <row r="19212" spans="1:4" hidden="1">
      <c r="A19212" s="49" t="s">
        <v>228</v>
      </c>
      <c r="B19212" s="49" t="s">
        <v>111</v>
      </c>
      <c r="C19212" s="49" t="s">
        <v>570</v>
      </c>
      <c r="D19212">
        <v>0</v>
      </c>
    </row>
    <row r="19213" spans="1:4" hidden="1">
      <c r="A19213" s="49" t="s">
        <v>228</v>
      </c>
      <c r="B19213" s="49" t="s">
        <v>111</v>
      </c>
      <c r="C19213" s="49" t="s">
        <v>571</v>
      </c>
      <c r="D19213">
        <v>0</v>
      </c>
    </row>
    <row r="19214" spans="1:4" hidden="1">
      <c r="A19214" s="49" t="s">
        <v>228</v>
      </c>
      <c r="B19214" s="49" t="s">
        <v>112</v>
      </c>
      <c r="C19214" s="49" t="s">
        <v>562</v>
      </c>
      <c r="D19214">
        <v>0</v>
      </c>
    </row>
    <row r="19215" spans="1:4" hidden="1">
      <c r="A19215" s="49" t="s">
        <v>228</v>
      </c>
      <c r="B19215" s="49" t="s">
        <v>112</v>
      </c>
      <c r="C19215" s="49" t="s">
        <v>563</v>
      </c>
      <c r="D19215">
        <v>0</v>
      </c>
    </row>
    <row r="19216" spans="1:4" hidden="1">
      <c r="A19216" s="49" t="s">
        <v>228</v>
      </c>
      <c r="B19216" s="49" t="s">
        <v>112</v>
      </c>
      <c r="C19216" s="49" t="s">
        <v>561</v>
      </c>
      <c r="D19216">
        <v>0</v>
      </c>
    </row>
    <row r="19217" spans="1:4" hidden="1">
      <c r="A19217" s="49" t="s">
        <v>228</v>
      </c>
      <c r="B19217" s="49" t="s">
        <v>112</v>
      </c>
      <c r="C19217" s="49" t="s">
        <v>564</v>
      </c>
      <c r="D19217">
        <v>0</v>
      </c>
    </row>
    <row r="19218" spans="1:4" hidden="1">
      <c r="A19218" s="49" t="s">
        <v>228</v>
      </c>
      <c r="B19218" s="49" t="s">
        <v>112</v>
      </c>
      <c r="C19218" s="49" t="s">
        <v>265</v>
      </c>
      <c r="D19218">
        <v>0</v>
      </c>
    </row>
    <row r="19219" spans="1:4" hidden="1">
      <c r="A19219" s="49" t="s">
        <v>228</v>
      </c>
      <c r="B19219" s="49" t="s">
        <v>112</v>
      </c>
      <c r="C19219" s="49" t="s">
        <v>565</v>
      </c>
      <c r="D19219">
        <v>0</v>
      </c>
    </row>
    <row r="19220" spans="1:4" hidden="1">
      <c r="A19220" s="49" t="s">
        <v>228</v>
      </c>
      <c r="B19220" s="49" t="s">
        <v>112</v>
      </c>
      <c r="C19220" s="49" t="s">
        <v>566</v>
      </c>
      <c r="D19220">
        <v>0</v>
      </c>
    </row>
    <row r="19221" spans="1:4" hidden="1">
      <c r="A19221" s="49" t="s">
        <v>228</v>
      </c>
      <c r="B19221" s="49" t="s">
        <v>112</v>
      </c>
      <c r="C19221" s="49" t="s">
        <v>567</v>
      </c>
      <c r="D19221">
        <v>0</v>
      </c>
    </row>
    <row r="19222" spans="1:4" hidden="1">
      <c r="A19222" s="49" t="s">
        <v>228</v>
      </c>
      <c r="B19222" s="49" t="s">
        <v>112</v>
      </c>
      <c r="C19222" s="49" t="s">
        <v>568</v>
      </c>
      <c r="D19222">
        <v>0</v>
      </c>
    </row>
    <row r="19223" spans="1:4" hidden="1">
      <c r="A19223" s="49" t="s">
        <v>228</v>
      </c>
      <c r="B19223" s="49" t="s">
        <v>112</v>
      </c>
      <c r="C19223" s="49" t="s">
        <v>569</v>
      </c>
      <c r="D19223">
        <v>0</v>
      </c>
    </row>
    <row r="19224" spans="1:4" hidden="1">
      <c r="A19224" s="49" t="s">
        <v>228</v>
      </c>
      <c r="B19224" s="49" t="s">
        <v>112</v>
      </c>
      <c r="C19224" s="49" t="s">
        <v>570</v>
      </c>
      <c r="D19224">
        <v>0</v>
      </c>
    </row>
    <row r="19225" spans="1:4" hidden="1">
      <c r="A19225" s="49" t="s">
        <v>228</v>
      </c>
      <c r="B19225" s="49" t="s">
        <v>112</v>
      </c>
      <c r="C19225" s="49" t="s">
        <v>571</v>
      </c>
      <c r="D19225">
        <v>0</v>
      </c>
    </row>
    <row r="19226" spans="1:4" hidden="1">
      <c r="A19226" s="49" t="s">
        <v>228</v>
      </c>
      <c r="B19226" s="49" t="s">
        <v>113</v>
      </c>
      <c r="C19226" s="49" t="s">
        <v>562</v>
      </c>
      <c r="D19226">
        <v>0</v>
      </c>
    </row>
    <row r="19227" spans="1:4" hidden="1">
      <c r="A19227" s="49" t="s">
        <v>228</v>
      </c>
      <c r="B19227" s="49" t="s">
        <v>113</v>
      </c>
      <c r="C19227" s="49" t="s">
        <v>563</v>
      </c>
      <c r="D19227">
        <v>0</v>
      </c>
    </row>
    <row r="19228" spans="1:4" hidden="1">
      <c r="A19228" s="49" t="s">
        <v>228</v>
      </c>
      <c r="B19228" s="49" t="s">
        <v>113</v>
      </c>
      <c r="C19228" s="49" t="s">
        <v>561</v>
      </c>
      <c r="D19228">
        <v>0</v>
      </c>
    </row>
    <row r="19229" spans="1:4" hidden="1">
      <c r="A19229" s="49" t="s">
        <v>228</v>
      </c>
      <c r="B19229" s="49" t="s">
        <v>113</v>
      </c>
      <c r="C19229" s="49" t="s">
        <v>564</v>
      </c>
      <c r="D19229">
        <v>0</v>
      </c>
    </row>
    <row r="19230" spans="1:4" hidden="1">
      <c r="A19230" s="49" t="s">
        <v>228</v>
      </c>
      <c r="B19230" s="49" t="s">
        <v>113</v>
      </c>
      <c r="C19230" s="49" t="s">
        <v>265</v>
      </c>
      <c r="D19230">
        <v>0</v>
      </c>
    </row>
    <row r="19231" spans="1:4" hidden="1">
      <c r="A19231" s="49" t="s">
        <v>228</v>
      </c>
      <c r="B19231" s="49" t="s">
        <v>113</v>
      </c>
      <c r="C19231" s="49" t="s">
        <v>565</v>
      </c>
      <c r="D19231">
        <v>0</v>
      </c>
    </row>
    <row r="19232" spans="1:4" hidden="1">
      <c r="A19232" s="49" t="s">
        <v>228</v>
      </c>
      <c r="B19232" s="49" t="s">
        <v>113</v>
      </c>
      <c r="C19232" s="49" t="s">
        <v>566</v>
      </c>
      <c r="D19232">
        <v>0</v>
      </c>
    </row>
    <row r="19233" spans="1:4" hidden="1">
      <c r="A19233" s="49" t="s">
        <v>228</v>
      </c>
      <c r="B19233" s="49" t="s">
        <v>113</v>
      </c>
      <c r="C19233" s="49" t="s">
        <v>567</v>
      </c>
      <c r="D19233">
        <v>0</v>
      </c>
    </row>
    <row r="19234" spans="1:4" hidden="1">
      <c r="A19234" s="49" t="s">
        <v>228</v>
      </c>
      <c r="B19234" s="49" t="s">
        <v>113</v>
      </c>
      <c r="C19234" s="49" t="s">
        <v>568</v>
      </c>
      <c r="D19234">
        <v>0</v>
      </c>
    </row>
    <row r="19235" spans="1:4" hidden="1">
      <c r="A19235" s="49" t="s">
        <v>228</v>
      </c>
      <c r="B19235" s="49" t="s">
        <v>113</v>
      </c>
      <c r="C19235" s="49" t="s">
        <v>569</v>
      </c>
      <c r="D19235">
        <v>0</v>
      </c>
    </row>
    <row r="19236" spans="1:4" hidden="1">
      <c r="A19236" s="49" t="s">
        <v>228</v>
      </c>
      <c r="B19236" s="49" t="s">
        <v>113</v>
      </c>
      <c r="C19236" s="49" t="s">
        <v>570</v>
      </c>
      <c r="D19236">
        <v>0</v>
      </c>
    </row>
    <row r="19237" spans="1:4" hidden="1">
      <c r="A19237" s="49" t="s">
        <v>228</v>
      </c>
      <c r="B19237" s="49" t="s">
        <v>113</v>
      </c>
      <c r="C19237" s="49" t="s">
        <v>571</v>
      </c>
      <c r="D19237">
        <v>0</v>
      </c>
    </row>
    <row r="19238" spans="1:4" hidden="1">
      <c r="A19238" s="49" t="s">
        <v>228</v>
      </c>
      <c r="B19238" s="49" t="s">
        <v>114</v>
      </c>
      <c r="C19238" s="49" t="s">
        <v>562</v>
      </c>
      <c r="D19238">
        <v>0</v>
      </c>
    </row>
    <row r="19239" spans="1:4" hidden="1">
      <c r="A19239" s="49" t="s">
        <v>228</v>
      </c>
      <c r="B19239" s="49" t="s">
        <v>114</v>
      </c>
      <c r="C19239" s="49" t="s">
        <v>563</v>
      </c>
      <c r="D19239">
        <v>0</v>
      </c>
    </row>
    <row r="19240" spans="1:4" hidden="1">
      <c r="A19240" s="49" t="s">
        <v>228</v>
      </c>
      <c r="B19240" s="49" t="s">
        <v>114</v>
      </c>
      <c r="C19240" s="49" t="s">
        <v>561</v>
      </c>
      <c r="D19240">
        <v>0</v>
      </c>
    </row>
    <row r="19241" spans="1:4" hidden="1">
      <c r="A19241" s="49" t="s">
        <v>228</v>
      </c>
      <c r="B19241" s="49" t="s">
        <v>114</v>
      </c>
      <c r="C19241" s="49" t="s">
        <v>564</v>
      </c>
      <c r="D19241">
        <v>0</v>
      </c>
    </row>
    <row r="19242" spans="1:4" hidden="1">
      <c r="A19242" s="49" t="s">
        <v>228</v>
      </c>
      <c r="B19242" s="49" t="s">
        <v>114</v>
      </c>
      <c r="C19242" s="49" t="s">
        <v>265</v>
      </c>
      <c r="D19242">
        <v>0</v>
      </c>
    </row>
    <row r="19243" spans="1:4" hidden="1">
      <c r="A19243" s="49" t="s">
        <v>228</v>
      </c>
      <c r="B19243" s="49" t="s">
        <v>114</v>
      </c>
      <c r="C19243" s="49" t="s">
        <v>565</v>
      </c>
      <c r="D19243">
        <v>0</v>
      </c>
    </row>
    <row r="19244" spans="1:4" hidden="1">
      <c r="A19244" s="49" t="s">
        <v>228</v>
      </c>
      <c r="B19244" s="49" t="s">
        <v>114</v>
      </c>
      <c r="C19244" s="49" t="s">
        <v>566</v>
      </c>
      <c r="D19244">
        <v>0</v>
      </c>
    </row>
    <row r="19245" spans="1:4" hidden="1">
      <c r="A19245" s="49" t="s">
        <v>228</v>
      </c>
      <c r="B19245" s="49" t="s">
        <v>114</v>
      </c>
      <c r="C19245" s="49" t="s">
        <v>567</v>
      </c>
      <c r="D19245">
        <v>0</v>
      </c>
    </row>
    <row r="19246" spans="1:4" hidden="1">
      <c r="A19246" s="49" t="s">
        <v>228</v>
      </c>
      <c r="B19246" s="49" t="s">
        <v>114</v>
      </c>
      <c r="C19246" s="49" t="s">
        <v>568</v>
      </c>
      <c r="D19246">
        <v>0</v>
      </c>
    </row>
    <row r="19247" spans="1:4" hidden="1">
      <c r="A19247" s="49" t="s">
        <v>228</v>
      </c>
      <c r="B19247" s="49" t="s">
        <v>114</v>
      </c>
      <c r="C19247" s="49" t="s">
        <v>569</v>
      </c>
      <c r="D19247">
        <v>0</v>
      </c>
    </row>
    <row r="19248" spans="1:4" hidden="1">
      <c r="A19248" s="49" t="s">
        <v>228</v>
      </c>
      <c r="B19248" s="49" t="s">
        <v>114</v>
      </c>
      <c r="C19248" s="49" t="s">
        <v>570</v>
      </c>
      <c r="D19248">
        <v>0</v>
      </c>
    </row>
    <row r="19249" spans="1:4" hidden="1">
      <c r="A19249" s="49" t="s">
        <v>228</v>
      </c>
      <c r="B19249" s="49" t="s">
        <v>114</v>
      </c>
      <c r="C19249" s="49" t="s">
        <v>571</v>
      </c>
      <c r="D19249">
        <v>0</v>
      </c>
    </row>
    <row r="19250" spans="1:4" hidden="1">
      <c r="A19250" s="49" t="s">
        <v>228</v>
      </c>
      <c r="B19250" s="49" t="s">
        <v>115</v>
      </c>
      <c r="C19250" s="49" t="s">
        <v>562</v>
      </c>
      <c r="D19250">
        <v>0</v>
      </c>
    </row>
    <row r="19251" spans="1:4" hidden="1">
      <c r="A19251" s="49" t="s">
        <v>228</v>
      </c>
      <c r="B19251" s="49" t="s">
        <v>115</v>
      </c>
      <c r="C19251" s="49" t="s">
        <v>563</v>
      </c>
      <c r="D19251">
        <v>0</v>
      </c>
    </row>
    <row r="19252" spans="1:4" hidden="1">
      <c r="A19252" s="49" t="s">
        <v>228</v>
      </c>
      <c r="B19252" s="49" t="s">
        <v>115</v>
      </c>
      <c r="C19252" s="49" t="s">
        <v>561</v>
      </c>
      <c r="D19252">
        <v>0</v>
      </c>
    </row>
    <row r="19253" spans="1:4" hidden="1">
      <c r="A19253" s="49" t="s">
        <v>228</v>
      </c>
      <c r="B19253" s="49" t="s">
        <v>115</v>
      </c>
      <c r="C19253" s="49" t="s">
        <v>564</v>
      </c>
      <c r="D19253">
        <v>0</v>
      </c>
    </row>
    <row r="19254" spans="1:4" hidden="1">
      <c r="A19254" s="49" t="s">
        <v>228</v>
      </c>
      <c r="B19254" s="49" t="s">
        <v>115</v>
      </c>
      <c r="C19254" s="49" t="s">
        <v>265</v>
      </c>
      <c r="D19254">
        <v>0</v>
      </c>
    </row>
    <row r="19255" spans="1:4" hidden="1">
      <c r="A19255" s="49" t="s">
        <v>228</v>
      </c>
      <c r="B19255" s="49" t="s">
        <v>115</v>
      </c>
      <c r="C19255" s="49" t="s">
        <v>565</v>
      </c>
      <c r="D19255">
        <v>0</v>
      </c>
    </row>
    <row r="19256" spans="1:4" hidden="1">
      <c r="A19256" s="49" t="s">
        <v>228</v>
      </c>
      <c r="B19256" s="49" t="s">
        <v>115</v>
      </c>
      <c r="C19256" s="49" t="s">
        <v>566</v>
      </c>
      <c r="D19256">
        <v>0</v>
      </c>
    </row>
    <row r="19257" spans="1:4" hidden="1">
      <c r="A19257" s="49" t="s">
        <v>228</v>
      </c>
      <c r="B19257" s="49" t="s">
        <v>115</v>
      </c>
      <c r="C19257" s="49" t="s">
        <v>567</v>
      </c>
      <c r="D19257">
        <v>0</v>
      </c>
    </row>
    <row r="19258" spans="1:4" hidden="1">
      <c r="A19258" s="49" t="s">
        <v>228</v>
      </c>
      <c r="B19258" s="49" t="s">
        <v>115</v>
      </c>
      <c r="C19258" s="49" t="s">
        <v>568</v>
      </c>
      <c r="D19258">
        <v>0</v>
      </c>
    </row>
    <row r="19259" spans="1:4" hidden="1">
      <c r="A19259" s="49" t="s">
        <v>228</v>
      </c>
      <c r="B19259" s="49" t="s">
        <v>115</v>
      </c>
      <c r="C19259" s="49" t="s">
        <v>569</v>
      </c>
      <c r="D19259">
        <v>0</v>
      </c>
    </row>
    <row r="19260" spans="1:4" hidden="1">
      <c r="A19260" s="49" t="s">
        <v>228</v>
      </c>
      <c r="B19260" s="49" t="s">
        <v>115</v>
      </c>
      <c r="C19260" s="49" t="s">
        <v>570</v>
      </c>
      <c r="D19260">
        <v>0</v>
      </c>
    </row>
    <row r="19261" spans="1:4" hidden="1">
      <c r="A19261" s="49" t="s">
        <v>228</v>
      </c>
      <c r="B19261" s="49" t="s">
        <v>115</v>
      </c>
      <c r="C19261" s="49" t="s">
        <v>571</v>
      </c>
      <c r="D19261">
        <v>0</v>
      </c>
    </row>
    <row r="19262" spans="1:4" hidden="1">
      <c r="A19262" s="49" t="s">
        <v>228</v>
      </c>
      <c r="B19262" s="49" t="s">
        <v>116</v>
      </c>
      <c r="C19262" s="49" t="s">
        <v>562</v>
      </c>
      <c r="D19262">
        <v>0</v>
      </c>
    </row>
    <row r="19263" spans="1:4" hidden="1">
      <c r="A19263" s="49" t="s">
        <v>228</v>
      </c>
      <c r="B19263" s="49" t="s">
        <v>116</v>
      </c>
      <c r="C19263" s="49" t="s">
        <v>563</v>
      </c>
      <c r="D19263">
        <v>0</v>
      </c>
    </row>
    <row r="19264" spans="1:4" hidden="1">
      <c r="A19264" s="49" t="s">
        <v>228</v>
      </c>
      <c r="B19264" s="49" t="s">
        <v>116</v>
      </c>
      <c r="C19264" s="49" t="s">
        <v>561</v>
      </c>
      <c r="D19264">
        <v>0</v>
      </c>
    </row>
    <row r="19265" spans="1:4" hidden="1">
      <c r="A19265" s="49" t="s">
        <v>228</v>
      </c>
      <c r="B19265" s="49" t="s">
        <v>116</v>
      </c>
      <c r="C19265" s="49" t="s">
        <v>564</v>
      </c>
      <c r="D19265">
        <v>0</v>
      </c>
    </row>
    <row r="19266" spans="1:4" hidden="1">
      <c r="A19266" s="49" t="s">
        <v>228</v>
      </c>
      <c r="B19266" s="49" t="s">
        <v>116</v>
      </c>
      <c r="C19266" s="49" t="s">
        <v>265</v>
      </c>
      <c r="D19266">
        <v>0</v>
      </c>
    </row>
    <row r="19267" spans="1:4" hidden="1">
      <c r="A19267" s="49" t="s">
        <v>228</v>
      </c>
      <c r="B19267" s="49" t="s">
        <v>116</v>
      </c>
      <c r="C19267" s="49" t="s">
        <v>565</v>
      </c>
      <c r="D19267">
        <v>0</v>
      </c>
    </row>
    <row r="19268" spans="1:4" hidden="1">
      <c r="A19268" s="49" t="s">
        <v>228</v>
      </c>
      <c r="B19268" s="49" t="s">
        <v>116</v>
      </c>
      <c r="C19268" s="49" t="s">
        <v>566</v>
      </c>
      <c r="D19268">
        <v>0</v>
      </c>
    </row>
    <row r="19269" spans="1:4" hidden="1">
      <c r="A19269" s="49" t="s">
        <v>228</v>
      </c>
      <c r="B19269" s="49" t="s">
        <v>116</v>
      </c>
      <c r="C19269" s="49" t="s">
        <v>567</v>
      </c>
      <c r="D19269">
        <v>0</v>
      </c>
    </row>
    <row r="19270" spans="1:4" hidden="1">
      <c r="A19270" s="49" t="s">
        <v>228</v>
      </c>
      <c r="B19270" s="49" t="s">
        <v>116</v>
      </c>
      <c r="C19270" s="49" t="s">
        <v>568</v>
      </c>
      <c r="D19270">
        <v>0</v>
      </c>
    </row>
    <row r="19271" spans="1:4" hidden="1">
      <c r="A19271" s="49" t="s">
        <v>228</v>
      </c>
      <c r="B19271" s="49" t="s">
        <v>116</v>
      </c>
      <c r="C19271" s="49" t="s">
        <v>569</v>
      </c>
      <c r="D19271">
        <v>0</v>
      </c>
    </row>
    <row r="19272" spans="1:4" hidden="1">
      <c r="A19272" s="49" t="s">
        <v>228</v>
      </c>
      <c r="B19272" s="49" t="s">
        <v>116</v>
      </c>
      <c r="C19272" s="49" t="s">
        <v>570</v>
      </c>
      <c r="D19272">
        <v>0</v>
      </c>
    </row>
    <row r="19273" spans="1:4" hidden="1">
      <c r="A19273" s="49" t="s">
        <v>228</v>
      </c>
      <c r="B19273" s="49" t="s">
        <v>116</v>
      </c>
      <c r="C19273" s="49" t="s">
        <v>571</v>
      </c>
      <c r="D19273">
        <v>0</v>
      </c>
    </row>
    <row r="19274" spans="1:4" hidden="1">
      <c r="A19274" s="49" t="s">
        <v>228</v>
      </c>
      <c r="B19274" s="49" t="s">
        <v>117</v>
      </c>
      <c r="C19274" s="49" t="s">
        <v>562</v>
      </c>
      <c r="D19274">
        <v>0</v>
      </c>
    </row>
    <row r="19275" spans="1:4" hidden="1">
      <c r="A19275" s="49" t="s">
        <v>228</v>
      </c>
      <c r="B19275" s="49" t="s">
        <v>117</v>
      </c>
      <c r="C19275" s="49" t="s">
        <v>563</v>
      </c>
      <c r="D19275">
        <v>0</v>
      </c>
    </row>
    <row r="19276" spans="1:4" hidden="1">
      <c r="A19276" s="49" t="s">
        <v>228</v>
      </c>
      <c r="B19276" s="49" t="s">
        <v>117</v>
      </c>
      <c r="C19276" s="49" t="s">
        <v>561</v>
      </c>
      <c r="D19276">
        <v>0</v>
      </c>
    </row>
    <row r="19277" spans="1:4" hidden="1">
      <c r="A19277" s="49" t="s">
        <v>228</v>
      </c>
      <c r="B19277" s="49" t="s">
        <v>117</v>
      </c>
      <c r="C19277" s="49" t="s">
        <v>564</v>
      </c>
      <c r="D19277">
        <v>0</v>
      </c>
    </row>
    <row r="19278" spans="1:4" hidden="1">
      <c r="A19278" s="49" t="s">
        <v>228</v>
      </c>
      <c r="B19278" s="49" t="s">
        <v>117</v>
      </c>
      <c r="C19278" s="49" t="s">
        <v>265</v>
      </c>
      <c r="D19278">
        <v>0</v>
      </c>
    </row>
    <row r="19279" spans="1:4" hidden="1">
      <c r="A19279" s="49" t="s">
        <v>228</v>
      </c>
      <c r="B19279" s="49" t="s">
        <v>117</v>
      </c>
      <c r="C19279" s="49" t="s">
        <v>565</v>
      </c>
      <c r="D19279">
        <v>0</v>
      </c>
    </row>
    <row r="19280" spans="1:4" hidden="1">
      <c r="A19280" s="49" t="s">
        <v>228</v>
      </c>
      <c r="B19280" s="49" t="s">
        <v>117</v>
      </c>
      <c r="C19280" s="49" t="s">
        <v>566</v>
      </c>
      <c r="D19280">
        <v>0</v>
      </c>
    </row>
    <row r="19281" spans="1:4" hidden="1">
      <c r="A19281" s="49" t="s">
        <v>228</v>
      </c>
      <c r="B19281" s="49" t="s">
        <v>117</v>
      </c>
      <c r="C19281" s="49" t="s">
        <v>567</v>
      </c>
      <c r="D19281">
        <v>0</v>
      </c>
    </row>
    <row r="19282" spans="1:4" hidden="1">
      <c r="A19282" s="49" t="s">
        <v>228</v>
      </c>
      <c r="B19282" s="49" t="s">
        <v>117</v>
      </c>
      <c r="C19282" s="49" t="s">
        <v>568</v>
      </c>
      <c r="D19282">
        <v>0</v>
      </c>
    </row>
    <row r="19283" spans="1:4" hidden="1">
      <c r="A19283" s="49" t="s">
        <v>228</v>
      </c>
      <c r="B19283" s="49" t="s">
        <v>117</v>
      </c>
      <c r="C19283" s="49" t="s">
        <v>569</v>
      </c>
      <c r="D19283">
        <v>0</v>
      </c>
    </row>
    <row r="19284" spans="1:4" hidden="1">
      <c r="A19284" s="49" t="s">
        <v>228</v>
      </c>
      <c r="B19284" s="49" t="s">
        <v>117</v>
      </c>
      <c r="C19284" s="49" t="s">
        <v>570</v>
      </c>
      <c r="D19284">
        <v>0</v>
      </c>
    </row>
    <row r="19285" spans="1:4" hidden="1">
      <c r="A19285" s="49" t="s">
        <v>228</v>
      </c>
      <c r="B19285" s="49" t="s">
        <v>117</v>
      </c>
      <c r="C19285" s="49" t="s">
        <v>571</v>
      </c>
      <c r="D19285">
        <v>0</v>
      </c>
    </row>
    <row r="19286" spans="1:4" hidden="1">
      <c r="A19286" s="49" t="s">
        <v>228</v>
      </c>
      <c r="B19286" s="49" t="s">
        <v>118</v>
      </c>
      <c r="C19286" s="49" t="s">
        <v>562</v>
      </c>
      <c r="D19286">
        <v>0</v>
      </c>
    </row>
    <row r="19287" spans="1:4" hidden="1">
      <c r="A19287" s="49" t="s">
        <v>228</v>
      </c>
      <c r="B19287" s="49" t="s">
        <v>118</v>
      </c>
      <c r="C19287" s="49" t="s">
        <v>563</v>
      </c>
      <c r="D19287">
        <v>0</v>
      </c>
    </row>
    <row r="19288" spans="1:4" hidden="1">
      <c r="A19288" s="49" t="s">
        <v>228</v>
      </c>
      <c r="B19288" s="49" t="s">
        <v>118</v>
      </c>
      <c r="C19288" s="49" t="s">
        <v>561</v>
      </c>
      <c r="D19288">
        <v>0</v>
      </c>
    </row>
    <row r="19289" spans="1:4" hidden="1">
      <c r="A19289" s="49" t="s">
        <v>228</v>
      </c>
      <c r="B19289" s="49" t="s">
        <v>118</v>
      </c>
      <c r="C19289" s="49" t="s">
        <v>564</v>
      </c>
      <c r="D19289">
        <v>0</v>
      </c>
    </row>
    <row r="19290" spans="1:4" hidden="1">
      <c r="A19290" s="49" t="s">
        <v>228</v>
      </c>
      <c r="B19290" s="49" t="s">
        <v>118</v>
      </c>
      <c r="C19290" s="49" t="s">
        <v>265</v>
      </c>
      <c r="D19290">
        <v>0</v>
      </c>
    </row>
    <row r="19291" spans="1:4" hidden="1">
      <c r="A19291" s="49" t="s">
        <v>228</v>
      </c>
      <c r="B19291" s="49" t="s">
        <v>118</v>
      </c>
      <c r="C19291" s="49" t="s">
        <v>565</v>
      </c>
      <c r="D19291">
        <v>0</v>
      </c>
    </row>
    <row r="19292" spans="1:4" hidden="1">
      <c r="A19292" s="49" t="s">
        <v>228</v>
      </c>
      <c r="B19292" s="49" t="s">
        <v>118</v>
      </c>
      <c r="C19292" s="49" t="s">
        <v>566</v>
      </c>
      <c r="D19292">
        <v>0</v>
      </c>
    </row>
    <row r="19293" spans="1:4" hidden="1">
      <c r="A19293" s="49" t="s">
        <v>228</v>
      </c>
      <c r="B19293" s="49" t="s">
        <v>118</v>
      </c>
      <c r="C19293" s="49" t="s">
        <v>567</v>
      </c>
      <c r="D19293">
        <v>0</v>
      </c>
    </row>
    <row r="19294" spans="1:4" hidden="1">
      <c r="A19294" s="49" t="s">
        <v>228</v>
      </c>
      <c r="B19294" s="49" t="s">
        <v>118</v>
      </c>
      <c r="C19294" s="49" t="s">
        <v>568</v>
      </c>
      <c r="D19294">
        <v>0</v>
      </c>
    </row>
    <row r="19295" spans="1:4" hidden="1">
      <c r="A19295" s="49" t="s">
        <v>228</v>
      </c>
      <c r="B19295" s="49" t="s">
        <v>118</v>
      </c>
      <c r="C19295" s="49" t="s">
        <v>569</v>
      </c>
      <c r="D19295">
        <v>0</v>
      </c>
    </row>
    <row r="19296" spans="1:4" hidden="1">
      <c r="A19296" s="49" t="s">
        <v>228</v>
      </c>
      <c r="B19296" s="49" t="s">
        <v>118</v>
      </c>
      <c r="C19296" s="49" t="s">
        <v>570</v>
      </c>
      <c r="D19296">
        <v>0</v>
      </c>
    </row>
    <row r="19297" spans="1:4" hidden="1">
      <c r="A19297" s="49" t="s">
        <v>228</v>
      </c>
      <c r="B19297" s="49" t="s">
        <v>118</v>
      </c>
      <c r="C19297" s="49" t="s">
        <v>571</v>
      </c>
      <c r="D19297">
        <v>0</v>
      </c>
    </row>
    <row r="19298" spans="1:4" hidden="1">
      <c r="A19298" s="49" t="s">
        <v>228</v>
      </c>
      <c r="B19298" s="49" t="s">
        <v>119</v>
      </c>
      <c r="C19298" s="49" t="s">
        <v>562</v>
      </c>
      <c r="D19298">
        <v>0</v>
      </c>
    </row>
    <row r="19299" spans="1:4" hidden="1">
      <c r="A19299" s="49" t="s">
        <v>228</v>
      </c>
      <c r="B19299" s="49" t="s">
        <v>119</v>
      </c>
      <c r="C19299" s="49" t="s">
        <v>563</v>
      </c>
      <c r="D19299">
        <v>0</v>
      </c>
    </row>
    <row r="19300" spans="1:4" hidden="1">
      <c r="A19300" s="49" t="s">
        <v>228</v>
      </c>
      <c r="B19300" s="49" t="s">
        <v>119</v>
      </c>
      <c r="C19300" s="49" t="s">
        <v>561</v>
      </c>
      <c r="D19300">
        <v>0</v>
      </c>
    </row>
    <row r="19301" spans="1:4" hidden="1">
      <c r="A19301" s="49" t="s">
        <v>228</v>
      </c>
      <c r="B19301" s="49" t="s">
        <v>119</v>
      </c>
      <c r="C19301" s="49" t="s">
        <v>564</v>
      </c>
      <c r="D19301">
        <v>0</v>
      </c>
    </row>
    <row r="19302" spans="1:4" hidden="1">
      <c r="A19302" s="49" t="s">
        <v>228</v>
      </c>
      <c r="B19302" s="49" t="s">
        <v>119</v>
      </c>
      <c r="C19302" s="49" t="s">
        <v>265</v>
      </c>
      <c r="D19302">
        <v>0</v>
      </c>
    </row>
    <row r="19303" spans="1:4" hidden="1">
      <c r="A19303" s="49" t="s">
        <v>228</v>
      </c>
      <c r="B19303" s="49" t="s">
        <v>119</v>
      </c>
      <c r="C19303" s="49" t="s">
        <v>565</v>
      </c>
      <c r="D19303">
        <v>0</v>
      </c>
    </row>
    <row r="19304" spans="1:4" hidden="1">
      <c r="A19304" s="49" t="s">
        <v>228</v>
      </c>
      <c r="B19304" s="49" t="s">
        <v>119</v>
      </c>
      <c r="C19304" s="49" t="s">
        <v>566</v>
      </c>
      <c r="D19304">
        <v>0</v>
      </c>
    </row>
    <row r="19305" spans="1:4" hidden="1">
      <c r="A19305" s="49" t="s">
        <v>228</v>
      </c>
      <c r="B19305" s="49" t="s">
        <v>119</v>
      </c>
      <c r="C19305" s="49" t="s">
        <v>567</v>
      </c>
      <c r="D19305">
        <v>0</v>
      </c>
    </row>
    <row r="19306" spans="1:4" hidden="1">
      <c r="A19306" s="49" t="s">
        <v>228</v>
      </c>
      <c r="B19306" s="49" t="s">
        <v>119</v>
      </c>
      <c r="C19306" s="49" t="s">
        <v>568</v>
      </c>
      <c r="D19306">
        <v>0</v>
      </c>
    </row>
    <row r="19307" spans="1:4" hidden="1">
      <c r="A19307" s="49" t="s">
        <v>228</v>
      </c>
      <c r="B19307" s="49" t="s">
        <v>119</v>
      </c>
      <c r="C19307" s="49" t="s">
        <v>569</v>
      </c>
      <c r="D19307">
        <v>0</v>
      </c>
    </row>
    <row r="19308" spans="1:4" hidden="1">
      <c r="A19308" s="49" t="s">
        <v>228</v>
      </c>
      <c r="B19308" s="49" t="s">
        <v>119</v>
      </c>
      <c r="C19308" s="49" t="s">
        <v>570</v>
      </c>
      <c r="D19308">
        <v>0</v>
      </c>
    </row>
    <row r="19309" spans="1:4" hidden="1">
      <c r="A19309" s="49" t="s">
        <v>228</v>
      </c>
      <c r="B19309" s="49" t="s">
        <v>119</v>
      </c>
      <c r="C19309" s="49" t="s">
        <v>571</v>
      </c>
      <c r="D19309">
        <v>0</v>
      </c>
    </row>
    <row r="19310" spans="1:4" hidden="1">
      <c r="A19310" s="49" t="s">
        <v>228</v>
      </c>
      <c r="B19310" s="49" t="s">
        <v>198</v>
      </c>
      <c r="C19310" s="49" t="s">
        <v>562</v>
      </c>
      <c r="D19310">
        <v>0</v>
      </c>
    </row>
    <row r="19311" spans="1:4" hidden="1">
      <c r="A19311" s="49" t="s">
        <v>228</v>
      </c>
      <c r="B19311" s="49" t="s">
        <v>198</v>
      </c>
      <c r="C19311" s="49" t="s">
        <v>563</v>
      </c>
      <c r="D19311">
        <v>0</v>
      </c>
    </row>
    <row r="19312" spans="1:4" hidden="1">
      <c r="A19312" s="49" t="s">
        <v>228</v>
      </c>
      <c r="B19312" s="49" t="s">
        <v>198</v>
      </c>
      <c r="C19312" s="49" t="s">
        <v>561</v>
      </c>
      <c r="D19312">
        <v>0</v>
      </c>
    </row>
    <row r="19313" spans="1:4" hidden="1">
      <c r="A19313" s="49" t="s">
        <v>228</v>
      </c>
      <c r="B19313" s="49" t="s">
        <v>198</v>
      </c>
      <c r="C19313" s="49" t="s">
        <v>564</v>
      </c>
      <c r="D19313">
        <v>0</v>
      </c>
    </row>
    <row r="19314" spans="1:4" hidden="1">
      <c r="A19314" s="49" t="s">
        <v>228</v>
      </c>
      <c r="B19314" s="49" t="s">
        <v>198</v>
      </c>
      <c r="C19314" s="49" t="s">
        <v>265</v>
      </c>
      <c r="D19314">
        <v>0</v>
      </c>
    </row>
    <row r="19315" spans="1:4" hidden="1">
      <c r="A19315" s="49" t="s">
        <v>228</v>
      </c>
      <c r="B19315" s="49" t="s">
        <v>198</v>
      </c>
      <c r="C19315" s="49" t="s">
        <v>565</v>
      </c>
      <c r="D19315">
        <v>0</v>
      </c>
    </row>
    <row r="19316" spans="1:4" hidden="1">
      <c r="A19316" s="49" t="s">
        <v>228</v>
      </c>
      <c r="B19316" s="49" t="s">
        <v>198</v>
      </c>
      <c r="C19316" s="49" t="s">
        <v>566</v>
      </c>
      <c r="D19316">
        <v>0</v>
      </c>
    </row>
    <row r="19317" spans="1:4" hidden="1">
      <c r="A19317" s="49" t="s">
        <v>228</v>
      </c>
      <c r="B19317" s="49" t="s">
        <v>198</v>
      </c>
      <c r="C19317" s="49" t="s">
        <v>567</v>
      </c>
      <c r="D19317">
        <v>0</v>
      </c>
    </row>
    <row r="19318" spans="1:4" hidden="1">
      <c r="A19318" s="49" t="s">
        <v>228</v>
      </c>
      <c r="B19318" s="49" t="s">
        <v>198</v>
      </c>
      <c r="C19318" s="49" t="s">
        <v>568</v>
      </c>
      <c r="D19318">
        <v>0</v>
      </c>
    </row>
    <row r="19319" spans="1:4" hidden="1">
      <c r="A19319" s="49" t="s">
        <v>228</v>
      </c>
      <c r="B19319" s="49" t="s">
        <v>198</v>
      </c>
      <c r="C19319" s="49" t="s">
        <v>569</v>
      </c>
      <c r="D19319">
        <v>0</v>
      </c>
    </row>
    <row r="19320" spans="1:4" hidden="1">
      <c r="A19320" s="49" t="s">
        <v>228</v>
      </c>
      <c r="B19320" s="49" t="s">
        <v>198</v>
      </c>
      <c r="C19320" s="49" t="s">
        <v>570</v>
      </c>
      <c r="D19320">
        <v>0</v>
      </c>
    </row>
    <row r="19321" spans="1:4" hidden="1">
      <c r="A19321" s="49" t="s">
        <v>228</v>
      </c>
      <c r="B19321" s="49" t="s">
        <v>198</v>
      </c>
      <c r="C19321" s="49" t="s">
        <v>571</v>
      </c>
      <c r="D19321">
        <v>0</v>
      </c>
    </row>
    <row r="19322" spans="1:4" hidden="1">
      <c r="A19322" s="49" t="s">
        <v>228</v>
      </c>
      <c r="B19322" s="49" t="s">
        <v>121</v>
      </c>
      <c r="C19322" s="49" t="s">
        <v>562</v>
      </c>
      <c r="D19322">
        <v>0</v>
      </c>
    </row>
    <row r="19323" spans="1:4" hidden="1">
      <c r="A19323" s="49" t="s">
        <v>228</v>
      </c>
      <c r="B19323" s="49" t="s">
        <v>121</v>
      </c>
      <c r="C19323" s="49" t="s">
        <v>563</v>
      </c>
      <c r="D19323">
        <v>0</v>
      </c>
    </row>
    <row r="19324" spans="1:4" hidden="1">
      <c r="A19324" s="49" t="s">
        <v>228</v>
      </c>
      <c r="B19324" s="49" t="s">
        <v>121</v>
      </c>
      <c r="C19324" s="49" t="s">
        <v>561</v>
      </c>
      <c r="D19324">
        <v>0</v>
      </c>
    </row>
    <row r="19325" spans="1:4" hidden="1">
      <c r="A19325" s="49" t="s">
        <v>228</v>
      </c>
      <c r="B19325" s="49" t="s">
        <v>121</v>
      </c>
      <c r="C19325" s="49" t="s">
        <v>564</v>
      </c>
      <c r="D19325">
        <v>0</v>
      </c>
    </row>
    <row r="19326" spans="1:4" hidden="1">
      <c r="A19326" s="49" t="s">
        <v>228</v>
      </c>
      <c r="B19326" s="49" t="s">
        <v>121</v>
      </c>
      <c r="C19326" s="49" t="s">
        <v>265</v>
      </c>
      <c r="D19326">
        <v>0</v>
      </c>
    </row>
    <row r="19327" spans="1:4" hidden="1">
      <c r="A19327" s="49" t="s">
        <v>228</v>
      </c>
      <c r="B19327" s="49" t="s">
        <v>121</v>
      </c>
      <c r="C19327" s="49" t="s">
        <v>565</v>
      </c>
      <c r="D19327">
        <v>0</v>
      </c>
    </row>
    <row r="19328" spans="1:4" hidden="1">
      <c r="A19328" s="49" t="s">
        <v>228</v>
      </c>
      <c r="B19328" s="49" t="s">
        <v>121</v>
      </c>
      <c r="C19328" s="49" t="s">
        <v>566</v>
      </c>
      <c r="D19328">
        <v>0</v>
      </c>
    </row>
    <row r="19329" spans="1:4" hidden="1">
      <c r="A19329" s="49" t="s">
        <v>228</v>
      </c>
      <c r="B19329" s="49" t="s">
        <v>121</v>
      </c>
      <c r="C19329" s="49" t="s">
        <v>567</v>
      </c>
      <c r="D19329">
        <v>0</v>
      </c>
    </row>
    <row r="19330" spans="1:4" hidden="1">
      <c r="A19330" s="49" t="s">
        <v>228</v>
      </c>
      <c r="B19330" s="49" t="s">
        <v>121</v>
      </c>
      <c r="C19330" s="49" t="s">
        <v>568</v>
      </c>
      <c r="D19330">
        <v>0</v>
      </c>
    </row>
    <row r="19331" spans="1:4" hidden="1">
      <c r="A19331" s="49" t="s">
        <v>228</v>
      </c>
      <c r="B19331" s="49" t="s">
        <v>121</v>
      </c>
      <c r="C19331" s="49" t="s">
        <v>569</v>
      </c>
      <c r="D19331">
        <v>0</v>
      </c>
    </row>
    <row r="19332" spans="1:4" hidden="1">
      <c r="A19332" s="49" t="s">
        <v>228</v>
      </c>
      <c r="B19332" s="49" t="s">
        <v>121</v>
      </c>
      <c r="C19332" s="49" t="s">
        <v>570</v>
      </c>
      <c r="D19332">
        <v>0</v>
      </c>
    </row>
    <row r="19333" spans="1:4" hidden="1">
      <c r="A19333" s="49" t="s">
        <v>228</v>
      </c>
      <c r="B19333" s="49" t="s">
        <v>121</v>
      </c>
      <c r="C19333" s="49" t="s">
        <v>571</v>
      </c>
      <c r="D19333">
        <v>0</v>
      </c>
    </row>
    <row r="19334" spans="1:4" hidden="1">
      <c r="A19334" s="49" t="s">
        <v>228</v>
      </c>
      <c r="B19334" s="49" t="s">
        <v>122</v>
      </c>
      <c r="C19334" s="49" t="s">
        <v>562</v>
      </c>
      <c r="D19334">
        <v>0</v>
      </c>
    </row>
    <row r="19335" spans="1:4" hidden="1">
      <c r="A19335" s="49" t="s">
        <v>228</v>
      </c>
      <c r="B19335" s="49" t="s">
        <v>122</v>
      </c>
      <c r="C19335" s="49" t="s">
        <v>563</v>
      </c>
      <c r="D19335">
        <v>0</v>
      </c>
    </row>
    <row r="19336" spans="1:4" hidden="1">
      <c r="A19336" s="49" t="s">
        <v>228</v>
      </c>
      <c r="B19336" s="49" t="s">
        <v>122</v>
      </c>
      <c r="C19336" s="49" t="s">
        <v>561</v>
      </c>
      <c r="D19336">
        <v>0</v>
      </c>
    </row>
    <row r="19337" spans="1:4" hidden="1">
      <c r="A19337" s="49" t="s">
        <v>228</v>
      </c>
      <c r="B19337" s="49" t="s">
        <v>122</v>
      </c>
      <c r="C19337" s="49" t="s">
        <v>564</v>
      </c>
      <c r="D19337">
        <v>0</v>
      </c>
    </row>
    <row r="19338" spans="1:4" hidden="1">
      <c r="A19338" s="49" t="s">
        <v>228</v>
      </c>
      <c r="B19338" s="49" t="s">
        <v>122</v>
      </c>
      <c r="C19338" s="49" t="s">
        <v>265</v>
      </c>
      <c r="D19338">
        <v>0</v>
      </c>
    </row>
    <row r="19339" spans="1:4" hidden="1">
      <c r="A19339" s="49" t="s">
        <v>228</v>
      </c>
      <c r="B19339" s="49" t="s">
        <v>122</v>
      </c>
      <c r="C19339" s="49" t="s">
        <v>565</v>
      </c>
      <c r="D19339">
        <v>0</v>
      </c>
    </row>
    <row r="19340" spans="1:4" hidden="1">
      <c r="A19340" s="49" t="s">
        <v>228</v>
      </c>
      <c r="B19340" s="49" t="s">
        <v>122</v>
      </c>
      <c r="C19340" s="49" t="s">
        <v>566</v>
      </c>
      <c r="D19340">
        <v>0</v>
      </c>
    </row>
    <row r="19341" spans="1:4" hidden="1">
      <c r="A19341" s="49" t="s">
        <v>228</v>
      </c>
      <c r="B19341" s="49" t="s">
        <v>122</v>
      </c>
      <c r="C19341" s="49" t="s">
        <v>567</v>
      </c>
      <c r="D19341">
        <v>0</v>
      </c>
    </row>
    <row r="19342" spans="1:4" hidden="1">
      <c r="A19342" s="49" t="s">
        <v>228</v>
      </c>
      <c r="B19342" s="49" t="s">
        <v>122</v>
      </c>
      <c r="C19342" s="49" t="s">
        <v>568</v>
      </c>
      <c r="D19342">
        <v>0</v>
      </c>
    </row>
    <row r="19343" spans="1:4" hidden="1">
      <c r="A19343" s="49" t="s">
        <v>228</v>
      </c>
      <c r="B19343" s="49" t="s">
        <v>122</v>
      </c>
      <c r="C19343" s="49" t="s">
        <v>569</v>
      </c>
      <c r="D19343">
        <v>0</v>
      </c>
    </row>
    <row r="19344" spans="1:4" hidden="1">
      <c r="A19344" s="49" t="s">
        <v>228</v>
      </c>
      <c r="B19344" s="49" t="s">
        <v>122</v>
      </c>
      <c r="C19344" s="49" t="s">
        <v>570</v>
      </c>
      <c r="D19344">
        <v>0</v>
      </c>
    </row>
    <row r="19345" spans="1:4" hidden="1">
      <c r="A19345" s="49" t="s">
        <v>228</v>
      </c>
      <c r="B19345" s="49" t="s">
        <v>122</v>
      </c>
      <c r="C19345" s="49" t="s">
        <v>571</v>
      </c>
      <c r="D19345">
        <v>0</v>
      </c>
    </row>
    <row r="19346" spans="1:4" hidden="1">
      <c r="A19346" s="49" t="s">
        <v>228</v>
      </c>
      <c r="B19346" s="49" t="s">
        <v>123</v>
      </c>
      <c r="C19346" s="49" t="s">
        <v>562</v>
      </c>
      <c r="D19346">
        <v>0</v>
      </c>
    </row>
    <row r="19347" spans="1:4" hidden="1">
      <c r="A19347" s="49" t="s">
        <v>228</v>
      </c>
      <c r="B19347" s="49" t="s">
        <v>123</v>
      </c>
      <c r="C19347" s="49" t="s">
        <v>563</v>
      </c>
      <c r="D19347">
        <v>0</v>
      </c>
    </row>
    <row r="19348" spans="1:4" hidden="1">
      <c r="A19348" s="49" t="s">
        <v>228</v>
      </c>
      <c r="B19348" s="49" t="s">
        <v>123</v>
      </c>
      <c r="C19348" s="49" t="s">
        <v>561</v>
      </c>
      <c r="D19348">
        <v>0</v>
      </c>
    </row>
    <row r="19349" spans="1:4" hidden="1">
      <c r="A19349" s="49" t="s">
        <v>228</v>
      </c>
      <c r="B19349" s="49" t="s">
        <v>123</v>
      </c>
      <c r="C19349" s="49" t="s">
        <v>564</v>
      </c>
      <c r="D19349">
        <v>0</v>
      </c>
    </row>
    <row r="19350" spans="1:4" hidden="1">
      <c r="A19350" s="49" t="s">
        <v>228</v>
      </c>
      <c r="B19350" s="49" t="s">
        <v>123</v>
      </c>
      <c r="C19350" s="49" t="s">
        <v>265</v>
      </c>
      <c r="D19350">
        <v>0</v>
      </c>
    </row>
    <row r="19351" spans="1:4" hidden="1">
      <c r="A19351" s="49" t="s">
        <v>228</v>
      </c>
      <c r="B19351" s="49" t="s">
        <v>123</v>
      </c>
      <c r="C19351" s="49" t="s">
        <v>565</v>
      </c>
      <c r="D19351">
        <v>0</v>
      </c>
    </row>
    <row r="19352" spans="1:4" hidden="1">
      <c r="A19352" s="49" t="s">
        <v>228</v>
      </c>
      <c r="B19352" s="49" t="s">
        <v>123</v>
      </c>
      <c r="C19352" s="49" t="s">
        <v>566</v>
      </c>
      <c r="D19352">
        <v>0</v>
      </c>
    </row>
    <row r="19353" spans="1:4" hidden="1">
      <c r="A19353" s="49" t="s">
        <v>228</v>
      </c>
      <c r="B19353" s="49" t="s">
        <v>123</v>
      </c>
      <c r="C19353" s="49" t="s">
        <v>567</v>
      </c>
      <c r="D19353">
        <v>0</v>
      </c>
    </row>
    <row r="19354" spans="1:4" hidden="1">
      <c r="A19354" s="49" t="s">
        <v>228</v>
      </c>
      <c r="B19354" s="49" t="s">
        <v>123</v>
      </c>
      <c r="C19354" s="49" t="s">
        <v>568</v>
      </c>
      <c r="D19354">
        <v>0</v>
      </c>
    </row>
    <row r="19355" spans="1:4" hidden="1">
      <c r="A19355" s="49" t="s">
        <v>228</v>
      </c>
      <c r="B19355" s="49" t="s">
        <v>123</v>
      </c>
      <c r="C19355" s="49" t="s">
        <v>569</v>
      </c>
      <c r="D19355">
        <v>0</v>
      </c>
    </row>
    <row r="19356" spans="1:4" hidden="1">
      <c r="A19356" s="49" t="s">
        <v>228</v>
      </c>
      <c r="B19356" s="49" t="s">
        <v>123</v>
      </c>
      <c r="C19356" s="49" t="s">
        <v>570</v>
      </c>
      <c r="D19356">
        <v>0</v>
      </c>
    </row>
    <row r="19357" spans="1:4" hidden="1">
      <c r="A19357" s="49" t="s">
        <v>228</v>
      </c>
      <c r="B19357" s="49" t="s">
        <v>123</v>
      </c>
      <c r="C19357" s="49" t="s">
        <v>571</v>
      </c>
      <c r="D19357">
        <v>0</v>
      </c>
    </row>
    <row r="19358" spans="1:4" hidden="1">
      <c r="A19358" s="49" t="s">
        <v>228</v>
      </c>
      <c r="B19358" s="49" t="s">
        <v>124</v>
      </c>
      <c r="C19358" s="49" t="s">
        <v>562</v>
      </c>
      <c r="D19358">
        <v>0</v>
      </c>
    </row>
    <row r="19359" spans="1:4" hidden="1">
      <c r="A19359" s="49" t="s">
        <v>228</v>
      </c>
      <c r="B19359" s="49" t="s">
        <v>124</v>
      </c>
      <c r="C19359" s="49" t="s">
        <v>563</v>
      </c>
      <c r="D19359">
        <v>0</v>
      </c>
    </row>
    <row r="19360" spans="1:4" hidden="1">
      <c r="A19360" s="49" t="s">
        <v>228</v>
      </c>
      <c r="B19360" s="49" t="s">
        <v>124</v>
      </c>
      <c r="C19360" s="49" t="s">
        <v>561</v>
      </c>
      <c r="D19360">
        <v>0</v>
      </c>
    </row>
    <row r="19361" spans="1:4" hidden="1">
      <c r="A19361" s="49" t="s">
        <v>228</v>
      </c>
      <c r="B19361" s="49" t="s">
        <v>124</v>
      </c>
      <c r="C19361" s="49" t="s">
        <v>564</v>
      </c>
      <c r="D19361">
        <v>0</v>
      </c>
    </row>
    <row r="19362" spans="1:4" hidden="1">
      <c r="A19362" s="49" t="s">
        <v>228</v>
      </c>
      <c r="B19362" s="49" t="s">
        <v>124</v>
      </c>
      <c r="C19362" s="49" t="s">
        <v>265</v>
      </c>
      <c r="D19362">
        <v>0</v>
      </c>
    </row>
    <row r="19363" spans="1:4" hidden="1">
      <c r="A19363" s="49" t="s">
        <v>228</v>
      </c>
      <c r="B19363" s="49" t="s">
        <v>124</v>
      </c>
      <c r="C19363" s="49" t="s">
        <v>565</v>
      </c>
      <c r="D19363">
        <v>0</v>
      </c>
    </row>
    <row r="19364" spans="1:4" hidden="1">
      <c r="A19364" s="49" t="s">
        <v>228</v>
      </c>
      <c r="B19364" s="49" t="s">
        <v>124</v>
      </c>
      <c r="C19364" s="49" t="s">
        <v>566</v>
      </c>
      <c r="D19364">
        <v>0</v>
      </c>
    </row>
    <row r="19365" spans="1:4" hidden="1">
      <c r="A19365" s="49" t="s">
        <v>228</v>
      </c>
      <c r="B19365" s="49" t="s">
        <v>124</v>
      </c>
      <c r="C19365" s="49" t="s">
        <v>567</v>
      </c>
      <c r="D19365">
        <v>0</v>
      </c>
    </row>
    <row r="19366" spans="1:4" hidden="1">
      <c r="A19366" s="49" t="s">
        <v>228</v>
      </c>
      <c r="B19366" s="49" t="s">
        <v>124</v>
      </c>
      <c r="C19366" s="49" t="s">
        <v>568</v>
      </c>
      <c r="D19366">
        <v>0</v>
      </c>
    </row>
    <row r="19367" spans="1:4" hidden="1">
      <c r="A19367" s="49" t="s">
        <v>228</v>
      </c>
      <c r="B19367" s="49" t="s">
        <v>124</v>
      </c>
      <c r="C19367" s="49" t="s">
        <v>569</v>
      </c>
      <c r="D19367">
        <v>0</v>
      </c>
    </row>
    <row r="19368" spans="1:4" hidden="1">
      <c r="A19368" s="49" t="s">
        <v>228</v>
      </c>
      <c r="B19368" s="49" t="s">
        <v>124</v>
      </c>
      <c r="C19368" s="49" t="s">
        <v>570</v>
      </c>
      <c r="D19368">
        <v>0</v>
      </c>
    </row>
    <row r="19369" spans="1:4" hidden="1">
      <c r="A19369" s="49" t="s">
        <v>228</v>
      </c>
      <c r="B19369" s="49" t="s">
        <v>124</v>
      </c>
      <c r="C19369" s="49" t="s">
        <v>571</v>
      </c>
      <c r="D19369">
        <v>0</v>
      </c>
    </row>
    <row r="19370" spans="1:4" hidden="1">
      <c r="A19370" s="49" t="s">
        <v>457</v>
      </c>
      <c r="B19370" s="49" t="s">
        <v>73</v>
      </c>
      <c r="C19370" s="49" t="s">
        <v>562</v>
      </c>
      <c r="D19370">
        <v>0</v>
      </c>
    </row>
    <row r="19371" spans="1:4" hidden="1">
      <c r="A19371" s="49" t="s">
        <v>457</v>
      </c>
      <c r="B19371" s="49" t="s">
        <v>73</v>
      </c>
      <c r="C19371" s="49" t="s">
        <v>563</v>
      </c>
      <c r="D19371">
        <v>0</v>
      </c>
    </row>
    <row r="19372" spans="1:4" hidden="1">
      <c r="A19372" s="49" t="s">
        <v>457</v>
      </c>
      <c r="B19372" s="49" t="s">
        <v>73</v>
      </c>
      <c r="C19372" s="49" t="s">
        <v>561</v>
      </c>
      <c r="D19372">
        <v>0</v>
      </c>
    </row>
    <row r="19373" spans="1:4" hidden="1">
      <c r="A19373" s="49" t="s">
        <v>457</v>
      </c>
      <c r="B19373" s="49" t="s">
        <v>73</v>
      </c>
      <c r="C19373" s="49" t="s">
        <v>564</v>
      </c>
      <c r="D19373">
        <v>0</v>
      </c>
    </row>
    <row r="19374" spans="1:4" hidden="1">
      <c r="A19374" s="49" t="s">
        <v>457</v>
      </c>
      <c r="B19374" s="49" t="s">
        <v>73</v>
      </c>
      <c r="C19374" s="49" t="s">
        <v>265</v>
      </c>
      <c r="D19374">
        <v>0</v>
      </c>
    </row>
    <row r="19375" spans="1:4" hidden="1">
      <c r="A19375" s="49" t="s">
        <v>457</v>
      </c>
      <c r="B19375" s="49" t="s">
        <v>73</v>
      </c>
      <c r="C19375" s="49" t="s">
        <v>565</v>
      </c>
      <c r="D19375">
        <v>0</v>
      </c>
    </row>
    <row r="19376" spans="1:4" hidden="1">
      <c r="A19376" s="49" t="s">
        <v>457</v>
      </c>
      <c r="B19376" s="49" t="s">
        <v>73</v>
      </c>
      <c r="C19376" s="49" t="s">
        <v>566</v>
      </c>
      <c r="D19376">
        <v>0</v>
      </c>
    </row>
    <row r="19377" spans="1:4" hidden="1">
      <c r="A19377" s="49" t="s">
        <v>457</v>
      </c>
      <c r="B19377" s="49" t="s">
        <v>73</v>
      </c>
      <c r="C19377" s="49" t="s">
        <v>567</v>
      </c>
      <c r="D19377">
        <v>0</v>
      </c>
    </row>
    <row r="19378" spans="1:4" hidden="1">
      <c r="A19378" s="49" t="s">
        <v>457</v>
      </c>
      <c r="B19378" s="49" t="s">
        <v>73</v>
      </c>
      <c r="C19378" s="49" t="s">
        <v>568</v>
      </c>
      <c r="D19378">
        <v>0</v>
      </c>
    </row>
    <row r="19379" spans="1:4" hidden="1">
      <c r="A19379" s="49" t="s">
        <v>457</v>
      </c>
      <c r="B19379" s="49" t="s">
        <v>73</v>
      </c>
      <c r="C19379" s="49" t="s">
        <v>569</v>
      </c>
      <c r="D19379">
        <v>0</v>
      </c>
    </row>
    <row r="19380" spans="1:4" hidden="1">
      <c r="A19380" s="49" t="s">
        <v>457</v>
      </c>
      <c r="B19380" s="49" t="s">
        <v>73</v>
      </c>
      <c r="C19380" s="49" t="s">
        <v>570</v>
      </c>
      <c r="D19380">
        <v>0</v>
      </c>
    </row>
    <row r="19381" spans="1:4" hidden="1">
      <c r="A19381" s="49" t="s">
        <v>457</v>
      </c>
      <c r="B19381" s="49" t="s">
        <v>73</v>
      </c>
      <c r="C19381" s="49" t="s">
        <v>571</v>
      </c>
      <c r="D19381">
        <v>0</v>
      </c>
    </row>
    <row r="19382" spans="1:4" hidden="1">
      <c r="A19382" s="49" t="s">
        <v>457</v>
      </c>
      <c r="B19382" s="49" t="s">
        <v>40</v>
      </c>
      <c r="C19382" s="49" t="s">
        <v>562</v>
      </c>
      <c r="D19382">
        <v>0</v>
      </c>
    </row>
    <row r="19383" spans="1:4" hidden="1">
      <c r="A19383" s="49" t="s">
        <v>457</v>
      </c>
      <c r="B19383" s="49" t="s">
        <v>40</v>
      </c>
      <c r="C19383" s="49" t="s">
        <v>563</v>
      </c>
      <c r="D19383">
        <v>0</v>
      </c>
    </row>
    <row r="19384" spans="1:4" hidden="1">
      <c r="A19384" s="49" t="s">
        <v>457</v>
      </c>
      <c r="B19384" s="49" t="s">
        <v>40</v>
      </c>
      <c r="C19384" s="49" t="s">
        <v>561</v>
      </c>
      <c r="D19384">
        <v>0</v>
      </c>
    </row>
    <row r="19385" spans="1:4" hidden="1">
      <c r="A19385" s="49" t="s">
        <v>457</v>
      </c>
      <c r="B19385" s="49" t="s">
        <v>40</v>
      </c>
      <c r="C19385" s="49" t="s">
        <v>564</v>
      </c>
      <c r="D19385">
        <v>0</v>
      </c>
    </row>
    <row r="19386" spans="1:4" hidden="1">
      <c r="A19386" s="49" t="s">
        <v>457</v>
      </c>
      <c r="B19386" s="49" t="s">
        <v>40</v>
      </c>
      <c r="C19386" s="49" t="s">
        <v>265</v>
      </c>
      <c r="D19386">
        <v>0</v>
      </c>
    </row>
    <row r="19387" spans="1:4" hidden="1">
      <c r="A19387" s="49" t="s">
        <v>457</v>
      </c>
      <c r="B19387" s="49" t="s">
        <v>40</v>
      </c>
      <c r="C19387" s="49" t="s">
        <v>565</v>
      </c>
      <c r="D19387">
        <v>0</v>
      </c>
    </row>
    <row r="19388" spans="1:4" hidden="1">
      <c r="A19388" s="49" t="s">
        <v>457</v>
      </c>
      <c r="B19388" s="49" t="s">
        <v>40</v>
      </c>
      <c r="C19388" s="49" t="s">
        <v>566</v>
      </c>
      <c r="D19388">
        <v>0</v>
      </c>
    </row>
    <row r="19389" spans="1:4" hidden="1">
      <c r="A19389" s="49" t="s">
        <v>457</v>
      </c>
      <c r="B19389" s="49" t="s">
        <v>40</v>
      </c>
      <c r="C19389" s="49" t="s">
        <v>567</v>
      </c>
      <c r="D19389">
        <v>0</v>
      </c>
    </row>
    <row r="19390" spans="1:4" hidden="1">
      <c r="A19390" s="49" t="s">
        <v>457</v>
      </c>
      <c r="B19390" s="49" t="s">
        <v>40</v>
      </c>
      <c r="C19390" s="49" t="s">
        <v>568</v>
      </c>
      <c r="D19390">
        <v>0</v>
      </c>
    </row>
    <row r="19391" spans="1:4" hidden="1">
      <c r="A19391" s="49" t="s">
        <v>457</v>
      </c>
      <c r="B19391" s="49" t="s">
        <v>40</v>
      </c>
      <c r="C19391" s="49" t="s">
        <v>569</v>
      </c>
      <c r="D19391">
        <v>0</v>
      </c>
    </row>
    <row r="19392" spans="1:4" hidden="1">
      <c r="A19392" s="49" t="s">
        <v>457</v>
      </c>
      <c r="B19392" s="49" t="s">
        <v>40</v>
      </c>
      <c r="C19392" s="49" t="s">
        <v>570</v>
      </c>
      <c r="D19392">
        <v>0</v>
      </c>
    </row>
    <row r="19393" spans="1:4" hidden="1">
      <c r="A19393" s="49" t="s">
        <v>457</v>
      </c>
      <c r="B19393" s="49" t="s">
        <v>40</v>
      </c>
      <c r="C19393" s="49" t="s">
        <v>571</v>
      </c>
      <c r="D19393">
        <v>0</v>
      </c>
    </row>
    <row r="19394" spans="1:4" hidden="1">
      <c r="A19394" s="49" t="s">
        <v>457</v>
      </c>
      <c r="B19394" s="49" t="s">
        <v>74</v>
      </c>
      <c r="C19394" s="49" t="s">
        <v>562</v>
      </c>
      <c r="D19394">
        <v>0</v>
      </c>
    </row>
    <row r="19395" spans="1:4" hidden="1">
      <c r="A19395" s="49" t="s">
        <v>457</v>
      </c>
      <c r="B19395" s="49" t="s">
        <v>74</v>
      </c>
      <c r="C19395" s="49" t="s">
        <v>563</v>
      </c>
      <c r="D19395">
        <v>0</v>
      </c>
    </row>
    <row r="19396" spans="1:4" hidden="1">
      <c r="A19396" s="49" t="s">
        <v>457</v>
      </c>
      <c r="B19396" s="49" t="s">
        <v>74</v>
      </c>
      <c r="C19396" s="49" t="s">
        <v>561</v>
      </c>
      <c r="D19396">
        <v>0</v>
      </c>
    </row>
    <row r="19397" spans="1:4" hidden="1">
      <c r="A19397" s="49" t="s">
        <v>457</v>
      </c>
      <c r="B19397" s="49" t="s">
        <v>74</v>
      </c>
      <c r="C19397" s="49" t="s">
        <v>564</v>
      </c>
      <c r="D19397">
        <v>0</v>
      </c>
    </row>
    <row r="19398" spans="1:4" hidden="1">
      <c r="A19398" s="49" t="s">
        <v>457</v>
      </c>
      <c r="B19398" s="49" t="s">
        <v>74</v>
      </c>
      <c r="C19398" s="49" t="s">
        <v>265</v>
      </c>
      <c r="D19398">
        <v>0</v>
      </c>
    </row>
    <row r="19399" spans="1:4" hidden="1">
      <c r="A19399" s="49" t="s">
        <v>457</v>
      </c>
      <c r="B19399" s="49" t="s">
        <v>74</v>
      </c>
      <c r="C19399" s="49" t="s">
        <v>565</v>
      </c>
      <c r="D19399">
        <v>0</v>
      </c>
    </row>
    <row r="19400" spans="1:4" hidden="1">
      <c r="A19400" s="49" t="s">
        <v>457</v>
      </c>
      <c r="B19400" s="49" t="s">
        <v>74</v>
      </c>
      <c r="C19400" s="49" t="s">
        <v>566</v>
      </c>
      <c r="D19400">
        <v>0</v>
      </c>
    </row>
    <row r="19401" spans="1:4" hidden="1">
      <c r="A19401" s="49" t="s">
        <v>457</v>
      </c>
      <c r="B19401" s="49" t="s">
        <v>74</v>
      </c>
      <c r="C19401" s="49" t="s">
        <v>567</v>
      </c>
      <c r="D19401">
        <v>0</v>
      </c>
    </row>
    <row r="19402" spans="1:4" hidden="1">
      <c r="A19402" s="49" t="s">
        <v>457</v>
      </c>
      <c r="B19402" s="49" t="s">
        <v>74</v>
      </c>
      <c r="C19402" s="49" t="s">
        <v>568</v>
      </c>
      <c r="D19402">
        <v>0</v>
      </c>
    </row>
    <row r="19403" spans="1:4" hidden="1">
      <c r="A19403" s="49" t="s">
        <v>457</v>
      </c>
      <c r="B19403" s="49" t="s">
        <v>74</v>
      </c>
      <c r="C19403" s="49" t="s">
        <v>569</v>
      </c>
      <c r="D19403">
        <v>0</v>
      </c>
    </row>
    <row r="19404" spans="1:4" hidden="1">
      <c r="A19404" s="49" t="s">
        <v>457</v>
      </c>
      <c r="B19404" s="49" t="s">
        <v>74</v>
      </c>
      <c r="C19404" s="49" t="s">
        <v>570</v>
      </c>
      <c r="D19404">
        <v>0</v>
      </c>
    </row>
    <row r="19405" spans="1:4" hidden="1">
      <c r="A19405" s="49" t="s">
        <v>457</v>
      </c>
      <c r="B19405" s="49" t="s">
        <v>74</v>
      </c>
      <c r="C19405" s="49" t="s">
        <v>571</v>
      </c>
      <c r="D19405">
        <v>0</v>
      </c>
    </row>
    <row r="19406" spans="1:4" hidden="1">
      <c r="A19406" s="49" t="s">
        <v>457</v>
      </c>
      <c r="B19406" s="49" t="s">
        <v>75</v>
      </c>
      <c r="C19406" s="49" t="s">
        <v>562</v>
      </c>
      <c r="D19406">
        <v>0</v>
      </c>
    </row>
    <row r="19407" spans="1:4" hidden="1">
      <c r="A19407" s="49" t="s">
        <v>457</v>
      </c>
      <c r="B19407" s="49" t="s">
        <v>75</v>
      </c>
      <c r="C19407" s="49" t="s">
        <v>563</v>
      </c>
      <c r="D19407">
        <v>0</v>
      </c>
    </row>
    <row r="19408" spans="1:4" hidden="1">
      <c r="A19408" s="49" t="s">
        <v>457</v>
      </c>
      <c r="B19408" s="49" t="s">
        <v>75</v>
      </c>
      <c r="C19408" s="49" t="s">
        <v>561</v>
      </c>
      <c r="D19408">
        <v>0</v>
      </c>
    </row>
    <row r="19409" spans="1:4" hidden="1">
      <c r="A19409" s="49" t="s">
        <v>457</v>
      </c>
      <c r="B19409" s="49" t="s">
        <v>75</v>
      </c>
      <c r="C19409" s="49" t="s">
        <v>564</v>
      </c>
      <c r="D19409">
        <v>0</v>
      </c>
    </row>
    <row r="19410" spans="1:4" hidden="1">
      <c r="A19410" s="49" t="s">
        <v>457</v>
      </c>
      <c r="B19410" s="49" t="s">
        <v>75</v>
      </c>
      <c r="C19410" s="49" t="s">
        <v>265</v>
      </c>
      <c r="D19410">
        <v>0</v>
      </c>
    </row>
    <row r="19411" spans="1:4" hidden="1">
      <c r="A19411" s="49" t="s">
        <v>457</v>
      </c>
      <c r="B19411" s="49" t="s">
        <v>75</v>
      </c>
      <c r="C19411" s="49" t="s">
        <v>565</v>
      </c>
      <c r="D19411">
        <v>0</v>
      </c>
    </row>
    <row r="19412" spans="1:4" hidden="1">
      <c r="A19412" s="49" t="s">
        <v>457</v>
      </c>
      <c r="B19412" s="49" t="s">
        <v>75</v>
      </c>
      <c r="C19412" s="49" t="s">
        <v>566</v>
      </c>
      <c r="D19412">
        <v>0</v>
      </c>
    </row>
    <row r="19413" spans="1:4" hidden="1">
      <c r="A19413" s="49" t="s">
        <v>457</v>
      </c>
      <c r="B19413" s="49" t="s">
        <v>75</v>
      </c>
      <c r="C19413" s="49" t="s">
        <v>567</v>
      </c>
      <c r="D19413">
        <v>0</v>
      </c>
    </row>
    <row r="19414" spans="1:4" hidden="1">
      <c r="A19414" s="49" t="s">
        <v>457</v>
      </c>
      <c r="B19414" s="49" t="s">
        <v>75</v>
      </c>
      <c r="C19414" s="49" t="s">
        <v>568</v>
      </c>
      <c r="D19414">
        <v>0</v>
      </c>
    </row>
    <row r="19415" spans="1:4" hidden="1">
      <c r="A19415" s="49" t="s">
        <v>457</v>
      </c>
      <c r="B19415" s="49" t="s">
        <v>75</v>
      </c>
      <c r="C19415" s="49" t="s">
        <v>569</v>
      </c>
      <c r="D19415">
        <v>0</v>
      </c>
    </row>
    <row r="19416" spans="1:4" hidden="1">
      <c r="A19416" s="49" t="s">
        <v>457</v>
      </c>
      <c r="B19416" s="49" t="s">
        <v>75</v>
      </c>
      <c r="C19416" s="49" t="s">
        <v>570</v>
      </c>
      <c r="D19416">
        <v>0</v>
      </c>
    </row>
    <row r="19417" spans="1:4" hidden="1">
      <c r="A19417" s="49" t="s">
        <v>457</v>
      </c>
      <c r="B19417" s="49" t="s">
        <v>75</v>
      </c>
      <c r="C19417" s="49" t="s">
        <v>571</v>
      </c>
      <c r="D19417">
        <v>0</v>
      </c>
    </row>
    <row r="19418" spans="1:4" hidden="1">
      <c r="A19418" s="49" t="s">
        <v>457</v>
      </c>
      <c r="B19418" s="49" t="s">
        <v>76</v>
      </c>
      <c r="C19418" s="49" t="s">
        <v>562</v>
      </c>
      <c r="D19418">
        <v>0</v>
      </c>
    </row>
    <row r="19419" spans="1:4" hidden="1">
      <c r="A19419" s="49" t="s">
        <v>457</v>
      </c>
      <c r="B19419" s="49" t="s">
        <v>76</v>
      </c>
      <c r="C19419" s="49" t="s">
        <v>563</v>
      </c>
      <c r="D19419">
        <v>0</v>
      </c>
    </row>
    <row r="19420" spans="1:4" hidden="1">
      <c r="A19420" s="49" t="s">
        <v>457</v>
      </c>
      <c r="B19420" s="49" t="s">
        <v>76</v>
      </c>
      <c r="C19420" s="49" t="s">
        <v>561</v>
      </c>
      <c r="D19420">
        <v>0</v>
      </c>
    </row>
    <row r="19421" spans="1:4" hidden="1">
      <c r="A19421" s="49" t="s">
        <v>457</v>
      </c>
      <c r="B19421" s="49" t="s">
        <v>76</v>
      </c>
      <c r="C19421" s="49" t="s">
        <v>564</v>
      </c>
      <c r="D19421">
        <v>0</v>
      </c>
    </row>
    <row r="19422" spans="1:4" hidden="1">
      <c r="A19422" s="49" t="s">
        <v>457</v>
      </c>
      <c r="B19422" s="49" t="s">
        <v>76</v>
      </c>
      <c r="C19422" s="49" t="s">
        <v>265</v>
      </c>
      <c r="D19422">
        <v>0</v>
      </c>
    </row>
    <row r="19423" spans="1:4" hidden="1">
      <c r="A19423" s="49" t="s">
        <v>457</v>
      </c>
      <c r="B19423" s="49" t="s">
        <v>76</v>
      </c>
      <c r="C19423" s="49" t="s">
        <v>565</v>
      </c>
      <c r="D19423">
        <v>0</v>
      </c>
    </row>
    <row r="19424" spans="1:4" hidden="1">
      <c r="A19424" s="49" t="s">
        <v>457</v>
      </c>
      <c r="B19424" s="49" t="s">
        <v>76</v>
      </c>
      <c r="C19424" s="49" t="s">
        <v>566</v>
      </c>
      <c r="D19424">
        <v>0</v>
      </c>
    </row>
    <row r="19425" spans="1:4" hidden="1">
      <c r="A19425" s="49" t="s">
        <v>457</v>
      </c>
      <c r="B19425" s="49" t="s">
        <v>76</v>
      </c>
      <c r="C19425" s="49" t="s">
        <v>567</v>
      </c>
      <c r="D19425">
        <v>0</v>
      </c>
    </row>
    <row r="19426" spans="1:4" hidden="1">
      <c r="A19426" s="49" t="s">
        <v>457</v>
      </c>
      <c r="B19426" s="49" t="s">
        <v>76</v>
      </c>
      <c r="C19426" s="49" t="s">
        <v>568</v>
      </c>
      <c r="D19426">
        <v>0</v>
      </c>
    </row>
    <row r="19427" spans="1:4" hidden="1">
      <c r="A19427" s="49" t="s">
        <v>457</v>
      </c>
      <c r="B19427" s="49" t="s">
        <v>76</v>
      </c>
      <c r="C19427" s="49" t="s">
        <v>569</v>
      </c>
      <c r="D19427">
        <v>0</v>
      </c>
    </row>
    <row r="19428" spans="1:4" hidden="1">
      <c r="A19428" s="49" t="s">
        <v>457</v>
      </c>
      <c r="B19428" s="49" t="s">
        <v>76</v>
      </c>
      <c r="C19428" s="49" t="s">
        <v>570</v>
      </c>
      <c r="D19428">
        <v>0</v>
      </c>
    </row>
    <row r="19429" spans="1:4" hidden="1">
      <c r="A19429" s="49" t="s">
        <v>457</v>
      </c>
      <c r="B19429" s="49" t="s">
        <v>76</v>
      </c>
      <c r="C19429" s="49" t="s">
        <v>571</v>
      </c>
      <c r="D19429">
        <v>0</v>
      </c>
    </row>
    <row r="19430" spans="1:4" hidden="1">
      <c r="A19430" s="49" t="s">
        <v>457</v>
      </c>
      <c r="B19430" s="49" t="s">
        <v>19</v>
      </c>
      <c r="C19430" s="49" t="s">
        <v>562</v>
      </c>
      <c r="D19430">
        <v>0</v>
      </c>
    </row>
    <row r="19431" spans="1:4" hidden="1">
      <c r="A19431" s="49" t="s">
        <v>457</v>
      </c>
      <c r="B19431" s="49" t="s">
        <v>19</v>
      </c>
      <c r="C19431" s="49" t="s">
        <v>563</v>
      </c>
      <c r="D19431">
        <v>0</v>
      </c>
    </row>
    <row r="19432" spans="1:4" hidden="1">
      <c r="A19432" s="49" t="s">
        <v>457</v>
      </c>
      <c r="B19432" s="49" t="s">
        <v>19</v>
      </c>
      <c r="C19432" s="49" t="s">
        <v>561</v>
      </c>
      <c r="D19432">
        <v>0</v>
      </c>
    </row>
    <row r="19433" spans="1:4" hidden="1">
      <c r="A19433" s="49" t="s">
        <v>457</v>
      </c>
      <c r="B19433" s="49" t="s">
        <v>19</v>
      </c>
      <c r="C19433" s="49" t="s">
        <v>564</v>
      </c>
      <c r="D19433">
        <v>0</v>
      </c>
    </row>
    <row r="19434" spans="1:4" hidden="1">
      <c r="A19434" s="49" t="s">
        <v>457</v>
      </c>
      <c r="B19434" s="49" t="s">
        <v>19</v>
      </c>
      <c r="C19434" s="49" t="s">
        <v>265</v>
      </c>
      <c r="D19434">
        <v>0</v>
      </c>
    </row>
    <row r="19435" spans="1:4" hidden="1">
      <c r="A19435" s="49" t="s">
        <v>457</v>
      </c>
      <c r="B19435" s="49" t="s">
        <v>19</v>
      </c>
      <c r="C19435" s="49" t="s">
        <v>565</v>
      </c>
      <c r="D19435">
        <v>0</v>
      </c>
    </row>
    <row r="19436" spans="1:4" hidden="1">
      <c r="A19436" s="49" t="s">
        <v>457</v>
      </c>
      <c r="B19436" s="49" t="s">
        <v>19</v>
      </c>
      <c r="C19436" s="49" t="s">
        <v>566</v>
      </c>
      <c r="D19436">
        <v>0</v>
      </c>
    </row>
    <row r="19437" spans="1:4" hidden="1">
      <c r="A19437" s="49" t="s">
        <v>457</v>
      </c>
      <c r="B19437" s="49" t="s">
        <v>19</v>
      </c>
      <c r="C19437" s="49" t="s">
        <v>567</v>
      </c>
      <c r="D19437">
        <v>0</v>
      </c>
    </row>
    <row r="19438" spans="1:4" hidden="1">
      <c r="A19438" s="49" t="s">
        <v>457</v>
      </c>
      <c r="B19438" s="49" t="s">
        <v>19</v>
      </c>
      <c r="C19438" s="49" t="s">
        <v>568</v>
      </c>
      <c r="D19438">
        <v>0</v>
      </c>
    </row>
    <row r="19439" spans="1:4" hidden="1">
      <c r="A19439" s="49" t="s">
        <v>457</v>
      </c>
      <c r="B19439" s="49" t="s">
        <v>19</v>
      </c>
      <c r="C19439" s="49" t="s">
        <v>569</v>
      </c>
      <c r="D19439">
        <v>0</v>
      </c>
    </row>
    <row r="19440" spans="1:4" hidden="1">
      <c r="A19440" s="49" t="s">
        <v>457</v>
      </c>
      <c r="B19440" s="49" t="s">
        <v>19</v>
      </c>
      <c r="C19440" s="49" t="s">
        <v>570</v>
      </c>
      <c r="D19440">
        <v>0</v>
      </c>
    </row>
    <row r="19441" spans="1:4" hidden="1">
      <c r="A19441" s="49" t="s">
        <v>457</v>
      </c>
      <c r="B19441" s="49" t="s">
        <v>19</v>
      </c>
      <c r="C19441" s="49" t="s">
        <v>571</v>
      </c>
      <c r="D19441">
        <v>0</v>
      </c>
    </row>
    <row r="19442" spans="1:4" hidden="1">
      <c r="A19442" s="49" t="s">
        <v>457</v>
      </c>
      <c r="B19442" s="49" t="s">
        <v>77</v>
      </c>
      <c r="C19442" s="49" t="s">
        <v>562</v>
      </c>
      <c r="D19442">
        <v>0</v>
      </c>
    </row>
    <row r="19443" spans="1:4" hidden="1">
      <c r="A19443" s="49" t="s">
        <v>457</v>
      </c>
      <c r="B19443" s="49" t="s">
        <v>77</v>
      </c>
      <c r="C19443" s="49" t="s">
        <v>563</v>
      </c>
      <c r="D19443">
        <v>0</v>
      </c>
    </row>
    <row r="19444" spans="1:4" hidden="1">
      <c r="A19444" s="49" t="s">
        <v>457</v>
      </c>
      <c r="B19444" s="49" t="s">
        <v>77</v>
      </c>
      <c r="C19444" s="49" t="s">
        <v>561</v>
      </c>
      <c r="D19444">
        <v>0</v>
      </c>
    </row>
    <row r="19445" spans="1:4" hidden="1">
      <c r="A19445" s="49" t="s">
        <v>457</v>
      </c>
      <c r="B19445" s="49" t="s">
        <v>77</v>
      </c>
      <c r="C19445" s="49" t="s">
        <v>564</v>
      </c>
      <c r="D19445">
        <v>0</v>
      </c>
    </row>
    <row r="19446" spans="1:4" hidden="1">
      <c r="A19446" s="49" t="s">
        <v>457</v>
      </c>
      <c r="B19446" s="49" t="s">
        <v>77</v>
      </c>
      <c r="C19446" s="49" t="s">
        <v>265</v>
      </c>
      <c r="D19446">
        <v>0</v>
      </c>
    </row>
    <row r="19447" spans="1:4" hidden="1">
      <c r="A19447" s="49" t="s">
        <v>457</v>
      </c>
      <c r="B19447" s="49" t="s">
        <v>77</v>
      </c>
      <c r="C19447" s="49" t="s">
        <v>565</v>
      </c>
      <c r="D19447">
        <v>0</v>
      </c>
    </row>
    <row r="19448" spans="1:4" hidden="1">
      <c r="A19448" s="49" t="s">
        <v>457</v>
      </c>
      <c r="B19448" s="49" t="s">
        <v>77</v>
      </c>
      <c r="C19448" s="49" t="s">
        <v>566</v>
      </c>
      <c r="D19448">
        <v>0</v>
      </c>
    </row>
    <row r="19449" spans="1:4" hidden="1">
      <c r="A19449" s="49" t="s">
        <v>457</v>
      </c>
      <c r="B19449" s="49" t="s">
        <v>77</v>
      </c>
      <c r="C19449" s="49" t="s">
        <v>567</v>
      </c>
      <c r="D19449">
        <v>0</v>
      </c>
    </row>
    <row r="19450" spans="1:4" hidden="1">
      <c r="A19450" s="49" t="s">
        <v>457</v>
      </c>
      <c r="B19450" s="49" t="s">
        <v>77</v>
      </c>
      <c r="C19450" s="49" t="s">
        <v>568</v>
      </c>
      <c r="D19450">
        <v>0</v>
      </c>
    </row>
    <row r="19451" spans="1:4" hidden="1">
      <c r="A19451" s="49" t="s">
        <v>457</v>
      </c>
      <c r="B19451" s="49" t="s">
        <v>77</v>
      </c>
      <c r="C19451" s="49" t="s">
        <v>569</v>
      </c>
      <c r="D19451">
        <v>0</v>
      </c>
    </row>
    <row r="19452" spans="1:4" hidden="1">
      <c r="A19452" s="49" t="s">
        <v>457</v>
      </c>
      <c r="B19452" s="49" t="s">
        <v>77</v>
      </c>
      <c r="C19452" s="49" t="s">
        <v>570</v>
      </c>
      <c r="D19452">
        <v>0</v>
      </c>
    </row>
    <row r="19453" spans="1:4" hidden="1">
      <c r="A19453" s="49" t="s">
        <v>457</v>
      </c>
      <c r="B19453" s="49" t="s">
        <v>77</v>
      </c>
      <c r="C19453" s="49" t="s">
        <v>571</v>
      </c>
      <c r="D19453">
        <v>0</v>
      </c>
    </row>
    <row r="19454" spans="1:4" hidden="1">
      <c r="A19454" s="49" t="s">
        <v>457</v>
      </c>
      <c r="B19454" s="49" t="s">
        <v>78</v>
      </c>
      <c r="C19454" s="49" t="s">
        <v>562</v>
      </c>
      <c r="D19454">
        <v>0</v>
      </c>
    </row>
    <row r="19455" spans="1:4" hidden="1">
      <c r="A19455" s="49" t="s">
        <v>457</v>
      </c>
      <c r="B19455" s="49" t="s">
        <v>78</v>
      </c>
      <c r="C19455" s="49" t="s">
        <v>563</v>
      </c>
      <c r="D19455">
        <v>0</v>
      </c>
    </row>
    <row r="19456" spans="1:4" hidden="1">
      <c r="A19456" s="49" t="s">
        <v>457</v>
      </c>
      <c r="B19456" s="49" t="s">
        <v>78</v>
      </c>
      <c r="C19456" s="49" t="s">
        <v>561</v>
      </c>
      <c r="D19456">
        <v>0</v>
      </c>
    </row>
    <row r="19457" spans="1:4" hidden="1">
      <c r="A19457" s="49" t="s">
        <v>457</v>
      </c>
      <c r="B19457" s="49" t="s">
        <v>78</v>
      </c>
      <c r="C19457" s="49" t="s">
        <v>564</v>
      </c>
      <c r="D19457">
        <v>0</v>
      </c>
    </row>
    <row r="19458" spans="1:4" hidden="1">
      <c r="A19458" s="49" t="s">
        <v>457</v>
      </c>
      <c r="B19458" s="49" t="s">
        <v>78</v>
      </c>
      <c r="C19458" s="49" t="s">
        <v>265</v>
      </c>
      <c r="D19458">
        <v>0</v>
      </c>
    </row>
    <row r="19459" spans="1:4" hidden="1">
      <c r="A19459" s="49" t="s">
        <v>457</v>
      </c>
      <c r="B19459" s="49" t="s">
        <v>78</v>
      </c>
      <c r="C19459" s="49" t="s">
        <v>565</v>
      </c>
      <c r="D19459">
        <v>0</v>
      </c>
    </row>
    <row r="19460" spans="1:4" hidden="1">
      <c r="A19460" s="49" t="s">
        <v>457</v>
      </c>
      <c r="B19460" s="49" t="s">
        <v>78</v>
      </c>
      <c r="C19460" s="49" t="s">
        <v>566</v>
      </c>
      <c r="D19460">
        <v>0</v>
      </c>
    </row>
    <row r="19461" spans="1:4" hidden="1">
      <c r="A19461" s="49" t="s">
        <v>457</v>
      </c>
      <c r="B19461" s="49" t="s">
        <v>78</v>
      </c>
      <c r="C19461" s="49" t="s">
        <v>567</v>
      </c>
      <c r="D19461">
        <v>0</v>
      </c>
    </row>
    <row r="19462" spans="1:4" hidden="1">
      <c r="A19462" s="49" t="s">
        <v>457</v>
      </c>
      <c r="B19462" s="49" t="s">
        <v>78</v>
      </c>
      <c r="C19462" s="49" t="s">
        <v>568</v>
      </c>
      <c r="D19462">
        <v>0</v>
      </c>
    </row>
    <row r="19463" spans="1:4" hidden="1">
      <c r="A19463" s="49" t="s">
        <v>457</v>
      </c>
      <c r="B19463" s="49" t="s">
        <v>78</v>
      </c>
      <c r="C19463" s="49" t="s">
        <v>569</v>
      </c>
      <c r="D19463">
        <v>0</v>
      </c>
    </row>
    <row r="19464" spans="1:4" hidden="1">
      <c r="A19464" s="49" t="s">
        <v>457</v>
      </c>
      <c r="B19464" s="49" t="s">
        <v>78</v>
      </c>
      <c r="C19464" s="49" t="s">
        <v>570</v>
      </c>
      <c r="D19464">
        <v>0</v>
      </c>
    </row>
    <row r="19465" spans="1:4" hidden="1">
      <c r="A19465" s="49" t="s">
        <v>457</v>
      </c>
      <c r="B19465" s="49" t="s">
        <v>78</v>
      </c>
      <c r="C19465" s="49" t="s">
        <v>571</v>
      </c>
      <c r="D19465">
        <v>0</v>
      </c>
    </row>
    <row r="19466" spans="1:4" hidden="1">
      <c r="A19466" s="49" t="s">
        <v>457</v>
      </c>
      <c r="B19466" s="49" t="s">
        <v>79</v>
      </c>
      <c r="C19466" s="49" t="s">
        <v>562</v>
      </c>
      <c r="D19466">
        <v>0</v>
      </c>
    </row>
    <row r="19467" spans="1:4" hidden="1">
      <c r="A19467" s="49" t="s">
        <v>457</v>
      </c>
      <c r="B19467" s="49" t="s">
        <v>79</v>
      </c>
      <c r="C19467" s="49" t="s">
        <v>563</v>
      </c>
      <c r="D19467">
        <v>0</v>
      </c>
    </row>
    <row r="19468" spans="1:4" hidden="1">
      <c r="A19468" s="49" t="s">
        <v>457</v>
      </c>
      <c r="B19468" s="49" t="s">
        <v>79</v>
      </c>
      <c r="C19468" s="49" t="s">
        <v>561</v>
      </c>
      <c r="D19468">
        <v>0</v>
      </c>
    </row>
    <row r="19469" spans="1:4" hidden="1">
      <c r="A19469" s="49" t="s">
        <v>457</v>
      </c>
      <c r="B19469" s="49" t="s">
        <v>79</v>
      </c>
      <c r="C19469" s="49" t="s">
        <v>564</v>
      </c>
      <c r="D19469">
        <v>0</v>
      </c>
    </row>
    <row r="19470" spans="1:4" hidden="1">
      <c r="A19470" s="49" t="s">
        <v>457</v>
      </c>
      <c r="B19470" s="49" t="s">
        <v>79</v>
      </c>
      <c r="C19470" s="49" t="s">
        <v>265</v>
      </c>
      <c r="D19470">
        <v>0</v>
      </c>
    </row>
    <row r="19471" spans="1:4" hidden="1">
      <c r="A19471" s="49" t="s">
        <v>457</v>
      </c>
      <c r="B19471" s="49" t="s">
        <v>79</v>
      </c>
      <c r="C19471" s="49" t="s">
        <v>565</v>
      </c>
      <c r="D19471">
        <v>0</v>
      </c>
    </row>
    <row r="19472" spans="1:4" hidden="1">
      <c r="A19472" s="49" t="s">
        <v>457</v>
      </c>
      <c r="B19472" s="49" t="s">
        <v>79</v>
      </c>
      <c r="C19472" s="49" t="s">
        <v>566</v>
      </c>
      <c r="D19472">
        <v>0</v>
      </c>
    </row>
    <row r="19473" spans="1:4" hidden="1">
      <c r="A19473" s="49" t="s">
        <v>457</v>
      </c>
      <c r="B19473" s="49" t="s">
        <v>79</v>
      </c>
      <c r="C19473" s="49" t="s">
        <v>567</v>
      </c>
      <c r="D19473">
        <v>0</v>
      </c>
    </row>
    <row r="19474" spans="1:4" hidden="1">
      <c r="A19474" s="49" t="s">
        <v>457</v>
      </c>
      <c r="B19474" s="49" t="s">
        <v>79</v>
      </c>
      <c r="C19474" s="49" t="s">
        <v>568</v>
      </c>
      <c r="D19474">
        <v>0</v>
      </c>
    </row>
    <row r="19475" spans="1:4" hidden="1">
      <c r="A19475" s="49" t="s">
        <v>457</v>
      </c>
      <c r="B19475" s="49" t="s">
        <v>79</v>
      </c>
      <c r="C19475" s="49" t="s">
        <v>569</v>
      </c>
      <c r="D19475">
        <v>0</v>
      </c>
    </row>
    <row r="19476" spans="1:4" hidden="1">
      <c r="A19476" s="49" t="s">
        <v>457</v>
      </c>
      <c r="B19476" s="49" t="s">
        <v>79</v>
      </c>
      <c r="C19476" s="49" t="s">
        <v>570</v>
      </c>
      <c r="D19476">
        <v>0</v>
      </c>
    </row>
    <row r="19477" spans="1:4" hidden="1">
      <c r="A19477" s="49" t="s">
        <v>457</v>
      </c>
      <c r="B19477" s="49" t="s">
        <v>79</v>
      </c>
      <c r="C19477" s="49" t="s">
        <v>571</v>
      </c>
      <c r="D19477">
        <v>0</v>
      </c>
    </row>
    <row r="19478" spans="1:4" hidden="1">
      <c r="A19478" s="49" t="s">
        <v>457</v>
      </c>
      <c r="B19478" s="49" t="s">
        <v>80</v>
      </c>
      <c r="C19478" s="49" t="s">
        <v>562</v>
      </c>
      <c r="D19478">
        <v>0</v>
      </c>
    </row>
    <row r="19479" spans="1:4" hidden="1">
      <c r="A19479" s="49" t="s">
        <v>457</v>
      </c>
      <c r="B19479" s="49" t="s">
        <v>80</v>
      </c>
      <c r="C19479" s="49" t="s">
        <v>563</v>
      </c>
      <c r="D19479">
        <v>0</v>
      </c>
    </row>
    <row r="19480" spans="1:4" hidden="1">
      <c r="A19480" s="49" t="s">
        <v>457</v>
      </c>
      <c r="B19480" s="49" t="s">
        <v>80</v>
      </c>
      <c r="C19480" s="49" t="s">
        <v>561</v>
      </c>
      <c r="D19480">
        <v>0</v>
      </c>
    </row>
    <row r="19481" spans="1:4" hidden="1">
      <c r="A19481" s="49" t="s">
        <v>457</v>
      </c>
      <c r="B19481" s="49" t="s">
        <v>80</v>
      </c>
      <c r="C19481" s="49" t="s">
        <v>564</v>
      </c>
      <c r="D19481">
        <v>0</v>
      </c>
    </row>
    <row r="19482" spans="1:4" hidden="1">
      <c r="A19482" s="49" t="s">
        <v>457</v>
      </c>
      <c r="B19482" s="49" t="s">
        <v>80</v>
      </c>
      <c r="C19482" s="49" t="s">
        <v>265</v>
      </c>
      <c r="D19482">
        <v>0</v>
      </c>
    </row>
    <row r="19483" spans="1:4" hidden="1">
      <c r="A19483" s="49" t="s">
        <v>457</v>
      </c>
      <c r="B19483" s="49" t="s">
        <v>80</v>
      </c>
      <c r="C19483" s="49" t="s">
        <v>565</v>
      </c>
      <c r="D19483">
        <v>0</v>
      </c>
    </row>
    <row r="19484" spans="1:4" hidden="1">
      <c r="A19484" s="49" t="s">
        <v>457</v>
      </c>
      <c r="B19484" s="49" t="s">
        <v>80</v>
      </c>
      <c r="C19484" s="49" t="s">
        <v>566</v>
      </c>
      <c r="D19484">
        <v>0</v>
      </c>
    </row>
    <row r="19485" spans="1:4" hidden="1">
      <c r="A19485" s="49" t="s">
        <v>457</v>
      </c>
      <c r="B19485" s="49" t="s">
        <v>80</v>
      </c>
      <c r="C19485" s="49" t="s">
        <v>567</v>
      </c>
      <c r="D19485">
        <v>0</v>
      </c>
    </row>
    <row r="19486" spans="1:4" hidden="1">
      <c r="A19486" s="49" t="s">
        <v>457</v>
      </c>
      <c r="B19486" s="49" t="s">
        <v>80</v>
      </c>
      <c r="C19486" s="49" t="s">
        <v>568</v>
      </c>
      <c r="D19486">
        <v>0</v>
      </c>
    </row>
    <row r="19487" spans="1:4" hidden="1">
      <c r="A19487" s="49" t="s">
        <v>457</v>
      </c>
      <c r="B19487" s="49" t="s">
        <v>80</v>
      </c>
      <c r="C19487" s="49" t="s">
        <v>569</v>
      </c>
      <c r="D19487">
        <v>0</v>
      </c>
    </row>
    <row r="19488" spans="1:4" hidden="1">
      <c r="A19488" s="49" t="s">
        <v>457</v>
      </c>
      <c r="B19488" s="49" t="s">
        <v>80</v>
      </c>
      <c r="C19488" s="49" t="s">
        <v>570</v>
      </c>
      <c r="D19488">
        <v>0</v>
      </c>
    </row>
    <row r="19489" spans="1:4" hidden="1">
      <c r="A19489" s="49" t="s">
        <v>457</v>
      </c>
      <c r="B19489" s="49" t="s">
        <v>80</v>
      </c>
      <c r="C19489" s="49" t="s">
        <v>571</v>
      </c>
      <c r="D19489">
        <v>0</v>
      </c>
    </row>
    <row r="19490" spans="1:4" hidden="1">
      <c r="A19490" s="49" t="s">
        <v>457</v>
      </c>
      <c r="B19490" s="49" t="s">
        <v>81</v>
      </c>
      <c r="C19490" s="49" t="s">
        <v>562</v>
      </c>
      <c r="D19490">
        <v>0</v>
      </c>
    </row>
    <row r="19491" spans="1:4" hidden="1">
      <c r="A19491" s="49" t="s">
        <v>457</v>
      </c>
      <c r="B19491" s="49" t="s">
        <v>81</v>
      </c>
      <c r="C19491" s="49" t="s">
        <v>563</v>
      </c>
      <c r="D19491">
        <v>0</v>
      </c>
    </row>
    <row r="19492" spans="1:4" hidden="1">
      <c r="A19492" s="49" t="s">
        <v>457</v>
      </c>
      <c r="B19492" s="49" t="s">
        <v>81</v>
      </c>
      <c r="C19492" s="49" t="s">
        <v>561</v>
      </c>
      <c r="D19492">
        <v>0</v>
      </c>
    </row>
    <row r="19493" spans="1:4" hidden="1">
      <c r="A19493" s="49" t="s">
        <v>457</v>
      </c>
      <c r="B19493" s="49" t="s">
        <v>81</v>
      </c>
      <c r="C19493" s="49" t="s">
        <v>564</v>
      </c>
      <c r="D19493">
        <v>0</v>
      </c>
    </row>
    <row r="19494" spans="1:4" hidden="1">
      <c r="A19494" s="49" t="s">
        <v>457</v>
      </c>
      <c r="B19494" s="49" t="s">
        <v>81</v>
      </c>
      <c r="C19494" s="49" t="s">
        <v>265</v>
      </c>
      <c r="D19494">
        <v>0</v>
      </c>
    </row>
    <row r="19495" spans="1:4" hidden="1">
      <c r="A19495" s="49" t="s">
        <v>457</v>
      </c>
      <c r="B19495" s="49" t="s">
        <v>81</v>
      </c>
      <c r="C19495" s="49" t="s">
        <v>565</v>
      </c>
      <c r="D19495">
        <v>0</v>
      </c>
    </row>
    <row r="19496" spans="1:4" hidden="1">
      <c r="A19496" s="49" t="s">
        <v>457</v>
      </c>
      <c r="B19496" s="49" t="s">
        <v>81</v>
      </c>
      <c r="C19496" s="49" t="s">
        <v>566</v>
      </c>
      <c r="D19496">
        <v>0</v>
      </c>
    </row>
    <row r="19497" spans="1:4" hidden="1">
      <c r="A19497" s="49" t="s">
        <v>457</v>
      </c>
      <c r="B19497" s="49" t="s">
        <v>81</v>
      </c>
      <c r="C19497" s="49" t="s">
        <v>567</v>
      </c>
      <c r="D19497">
        <v>0</v>
      </c>
    </row>
    <row r="19498" spans="1:4" hidden="1">
      <c r="A19498" s="49" t="s">
        <v>457</v>
      </c>
      <c r="B19498" s="49" t="s">
        <v>81</v>
      </c>
      <c r="C19498" s="49" t="s">
        <v>568</v>
      </c>
      <c r="D19498">
        <v>0</v>
      </c>
    </row>
    <row r="19499" spans="1:4" hidden="1">
      <c r="A19499" s="49" t="s">
        <v>457</v>
      </c>
      <c r="B19499" s="49" t="s">
        <v>81</v>
      </c>
      <c r="C19499" s="49" t="s">
        <v>569</v>
      </c>
      <c r="D19499">
        <v>0</v>
      </c>
    </row>
    <row r="19500" spans="1:4" hidden="1">
      <c r="A19500" s="49" t="s">
        <v>457</v>
      </c>
      <c r="B19500" s="49" t="s">
        <v>81</v>
      </c>
      <c r="C19500" s="49" t="s">
        <v>570</v>
      </c>
      <c r="D19500">
        <v>0</v>
      </c>
    </row>
    <row r="19501" spans="1:4" hidden="1">
      <c r="A19501" s="49" t="s">
        <v>457</v>
      </c>
      <c r="B19501" s="49" t="s">
        <v>81</v>
      </c>
      <c r="C19501" s="49" t="s">
        <v>571</v>
      </c>
      <c r="D19501">
        <v>0</v>
      </c>
    </row>
    <row r="19502" spans="1:4" hidden="1">
      <c r="A19502" s="49" t="s">
        <v>457</v>
      </c>
      <c r="B19502" s="49" t="s">
        <v>82</v>
      </c>
      <c r="C19502" s="49" t="s">
        <v>562</v>
      </c>
      <c r="D19502">
        <v>0</v>
      </c>
    </row>
    <row r="19503" spans="1:4" hidden="1">
      <c r="A19503" s="49" t="s">
        <v>457</v>
      </c>
      <c r="B19503" s="49" t="s">
        <v>82</v>
      </c>
      <c r="C19503" s="49" t="s">
        <v>563</v>
      </c>
      <c r="D19503">
        <v>0</v>
      </c>
    </row>
    <row r="19504" spans="1:4" hidden="1">
      <c r="A19504" s="49" t="s">
        <v>457</v>
      </c>
      <c r="B19504" s="49" t="s">
        <v>82</v>
      </c>
      <c r="C19504" s="49" t="s">
        <v>561</v>
      </c>
      <c r="D19504">
        <v>0</v>
      </c>
    </row>
    <row r="19505" spans="1:4" hidden="1">
      <c r="A19505" s="49" t="s">
        <v>457</v>
      </c>
      <c r="B19505" s="49" t="s">
        <v>82</v>
      </c>
      <c r="C19505" s="49" t="s">
        <v>564</v>
      </c>
      <c r="D19505">
        <v>0</v>
      </c>
    </row>
    <row r="19506" spans="1:4" hidden="1">
      <c r="A19506" s="49" t="s">
        <v>457</v>
      </c>
      <c r="B19506" s="49" t="s">
        <v>82</v>
      </c>
      <c r="C19506" s="49" t="s">
        <v>265</v>
      </c>
      <c r="D19506">
        <v>0</v>
      </c>
    </row>
    <row r="19507" spans="1:4" hidden="1">
      <c r="A19507" s="49" t="s">
        <v>457</v>
      </c>
      <c r="B19507" s="49" t="s">
        <v>82</v>
      </c>
      <c r="C19507" s="49" t="s">
        <v>565</v>
      </c>
      <c r="D19507">
        <v>0</v>
      </c>
    </row>
    <row r="19508" spans="1:4" hidden="1">
      <c r="A19508" s="49" t="s">
        <v>457</v>
      </c>
      <c r="B19508" s="49" t="s">
        <v>82</v>
      </c>
      <c r="C19508" s="49" t="s">
        <v>566</v>
      </c>
      <c r="D19508">
        <v>0</v>
      </c>
    </row>
    <row r="19509" spans="1:4" hidden="1">
      <c r="A19509" s="49" t="s">
        <v>457</v>
      </c>
      <c r="B19509" s="49" t="s">
        <v>82</v>
      </c>
      <c r="C19509" s="49" t="s">
        <v>567</v>
      </c>
      <c r="D19509">
        <v>0</v>
      </c>
    </row>
    <row r="19510" spans="1:4" hidden="1">
      <c r="A19510" s="49" t="s">
        <v>457</v>
      </c>
      <c r="B19510" s="49" t="s">
        <v>82</v>
      </c>
      <c r="C19510" s="49" t="s">
        <v>568</v>
      </c>
      <c r="D19510">
        <v>0</v>
      </c>
    </row>
    <row r="19511" spans="1:4" hidden="1">
      <c r="A19511" s="49" t="s">
        <v>457</v>
      </c>
      <c r="B19511" s="49" t="s">
        <v>82</v>
      </c>
      <c r="C19511" s="49" t="s">
        <v>569</v>
      </c>
      <c r="D19511">
        <v>0</v>
      </c>
    </row>
    <row r="19512" spans="1:4" hidden="1">
      <c r="A19512" s="49" t="s">
        <v>457</v>
      </c>
      <c r="B19512" s="49" t="s">
        <v>82</v>
      </c>
      <c r="C19512" s="49" t="s">
        <v>570</v>
      </c>
      <c r="D19512">
        <v>0</v>
      </c>
    </row>
    <row r="19513" spans="1:4" hidden="1">
      <c r="A19513" s="49" t="s">
        <v>457</v>
      </c>
      <c r="B19513" s="49" t="s">
        <v>82</v>
      </c>
      <c r="C19513" s="49" t="s">
        <v>571</v>
      </c>
      <c r="D19513">
        <v>0</v>
      </c>
    </row>
    <row r="19514" spans="1:4" hidden="1">
      <c r="A19514" s="49" t="s">
        <v>457</v>
      </c>
      <c r="B19514" s="49" t="s">
        <v>83</v>
      </c>
      <c r="C19514" s="49" t="s">
        <v>562</v>
      </c>
      <c r="D19514">
        <v>0</v>
      </c>
    </row>
    <row r="19515" spans="1:4" hidden="1">
      <c r="A19515" s="49" t="s">
        <v>457</v>
      </c>
      <c r="B19515" s="49" t="s">
        <v>83</v>
      </c>
      <c r="C19515" s="49" t="s">
        <v>563</v>
      </c>
      <c r="D19515">
        <v>0</v>
      </c>
    </row>
    <row r="19516" spans="1:4" hidden="1">
      <c r="A19516" s="49" t="s">
        <v>457</v>
      </c>
      <c r="B19516" s="49" t="s">
        <v>83</v>
      </c>
      <c r="C19516" s="49" t="s">
        <v>561</v>
      </c>
      <c r="D19516">
        <v>0</v>
      </c>
    </row>
    <row r="19517" spans="1:4" hidden="1">
      <c r="A19517" s="49" t="s">
        <v>457</v>
      </c>
      <c r="B19517" s="49" t="s">
        <v>83</v>
      </c>
      <c r="C19517" s="49" t="s">
        <v>564</v>
      </c>
      <c r="D19517">
        <v>0</v>
      </c>
    </row>
    <row r="19518" spans="1:4" hidden="1">
      <c r="A19518" s="49" t="s">
        <v>457</v>
      </c>
      <c r="B19518" s="49" t="s">
        <v>83</v>
      </c>
      <c r="C19518" s="49" t="s">
        <v>265</v>
      </c>
      <c r="D19518">
        <v>0</v>
      </c>
    </row>
    <row r="19519" spans="1:4" hidden="1">
      <c r="A19519" s="49" t="s">
        <v>457</v>
      </c>
      <c r="B19519" s="49" t="s">
        <v>83</v>
      </c>
      <c r="C19519" s="49" t="s">
        <v>565</v>
      </c>
      <c r="D19519">
        <v>0</v>
      </c>
    </row>
    <row r="19520" spans="1:4" hidden="1">
      <c r="A19520" s="49" t="s">
        <v>457</v>
      </c>
      <c r="B19520" s="49" t="s">
        <v>83</v>
      </c>
      <c r="C19520" s="49" t="s">
        <v>566</v>
      </c>
      <c r="D19520">
        <v>0</v>
      </c>
    </row>
    <row r="19521" spans="1:4" hidden="1">
      <c r="A19521" s="49" t="s">
        <v>457</v>
      </c>
      <c r="B19521" s="49" t="s">
        <v>83</v>
      </c>
      <c r="C19521" s="49" t="s">
        <v>567</v>
      </c>
      <c r="D19521">
        <v>0</v>
      </c>
    </row>
    <row r="19522" spans="1:4" hidden="1">
      <c r="A19522" s="49" t="s">
        <v>457</v>
      </c>
      <c r="B19522" s="49" t="s">
        <v>83</v>
      </c>
      <c r="C19522" s="49" t="s">
        <v>568</v>
      </c>
      <c r="D19522">
        <v>0</v>
      </c>
    </row>
    <row r="19523" spans="1:4" hidden="1">
      <c r="A19523" s="49" t="s">
        <v>457</v>
      </c>
      <c r="B19523" s="49" t="s">
        <v>83</v>
      </c>
      <c r="C19523" s="49" t="s">
        <v>569</v>
      </c>
      <c r="D19523">
        <v>0</v>
      </c>
    </row>
    <row r="19524" spans="1:4" hidden="1">
      <c r="A19524" s="49" t="s">
        <v>457</v>
      </c>
      <c r="B19524" s="49" t="s">
        <v>83</v>
      </c>
      <c r="C19524" s="49" t="s">
        <v>570</v>
      </c>
      <c r="D19524">
        <v>0</v>
      </c>
    </row>
    <row r="19525" spans="1:4" hidden="1">
      <c r="A19525" s="49" t="s">
        <v>457</v>
      </c>
      <c r="B19525" s="49" t="s">
        <v>83</v>
      </c>
      <c r="C19525" s="49" t="s">
        <v>571</v>
      </c>
      <c r="D19525">
        <v>0</v>
      </c>
    </row>
    <row r="19526" spans="1:4" hidden="1">
      <c r="A19526" s="49" t="s">
        <v>457</v>
      </c>
      <c r="B19526" s="49" t="s">
        <v>84</v>
      </c>
      <c r="C19526" s="49" t="s">
        <v>562</v>
      </c>
      <c r="D19526">
        <v>0</v>
      </c>
    </row>
    <row r="19527" spans="1:4" hidden="1">
      <c r="A19527" s="49" t="s">
        <v>457</v>
      </c>
      <c r="B19527" s="49" t="s">
        <v>84</v>
      </c>
      <c r="C19527" s="49" t="s">
        <v>563</v>
      </c>
      <c r="D19527">
        <v>0</v>
      </c>
    </row>
    <row r="19528" spans="1:4" hidden="1">
      <c r="A19528" s="49" t="s">
        <v>457</v>
      </c>
      <c r="B19528" s="49" t="s">
        <v>84</v>
      </c>
      <c r="C19528" s="49" t="s">
        <v>561</v>
      </c>
      <c r="D19528">
        <v>0</v>
      </c>
    </row>
    <row r="19529" spans="1:4" hidden="1">
      <c r="A19529" s="49" t="s">
        <v>457</v>
      </c>
      <c r="B19529" s="49" t="s">
        <v>84</v>
      </c>
      <c r="C19529" s="49" t="s">
        <v>564</v>
      </c>
      <c r="D19529">
        <v>0</v>
      </c>
    </row>
    <row r="19530" spans="1:4" hidden="1">
      <c r="A19530" s="49" t="s">
        <v>457</v>
      </c>
      <c r="B19530" s="49" t="s">
        <v>84</v>
      </c>
      <c r="C19530" s="49" t="s">
        <v>265</v>
      </c>
      <c r="D19530">
        <v>0</v>
      </c>
    </row>
    <row r="19531" spans="1:4" hidden="1">
      <c r="A19531" s="49" t="s">
        <v>457</v>
      </c>
      <c r="B19531" s="49" t="s">
        <v>84</v>
      </c>
      <c r="C19531" s="49" t="s">
        <v>565</v>
      </c>
      <c r="D19531">
        <v>0</v>
      </c>
    </row>
    <row r="19532" spans="1:4" hidden="1">
      <c r="A19532" s="49" t="s">
        <v>457</v>
      </c>
      <c r="B19532" s="49" t="s">
        <v>84</v>
      </c>
      <c r="C19532" s="49" t="s">
        <v>566</v>
      </c>
      <c r="D19532">
        <v>0</v>
      </c>
    </row>
    <row r="19533" spans="1:4" hidden="1">
      <c r="A19533" s="49" t="s">
        <v>457</v>
      </c>
      <c r="B19533" s="49" t="s">
        <v>84</v>
      </c>
      <c r="C19533" s="49" t="s">
        <v>567</v>
      </c>
      <c r="D19533">
        <v>0</v>
      </c>
    </row>
    <row r="19534" spans="1:4" hidden="1">
      <c r="A19534" s="49" t="s">
        <v>457</v>
      </c>
      <c r="B19534" s="49" t="s">
        <v>84</v>
      </c>
      <c r="C19534" s="49" t="s">
        <v>568</v>
      </c>
      <c r="D19534">
        <v>0</v>
      </c>
    </row>
    <row r="19535" spans="1:4" hidden="1">
      <c r="A19535" s="49" t="s">
        <v>457</v>
      </c>
      <c r="B19535" s="49" t="s">
        <v>84</v>
      </c>
      <c r="C19535" s="49" t="s">
        <v>569</v>
      </c>
      <c r="D19535">
        <v>0</v>
      </c>
    </row>
    <row r="19536" spans="1:4" hidden="1">
      <c r="A19536" s="49" t="s">
        <v>457</v>
      </c>
      <c r="B19536" s="49" t="s">
        <v>84</v>
      </c>
      <c r="C19536" s="49" t="s">
        <v>570</v>
      </c>
      <c r="D19536">
        <v>0</v>
      </c>
    </row>
    <row r="19537" spans="1:4" hidden="1">
      <c r="A19537" s="49" t="s">
        <v>457</v>
      </c>
      <c r="B19537" s="49" t="s">
        <v>84</v>
      </c>
      <c r="C19537" s="49" t="s">
        <v>571</v>
      </c>
      <c r="D19537">
        <v>0</v>
      </c>
    </row>
    <row r="19538" spans="1:4" hidden="1">
      <c r="A19538" s="49" t="s">
        <v>457</v>
      </c>
      <c r="B19538" s="49" t="s">
        <v>85</v>
      </c>
      <c r="C19538" s="49" t="s">
        <v>562</v>
      </c>
      <c r="D19538">
        <v>0</v>
      </c>
    </row>
    <row r="19539" spans="1:4" hidden="1">
      <c r="A19539" s="49" t="s">
        <v>457</v>
      </c>
      <c r="B19539" s="49" t="s">
        <v>85</v>
      </c>
      <c r="C19539" s="49" t="s">
        <v>563</v>
      </c>
      <c r="D19539">
        <v>0</v>
      </c>
    </row>
    <row r="19540" spans="1:4" hidden="1">
      <c r="A19540" s="49" t="s">
        <v>457</v>
      </c>
      <c r="B19540" s="49" t="s">
        <v>85</v>
      </c>
      <c r="C19540" s="49" t="s">
        <v>561</v>
      </c>
      <c r="D19540">
        <v>0</v>
      </c>
    </row>
    <row r="19541" spans="1:4" hidden="1">
      <c r="A19541" s="49" t="s">
        <v>457</v>
      </c>
      <c r="B19541" s="49" t="s">
        <v>85</v>
      </c>
      <c r="C19541" s="49" t="s">
        <v>564</v>
      </c>
      <c r="D19541">
        <v>0</v>
      </c>
    </row>
    <row r="19542" spans="1:4" hidden="1">
      <c r="A19542" s="49" t="s">
        <v>457</v>
      </c>
      <c r="B19542" s="49" t="s">
        <v>85</v>
      </c>
      <c r="C19542" s="49" t="s">
        <v>265</v>
      </c>
      <c r="D19542">
        <v>0</v>
      </c>
    </row>
    <row r="19543" spans="1:4" hidden="1">
      <c r="A19543" s="49" t="s">
        <v>457</v>
      </c>
      <c r="B19543" s="49" t="s">
        <v>85</v>
      </c>
      <c r="C19543" s="49" t="s">
        <v>565</v>
      </c>
      <c r="D19543">
        <v>0</v>
      </c>
    </row>
    <row r="19544" spans="1:4" hidden="1">
      <c r="A19544" s="49" t="s">
        <v>457</v>
      </c>
      <c r="B19544" s="49" t="s">
        <v>85</v>
      </c>
      <c r="C19544" s="49" t="s">
        <v>566</v>
      </c>
      <c r="D19544">
        <v>0</v>
      </c>
    </row>
    <row r="19545" spans="1:4" hidden="1">
      <c r="A19545" s="49" t="s">
        <v>457</v>
      </c>
      <c r="B19545" s="49" t="s">
        <v>85</v>
      </c>
      <c r="C19545" s="49" t="s">
        <v>567</v>
      </c>
      <c r="D19545">
        <v>0</v>
      </c>
    </row>
    <row r="19546" spans="1:4" hidden="1">
      <c r="A19546" s="49" t="s">
        <v>457</v>
      </c>
      <c r="B19546" s="49" t="s">
        <v>85</v>
      </c>
      <c r="C19546" s="49" t="s">
        <v>568</v>
      </c>
      <c r="D19546">
        <v>0</v>
      </c>
    </row>
    <row r="19547" spans="1:4" hidden="1">
      <c r="A19547" s="49" t="s">
        <v>457</v>
      </c>
      <c r="B19547" s="49" t="s">
        <v>85</v>
      </c>
      <c r="C19547" s="49" t="s">
        <v>569</v>
      </c>
      <c r="D19547">
        <v>0</v>
      </c>
    </row>
    <row r="19548" spans="1:4" hidden="1">
      <c r="A19548" s="49" t="s">
        <v>457</v>
      </c>
      <c r="B19548" s="49" t="s">
        <v>85</v>
      </c>
      <c r="C19548" s="49" t="s">
        <v>570</v>
      </c>
      <c r="D19548">
        <v>0</v>
      </c>
    </row>
    <row r="19549" spans="1:4" hidden="1">
      <c r="A19549" s="49" t="s">
        <v>457</v>
      </c>
      <c r="B19549" s="49" t="s">
        <v>85</v>
      </c>
      <c r="C19549" s="49" t="s">
        <v>571</v>
      </c>
      <c r="D19549">
        <v>0</v>
      </c>
    </row>
    <row r="19550" spans="1:4" hidden="1">
      <c r="A19550" s="49" t="s">
        <v>457</v>
      </c>
      <c r="B19550" s="49" t="s">
        <v>86</v>
      </c>
      <c r="C19550" s="49" t="s">
        <v>562</v>
      </c>
      <c r="D19550">
        <v>0</v>
      </c>
    </row>
    <row r="19551" spans="1:4" hidden="1">
      <c r="A19551" s="49" t="s">
        <v>457</v>
      </c>
      <c r="B19551" s="49" t="s">
        <v>86</v>
      </c>
      <c r="C19551" s="49" t="s">
        <v>563</v>
      </c>
      <c r="D19551">
        <v>0</v>
      </c>
    </row>
    <row r="19552" spans="1:4" hidden="1">
      <c r="A19552" s="49" t="s">
        <v>457</v>
      </c>
      <c r="B19552" s="49" t="s">
        <v>86</v>
      </c>
      <c r="C19552" s="49" t="s">
        <v>561</v>
      </c>
      <c r="D19552">
        <v>0</v>
      </c>
    </row>
    <row r="19553" spans="1:4" hidden="1">
      <c r="A19553" s="49" t="s">
        <v>457</v>
      </c>
      <c r="B19553" s="49" t="s">
        <v>86</v>
      </c>
      <c r="C19553" s="49" t="s">
        <v>564</v>
      </c>
      <c r="D19553">
        <v>0</v>
      </c>
    </row>
    <row r="19554" spans="1:4" hidden="1">
      <c r="A19554" s="49" t="s">
        <v>457</v>
      </c>
      <c r="B19554" s="49" t="s">
        <v>86</v>
      </c>
      <c r="C19554" s="49" t="s">
        <v>265</v>
      </c>
      <c r="D19554">
        <v>0</v>
      </c>
    </row>
    <row r="19555" spans="1:4" hidden="1">
      <c r="A19555" s="49" t="s">
        <v>457</v>
      </c>
      <c r="B19555" s="49" t="s">
        <v>86</v>
      </c>
      <c r="C19555" s="49" t="s">
        <v>565</v>
      </c>
      <c r="D19555">
        <v>0</v>
      </c>
    </row>
    <row r="19556" spans="1:4" hidden="1">
      <c r="A19556" s="49" t="s">
        <v>457</v>
      </c>
      <c r="B19556" s="49" t="s">
        <v>86</v>
      </c>
      <c r="C19556" s="49" t="s">
        <v>566</v>
      </c>
      <c r="D19556">
        <v>0</v>
      </c>
    </row>
    <row r="19557" spans="1:4" hidden="1">
      <c r="A19557" s="49" t="s">
        <v>457</v>
      </c>
      <c r="B19557" s="49" t="s">
        <v>86</v>
      </c>
      <c r="C19557" s="49" t="s">
        <v>567</v>
      </c>
      <c r="D19557">
        <v>0</v>
      </c>
    </row>
    <row r="19558" spans="1:4" hidden="1">
      <c r="A19558" s="49" t="s">
        <v>457</v>
      </c>
      <c r="B19558" s="49" t="s">
        <v>86</v>
      </c>
      <c r="C19558" s="49" t="s">
        <v>568</v>
      </c>
      <c r="D19558">
        <v>0</v>
      </c>
    </row>
    <row r="19559" spans="1:4" hidden="1">
      <c r="A19559" s="49" t="s">
        <v>457</v>
      </c>
      <c r="B19559" s="49" t="s">
        <v>86</v>
      </c>
      <c r="C19559" s="49" t="s">
        <v>569</v>
      </c>
      <c r="D19559">
        <v>0</v>
      </c>
    </row>
    <row r="19560" spans="1:4" hidden="1">
      <c r="A19560" s="49" t="s">
        <v>457</v>
      </c>
      <c r="B19560" s="49" t="s">
        <v>86</v>
      </c>
      <c r="C19560" s="49" t="s">
        <v>570</v>
      </c>
      <c r="D19560">
        <v>0</v>
      </c>
    </row>
    <row r="19561" spans="1:4" hidden="1">
      <c r="A19561" s="49" t="s">
        <v>457</v>
      </c>
      <c r="B19561" s="49" t="s">
        <v>86</v>
      </c>
      <c r="C19561" s="49" t="s">
        <v>571</v>
      </c>
      <c r="D19561">
        <v>0</v>
      </c>
    </row>
    <row r="19562" spans="1:4" hidden="1">
      <c r="A19562" s="49" t="s">
        <v>457</v>
      </c>
      <c r="B19562" s="49" t="s">
        <v>87</v>
      </c>
      <c r="C19562" s="49" t="s">
        <v>562</v>
      </c>
      <c r="D19562">
        <v>0</v>
      </c>
    </row>
    <row r="19563" spans="1:4" hidden="1">
      <c r="A19563" s="49" t="s">
        <v>457</v>
      </c>
      <c r="B19563" s="49" t="s">
        <v>87</v>
      </c>
      <c r="C19563" s="49" t="s">
        <v>563</v>
      </c>
      <c r="D19563">
        <v>0</v>
      </c>
    </row>
    <row r="19564" spans="1:4" hidden="1">
      <c r="A19564" s="49" t="s">
        <v>457</v>
      </c>
      <c r="B19564" s="49" t="s">
        <v>87</v>
      </c>
      <c r="C19564" s="49" t="s">
        <v>561</v>
      </c>
      <c r="D19564">
        <v>0</v>
      </c>
    </row>
    <row r="19565" spans="1:4" hidden="1">
      <c r="A19565" s="49" t="s">
        <v>457</v>
      </c>
      <c r="B19565" s="49" t="s">
        <v>87</v>
      </c>
      <c r="C19565" s="49" t="s">
        <v>564</v>
      </c>
      <c r="D19565">
        <v>0</v>
      </c>
    </row>
    <row r="19566" spans="1:4" hidden="1">
      <c r="A19566" s="49" t="s">
        <v>457</v>
      </c>
      <c r="B19566" s="49" t="s">
        <v>87</v>
      </c>
      <c r="C19566" s="49" t="s">
        <v>265</v>
      </c>
      <c r="D19566">
        <v>0</v>
      </c>
    </row>
    <row r="19567" spans="1:4" hidden="1">
      <c r="A19567" s="49" t="s">
        <v>457</v>
      </c>
      <c r="B19567" s="49" t="s">
        <v>87</v>
      </c>
      <c r="C19567" s="49" t="s">
        <v>565</v>
      </c>
      <c r="D19567">
        <v>0</v>
      </c>
    </row>
    <row r="19568" spans="1:4" hidden="1">
      <c r="A19568" s="49" t="s">
        <v>457</v>
      </c>
      <c r="B19568" s="49" t="s">
        <v>87</v>
      </c>
      <c r="C19568" s="49" t="s">
        <v>566</v>
      </c>
      <c r="D19568">
        <v>0</v>
      </c>
    </row>
    <row r="19569" spans="1:4" hidden="1">
      <c r="A19569" s="49" t="s">
        <v>457</v>
      </c>
      <c r="B19569" s="49" t="s">
        <v>87</v>
      </c>
      <c r="C19569" s="49" t="s">
        <v>567</v>
      </c>
      <c r="D19569">
        <v>0</v>
      </c>
    </row>
    <row r="19570" spans="1:4" hidden="1">
      <c r="A19570" s="49" t="s">
        <v>457</v>
      </c>
      <c r="B19570" s="49" t="s">
        <v>87</v>
      </c>
      <c r="C19570" s="49" t="s">
        <v>568</v>
      </c>
      <c r="D19570">
        <v>0</v>
      </c>
    </row>
    <row r="19571" spans="1:4" hidden="1">
      <c r="A19571" s="49" t="s">
        <v>457</v>
      </c>
      <c r="B19571" s="49" t="s">
        <v>87</v>
      </c>
      <c r="C19571" s="49" t="s">
        <v>569</v>
      </c>
      <c r="D19571">
        <v>0</v>
      </c>
    </row>
    <row r="19572" spans="1:4" hidden="1">
      <c r="A19572" s="49" t="s">
        <v>457</v>
      </c>
      <c r="B19572" s="49" t="s">
        <v>87</v>
      </c>
      <c r="C19572" s="49" t="s">
        <v>570</v>
      </c>
      <c r="D19572">
        <v>0</v>
      </c>
    </row>
    <row r="19573" spans="1:4" hidden="1">
      <c r="A19573" s="49" t="s">
        <v>457</v>
      </c>
      <c r="B19573" s="49" t="s">
        <v>87</v>
      </c>
      <c r="C19573" s="49" t="s">
        <v>571</v>
      </c>
      <c r="D19573">
        <v>0</v>
      </c>
    </row>
    <row r="19574" spans="1:4" hidden="1">
      <c r="A19574" s="49" t="s">
        <v>457</v>
      </c>
      <c r="B19574" s="49" t="s">
        <v>88</v>
      </c>
      <c r="C19574" s="49" t="s">
        <v>562</v>
      </c>
      <c r="D19574">
        <v>0</v>
      </c>
    </row>
    <row r="19575" spans="1:4" hidden="1">
      <c r="A19575" s="49" t="s">
        <v>457</v>
      </c>
      <c r="B19575" s="49" t="s">
        <v>88</v>
      </c>
      <c r="C19575" s="49" t="s">
        <v>563</v>
      </c>
      <c r="D19575">
        <v>0</v>
      </c>
    </row>
    <row r="19576" spans="1:4" hidden="1">
      <c r="A19576" s="49" t="s">
        <v>457</v>
      </c>
      <c r="B19576" s="49" t="s">
        <v>88</v>
      </c>
      <c r="C19576" s="49" t="s">
        <v>561</v>
      </c>
      <c r="D19576">
        <v>0</v>
      </c>
    </row>
    <row r="19577" spans="1:4" hidden="1">
      <c r="A19577" s="49" t="s">
        <v>457</v>
      </c>
      <c r="B19577" s="49" t="s">
        <v>88</v>
      </c>
      <c r="C19577" s="49" t="s">
        <v>564</v>
      </c>
      <c r="D19577">
        <v>0</v>
      </c>
    </row>
    <row r="19578" spans="1:4" hidden="1">
      <c r="A19578" s="49" t="s">
        <v>457</v>
      </c>
      <c r="B19578" s="49" t="s">
        <v>88</v>
      </c>
      <c r="C19578" s="49" t="s">
        <v>265</v>
      </c>
      <c r="D19578">
        <v>0</v>
      </c>
    </row>
    <row r="19579" spans="1:4" hidden="1">
      <c r="A19579" s="49" t="s">
        <v>457</v>
      </c>
      <c r="B19579" s="49" t="s">
        <v>88</v>
      </c>
      <c r="C19579" s="49" t="s">
        <v>565</v>
      </c>
      <c r="D19579">
        <v>0</v>
      </c>
    </row>
    <row r="19580" spans="1:4" hidden="1">
      <c r="A19580" s="49" t="s">
        <v>457</v>
      </c>
      <c r="B19580" s="49" t="s">
        <v>88</v>
      </c>
      <c r="C19580" s="49" t="s">
        <v>566</v>
      </c>
      <c r="D19580">
        <v>0</v>
      </c>
    </row>
    <row r="19581" spans="1:4" hidden="1">
      <c r="A19581" s="49" t="s">
        <v>457</v>
      </c>
      <c r="B19581" s="49" t="s">
        <v>88</v>
      </c>
      <c r="C19581" s="49" t="s">
        <v>567</v>
      </c>
      <c r="D19581">
        <v>0</v>
      </c>
    </row>
    <row r="19582" spans="1:4" hidden="1">
      <c r="A19582" s="49" t="s">
        <v>457</v>
      </c>
      <c r="B19582" s="49" t="s">
        <v>88</v>
      </c>
      <c r="C19582" s="49" t="s">
        <v>568</v>
      </c>
      <c r="D19582">
        <v>0</v>
      </c>
    </row>
    <row r="19583" spans="1:4" hidden="1">
      <c r="A19583" s="49" t="s">
        <v>457</v>
      </c>
      <c r="B19583" s="49" t="s">
        <v>88</v>
      </c>
      <c r="C19583" s="49" t="s">
        <v>569</v>
      </c>
      <c r="D19583">
        <v>0</v>
      </c>
    </row>
    <row r="19584" spans="1:4" hidden="1">
      <c r="A19584" s="49" t="s">
        <v>457</v>
      </c>
      <c r="B19584" s="49" t="s">
        <v>88</v>
      </c>
      <c r="C19584" s="49" t="s">
        <v>570</v>
      </c>
      <c r="D19584">
        <v>0</v>
      </c>
    </row>
    <row r="19585" spans="1:4" hidden="1">
      <c r="A19585" s="49" t="s">
        <v>457</v>
      </c>
      <c r="B19585" s="49" t="s">
        <v>88</v>
      </c>
      <c r="C19585" s="49" t="s">
        <v>571</v>
      </c>
      <c r="D19585">
        <v>0</v>
      </c>
    </row>
    <row r="19586" spans="1:4" hidden="1">
      <c r="A19586" s="49" t="s">
        <v>457</v>
      </c>
      <c r="B19586" s="49" t="s">
        <v>89</v>
      </c>
      <c r="C19586" s="49" t="s">
        <v>562</v>
      </c>
      <c r="D19586">
        <v>0</v>
      </c>
    </row>
    <row r="19587" spans="1:4" hidden="1">
      <c r="A19587" s="49" t="s">
        <v>457</v>
      </c>
      <c r="B19587" s="49" t="s">
        <v>89</v>
      </c>
      <c r="C19587" s="49" t="s">
        <v>563</v>
      </c>
      <c r="D19587">
        <v>0</v>
      </c>
    </row>
    <row r="19588" spans="1:4" hidden="1">
      <c r="A19588" s="49" t="s">
        <v>457</v>
      </c>
      <c r="B19588" s="49" t="s">
        <v>89</v>
      </c>
      <c r="C19588" s="49" t="s">
        <v>561</v>
      </c>
      <c r="D19588">
        <v>0</v>
      </c>
    </row>
    <row r="19589" spans="1:4" hidden="1">
      <c r="A19589" s="49" t="s">
        <v>457</v>
      </c>
      <c r="B19589" s="49" t="s">
        <v>89</v>
      </c>
      <c r="C19589" s="49" t="s">
        <v>564</v>
      </c>
      <c r="D19589">
        <v>0</v>
      </c>
    </row>
    <row r="19590" spans="1:4" hidden="1">
      <c r="A19590" s="49" t="s">
        <v>457</v>
      </c>
      <c r="B19590" s="49" t="s">
        <v>89</v>
      </c>
      <c r="C19590" s="49" t="s">
        <v>265</v>
      </c>
      <c r="D19590">
        <v>0</v>
      </c>
    </row>
    <row r="19591" spans="1:4" hidden="1">
      <c r="A19591" s="49" t="s">
        <v>457</v>
      </c>
      <c r="B19591" s="49" t="s">
        <v>89</v>
      </c>
      <c r="C19591" s="49" t="s">
        <v>565</v>
      </c>
      <c r="D19591">
        <v>0</v>
      </c>
    </row>
    <row r="19592" spans="1:4" hidden="1">
      <c r="A19592" s="49" t="s">
        <v>457</v>
      </c>
      <c r="B19592" s="49" t="s">
        <v>89</v>
      </c>
      <c r="C19592" s="49" t="s">
        <v>566</v>
      </c>
      <c r="D19592">
        <v>0</v>
      </c>
    </row>
    <row r="19593" spans="1:4" hidden="1">
      <c r="A19593" s="49" t="s">
        <v>457</v>
      </c>
      <c r="B19593" s="49" t="s">
        <v>89</v>
      </c>
      <c r="C19593" s="49" t="s">
        <v>567</v>
      </c>
      <c r="D19593">
        <v>0</v>
      </c>
    </row>
    <row r="19594" spans="1:4" hidden="1">
      <c r="A19594" s="49" t="s">
        <v>457</v>
      </c>
      <c r="B19594" s="49" t="s">
        <v>89</v>
      </c>
      <c r="C19594" s="49" t="s">
        <v>568</v>
      </c>
      <c r="D19594">
        <v>0</v>
      </c>
    </row>
    <row r="19595" spans="1:4" hidden="1">
      <c r="A19595" s="49" t="s">
        <v>457</v>
      </c>
      <c r="B19595" s="49" t="s">
        <v>89</v>
      </c>
      <c r="C19595" s="49" t="s">
        <v>569</v>
      </c>
      <c r="D19595">
        <v>0</v>
      </c>
    </row>
    <row r="19596" spans="1:4" hidden="1">
      <c r="A19596" s="49" t="s">
        <v>457</v>
      </c>
      <c r="B19596" s="49" t="s">
        <v>89</v>
      </c>
      <c r="C19596" s="49" t="s">
        <v>570</v>
      </c>
      <c r="D19596">
        <v>0</v>
      </c>
    </row>
    <row r="19597" spans="1:4" hidden="1">
      <c r="A19597" s="49" t="s">
        <v>457</v>
      </c>
      <c r="B19597" s="49" t="s">
        <v>89</v>
      </c>
      <c r="C19597" s="49" t="s">
        <v>571</v>
      </c>
      <c r="D19597">
        <v>0</v>
      </c>
    </row>
    <row r="19598" spans="1:4" hidden="1">
      <c r="A19598" s="49" t="s">
        <v>457</v>
      </c>
      <c r="B19598" s="49" t="s">
        <v>90</v>
      </c>
      <c r="C19598" s="49" t="s">
        <v>562</v>
      </c>
      <c r="D19598">
        <v>0</v>
      </c>
    </row>
    <row r="19599" spans="1:4" hidden="1">
      <c r="A19599" s="49" t="s">
        <v>457</v>
      </c>
      <c r="B19599" s="49" t="s">
        <v>90</v>
      </c>
      <c r="C19599" s="49" t="s">
        <v>563</v>
      </c>
      <c r="D19599">
        <v>0</v>
      </c>
    </row>
    <row r="19600" spans="1:4" hidden="1">
      <c r="A19600" s="49" t="s">
        <v>457</v>
      </c>
      <c r="B19600" s="49" t="s">
        <v>90</v>
      </c>
      <c r="C19600" s="49" t="s">
        <v>561</v>
      </c>
      <c r="D19600">
        <v>0</v>
      </c>
    </row>
    <row r="19601" spans="1:4" hidden="1">
      <c r="A19601" s="49" t="s">
        <v>457</v>
      </c>
      <c r="B19601" s="49" t="s">
        <v>90</v>
      </c>
      <c r="C19601" s="49" t="s">
        <v>564</v>
      </c>
      <c r="D19601">
        <v>0</v>
      </c>
    </row>
    <row r="19602" spans="1:4" hidden="1">
      <c r="A19602" s="49" t="s">
        <v>457</v>
      </c>
      <c r="B19602" s="49" t="s">
        <v>90</v>
      </c>
      <c r="C19602" s="49" t="s">
        <v>265</v>
      </c>
      <c r="D19602">
        <v>0</v>
      </c>
    </row>
    <row r="19603" spans="1:4" hidden="1">
      <c r="A19603" s="49" t="s">
        <v>457</v>
      </c>
      <c r="B19603" s="49" t="s">
        <v>90</v>
      </c>
      <c r="C19603" s="49" t="s">
        <v>565</v>
      </c>
      <c r="D19603">
        <v>0</v>
      </c>
    </row>
    <row r="19604" spans="1:4" hidden="1">
      <c r="A19604" s="49" t="s">
        <v>457</v>
      </c>
      <c r="B19604" s="49" t="s">
        <v>90</v>
      </c>
      <c r="C19604" s="49" t="s">
        <v>566</v>
      </c>
      <c r="D19604">
        <v>0</v>
      </c>
    </row>
    <row r="19605" spans="1:4" hidden="1">
      <c r="A19605" s="49" t="s">
        <v>457</v>
      </c>
      <c r="B19605" s="49" t="s">
        <v>90</v>
      </c>
      <c r="C19605" s="49" t="s">
        <v>567</v>
      </c>
      <c r="D19605">
        <v>0</v>
      </c>
    </row>
    <row r="19606" spans="1:4" hidden="1">
      <c r="A19606" s="49" t="s">
        <v>457</v>
      </c>
      <c r="B19606" s="49" t="s">
        <v>90</v>
      </c>
      <c r="C19606" s="49" t="s">
        <v>568</v>
      </c>
      <c r="D19606">
        <v>0</v>
      </c>
    </row>
    <row r="19607" spans="1:4" hidden="1">
      <c r="A19607" s="49" t="s">
        <v>457</v>
      </c>
      <c r="B19607" s="49" t="s">
        <v>90</v>
      </c>
      <c r="C19607" s="49" t="s">
        <v>569</v>
      </c>
      <c r="D19607">
        <v>0</v>
      </c>
    </row>
    <row r="19608" spans="1:4" hidden="1">
      <c r="A19608" s="49" t="s">
        <v>457</v>
      </c>
      <c r="B19608" s="49" t="s">
        <v>90</v>
      </c>
      <c r="C19608" s="49" t="s">
        <v>570</v>
      </c>
      <c r="D19608">
        <v>0</v>
      </c>
    </row>
    <row r="19609" spans="1:4" hidden="1">
      <c r="A19609" s="49" t="s">
        <v>457</v>
      </c>
      <c r="B19609" s="49" t="s">
        <v>90</v>
      </c>
      <c r="C19609" s="49" t="s">
        <v>571</v>
      </c>
      <c r="D19609">
        <v>0</v>
      </c>
    </row>
    <row r="19610" spans="1:4" hidden="1">
      <c r="A19610" s="49" t="s">
        <v>457</v>
      </c>
      <c r="B19610" s="49" t="s">
        <v>91</v>
      </c>
      <c r="C19610" s="49" t="s">
        <v>562</v>
      </c>
      <c r="D19610">
        <v>0</v>
      </c>
    </row>
    <row r="19611" spans="1:4" hidden="1">
      <c r="A19611" s="49" t="s">
        <v>457</v>
      </c>
      <c r="B19611" s="49" t="s">
        <v>91</v>
      </c>
      <c r="C19611" s="49" t="s">
        <v>563</v>
      </c>
      <c r="D19611">
        <v>0</v>
      </c>
    </row>
    <row r="19612" spans="1:4" hidden="1">
      <c r="A19612" s="49" t="s">
        <v>457</v>
      </c>
      <c r="B19612" s="49" t="s">
        <v>91</v>
      </c>
      <c r="C19612" s="49" t="s">
        <v>561</v>
      </c>
      <c r="D19612">
        <v>0</v>
      </c>
    </row>
    <row r="19613" spans="1:4" hidden="1">
      <c r="A19613" s="49" t="s">
        <v>457</v>
      </c>
      <c r="B19613" s="49" t="s">
        <v>91</v>
      </c>
      <c r="C19613" s="49" t="s">
        <v>564</v>
      </c>
      <c r="D19613">
        <v>0</v>
      </c>
    </row>
    <row r="19614" spans="1:4" hidden="1">
      <c r="A19614" s="49" t="s">
        <v>457</v>
      </c>
      <c r="B19614" s="49" t="s">
        <v>91</v>
      </c>
      <c r="C19614" s="49" t="s">
        <v>265</v>
      </c>
      <c r="D19614">
        <v>0</v>
      </c>
    </row>
    <row r="19615" spans="1:4" hidden="1">
      <c r="A19615" s="49" t="s">
        <v>457</v>
      </c>
      <c r="B19615" s="49" t="s">
        <v>91</v>
      </c>
      <c r="C19615" s="49" t="s">
        <v>565</v>
      </c>
      <c r="D19615">
        <v>0</v>
      </c>
    </row>
    <row r="19616" spans="1:4" hidden="1">
      <c r="A19616" s="49" t="s">
        <v>457</v>
      </c>
      <c r="B19616" s="49" t="s">
        <v>91</v>
      </c>
      <c r="C19616" s="49" t="s">
        <v>566</v>
      </c>
      <c r="D19616">
        <v>0</v>
      </c>
    </row>
    <row r="19617" spans="1:4" hidden="1">
      <c r="A19617" s="49" t="s">
        <v>457</v>
      </c>
      <c r="B19617" s="49" t="s">
        <v>91</v>
      </c>
      <c r="C19617" s="49" t="s">
        <v>567</v>
      </c>
      <c r="D19617">
        <v>0</v>
      </c>
    </row>
    <row r="19618" spans="1:4" hidden="1">
      <c r="A19618" s="49" t="s">
        <v>457</v>
      </c>
      <c r="B19618" s="49" t="s">
        <v>91</v>
      </c>
      <c r="C19618" s="49" t="s">
        <v>568</v>
      </c>
      <c r="D19618">
        <v>0</v>
      </c>
    </row>
    <row r="19619" spans="1:4" hidden="1">
      <c r="A19619" s="49" t="s">
        <v>457</v>
      </c>
      <c r="B19619" s="49" t="s">
        <v>91</v>
      </c>
      <c r="C19619" s="49" t="s">
        <v>569</v>
      </c>
      <c r="D19619">
        <v>0</v>
      </c>
    </row>
    <row r="19620" spans="1:4" hidden="1">
      <c r="A19620" s="49" t="s">
        <v>457</v>
      </c>
      <c r="B19620" s="49" t="s">
        <v>91</v>
      </c>
      <c r="C19620" s="49" t="s">
        <v>570</v>
      </c>
      <c r="D19620">
        <v>0</v>
      </c>
    </row>
    <row r="19621" spans="1:4" hidden="1">
      <c r="A19621" s="49" t="s">
        <v>457</v>
      </c>
      <c r="B19621" s="49" t="s">
        <v>91</v>
      </c>
      <c r="C19621" s="49" t="s">
        <v>571</v>
      </c>
      <c r="D19621">
        <v>0</v>
      </c>
    </row>
    <row r="19622" spans="1:4" hidden="1">
      <c r="A19622" s="49" t="s">
        <v>457</v>
      </c>
      <c r="B19622" s="49" t="s">
        <v>92</v>
      </c>
      <c r="C19622" s="49" t="s">
        <v>562</v>
      </c>
      <c r="D19622">
        <v>0</v>
      </c>
    </row>
    <row r="19623" spans="1:4" hidden="1">
      <c r="A19623" s="49" t="s">
        <v>457</v>
      </c>
      <c r="B19623" s="49" t="s">
        <v>92</v>
      </c>
      <c r="C19623" s="49" t="s">
        <v>563</v>
      </c>
      <c r="D19623">
        <v>0</v>
      </c>
    </row>
    <row r="19624" spans="1:4" hidden="1">
      <c r="A19624" s="49" t="s">
        <v>457</v>
      </c>
      <c r="B19624" s="49" t="s">
        <v>92</v>
      </c>
      <c r="C19624" s="49" t="s">
        <v>561</v>
      </c>
      <c r="D19624">
        <v>0</v>
      </c>
    </row>
    <row r="19625" spans="1:4" hidden="1">
      <c r="A19625" s="49" t="s">
        <v>457</v>
      </c>
      <c r="B19625" s="49" t="s">
        <v>92</v>
      </c>
      <c r="C19625" s="49" t="s">
        <v>564</v>
      </c>
      <c r="D19625">
        <v>0</v>
      </c>
    </row>
    <row r="19626" spans="1:4" hidden="1">
      <c r="A19626" s="49" t="s">
        <v>457</v>
      </c>
      <c r="B19626" s="49" t="s">
        <v>92</v>
      </c>
      <c r="C19626" s="49" t="s">
        <v>265</v>
      </c>
      <c r="D19626">
        <v>0</v>
      </c>
    </row>
    <row r="19627" spans="1:4" hidden="1">
      <c r="A19627" s="49" t="s">
        <v>457</v>
      </c>
      <c r="B19627" s="49" t="s">
        <v>92</v>
      </c>
      <c r="C19627" s="49" t="s">
        <v>565</v>
      </c>
      <c r="D19627">
        <v>0</v>
      </c>
    </row>
    <row r="19628" spans="1:4" hidden="1">
      <c r="A19628" s="49" t="s">
        <v>457</v>
      </c>
      <c r="B19628" s="49" t="s">
        <v>92</v>
      </c>
      <c r="C19628" s="49" t="s">
        <v>566</v>
      </c>
      <c r="D19628">
        <v>0</v>
      </c>
    </row>
    <row r="19629" spans="1:4" hidden="1">
      <c r="A19629" s="49" t="s">
        <v>457</v>
      </c>
      <c r="B19629" s="49" t="s">
        <v>92</v>
      </c>
      <c r="C19629" s="49" t="s">
        <v>567</v>
      </c>
      <c r="D19629">
        <v>0</v>
      </c>
    </row>
    <row r="19630" spans="1:4" hidden="1">
      <c r="A19630" s="49" t="s">
        <v>457</v>
      </c>
      <c r="B19630" s="49" t="s">
        <v>92</v>
      </c>
      <c r="C19630" s="49" t="s">
        <v>568</v>
      </c>
      <c r="D19630">
        <v>0</v>
      </c>
    </row>
    <row r="19631" spans="1:4" hidden="1">
      <c r="A19631" s="49" t="s">
        <v>457</v>
      </c>
      <c r="B19631" s="49" t="s">
        <v>92</v>
      </c>
      <c r="C19631" s="49" t="s">
        <v>569</v>
      </c>
      <c r="D19631">
        <v>0</v>
      </c>
    </row>
    <row r="19632" spans="1:4" hidden="1">
      <c r="A19632" s="49" t="s">
        <v>457</v>
      </c>
      <c r="B19632" s="49" t="s">
        <v>92</v>
      </c>
      <c r="C19632" s="49" t="s">
        <v>570</v>
      </c>
      <c r="D19632">
        <v>0</v>
      </c>
    </row>
    <row r="19633" spans="1:4" hidden="1">
      <c r="A19633" s="49" t="s">
        <v>457</v>
      </c>
      <c r="B19633" s="49" t="s">
        <v>92</v>
      </c>
      <c r="C19633" s="49" t="s">
        <v>571</v>
      </c>
      <c r="D19633">
        <v>0</v>
      </c>
    </row>
    <row r="19634" spans="1:4" hidden="1">
      <c r="A19634" s="49" t="s">
        <v>457</v>
      </c>
      <c r="B19634" s="49" t="s">
        <v>93</v>
      </c>
      <c r="C19634" s="49" t="s">
        <v>562</v>
      </c>
      <c r="D19634">
        <v>0</v>
      </c>
    </row>
    <row r="19635" spans="1:4" hidden="1">
      <c r="A19635" s="49" t="s">
        <v>457</v>
      </c>
      <c r="B19635" s="49" t="s">
        <v>93</v>
      </c>
      <c r="C19635" s="49" t="s">
        <v>563</v>
      </c>
      <c r="D19635">
        <v>0</v>
      </c>
    </row>
    <row r="19636" spans="1:4" hidden="1">
      <c r="A19636" s="49" t="s">
        <v>457</v>
      </c>
      <c r="B19636" s="49" t="s">
        <v>93</v>
      </c>
      <c r="C19636" s="49" t="s">
        <v>561</v>
      </c>
      <c r="D19636">
        <v>0</v>
      </c>
    </row>
    <row r="19637" spans="1:4" hidden="1">
      <c r="A19637" s="49" t="s">
        <v>457</v>
      </c>
      <c r="B19637" s="49" t="s">
        <v>93</v>
      </c>
      <c r="C19637" s="49" t="s">
        <v>564</v>
      </c>
      <c r="D19637">
        <v>0</v>
      </c>
    </row>
    <row r="19638" spans="1:4" hidden="1">
      <c r="A19638" s="49" t="s">
        <v>457</v>
      </c>
      <c r="B19638" s="49" t="s">
        <v>93</v>
      </c>
      <c r="C19638" s="49" t="s">
        <v>265</v>
      </c>
      <c r="D19638">
        <v>0</v>
      </c>
    </row>
    <row r="19639" spans="1:4" hidden="1">
      <c r="A19639" s="49" t="s">
        <v>457</v>
      </c>
      <c r="B19639" s="49" t="s">
        <v>93</v>
      </c>
      <c r="C19639" s="49" t="s">
        <v>565</v>
      </c>
      <c r="D19639">
        <v>0</v>
      </c>
    </row>
    <row r="19640" spans="1:4" hidden="1">
      <c r="A19640" s="49" t="s">
        <v>457</v>
      </c>
      <c r="B19640" s="49" t="s">
        <v>93</v>
      </c>
      <c r="C19640" s="49" t="s">
        <v>566</v>
      </c>
      <c r="D19640">
        <v>0</v>
      </c>
    </row>
    <row r="19641" spans="1:4" hidden="1">
      <c r="A19641" s="49" t="s">
        <v>457</v>
      </c>
      <c r="B19641" s="49" t="s">
        <v>93</v>
      </c>
      <c r="C19641" s="49" t="s">
        <v>567</v>
      </c>
      <c r="D19641">
        <v>0</v>
      </c>
    </row>
    <row r="19642" spans="1:4" hidden="1">
      <c r="A19642" s="49" t="s">
        <v>457</v>
      </c>
      <c r="B19642" s="49" t="s">
        <v>93</v>
      </c>
      <c r="C19642" s="49" t="s">
        <v>568</v>
      </c>
      <c r="D19642">
        <v>0</v>
      </c>
    </row>
    <row r="19643" spans="1:4" hidden="1">
      <c r="A19643" s="49" t="s">
        <v>457</v>
      </c>
      <c r="B19643" s="49" t="s">
        <v>93</v>
      </c>
      <c r="C19643" s="49" t="s">
        <v>569</v>
      </c>
      <c r="D19643">
        <v>0</v>
      </c>
    </row>
    <row r="19644" spans="1:4" hidden="1">
      <c r="A19644" s="49" t="s">
        <v>457</v>
      </c>
      <c r="B19644" s="49" t="s">
        <v>93</v>
      </c>
      <c r="C19644" s="49" t="s">
        <v>570</v>
      </c>
      <c r="D19644">
        <v>0</v>
      </c>
    </row>
    <row r="19645" spans="1:4" hidden="1">
      <c r="A19645" s="49" t="s">
        <v>457</v>
      </c>
      <c r="B19645" s="49" t="s">
        <v>93</v>
      </c>
      <c r="C19645" s="49" t="s">
        <v>571</v>
      </c>
      <c r="D19645">
        <v>0</v>
      </c>
    </row>
    <row r="19646" spans="1:4" hidden="1">
      <c r="A19646" s="49" t="s">
        <v>457</v>
      </c>
      <c r="B19646" s="49" t="s">
        <v>94</v>
      </c>
      <c r="C19646" s="49" t="s">
        <v>562</v>
      </c>
      <c r="D19646">
        <v>0</v>
      </c>
    </row>
    <row r="19647" spans="1:4" hidden="1">
      <c r="A19647" s="49" t="s">
        <v>457</v>
      </c>
      <c r="B19647" s="49" t="s">
        <v>94</v>
      </c>
      <c r="C19647" s="49" t="s">
        <v>563</v>
      </c>
      <c r="D19647">
        <v>0</v>
      </c>
    </row>
    <row r="19648" spans="1:4" hidden="1">
      <c r="A19648" s="49" t="s">
        <v>457</v>
      </c>
      <c r="B19648" s="49" t="s">
        <v>94</v>
      </c>
      <c r="C19648" s="49" t="s">
        <v>561</v>
      </c>
      <c r="D19648">
        <v>0</v>
      </c>
    </row>
    <row r="19649" spans="1:4" hidden="1">
      <c r="A19649" s="49" t="s">
        <v>457</v>
      </c>
      <c r="B19649" s="49" t="s">
        <v>94</v>
      </c>
      <c r="C19649" s="49" t="s">
        <v>564</v>
      </c>
      <c r="D19649">
        <v>0</v>
      </c>
    </row>
    <row r="19650" spans="1:4" hidden="1">
      <c r="A19650" s="49" t="s">
        <v>457</v>
      </c>
      <c r="B19650" s="49" t="s">
        <v>94</v>
      </c>
      <c r="C19650" s="49" t="s">
        <v>265</v>
      </c>
      <c r="D19650">
        <v>0</v>
      </c>
    </row>
    <row r="19651" spans="1:4" hidden="1">
      <c r="A19651" s="49" t="s">
        <v>457</v>
      </c>
      <c r="B19651" s="49" t="s">
        <v>94</v>
      </c>
      <c r="C19651" s="49" t="s">
        <v>565</v>
      </c>
      <c r="D19651">
        <v>0</v>
      </c>
    </row>
    <row r="19652" spans="1:4" hidden="1">
      <c r="A19652" s="49" t="s">
        <v>457</v>
      </c>
      <c r="B19652" s="49" t="s">
        <v>94</v>
      </c>
      <c r="C19652" s="49" t="s">
        <v>566</v>
      </c>
      <c r="D19652">
        <v>0</v>
      </c>
    </row>
    <row r="19653" spans="1:4" hidden="1">
      <c r="A19653" s="49" t="s">
        <v>457</v>
      </c>
      <c r="B19653" s="49" t="s">
        <v>94</v>
      </c>
      <c r="C19653" s="49" t="s">
        <v>567</v>
      </c>
      <c r="D19653">
        <v>0</v>
      </c>
    </row>
    <row r="19654" spans="1:4" hidden="1">
      <c r="A19654" s="49" t="s">
        <v>457</v>
      </c>
      <c r="B19654" s="49" t="s">
        <v>94</v>
      </c>
      <c r="C19654" s="49" t="s">
        <v>568</v>
      </c>
      <c r="D19654">
        <v>0</v>
      </c>
    </row>
    <row r="19655" spans="1:4" hidden="1">
      <c r="A19655" s="49" t="s">
        <v>457</v>
      </c>
      <c r="B19655" s="49" t="s">
        <v>94</v>
      </c>
      <c r="C19655" s="49" t="s">
        <v>569</v>
      </c>
      <c r="D19655">
        <v>0</v>
      </c>
    </row>
    <row r="19656" spans="1:4" hidden="1">
      <c r="A19656" s="49" t="s">
        <v>457</v>
      </c>
      <c r="B19656" s="49" t="s">
        <v>94</v>
      </c>
      <c r="C19656" s="49" t="s">
        <v>570</v>
      </c>
      <c r="D19656">
        <v>0</v>
      </c>
    </row>
    <row r="19657" spans="1:4" hidden="1">
      <c r="A19657" s="49" t="s">
        <v>457</v>
      </c>
      <c r="B19657" s="49" t="s">
        <v>94</v>
      </c>
      <c r="C19657" s="49" t="s">
        <v>571</v>
      </c>
      <c r="D19657">
        <v>0</v>
      </c>
    </row>
    <row r="19658" spans="1:4" hidden="1">
      <c r="A19658" s="49" t="s">
        <v>457</v>
      </c>
      <c r="B19658" s="49" t="s">
        <v>95</v>
      </c>
      <c r="C19658" s="49" t="s">
        <v>562</v>
      </c>
      <c r="D19658">
        <v>0</v>
      </c>
    </row>
    <row r="19659" spans="1:4" hidden="1">
      <c r="A19659" s="49" t="s">
        <v>457</v>
      </c>
      <c r="B19659" s="49" t="s">
        <v>95</v>
      </c>
      <c r="C19659" s="49" t="s">
        <v>563</v>
      </c>
      <c r="D19659">
        <v>0</v>
      </c>
    </row>
    <row r="19660" spans="1:4" hidden="1">
      <c r="A19660" s="49" t="s">
        <v>457</v>
      </c>
      <c r="B19660" s="49" t="s">
        <v>95</v>
      </c>
      <c r="C19660" s="49" t="s">
        <v>561</v>
      </c>
      <c r="D19660">
        <v>0</v>
      </c>
    </row>
    <row r="19661" spans="1:4" hidden="1">
      <c r="A19661" s="49" t="s">
        <v>457</v>
      </c>
      <c r="B19661" s="49" t="s">
        <v>95</v>
      </c>
      <c r="C19661" s="49" t="s">
        <v>564</v>
      </c>
      <c r="D19661">
        <v>0</v>
      </c>
    </row>
    <row r="19662" spans="1:4" hidden="1">
      <c r="A19662" s="49" t="s">
        <v>457</v>
      </c>
      <c r="B19662" s="49" t="s">
        <v>95</v>
      </c>
      <c r="C19662" s="49" t="s">
        <v>265</v>
      </c>
      <c r="D19662">
        <v>0</v>
      </c>
    </row>
    <row r="19663" spans="1:4" hidden="1">
      <c r="A19663" s="49" t="s">
        <v>457</v>
      </c>
      <c r="B19663" s="49" t="s">
        <v>95</v>
      </c>
      <c r="C19663" s="49" t="s">
        <v>565</v>
      </c>
      <c r="D19663">
        <v>0</v>
      </c>
    </row>
    <row r="19664" spans="1:4" hidden="1">
      <c r="A19664" s="49" t="s">
        <v>457</v>
      </c>
      <c r="B19664" s="49" t="s">
        <v>95</v>
      </c>
      <c r="C19664" s="49" t="s">
        <v>566</v>
      </c>
      <c r="D19664">
        <v>0</v>
      </c>
    </row>
    <row r="19665" spans="1:4" hidden="1">
      <c r="A19665" s="49" t="s">
        <v>457</v>
      </c>
      <c r="B19665" s="49" t="s">
        <v>95</v>
      </c>
      <c r="C19665" s="49" t="s">
        <v>567</v>
      </c>
      <c r="D19665">
        <v>0</v>
      </c>
    </row>
    <row r="19666" spans="1:4" hidden="1">
      <c r="A19666" s="49" t="s">
        <v>457</v>
      </c>
      <c r="B19666" s="49" t="s">
        <v>95</v>
      </c>
      <c r="C19666" s="49" t="s">
        <v>568</v>
      </c>
      <c r="D19666">
        <v>0</v>
      </c>
    </row>
    <row r="19667" spans="1:4" hidden="1">
      <c r="A19667" s="49" t="s">
        <v>457</v>
      </c>
      <c r="B19667" s="49" t="s">
        <v>95</v>
      </c>
      <c r="C19667" s="49" t="s">
        <v>569</v>
      </c>
      <c r="D19667">
        <v>0</v>
      </c>
    </row>
    <row r="19668" spans="1:4" hidden="1">
      <c r="A19668" s="49" t="s">
        <v>457</v>
      </c>
      <c r="B19668" s="49" t="s">
        <v>95</v>
      </c>
      <c r="C19668" s="49" t="s">
        <v>570</v>
      </c>
      <c r="D19668">
        <v>0</v>
      </c>
    </row>
    <row r="19669" spans="1:4" hidden="1">
      <c r="A19669" s="49" t="s">
        <v>457</v>
      </c>
      <c r="B19669" s="49" t="s">
        <v>95</v>
      </c>
      <c r="C19669" s="49" t="s">
        <v>571</v>
      </c>
      <c r="D19669">
        <v>0</v>
      </c>
    </row>
    <row r="19670" spans="1:4" hidden="1">
      <c r="A19670" s="49" t="s">
        <v>457</v>
      </c>
      <c r="B19670" s="49" t="s">
        <v>96</v>
      </c>
      <c r="C19670" s="49" t="s">
        <v>562</v>
      </c>
      <c r="D19670">
        <v>0</v>
      </c>
    </row>
    <row r="19671" spans="1:4" hidden="1">
      <c r="A19671" s="49" t="s">
        <v>457</v>
      </c>
      <c r="B19671" s="49" t="s">
        <v>96</v>
      </c>
      <c r="C19671" s="49" t="s">
        <v>563</v>
      </c>
      <c r="D19671">
        <v>0</v>
      </c>
    </row>
    <row r="19672" spans="1:4" hidden="1">
      <c r="A19672" s="49" t="s">
        <v>457</v>
      </c>
      <c r="B19672" s="49" t="s">
        <v>96</v>
      </c>
      <c r="C19672" s="49" t="s">
        <v>561</v>
      </c>
      <c r="D19672">
        <v>0</v>
      </c>
    </row>
    <row r="19673" spans="1:4" hidden="1">
      <c r="A19673" s="49" t="s">
        <v>457</v>
      </c>
      <c r="B19673" s="49" t="s">
        <v>96</v>
      </c>
      <c r="C19673" s="49" t="s">
        <v>564</v>
      </c>
      <c r="D19673">
        <v>0</v>
      </c>
    </row>
    <row r="19674" spans="1:4" hidden="1">
      <c r="A19674" s="49" t="s">
        <v>457</v>
      </c>
      <c r="B19674" s="49" t="s">
        <v>96</v>
      </c>
      <c r="C19674" s="49" t="s">
        <v>265</v>
      </c>
      <c r="D19674">
        <v>0</v>
      </c>
    </row>
    <row r="19675" spans="1:4" hidden="1">
      <c r="A19675" s="49" t="s">
        <v>457</v>
      </c>
      <c r="B19675" s="49" t="s">
        <v>96</v>
      </c>
      <c r="C19675" s="49" t="s">
        <v>565</v>
      </c>
      <c r="D19675">
        <v>0</v>
      </c>
    </row>
    <row r="19676" spans="1:4" hidden="1">
      <c r="A19676" s="49" t="s">
        <v>457</v>
      </c>
      <c r="B19676" s="49" t="s">
        <v>96</v>
      </c>
      <c r="C19676" s="49" t="s">
        <v>566</v>
      </c>
      <c r="D19676">
        <v>0</v>
      </c>
    </row>
    <row r="19677" spans="1:4" hidden="1">
      <c r="A19677" s="49" t="s">
        <v>457</v>
      </c>
      <c r="B19677" s="49" t="s">
        <v>96</v>
      </c>
      <c r="C19677" s="49" t="s">
        <v>567</v>
      </c>
      <c r="D19677">
        <v>0</v>
      </c>
    </row>
    <row r="19678" spans="1:4" hidden="1">
      <c r="A19678" s="49" t="s">
        <v>457</v>
      </c>
      <c r="B19678" s="49" t="s">
        <v>96</v>
      </c>
      <c r="C19678" s="49" t="s">
        <v>568</v>
      </c>
      <c r="D19678">
        <v>0</v>
      </c>
    </row>
    <row r="19679" spans="1:4" hidden="1">
      <c r="A19679" s="49" t="s">
        <v>457</v>
      </c>
      <c r="B19679" s="49" t="s">
        <v>96</v>
      </c>
      <c r="C19679" s="49" t="s">
        <v>569</v>
      </c>
      <c r="D19679">
        <v>0</v>
      </c>
    </row>
    <row r="19680" spans="1:4" hidden="1">
      <c r="A19680" s="49" t="s">
        <v>457</v>
      </c>
      <c r="B19680" s="49" t="s">
        <v>96</v>
      </c>
      <c r="C19680" s="49" t="s">
        <v>570</v>
      </c>
      <c r="D19680">
        <v>0</v>
      </c>
    </row>
    <row r="19681" spans="1:4" hidden="1">
      <c r="A19681" s="49" t="s">
        <v>457</v>
      </c>
      <c r="B19681" s="49" t="s">
        <v>96</v>
      </c>
      <c r="C19681" s="49" t="s">
        <v>571</v>
      </c>
      <c r="D19681">
        <v>0</v>
      </c>
    </row>
    <row r="19682" spans="1:4" hidden="1">
      <c r="A19682" s="49" t="s">
        <v>457</v>
      </c>
      <c r="B19682" s="49" t="s">
        <v>97</v>
      </c>
      <c r="C19682" s="49" t="s">
        <v>562</v>
      </c>
      <c r="D19682">
        <v>0</v>
      </c>
    </row>
    <row r="19683" spans="1:4" hidden="1">
      <c r="A19683" s="49" t="s">
        <v>457</v>
      </c>
      <c r="B19683" s="49" t="s">
        <v>97</v>
      </c>
      <c r="C19683" s="49" t="s">
        <v>563</v>
      </c>
      <c r="D19683">
        <v>0</v>
      </c>
    </row>
    <row r="19684" spans="1:4" hidden="1">
      <c r="A19684" s="49" t="s">
        <v>457</v>
      </c>
      <c r="B19684" s="49" t="s">
        <v>97</v>
      </c>
      <c r="C19684" s="49" t="s">
        <v>561</v>
      </c>
      <c r="D19684">
        <v>0</v>
      </c>
    </row>
    <row r="19685" spans="1:4" hidden="1">
      <c r="A19685" s="49" t="s">
        <v>457</v>
      </c>
      <c r="B19685" s="49" t="s">
        <v>97</v>
      </c>
      <c r="C19685" s="49" t="s">
        <v>564</v>
      </c>
      <c r="D19685">
        <v>0</v>
      </c>
    </row>
    <row r="19686" spans="1:4" hidden="1">
      <c r="A19686" s="49" t="s">
        <v>457</v>
      </c>
      <c r="B19686" s="49" t="s">
        <v>97</v>
      </c>
      <c r="C19686" s="49" t="s">
        <v>265</v>
      </c>
      <c r="D19686">
        <v>0</v>
      </c>
    </row>
    <row r="19687" spans="1:4" hidden="1">
      <c r="A19687" s="49" t="s">
        <v>457</v>
      </c>
      <c r="B19687" s="49" t="s">
        <v>97</v>
      </c>
      <c r="C19687" s="49" t="s">
        <v>565</v>
      </c>
      <c r="D19687">
        <v>0</v>
      </c>
    </row>
    <row r="19688" spans="1:4" hidden="1">
      <c r="A19688" s="49" t="s">
        <v>457</v>
      </c>
      <c r="B19688" s="49" t="s">
        <v>97</v>
      </c>
      <c r="C19688" s="49" t="s">
        <v>566</v>
      </c>
      <c r="D19688">
        <v>0</v>
      </c>
    </row>
    <row r="19689" spans="1:4" hidden="1">
      <c r="A19689" s="49" t="s">
        <v>457</v>
      </c>
      <c r="B19689" s="49" t="s">
        <v>97</v>
      </c>
      <c r="C19689" s="49" t="s">
        <v>567</v>
      </c>
      <c r="D19689">
        <v>0</v>
      </c>
    </row>
    <row r="19690" spans="1:4" hidden="1">
      <c r="A19690" s="49" t="s">
        <v>457</v>
      </c>
      <c r="B19690" s="49" t="s">
        <v>97</v>
      </c>
      <c r="C19690" s="49" t="s">
        <v>568</v>
      </c>
      <c r="D19690">
        <v>0</v>
      </c>
    </row>
    <row r="19691" spans="1:4" hidden="1">
      <c r="A19691" s="49" t="s">
        <v>457</v>
      </c>
      <c r="B19691" s="49" t="s">
        <v>97</v>
      </c>
      <c r="C19691" s="49" t="s">
        <v>569</v>
      </c>
      <c r="D19691">
        <v>0</v>
      </c>
    </row>
    <row r="19692" spans="1:4" hidden="1">
      <c r="A19692" s="49" t="s">
        <v>457</v>
      </c>
      <c r="B19692" s="49" t="s">
        <v>97</v>
      </c>
      <c r="C19692" s="49" t="s">
        <v>570</v>
      </c>
      <c r="D19692">
        <v>0</v>
      </c>
    </row>
    <row r="19693" spans="1:4" hidden="1">
      <c r="A19693" s="49" t="s">
        <v>457</v>
      </c>
      <c r="B19693" s="49" t="s">
        <v>97</v>
      </c>
      <c r="C19693" s="49" t="s">
        <v>571</v>
      </c>
      <c r="D19693">
        <v>0</v>
      </c>
    </row>
    <row r="19694" spans="1:4" hidden="1">
      <c r="A19694" s="49" t="s">
        <v>457</v>
      </c>
      <c r="B19694" s="49" t="s">
        <v>98</v>
      </c>
      <c r="C19694" s="49" t="s">
        <v>562</v>
      </c>
      <c r="D19694">
        <v>0</v>
      </c>
    </row>
    <row r="19695" spans="1:4" hidden="1">
      <c r="A19695" s="49" t="s">
        <v>457</v>
      </c>
      <c r="B19695" s="49" t="s">
        <v>98</v>
      </c>
      <c r="C19695" s="49" t="s">
        <v>563</v>
      </c>
      <c r="D19695">
        <v>0</v>
      </c>
    </row>
    <row r="19696" spans="1:4" hidden="1">
      <c r="A19696" s="49" t="s">
        <v>457</v>
      </c>
      <c r="B19696" s="49" t="s">
        <v>98</v>
      </c>
      <c r="C19696" s="49" t="s">
        <v>561</v>
      </c>
      <c r="D19696">
        <v>0</v>
      </c>
    </row>
    <row r="19697" spans="1:4" hidden="1">
      <c r="A19697" s="49" t="s">
        <v>457</v>
      </c>
      <c r="B19697" s="49" t="s">
        <v>98</v>
      </c>
      <c r="C19697" s="49" t="s">
        <v>564</v>
      </c>
      <c r="D19697">
        <v>0</v>
      </c>
    </row>
    <row r="19698" spans="1:4" hidden="1">
      <c r="A19698" s="49" t="s">
        <v>457</v>
      </c>
      <c r="B19698" s="49" t="s">
        <v>98</v>
      </c>
      <c r="C19698" s="49" t="s">
        <v>265</v>
      </c>
      <c r="D19698">
        <v>0</v>
      </c>
    </row>
    <row r="19699" spans="1:4" hidden="1">
      <c r="A19699" s="49" t="s">
        <v>457</v>
      </c>
      <c r="B19699" s="49" t="s">
        <v>98</v>
      </c>
      <c r="C19699" s="49" t="s">
        <v>565</v>
      </c>
      <c r="D19699">
        <v>0</v>
      </c>
    </row>
    <row r="19700" spans="1:4" hidden="1">
      <c r="A19700" s="49" t="s">
        <v>457</v>
      </c>
      <c r="B19700" s="49" t="s">
        <v>98</v>
      </c>
      <c r="C19700" s="49" t="s">
        <v>566</v>
      </c>
      <c r="D19700">
        <v>0</v>
      </c>
    </row>
    <row r="19701" spans="1:4" hidden="1">
      <c r="A19701" s="49" t="s">
        <v>457</v>
      </c>
      <c r="B19701" s="49" t="s">
        <v>98</v>
      </c>
      <c r="C19701" s="49" t="s">
        <v>567</v>
      </c>
      <c r="D19701">
        <v>0</v>
      </c>
    </row>
    <row r="19702" spans="1:4" hidden="1">
      <c r="A19702" s="49" t="s">
        <v>457</v>
      </c>
      <c r="B19702" s="49" t="s">
        <v>98</v>
      </c>
      <c r="C19702" s="49" t="s">
        <v>568</v>
      </c>
      <c r="D19702">
        <v>0</v>
      </c>
    </row>
    <row r="19703" spans="1:4" hidden="1">
      <c r="A19703" s="49" t="s">
        <v>457</v>
      </c>
      <c r="B19703" s="49" t="s">
        <v>98</v>
      </c>
      <c r="C19703" s="49" t="s">
        <v>569</v>
      </c>
      <c r="D19703">
        <v>0</v>
      </c>
    </row>
    <row r="19704" spans="1:4" hidden="1">
      <c r="A19704" s="49" t="s">
        <v>457</v>
      </c>
      <c r="B19704" s="49" t="s">
        <v>98</v>
      </c>
      <c r="C19704" s="49" t="s">
        <v>570</v>
      </c>
      <c r="D19704">
        <v>0</v>
      </c>
    </row>
    <row r="19705" spans="1:4" hidden="1">
      <c r="A19705" s="49" t="s">
        <v>457</v>
      </c>
      <c r="B19705" s="49" t="s">
        <v>98</v>
      </c>
      <c r="C19705" s="49" t="s">
        <v>571</v>
      </c>
      <c r="D19705">
        <v>0</v>
      </c>
    </row>
    <row r="19706" spans="1:4" hidden="1">
      <c r="A19706" s="49" t="s">
        <v>457</v>
      </c>
      <c r="B19706" s="49" t="s">
        <v>99</v>
      </c>
      <c r="C19706" s="49" t="s">
        <v>562</v>
      </c>
      <c r="D19706">
        <v>0</v>
      </c>
    </row>
    <row r="19707" spans="1:4" hidden="1">
      <c r="A19707" s="49" t="s">
        <v>457</v>
      </c>
      <c r="B19707" s="49" t="s">
        <v>99</v>
      </c>
      <c r="C19707" s="49" t="s">
        <v>563</v>
      </c>
      <c r="D19707">
        <v>0</v>
      </c>
    </row>
    <row r="19708" spans="1:4" hidden="1">
      <c r="A19708" s="49" t="s">
        <v>457</v>
      </c>
      <c r="B19708" s="49" t="s">
        <v>99</v>
      </c>
      <c r="C19708" s="49" t="s">
        <v>561</v>
      </c>
      <c r="D19708">
        <v>0</v>
      </c>
    </row>
    <row r="19709" spans="1:4" hidden="1">
      <c r="A19709" s="49" t="s">
        <v>457</v>
      </c>
      <c r="B19709" s="49" t="s">
        <v>99</v>
      </c>
      <c r="C19709" s="49" t="s">
        <v>564</v>
      </c>
      <c r="D19709">
        <v>0</v>
      </c>
    </row>
    <row r="19710" spans="1:4" hidden="1">
      <c r="A19710" s="49" t="s">
        <v>457</v>
      </c>
      <c r="B19710" s="49" t="s">
        <v>99</v>
      </c>
      <c r="C19710" s="49" t="s">
        <v>265</v>
      </c>
      <c r="D19710">
        <v>0</v>
      </c>
    </row>
    <row r="19711" spans="1:4" hidden="1">
      <c r="A19711" s="49" t="s">
        <v>457</v>
      </c>
      <c r="B19711" s="49" t="s">
        <v>99</v>
      </c>
      <c r="C19711" s="49" t="s">
        <v>565</v>
      </c>
      <c r="D19711">
        <v>0</v>
      </c>
    </row>
    <row r="19712" spans="1:4" hidden="1">
      <c r="A19712" s="49" t="s">
        <v>457</v>
      </c>
      <c r="B19712" s="49" t="s">
        <v>99</v>
      </c>
      <c r="C19712" s="49" t="s">
        <v>566</v>
      </c>
      <c r="D19712">
        <v>0</v>
      </c>
    </row>
    <row r="19713" spans="1:4" hidden="1">
      <c r="A19713" s="49" t="s">
        <v>457</v>
      </c>
      <c r="B19713" s="49" t="s">
        <v>99</v>
      </c>
      <c r="C19713" s="49" t="s">
        <v>567</v>
      </c>
      <c r="D19713">
        <v>0</v>
      </c>
    </row>
    <row r="19714" spans="1:4" hidden="1">
      <c r="A19714" s="49" t="s">
        <v>457</v>
      </c>
      <c r="B19714" s="49" t="s">
        <v>99</v>
      </c>
      <c r="C19714" s="49" t="s">
        <v>568</v>
      </c>
      <c r="D19714">
        <v>0</v>
      </c>
    </row>
    <row r="19715" spans="1:4" hidden="1">
      <c r="A19715" s="49" t="s">
        <v>457</v>
      </c>
      <c r="B19715" s="49" t="s">
        <v>99</v>
      </c>
      <c r="C19715" s="49" t="s">
        <v>569</v>
      </c>
      <c r="D19715">
        <v>0</v>
      </c>
    </row>
    <row r="19716" spans="1:4" hidden="1">
      <c r="A19716" s="49" t="s">
        <v>457</v>
      </c>
      <c r="B19716" s="49" t="s">
        <v>99</v>
      </c>
      <c r="C19716" s="49" t="s">
        <v>570</v>
      </c>
      <c r="D19716">
        <v>0</v>
      </c>
    </row>
    <row r="19717" spans="1:4" hidden="1">
      <c r="A19717" s="49" t="s">
        <v>457</v>
      </c>
      <c r="B19717" s="49" t="s">
        <v>99</v>
      </c>
      <c r="C19717" s="49" t="s">
        <v>571</v>
      </c>
      <c r="D19717">
        <v>0</v>
      </c>
    </row>
    <row r="19718" spans="1:4" hidden="1">
      <c r="A19718" s="49" t="s">
        <v>457</v>
      </c>
      <c r="B19718" s="49" t="s">
        <v>100</v>
      </c>
      <c r="C19718" s="49" t="s">
        <v>562</v>
      </c>
      <c r="D19718">
        <v>0</v>
      </c>
    </row>
    <row r="19719" spans="1:4" hidden="1">
      <c r="A19719" s="49" t="s">
        <v>457</v>
      </c>
      <c r="B19719" s="49" t="s">
        <v>100</v>
      </c>
      <c r="C19719" s="49" t="s">
        <v>563</v>
      </c>
      <c r="D19719">
        <v>0</v>
      </c>
    </row>
    <row r="19720" spans="1:4" hidden="1">
      <c r="A19720" s="49" t="s">
        <v>457</v>
      </c>
      <c r="B19720" s="49" t="s">
        <v>100</v>
      </c>
      <c r="C19720" s="49" t="s">
        <v>561</v>
      </c>
      <c r="D19720">
        <v>0</v>
      </c>
    </row>
    <row r="19721" spans="1:4" hidden="1">
      <c r="A19721" s="49" t="s">
        <v>457</v>
      </c>
      <c r="B19721" s="49" t="s">
        <v>100</v>
      </c>
      <c r="C19721" s="49" t="s">
        <v>564</v>
      </c>
      <c r="D19721">
        <v>0</v>
      </c>
    </row>
    <row r="19722" spans="1:4" hidden="1">
      <c r="A19722" s="49" t="s">
        <v>457</v>
      </c>
      <c r="B19722" s="49" t="s">
        <v>100</v>
      </c>
      <c r="C19722" s="49" t="s">
        <v>265</v>
      </c>
      <c r="D19722">
        <v>0</v>
      </c>
    </row>
    <row r="19723" spans="1:4" hidden="1">
      <c r="A19723" s="49" t="s">
        <v>457</v>
      </c>
      <c r="B19723" s="49" t="s">
        <v>100</v>
      </c>
      <c r="C19723" s="49" t="s">
        <v>565</v>
      </c>
      <c r="D19723">
        <v>0</v>
      </c>
    </row>
    <row r="19724" spans="1:4" hidden="1">
      <c r="A19724" s="49" t="s">
        <v>457</v>
      </c>
      <c r="B19724" s="49" t="s">
        <v>100</v>
      </c>
      <c r="C19724" s="49" t="s">
        <v>566</v>
      </c>
      <c r="D19724">
        <v>0</v>
      </c>
    </row>
    <row r="19725" spans="1:4" hidden="1">
      <c r="A19725" s="49" t="s">
        <v>457</v>
      </c>
      <c r="B19725" s="49" t="s">
        <v>100</v>
      </c>
      <c r="C19725" s="49" t="s">
        <v>567</v>
      </c>
      <c r="D19725">
        <v>0</v>
      </c>
    </row>
    <row r="19726" spans="1:4" hidden="1">
      <c r="A19726" s="49" t="s">
        <v>457</v>
      </c>
      <c r="B19726" s="49" t="s">
        <v>100</v>
      </c>
      <c r="C19726" s="49" t="s">
        <v>568</v>
      </c>
      <c r="D19726">
        <v>0</v>
      </c>
    </row>
    <row r="19727" spans="1:4" hidden="1">
      <c r="A19727" s="49" t="s">
        <v>457</v>
      </c>
      <c r="B19727" s="49" t="s">
        <v>100</v>
      </c>
      <c r="C19727" s="49" t="s">
        <v>569</v>
      </c>
      <c r="D19727">
        <v>0</v>
      </c>
    </row>
    <row r="19728" spans="1:4" hidden="1">
      <c r="A19728" s="49" t="s">
        <v>457</v>
      </c>
      <c r="B19728" s="49" t="s">
        <v>100</v>
      </c>
      <c r="C19728" s="49" t="s">
        <v>570</v>
      </c>
      <c r="D19728">
        <v>0</v>
      </c>
    </row>
    <row r="19729" spans="1:4" hidden="1">
      <c r="A19729" s="49" t="s">
        <v>457</v>
      </c>
      <c r="B19729" s="49" t="s">
        <v>100</v>
      </c>
      <c r="C19729" s="49" t="s">
        <v>571</v>
      </c>
      <c r="D19729">
        <v>0</v>
      </c>
    </row>
    <row r="19730" spans="1:4" hidden="1">
      <c r="A19730" s="49" t="s">
        <v>457</v>
      </c>
      <c r="B19730" s="49" t="s">
        <v>101</v>
      </c>
      <c r="C19730" s="49" t="s">
        <v>562</v>
      </c>
      <c r="D19730">
        <v>0</v>
      </c>
    </row>
    <row r="19731" spans="1:4" hidden="1">
      <c r="A19731" s="49" t="s">
        <v>457</v>
      </c>
      <c r="B19731" s="49" t="s">
        <v>101</v>
      </c>
      <c r="C19731" s="49" t="s">
        <v>563</v>
      </c>
      <c r="D19731">
        <v>0</v>
      </c>
    </row>
    <row r="19732" spans="1:4" hidden="1">
      <c r="A19732" s="49" t="s">
        <v>457</v>
      </c>
      <c r="B19732" s="49" t="s">
        <v>101</v>
      </c>
      <c r="C19732" s="49" t="s">
        <v>561</v>
      </c>
      <c r="D19732">
        <v>0</v>
      </c>
    </row>
    <row r="19733" spans="1:4" hidden="1">
      <c r="A19733" s="49" t="s">
        <v>457</v>
      </c>
      <c r="B19733" s="49" t="s">
        <v>101</v>
      </c>
      <c r="C19733" s="49" t="s">
        <v>564</v>
      </c>
      <c r="D19733">
        <v>0</v>
      </c>
    </row>
    <row r="19734" spans="1:4" hidden="1">
      <c r="A19734" s="49" t="s">
        <v>457</v>
      </c>
      <c r="B19734" s="49" t="s">
        <v>101</v>
      </c>
      <c r="C19734" s="49" t="s">
        <v>265</v>
      </c>
      <c r="D19734">
        <v>0</v>
      </c>
    </row>
    <row r="19735" spans="1:4" hidden="1">
      <c r="A19735" s="49" t="s">
        <v>457</v>
      </c>
      <c r="B19735" s="49" t="s">
        <v>101</v>
      </c>
      <c r="C19735" s="49" t="s">
        <v>565</v>
      </c>
      <c r="D19735">
        <v>0</v>
      </c>
    </row>
    <row r="19736" spans="1:4" hidden="1">
      <c r="A19736" s="49" t="s">
        <v>457</v>
      </c>
      <c r="B19736" s="49" t="s">
        <v>101</v>
      </c>
      <c r="C19736" s="49" t="s">
        <v>566</v>
      </c>
      <c r="D19736">
        <v>0</v>
      </c>
    </row>
    <row r="19737" spans="1:4" hidden="1">
      <c r="A19737" s="49" t="s">
        <v>457</v>
      </c>
      <c r="B19737" s="49" t="s">
        <v>101</v>
      </c>
      <c r="C19737" s="49" t="s">
        <v>567</v>
      </c>
      <c r="D19737">
        <v>0</v>
      </c>
    </row>
    <row r="19738" spans="1:4" hidden="1">
      <c r="A19738" s="49" t="s">
        <v>457</v>
      </c>
      <c r="B19738" s="49" t="s">
        <v>101</v>
      </c>
      <c r="C19738" s="49" t="s">
        <v>568</v>
      </c>
      <c r="D19738">
        <v>0</v>
      </c>
    </row>
    <row r="19739" spans="1:4" hidden="1">
      <c r="A19739" s="49" t="s">
        <v>457</v>
      </c>
      <c r="B19739" s="49" t="s">
        <v>101</v>
      </c>
      <c r="C19739" s="49" t="s">
        <v>569</v>
      </c>
      <c r="D19739">
        <v>0</v>
      </c>
    </row>
    <row r="19740" spans="1:4" hidden="1">
      <c r="A19740" s="49" t="s">
        <v>457</v>
      </c>
      <c r="B19740" s="49" t="s">
        <v>101</v>
      </c>
      <c r="C19740" s="49" t="s">
        <v>570</v>
      </c>
      <c r="D19740">
        <v>0</v>
      </c>
    </row>
    <row r="19741" spans="1:4" hidden="1">
      <c r="A19741" s="49" t="s">
        <v>457</v>
      </c>
      <c r="B19741" s="49" t="s">
        <v>101</v>
      </c>
      <c r="C19741" s="49" t="s">
        <v>571</v>
      </c>
      <c r="D19741">
        <v>0</v>
      </c>
    </row>
    <row r="19742" spans="1:4" hidden="1">
      <c r="A19742" s="49" t="s">
        <v>457</v>
      </c>
      <c r="B19742" s="49" t="s">
        <v>13</v>
      </c>
      <c r="C19742" s="49" t="s">
        <v>562</v>
      </c>
      <c r="D19742">
        <v>0</v>
      </c>
    </row>
    <row r="19743" spans="1:4" hidden="1">
      <c r="A19743" s="49" t="s">
        <v>457</v>
      </c>
      <c r="B19743" s="49" t="s">
        <v>13</v>
      </c>
      <c r="C19743" s="49" t="s">
        <v>563</v>
      </c>
      <c r="D19743">
        <v>0</v>
      </c>
    </row>
    <row r="19744" spans="1:4" hidden="1">
      <c r="A19744" s="49" t="s">
        <v>457</v>
      </c>
      <c r="B19744" s="49" t="s">
        <v>13</v>
      </c>
      <c r="C19744" s="49" t="s">
        <v>561</v>
      </c>
      <c r="D19744">
        <v>0</v>
      </c>
    </row>
    <row r="19745" spans="1:4" hidden="1">
      <c r="A19745" s="49" t="s">
        <v>457</v>
      </c>
      <c r="B19745" s="49" t="s">
        <v>13</v>
      </c>
      <c r="C19745" s="49" t="s">
        <v>564</v>
      </c>
      <c r="D19745">
        <v>0</v>
      </c>
    </row>
    <row r="19746" spans="1:4" hidden="1">
      <c r="A19746" s="49" t="s">
        <v>457</v>
      </c>
      <c r="B19746" s="49" t="s">
        <v>13</v>
      </c>
      <c r="C19746" s="49" t="s">
        <v>265</v>
      </c>
      <c r="D19746">
        <v>0</v>
      </c>
    </row>
    <row r="19747" spans="1:4" hidden="1">
      <c r="A19747" s="49" t="s">
        <v>457</v>
      </c>
      <c r="B19747" s="49" t="s">
        <v>13</v>
      </c>
      <c r="C19747" s="49" t="s">
        <v>565</v>
      </c>
      <c r="D19747">
        <v>0</v>
      </c>
    </row>
    <row r="19748" spans="1:4" hidden="1">
      <c r="A19748" s="49" t="s">
        <v>457</v>
      </c>
      <c r="B19748" s="49" t="s">
        <v>13</v>
      </c>
      <c r="C19748" s="49" t="s">
        <v>566</v>
      </c>
      <c r="D19748">
        <v>0</v>
      </c>
    </row>
    <row r="19749" spans="1:4" hidden="1">
      <c r="A19749" s="49" t="s">
        <v>457</v>
      </c>
      <c r="B19749" s="49" t="s">
        <v>13</v>
      </c>
      <c r="C19749" s="49" t="s">
        <v>567</v>
      </c>
      <c r="D19749">
        <v>0</v>
      </c>
    </row>
    <row r="19750" spans="1:4" hidden="1">
      <c r="A19750" s="49" t="s">
        <v>457</v>
      </c>
      <c r="B19750" s="49" t="s">
        <v>13</v>
      </c>
      <c r="C19750" s="49" t="s">
        <v>568</v>
      </c>
      <c r="D19750">
        <v>0</v>
      </c>
    </row>
    <row r="19751" spans="1:4" hidden="1">
      <c r="A19751" s="49" t="s">
        <v>457</v>
      </c>
      <c r="B19751" s="49" t="s">
        <v>13</v>
      </c>
      <c r="C19751" s="49" t="s">
        <v>569</v>
      </c>
      <c r="D19751">
        <v>0</v>
      </c>
    </row>
    <row r="19752" spans="1:4" hidden="1">
      <c r="A19752" s="49" t="s">
        <v>457</v>
      </c>
      <c r="B19752" s="49" t="s">
        <v>13</v>
      </c>
      <c r="C19752" s="49" t="s">
        <v>570</v>
      </c>
      <c r="D19752">
        <v>0</v>
      </c>
    </row>
    <row r="19753" spans="1:4" hidden="1">
      <c r="A19753" s="49" t="s">
        <v>457</v>
      </c>
      <c r="B19753" s="49" t="s">
        <v>13</v>
      </c>
      <c r="C19753" s="49" t="s">
        <v>571</v>
      </c>
      <c r="D19753">
        <v>0</v>
      </c>
    </row>
    <row r="19754" spans="1:4" hidden="1">
      <c r="A19754" s="49" t="s">
        <v>457</v>
      </c>
      <c r="B19754" s="49" t="s">
        <v>102</v>
      </c>
      <c r="C19754" s="49" t="s">
        <v>562</v>
      </c>
      <c r="D19754">
        <v>0</v>
      </c>
    </row>
    <row r="19755" spans="1:4" hidden="1">
      <c r="A19755" s="49" t="s">
        <v>457</v>
      </c>
      <c r="B19755" s="49" t="s">
        <v>102</v>
      </c>
      <c r="C19755" s="49" t="s">
        <v>563</v>
      </c>
      <c r="D19755">
        <v>0</v>
      </c>
    </row>
    <row r="19756" spans="1:4" hidden="1">
      <c r="A19756" s="49" t="s">
        <v>457</v>
      </c>
      <c r="B19756" s="49" t="s">
        <v>102</v>
      </c>
      <c r="C19756" s="49" t="s">
        <v>561</v>
      </c>
      <c r="D19756">
        <v>0</v>
      </c>
    </row>
    <row r="19757" spans="1:4" hidden="1">
      <c r="A19757" s="49" t="s">
        <v>457</v>
      </c>
      <c r="B19757" s="49" t="s">
        <v>102</v>
      </c>
      <c r="C19757" s="49" t="s">
        <v>564</v>
      </c>
      <c r="D19757">
        <v>0</v>
      </c>
    </row>
    <row r="19758" spans="1:4" hidden="1">
      <c r="A19758" s="49" t="s">
        <v>457</v>
      </c>
      <c r="B19758" s="49" t="s">
        <v>102</v>
      </c>
      <c r="C19758" s="49" t="s">
        <v>265</v>
      </c>
      <c r="D19758">
        <v>0</v>
      </c>
    </row>
    <row r="19759" spans="1:4" hidden="1">
      <c r="A19759" s="49" t="s">
        <v>457</v>
      </c>
      <c r="B19759" s="49" t="s">
        <v>102</v>
      </c>
      <c r="C19759" s="49" t="s">
        <v>565</v>
      </c>
      <c r="D19759">
        <v>0</v>
      </c>
    </row>
    <row r="19760" spans="1:4" hidden="1">
      <c r="A19760" s="49" t="s">
        <v>457</v>
      </c>
      <c r="B19760" s="49" t="s">
        <v>102</v>
      </c>
      <c r="C19760" s="49" t="s">
        <v>566</v>
      </c>
      <c r="D19760">
        <v>0</v>
      </c>
    </row>
    <row r="19761" spans="1:4" hidden="1">
      <c r="A19761" s="49" t="s">
        <v>457</v>
      </c>
      <c r="B19761" s="49" t="s">
        <v>102</v>
      </c>
      <c r="C19761" s="49" t="s">
        <v>567</v>
      </c>
      <c r="D19761">
        <v>0</v>
      </c>
    </row>
    <row r="19762" spans="1:4" hidden="1">
      <c r="A19762" s="49" t="s">
        <v>457</v>
      </c>
      <c r="B19762" s="49" t="s">
        <v>102</v>
      </c>
      <c r="C19762" s="49" t="s">
        <v>568</v>
      </c>
      <c r="D19762">
        <v>0</v>
      </c>
    </row>
    <row r="19763" spans="1:4" hidden="1">
      <c r="A19763" s="49" t="s">
        <v>457</v>
      </c>
      <c r="B19763" s="49" t="s">
        <v>102</v>
      </c>
      <c r="C19763" s="49" t="s">
        <v>569</v>
      </c>
      <c r="D19763">
        <v>0</v>
      </c>
    </row>
    <row r="19764" spans="1:4" hidden="1">
      <c r="A19764" s="49" t="s">
        <v>457</v>
      </c>
      <c r="B19764" s="49" t="s">
        <v>102</v>
      </c>
      <c r="C19764" s="49" t="s">
        <v>570</v>
      </c>
      <c r="D19764">
        <v>0</v>
      </c>
    </row>
    <row r="19765" spans="1:4" hidden="1">
      <c r="A19765" s="49" t="s">
        <v>457</v>
      </c>
      <c r="B19765" s="49" t="s">
        <v>102</v>
      </c>
      <c r="C19765" s="49" t="s">
        <v>571</v>
      </c>
      <c r="D19765">
        <v>0</v>
      </c>
    </row>
    <row r="19766" spans="1:4" hidden="1">
      <c r="A19766" s="49" t="s">
        <v>457</v>
      </c>
      <c r="B19766" s="49" t="s">
        <v>103</v>
      </c>
      <c r="C19766" s="49" t="s">
        <v>562</v>
      </c>
      <c r="D19766">
        <v>0</v>
      </c>
    </row>
    <row r="19767" spans="1:4" hidden="1">
      <c r="A19767" s="49" t="s">
        <v>457</v>
      </c>
      <c r="B19767" s="49" t="s">
        <v>103</v>
      </c>
      <c r="C19767" s="49" t="s">
        <v>563</v>
      </c>
      <c r="D19767">
        <v>0</v>
      </c>
    </row>
    <row r="19768" spans="1:4" hidden="1">
      <c r="A19768" s="49" t="s">
        <v>457</v>
      </c>
      <c r="B19768" s="49" t="s">
        <v>103</v>
      </c>
      <c r="C19768" s="49" t="s">
        <v>561</v>
      </c>
      <c r="D19768">
        <v>0</v>
      </c>
    </row>
    <row r="19769" spans="1:4" hidden="1">
      <c r="A19769" s="49" t="s">
        <v>457</v>
      </c>
      <c r="B19769" s="49" t="s">
        <v>103</v>
      </c>
      <c r="C19769" s="49" t="s">
        <v>564</v>
      </c>
      <c r="D19769">
        <v>0</v>
      </c>
    </row>
    <row r="19770" spans="1:4" hidden="1">
      <c r="A19770" s="49" t="s">
        <v>457</v>
      </c>
      <c r="B19770" s="49" t="s">
        <v>103</v>
      </c>
      <c r="C19770" s="49" t="s">
        <v>265</v>
      </c>
      <c r="D19770">
        <v>0</v>
      </c>
    </row>
    <row r="19771" spans="1:4" hidden="1">
      <c r="A19771" s="49" t="s">
        <v>457</v>
      </c>
      <c r="B19771" s="49" t="s">
        <v>103</v>
      </c>
      <c r="C19771" s="49" t="s">
        <v>565</v>
      </c>
      <c r="D19771">
        <v>0</v>
      </c>
    </row>
    <row r="19772" spans="1:4" hidden="1">
      <c r="A19772" s="49" t="s">
        <v>457</v>
      </c>
      <c r="B19772" s="49" t="s">
        <v>103</v>
      </c>
      <c r="C19772" s="49" t="s">
        <v>566</v>
      </c>
      <c r="D19772">
        <v>0</v>
      </c>
    </row>
    <row r="19773" spans="1:4" hidden="1">
      <c r="A19773" s="49" t="s">
        <v>457</v>
      </c>
      <c r="B19773" s="49" t="s">
        <v>103</v>
      </c>
      <c r="C19773" s="49" t="s">
        <v>567</v>
      </c>
      <c r="D19773">
        <v>0</v>
      </c>
    </row>
    <row r="19774" spans="1:4" hidden="1">
      <c r="A19774" s="49" t="s">
        <v>457</v>
      </c>
      <c r="B19774" s="49" t="s">
        <v>103</v>
      </c>
      <c r="C19774" s="49" t="s">
        <v>568</v>
      </c>
      <c r="D19774">
        <v>0</v>
      </c>
    </row>
    <row r="19775" spans="1:4" hidden="1">
      <c r="A19775" s="49" t="s">
        <v>457</v>
      </c>
      <c r="B19775" s="49" t="s">
        <v>103</v>
      </c>
      <c r="C19775" s="49" t="s">
        <v>569</v>
      </c>
      <c r="D19775">
        <v>0</v>
      </c>
    </row>
    <row r="19776" spans="1:4" hidden="1">
      <c r="A19776" s="49" t="s">
        <v>457</v>
      </c>
      <c r="B19776" s="49" t="s">
        <v>103</v>
      </c>
      <c r="C19776" s="49" t="s">
        <v>570</v>
      </c>
      <c r="D19776">
        <v>0</v>
      </c>
    </row>
    <row r="19777" spans="1:4" hidden="1">
      <c r="A19777" s="49" t="s">
        <v>457</v>
      </c>
      <c r="B19777" s="49" t="s">
        <v>103</v>
      </c>
      <c r="C19777" s="49" t="s">
        <v>571</v>
      </c>
      <c r="D19777">
        <v>0</v>
      </c>
    </row>
    <row r="19778" spans="1:4" hidden="1">
      <c r="A19778" s="49" t="s">
        <v>457</v>
      </c>
      <c r="B19778" s="49" t="s">
        <v>104</v>
      </c>
      <c r="C19778" s="49" t="s">
        <v>562</v>
      </c>
      <c r="D19778">
        <v>0</v>
      </c>
    </row>
    <row r="19779" spans="1:4" hidden="1">
      <c r="A19779" s="49" t="s">
        <v>457</v>
      </c>
      <c r="B19779" s="49" t="s">
        <v>104</v>
      </c>
      <c r="C19779" s="49" t="s">
        <v>563</v>
      </c>
      <c r="D19779">
        <v>0</v>
      </c>
    </row>
    <row r="19780" spans="1:4" hidden="1">
      <c r="A19780" s="49" t="s">
        <v>457</v>
      </c>
      <c r="B19780" s="49" t="s">
        <v>104</v>
      </c>
      <c r="C19780" s="49" t="s">
        <v>561</v>
      </c>
      <c r="D19780">
        <v>0</v>
      </c>
    </row>
    <row r="19781" spans="1:4" hidden="1">
      <c r="A19781" s="49" t="s">
        <v>457</v>
      </c>
      <c r="B19781" s="49" t="s">
        <v>104</v>
      </c>
      <c r="C19781" s="49" t="s">
        <v>564</v>
      </c>
      <c r="D19781">
        <v>0</v>
      </c>
    </row>
    <row r="19782" spans="1:4" hidden="1">
      <c r="A19782" s="49" t="s">
        <v>457</v>
      </c>
      <c r="B19782" s="49" t="s">
        <v>104</v>
      </c>
      <c r="C19782" s="49" t="s">
        <v>265</v>
      </c>
      <c r="D19782">
        <v>0</v>
      </c>
    </row>
    <row r="19783" spans="1:4" hidden="1">
      <c r="A19783" s="49" t="s">
        <v>457</v>
      </c>
      <c r="B19783" s="49" t="s">
        <v>104</v>
      </c>
      <c r="C19783" s="49" t="s">
        <v>565</v>
      </c>
      <c r="D19783">
        <v>0</v>
      </c>
    </row>
    <row r="19784" spans="1:4" hidden="1">
      <c r="A19784" s="49" t="s">
        <v>457</v>
      </c>
      <c r="B19784" s="49" t="s">
        <v>104</v>
      </c>
      <c r="C19784" s="49" t="s">
        <v>566</v>
      </c>
      <c r="D19784">
        <v>0</v>
      </c>
    </row>
    <row r="19785" spans="1:4" hidden="1">
      <c r="A19785" s="49" t="s">
        <v>457</v>
      </c>
      <c r="B19785" s="49" t="s">
        <v>104</v>
      </c>
      <c r="C19785" s="49" t="s">
        <v>567</v>
      </c>
      <c r="D19785">
        <v>0</v>
      </c>
    </row>
    <row r="19786" spans="1:4" hidden="1">
      <c r="A19786" s="49" t="s">
        <v>457</v>
      </c>
      <c r="B19786" s="49" t="s">
        <v>104</v>
      </c>
      <c r="C19786" s="49" t="s">
        <v>568</v>
      </c>
      <c r="D19786">
        <v>0</v>
      </c>
    </row>
    <row r="19787" spans="1:4" hidden="1">
      <c r="A19787" s="49" t="s">
        <v>457</v>
      </c>
      <c r="B19787" s="49" t="s">
        <v>104</v>
      </c>
      <c r="C19787" s="49" t="s">
        <v>569</v>
      </c>
      <c r="D19787">
        <v>0</v>
      </c>
    </row>
    <row r="19788" spans="1:4" hidden="1">
      <c r="A19788" s="49" t="s">
        <v>457</v>
      </c>
      <c r="B19788" s="49" t="s">
        <v>104</v>
      </c>
      <c r="C19788" s="49" t="s">
        <v>570</v>
      </c>
      <c r="D19788">
        <v>0</v>
      </c>
    </row>
    <row r="19789" spans="1:4" hidden="1">
      <c r="A19789" s="49" t="s">
        <v>457</v>
      </c>
      <c r="B19789" s="49" t="s">
        <v>104</v>
      </c>
      <c r="C19789" s="49" t="s">
        <v>571</v>
      </c>
      <c r="D19789">
        <v>0</v>
      </c>
    </row>
    <row r="19790" spans="1:4" hidden="1">
      <c r="A19790" s="49" t="s">
        <v>457</v>
      </c>
      <c r="B19790" s="49" t="s">
        <v>34</v>
      </c>
      <c r="C19790" s="49" t="s">
        <v>562</v>
      </c>
      <c r="D19790">
        <v>0</v>
      </c>
    </row>
    <row r="19791" spans="1:4" hidden="1">
      <c r="A19791" s="49" t="s">
        <v>457</v>
      </c>
      <c r="B19791" s="49" t="s">
        <v>34</v>
      </c>
      <c r="C19791" s="49" t="s">
        <v>563</v>
      </c>
      <c r="D19791">
        <v>0</v>
      </c>
    </row>
    <row r="19792" spans="1:4" hidden="1">
      <c r="A19792" s="49" t="s">
        <v>457</v>
      </c>
      <c r="B19792" s="49" t="s">
        <v>34</v>
      </c>
      <c r="C19792" s="49" t="s">
        <v>561</v>
      </c>
      <c r="D19792">
        <v>0</v>
      </c>
    </row>
    <row r="19793" spans="1:4" hidden="1">
      <c r="A19793" s="49" t="s">
        <v>457</v>
      </c>
      <c r="B19793" s="49" t="s">
        <v>34</v>
      </c>
      <c r="C19793" s="49" t="s">
        <v>564</v>
      </c>
      <c r="D19793">
        <v>0</v>
      </c>
    </row>
    <row r="19794" spans="1:4" hidden="1">
      <c r="A19794" s="49" t="s">
        <v>457</v>
      </c>
      <c r="B19794" s="49" t="s">
        <v>34</v>
      </c>
      <c r="C19794" s="49" t="s">
        <v>265</v>
      </c>
      <c r="D19794">
        <v>0</v>
      </c>
    </row>
    <row r="19795" spans="1:4" hidden="1">
      <c r="A19795" s="49" t="s">
        <v>457</v>
      </c>
      <c r="B19795" s="49" t="s">
        <v>34</v>
      </c>
      <c r="C19795" s="49" t="s">
        <v>565</v>
      </c>
      <c r="D19795">
        <v>0</v>
      </c>
    </row>
    <row r="19796" spans="1:4" hidden="1">
      <c r="A19796" s="49" t="s">
        <v>457</v>
      </c>
      <c r="B19796" s="49" t="s">
        <v>34</v>
      </c>
      <c r="C19796" s="49" t="s">
        <v>566</v>
      </c>
      <c r="D19796">
        <v>0</v>
      </c>
    </row>
    <row r="19797" spans="1:4" hidden="1">
      <c r="A19797" s="49" t="s">
        <v>457</v>
      </c>
      <c r="B19797" s="49" t="s">
        <v>34</v>
      </c>
      <c r="C19797" s="49" t="s">
        <v>567</v>
      </c>
      <c r="D19797">
        <v>0</v>
      </c>
    </row>
    <row r="19798" spans="1:4" hidden="1">
      <c r="A19798" s="49" t="s">
        <v>457</v>
      </c>
      <c r="B19798" s="49" t="s">
        <v>34</v>
      </c>
      <c r="C19798" s="49" t="s">
        <v>568</v>
      </c>
      <c r="D19798">
        <v>0</v>
      </c>
    </row>
    <row r="19799" spans="1:4" hidden="1">
      <c r="A19799" s="49" t="s">
        <v>457</v>
      </c>
      <c r="B19799" s="49" t="s">
        <v>34</v>
      </c>
      <c r="C19799" s="49" t="s">
        <v>569</v>
      </c>
      <c r="D19799">
        <v>0</v>
      </c>
    </row>
    <row r="19800" spans="1:4" hidden="1">
      <c r="A19800" s="49" t="s">
        <v>457</v>
      </c>
      <c r="B19800" s="49" t="s">
        <v>34</v>
      </c>
      <c r="C19800" s="49" t="s">
        <v>570</v>
      </c>
      <c r="D19800">
        <v>0</v>
      </c>
    </row>
    <row r="19801" spans="1:4" hidden="1">
      <c r="A19801" s="49" t="s">
        <v>457</v>
      </c>
      <c r="B19801" s="49" t="s">
        <v>34</v>
      </c>
      <c r="C19801" s="49" t="s">
        <v>571</v>
      </c>
      <c r="D19801">
        <v>0</v>
      </c>
    </row>
    <row r="19802" spans="1:4" hidden="1">
      <c r="A19802" s="49" t="s">
        <v>457</v>
      </c>
      <c r="B19802" s="49" t="s">
        <v>59</v>
      </c>
      <c r="C19802" s="49" t="s">
        <v>562</v>
      </c>
      <c r="D19802">
        <v>0</v>
      </c>
    </row>
    <row r="19803" spans="1:4" hidden="1">
      <c r="A19803" s="49" t="s">
        <v>457</v>
      </c>
      <c r="B19803" s="49" t="s">
        <v>59</v>
      </c>
      <c r="C19803" s="49" t="s">
        <v>563</v>
      </c>
      <c r="D19803">
        <v>0</v>
      </c>
    </row>
    <row r="19804" spans="1:4" hidden="1">
      <c r="A19804" s="49" t="s">
        <v>457</v>
      </c>
      <c r="B19804" s="49" t="s">
        <v>59</v>
      </c>
      <c r="C19804" s="49" t="s">
        <v>561</v>
      </c>
      <c r="D19804">
        <v>0</v>
      </c>
    </row>
    <row r="19805" spans="1:4" hidden="1">
      <c r="A19805" s="49" t="s">
        <v>457</v>
      </c>
      <c r="B19805" s="49" t="s">
        <v>59</v>
      </c>
      <c r="C19805" s="49" t="s">
        <v>564</v>
      </c>
      <c r="D19805">
        <v>0</v>
      </c>
    </row>
    <row r="19806" spans="1:4" hidden="1">
      <c r="A19806" s="49" t="s">
        <v>457</v>
      </c>
      <c r="B19806" s="49" t="s">
        <v>59</v>
      </c>
      <c r="C19806" s="49" t="s">
        <v>265</v>
      </c>
      <c r="D19806">
        <v>0</v>
      </c>
    </row>
    <row r="19807" spans="1:4" hidden="1">
      <c r="A19807" s="49" t="s">
        <v>457</v>
      </c>
      <c r="B19807" s="49" t="s">
        <v>59</v>
      </c>
      <c r="C19807" s="49" t="s">
        <v>565</v>
      </c>
      <c r="D19807">
        <v>0</v>
      </c>
    </row>
    <row r="19808" spans="1:4" hidden="1">
      <c r="A19808" s="49" t="s">
        <v>457</v>
      </c>
      <c r="B19808" s="49" t="s">
        <v>59</v>
      </c>
      <c r="C19808" s="49" t="s">
        <v>566</v>
      </c>
      <c r="D19808">
        <v>0</v>
      </c>
    </row>
    <row r="19809" spans="1:4" hidden="1">
      <c r="A19809" s="49" t="s">
        <v>457</v>
      </c>
      <c r="B19809" s="49" t="s">
        <v>59</v>
      </c>
      <c r="C19809" s="49" t="s">
        <v>567</v>
      </c>
      <c r="D19809">
        <v>0</v>
      </c>
    </row>
    <row r="19810" spans="1:4" hidden="1">
      <c r="A19810" s="49" t="s">
        <v>457</v>
      </c>
      <c r="B19810" s="49" t="s">
        <v>59</v>
      </c>
      <c r="C19810" s="49" t="s">
        <v>568</v>
      </c>
      <c r="D19810">
        <v>0</v>
      </c>
    </row>
    <row r="19811" spans="1:4" hidden="1">
      <c r="A19811" s="49" t="s">
        <v>457</v>
      </c>
      <c r="B19811" s="49" t="s">
        <v>59</v>
      </c>
      <c r="C19811" s="49" t="s">
        <v>569</v>
      </c>
      <c r="D19811">
        <v>0</v>
      </c>
    </row>
    <row r="19812" spans="1:4" hidden="1">
      <c r="A19812" s="49" t="s">
        <v>457</v>
      </c>
      <c r="B19812" s="49" t="s">
        <v>59</v>
      </c>
      <c r="C19812" s="49" t="s">
        <v>570</v>
      </c>
      <c r="D19812">
        <v>0</v>
      </c>
    </row>
    <row r="19813" spans="1:4" hidden="1">
      <c r="A19813" s="49" t="s">
        <v>457</v>
      </c>
      <c r="B19813" s="49" t="s">
        <v>59</v>
      </c>
      <c r="C19813" s="49" t="s">
        <v>571</v>
      </c>
      <c r="D19813">
        <v>0</v>
      </c>
    </row>
    <row r="19814" spans="1:4" hidden="1">
      <c r="A19814" s="49" t="s">
        <v>457</v>
      </c>
      <c r="B19814" s="49" t="s">
        <v>105</v>
      </c>
      <c r="C19814" s="49" t="s">
        <v>562</v>
      </c>
      <c r="D19814">
        <v>0</v>
      </c>
    </row>
    <row r="19815" spans="1:4" hidden="1">
      <c r="A19815" s="49" t="s">
        <v>457</v>
      </c>
      <c r="B19815" s="49" t="s">
        <v>105</v>
      </c>
      <c r="C19815" s="49" t="s">
        <v>563</v>
      </c>
      <c r="D19815">
        <v>0</v>
      </c>
    </row>
    <row r="19816" spans="1:4" hidden="1">
      <c r="A19816" s="49" t="s">
        <v>457</v>
      </c>
      <c r="B19816" s="49" t="s">
        <v>105</v>
      </c>
      <c r="C19816" s="49" t="s">
        <v>561</v>
      </c>
      <c r="D19816">
        <v>0</v>
      </c>
    </row>
    <row r="19817" spans="1:4" hidden="1">
      <c r="A19817" s="49" t="s">
        <v>457</v>
      </c>
      <c r="B19817" s="49" t="s">
        <v>105</v>
      </c>
      <c r="C19817" s="49" t="s">
        <v>564</v>
      </c>
      <c r="D19817">
        <v>0</v>
      </c>
    </row>
    <row r="19818" spans="1:4" hidden="1">
      <c r="A19818" s="49" t="s">
        <v>457</v>
      </c>
      <c r="B19818" s="49" t="s">
        <v>105</v>
      </c>
      <c r="C19818" s="49" t="s">
        <v>265</v>
      </c>
      <c r="D19818">
        <v>0</v>
      </c>
    </row>
    <row r="19819" spans="1:4" hidden="1">
      <c r="A19819" s="49" t="s">
        <v>457</v>
      </c>
      <c r="B19819" s="49" t="s">
        <v>105</v>
      </c>
      <c r="C19819" s="49" t="s">
        <v>565</v>
      </c>
      <c r="D19819">
        <v>0</v>
      </c>
    </row>
    <row r="19820" spans="1:4" hidden="1">
      <c r="A19820" s="49" t="s">
        <v>457</v>
      </c>
      <c r="B19820" s="49" t="s">
        <v>105</v>
      </c>
      <c r="C19820" s="49" t="s">
        <v>566</v>
      </c>
      <c r="D19820">
        <v>0</v>
      </c>
    </row>
    <row r="19821" spans="1:4" hidden="1">
      <c r="A19821" s="49" t="s">
        <v>457</v>
      </c>
      <c r="B19821" s="49" t="s">
        <v>105</v>
      </c>
      <c r="C19821" s="49" t="s">
        <v>567</v>
      </c>
      <c r="D19821">
        <v>0</v>
      </c>
    </row>
    <row r="19822" spans="1:4" hidden="1">
      <c r="A19822" s="49" t="s">
        <v>457</v>
      </c>
      <c r="B19822" s="49" t="s">
        <v>105</v>
      </c>
      <c r="C19822" s="49" t="s">
        <v>568</v>
      </c>
      <c r="D19822">
        <v>0</v>
      </c>
    </row>
    <row r="19823" spans="1:4" hidden="1">
      <c r="A19823" s="49" t="s">
        <v>457</v>
      </c>
      <c r="B19823" s="49" t="s">
        <v>105</v>
      </c>
      <c r="C19823" s="49" t="s">
        <v>569</v>
      </c>
      <c r="D19823">
        <v>0</v>
      </c>
    </row>
    <row r="19824" spans="1:4" hidden="1">
      <c r="A19824" s="49" t="s">
        <v>457</v>
      </c>
      <c r="B19824" s="49" t="s">
        <v>105</v>
      </c>
      <c r="C19824" s="49" t="s">
        <v>570</v>
      </c>
      <c r="D19824">
        <v>0</v>
      </c>
    </row>
    <row r="19825" spans="1:4" hidden="1">
      <c r="A19825" s="49" t="s">
        <v>457</v>
      </c>
      <c r="B19825" s="49" t="s">
        <v>105</v>
      </c>
      <c r="C19825" s="49" t="s">
        <v>571</v>
      </c>
      <c r="D19825">
        <v>0</v>
      </c>
    </row>
    <row r="19826" spans="1:4" hidden="1">
      <c r="A19826" s="49" t="s">
        <v>457</v>
      </c>
      <c r="B19826" s="49" t="s">
        <v>106</v>
      </c>
      <c r="C19826" s="49" t="s">
        <v>562</v>
      </c>
      <c r="D19826">
        <v>0</v>
      </c>
    </row>
    <row r="19827" spans="1:4" hidden="1">
      <c r="A19827" s="49" t="s">
        <v>457</v>
      </c>
      <c r="B19827" s="49" t="s">
        <v>106</v>
      </c>
      <c r="C19827" s="49" t="s">
        <v>563</v>
      </c>
      <c r="D19827">
        <v>0</v>
      </c>
    </row>
    <row r="19828" spans="1:4" hidden="1">
      <c r="A19828" s="49" t="s">
        <v>457</v>
      </c>
      <c r="B19828" s="49" t="s">
        <v>106</v>
      </c>
      <c r="C19828" s="49" t="s">
        <v>561</v>
      </c>
      <c r="D19828">
        <v>0</v>
      </c>
    </row>
    <row r="19829" spans="1:4" hidden="1">
      <c r="A19829" s="49" t="s">
        <v>457</v>
      </c>
      <c r="B19829" s="49" t="s">
        <v>106</v>
      </c>
      <c r="C19829" s="49" t="s">
        <v>564</v>
      </c>
      <c r="D19829">
        <v>0</v>
      </c>
    </row>
    <row r="19830" spans="1:4" hidden="1">
      <c r="A19830" s="49" t="s">
        <v>457</v>
      </c>
      <c r="B19830" s="49" t="s">
        <v>106</v>
      </c>
      <c r="C19830" s="49" t="s">
        <v>265</v>
      </c>
      <c r="D19830">
        <v>0</v>
      </c>
    </row>
    <row r="19831" spans="1:4" hidden="1">
      <c r="A19831" s="49" t="s">
        <v>457</v>
      </c>
      <c r="B19831" s="49" t="s">
        <v>106</v>
      </c>
      <c r="C19831" s="49" t="s">
        <v>565</v>
      </c>
      <c r="D19831">
        <v>0</v>
      </c>
    </row>
    <row r="19832" spans="1:4" hidden="1">
      <c r="A19832" s="49" t="s">
        <v>457</v>
      </c>
      <c r="B19832" s="49" t="s">
        <v>106</v>
      </c>
      <c r="C19832" s="49" t="s">
        <v>566</v>
      </c>
      <c r="D19832">
        <v>0</v>
      </c>
    </row>
    <row r="19833" spans="1:4" hidden="1">
      <c r="A19833" s="49" t="s">
        <v>457</v>
      </c>
      <c r="B19833" s="49" t="s">
        <v>106</v>
      </c>
      <c r="C19833" s="49" t="s">
        <v>567</v>
      </c>
      <c r="D19833">
        <v>0</v>
      </c>
    </row>
    <row r="19834" spans="1:4" hidden="1">
      <c r="A19834" s="49" t="s">
        <v>457</v>
      </c>
      <c r="B19834" s="49" t="s">
        <v>106</v>
      </c>
      <c r="C19834" s="49" t="s">
        <v>568</v>
      </c>
      <c r="D19834">
        <v>0</v>
      </c>
    </row>
    <row r="19835" spans="1:4" hidden="1">
      <c r="A19835" s="49" t="s">
        <v>457</v>
      </c>
      <c r="B19835" s="49" t="s">
        <v>106</v>
      </c>
      <c r="C19835" s="49" t="s">
        <v>569</v>
      </c>
      <c r="D19835">
        <v>0</v>
      </c>
    </row>
    <row r="19836" spans="1:4" hidden="1">
      <c r="A19836" s="49" t="s">
        <v>457</v>
      </c>
      <c r="B19836" s="49" t="s">
        <v>106</v>
      </c>
      <c r="C19836" s="49" t="s">
        <v>570</v>
      </c>
      <c r="D19836">
        <v>0</v>
      </c>
    </row>
    <row r="19837" spans="1:4" hidden="1">
      <c r="A19837" s="49" t="s">
        <v>457</v>
      </c>
      <c r="B19837" s="49" t="s">
        <v>106</v>
      </c>
      <c r="C19837" s="49" t="s">
        <v>571</v>
      </c>
      <c r="D19837">
        <v>0</v>
      </c>
    </row>
    <row r="19838" spans="1:4" hidden="1">
      <c r="A19838" s="49" t="s">
        <v>457</v>
      </c>
      <c r="B19838" s="49" t="s">
        <v>107</v>
      </c>
      <c r="C19838" s="49" t="s">
        <v>562</v>
      </c>
      <c r="D19838">
        <v>0</v>
      </c>
    </row>
    <row r="19839" spans="1:4" hidden="1">
      <c r="A19839" s="49" t="s">
        <v>457</v>
      </c>
      <c r="B19839" s="49" t="s">
        <v>107</v>
      </c>
      <c r="C19839" s="49" t="s">
        <v>563</v>
      </c>
      <c r="D19839">
        <v>0</v>
      </c>
    </row>
    <row r="19840" spans="1:4" hidden="1">
      <c r="A19840" s="49" t="s">
        <v>457</v>
      </c>
      <c r="B19840" s="49" t="s">
        <v>107</v>
      </c>
      <c r="C19840" s="49" t="s">
        <v>561</v>
      </c>
      <c r="D19840">
        <v>0</v>
      </c>
    </row>
    <row r="19841" spans="1:4" hidden="1">
      <c r="A19841" s="49" t="s">
        <v>457</v>
      </c>
      <c r="B19841" s="49" t="s">
        <v>107</v>
      </c>
      <c r="C19841" s="49" t="s">
        <v>564</v>
      </c>
      <c r="D19841">
        <v>0</v>
      </c>
    </row>
    <row r="19842" spans="1:4" hidden="1">
      <c r="A19842" s="49" t="s">
        <v>457</v>
      </c>
      <c r="B19842" s="49" t="s">
        <v>107</v>
      </c>
      <c r="C19842" s="49" t="s">
        <v>265</v>
      </c>
      <c r="D19842">
        <v>0</v>
      </c>
    </row>
    <row r="19843" spans="1:4" hidden="1">
      <c r="A19843" s="49" t="s">
        <v>457</v>
      </c>
      <c r="B19843" s="49" t="s">
        <v>107</v>
      </c>
      <c r="C19843" s="49" t="s">
        <v>565</v>
      </c>
      <c r="D19843">
        <v>0</v>
      </c>
    </row>
    <row r="19844" spans="1:4" hidden="1">
      <c r="A19844" s="49" t="s">
        <v>457</v>
      </c>
      <c r="B19844" s="49" t="s">
        <v>107</v>
      </c>
      <c r="C19844" s="49" t="s">
        <v>566</v>
      </c>
      <c r="D19844">
        <v>0</v>
      </c>
    </row>
    <row r="19845" spans="1:4" hidden="1">
      <c r="A19845" s="49" t="s">
        <v>457</v>
      </c>
      <c r="B19845" s="49" t="s">
        <v>107</v>
      </c>
      <c r="C19845" s="49" t="s">
        <v>567</v>
      </c>
      <c r="D19845">
        <v>0</v>
      </c>
    </row>
    <row r="19846" spans="1:4" hidden="1">
      <c r="A19846" s="49" t="s">
        <v>457</v>
      </c>
      <c r="B19846" s="49" t="s">
        <v>107</v>
      </c>
      <c r="C19846" s="49" t="s">
        <v>568</v>
      </c>
      <c r="D19846">
        <v>0</v>
      </c>
    </row>
    <row r="19847" spans="1:4" hidden="1">
      <c r="A19847" s="49" t="s">
        <v>457</v>
      </c>
      <c r="B19847" s="49" t="s">
        <v>107</v>
      </c>
      <c r="C19847" s="49" t="s">
        <v>569</v>
      </c>
      <c r="D19847">
        <v>0</v>
      </c>
    </row>
    <row r="19848" spans="1:4" hidden="1">
      <c r="A19848" s="49" t="s">
        <v>457</v>
      </c>
      <c r="B19848" s="49" t="s">
        <v>107</v>
      </c>
      <c r="C19848" s="49" t="s">
        <v>570</v>
      </c>
      <c r="D19848">
        <v>0</v>
      </c>
    </row>
    <row r="19849" spans="1:4" hidden="1">
      <c r="A19849" s="49" t="s">
        <v>457</v>
      </c>
      <c r="B19849" s="49" t="s">
        <v>107</v>
      </c>
      <c r="C19849" s="49" t="s">
        <v>571</v>
      </c>
      <c r="D19849">
        <v>0</v>
      </c>
    </row>
    <row r="19850" spans="1:4" hidden="1">
      <c r="A19850" s="49" t="s">
        <v>457</v>
      </c>
      <c r="B19850" s="49" t="s">
        <v>108</v>
      </c>
      <c r="C19850" s="49" t="s">
        <v>562</v>
      </c>
      <c r="D19850">
        <v>0</v>
      </c>
    </row>
    <row r="19851" spans="1:4" hidden="1">
      <c r="A19851" s="49" t="s">
        <v>457</v>
      </c>
      <c r="B19851" s="49" t="s">
        <v>108</v>
      </c>
      <c r="C19851" s="49" t="s">
        <v>563</v>
      </c>
      <c r="D19851">
        <v>0</v>
      </c>
    </row>
    <row r="19852" spans="1:4" hidden="1">
      <c r="A19852" s="49" t="s">
        <v>457</v>
      </c>
      <c r="B19852" s="49" t="s">
        <v>108</v>
      </c>
      <c r="C19852" s="49" t="s">
        <v>561</v>
      </c>
      <c r="D19852">
        <v>0</v>
      </c>
    </row>
    <row r="19853" spans="1:4" hidden="1">
      <c r="A19853" s="49" t="s">
        <v>457</v>
      </c>
      <c r="B19853" s="49" t="s">
        <v>108</v>
      </c>
      <c r="C19853" s="49" t="s">
        <v>564</v>
      </c>
      <c r="D19853">
        <v>0</v>
      </c>
    </row>
    <row r="19854" spans="1:4" hidden="1">
      <c r="A19854" s="49" t="s">
        <v>457</v>
      </c>
      <c r="B19854" s="49" t="s">
        <v>108</v>
      </c>
      <c r="C19854" s="49" t="s">
        <v>265</v>
      </c>
      <c r="D19854">
        <v>0</v>
      </c>
    </row>
    <row r="19855" spans="1:4" hidden="1">
      <c r="A19855" s="49" t="s">
        <v>457</v>
      </c>
      <c r="B19855" s="49" t="s">
        <v>108</v>
      </c>
      <c r="C19855" s="49" t="s">
        <v>565</v>
      </c>
      <c r="D19855">
        <v>0</v>
      </c>
    </row>
    <row r="19856" spans="1:4" hidden="1">
      <c r="A19856" s="49" t="s">
        <v>457</v>
      </c>
      <c r="B19856" s="49" t="s">
        <v>108</v>
      </c>
      <c r="C19856" s="49" t="s">
        <v>566</v>
      </c>
      <c r="D19856">
        <v>0</v>
      </c>
    </row>
    <row r="19857" spans="1:4" hidden="1">
      <c r="A19857" s="49" t="s">
        <v>457</v>
      </c>
      <c r="B19857" s="49" t="s">
        <v>108</v>
      </c>
      <c r="C19857" s="49" t="s">
        <v>567</v>
      </c>
      <c r="D19857">
        <v>0</v>
      </c>
    </row>
    <row r="19858" spans="1:4" hidden="1">
      <c r="A19858" s="49" t="s">
        <v>457</v>
      </c>
      <c r="B19858" s="49" t="s">
        <v>108</v>
      </c>
      <c r="C19858" s="49" t="s">
        <v>568</v>
      </c>
      <c r="D19858">
        <v>0</v>
      </c>
    </row>
    <row r="19859" spans="1:4" hidden="1">
      <c r="A19859" s="49" t="s">
        <v>457</v>
      </c>
      <c r="B19859" s="49" t="s">
        <v>108</v>
      </c>
      <c r="C19859" s="49" t="s">
        <v>569</v>
      </c>
      <c r="D19859">
        <v>0</v>
      </c>
    </row>
    <row r="19860" spans="1:4" hidden="1">
      <c r="A19860" s="49" t="s">
        <v>457</v>
      </c>
      <c r="B19860" s="49" t="s">
        <v>108</v>
      </c>
      <c r="C19860" s="49" t="s">
        <v>570</v>
      </c>
      <c r="D19860">
        <v>0</v>
      </c>
    </row>
    <row r="19861" spans="1:4" hidden="1">
      <c r="A19861" s="49" t="s">
        <v>457</v>
      </c>
      <c r="B19861" s="49" t="s">
        <v>108</v>
      </c>
      <c r="C19861" s="49" t="s">
        <v>571</v>
      </c>
      <c r="D19861">
        <v>0</v>
      </c>
    </row>
    <row r="19862" spans="1:4" hidden="1">
      <c r="A19862" s="49" t="s">
        <v>457</v>
      </c>
      <c r="B19862" s="49" t="s">
        <v>109</v>
      </c>
      <c r="C19862" s="49" t="s">
        <v>562</v>
      </c>
      <c r="D19862">
        <v>0</v>
      </c>
    </row>
    <row r="19863" spans="1:4" hidden="1">
      <c r="A19863" s="49" t="s">
        <v>457</v>
      </c>
      <c r="B19863" s="49" t="s">
        <v>109</v>
      </c>
      <c r="C19863" s="49" t="s">
        <v>563</v>
      </c>
      <c r="D19863">
        <v>0</v>
      </c>
    </row>
    <row r="19864" spans="1:4" hidden="1">
      <c r="A19864" s="49" t="s">
        <v>457</v>
      </c>
      <c r="B19864" s="49" t="s">
        <v>109</v>
      </c>
      <c r="C19864" s="49" t="s">
        <v>561</v>
      </c>
      <c r="D19864">
        <v>0</v>
      </c>
    </row>
    <row r="19865" spans="1:4" hidden="1">
      <c r="A19865" s="49" t="s">
        <v>457</v>
      </c>
      <c r="B19865" s="49" t="s">
        <v>109</v>
      </c>
      <c r="C19865" s="49" t="s">
        <v>564</v>
      </c>
      <c r="D19865">
        <v>0</v>
      </c>
    </row>
    <row r="19866" spans="1:4" hidden="1">
      <c r="A19866" s="49" t="s">
        <v>457</v>
      </c>
      <c r="B19866" s="49" t="s">
        <v>109</v>
      </c>
      <c r="C19866" s="49" t="s">
        <v>265</v>
      </c>
      <c r="D19866">
        <v>0</v>
      </c>
    </row>
    <row r="19867" spans="1:4" hidden="1">
      <c r="A19867" s="49" t="s">
        <v>457</v>
      </c>
      <c r="B19867" s="49" t="s">
        <v>109</v>
      </c>
      <c r="C19867" s="49" t="s">
        <v>565</v>
      </c>
      <c r="D19867">
        <v>0</v>
      </c>
    </row>
    <row r="19868" spans="1:4" hidden="1">
      <c r="A19868" s="49" t="s">
        <v>457</v>
      </c>
      <c r="B19868" s="49" t="s">
        <v>109</v>
      </c>
      <c r="C19868" s="49" t="s">
        <v>566</v>
      </c>
      <c r="D19868">
        <v>0</v>
      </c>
    </row>
    <row r="19869" spans="1:4" hidden="1">
      <c r="A19869" s="49" t="s">
        <v>457</v>
      </c>
      <c r="B19869" s="49" t="s">
        <v>109</v>
      </c>
      <c r="C19869" s="49" t="s">
        <v>567</v>
      </c>
      <c r="D19869">
        <v>0</v>
      </c>
    </row>
    <row r="19870" spans="1:4" hidden="1">
      <c r="A19870" s="49" t="s">
        <v>457</v>
      </c>
      <c r="B19870" s="49" t="s">
        <v>109</v>
      </c>
      <c r="C19870" s="49" t="s">
        <v>568</v>
      </c>
      <c r="D19870">
        <v>0</v>
      </c>
    </row>
    <row r="19871" spans="1:4" hidden="1">
      <c r="A19871" s="49" t="s">
        <v>457</v>
      </c>
      <c r="B19871" s="49" t="s">
        <v>109</v>
      </c>
      <c r="C19871" s="49" t="s">
        <v>569</v>
      </c>
      <c r="D19871">
        <v>0</v>
      </c>
    </row>
    <row r="19872" spans="1:4" hidden="1">
      <c r="A19872" s="49" t="s">
        <v>457</v>
      </c>
      <c r="B19872" s="49" t="s">
        <v>109</v>
      </c>
      <c r="C19872" s="49" t="s">
        <v>570</v>
      </c>
      <c r="D19872">
        <v>0</v>
      </c>
    </row>
    <row r="19873" spans="1:4" hidden="1">
      <c r="A19873" s="49" t="s">
        <v>457</v>
      </c>
      <c r="B19873" s="49" t="s">
        <v>109</v>
      </c>
      <c r="C19873" s="49" t="s">
        <v>571</v>
      </c>
      <c r="D19873">
        <v>0</v>
      </c>
    </row>
    <row r="19874" spans="1:4" hidden="1">
      <c r="A19874" s="49" t="s">
        <v>457</v>
      </c>
      <c r="B19874" s="49" t="s">
        <v>110</v>
      </c>
      <c r="C19874" s="49" t="s">
        <v>562</v>
      </c>
      <c r="D19874">
        <v>0</v>
      </c>
    </row>
    <row r="19875" spans="1:4" hidden="1">
      <c r="A19875" s="49" t="s">
        <v>457</v>
      </c>
      <c r="B19875" s="49" t="s">
        <v>110</v>
      </c>
      <c r="C19875" s="49" t="s">
        <v>563</v>
      </c>
      <c r="D19875">
        <v>0</v>
      </c>
    </row>
    <row r="19876" spans="1:4" hidden="1">
      <c r="A19876" s="49" t="s">
        <v>457</v>
      </c>
      <c r="B19876" s="49" t="s">
        <v>110</v>
      </c>
      <c r="C19876" s="49" t="s">
        <v>561</v>
      </c>
      <c r="D19876">
        <v>0</v>
      </c>
    </row>
    <row r="19877" spans="1:4" hidden="1">
      <c r="A19877" s="49" t="s">
        <v>457</v>
      </c>
      <c r="B19877" s="49" t="s">
        <v>110</v>
      </c>
      <c r="C19877" s="49" t="s">
        <v>564</v>
      </c>
      <c r="D19877">
        <v>0</v>
      </c>
    </row>
    <row r="19878" spans="1:4" hidden="1">
      <c r="A19878" s="49" t="s">
        <v>457</v>
      </c>
      <c r="B19878" s="49" t="s">
        <v>110</v>
      </c>
      <c r="C19878" s="49" t="s">
        <v>265</v>
      </c>
      <c r="D19878">
        <v>0</v>
      </c>
    </row>
    <row r="19879" spans="1:4" hidden="1">
      <c r="A19879" s="49" t="s">
        <v>457</v>
      </c>
      <c r="B19879" s="49" t="s">
        <v>110</v>
      </c>
      <c r="C19879" s="49" t="s">
        <v>565</v>
      </c>
      <c r="D19879">
        <v>0</v>
      </c>
    </row>
    <row r="19880" spans="1:4" hidden="1">
      <c r="A19880" s="49" t="s">
        <v>457</v>
      </c>
      <c r="B19880" s="49" t="s">
        <v>110</v>
      </c>
      <c r="C19880" s="49" t="s">
        <v>566</v>
      </c>
      <c r="D19880">
        <v>0</v>
      </c>
    </row>
    <row r="19881" spans="1:4" hidden="1">
      <c r="A19881" s="49" t="s">
        <v>457</v>
      </c>
      <c r="B19881" s="49" t="s">
        <v>110</v>
      </c>
      <c r="C19881" s="49" t="s">
        <v>567</v>
      </c>
      <c r="D19881">
        <v>0</v>
      </c>
    </row>
    <row r="19882" spans="1:4" hidden="1">
      <c r="A19882" s="49" t="s">
        <v>457</v>
      </c>
      <c r="B19882" s="49" t="s">
        <v>110</v>
      </c>
      <c r="C19882" s="49" t="s">
        <v>568</v>
      </c>
      <c r="D19882">
        <v>0</v>
      </c>
    </row>
    <row r="19883" spans="1:4" hidden="1">
      <c r="A19883" s="49" t="s">
        <v>457</v>
      </c>
      <c r="B19883" s="49" t="s">
        <v>110</v>
      </c>
      <c r="C19883" s="49" t="s">
        <v>569</v>
      </c>
      <c r="D19883">
        <v>0</v>
      </c>
    </row>
    <row r="19884" spans="1:4" hidden="1">
      <c r="A19884" s="49" t="s">
        <v>457</v>
      </c>
      <c r="B19884" s="49" t="s">
        <v>110</v>
      </c>
      <c r="C19884" s="49" t="s">
        <v>570</v>
      </c>
      <c r="D19884">
        <v>0</v>
      </c>
    </row>
    <row r="19885" spans="1:4" hidden="1">
      <c r="A19885" s="49" t="s">
        <v>457</v>
      </c>
      <c r="B19885" s="49" t="s">
        <v>110</v>
      </c>
      <c r="C19885" s="49" t="s">
        <v>571</v>
      </c>
      <c r="D19885">
        <v>0</v>
      </c>
    </row>
    <row r="19886" spans="1:4" hidden="1">
      <c r="A19886" s="49" t="s">
        <v>457</v>
      </c>
      <c r="B19886" s="49" t="s">
        <v>111</v>
      </c>
      <c r="C19886" s="49" t="s">
        <v>562</v>
      </c>
      <c r="D19886">
        <v>0</v>
      </c>
    </row>
    <row r="19887" spans="1:4" hidden="1">
      <c r="A19887" s="49" t="s">
        <v>457</v>
      </c>
      <c r="B19887" s="49" t="s">
        <v>111</v>
      </c>
      <c r="C19887" s="49" t="s">
        <v>563</v>
      </c>
      <c r="D19887">
        <v>0</v>
      </c>
    </row>
    <row r="19888" spans="1:4" hidden="1">
      <c r="A19888" s="49" t="s">
        <v>457</v>
      </c>
      <c r="B19888" s="49" t="s">
        <v>111</v>
      </c>
      <c r="C19888" s="49" t="s">
        <v>561</v>
      </c>
      <c r="D19888">
        <v>0</v>
      </c>
    </row>
    <row r="19889" spans="1:4" hidden="1">
      <c r="A19889" s="49" t="s">
        <v>457</v>
      </c>
      <c r="B19889" s="49" t="s">
        <v>111</v>
      </c>
      <c r="C19889" s="49" t="s">
        <v>564</v>
      </c>
      <c r="D19889">
        <v>0</v>
      </c>
    </row>
    <row r="19890" spans="1:4" hidden="1">
      <c r="A19890" s="49" t="s">
        <v>457</v>
      </c>
      <c r="B19890" s="49" t="s">
        <v>111</v>
      </c>
      <c r="C19890" s="49" t="s">
        <v>265</v>
      </c>
      <c r="D19890">
        <v>0</v>
      </c>
    </row>
    <row r="19891" spans="1:4" hidden="1">
      <c r="A19891" s="49" t="s">
        <v>457</v>
      </c>
      <c r="B19891" s="49" t="s">
        <v>111</v>
      </c>
      <c r="C19891" s="49" t="s">
        <v>565</v>
      </c>
      <c r="D19891">
        <v>0</v>
      </c>
    </row>
    <row r="19892" spans="1:4" hidden="1">
      <c r="A19892" s="49" t="s">
        <v>457</v>
      </c>
      <c r="B19892" s="49" t="s">
        <v>111</v>
      </c>
      <c r="C19892" s="49" t="s">
        <v>566</v>
      </c>
      <c r="D19892">
        <v>0</v>
      </c>
    </row>
    <row r="19893" spans="1:4" hidden="1">
      <c r="A19893" s="49" t="s">
        <v>457</v>
      </c>
      <c r="B19893" s="49" t="s">
        <v>111</v>
      </c>
      <c r="C19893" s="49" t="s">
        <v>567</v>
      </c>
      <c r="D19893">
        <v>0</v>
      </c>
    </row>
    <row r="19894" spans="1:4" hidden="1">
      <c r="A19894" s="49" t="s">
        <v>457</v>
      </c>
      <c r="B19894" s="49" t="s">
        <v>111</v>
      </c>
      <c r="C19894" s="49" t="s">
        <v>568</v>
      </c>
      <c r="D19894">
        <v>0</v>
      </c>
    </row>
    <row r="19895" spans="1:4" hidden="1">
      <c r="A19895" s="49" t="s">
        <v>457</v>
      </c>
      <c r="B19895" s="49" t="s">
        <v>111</v>
      </c>
      <c r="C19895" s="49" t="s">
        <v>569</v>
      </c>
      <c r="D19895">
        <v>0</v>
      </c>
    </row>
    <row r="19896" spans="1:4" hidden="1">
      <c r="A19896" s="49" t="s">
        <v>457</v>
      </c>
      <c r="B19896" s="49" t="s">
        <v>111</v>
      </c>
      <c r="C19896" s="49" t="s">
        <v>570</v>
      </c>
      <c r="D19896">
        <v>0</v>
      </c>
    </row>
    <row r="19897" spans="1:4" hidden="1">
      <c r="A19897" s="49" t="s">
        <v>457</v>
      </c>
      <c r="B19897" s="49" t="s">
        <v>111</v>
      </c>
      <c r="C19897" s="49" t="s">
        <v>571</v>
      </c>
      <c r="D19897">
        <v>0</v>
      </c>
    </row>
    <row r="19898" spans="1:4" hidden="1">
      <c r="A19898" s="49" t="s">
        <v>457</v>
      </c>
      <c r="B19898" s="49" t="s">
        <v>112</v>
      </c>
      <c r="C19898" s="49" t="s">
        <v>562</v>
      </c>
      <c r="D19898">
        <v>0</v>
      </c>
    </row>
    <row r="19899" spans="1:4" hidden="1">
      <c r="A19899" s="49" t="s">
        <v>457</v>
      </c>
      <c r="B19899" s="49" t="s">
        <v>112</v>
      </c>
      <c r="C19899" s="49" t="s">
        <v>563</v>
      </c>
      <c r="D19899">
        <v>0</v>
      </c>
    </row>
    <row r="19900" spans="1:4" hidden="1">
      <c r="A19900" s="49" t="s">
        <v>457</v>
      </c>
      <c r="B19900" s="49" t="s">
        <v>112</v>
      </c>
      <c r="C19900" s="49" t="s">
        <v>561</v>
      </c>
      <c r="D19900">
        <v>0</v>
      </c>
    </row>
    <row r="19901" spans="1:4" hidden="1">
      <c r="A19901" s="49" t="s">
        <v>457</v>
      </c>
      <c r="B19901" s="49" t="s">
        <v>112</v>
      </c>
      <c r="C19901" s="49" t="s">
        <v>564</v>
      </c>
      <c r="D19901">
        <v>0</v>
      </c>
    </row>
    <row r="19902" spans="1:4" hidden="1">
      <c r="A19902" s="49" t="s">
        <v>457</v>
      </c>
      <c r="B19902" s="49" t="s">
        <v>112</v>
      </c>
      <c r="C19902" s="49" t="s">
        <v>265</v>
      </c>
      <c r="D19902">
        <v>0</v>
      </c>
    </row>
    <row r="19903" spans="1:4" hidden="1">
      <c r="A19903" s="49" t="s">
        <v>457</v>
      </c>
      <c r="B19903" s="49" t="s">
        <v>112</v>
      </c>
      <c r="C19903" s="49" t="s">
        <v>565</v>
      </c>
      <c r="D19903">
        <v>0</v>
      </c>
    </row>
    <row r="19904" spans="1:4" hidden="1">
      <c r="A19904" s="49" t="s">
        <v>457</v>
      </c>
      <c r="B19904" s="49" t="s">
        <v>112</v>
      </c>
      <c r="C19904" s="49" t="s">
        <v>566</v>
      </c>
      <c r="D19904">
        <v>0</v>
      </c>
    </row>
    <row r="19905" spans="1:4" hidden="1">
      <c r="A19905" s="49" t="s">
        <v>457</v>
      </c>
      <c r="B19905" s="49" t="s">
        <v>112</v>
      </c>
      <c r="C19905" s="49" t="s">
        <v>567</v>
      </c>
      <c r="D19905">
        <v>0</v>
      </c>
    </row>
    <row r="19906" spans="1:4" hidden="1">
      <c r="A19906" s="49" t="s">
        <v>457</v>
      </c>
      <c r="B19906" s="49" t="s">
        <v>112</v>
      </c>
      <c r="C19906" s="49" t="s">
        <v>568</v>
      </c>
      <c r="D19906">
        <v>0</v>
      </c>
    </row>
    <row r="19907" spans="1:4" hidden="1">
      <c r="A19907" s="49" t="s">
        <v>457</v>
      </c>
      <c r="B19907" s="49" t="s">
        <v>112</v>
      </c>
      <c r="C19907" s="49" t="s">
        <v>569</v>
      </c>
      <c r="D19907">
        <v>0</v>
      </c>
    </row>
    <row r="19908" spans="1:4" hidden="1">
      <c r="A19908" s="49" t="s">
        <v>457</v>
      </c>
      <c r="B19908" s="49" t="s">
        <v>112</v>
      </c>
      <c r="C19908" s="49" t="s">
        <v>570</v>
      </c>
      <c r="D19908">
        <v>0</v>
      </c>
    </row>
    <row r="19909" spans="1:4" hidden="1">
      <c r="A19909" s="49" t="s">
        <v>457</v>
      </c>
      <c r="B19909" s="49" t="s">
        <v>112</v>
      </c>
      <c r="C19909" s="49" t="s">
        <v>571</v>
      </c>
      <c r="D19909">
        <v>0</v>
      </c>
    </row>
    <row r="19910" spans="1:4" hidden="1">
      <c r="A19910" s="49" t="s">
        <v>457</v>
      </c>
      <c r="B19910" s="49" t="s">
        <v>113</v>
      </c>
      <c r="C19910" s="49" t="s">
        <v>562</v>
      </c>
      <c r="D19910">
        <v>0</v>
      </c>
    </row>
    <row r="19911" spans="1:4" hidden="1">
      <c r="A19911" s="49" t="s">
        <v>457</v>
      </c>
      <c r="B19911" s="49" t="s">
        <v>113</v>
      </c>
      <c r="C19911" s="49" t="s">
        <v>563</v>
      </c>
      <c r="D19911">
        <v>0</v>
      </c>
    </row>
    <row r="19912" spans="1:4" hidden="1">
      <c r="A19912" s="49" t="s">
        <v>457</v>
      </c>
      <c r="B19912" s="49" t="s">
        <v>113</v>
      </c>
      <c r="C19912" s="49" t="s">
        <v>561</v>
      </c>
      <c r="D19912">
        <v>0</v>
      </c>
    </row>
    <row r="19913" spans="1:4" hidden="1">
      <c r="A19913" s="49" t="s">
        <v>457</v>
      </c>
      <c r="B19913" s="49" t="s">
        <v>113</v>
      </c>
      <c r="C19913" s="49" t="s">
        <v>564</v>
      </c>
      <c r="D19913">
        <v>0</v>
      </c>
    </row>
    <row r="19914" spans="1:4" hidden="1">
      <c r="A19914" s="49" t="s">
        <v>457</v>
      </c>
      <c r="B19914" s="49" t="s">
        <v>113</v>
      </c>
      <c r="C19914" s="49" t="s">
        <v>265</v>
      </c>
      <c r="D19914">
        <v>0</v>
      </c>
    </row>
    <row r="19915" spans="1:4" hidden="1">
      <c r="A19915" s="49" t="s">
        <v>457</v>
      </c>
      <c r="B19915" s="49" t="s">
        <v>113</v>
      </c>
      <c r="C19915" s="49" t="s">
        <v>565</v>
      </c>
      <c r="D19915">
        <v>0</v>
      </c>
    </row>
    <row r="19916" spans="1:4" hidden="1">
      <c r="A19916" s="49" t="s">
        <v>457</v>
      </c>
      <c r="B19916" s="49" t="s">
        <v>113</v>
      </c>
      <c r="C19916" s="49" t="s">
        <v>566</v>
      </c>
      <c r="D19916">
        <v>0</v>
      </c>
    </row>
    <row r="19917" spans="1:4" hidden="1">
      <c r="A19917" s="49" t="s">
        <v>457</v>
      </c>
      <c r="B19917" s="49" t="s">
        <v>113</v>
      </c>
      <c r="C19917" s="49" t="s">
        <v>567</v>
      </c>
      <c r="D19917">
        <v>0</v>
      </c>
    </row>
    <row r="19918" spans="1:4" hidden="1">
      <c r="A19918" s="49" t="s">
        <v>457</v>
      </c>
      <c r="B19918" s="49" t="s">
        <v>113</v>
      </c>
      <c r="C19918" s="49" t="s">
        <v>568</v>
      </c>
      <c r="D19918">
        <v>0</v>
      </c>
    </row>
    <row r="19919" spans="1:4" hidden="1">
      <c r="A19919" s="49" t="s">
        <v>457</v>
      </c>
      <c r="B19919" s="49" t="s">
        <v>113</v>
      </c>
      <c r="C19919" s="49" t="s">
        <v>569</v>
      </c>
      <c r="D19919">
        <v>0</v>
      </c>
    </row>
    <row r="19920" spans="1:4" hidden="1">
      <c r="A19920" s="49" t="s">
        <v>457</v>
      </c>
      <c r="B19920" s="49" t="s">
        <v>113</v>
      </c>
      <c r="C19920" s="49" t="s">
        <v>570</v>
      </c>
      <c r="D19920">
        <v>0</v>
      </c>
    </row>
    <row r="19921" spans="1:4" hidden="1">
      <c r="A19921" s="49" t="s">
        <v>457</v>
      </c>
      <c r="B19921" s="49" t="s">
        <v>113</v>
      </c>
      <c r="C19921" s="49" t="s">
        <v>571</v>
      </c>
      <c r="D19921">
        <v>0</v>
      </c>
    </row>
    <row r="19922" spans="1:4" hidden="1">
      <c r="A19922" s="49" t="s">
        <v>457</v>
      </c>
      <c r="B19922" s="49" t="s">
        <v>114</v>
      </c>
      <c r="C19922" s="49" t="s">
        <v>562</v>
      </c>
      <c r="D19922">
        <v>0</v>
      </c>
    </row>
    <row r="19923" spans="1:4" hidden="1">
      <c r="A19923" s="49" t="s">
        <v>457</v>
      </c>
      <c r="B19923" s="49" t="s">
        <v>114</v>
      </c>
      <c r="C19923" s="49" t="s">
        <v>563</v>
      </c>
      <c r="D19923">
        <v>0</v>
      </c>
    </row>
    <row r="19924" spans="1:4" hidden="1">
      <c r="A19924" s="49" t="s">
        <v>457</v>
      </c>
      <c r="B19924" s="49" t="s">
        <v>114</v>
      </c>
      <c r="C19924" s="49" t="s">
        <v>561</v>
      </c>
      <c r="D19924">
        <v>0</v>
      </c>
    </row>
    <row r="19925" spans="1:4" hidden="1">
      <c r="A19925" s="49" t="s">
        <v>457</v>
      </c>
      <c r="B19925" s="49" t="s">
        <v>114</v>
      </c>
      <c r="C19925" s="49" t="s">
        <v>564</v>
      </c>
      <c r="D19925">
        <v>0</v>
      </c>
    </row>
    <row r="19926" spans="1:4" hidden="1">
      <c r="A19926" s="49" t="s">
        <v>457</v>
      </c>
      <c r="B19926" s="49" t="s">
        <v>114</v>
      </c>
      <c r="C19926" s="49" t="s">
        <v>265</v>
      </c>
      <c r="D19926">
        <v>0</v>
      </c>
    </row>
    <row r="19927" spans="1:4" hidden="1">
      <c r="A19927" s="49" t="s">
        <v>457</v>
      </c>
      <c r="B19927" s="49" t="s">
        <v>114</v>
      </c>
      <c r="C19927" s="49" t="s">
        <v>565</v>
      </c>
      <c r="D19927">
        <v>0</v>
      </c>
    </row>
    <row r="19928" spans="1:4" hidden="1">
      <c r="A19928" s="49" t="s">
        <v>457</v>
      </c>
      <c r="B19928" s="49" t="s">
        <v>114</v>
      </c>
      <c r="C19928" s="49" t="s">
        <v>566</v>
      </c>
      <c r="D19928">
        <v>0</v>
      </c>
    </row>
    <row r="19929" spans="1:4" hidden="1">
      <c r="A19929" s="49" t="s">
        <v>457</v>
      </c>
      <c r="B19929" s="49" t="s">
        <v>114</v>
      </c>
      <c r="C19929" s="49" t="s">
        <v>567</v>
      </c>
      <c r="D19929">
        <v>0</v>
      </c>
    </row>
    <row r="19930" spans="1:4" hidden="1">
      <c r="A19930" s="49" t="s">
        <v>457</v>
      </c>
      <c r="B19930" s="49" t="s">
        <v>114</v>
      </c>
      <c r="C19930" s="49" t="s">
        <v>568</v>
      </c>
      <c r="D19930">
        <v>0</v>
      </c>
    </row>
    <row r="19931" spans="1:4" hidden="1">
      <c r="A19931" s="49" t="s">
        <v>457</v>
      </c>
      <c r="B19931" s="49" t="s">
        <v>114</v>
      </c>
      <c r="C19931" s="49" t="s">
        <v>569</v>
      </c>
      <c r="D19931">
        <v>0</v>
      </c>
    </row>
    <row r="19932" spans="1:4" hidden="1">
      <c r="A19932" s="49" t="s">
        <v>457</v>
      </c>
      <c r="B19932" s="49" t="s">
        <v>114</v>
      </c>
      <c r="C19932" s="49" t="s">
        <v>570</v>
      </c>
      <c r="D19932">
        <v>0</v>
      </c>
    </row>
    <row r="19933" spans="1:4" hidden="1">
      <c r="A19933" s="49" t="s">
        <v>457</v>
      </c>
      <c r="B19933" s="49" t="s">
        <v>114</v>
      </c>
      <c r="C19933" s="49" t="s">
        <v>571</v>
      </c>
      <c r="D19933">
        <v>0</v>
      </c>
    </row>
    <row r="19934" spans="1:4" hidden="1">
      <c r="A19934" s="49" t="s">
        <v>457</v>
      </c>
      <c r="B19934" s="49" t="s">
        <v>115</v>
      </c>
      <c r="C19934" s="49" t="s">
        <v>562</v>
      </c>
      <c r="D19934">
        <v>0</v>
      </c>
    </row>
    <row r="19935" spans="1:4" hidden="1">
      <c r="A19935" s="49" t="s">
        <v>457</v>
      </c>
      <c r="B19935" s="49" t="s">
        <v>115</v>
      </c>
      <c r="C19935" s="49" t="s">
        <v>563</v>
      </c>
      <c r="D19935">
        <v>0</v>
      </c>
    </row>
    <row r="19936" spans="1:4" hidden="1">
      <c r="A19936" s="49" t="s">
        <v>457</v>
      </c>
      <c r="B19936" s="49" t="s">
        <v>115</v>
      </c>
      <c r="C19936" s="49" t="s">
        <v>561</v>
      </c>
      <c r="D19936">
        <v>0</v>
      </c>
    </row>
    <row r="19937" spans="1:4" hidden="1">
      <c r="A19937" s="49" t="s">
        <v>457</v>
      </c>
      <c r="B19937" s="49" t="s">
        <v>115</v>
      </c>
      <c r="C19937" s="49" t="s">
        <v>564</v>
      </c>
      <c r="D19937">
        <v>0</v>
      </c>
    </row>
    <row r="19938" spans="1:4" hidden="1">
      <c r="A19938" s="49" t="s">
        <v>457</v>
      </c>
      <c r="B19938" s="49" t="s">
        <v>115</v>
      </c>
      <c r="C19938" s="49" t="s">
        <v>265</v>
      </c>
      <c r="D19938">
        <v>0</v>
      </c>
    </row>
    <row r="19939" spans="1:4" hidden="1">
      <c r="A19939" s="49" t="s">
        <v>457</v>
      </c>
      <c r="B19939" s="49" t="s">
        <v>115</v>
      </c>
      <c r="C19939" s="49" t="s">
        <v>565</v>
      </c>
      <c r="D19939">
        <v>0</v>
      </c>
    </row>
    <row r="19940" spans="1:4" hidden="1">
      <c r="A19940" s="49" t="s">
        <v>457</v>
      </c>
      <c r="B19940" s="49" t="s">
        <v>115</v>
      </c>
      <c r="C19940" s="49" t="s">
        <v>566</v>
      </c>
      <c r="D19940">
        <v>0</v>
      </c>
    </row>
    <row r="19941" spans="1:4" hidden="1">
      <c r="A19941" s="49" t="s">
        <v>457</v>
      </c>
      <c r="B19941" s="49" t="s">
        <v>115</v>
      </c>
      <c r="C19941" s="49" t="s">
        <v>567</v>
      </c>
      <c r="D19941">
        <v>0</v>
      </c>
    </row>
    <row r="19942" spans="1:4" hidden="1">
      <c r="A19942" s="49" t="s">
        <v>457</v>
      </c>
      <c r="B19942" s="49" t="s">
        <v>115</v>
      </c>
      <c r="C19942" s="49" t="s">
        <v>568</v>
      </c>
      <c r="D19942">
        <v>0</v>
      </c>
    </row>
    <row r="19943" spans="1:4" hidden="1">
      <c r="A19943" s="49" t="s">
        <v>457</v>
      </c>
      <c r="B19943" s="49" t="s">
        <v>115</v>
      </c>
      <c r="C19943" s="49" t="s">
        <v>569</v>
      </c>
      <c r="D19943">
        <v>0</v>
      </c>
    </row>
    <row r="19944" spans="1:4" hidden="1">
      <c r="A19944" s="49" t="s">
        <v>457</v>
      </c>
      <c r="B19944" s="49" t="s">
        <v>115</v>
      </c>
      <c r="C19944" s="49" t="s">
        <v>570</v>
      </c>
      <c r="D19944">
        <v>0</v>
      </c>
    </row>
    <row r="19945" spans="1:4" hidden="1">
      <c r="A19945" s="49" t="s">
        <v>457</v>
      </c>
      <c r="B19945" s="49" t="s">
        <v>115</v>
      </c>
      <c r="C19945" s="49" t="s">
        <v>571</v>
      </c>
      <c r="D19945">
        <v>0</v>
      </c>
    </row>
    <row r="19946" spans="1:4" hidden="1">
      <c r="A19946" s="49" t="s">
        <v>457</v>
      </c>
      <c r="B19946" s="49" t="s">
        <v>116</v>
      </c>
      <c r="C19946" s="49" t="s">
        <v>562</v>
      </c>
      <c r="D19946">
        <v>0</v>
      </c>
    </row>
    <row r="19947" spans="1:4" hidden="1">
      <c r="A19947" s="49" t="s">
        <v>457</v>
      </c>
      <c r="B19947" s="49" t="s">
        <v>116</v>
      </c>
      <c r="C19947" s="49" t="s">
        <v>563</v>
      </c>
      <c r="D19947">
        <v>0</v>
      </c>
    </row>
    <row r="19948" spans="1:4" hidden="1">
      <c r="A19948" s="49" t="s">
        <v>457</v>
      </c>
      <c r="B19948" s="49" t="s">
        <v>116</v>
      </c>
      <c r="C19948" s="49" t="s">
        <v>561</v>
      </c>
      <c r="D19948">
        <v>0</v>
      </c>
    </row>
    <row r="19949" spans="1:4" hidden="1">
      <c r="A19949" s="49" t="s">
        <v>457</v>
      </c>
      <c r="B19949" s="49" t="s">
        <v>116</v>
      </c>
      <c r="C19949" s="49" t="s">
        <v>564</v>
      </c>
      <c r="D19949">
        <v>0</v>
      </c>
    </row>
    <row r="19950" spans="1:4" hidden="1">
      <c r="A19950" s="49" t="s">
        <v>457</v>
      </c>
      <c r="B19950" s="49" t="s">
        <v>116</v>
      </c>
      <c r="C19950" s="49" t="s">
        <v>265</v>
      </c>
      <c r="D19950">
        <v>0</v>
      </c>
    </row>
    <row r="19951" spans="1:4" hidden="1">
      <c r="A19951" s="49" t="s">
        <v>457</v>
      </c>
      <c r="B19951" s="49" t="s">
        <v>116</v>
      </c>
      <c r="C19951" s="49" t="s">
        <v>565</v>
      </c>
      <c r="D19951">
        <v>0</v>
      </c>
    </row>
    <row r="19952" spans="1:4" hidden="1">
      <c r="A19952" s="49" t="s">
        <v>457</v>
      </c>
      <c r="B19952" s="49" t="s">
        <v>116</v>
      </c>
      <c r="C19952" s="49" t="s">
        <v>566</v>
      </c>
      <c r="D19952">
        <v>0</v>
      </c>
    </row>
    <row r="19953" spans="1:4" hidden="1">
      <c r="A19953" s="49" t="s">
        <v>457</v>
      </c>
      <c r="B19953" s="49" t="s">
        <v>116</v>
      </c>
      <c r="C19953" s="49" t="s">
        <v>567</v>
      </c>
      <c r="D19953">
        <v>0</v>
      </c>
    </row>
    <row r="19954" spans="1:4" hidden="1">
      <c r="A19954" s="49" t="s">
        <v>457</v>
      </c>
      <c r="B19954" s="49" t="s">
        <v>116</v>
      </c>
      <c r="C19954" s="49" t="s">
        <v>568</v>
      </c>
      <c r="D19954">
        <v>0</v>
      </c>
    </row>
    <row r="19955" spans="1:4" hidden="1">
      <c r="A19955" s="49" t="s">
        <v>457</v>
      </c>
      <c r="B19955" s="49" t="s">
        <v>116</v>
      </c>
      <c r="C19955" s="49" t="s">
        <v>569</v>
      </c>
      <c r="D19955">
        <v>0</v>
      </c>
    </row>
    <row r="19956" spans="1:4" hidden="1">
      <c r="A19956" s="49" t="s">
        <v>457</v>
      </c>
      <c r="B19956" s="49" t="s">
        <v>116</v>
      </c>
      <c r="C19956" s="49" t="s">
        <v>570</v>
      </c>
      <c r="D19956">
        <v>0</v>
      </c>
    </row>
    <row r="19957" spans="1:4" hidden="1">
      <c r="A19957" s="49" t="s">
        <v>457</v>
      </c>
      <c r="B19957" s="49" t="s">
        <v>116</v>
      </c>
      <c r="C19957" s="49" t="s">
        <v>571</v>
      </c>
      <c r="D19957">
        <v>0</v>
      </c>
    </row>
    <row r="19958" spans="1:4" hidden="1">
      <c r="A19958" s="49" t="s">
        <v>457</v>
      </c>
      <c r="B19958" s="49" t="s">
        <v>117</v>
      </c>
      <c r="C19958" s="49" t="s">
        <v>562</v>
      </c>
      <c r="D19958">
        <v>0</v>
      </c>
    </row>
    <row r="19959" spans="1:4" hidden="1">
      <c r="A19959" s="49" t="s">
        <v>457</v>
      </c>
      <c r="B19959" s="49" t="s">
        <v>117</v>
      </c>
      <c r="C19959" s="49" t="s">
        <v>563</v>
      </c>
      <c r="D19959">
        <v>0</v>
      </c>
    </row>
    <row r="19960" spans="1:4" hidden="1">
      <c r="A19960" s="49" t="s">
        <v>457</v>
      </c>
      <c r="B19960" s="49" t="s">
        <v>117</v>
      </c>
      <c r="C19960" s="49" t="s">
        <v>561</v>
      </c>
      <c r="D19960">
        <v>0</v>
      </c>
    </row>
    <row r="19961" spans="1:4" hidden="1">
      <c r="A19961" s="49" t="s">
        <v>457</v>
      </c>
      <c r="B19961" s="49" t="s">
        <v>117</v>
      </c>
      <c r="C19961" s="49" t="s">
        <v>564</v>
      </c>
      <c r="D19961">
        <v>0</v>
      </c>
    </row>
    <row r="19962" spans="1:4" hidden="1">
      <c r="A19962" s="49" t="s">
        <v>457</v>
      </c>
      <c r="B19962" s="49" t="s">
        <v>117</v>
      </c>
      <c r="C19962" s="49" t="s">
        <v>265</v>
      </c>
      <c r="D19962">
        <v>0</v>
      </c>
    </row>
    <row r="19963" spans="1:4" hidden="1">
      <c r="A19963" s="49" t="s">
        <v>457</v>
      </c>
      <c r="B19963" s="49" t="s">
        <v>117</v>
      </c>
      <c r="C19963" s="49" t="s">
        <v>565</v>
      </c>
      <c r="D19963">
        <v>0</v>
      </c>
    </row>
    <row r="19964" spans="1:4" hidden="1">
      <c r="A19964" s="49" t="s">
        <v>457</v>
      </c>
      <c r="B19964" s="49" t="s">
        <v>117</v>
      </c>
      <c r="C19964" s="49" t="s">
        <v>566</v>
      </c>
      <c r="D19964">
        <v>0</v>
      </c>
    </row>
    <row r="19965" spans="1:4" hidden="1">
      <c r="A19965" s="49" t="s">
        <v>457</v>
      </c>
      <c r="B19965" s="49" t="s">
        <v>117</v>
      </c>
      <c r="C19965" s="49" t="s">
        <v>567</v>
      </c>
      <c r="D19965">
        <v>0</v>
      </c>
    </row>
    <row r="19966" spans="1:4" hidden="1">
      <c r="A19966" s="49" t="s">
        <v>457</v>
      </c>
      <c r="B19966" s="49" t="s">
        <v>117</v>
      </c>
      <c r="C19966" s="49" t="s">
        <v>568</v>
      </c>
      <c r="D19966">
        <v>0</v>
      </c>
    </row>
    <row r="19967" spans="1:4" hidden="1">
      <c r="A19967" s="49" t="s">
        <v>457</v>
      </c>
      <c r="B19967" s="49" t="s">
        <v>117</v>
      </c>
      <c r="C19967" s="49" t="s">
        <v>569</v>
      </c>
      <c r="D19967">
        <v>0</v>
      </c>
    </row>
    <row r="19968" spans="1:4" hidden="1">
      <c r="A19968" s="49" t="s">
        <v>457</v>
      </c>
      <c r="B19968" s="49" t="s">
        <v>117</v>
      </c>
      <c r="C19968" s="49" t="s">
        <v>570</v>
      </c>
      <c r="D19968">
        <v>0</v>
      </c>
    </row>
    <row r="19969" spans="1:4" hidden="1">
      <c r="A19969" s="49" t="s">
        <v>457</v>
      </c>
      <c r="B19969" s="49" t="s">
        <v>117</v>
      </c>
      <c r="C19969" s="49" t="s">
        <v>571</v>
      </c>
      <c r="D19969">
        <v>0</v>
      </c>
    </row>
    <row r="19970" spans="1:4" hidden="1">
      <c r="A19970" s="49" t="s">
        <v>457</v>
      </c>
      <c r="B19970" s="49" t="s">
        <v>118</v>
      </c>
      <c r="C19970" s="49" t="s">
        <v>562</v>
      </c>
      <c r="D19970">
        <v>0</v>
      </c>
    </row>
    <row r="19971" spans="1:4" hidden="1">
      <c r="A19971" s="49" t="s">
        <v>457</v>
      </c>
      <c r="B19971" s="49" t="s">
        <v>118</v>
      </c>
      <c r="C19971" s="49" t="s">
        <v>563</v>
      </c>
      <c r="D19971">
        <v>0</v>
      </c>
    </row>
    <row r="19972" spans="1:4" hidden="1">
      <c r="A19972" s="49" t="s">
        <v>457</v>
      </c>
      <c r="B19972" s="49" t="s">
        <v>118</v>
      </c>
      <c r="C19972" s="49" t="s">
        <v>561</v>
      </c>
      <c r="D19972">
        <v>0</v>
      </c>
    </row>
    <row r="19973" spans="1:4" hidden="1">
      <c r="A19973" s="49" t="s">
        <v>457</v>
      </c>
      <c r="B19973" s="49" t="s">
        <v>118</v>
      </c>
      <c r="C19973" s="49" t="s">
        <v>564</v>
      </c>
      <c r="D19973">
        <v>0</v>
      </c>
    </row>
    <row r="19974" spans="1:4" hidden="1">
      <c r="A19974" s="49" t="s">
        <v>457</v>
      </c>
      <c r="B19974" s="49" t="s">
        <v>118</v>
      </c>
      <c r="C19974" s="49" t="s">
        <v>265</v>
      </c>
      <c r="D19974">
        <v>0</v>
      </c>
    </row>
    <row r="19975" spans="1:4" hidden="1">
      <c r="A19975" s="49" t="s">
        <v>457</v>
      </c>
      <c r="B19975" s="49" t="s">
        <v>118</v>
      </c>
      <c r="C19975" s="49" t="s">
        <v>565</v>
      </c>
      <c r="D19975">
        <v>0</v>
      </c>
    </row>
    <row r="19976" spans="1:4" hidden="1">
      <c r="A19976" s="49" t="s">
        <v>457</v>
      </c>
      <c r="B19976" s="49" t="s">
        <v>118</v>
      </c>
      <c r="C19976" s="49" t="s">
        <v>566</v>
      </c>
      <c r="D19976">
        <v>0</v>
      </c>
    </row>
    <row r="19977" spans="1:4" hidden="1">
      <c r="A19977" s="49" t="s">
        <v>457</v>
      </c>
      <c r="B19977" s="49" t="s">
        <v>118</v>
      </c>
      <c r="C19977" s="49" t="s">
        <v>567</v>
      </c>
      <c r="D19977">
        <v>0</v>
      </c>
    </row>
    <row r="19978" spans="1:4" hidden="1">
      <c r="A19978" s="49" t="s">
        <v>457</v>
      </c>
      <c r="B19978" s="49" t="s">
        <v>118</v>
      </c>
      <c r="C19978" s="49" t="s">
        <v>568</v>
      </c>
      <c r="D19978">
        <v>0</v>
      </c>
    </row>
    <row r="19979" spans="1:4" hidden="1">
      <c r="A19979" s="49" t="s">
        <v>457</v>
      </c>
      <c r="B19979" s="49" t="s">
        <v>118</v>
      </c>
      <c r="C19979" s="49" t="s">
        <v>569</v>
      </c>
      <c r="D19979">
        <v>0</v>
      </c>
    </row>
    <row r="19980" spans="1:4" hidden="1">
      <c r="A19980" s="49" t="s">
        <v>457</v>
      </c>
      <c r="B19980" s="49" t="s">
        <v>118</v>
      </c>
      <c r="C19980" s="49" t="s">
        <v>570</v>
      </c>
      <c r="D19980">
        <v>0</v>
      </c>
    </row>
    <row r="19981" spans="1:4" hidden="1">
      <c r="A19981" s="49" t="s">
        <v>457</v>
      </c>
      <c r="B19981" s="49" t="s">
        <v>118</v>
      </c>
      <c r="C19981" s="49" t="s">
        <v>571</v>
      </c>
      <c r="D19981">
        <v>0</v>
      </c>
    </row>
    <row r="19982" spans="1:4" hidden="1">
      <c r="A19982" s="49" t="s">
        <v>457</v>
      </c>
      <c r="B19982" s="49" t="s">
        <v>119</v>
      </c>
      <c r="C19982" s="49" t="s">
        <v>562</v>
      </c>
      <c r="D19982">
        <v>0</v>
      </c>
    </row>
    <row r="19983" spans="1:4" hidden="1">
      <c r="A19983" s="49" t="s">
        <v>457</v>
      </c>
      <c r="B19983" s="49" t="s">
        <v>119</v>
      </c>
      <c r="C19983" s="49" t="s">
        <v>563</v>
      </c>
      <c r="D19983">
        <v>0</v>
      </c>
    </row>
    <row r="19984" spans="1:4" hidden="1">
      <c r="A19984" s="49" t="s">
        <v>457</v>
      </c>
      <c r="B19984" s="49" t="s">
        <v>119</v>
      </c>
      <c r="C19984" s="49" t="s">
        <v>561</v>
      </c>
      <c r="D19984">
        <v>0</v>
      </c>
    </row>
    <row r="19985" spans="1:4" hidden="1">
      <c r="A19985" s="49" t="s">
        <v>457</v>
      </c>
      <c r="B19985" s="49" t="s">
        <v>119</v>
      </c>
      <c r="C19985" s="49" t="s">
        <v>564</v>
      </c>
      <c r="D19985">
        <v>0</v>
      </c>
    </row>
    <row r="19986" spans="1:4" hidden="1">
      <c r="A19986" s="49" t="s">
        <v>457</v>
      </c>
      <c r="B19986" s="49" t="s">
        <v>119</v>
      </c>
      <c r="C19986" s="49" t="s">
        <v>265</v>
      </c>
      <c r="D19986">
        <v>0</v>
      </c>
    </row>
    <row r="19987" spans="1:4" hidden="1">
      <c r="A19987" s="49" t="s">
        <v>457</v>
      </c>
      <c r="B19987" s="49" t="s">
        <v>119</v>
      </c>
      <c r="C19987" s="49" t="s">
        <v>565</v>
      </c>
      <c r="D19987">
        <v>0</v>
      </c>
    </row>
    <row r="19988" spans="1:4" hidden="1">
      <c r="A19988" s="49" t="s">
        <v>457</v>
      </c>
      <c r="B19988" s="49" t="s">
        <v>119</v>
      </c>
      <c r="C19988" s="49" t="s">
        <v>566</v>
      </c>
      <c r="D19988">
        <v>0</v>
      </c>
    </row>
    <row r="19989" spans="1:4" hidden="1">
      <c r="A19989" s="49" t="s">
        <v>457</v>
      </c>
      <c r="B19989" s="49" t="s">
        <v>119</v>
      </c>
      <c r="C19989" s="49" t="s">
        <v>567</v>
      </c>
      <c r="D19989">
        <v>0</v>
      </c>
    </row>
    <row r="19990" spans="1:4" hidden="1">
      <c r="A19990" s="49" t="s">
        <v>457</v>
      </c>
      <c r="B19990" s="49" t="s">
        <v>119</v>
      </c>
      <c r="C19990" s="49" t="s">
        <v>568</v>
      </c>
      <c r="D19990">
        <v>0</v>
      </c>
    </row>
    <row r="19991" spans="1:4" hidden="1">
      <c r="A19991" s="49" t="s">
        <v>457</v>
      </c>
      <c r="B19991" s="49" t="s">
        <v>119</v>
      </c>
      <c r="C19991" s="49" t="s">
        <v>569</v>
      </c>
      <c r="D19991">
        <v>0</v>
      </c>
    </row>
    <row r="19992" spans="1:4" hidden="1">
      <c r="A19992" s="49" t="s">
        <v>457</v>
      </c>
      <c r="B19992" s="49" t="s">
        <v>119</v>
      </c>
      <c r="C19992" s="49" t="s">
        <v>570</v>
      </c>
      <c r="D19992">
        <v>0</v>
      </c>
    </row>
    <row r="19993" spans="1:4" hidden="1">
      <c r="A19993" s="49" t="s">
        <v>457</v>
      </c>
      <c r="B19993" s="49" t="s">
        <v>119</v>
      </c>
      <c r="C19993" s="49" t="s">
        <v>571</v>
      </c>
      <c r="D19993">
        <v>0</v>
      </c>
    </row>
    <row r="19994" spans="1:4" hidden="1">
      <c r="A19994" s="49" t="s">
        <v>457</v>
      </c>
      <c r="B19994" s="49" t="s">
        <v>198</v>
      </c>
      <c r="C19994" s="49" t="s">
        <v>562</v>
      </c>
      <c r="D19994">
        <v>0</v>
      </c>
    </row>
    <row r="19995" spans="1:4" hidden="1">
      <c r="A19995" s="49" t="s">
        <v>457</v>
      </c>
      <c r="B19995" s="49" t="s">
        <v>198</v>
      </c>
      <c r="C19995" s="49" t="s">
        <v>563</v>
      </c>
      <c r="D19995">
        <v>0</v>
      </c>
    </row>
    <row r="19996" spans="1:4" hidden="1">
      <c r="A19996" s="49" t="s">
        <v>457</v>
      </c>
      <c r="B19996" s="49" t="s">
        <v>198</v>
      </c>
      <c r="C19996" s="49" t="s">
        <v>561</v>
      </c>
      <c r="D19996">
        <v>0</v>
      </c>
    </row>
    <row r="19997" spans="1:4" hidden="1">
      <c r="A19997" s="49" t="s">
        <v>457</v>
      </c>
      <c r="B19997" s="49" t="s">
        <v>198</v>
      </c>
      <c r="C19997" s="49" t="s">
        <v>564</v>
      </c>
      <c r="D19997">
        <v>0</v>
      </c>
    </row>
    <row r="19998" spans="1:4" hidden="1">
      <c r="A19998" s="49" t="s">
        <v>457</v>
      </c>
      <c r="B19998" s="49" t="s">
        <v>198</v>
      </c>
      <c r="C19998" s="49" t="s">
        <v>265</v>
      </c>
      <c r="D19998">
        <v>0</v>
      </c>
    </row>
    <row r="19999" spans="1:4" hidden="1">
      <c r="A19999" s="49" t="s">
        <v>457</v>
      </c>
      <c r="B19999" s="49" t="s">
        <v>198</v>
      </c>
      <c r="C19999" s="49" t="s">
        <v>565</v>
      </c>
      <c r="D19999">
        <v>0</v>
      </c>
    </row>
    <row r="20000" spans="1:4" hidden="1">
      <c r="A20000" s="49" t="s">
        <v>457</v>
      </c>
      <c r="B20000" s="49" t="s">
        <v>198</v>
      </c>
      <c r="C20000" s="49" t="s">
        <v>566</v>
      </c>
      <c r="D20000">
        <v>0</v>
      </c>
    </row>
    <row r="20001" spans="1:4" hidden="1">
      <c r="A20001" s="49" t="s">
        <v>457</v>
      </c>
      <c r="B20001" s="49" t="s">
        <v>198</v>
      </c>
      <c r="C20001" s="49" t="s">
        <v>567</v>
      </c>
      <c r="D20001">
        <v>0</v>
      </c>
    </row>
    <row r="20002" spans="1:4" hidden="1">
      <c r="A20002" s="49" t="s">
        <v>457</v>
      </c>
      <c r="B20002" s="49" t="s">
        <v>198</v>
      </c>
      <c r="C20002" s="49" t="s">
        <v>568</v>
      </c>
      <c r="D20002">
        <v>0</v>
      </c>
    </row>
    <row r="20003" spans="1:4" hidden="1">
      <c r="A20003" s="49" t="s">
        <v>457</v>
      </c>
      <c r="B20003" s="49" t="s">
        <v>198</v>
      </c>
      <c r="C20003" s="49" t="s">
        <v>569</v>
      </c>
      <c r="D20003">
        <v>0</v>
      </c>
    </row>
    <row r="20004" spans="1:4" hidden="1">
      <c r="A20004" s="49" t="s">
        <v>457</v>
      </c>
      <c r="B20004" s="49" t="s">
        <v>198</v>
      </c>
      <c r="C20004" s="49" t="s">
        <v>570</v>
      </c>
      <c r="D20004">
        <v>0</v>
      </c>
    </row>
    <row r="20005" spans="1:4" hidden="1">
      <c r="A20005" s="49" t="s">
        <v>457</v>
      </c>
      <c r="B20005" s="49" t="s">
        <v>198</v>
      </c>
      <c r="C20005" s="49" t="s">
        <v>571</v>
      </c>
      <c r="D20005">
        <v>0</v>
      </c>
    </row>
    <row r="20006" spans="1:4" hidden="1">
      <c r="A20006" s="49" t="s">
        <v>457</v>
      </c>
      <c r="B20006" s="49" t="s">
        <v>121</v>
      </c>
      <c r="C20006" s="49" t="s">
        <v>562</v>
      </c>
      <c r="D20006">
        <v>0</v>
      </c>
    </row>
    <row r="20007" spans="1:4" hidden="1">
      <c r="A20007" s="49" t="s">
        <v>457</v>
      </c>
      <c r="B20007" s="49" t="s">
        <v>121</v>
      </c>
      <c r="C20007" s="49" t="s">
        <v>563</v>
      </c>
      <c r="D20007">
        <v>0</v>
      </c>
    </row>
    <row r="20008" spans="1:4" hidden="1">
      <c r="A20008" s="49" t="s">
        <v>457</v>
      </c>
      <c r="B20008" s="49" t="s">
        <v>121</v>
      </c>
      <c r="C20008" s="49" t="s">
        <v>561</v>
      </c>
      <c r="D20008">
        <v>0</v>
      </c>
    </row>
    <row r="20009" spans="1:4" hidden="1">
      <c r="A20009" s="49" t="s">
        <v>457</v>
      </c>
      <c r="B20009" s="49" t="s">
        <v>121</v>
      </c>
      <c r="C20009" s="49" t="s">
        <v>564</v>
      </c>
      <c r="D20009">
        <v>0</v>
      </c>
    </row>
    <row r="20010" spans="1:4" hidden="1">
      <c r="A20010" s="49" t="s">
        <v>457</v>
      </c>
      <c r="B20010" s="49" t="s">
        <v>121</v>
      </c>
      <c r="C20010" s="49" t="s">
        <v>265</v>
      </c>
      <c r="D20010">
        <v>0</v>
      </c>
    </row>
    <row r="20011" spans="1:4" hidden="1">
      <c r="A20011" s="49" t="s">
        <v>457</v>
      </c>
      <c r="B20011" s="49" t="s">
        <v>121</v>
      </c>
      <c r="C20011" s="49" t="s">
        <v>565</v>
      </c>
      <c r="D20011">
        <v>0</v>
      </c>
    </row>
    <row r="20012" spans="1:4" hidden="1">
      <c r="A20012" s="49" t="s">
        <v>457</v>
      </c>
      <c r="B20012" s="49" t="s">
        <v>121</v>
      </c>
      <c r="C20012" s="49" t="s">
        <v>566</v>
      </c>
      <c r="D20012">
        <v>0</v>
      </c>
    </row>
    <row r="20013" spans="1:4" hidden="1">
      <c r="A20013" s="49" t="s">
        <v>457</v>
      </c>
      <c r="B20013" s="49" t="s">
        <v>121</v>
      </c>
      <c r="C20013" s="49" t="s">
        <v>567</v>
      </c>
      <c r="D20013">
        <v>0</v>
      </c>
    </row>
    <row r="20014" spans="1:4" hidden="1">
      <c r="A20014" s="49" t="s">
        <v>457</v>
      </c>
      <c r="B20014" s="49" t="s">
        <v>121</v>
      </c>
      <c r="C20014" s="49" t="s">
        <v>568</v>
      </c>
      <c r="D20014">
        <v>0</v>
      </c>
    </row>
    <row r="20015" spans="1:4" hidden="1">
      <c r="A20015" s="49" t="s">
        <v>457</v>
      </c>
      <c r="B20015" s="49" t="s">
        <v>121</v>
      </c>
      <c r="C20015" s="49" t="s">
        <v>569</v>
      </c>
      <c r="D20015">
        <v>0</v>
      </c>
    </row>
    <row r="20016" spans="1:4" hidden="1">
      <c r="A20016" s="49" t="s">
        <v>457</v>
      </c>
      <c r="B20016" s="49" t="s">
        <v>121</v>
      </c>
      <c r="C20016" s="49" t="s">
        <v>570</v>
      </c>
      <c r="D20016">
        <v>0</v>
      </c>
    </row>
    <row r="20017" spans="1:4" hidden="1">
      <c r="A20017" s="49" t="s">
        <v>457</v>
      </c>
      <c r="B20017" s="49" t="s">
        <v>121</v>
      </c>
      <c r="C20017" s="49" t="s">
        <v>571</v>
      </c>
      <c r="D20017">
        <v>0</v>
      </c>
    </row>
    <row r="20018" spans="1:4" hidden="1">
      <c r="A20018" s="49" t="s">
        <v>457</v>
      </c>
      <c r="B20018" s="49" t="s">
        <v>122</v>
      </c>
      <c r="C20018" s="49" t="s">
        <v>562</v>
      </c>
      <c r="D20018">
        <v>0</v>
      </c>
    </row>
    <row r="20019" spans="1:4" hidden="1">
      <c r="A20019" s="49" t="s">
        <v>457</v>
      </c>
      <c r="B20019" s="49" t="s">
        <v>122</v>
      </c>
      <c r="C20019" s="49" t="s">
        <v>563</v>
      </c>
      <c r="D20019">
        <v>0</v>
      </c>
    </row>
    <row r="20020" spans="1:4" hidden="1">
      <c r="A20020" s="49" t="s">
        <v>457</v>
      </c>
      <c r="B20020" s="49" t="s">
        <v>122</v>
      </c>
      <c r="C20020" s="49" t="s">
        <v>561</v>
      </c>
      <c r="D20020">
        <v>0</v>
      </c>
    </row>
    <row r="20021" spans="1:4" hidden="1">
      <c r="A20021" s="49" t="s">
        <v>457</v>
      </c>
      <c r="B20021" s="49" t="s">
        <v>122</v>
      </c>
      <c r="C20021" s="49" t="s">
        <v>564</v>
      </c>
      <c r="D20021">
        <v>0</v>
      </c>
    </row>
    <row r="20022" spans="1:4" hidden="1">
      <c r="A20022" s="49" t="s">
        <v>457</v>
      </c>
      <c r="B20022" s="49" t="s">
        <v>122</v>
      </c>
      <c r="C20022" s="49" t="s">
        <v>265</v>
      </c>
      <c r="D20022">
        <v>0</v>
      </c>
    </row>
    <row r="20023" spans="1:4" hidden="1">
      <c r="A20023" s="49" t="s">
        <v>457</v>
      </c>
      <c r="B20023" s="49" t="s">
        <v>122</v>
      </c>
      <c r="C20023" s="49" t="s">
        <v>565</v>
      </c>
      <c r="D20023">
        <v>0</v>
      </c>
    </row>
    <row r="20024" spans="1:4" hidden="1">
      <c r="A20024" s="49" t="s">
        <v>457</v>
      </c>
      <c r="B20024" s="49" t="s">
        <v>122</v>
      </c>
      <c r="C20024" s="49" t="s">
        <v>566</v>
      </c>
      <c r="D20024">
        <v>0</v>
      </c>
    </row>
    <row r="20025" spans="1:4" hidden="1">
      <c r="A20025" s="49" t="s">
        <v>457</v>
      </c>
      <c r="B20025" s="49" t="s">
        <v>122</v>
      </c>
      <c r="C20025" s="49" t="s">
        <v>567</v>
      </c>
      <c r="D20025">
        <v>0</v>
      </c>
    </row>
    <row r="20026" spans="1:4" hidden="1">
      <c r="A20026" s="49" t="s">
        <v>457</v>
      </c>
      <c r="B20026" s="49" t="s">
        <v>122</v>
      </c>
      <c r="C20026" s="49" t="s">
        <v>568</v>
      </c>
      <c r="D20026">
        <v>0</v>
      </c>
    </row>
    <row r="20027" spans="1:4" hidden="1">
      <c r="A20027" s="49" t="s">
        <v>457</v>
      </c>
      <c r="B20027" s="49" t="s">
        <v>122</v>
      </c>
      <c r="C20027" s="49" t="s">
        <v>569</v>
      </c>
      <c r="D20027">
        <v>0</v>
      </c>
    </row>
    <row r="20028" spans="1:4" hidden="1">
      <c r="A20028" s="49" t="s">
        <v>457</v>
      </c>
      <c r="B20028" s="49" t="s">
        <v>122</v>
      </c>
      <c r="C20028" s="49" t="s">
        <v>570</v>
      </c>
      <c r="D20028">
        <v>0</v>
      </c>
    </row>
    <row r="20029" spans="1:4" hidden="1">
      <c r="A20029" s="49" t="s">
        <v>457</v>
      </c>
      <c r="B20029" s="49" t="s">
        <v>122</v>
      </c>
      <c r="C20029" s="49" t="s">
        <v>571</v>
      </c>
      <c r="D20029">
        <v>0</v>
      </c>
    </row>
    <row r="20030" spans="1:4" hidden="1">
      <c r="A20030" s="49" t="s">
        <v>457</v>
      </c>
      <c r="B20030" s="49" t="s">
        <v>123</v>
      </c>
      <c r="C20030" s="49" t="s">
        <v>562</v>
      </c>
      <c r="D20030">
        <v>0</v>
      </c>
    </row>
    <row r="20031" spans="1:4" hidden="1">
      <c r="A20031" s="49" t="s">
        <v>457</v>
      </c>
      <c r="B20031" s="49" t="s">
        <v>123</v>
      </c>
      <c r="C20031" s="49" t="s">
        <v>563</v>
      </c>
      <c r="D20031">
        <v>0</v>
      </c>
    </row>
    <row r="20032" spans="1:4" hidden="1">
      <c r="A20032" s="49" t="s">
        <v>457</v>
      </c>
      <c r="B20032" s="49" t="s">
        <v>123</v>
      </c>
      <c r="C20032" s="49" t="s">
        <v>561</v>
      </c>
      <c r="D20032">
        <v>0</v>
      </c>
    </row>
    <row r="20033" spans="1:4" hidden="1">
      <c r="A20033" s="49" t="s">
        <v>457</v>
      </c>
      <c r="B20033" s="49" t="s">
        <v>123</v>
      </c>
      <c r="C20033" s="49" t="s">
        <v>564</v>
      </c>
      <c r="D20033">
        <v>0</v>
      </c>
    </row>
    <row r="20034" spans="1:4" hidden="1">
      <c r="A20034" s="49" t="s">
        <v>457</v>
      </c>
      <c r="B20034" s="49" t="s">
        <v>123</v>
      </c>
      <c r="C20034" s="49" t="s">
        <v>265</v>
      </c>
      <c r="D20034">
        <v>0</v>
      </c>
    </row>
    <row r="20035" spans="1:4" hidden="1">
      <c r="A20035" s="49" t="s">
        <v>457</v>
      </c>
      <c r="B20035" s="49" t="s">
        <v>123</v>
      </c>
      <c r="C20035" s="49" t="s">
        <v>565</v>
      </c>
      <c r="D20035">
        <v>0</v>
      </c>
    </row>
    <row r="20036" spans="1:4" hidden="1">
      <c r="A20036" s="49" t="s">
        <v>457</v>
      </c>
      <c r="B20036" s="49" t="s">
        <v>123</v>
      </c>
      <c r="C20036" s="49" t="s">
        <v>566</v>
      </c>
      <c r="D20036">
        <v>0</v>
      </c>
    </row>
    <row r="20037" spans="1:4" hidden="1">
      <c r="A20037" s="49" t="s">
        <v>457</v>
      </c>
      <c r="B20037" s="49" t="s">
        <v>123</v>
      </c>
      <c r="C20037" s="49" t="s">
        <v>567</v>
      </c>
      <c r="D20037">
        <v>0</v>
      </c>
    </row>
    <row r="20038" spans="1:4" hidden="1">
      <c r="A20038" s="49" t="s">
        <v>457</v>
      </c>
      <c r="B20038" s="49" t="s">
        <v>123</v>
      </c>
      <c r="C20038" s="49" t="s">
        <v>568</v>
      </c>
      <c r="D20038">
        <v>0</v>
      </c>
    </row>
    <row r="20039" spans="1:4" hidden="1">
      <c r="A20039" s="49" t="s">
        <v>457</v>
      </c>
      <c r="B20039" s="49" t="s">
        <v>123</v>
      </c>
      <c r="C20039" s="49" t="s">
        <v>569</v>
      </c>
      <c r="D20039">
        <v>0</v>
      </c>
    </row>
    <row r="20040" spans="1:4" hidden="1">
      <c r="A20040" s="49" t="s">
        <v>457</v>
      </c>
      <c r="B20040" s="49" t="s">
        <v>123</v>
      </c>
      <c r="C20040" s="49" t="s">
        <v>570</v>
      </c>
      <c r="D20040">
        <v>0</v>
      </c>
    </row>
    <row r="20041" spans="1:4" hidden="1">
      <c r="A20041" s="49" t="s">
        <v>457</v>
      </c>
      <c r="B20041" s="49" t="s">
        <v>123</v>
      </c>
      <c r="C20041" s="49" t="s">
        <v>571</v>
      </c>
      <c r="D20041">
        <v>0</v>
      </c>
    </row>
    <row r="20042" spans="1:4" hidden="1">
      <c r="A20042" s="49" t="s">
        <v>457</v>
      </c>
      <c r="B20042" s="49" t="s">
        <v>124</v>
      </c>
      <c r="C20042" s="49" t="s">
        <v>562</v>
      </c>
      <c r="D20042">
        <v>0</v>
      </c>
    </row>
    <row r="20043" spans="1:4" hidden="1">
      <c r="A20043" s="49" t="s">
        <v>457</v>
      </c>
      <c r="B20043" s="49" t="s">
        <v>124</v>
      </c>
      <c r="C20043" s="49" t="s">
        <v>563</v>
      </c>
      <c r="D20043">
        <v>0</v>
      </c>
    </row>
    <row r="20044" spans="1:4" hidden="1">
      <c r="A20044" s="49" t="s">
        <v>457</v>
      </c>
      <c r="B20044" s="49" t="s">
        <v>124</v>
      </c>
      <c r="C20044" s="49" t="s">
        <v>561</v>
      </c>
      <c r="D20044">
        <v>0</v>
      </c>
    </row>
    <row r="20045" spans="1:4" hidden="1">
      <c r="A20045" s="49" t="s">
        <v>457</v>
      </c>
      <c r="B20045" s="49" t="s">
        <v>124</v>
      </c>
      <c r="C20045" s="49" t="s">
        <v>564</v>
      </c>
      <c r="D20045">
        <v>0</v>
      </c>
    </row>
    <row r="20046" spans="1:4" hidden="1">
      <c r="A20046" s="49" t="s">
        <v>457</v>
      </c>
      <c r="B20046" s="49" t="s">
        <v>124</v>
      </c>
      <c r="C20046" s="49" t="s">
        <v>265</v>
      </c>
      <c r="D20046">
        <v>0</v>
      </c>
    </row>
    <row r="20047" spans="1:4" hidden="1">
      <c r="A20047" s="49" t="s">
        <v>457</v>
      </c>
      <c r="B20047" s="49" t="s">
        <v>124</v>
      </c>
      <c r="C20047" s="49" t="s">
        <v>565</v>
      </c>
      <c r="D20047">
        <v>0</v>
      </c>
    </row>
    <row r="20048" spans="1:4" hidden="1">
      <c r="A20048" s="49" t="s">
        <v>457</v>
      </c>
      <c r="B20048" s="49" t="s">
        <v>124</v>
      </c>
      <c r="C20048" s="49" t="s">
        <v>566</v>
      </c>
      <c r="D20048">
        <v>0</v>
      </c>
    </row>
    <row r="20049" spans="1:4" hidden="1">
      <c r="A20049" s="49" t="s">
        <v>457</v>
      </c>
      <c r="B20049" s="49" t="s">
        <v>124</v>
      </c>
      <c r="C20049" s="49" t="s">
        <v>567</v>
      </c>
      <c r="D20049">
        <v>0</v>
      </c>
    </row>
    <row r="20050" spans="1:4" hidden="1">
      <c r="A20050" s="49" t="s">
        <v>457</v>
      </c>
      <c r="B20050" s="49" t="s">
        <v>124</v>
      </c>
      <c r="C20050" s="49" t="s">
        <v>568</v>
      </c>
      <c r="D20050">
        <v>0</v>
      </c>
    </row>
    <row r="20051" spans="1:4" hidden="1">
      <c r="A20051" s="49" t="s">
        <v>457</v>
      </c>
      <c r="B20051" s="49" t="s">
        <v>124</v>
      </c>
      <c r="C20051" s="49" t="s">
        <v>569</v>
      </c>
      <c r="D20051">
        <v>0</v>
      </c>
    </row>
    <row r="20052" spans="1:4" hidden="1">
      <c r="A20052" s="49" t="s">
        <v>457</v>
      </c>
      <c r="B20052" s="49" t="s">
        <v>124</v>
      </c>
      <c r="C20052" s="49" t="s">
        <v>570</v>
      </c>
      <c r="D20052">
        <v>0</v>
      </c>
    </row>
    <row r="20053" spans="1:4" hidden="1">
      <c r="A20053" s="49" t="s">
        <v>457</v>
      </c>
      <c r="B20053" s="49" t="s">
        <v>124</v>
      </c>
      <c r="C20053" s="49" t="s">
        <v>571</v>
      </c>
      <c r="D20053">
        <v>0</v>
      </c>
    </row>
    <row r="20054" spans="1:4" hidden="1">
      <c r="A20054" s="49" t="s">
        <v>457</v>
      </c>
      <c r="B20054" s="49" t="s">
        <v>609</v>
      </c>
      <c r="C20054" s="49" t="s">
        <v>562</v>
      </c>
      <c r="D20054">
        <v>0</v>
      </c>
    </row>
    <row r="20055" spans="1:4" hidden="1">
      <c r="A20055" s="49" t="s">
        <v>457</v>
      </c>
      <c r="B20055" s="49" t="s">
        <v>609</v>
      </c>
      <c r="C20055" s="49" t="s">
        <v>563</v>
      </c>
      <c r="D20055">
        <v>0</v>
      </c>
    </row>
    <row r="20056" spans="1:4" hidden="1">
      <c r="A20056" s="49" t="s">
        <v>457</v>
      </c>
      <c r="B20056" s="49" t="s">
        <v>609</v>
      </c>
      <c r="C20056" s="49" t="s">
        <v>561</v>
      </c>
      <c r="D20056">
        <v>0</v>
      </c>
    </row>
    <row r="20057" spans="1:4" hidden="1">
      <c r="A20057" s="49" t="s">
        <v>457</v>
      </c>
      <c r="B20057" s="49" t="s">
        <v>609</v>
      </c>
      <c r="C20057" s="49" t="s">
        <v>564</v>
      </c>
      <c r="D20057">
        <v>0</v>
      </c>
    </row>
    <row r="20058" spans="1:4" hidden="1">
      <c r="A20058" s="49" t="s">
        <v>457</v>
      </c>
      <c r="B20058" s="49" t="s">
        <v>609</v>
      </c>
      <c r="C20058" s="49" t="s">
        <v>265</v>
      </c>
      <c r="D20058">
        <v>0</v>
      </c>
    </row>
    <row r="20059" spans="1:4" hidden="1">
      <c r="A20059" s="49" t="s">
        <v>457</v>
      </c>
      <c r="B20059" s="49" t="s">
        <v>609</v>
      </c>
      <c r="C20059" s="49" t="s">
        <v>565</v>
      </c>
      <c r="D20059">
        <v>0</v>
      </c>
    </row>
    <row r="20060" spans="1:4" hidden="1">
      <c r="A20060" s="49" t="s">
        <v>457</v>
      </c>
      <c r="B20060" s="49" t="s">
        <v>609</v>
      </c>
      <c r="C20060" s="49" t="s">
        <v>566</v>
      </c>
      <c r="D20060">
        <v>0</v>
      </c>
    </row>
    <row r="20061" spans="1:4" hidden="1">
      <c r="A20061" s="49" t="s">
        <v>457</v>
      </c>
      <c r="B20061" s="49" t="s">
        <v>609</v>
      </c>
      <c r="C20061" s="49" t="s">
        <v>567</v>
      </c>
      <c r="D20061">
        <v>0</v>
      </c>
    </row>
    <row r="20062" spans="1:4" hidden="1">
      <c r="A20062" s="49" t="s">
        <v>457</v>
      </c>
      <c r="B20062" s="49" t="s">
        <v>609</v>
      </c>
      <c r="C20062" s="49" t="s">
        <v>568</v>
      </c>
      <c r="D20062">
        <v>0</v>
      </c>
    </row>
    <row r="20063" spans="1:4" hidden="1">
      <c r="A20063" s="49" t="s">
        <v>457</v>
      </c>
      <c r="B20063" s="49" t="s">
        <v>609</v>
      </c>
      <c r="C20063" s="49" t="s">
        <v>569</v>
      </c>
      <c r="D20063">
        <v>0</v>
      </c>
    </row>
    <row r="20064" spans="1:4" hidden="1">
      <c r="A20064" s="49" t="s">
        <v>457</v>
      </c>
      <c r="B20064" s="49" t="s">
        <v>609</v>
      </c>
      <c r="C20064" s="49" t="s">
        <v>570</v>
      </c>
      <c r="D20064">
        <v>0</v>
      </c>
    </row>
    <row r="20065" spans="1:4" hidden="1">
      <c r="A20065" s="49" t="s">
        <v>457</v>
      </c>
      <c r="B20065" s="49" t="s">
        <v>609</v>
      </c>
      <c r="C20065" s="49" t="s">
        <v>571</v>
      </c>
      <c r="D20065">
        <v>0</v>
      </c>
    </row>
    <row r="20066" spans="1:4" hidden="1">
      <c r="A20066" s="49" t="s">
        <v>185</v>
      </c>
      <c r="B20066" s="49" t="s">
        <v>609</v>
      </c>
      <c r="C20066" s="49" t="s">
        <v>562</v>
      </c>
      <c r="D20066">
        <v>0</v>
      </c>
    </row>
    <row r="20067" spans="1:4" hidden="1">
      <c r="A20067" s="49" t="s">
        <v>185</v>
      </c>
      <c r="B20067" s="49" t="s">
        <v>609</v>
      </c>
      <c r="C20067" s="49" t="s">
        <v>563</v>
      </c>
      <c r="D20067">
        <v>0</v>
      </c>
    </row>
    <row r="20068" spans="1:4" hidden="1">
      <c r="A20068" s="49" t="s">
        <v>185</v>
      </c>
      <c r="B20068" s="49" t="s">
        <v>609</v>
      </c>
      <c r="C20068" s="49" t="s">
        <v>561</v>
      </c>
      <c r="D20068">
        <v>0</v>
      </c>
    </row>
    <row r="20069" spans="1:4" hidden="1">
      <c r="A20069" s="49" t="s">
        <v>185</v>
      </c>
      <c r="B20069" s="49" t="s">
        <v>609</v>
      </c>
      <c r="C20069" s="49" t="s">
        <v>564</v>
      </c>
      <c r="D20069">
        <v>0</v>
      </c>
    </row>
    <row r="20070" spans="1:4" hidden="1">
      <c r="A20070" s="49" t="s">
        <v>185</v>
      </c>
      <c r="B20070" s="49" t="s">
        <v>609</v>
      </c>
      <c r="C20070" s="49" t="s">
        <v>265</v>
      </c>
      <c r="D20070">
        <v>0</v>
      </c>
    </row>
    <row r="20071" spans="1:4" hidden="1">
      <c r="A20071" s="49" t="s">
        <v>185</v>
      </c>
      <c r="B20071" s="49" t="s">
        <v>609</v>
      </c>
      <c r="C20071" s="49" t="s">
        <v>565</v>
      </c>
      <c r="D20071">
        <v>0</v>
      </c>
    </row>
    <row r="20072" spans="1:4" hidden="1">
      <c r="A20072" s="49" t="s">
        <v>185</v>
      </c>
      <c r="B20072" s="49" t="s">
        <v>609</v>
      </c>
      <c r="C20072" s="49" t="s">
        <v>566</v>
      </c>
      <c r="D20072">
        <v>0</v>
      </c>
    </row>
    <row r="20073" spans="1:4" hidden="1">
      <c r="A20073" s="49" t="s">
        <v>185</v>
      </c>
      <c r="B20073" s="49" t="s">
        <v>609</v>
      </c>
      <c r="C20073" s="49" t="s">
        <v>567</v>
      </c>
      <c r="D20073">
        <v>0</v>
      </c>
    </row>
    <row r="20074" spans="1:4" hidden="1">
      <c r="A20074" s="49" t="s">
        <v>185</v>
      </c>
      <c r="B20074" s="49" t="s">
        <v>609</v>
      </c>
      <c r="C20074" s="49" t="s">
        <v>568</v>
      </c>
      <c r="D20074">
        <v>0</v>
      </c>
    </row>
    <row r="20075" spans="1:4" hidden="1">
      <c r="A20075" s="49" t="s">
        <v>185</v>
      </c>
      <c r="B20075" s="49" t="s">
        <v>609</v>
      </c>
      <c r="C20075" s="49" t="s">
        <v>569</v>
      </c>
      <c r="D20075">
        <v>0</v>
      </c>
    </row>
    <row r="20076" spans="1:4" hidden="1">
      <c r="A20076" s="49" t="s">
        <v>185</v>
      </c>
      <c r="B20076" s="49" t="s">
        <v>609</v>
      </c>
      <c r="C20076" s="49" t="s">
        <v>570</v>
      </c>
      <c r="D20076">
        <v>0</v>
      </c>
    </row>
    <row r="20077" spans="1:4" hidden="1">
      <c r="A20077" s="49" t="s">
        <v>185</v>
      </c>
      <c r="B20077" s="49" t="s">
        <v>609</v>
      </c>
      <c r="C20077" s="49" t="s">
        <v>571</v>
      </c>
      <c r="D20077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1674"/>
  <sheetViews>
    <sheetView showZeros="0" zoomScale="85" zoomScaleNormal="85" workbookViewId="0">
      <selection activeCell="G7" sqref="G7"/>
    </sheetView>
  </sheetViews>
  <sheetFormatPr defaultRowHeight="15"/>
  <cols>
    <col min="1" max="1" width="7.85546875" style="5" customWidth="1"/>
    <col min="2" max="4" width="10.28515625" customWidth="1"/>
    <col min="5" max="5" width="11.28515625" customWidth="1"/>
    <col min="6" max="11" width="10.28515625" customWidth="1"/>
    <col min="12" max="14" width="11.28515625" customWidth="1"/>
  </cols>
  <sheetData>
    <row r="1" spans="1:14">
      <c r="A1" s="53" t="s">
        <v>6</v>
      </c>
      <c r="B1" s="154" t="s">
        <v>0</v>
      </c>
      <c r="C1" s="155" t="s">
        <v>562</v>
      </c>
      <c r="D1" s="155" t="s">
        <v>563</v>
      </c>
      <c r="E1" s="155" t="s">
        <v>561</v>
      </c>
      <c r="F1" s="155" t="s">
        <v>564</v>
      </c>
      <c r="G1" s="155" t="s">
        <v>265</v>
      </c>
      <c r="H1" s="155" t="s">
        <v>565</v>
      </c>
      <c r="I1" s="155" t="s">
        <v>566</v>
      </c>
      <c r="J1" s="155" t="s">
        <v>567</v>
      </c>
      <c r="K1" s="155" t="s">
        <v>568</v>
      </c>
      <c r="L1" s="155" t="s">
        <v>569</v>
      </c>
      <c r="M1" s="155" t="s">
        <v>570</v>
      </c>
      <c r="N1" s="155" t="s">
        <v>571</v>
      </c>
    </row>
    <row r="2" spans="1:14">
      <c r="A2" s="156" t="s">
        <v>61</v>
      </c>
      <c r="B2" s="8" t="s">
        <v>73</v>
      </c>
      <c r="C2" s="8">
        <f>SUMIFS(Summary!$AY:$AY,Summary!$B:$B,'Sales table'!$B2,Summary!$N:$N,'Sales table'!$A2,Summary!$E:$E,"APPROVED")</f>
        <v>0</v>
      </c>
      <c r="D2" s="8">
        <f>SUMIFS(Summary!$AZ:$AZ,Summary!$B:$B,'Sales table'!$B2,Summary!$N:$N,'Sales table'!$A2,Summary!$E:$E,"APPROVED")</f>
        <v>0</v>
      </c>
      <c r="E2" s="8">
        <f>SUMIFS(Summary!$BA:$BA,Summary!$B:$B,'Sales table'!$B2,Summary!$N:$N,'Sales table'!$A2,Summary!$E:$E,"APPROVED")</f>
        <v>0</v>
      </c>
      <c r="F2" s="8">
        <f>SUMIFS(Summary!$BB:$BB,Summary!$B:$B,'Sales table'!$B2,Summary!$N:$N,'Sales table'!$A2,Summary!$E:$E,"APPROVED")</f>
        <v>0</v>
      </c>
      <c r="G2" s="8">
        <f>SUMIFS(Summary!$BC:$BC,Summary!$B:$B,'Sales table'!$B2,Summary!$N:$N,'Sales table'!$A2,Summary!$E:$E,"APPROVED")</f>
        <v>0</v>
      </c>
      <c r="H2" s="8">
        <f>SUMIFS(Summary!$BD:$BD,Summary!$B:$B,'Sales table'!$B2,Summary!$N:$N,'Sales table'!$A2,Summary!$E:$E,"APPROVED")</f>
        <v>0</v>
      </c>
      <c r="I2" s="8">
        <f>SUMIFS(Summary!$BE:$BE,Summary!$B:$B,'Sales table'!$B2,Summary!$N:$N,'Sales table'!$A2,Summary!$E:$E,"APPROVED")</f>
        <v>0</v>
      </c>
      <c r="J2" s="8">
        <f>SUMIFS(Summary!$BF:$BF,Summary!$B:$B,'Sales table'!$B2,Summary!$N:$N,'Sales table'!$A2,Summary!$E:$E,"APPROVED")</f>
        <v>0</v>
      </c>
      <c r="K2" s="8">
        <f>SUMIFS(Summary!$BG:$BG,Summary!$B:$B,'Sales table'!$B2,Summary!$N:$N,'Sales table'!$A2,Summary!$E:$E,"APPROVED")</f>
        <v>0</v>
      </c>
      <c r="L2" s="8">
        <f>SUMIFS(Summary!$BH:$BH,Summary!$B:$B,'Sales table'!$B2,Summary!$N:$N,'Sales table'!$A2,Summary!$E:$E,"APPROVED")</f>
        <v>0</v>
      </c>
      <c r="M2" s="8">
        <f>SUMIFS(Summary!$BI:$BI,Summary!$B:$B,'Sales table'!$B2,Summary!$N:$N,'Sales table'!$A2,Summary!$E:$E,"APPROVED")</f>
        <v>0</v>
      </c>
      <c r="N2" s="8">
        <f>SUMIFS(Summary!$BJ:$BJ,Summary!$B:$B,'Sales table'!$B2,Summary!$N:$N,'Sales table'!$A2,Summary!$E:$E,"APPROVED")</f>
        <v>0</v>
      </c>
    </row>
    <row r="3" spans="1:14">
      <c r="A3" s="157" t="s">
        <v>61</v>
      </c>
      <c r="B3" s="8" t="s">
        <v>40</v>
      </c>
      <c r="C3" s="153">
        <f>SUMIFS(Summary!$AY:$AY,Summary!$B:$B,'Sales table'!$B3,Summary!$N:$N,'Sales table'!$A3,Summary!$E:$E,"APPROVED")</f>
        <v>0</v>
      </c>
      <c r="D3" s="153">
        <f>SUMIFS(Summary!$AZ:$AZ,Summary!$B:$B,'Sales table'!$B3,Summary!$N:$N,'Sales table'!$A3,Summary!$E:$E,"APPROVED")</f>
        <v>0</v>
      </c>
      <c r="E3" s="153">
        <f>SUMIFS(Summary!$BA:$BA,Summary!$B:$B,'Sales table'!$B3,Summary!$N:$N,'Sales table'!$A3,Summary!$E:$E,"APPROVED")</f>
        <v>0</v>
      </c>
      <c r="F3" s="153">
        <f>SUMIFS(Summary!$BB:$BB,Summary!$B:$B,'Sales table'!$B3,Summary!$N:$N,'Sales table'!$A3,Summary!$E:$E,"APPROVED")</f>
        <v>0</v>
      </c>
      <c r="G3" s="153">
        <f>SUMIFS(Summary!$BC:$BC,Summary!$B:$B,'Sales table'!$B3,Summary!$N:$N,'Sales table'!$A3,Summary!$E:$E,"APPROVED")</f>
        <v>0</v>
      </c>
      <c r="H3" s="153">
        <f>SUMIFS(Summary!$BD:$BD,Summary!$B:$B,'Sales table'!$B3,Summary!$N:$N,'Sales table'!$A3,Summary!$E:$E,"APPROVED")</f>
        <v>0</v>
      </c>
      <c r="I3" s="153">
        <f>SUMIFS(Summary!$BE:$BE,Summary!$B:$B,'Sales table'!$B3,Summary!$N:$N,'Sales table'!$A3,Summary!$E:$E,"APPROVED")</f>
        <v>0</v>
      </c>
      <c r="J3" s="153">
        <f>SUMIFS(Summary!$BF:$BF,Summary!$B:$B,'Sales table'!$B3,Summary!$N:$N,'Sales table'!$A3,Summary!$E:$E,"APPROVED")</f>
        <v>0</v>
      </c>
      <c r="K3" s="153">
        <f>SUMIFS(Summary!$BG:$BG,Summary!$B:$B,'Sales table'!$B3,Summary!$N:$N,'Sales table'!$A3,Summary!$E:$E,"APPROVED")</f>
        <v>0</v>
      </c>
      <c r="L3" s="153">
        <f>SUMIFS(Summary!$BH:$BH,Summary!$B:$B,'Sales table'!$B3,Summary!$N:$N,'Sales table'!$A3,Summary!$E:$E,"APPROVED")</f>
        <v>0</v>
      </c>
      <c r="M3" s="153">
        <f>SUMIFS(Summary!$BI:$BI,Summary!$B:$B,'Sales table'!$B3,Summary!$N:$N,'Sales table'!$A3,Summary!$E:$E,"APPROVED")</f>
        <v>0</v>
      </c>
      <c r="N3" s="153">
        <f>SUMIFS(Summary!$BJ:$BJ,Summary!$B:$B,'Sales table'!$B3,Summary!$N:$N,'Sales table'!$A3,Summary!$E:$E,"APPROVED")</f>
        <v>0</v>
      </c>
    </row>
    <row r="4" spans="1:14">
      <c r="A4" s="156" t="s">
        <v>61</v>
      </c>
      <c r="B4" s="8" t="s">
        <v>74</v>
      </c>
      <c r="C4" s="8">
        <f>SUMIFS(Summary!$AY:$AY,Summary!$B:$B,'Sales table'!$B4,Summary!$N:$N,'Sales table'!$A4,Summary!$E:$E,"APPROVED")</f>
        <v>0</v>
      </c>
      <c r="D4" s="8">
        <f>SUMIFS(Summary!$AZ:$AZ,Summary!$B:$B,'Sales table'!$B4,Summary!$N:$N,'Sales table'!$A4,Summary!$E:$E,"APPROVED")</f>
        <v>0</v>
      </c>
      <c r="E4" s="8">
        <f>SUMIFS(Summary!$BA:$BA,Summary!$B:$B,'Sales table'!$B4,Summary!$N:$N,'Sales table'!$A4,Summary!$E:$E,"APPROVED")</f>
        <v>0</v>
      </c>
      <c r="F4" s="8">
        <f>SUMIFS(Summary!$BB:$BB,Summary!$B:$B,'Sales table'!$B4,Summary!$N:$N,'Sales table'!$A4,Summary!$E:$E,"APPROVED")</f>
        <v>0</v>
      </c>
      <c r="G4" s="8">
        <f>SUMIFS(Summary!$BC:$BC,Summary!$B:$B,'Sales table'!$B4,Summary!$N:$N,'Sales table'!$A4,Summary!$E:$E,"APPROVED")</f>
        <v>0</v>
      </c>
      <c r="H4" s="8">
        <f>SUMIFS(Summary!$BD:$BD,Summary!$B:$B,'Sales table'!$B4,Summary!$N:$N,'Sales table'!$A4,Summary!$E:$E,"APPROVED")</f>
        <v>0</v>
      </c>
      <c r="I4" s="8">
        <f>SUMIFS(Summary!$BE:$BE,Summary!$B:$B,'Sales table'!$B4,Summary!$N:$N,'Sales table'!$A4,Summary!$E:$E,"APPROVED")</f>
        <v>0</v>
      </c>
      <c r="J4" s="8">
        <f>SUMIFS(Summary!$BF:$BF,Summary!$B:$B,'Sales table'!$B4,Summary!$N:$N,'Sales table'!$A4,Summary!$E:$E,"APPROVED")</f>
        <v>0</v>
      </c>
      <c r="K4" s="8">
        <f>SUMIFS(Summary!$BG:$BG,Summary!$B:$B,'Sales table'!$B4,Summary!$N:$N,'Sales table'!$A4,Summary!$E:$E,"APPROVED")</f>
        <v>0</v>
      </c>
      <c r="L4" s="8">
        <f>SUMIFS(Summary!$BH:$BH,Summary!$B:$B,'Sales table'!$B4,Summary!$N:$N,'Sales table'!$A4,Summary!$E:$E,"APPROVED")</f>
        <v>0</v>
      </c>
      <c r="M4" s="8">
        <f>SUMIFS(Summary!$BI:$BI,Summary!$B:$B,'Sales table'!$B4,Summary!$N:$N,'Sales table'!$A4,Summary!$E:$E,"APPROVED")</f>
        <v>0</v>
      </c>
      <c r="N4" s="8">
        <f>SUMIFS(Summary!$BJ:$BJ,Summary!$B:$B,'Sales table'!$B4,Summary!$N:$N,'Sales table'!$A4,Summary!$E:$E,"APPROVED")</f>
        <v>0</v>
      </c>
    </row>
    <row r="5" spans="1:14">
      <c r="A5" s="157" t="s">
        <v>61</v>
      </c>
      <c r="B5" s="8" t="s">
        <v>75</v>
      </c>
      <c r="C5" s="153">
        <f>SUMIFS(Summary!$AY:$AY,Summary!$B:$B,'Sales table'!$B5,Summary!$N:$N,'Sales table'!$A5,Summary!$E:$E,"APPROVED")</f>
        <v>0</v>
      </c>
      <c r="D5" s="153">
        <f>SUMIFS(Summary!$AZ:$AZ,Summary!$B:$B,'Sales table'!$B5,Summary!$N:$N,'Sales table'!$A5,Summary!$E:$E,"APPROVED")</f>
        <v>0</v>
      </c>
      <c r="E5" s="153">
        <f>SUMIFS(Summary!$BA:$BA,Summary!$B:$B,'Sales table'!$B5,Summary!$N:$N,'Sales table'!$A5,Summary!$E:$E,"APPROVED")</f>
        <v>0</v>
      </c>
      <c r="F5" s="153">
        <f>SUMIFS(Summary!$BB:$BB,Summary!$B:$B,'Sales table'!$B5,Summary!$N:$N,'Sales table'!$A5,Summary!$E:$E,"APPROVED")</f>
        <v>0</v>
      </c>
      <c r="G5" s="153">
        <f>SUMIFS(Summary!$BC:$BC,Summary!$B:$B,'Sales table'!$B5,Summary!$N:$N,'Sales table'!$A5,Summary!$E:$E,"APPROVED")</f>
        <v>0</v>
      </c>
      <c r="H5" s="153">
        <f>SUMIFS(Summary!$BD:$BD,Summary!$B:$B,'Sales table'!$B5,Summary!$N:$N,'Sales table'!$A5,Summary!$E:$E,"APPROVED")</f>
        <v>0</v>
      </c>
      <c r="I5" s="153">
        <f>SUMIFS(Summary!$BE:$BE,Summary!$B:$B,'Sales table'!$B5,Summary!$N:$N,'Sales table'!$A5,Summary!$E:$E,"APPROVED")</f>
        <v>0</v>
      </c>
      <c r="J5" s="153">
        <f>SUMIFS(Summary!$BF:$BF,Summary!$B:$B,'Sales table'!$B5,Summary!$N:$N,'Sales table'!$A5,Summary!$E:$E,"APPROVED")</f>
        <v>0</v>
      </c>
      <c r="K5" s="153">
        <f>SUMIFS(Summary!$BG:$BG,Summary!$B:$B,'Sales table'!$B5,Summary!$N:$N,'Sales table'!$A5,Summary!$E:$E,"APPROVED")</f>
        <v>0</v>
      </c>
      <c r="L5" s="153">
        <f>SUMIFS(Summary!$BH:$BH,Summary!$B:$B,'Sales table'!$B5,Summary!$N:$N,'Sales table'!$A5,Summary!$E:$E,"APPROVED")</f>
        <v>0</v>
      </c>
      <c r="M5" s="153">
        <f>SUMIFS(Summary!$BI:$BI,Summary!$B:$B,'Sales table'!$B5,Summary!$N:$N,'Sales table'!$A5,Summary!$E:$E,"APPROVED")</f>
        <v>0</v>
      </c>
      <c r="N5" s="153">
        <f>SUMIFS(Summary!$BJ:$BJ,Summary!$B:$B,'Sales table'!$B5,Summary!$N:$N,'Sales table'!$A5,Summary!$E:$E,"APPROVED")</f>
        <v>0</v>
      </c>
    </row>
    <row r="6" spans="1:14">
      <c r="A6" s="156" t="s">
        <v>61</v>
      </c>
      <c r="B6" s="8" t="s">
        <v>76</v>
      </c>
      <c r="C6" s="8">
        <f>SUMIFS(Summary!$AY:$AY,Summary!$B:$B,'Sales table'!$B6,Summary!$N:$N,'Sales table'!$A6,Summary!$E:$E,"APPROVED")</f>
        <v>0</v>
      </c>
      <c r="D6" s="8">
        <f>SUMIFS(Summary!$AZ:$AZ,Summary!$B:$B,'Sales table'!$B6,Summary!$N:$N,'Sales table'!$A6,Summary!$E:$E,"APPROVED")</f>
        <v>0</v>
      </c>
      <c r="E6" s="8">
        <f>SUMIFS(Summary!$BA:$BA,Summary!$B:$B,'Sales table'!$B6,Summary!$N:$N,'Sales table'!$A6,Summary!$E:$E,"APPROVED")</f>
        <v>0</v>
      </c>
      <c r="F6" s="8">
        <f>SUMIFS(Summary!$BB:$BB,Summary!$B:$B,'Sales table'!$B6,Summary!$N:$N,'Sales table'!$A6,Summary!$E:$E,"APPROVED")</f>
        <v>0</v>
      </c>
      <c r="G6" s="8">
        <f>SUMIFS(Summary!$BC:$BC,Summary!$B:$B,'Sales table'!$B6,Summary!$N:$N,'Sales table'!$A6,Summary!$E:$E,"APPROVED")</f>
        <v>0</v>
      </c>
      <c r="H6" s="8">
        <f>SUMIFS(Summary!$BD:$BD,Summary!$B:$B,'Sales table'!$B6,Summary!$N:$N,'Sales table'!$A6,Summary!$E:$E,"APPROVED")</f>
        <v>0</v>
      </c>
      <c r="I6" s="8">
        <f>SUMIFS(Summary!$BE:$BE,Summary!$B:$B,'Sales table'!$B6,Summary!$N:$N,'Sales table'!$A6,Summary!$E:$E,"APPROVED")</f>
        <v>0</v>
      </c>
      <c r="J6" s="8">
        <f>SUMIFS(Summary!$BF:$BF,Summary!$B:$B,'Sales table'!$B6,Summary!$N:$N,'Sales table'!$A6,Summary!$E:$E,"APPROVED")</f>
        <v>0</v>
      </c>
      <c r="K6" s="8">
        <f>SUMIFS(Summary!$BG:$BG,Summary!$B:$B,'Sales table'!$B6,Summary!$N:$N,'Sales table'!$A6,Summary!$E:$E,"APPROVED")</f>
        <v>0</v>
      </c>
      <c r="L6" s="8">
        <f>SUMIFS(Summary!$BH:$BH,Summary!$B:$B,'Sales table'!$B6,Summary!$N:$N,'Sales table'!$A6,Summary!$E:$E,"APPROVED")</f>
        <v>0</v>
      </c>
      <c r="M6" s="8">
        <f>SUMIFS(Summary!$BI:$BI,Summary!$B:$B,'Sales table'!$B6,Summary!$N:$N,'Sales table'!$A6,Summary!$E:$E,"APPROVED")</f>
        <v>0</v>
      </c>
      <c r="N6" s="8">
        <f>SUMIFS(Summary!$BJ:$BJ,Summary!$B:$B,'Sales table'!$B6,Summary!$N:$N,'Sales table'!$A6,Summary!$E:$E,"APPROVED")</f>
        <v>0</v>
      </c>
    </row>
    <row r="7" spans="1:14">
      <c r="A7" s="157" t="s">
        <v>61</v>
      </c>
      <c r="B7" s="8" t="s">
        <v>19</v>
      </c>
      <c r="C7" s="153">
        <f>SUMIFS(Summary!$AY:$AY,Summary!$B:$B,'Sales table'!$B7,Summary!$N:$N,'Sales table'!$A7,Summary!$E:$E,"APPROVED")</f>
        <v>0</v>
      </c>
      <c r="D7" s="153">
        <f>SUMIFS(Summary!$AZ:$AZ,Summary!$B:$B,'Sales table'!$B7,Summary!$N:$N,'Sales table'!$A7,Summary!$E:$E,"APPROVED")</f>
        <v>0</v>
      </c>
      <c r="E7" s="153">
        <f>SUMIFS(Summary!$BA:$BA,Summary!$B:$B,'Sales table'!$B7,Summary!$N:$N,'Sales table'!$A7,Summary!$E:$E,"APPROVED")</f>
        <v>0</v>
      </c>
      <c r="F7" s="153">
        <f>SUMIFS(Summary!$BB:$BB,Summary!$B:$B,'Sales table'!$B7,Summary!$N:$N,'Sales table'!$A7,Summary!$E:$E,"APPROVED")</f>
        <v>0</v>
      </c>
      <c r="G7" s="153">
        <f>SUMIFS(Summary!$BC:$BC,Summary!$B:$B,'Sales table'!$B7,Summary!$N:$N,'Sales table'!$A7,Summary!$E:$E,"APPROVED")</f>
        <v>0</v>
      </c>
      <c r="H7" s="153">
        <f>SUMIFS(Summary!$BD:$BD,Summary!$B:$B,'Sales table'!$B7,Summary!$N:$N,'Sales table'!$A7,Summary!$E:$E,"APPROVED")</f>
        <v>0</v>
      </c>
      <c r="I7" s="153">
        <f>SUMIFS(Summary!$BE:$BE,Summary!$B:$B,'Sales table'!$B7,Summary!$N:$N,'Sales table'!$A7,Summary!$E:$E,"APPROVED")</f>
        <v>0</v>
      </c>
      <c r="J7" s="153">
        <f>SUMIFS(Summary!$BF:$BF,Summary!$B:$B,'Sales table'!$B7,Summary!$N:$N,'Sales table'!$A7,Summary!$E:$E,"APPROVED")</f>
        <v>0</v>
      </c>
      <c r="K7" s="153">
        <f>SUMIFS(Summary!$BG:$BG,Summary!$B:$B,'Sales table'!$B7,Summary!$N:$N,'Sales table'!$A7,Summary!$E:$E,"APPROVED")</f>
        <v>0</v>
      </c>
      <c r="L7" s="153">
        <f>SUMIFS(Summary!$BH:$BH,Summary!$B:$B,'Sales table'!$B7,Summary!$N:$N,'Sales table'!$A7,Summary!$E:$E,"APPROVED")</f>
        <v>0</v>
      </c>
      <c r="M7" s="153">
        <f>SUMIFS(Summary!$BI:$BI,Summary!$B:$B,'Sales table'!$B7,Summary!$N:$N,'Sales table'!$A7,Summary!$E:$E,"APPROVED")</f>
        <v>0</v>
      </c>
      <c r="N7" s="153">
        <f>SUMIFS(Summary!$BJ:$BJ,Summary!$B:$B,'Sales table'!$B7,Summary!$N:$N,'Sales table'!$A7,Summary!$E:$E,"APPROVED")</f>
        <v>0</v>
      </c>
    </row>
    <row r="8" spans="1:14">
      <c r="A8" s="156" t="s">
        <v>61</v>
      </c>
      <c r="B8" s="8" t="s">
        <v>77</v>
      </c>
      <c r="C8" s="8">
        <f>SUMIFS(Summary!$AY:$AY,Summary!$B:$B,'Sales table'!$B8,Summary!$N:$N,'Sales table'!$A8,Summary!$E:$E,"APPROVED")</f>
        <v>0</v>
      </c>
      <c r="D8" s="8">
        <f>SUMIFS(Summary!$AZ:$AZ,Summary!$B:$B,'Sales table'!$B8,Summary!$N:$N,'Sales table'!$A8,Summary!$E:$E,"APPROVED")</f>
        <v>0</v>
      </c>
      <c r="E8" s="8">
        <f>SUMIFS(Summary!$BA:$BA,Summary!$B:$B,'Sales table'!$B8,Summary!$N:$N,'Sales table'!$A8,Summary!$E:$E,"APPROVED")</f>
        <v>0</v>
      </c>
      <c r="F8" s="8">
        <f>SUMIFS(Summary!$BB:$BB,Summary!$B:$B,'Sales table'!$B8,Summary!$N:$N,'Sales table'!$A8,Summary!$E:$E,"APPROVED")</f>
        <v>0</v>
      </c>
      <c r="G8" s="8">
        <f>SUMIFS(Summary!$BC:$BC,Summary!$B:$B,'Sales table'!$B8,Summary!$N:$N,'Sales table'!$A8,Summary!$E:$E,"APPROVED")</f>
        <v>0</v>
      </c>
      <c r="H8" s="8">
        <f>SUMIFS(Summary!$BD:$BD,Summary!$B:$B,'Sales table'!$B8,Summary!$N:$N,'Sales table'!$A8,Summary!$E:$E,"APPROVED")</f>
        <v>0</v>
      </c>
      <c r="I8" s="8">
        <f>SUMIFS(Summary!$BE:$BE,Summary!$B:$B,'Sales table'!$B8,Summary!$N:$N,'Sales table'!$A8,Summary!$E:$E,"APPROVED")</f>
        <v>0</v>
      </c>
      <c r="J8" s="8">
        <f>SUMIFS(Summary!$BF:$BF,Summary!$B:$B,'Sales table'!$B8,Summary!$N:$N,'Sales table'!$A8,Summary!$E:$E,"APPROVED")</f>
        <v>0</v>
      </c>
      <c r="K8" s="8">
        <f>SUMIFS(Summary!$BG:$BG,Summary!$B:$B,'Sales table'!$B8,Summary!$N:$N,'Sales table'!$A8,Summary!$E:$E,"APPROVED")</f>
        <v>0</v>
      </c>
      <c r="L8" s="8">
        <f>SUMIFS(Summary!$BH:$BH,Summary!$B:$B,'Sales table'!$B8,Summary!$N:$N,'Sales table'!$A8,Summary!$E:$E,"APPROVED")</f>
        <v>0</v>
      </c>
      <c r="M8" s="8">
        <f>SUMIFS(Summary!$BI:$BI,Summary!$B:$B,'Sales table'!$B8,Summary!$N:$N,'Sales table'!$A8,Summary!$E:$E,"APPROVED")</f>
        <v>0</v>
      </c>
      <c r="N8" s="8">
        <f>SUMIFS(Summary!$BJ:$BJ,Summary!$B:$B,'Sales table'!$B8,Summary!$N:$N,'Sales table'!$A8,Summary!$E:$E,"APPROVED")</f>
        <v>0</v>
      </c>
    </row>
    <row r="9" spans="1:14">
      <c r="A9" s="157" t="s">
        <v>61</v>
      </c>
      <c r="B9" s="8" t="s">
        <v>78</v>
      </c>
      <c r="C9" s="153">
        <f>SUMIFS(Summary!$AY:$AY,Summary!$B:$B,'Sales table'!$B9,Summary!$N:$N,'Sales table'!$A9,Summary!$E:$E,"APPROVED")</f>
        <v>0</v>
      </c>
      <c r="D9" s="153">
        <f>SUMIFS(Summary!$AZ:$AZ,Summary!$B:$B,'Sales table'!$B9,Summary!$N:$N,'Sales table'!$A9,Summary!$E:$E,"APPROVED")</f>
        <v>0</v>
      </c>
      <c r="E9" s="153">
        <f>SUMIFS(Summary!$BA:$BA,Summary!$B:$B,'Sales table'!$B9,Summary!$N:$N,'Sales table'!$A9,Summary!$E:$E,"APPROVED")</f>
        <v>0</v>
      </c>
      <c r="F9" s="153">
        <f>SUMIFS(Summary!$BB:$BB,Summary!$B:$B,'Sales table'!$B9,Summary!$N:$N,'Sales table'!$A9,Summary!$E:$E,"APPROVED")</f>
        <v>0</v>
      </c>
      <c r="G9" s="153">
        <f>SUMIFS(Summary!$BC:$BC,Summary!$B:$B,'Sales table'!$B9,Summary!$N:$N,'Sales table'!$A9,Summary!$E:$E,"APPROVED")</f>
        <v>0</v>
      </c>
      <c r="H9" s="153">
        <f>SUMIFS(Summary!$BD:$BD,Summary!$B:$B,'Sales table'!$B9,Summary!$N:$N,'Sales table'!$A9,Summary!$E:$E,"APPROVED")</f>
        <v>0</v>
      </c>
      <c r="I9" s="153">
        <f>SUMIFS(Summary!$BE:$BE,Summary!$B:$B,'Sales table'!$B9,Summary!$N:$N,'Sales table'!$A9,Summary!$E:$E,"APPROVED")</f>
        <v>0</v>
      </c>
      <c r="J9" s="153">
        <f>SUMIFS(Summary!$BF:$BF,Summary!$B:$B,'Sales table'!$B9,Summary!$N:$N,'Sales table'!$A9,Summary!$E:$E,"APPROVED")</f>
        <v>0</v>
      </c>
      <c r="K9" s="153">
        <f>SUMIFS(Summary!$BG:$BG,Summary!$B:$B,'Sales table'!$B9,Summary!$N:$N,'Sales table'!$A9,Summary!$E:$E,"APPROVED")</f>
        <v>0</v>
      </c>
      <c r="L9" s="153">
        <f>SUMIFS(Summary!$BH:$BH,Summary!$B:$B,'Sales table'!$B9,Summary!$N:$N,'Sales table'!$A9,Summary!$E:$E,"APPROVED")</f>
        <v>0</v>
      </c>
      <c r="M9" s="153">
        <f>SUMIFS(Summary!$BI:$BI,Summary!$B:$B,'Sales table'!$B9,Summary!$N:$N,'Sales table'!$A9,Summary!$E:$E,"APPROVED")</f>
        <v>0</v>
      </c>
      <c r="N9" s="153">
        <f>SUMIFS(Summary!$BJ:$BJ,Summary!$B:$B,'Sales table'!$B9,Summary!$N:$N,'Sales table'!$A9,Summary!$E:$E,"APPROVED")</f>
        <v>0</v>
      </c>
    </row>
    <row r="10" spans="1:14">
      <c r="A10" s="156" t="s">
        <v>61</v>
      </c>
      <c r="B10" s="8" t="s">
        <v>79</v>
      </c>
      <c r="C10" s="8">
        <f>SUMIFS(Summary!$AY:$AY,Summary!$B:$B,'Sales table'!$B10,Summary!$N:$N,'Sales table'!$A10,Summary!$E:$E,"APPROVED")</f>
        <v>0</v>
      </c>
      <c r="D10" s="8">
        <f>SUMIFS(Summary!$AZ:$AZ,Summary!$B:$B,'Sales table'!$B10,Summary!$N:$N,'Sales table'!$A10,Summary!$E:$E,"APPROVED")</f>
        <v>0</v>
      </c>
      <c r="E10" s="8">
        <f>SUMIFS(Summary!$BA:$BA,Summary!$B:$B,'Sales table'!$B10,Summary!$N:$N,'Sales table'!$A10,Summary!$E:$E,"APPROVED")</f>
        <v>0</v>
      </c>
      <c r="F10" s="8">
        <f>SUMIFS(Summary!$BB:$BB,Summary!$B:$B,'Sales table'!$B10,Summary!$N:$N,'Sales table'!$A10,Summary!$E:$E,"APPROVED")</f>
        <v>0</v>
      </c>
      <c r="G10" s="8">
        <f>SUMIFS(Summary!$BC:$BC,Summary!$B:$B,'Sales table'!$B10,Summary!$N:$N,'Sales table'!$A10,Summary!$E:$E,"APPROVED")</f>
        <v>0</v>
      </c>
      <c r="H10" s="8">
        <f>SUMIFS(Summary!$BD:$BD,Summary!$B:$B,'Sales table'!$B10,Summary!$N:$N,'Sales table'!$A10,Summary!$E:$E,"APPROVED")</f>
        <v>0</v>
      </c>
      <c r="I10" s="8">
        <f>SUMIFS(Summary!$BE:$BE,Summary!$B:$B,'Sales table'!$B10,Summary!$N:$N,'Sales table'!$A10,Summary!$E:$E,"APPROVED")</f>
        <v>0</v>
      </c>
      <c r="J10" s="8">
        <f>SUMIFS(Summary!$BF:$BF,Summary!$B:$B,'Sales table'!$B10,Summary!$N:$N,'Sales table'!$A10,Summary!$E:$E,"APPROVED")</f>
        <v>0</v>
      </c>
      <c r="K10" s="8">
        <f>SUMIFS(Summary!$BG:$BG,Summary!$B:$B,'Sales table'!$B10,Summary!$N:$N,'Sales table'!$A10,Summary!$E:$E,"APPROVED")</f>
        <v>0</v>
      </c>
      <c r="L10" s="8">
        <f>SUMIFS(Summary!$BH:$BH,Summary!$B:$B,'Sales table'!$B10,Summary!$N:$N,'Sales table'!$A10,Summary!$E:$E,"APPROVED")</f>
        <v>0</v>
      </c>
      <c r="M10" s="8">
        <f>SUMIFS(Summary!$BI:$BI,Summary!$B:$B,'Sales table'!$B10,Summary!$N:$N,'Sales table'!$A10,Summary!$E:$E,"APPROVED")</f>
        <v>0</v>
      </c>
      <c r="N10" s="8">
        <f>SUMIFS(Summary!$BJ:$BJ,Summary!$B:$B,'Sales table'!$B10,Summary!$N:$N,'Sales table'!$A10,Summary!$E:$E,"APPROVED")</f>
        <v>0</v>
      </c>
    </row>
    <row r="11" spans="1:14">
      <c r="A11" s="157" t="s">
        <v>61</v>
      </c>
      <c r="B11" s="8" t="s">
        <v>80</v>
      </c>
      <c r="C11" s="153">
        <f>SUMIFS(Summary!$AY:$AY,Summary!$B:$B,'Sales table'!$B11,Summary!$N:$N,'Sales table'!$A11,Summary!$E:$E,"APPROVED")</f>
        <v>0</v>
      </c>
      <c r="D11" s="153">
        <f>SUMIFS(Summary!$AZ:$AZ,Summary!$B:$B,'Sales table'!$B11,Summary!$N:$N,'Sales table'!$A11,Summary!$E:$E,"APPROVED")</f>
        <v>0</v>
      </c>
      <c r="E11" s="153">
        <f>SUMIFS(Summary!$BA:$BA,Summary!$B:$B,'Sales table'!$B11,Summary!$N:$N,'Sales table'!$A11,Summary!$E:$E,"APPROVED")</f>
        <v>0</v>
      </c>
      <c r="F11" s="153">
        <f>SUMIFS(Summary!$BB:$BB,Summary!$B:$B,'Sales table'!$B11,Summary!$N:$N,'Sales table'!$A11,Summary!$E:$E,"APPROVED")</f>
        <v>0</v>
      </c>
      <c r="G11" s="153">
        <f>SUMIFS(Summary!$BC:$BC,Summary!$B:$B,'Sales table'!$B11,Summary!$N:$N,'Sales table'!$A11,Summary!$E:$E,"APPROVED")</f>
        <v>0</v>
      </c>
      <c r="H11" s="153">
        <f>SUMIFS(Summary!$BD:$BD,Summary!$B:$B,'Sales table'!$B11,Summary!$N:$N,'Sales table'!$A11,Summary!$E:$E,"APPROVED")</f>
        <v>0</v>
      </c>
      <c r="I11" s="153">
        <f>SUMIFS(Summary!$BE:$BE,Summary!$B:$B,'Sales table'!$B11,Summary!$N:$N,'Sales table'!$A11,Summary!$E:$E,"APPROVED")</f>
        <v>0</v>
      </c>
      <c r="J11" s="153">
        <f>SUMIFS(Summary!$BF:$BF,Summary!$B:$B,'Sales table'!$B11,Summary!$N:$N,'Sales table'!$A11,Summary!$E:$E,"APPROVED")</f>
        <v>0</v>
      </c>
      <c r="K11" s="153">
        <f>SUMIFS(Summary!$BG:$BG,Summary!$B:$B,'Sales table'!$B11,Summary!$N:$N,'Sales table'!$A11,Summary!$E:$E,"APPROVED")</f>
        <v>0</v>
      </c>
      <c r="L11" s="153">
        <f>SUMIFS(Summary!$BH:$BH,Summary!$B:$B,'Sales table'!$B11,Summary!$N:$N,'Sales table'!$A11,Summary!$E:$E,"APPROVED")</f>
        <v>0</v>
      </c>
      <c r="M11" s="153">
        <f>SUMIFS(Summary!$BI:$BI,Summary!$B:$B,'Sales table'!$B11,Summary!$N:$N,'Sales table'!$A11,Summary!$E:$E,"APPROVED")</f>
        <v>0</v>
      </c>
      <c r="N11" s="153">
        <f>SUMIFS(Summary!$BJ:$BJ,Summary!$B:$B,'Sales table'!$B11,Summary!$N:$N,'Sales table'!$A11,Summary!$E:$E,"APPROVED")</f>
        <v>0</v>
      </c>
    </row>
    <row r="12" spans="1:14">
      <c r="A12" s="156" t="s">
        <v>61</v>
      </c>
      <c r="B12" s="8" t="s">
        <v>81</v>
      </c>
      <c r="C12" s="8">
        <f>SUMIFS(Summary!$AY:$AY,Summary!$B:$B,'Sales table'!$B12,Summary!$N:$N,'Sales table'!$A12,Summary!$E:$E,"APPROVED")</f>
        <v>0</v>
      </c>
      <c r="D12" s="8">
        <f>SUMIFS(Summary!$AZ:$AZ,Summary!$B:$B,'Sales table'!$B12,Summary!$N:$N,'Sales table'!$A12,Summary!$E:$E,"APPROVED")</f>
        <v>0</v>
      </c>
      <c r="E12" s="8">
        <f>SUMIFS(Summary!$BA:$BA,Summary!$B:$B,'Sales table'!$B12,Summary!$N:$N,'Sales table'!$A12,Summary!$E:$E,"APPROVED")</f>
        <v>0</v>
      </c>
      <c r="F12" s="8">
        <f>SUMIFS(Summary!$BB:$BB,Summary!$B:$B,'Sales table'!$B12,Summary!$N:$N,'Sales table'!$A12,Summary!$E:$E,"APPROVED")</f>
        <v>0</v>
      </c>
      <c r="G12" s="8">
        <f>SUMIFS(Summary!$BC:$BC,Summary!$B:$B,'Sales table'!$B12,Summary!$N:$N,'Sales table'!$A12,Summary!$E:$E,"APPROVED")</f>
        <v>0</v>
      </c>
      <c r="H12" s="8">
        <f>SUMIFS(Summary!$BD:$BD,Summary!$B:$B,'Sales table'!$B12,Summary!$N:$N,'Sales table'!$A12,Summary!$E:$E,"APPROVED")</f>
        <v>0</v>
      </c>
      <c r="I12" s="8">
        <f>SUMIFS(Summary!$BE:$BE,Summary!$B:$B,'Sales table'!$B12,Summary!$N:$N,'Sales table'!$A12,Summary!$E:$E,"APPROVED")</f>
        <v>0</v>
      </c>
      <c r="J12" s="8">
        <f>SUMIFS(Summary!$BF:$BF,Summary!$B:$B,'Sales table'!$B12,Summary!$N:$N,'Sales table'!$A12,Summary!$E:$E,"APPROVED")</f>
        <v>0</v>
      </c>
      <c r="K12" s="8">
        <f>SUMIFS(Summary!$BG:$BG,Summary!$B:$B,'Sales table'!$B12,Summary!$N:$N,'Sales table'!$A12,Summary!$E:$E,"APPROVED")</f>
        <v>0</v>
      </c>
      <c r="L12" s="8">
        <f>SUMIFS(Summary!$BH:$BH,Summary!$B:$B,'Sales table'!$B12,Summary!$N:$N,'Sales table'!$A12,Summary!$E:$E,"APPROVED")</f>
        <v>0</v>
      </c>
      <c r="M12" s="8">
        <f>SUMIFS(Summary!$BI:$BI,Summary!$B:$B,'Sales table'!$B12,Summary!$N:$N,'Sales table'!$A12,Summary!$E:$E,"APPROVED")</f>
        <v>0</v>
      </c>
      <c r="N12" s="8">
        <f>SUMIFS(Summary!$BJ:$BJ,Summary!$B:$B,'Sales table'!$B12,Summary!$N:$N,'Sales table'!$A12,Summary!$E:$E,"APPROVED")</f>
        <v>0</v>
      </c>
    </row>
    <row r="13" spans="1:14">
      <c r="A13" s="157" t="s">
        <v>61</v>
      </c>
      <c r="B13" s="8" t="s">
        <v>82</v>
      </c>
      <c r="C13" s="153">
        <f>SUMIFS(Summary!$AY:$AY,Summary!$B:$B,'Sales table'!$B13,Summary!$N:$N,'Sales table'!$A13,Summary!$E:$E,"APPROVED")</f>
        <v>0</v>
      </c>
      <c r="D13" s="153">
        <f>SUMIFS(Summary!$AZ:$AZ,Summary!$B:$B,'Sales table'!$B13,Summary!$N:$N,'Sales table'!$A13,Summary!$E:$E,"APPROVED")</f>
        <v>0</v>
      </c>
      <c r="E13" s="153">
        <f>SUMIFS(Summary!$BA:$BA,Summary!$B:$B,'Sales table'!$B13,Summary!$N:$N,'Sales table'!$A13,Summary!$E:$E,"APPROVED")</f>
        <v>0</v>
      </c>
      <c r="F13" s="153">
        <f>SUMIFS(Summary!$BB:$BB,Summary!$B:$B,'Sales table'!$B13,Summary!$N:$N,'Sales table'!$A13,Summary!$E:$E,"APPROVED")</f>
        <v>0</v>
      </c>
      <c r="G13" s="153">
        <f>SUMIFS(Summary!$BC:$BC,Summary!$B:$B,'Sales table'!$B13,Summary!$N:$N,'Sales table'!$A13,Summary!$E:$E,"APPROVED")</f>
        <v>0</v>
      </c>
      <c r="H13" s="153">
        <f>SUMIFS(Summary!$BD:$BD,Summary!$B:$B,'Sales table'!$B13,Summary!$N:$N,'Sales table'!$A13,Summary!$E:$E,"APPROVED")</f>
        <v>0</v>
      </c>
      <c r="I13" s="153">
        <f>SUMIFS(Summary!$BE:$BE,Summary!$B:$B,'Sales table'!$B13,Summary!$N:$N,'Sales table'!$A13,Summary!$E:$E,"APPROVED")</f>
        <v>0</v>
      </c>
      <c r="J13" s="153">
        <f>SUMIFS(Summary!$BF:$BF,Summary!$B:$B,'Sales table'!$B13,Summary!$N:$N,'Sales table'!$A13,Summary!$E:$E,"APPROVED")</f>
        <v>0</v>
      </c>
      <c r="K13" s="153">
        <f>SUMIFS(Summary!$BG:$BG,Summary!$B:$B,'Sales table'!$B13,Summary!$N:$N,'Sales table'!$A13,Summary!$E:$E,"APPROVED")</f>
        <v>0</v>
      </c>
      <c r="L13" s="153">
        <f>SUMIFS(Summary!$BH:$BH,Summary!$B:$B,'Sales table'!$B13,Summary!$N:$N,'Sales table'!$A13,Summary!$E:$E,"APPROVED")</f>
        <v>0</v>
      </c>
      <c r="M13" s="153">
        <f>SUMIFS(Summary!$BI:$BI,Summary!$B:$B,'Sales table'!$B13,Summary!$N:$N,'Sales table'!$A13,Summary!$E:$E,"APPROVED")</f>
        <v>0</v>
      </c>
      <c r="N13" s="153">
        <f>SUMIFS(Summary!$BJ:$BJ,Summary!$B:$B,'Sales table'!$B13,Summary!$N:$N,'Sales table'!$A13,Summary!$E:$E,"APPROVED")</f>
        <v>0</v>
      </c>
    </row>
    <row r="14" spans="1:14">
      <c r="A14" s="156" t="s">
        <v>61</v>
      </c>
      <c r="B14" s="8" t="s">
        <v>83</v>
      </c>
      <c r="C14" s="8">
        <f>SUMIFS(Summary!$AY:$AY,Summary!$B:$B,'Sales table'!$B14,Summary!$N:$N,'Sales table'!$A14,Summary!$E:$E,"APPROVED")</f>
        <v>0</v>
      </c>
      <c r="D14" s="8">
        <f>SUMIFS(Summary!$AZ:$AZ,Summary!$B:$B,'Sales table'!$B14,Summary!$N:$N,'Sales table'!$A14,Summary!$E:$E,"APPROVED")</f>
        <v>0</v>
      </c>
      <c r="E14" s="8">
        <f>SUMIFS(Summary!$BA:$BA,Summary!$B:$B,'Sales table'!$B14,Summary!$N:$N,'Sales table'!$A14,Summary!$E:$E,"APPROVED")</f>
        <v>0</v>
      </c>
      <c r="F14" s="8">
        <f>SUMIFS(Summary!$BB:$BB,Summary!$B:$B,'Sales table'!$B14,Summary!$N:$N,'Sales table'!$A14,Summary!$E:$E,"APPROVED")</f>
        <v>0</v>
      </c>
      <c r="G14" s="8">
        <f>SUMIFS(Summary!$BC:$BC,Summary!$B:$B,'Sales table'!$B14,Summary!$N:$N,'Sales table'!$A14,Summary!$E:$E,"APPROVED")</f>
        <v>0</v>
      </c>
      <c r="H14" s="8">
        <f>SUMIFS(Summary!$BD:$BD,Summary!$B:$B,'Sales table'!$B14,Summary!$N:$N,'Sales table'!$A14,Summary!$E:$E,"APPROVED")</f>
        <v>0</v>
      </c>
      <c r="I14" s="8">
        <f>SUMIFS(Summary!$BE:$BE,Summary!$B:$B,'Sales table'!$B14,Summary!$N:$N,'Sales table'!$A14,Summary!$E:$E,"APPROVED")</f>
        <v>0</v>
      </c>
      <c r="J14" s="8">
        <f>SUMIFS(Summary!$BF:$BF,Summary!$B:$B,'Sales table'!$B14,Summary!$N:$N,'Sales table'!$A14,Summary!$E:$E,"APPROVED")</f>
        <v>0</v>
      </c>
      <c r="K14" s="8">
        <f>SUMIFS(Summary!$BG:$BG,Summary!$B:$B,'Sales table'!$B14,Summary!$N:$N,'Sales table'!$A14,Summary!$E:$E,"APPROVED")</f>
        <v>0</v>
      </c>
      <c r="L14" s="8">
        <f>SUMIFS(Summary!$BH:$BH,Summary!$B:$B,'Sales table'!$B14,Summary!$N:$N,'Sales table'!$A14,Summary!$E:$E,"APPROVED")</f>
        <v>0</v>
      </c>
      <c r="M14" s="8">
        <f>SUMIFS(Summary!$BI:$BI,Summary!$B:$B,'Sales table'!$B14,Summary!$N:$N,'Sales table'!$A14,Summary!$E:$E,"APPROVED")</f>
        <v>0</v>
      </c>
      <c r="N14" s="8">
        <f>SUMIFS(Summary!$BJ:$BJ,Summary!$B:$B,'Sales table'!$B14,Summary!$N:$N,'Sales table'!$A14,Summary!$E:$E,"APPROVED")</f>
        <v>0</v>
      </c>
    </row>
    <row r="15" spans="1:14">
      <c r="A15" s="157" t="s">
        <v>61</v>
      </c>
      <c r="B15" s="8" t="s">
        <v>84</v>
      </c>
      <c r="C15" s="153">
        <f>SUMIFS(Summary!$AY:$AY,Summary!$B:$B,'Sales table'!$B15,Summary!$N:$N,'Sales table'!$A15,Summary!$E:$E,"APPROVED")</f>
        <v>0</v>
      </c>
      <c r="D15" s="153">
        <f>SUMIFS(Summary!$AZ:$AZ,Summary!$B:$B,'Sales table'!$B15,Summary!$N:$N,'Sales table'!$A15,Summary!$E:$E,"APPROVED")</f>
        <v>0</v>
      </c>
      <c r="E15" s="153">
        <f>SUMIFS(Summary!$BA:$BA,Summary!$B:$B,'Sales table'!$B15,Summary!$N:$N,'Sales table'!$A15,Summary!$E:$E,"APPROVED")</f>
        <v>0</v>
      </c>
      <c r="F15" s="153">
        <f>SUMIFS(Summary!$BB:$BB,Summary!$B:$B,'Sales table'!$B15,Summary!$N:$N,'Sales table'!$A15,Summary!$E:$E,"APPROVED")</f>
        <v>0</v>
      </c>
      <c r="G15" s="153">
        <f>SUMIFS(Summary!$BC:$BC,Summary!$B:$B,'Sales table'!$B15,Summary!$N:$N,'Sales table'!$A15,Summary!$E:$E,"APPROVED")</f>
        <v>0</v>
      </c>
      <c r="H15" s="153">
        <f>SUMIFS(Summary!$BD:$BD,Summary!$B:$B,'Sales table'!$B15,Summary!$N:$N,'Sales table'!$A15,Summary!$E:$E,"APPROVED")</f>
        <v>0</v>
      </c>
      <c r="I15" s="153">
        <f>SUMIFS(Summary!$BE:$BE,Summary!$B:$B,'Sales table'!$B15,Summary!$N:$N,'Sales table'!$A15,Summary!$E:$E,"APPROVED")</f>
        <v>0</v>
      </c>
      <c r="J15" s="153">
        <f>SUMIFS(Summary!$BF:$BF,Summary!$B:$B,'Sales table'!$B15,Summary!$N:$N,'Sales table'!$A15,Summary!$E:$E,"APPROVED")</f>
        <v>0</v>
      </c>
      <c r="K15" s="153">
        <f>SUMIFS(Summary!$BG:$BG,Summary!$B:$B,'Sales table'!$B15,Summary!$N:$N,'Sales table'!$A15,Summary!$E:$E,"APPROVED")</f>
        <v>0</v>
      </c>
      <c r="L15" s="153">
        <f>SUMIFS(Summary!$BH:$BH,Summary!$B:$B,'Sales table'!$B15,Summary!$N:$N,'Sales table'!$A15,Summary!$E:$E,"APPROVED")</f>
        <v>0</v>
      </c>
      <c r="M15" s="153">
        <f>SUMIFS(Summary!$BI:$BI,Summary!$B:$B,'Sales table'!$B15,Summary!$N:$N,'Sales table'!$A15,Summary!$E:$E,"APPROVED")</f>
        <v>0</v>
      </c>
      <c r="N15" s="153">
        <f>SUMIFS(Summary!$BJ:$BJ,Summary!$B:$B,'Sales table'!$B15,Summary!$N:$N,'Sales table'!$A15,Summary!$E:$E,"APPROVED")</f>
        <v>0</v>
      </c>
    </row>
    <row r="16" spans="1:14">
      <c r="A16" s="156" t="s">
        <v>61</v>
      </c>
      <c r="B16" s="8" t="s">
        <v>85</v>
      </c>
      <c r="C16" s="8">
        <f>SUMIFS(Summary!$AY:$AY,Summary!$B:$B,'Sales table'!$B16,Summary!$N:$N,'Sales table'!$A16,Summary!$E:$E,"APPROVED")</f>
        <v>0</v>
      </c>
      <c r="D16" s="8">
        <f>SUMIFS(Summary!$AZ:$AZ,Summary!$B:$B,'Sales table'!$B16,Summary!$N:$N,'Sales table'!$A16,Summary!$E:$E,"APPROVED")</f>
        <v>0</v>
      </c>
      <c r="E16" s="8">
        <f>SUMIFS(Summary!$BA:$BA,Summary!$B:$B,'Sales table'!$B16,Summary!$N:$N,'Sales table'!$A16,Summary!$E:$E,"APPROVED")</f>
        <v>0</v>
      </c>
      <c r="F16" s="8">
        <f>SUMIFS(Summary!$BB:$BB,Summary!$B:$B,'Sales table'!$B16,Summary!$N:$N,'Sales table'!$A16,Summary!$E:$E,"APPROVED")</f>
        <v>0</v>
      </c>
      <c r="G16" s="8">
        <f>SUMIFS(Summary!$BC:$BC,Summary!$B:$B,'Sales table'!$B16,Summary!$N:$N,'Sales table'!$A16,Summary!$E:$E,"APPROVED")</f>
        <v>0</v>
      </c>
      <c r="H16" s="8">
        <f>SUMIFS(Summary!$BD:$BD,Summary!$B:$B,'Sales table'!$B16,Summary!$N:$N,'Sales table'!$A16,Summary!$E:$E,"APPROVED")</f>
        <v>0</v>
      </c>
      <c r="I16" s="8">
        <f>SUMIFS(Summary!$BE:$BE,Summary!$B:$B,'Sales table'!$B16,Summary!$N:$N,'Sales table'!$A16,Summary!$E:$E,"APPROVED")</f>
        <v>0</v>
      </c>
      <c r="J16" s="8">
        <f>SUMIFS(Summary!$BF:$BF,Summary!$B:$B,'Sales table'!$B16,Summary!$N:$N,'Sales table'!$A16,Summary!$E:$E,"APPROVED")</f>
        <v>0</v>
      </c>
      <c r="K16" s="8">
        <f>SUMIFS(Summary!$BG:$BG,Summary!$B:$B,'Sales table'!$B16,Summary!$N:$N,'Sales table'!$A16,Summary!$E:$E,"APPROVED")</f>
        <v>0</v>
      </c>
      <c r="L16" s="8">
        <f>SUMIFS(Summary!$BH:$BH,Summary!$B:$B,'Sales table'!$B16,Summary!$N:$N,'Sales table'!$A16,Summary!$E:$E,"APPROVED")</f>
        <v>0</v>
      </c>
      <c r="M16" s="8">
        <f>SUMIFS(Summary!$BI:$BI,Summary!$B:$B,'Sales table'!$B16,Summary!$N:$N,'Sales table'!$A16,Summary!$E:$E,"APPROVED")</f>
        <v>0</v>
      </c>
      <c r="N16" s="8">
        <f>SUMIFS(Summary!$BJ:$BJ,Summary!$B:$B,'Sales table'!$B16,Summary!$N:$N,'Sales table'!$A16,Summary!$E:$E,"APPROVED")</f>
        <v>0</v>
      </c>
    </row>
    <row r="17" spans="1:14">
      <c r="A17" s="157" t="s">
        <v>61</v>
      </c>
      <c r="B17" s="8" t="s">
        <v>86</v>
      </c>
      <c r="C17" s="153">
        <f>SUMIFS(Summary!$AY:$AY,Summary!$B:$B,'Sales table'!$B17,Summary!$N:$N,'Sales table'!$A17,Summary!$E:$E,"APPROVED")</f>
        <v>0</v>
      </c>
      <c r="D17" s="153">
        <f>SUMIFS(Summary!$AZ:$AZ,Summary!$B:$B,'Sales table'!$B17,Summary!$N:$N,'Sales table'!$A17,Summary!$E:$E,"APPROVED")</f>
        <v>0</v>
      </c>
      <c r="E17" s="153">
        <f>SUMIFS(Summary!$BA:$BA,Summary!$B:$B,'Sales table'!$B17,Summary!$N:$N,'Sales table'!$A17,Summary!$E:$E,"APPROVED")</f>
        <v>0</v>
      </c>
      <c r="F17" s="153">
        <f>SUMIFS(Summary!$BB:$BB,Summary!$B:$B,'Sales table'!$B17,Summary!$N:$N,'Sales table'!$A17,Summary!$E:$E,"APPROVED")</f>
        <v>0</v>
      </c>
      <c r="G17" s="153">
        <f>SUMIFS(Summary!$BC:$BC,Summary!$B:$B,'Sales table'!$B17,Summary!$N:$N,'Sales table'!$A17,Summary!$E:$E,"APPROVED")</f>
        <v>0</v>
      </c>
      <c r="H17" s="153">
        <f>SUMIFS(Summary!$BD:$BD,Summary!$B:$B,'Sales table'!$B17,Summary!$N:$N,'Sales table'!$A17,Summary!$E:$E,"APPROVED")</f>
        <v>0</v>
      </c>
      <c r="I17" s="153">
        <f>SUMIFS(Summary!$BE:$BE,Summary!$B:$B,'Sales table'!$B17,Summary!$N:$N,'Sales table'!$A17,Summary!$E:$E,"APPROVED")</f>
        <v>0</v>
      </c>
      <c r="J17" s="153">
        <f>SUMIFS(Summary!$BF:$BF,Summary!$B:$B,'Sales table'!$B17,Summary!$N:$N,'Sales table'!$A17,Summary!$E:$E,"APPROVED")</f>
        <v>0</v>
      </c>
      <c r="K17" s="153">
        <f>SUMIFS(Summary!$BG:$BG,Summary!$B:$B,'Sales table'!$B17,Summary!$N:$N,'Sales table'!$A17,Summary!$E:$E,"APPROVED")</f>
        <v>0</v>
      </c>
      <c r="L17" s="153">
        <f>SUMIFS(Summary!$BH:$BH,Summary!$B:$B,'Sales table'!$B17,Summary!$N:$N,'Sales table'!$A17,Summary!$E:$E,"APPROVED")</f>
        <v>0</v>
      </c>
      <c r="M17" s="153">
        <f>SUMIFS(Summary!$BI:$BI,Summary!$B:$B,'Sales table'!$B17,Summary!$N:$N,'Sales table'!$A17,Summary!$E:$E,"APPROVED")</f>
        <v>0</v>
      </c>
      <c r="N17" s="153">
        <f>SUMIFS(Summary!$BJ:$BJ,Summary!$B:$B,'Sales table'!$B17,Summary!$N:$N,'Sales table'!$A17,Summary!$E:$E,"APPROVED")</f>
        <v>0</v>
      </c>
    </row>
    <row r="18" spans="1:14">
      <c r="A18" s="156" t="s">
        <v>61</v>
      </c>
      <c r="B18" s="8" t="s">
        <v>87</v>
      </c>
      <c r="C18" s="8">
        <f>SUMIFS(Summary!$AY:$AY,Summary!$B:$B,'Sales table'!$B18,Summary!$N:$N,'Sales table'!$A18,Summary!$E:$E,"APPROVED")</f>
        <v>0</v>
      </c>
      <c r="D18" s="8">
        <f>SUMIFS(Summary!$AZ:$AZ,Summary!$B:$B,'Sales table'!$B18,Summary!$N:$N,'Sales table'!$A18,Summary!$E:$E,"APPROVED")</f>
        <v>0</v>
      </c>
      <c r="E18" s="8">
        <f>SUMIFS(Summary!$BA:$BA,Summary!$B:$B,'Sales table'!$B18,Summary!$N:$N,'Sales table'!$A18,Summary!$E:$E,"APPROVED")</f>
        <v>0</v>
      </c>
      <c r="F18" s="8">
        <f>SUMIFS(Summary!$BB:$BB,Summary!$B:$B,'Sales table'!$B18,Summary!$N:$N,'Sales table'!$A18,Summary!$E:$E,"APPROVED")</f>
        <v>0</v>
      </c>
      <c r="G18" s="8">
        <f>SUMIFS(Summary!$BC:$BC,Summary!$B:$B,'Sales table'!$B18,Summary!$N:$N,'Sales table'!$A18,Summary!$E:$E,"APPROVED")</f>
        <v>0</v>
      </c>
      <c r="H18" s="8">
        <f>SUMIFS(Summary!$BD:$BD,Summary!$B:$B,'Sales table'!$B18,Summary!$N:$N,'Sales table'!$A18,Summary!$E:$E,"APPROVED")</f>
        <v>0</v>
      </c>
      <c r="I18" s="8">
        <f>SUMIFS(Summary!$BE:$BE,Summary!$B:$B,'Sales table'!$B18,Summary!$N:$N,'Sales table'!$A18,Summary!$E:$E,"APPROVED")</f>
        <v>0</v>
      </c>
      <c r="J18" s="8">
        <f>SUMIFS(Summary!$BF:$BF,Summary!$B:$B,'Sales table'!$B18,Summary!$N:$N,'Sales table'!$A18,Summary!$E:$E,"APPROVED")</f>
        <v>0</v>
      </c>
      <c r="K18" s="8">
        <f>SUMIFS(Summary!$BG:$BG,Summary!$B:$B,'Sales table'!$B18,Summary!$N:$N,'Sales table'!$A18,Summary!$E:$E,"APPROVED")</f>
        <v>0</v>
      </c>
      <c r="L18" s="8">
        <f>SUMIFS(Summary!$BH:$BH,Summary!$B:$B,'Sales table'!$B18,Summary!$N:$N,'Sales table'!$A18,Summary!$E:$E,"APPROVED")</f>
        <v>0</v>
      </c>
      <c r="M18" s="8">
        <f>SUMIFS(Summary!$BI:$BI,Summary!$B:$B,'Sales table'!$B18,Summary!$N:$N,'Sales table'!$A18,Summary!$E:$E,"APPROVED")</f>
        <v>0</v>
      </c>
      <c r="N18" s="8">
        <f>SUMIFS(Summary!$BJ:$BJ,Summary!$B:$B,'Sales table'!$B18,Summary!$N:$N,'Sales table'!$A18,Summary!$E:$E,"APPROVED")</f>
        <v>0</v>
      </c>
    </row>
    <row r="19" spans="1:14">
      <c r="A19" s="157" t="s">
        <v>61</v>
      </c>
      <c r="B19" s="8" t="s">
        <v>88</v>
      </c>
      <c r="C19" s="153">
        <f>SUMIFS(Summary!$AY:$AY,Summary!$B:$B,'Sales table'!$B19,Summary!$N:$N,'Sales table'!$A19,Summary!$E:$E,"APPROVED")</f>
        <v>0</v>
      </c>
      <c r="D19" s="153">
        <f>SUMIFS(Summary!$AZ:$AZ,Summary!$B:$B,'Sales table'!$B19,Summary!$N:$N,'Sales table'!$A19,Summary!$E:$E,"APPROVED")</f>
        <v>0</v>
      </c>
      <c r="E19" s="153">
        <f>SUMIFS(Summary!$BA:$BA,Summary!$B:$B,'Sales table'!$B19,Summary!$N:$N,'Sales table'!$A19,Summary!$E:$E,"APPROVED")</f>
        <v>0</v>
      </c>
      <c r="F19" s="153">
        <f>SUMIFS(Summary!$BB:$BB,Summary!$B:$B,'Sales table'!$B19,Summary!$N:$N,'Sales table'!$A19,Summary!$E:$E,"APPROVED")</f>
        <v>0</v>
      </c>
      <c r="G19" s="153">
        <f>SUMIFS(Summary!$BC:$BC,Summary!$B:$B,'Sales table'!$B19,Summary!$N:$N,'Sales table'!$A19,Summary!$E:$E,"APPROVED")</f>
        <v>0</v>
      </c>
      <c r="H19" s="153">
        <f>SUMIFS(Summary!$BD:$BD,Summary!$B:$B,'Sales table'!$B19,Summary!$N:$N,'Sales table'!$A19,Summary!$E:$E,"APPROVED")</f>
        <v>0</v>
      </c>
      <c r="I19" s="153">
        <f>SUMIFS(Summary!$BE:$BE,Summary!$B:$B,'Sales table'!$B19,Summary!$N:$N,'Sales table'!$A19,Summary!$E:$E,"APPROVED")</f>
        <v>0</v>
      </c>
      <c r="J19" s="153">
        <f>SUMIFS(Summary!$BF:$BF,Summary!$B:$B,'Sales table'!$B19,Summary!$N:$N,'Sales table'!$A19,Summary!$E:$E,"APPROVED")</f>
        <v>0</v>
      </c>
      <c r="K19" s="153">
        <f>SUMIFS(Summary!$BG:$BG,Summary!$B:$B,'Sales table'!$B19,Summary!$N:$N,'Sales table'!$A19,Summary!$E:$E,"APPROVED")</f>
        <v>0</v>
      </c>
      <c r="L19" s="153">
        <f>SUMIFS(Summary!$BH:$BH,Summary!$B:$B,'Sales table'!$B19,Summary!$N:$N,'Sales table'!$A19,Summary!$E:$E,"APPROVED")</f>
        <v>0</v>
      </c>
      <c r="M19" s="153">
        <f>SUMIFS(Summary!$BI:$BI,Summary!$B:$B,'Sales table'!$B19,Summary!$N:$N,'Sales table'!$A19,Summary!$E:$E,"APPROVED")</f>
        <v>0</v>
      </c>
      <c r="N19" s="153">
        <f>SUMIFS(Summary!$BJ:$BJ,Summary!$B:$B,'Sales table'!$B19,Summary!$N:$N,'Sales table'!$A19,Summary!$E:$E,"APPROVED")</f>
        <v>0</v>
      </c>
    </row>
    <row r="20" spans="1:14">
      <c r="A20" s="156" t="s">
        <v>61</v>
      </c>
      <c r="B20" s="8" t="s">
        <v>89</v>
      </c>
      <c r="C20" s="8">
        <f>SUMIFS(Summary!$AY:$AY,Summary!$B:$B,'Sales table'!$B20,Summary!$N:$N,'Sales table'!$A20,Summary!$E:$E,"APPROVED")</f>
        <v>0</v>
      </c>
      <c r="D20" s="8">
        <f>SUMIFS(Summary!$AZ:$AZ,Summary!$B:$B,'Sales table'!$B20,Summary!$N:$N,'Sales table'!$A20,Summary!$E:$E,"APPROVED")</f>
        <v>0</v>
      </c>
      <c r="E20" s="8">
        <f>SUMIFS(Summary!$BA:$BA,Summary!$B:$B,'Sales table'!$B20,Summary!$N:$N,'Sales table'!$A20,Summary!$E:$E,"APPROVED")</f>
        <v>0</v>
      </c>
      <c r="F20" s="8">
        <f>SUMIFS(Summary!$BB:$BB,Summary!$B:$B,'Sales table'!$B20,Summary!$N:$N,'Sales table'!$A20,Summary!$E:$E,"APPROVED")</f>
        <v>0</v>
      </c>
      <c r="G20" s="8">
        <f>SUMIFS(Summary!$BC:$BC,Summary!$B:$B,'Sales table'!$B20,Summary!$N:$N,'Sales table'!$A20,Summary!$E:$E,"APPROVED")</f>
        <v>0</v>
      </c>
      <c r="H20" s="8">
        <f>SUMIFS(Summary!$BD:$BD,Summary!$B:$B,'Sales table'!$B20,Summary!$N:$N,'Sales table'!$A20,Summary!$E:$E,"APPROVED")</f>
        <v>0</v>
      </c>
      <c r="I20" s="8">
        <f>SUMIFS(Summary!$BE:$BE,Summary!$B:$B,'Sales table'!$B20,Summary!$N:$N,'Sales table'!$A20,Summary!$E:$E,"APPROVED")</f>
        <v>0</v>
      </c>
      <c r="J20" s="8">
        <f>SUMIFS(Summary!$BF:$BF,Summary!$B:$B,'Sales table'!$B20,Summary!$N:$N,'Sales table'!$A20,Summary!$E:$E,"APPROVED")</f>
        <v>0</v>
      </c>
      <c r="K20" s="8">
        <f>SUMIFS(Summary!$BG:$BG,Summary!$B:$B,'Sales table'!$B20,Summary!$N:$N,'Sales table'!$A20,Summary!$E:$E,"APPROVED")</f>
        <v>0</v>
      </c>
      <c r="L20" s="8">
        <f>SUMIFS(Summary!$BH:$BH,Summary!$B:$B,'Sales table'!$B20,Summary!$N:$N,'Sales table'!$A20,Summary!$E:$E,"APPROVED")</f>
        <v>0</v>
      </c>
      <c r="M20" s="8">
        <f>SUMIFS(Summary!$BI:$BI,Summary!$B:$B,'Sales table'!$B20,Summary!$N:$N,'Sales table'!$A20,Summary!$E:$E,"APPROVED")</f>
        <v>0</v>
      </c>
      <c r="N20" s="8">
        <f>SUMIFS(Summary!$BJ:$BJ,Summary!$B:$B,'Sales table'!$B20,Summary!$N:$N,'Sales table'!$A20,Summary!$E:$E,"APPROVED")</f>
        <v>0</v>
      </c>
    </row>
    <row r="21" spans="1:14">
      <c r="A21" s="157" t="s">
        <v>61</v>
      </c>
      <c r="B21" s="8" t="s">
        <v>90</v>
      </c>
      <c r="C21" s="153">
        <f>SUMIFS(Summary!$AY:$AY,Summary!$B:$B,'Sales table'!$B21,Summary!$N:$N,'Sales table'!$A21,Summary!$E:$E,"APPROVED")</f>
        <v>0</v>
      </c>
      <c r="D21" s="153">
        <f>SUMIFS(Summary!$AZ:$AZ,Summary!$B:$B,'Sales table'!$B21,Summary!$N:$N,'Sales table'!$A21,Summary!$E:$E,"APPROVED")</f>
        <v>0</v>
      </c>
      <c r="E21" s="153">
        <f>SUMIFS(Summary!$BA:$BA,Summary!$B:$B,'Sales table'!$B21,Summary!$N:$N,'Sales table'!$A21,Summary!$E:$E,"APPROVED")</f>
        <v>0</v>
      </c>
      <c r="F21" s="153">
        <f>SUMIFS(Summary!$BB:$BB,Summary!$B:$B,'Sales table'!$B21,Summary!$N:$N,'Sales table'!$A21,Summary!$E:$E,"APPROVED")</f>
        <v>0</v>
      </c>
      <c r="G21" s="153">
        <f>SUMIFS(Summary!$BC:$BC,Summary!$B:$B,'Sales table'!$B21,Summary!$N:$N,'Sales table'!$A21,Summary!$E:$E,"APPROVED")</f>
        <v>0</v>
      </c>
      <c r="H21" s="153">
        <f>SUMIFS(Summary!$BD:$BD,Summary!$B:$B,'Sales table'!$B21,Summary!$N:$N,'Sales table'!$A21,Summary!$E:$E,"APPROVED")</f>
        <v>0</v>
      </c>
      <c r="I21" s="153">
        <f>SUMIFS(Summary!$BE:$BE,Summary!$B:$B,'Sales table'!$B21,Summary!$N:$N,'Sales table'!$A21,Summary!$E:$E,"APPROVED")</f>
        <v>0</v>
      </c>
      <c r="J21" s="153">
        <f>SUMIFS(Summary!$BF:$BF,Summary!$B:$B,'Sales table'!$B21,Summary!$N:$N,'Sales table'!$A21,Summary!$E:$E,"APPROVED")</f>
        <v>0</v>
      </c>
      <c r="K21" s="153">
        <f>SUMIFS(Summary!$BG:$BG,Summary!$B:$B,'Sales table'!$B21,Summary!$N:$N,'Sales table'!$A21,Summary!$E:$E,"APPROVED")</f>
        <v>0</v>
      </c>
      <c r="L21" s="153">
        <f>SUMIFS(Summary!$BH:$BH,Summary!$B:$B,'Sales table'!$B21,Summary!$N:$N,'Sales table'!$A21,Summary!$E:$E,"APPROVED")</f>
        <v>0</v>
      </c>
      <c r="M21" s="153">
        <f>SUMIFS(Summary!$BI:$BI,Summary!$B:$B,'Sales table'!$B21,Summary!$N:$N,'Sales table'!$A21,Summary!$E:$E,"APPROVED")</f>
        <v>0</v>
      </c>
      <c r="N21" s="153">
        <f>SUMIFS(Summary!$BJ:$BJ,Summary!$B:$B,'Sales table'!$B21,Summary!$N:$N,'Sales table'!$A21,Summary!$E:$E,"APPROVED")</f>
        <v>0</v>
      </c>
    </row>
    <row r="22" spans="1:14">
      <c r="A22" s="156" t="s">
        <v>61</v>
      </c>
      <c r="B22" s="8" t="s">
        <v>91</v>
      </c>
      <c r="C22" s="8">
        <f>SUMIFS(Summary!$AY:$AY,Summary!$B:$B,'Sales table'!$B22,Summary!$N:$N,'Sales table'!$A22,Summary!$E:$E,"APPROVED")</f>
        <v>0</v>
      </c>
      <c r="D22" s="8">
        <f>SUMIFS(Summary!$AZ:$AZ,Summary!$B:$B,'Sales table'!$B22,Summary!$N:$N,'Sales table'!$A22,Summary!$E:$E,"APPROVED")</f>
        <v>0</v>
      </c>
      <c r="E22" s="8">
        <f>SUMIFS(Summary!$BA:$BA,Summary!$B:$B,'Sales table'!$B22,Summary!$N:$N,'Sales table'!$A22,Summary!$E:$E,"APPROVED")</f>
        <v>0</v>
      </c>
      <c r="F22" s="8">
        <f>SUMIFS(Summary!$BB:$BB,Summary!$B:$B,'Sales table'!$B22,Summary!$N:$N,'Sales table'!$A22,Summary!$E:$E,"APPROVED")</f>
        <v>0</v>
      </c>
      <c r="G22" s="8">
        <f>SUMIFS(Summary!$BC:$BC,Summary!$B:$B,'Sales table'!$B22,Summary!$N:$N,'Sales table'!$A22,Summary!$E:$E,"APPROVED")</f>
        <v>0</v>
      </c>
      <c r="H22" s="8">
        <f>SUMIFS(Summary!$BD:$BD,Summary!$B:$B,'Sales table'!$B22,Summary!$N:$N,'Sales table'!$A22,Summary!$E:$E,"APPROVED")</f>
        <v>0</v>
      </c>
      <c r="I22" s="8">
        <f>SUMIFS(Summary!$BE:$BE,Summary!$B:$B,'Sales table'!$B22,Summary!$N:$N,'Sales table'!$A22,Summary!$E:$E,"APPROVED")</f>
        <v>0</v>
      </c>
      <c r="J22" s="8">
        <f>SUMIFS(Summary!$BF:$BF,Summary!$B:$B,'Sales table'!$B22,Summary!$N:$N,'Sales table'!$A22,Summary!$E:$E,"APPROVED")</f>
        <v>0</v>
      </c>
      <c r="K22" s="8">
        <f>SUMIFS(Summary!$BG:$BG,Summary!$B:$B,'Sales table'!$B22,Summary!$N:$N,'Sales table'!$A22,Summary!$E:$E,"APPROVED")</f>
        <v>0</v>
      </c>
      <c r="L22" s="8">
        <f>SUMIFS(Summary!$BH:$BH,Summary!$B:$B,'Sales table'!$B22,Summary!$N:$N,'Sales table'!$A22,Summary!$E:$E,"APPROVED")</f>
        <v>0</v>
      </c>
      <c r="M22" s="8">
        <f>SUMIFS(Summary!$BI:$BI,Summary!$B:$B,'Sales table'!$B22,Summary!$N:$N,'Sales table'!$A22,Summary!$E:$E,"APPROVED")</f>
        <v>0</v>
      </c>
      <c r="N22" s="8">
        <f>SUMIFS(Summary!$BJ:$BJ,Summary!$B:$B,'Sales table'!$B22,Summary!$N:$N,'Sales table'!$A22,Summary!$E:$E,"APPROVED")</f>
        <v>0</v>
      </c>
    </row>
    <row r="23" spans="1:14">
      <c r="A23" s="157" t="s">
        <v>61</v>
      </c>
      <c r="B23" s="8" t="s">
        <v>92</v>
      </c>
      <c r="C23" s="153">
        <f>SUMIFS(Summary!$AY:$AY,Summary!$B:$B,'Sales table'!$B23,Summary!$N:$N,'Sales table'!$A23,Summary!$E:$E,"APPROVED")</f>
        <v>0</v>
      </c>
      <c r="D23" s="153">
        <f>SUMIFS(Summary!$AZ:$AZ,Summary!$B:$B,'Sales table'!$B23,Summary!$N:$N,'Sales table'!$A23,Summary!$E:$E,"APPROVED")</f>
        <v>0</v>
      </c>
      <c r="E23" s="153">
        <f>SUMIFS(Summary!$BA:$BA,Summary!$B:$B,'Sales table'!$B23,Summary!$N:$N,'Sales table'!$A23,Summary!$E:$E,"APPROVED")</f>
        <v>0</v>
      </c>
      <c r="F23" s="153">
        <f>SUMIFS(Summary!$BB:$BB,Summary!$B:$B,'Sales table'!$B23,Summary!$N:$N,'Sales table'!$A23,Summary!$E:$E,"APPROVED")</f>
        <v>0</v>
      </c>
      <c r="G23" s="153">
        <f>SUMIFS(Summary!$BC:$BC,Summary!$B:$B,'Sales table'!$B23,Summary!$N:$N,'Sales table'!$A23,Summary!$E:$E,"APPROVED")</f>
        <v>0</v>
      </c>
      <c r="H23" s="153">
        <f>SUMIFS(Summary!$BD:$BD,Summary!$B:$B,'Sales table'!$B23,Summary!$N:$N,'Sales table'!$A23,Summary!$E:$E,"APPROVED")</f>
        <v>0</v>
      </c>
      <c r="I23" s="153">
        <f>SUMIFS(Summary!$BE:$BE,Summary!$B:$B,'Sales table'!$B23,Summary!$N:$N,'Sales table'!$A23,Summary!$E:$E,"APPROVED")</f>
        <v>0</v>
      </c>
      <c r="J23" s="153">
        <f>SUMIFS(Summary!$BF:$BF,Summary!$B:$B,'Sales table'!$B23,Summary!$N:$N,'Sales table'!$A23,Summary!$E:$E,"APPROVED")</f>
        <v>0</v>
      </c>
      <c r="K23" s="153">
        <f>SUMIFS(Summary!$BG:$BG,Summary!$B:$B,'Sales table'!$B23,Summary!$N:$N,'Sales table'!$A23,Summary!$E:$E,"APPROVED")</f>
        <v>0</v>
      </c>
      <c r="L23" s="153">
        <f>SUMIFS(Summary!$BH:$BH,Summary!$B:$B,'Sales table'!$B23,Summary!$N:$N,'Sales table'!$A23,Summary!$E:$E,"APPROVED")</f>
        <v>0</v>
      </c>
      <c r="M23" s="153">
        <f>SUMIFS(Summary!$BI:$BI,Summary!$B:$B,'Sales table'!$B23,Summary!$N:$N,'Sales table'!$A23,Summary!$E:$E,"APPROVED")</f>
        <v>0</v>
      </c>
      <c r="N23" s="153">
        <f>SUMIFS(Summary!$BJ:$BJ,Summary!$B:$B,'Sales table'!$B23,Summary!$N:$N,'Sales table'!$A23,Summary!$E:$E,"APPROVED")</f>
        <v>0</v>
      </c>
    </row>
    <row r="24" spans="1:14">
      <c r="A24" s="156" t="s">
        <v>61</v>
      </c>
      <c r="B24" s="8" t="s">
        <v>93</v>
      </c>
      <c r="C24" s="8">
        <f>SUMIFS(Summary!$AY:$AY,Summary!$B:$B,'Sales table'!$B24,Summary!$N:$N,'Sales table'!$A24,Summary!$E:$E,"APPROVED")</f>
        <v>0</v>
      </c>
      <c r="D24" s="8">
        <f>SUMIFS(Summary!$AZ:$AZ,Summary!$B:$B,'Sales table'!$B24,Summary!$N:$N,'Sales table'!$A24,Summary!$E:$E,"APPROVED")</f>
        <v>0</v>
      </c>
      <c r="E24" s="8">
        <f>SUMIFS(Summary!$BA:$BA,Summary!$B:$B,'Sales table'!$B24,Summary!$N:$N,'Sales table'!$A24,Summary!$E:$E,"APPROVED")</f>
        <v>0</v>
      </c>
      <c r="F24" s="8">
        <f>SUMIFS(Summary!$BB:$BB,Summary!$B:$B,'Sales table'!$B24,Summary!$N:$N,'Sales table'!$A24,Summary!$E:$E,"APPROVED")</f>
        <v>0</v>
      </c>
      <c r="G24" s="8">
        <f>SUMIFS(Summary!$BC:$BC,Summary!$B:$B,'Sales table'!$B24,Summary!$N:$N,'Sales table'!$A24,Summary!$E:$E,"APPROVED")</f>
        <v>0</v>
      </c>
      <c r="H24" s="8">
        <f>SUMIFS(Summary!$BD:$BD,Summary!$B:$B,'Sales table'!$B24,Summary!$N:$N,'Sales table'!$A24,Summary!$E:$E,"APPROVED")</f>
        <v>0</v>
      </c>
      <c r="I24" s="8">
        <f>SUMIFS(Summary!$BE:$BE,Summary!$B:$B,'Sales table'!$B24,Summary!$N:$N,'Sales table'!$A24,Summary!$E:$E,"APPROVED")</f>
        <v>0</v>
      </c>
      <c r="J24" s="8">
        <f>SUMIFS(Summary!$BF:$BF,Summary!$B:$B,'Sales table'!$B24,Summary!$N:$N,'Sales table'!$A24,Summary!$E:$E,"APPROVED")</f>
        <v>0</v>
      </c>
      <c r="K24" s="8">
        <f>SUMIFS(Summary!$BG:$BG,Summary!$B:$B,'Sales table'!$B24,Summary!$N:$N,'Sales table'!$A24,Summary!$E:$E,"APPROVED")</f>
        <v>0</v>
      </c>
      <c r="L24" s="8">
        <f>SUMIFS(Summary!$BH:$BH,Summary!$B:$B,'Sales table'!$B24,Summary!$N:$N,'Sales table'!$A24,Summary!$E:$E,"APPROVED")</f>
        <v>0</v>
      </c>
      <c r="M24" s="8">
        <f>SUMIFS(Summary!$BI:$BI,Summary!$B:$B,'Sales table'!$B24,Summary!$N:$N,'Sales table'!$A24,Summary!$E:$E,"APPROVED")</f>
        <v>0</v>
      </c>
      <c r="N24" s="8">
        <f>SUMIFS(Summary!$BJ:$BJ,Summary!$B:$B,'Sales table'!$B24,Summary!$N:$N,'Sales table'!$A24,Summary!$E:$E,"APPROVED")</f>
        <v>0</v>
      </c>
    </row>
    <row r="25" spans="1:14">
      <c r="A25" s="157" t="s">
        <v>61</v>
      </c>
      <c r="B25" s="8" t="s">
        <v>94</v>
      </c>
      <c r="C25" s="153">
        <f>SUMIFS(Summary!$AY:$AY,Summary!$B:$B,'Sales table'!$B25,Summary!$N:$N,'Sales table'!$A25,Summary!$E:$E,"APPROVED")</f>
        <v>0</v>
      </c>
      <c r="D25" s="153">
        <f>SUMIFS(Summary!$AZ:$AZ,Summary!$B:$B,'Sales table'!$B25,Summary!$N:$N,'Sales table'!$A25,Summary!$E:$E,"APPROVED")</f>
        <v>0</v>
      </c>
      <c r="E25" s="153">
        <f>SUMIFS(Summary!$BA:$BA,Summary!$B:$B,'Sales table'!$B25,Summary!$N:$N,'Sales table'!$A25,Summary!$E:$E,"APPROVED")</f>
        <v>0</v>
      </c>
      <c r="F25" s="153">
        <f>SUMIFS(Summary!$BB:$BB,Summary!$B:$B,'Sales table'!$B25,Summary!$N:$N,'Sales table'!$A25,Summary!$E:$E,"APPROVED")</f>
        <v>0</v>
      </c>
      <c r="G25" s="153">
        <f>SUMIFS(Summary!$BC:$BC,Summary!$B:$B,'Sales table'!$B25,Summary!$N:$N,'Sales table'!$A25,Summary!$E:$E,"APPROVED")</f>
        <v>0</v>
      </c>
      <c r="H25" s="153">
        <f>SUMIFS(Summary!$BD:$BD,Summary!$B:$B,'Sales table'!$B25,Summary!$N:$N,'Sales table'!$A25,Summary!$E:$E,"APPROVED")</f>
        <v>0</v>
      </c>
      <c r="I25" s="153">
        <f>SUMIFS(Summary!$BE:$BE,Summary!$B:$B,'Sales table'!$B25,Summary!$N:$N,'Sales table'!$A25,Summary!$E:$E,"APPROVED")</f>
        <v>0</v>
      </c>
      <c r="J25" s="153">
        <f>SUMIFS(Summary!$BF:$BF,Summary!$B:$B,'Sales table'!$B25,Summary!$N:$N,'Sales table'!$A25,Summary!$E:$E,"APPROVED")</f>
        <v>0</v>
      </c>
      <c r="K25" s="153">
        <f>SUMIFS(Summary!$BG:$BG,Summary!$B:$B,'Sales table'!$B25,Summary!$N:$N,'Sales table'!$A25,Summary!$E:$E,"APPROVED")</f>
        <v>0</v>
      </c>
      <c r="L25" s="153">
        <f>SUMIFS(Summary!$BH:$BH,Summary!$B:$B,'Sales table'!$B25,Summary!$N:$N,'Sales table'!$A25,Summary!$E:$E,"APPROVED")</f>
        <v>0</v>
      </c>
      <c r="M25" s="153">
        <f>SUMIFS(Summary!$BI:$BI,Summary!$B:$B,'Sales table'!$B25,Summary!$N:$N,'Sales table'!$A25,Summary!$E:$E,"APPROVED")</f>
        <v>0</v>
      </c>
      <c r="N25" s="153">
        <f>SUMIFS(Summary!$BJ:$BJ,Summary!$B:$B,'Sales table'!$B25,Summary!$N:$N,'Sales table'!$A25,Summary!$E:$E,"APPROVED")</f>
        <v>0</v>
      </c>
    </row>
    <row r="26" spans="1:14">
      <c r="A26" s="156" t="s">
        <v>61</v>
      </c>
      <c r="B26" s="8" t="s">
        <v>95</v>
      </c>
      <c r="C26" s="8">
        <f>SUMIFS(Summary!$AY:$AY,Summary!$B:$B,'Sales table'!$B26,Summary!$N:$N,'Sales table'!$A26,Summary!$E:$E,"APPROVED")</f>
        <v>0</v>
      </c>
      <c r="D26" s="8">
        <f>SUMIFS(Summary!$AZ:$AZ,Summary!$B:$B,'Sales table'!$B26,Summary!$N:$N,'Sales table'!$A26,Summary!$E:$E,"APPROVED")</f>
        <v>0</v>
      </c>
      <c r="E26" s="8">
        <f>SUMIFS(Summary!$BA:$BA,Summary!$B:$B,'Sales table'!$B26,Summary!$N:$N,'Sales table'!$A26,Summary!$E:$E,"APPROVED")</f>
        <v>0</v>
      </c>
      <c r="F26" s="8">
        <f>SUMIFS(Summary!$BB:$BB,Summary!$B:$B,'Sales table'!$B26,Summary!$N:$N,'Sales table'!$A26,Summary!$E:$E,"APPROVED")</f>
        <v>0</v>
      </c>
      <c r="G26" s="8">
        <f>SUMIFS(Summary!$BC:$BC,Summary!$B:$B,'Sales table'!$B26,Summary!$N:$N,'Sales table'!$A26,Summary!$E:$E,"APPROVED")</f>
        <v>0</v>
      </c>
      <c r="H26" s="8">
        <f>SUMIFS(Summary!$BD:$BD,Summary!$B:$B,'Sales table'!$B26,Summary!$N:$N,'Sales table'!$A26,Summary!$E:$E,"APPROVED")</f>
        <v>0</v>
      </c>
      <c r="I26" s="8">
        <f>SUMIFS(Summary!$BE:$BE,Summary!$B:$B,'Sales table'!$B26,Summary!$N:$N,'Sales table'!$A26,Summary!$E:$E,"APPROVED")</f>
        <v>0</v>
      </c>
      <c r="J26" s="8">
        <f>SUMIFS(Summary!$BF:$BF,Summary!$B:$B,'Sales table'!$B26,Summary!$N:$N,'Sales table'!$A26,Summary!$E:$E,"APPROVED")</f>
        <v>0</v>
      </c>
      <c r="K26" s="8">
        <f>SUMIFS(Summary!$BG:$BG,Summary!$B:$B,'Sales table'!$B26,Summary!$N:$N,'Sales table'!$A26,Summary!$E:$E,"APPROVED")</f>
        <v>0</v>
      </c>
      <c r="L26" s="8">
        <f>SUMIFS(Summary!$BH:$BH,Summary!$B:$B,'Sales table'!$B26,Summary!$N:$N,'Sales table'!$A26,Summary!$E:$E,"APPROVED")</f>
        <v>0</v>
      </c>
      <c r="M26" s="8">
        <f>SUMIFS(Summary!$BI:$BI,Summary!$B:$B,'Sales table'!$B26,Summary!$N:$N,'Sales table'!$A26,Summary!$E:$E,"APPROVED")</f>
        <v>0</v>
      </c>
      <c r="N26" s="8">
        <f>SUMIFS(Summary!$BJ:$BJ,Summary!$B:$B,'Sales table'!$B26,Summary!$N:$N,'Sales table'!$A26,Summary!$E:$E,"APPROVED")</f>
        <v>0</v>
      </c>
    </row>
    <row r="27" spans="1:14">
      <c r="A27" s="157" t="s">
        <v>61</v>
      </c>
      <c r="B27" s="8" t="s">
        <v>96</v>
      </c>
      <c r="C27" s="153">
        <f>SUMIFS(Summary!$AY:$AY,Summary!$B:$B,'Sales table'!$B27,Summary!$N:$N,'Sales table'!$A27,Summary!$E:$E,"APPROVED")</f>
        <v>0</v>
      </c>
      <c r="D27" s="153">
        <f>SUMIFS(Summary!$AZ:$AZ,Summary!$B:$B,'Sales table'!$B27,Summary!$N:$N,'Sales table'!$A27,Summary!$E:$E,"APPROVED")</f>
        <v>0</v>
      </c>
      <c r="E27" s="153">
        <f>SUMIFS(Summary!$BA:$BA,Summary!$B:$B,'Sales table'!$B27,Summary!$N:$N,'Sales table'!$A27,Summary!$E:$E,"APPROVED")</f>
        <v>0</v>
      </c>
      <c r="F27" s="153">
        <f>SUMIFS(Summary!$BB:$BB,Summary!$B:$B,'Sales table'!$B27,Summary!$N:$N,'Sales table'!$A27,Summary!$E:$E,"APPROVED")</f>
        <v>0</v>
      </c>
      <c r="G27" s="153">
        <f>SUMIFS(Summary!$BC:$BC,Summary!$B:$B,'Sales table'!$B27,Summary!$N:$N,'Sales table'!$A27,Summary!$E:$E,"APPROVED")</f>
        <v>0</v>
      </c>
      <c r="H27" s="153">
        <f>SUMIFS(Summary!$BD:$BD,Summary!$B:$B,'Sales table'!$B27,Summary!$N:$N,'Sales table'!$A27,Summary!$E:$E,"APPROVED")</f>
        <v>0</v>
      </c>
      <c r="I27" s="153">
        <f>SUMIFS(Summary!$BE:$BE,Summary!$B:$B,'Sales table'!$B27,Summary!$N:$N,'Sales table'!$A27,Summary!$E:$E,"APPROVED")</f>
        <v>0</v>
      </c>
      <c r="J27" s="153">
        <f>SUMIFS(Summary!$BF:$BF,Summary!$B:$B,'Sales table'!$B27,Summary!$N:$N,'Sales table'!$A27,Summary!$E:$E,"APPROVED")</f>
        <v>0</v>
      </c>
      <c r="K27" s="153">
        <f>SUMIFS(Summary!$BG:$BG,Summary!$B:$B,'Sales table'!$B27,Summary!$N:$N,'Sales table'!$A27,Summary!$E:$E,"APPROVED")</f>
        <v>0</v>
      </c>
      <c r="L27" s="153">
        <f>SUMIFS(Summary!$BH:$BH,Summary!$B:$B,'Sales table'!$B27,Summary!$N:$N,'Sales table'!$A27,Summary!$E:$E,"APPROVED")</f>
        <v>0</v>
      </c>
      <c r="M27" s="153">
        <f>SUMIFS(Summary!$BI:$BI,Summary!$B:$B,'Sales table'!$B27,Summary!$N:$N,'Sales table'!$A27,Summary!$E:$E,"APPROVED")</f>
        <v>0</v>
      </c>
      <c r="N27" s="153">
        <f>SUMIFS(Summary!$BJ:$BJ,Summary!$B:$B,'Sales table'!$B27,Summary!$N:$N,'Sales table'!$A27,Summary!$E:$E,"APPROVED")</f>
        <v>0</v>
      </c>
    </row>
    <row r="28" spans="1:14">
      <c r="A28" s="156" t="s">
        <v>61</v>
      </c>
      <c r="B28" s="8" t="s">
        <v>97</v>
      </c>
      <c r="C28" s="8">
        <f>SUMIFS(Summary!$AY:$AY,Summary!$B:$B,'Sales table'!$B28,Summary!$N:$N,'Sales table'!$A28,Summary!$E:$E,"APPROVED")</f>
        <v>0</v>
      </c>
      <c r="D28" s="8">
        <f>SUMIFS(Summary!$AZ:$AZ,Summary!$B:$B,'Sales table'!$B28,Summary!$N:$N,'Sales table'!$A28,Summary!$E:$E,"APPROVED")</f>
        <v>0</v>
      </c>
      <c r="E28" s="8">
        <f>SUMIFS(Summary!$BA:$BA,Summary!$B:$B,'Sales table'!$B28,Summary!$N:$N,'Sales table'!$A28,Summary!$E:$E,"APPROVED")</f>
        <v>0</v>
      </c>
      <c r="F28" s="8">
        <f>SUMIFS(Summary!$BB:$BB,Summary!$B:$B,'Sales table'!$B28,Summary!$N:$N,'Sales table'!$A28,Summary!$E:$E,"APPROVED")</f>
        <v>0</v>
      </c>
      <c r="G28" s="8">
        <f>SUMIFS(Summary!$BC:$BC,Summary!$B:$B,'Sales table'!$B28,Summary!$N:$N,'Sales table'!$A28,Summary!$E:$E,"APPROVED")</f>
        <v>0</v>
      </c>
      <c r="H28" s="8">
        <f>SUMIFS(Summary!$BD:$BD,Summary!$B:$B,'Sales table'!$B28,Summary!$N:$N,'Sales table'!$A28,Summary!$E:$E,"APPROVED")</f>
        <v>0</v>
      </c>
      <c r="I28" s="8">
        <f>SUMIFS(Summary!$BE:$BE,Summary!$B:$B,'Sales table'!$B28,Summary!$N:$N,'Sales table'!$A28,Summary!$E:$E,"APPROVED")</f>
        <v>0</v>
      </c>
      <c r="J28" s="8">
        <f>SUMIFS(Summary!$BF:$BF,Summary!$B:$B,'Sales table'!$B28,Summary!$N:$N,'Sales table'!$A28,Summary!$E:$E,"APPROVED")</f>
        <v>0</v>
      </c>
      <c r="K28" s="8">
        <f>SUMIFS(Summary!$BG:$BG,Summary!$B:$B,'Sales table'!$B28,Summary!$N:$N,'Sales table'!$A28,Summary!$E:$E,"APPROVED")</f>
        <v>0</v>
      </c>
      <c r="L28" s="8">
        <f>SUMIFS(Summary!$BH:$BH,Summary!$B:$B,'Sales table'!$B28,Summary!$N:$N,'Sales table'!$A28,Summary!$E:$E,"APPROVED")</f>
        <v>0</v>
      </c>
      <c r="M28" s="8">
        <f>SUMIFS(Summary!$BI:$BI,Summary!$B:$B,'Sales table'!$B28,Summary!$N:$N,'Sales table'!$A28,Summary!$E:$E,"APPROVED")</f>
        <v>0</v>
      </c>
      <c r="N28" s="8">
        <f>SUMIFS(Summary!$BJ:$BJ,Summary!$B:$B,'Sales table'!$B28,Summary!$N:$N,'Sales table'!$A28,Summary!$E:$E,"APPROVED")</f>
        <v>0</v>
      </c>
    </row>
    <row r="29" spans="1:14">
      <c r="A29" s="157" t="s">
        <v>61</v>
      </c>
      <c r="B29" s="8" t="s">
        <v>98</v>
      </c>
      <c r="C29" s="153">
        <f>SUMIFS(Summary!$AY:$AY,Summary!$B:$B,'Sales table'!$B29,Summary!$N:$N,'Sales table'!$A29,Summary!$E:$E,"APPROVED")</f>
        <v>0</v>
      </c>
      <c r="D29" s="153">
        <f>SUMIFS(Summary!$AZ:$AZ,Summary!$B:$B,'Sales table'!$B29,Summary!$N:$N,'Sales table'!$A29,Summary!$E:$E,"APPROVED")</f>
        <v>0</v>
      </c>
      <c r="E29" s="153">
        <f>SUMIFS(Summary!$BA:$BA,Summary!$B:$B,'Sales table'!$B29,Summary!$N:$N,'Sales table'!$A29,Summary!$E:$E,"APPROVED")</f>
        <v>0</v>
      </c>
      <c r="F29" s="153">
        <f>SUMIFS(Summary!$BB:$BB,Summary!$B:$B,'Sales table'!$B29,Summary!$N:$N,'Sales table'!$A29,Summary!$E:$E,"APPROVED")</f>
        <v>0</v>
      </c>
      <c r="G29" s="153">
        <f>SUMIFS(Summary!$BC:$BC,Summary!$B:$B,'Sales table'!$B29,Summary!$N:$N,'Sales table'!$A29,Summary!$E:$E,"APPROVED")</f>
        <v>0</v>
      </c>
      <c r="H29" s="153">
        <f>SUMIFS(Summary!$BD:$BD,Summary!$B:$B,'Sales table'!$B29,Summary!$N:$N,'Sales table'!$A29,Summary!$E:$E,"APPROVED")</f>
        <v>0</v>
      </c>
      <c r="I29" s="153">
        <f>SUMIFS(Summary!$BE:$BE,Summary!$B:$B,'Sales table'!$B29,Summary!$N:$N,'Sales table'!$A29,Summary!$E:$E,"APPROVED")</f>
        <v>0</v>
      </c>
      <c r="J29" s="153">
        <f>SUMIFS(Summary!$BF:$BF,Summary!$B:$B,'Sales table'!$B29,Summary!$N:$N,'Sales table'!$A29,Summary!$E:$E,"APPROVED")</f>
        <v>0</v>
      </c>
      <c r="K29" s="153">
        <f>SUMIFS(Summary!$BG:$BG,Summary!$B:$B,'Sales table'!$B29,Summary!$N:$N,'Sales table'!$A29,Summary!$E:$E,"APPROVED")</f>
        <v>0</v>
      </c>
      <c r="L29" s="153">
        <f>SUMIFS(Summary!$BH:$BH,Summary!$B:$B,'Sales table'!$B29,Summary!$N:$N,'Sales table'!$A29,Summary!$E:$E,"APPROVED")</f>
        <v>0</v>
      </c>
      <c r="M29" s="153">
        <f>SUMIFS(Summary!$BI:$BI,Summary!$B:$B,'Sales table'!$B29,Summary!$N:$N,'Sales table'!$A29,Summary!$E:$E,"APPROVED")</f>
        <v>0</v>
      </c>
      <c r="N29" s="153">
        <f>SUMIFS(Summary!$BJ:$BJ,Summary!$B:$B,'Sales table'!$B29,Summary!$N:$N,'Sales table'!$A29,Summary!$E:$E,"APPROVED")</f>
        <v>0</v>
      </c>
    </row>
    <row r="30" spans="1:14">
      <c r="A30" s="156" t="s">
        <v>61</v>
      </c>
      <c r="B30" s="8" t="s">
        <v>99</v>
      </c>
      <c r="C30" s="8">
        <f>SUMIFS(Summary!$AY:$AY,Summary!$B:$B,'Sales table'!$B30,Summary!$N:$N,'Sales table'!$A30,Summary!$E:$E,"APPROVED")</f>
        <v>0</v>
      </c>
      <c r="D30" s="8">
        <f>SUMIFS(Summary!$AZ:$AZ,Summary!$B:$B,'Sales table'!$B30,Summary!$N:$N,'Sales table'!$A30,Summary!$E:$E,"APPROVED")</f>
        <v>0</v>
      </c>
      <c r="E30" s="8">
        <f>SUMIFS(Summary!$BA:$BA,Summary!$B:$B,'Sales table'!$B30,Summary!$N:$N,'Sales table'!$A30,Summary!$E:$E,"APPROVED")</f>
        <v>0</v>
      </c>
      <c r="F30" s="8">
        <f>SUMIFS(Summary!$BB:$BB,Summary!$B:$B,'Sales table'!$B30,Summary!$N:$N,'Sales table'!$A30,Summary!$E:$E,"APPROVED")</f>
        <v>0</v>
      </c>
      <c r="G30" s="8">
        <f>SUMIFS(Summary!$BC:$BC,Summary!$B:$B,'Sales table'!$B30,Summary!$N:$N,'Sales table'!$A30,Summary!$E:$E,"APPROVED")</f>
        <v>0</v>
      </c>
      <c r="H30" s="8">
        <f>SUMIFS(Summary!$BD:$BD,Summary!$B:$B,'Sales table'!$B30,Summary!$N:$N,'Sales table'!$A30,Summary!$E:$E,"APPROVED")</f>
        <v>0</v>
      </c>
      <c r="I30" s="8">
        <f>SUMIFS(Summary!$BE:$BE,Summary!$B:$B,'Sales table'!$B30,Summary!$N:$N,'Sales table'!$A30,Summary!$E:$E,"APPROVED")</f>
        <v>0</v>
      </c>
      <c r="J30" s="8">
        <f>SUMIFS(Summary!$BF:$BF,Summary!$B:$B,'Sales table'!$B30,Summary!$N:$N,'Sales table'!$A30,Summary!$E:$E,"APPROVED")</f>
        <v>0</v>
      </c>
      <c r="K30" s="8">
        <f>SUMIFS(Summary!$BG:$BG,Summary!$B:$B,'Sales table'!$B30,Summary!$N:$N,'Sales table'!$A30,Summary!$E:$E,"APPROVED")</f>
        <v>0</v>
      </c>
      <c r="L30" s="8">
        <f>SUMIFS(Summary!$BH:$BH,Summary!$B:$B,'Sales table'!$B30,Summary!$N:$N,'Sales table'!$A30,Summary!$E:$E,"APPROVED")</f>
        <v>0</v>
      </c>
      <c r="M30" s="8">
        <f>SUMIFS(Summary!$BI:$BI,Summary!$B:$B,'Sales table'!$B30,Summary!$N:$N,'Sales table'!$A30,Summary!$E:$E,"APPROVED")</f>
        <v>0</v>
      </c>
      <c r="N30" s="8">
        <f>SUMIFS(Summary!$BJ:$BJ,Summary!$B:$B,'Sales table'!$B30,Summary!$N:$N,'Sales table'!$A30,Summary!$E:$E,"APPROVED")</f>
        <v>0</v>
      </c>
    </row>
    <row r="31" spans="1:14">
      <c r="A31" s="157" t="s">
        <v>61</v>
      </c>
      <c r="B31" s="8" t="s">
        <v>100</v>
      </c>
      <c r="C31" s="153">
        <f>SUMIFS(Summary!$AY:$AY,Summary!$B:$B,'Sales table'!$B31,Summary!$N:$N,'Sales table'!$A31,Summary!$E:$E,"APPROVED")</f>
        <v>0</v>
      </c>
      <c r="D31" s="153">
        <f>SUMIFS(Summary!$AZ:$AZ,Summary!$B:$B,'Sales table'!$B31,Summary!$N:$N,'Sales table'!$A31,Summary!$E:$E,"APPROVED")</f>
        <v>0</v>
      </c>
      <c r="E31" s="153">
        <f>SUMIFS(Summary!$BA:$BA,Summary!$B:$B,'Sales table'!$B31,Summary!$N:$N,'Sales table'!$A31,Summary!$E:$E,"APPROVED")</f>
        <v>0</v>
      </c>
      <c r="F31" s="153">
        <f>SUMIFS(Summary!$BB:$BB,Summary!$B:$B,'Sales table'!$B31,Summary!$N:$N,'Sales table'!$A31,Summary!$E:$E,"APPROVED")</f>
        <v>0</v>
      </c>
      <c r="G31" s="153">
        <f>SUMIFS(Summary!$BC:$BC,Summary!$B:$B,'Sales table'!$B31,Summary!$N:$N,'Sales table'!$A31,Summary!$E:$E,"APPROVED")</f>
        <v>0</v>
      </c>
      <c r="H31" s="153">
        <f>SUMIFS(Summary!$BD:$BD,Summary!$B:$B,'Sales table'!$B31,Summary!$N:$N,'Sales table'!$A31,Summary!$E:$E,"APPROVED")</f>
        <v>0</v>
      </c>
      <c r="I31" s="153">
        <f>SUMIFS(Summary!$BE:$BE,Summary!$B:$B,'Sales table'!$B31,Summary!$N:$N,'Sales table'!$A31,Summary!$E:$E,"APPROVED")</f>
        <v>0</v>
      </c>
      <c r="J31" s="153">
        <f>SUMIFS(Summary!$BF:$BF,Summary!$B:$B,'Sales table'!$B31,Summary!$N:$N,'Sales table'!$A31,Summary!$E:$E,"APPROVED")</f>
        <v>0</v>
      </c>
      <c r="K31" s="153">
        <f>SUMIFS(Summary!$BG:$BG,Summary!$B:$B,'Sales table'!$B31,Summary!$N:$N,'Sales table'!$A31,Summary!$E:$E,"APPROVED")</f>
        <v>0</v>
      </c>
      <c r="L31" s="153">
        <f>SUMIFS(Summary!$BH:$BH,Summary!$B:$B,'Sales table'!$B31,Summary!$N:$N,'Sales table'!$A31,Summary!$E:$E,"APPROVED")</f>
        <v>0</v>
      </c>
      <c r="M31" s="153">
        <f>SUMIFS(Summary!$BI:$BI,Summary!$B:$B,'Sales table'!$B31,Summary!$N:$N,'Sales table'!$A31,Summary!$E:$E,"APPROVED")</f>
        <v>0</v>
      </c>
      <c r="N31" s="153">
        <f>SUMIFS(Summary!$BJ:$BJ,Summary!$B:$B,'Sales table'!$B31,Summary!$N:$N,'Sales table'!$A31,Summary!$E:$E,"APPROVED")</f>
        <v>0</v>
      </c>
    </row>
    <row r="32" spans="1:14">
      <c r="A32" s="156" t="s">
        <v>61</v>
      </c>
      <c r="B32" s="8" t="s">
        <v>101</v>
      </c>
      <c r="C32" s="8">
        <f>SUMIFS(Summary!$AY:$AY,Summary!$B:$B,'Sales table'!$B32,Summary!$N:$N,'Sales table'!$A32,Summary!$E:$E,"APPROVED")</f>
        <v>0</v>
      </c>
      <c r="D32" s="8">
        <f>SUMIFS(Summary!$AZ:$AZ,Summary!$B:$B,'Sales table'!$B32,Summary!$N:$N,'Sales table'!$A32,Summary!$E:$E,"APPROVED")</f>
        <v>0</v>
      </c>
      <c r="E32" s="8">
        <f>SUMIFS(Summary!$BA:$BA,Summary!$B:$B,'Sales table'!$B32,Summary!$N:$N,'Sales table'!$A32,Summary!$E:$E,"APPROVED")</f>
        <v>0</v>
      </c>
      <c r="F32" s="8">
        <f>SUMIFS(Summary!$BB:$BB,Summary!$B:$B,'Sales table'!$B32,Summary!$N:$N,'Sales table'!$A32,Summary!$E:$E,"APPROVED")</f>
        <v>0</v>
      </c>
      <c r="G32" s="8">
        <f>SUMIFS(Summary!$BC:$BC,Summary!$B:$B,'Sales table'!$B32,Summary!$N:$N,'Sales table'!$A32,Summary!$E:$E,"APPROVED")</f>
        <v>0</v>
      </c>
      <c r="H32" s="8">
        <f>SUMIFS(Summary!$BD:$BD,Summary!$B:$B,'Sales table'!$B32,Summary!$N:$N,'Sales table'!$A32,Summary!$E:$E,"APPROVED")</f>
        <v>0</v>
      </c>
      <c r="I32" s="8">
        <f>SUMIFS(Summary!$BE:$BE,Summary!$B:$B,'Sales table'!$B32,Summary!$N:$N,'Sales table'!$A32,Summary!$E:$E,"APPROVED")</f>
        <v>0</v>
      </c>
      <c r="J32" s="8">
        <f>SUMIFS(Summary!$BF:$BF,Summary!$B:$B,'Sales table'!$B32,Summary!$N:$N,'Sales table'!$A32,Summary!$E:$E,"APPROVED")</f>
        <v>0</v>
      </c>
      <c r="K32" s="8">
        <f>SUMIFS(Summary!$BG:$BG,Summary!$B:$B,'Sales table'!$B32,Summary!$N:$N,'Sales table'!$A32,Summary!$E:$E,"APPROVED")</f>
        <v>0</v>
      </c>
      <c r="L32" s="8">
        <f>SUMIFS(Summary!$BH:$BH,Summary!$B:$B,'Sales table'!$B32,Summary!$N:$N,'Sales table'!$A32,Summary!$E:$E,"APPROVED")</f>
        <v>0</v>
      </c>
      <c r="M32" s="8">
        <f>SUMIFS(Summary!$BI:$BI,Summary!$B:$B,'Sales table'!$B32,Summary!$N:$N,'Sales table'!$A32,Summary!$E:$E,"APPROVED")</f>
        <v>0</v>
      </c>
      <c r="N32" s="8">
        <f>SUMIFS(Summary!$BJ:$BJ,Summary!$B:$B,'Sales table'!$B32,Summary!$N:$N,'Sales table'!$A32,Summary!$E:$E,"APPROVED")</f>
        <v>0</v>
      </c>
    </row>
    <row r="33" spans="1:14">
      <c r="A33" s="157" t="s">
        <v>61</v>
      </c>
      <c r="B33" s="8" t="s">
        <v>13</v>
      </c>
      <c r="C33" s="153">
        <f>SUMIFS(Summary!$AY:$AY,Summary!$B:$B,'Sales table'!$B33,Summary!$N:$N,'Sales table'!$A33,Summary!$E:$E,"APPROVED")</f>
        <v>0</v>
      </c>
      <c r="D33" s="153">
        <f>SUMIFS(Summary!$AZ:$AZ,Summary!$B:$B,'Sales table'!$B33,Summary!$N:$N,'Sales table'!$A33,Summary!$E:$E,"APPROVED")</f>
        <v>0</v>
      </c>
      <c r="E33" s="153">
        <f>SUMIFS(Summary!$BA:$BA,Summary!$B:$B,'Sales table'!$B33,Summary!$N:$N,'Sales table'!$A33,Summary!$E:$E,"APPROVED")</f>
        <v>0</v>
      </c>
      <c r="F33" s="153">
        <f>SUMIFS(Summary!$BB:$BB,Summary!$B:$B,'Sales table'!$B33,Summary!$N:$N,'Sales table'!$A33,Summary!$E:$E,"APPROVED")</f>
        <v>0</v>
      </c>
      <c r="G33" s="153">
        <f>SUMIFS(Summary!$BC:$BC,Summary!$B:$B,'Sales table'!$B33,Summary!$N:$N,'Sales table'!$A33,Summary!$E:$E,"APPROVED")</f>
        <v>0</v>
      </c>
      <c r="H33" s="153">
        <f>SUMIFS(Summary!$BD:$BD,Summary!$B:$B,'Sales table'!$B33,Summary!$N:$N,'Sales table'!$A33,Summary!$E:$E,"APPROVED")</f>
        <v>0</v>
      </c>
      <c r="I33" s="153">
        <f>SUMIFS(Summary!$BE:$BE,Summary!$B:$B,'Sales table'!$B33,Summary!$N:$N,'Sales table'!$A33,Summary!$E:$E,"APPROVED")</f>
        <v>0</v>
      </c>
      <c r="J33" s="153">
        <f>SUMIFS(Summary!$BF:$BF,Summary!$B:$B,'Sales table'!$B33,Summary!$N:$N,'Sales table'!$A33,Summary!$E:$E,"APPROVED")</f>
        <v>0</v>
      </c>
      <c r="K33" s="153">
        <f>SUMIFS(Summary!$BG:$BG,Summary!$B:$B,'Sales table'!$B33,Summary!$N:$N,'Sales table'!$A33,Summary!$E:$E,"APPROVED")</f>
        <v>0</v>
      </c>
      <c r="L33" s="153">
        <f>SUMIFS(Summary!$BH:$BH,Summary!$B:$B,'Sales table'!$B33,Summary!$N:$N,'Sales table'!$A33,Summary!$E:$E,"APPROVED")</f>
        <v>0</v>
      </c>
      <c r="M33" s="153">
        <f>SUMIFS(Summary!$BI:$BI,Summary!$B:$B,'Sales table'!$B33,Summary!$N:$N,'Sales table'!$A33,Summary!$E:$E,"APPROVED")</f>
        <v>0</v>
      </c>
      <c r="N33" s="153">
        <f>SUMIFS(Summary!$BJ:$BJ,Summary!$B:$B,'Sales table'!$B33,Summary!$N:$N,'Sales table'!$A33,Summary!$E:$E,"APPROVED")</f>
        <v>0</v>
      </c>
    </row>
    <row r="34" spans="1:14">
      <c r="A34" s="156" t="s">
        <v>61</v>
      </c>
      <c r="B34" s="8" t="s">
        <v>102</v>
      </c>
      <c r="C34" s="8">
        <f>SUMIFS(Summary!$AY:$AY,Summary!$B:$B,'Sales table'!$B34,Summary!$N:$N,'Sales table'!$A34,Summary!$E:$E,"APPROVED")</f>
        <v>0</v>
      </c>
      <c r="D34" s="8">
        <f>SUMIFS(Summary!$AZ:$AZ,Summary!$B:$B,'Sales table'!$B34,Summary!$N:$N,'Sales table'!$A34,Summary!$E:$E,"APPROVED")</f>
        <v>0</v>
      </c>
      <c r="E34" s="8">
        <f>SUMIFS(Summary!$BA:$BA,Summary!$B:$B,'Sales table'!$B34,Summary!$N:$N,'Sales table'!$A34,Summary!$E:$E,"APPROVED")</f>
        <v>0</v>
      </c>
      <c r="F34" s="8">
        <f>SUMIFS(Summary!$BB:$BB,Summary!$B:$B,'Sales table'!$B34,Summary!$N:$N,'Sales table'!$A34,Summary!$E:$E,"APPROVED")</f>
        <v>0</v>
      </c>
      <c r="G34" s="8">
        <f>SUMIFS(Summary!$BC:$BC,Summary!$B:$B,'Sales table'!$B34,Summary!$N:$N,'Sales table'!$A34,Summary!$E:$E,"APPROVED")</f>
        <v>0</v>
      </c>
      <c r="H34" s="8">
        <f>SUMIFS(Summary!$BD:$BD,Summary!$B:$B,'Sales table'!$B34,Summary!$N:$N,'Sales table'!$A34,Summary!$E:$E,"APPROVED")</f>
        <v>0</v>
      </c>
      <c r="I34" s="8">
        <f>SUMIFS(Summary!$BE:$BE,Summary!$B:$B,'Sales table'!$B34,Summary!$N:$N,'Sales table'!$A34,Summary!$E:$E,"APPROVED")</f>
        <v>0</v>
      </c>
      <c r="J34" s="8">
        <f>SUMIFS(Summary!$BF:$BF,Summary!$B:$B,'Sales table'!$B34,Summary!$N:$N,'Sales table'!$A34,Summary!$E:$E,"APPROVED")</f>
        <v>0</v>
      </c>
      <c r="K34" s="8">
        <f>SUMIFS(Summary!$BG:$BG,Summary!$B:$B,'Sales table'!$B34,Summary!$N:$N,'Sales table'!$A34,Summary!$E:$E,"APPROVED")</f>
        <v>0</v>
      </c>
      <c r="L34" s="8">
        <f>SUMIFS(Summary!$BH:$BH,Summary!$B:$B,'Sales table'!$B34,Summary!$N:$N,'Sales table'!$A34,Summary!$E:$E,"APPROVED")</f>
        <v>0</v>
      </c>
      <c r="M34" s="8">
        <f>SUMIFS(Summary!$BI:$BI,Summary!$B:$B,'Sales table'!$B34,Summary!$N:$N,'Sales table'!$A34,Summary!$E:$E,"APPROVED")</f>
        <v>0</v>
      </c>
      <c r="N34" s="8">
        <f>SUMIFS(Summary!$BJ:$BJ,Summary!$B:$B,'Sales table'!$B34,Summary!$N:$N,'Sales table'!$A34,Summary!$E:$E,"APPROVED")</f>
        <v>0</v>
      </c>
    </row>
    <row r="35" spans="1:14">
      <c r="A35" s="157" t="s">
        <v>61</v>
      </c>
      <c r="B35" s="8" t="s">
        <v>103</v>
      </c>
      <c r="C35" s="153">
        <f>SUMIFS(Summary!$AY:$AY,Summary!$B:$B,'Sales table'!$B35,Summary!$N:$N,'Sales table'!$A35,Summary!$E:$E,"APPROVED")</f>
        <v>0</v>
      </c>
      <c r="D35" s="153">
        <f>SUMIFS(Summary!$AZ:$AZ,Summary!$B:$B,'Sales table'!$B35,Summary!$N:$N,'Sales table'!$A35,Summary!$E:$E,"APPROVED")</f>
        <v>0</v>
      </c>
      <c r="E35" s="153">
        <f>SUMIFS(Summary!$BA:$BA,Summary!$B:$B,'Sales table'!$B35,Summary!$N:$N,'Sales table'!$A35,Summary!$E:$E,"APPROVED")</f>
        <v>0</v>
      </c>
      <c r="F35" s="153">
        <f>SUMIFS(Summary!$BB:$BB,Summary!$B:$B,'Sales table'!$B35,Summary!$N:$N,'Sales table'!$A35,Summary!$E:$E,"APPROVED")</f>
        <v>0</v>
      </c>
      <c r="G35" s="153">
        <f>SUMIFS(Summary!$BC:$BC,Summary!$B:$B,'Sales table'!$B35,Summary!$N:$N,'Sales table'!$A35,Summary!$E:$E,"APPROVED")</f>
        <v>0</v>
      </c>
      <c r="H35" s="153">
        <f>SUMIFS(Summary!$BD:$BD,Summary!$B:$B,'Sales table'!$B35,Summary!$N:$N,'Sales table'!$A35,Summary!$E:$E,"APPROVED")</f>
        <v>0</v>
      </c>
      <c r="I35" s="153">
        <f>SUMIFS(Summary!$BE:$BE,Summary!$B:$B,'Sales table'!$B35,Summary!$N:$N,'Sales table'!$A35,Summary!$E:$E,"APPROVED")</f>
        <v>0</v>
      </c>
      <c r="J35" s="153">
        <f>SUMIFS(Summary!$BF:$BF,Summary!$B:$B,'Sales table'!$B35,Summary!$N:$N,'Sales table'!$A35,Summary!$E:$E,"APPROVED")</f>
        <v>0</v>
      </c>
      <c r="K35" s="153">
        <f>SUMIFS(Summary!$BG:$BG,Summary!$B:$B,'Sales table'!$B35,Summary!$N:$N,'Sales table'!$A35,Summary!$E:$E,"APPROVED")</f>
        <v>0</v>
      </c>
      <c r="L35" s="153">
        <f>SUMIFS(Summary!$BH:$BH,Summary!$B:$B,'Sales table'!$B35,Summary!$N:$N,'Sales table'!$A35,Summary!$E:$E,"APPROVED")</f>
        <v>0</v>
      </c>
      <c r="M35" s="153">
        <f>SUMIFS(Summary!$BI:$BI,Summary!$B:$B,'Sales table'!$B35,Summary!$N:$N,'Sales table'!$A35,Summary!$E:$E,"APPROVED")</f>
        <v>0</v>
      </c>
      <c r="N35" s="153">
        <f>SUMIFS(Summary!$BJ:$BJ,Summary!$B:$B,'Sales table'!$B35,Summary!$N:$N,'Sales table'!$A35,Summary!$E:$E,"APPROVED")</f>
        <v>0</v>
      </c>
    </row>
    <row r="36" spans="1:14">
      <c r="A36" s="156" t="s">
        <v>61</v>
      </c>
      <c r="B36" s="8" t="s">
        <v>104</v>
      </c>
      <c r="C36" s="8">
        <f>SUMIFS(Summary!$AY:$AY,Summary!$B:$B,'Sales table'!$B36,Summary!$N:$N,'Sales table'!$A36,Summary!$E:$E,"APPROVED")</f>
        <v>0</v>
      </c>
      <c r="D36" s="8">
        <f>SUMIFS(Summary!$AZ:$AZ,Summary!$B:$B,'Sales table'!$B36,Summary!$N:$N,'Sales table'!$A36,Summary!$E:$E,"APPROVED")</f>
        <v>0</v>
      </c>
      <c r="E36" s="8">
        <f>SUMIFS(Summary!$BA:$BA,Summary!$B:$B,'Sales table'!$B36,Summary!$N:$N,'Sales table'!$A36,Summary!$E:$E,"APPROVED")</f>
        <v>0</v>
      </c>
      <c r="F36" s="8">
        <f>SUMIFS(Summary!$BB:$BB,Summary!$B:$B,'Sales table'!$B36,Summary!$N:$N,'Sales table'!$A36,Summary!$E:$E,"APPROVED")</f>
        <v>0</v>
      </c>
      <c r="G36" s="8">
        <f>SUMIFS(Summary!$BC:$BC,Summary!$B:$B,'Sales table'!$B36,Summary!$N:$N,'Sales table'!$A36,Summary!$E:$E,"APPROVED")</f>
        <v>0</v>
      </c>
      <c r="H36" s="8">
        <f>SUMIFS(Summary!$BD:$BD,Summary!$B:$B,'Sales table'!$B36,Summary!$N:$N,'Sales table'!$A36,Summary!$E:$E,"APPROVED")</f>
        <v>0</v>
      </c>
      <c r="I36" s="8">
        <f>SUMIFS(Summary!$BE:$BE,Summary!$B:$B,'Sales table'!$B36,Summary!$N:$N,'Sales table'!$A36,Summary!$E:$E,"APPROVED")</f>
        <v>0</v>
      </c>
      <c r="J36" s="8">
        <f>SUMIFS(Summary!$BF:$BF,Summary!$B:$B,'Sales table'!$B36,Summary!$N:$N,'Sales table'!$A36,Summary!$E:$E,"APPROVED")</f>
        <v>0</v>
      </c>
      <c r="K36" s="8">
        <f>SUMIFS(Summary!$BG:$BG,Summary!$B:$B,'Sales table'!$B36,Summary!$N:$N,'Sales table'!$A36,Summary!$E:$E,"APPROVED")</f>
        <v>0</v>
      </c>
      <c r="L36" s="8">
        <f>SUMIFS(Summary!$BH:$BH,Summary!$B:$B,'Sales table'!$B36,Summary!$N:$N,'Sales table'!$A36,Summary!$E:$E,"APPROVED")</f>
        <v>0</v>
      </c>
      <c r="M36" s="8">
        <f>SUMIFS(Summary!$BI:$BI,Summary!$B:$B,'Sales table'!$B36,Summary!$N:$N,'Sales table'!$A36,Summary!$E:$E,"APPROVED")</f>
        <v>0</v>
      </c>
      <c r="N36" s="8">
        <f>SUMIFS(Summary!$BJ:$BJ,Summary!$B:$B,'Sales table'!$B36,Summary!$N:$N,'Sales table'!$A36,Summary!$E:$E,"APPROVED")</f>
        <v>0</v>
      </c>
    </row>
    <row r="37" spans="1:14">
      <c r="A37" s="157" t="s">
        <v>61</v>
      </c>
      <c r="B37" s="8" t="s">
        <v>34</v>
      </c>
      <c r="C37" s="153">
        <f>SUMIFS(Summary!$AY:$AY,Summary!$B:$B,'Sales table'!$B37,Summary!$N:$N,'Sales table'!$A37,Summary!$E:$E,"APPROVED")</f>
        <v>0</v>
      </c>
      <c r="D37" s="153">
        <f>SUMIFS(Summary!$AZ:$AZ,Summary!$B:$B,'Sales table'!$B37,Summary!$N:$N,'Sales table'!$A37,Summary!$E:$E,"APPROVED")</f>
        <v>0</v>
      </c>
      <c r="E37" s="153">
        <f>SUMIFS(Summary!$BA:$BA,Summary!$B:$B,'Sales table'!$B37,Summary!$N:$N,'Sales table'!$A37,Summary!$E:$E,"APPROVED")</f>
        <v>0</v>
      </c>
      <c r="F37" s="153">
        <f>SUMIFS(Summary!$BB:$BB,Summary!$B:$B,'Sales table'!$B37,Summary!$N:$N,'Sales table'!$A37,Summary!$E:$E,"APPROVED")</f>
        <v>0</v>
      </c>
      <c r="G37" s="153">
        <f>SUMIFS(Summary!$BC:$BC,Summary!$B:$B,'Sales table'!$B37,Summary!$N:$N,'Sales table'!$A37,Summary!$E:$E,"APPROVED")</f>
        <v>0</v>
      </c>
      <c r="H37" s="153">
        <f>SUMIFS(Summary!$BD:$BD,Summary!$B:$B,'Sales table'!$B37,Summary!$N:$N,'Sales table'!$A37,Summary!$E:$E,"APPROVED")</f>
        <v>0</v>
      </c>
      <c r="I37" s="153">
        <f>SUMIFS(Summary!$BE:$BE,Summary!$B:$B,'Sales table'!$B37,Summary!$N:$N,'Sales table'!$A37,Summary!$E:$E,"APPROVED")</f>
        <v>0</v>
      </c>
      <c r="J37" s="153">
        <f>SUMIFS(Summary!$BF:$BF,Summary!$B:$B,'Sales table'!$B37,Summary!$N:$N,'Sales table'!$A37,Summary!$E:$E,"APPROVED")</f>
        <v>0</v>
      </c>
      <c r="K37" s="153">
        <f>SUMIFS(Summary!$BG:$BG,Summary!$B:$B,'Sales table'!$B37,Summary!$N:$N,'Sales table'!$A37,Summary!$E:$E,"APPROVED")</f>
        <v>0</v>
      </c>
      <c r="L37" s="153">
        <f>SUMIFS(Summary!$BH:$BH,Summary!$B:$B,'Sales table'!$B37,Summary!$N:$N,'Sales table'!$A37,Summary!$E:$E,"APPROVED")</f>
        <v>0</v>
      </c>
      <c r="M37" s="153">
        <f>SUMIFS(Summary!$BI:$BI,Summary!$B:$B,'Sales table'!$B37,Summary!$N:$N,'Sales table'!$A37,Summary!$E:$E,"APPROVED")</f>
        <v>0</v>
      </c>
      <c r="N37" s="153">
        <f>SUMIFS(Summary!$BJ:$BJ,Summary!$B:$B,'Sales table'!$B37,Summary!$N:$N,'Sales table'!$A37,Summary!$E:$E,"APPROVED")</f>
        <v>0</v>
      </c>
    </row>
    <row r="38" spans="1:14">
      <c r="A38" s="158" t="s">
        <v>61</v>
      </c>
      <c r="B38" s="8" t="s">
        <v>59</v>
      </c>
      <c r="C38" s="8">
        <f>SUMIFS(Summary!$AY:$AY,Summary!$B:$B,'Sales table'!$B38,Summary!$N:$N,'Sales table'!$A38,Summary!$E:$E,"APPROVED")</f>
        <v>0</v>
      </c>
      <c r="D38" s="8">
        <f>SUMIFS(Summary!$AZ:$AZ,Summary!$B:$B,'Sales table'!$B38,Summary!$N:$N,'Sales table'!$A38,Summary!$E:$E,"APPROVED")</f>
        <v>0</v>
      </c>
      <c r="E38" s="8">
        <f>SUMIFS(Summary!$BA:$BA,Summary!$B:$B,'Sales table'!$B38,Summary!$N:$N,'Sales table'!$A38,Summary!$E:$E,"APPROVED")</f>
        <v>0</v>
      </c>
      <c r="F38" s="8">
        <f>SUMIFS(Summary!$BB:$BB,Summary!$B:$B,'Sales table'!$B38,Summary!$N:$N,'Sales table'!$A38,Summary!$E:$E,"APPROVED")</f>
        <v>0</v>
      </c>
      <c r="G38" s="8">
        <f>SUMIFS(Summary!$BC:$BC,Summary!$B:$B,'Sales table'!$B38,Summary!$N:$N,'Sales table'!$A38,Summary!$E:$E,"APPROVED")</f>
        <v>0</v>
      </c>
      <c r="H38" s="8">
        <f>SUMIFS(Summary!$BD:$BD,Summary!$B:$B,'Sales table'!$B38,Summary!$N:$N,'Sales table'!$A38,Summary!$E:$E,"APPROVED")</f>
        <v>0</v>
      </c>
      <c r="I38" s="8">
        <f>SUMIFS(Summary!$BE:$BE,Summary!$B:$B,'Sales table'!$B38,Summary!$N:$N,'Sales table'!$A38,Summary!$E:$E,"APPROVED")</f>
        <v>0</v>
      </c>
      <c r="J38" s="8">
        <f>SUMIFS(Summary!$BF:$BF,Summary!$B:$B,'Sales table'!$B38,Summary!$N:$N,'Sales table'!$A38,Summary!$E:$E,"APPROVED")</f>
        <v>0</v>
      </c>
      <c r="K38" s="8">
        <f>SUMIFS(Summary!$BG:$BG,Summary!$B:$B,'Sales table'!$B38,Summary!$N:$N,'Sales table'!$A38,Summary!$E:$E,"APPROVED")</f>
        <v>0</v>
      </c>
      <c r="L38" s="8">
        <f>SUMIFS(Summary!$BH:$BH,Summary!$B:$B,'Sales table'!$B38,Summary!$N:$N,'Sales table'!$A38,Summary!$E:$E,"APPROVED")</f>
        <v>0</v>
      </c>
      <c r="M38" s="8">
        <f>SUMIFS(Summary!$BI:$BI,Summary!$B:$B,'Sales table'!$B38,Summary!$N:$N,'Sales table'!$A38,Summary!$E:$E,"APPROVED")</f>
        <v>0</v>
      </c>
      <c r="N38" s="8">
        <f>SUMIFS(Summary!$BJ:$BJ,Summary!$B:$B,'Sales table'!$B38,Summary!$N:$N,'Sales table'!$A38,Summary!$E:$E,"APPROVED")</f>
        <v>0</v>
      </c>
    </row>
    <row r="39" spans="1:14">
      <c r="A39" s="157" t="s">
        <v>61</v>
      </c>
      <c r="B39" s="8" t="s">
        <v>105</v>
      </c>
      <c r="C39" s="153">
        <f>SUMIFS(Summary!$AY:$AY,Summary!$B:$B,'Sales table'!$B39,Summary!$N:$N,'Sales table'!$A39,Summary!$E:$E,"APPROVED")</f>
        <v>0</v>
      </c>
      <c r="D39" s="153">
        <f>SUMIFS(Summary!$AZ:$AZ,Summary!$B:$B,'Sales table'!$B39,Summary!$N:$N,'Sales table'!$A39,Summary!$E:$E,"APPROVED")</f>
        <v>0</v>
      </c>
      <c r="E39" s="153">
        <f>SUMIFS(Summary!$BA:$BA,Summary!$B:$B,'Sales table'!$B39,Summary!$N:$N,'Sales table'!$A39,Summary!$E:$E,"APPROVED")</f>
        <v>0</v>
      </c>
      <c r="F39" s="153">
        <f>SUMIFS(Summary!$BB:$BB,Summary!$B:$B,'Sales table'!$B39,Summary!$N:$N,'Sales table'!$A39,Summary!$E:$E,"APPROVED")</f>
        <v>0</v>
      </c>
      <c r="G39" s="153">
        <f>SUMIFS(Summary!$BC:$BC,Summary!$B:$B,'Sales table'!$B39,Summary!$N:$N,'Sales table'!$A39,Summary!$E:$E,"APPROVED")</f>
        <v>0</v>
      </c>
      <c r="H39" s="153">
        <f>SUMIFS(Summary!$BD:$BD,Summary!$B:$B,'Sales table'!$B39,Summary!$N:$N,'Sales table'!$A39,Summary!$E:$E,"APPROVED")</f>
        <v>0</v>
      </c>
      <c r="I39" s="153">
        <f>SUMIFS(Summary!$BE:$BE,Summary!$B:$B,'Sales table'!$B39,Summary!$N:$N,'Sales table'!$A39,Summary!$E:$E,"APPROVED")</f>
        <v>0</v>
      </c>
      <c r="J39" s="153">
        <f>SUMIFS(Summary!$BF:$BF,Summary!$B:$B,'Sales table'!$B39,Summary!$N:$N,'Sales table'!$A39,Summary!$E:$E,"APPROVED")</f>
        <v>0</v>
      </c>
      <c r="K39" s="153">
        <f>SUMIFS(Summary!$BG:$BG,Summary!$B:$B,'Sales table'!$B39,Summary!$N:$N,'Sales table'!$A39,Summary!$E:$E,"APPROVED")</f>
        <v>0</v>
      </c>
      <c r="L39" s="153">
        <f>SUMIFS(Summary!$BH:$BH,Summary!$B:$B,'Sales table'!$B39,Summary!$N:$N,'Sales table'!$A39,Summary!$E:$E,"APPROVED")</f>
        <v>0</v>
      </c>
      <c r="M39" s="153">
        <f>SUMIFS(Summary!$BI:$BI,Summary!$B:$B,'Sales table'!$B39,Summary!$N:$N,'Sales table'!$A39,Summary!$E:$E,"APPROVED")</f>
        <v>0</v>
      </c>
      <c r="N39" s="153">
        <f>SUMIFS(Summary!$BJ:$BJ,Summary!$B:$B,'Sales table'!$B39,Summary!$N:$N,'Sales table'!$A39,Summary!$E:$E,"APPROVED")</f>
        <v>0</v>
      </c>
    </row>
    <row r="40" spans="1:14">
      <c r="A40" s="156" t="s">
        <v>61</v>
      </c>
      <c r="B40" s="8" t="s">
        <v>106</v>
      </c>
      <c r="C40" s="153">
        <f>SUMIFS(Summary!$AY:$AY,Summary!$B:$B,'Sales table'!$B40,Summary!$N:$N,'Sales table'!$A40,Summary!$E:$E,"APPROVED")</f>
        <v>0</v>
      </c>
      <c r="D40" s="153">
        <f>SUMIFS(Summary!$AZ:$AZ,Summary!$B:$B,'Sales table'!$B40,Summary!$N:$N,'Sales table'!$A40,Summary!$E:$E,"APPROVED")</f>
        <v>0</v>
      </c>
      <c r="E40" s="153">
        <f>SUMIFS(Summary!$BA:$BA,Summary!$B:$B,'Sales table'!$B40,Summary!$N:$N,'Sales table'!$A40,Summary!$E:$E,"APPROVED")</f>
        <v>0</v>
      </c>
      <c r="F40" s="153">
        <f>SUMIFS(Summary!$BB:$BB,Summary!$B:$B,'Sales table'!$B40,Summary!$N:$N,'Sales table'!$A40,Summary!$E:$E,"APPROVED")</f>
        <v>0</v>
      </c>
      <c r="G40" s="153">
        <f>SUMIFS(Summary!$BC:$BC,Summary!$B:$B,'Sales table'!$B40,Summary!$N:$N,'Sales table'!$A40,Summary!$E:$E,"APPROVED")</f>
        <v>0</v>
      </c>
      <c r="H40" s="153">
        <f>SUMIFS(Summary!$BD:$BD,Summary!$B:$B,'Sales table'!$B40,Summary!$N:$N,'Sales table'!$A40,Summary!$E:$E,"APPROVED")</f>
        <v>0</v>
      </c>
      <c r="I40" s="153">
        <f>SUMIFS(Summary!$BE:$BE,Summary!$B:$B,'Sales table'!$B40,Summary!$N:$N,'Sales table'!$A40,Summary!$E:$E,"APPROVED")</f>
        <v>0</v>
      </c>
      <c r="J40" s="153">
        <f>SUMIFS(Summary!$BF:$BF,Summary!$B:$B,'Sales table'!$B40,Summary!$N:$N,'Sales table'!$A40,Summary!$E:$E,"APPROVED")</f>
        <v>0</v>
      </c>
      <c r="K40" s="153">
        <f>SUMIFS(Summary!$BG:$BG,Summary!$B:$B,'Sales table'!$B40,Summary!$N:$N,'Sales table'!$A40,Summary!$E:$E,"APPROVED")</f>
        <v>0</v>
      </c>
      <c r="L40" s="153">
        <f>SUMIFS(Summary!$BH:$BH,Summary!$B:$B,'Sales table'!$B40,Summary!$N:$N,'Sales table'!$A40,Summary!$E:$E,"APPROVED")</f>
        <v>0</v>
      </c>
      <c r="M40" s="153">
        <f>SUMIFS(Summary!$BI:$BI,Summary!$B:$B,'Sales table'!$B40,Summary!$N:$N,'Sales table'!$A40,Summary!$E:$E,"APPROVED")</f>
        <v>0</v>
      </c>
      <c r="N40" s="153">
        <f>SUMIFS(Summary!$BJ:$BJ,Summary!$B:$B,'Sales table'!$B40,Summary!$N:$N,'Sales table'!$A40,Summary!$E:$E,"APPROVED")</f>
        <v>0</v>
      </c>
    </row>
    <row r="41" spans="1:14">
      <c r="A41" s="157" t="s">
        <v>61</v>
      </c>
      <c r="B41" s="8" t="s">
        <v>107</v>
      </c>
      <c r="C41" s="153">
        <f>SUMIFS(Summary!$AY:$AY,Summary!$B:$B,'Sales table'!$B41,Summary!$N:$N,'Sales table'!$A41,Summary!$E:$E,"APPROVED")</f>
        <v>0</v>
      </c>
      <c r="D41" s="153">
        <f>SUMIFS(Summary!$AZ:$AZ,Summary!$B:$B,'Sales table'!$B41,Summary!$N:$N,'Sales table'!$A41,Summary!$E:$E,"APPROVED")</f>
        <v>0</v>
      </c>
      <c r="E41" s="153">
        <f>SUMIFS(Summary!$BA:$BA,Summary!$B:$B,'Sales table'!$B41,Summary!$N:$N,'Sales table'!$A41,Summary!$E:$E,"APPROVED")</f>
        <v>0</v>
      </c>
      <c r="F41" s="153">
        <f>SUMIFS(Summary!$BB:$BB,Summary!$B:$B,'Sales table'!$B41,Summary!$N:$N,'Sales table'!$A41,Summary!$E:$E,"APPROVED")</f>
        <v>0</v>
      </c>
      <c r="G41" s="153">
        <f>SUMIFS(Summary!$BC:$BC,Summary!$B:$B,'Sales table'!$B41,Summary!$N:$N,'Sales table'!$A41,Summary!$E:$E,"APPROVED")</f>
        <v>0</v>
      </c>
      <c r="H41" s="153">
        <f>SUMIFS(Summary!$BD:$BD,Summary!$B:$B,'Sales table'!$B41,Summary!$N:$N,'Sales table'!$A41,Summary!$E:$E,"APPROVED")</f>
        <v>0</v>
      </c>
      <c r="I41" s="153">
        <f>SUMIFS(Summary!$BE:$BE,Summary!$B:$B,'Sales table'!$B41,Summary!$N:$N,'Sales table'!$A41,Summary!$E:$E,"APPROVED")</f>
        <v>0</v>
      </c>
      <c r="J41" s="153">
        <f>SUMIFS(Summary!$BF:$BF,Summary!$B:$B,'Sales table'!$B41,Summary!$N:$N,'Sales table'!$A41,Summary!$E:$E,"APPROVED")</f>
        <v>0</v>
      </c>
      <c r="K41" s="153">
        <f>SUMIFS(Summary!$BG:$BG,Summary!$B:$B,'Sales table'!$B41,Summary!$N:$N,'Sales table'!$A41,Summary!$E:$E,"APPROVED")</f>
        <v>0</v>
      </c>
      <c r="L41" s="153">
        <f>SUMIFS(Summary!$BH:$BH,Summary!$B:$B,'Sales table'!$B41,Summary!$N:$N,'Sales table'!$A41,Summary!$E:$E,"APPROVED")</f>
        <v>0</v>
      </c>
      <c r="M41" s="153">
        <f>SUMIFS(Summary!$BI:$BI,Summary!$B:$B,'Sales table'!$B41,Summary!$N:$N,'Sales table'!$A41,Summary!$E:$E,"APPROVED")</f>
        <v>0</v>
      </c>
      <c r="N41" s="153">
        <f>SUMIFS(Summary!$BJ:$BJ,Summary!$B:$B,'Sales table'!$B41,Summary!$N:$N,'Sales table'!$A41,Summary!$E:$E,"APPROVED")</f>
        <v>0</v>
      </c>
    </row>
    <row r="42" spans="1:14">
      <c r="A42" s="156" t="s">
        <v>61</v>
      </c>
      <c r="B42" s="8" t="s">
        <v>108</v>
      </c>
      <c r="C42" s="153">
        <f>SUMIFS(Summary!$AY:$AY,Summary!$B:$B,'Sales table'!$B42,Summary!$N:$N,'Sales table'!$A42,Summary!$E:$E,"APPROVED")</f>
        <v>0</v>
      </c>
      <c r="D42" s="153">
        <f>SUMIFS(Summary!$AZ:$AZ,Summary!$B:$B,'Sales table'!$B42,Summary!$N:$N,'Sales table'!$A42,Summary!$E:$E,"APPROVED")</f>
        <v>0</v>
      </c>
      <c r="E42" s="153">
        <f>SUMIFS(Summary!$BA:$BA,Summary!$B:$B,'Sales table'!$B42,Summary!$N:$N,'Sales table'!$A42,Summary!$E:$E,"APPROVED")</f>
        <v>0</v>
      </c>
      <c r="F42" s="153">
        <f>SUMIFS(Summary!$BB:$BB,Summary!$B:$B,'Sales table'!$B42,Summary!$N:$N,'Sales table'!$A42,Summary!$E:$E,"APPROVED")</f>
        <v>0</v>
      </c>
      <c r="G42" s="153">
        <f>SUMIFS(Summary!$BC:$BC,Summary!$B:$B,'Sales table'!$B42,Summary!$N:$N,'Sales table'!$A42,Summary!$E:$E,"APPROVED")</f>
        <v>0</v>
      </c>
      <c r="H42" s="153">
        <f>SUMIFS(Summary!$BD:$BD,Summary!$B:$B,'Sales table'!$B42,Summary!$N:$N,'Sales table'!$A42,Summary!$E:$E,"APPROVED")</f>
        <v>0</v>
      </c>
      <c r="I42" s="153">
        <f>SUMIFS(Summary!$BE:$BE,Summary!$B:$B,'Sales table'!$B42,Summary!$N:$N,'Sales table'!$A42,Summary!$E:$E,"APPROVED")</f>
        <v>0</v>
      </c>
      <c r="J42" s="153">
        <f>SUMIFS(Summary!$BF:$BF,Summary!$B:$B,'Sales table'!$B42,Summary!$N:$N,'Sales table'!$A42,Summary!$E:$E,"APPROVED")</f>
        <v>0</v>
      </c>
      <c r="K42" s="153">
        <f>SUMIFS(Summary!$BG:$BG,Summary!$B:$B,'Sales table'!$B42,Summary!$N:$N,'Sales table'!$A42,Summary!$E:$E,"APPROVED")</f>
        <v>0</v>
      </c>
      <c r="L42" s="153">
        <f>SUMIFS(Summary!$BH:$BH,Summary!$B:$B,'Sales table'!$B42,Summary!$N:$N,'Sales table'!$A42,Summary!$E:$E,"APPROVED")</f>
        <v>0</v>
      </c>
      <c r="M42" s="153">
        <f>SUMIFS(Summary!$BI:$BI,Summary!$B:$B,'Sales table'!$B42,Summary!$N:$N,'Sales table'!$A42,Summary!$E:$E,"APPROVED")</f>
        <v>0</v>
      </c>
      <c r="N42" s="153">
        <f>SUMIFS(Summary!$BJ:$BJ,Summary!$B:$B,'Sales table'!$B42,Summary!$N:$N,'Sales table'!$A42,Summary!$E:$E,"APPROVED")</f>
        <v>0</v>
      </c>
    </row>
    <row r="43" spans="1:14">
      <c r="A43" s="157" t="s">
        <v>61</v>
      </c>
      <c r="B43" s="8" t="s">
        <v>109</v>
      </c>
      <c r="C43" s="153">
        <f>SUMIFS(Summary!$AY:$AY,Summary!$B:$B,'Sales table'!$B43,Summary!$N:$N,'Sales table'!$A43,Summary!$E:$E,"APPROVED")</f>
        <v>0</v>
      </c>
      <c r="D43" s="153">
        <f>SUMIFS(Summary!$AZ:$AZ,Summary!$B:$B,'Sales table'!$B43,Summary!$N:$N,'Sales table'!$A43,Summary!$E:$E,"APPROVED")</f>
        <v>0</v>
      </c>
      <c r="E43" s="153">
        <f>SUMIFS(Summary!$BA:$BA,Summary!$B:$B,'Sales table'!$B43,Summary!$N:$N,'Sales table'!$A43,Summary!$E:$E,"APPROVED")</f>
        <v>0</v>
      </c>
      <c r="F43" s="153">
        <f>SUMIFS(Summary!$BB:$BB,Summary!$B:$B,'Sales table'!$B43,Summary!$N:$N,'Sales table'!$A43,Summary!$E:$E,"APPROVED")</f>
        <v>0</v>
      </c>
      <c r="G43" s="153">
        <f>SUMIFS(Summary!$BC:$BC,Summary!$B:$B,'Sales table'!$B43,Summary!$N:$N,'Sales table'!$A43,Summary!$E:$E,"APPROVED")</f>
        <v>0</v>
      </c>
      <c r="H43" s="153">
        <f>SUMIFS(Summary!$BD:$BD,Summary!$B:$B,'Sales table'!$B43,Summary!$N:$N,'Sales table'!$A43,Summary!$E:$E,"APPROVED")</f>
        <v>0</v>
      </c>
      <c r="I43" s="153">
        <f>SUMIFS(Summary!$BE:$BE,Summary!$B:$B,'Sales table'!$B43,Summary!$N:$N,'Sales table'!$A43,Summary!$E:$E,"APPROVED")</f>
        <v>0</v>
      </c>
      <c r="J43" s="153">
        <f>SUMIFS(Summary!$BF:$BF,Summary!$B:$B,'Sales table'!$B43,Summary!$N:$N,'Sales table'!$A43,Summary!$E:$E,"APPROVED")</f>
        <v>0</v>
      </c>
      <c r="K43" s="153">
        <f>SUMIFS(Summary!$BG:$BG,Summary!$B:$B,'Sales table'!$B43,Summary!$N:$N,'Sales table'!$A43,Summary!$E:$E,"APPROVED")</f>
        <v>0</v>
      </c>
      <c r="L43" s="153">
        <f>SUMIFS(Summary!$BH:$BH,Summary!$B:$B,'Sales table'!$B43,Summary!$N:$N,'Sales table'!$A43,Summary!$E:$E,"APPROVED")</f>
        <v>0</v>
      </c>
      <c r="M43" s="153">
        <f>SUMIFS(Summary!$BI:$BI,Summary!$B:$B,'Sales table'!$B43,Summary!$N:$N,'Sales table'!$A43,Summary!$E:$E,"APPROVED")</f>
        <v>0</v>
      </c>
      <c r="N43" s="153">
        <f>SUMIFS(Summary!$BJ:$BJ,Summary!$B:$B,'Sales table'!$B43,Summary!$N:$N,'Sales table'!$A43,Summary!$E:$E,"APPROVED")</f>
        <v>0</v>
      </c>
    </row>
    <row r="44" spans="1:14">
      <c r="A44" s="156" t="s">
        <v>61</v>
      </c>
      <c r="B44" s="8" t="s">
        <v>110</v>
      </c>
      <c r="C44" s="153">
        <f>SUMIFS(Summary!$AY:$AY,Summary!$B:$B,'Sales table'!$B44,Summary!$N:$N,'Sales table'!$A44,Summary!$E:$E,"APPROVED")</f>
        <v>0</v>
      </c>
      <c r="D44" s="153">
        <f>SUMIFS(Summary!$AZ:$AZ,Summary!$B:$B,'Sales table'!$B44,Summary!$N:$N,'Sales table'!$A44,Summary!$E:$E,"APPROVED")</f>
        <v>0</v>
      </c>
      <c r="E44" s="153">
        <f>SUMIFS(Summary!$BA:$BA,Summary!$B:$B,'Sales table'!$B44,Summary!$N:$N,'Sales table'!$A44,Summary!$E:$E,"APPROVED")</f>
        <v>0</v>
      </c>
      <c r="F44" s="153">
        <f>SUMIFS(Summary!$BB:$BB,Summary!$B:$B,'Sales table'!$B44,Summary!$N:$N,'Sales table'!$A44,Summary!$E:$E,"APPROVED")</f>
        <v>0</v>
      </c>
      <c r="G44" s="153">
        <f>SUMIFS(Summary!$BC:$BC,Summary!$B:$B,'Sales table'!$B44,Summary!$N:$N,'Sales table'!$A44,Summary!$E:$E,"APPROVED")</f>
        <v>0</v>
      </c>
      <c r="H44" s="153">
        <f>SUMIFS(Summary!$BD:$BD,Summary!$B:$B,'Sales table'!$B44,Summary!$N:$N,'Sales table'!$A44,Summary!$E:$E,"APPROVED")</f>
        <v>0</v>
      </c>
      <c r="I44" s="153">
        <f>SUMIFS(Summary!$BE:$BE,Summary!$B:$B,'Sales table'!$B44,Summary!$N:$N,'Sales table'!$A44,Summary!$E:$E,"APPROVED")</f>
        <v>0</v>
      </c>
      <c r="J44" s="153">
        <f>SUMIFS(Summary!$BF:$BF,Summary!$B:$B,'Sales table'!$B44,Summary!$N:$N,'Sales table'!$A44,Summary!$E:$E,"APPROVED")</f>
        <v>0</v>
      </c>
      <c r="K44" s="153">
        <f>SUMIFS(Summary!$BG:$BG,Summary!$B:$B,'Sales table'!$B44,Summary!$N:$N,'Sales table'!$A44,Summary!$E:$E,"APPROVED")</f>
        <v>0</v>
      </c>
      <c r="L44" s="153">
        <f>SUMIFS(Summary!$BH:$BH,Summary!$B:$B,'Sales table'!$B44,Summary!$N:$N,'Sales table'!$A44,Summary!$E:$E,"APPROVED")</f>
        <v>0</v>
      </c>
      <c r="M44" s="153">
        <f>SUMIFS(Summary!$BI:$BI,Summary!$B:$B,'Sales table'!$B44,Summary!$N:$N,'Sales table'!$A44,Summary!$E:$E,"APPROVED")</f>
        <v>0</v>
      </c>
      <c r="N44" s="153">
        <f>SUMIFS(Summary!$BJ:$BJ,Summary!$B:$B,'Sales table'!$B44,Summary!$N:$N,'Sales table'!$A44,Summary!$E:$E,"APPROVED")</f>
        <v>0</v>
      </c>
    </row>
    <row r="45" spans="1:14">
      <c r="A45" s="157" t="s">
        <v>61</v>
      </c>
      <c r="B45" s="8" t="s">
        <v>111</v>
      </c>
      <c r="C45" s="153">
        <f>SUMIFS(Summary!$AY:$AY,Summary!$B:$B,'Sales table'!$B45,Summary!$N:$N,'Sales table'!$A45,Summary!$E:$E,"APPROVED")</f>
        <v>0</v>
      </c>
      <c r="D45" s="153">
        <f>SUMIFS(Summary!$AZ:$AZ,Summary!$B:$B,'Sales table'!$B45,Summary!$N:$N,'Sales table'!$A45,Summary!$E:$E,"APPROVED")</f>
        <v>0</v>
      </c>
      <c r="E45" s="153">
        <f>SUMIFS(Summary!$BA:$BA,Summary!$B:$B,'Sales table'!$B45,Summary!$N:$N,'Sales table'!$A45,Summary!$E:$E,"APPROVED")</f>
        <v>0</v>
      </c>
      <c r="F45" s="153">
        <f>SUMIFS(Summary!$BB:$BB,Summary!$B:$B,'Sales table'!$B45,Summary!$N:$N,'Sales table'!$A45,Summary!$E:$E,"APPROVED")</f>
        <v>0</v>
      </c>
      <c r="G45" s="153">
        <f>SUMIFS(Summary!$BC:$BC,Summary!$B:$B,'Sales table'!$B45,Summary!$N:$N,'Sales table'!$A45,Summary!$E:$E,"APPROVED")</f>
        <v>0</v>
      </c>
      <c r="H45" s="153">
        <f>SUMIFS(Summary!$BD:$BD,Summary!$B:$B,'Sales table'!$B45,Summary!$N:$N,'Sales table'!$A45,Summary!$E:$E,"APPROVED")</f>
        <v>0</v>
      </c>
      <c r="I45" s="153">
        <f>SUMIFS(Summary!$BE:$BE,Summary!$B:$B,'Sales table'!$B45,Summary!$N:$N,'Sales table'!$A45,Summary!$E:$E,"APPROVED")</f>
        <v>0</v>
      </c>
      <c r="J45" s="153">
        <f>SUMIFS(Summary!$BF:$BF,Summary!$B:$B,'Sales table'!$B45,Summary!$N:$N,'Sales table'!$A45,Summary!$E:$E,"APPROVED")</f>
        <v>0</v>
      </c>
      <c r="K45" s="153">
        <f>SUMIFS(Summary!$BG:$BG,Summary!$B:$B,'Sales table'!$B45,Summary!$N:$N,'Sales table'!$A45,Summary!$E:$E,"APPROVED")</f>
        <v>0</v>
      </c>
      <c r="L45" s="153">
        <f>SUMIFS(Summary!$BH:$BH,Summary!$B:$B,'Sales table'!$B45,Summary!$N:$N,'Sales table'!$A45,Summary!$E:$E,"APPROVED")</f>
        <v>0</v>
      </c>
      <c r="M45" s="153">
        <f>SUMIFS(Summary!$BI:$BI,Summary!$B:$B,'Sales table'!$B45,Summary!$N:$N,'Sales table'!$A45,Summary!$E:$E,"APPROVED")</f>
        <v>0</v>
      </c>
      <c r="N45" s="153">
        <f>SUMIFS(Summary!$BJ:$BJ,Summary!$B:$B,'Sales table'!$B45,Summary!$N:$N,'Sales table'!$A45,Summary!$E:$E,"APPROVED")</f>
        <v>0</v>
      </c>
    </row>
    <row r="46" spans="1:14">
      <c r="A46" s="156" t="s">
        <v>61</v>
      </c>
      <c r="B46" s="8" t="s">
        <v>112</v>
      </c>
      <c r="C46" s="153">
        <f>SUMIFS(Summary!$AY:$AY,Summary!$B:$B,'Sales table'!$B46,Summary!$N:$N,'Sales table'!$A46,Summary!$E:$E,"APPROVED")</f>
        <v>0</v>
      </c>
      <c r="D46" s="153">
        <f>SUMIFS(Summary!$AZ:$AZ,Summary!$B:$B,'Sales table'!$B46,Summary!$N:$N,'Sales table'!$A46,Summary!$E:$E,"APPROVED")</f>
        <v>0</v>
      </c>
      <c r="E46" s="153">
        <f>SUMIFS(Summary!$BA:$BA,Summary!$B:$B,'Sales table'!$B46,Summary!$N:$N,'Sales table'!$A46,Summary!$E:$E,"APPROVED")</f>
        <v>0</v>
      </c>
      <c r="F46" s="153">
        <f>SUMIFS(Summary!$BB:$BB,Summary!$B:$B,'Sales table'!$B46,Summary!$N:$N,'Sales table'!$A46,Summary!$E:$E,"APPROVED")</f>
        <v>0</v>
      </c>
      <c r="G46" s="153">
        <f>SUMIFS(Summary!$BC:$BC,Summary!$B:$B,'Sales table'!$B46,Summary!$N:$N,'Sales table'!$A46,Summary!$E:$E,"APPROVED")</f>
        <v>0</v>
      </c>
      <c r="H46" s="153">
        <f>SUMIFS(Summary!$BD:$BD,Summary!$B:$B,'Sales table'!$B46,Summary!$N:$N,'Sales table'!$A46,Summary!$E:$E,"APPROVED")</f>
        <v>0</v>
      </c>
      <c r="I46" s="153">
        <f>SUMIFS(Summary!$BE:$BE,Summary!$B:$B,'Sales table'!$B46,Summary!$N:$N,'Sales table'!$A46,Summary!$E:$E,"APPROVED")</f>
        <v>0</v>
      </c>
      <c r="J46" s="153">
        <f>SUMIFS(Summary!$BF:$BF,Summary!$B:$B,'Sales table'!$B46,Summary!$N:$N,'Sales table'!$A46,Summary!$E:$E,"APPROVED")</f>
        <v>0</v>
      </c>
      <c r="K46" s="153">
        <f>SUMIFS(Summary!$BG:$BG,Summary!$B:$B,'Sales table'!$B46,Summary!$N:$N,'Sales table'!$A46,Summary!$E:$E,"APPROVED")</f>
        <v>0</v>
      </c>
      <c r="L46" s="153">
        <f>SUMIFS(Summary!$BH:$BH,Summary!$B:$B,'Sales table'!$B46,Summary!$N:$N,'Sales table'!$A46,Summary!$E:$E,"APPROVED")</f>
        <v>0</v>
      </c>
      <c r="M46" s="153">
        <f>SUMIFS(Summary!$BI:$BI,Summary!$B:$B,'Sales table'!$B46,Summary!$N:$N,'Sales table'!$A46,Summary!$E:$E,"APPROVED")</f>
        <v>0</v>
      </c>
      <c r="N46" s="153">
        <f>SUMIFS(Summary!$BJ:$BJ,Summary!$B:$B,'Sales table'!$B46,Summary!$N:$N,'Sales table'!$A46,Summary!$E:$E,"APPROVED")</f>
        <v>0</v>
      </c>
    </row>
    <row r="47" spans="1:14">
      <c r="A47" s="157" t="s">
        <v>61</v>
      </c>
      <c r="B47" s="8" t="s">
        <v>113</v>
      </c>
      <c r="C47" s="153">
        <f>SUMIFS(Summary!$AY:$AY,Summary!$B:$B,'Sales table'!$B47,Summary!$N:$N,'Sales table'!$A47,Summary!$E:$E,"APPROVED")</f>
        <v>0</v>
      </c>
      <c r="D47" s="153">
        <f>SUMIFS(Summary!$AZ:$AZ,Summary!$B:$B,'Sales table'!$B47,Summary!$N:$N,'Sales table'!$A47,Summary!$E:$E,"APPROVED")</f>
        <v>0</v>
      </c>
      <c r="E47" s="153">
        <f>SUMIFS(Summary!$BA:$BA,Summary!$B:$B,'Sales table'!$B47,Summary!$N:$N,'Sales table'!$A47,Summary!$E:$E,"APPROVED")</f>
        <v>0</v>
      </c>
      <c r="F47" s="153">
        <f>SUMIFS(Summary!$BB:$BB,Summary!$B:$B,'Sales table'!$B47,Summary!$N:$N,'Sales table'!$A47,Summary!$E:$E,"APPROVED")</f>
        <v>0</v>
      </c>
      <c r="G47" s="153">
        <f>SUMIFS(Summary!$BC:$BC,Summary!$B:$B,'Sales table'!$B47,Summary!$N:$N,'Sales table'!$A47,Summary!$E:$E,"APPROVED")</f>
        <v>0</v>
      </c>
      <c r="H47" s="153">
        <f>SUMIFS(Summary!$BD:$BD,Summary!$B:$B,'Sales table'!$B47,Summary!$N:$N,'Sales table'!$A47,Summary!$E:$E,"APPROVED")</f>
        <v>0</v>
      </c>
      <c r="I47" s="153">
        <f>SUMIFS(Summary!$BE:$BE,Summary!$B:$B,'Sales table'!$B47,Summary!$N:$N,'Sales table'!$A47,Summary!$E:$E,"APPROVED")</f>
        <v>0</v>
      </c>
      <c r="J47" s="153">
        <f>SUMIFS(Summary!$BF:$BF,Summary!$B:$B,'Sales table'!$B47,Summary!$N:$N,'Sales table'!$A47,Summary!$E:$E,"APPROVED")</f>
        <v>0</v>
      </c>
      <c r="K47" s="153">
        <f>SUMIFS(Summary!$BG:$BG,Summary!$B:$B,'Sales table'!$B47,Summary!$N:$N,'Sales table'!$A47,Summary!$E:$E,"APPROVED")</f>
        <v>0</v>
      </c>
      <c r="L47" s="153">
        <f>SUMIFS(Summary!$BH:$BH,Summary!$B:$B,'Sales table'!$B47,Summary!$N:$N,'Sales table'!$A47,Summary!$E:$E,"APPROVED")</f>
        <v>0</v>
      </c>
      <c r="M47" s="153">
        <f>SUMIFS(Summary!$BI:$BI,Summary!$B:$B,'Sales table'!$B47,Summary!$N:$N,'Sales table'!$A47,Summary!$E:$E,"APPROVED")</f>
        <v>0</v>
      </c>
      <c r="N47" s="153">
        <f>SUMIFS(Summary!$BJ:$BJ,Summary!$B:$B,'Sales table'!$B47,Summary!$N:$N,'Sales table'!$A47,Summary!$E:$E,"APPROVED")</f>
        <v>0</v>
      </c>
    </row>
    <row r="48" spans="1:14">
      <c r="A48" s="156" t="s">
        <v>61</v>
      </c>
      <c r="B48" s="8" t="s">
        <v>114</v>
      </c>
      <c r="C48" s="153">
        <f>SUMIFS(Summary!$AY:$AY,Summary!$B:$B,'Sales table'!$B48,Summary!$N:$N,'Sales table'!$A48,Summary!$E:$E,"APPROVED")</f>
        <v>0</v>
      </c>
      <c r="D48" s="153">
        <f>SUMIFS(Summary!$AZ:$AZ,Summary!$B:$B,'Sales table'!$B48,Summary!$N:$N,'Sales table'!$A48,Summary!$E:$E,"APPROVED")</f>
        <v>0</v>
      </c>
      <c r="E48" s="153">
        <f>SUMIFS(Summary!$BA:$BA,Summary!$B:$B,'Sales table'!$B48,Summary!$N:$N,'Sales table'!$A48,Summary!$E:$E,"APPROVED")</f>
        <v>0</v>
      </c>
      <c r="F48" s="153">
        <f>SUMIFS(Summary!$BB:$BB,Summary!$B:$B,'Sales table'!$B48,Summary!$N:$N,'Sales table'!$A48,Summary!$E:$E,"APPROVED")</f>
        <v>0</v>
      </c>
      <c r="G48" s="153">
        <f>SUMIFS(Summary!$BC:$BC,Summary!$B:$B,'Sales table'!$B48,Summary!$N:$N,'Sales table'!$A48,Summary!$E:$E,"APPROVED")</f>
        <v>0</v>
      </c>
      <c r="H48" s="153">
        <f>SUMIFS(Summary!$BD:$BD,Summary!$B:$B,'Sales table'!$B48,Summary!$N:$N,'Sales table'!$A48,Summary!$E:$E,"APPROVED")</f>
        <v>0</v>
      </c>
      <c r="I48" s="153">
        <f>SUMIFS(Summary!$BE:$BE,Summary!$B:$B,'Sales table'!$B48,Summary!$N:$N,'Sales table'!$A48,Summary!$E:$E,"APPROVED")</f>
        <v>0</v>
      </c>
      <c r="J48" s="153">
        <f>SUMIFS(Summary!$BF:$BF,Summary!$B:$B,'Sales table'!$B48,Summary!$N:$N,'Sales table'!$A48,Summary!$E:$E,"APPROVED")</f>
        <v>0</v>
      </c>
      <c r="K48" s="153">
        <f>SUMIFS(Summary!$BG:$BG,Summary!$B:$B,'Sales table'!$B48,Summary!$N:$N,'Sales table'!$A48,Summary!$E:$E,"APPROVED")</f>
        <v>0</v>
      </c>
      <c r="L48" s="153">
        <f>SUMIFS(Summary!$BH:$BH,Summary!$B:$B,'Sales table'!$B48,Summary!$N:$N,'Sales table'!$A48,Summary!$E:$E,"APPROVED")</f>
        <v>0</v>
      </c>
      <c r="M48" s="153">
        <f>SUMIFS(Summary!$BI:$BI,Summary!$B:$B,'Sales table'!$B48,Summary!$N:$N,'Sales table'!$A48,Summary!$E:$E,"APPROVED")</f>
        <v>0</v>
      </c>
      <c r="N48" s="153">
        <f>SUMIFS(Summary!$BJ:$BJ,Summary!$B:$B,'Sales table'!$B48,Summary!$N:$N,'Sales table'!$A48,Summary!$E:$E,"APPROVED")</f>
        <v>0</v>
      </c>
    </row>
    <row r="49" spans="1:14">
      <c r="A49" s="157" t="s">
        <v>61</v>
      </c>
      <c r="B49" s="8" t="s">
        <v>115</v>
      </c>
      <c r="C49" s="153">
        <f>SUMIFS(Summary!$AY:$AY,Summary!$B:$B,'Sales table'!$B49,Summary!$N:$N,'Sales table'!$A49,Summary!$E:$E,"APPROVED")</f>
        <v>0</v>
      </c>
      <c r="D49" s="153">
        <f>SUMIFS(Summary!$AZ:$AZ,Summary!$B:$B,'Sales table'!$B49,Summary!$N:$N,'Sales table'!$A49,Summary!$E:$E,"APPROVED")</f>
        <v>0</v>
      </c>
      <c r="E49" s="153">
        <f>SUMIFS(Summary!$BA:$BA,Summary!$B:$B,'Sales table'!$B49,Summary!$N:$N,'Sales table'!$A49,Summary!$E:$E,"APPROVED")</f>
        <v>0</v>
      </c>
      <c r="F49" s="153">
        <f>SUMIFS(Summary!$BB:$BB,Summary!$B:$B,'Sales table'!$B49,Summary!$N:$N,'Sales table'!$A49,Summary!$E:$E,"APPROVED")</f>
        <v>0</v>
      </c>
      <c r="G49" s="153">
        <f>SUMIFS(Summary!$BC:$BC,Summary!$B:$B,'Sales table'!$B49,Summary!$N:$N,'Sales table'!$A49,Summary!$E:$E,"APPROVED")</f>
        <v>0</v>
      </c>
      <c r="H49" s="153">
        <f>SUMIFS(Summary!$BD:$BD,Summary!$B:$B,'Sales table'!$B49,Summary!$N:$N,'Sales table'!$A49,Summary!$E:$E,"APPROVED")</f>
        <v>0</v>
      </c>
      <c r="I49" s="153">
        <f>SUMIFS(Summary!$BE:$BE,Summary!$B:$B,'Sales table'!$B49,Summary!$N:$N,'Sales table'!$A49,Summary!$E:$E,"APPROVED")</f>
        <v>0</v>
      </c>
      <c r="J49" s="153">
        <f>SUMIFS(Summary!$BF:$BF,Summary!$B:$B,'Sales table'!$B49,Summary!$N:$N,'Sales table'!$A49,Summary!$E:$E,"APPROVED")</f>
        <v>0</v>
      </c>
      <c r="K49" s="153">
        <f>SUMIFS(Summary!$BG:$BG,Summary!$B:$B,'Sales table'!$B49,Summary!$N:$N,'Sales table'!$A49,Summary!$E:$E,"APPROVED")</f>
        <v>0</v>
      </c>
      <c r="L49" s="153">
        <f>SUMIFS(Summary!$BH:$BH,Summary!$B:$B,'Sales table'!$B49,Summary!$N:$N,'Sales table'!$A49,Summary!$E:$E,"APPROVED")</f>
        <v>0</v>
      </c>
      <c r="M49" s="153">
        <f>SUMIFS(Summary!$BI:$BI,Summary!$B:$B,'Sales table'!$B49,Summary!$N:$N,'Sales table'!$A49,Summary!$E:$E,"APPROVED")</f>
        <v>0</v>
      </c>
      <c r="N49" s="153">
        <f>SUMIFS(Summary!$BJ:$BJ,Summary!$B:$B,'Sales table'!$B49,Summary!$N:$N,'Sales table'!$A49,Summary!$E:$E,"APPROVED")</f>
        <v>0</v>
      </c>
    </row>
    <row r="50" spans="1:14">
      <c r="A50" s="156" t="s">
        <v>61</v>
      </c>
      <c r="B50" s="8" t="s">
        <v>116</v>
      </c>
      <c r="C50" s="153">
        <f>SUMIFS(Summary!$AY:$AY,Summary!$B:$B,'Sales table'!$B50,Summary!$N:$N,'Sales table'!$A50,Summary!$E:$E,"APPROVED")</f>
        <v>0</v>
      </c>
      <c r="D50" s="153">
        <f>SUMIFS(Summary!$AZ:$AZ,Summary!$B:$B,'Sales table'!$B50,Summary!$N:$N,'Sales table'!$A50,Summary!$E:$E,"APPROVED")</f>
        <v>0</v>
      </c>
      <c r="E50" s="153">
        <f>SUMIFS(Summary!$BA:$BA,Summary!$B:$B,'Sales table'!$B50,Summary!$N:$N,'Sales table'!$A50,Summary!$E:$E,"APPROVED")</f>
        <v>0</v>
      </c>
      <c r="F50" s="153">
        <f>SUMIFS(Summary!$BB:$BB,Summary!$B:$B,'Sales table'!$B50,Summary!$N:$N,'Sales table'!$A50,Summary!$E:$E,"APPROVED")</f>
        <v>0</v>
      </c>
      <c r="G50" s="153">
        <f>SUMIFS(Summary!$BC:$BC,Summary!$B:$B,'Sales table'!$B50,Summary!$N:$N,'Sales table'!$A50,Summary!$E:$E,"APPROVED")</f>
        <v>0</v>
      </c>
      <c r="H50" s="153">
        <f>SUMIFS(Summary!$BD:$BD,Summary!$B:$B,'Sales table'!$B50,Summary!$N:$N,'Sales table'!$A50,Summary!$E:$E,"APPROVED")</f>
        <v>0</v>
      </c>
      <c r="I50" s="153">
        <f>SUMIFS(Summary!$BE:$BE,Summary!$B:$B,'Sales table'!$B50,Summary!$N:$N,'Sales table'!$A50,Summary!$E:$E,"APPROVED")</f>
        <v>0</v>
      </c>
      <c r="J50" s="153">
        <f>SUMIFS(Summary!$BF:$BF,Summary!$B:$B,'Sales table'!$B50,Summary!$N:$N,'Sales table'!$A50,Summary!$E:$E,"APPROVED")</f>
        <v>0</v>
      </c>
      <c r="K50" s="153">
        <f>SUMIFS(Summary!$BG:$BG,Summary!$B:$B,'Sales table'!$B50,Summary!$N:$N,'Sales table'!$A50,Summary!$E:$E,"APPROVED")</f>
        <v>0</v>
      </c>
      <c r="L50" s="153">
        <f>SUMIFS(Summary!$BH:$BH,Summary!$B:$B,'Sales table'!$B50,Summary!$N:$N,'Sales table'!$A50,Summary!$E:$E,"APPROVED")</f>
        <v>0</v>
      </c>
      <c r="M50" s="153">
        <f>SUMIFS(Summary!$BI:$BI,Summary!$B:$B,'Sales table'!$B50,Summary!$N:$N,'Sales table'!$A50,Summary!$E:$E,"APPROVED")</f>
        <v>0</v>
      </c>
      <c r="N50" s="153">
        <f>SUMIFS(Summary!$BJ:$BJ,Summary!$B:$B,'Sales table'!$B50,Summary!$N:$N,'Sales table'!$A50,Summary!$E:$E,"APPROVED")</f>
        <v>0</v>
      </c>
    </row>
    <row r="51" spans="1:14">
      <c r="A51" s="157" t="s">
        <v>61</v>
      </c>
      <c r="B51" s="8" t="s">
        <v>117</v>
      </c>
      <c r="C51" s="153">
        <f>SUMIFS(Summary!$AY:$AY,Summary!$B:$B,'Sales table'!$B51,Summary!$N:$N,'Sales table'!$A51,Summary!$E:$E,"APPROVED")</f>
        <v>0</v>
      </c>
      <c r="D51" s="153">
        <f>SUMIFS(Summary!$AZ:$AZ,Summary!$B:$B,'Sales table'!$B51,Summary!$N:$N,'Sales table'!$A51,Summary!$E:$E,"APPROVED")</f>
        <v>0</v>
      </c>
      <c r="E51" s="153">
        <f>SUMIFS(Summary!$BA:$BA,Summary!$B:$B,'Sales table'!$B51,Summary!$N:$N,'Sales table'!$A51,Summary!$E:$E,"APPROVED")</f>
        <v>0</v>
      </c>
      <c r="F51" s="153">
        <f>SUMIFS(Summary!$BB:$BB,Summary!$B:$B,'Sales table'!$B51,Summary!$N:$N,'Sales table'!$A51,Summary!$E:$E,"APPROVED")</f>
        <v>0</v>
      </c>
      <c r="G51" s="153">
        <f>SUMIFS(Summary!$BC:$BC,Summary!$B:$B,'Sales table'!$B51,Summary!$N:$N,'Sales table'!$A51,Summary!$E:$E,"APPROVED")</f>
        <v>0</v>
      </c>
      <c r="H51" s="153">
        <f>SUMIFS(Summary!$BD:$BD,Summary!$B:$B,'Sales table'!$B51,Summary!$N:$N,'Sales table'!$A51,Summary!$E:$E,"APPROVED")</f>
        <v>0</v>
      </c>
      <c r="I51" s="153">
        <f>SUMIFS(Summary!$BE:$BE,Summary!$B:$B,'Sales table'!$B51,Summary!$N:$N,'Sales table'!$A51,Summary!$E:$E,"APPROVED")</f>
        <v>0</v>
      </c>
      <c r="J51" s="153">
        <f>SUMIFS(Summary!$BF:$BF,Summary!$B:$B,'Sales table'!$B51,Summary!$N:$N,'Sales table'!$A51,Summary!$E:$E,"APPROVED")</f>
        <v>0</v>
      </c>
      <c r="K51" s="153">
        <f>SUMIFS(Summary!$BG:$BG,Summary!$B:$B,'Sales table'!$B51,Summary!$N:$N,'Sales table'!$A51,Summary!$E:$E,"APPROVED")</f>
        <v>0</v>
      </c>
      <c r="L51" s="153">
        <f>SUMIFS(Summary!$BH:$BH,Summary!$B:$B,'Sales table'!$B51,Summary!$N:$N,'Sales table'!$A51,Summary!$E:$E,"APPROVED")</f>
        <v>0</v>
      </c>
      <c r="M51" s="153">
        <f>SUMIFS(Summary!$BI:$BI,Summary!$B:$B,'Sales table'!$B51,Summary!$N:$N,'Sales table'!$A51,Summary!$E:$E,"APPROVED")</f>
        <v>0</v>
      </c>
      <c r="N51" s="153">
        <f>SUMIFS(Summary!$BJ:$BJ,Summary!$B:$B,'Sales table'!$B51,Summary!$N:$N,'Sales table'!$A51,Summary!$E:$E,"APPROVED")</f>
        <v>0</v>
      </c>
    </row>
    <row r="52" spans="1:14">
      <c r="A52" s="156" t="s">
        <v>61</v>
      </c>
      <c r="B52" s="8" t="s">
        <v>118</v>
      </c>
      <c r="C52" s="153">
        <f>SUMIFS(Summary!$AY:$AY,Summary!$B:$B,'Sales table'!$B52,Summary!$N:$N,'Sales table'!$A52,Summary!$E:$E,"APPROVED")</f>
        <v>0</v>
      </c>
      <c r="D52" s="153">
        <f>SUMIFS(Summary!$AZ:$AZ,Summary!$B:$B,'Sales table'!$B52,Summary!$N:$N,'Sales table'!$A52,Summary!$E:$E,"APPROVED")</f>
        <v>0</v>
      </c>
      <c r="E52" s="153">
        <f>SUMIFS(Summary!$BA:$BA,Summary!$B:$B,'Sales table'!$B52,Summary!$N:$N,'Sales table'!$A52,Summary!$E:$E,"APPROVED")</f>
        <v>0</v>
      </c>
      <c r="F52" s="153">
        <f>SUMIFS(Summary!$BB:$BB,Summary!$B:$B,'Sales table'!$B52,Summary!$N:$N,'Sales table'!$A52,Summary!$E:$E,"APPROVED")</f>
        <v>0</v>
      </c>
      <c r="G52" s="153">
        <f>SUMIFS(Summary!$BC:$BC,Summary!$B:$B,'Sales table'!$B52,Summary!$N:$N,'Sales table'!$A52,Summary!$E:$E,"APPROVED")</f>
        <v>0</v>
      </c>
      <c r="H52" s="153">
        <f>SUMIFS(Summary!$BD:$BD,Summary!$B:$B,'Sales table'!$B52,Summary!$N:$N,'Sales table'!$A52,Summary!$E:$E,"APPROVED")</f>
        <v>0</v>
      </c>
      <c r="I52" s="153">
        <f>SUMIFS(Summary!$BE:$BE,Summary!$B:$B,'Sales table'!$B52,Summary!$N:$N,'Sales table'!$A52,Summary!$E:$E,"APPROVED")</f>
        <v>0</v>
      </c>
      <c r="J52" s="153">
        <f>SUMIFS(Summary!$BF:$BF,Summary!$B:$B,'Sales table'!$B52,Summary!$N:$N,'Sales table'!$A52,Summary!$E:$E,"APPROVED")</f>
        <v>0</v>
      </c>
      <c r="K52" s="153">
        <f>SUMIFS(Summary!$BG:$BG,Summary!$B:$B,'Sales table'!$B52,Summary!$N:$N,'Sales table'!$A52,Summary!$E:$E,"APPROVED")</f>
        <v>0</v>
      </c>
      <c r="L52" s="153">
        <f>SUMIFS(Summary!$BH:$BH,Summary!$B:$B,'Sales table'!$B52,Summary!$N:$N,'Sales table'!$A52,Summary!$E:$E,"APPROVED")</f>
        <v>0</v>
      </c>
      <c r="M52" s="153">
        <f>SUMIFS(Summary!$BI:$BI,Summary!$B:$B,'Sales table'!$B52,Summary!$N:$N,'Sales table'!$A52,Summary!$E:$E,"APPROVED")</f>
        <v>0</v>
      </c>
      <c r="N52" s="153">
        <f>SUMIFS(Summary!$BJ:$BJ,Summary!$B:$B,'Sales table'!$B52,Summary!$N:$N,'Sales table'!$A52,Summary!$E:$E,"APPROVED")</f>
        <v>0</v>
      </c>
    </row>
    <row r="53" spans="1:14">
      <c r="A53" s="157" t="s">
        <v>61</v>
      </c>
      <c r="B53" s="8" t="s">
        <v>119</v>
      </c>
      <c r="C53" s="153">
        <f>SUMIFS(Summary!$AY:$AY,Summary!$B:$B,'Sales table'!$B53,Summary!$N:$N,'Sales table'!$A53,Summary!$E:$E,"APPROVED")</f>
        <v>0</v>
      </c>
      <c r="D53" s="153">
        <f>SUMIFS(Summary!$AZ:$AZ,Summary!$B:$B,'Sales table'!$B53,Summary!$N:$N,'Sales table'!$A53,Summary!$E:$E,"APPROVED")</f>
        <v>0</v>
      </c>
      <c r="E53" s="153">
        <f>SUMIFS(Summary!$BA:$BA,Summary!$B:$B,'Sales table'!$B53,Summary!$N:$N,'Sales table'!$A53,Summary!$E:$E,"APPROVED")</f>
        <v>0</v>
      </c>
      <c r="F53" s="153">
        <f>SUMIFS(Summary!$BB:$BB,Summary!$B:$B,'Sales table'!$B53,Summary!$N:$N,'Sales table'!$A53,Summary!$E:$E,"APPROVED")</f>
        <v>0</v>
      </c>
      <c r="G53" s="153">
        <f>SUMIFS(Summary!$BC:$BC,Summary!$B:$B,'Sales table'!$B53,Summary!$N:$N,'Sales table'!$A53,Summary!$E:$E,"APPROVED")</f>
        <v>0</v>
      </c>
      <c r="H53" s="153">
        <f>SUMIFS(Summary!$BD:$BD,Summary!$B:$B,'Sales table'!$B53,Summary!$N:$N,'Sales table'!$A53,Summary!$E:$E,"APPROVED")</f>
        <v>0</v>
      </c>
      <c r="I53" s="153">
        <f>SUMIFS(Summary!$BE:$BE,Summary!$B:$B,'Sales table'!$B53,Summary!$N:$N,'Sales table'!$A53,Summary!$E:$E,"APPROVED")</f>
        <v>0</v>
      </c>
      <c r="J53" s="153">
        <f>SUMIFS(Summary!$BF:$BF,Summary!$B:$B,'Sales table'!$B53,Summary!$N:$N,'Sales table'!$A53,Summary!$E:$E,"APPROVED")</f>
        <v>0</v>
      </c>
      <c r="K53" s="153">
        <f>SUMIFS(Summary!$BG:$BG,Summary!$B:$B,'Sales table'!$B53,Summary!$N:$N,'Sales table'!$A53,Summary!$E:$E,"APPROVED")</f>
        <v>0</v>
      </c>
      <c r="L53" s="153">
        <f>SUMIFS(Summary!$BH:$BH,Summary!$B:$B,'Sales table'!$B53,Summary!$N:$N,'Sales table'!$A53,Summary!$E:$E,"APPROVED")</f>
        <v>0</v>
      </c>
      <c r="M53" s="153">
        <f>SUMIFS(Summary!$BI:$BI,Summary!$B:$B,'Sales table'!$B53,Summary!$N:$N,'Sales table'!$A53,Summary!$E:$E,"APPROVED")</f>
        <v>0</v>
      </c>
      <c r="N53" s="153">
        <f>SUMIFS(Summary!$BJ:$BJ,Summary!$B:$B,'Sales table'!$B53,Summary!$N:$N,'Sales table'!$A53,Summary!$E:$E,"APPROVED")</f>
        <v>0</v>
      </c>
    </row>
    <row r="54" spans="1:14">
      <c r="A54" s="156" t="s">
        <v>61</v>
      </c>
      <c r="B54" s="8" t="s">
        <v>198</v>
      </c>
      <c r="C54" s="153">
        <f>SUMIFS(Summary!$AY:$AY,Summary!$B:$B,'Sales table'!$B54,Summary!$N:$N,'Sales table'!$A54,Summary!$E:$E,"APPROVED")</f>
        <v>0</v>
      </c>
      <c r="D54" s="153">
        <f>SUMIFS(Summary!$AZ:$AZ,Summary!$B:$B,'Sales table'!$B54,Summary!$N:$N,'Sales table'!$A54,Summary!$E:$E,"APPROVED")</f>
        <v>0</v>
      </c>
      <c r="E54" s="153">
        <f>SUMIFS(Summary!$BA:$BA,Summary!$B:$B,'Sales table'!$B54,Summary!$N:$N,'Sales table'!$A54,Summary!$E:$E,"APPROVED")</f>
        <v>0</v>
      </c>
      <c r="F54" s="153">
        <f>SUMIFS(Summary!$BB:$BB,Summary!$B:$B,'Sales table'!$B54,Summary!$N:$N,'Sales table'!$A54,Summary!$E:$E,"APPROVED")</f>
        <v>0</v>
      </c>
      <c r="G54" s="153">
        <f>SUMIFS(Summary!$BC:$BC,Summary!$B:$B,'Sales table'!$B54,Summary!$N:$N,'Sales table'!$A54,Summary!$E:$E,"APPROVED")</f>
        <v>0</v>
      </c>
      <c r="H54" s="153">
        <f>SUMIFS(Summary!$BD:$BD,Summary!$B:$B,'Sales table'!$B54,Summary!$N:$N,'Sales table'!$A54,Summary!$E:$E,"APPROVED")</f>
        <v>0</v>
      </c>
      <c r="I54" s="153">
        <f>SUMIFS(Summary!$BE:$BE,Summary!$B:$B,'Sales table'!$B54,Summary!$N:$N,'Sales table'!$A54,Summary!$E:$E,"APPROVED")</f>
        <v>0</v>
      </c>
      <c r="J54" s="153">
        <f>SUMIFS(Summary!$BF:$BF,Summary!$B:$B,'Sales table'!$B54,Summary!$N:$N,'Sales table'!$A54,Summary!$E:$E,"APPROVED")</f>
        <v>0</v>
      </c>
      <c r="K54" s="153">
        <f>SUMIFS(Summary!$BG:$BG,Summary!$B:$B,'Sales table'!$B54,Summary!$N:$N,'Sales table'!$A54,Summary!$E:$E,"APPROVED")</f>
        <v>0</v>
      </c>
      <c r="L54" s="153">
        <f>SUMIFS(Summary!$BH:$BH,Summary!$B:$B,'Sales table'!$B54,Summary!$N:$N,'Sales table'!$A54,Summary!$E:$E,"APPROVED")</f>
        <v>0</v>
      </c>
      <c r="M54" s="153">
        <f>SUMIFS(Summary!$BI:$BI,Summary!$B:$B,'Sales table'!$B54,Summary!$N:$N,'Sales table'!$A54,Summary!$E:$E,"APPROVED")</f>
        <v>0</v>
      </c>
      <c r="N54" s="153">
        <f>SUMIFS(Summary!$BJ:$BJ,Summary!$B:$B,'Sales table'!$B54,Summary!$N:$N,'Sales table'!$A54,Summary!$E:$E,"APPROVED")</f>
        <v>0</v>
      </c>
    </row>
    <row r="55" spans="1:14">
      <c r="A55" s="157" t="s">
        <v>61</v>
      </c>
      <c r="B55" s="8" t="s">
        <v>121</v>
      </c>
      <c r="C55" s="153">
        <f>SUMIFS(Summary!$AY:$AY,Summary!$B:$B,'Sales table'!$B55,Summary!$N:$N,'Sales table'!$A55,Summary!$E:$E,"APPROVED")</f>
        <v>0</v>
      </c>
      <c r="D55" s="153">
        <f>SUMIFS(Summary!$AZ:$AZ,Summary!$B:$B,'Sales table'!$B55,Summary!$N:$N,'Sales table'!$A55,Summary!$E:$E,"APPROVED")</f>
        <v>0</v>
      </c>
      <c r="E55" s="153">
        <f>SUMIFS(Summary!$BA:$BA,Summary!$B:$B,'Sales table'!$B55,Summary!$N:$N,'Sales table'!$A55,Summary!$E:$E,"APPROVED")</f>
        <v>0</v>
      </c>
      <c r="F55" s="153">
        <f>SUMIFS(Summary!$BB:$BB,Summary!$B:$B,'Sales table'!$B55,Summary!$N:$N,'Sales table'!$A55,Summary!$E:$E,"APPROVED")</f>
        <v>0</v>
      </c>
      <c r="G55" s="153">
        <f>SUMIFS(Summary!$BC:$BC,Summary!$B:$B,'Sales table'!$B55,Summary!$N:$N,'Sales table'!$A55,Summary!$E:$E,"APPROVED")</f>
        <v>0</v>
      </c>
      <c r="H55" s="153">
        <f>SUMIFS(Summary!$BD:$BD,Summary!$B:$B,'Sales table'!$B55,Summary!$N:$N,'Sales table'!$A55,Summary!$E:$E,"APPROVED")</f>
        <v>0</v>
      </c>
      <c r="I55" s="153">
        <f>SUMIFS(Summary!$BE:$BE,Summary!$B:$B,'Sales table'!$B55,Summary!$N:$N,'Sales table'!$A55,Summary!$E:$E,"APPROVED")</f>
        <v>0</v>
      </c>
      <c r="J55" s="153">
        <f>SUMIFS(Summary!$BF:$BF,Summary!$B:$B,'Sales table'!$B55,Summary!$N:$N,'Sales table'!$A55,Summary!$E:$E,"APPROVED")</f>
        <v>0</v>
      </c>
      <c r="K55" s="153">
        <f>SUMIFS(Summary!$BG:$BG,Summary!$B:$B,'Sales table'!$B55,Summary!$N:$N,'Sales table'!$A55,Summary!$E:$E,"APPROVED")</f>
        <v>0</v>
      </c>
      <c r="L55" s="153">
        <f>SUMIFS(Summary!$BH:$BH,Summary!$B:$B,'Sales table'!$B55,Summary!$N:$N,'Sales table'!$A55,Summary!$E:$E,"APPROVED")</f>
        <v>0</v>
      </c>
      <c r="M55" s="153">
        <f>SUMIFS(Summary!$BI:$BI,Summary!$B:$B,'Sales table'!$B55,Summary!$N:$N,'Sales table'!$A55,Summary!$E:$E,"APPROVED")</f>
        <v>0</v>
      </c>
      <c r="N55" s="153">
        <f>SUMIFS(Summary!$BJ:$BJ,Summary!$B:$B,'Sales table'!$B55,Summary!$N:$N,'Sales table'!$A55,Summary!$E:$E,"APPROVED")</f>
        <v>0</v>
      </c>
    </row>
    <row r="56" spans="1:14">
      <c r="A56" s="156" t="s">
        <v>61</v>
      </c>
      <c r="B56" s="8" t="s">
        <v>122</v>
      </c>
      <c r="C56" s="153">
        <f>SUMIFS(Summary!$AY:$AY,Summary!$B:$B,'Sales table'!$B56,Summary!$N:$N,'Sales table'!$A56,Summary!$E:$E,"APPROVED")</f>
        <v>0</v>
      </c>
      <c r="D56" s="153">
        <f>SUMIFS(Summary!$AZ:$AZ,Summary!$B:$B,'Sales table'!$B56,Summary!$N:$N,'Sales table'!$A56,Summary!$E:$E,"APPROVED")</f>
        <v>0</v>
      </c>
      <c r="E56" s="153">
        <f>SUMIFS(Summary!$BA:$BA,Summary!$B:$B,'Sales table'!$B56,Summary!$N:$N,'Sales table'!$A56,Summary!$E:$E,"APPROVED")</f>
        <v>0</v>
      </c>
      <c r="F56" s="153">
        <f>SUMIFS(Summary!$BB:$BB,Summary!$B:$B,'Sales table'!$B56,Summary!$N:$N,'Sales table'!$A56,Summary!$E:$E,"APPROVED")</f>
        <v>0</v>
      </c>
      <c r="G56" s="153">
        <f>SUMIFS(Summary!$BC:$BC,Summary!$B:$B,'Sales table'!$B56,Summary!$N:$N,'Sales table'!$A56,Summary!$E:$E,"APPROVED")</f>
        <v>0</v>
      </c>
      <c r="H56" s="153">
        <f>SUMIFS(Summary!$BD:$BD,Summary!$B:$B,'Sales table'!$B56,Summary!$N:$N,'Sales table'!$A56,Summary!$E:$E,"APPROVED")</f>
        <v>0</v>
      </c>
      <c r="I56" s="153">
        <f>SUMIFS(Summary!$BE:$BE,Summary!$B:$B,'Sales table'!$B56,Summary!$N:$N,'Sales table'!$A56,Summary!$E:$E,"APPROVED")</f>
        <v>0</v>
      </c>
      <c r="J56" s="153">
        <f>SUMIFS(Summary!$BF:$BF,Summary!$B:$B,'Sales table'!$B56,Summary!$N:$N,'Sales table'!$A56,Summary!$E:$E,"APPROVED")</f>
        <v>0</v>
      </c>
      <c r="K56" s="153">
        <f>SUMIFS(Summary!$BG:$BG,Summary!$B:$B,'Sales table'!$B56,Summary!$N:$N,'Sales table'!$A56,Summary!$E:$E,"APPROVED")</f>
        <v>0</v>
      </c>
      <c r="L56" s="153">
        <f>SUMIFS(Summary!$BH:$BH,Summary!$B:$B,'Sales table'!$B56,Summary!$N:$N,'Sales table'!$A56,Summary!$E:$E,"APPROVED")</f>
        <v>0</v>
      </c>
      <c r="M56" s="153">
        <f>SUMIFS(Summary!$BI:$BI,Summary!$B:$B,'Sales table'!$B56,Summary!$N:$N,'Sales table'!$A56,Summary!$E:$E,"APPROVED")</f>
        <v>0</v>
      </c>
      <c r="N56" s="153">
        <f>SUMIFS(Summary!$BJ:$BJ,Summary!$B:$B,'Sales table'!$B56,Summary!$N:$N,'Sales table'!$A56,Summary!$E:$E,"APPROVED")</f>
        <v>0</v>
      </c>
    </row>
    <row r="57" spans="1:14">
      <c r="A57" s="157" t="s">
        <v>61</v>
      </c>
      <c r="B57" s="8" t="s">
        <v>123</v>
      </c>
      <c r="C57" s="153">
        <f>SUMIFS(Summary!$AY:$AY,Summary!$B:$B,'Sales table'!$B57,Summary!$N:$N,'Sales table'!$A57,Summary!$E:$E,"APPROVED")</f>
        <v>0</v>
      </c>
      <c r="D57" s="153">
        <f>SUMIFS(Summary!$AZ:$AZ,Summary!$B:$B,'Sales table'!$B57,Summary!$N:$N,'Sales table'!$A57,Summary!$E:$E,"APPROVED")</f>
        <v>0</v>
      </c>
      <c r="E57" s="153">
        <f>SUMIFS(Summary!$BA:$BA,Summary!$B:$B,'Sales table'!$B57,Summary!$N:$N,'Sales table'!$A57,Summary!$E:$E,"APPROVED")</f>
        <v>0</v>
      </c>
      <c r="F57" s="153">
        <f>SUMIFS(Summary!$BB:$BB,Summary!$B:$B,'Sales table'!$B57,Summary!$N:$N,'Sales table'!$A57,Summary!$E:$E,"APPROVED")</f>
        <v>0</v>
      </c>
      <c r="G57" s="153">
        <f>SUMIFS(Summary!$BC:$BC,Summary!$B:$B,'Sales table'!$B57,Summary!$N:$N,'Sales table'!$A57,Summary!$E:$E,"APPROVED")</f>
        <v>0</v>
      </c>
      <c r="H57" s="153">
        <f>SUMIFS(Summary!$BD:$BD,Summary!$B:$B,'Sales table'!$B57,Summary!$N:$N,'Sales table'!$A57,Summary!$E:$E,"APPROVED")</f>
        <v>0</v>
      </c>
      <c r="I57" s="153">
        <f>SUMIFS(Summary!$BE:$BE,Summary!$B:$B,'Sales table'!$B57,Summary!$N:$N,'Sales table'!$A57,Summary!$E:$E,"APPROVED")</f>
        <v>0</v>
      </c>
      <c r="J57" s="153">
        <f>SUMIFS(Summary!$BF:$BF,Summary!$B:$B,'Sales table'!$B57,Summary!$N:$N,'Sales table'!$A57,Summary!$E:$E,"APPROVED")</f>
        <v>0</v>
      </c>
      <c r="K57" s="153">
        <f>SUMIFS(Summary!$BG:$BG,Summary!$B:$B,'Sales table'!$B57,Summary!$N:$N,'Sales table'!$A57,Summary!$E:$E,"APPROVED")</f>
        <v>0</v>
      </c>
      <c r="L57" s="153">
        <f>SUMIFS(Summary!$BH:$BH,Summary!$B:$B,'Sales table'!$B57,Summary!$N:$N,'Sales table'!$A57,Summary!$E:$E,"APPROVED")</f>
        <v>0</v>
      </c>
      <c r="M57" s="153">
        <f>SUMIFS(Summary!$BI:$BI,Summary!$B:$B,'Sales table'!$B57,Summary!$N:$N,'Sales table'!$A57,Summary!$E:$E,"APPROVED")</f>
        <v>0</v>
      </c>
      <c r="N57" s="153">
        <f>SUMIFS(Summary!$BJ:$BJ,Summary!$B:$B,'Sales table'!$B57,Summary!$N:$N,'Sales table'!$A57,Summary!$E:$E,"APPROVED")</f>
        <v>0</v>
      </c>
    </row>
    <row r="58" spans="1:14">
      <c r="A58" s="156" t="s">
        <v>61</v>
      </c>
      <c r="B58" s="8" t="s">
        <v>124</v>
      </c>
      <c r="C58" s="153">
        <f>SUMIFS(Summary!$AY:$AY,Summary!$B:$B,'Sales table'!$B58,Summary!$N:$N,'Sales table'!$A58,Summary!$E:$E,"APPROVED")</f>
        <v>0</v>
      </c>
      <c r="D58" s="153">
        <f>SUMIFS(Summary!$AZ:$AZ,Summary!$B:$B,'Sales table'!$B58,Summary!$N:$N,'Sales table'!$A58,Summary!$E:$E,"APPROVED")</f>
        <v>0</v>
      </c>
      <c r="E58" s="153">
        <f>SUMIFS(Summary!$BA:$BA,Summary!$B:$B,'Sales table'!$B58,Summary!$N:$N,'Sales table'!$A58,Summary!$E:$E,"APPROVED")</f>
        <v>0</v>
      </c>
      <c r="F58" s="153">
        <f>SUMIFS(Summary!$BB:$BB,Summary!$B:$B,'Sales table'!$B58,Summary!$N:$N,'Sales table'!$A58,Summary!$E:$E,"APPROVED")</f>
        <v>0</v>
      </c>
      <c r="G58" s="153">
        <f>SUMIFS(Summary!$BC:$BC,Summary!$B:$B,'Sales table'!$B58,Summary!$N:$N,'Sales table'!$A58,Summary!$E:$E,"APPROVED")</f>
        <v>0</v>
      </c>
      <c r="H58" s="153">
        <f>SUMIFS(Summary!$BD:$BD,Summary!$B:$B,'Sales table'!$B58,Summary!$N:$N,'Sales table'!$A58,Summary!$E:$E,"APPROVED")</f>
        <v>0</v>
      </c>
      <c r="I58" s="153">
        <f>SUMIFS(Summary!$BE:$BE,Summary!$B:$B,'Sales table'!$B58,Summary!$N:$N,'Sales table'!$A58,Summary!$E:$E,"APPROVED")</f>
        <v>0</v>
      </c>
      <c r="J58" s="153">
        <f>SUMIFS(Summary!$BF:$BF,Summary!$B:$B,'Sales table'!$B58,Summary!$N:$N,'Sales table'!$A58,Summary!$E:$E,"APPROVED")</f>
        <v>0</v>
      </c>
      <c r="K58" s="153">
        <f>SUMIFS(Summary!$BG:$BG,Summary!$B:$B,'Sales table'!$B58,Summary!$N:$N,'Sales table'!$A58,Summary!$E:$E,"APPROVED")</f>
        <v>0</v>
      </c>
      <c r="L58" s="153">
        <f>SUMIFS(Summary!$BH:$BH,Summary!$B:$B,'Sales table'!$B58,Summary!$N:$N,'Sales table'!$A58,Summary!$E:$E,"APPROVED")</f>
        <v>0</v>
      </c>
      <c r="M58" s="153">
        <f>SUMIFS(Summary!$BI:$BI,Summary!$B:$B,'Sales table'!$B58,Summary!$N:$N,'Sales table'!$A58,Summary!$E:$E,"APPROVED")</f>
        <v>0</v>
      </c>
      <c r="N58" s="153">
        <f>SUMIFS(Summary!$BJ:$BJ,Summary!$B:$B,'Sales table'!$B58,Summary!$N:$N,'Sales table'!$A58,Summary!$E:$E,"APPROVED")</f>
        <v>0</v>
      </c>
    </row>
    <row r="59" spans="1:14">
      <c r="A59" s="157" t="s">
        <v>61</v>
      </c>
      <c r="B59" s="8" t="s">
        <v>125</v>
      </c>
      <c r="C59" s="153">
        <f>SUMIFS(Summary!$AY:$AY,Summary!$B:$B,'Sales table'!$B59,Summary!$N:$N,'Sales table'!$A59,Summary!$E:$E,"APPROVED")</f>
        <v>0</v>
      </c>
      <c r="D59" s="153">
        <f>SUMIFS(Summary!$AZ:$AZ,Summary!$B:$B,'Sales table'!$B59,Summary!$N:$N,'Sales table'!$A59,Summary!$E:$E,"APPROVED")</f>
        <v>0</v>
      </c>
      <c r="E59" s="153">
        <f>SUMIFS(Summary!$BA:$BA,Summary!$B:$B,'Sales table'!$B59,Summary!$N:$N,'Sales table'!$A59,Summary!$E:$E,"APPROVED")</f>
        <v>0</v>
      </c>
      <c r="F59" s="153">
        <f>SUMIFS(Summary!$BB:$BB,Summary!$B:$B,'Sales table'!$B59,Summary!$N:$N,'Sales table'!$A59,Summary!$E:$E,"APPROVED")</f>
        <v>0</v>
      </c>
      <c r="G59" s="153">
        <f>SUMIFS(Summary!$BC:$BC,Summary!$B:$B,'Sales table'!$B59,Summary!$N:$N,'Sales table'!$A59,Summary!$E:$E,"APPROVED")</f>
        <v>0</v>
      </c>
      <c r="H59" s="153">
        <f>SUMIFS(Summary!$BD:$BD,Summary!$B:$B,'Sales table'!$B59,Summary!$N:$N,'Sales table'!$A59,Summary!$E:$E,"APPROVED")</f>
        <v>0</v>
      </c>
      <c r="I59" s="153">
        <f>SUMIFS(Summary!$BE:$BE,Summary!$B:$B,'Sales table'!$B59,Summary!$N:$N,'Sales table'!$A59,Summary!$E:$E,"APPROVED")</f>
        <v>0</v>
      </c>
      <c r="J59" s="153">
        <f>SUMIFS(Summary!$BF:$BF,Summary!$B:$B,'Sales table'!$B59,Summary!$N:$N,'Sales table'!$A59,Summary!$E:$E,"APPROVED")</f>
        <v>0</v>
      </c>
      <c r="K59" s="153">
        <f>SUMIFS(Summary!$BG:$BG,Summary!$B:$B,'Sales table'!$B59,Summary!$N:$N,'Sales table'!$A59,Summary!$E:$E,"APPROVED")</f>
        <v>0</v>
      </c>
      <c r="L59" s="153">
        <f>SUMIFS(Summary!$BH:$BH,Summary!$B:$B,'Sales table'!$B59,Summary!$N:$N,'Sales table'!$A59,Summary!$E:$E,"APPROVED")</f>
        <v>0</v>
      </c>
      <c r="M59" s="153">
        <f>SUMIFS(Summary!$BI:$BI,Summary!$B:$B,'Sales table'!$B59,Summary!$N:$N,'Sales table'!$A59,Summary!$E:$E,"APPROVED")</f>
        <v>0</v>
      </c>
      <c r="N59" s="153">
        <f>SUMIFS(Summary!$BJ:$BJ,Summary!$B:$B,'Sales table'!$B59,Summary!$N:$N,'Sales table'!$A59,Summary!$E:$E,"APPROVED")</f>
        <v>0</v>
      </c>
    </row>
    <row r="60" spans="1:14">
      <c r="A60" s="156" t="s">
        <v>61</v>
      </c>
      <c r="B60" s="8" t="s">
        <v>609</v>
      </c>
      <c r="C60" s="153">
        <f>SUMIFS(Summary!$AY:$AY,Summary!$B:$B,'Sales table'!$B60,Summary!$N:$N,'Sales table'!$A60,Summary!$E:$E,"APPROVED")</f>
        <v>0</v>
      </c>
      <c r="D60" s="153">
        <f>SUMIFS(Summary!$AZ:$AZ,Summary!$B:$B,'Sales table'!$B60,Summary!$N:$N,'Sales table'!$A60,Summary!$E:$E,"APPROVED")</f>
        <v>0</v>
      </c>
      <c r="E60" s="153">
        <f>SUMIFS(Summary!$BA:$BA,Summary!$B:$B,'Sales table'!$B60,Summary!$N:$N,'Sales table'!$A60,Summary!$E:$E,"APPROVED")</f>
        <v>0</v>
      </c>
      <c r="F60" s="153">
        <f>SUMIFS(Summary!$BB:$BB,Summary!$B:$B,'Sales table'!$B60,Summary!$N:$N,'Sales table'!$A60,Summary!$E:$E,"APPROVED")</f>
        <v>0</v>
      </c>
      <c r="G60" s="153">
        <f>SUMIFS(Summary!$BC:$BC,Summary!$B:$B,'Sales table'!$B60,Summary!$N:$N,'Sales table'!$A60,Summary!$E:$E,"APPROVED")</f>
        <v>0</v>
      </c>
      <c r="H60" s="153">
        <f>SUMIFS(Summary!$BD:$BD,Summary!$B:$B,'Sales table'!$B60,Summary!$N:$N,'Sales table'!$A60,Summary!$E:$E,"APPROVED")</f>
        <v>0</v>
      </c>
      <c r="I60" s="153">
        <f>SUMIFS(Summary!$BE:$BE,Summary!$B:$B,'Sales table'!$B60,Summary!$N:$N,'Sales table'!$A60,Summary!$E:$E,"APPROVED")</f>
        <v>0</v>
      </c>
      <c r="J60" s="153">
        <f>SUMIFS(Summary!$BF:$BF,Summary!$B:$B,'Sales table'!$B60,Summary!$N:$N,'Sales table'!$A60,Summary!$E:$E,"APPROVED")</f>
        <v>0</v>
      </c>
      <c r="K60" s="153">
        <f>SUMIFS(Summary!$BG:$BG,Summary!$B:$B,'Sales table'!$B60,Summary!$N:$N,'Sales table'!$A60,Summary!$E:$E,"APPROVED")</f>
        <v>0</v>
      </c>
      <c r="L60" s="153">
        <f>SUMIFS(Summary!$BH:$BH,Summary!$B:$B,'Sales table'!$B60,Summary!$N:$N,'Sales table'!$A60,Summary!$E:$E,"APPROVED")</f>
        <v>0</v>
      </c>
      <c r="M60" s="153">
        <f>SUMIFS(Summary!$BI:$BI,Summary!$B:$B,'Sales table'!$B60,Summary!$N:$N,'Sales table'!$A60,Summary!$E:$E,"APPROVED")</f>
        <v>0</v>
      </c>
      <c r="N60" s="153">
        <f>SUMIFS(Summary!$BJ:$BJ,Summary!$B:$B,'Sales table'!$B60,Summary!$N:$N,'Sales table'!$A60,Summary!$E:$E,"APPROVED")</f>
        <v>0</v>
      </c>
    </row>
    <row r="61" spans="1:14">
      <c r="A61" s="156" t="s">
        <v>230</v>
      </c>
      <c r="B61" s="8" t="s">
        <v>73</v>
      </c>
      <c r="C61" s="153">
        <f>SUMIFS(Summary!$AY:$AY,Summary!$B:$B,'Sales table'!$B61,Summary!$N:$N,'Sales table'!$A61,Summary!$E:$E,"APPROVED")</f>
        <v>0</v>
      </c>
      <c r="D61" s="153">
        <f>SUMIFS(Summary!$AZ:$AZ,Summary!$B:$B,'Sales table'!$B61,Summary!$N:$N,'Sales table'!$A61,Summary!$E:$E,"APPROVED")</f>
        <v>0</v>
      </c>
      <c r="E61" s="153">
        <f>SUMIFS(Summary!$BA:$BA,Summary!$B:$B,'Sales table'!$B61,Summary!$N:$N,'Sales table'!$A61,Summary!$E:$E,"APPROVED")</f>
        <v>0</v>
      </c>
      <c r="F61" s="153">
        <f>SUMIFS(Summary!$BB:$BB,Summary!$B:$B,'Sales table'!$B61,Summary!$N:$N,'Sales table'!$A61,Summary!$E:$E,"APPROVED")</f>
        <v>0</v>
      </c>
      <c r="G61" s="153">
        <f>SUMIFS(Summary!$BC:$BC,Summary!$B:$B,'Sales table'!$B61,Summary!$N:$N,'Sales table'!$A61,Summary!$E:$E,"APPROVED")</f>
        <v>0</v>
      </c>
      <c r="H61" s="153">
        <f>SUMIFS(Summary!$BD:$BD,Summary!$B:$B,'Sales table'!$B61,Summary!$N:$N,'Sales table'!$A61,Summary!$E:$E,"APPROVED")</f>
        <v>0</v>
      </c>
      <c r="I61" s="153">
        <f>SUMIFS(Summary!$BE:$BE,Summary!$B:$B,'Sales table'!$B61,Summary!$N:$N,'Sales table'!$A61,Summary!$E:$E,"APPROVED")</f>
        <v>0</v>
      </c>
      <c r="J61" s="153">
        <f>SUMIFS(Summary!$BF:$BF,Summary!$B:$B,'Sales table'!$B61,Summary!$N:$N,'Sales table'!$A61,Summary!$E:$E,"APPROVED")</f>
        <v>0</v>
      </c>
      <c r="K61" s="153">
        <f>SUMIFS(Summary!$BG:$BG,Summary!$B:$B,'Sales table'!$B61,Summary!$N:$N,'Sales table'!$A61,Summary!$E:$E,"APPROVED")</f>
        <v>0</v>
      </c>
      <c r="L61" s="153">
        <f>SUMIFS(Summary!$BH:$BH,Summary!$B:$B,'Sales table'!$B61,Summary!$N:$N,'Sales table'!$A61,Summary!$E:$E,"APPROVED")</f>
        <v>0</v>
      </c>
      <c r="M61" s="153">
        <f>SUMIFS(Summary!$BI:$BI,Summary!$B:$B,'Sales table'!$B61,Summary!$N:$N,'Sales table'!$A61,Summary!$E:$E,"APPROVED")</f>
        <v>0</v>
      </c>
      <c r="N61" s="153">
        <f>SUMIFS(Summary!$BJ:$BJ,Summary!$B:$B,'Sales table'!$B61,Summary!$N:$N,'Sales table'!$A61,Summary!$E:$E,"APPROVED")</f>
        <v>0</v>
      </c>
    </row>
    <row r="62" spans="1:14">
      <c r="A62" s="157" t="s">
        <v>230</v>
      </c>
      <c r="B62" s="8" t="s">
        <v>40</v>
      </c>
      <c r="C62" s="153">
        <f>SUMIFS(Summary!$AY:$AY,Summary!$B:$B,'Sales table'!$B62,Summary!$N:$N,'Sales table'!$A62,Summary!$E:$E,"APPROVED")</f>
        <v>0</v>
      </c>
      <c r="D62" s="153">
        <f>SUMIFS(Summary!$AZ:$AZ,Summary!$B:$B,'Sales table'!$B62,Summary!$N:$N,'Sales table'!$A62,Summary!$E:$E,"APPROVED")</f>
        <v>0</v>
      </c>
      <c r="E62" s="153">
        <f>SUMIFS(Summary!$BA:$BA,Summary!$B:$B,'Sales table'!$B62,Summary!$N:$N,'Sales table'!$A62,Summary!$E:$E,"APPROVED")</f>
        <v>0</v>
      </c>
      <c r="F62" s="153">
        <f>SUMIFS(Summary!$BB:$BB,Summary!$B:$B,'Sales table'!$B62,Summary!$N:$N,'Sales table'!$A62,Summary!$E:$E,"APPROVED")</f>
        <v>0</v>
      </c>
      <c r="G62" s="153">
        <f>SUMIFS(Summary!$BC:$BC,Summary!$B:$B,'Sales table'!$B62,Summary!$N:$N,'Sales table'!$A62,Summary!$E:$E,"APPROVED")</f>
        <v>0</v>
      </c>
      <c r="H62" s="153">
        <f>SUMIFS(Summary!$BD:$BD,Summary!$B:$B,'Sales table'!$B62,Summary!$N:$N,'Sales table'!$A62,Summary!$E:$E,"APPROVED")</f>
        <v>0</v>
      </c>
      <c r="I62" s="153">
        <f>SUMIFS(Summary!$BE:$BE,Summary!$B:$B,'Sales table'!$B62,Summary!$N:$N,'Sales table'!$A62,Summary!$E:$E,"APPROVED")</f>
        <v>0</v>
      </c>
      <c r="J62" s="153">
        <f>SUMIFS(Summary!$BF:$BF,Summary!$B:$B,'Sales table'!$B62,Summary!$N:$N,'Sales table'!$A62,Summary!$E:$E,"APPROVED")</f>
        <v>0</v>
      </c>
      <c r="K62" s="153">
        <f>SUMIFS(Summary!$BG:$BG,Summary!$B:$B,'Sales table'!$B62,Summary!$N:$N,'Sales table'!$A62,Summary!$E:$E,"APPROVED")</f>
        <v>0</v>
      </c>
      <c r="L62" s="153">
        <f>SUMIFS(Summary!$BH:$BH,Summary!$B:$B,'Sales table'!$B62,Summary!$N:$N,'Sales table'!$A62,Summary!$E:$E,"APPROVED")</f>
        <v>0</v>
      </c>
      <c r="M62" s="153">
        <f>SUMIFS(Summary!$BI:$BI,Summary!$B:$B,'Sales table'!$B62,Summary!$N:$N,'Sales table'!$A62,Summary!$E:$E,"APPROVED")</f>
        <v>0</v>
      </c>
      <c r="N62" s="153">
        <f>SUMIFS(Summary!$BJ:$BJ,Summary!$B:$B,'Sales table'!$B62,Summary!$N:$N,'Sales table'!$A62,Summary!$E:$E,"APPROVED")</f>
        <v>0</v>
      </c>
    </row>
    <row r="63" spans="1:14">
      <c r="A63" s="156" t="s">
        <v>230</v>
      </c>
      <c r="B63" s="8" t="s">
        <v>74</v>
      </c>
      <c r="C63" s="153">
        <f>SUMIFS(Summary!$AY:$AY,Summary!$B:$B,'Sales table'!$B63,Summary!$N:$N,'Sales table'!$A63,Summary!$E:$E,"APPROVED")</f>
        <v>0</v>
      </c>
      <c r="D63" s="153">
        <f>SUMIFS(Summary!$AZ:$AZ,Summary!$B:$B,'Sales table'!$B63,Summary!$N:$N,'Sales table'!$A63,Summary!$E:$E,"APPROVED")</f>
        <v>0</v>
      </c>
      <c r="E63" s="153">
        <f>SUMIFS(Summary!$BA:$BA,Summary!$B:$B,'Sales table'!$B63,Summary!$N:$N,'Sales table'!$A63,Summary!$E:$E,"APPROVED")</f>
        <v>0</v>
      </c>
      <c r="F63" s="153">
        <f>SUMIFS(Summary!$BB:$BB,Summary!$B:$B,'Sales table'!$B63,Summary!$N:$N,'Sales table'!$A63,Summary!$E:$E,"APPROVED")</f>
        <v>0</v>
      </c>
      <c r="G63" s="153">
        <f>SUMIFS(Summary!$BC:$BC,Summary!$B:$B,'Sales table'!$B63,Summary!$N:$N,'Sales table'!$A63,Summary!$E:$E,"APPROVED")</f>
        <v>0</v>
      </c>
      <c r="H63" s="153">
        <f>SUMIFS(Summary!$BD:$BD,Summary!$B:$B,'Sales table'!$B63,Summary!$N:$N,'Sales table'!$A63,Summary!$E:$E,"APPROVED")</f>
        <v>0</v>
      </c>
      <c r="I63" s="153">
        <f>SUMIFS(Summary!$BE:$BE,Summary!$B:$B,'Sales table'!$B63,Summary!$N:$N,'Sales table'!$A63,Summary!$E:$E,"APPROVED")</f>
        <v>0</v>
      </c>
      <c r="J63" s="153">
        <f>SUMIFS(Summary!$BF:$BF,Summary!$B:$B,'Sales table'!$B63,Summary!$N:$N,'Sales table'!$A63,Summary!$E:$E,"APPROVED")</f>
        <v>0</v>
      </c>
      <c r="K63" s="153">
        <f>SUMIFS(Summary!$BG:$BG,Summary!$B:$B,'Sales table'!$B63,Summary!$N:$N,'Sales table'!$A63,Summary!$E:$E,"APPROVED")</f>
        <v>0</v>
      </c>
      <c r="L63" s="153">
        <f>SUMIFS(Summary!$BH:$BH,Summary!$B:$B,'Sales table'!$B63,Summary!$N:$N,'Sales table'!$A63,Summary!$E:$E,"APPROVED")</f>
        <v>0</v>
      </c>
      <c r="M63" s="153">
        <f>SUMIFS(Summary!$BI:$BI,Summary!$B:$B,'Sales table'!$B63,Summary!$N:$N,'Sales table'!$A63,Summary!$E:$E,"APPROVED")</f>
        <v>0</v>
      </c>
      <c r="N63" s="153">
        <f>SUMIFS(Summary!$BJ:$BJ,Summary!$B:$B,'Sales table'!$B63,Summary!$N:$N,'Sales table'!$A63,Summary!$E:$E,"APPROVED")</f>
        <v>0</v>
      </c>
    </row>
    <row r="64" spans="1:14">
      <c r="A64" s="157" t="s">
        <v>230</v>
      </c>
      <c r="B64" s="8" t="s">
        <v>75</v>
      </c>
      <c r="C64" s="153">
        <f>SUMIFS(Summary!$AY:$AY,Summary!$B:$B,'Sales table'!$B64,Summary!$N:$N,'Sales table'!$A64,Summary!$E:$E,"APPROVED")</f>
        <v>0</v>
      </c>
      <c r="D64" s="153">
        <f>SUMIFS(Summary!$AZ:$AZ,Summary!$B:$B,'Sales table'!$B64,Summary!$N:$N,'Sales table'!$A64,Summary!$E:$E,"APPROVED")</f>
        <v>0</v>
      </c>
      <c r="E64" s="153">
        <f>SUMIFS(Summary!$BA:$BA,Summary!$B:$B,'Sales table'!$B64,Summary!$N:$N,'Sales table'!$A64,Summary!$E:$E,"APPROVED")</f>
        <v>0</v>
      </c>
      <c r="F64" s="153">
        <f>SUMIFS(Summary!$BB:$BB,Summary!$B:$B,'Sales table'!$B64,Summary!$N:$N,'Sales table'!$A64,Summary!$E:$E,"APPROVED")</f>
        <v>0</v>
      </c>
      <c r="G64" s="153">
        <f>SUMIFS(Summary!$BC:$BC,Summary!$B:$B,'Sales table'!$B64,Summary!$N:$N,'Sales table'!$A64,Summary!$E:$E,"APPROVED")</f>
        <v>0</v>
      </c>
      <c r="H64" s="153">
        <f>SUMIFS(Summary!$BD:$BD,Summary!$B:$B,'Sales table'!$B64,Summary!$N:$N,'Sales table'!$A64,Summary!$E:$E,"APPROVED")</f>
        <v>0</v>
      </c>
      <c r="I64" s="153">
        <f>SUMIFS(Summary!$BE:$BE,Summary!$B:$B,'Sales table'!$B64,Summary!$N:$N,'Sales table'!$A64,Summary!$E:$E,"APPROVED")</f>
        <v>0</v>
      </c>
      <c r="J64" s="153">
        <f>SUMIFS(Summary!$BF:$BF,Summary!$B:$B,'Sales table'!$B64,Summary!$N:$N,'Sales table'!$A64,Summary!$E:$E,"APPROVED")</f>
        <v>0</v>
      </c>
      <c r="K64" s="153">
        <f>SUMIFS(Summary!$BG:$BG,Summary!$B:$B,'Sales table'!$B64,Summary!$N:$N,'Sales table'!$A64,Summary!$E:$E,"APPROVED")</f>
        <v>0</v>
      </c>
      <c r="L64" s="153">
        <f>SUMIFS(Summary!$BH:$BH,Summary!$B:$B,'Sales table'!$B64,Summary!$N:$N,'Sales table'!$A64,Summary!$E:$E,"APPROVED")</f>
        <v>0</v>
      </c>
      <c r="M64" s="153">
        <f>SUMIFS(Summary!$BI:$BI,Summary!$B:$B,'Sales table'!$B64,Summary!$N:$N,'Sales table'!$A64,Summary!$E:$E,"APPROVED")</f>
        <v>0</v>
      </c>
      <c r="N64" s="153">
        <f>SUMIFS(Summary!$BJ:$BJ,Summary!$B:$B,'Sales table'!$B64,Summary!$N:$N,'Sales table'!$A64,Summary!$E:$E,"APPROVED")</f>
        <v>0</v>
      </c>
    </row>
    <row r="65" spans="1:14">
      <c r="A65" s="156" t="s">
        <v>230</v>
      </c>
      <c r="B65" s="8" t="s">
        <v>76</v>
      </c>
      <c r="C65" s="153">
        <f>SUMIFS(Summary!$AY:$AY,Summary!$B:$B,'Sales table'!$B65,Summary!$N:$N,'Sales table'!$A65,Summary!$E:$E,"APPROVED")</f>
        <v>0</v>
      </c>
      <c r="D65" s="153">
        <f>SUMIFS(Summary!$AZ:$AZ,Summary!$B:$B,'Sales table'!$B65,Summary!$N:$N,'Sales table'!$A65,Summary!$E:$E,"APPROVED")</f>
        <v>0</v>
      </c>
      <c r="E65" s="153">
        <f>SUMIFS(Summary!$BA:$BA,Summary!$B:$B,'Sales table'!$B65,Summary!$N:$N,'Sales table'!$A65,Summary!$E:$E,"APPROVED")</f>
        <v>0</v>
      </c>
      <c r="F65" s="153">
        <f>SUMIFS(Summary!$BB:$BB,Summary!$B:$B,'Sales table'!$B65,Summary!$N:$N,'Sales table'!$A65,Summary!$E:$E,"APPROVED")</f>
        <v>0</v>
      </c>
      <c r="G65" s="153">
        <f>SUMIFS(Summary!$BC:$BC,Summary!$B:$B,'Sales table'!$B65,Summary!$N:$N,'Sales table'!$A65,Summary!$E:$E,"APPROVED")</f>
        <v>0</v>
      </c>
      <c r="H65" s="153">
        <f>SUMIFS(Summary!$BD:$BD,Summary!$B:$B,'Sales table'!$B65,Summary!$N:$N,'Sales table'!$A65,Summary!$E:$E,"APPROVED")</f>
        <v>0</v>
      </c>
      <c r="I65" s="153">
        <f>SUMIFS(Summary!$BE:$BE,Summary!$B:$B,'Sales table'!$B65,Summary!$N:$N,'Sales table'!$A65,Summary!$E:$E,"APPROVED")</f>
        <v>0</v>
      </c>
      <c r="J65" s="153">
        <f>SUMIFS(Summary!$BF:$BF,Summary!$B:$B,'Sales table'!$B65,Summary!$N:$N,'Sales table'!$A65,Summary!$E:$E,"APPROVED")</f>
        <v>0</v>
      </c>
      <c r="K65" s="153">
        <f>SUMIFS(Summary!$BG:$BG,Summary!$B:$B,'Sales table'!$B65,Summary!$N:$N,'Sales table'!$A65,Summary!$E:$E,"APPROVED")</f>
        <v>0</v>
      </c>
      <c r="L65" s="153">
        <f>SUMIFS(Summary!$BH:$BH,Summary!$B:$B,'Sales table'!$B65,Summary!$N:$N,'Sales table'!$A65,Summary!$E:$E,"APPROVED")</f>
        <v>0</v>
      </c>
      <c r="M65" s="153">
        <f>SUMIFS(Summary!$BI:$BI,Summary!$B:$B,'Sales table'!$B65,Summary!$N:$N,'Sales table'!$A65,Summary!$E:$E,"APPROVED")</f>
        <v>0</v>
      </c>
      <c r="N65" s="153">
        <f>SUMIFS(Summary!$BJ:$BJ,Summary!$B:$B,'Sales table'!$B65,Summary!$N:$N,'Sales table'!$A65,Summary!$E:$E,"APPROVED")</f>
        <v>0</v>
      </c>
    </row>
    <row r="66" spans="1:14">
      <c r="A66" s="157" t="s">
        <v>230</v>
      </c>
      <c r="B66" s="8" t="s">
        <v>19</v>
      </c>
      <c r="C66" s="153">
        <f>SUMIFS(Summary!$AY:$AY,Summary!$B:$B,'Sales table'!$B66,Summary!$N:$N,'Sales table'!$A66,Summary!$E:$E,"APPROVED")</f>
        <v>0</v>
      </c>
      <c r="D66" s="153">
        <f>SUMIFS(Summary!$AZ:$AZ,Summary!$B:$B,'Sales table'!$B66,Summary!$N:$N,'Sales table'!$A66,Summary!$E:$E,"APPROVED")</f>
        <v>0</v>
      </c>
      <c r="E66" s="153">
        <f>SUMIFS(Summary!$BA:$BA,Summary!$B:$B,'Sales table'!$B66,Summary!$N:$N,'Sales table'!$A66,Summary!$E:$E,"APPROVED")</f>
        <v>0</v>
      </c>
      <c r="F66" s="153">
        <f>SUMIFS(Summary!$BB:$BB,Summary!$B:$B,'Sales table'!$B66,Summary!$N:$N,'Sales table'!$A66,Summary!$E:$E,"APPROVED")</f>
        <v>0</v>
      </c>
      <c r="G66" s="153">
        <f>SUMIFS(Summary!$BC:$BC,Summary!$B:$B,'Sales table'!$B66,Summary!$N:$N,'Sales table'!$A66,Summary!$E:$E,"APPROVED")</f>
        <v>0</v>
      </c>
      <c r="H66" s="153">
        <f>SUMIFS(Summary!$BD:$BD,Summary!$B:$B,'Sales table'!$B66,Summary!$N:$N,'Sales table'!$A66,Summary!$E:$E,"APPROVED")</f>
        <v>0</v>
      </c>
      <c r="I66" s="153">
        <f>SUMIFS(Summary!$BE:$BE,Summary!$B:$B,'Sales table'!$B66,Summary!$N:$N,'Sales table'!$A66,Summary!$E:$E,"APPROVED")</f>
        <v>0</v>
      </c>
      <c r="J66" s="153">
        <f>SUMIFS(Summary!$BF:$BF,Summary!$B:$B,'Sales table'!$B66,Summary!$N:$N,'Sales table'!$A66,Summary!$E:$E,"APPROVED")</f>
        <v>0</v>
      </c>
      <c r="K66" s="153">
        <f>SUMIFS(Summary!$BG:$BG,Summary!$B:$B,'Sales table'!$B66,Summary!$N:$N,'Sales table'!$A66,Summary!$E:$E,"APPROVED")</f>
        <v>0</v>
      </c>
      <c r="L66" s="153">
        <f>SUMIFS(Summary!$BH:$BH,Summary!$B:$B,'Sales table'!$B66,Summary!$N:$N,'Sales table'!$A66,Summary!$E:$E,"APPROVED")</f>
        <v>0</v>
      </c>
      <c r="M66" s="153">
        <f>SUMIFS(Summary!$BI:$BI,Summary!$B:$B,'Sales table'!$B66,Summary!$N:$N,'Sales table'!$A66,Summary!$E:$E,"APPROVED")</f>
        <v>0</v>
      </c>
      <c r="N66" s="153">
        <f>SUMIFS(Summary!$BJ:$BJ,Summary!$B:$B,'Sales table'!$B66,Summary!$N:$N,'Sales table'!$A66,Summary!$E:$E,"APPROVED")</f>
        <v>0</v>
      </c>
    </row>
    <row r="67" spans="1:14">
      <c r="A67" s="156" t="s">
        <v>230</v>
      </c>
      <c r="B67" s="8" t="s">
        <v>77</v>
      </c>
      <c r="C67" s="153">
        <f>SUMIFS(Summary!$AY:$AY,Summary!$B:$B,'Sales table'!$B67,Summary!$N:$N,'Sales table'!$A67,Summary!$E:$E,"APPROVED")</f>
        <v>0</v>
      </c>
      <c r="D67" s="153">
        <f>SUMIFS(Summary!$AZ:$AZ,Summary!$B:$B,'Sales table'!$B67,Summary!$N:$N,'Sales table'!$A67,Summary!$E:$E,"APPROVED")</f>
        <v>0</v>
      </c>
      <c r="E67" s="153">
        <f>SUMIFS(Summary!$BA:$BA,Summary!$B:$B,'Sales table'!$B67,Summary!$N:$N,'Sales table'!$A67,Summary!$E:$E,"APPROVED")</f>
        <v>0</v>
      </c>
      <c r="F67" s="153">
        <f>SUMIFS(Summary!$BB:$BB,Summary!$B:$B,'Sales table'!$B67,Summary!$N:$N,'Sales table'!$A67,Summary!$E:$E,"APPROVED")</f>
        <v>0</v>
      </c>
      <c r="G67" s="153">
        <f>SUMIFS(Summary!$BC:$BC,Summary!$B:$B,'Sales table'!$B67,Summary!$N:$N,'Sales table'!$A67,Summary!$E:$E,"APPROVED")</f>
        <v>0</v>
      </c>
      <c r="H67" s="153">
        <f>SUMIFS(Summary!$BD:$BD,Summary!$B:$B,'Sales table'!$B67,Summary!$N:$N,'Sales table'!$A67,Summary!$E:$E,"APPROVED")</f>
        <v>0</v>
      </c>
      <c r="I67" s="153">
        <f>SUMIFS(Summary!$BE:$BE,Summary!$B:$B,'Sales table'!$B67,Summary!$N:$N,'Sales table'!$A67,Summary!$E:$E,"APPROVED")</f>
        <v>0</v>
      </c>
      <c r="J67" s="153">
        <f>SUMIFS(Summary!$BF:$BF,Summary!$B:$B,'Sales table'!$B67,Summary!$N:$N,'Sales table'!$A67,Summary!$E:$E,"APPROVED")</f>
        <v>0</v>
      </c>
      <c r="K67" s="153">
        <f>SUMIFS(Summary!$BG:$BG,Summary!$B:$B,'Sales table'!$B67,Summary!$N:$N,'Sales table'!$A67,Summary!$E:$E,"APPROVED")</f>
        <v>0</v>
      </c>
      <c r="L67" s="153">
        <f>SUMIFS(Summary!$BH:$BH,Summary!$B:$B,'Sales table'!$B67,Summary!$N:$N,'Sales table'!$A67,Summary!$E:$E,"APPROVED")</f>
        <v>0</v>
      </c>
      <c r="M67" s="153">
        <f>SUMIFS(Summary!$BI:$BI,Summary!$B:$B,'Sales table'!$B67,Summary!$N:$N,'Sales table'!$A67,Summary!$E:$E,"APPROVED")</f>
        <v>0</v>
      </c>
      <c r="N67" s="153">
        <f>SUMIFS(Summary!$BJ:$BJ,Summary!$B:$B,'Sales table'!$B67,Summary!$N:$N,'Sales table'!$A67,Summary!$E:$E,"APPROVED")</f>
        <v>0</v>
      </c>
    </row>
    <row r="68" spans="1:14">
      <c r="A68" s="157" t="s">
        <v>230</v>
      </c>
      <c r="B68" s="8" t="s">
        <v>78</v>
      </c>
      <c r="C68" s="153">
        <f>SUMIFS(Summary!$AY:$AY,Summary!$B:$B,'Sales table'!$B68,Summary!$N:$N,'Sales table'!$A68,Summary!$E:$E,"APPROVED")</f>
        <v>0</v>
      </c>
      <c r="D68" s="153">
        <f>SUMIFS(Summary!$AZ:$AZ,Summary!$B:$B,'Sales table'!$B68,Summary!$N:$N,'Sales table'!$A68,Summary!$E:$E,"APPROVED")</f>
        <v>0</v>
      </c>
      <c r="E68" s="153">
        <f>SUMIFS(Summary!$BA:$BA,Summary!$B:$B,'Sales table'!$B68,Summary!$N:$N,'Sales table'!$A68,Summary!$E:$E,"APPROVED")</f>
        <v>0</v>
      </c>
      <c r="F68" s="153">
        <f>SUMIFS(Summary!$BB:$BB,Summary!$B:$B,'Sales table'!$B68,Summary!$N:$N,'Sales table'!$A68,Summary!$E:$E,"APPROVED")</f>
        <v>0</v>
      </c>
      <c r="G68" s="153">
        <f>SUMIFS(Summary!$BC:$BC,Summary!$B:$B,'Sales table'!$B68,Summary!$N:$N,'Sales table'!$A68,Summary!$E:$E,"APPROVED")</f>
        <v>0</v>
      </c>
      <c r="H68" s="153">
        <f>SUMIFS(Summary!$BD:$BD,Summary!$B:$B,'Sales table'!$B68,Summary!$N:$N,'Sales table'!$A68,Summary!$E:$E,"APPROVED")</f>
        <v>0</v>
      </c>
      <c r="I68" s="153">
        <f>SUMIFS(Summary!$BE:$BE,Summary!$B:$B,'Sales table'!$B68,Summary!$N:$N,'Sales table'!$A68,Summary!$E:$E,"APPROVED")</f>
        <v>0</v>
      </c>
      <c r="J68" s="153">
        <f>SUMIFS(Summary!$BF:$BF,Summary!$B:$B,'Sales table'!$B68,Summary!$N:$N,'Sales table'!$A68,Summary!$E:$E,"APPROVED")</f>
        <v>0</v>
      </c>
      <c r="K68" s="153">
        <f>SUMIFS(Summary!$BG:$BG,Summary!$B:$B,'Sales table'!$B68,Summary!$N:$N,'Sales table'!$A68,Summary!$E:$E,"APPROVED")</f>
        <v>0</v>
      </c>
      <c r="L68" s="153">
        <f>SUMIFS(Summary!$BH:$BH,Summary!$B:$B,'Sales table'!$B68,Summary!$N:$N,'Sales table'!$A68,Summary!$E:$E,"APPROVED")</f>
        <v>0</v>
      </c>
      <c r="M68" s="153">
        <f>SUMIFS(Summary!$BI:$BI,Summary!$B:$B,'Sales table'!$B68,Summary!$N:$N,'Sales table'!$A68,Summary!$E:$E,"APPROVED")</f>
        <v>0</v>
      </c>
      <c r="N68" s="153">
        <f>SUMIFS(Summary!$BJ:$BJ,Summary!$B:$B,'Sales table'!$B68,Summary!$N:$N,'Sales table'!$A68,Summary!$E:$E,"APPROVED")</f>
        <v>0</v>
      </c>
    </row>
    <row r="69" spans="1:14">
      <c r="A69" s="156" t="s">
        <v>230</v>
      </c>
      <c r="B69" s="8" t="s">
        <v>79</v>
      </c>
      <c r="C69" s="153">
        <f>SUMIFS(Summary!$AY:$AY,Summary!$B:$B,'Sales table'!$B69,Summary!$N:$N,'Sales table'!$A69,Summary!$E:$E,"APPROVED")</f>
        <v>0</v>
      </c>
      <c r="D69" s="153">
        <f>SUMIFS(Summary!$AZ:$AZ,Summary!$B:$B,'Sales table'!$B69,Summary!$N:$N,'Sales table'!$A69,Summary!$E:$E,"APPROVED")</f>
        <v>0</v>
      </c>
      <c r="E69" s="153">
        <f>SUMIFS(Summary!$BA:$BA,Summary!$B:$B,'Sales table'!$B69,Summary!$N:$N,'Sales table'!$A69,Summary!$E:$E,"APPROVED")</f>
        <v>0</v>
      </c>
      <c r="F69" s="153">
        <f>SUMIFS(Summary!$BB:$BB,Summary!$B:$B,'Sales table'!$B69,Summary!$N:$N,'Sales table'!$A69,Summary!$E:$E,"APPROVED")</f>
        <v>0</v>
      </c>
      <c r="G69" s="153">
        <f>SUMIFS(Summary!$BC:$BC,Summary!$B:$B,'Sales table'!$B69,Summary!$N:$N,'Sales table'!$A69,Summary!$E:$E,"APPROVED")</f>
        <v>0</v>
      </c>
      <c r="H69" s="153">
        <f>SUMIFS(Summary!$BD:$BD,Summary!$B:$B,'Sales table'!$B69,Summary!$N:$N,'Sales table'!$A69,Summary!$E:$E,"APPROVED")</f>
        <v>0</v>
      </c>
      <c r="I69" s="153">
        <f>SUMIFS(Summary!$BE:$BE,Summary!$B:$B,'Sales table'!$B69,Summary!$N:$N,'Sales table'!$A69,Summary!$E:$E,"APPROVED")</f>
        <v>0</v>
      </c>
      <c r="J69" s="153">
        <f>SUMIFS(Summary!$BF:$BF,Summary!$B:$B,'Sales table'!$B69,Summary!$N:$N,'Sales table'!$A69,Summary!$E:$E,"APPROVED")</f>
        <v>0</v>
      </c>
      <c r="K69" s="153">
        <f>SUMIFS(Summary!$BG:$BG,Summary!$B:$B,'Sales table'!$B69,Summary!$N:$N,'Sales table'!$A69,Summary!$E:$E,"APPROVED")</f>
        <v>0</v>
      </c>
      <c r="L69" s="153">
        <f>SUMIFS(Summary!$BH:$BH,Summary!$B:$B,'Sales table'!$B69,Summary!$N:$N,'Sales table'!$A69,Summary!$E:$E,"APPROVED")</f>
        <v>0</v>
      </c>
      <c r="M69" s="153">
        <f>SUMIFS(Summary!$BI:$BI,Summary!$B:$B,'Sales table'!$B69,Summary!$N:$N,'Sales table'!$A69,Summary!$E:$E,"APPROVED")</f>
        <v>0</v>
      </c>
      <c r="N69" s="153">
        <f>SUMIFS(Summary!$BJ:$BJ,Summary!$B:$B,'Sales table'!$B69,Summary!$N:$N,'Sales table'!$A69,Summary!$E:$E,"APPROVED")</f>
        <v>0</v>
      </c>
    </row>
    <row r="70" spans="1:14">
      <c r="A70" s="157" t="s">
        <v>230</v>
      </c>
      <c r="B70" s="8" t="s">
        <v>80</v>
      </c>
      <c r="C70" s="153">
        <f>SUMIFS(Summary!$AY:$AY,Summary!$B:$B,'Sales table'!$B70,Summary!$N:$N,'Sales table'!$A70,Summary!$E:$E,"APPROVED")</f>
        <v>0</v>
      </c>
      <c r="D70" s="153">
        <f>SUMIFS(Summary!$AZ:$AZ,Summary!$B:$B,'Sales table'!$B70,Summary!$N:$N,'Sales table'!$A70,Summary!$E:$E,"APPROVED")</f>
        <v>0</v>
      </c>
      <c r="E70" s="153">
        <f>SUMIFS(Summary!$BA:$BA,Summary!$B:$B,'Sales table'!$B70,Summary!$N:$N,'Sales table'!$A70,Summary!$E:$E,"APPROVED")</f>
        <v>0</v>
      </c>
      <c r="F70" s="153">
        <f>SUMIFS(Summary!$BB:$BB,Summary!$B:$B,'Sales table'!$B70,Summary!$N:$N,'Sales table'!$A70,Summary!$E:$E,"APPROVED")</f>
        <v>0</v>
      </c>
      <c r="G70" s="153">
        <f>SUMIFS(Summary!$BC:$BC,Summary!$B:$B,'Sales table'!$B70,Summary!$N:$N,'Sales table'!$A70,Summary!$E:$E,"APPROVED")</f>
        <v>0</v>
      </c>
      <c r="H70" s="153">
        <f>SUMIFS(Summary!$BD:$BD,Summary!$B:$B,'Sales table'!$B70,Summary!$N:$N,'Sales table'!$A70,Summary!$E:$E,"APPROVED")</f>
        <v>0</v>
      </c>
      <c r="I70" s="153">
        <f>SUMIFS(Summary!$BE:$BE,Summary!$B:$B,'Sales table'!$B70,Summary!$N:$N,'Sales table'!$A70,Summary!$E:$E,"APPROVED")</f>
        <v>0</v>
      </c>
      <c r="J70" s="153">
        <f>SUMIFS(Summary!$BF:$BF,Summary!$B:$B,'Sales table'!$B70,Summary!$N:$N,'Sales table'!$A70,Summary!$E:$E,"APPROVED")</f>
        <v>0</v>
      </c>
      <c r="K70" s="153">
        <f>SUMIFS(Summary!$BG:$BG,Summary!$B:$B,'Sales table'!$B70,Summary!$N:$N,'Sales table'!$A70,Summary!$E:$E,"APPROVED")</f>
        <v>0</v>
      </c>
      <c r="L70" s="153">
        <f>SUMIFS(Summary!$BH:$BH,Summary!$B:$B,'Sales table'!$B70,Summary!$N:$N,'Sales table'!$A70,Summary!$E:$E,"APPROVED")</f>
        <v>0</v>
      </c>
      <c r="M70" s="153">
        <f>SUMIFS(Summary!$BI:$BI,Summary!$B:$B,'Sales table'!$B70,Summary!$N:$N,'Sales table'!$A70,Summary!$E:$E,"APPROVED")</f>
        <v>0</v>
      </c>
      <c r="N70" s="153">
        <f>SUMIFS(Summary!$BJ:$BJ,Summary!$B:$B,'Sales table'!$B70,Summary!$N:$N,'Sales table'!$A70,Summary!$E:$E,"APPROVED")</f>
        <v>0</v>
      </c>
    </row>
    <row r="71" spans="1:14">
      <c r="A71" s="156" t="s">
        <v>230</v>
      </c>
      <c r="B71" s="8" t="s">
        <v>81</v>
      </c>
      <c r="C71" s="153">
        <f>SUMIFS(Summary!$AY:$AY,Summary!$B:$B,'Sales table'!$B71,Summary!$N:$N,'Sales table'!$A71,Summary!$E:$E,"APPROVED")</f>
        <v>0</v>
      </c>
      <c r="D71" s="153">
        <f>SUMIFS(Summary!$AZ:$AZ,Summary!$B:$B,'Sales table'!$B71,Summary!$N:$N,'Sales table'!$A71,Summary!$E:$E,"APPROVED")</f>
        <v>0</v>
      </c>
      <c r="E71" s="153">
        <f>SUMIFS(Summary!$BA:$BA,Summary!$B:$B,'Sales table'!$B71,Summary!$N:$N,'Sales table'!$A71,Summary!$E:$E,"APPROVED")</f>
        <v>0</v>
      </c>
      <c r="F71" s="153">
        <f>SUMIFS(Summary!$BB:$BB,Summary!$B:$B,'Sales table'!$B71,Summary!$N:$N,'Sales table'!$A71,Summary!$E:$E,"APPROVED")</f>
        <v>0</v>
      </c>
      <c r="G71" s="153">
        <f>SUMIFS(Summary!$BC:$BC,Summary!$B:$B,'Sales table'!$B71,Summary!$N:$N,'Sales table'!$A71,Summary!$E:$E,"APPROVED")</f>
        <v>0</v>
      </c>
      <c r="H71" s="153">
        <f>SUMIFS(Summary!$BD:$BD,Summary!$B:$B,'Sales table'!$B71,Summary!$N:$N,'Sales table'!$A71,Summary!$E:$E,"APPROVED")</f>
        <v>0</v>
      </c>
      <c r="I71" s="153">
        <f>SUMIFS(Summary!$BE:$BE,Summary!$B:$B,'Sales table'!$B71,Summary!$N:$N,'Sales table'!$A71,Summary!$E:$E,"APPROVED")</f>
        <v>0</v>
      </c>
      <c r="J71" s="153">
        <f>SUMIFS(Summary!$BF:$BF,Summary!$B:$B,'Sales table'!$B71,Summary!$N:$N,'Sales table'!$A71,Summary!$E:$E,"APPROVED")</f>
        <v>0</v>
      </c>
      <c r="K71" s="153">
        <f>SUMIFS(Summary!$BG:$BG,Summary!$B:$B,'Sales table'!$B71,Summary!$N:$N,'Sales table'!$A71,Summary!$E:$E,"APPROVED")</f>
        <v>0</v>
      </c>
      <c r="L71" s="153">
        <f>SUMIFS(Summary!$BH:$BH,Summary!$B:$B,'Sales table'!$B71,Summary!$N:$N,'Sales table'!$A71,Summary!$E:$E,"APPROVED")</f>
        <v>0</v>
      </c>
      <c r="M71" s="153">
        <f>SUMIFS(Summary!$BI:$BI,Summary!$B:$B,'Sales table'!$B71,Summary!$N:$N,'Sales table'!$A71,Summary!$E:$E,"APPROVED")</f>
        <v>0</v>
      </c>
      <c r="N71" s="153">
        <f>SUMIFS(Summary!$BJ:$BJ,Summary!$B:$B,'Sales table'!$B71,Summary!$N:$N,'Sales table'!$A71,Summary!$E:$E,"APPROVED")</f>
        <v>0</v>
      </c>
    </row>
    <row r="72" spans="1:14">
      <c r="A72" s="157" t="s">
        <v>230</v>
      </c>
      <c r="B72" s="8" t="s">
        <v>82</v>
      </c>
      <c r="C72" s="153">
        <f>SUMIFS(Summary!$AY:$AY,Summary!$B:$B,'Sales table'!$B72,Summary!$N:$N,'Sales table'!$A72,Summary!$E:$E,"APPROVED")</f>
        <v>0</v>
      </c>
      <c r="D72" s="153">
        <f>SUMIFS(Summary!$AZ:$AZ,Summary!$B:$B,'Sales table'!$B72,Summary!$N:$N,'Sales table'!$A72,Summary!$E:$E,"APPROVED")</f>
        <v>0</v>
      </c>
      <c r="E72" s="153">
        <f>SUMIFS(Summary!$BA:$BA,Summary!$B:$B,'Sales table'!$B72,Summary!$N:$N,'Sales table'!$A72,Summary!$E:$E,"APPROVED")</f>
        <v>0</v>
      </c>
      <c r="F72" s="153">
        <f>SUMIFS(Summary!$BB:$BB,Summary!$B:$B,'Sales table'!$B72,Summary!$N:$N,'Sales table'!$A72,Summary!$E:$E,"APPROVED")</f>
        <v>0</v>
      </c>
      <c r="G72" s="153">
        <f>SUMIFS(Summary!$BC:$BC,Summary!$B:$B,'Sales table'!$B72,Summary!$N:$N,'Sales table'!$A72,Summary!$E:$E,"APPROVED")</f>
        <v>0</v>
      </c>
      <c r="H72" s="153">
        <f>SUMIFS(Summary!$BD:$BD,Summary!$B:$B,'Sales table'!$B72,Summary!$N:$N,'Sales table'!$A72,Summary!$E:$E,"APPROVED")</f>
        <v>0</v>
      </c>
      <c r="I72" s="153">
        <f>SUMIFS(Summary!$BE:$BE,Summary!$B:$B,'Sales table'!$B72,Summary!$N:$N,'Sales table'!$A72,Summary!$E:$E,"APPROVED")</f>
        <v>0</v>
      </c>
      <c r="J72" s="153">
        <f>SUMIFS(Summary!$BF:$BF,Summary!$B:$B,'Sales table'!$B72,Summary!$N:$N,'Sales table'!$A72,Summary!$E:$E,"APPROVED")</f>
        <v>0</v>
      </c>
      <c r="K72" s="153">
        <f>SUMIFS(Summary!$BG:$BG,Summary!$B:$B,'Sales table'!$B72,Summary!$N:$N,'Sales table'!$A72,Summary!$E:$E,"APPROVED")</f>
        <v>0</v>
      </c>
      <c r="L72" s="153">
        <f>SUMIFS(Summary!$BH:$BH,Summary!$B:$B,'Sales table'!$B72,Summary!$N:$N,'Sales table'!$A72,Summary!$E:$E,"APPROVED")</f>
        <v>0</v>
      </c>
      <c r="M72" s="153">
        <f>SUMIFS(Summary!$BI:$BI,Summary!$B:$B,'Sales table'!$B72,Summary!$N:$N,'Sales table'!$A72,Summary!$E:$E,"APPROVED")</f>
        <v>0</v>
      </c>
      <c r="N72" s="153">
        <f>SUMIFS(Summary!$BJ:$BJ,Summary!$B:$B,'Sales table'!$B72,Summary!$N:$N,'Sales table'!$A72,Summary!$E:$E,"APPROVED")</f>
        <v>0</v>
      </c>
    </row>
    <row r="73" spans="1:14">
      <c r="A73" s="156" t="s">
        <v>230</v>
      </c>
      <c r="B73" s="8" t="s">
        <v>83</v>
      </c>
      <c r="C73" s="153">
        <f>SUMIFS(Summary!$AY:$AY,Summary!$B:$B,'Sales table'!$B73,Summary!$N:$N,'Sales table'!$A73,Summary!$E:$E,"APPROVED")</f>
        <v>0</v>
      </c>
      <c r="D73" s="153">
        <f>SUMIFS(Summary!$AZ:$AZ,Summary!$B:$B,'Sales table'!$B73,Summary!$N:$N,'Sales table'!$A73,Summary!$E:$E,"APPROVED")</f>
        <v>0</v>
      </c>
      <c r="E73" s="153">
        <f>SUMIFS(Summary!$BA:$BA,Summary!$B:$B,'Sales table'!$B73,Summary!$N:$N,'Sales table'!$A73,Summary!$E:$E,"APPROVED")</f>
        <v>0</v>
      </c>
      <c r="F73" s="153">
        <f>SUMIFS(Summary!$BB:$BB,Summary!$B:$B,'Sales table'!$B73,Summary!$N:$N,'Sales table'!$A73,Summary!$E:$E,"APPROVED")</f>
        <v>0</v>
      </c>
      <c r="G73" s="153">
        <f>SUMIFS(Summary!$BC:$BC,Summary!$B:$B,'Sales table'!$B73,Summary!$N:$N,'Sales table'!$A73,Summary!$E:$E,"APPROVED")</f>
        <v>0</v>
      </c>
      <c r="H73" s="153">
        <f>SUMIFS(Summary!$BD:$BD,Summary!$B:$B,'Sales table'!$B73,Summary!$N:$N,'Sales table'!$A73,Summary!$E:$E,"APPROVED")</f>
        <v>0</v>
      </c>
      <c r="I73" s="153">
        <f>SUMIFS(Summary!$BE:$BE,Summary!$B:$B,'Sales table'!$B73,Summary!$N:$N,'Sales table'!$A73,Summary!$E:$E,"APPROVED")</f>
        <v>0</v>
      </c>
      <c r="J73" s="153">
        <f>SUMIFS(Summary!$BF:$BF,Summary!$B:$B,'Sales table'!$B73,Summary!$N:$N,'Sales table'!$A73,Summary!$E:$E,"APPROVED")</f>
        <v>0</v>
      </c>
      <c r="K73" s="153">
        <f>SUMIFS(Summary!$BG:$BG,Summary!$B:$B,'Sales table'!$B73,Summary!$N:$N,'Sales table'!$A73,Summary!$E:$E,"APPROVED")</f>
        <v>0</v>
      </c>
      <c r="L73" s="153">
        <f>SUMIFS(Summary!$BH:$BH,Summary!$B:$B,'Sales table'!$B73,Summary!$N:$N,'Sales table'!$A73,Summary!$E:$E,"APPROVED")</f>
        <v>0</v>
      </c>
      <c r="M73" s="153">
        <f>SUMIFS(Summary!$BI:$BI,Summary!$B:$B,'Sales table'!$B73,Summary!$N:$N,'Sales table'!$A73,Summary!$E:$E,"APPROVED")</f>
        <v>0</v>
      </c>
      <c r="N73" s="153">
        <f>SUMIFS(Summary!$BJ:$BJ,Summary!$B:$B,'Sales table'!$B73,Summary!$N:$N,'Sales table'!$A73,Summary!$E:$E,"APPROVED")</f>
        <v>0</v>
      </c>
    </row>
    <row r="74" spans="1:14">
      <c r="A74" s="157" t="s">
        <v>230</v>
      </c>
      <c r="B74" s="8" t="s">
        <v>84</v>
      </c>
      <c r="C74" s="153">
        <f>SUMIFS(Summary!$AY:$AY,Summary!$B:$B,'Sales table'!$B74,Summary!$N:$N,'Sales table'!$A74,Summary!$E:$E,"APPROVED")</f>
        <v>0</v>
      </c>
      <c r="D74" s="153">
        <f>SUMIFS(Summary!$AZ:$AZ,Summary!$B:$B,'Sales table'!$B74,Summary!$N:$N,'Sales table'!$A74,Summary!$E:$E,"APPROVED")</f>
        <v>0</v>
      </c>
      <c r="E74" s="153">
        <f>SUMIFS(Summary!$BA:$BA,Summary!$B:$B,'Sales table'!$B74,Summary!$N:$N,'Sales table'!$A74,Summary!$E:$E,"APPROVED")</f>
        <v>0</v>
      </c>
      <c r="F74" s="153">
        <f>SUMIFS(Summary!$BB:$BB,Summary!$B:$B,'Sales table'!$B74,Summary!$N:$N,'Sales table'!$A74,Summary!$E:$E,"APPROVED")</f>
        <v>0</v>
      </c>
      <c r="G74" s="153">
        <f>SUMIFS(Summary!$BC:$BC,Summary!$B:$B,'Sales table'!$B74,Summary!$N:$N,'Sales table'!$A74,Summary!$E:$E,"APPROVED")</f>
        <v>0</v>
      </c>
      <c r="H74" s="153">
        <f>SUMIFS(Summary!$BD:$BD,Summary!$B:$B,'Sales table'!$B74,Summary!$N:$N,'Sales table'!$A74,Summary!$E:$E,"APPROVED")</f>
        <v>0</v>
      </c>
      <c r="I74" s="153">
        <f>SUMIFS(Summary!$BE:$BE,Summary!$B:$B,'Sales table'!$B74,Summary!$N:$N,'Sales table'!$A74,Summary!$E:$E,"APPROVED")</f>
        <v>0</v>
      </c>
      <c r="J74" s="153">
        <f>SUMIFS(Summary!$BF:$BF,Summary!$B:$B,'Sales table'!$B74,Summary!$N:$N,'Sales table'!$A74,Summary!$E:$E,"APPROVED")</f>
        <v>0</v>
      </c>
      <c r="K74" s="153">
        <f>SUMIFS(Summary!$BG:$BG,Summary!$B:$B,'Sales table'!$B74,Summary!$N:$N,'Sales table'!$A74,Summary!$E:$E,"APPROVED")</f>
        <v>0</v>
      </c>
      <c r="L74" s="153">
        <f>SUMIFS(Summary!$BH:$BH,Summary!$B:$B,'Sales table'!$B74,Summary!$N:$N,'Sales table'!$A74,Summary!$E:$E,"APPROVED")</f>
        <v>0</v>
      </c>
      <c r="M74" s="153">
        <f>SUMIFS(Summary!$BI:$BI,Summary!$B:$B,'Sales table'!$B74,Summary!$N:$N,'Sales table'!$A74,Summary!$E:$E,"APPROVED")</f>
        <v>0</v>
      </c>
      <c r="N74" s="153">
        <f>SUMIFS(Summary!$BJ:$BJ,Summary!$B:$B,'Sales table'!$B74,Summary!$N:$N,'Sales table'!$A74,Summary!$E:$E,"APPROVED")</f>
        <v>0</v>
      </c>
    </row>
    <row r="75" spans="1:14">
      <c r="A75" s="156" t="s">
        <v>230</v>
      </c>
      <c r="B75" s="8" t="s">
        <v>85</v>
      </c>
      <c r="C75" s="153">
        <f>SUMIFS(Summary!$AY:$AY,Summary!$B:$B,'Sales table'!$B75,Summary!$N:$N,'Sales table'!$A75,Summary!$E:$E,"APPROVED")</f>
        <v>0</v>
      </c>
      <c r="D75" s="153">
        <f>SUMIFS(Summary!$AZ:$AZ,Summary!$B:$B,'Sales table'!$B75,Summary!$N:$N,'Sales table'!$A75,Summary!$E:$E,"APPROVED")</f>
        <v>0</v>
      </c>
      <c r="E75" s="153">
        <f>SUMIFS(Summary!$BA:$BA,Summary!$B:$B,'Sales table'!$B75,Summary!$N:$N,'Sales table'!$A75,Summary!$E:$E,"APPROVED")</f>
        <v>0</v>
      </c>
      <c r="F75" s="153">
        <f>SUMIFS(Summary!$BB:$BB,Summary!$B:$B,'Sales table'!$B75,Summary!$N:$N,'Sales table'!$A75,Summary!$E:$E,"APPROVED")</f>
        <v>0</v>
      </c>
      <c r="G75" s="153">
        <f>SUMIFS(Summary!$BC:$BC,Summary!$B:$B,'Sales table'!$B75,Summary!$N:$N,'Sales table'!$A75,Summary!$E:$E,"APPROVED")</f>
        <v>0</v>
      </c>
      <c r="H75" s="153">
        <f>SUMIFS(Summary!$BD:$BD,Summary!$B:$B,'Sales table'!$B75,Summary!$N:$N,'Sales table'!$A75,Summary!$E:$E,"APPROVED")</f>
        <v>0</v>
      </c>
      <c r="I75" s="153">
        <f>SUMIFS(Summary!$BE:$BE,Summary!$B:$B,'Sales table'!$B75,Summary!$N:$N,'Sales table'!$A75,Summary!$E:$E,"APPROVED")</f>
        <v>0</v>
      </c>
      <c r="J75" s="153">
        <f>SUMIFS(Summary!$BF:$BF,Summary!$B:$B,'Sales table'!$B75,Summary!$N:$N,'Sales table'!$A75,Summary!$E:$E,"APPROVED")</f>
        <v>0</v>
      </c>
      <c r="K75" s="153">
        <f>SUMIFS(Summary!$BG:$BG,Summary!$B:$B,'Sales table'!$B75,Summary!$N:$N,'Sales table'!$A75,Summary!$E:$E,"APPROVED")</f>
        <v>0</v>
      </c>
      <c r="L75" s="153">
        <f>SUMIFS(Summary!$BH:$BH,Summary!$B:$B,'Sales table'!$B75,Summary!$N:$N,'Sales table'!$A75,Summary!$E:$E,"APPROVED")</f>
        <v>0</v>
      </c>
      <c r="M75" s="153">
        <f>SUMIFS(Summary!$BI:$BI,Summary!$B:$B,'Sales table'!$B75,Summary!$N:$N,'Sales table'!$A75,Summary!$E:$E,"APPROVED")</f>
        <v>0</v>
      </c>
      <c r="N75" s="153">
        <f>SUMIFS(Summary!$BJ:$BJ,Summary!$B:$B,'Sales table'!$B75,Summary!$N:$N,'Sales table'!$A75,Summary!$E:$E,"APPROVED")</f>
        <v>0</v>
      </c>
    </row>
    <row r="76" spans="1:14">
      <c r="A76" s="157" t="s">
        <v>230</v>
      </c>
      <c r="B76" s="8" t="s">
        <v>86</v>
      </c>
      <c r="C76" s="153">
        <f>SUMIFS(Summary!$AY:$AY,Summary!$B:$B,'Sales table'!$B76,Summary!$N:$N,'Sales table'!$A76,Summary!$E:$E,"APPROVED")</f>
        <v>0</v>
      </c>
      <c r="D76" s="153">
        <f>SUMIFS(Summary!$AZ:$AZ,Summary!$B:$B,'Sales table'!$B76,Summary!$N:$N,'Sales table'!$A76,Summary!$E:$E,"APPROVED")</f>
        <v>0</v>
      </c>
      <c r="E76" s="153">
        <f>SUMIFS(Summary!$BA:$BA,Summary!$B:$B,'Sales table'!$B76,Summary!$N:$N,'Sales table'!$A76,Summary!$E:$E,"APPROVED")</f>
        <v>0</v>
      </c>
      <c r="F76" s="153">
        <f>SUMIFS(Summary!$BB:$BB,Summary!$B:$B,'Sales table'!$B76,Summary!$N:$N,'Sales table'!$A76,Summary!$E:$E,"APPROVED")</f>
        <v>0</v>
      </c>
      <c r="G76" s="153">
        <f>SUMIFS(Summary!$BC:$BC,Summary!$B:$B,'Sales table'!$B76,Summary!$N:$N,'Sales table'!$A76,Summary!$E:$E,"APPROVED")</f>
        <v>0</v>
      </c>
      <c r="H76" s="153">
        <f>SUMIFS(Summary!$BD:$BD,Summary!$B:$B,'Sales table'!$B76,Summary!$N:$N,'Sales table'!$A76,Summary!$E:$E,"APPROVED")</f>
        <v>0</v>
      </c>
      <c r="I76" s="153">
        <f>SUMIFS(Summary!$BE:$BE,Summary!$B:$B,'Sales table'!$B76,Summary!$N:$N,'Sales table'!$A76,Summary!$E:$E,"APPROVED")</f>
        <v>0</v>
      </c>
      <c r="J76" s="153">
        <f>SUMIFS(Summary!$BF:$BF,Summary!$B:$B,'Sales table'!$B76,Summary!$N:$N,'Sales table'!$A76,Summary!$E:$E,"APPROVED")</f>
        <v>0</v>
      </c>
      <c r="K76" s="153">
        <f>SUMIFS(Summary!$BG:$BG,Summary!$B:$B,'Sales table'!$B76,Summary!$N:$N,'Sales table'!$A76,Summary!$E:$E,"APPROVED")</f>
        <v>0</v>
      </c>
      <c r="L76" s="153">
        <f>SUMIFS(Summary!$BH:$BH,Summary!$B:$B,'Sales table'!$B76,Summary!$N:$N,'Sales table'!$A76,Summary!$E:$E,"APPROVED")</f>
        <v>0</v>
      </c>
      <c r="M76" s="153">
        <f>SUMIFS(Summary!$BI:$BI,Summary!$B:$B,'Sales table'!$B76,Summary!$N:$N,'Sales table'!$A76,Summary!$E:$E,"APPROVED")</f>
        <v>0</v>
      </c>
      <c r="N76" s="153">
        <f>SUMIFS(Summary!$BJ:$BJ,Summary!$B:$B,'Sales table'!$B76,Summary!$N:$N,'Sales table'!$A76,Summary!$E:$E,"APPROVED")</f>
        <v>0</v>
      </c>
    </row>
    <row r="77" spans="1:14">
      <c r="A77" s="156" t="s">
        <v>230</v>
      </c>
      <c r="B77" s="8" t="s">
        <v>87</v>
      </c>
      <c r="C77" s="153">
        <f>SUMIFS(Summary!$AY:$AY,Summary!$B:$B,'Sales table'!$B77,Summary!$N:$N,'Sales table'!$A77,Summary!$E:$E,"APPROVED")</f>
        <v>0</v>
      </c>
      <c r="D77" s="153">
        <f>SUMIFS(Summary!$AZ:$AZ,Summary!$B:$B,'Sales table'!$B77,Summary!$N:$N,'Sales table'!$A77,Summary!$E:$E,"APPROVED")</f>
        <v>0</v>
      </c>
      <c r="E77" s="153">
        <f>SUMIFS(Summary!$BA:$BA,Summary!$B:$B,'Sales table'!$B77,Summary!$N:$N,'Sales table'!$A77,Summary!$E:$E,"APPROVED")</f>
        <v>0</v>
      </c>
      <c r="F77" s="153">
        <f>SUMIFS(Summary!$BB:$BB,Summary!$B:$B,'Sales table'!$B77,Summary!$N:$N,'Sales table'!$A77,Summary!$E:$E,"APPROVED")</f>
        <v>0</v>
      </c>
      <c r="G77" s="153">
        <f>SUMIFS(Summary!$BC:$BC,Summary!$B:$B,'Sales table'!$B77,Summary!$N:$N,'Sales table'!$A77,Summary!$E:$E,"APPROVED")</f>
        <v>0</v>
      </c>
      <c r="H77" s="153">
        <f>SUMIFS(Summary!$BD:$BD,Summary!$B:$B,'Sales table'!$B77,Summary!$N:$N,'Sales table'!$A77,Summary!$E:$E,"APPROVED")</f>
        <v>0</v>
      </c>
      <c r="I77" s="153">
        <f>SUMIFS(Summary!$BE:$BE,Summary!$B:$B,'Sales table'!$B77,Summary!$N:$N,'Sales table'!$A77,Summary!$E:$E,"APPROVED")</f>
        <v>0</v>
      </c>
      <c r="J77" s="153">
        <f>SUMIFS(Summary!$BF:$BF,Summary!$B:$B,'Sales table'!$B77,Summary!$N:$N,'Sales table'!$A77,Summary!$E:$E,"APPROVED")</f>
        <v>0</v>
      </c>
      <c r="K77" s="153">
        <f>SUMIFS(Summary!$BG:$BG,Summary!$B:$B,'Sales table'!$B77,Summary!$N:$N,'Sales table'!$A77,Summary!$E:$E,"APPROVED")</f>
        <v>0</v>
      </c>
      <c r="L77" s="153">
        <f>SUMIFS(Summary!$BH:$BH,Summary!$B:$B,'Sales table'!$B77,Summary!$N:$N,'Sales table'!$A77,Summary!$E:$E,"APPROVED")</f>
        <v>0</v>
      </c>
      <c r="M77" s="153">
        <f>SUMIFS(Summary!$BI:$BI,Summary!$B:$B,'Sales table'!$B77,Summary!$N:$N,'Sales table'!$A77,Summary!$E:$E,"APPROVED")</f>
        <v>0</v>
      </c>
      <c r="N77" s="153">
        <f>SUMIFS(Summary!$BJ:$BJ,Summary!$B:$B,'Sales table'!$B77,Summary!$N:$N,'Sales table'!$A77,Summary!$E:$E,"APPROVED")</f>
        <v>0</v>
      </c>
    </row>
    <row r="78" spans="1:14">
      <c r="A78" s="157" t="s">
        <v>230</v>
      </c>
      <c r="B78" s="8" t="s">
        <v>88</v>
      </c>
      <c r="C78" s="153">
        <f>SUMIFS(Summary!$AY:$AY,Summary!$B:$B,'Sales table'!$B78,Summary!$N:$N,'Sales table'!$A78,Summary!$E:$E,"APPROVED")</f>
        <v>0</v>
      </c>
      <c r="D78" s="153">
        <f>SUMIFS(Summary!$AZ:$AZ,Summary!$B:$B,'Sales table'!$B78,Summary!$N:$N,'Sales table'!$A78,Summary!$E:$E,"APPROVED")</f>
        <v>0</v>
      </c>
      <c r="E78" s="153">
        <f>SUMIFS(Summary!$BA:$BA,Summary!$B:$B,'Sales table'!$B78,Summary!$N:$N,'Sales table'!$A78,Summary!$E:$E,"APPROVED")</f>
        <v>0</v>
      </c>
      <c r="F78" s="153">
        <f>SUMIFS(Summary!$BB:$BB,Summary!$B:$B,'Sales table'!$B78,Summary!$N:$N,'Sales table'!$A78,Summary!$E:$E,"APPROVED")</f>
        <v>0</v>
      </c>
      <c r="G78" s="153">
        <f>SUMIFS(Summary!$BC:$BC,Summary!$B:$B,'Sales table'!$B78,Summary!$N:$N,'Sales table'!$A78,Summary!$E:$E,"APPROVED")</f>
        <v>0</v>
      </c>
      <c r="H78" s="153">
        <f>SUMIFS(Summary!$BD:$BD,Summary!$B:$B,'Sales table'!$B78,Summary!$N:$N,'Sales table'!$A78,Summary!$E:$E,"APPROVED")</f>
        <v>0</v>
      </c>
      <c r="I78" s="153">
        <f>SUMIFS(Summary!$BE:$BE,Summary!$B:$B,'Sales table'!$B78,Summary!$N:$N,'Sales table'!$A78,Summary!$E:$E,"APPROVED")</f>
        <v>0</v>
      </c>
      <c r="J78" s="153">
        <f>SUMIFS(Summary!$BF:$BF,Summary!$B:$B,'Sales table'!$B78,Summary!$N:$N,'Sales table'!$A78,Summary!$E:$E,"APPROVED")</f>
        <v>0</v>
      </c>
      <c r="K78" s="153">
        <f>SUMIFS(Summary!$BG:$BG,Summary!$B:$B,'Sales table'!$B78,Summary!$N:$N,'Sales table'!$A78,Summary!$E:$E,"APPROVED")</f>
        <v>0</v>
      </c>
      <c r="L78" s="153">
        <f>SUMIFS(Summary!$BH:$BH,Summary!$B:$B,'Sales table'!$B78,Summary!$N:$N,'Sales table'!$A78,Summary!$E:$E,"APPROVED")</f>
        <v>0</v>
      </c>
      <c r="M78" s="153">
        <f>SUMIFS(Summary!$BI:$BI,Summary!$B:$B,'Sales table'!$B78,Summary!$N:$N,'Sales table'!$A78,Summary!$E:$E,"APPROVED")</f>
        <v>0</v>
      </c>
      <c r="N78" s="153">
        <f>SUMIFS(Summary!$BJ:$BJ,Summary!$B:$B,'Sales table'!$B78,Summary!$N:$N,'Sales table'!$A78,Summary!$E:$E,"APPROVED")</f>
        <v>0</v>
      </c>
    </row>
    <row r="79" spans="1:14">
      <c r="A79" s="156" t="s">
        <v>230</v>
      </c>
      <c r="B79" s="8" t="s">
        <v>89</v>
      </c>
      <c r="C79" s="153">
        <f>SUMIFS(Summary!$AY:$AY,Summary!$B:$B,'Sales table'!$B79,Summary!$N:$N,'Sales table'!$A79,Summary!$E:$E,"APPROVED")</f>
        <v>0</v>
      </c>
      <c r="D79" s="153">
        <f>SUMIFS(Summary!$AZ:$AZ,Summary!$B:$B,'Sales table'!$B79,Summary!$N:$N,'Sales table'!$A79,Summary!$E:$E,"APPROVED")</f>
        <v>0</v>
      </c>
      <c r="E79" s="153">
        <f>SUMIFS(Summary!$BA:$BA,Summary!$B:$B,'Sales table'!$B79,Summary!$N:$N,'Sales table'!$A79,Summary!$E:$E,"APPROVED")</f>
        <v>0</v>
      </c>
      <c r="F79" s="153">
        <f>SUMIFS(Summary!$BB:$BB,Summary!$B:$B,'Sales table'!$B79,Summary!$N:$N,'Sales table'!$A79,Summary!$E:$E,"APPROVED")</f>
        <v>0</v>
      </c>
      <c r="G79" s="153">
        <f>SUMIFS(Summary!$BC:$BC,Summary!$B:$B,'Sales table'!$B79,Summary!$N:$N,'Sales table'!$A79,Summary!$E:$E,"APPROVED")</f>
        <v>0</v>
      </c>
      <c r="H79" s="153">
        <f>SUMIFS(Summary!$BD:$BD,Summary!$B:$B,'Sales table'!$B79,Summary!$N:$N,'Sales table'!$A79,Summary!$E:$E,"APPROVED")</f>
        <v>0</v>
      </c>
      <c r="I79" s="153">
        <f>SUMIFS(Summary!$BE:$BE,Summary!$B:$B,'Sales table'!$B79,Summary!$N:$N,'Sales table'!$A79,Summary!$E:$E,"APPROVED")</f>
        <v>0</v>
      </c>
      <c r="J79" s="153">
        <f>SUMIFS(Summary!$BF:$BF,Summary!$B:$B,'Sales table'!$B79,Summary!$N:$N,'Sales table'!$A79,Summary!$E:$E,"APPROVED")</f>
        <v>0</v>
      </c>
      <c r="K79" s="153">
        <f>SUMIFS(Summary!$BG:$BG,Summary!$B:$B,'Sales table'!$B79,Summary!$N:$N,'Sales table'!$A79,Summary!$E:$E,"APPROVED")</f>
        <v>0</v>
      </c>
      <c r="L79" s="153">
        <f>SUMIFS(Summary!$BH:$BH,Summary!$B:$B,'Sales table'!$B79,Summary!$N:$N,'Sales table'!$A79,Summary!$E:$E,"APPROVED")</f>
        <v>0</v>
      </c>
      <c r="M79" s="153">
        <f>SUMIFS(Summary!$BI:$BI,Summary!$B:$B,'Sales table'!$B79,Summary!$N:$N,'Sales table'!$A79,Summary!$E:$E,"APPROVED")</f>
        <v>0</v>
      </c>
      <c r="N79" s="153">
        <f>SUMIFS(Summary!$BJ:$BJ,Summary!$B:$B,'Sales table'!$B79,Summary!$N:$N,'Sales table'!$A79,Summary!$E:$E,"APPROVED")</f>
        <v>0</v>
      </c>
    </row>
    <row r="80" spans="1:14">
      <c r="A80" s="157" t="s">
        <v>230</v>
      </c>
      <c r="B80" s="8" t="s">
        <v>90</v>
      </c>
      <c r="C80" s="153">
        <f>SUMIFS(Summary!$AY:$AY,Summary!$B:$B,'Sales table'!$B80,Summary!$N:$N,'Sales table'!$A80,Summary!$E:$E,"APPROVED")</f>
        <v>0</v>
      </c>
      <c r="D80" s="153">
        <f>SUMIFS(Summary!$AZ:$AZ,Summary!$B:$B,'Sales table'!$B80,Summary!$N:$N,'Sales table'!$A80,Summary!$E:$E,"APPROVED")</f>
        <v>0</v>
      </c>
      <c r="E80" s="153">
        <f>SUMIFS(Summary!$BA:$BA,Summary!$B:$B,'Sales table'!$B80,Summary!$N:$N,'Sales table'!$A80,Summary!$E:$E,"APPROVED")</f>
        <v>0</v>
      </c>
      <c r="F80" s="153">
        <f>SUMIFS(Summary!$BB:$BB,Summary!$B:$B,'Sales table'!$B80,Summary!$N:$N,'Sales table'!$A80,Summary!$E:$E,"APPROVED")</f>
        <v>0</v>
      </c>
      <c r="G80" s="153">
        <f>SUMIFS(Summary!$BC:$BC,Summary!$B:$B,'Sales table'!$B80,Summary!$N:$N,'Sales table'!$A80,Summary!$E:$E,"APPROVED")</f>
        <v>0</v>
      </c>
      <c r="H80" s="153">
        <f>SUMIFS(Summary!$BD:$BD,Summary!$B:$B,'Sales table'!$B80,Summary!$N:$N,'Sales table'!$A80,Summary!$E:$E,"APPROVED")</f>
        <v>0</v>
      </c>
      <c r="I80" s="153">
        <f>SUMIFS(Summary!$BE:$BE,Summary!$B:$B,'Sales table'!$B80,Summary!$N:$N,'Sales table'!$A80,Summary!$E:$E,"APPROVED")</f>
        <v>0</v>
      </c>
      <c r="J80" s="153">
        <f>SUMIFS(Summary!$BF:$BF,Summary!$B:$B,'Sales table'!$B80,Summary!$N:$N,'Sales table'!$A80,Summary!$E:$E,"APPROVED")</f>
        <v>0</v>
      </c>
      <c r="K80" s="153">
        <f>SUMIFS(Summary!$BG:$BG,Summary!$B:$B,'Sales table'!$B80,Summary!$N:$N,'Sales table'!$A80,Summary!$E:$E,"APPROVED")</f>
        <v>0</v>
      </c>
      <c r="L80" s="153">
        <f>SUMIFS(Summary!$BH:$BH,Summary!$B:$B,'Sales table'!$B80,Summary!$N:$N,'Sales table'!$A80,Summary!$E:$E,"APPROVED")</f>
        <v>0</v>
      </c>
      <c r="M80" s="153">
        <f>SUMIFS(Summary!$BI:$BI,Summary!$B:$B,'Sales table'!$B80,Summary!$N:$N,'Sales table'!$A80,Summary!$E:$E,"APPROVED")</f>
        <v>0</v>
      </c>
      <c r="N80" s="153">
        <f>SUMIFS(Summary!$BJ:$BJ,Summary!$B:$B,'Sales table'!$B80,Summary!$N:$N,'Sales table'!$A80,Summary!$E:$E,"APPROVED")</f>
        <v>0</v>
      </c>
    </row>
    <row r="81" spans="1:14">
      <c r="A81" s="156" t="s">
        <v>230</v>
      </c>
      <c r="B81" s="8" t="s">
        <v>91</v>
      </c>
      <c r="C81" s="153">
        <f>SUMIFS(Summary!$AY:$AY,Summary!$B:$B,'Sales table'!$B81,Summary!$N:$N,'Sales table'!$A81,Summary!$E:$E,"APPROVED")</f>
        <v>0</v>
      </c>
      <c r="D81" s="153">
        <f>SUMIFS(Summary!$AZ:$AZ,Summary!$B:$B,'Sales table'!$B81,Summary!$N:$N,'Sales table'!$A81,Summary!$E:$E,"APPROVED")</f>
        <v>0</v>
      </c>
      <c r="E81" s="153">
        <f>SUMIFS(Summary!$BA:$BA,Summary!$B:$B,'Sales table'!$B81,Summary!$N:$N,'Sales table'!$A81,Summary!$E:$E,"APPROVED")</f>
        <v>0</v>
      </c>
      <c r="F81" s="153">
        <f>SUMIFS(Summary!$BB:$BB,Summary!$B:$B,'Sales table'!$B81,Summary!$N:$N,'Sales table'!$A81,Summary!$E:$E,"APPROVED")</f>
        <v>0</v>
      </c>
      <c r="G81" s="153">
        <f>SUMIFS(Summary!$BC:$BC,Summary!$B:$B,'Sales table'!$B81,Summary!$N:$N,'Sales table'!$A81,Summary!$E:$E,"APPROVED")</f>
        <v>0</v>
      </c>
      <c r="H81" s="153">
        <f>SUMIFS(Summary!$BD:$BD,Summary!$B:$B,'Sales table'!$B81,Summary!$N:$N,'Sales table'!$A81,Summary!$E:$E,"APPROVED")</f>
        <v>0</v>
      </c>
      <c r="I81" s="153">
        <f>SUMIFS(Summary!$BE:$BE,Summary!$B:$B,'Sales table'!$B81,Summary!$N:$N,'Sales table'!$A81,Summary!$E:$E,"APPROVED")</f>
        <v>0</v>
      </c>
      <c r="J81" s="153">
        <f>SUMIFS(Summary!$BF:$BF,Summary!$B:$B,'Sales table'!$B81,Summary!$N:$N,'Sales table'!$A81,Summary!$E:$E,"APPROVED")</f>
        <v>0</v>
      </c>
      <c r="K81" s="153">
        <f>SUMIFS(Summary!$BG:$BG,Summary!$B:$B,'Sales table'!$B81,Summary!$N:$N,'Sales table'!$A81,Summary!$E:$E,"APPROVED")</f>
        <v>0</v>
      </c>
      <c r="L81" s="153">
        <f>SUMIFS(Summary!$BH:$BH,Summary!$B:$B,'Sales table'!$B81,Summary!$N:$N,'Sales table'!$A81,Summary!$E:$E,"APPROVED")</f>
        <v>0</v>
      </c>
      <c r="M81" s="153">
        <f>SUMIFS(Summary!$BI:$BI,Summary!$B:$B,'Sales table'!$B81,Summary!$N:$N,'Sales table'!$A81,Summary!$E:$E,"APPROVED")</f>
        <v>0</v>
      </c>
      <c r="N81" s="153">
        <f>SUMIFS(Summary!$BJ:$BJ,Summary!$B:$B,'Sales table'!$B81,Summary!$N:$N,'Sales table'!$A81,Summary!$E:$E,"APPROVED")</f>
        <v>0</v>
      </c>
    </row>
    <row r="82" spans="1:14">
      <c r="A82" s="157" t="s">
        <v>230</v>
      </c>
      <c r="B82" s="8" t="s">
        <v>92</v>
      </c>
      <c r="C82" s="153">
        <f>SUMIFS(Summary!$AY:$AY,Summary!$B:$B,'Sales table'!$B82,Summary!$N:$N,'Sales table'!$A82,Summary!$E:$E,"APPROVED")</f>
        <v>0</v>
      </c>
      <c r="D82" s="153">
        <f>SUMIFS(Summary!$AZ:$AZ,Summary!$B:$B,'Sales table'!$B82,Summary!$N:$N,'Sales table'!$A82,Summary!$E:$E,"APPROVED")</f>
        <v>0</v>
      </c>
      <c r="E82" s="153">
        <f>SUMIFS(Summary!$BA:$BA,Summary!$B:$B,'Sales table'!$B82,Summary!$N:$N,'Sales table'!$A82,Summary!$E:$E,"APPROVED")</f>
        <v>0</v>
      </c>
      <c r="F82" s="153">
        <f>SUMIFS(Summary!$BB:$BB,Summary!$B:$B,'Sales table'!$B82,Summary!$N:$N,'Sales table'!$A82,Summary!$E:$E,"APPROVED")</f>
        <v>0</v>
      </c>
      <c r="G82" s="153">
        <f>SUMIFS(Summary!$BC:$BC,Summary!$B:$B,'Sales table'!$B82,Summary!$N:$N,'Sales table'!$A82,Summary!$E:$E,"APPROVED")</f>
        <v>0</v>
      </c>
      <c r="H82" s="153">
        <f>SUMIFS(Summary!$BD:$BD,Summary!$B:$B,'Sales table'!$B82,Summary!$N:$N,'Sales table'!$A82,Summary!$E:$E,"APPROVED")</f>
        <v>0</v>
      </c>
      <c r="I82" s="153">
        <f>SUMIFS(Summary!$BE:$BE,Summary!$B:$B,'Sales table'!$B82,Summary!$N:$N,'Sales table'!$A82,Summary!$E:$E,"APPROVED")</f>
        <v>0</v>
      </c>
      <c r="J82" s="153">
        <f>SUMIFS(Summary!$BF:$BF,Summary!$B:$B,'Sales table'!$B82,Summary!$N:$N,'Sales table'!$A82,Summary!$E:$E,"APPROVED")</f>
        <v>0</v>
      </c>
      <c r="K82" s="153">
        <f>SUMIFS(Summary!$BG:$BG,Summary!$B:$B,'Sales table'!$B82,Summary!$N:$N,'Sales table'!$A82,Summary!$E:$E,"APPROVED")</f>
        <v>0</v>
      </c>
      <c r="L82" s="153">
        <f>SUMIFS(Summary!$BH:$BH,Summary!$B:$B,'Sales table'!$B82,Summary!$N:$N,'Sales table'!$A82,Summary!$E:$E,"APPROVED")</f>
        <v>0</v>
      </c>
      <c r="M82" s="153">
        <f>SUMIFS(Summary!$BI:$BI,Summary!$B:$B,'Sales table'!$B82,Summary!$N:$N,'Sales table'!$A82,Summary!$E:$E,"APPROVED")</f>
        <v>0</v>
      </c>
      <c r="N82" s="153">
        <f>SUMIFS(Summary!$BJ:$BJ,Summary!$B:$B,'Sales table'!$B82,Summary!$N:$N,'Sales table'!$A82,Summary!$E:$E,"APPROVED")</f>
        <v>0</v>
      </c>
    </row>
    <row r="83" spans="1:14">
      <c r="A83" s="156" t="s">
        <v>230</v>
      </c>
      <c r="B83" s="8" t="s">
        <v>93</v>
      </c>
      <c r="C83" s="153">
        <f>SUMIFS(Summary!$AY:$AY,Summary!$B:$B,'Sales table'!$B83,Summary!$N:$N,'Sales table'!$A83,Summary!$E:$E,"APPROVED")</f>
        <v>0</v>
      </c>
      <c r="D83" s="153">
        <f>SUMIFS(Summary!$AZ:$AZ,Summary!$B:$B,'Sales table'!$B83,Summary!$N:$N,'Sales table'!$A83,Summary!$E:$E,"APPROVED")</f>
        <v>0</v>
      </c>
      <c r="E83" s="153">
        <f>SUMIFS(Summary!$BA:$BA,Summary!$B:$B,'Sales table'!$B83,Summary!$N:$N,'Sales table'!$A83,Summary!$E:$E,"APPROVED")</f>
        <v>0</v>
      </c>
      <c r="F83" s="153">
        <f>SUMIFS(Summary!$BB:$BB,Summary!$B:$B,'Sales table'!$B83,Summary!$N:$N,'Sales table'!$A83,Summary!$E:$E,"APPROVED")</f>
        <v>0</v>
      </c>
      <c r="G83" s="153">
        <f>SUMIFS(Summary!$BC:$BC,Summary!$B:$B,'Sales table'!$B83,Summary!$N:$N,'Sales table'!$A83,Summary!$E:$E,"APPROVED")</f>
        <v>0</v>
      </c>
      <c r="H83" s="153">
        <f>SUMIFS(Summary!$BD:$BD,Summary!$B:$B,'Sales table'!$B83,Summary!$N:$N,'Sales table'!$A83,Summary!$E:$E,"APPROVED")</f>
        <v>0</v>
      </c>
      <c r="I83" s="153">
        <f>SUMIFS(Summary!$BE:$BE,Summary!$B:$B,'Sales table'!$B83,Summary!$N:$N,'Sales table'!$A83,Summary!$E:$E,"APPROVED")</f>
        <v>0</v>
      </c>
      <c r="J83" s="153">
        <f>SUMIFS(Summary!$BF:$BF,Summary!$B:$B,'Sales table'!$B83,Summary!$N:$N,'Sales table'!$A83,Summary!$E:$E,"APPROVED")</f>
        <v>0</v>
      </c>
      <c r="K83" s="153">
        <f>SUMIFS(Summary!$BG:$BG,Summary!$B:$B,'Sales table'!$B83,Summary!$N:$N,'Sales table'!$A83,Summary!$E:$E,"APPROVED")</f>
        <v>0</v>
      </c>
      <c r="L83" s="153">
        <f>SUMIFS(Summary!$BH:$BH,Summary!$B:$B,'Sales table'!$B83,Summary!$N:$N,'Sales table'!$A83,Summary!$E:$E,"APPROVED")</f>
        <v>0</v>
      </c>
      <c r="M83" s="153">
        <f>SUMIFS(Summary!$BI:$BI,Summary!$B:$B,'Sales table'!$B83,Summary!$N:$N,'Sales table'!$A83,Summary!$E:$E,"APPROVED")</f>
        <v>0</v>
      </c>
      <c r="N83" s="153">
        <f>SUMIFS(Summary!$BJ:$BJ,Summary!$B:$B,'Sales table'!$B83,Summary!$N:$N,'Sales table'!$A83,Summary!$E:$E,"APPROVED")</f>
        <v>0</v>
      </c>
    </row>
    <row r="84" spans="1:14">
      <c r="A84" s="157" t="s">
        <v>230</v>
      </c>
      <c r="B84" s="8" t="s">
        <v>94</v>
      </c>
      <c r="C84" s="153">
        <f>SUMIFS(Summary!$AY:$AY,Summary!$B:$B,'Sales table'!$B84,Summary!$N:$N,'Sales table'!$A84,Summary!$E:$E,"APPROVED")</f>
        <v>0</v>
      </c>
      <c r="D84" s="153">
        <f>SUMIFS(Summary!$AZ:$AZ,Summary!$B:$B,'Sales table'!$B84,Summary!$N:$N,'Sales table'!$A84,Summary!$E:$E,"APPROVED")</f>
        <v>0</v>
      </c>
      <c r="E84" s="153">
        <f>SUMIFS(Summary!$BA:$BA,Summary!$B:$B,'Sales table'!$B84,Summary!$N:$N,'Sales table'!$A84,Summary!$E:$E,"APPROVED")</f>
        <v>0</v>
      </c>
      <c r="F84" s="153">
        <f>SUMIFS(Summary!$BB:$BB,Summary!$B:$B,'Sales table'!$B84,Summary!$N:$N,'Sales table'!$A84,Summary!$E:$E,"APPROVED")</f>
        <v>0</v>
      </c>
      <c r="G84" s="153">
        <f>SUMIFS(Summary!$BC:$BC,Summary!$B:$B,'Sales table'!$B84,Summary!$N:$N,'Sales table'!$A84,Summary!$E:$E,"APPROVED")</f>
        <v>0</v>
      </c>
      <c r="H84" s="153">
        <f>SUMIFS(Summary!$BD:$BD,Summary!$B:$B,'Sales table'!$B84,Summary!$N:$N,'Sales table'!$A84,Summary!$E:$E,"APPROVED")</f>
        <v>0</v>
      </c>
      <c r="I84" s="153">
        <f>SUMIFS(Summary!$BE:$BE,Summary!$B:$B,'Sales table'!$B84,Summary!$N:$N,'Sales table'!$A84,Summary!$E:$E,"APPROVED")</f>
        <v>0</v>
      </c>
      <c r="J84" s="153">
        <f>SUMIFS(Summary!$BF:$BF,Summary!$B:$B,'Sales table'!$B84,Summary!$N:$N,'Sales table'!$A84,Summary!$E:$E,"APPROVED")</f>
        <v>0</v>
      </c>
      <c r="K84" s="153">
        <f>SUMIFS(Summary!$BG:$BG,Summary!$B:$B,'Sales table'!$B84,Summary!$N:$N,'Sales table'!$A84,Summary!$E:$E,"APPROVED")</f>
        <v>0</v>
      </c>
      <c r="L84" s="153">
        <f>SUMIFS(Summary!$BH:$BH,Summary!$B:$B,'Sales table'!$B84,Summary!$N:$N,'Sales table'!$A84,Summary!$E:$E,"APPROVED")</f>
        <v>0</v>
      </c>
      <c r="M84" s="153">
        <f>SUMIFS(Summary!$BI:$BI,Summary!$B:$B,'Sales table'!$B84,Summary!$N:$N,'Sales table'!$A84,Summary!$E:$E,"APPROVED")</f>
        <v>0</v>
      </c>
      <c r="N84" s="153">
        <f>SUMIFS(Summary!$BJ:$BJ,Summary!$B:$B,'Sales table'!$B84,Summary!$N:$N,'Sales table'!$A84,Summary!$E:$E,"APPROVED")</f>
        <v>0</v>
      </c>
    </row>
    <row r="85" spans="1:14">
      <c r="A85" s="156" t="s">
        <v>230</v>
      </c>
      <c r="B85" s="8" t="s">
        <v>95</v>
      </c>
      <c r="C85" s="153">
        <f>SUMIFS(Summary!$AY:$AY,Summary!$B:$B,'Sales table'!$B85,Summary!$N:$N,'Sales table'!$A85,Summary!$E:$E,"APPROVED")</f>
        <v>0</v>
      </c>
      <c r="D85" s="153">
        <f>SUMIFS(Summary!$AZ:$AZ,Summary!$B:$B,'Sales table'!$B85,Summary!$N:$N,'Sales table'!$A85,Summary!$E:$E,"APPROVED")</f>
        <v>0</v>
      </c>
      <c r="E85" s="153">
        <f>SUMIFS(Summary!$BA:$BA,Summary!$B:$B,'Sales table'!$B85,Summary!$N:$N,'Sales table'!$A85,Summary!$E:$E,"APPROVED")</f>
        <v>0</v>
      </c>
      <c r="F85" s="153">
        <f>SUMIFS(Summary!$BB:$BB,Summary!$B:$B,'Sales table'!$B85,Summary!$N:$N,'Sales table'!$A85,Summary!$E:$E,"APPROVED")</f>
        <v>0</v>
      </c>
      <c r="G85" s="153">
        <f>SUMIFS(Summary!$BC:$BC,Summary!$B:$B,'Sales table'!$B85,Summary!$N:$N,'Sales table'!$A85,Summary!$E:$E,"APPROVED")</f>
        <v>0</v>
      </c>
      <c r="H85" s="153">
        <f>SUMIFS(Summary!$BD:$BD,Summary!$B:$B,'Sales table'!$B85,Summary!$N:$N,'Sales table'!$A85,Summary!$E:$E,"APPROVED")</f>
        <v>0</v>
      </c>
      <c r="I85" s="153">
        <f>SUMIFS(Summary!$BE:$BE,Summary!$B:$B,'Sales table'!$B85,Summary!$N:$N,'Sales table'!$A85,Summary!$E:$E,"APPROVED")</f>
        <v>0</v>
      </c>
      <c r="J85" s="153">
        <f>SUMIFS(Summary!$BF:$BF,Summary!$B:$B,'Sales table'!$B85,Summary!$N:$N,'Sales table'!$A85,Summary!$E:$E,"APPROVED")</f>
        <v>0</v>
      </c>
      <c r="K85" s="153">
        <f>SUMIFS(Summary!$BG:$BG,Summary!$B:$B,'Sales table'!$B85,Summary!$N:$N,'Sales table'!$A85,Summary!$E:$E,"APPROVED")</f>
        <v>0</v>
      </c>
      <c r="L85" s="153">
        <f>SUMIFS(Summary!$BH:$BH,Summary!$B:$B,'Sales table'!$B85,Summary!$N:$N,'Sales table'!$A85,Summary!$E:$E,"APPROVED")</f>
        <v>0</v>
      </c>
      <c r="M85" s="153">
        <f>SUMIFS(Summary!$BI:$BI,Summary!$B:$B,'Sales table'!$B85,Summary!$N:$N,'Sales table'!$A85,Summary!$E:$E,"APPROVED")</f>
        <v>0</v>
      </c>
      <c r="N85" s="153">
        <f>SUMIFS(Summary!$BJ:$BJ,Summary!$B:$B,'Sales table'!$B85,Summary!$N:$N,'Sales table'!$A85,Summary!$E:$E,"APPROVED")</f>
        <v>0</v>
      </c>
    </row>
    <row r="86" spans="1:14">
      <c r="A86" s="157" t="s">
        <v>230</v>
      </c>
      <c r="B86" s="8" t="s">
        <v>96</v>
      </c>
      <c r="C86" s="153">
        <f>SUMIFS(Summary!$AY:$AY,Summary!$B:$B,'Sales table'!$B86,Summary!$N:$N,'Sales table'!$A86,Summary!$E:$E,"APPROVED")</f>
        <v>0</v>
      </c>
      <c r="D86" s="153">
        <f>SUMIFS(Summary!$AZ:$AZ,Summary!$B:$B,'Sales table'!$B86,Summary!$N:$N,'Sales table'!$A86,Summary!$E:$E,"APPROVED")</f>
        <v>0</v>
      </c>
      <c r="E86" s="153">
        <f>SUMIFS(Summary!$BA:$BA,Summary!$B:$B,'Sales table'!$B86,Summary!$N:$N,'Sales table'!$A86,Summary!$E:$E,"APPROVED")</f>
        <v>0</v>
      </c>
      <c r="F86" s="153">
        <f>SUMIFS(Summary!$BB:$BB,Summary!$B:$B,'Sales table'!$B86,Summary!$N:$N,'Sales table'!$A86,Summary!$E:$E,"APPROVED")</f>
        <v>0</v>
      </c>
      <c r="G86" s="153">
        <f>SUMIFS(Summary!$BC:$BC,Summary!$B:$B,'Sales table'!$B86,Summary!$N:$N,'Sales table'!$A86,Summary!$E:$E,"APPROVED")</f>
        <v>0</v>
      </c>
      <c r="H86" s="153">
        <f>SUMIFS(Summary!$BD:$BD,Summary!$B:$B,'Sales table'!$B86,Summary!$N:$N,'Sales table'!$A86,Summary!$E:$E,"APPROVED")</f>
        <v>0</v>
      </c>
      <c r="I86" s="153">
        <f>SUMIFS(Summary!$BE:$BE,Summary!$B:$B,'Sales table'!$B86,Summary!$N:$N,'Sales table'!$A86,Summary!$E:$E,"APPROVED")</f>
        <v>0</v>
      </c>
      <c r="J86" s="153">
        <f>SUMIFS(Summary!$BF:$BF,Summary!$B:$B,'Sales table'!$B86,Summary!$N:$N,'Sales table'!$A86,Summary!$E:$E,"APPROVED")</f>
        <v>0</v>
      </c>
      <c r="K86" s="153">
        <f>SUMIFS(Summary!$BG:$BG,Summary!$B:$B,'Sales table'!$B86,Summary!$N:$N,'Sales table'!$A86,Summary!$E:$E,"APPROVED")</f>
        <v>0</v>
      </c>
      <c r="L86" s="153">
        <f>SUMIFS(Summary!$BH:$BH,Summary!$B:$B,'Sales table'!$B86,Summary!$N:$N,'Sales table'!$A86,Summary!$E:$E,"APPROVED")</f>
        <v>0</v>
      </c>
      <c r="M86" s="153">
        <f>SUMIFS(Summary!$BI:$BI,Summary!$B:$B,'Sales table'!$B86,Summary!$N:$N,'Sales table'!$A86,Summary!$E:$E,"APPROVED")</f>
        <v>0</v>
      </c>
      <c r="N86" s="153">
        <f>SUMIFS(Summary!$BJ:$BJ,Summary!$B:$B,'Sales table'!$B86,Summary!$N:$N,'Sales table'!$A86,Summary!$E:$E,"APPROVED")</f>
        <v>0</v>
      </c>
    </row>
    <row r="87" spans="1:14">
      <c r="A87" s="156" t="s">
        <v>230</v>
      </c>
      <c r="B87" s="8" t="s">
        <v>97</v>
      </c>
      <c r="C87" s="153">
        <f>SUMIFS(Summary!$AY:$AY,Summary!$B:$B,'Sales table'!$B87,Summary!$N:$N,'Sales table'!$A87,Summary!$E:$E,"APPROVED")</f>
        <v>0</v>
      </c>
      <c r="D87" s="153">
        <f>SUMIFS(Summary!$AZ:$AZ,Summary!$B:$B,'Sales table'!$B87,Summary!$N:$N,'Sales table'!$A87,Summary!$E:$E,"APPROVED")</f>
        <v>0</v>
      </c>
      <c r="E87" s="153">
        <f>SUMIFS(Summary!$BA:$BA,Summary!$B:$B,'Sales table'!$B87,Summary!$N:$N,'Sales table'!$A87,Summary!$E:$E,"APPROVED")</f>
        <v>0</v>
      </c>
      <c r="F87" s="153">
        <f>SUMIFS(Summary!$BB:$BB,Summary!$B:$B,'Sales table'!$B87,Summary!$N:$N,'Sales table'!$A87,Summary!$E:$E,"APPROVED")</f>
        <v>0</v>
      </c>
      <c r="G87" s="153">
        <f>SUMIFS(Summary!$BC:$BC,Summary!$B:$B,'Sales table'!$B87,Summary!$N:$N,'Sales table'!$A87,Summary!$E:$E,"APPROVED")</f>
        <v>0</v>
      </c>
      <c r="H87" s="153">
        <f>SUMIFS(Summary!$BD:$BD,Summary!$B:$B,'Sales table'!$B87,Summary!$N:$N,'Sales table'!$A87,Summary!$E:$E,"APPROVED")</f>
        <v>0</v>
      </c>
      <c r="I87" s="153">
        <f>SUMIFS(Summary!$BE:$BE,Summary!$B:$B,'Sales table'!$B87,Summary!$N:$N,'Sales table'!$A87,Summary!$E:$E,"APPROVED")</f>
        <v>0</v>
      </c>
      <c r="J87" s="153">
        <f>SUMIFS(Summary!$BF:$BF,Summary!$B:$B,'Sales table'!$B87,Summary!$N:$N,'Sales table'!$A87,Summary!$E:$E,"APPROVED")</f>
        <v>0</v>
      </c>
      <c r="K87" s="153">
        <f>SUMIFS(Summary!$BG:$BG,Summary!$B:$B,'Sales table'!$B87,Summary!$N:$N,'Sales table'!$A87,Summary!$E:$E,"APPROVED")</f>
        <v>0</v>
      </c>
      <c r="L87" s="153">
        <f>SUMIFS(Summary!$BH:$BH,Summary!$B:$B,'Sales table'!$B87,Summary!$N:$N,'Sales table'!$A87,Summary!$E:$E,"APPROVED")</f>
        <v>0</v>
      </c>
      <c r="M87" s="153">
        <f>SUMIFS(Summary!$BI:$BI,Summary!$B:$B,'Sales table'!$B87,Summary!$N:$N,'Sales table'!$A87,Summary!$E:$E,"APPROVED")</f>
        <v>0</v>
      </c>
      <c r="N87" s="153">
        <f>SUMIFS(Summary!$BJ:$BJ,Summary!$B:$B,'Sales table'!$B87,Summary!$N:$N,'Sales table'!$A87,Summary!$E:$E,"APPROVED")</f>
        <v>0</v>
      </c>
    </row>
    <row r="88" spans="1:14">
      <c r="A88" s="157" t="s">
        <v>230</v>
      </c>
      <c r="B88" s="8" t="s">
        <v>98</v>
      </c>
      <c r="C88" s="153">
        <f>SUMIFS(Summary!$AY:$AY,Summary!$B:$B,'Sales table'!$B88,Summary!$N:$N,'Sales table'!$A88,Summary!$E:$E,"APPROVED")</f>
        <v>0</v>
      </c>
      <c r="D88" s="153">
        <f>SUMIFS(Summary!$AZ:$AZ,Summary!$B:$B,'Sales table'!$B88,Summary!$N:$N,'Sales table'!$A88,Summary!$E:$E,"APPROVED")</f>
        <v>0</v>
      </c>
      <c r="E88" s="153">
        <f>SUMIFS(Summary!$BA:$BA,Summary!$B:$B,'Sales table'!$B88,Summary!$N:$N,'Sales table'!$A88,Summary!$E:$E,"APPROVED")</f>
        <v>0</v>
      </c>
      <c r="F88" s="153">
        <f>SUMIFS(Summary!$BB:$BB,Summary!$B:$B,'Sales table'!$B88,Summary!$N:$N,'Sales table'!$A88,Summary!$E:$E,"APPROVED")</f>
        <v>0</v>
      </c>
      <c r="G88" s="153">
        <f>SUMIFS(Summary!$BC:$BC,Summary!$B:$B,'Sales table'!$B88,Summary!$N:$N,'Sales table'!$A88,Summary!$E:$E,"APPROVED")</f>
        <v>0</v>
      </c>
      <c r="H88" s="153">
        <f>SUMIFS(Summary!$BD:$BD,Summary!$B:$B,'Sales table'!$B88,Summary!$N:$N,'Sales table'!$A88,Summary!$E:$E,"APPROVED")</f>
        <v>0</v>
      </c>
      <c r="I88" s="153">
        <f>SUMIFS(Summary!$BE:$BE,Summary!$B:$B,'Sales table'!$B88,Summary!$N:$N,'Sales table'!$A88,Summary!$E:$E,"APPROVED")</f>
        <v>0</v>
      </c>
      <c r="J88" s="153">
        <f>SUMIFS(Summary!$BF:$BF,Summary!$B:$B,'Sales table'!$B88,Summary!$N:$N,'Sales table'!$A88,Summary!$E:$E,"APPROVED")</f>
        <v>0</v>
      </c>
      <c r="K88" s="153">
        <f>SUMIFS(Summary!$BG:$BG,Summary!$B:$B,'Sales table'!$B88,Summary!$N:$N,'Sales table'!$A88,Summary!$E:$E,"APPROVED")</f>
        <v>0</v>
      </c>
      <c r="L88" s="153">
        <f>SUMIFS(Summary!$BH:$BH,Summary!$B:$B,'Sales table'!$B88,Summary!$N:$N,'Sales table'!$A88,Summary!$E:$E,"APPROVED")</f>
        <v>0</v>
      </c>
      <c r="M88" s="153">
        <f>SUMIFS(Summary!$BI:$BI,Summary!$B:$B,'Sales table'!$B88,Summary!$N:$N,'Sales table'!$A88,Summary!$E:$E,"APPROVED")</f>
        <v>0</v>
      </c>
      <c r="N88" s="153">
        <f>SUMIFS(Summary!$BJ:$BJ,Summary!$B:$B,'Sales table'!$B88,Summary!$N:$N,'Sales table'!$A88,Summary!$E:$E,"APPROVED")</f>
        <v>0</v>
      </c>
    </row>
    <row r="89" spans="1:14">
      <c r="A89" s="156" t="s">
        <v>230</v>
      </c>
      <c r="B89" s="8" t="s">
        <v>99</v>
      </c>
      <c r="C89" s="153">
        <f>SUMIFS(Summary!$AY:$AY,Summary!$B:$B,'Sales table'!$B89,Summary!$N:$N,'Sales table'!$A89,Summary!$E:$E,"APPROVED")</f>
        <v>0</v>
      </c>
      <c r="D89" s="153">
        <f>SUMIFS(Summary!$AZ:$AZ,Summary!$B:$B,'Sales table'!$B89,Summary!$N:$N,'Sales table'!$A89,Summary!$E:$E,"APPROVED")</f>
        <v>0</v>
      </c>
      <c r="E89" s="153">
        <f>SUMIFS(Summary!$BA:$BA,Summary!$B:$B,'Sales table'!$B89,Summary!$N:$N,'Sales table'!$A89,Summary!$E:$E,"APPROVED")</f>
        <v>0</v>
      </c>
      <c r="F89" s="153">
        <f>SUMIFS(Summary!$BB:$BB,Summary!$B:$B,'Sales table'!$B89,Summary!$N:$N,'Sales table'!$A89,Summary!$E:$E,"APPROVED")</f>
        <v>0</v>
      </c>
      <c r="G89" s="153">
        <f>SUMIFS(Summary!$BC:$BC,Summary!$B:$B,'Sales table'!$B89,Summary!$N:$N,'Sales table'!$A89,Summary!$E:$E,"APPROVED")</f>
        <v>0</v>
      </c>
      <c r="H89" s="153">
        <f>SUMIFS(Summary!$BD:$BD,Summary!$B:$B,'Sales table'!$B89,Summary!$N:$N,'Sales table'!$A89,Summary!$E:$E,"APPROVED")</f>
        <v>0</v>
      </c>
      <c r="I89" s="153">
        <f>SUMIFS(Summary!$BE:$BE,Summary!$B:$B,'Sales table'!$B89,Summary!$N:$N,'Sales table'!$A89,Summary!$E:$E,"APPROVED")</f>
        <v>0</v>
      </c>
      <c r="J89" s="153">
        <f>SUMIFS(Summary!$BF:$BF,Summary!$B:$B,'Sales table'!$B89,Summary!$N:$N,'Sales table'!$A89,Summary!$E:$E,"APPROVED")</f>
        <v>0</v>
      </c>
      <c r="K89" s="153">
        <f>SUMIFS(Summary!$BG:$BG,Summary!$B:$B,'Sales table'!$B89,Summary!$N:$N,'Sales table'!$A89,Summary!$E:$E,"APPROVED")</f>
        <v>0</v>
      </c>
      <c r="L89" s="153">
        <f>SUMIFS(Summary!$BH:$BH,Summary!$B:$B,'Sales table'!$B89,Summary!$N:$N,'Sales table'!$A89,Summary!$E:$E,"APPROVED")</f>
        <v>0</v>
      </c>
      <c r="M89" s="153">
        <f>SUMIFS(Summary!$BI:$BI,Summary!$B:$B,'Sales table'!$B89,Summary!$N:$N,'Sales table'!$A89,Summary!$E:$E,"APPROVED")</f>
        <v>0</v>
      </c>
      <c r="N89" s="153">
        <f>SUMIFS(Summary!$BJ:$BJ,Summary!$B:$B,'Sales table'!$B89,Summary!$N:$N,'Sales table'!$A89,Summary!$E:$E,"APPROVED")</f>
        <v>0</v>
      </c>
    </row>
    <row r="90" spans="1:14">
      <c r="A90" s="157" t="s">
        <v>230</v>
      </c>
      <c r="B90" s="8" t="s">
        <v>100</v>
      </c>
      <c r="C90" s="153">
        <f>SUMIFS(Summary!$AY:$AY,Summary!$B:$B,'Sales table'!$B90,Summary!$N:$N,'Sales table'!$A90,Summary!$E:$E,"APPROVED")</f>
        <v>0</v>
      </c>
      <c r="D90" s="153">
        <f>SUMIFS(Summary!$AZ:$AZ,Summary!$B:$B,'Sales table'!$B90,Summary!$N:$N,'Sales table'!$A90,Summary!$E:$E,"APPROVED")</f>
        <v>0</v>
      </c>
      <c r="E90" s="153">
        <f>SUMIFS(Summary!$BA:$BA,Summary!$B:$B,'Sales table'!$B90,Summary!$N:$N,'Sales table'!$A90,Summary!$E:$E,"APPROVED")</f>
        <v>0</v>
      </c>
      <c r="F90" s="153">
        <f>SUMIFS(Summary!$BB:$BB,Summary!$B:$B,'Sales table'!$B90,Summary!$N:$N,'Sales table'!$A90,Summary!$E:$E,"APPROVED")</f>
        <v>0</v>
      </c>
      <c r="G90" s="153">
        <f>SUMIFS(Summary!$BC:$BC,Summary!$B:$B,'Sales table'!$B90,Summary!$N:$N,'Sales table'!$A90,Summary!$E:$E,"APPROVED")</f>
        <v>0</v>
      </c>
      <c r="H90" s="153">
        <f>SUMIFS(Summary!$BD:$BD,Summary!$B:$B,'Sales table'!$B90,Summary!$N:$N,'Sales table'!$A90,Summary!$E:$E,"APPROVED")</f>
        <v>0</v>
      </c>
      <c r="I90" s="153">
        <f>SUMIFS(Summary!$BE:$BE,Summary!$B:$B,'Sales table'!$B90,Summary!$N:$N,'Sales table'!$A90,Summary!$E:$E,"APPROVED")</f>
        <v>0</v>
      </c>
      <c r="J90" s="153">
        <f>SUMIFS(Summary!$BF:$BF,Summary!$B:$B,'Sales table'!$B90,Summary!$N:$N,'Sales table'!$A90,Summary!$E:$E,"APPROVED")</f>
        <v>0</v>
      </c>
      <c r="K90" s="153">
        <f>SUMIFS(Summary!$BG:$BG,Summary!$B:$B,'Sales table'!$B90,Summary!$N:$N,'Sales table'!$A90,Summary!$E:$E,"APPROVED")</f>
        <v>0</v>
      </c>
      <c r="L90" s="153">
        <f>SUMIFS(Summary!$BH:$BH,Summary!$B:$B,'Sales table'!$B90,Summary!$N:$N,'Sales table'!$A90,Summary!$E:$E,"APPROVED")</f>
        <v>0</v>
      </c>
      <c r="M90" s="153">
        <f>SUMIFS(Summary!$BI:$BI,Summary!$B:$B,'Sales table'!$B90,Summary!$N:$N,'Sales table'!$A90,Summary!$E:$E,"APPROVED")</f>
        <v>0</v>
      </c>
      <c r="N90" s="153">
        <f>SUMIFS(Summary!$BJ:$BJ,Summary!$B:$B,'Sales table'!$B90,Summary!$N:$N,'Sales table'!$A90,Summary!$E:$E,"APPROVED")</f>
        <v>0</v>
      </c>
    </row>
    <row r="91" spans="1:14">
      <c r="A91" s="156" t="s">
        <v>230</v>
      </c>
      <c r="B91" s="8" t="s">
        <v>101</v>
      </c>
      <c r="C91" s="153">
        <f>SUMIFS(Summary!$AY:$AY,Summary!$B:$B,'Sales table'!$B91,Summary!$N:$N,'Sales table'!$A91,Summary!$E:$E,"APPROVED")</f>
        <v>0</v>
      </c>
      <c r="D91" s="153">
        <f>SUMIFS(Summary!$AZ:$AZ,Summary!$B:$B,'Sales table'!$B91,Summary!$N:$N,'Sales table'!$A91,Summary!$E:$E,"APPROVED")</f>
        <v>0</v>
      </c>
      <c r="E91" s="153">
        <f>SUMIFS(Summary!$BA:$BA,Summary!$B:$B,'Sales table'!$B91,Summary!$N:$N,'Sales table'!$A91,Summary!$E:$E,"APPROVED")</f>
        <v>0</v>
      </c>
      <c r="F91" s="153">
        <f>SUMIFS(Summary!$BB:$BB,Summary!$B:$B,'Sales table'!$B91,Summary!$N:$N,'Sales table'!$A91,Summary!$E:$E,"APPROVED")</f>
        <v>0</v>
      </c>
      <c r="G91" s="153">
        <f>SUMIFS(Summary!$BC:$BC,Summary!$B:$B,'Sales table'!$B91,Summary!$N:$N,'Sales table'!$A91,Summary!$E:$E,"APPROVED")</f>
        <v>0</v>
      </c>
      <c r="H91" s="153">
        <f>SUMIFS(Summary!$BD:$BD,Summary!$B:$B,'Sales table'!$B91,Summary!$N:$N,'Sales table'!$A91,Summary!$E:$E,"APPROVED")</f>
        <v>0</v>
      </c>
      <c r="I91" s="153">
        <f>SUMIFS(Summary!$BE:$BE,Summary!$B:$B,'Sales table'!$B91,Summary!$N:$N,'Sales table'!$A91,Summary!$E:$E,"APPROVED")</f>
        <v>0</v>
      </c>
      <c r="J91" s="153">
        <f>SUMIFS(Summary!$BF:$BF,Summary!$B:$B,'Sales table'!$B91,Summary!$N:$N,'Sales table'!$A91,Summary!$E:$E,"APPROVED")</f>
        <v>0</v>
      </c>
      <c r="K91" s="153">
        <f>SUMIFS(Summary!$BG:$BG,Summary!$B:$B,'Sales table'!$B91,Summary!$N:$N,'Sales table'!$A91,Summary!$E:$E,"APPROVED")</f>
        <v>0</v>
      </c>
      <c r="L91" s="153">
        <f>SUMIFS(Summary!$BH:$BH,Summary!$B:$B,'Sales table'!$B91,Summary!$N:$N,'Sales table'!$A91,Summary!$E:$E,"APPROVED")</f>
        <v>0</v>
      </c>
      <c r="M91" s="153">
        <f>SUMIFS(Summary!$BI:$BI,Summary!$B:$B,'Sales table'!$B91,Summary!$N:$N,'Sales table'!$A91,Summary!$E:$E,"APPROVED")</f>
        <v>0</v>
      </c>
      <c r="N91" s="153">
        <f>SUMIFS(Summary!$BJ:$BJ,Summary!$B:$B,'Sales table'!$B91,Summary!$N:$N,'Sales table'!$A91,Summary!$E:$E,"APPROVED")</f>
        <v>0</v>
      </c>
    </row>
    <row r="92" spans="1:14">
      <c r="A92" s="157" t="s">
        <v>230</v>
      </c>
      <c r="B92" s="8" t="s">
        <v>13</v>
      </c>
      <c r="C92" s="153">
        <f>SUMIFS(Summary!$AY:$AY,Summary!$B:$B,'Sales table'!$B92,Summary!$N:$N,'Sales table'!$A92,Summary!$E:$E,"APPROVED")</f>
        <v>0</v>
      </c>
      <c r="D92" s="153">
        <f>SUMIFS(Summary!$AZ:$AZ,Summary!$B:$B,'Sales table'!$B92,Summary!$N:$N,'Sales table'!$A92,Summary!$E:$E,"APPROVED")</f>
        <v>0</v>
      </c>
      <c r="E92" s="153">
        <f>SUMIFS(Summary!$BA:$BA,Summary!$B:$B,'Sales table'!$B92,Summary!$N:$N,'Sales table'!$A92,Summary!$E:$E,"APPROVED")</f>
        <v>0</v>
      </c>
      <c r="F92" s="153">
        <f>SUMIFS(Summary!$BB:$BB,Summary!$B:$B,'Sales table'!$B92,Summary!$N:$N,'Sales table'!$A92,Summary!$E:$E,"APPROVED")</f>
        <v>0</v>
      </c>
      <c r="G92" s="153">
        <f>SUMIFS(Summary!$BC:$BC,Summary!$B:$B,'Sales table'!$B92,Summary!$N:$N,'Sales table'!$A92,Summary!$E:$E,"APPROVED")</f>
        <v>0</v>
      </c>
      <c r="H92" s="153">
        <f>SUMIFS(Summary!$BD:$BD,Summary!$B:$B,'Sales table'!$B92,Summary!$N:$N,'Sales table'!$A92,Summary!$E:$E,"APPROVED")</f>
        <v>0</v>
      </c>
      <c r="I92" s="153">
        <f>SUMIFS(Summary!$BE:$BE,Summary!$B:$B,'Sales table'!$B92,Summary!$N:$N,'Sales table'!$A92,Summary!$E:$E,"APPROVED")</f>
        <v>0</v>
      </c>
      <c r="J92" s="153">
        <f>SUMIFS(Summary!$BF:$BF,Summary!$B:$B,'Sales table'!$B92,Summary!$N:$N,'Sales table'!$A92,Summary!$E:$E,"APPROVED")</f>
        <v>0</v>
      </c>
      <c r="K92" s="153">
        <f>SUMIFS(Summary!$BG:$BG,Summary!$B:$B,'Sales table'!$B92,Summary!$N:$N,'Sales table'!$A92,Summary!$E:$E,"APPROVED")</f>
        <v>0</v>
      </c>
      <c r="L92" s="153">
        <f>SUMIFS(Summary!$BH:$BH,Summary!$B:$B,'Sales table'!$B92,Summary!$N:$N,'Sales table'!$A92,Summary!$E:$E,"APPROVED")</f>
        <v>0</v>
      </c>
      <c r="M92" s="153">
        <f>SUMIFS(Summary!$BI:$BI,Summary!$B:$B,'Sales table'!$B92,Summary!$N:$N,'Sales table'!$A92,Summary!$E:$E,"APPROVED")</f>
        <v>0</v>
      </c>
      <c r="N92" s="153">
        <f>SUMIFS(Summary!$BJ:$BJ,Summary!$B:$B,'Sales table'!$B92,Summary!$N:$N,'Sales table'!$A92,Summary!$E:$E,"APPROVED")</f>
        <v>0</v>
      </c>
    </row>
    <row r="93" spans="1:14">
      <c r="A93" s="156" t="s">
        <v>230</v>
      </c>
      <c r="B93" s="8" t="s">
        <v>102</v>
      </c>
      <c r="C93" s="153">
        <f>SUMIFS(Summary!$AY:$AY,Summary!$B:$B,'Sales table'!$B93,Summary!$N:$N,'Sales table'!$A93,Summary!$E:$E,"APPROVED")</f>
        <v>0</v>
      </c>
      <c r="D93" s="153">
        <f>SUMIFS(Summary!$AZ:$AZ,Summary!$B:$B,'Sales table'!$B93,Summary!$N:$N,'Sales table'!$A93,Summary!$E:$E,"APPROVED")</f>
        <v>0</v>
      </c>
      <c r="E93" s="153">
        <f>SUMIFS(Summary!$BA:$BA,Summary!$B:$B,'Sales table'!$B93,Summary!$N:$N,'Sales table'!$A93,Summary!$E:$E,"APPROVED")</f>
        <v>0</v>
      </c>
      <c r="F93" s="153">
        <f>SUMIFS(Summary!$BB:$BB,Summary!$B:$B,'Sales table'!$B93,Summary!$N:$N,'Sales table'!$A93,Summary!$E:$E,"APPROVED")</f>
        <v>0</v>
      </c>
      <c r="G93" s="153">
        <f>SUMIFS(Summary!$BC:$BC,Summary!$B:$B,'Sales table'!$B93,Summary!$N:$N,'Sales table'!$A93,Summary!$E:$E,"APPROVED")</f>
        <v>0</v>
      </c>
      <c r="H93" s="153">
        <f>SUMIFS(Summary!$BD:$BD,Summary!$B:$B,'Sales table'!$B93,Summary!$N:$N,'Sales table'!$A93,Summary!$E:$E,"APPROVED")</f>
        <v>0</v>
      </c>
      <c r="I93" s="153">
        <f>SUMIFS(Summary!$BE:$BE,Summary!$B:$B,'Sales table'!$B93,Summary!$N:$N,'Sales table'!$A93,Summary!$E:$E,"APPROVED")</f>
        <v>0</v>
      </c>
      <c r="J93" s="153">
        <f>SUMIFS(Summary!$BF:$BF,Summary!$B:$B,'Sales table'!$B93,Summary!$N:$N,'Sales table'!$A93,Summary!$E:$E,"APPROVED")</f>
        <v>0</v>
      </c>
      <c r="K93" s="153">
        <f>SUMIFS(Summary!$BG:$BG,Summary!$B:$B,'Sales table'!$B93,Summary!$N:$N,'Sales table'!$A93,Summary!$E:$E,"APPROVED")</f>
        <v>0</v>
      </c>
      <c r="L93" s="153">
        <f>SUMIFS(Summary!$BH:$BH,Summary!$B:$B,'Sales table'!$B93,Summary!$N:$N,'Sales table'!$A93,Summary!$E:$E,"APPROVED")</f>
        <v>0</v>
      </c>
      <c r="M93" s="153">
        <f>SUMIFS(Summary!$BI:$BI,Summary!$B:$B,'Sales table'!$B93,Summary!$N:$N,'Sales table'!$A93,Summary!$E:$E,"APPROVED")</f>
        <v>0</v>
      </c>
      <c r="N93" s="153">
        <f>SUMIFS(Summary!$BJ:$BJ,Summary!$B:$B,'Sales table'!$B93,Summary!$N:$N,'Sales table'!$A93,Summary!$E:$E,"APPROVED")</f>
        <v>0</v>
      </c>
    </row>
    <row r="94" spans="1:14">
      <c r="A94" s="157" t="s">
        <v>230</v>
      </c>
      <c r="B94" s="8" t="s">
        <v>103</v>
      </c>
      <c r="C94" s="153">
        <f>SUMIFS(Summary!$AY:$AY,Summary!$B:$B,'Sales table'!$B94,Summary!$N:$N,'Sales table'!$A94,Summary!$E:$E,"APPROVED")</f>
        <v>0</v>
      </c>
      <c r="D94" s="153">
        <f>SUMIFS(Summary!$AZ:$AZ,Summary!$B:$B,'Sales table'!$B94,Summary!$N:$N,'Sales table'!$A94,Summary!$E:$E,"APPROVED")</f>
        <v>0</v>
      </c>
      <c r="E94" s="153">
        <f>SUMIFS(Summary!$BA:$BA,Summary!$B:$B,'Sales table'!$B94,Summary!$N:$N,'Sales table'!$A94,Summary!$E:$E,"APPROVED")</f>
        <v>0</v>
      </c>
      <c r="F94" s="153">
        <f>SUMIFS(Summary!$BB:$BB,Summary!$B:$B,'Sales table'!$B94,Summary!$N:$N,'Sales table'!$A94,Summary!$E:$E,"APPROVED")</f>
        <v>0</v>
      </c>
      <c r="G94" s="153">
        <f>SUMIFS(Summary!$BC:$BC,Summary!$B:$B,'Sales table'!$B94,Summary!$N:$N,'Sales table'!$A94,Summary!$E:$E,"APPROVED")</f>
        <v>0</v>
      </c>
      <c r="H94" s="153">
        <f>SUMIFS(Summary!$BD:$BD,Summary!$B:$B,'Sales table'!$B94,Summary!$N:$N,'Sales table'!$A94,Summary!$E:$E,"APPROVED")</f>
        <v>0</v>
      </c>
      <c r="I94" s="153">
        <f>SUMIFS(Summary!$BE:$BE,Summary!$B:$B,'Sales table'!$B94,Summary!$N:$N,'Sales table'!$A94,Summary!$E:$E,"APPROVED")</f>
        <v>0</v>
      </c>
      <c r="J94" s="153">
        <f>SUMIFS(Summary!$BF:$BF,Summary!$B:$B,'Sales table'!$B94,Summary!$N:$N,'Sales table'!$A94,Summary!$E:$E,"APPROVED")</f>
        <v>0</v>
      </c>
      <c r="K94" s="153">
        <f>SUMIFS(Summary!$BG:$BG,Summary!$B:$B,'Sales table'!$B94,Summary!$N:$N,'Sales table'!$A94,Summary!$E:$E,"APPROVED")</f>
        <v>0</v>
      </c>
      <c r="L94" s="153">
        <f>SUMIFS(Summary!$BH:$BH,Summary!$B:$B,'Sales table'!$B94,Summary!$N:$N,'Sales table'!$A94,Summary!$E:$E,"APPROVED")</f>
        <v>0</v>
      </c>
      <c r="M94" s="153">
        <f>SUMIFS(Summary!$BI:$BI,Summary!$B:$B,'Sales table'!$B94,Summary!$N:$N,'Sales table'!$A94,Summary!$E:$E,"APPROVED")</f>
        <v>0</v>
      </c>
      <c r="N94" s="153">
        <f>SUMIFS(Summary!$BJ:$BJ,Summary!$B:$B,'Sales table'!$B94,Summary!$N:$N,'Sales table'!$A94,Summary!$E:$E,"APPROVED")</f>
        <v>0</v>
      </c>
    </row>
    <row r="95" spans="1:14">
      <c r="A95" s="156" t="s">
        <v>230</v>
      </c>
      <c r="B95" s="8" t="s">
        <v>104</v>
      </c>
      <c r="C95" s="153">
        <f>SUMIFS(Summary!$AY:$AY,Summary!$B:$B,'Sales table'!$B95,Summary!$N:$N,'Sales table'!$A95,Summary!$E:$E,"APPROVED")</f>
        <v>0</v>
      </c>
      <c r="D95" s="153">
        <f>SUMIFS(Summary!$AZ:$AZ,Summary!$B:$B,'Sales table'!$B95,Summary!$N:$N,'Sales table'!$A95,Summary!$E:$E,"APPROVED")</f>
        <v>0</v>
      </c>
      <c r="E95" s="153">
        <f>SUMIFS(Summary!$BA:$BA,Summary!$B:$B,'Sales table'!$B95,Summary!$N:$N,'Sales table'!$A95,Summary!$E:$E,"APPROVED")</f>
        <v>0</v>
      </c>
      <c r="F95" s="153">
        <f>SUMIFS(Summary!$BB:$BB,Summary!$B:$B,'Sales table'!$B95,Summary!$N:$N,'Sales table'!$A95,Summary!$E:$E,"APPROVED")</f>
        <v>0</v>
      </c>
      <c r="G95" s="153">
        <f>SUMIFS(Summary!$BC:$BC,Summary!$B:$B,'Sales table'!$B95,Summary!$N:$N,'Sales table'!$A95,Summary!$E:$E,"APPROVED")</f>
        <v>0</v>
      </c>
      <c r="H95" s="153">
        <f>SUMIFS(Summary!$BD:$BD,Summary!$B:$B,'Sales table'!$B95,Summary!$N:$N,'Sales table'!$A95,Summary!$E:$E,"APPROVED")</f>
        <v>0</v>
      </c>
      <c r="I95" s="153">
        <f>SUMIFS(Summary!$BE:$BE,Summary!$B:$B,'Sales table'!$B95,Summary!$N:$N,'Sales table'!$A95,Summary!$E:$E,"APPROVED")</f>
        <v>0</v>
      </c>
      <c r="J95" s="153">
        <f>SUMIFS(Summary!$BF:$BF,Summary!$B:$B,'Sales table'!$B95,Summary!$N:$N,'Sales table'!$A95,Summary!$E:$E,"APPROVED")</f>
        <v>0</v>
      </c>
      <c r="K95" s="153">
        <f>SUMIFS(Summary!$BG:$BG,Summary!$B:$B,'Sales table'!$B95,Summary!$N:$N,'Sales table'!$A95,Summary!$E:$E,"APPROVED")</f>
        <v>0</v>
      </c>
      <c r="L95" s="153">
        <f>SUMIFS(Summary!$BH:$BH,Summary!$B:$B,'Sales table'!$B95,Summary!$N:$N,'Sales table'!$A95,Summary!$E:$E,"APPROVED")</f>
        <v>0</v>
      </c>
      <c r="M95" s="153">
        <f>SUMIFS(Summary!$BI:$BI,Summary!$B:$B,'Sales table'!$B95,Summary!$N:$N,'Sales table'!$A95,Summary!$E:$E,"APPROVED")</f>
        <v>0</v>
      </c>
      <c r="N95" s="153">
        <f>SUMIFS(Summary!$BJ:$BJ,Summary!$B:$B,'Sales table'!$B95,Summary!$N:$N,'Sales table'!$A95,Summary!$E:$E,"APPROVED")</f>
        <v>0</v>
      </c>
    </row>
    <row r="96" spans="1:14">
      <c r="A96" s="157" t="s">
        <v>230</v>
      </c>
      <c r="B96" s="8" t="s">
        <v>34</v>
      </c>
      <c r="C96" s="153">
        <f>SUMIFS(Summary!$AY:$AY,Summary!$B:$B,'Sales table'!$B96,Summary!$N:$N,'Sales table'!$A96,Summary!$E:$E,"APPROVED")</f>
        <v>0</v>
      </c>
      <c r="D96" s="153">
        <f>SUMIFS(Summary!$AZ:$AZ,Summary!$B:$B,'Sales table'!$B96,Summary!$N:$N,'Sales table'!$A96,Summary!$E:$E,"APPROVED")</f>
        <v>0</v>
      </c>
      <c r="E96" s="153">
        <f>SUMIFS(Summary!$BA:$BA,Summary!$B:$B,'Sales table'!$B96,Summary!$N:$N,'Sales table'!$A96,Summary!$E:$E,"APPROVED")</f>
        <v>0</v>
      </c>
      <c r="F96" s="153">
        <f>SUMIFS(Summary!$BB:$BB,Summary!$B:$B,'Sales table'!$B96,Summary!$N:$N,'Sales table'!$A96,Summary!$E:$E,"APPROVED")</f>
        <v>0</v>
      </c>
      <c r="G96" s="153">
        <f>SUMIFS(Summary!$BC:$BC,Summary!$B:$B,'Sales table'!$B96,Summary!$N:$N,'Sales table'!$A96,Summary!$E:$E,"APPROVED")</f>
        <v>0</v>
      </c>
      <c r="H96" s="153">
        <f>SUMIFS(Summary!$BD:$BD,Summary!$B:$B,'Sales table'!$B96,Summary!$N:$N,'Sales table'!$A96,Summary!$E:$E,"APPROVED")</f>
        <v>0</v>
      </c>
      <c r="I96" s="153">
        <f>SUMIFS(Summary!$BE:$BE,Summary!$B:$B,'Sales table'!$B96,Summary!$N:$N,'Sales table'!$A96,Summary!$E:$E,"APPROVED")</f>
        <v>0</v>
      </c>
      <c r="J96" s="153">
        <f>SUMIFS(Summary!$BF:$BF,Summary!$B:$B,'Sales table'!$B96,Summary!$N:$N,'Sales table'!$A96,Summary!$E:$E,"APPROVED")</f>
        <v>0</v>
      </c>
      <c r="K96" s="153">
        <f>SUMIFS(Summary!$BG:$BG,Summary!$B:$B,'Sales table'!$B96,Summary!$N:$N,'Sales table'!$A96,Summary!$E:$E,"APPROVED")</f>
        <v>0</v>
      </c>
      <c r="L96" s="153">
        <f>SUMIFS(Summary!$BH:$BH,Summary!$B:$B,'Sales table'!$B96,Summary!$N:$N,'Sales table'!$A96,Summary!$E:$E,"APPROVED")</f>
        <v>0</v>
      </c>
      <c r="M96" s="153">
        <f>SUMIFS(Summary!$BI:$BI,Summary!$B:$B,'Sales table'!$B96,Summary!$N:$N,'Sales table'!$A96,Summary!$E:$E,"APPROVED")</f>
        <v>0</v>
      </c>
      <c r="N96" s="153">
        <f>SUMIFS(Summary!$BJ:$BJ,Summary!$B:$B,'Sales table'!$B96,Summary!$N:$N,'Sales table'!$A96,Summary!$E:$E,"APPROVED")</f>
        <v>0</v>
      </c>
    </row>
    <row r="97" spans="1:14">
      <c r="A97" s="158" t="s">
        <v>230</v>
      </c>
      <c r="B97" s="8" t="s">
        <v>59</v>
      </c>
      <c r="C97" s="153">
        <f>SUMIFS(Summary!$AY:$AY,Summary!$B:$B,'Sales table'!$B97,Summary!$N:$N,'Sales table'!$A97,Summary!$E:$E,"APPROVED")</f>
        <v>0</v>
      </c>
      <c r="D97" s="153">
        <f>SUMIFS(Summary!$AZ:$AZ,Summary!$B:$B,'Sales table'!$B97,Summary!$N:$N,'Sales table'!$A97,Summary!$E:$E,"APPROVED")</f>
        <v>0</v>
      </c>
      <c r="E97" s="153">
        <f>SUMIFS(Summary!$BA:$BA,Summary!$B:$B,'Sales table'!$B97,Summary!$N:$N,'Sales table'!$A97,Summary!$E:$E,"APPROVED")</f>
        <v>0</v>
      </c>
      <c r="F97" s="153">
        <f>SUMIFS(Summary!$BB:$BB,Summary!$B:$B,'Sales table'!$B97,Summary!$N:$N,'Sales table'!$A97,Summary!$E:$E,"APPROVED")</f>
        <v>0</v>
      </c>
      <c r="G97" s="153">
        <f>SUMIFS(Summary!$BC:$BC,Summary!$B:$B,'Sales table'!$B97,Summary!$N:$N,'Sales table'!$A97,Summary!$E:$E,"APPROVED")</f>
        <v>0</v>
      </c>
      <c r="H97" s="153">
        <f>SUMIFS(Summary!$BD:$BD,Summary!$B:$B,'Sales table'!$B97,Summary!$N:$N,'Sales table'!$A97,Summary!$E:$E,"APPROVED")</f>
        <v>0</v>
      </c>
      <c r="I97" s="153">
        <f>SUMIFS(Summary!$BE:$BE,Summary!$B:$B,'Sales table'!$B97,Summary!$N:$N,'Sales table'!$A97,Summary!$E:$E,"APPROVED")</f>
        <v>0</v>
      </c>
      <c r="J97" s="153">
        <f>SUMIFS(Summary!$BF:$BF,Summary!$B:$B,'Sales table'!$B97,Summary!$N:$N,'Sales table'!$A97,Summary!$E:$E,"APPROVED")</f>
        <v>0</v>
      </c>
      <c r="K97" s="153">
        <f>SUMIFS(Summary!$BG:$BG,Summary!$B:$B,'Sales table'!$B97,Summary!$N:$N,'Sales table'!$A97,Summary!$E:$E,"APPROVED")</f>
        <v>0</v>
      </c>
      <c r="L97" s="153">
        <f>SUMIFS(Summary!$BH:$BH,Summary!$B:$B,'Sales table'!$B97,Summary!$N:$N,'Sales table'!$A97,Summary!$E:$E,"APPROVED")</f>
        <v>0</v>
      </c>
      <c r="M97" s="153">
        <f>SUMIFS(Summary!$BI:$BI,Summary!$B:$B,'Sales table'!$B97,Summary!$N:$N,'Sales table'!$A97,Summary!$E:$E,"APPROVED")</f>
        <v>0</v>
      </c>
      <c r="N97" s="153">
        <f>SUMIFS(Summary!$BJ:$BJ,Summary!$B:$B,'Sales table'!$B97,Summary!$N:$N,'Sales table'!$A97,Summary!$E:$E,"APPROVED")</f>
        <v>0</v>
      </c>
    </row>
    <row r="98" spans="1:14">
      <c r="A98" s="157" t="s">
        <v>230</v>
      </c>
      <c r="B98" s="8" t="s">
        <v>105</v>
      </c>
      <c r="C98" s="153">
        <f>SUMIFS(Summary!$AY:$AY,Summary!$B:$B,'Sales table'!$B98,Summary!$N:$N,'Sales table'!$A98,Summary!$E:$E,"APPROVED")</f>
        <v>0</v>
      </c>
      <c r="D98" s="153">
        <f>SUMIFS(Summary!$AZ:$AZ,Summary!$B:$B,'Sales table'!$B98,Summary!$N:$N,'Sales table'!$A98,Summary!$E:$E,"APPROVED")</f>
        <v>0</v>
      </c>
      <c r="E98" s="153">
        <f>SUMIFS(Summary!$BA:$BA,Summary!$B:$B,'Sales table'!$B98,Summary!$N:$N,'Sales table'!$A98,Summary!$E:$E,"APPROVED")</f>
        <v>0</v>
      </c>
      <c r="F98" s="153">
        <f>SUMIFS(Summary!$BB:$BB,Summary!$B:$B,'Sales table'!$B98,Summary!$N:$N,'Sales table'!$A98,Summary!$E:$E,"APPROVED")</f>
        <v>0</v>
      </c>
      <c r="G98" s="153">
        <f>SUMIFS(Summary!$BC:$BC,Summary!$B:$B,'Sales table'!$B98,Summary!$N:$N,'Sales table'!$A98,Summary!$E:$E,"APPROVED")</f>
        <v>0</v>
      </c>
      <c r="H98" s="153">
        <f>SUMIFS(Summary!$BD:$BD,Summary!$B:$B,'Sales table'!$B98,Summary!$N:$N,'Sales table'!$A98,Summary!$E:$E,"APPROVED")</f>
        <v>0</v>
      </c>
      <c r="I98" s="153">
        <f>SUMIFS(Summary!$BE:$BE,Summary!$B:$B,'Sales table'!$B98,Summary!$N:$N,'Sales table'!$A98,Summary!$E:$E,"APPROVED")</f>
        <v>0</v>
      </c>
      <c r="J98" s="153">
        <f>SUMIFS(Summary!$BF:$BF,Summary!$B:$B,'Sales table'!$B98,Summary!$N:$N,'Sales table'!$A98,Summary!$E:$E,"APPROVED")</f>
        <v>0</v>
      </c>
      <c r="K98" s="153">
        <f>SUMIFS(Summary!$BG:$BG,Summary!$B:$B,'Sales table'!$B98,Summary!$N:$N,'Sales table'!$A98,Summary!$E:$E,"APPROVED")</f>
        <v>0</v>
      </c>
      <c r="L98" s="153">
        <f>SUMIFS(Summary!$BH:$BH,Summary!$B:$B,'Sales table'!$B98,Summary!$N:$N,'Sales table'!$A98,Summary!$E:$E,"APPROVED")</f>
        <v>0</v>
      </c>
      <c r="M98" s="153">
        <f>SUMIFS(Summary!$BI:$BI,Summary!$B:$B,'Sales table'!$B98,Summary!$N:$N,'Sales table'!$A98,Summary!$E:$E,"APPROVED")</f>
        <v>0</v>
      </c>
      <c r="N98" s="153">
        <f>SUMIFS(Summary!$BJ:$BJ,Summary!$B:$B,'Sales table'!$B98,Summary!$N:$N,'Sales table'!$A98,Summary!$E:$E,"APPROVED")</f>
        <v>0</v>
      </c>
    </row>
    <row r="99" spans="1:14">
      <c r="A99" s="156" t="s">
        <v>230</v>
      </c>
      <c r="B99" s="8" t="s">
        <v>106</v>
      </c>
      <c r="C99" s="153">
        <f>SUMIFS(Summary!$AY:$AY,Summary!$B:$B,'Sales table'!$B99,Summary!$N:$N,'Sales table'!$A99,Summary!$E:$E,"APPROVED")</f>
        <v>0</v>
      </c>
      <c r="D99" s="153">
        <f>SUMIFS(Summary!$AZ:$AZ,Summary!$B:$B,'Sales table'!$B99,Summary!$N:$N,'Sales table'!$A99,Summary!$E:$E,"APPROVED")</f>
        <v>0</v>
      </c>
      <c r="E99" s="153">
        <f>SUMIFS(Summary!$BA:$BA,Summary!$B:$B,'Sales table'!$B99,Summary!$N:$N,'Sales table'!$A99,Summary!$E:$E,"APPROVED")</f>
        <v>0</v>
      </c>
      <c r="F99" s="153">
        <f>SUMIFS(Summary!$BB:$BB,Summary!$B:$B,'Sales table'!$B99,Summary!$N:$N,'Sales table'!$A99,Summary!$E:$E,"APPROVED")</f>
        <v>0</v>
      </c>
      <c r="G99" s="153">
        <f>SUMIFS(Summary!$BC:$BC,Summary!$B:$B,'Sales table'!$B99,Summary!$N:$N,'Sales table'!$A99,Summary!$E:$E,"APPROVED")</f>
        <v>0</v>
      </c>
      <c r="H99" s="153">
        <f>SUMIFS(Summary!$BD:$BD,Summary!$B:$B,'Sales table'!$B99,Summary!$N:$N,'Sales table'!$A99,Summary!$E:$E,"APPROVED")</f>
        <v>0</v>
      </c>
      <c r="I99" s="153">
        <f>SUMIFS(Summary!$BE:$BE,Summary!$B:$B,'Sales table'!$B99,Summary!$N:$N,'Sales table'!$A99,Summary!$E:$E,"APPROVED")</f>
        <v>0</v>
      </c>
      <c r="J99" s="153">
        <f>SUMIFS(Summary!$BF:$BF,Summary!$B:$B,'Sales table'!$B99,Summary!$N:$N,'Sales table'!$A99,Summary!$E:$E,"APPROVED")</f>
        <v>0</v>
      </c>
      <c r="K99" s="153">
        <f>SUMIFS(Summary!$BG:$BG,Summary!$B:$B,'Sales table'!$B99,Summary!$N:$N,'Sales table'!$A99,Summary!$E:$E,"APPROVED")</f>
        <v>0</v>
      </c>
      <c r="L99" s="153">
        <f>SUMIFS(Summary!$BH:$BH,Summary!$B:$B,'Sales table'!$B99,Summary!$N:$N,'Sales table'!$A99,Summary!$E:$E,"APPROVED")</f>
        <v>0</v>
      </c>
      <c r="M99" s="153">
        <f>SUMIFS(Summary!$BI:$BI,Summary!$B:$B,'Sales table'!$B99,Summary!$N:$N,'Sales table'!$A99,Summary!$E:$E,"APPROVED")</f>
        <v>0</v>
      </c>
      <c r="N99" s="153">
        <f>SUMIFS(Summary!$BJ:$BJ,Summary!$B:$B,'Sales table'!$B99,Summary!$N:$N,'Sales table'!$A99,Summary!$E:$E,"APPROVED")</f>
        <v>0</v>
      </c>
    </row>
    <row r="100" spans="1:14">
      <c r="A100" s="157" t="s">
        <v>230</v>
      </c>
      <c r="B100" s="8" t="s">
        <v>107</v>
      </c>
      <c r="C100" s="153">
        <f>SUMIFS(Summary!$AY:$AY,Summary!$B:$B,'Sales table'!$B100,Summary!$N:$N,'Sales table'!$A100,Summary!$E:$E,"APPROVED")</f>
        <v>0</v>
      </c>
      <c r="D100" s="153">
        <f>SUMIFS(Summary!$AZ:$AZ,Summary!$B:$B,'Sales table'!$B100,Summary!$N:$N,'Sales table'!$A100,Summary!$E:$E,"APPROVED")</f>
        <v>0</v>
      </c>
      <c r="E100" s="153">
        <f>SUMIFS(Summary!$BA:$BA,Summary!$B:$B,'Sales table'!$B100,Summary!$N:$N,'Sales table'!$A100,Summary!$E:$E,"APPROVED")</f>
        <v>0</v>
      </c>
      <c r="F100" s="153">
        <f>SUMIFS(Summary!$BB:$BB,Summary!$B:$B,'Sales table'!$B100,Summary!$N:$N,'Sales table'!$A100,Summary!$E:$E,"APPROVED")</f>
        <v>0</v>
      </c>
      <c r="G100" s="153">
        <f>SUMIFS(Summary!$BC:$BC,Summary!$B:$B,'Sales table'!$B100,Summary!$N:$N,'Sales table'!$A100,Summary!$E:$E,"APPROVED")</f>
        <v>0</v>
      </c>
      <c r="H100" s="153">
        <f>SUMIFS(Summary!$BD:$BD,Summary!$B:$B,'Sales table'!$B100,Summary!$N:$N,'Sales table'!$A100,Summary!$E:$E,"APPROVED")</f>
        <v>0</v>
      </c>
      <c r="I100" s="153">
        <f>SUMIFS(Summary!$BE:$BE,Summary!$B:$B,'Sales table'!$B100,Summary!$N:$N,'Sales table'!$A100,Summary!$E:$E,"APPROVED")</f>
        <v>0</v>
      </c>
      <c r="J100" s="153">
        <f>SUMIFS(Summary!$BF:$BF,Summary!$B:$B,'Sales table'!$B100,Summary!$N:$N,'Sales table'!$A100,Summary!$E:$E,"APPROVED")</f>
        <v>0</v>
      </c>
      <c r="K100" s="153">
        <f>SUMIFS(Summary!$BG:$BG,Summary!$B:$B,'Sales table'!$B100,Summary!$N:$N,'Sales table'!$A100,Summary!$E:$E,"APPROVED")</f>
        <v>0</v>
      </c>
      <c r="L100" s="153">
        <f>SUMIFS(Summary!$BH:$BH,Summary!$B:$B,'Sales table'!$B100,Summary!$N:$N,'Sales table'!$A100,Summary!$E:$E,"APPROVED")</f>
        <v>0</v>
      </c>
      <c r="M100" s="153">
        <f>SUMIFS(Summary!$BI:$BI,Summary!$B:$B,'Sales table'!$B100,Summary!$N:$N,'Sales table'!$A100,Summary!$E:$E,"APPROVED")</f>
        <v>0</v>
      </c>
      <c r="N100" s="153">
        <f>SUMIFS(Summary!$BJ:$BJ,Summary!$B:$B,'Sales table'!$B100,Summary!$N:$N,'Sales table'!$A100,Summary!$E:$E,"APPROVED")</f>
        <v>0</v>
      </c>
    </row>
    <row r="101" spans="1:14">
      <c r="A101" s="156" t="s">
        <v>230</v>
      </c>
      <c r="B101" s="8" t="s">
        <v>108</v>
      </c>
      <c r="C101" s="153">
        <f>SUMIFS(Summary!$AY:$AY,Summary!$B:$B,'Sales table'!$B101,Summary!$N:$N,'Sales table'!$A101,Summary!$E:$E,"APPROVED")</f>
        <v>0</v>
      </c>
      <c r="D101" s="153">
        <f>SUMIFS(Summary!$AZ:$AZ,Summary!$B:$B,'Sales table'!$B101,Summary!$N:$N,'Sales table'!$A101,Summary!$E:$E,"APPROVED")</f>
        <v>0</v>
      </c>
      <c r="E101" s="153">
        <f>SUMIFS(Summary!$BA:$BA,Summary!$B:$B,'Sales table'!$B101,Summary!$N:$N,'Sales table'!$A101,Summary!$E:$E,"APPROVED")</f>
        <v>0</v>
      </c>
      <c r="F101" s="153">
        <f>SUMIFS(Summary!$BB:$BB,Summary!$B:$B,'Sales table'!$B101,Summary!$N:$N,'Sales table'!$A101,Summary!$E:$E,"APPROVED")</f>
        <v>0</v>
      </c>
      <c r="G101" s="153">
        <f>SUMIFS(Summary!$BC:$BC,Summary!$B:$B,'Sales table'!$B101,Summary!$N:$N,'Sales table'!$A101,Summary!$E:$E,"APPROVED")</f>
        <v>0</v>
      </c>
      <c r="H101" s="153">
        <f>SUMIFS(Summary!$BD:$BD,Summary!$B:$B,'Sales table'!$B101,Summary!$N:$N,'Sales table'!$A101,Summary!$E:$E,"APPROVED")</f>
        <v>0</v>
      </c>
      <c r="I101" s="153">
        <f>SUMIFS(Summary!$BE:$BE,Summary!$B:$B,'Sales table'!$B101,Summary!$N:$N,'Sales table'!$A101,Summary!$E:$E,"APPROVED")</f>
        <v>0</v>
      </c>
      <c r="J101" s="153">
        <f>SUMIFS(Summary!$BF:$BF,Summary!$B:$B,'Sales table'!$B101,Summary!$N:$N,'Sales table'!$A101,Summary!$E:$E,"APPROVED")</f>
        <v>0</v>
      </c>
      <c r="K101" s="153">
        <f>SUMIFS(Summary!$BG:$BG,Summary!$B:$B,'Sales table'!$B101,Summary!$N:$N,'Sales table'!$A101,Summary!$E:$E,"APPROVED")</f>
        <v>0</v>
      </c>
      <c r="L101" s="153">
        <f>SUMIFS(Summary!$BH:$BH,Summary!$B:$B,'Sales table'!$B101,Summary!$N:$N,'Sales table'!$A101,Summary!$E:$E,"APPROVED")</f>
        <v>0</v>
      </c>
      <c r="M101" s="153">
        <f>SUMIFS(Summary!$BI:$BI,Summary!$B:$B,'Sales table'!$B101,Summary!$N:$N,'Sales table'!$A101,Summary!$E:$E,"APPROVED")</f>
        <v>0</v>
      </c>
      <c r="N101" s="153">
        <f>SUMIFS(Summary!$BJ:$BJ,Summary!$B:$B,'Sales table'!$B101,Summary!$N:$N,'Sales table'!$A101,Summary!$E:$E,"APPROVED")</f>
        <v>0</v>
      </c>
    </row>
    <row r="102" spans="1:14">
      <c r="A102" s="157" t="s">
        <v>230</v>
      </c>
      <c r="B102" s="8" t="s">
        <v>109</v>
      </c>
      <c r="C102" s="153">
        <f>SUMIFS(Summary!$AY:$AY,Summary!$B:$B,'Sales table'!$B102,Summary!$N:$N,'Sales table'!$A102,Summary!$E:$E,"APPROVED")</f>
        <v>0</v>
      </c>
      <c r="D102" s="153">
        <f>SUMIFS(Summary!$AZ:$AZ,Summary!$B:$B,'Sales table'!$B102,Summary!$N:$N,'Sales table'!$A102,Summary!$E:$E,"APPROVED")</f>
        <v>0</v>
      </c>
      <c r="E102" s="153">
        <f>SUMIFS(Summary!$BA:$BA,Summary!$B:$B,'Sales table'!$B102,Summary!$N:$N,'Sales table'!$A102,Summary!$E:$E,"APPROVED")</f>
        <v>0</v>
      </c>
      <c r="F102" s="153">
        <f>SUMIFS(Summary!$BB:$BB,Summary!$B:$B,'Sales table'!$B102,Summary!$N:$N,'Sales table'!$A102,Summary!$E:$E,"APPROVED")</f>
        <v>0</v>
      </c>
      <c r="G102" s="153">
        <f>SUMIFS(Summary!$BC:$BC,Summary!$B:$B,'Sales table'!$B102,Summary!$N:$N,'Sales table'!$A102,Summary!$E:$E,"APPROVED")</f>
        <v>0</v>
      </c>
      <c r="H102" s="153">
        <f>SUMIFS(Summary!$BD:$BD,Summary!$B:$B,'Sales table'!$B102,Summary!$N:$N,'Sales table'!$A102,Summary!$E:$E,"APPROVED")</f>
        <v>0</v>
      </c>
      <c r="I102" s="153">
        <f>SUMIFS(Summary!$BE:$BE,Summary!$B:$B,'Sales table'!$B102,Summary!$N:$N,'Sales table'!$A102,Summary!$E:$E,"APPROVED")</f>
        <v>0</v>
      </c>
      <c r="J102" s="153">
        <f>SUMIFS(Summary!$BF:$BF,Summary!$B:$B,'Sales table'!$B102,Summary!$N:$N,'Sales table'!$A102,Summary!$E:$E,"APPROVED")</f>
        <v>0</v>
      </c>
      <c r="K102" s="153">
        <f>SUMIFS(Summary!$BG:$BG,Summary!$B:$B,'Sales table'!$B102,Summary!$N:$N,'Sales table'!$A102,Summary!$E:$E,"APPROVED")</f>
        <v>0</v>
      </c>
      <c r="L102" s="153">
        <f>SUMIFS(Summary!$BH:$BH,Summary!$B:$B,'Sales table'!$B102,Summary!$N:$N,'Sales table'!$A102,Summary!$E:$E,"APPROVED")</f>
        <v>0</v>
      </c>
      <c r="M102" s="153">
        <f>SUMIFS(Summary!$BI:$BI,Summary!$B:$B,'Sales table'!$B102,Summary!$N:$N,'Sales table'!$A102,Summary!$E:$E,"APPROVED")</f>
        <v>0</v>
      </c>
      <c r="N102" s="153">
        <f>SUMIFS(Summary!$BJ:$BJ,Summary!$B:$B,'Sales table'!$B102,Summary!$N:$N,'Sales table'!$A102,Summary!$E:$E,"APPROVED")</f>
        <v>0</v>
      </c>
    </row>
    <row r="103" spans="1:14">
      <c r="A103" s="156" t="s">
        <v>230</v>
      </c>
      <c r="B103" s="8" t="s">
        <v>110</v>
      </c>
      <c r="C103" s="153">
        <f>SUMIFS(Summary!$AY:$AY,Summary!$B:$B,'Sales table'!$B103,Summary!$N:$N,'Sales table'!$A103,Summary!$E:$E,"APPROVED")</f>
        <v>0</v>
      </c>
      <c r="D103" s="153">
        <f>SUMIFS(Summary!$AZ:$AZ,Summary!$B:$B,'Sales table'!$B103,Summary!$N:$N,'Sales table'!$A103,Summary!$E:$E,"APPROVED")</f>
        <v>0</v>
      </c>
      <c r="E103" s="153">
        <f>SUMIFS(Summary!$BA:$BA,Summary!$B:$B,'Sales table'!$B103,Summary!$N:$N,'Sales table'!$A103,Summary!$E:$E,"APPROVED")</f>
        <v>0</v>
      </c>
      <c r="F103" s="153">
        <f>SUMIFS(Summary!$BB:$BB,Summary!$B:$B,'Sales table'!$B103,Summary!$N:$N,'Sales table'!$A103,Summary!$E:$E,"APPROVED")</f>
        <v>0</v>
      </c>
      <c r="G103" s="153">
        <f>SUMIFS(Summary!$BC:$BC,Summary!$B:$B,'Sales table'!$B103,Summary!$N:$N,'Sales table'!$A103,Summary!$E:$E,"APPROVED")</f>
        <v>0</v>
      </c>
      <c r="H103" s="153">
        <f>SUMIFS(Summary!$BD:$BD,Summary!$B:$B,'Sales table'!$B103,Summary!$N:$N,'Sales table'!$A103,Summary!$E:$E,"APPROVED")</f>
        <v>0</v>
      </c>
      <c r="I103" s="153">
        <f>SUMIFS(Summary!$BE:$BE,Summary!$B:$B,'Sales table'!$B103,Summary!$N:$N,'Sales table'!$A103,Summary!$E:$E,"APPROVED")</f>
        <v>0</v>
      </c>
      <c r="J103" s="153">
        <f>SUMIFS(Summary!$BF:$BF,Summary!$B:$B,'Sales table'!$B103,Summary!$N:$N,'Sales table'!$A103,Summary!$E:$E,"APPROVED")</f>
        <v>0</v>
      </c>
      <c r="K103" s="153">
        <f>SUMIFS(Summary!$BG:$BG,Summary!$B:$B,'Sales table'!$B103,Summary!$N:$N,'Sales table'!$A103,Summary!$E:$E,"APPROVED")</f>
        <v>0</v>
      </c>
      <c r="L103" s="153">
        <f>SUMIFS(Summary!$BH:$BH,Summary!$B:$B,'Sales table'!$B103,Summary!$N:$N,'Sales table'!$A103,Summary!$E:$E,"APPROVED")</f>
        <v>0</v>
      </c>
      <c r="M103" s="153">
        <f>SUMIFS(Summary!$BI:$BI,Summary!$B:$B,'Sales table'!$B103,Summary!$N:$N,'Sales table'!$A103,Summary!$E:$E,"APPROVED")</f>
        <v>0</v>
      </c>
      <c r="N103" s="153">
        <f>SUMIFS(Summary!$BJ:$BJ,Summary!$B:$B,'Sales table'!$B103,Summary!$N:$N,'Sales table'!$A103,Summary!$E:$E,"APPROVED")</f>
        <v>0</v>
      </c>
    </row>
    <row r="104" spans="1:14">
      <c r="A104" s="157" t="s">
        <v>230</v>
      </c>
      <c r="B104" s="8" t="s">
        <v>111</v>
      </c>
      <c r="C104" s="153">
        <f>SUMIFS(Summary!$AY:$AY,Summary!$B:$B,'Sales table'!$B104,Summary!$N:$N,'Sales table'!$A104,Summary!$E:$E,"APPROVED")</f>
        <v>0</v>
      </c>
      <c r="D104" s="153">
        <f>SUMIFS(Summary!$AZ:$AZ,Summary!$B:$B,'Sales table'!$B104,Summary!$N:$N,'Sales table'!$A104,Summary!$E:$E,"APPROVED")</f>
        <v>0</v>
      </c>
      <c r="E104" s="153">
        <f>SUMIFS(Summary!$BA:$BA,Summary!$B:$B,'Sales table'!$B104,Summary!$N:$N,'Sales table'!$A104,Summary!$E:$E,"APPROVED")</f>
        <v>0</v>
      </c>
      <c r="F104" s="153">
        <f>SUMIFS(Summary!$BB:$BB,Summary!$B:$B,'Sales table'!$B104,Summary!$N:$N,'Sales table'!$A104,Summary!$E:$E,"APPROVED")</f>
        <v>0</v>
      </c>
      <c r="G104" s="153">
        <f>SUMIFS(Summary!$BC:$BC,Summary!$B:$B,'Sales table'!$B104,Summary!$N:$N,'Sales table'!$A104,Summary!$E:$E,"APPROVED")</f>
        <v>0</v>
      </c>
      <c r="H104" s="153">
        <f>SUMIFS(Summary!$BD:$BD,Summary!$B:$B,'Sales table'!$B104,Summary!$N:$N,'Sales table'!$A104,Summary!$E:$E,"APPROVED")</f>
        <v>0</v>
      </c>
      <c r="I104" s="153">
        <f>SUMIFS(Summary!$BE:$BE,Summary!$B:$B,'Sales table'!$B104,Summary!$N:$N,'Sales table'!$A104,Summary!$E:$E,"APPROVED")</f>
        <v>0</v>
      </c>
      <c r="J104" s="153">
        <f>SUMIFS(Summary!$BF:$BF,Summary!$B:$B,'Sales table'!$B104,Summary!$N:$N,'Sales table'!$A104,Summary!$E:$E,"APPROVED")</f>
        <v>0</v>
      </c>
      <c r="K104" s="153">
        <f>SUMIFS(Summary!$BG:$BG,Summary!$B:$B,'Sales table'!$B104,Summary!$N:$N,'Sales table'!$A104,Summary!$E:$E,"APPROVED")</f>
        <v>0</v>
      </c>
      <c r="L104" s="153">
        <f>SUMIFS(Summary!$BH:$BH,Summary!$B:$B,'Sales table'!$B104,Summary!$N:$N,'Sales table'!$A104,Summary!$E:$E,"APPROVED")</f>
        <v>0</v>
      </c>
      <c r="M104" s="153">
        <f>SUMIFS(Summary!$BI:$BI,Summary!$B:$B,'Sales table'!$B104,Summary!$N:$N,'Sales table'!$A104,Summary!$E:$E,"APPROVED")</f>
        <v>0</v>
      </c>
      <c r="N104" s="153">
        <f>SUMIFS(Summary!$BJ:$BJ,Summary!$B:$B,'Sales table'!$B104,Summary!$N:$N,'Sales table'!$A104,Summary!$E:$E,"APPROVED")</f>
        <v>0</v>
      </c>
    </row>
    <row r="105" spans="1:14">
      <c r="A105" s="156" t="s">
        <v>230</v>
      </c>
      <c r="B105" s="8" t="s">
        <v>112</v>
      </c>
      <c r="C105" s="153">
        <f>SUMIFS(Summary!$AY:$AY,Summary!$B:$B,'Sales table'!$B105,Summary!$N:$N,'Sales table'!$A105,Summary!$E:$E,"APPROVED")</f>
        <v>0</v>
      </c>
      <c r="D105" s="153">
        <f>SUMIFS(Summary!$AZ:$AZ,Summary!$B:$B,'Sales table'!$B105,Summary!$N:$N,'Sales table'!$A105,Summary!$E:$E,"APPROVED")</f>
        <v>0</v>
      </c>
      <c r="E105" s="153">
        <f>SUMIFS(Summary!$BA:$BA,Summary!$B:$B,'Sales table'!$B105,Summary!$N:$N,'Sales table'!$A105,Summary!$E:$E,"APPROVED")</f>
        <v>0</v>
      </c>
      <c r="F105" s="153">
        <f>SUMIFS(Summary!$BB:$BB,Summary!$B:$B,'Sales table'!$B105,Summary!$N:$N,'Sales table'!$A105,Summary!$E:$E,"APPROVED")</f>
        <v>0</v>
      </c>
      <c r="G105" s="153">
        <f>SUMIFS(Summary!$BC:$BC,Summary!$B:$B,'Sales table'!$B105,Summary!$N:$N,'Sales table'!$A105,Summary!$E:$E,"APPROVED")</f>
        <v>0</v>
      </c>
      <c r="H105" s="153">
        <f>SUMIFS(Summary!$BD:$BD,Summary!$B:$B,'Sales table'!$B105,Summary!$N:$N,'Sales table'!$A105,Summary!$E:$E,"APPROVED")</f>
        <v>0</v>
      </c>
      <c r="I105" s="153">
        <f>SUMIFS(Summary!$BE:$BE,Summary!$B:$B,'Sales table'!$B105,Summary!$N:$N,'Sales table'!$A105,Summary!$E:$E,"APPROVED")</f>
        <v>0</v>
      </c>
      <c r="J105" s="153">
        <f>SUMIFS(Summary!$BF:$BF,Summary!$B:$B,'Sales table'!$B105,Summary!$N:$N,'Sales table'!$A105,Summary!$E:$E,"APPROVED")</f>
        <v>0</v>
      </c>
      <c r="K105" s="153">
        <f>SUMIFS(Summary!$BG:$BG,Summary!$B:$B,'Sales table'!$B105,Summary!$N:$N,'Sales table'!$A105,Summary!$E:$E,"APPROVED")</f>
        <v>0</v>
      </c>
      <c r="L105" s="153">
        <f>SUMIFS(Summary!$BH:$BH,Summary!$B:$B,'Sales table'!$B105,Summary!$N:$N,'Sales table'!$A105,Summary!$E:$E,"APPROVED")</f>
        <v>0</v>
      </c>
      <c r="M105" s="153">
        <f>SUMIFS(Summary!$BI:$BI,Summary!$B:$B,'Sales table'!$B105,Summary!$N:$N,'Sales table'!$A105,Summary!$E:$E,"APPROVED")</f>
        <v>0</v>
      </c>
      <c r="N105" s="153">
        <f>SUMIFS(Summary!$BJ:$BJ,Summary!$B:$B,'Sales table'!$B105,Summary!$N:$N,'Sales table'!$A105,Summary!$E:$E,"APPROVED")</f>
        <v>0</v>
      </c>
    </row>
    <row r="106" spans="1:14">
      <c r="A106" s="157" t="s">
        <v>230</v>
      </c>
      <c r="B106" s="8" t="s">
        <v>113</v>
      </c>
      <c r="C106" s="153">
        <f>SUMIFS(Summary!$AY:$AY,Summary!$B:$B,'Sales table'!$B106,Summary!$N:$N,'Sales table'!$A106,Summary!$E:$E,"APPROVED")</f>
        <v>0</v>
      </c>
      <c r="D106" s="153">
        <f>SUMIFS(Summary!$AZ:$AZ,Summary!$B:$B,'Sales table'!$B106,Summary!$N:$N,'Sales table'!$A106,Summary!$E:$E,"APPROVED")</f>
        <v>0</v>
      </c>
      <c r="E106" s="153">
        <f>SUMIFS(Summary!$BA:$BA,Summary!$B:$B,'Sales table'!$B106,Summary!$N:$N,'Sales table'!$A106,Summary!$E:$E,"APPROVED")</f>
        <v>0</v>
      </c>
      <c r="F106" s="153">
        <f>SUMIFS(Summary!$BB:$BB,Summary!$B:$B,'Sales table'!$B106,Summary!$N:$N,'Sales table'!$A106,Summary!$E:$E,"APPROVED")</f>
        <v>0</v>
      </c>
      <c r="G106" s="153">
        <f>SUMIFS(Summary!$BC:$BC,Summary!$B:$B,'Sales table'!$B106,Summary!$N:$N,'Sales table'!$A106,Summary!$E:$E,"APPROVED")</f>
        <v>0</v>
      </c>
      <c r="H106" s="153">
        <f>SUMIFS(Summary!$BD:$BD,Summary!$B:$B,'Sales table'!$B106,Summary!$N:$N,'Sales table'!$A106,Summary!$E:$E,"APPROVED")</f>
        <v>0</v>
      </c>
      <c r="I106" s="153">
        <f>SUMIFS(Summary!$BE:$BE,Summary!$B:$B,'Sales table'!$B106,Summary!$N:$N,'Sales table'!$A106,Summary!$E:$E,"APPROVED")</f>
        <v>0</v>
      </c>
      <c r="J106" s="153">
        <f>SUMIFS(Summary!$BF:$BF,Summary!$B:$B,'Sales table'!$B106,Summary!$N:$N,'Sales table'!$A106,Summary!$E:$E,"APPROVED")</f>
        <v>0</v>
      </c>
      <c r="K106" s="153">
        <f>SUMIFS(Summary!$BG:$BG,Summary!$B:$B,'Sales table'!$B106,Summary!$N:$N,'Sales table'!$A106,Summary!$E:$E,"APPROVED")</f>
        <v>0</v>
      </c>
      <c r="L106" s="153">
        <f>SUMIFS(Summary!$BH:$BH,Summary!$B:$B,'Sales table'!$B106,Summary!$N:$N,'Sales table'!$A106,Summary!$E:$E,"APPROVED")</f>
        <v>0</v>
      </c>
      <c r="M106" s="153">
        <f>SUMIFS(Summary!$BI:$BI,Summary!$B:$B,'Sales table'!$B106,Summary!$N:$N,'Sales table'!$A106,Summary!$E:$E,"APPROVED")</f>
        <v>0</v>
      </c>
      <c r="N106" s="153">
        <f>SUMIFS(Summary!$BJ:$BJ,Summary!$B:$B,'Sales table'!$B106,Summary!$N:$N,'Sales table'!$A106,Summary!$E:$E,"APPROVED")</f>
        <v>0</v>
      </c>
    </row>
    <row r="107" spans="1:14">
      <c r="A107" s="156" t="s">
        <v>230</v>
      </c>
      <c r="B107" s="8" t="s">
        <v>114</v>
      </c>
      <c r="C107" s="153">
        <f>SUMIFS(Summary!$AY:$AY,Summary!$B:$B,'Sales table'!$B107,Summary!$N:$N,'Sales table'!$A107,Summary!$E:$E,"APPROVED")</f>
        <v>0</v>
      </c>
      <c r="D107" s="153">
        <f>SUMIFS(Summary!$AZ:$AZ,Summary!$B:$B,'Sales table'!$B107,Summary!$N:$N,'Sales table'!$A107,Summary!$E:$E,"APPROVED")</f>
        <v>0</v>
      </c>
      <c r="E107" s="153">
        <f>SUMIFS(Summary!$BA:$BA,Summary!$B:$B,'Sales table'!$B107,Summary!$N:$N,'Sales table'!$A107,Summary!$E:$E,"APPROVED")</f>
        <v>0</v>
      </c>
      <c r="F107" s="153">
        <f>SUMIFS(Summary!$BB:$BB,Summary!$B:$B,'Sales table'!$B107,Summary!$N:$N,'Sales table'!$A107,Summary!$E:$E,"APPROVED")</f>
        <v>0</v>
      </c>
      <c r="G107" s="153">
        <f>SUMIFS(Summary!$BC:$BC,Summary!$B:$B,'Sales table'!$B107,Summary!$N:$N,'Sales table'!$A107,Summary!$E:$E,"APPROVED")</f>
        <v>0</v>
      </c>
      <c r="H107" s="153">
        <f>SUMIFS(Summary!$BD:$BD,Summary!$B:$B,'Sales table'!$B107,Summary!$N:$N,'Sales table'!$A107,Summary!$E:$E,"APPROVED")</f>
        <v>0</v>
      </c>
      <c r="I107" s="153">
        <f>SUMIFS(Summary!$BE:$BE,Summary!$B:$B,'Sales table'!$B107,Summary!$N:$N,'Sales table'!$A107,Summary!$E:$E,"APPROVED")</f>
        <v>0</v>
      </c>
      <c r="J107" s="153">
        <f>SUMIFS(Summary!$BF:$BF,Summary!$B:$B,'Sales table'!$B107,Summary!$N:$N,'Sales table'!$A107,Summary!$E:$E,"APPROVED")</f>
        <v>0</v>
      </c>
      <c r="K107" s="153">
        <f>SUMIFS(Summary!$BG:$BG,Summary!$B:$B,'Sales table'!$B107,Summary!$N:$N,'Sales table'!$A107,Summary!$E:$E,"APPROVED")</f>
        <v>0</v>
      </c>
      <c r="L107" s="153">
        <f>SUMIFS(Summary!$BH:$BH,Summary!$B:$B,'Sales table'!$B107,Summary!$N:$N,'Sales table'!$A107,Summary!$E:$E,"APPROVED")</f>
        <v>0</v>
      </c>
      <c r="M107" s="153">
        <f>SUMIFS(Summary!$BI:$BI,Summary!$B:$B,'Sales table'!$B107,Summary!$N:$N,'Sales table'!$A107,Summary!$E:$E,"APPROVED")</f>
        <v>0</v>
      </c>
      <c r="N107" s="153">
        <f>SUMIFS(Summary!$BJ:$BJ,Summary!$B:$B,'Sales table'!$B107,Summary!$N:$N,'Sales table'!$A107,Summary!$E:$E,"APPROVED")</f>
        <v>0</v>
      </c>
    </row>
    <row r="108" spans="1:14">
      <c r="A108" s="157" t="s">
        <v>230</v>
      </c>
      <c r="B108" s="8" t="s">
        <v>115</v>
      </c>
      <c r="C108" s="153">
        <f>SUMIFS(Summary!$AY:$AY,Summary!$B:$B,'Sales table'!$B108,Summary!$N:$N,'Sales table'!$A108,Summary!$E:$E,"APPROVED")</f>
        <v>0</v>
      </c>
      <c r="D108" s="153">
        <f>SUMIFS(Summary!$AZ:$AZ,Summary!$B:$B,'Sales table'!$B108,Summary!$N:$N,'Sales table'!$A108,Summary!$E:$E,"APPROVED")</f>
        <v>0</v>
      </c>
      <c r="E108" s="153">
        <f>SUMIFS(Summary!$BA:$BA,Summary!$B:$B,'Sales table'!$B108,Summary!$N:$N,'Sales table'!$A108,Summary!$E:$E,"APPROVED")</f>
        <v>0</v>
      </c>
      <c r="F108" s="153">
        <f>SUMIFS(Summary!$BB:$BB,Summary!$B:$B,'Sales table'!$B108,Summary!$N:$N,'Sales table'!$A108,Summary!$E:$E,"APPROVED")</f>
        <v>0</v>
      </c>
      <c r="G108" s="153">
        <f>SUMIFS(Summary!$BC:$BC,Summary!$B:$B,'Sales table'!$B108,Summary!$N:$N,'Sales table'!$A108,Summary!$E:$E,"APPROVED")</f>
        <v>0</v>
      </c>
      <c r="H108" s="153">
        <f>SUMIFS(Summary!$BD:$BD,Summary!$B:$B,'Sales table'!$B108,Summary!$N:$N,'Sales table'!$A108,Summary!$E:$E,"APPROVED")</f>
        <v>0</v>
      </c>
      <c r="I108" s="153">
        <f>SUMIFS(Summary!$BE:$BE,Summary!$B:$B,'Sales table'!$B108,Summary!$N:$N,'Sales table'!$A108,Summary!$E:$E,"APPROVED")</f>
        <v>0</v>
      </c>
      <c r="J108" s="153">
        <f>SUMIFS(Summary!$BF:$BF,Summary!$B:$B,'Sales table'!$B108,Summary!$N:$N,'Sales table'!$A108,Summary!$E:$E,"APPROVED")</f>
        <v>0</v>
      </c>
      <c r="K108" s="153">
        <f>SUMIFS(Summary!$BG:$BG,Summary!$B:$B,'Sales table'!$B108,Summary!$N:$N,'Sales table'!$A108,Summary!$E:$E,"APPROVED")</f>
        <v>0</v>
      </c>
      <c r="L108" s="153">
        <f>SUMIFS(Summary!$BH:$BH,Summary!$B:$B,'Sales table'!$B108,Summary!$N:$N,'Sales table'!$A108,Summary!$E:$E,"APPROVED")</f>
        <v>0</v>
      </c>
      <c r="M108" s="153">
        <f>SUMIFS(Summary!$BI:$BI,Summary!$B:$B,'Sales table'!$B108,Summary!$N:$N,'Sales table'!$A108,Summary!$E:$E,"APPROVED")</f>
        <v>0</v>
      </c>
      <c r="N108" s="153">
        <f>SUMIFS(Summary!$BJ:$BJ,Summary!$B:$B,'Sales table'!$B108,Summary!$N:$N,'Sales table'!$A108,Summary!$E:$E,"APPROVED")</f>
        <v>0</v>
      </c>
    </row>
    <row r="109" spans="1:14">
      <c r="A109" s="156" t="s">
        <v>230</v>
      </c>
      <c r="B109" s="8" t="s">
        <v>116</v>
      </c>
      <c r="C109" s="153">
        <f>SUMIFS(Summary!$AY:$AY,Summary!$B:$B,'Sales table'!$B109,Summary!$N:$N,'Sales table'!$A109,Summary!$E:$E,"APPROVED")</f>
        <v>0</v>
      </c>
      <c r="D109" s="153">
        <f>SUMIFS(Summary!$AZ:$AZ,Summary!$B:$B,'Sales table'!$B109,Summary!$N:$N,'Sales table'!$A109,Summary!$E:$E,"APPROVED")</f>
        <v>0</v>
      </c>
      <c r="E109" s="153">
        <f>SUMIFS(Summary!$BA:$BA,Summary!$B:$B,'Sales table'!$B109,Summary!$N:$N,'Sales table'!$A109,Summary!$E:$E,"APPROVED")</f>
        <v>0</v>
      </c>
      <c r="F109" s="153">
        <f>SUMIFS(Summary!$BB:$BB,Summary!$B:$B,'Sales table'!$B109,Summary!$N:$N,'Sales table'!$A109,Summary!$E:$E,"APPROVED")</f>
        <v>0</v>
      </c>
      <c r="G109" s="153">
        <f>SUMIFS(Summary!$BC:$BC,Summary!$B:$B,'Sales table'!$B109,Summary!$N:$N,'Sales table'!$A109,Summary!$E:$E,"APPROVED")</f>
        <v>0</v>
      </c>
      <c r="H109" s="153">
        <f>SUMIFS(Summary!$BD:$BD,Summary!$B:$B,'Sales table'!$B109,Summary!$N:$N,'Sales table'!$A109,Summary!$E:$E,"APPROVED")</f>
        <v>0</v>
      </c>
      <c r="I109" s="153">
        <f>SUMIFS(Summary!$BE:$BE,Summary!$B:$B,'Sales table'!$B109,Summary!$N:$N,'Sales table'!$A109,Summary!$E:$E,"APPROVED")</f>
        <v>0</v>
      </c>
      <c r="J109" s="153">
        <f>SUMIFS(Summary!$BF:$BF,Summary!$B:$B,'Sales table'!$B109,Summary!$N:$N,'Sales table'!$A109,Summary!$E:$E,"APPROVED")</f>
        <v>0</v>
      </c>
      <c r="K109" s="153">
        <f>SUMIFS(Summary!$BG:$BG,Summary!$B:$B,'Sales table'!$B109,Summary!$N:$N,'Sales table'!$A109,Summary!$E:$E,"APPROVED")</f>
        <v>0</v>
      </c>
      <c r="L109" s="153">
        <f>SUMIFS(Summary!$BH:$BH,Summary!$B:$B,'Sales table'!$B109,Summary!$N:$N,'Sales table'!$A109,Summary!$E:$E,"APPROVED")</f>
        <v>0</v>
      </c>
      <c r="M109" s="153">
        <f>SUMIFS(Summary!$BI:$BI,Summary!$B:$B,'Sales table'!$B109,Summary!$N:$N,'Sales table'!$A109,Summary!$E:$E,"APPROVED")</f>
        <v>0</v>
      </c>
      <c r="N109" s="153">
        <f>SUMIFS(Summary!$BJ:$BJ,Summary!$B:$B,'Sales table'!$B109,Summary!$N:$N,'Sales table'!$A109,Summary!$E:$E,"APPROVED")</f>
        <v>0</v>
      </c>
    </row>
    <row r="110" spans="1:14">
      <c r="A110" s="157" t="s">
        <v>230</v>
      </c>
      <c r="B110" s="8" t="s">
        <v>117</v>
      </c>
      <c r="C110" s="153">
        <f>SUMIFS(Summary!$AY:$AY,Summary!$B:$B,'Sales table'!$B110,Summary!$N:$N,'Sales table'!$A110,Summary!$E:$E,"APPROVED")</f>
        <v>0</v>
      </c>
      <c r="D110" s="153">
        <f>SUMIFS(Summary!$AZ:$AZ,Summary!$B:$B,'Sales table'!$B110,Summary!$N:$N,'Sales table'!$A110,Summary!$E:$E,"APPROVED")</f>
        <v>0</v>
      </c>
      <c r="E110" s="153">
        <f>SUMIFS(Summary!$BA:$BA,Summary!$B:$B,'Sales table'!$B110,Summary!$N:$N,'Sales table'!$A110,Summary!$E:$E,"APPROVED")</f>
        <v>0</v>
      </c>
      <c r="F110" s="153">
        <f>SUMIFS(Summary!$BB:$BB,Summary!$B:$B,'Sales table'!$B110,Summary!$N:$N,'Sales table'!$A110,Summary!$E:$E,"APPROVED")</f>
        <v>0</v>
      </c>
      <c r="G110" s="153">
        <f>SUMIFS(Summary!$BC:$BC,Summary!$B:$B,'Sales table'!$B110,Summary!$N:$N,'Sales table'!$A110,Summary!$E:$E,"APPROVED")</f>
        <v>0</v>
      </c>
      <c r="H110" s="153">
        <f>SUMIFS(Summary!$BD:$BD,Summary!$B:$B,'Sales table'!$B110,Summary!$N:$N,'Sales table'!$A110,Summary!$E:$E,"APPROVED")</f>
        <v>0</v>
      </c>
      <c r="I110" s="153">
        <f>SUMIFS(Summary!$BE:$BE,Summary!$B:$B,'Sales table'!$B110,Summary!$N:$N,'Sales table'!$A110,Summary!$E:$E,"APPROVED")</f>
        <v>0</v>
      </c>
      <c r="J110" s="153">
        <f>SUMIFS(Summary!$BF:$BF,Summary!$B:$B,'Sales table'!$B110,Summary!$N:$N,'Sales table'!$A110,Summary!$E:$E,"APPROVED")</f>
        <v>0</v>
      </c>
      <c r="K110" s="153">
        <f>SUMIFS(Summary!$BG:$BG,Summary!$B:$B,'Sales table'!$B110,Summary!$N:$N,'Sales table'!$A110,Summary!$E:$E,"APPROVED")</f>
        <v>0</v>
      </c>
      <c r="L110" s="153">
        <f>SUMIFS(Summary!$BH:$BH,Summary!$B:$B,'Sales table'!$B110,Summary!$N:$N,'Sales table'!$A110,Summary!$E:$E,"APPROVED")</f>
        <v>0</v>
      </c>
      <c r="M110" s="153">
        <f>SUMIFS(Summary!$BI:$BI,Summary!$B:$B,'Sales table'!$B110,Summary!$N:$N,'Sales table'!$A110,Summary!$E:$E,"APPROVED")</f>
        <v>0</v>
      </c>
      <c r="N110" s="153">
        <f>SUMIFS(Summary!$BJ:$BJ,Summary!$B:$B,'Sales table'!$B110,Summary!$N:$N,'Sales table'!$A110,Summary!$E:$E,"APPROVED")</f>
        <v>0</v>
      </c>
    </row>
    <row r="111" spans="1:14">
      <c r="A111" s="156" t="s">
        <v>230</v>
      </c>
      <c r="B111" s="8" t="s">
        <v>118</v>
      </c>
      <c r="C111" s="153">
        <f>SUMIFS(Summary!$AY:$AY,Summary!$B:$B,'Sales table'!$B111,Summary!$N:$N,'Sales table'!$A111,Summary!$E:$E,"APPROVED")</f>
        <v>0</v>
      </c>
      <c r="D111" s="153">
        <f>SUMIFS(Summary!$AZ:$AZ,Summary!$B:$B,'Sales table'!$B111,Summary!$N:$N,'Sales table'!$A111,Summary!$E:$E,"APPROVED")</f>
        <v>0</v>
      </c>
      <c r="E111" s="153">
        <f>SUMIFS(Summary!$BA:$BA,Summary!$B:$B,'Sales table'!$B111,Summary!$N:$N,'Sales table'!$A111,Summary!$E:$E,"APPROVED")</f>
        <v>0</v>
      </c>
      <c r="F111" s="153">
        <f>SUMIFS(Summary!$BB:$BB,Summary!$B:$B,'Sales table'!$B111,Summary!$N:$N,'Sales table'!$A111,Summary!$E:$E,"APPROVED")</f>
        <v>0</v>
      </c>
      <c r="G111" s="153">
        <f>SUMIFS(Summary!$BC:$BC,Summary!$B:$B,'Sales table'!$B111,Summary!$N:$N,'Sales table'!$A111,Summary!$E:$E,"APPROVED")</f>
        <v>0</v>
      </c>
      <c r="H111" s="153">
        <f>SUMIFS(Summary!$BD:$BD,Summary!$B:$B,'Sales table'!$B111,Summary!$N:$N,'Sales table'!$A111,Summary!$E:$E,"APPROVED")</f>
        <v>0</v>
      </c>
      <c r="I111" s="153">
        <f>SUMIFS(Summary!$BE:$BE,Summary!$B:$B,'Sales table'!$B111,Summary!$N:$N,'Sales table'!$A111,Summary!$E:$E,"APPROVED")</f>
        <v>0</v>
      </c>
      <c r="J111" s="153">
        <f>SUMIFS(Summary!$BF:$BF,Summary!$B:$B,'Sales table'!$B111,Summary!$N:$N,'Sales table'!$A111,Summary!$E:$E,"APPROVED")</f>
        <v>0</v>
      </c>
      <c r="K111" s="153">
        <f>SUMIFS(Summary!$BG:$BG,Summary!$B:$B,'Sales table'!$B111,Summary!$N:$N,'Sales table'!$A111,Summary!$E:$E,"APPROVED")</f>
        <v>0</v>
      </c>
      <c r="L111" s="153">
        <f>SUMIFS(Summary!$BH:$BH,Summary!$B:$B,'Sales table'!$B111,Summary!$N:$N,'Sales table'!$A111,Summary!$E:$E,"APPROVED")</f>
        <v>0</v>
      </c>
      <c r="M111" s="153">
        <f>SUMIFS(Summary!$BI:$BI,Summary!$B:$B,'Sales table'!$B111,Summary!$N:$N,'Sales table'!$A111,Summary!$E:$E,"APPROVED")</f>
        <v>0</v>
      </c>
      <c r="N111" s="153">
        <f>SUMIFS(Summary!$BJ:$BJ,Summary!$B:$B,'Sales table'!$B111,Summary!$N:$N,'Sales table'!$A111,Summary!$E:$E,"APPROVED")</f>
        <v>0</v>
      </c>
    </row>
    <row r="112" spans="1:14">
      <c r="A112" s="157" t="s">
        <v>230</v>
      </c>
      <c r="B112" s="8" t="s">
        <v>119</v>
      </c>
      <c r="C112" s="153">
        <f>SUMIFS(Summary!$AY:$AY,Summary!$B:$B,'Sales table'!$B112,Summary!$N:$N,'Sales table'!$A112,Summary!$E:$E,"APPROVED")</f>
        <v>0</v>
      </c>
      <c r="D112" s="153">
        <f>SUMIFS(Summary!$AZ:$AZ,Summary!$B:$B,'Sales table'!$B112,Summary!$N:$N,'Sales table'!$A112,Summary!$E:$E,"APPROVED")</f>
        <v>0</v>
      </c>
      <c r="E112" s="153">
        <f>SUMIFS(Summary!$BA:$BA,Summary!$B:$B,'Sales table'!$B112,Summary!$N:$N,'Sales table'!$A112,Summary!$E:$E,"APPROVED")</f>
        <v>0</v>
      </c>
      <c r="F112" s="153">
        <f>SUMIFS(Summary!$BB:$BB,Summary!$B:$B,'Sales table'!$B112,Summary!$N:$N,'Sales table'!$A112,Summary!$E:$E,"APPROVED")</f>
        <v>0</v>
      </c>
      <c r="G112" s="153">
        <f>SUMIFS(Summary!$BC:$BC,Summary!$B:$B,'Sales table'!$B112,Summary!$N:$N,'Sales table'!$A112,Summary!$E:$E,"APPROVED")</f>
        <v>0</v>
      </c>
      <c r="H112" s="153">
        <f>SUMIFS(Summary!$BD:$BD,Summary!$B:$B,'Sales table'!$B112,Summary!$N:$N,'Sales table'!$A112,Summary!$E:$E,"APPROVED")</f>
        <v>0</v>
      </c>
      <c r="I112" s="153">
        <f>SUMIFS(Summary!$BE:$BE,Summary!$B:$B,'Sales table'!$B112,Summary!$N:$N,'Sales table'!$A112,Summary!$E:$E,"APPROVED")</f>
        <v>0</v>
      </c>
      <c r="J112" s="153">
        <f>SUMIFS(Summary!$BF:$BF,Summary!$B:$B,'Sales table'!$B112,Summary!$N:$N,'Sales table'!$A112,Summary!$E:$E,"APPROVED")</f>
        <v>0</v>
      </c>
      <c r="K112" s="153">
        <f>SUMIFS(Summary!$BG:$BG,Summary!$B:$B,'Sales table'!$B112,Summary!$N:$N,'Sales table'!$A112,Summary!$E:$E,"APPROVED")</f>
        <v>0</v>
      </c>
      <c r="L112" s="153">
        <f>SUMIFS(Summary!$BH:$BH,Summary!$B:$B,'Sales table'!$B112,Summary!$N:$N,'Sales table'!$A112,Summary!$E:$E,"APPROVED")</f>
        <v>0</v>
      </c>
      <c r="M112" s="153">
        <f>SUMIFS(Summary!$BI:$BI,Summary!$B:$B,'Sales table'!$B112,Summary!$N:$N,'Sales table'!$A112,Summary!$E:$E,"APPROVED")</f>
        <v>0</v>
      </c>
      <c r="N112" s="153">
        <f>SUMIFS(Summary!$BJ:$BJ,Summary!$B:$B,'Sales table'!$B112,Summary!$N:$N,'Sales table'!$A112,Summary!$E:$E,"APPROVED")</f>
        <v>0</v>
      </c>
    </row>
    <row r="113" spans="1:14">
      <c r="A113" s="156" t="s">
        <v>230</v>
      </c>
      <c r="B113" s="8" t="s">
        <v>198</v>
      </c>
      <c r="C113" s="153">
        <f>SUMIFS(Summary!$AY:$AY,Summary!$B:$B,'Sales table'!$B113,Summary!$N:$N,'Sales table'!$A113,Summary!$E:$E,"APPROVED")</f>
        <v>0</v>
      </c>
      <c r="D113" s="153">
        <f>SUMIFS(Summary!$AZ:$AZ,Summary!$B:$B,'Sales table'!$B113,Summary!$N:$N,'Sales table'!$A113,Summary!$E:$E,"APPROVED")</f>
        <v>0</v>
      </c>
      <c r="E113" s="153">
        <f>SUMIFS(Summary!$BA:$BA,Summary!$B:$B,'Sales table'!$B113,Summary!$N:$N,'Sales table'!$A113,Summary!$E:$E,"APPROVED")</f>
        <v>0</v>
      </c>
      <c r="F113" s="153">
        <f>SUMIFS(Summary!$BB:$BB,Summary!$B:$B,'Sales table'!$B113,Summary!$N:$N,'Sales table'!$A113,Summary!$E:$E,"APPROVED")</f>
        <v>0</v>
      </c>
      <c r="G113" s="153">
        <f>SUMIFS(Summary!$BC:$BC,Summary!$B:$B,'Sales table'!$B113,Summary!$N:$N,'Sales table'!$A113,Summary!$E:$E,"APPROVED")</f>
        <v>0</v>
      </c>
      <c r="H113" s="153">
        <f>SUMIFS(Summary!$BD:$BD,Summary!$B:$B,'Sales table'!$B113,Summary!$N:$N,'Sales table'!$A113,Summary!$E:$E,"APPROVED")</f>
        <v>0</v>
      </c>
      <c r="I113" s="153">
        <f>SUMIFS(Summary!$BE:$BE,Summary!$B:$B,'Sales table'!$B113,Summary!$N:$N,'Sales table'!$A113,Summary!$E:$E,"APPROVED")</f>
        <v>0</v>
      </c>
      <c r="J113" s="153">
        <f>SUMIFS(Summary!$BF:$BF,Summary!$B:$B,'Sales table'!$B113,Summary!$N:$N,'Sales table'!$A113,Summary!$E:$E,"APPROVED")</f>
        <v>0</v>
      </c>
      <c r="K113" s="153">
        <f>SUMIFS(Summary!$BG:$BG,Summary!$B:$B,'Sales table'!$B113,Summary!$N:$N,'Sales table'!$A113,Summary!$E:$E,"APPROVED")</f>
        <v>0</v>
      </c>
      <c r="L113" s="153">
        <f>SUMIFS(Summary!$BH:$BH,Summary!$B:$B,'Sales table'!$B113,Summary!$N:$N,'Sales table'!$A113,Summary!$E:$E,"APPROVED")</f>
        <v>0</v>
      </c>
      <c r="M113" s="153">
        <f>SUMIFS(Summary!$BI:$BI,Summary!$B:$B,'Sales table'!$B113,Summary!$N:$N,'Sales table'!$A113,Summary!$E:$E,"APPROVED")</f>
        <v>0</v>
      </c>
      <c r="N113" s="153">
        <f>SUMIFS(Summary!$BJ:$BJ,Summary!$B:$B,'Sales table'!$B113,Summary!$N:$N,'Sales table'!$A113,Summary!$E:$E,"APPROVED")</f>
        <v>0</v>
      </c>
    </row>
    <row r="114" spans="1:14">
      <c r="A114" s="157" t="s">
        <v>230</v>
      </c>
      <c r="B114" s="8" t="s">
        <v>121</v>
      </c>
      <c r="C114" s="153">
        <f>SUMIFS(Summary!$AY:$AY,Summary!$B:$B,'Sales table'!$B114,Summary!$N:$N,'Sales table'!$A114,Summary!$E:$E,"APPROVED")</f>
        <v>0</v>
      </c>
      <c r="D114" s="153">
        <f>SUMIFS(Summary!$AZ:$AZ,Summary!$B:$B,'Sales table'!$B114,Summary!$N:$N,'Sales table'!$A114,Summary!$E:$E,"APPROVED")</f>
        <v>0</v>
      </c>
      <c r="E114" s="153">
        <f>SUMIFS(Summary!$BA:$BA,Summary!$B:$B,'Sales table'!$B114,Summary!$N:$N,'Sales table'!$A114,Summary!$E:$E,"APPROVED")</f>
        <v>0</v>
      </c>
      <c r="F114" s="153">
        <f>SUMIFS(Summary!$BB:$BB,Summary!$B:$B,'Sales table'!$B114,Summary!$N:$N,'Sales table'!$A114,Summary!$E:$E,"APPROVED")</f>
        <v>0</v>
      </c>
      <c r="G114" s="153">
        <f>SUMIFS(Summary!$BC:$BC,Summary!$B:$B,'Sales table'!$B114,Summary!$N:$N,'Sales table'!$A114,Summary!$E:$E,"APPROVED")</f>
        <v>0</v>
      </c>
      <c r="H114" s="153">
        <f>SUMIFS(Summary!$BD:$BD,Summary!$B:$B,'Sales table'!$B114,Summary!$N:$N,'Sales table'!$A114,Summary!$E:$E,"APPROVED")</f>
        <v>0</v>
      </c>
      <c r="I114" s="153">
        <f>SUMIFS(Summary!$BE:$BE,Summary!$B:$B,'Sales table'!$B114,Summary!$N:$N,'Sales table'!$A114,Summary!$E:$E,"APPROVED")</f>
        <v>0</v>
      </c>
      <c r="J114" s="153">
        <f>SUMIFS(Summary!$BF:$BF,Summary!$B:$B,'Sales table'!$B114,Summary!$N:$N,'Sales table'!$A114,Summary!$E:$E,"APPROVED")</f>
        <v>0</v>
      </c>
      <c r="K114" s="153">
        <f>SUMIFS(Summary!$BG:$BG,Summary!$B:$B,'Sales table'!$B114,Summary!$N:$N,'Sales table'!$A114,Summary!$E:$E,"APPROVED")</f>
        <v>0</v>
      </c>
      <c r="L114" s="153">
        <f>SUMIFS(Summary!$BH:$BH,Summary!$B:$B,'Sales table'!$B114,Summary!$N:$N,'Sales table'!$A114,Summary!$E:$E,"APPROVED")</f>
        <v>0</v>
      </c>
      <c r="M114" s="153">
        <f>SUMIFS(Summary!$BI:$BI,Summary!$B:$B,'Sales table'!$B114,Summary!$N:$N,'Sales table'!$A114,Summary!$E:$E,"APPROVED")</f>
        <v>0</v>
      </c>
      <c r="N114" s="153">
        <f>SUMIFS(Summary!$BJ:$BJ,Summary!$B:$B,'Sales table'!$B114,Summary!$N:$N,'Sales table'!$A114,Summary!$E:$E,"APPROVED")</f>
        <v>0</v>
      </c>
    </row>
    <row r="115" spans="1:14">
      <c r="A115" s="156" t="s">
        <v>230</v>
      </c>
      <c r="B115" s="8" t="s">
        <v>122</v>
      </c>
      <c r="C115" s="153">
        <f>SUMIFS(Summary!$AY:$AY,Summary!$B:$B,'Sales table'!$B115,Summary!$N:$N,'Sales table'!$A115,Summary!$E:$E,"APPROVED")</f>
        <v>0</v>
      </c>
      <c r="D115" s="153">
        <f>SUMIFS(Summary!$AZ:$AZ,Summary!$B:$B,'Sales table'!$B115,Summary!$N:$N,'Sales table'!$A115,Summary!$E:$E,"APPROVED")</f>
        <v>0</v>
      </c>
      <c r="E115" s="153">
        <f>SUMIFS(Summary!$BA:$BA,Summary!$B:$B,'Sales table'!$B115,Summary!$N:$N,'Sales table'!$A115,Summary!$E:$E,"APPROVED")</f>
        <v>0</v>
      </c>
      <c r="F115" s="153">
        <f>SUMIFS(Summary!$BB:$BB,Summary!$B:$B,'Sales table'!$B115,Summary!$N:$N,'Sales table'!$A115,Summary!$E:$E,"APPROVED")</f>
        <v>0</v>
      </c>
      <c r="G115" s="153">
        <f>SUMIFS(Summary!$BC:$BC,Summary!$B:$B,'Sales table'!$B115,Summary!$N:$N,'Sales table'!$A115,Summary!$E:$E,"APPROVED")</f>
        <v>0</v>
      </c>
      <c r="H115" s="153">
        <f>SUMIFS(Summary!$BD:$BD,Summary!$B:$B,'Sales table'!$B115,Summary!$N:$N,'Sales table'!$A115,Summary!$E:$E,"APPROVED")</f>
        <v>0</v>
      </c>
      <c r="I115" s="153">
        <f>SUMIFS(Summary!$BE:$BE,Summary!$B:$B,'Sales table'!$B115,Summary!$N:$N,'Sales table'!$A115,Summary!$E:$E,"APPROVED")</f>
        <v>0</v>
      </c>
      <c r="J115" s="153">
        <f>SUMIFS(Summary!$BF:$BF,Summary!$B:$B,'Sales table'!$B115,Summary!$N:$N,'Sales table'!$A115,Summary!$E:$E,"APPROVED")</f>
        <v>0</v>
      </c>
      <c r="K115" s="153">
        <f>SUMIFS(Summary!$BG:$BG,Summary!$B:$B,'Sales table'!$B115,Summary!$N:$N,'Sales table'!$A115,Summary!$E:$E,"APPROVED")</f>
        <v>0</v>
      </c>
      <c r="L115" s="153">
        <f>SUMIFS(Summary!$BH:$BH,Summary!$B:$B,'Sales table'!$B115,Summary!$N:$N,'Sales table'!$A115,Summary!$E:$E,"APPROVED")</f>
        <v>0</v>
      </c>
      <c r="M115" s="153">
        <f>SUMIFS(Summary!$BI:$BI,Summary!$B:$B,'Sales table'!$B115,Summary!$N:$N,'Sales table'!$A115,Summary!$E:$E,"APPROVED")</f>
        <v>0</v>
      </c>
      <c r="N115" s="153">
        <f>SUMIFS(Summary!$BJ:$BJ,Summary!$B:$B,'Sales table'!$B115,Summary!$N:$N,'Sales table'!$A115,Summary!$E:$E,"APPROVED")</f>
        <v>0</v>
      </c>
    </row>
    <row r="116" spans="1:14">
      <c r="A116" s="157" t="s">
        <v>230</v>
      </c>
      <c r="B116" s="8" t="s">
        <v>123</v>
      </c>
      <c r="C116" s="153">
        <f>SUMIFS(Summary!$AY:$AY,Summary!$B:$B,'Sales table'!$B116,Summary!$N:$N,'Sales table'!$A116,Summary!$E:$E,"APPROVED")</f>
        <v>0</v>
      </c>
      <c r="D116" s="153">
        <f>SUMIFS(Summary!$AZ:$AZ,Summary!$B:$B,'Sales table'!$B116,Summary!$N:$N,'Sales table'!$A116,Summary!$E:$E,"APPROVED")</f>
        <v>0</v>
      </c>
      <c r="E116" s="153">
        <f>SUMIFS(Summary!$BA:$BA,Summary!$B:$B,'Sales table'!$B116,Summary!$N:$N,'Sales table'!$A116,Summary!$E:$E,"APPROVED")</f>
        <v>0</v>
      </c>
      <c r="F116" s="153">
        <f>SUMIFS(Summary!$BB:$BB,Summary!$B:$B,'Sales table'!$B116,Summary!$N:$N,'Sales table'!$A116,Summary!$E:$E,"APPROVED")</f>
        <v>0</v>
      </c>
      <c r="G116" s="153">
        <f>SUMIFS(Summary!$BC:$BC,Summary!$B:$B,'Sales table'!$B116,Summary!$N:$N,'Sales table'!$A116,Summary!$E:$E,"APPROVED")</f>
        <v>0</v>
      </c>
      <c r="H116" s="153">
        <f>SUMIFS(Summary!$BD:$BD,Summary!$B:$B,'Sales table'!$B116,Summary!$N:$N,'Sales table'!$A116,Summary!$E:$E,"APPROVED")</f>
        <v>0</v>
      </c>
      <c r="I116" s="153">
        <f>SUMIFS(Summary!$BE:$BE,Summary!$B:$B,'Sales table'!$B116,Summary!$N:$N,'Sales table'!$A116,Summary!$E:$E,"APPROVED")</f>
        <v>0</v>
      </c>
      <c r="J116" s="153">
        <f>SUMIFS(Summary!$BF:$BF,Summary!$B:$B,'Sales table'!$B116,Summary!$N:$N,'Sales table'!$A116,Summary!$E:$E,"APPROVED")</f>
        <v>0</v>
      </c>
      <c r="K116" s="153">
        <f>SUMIFS(Summary!$BG:$BG,Summary!$B:$B,'Sales table'!$B116,Summary!$N:$N,'Sales table'!$A116,Summary!$E:$E,"APPROVED")</f>
        <v>0</v>
      </c>
      <c r="L116" s="153">
        <f>SUMIFS(Summary!$BH:$BH,Summary!$B:$B,'Sales table'!$B116,Summary!$N:$N,'Sales table'!$A116,Summary!$E:$E,"APPROVED")</f>
        <v>0</v>
      </c>
      <c r="M116" s="153">
        <f>SUMIFS(Summary!$BI:$BI,Summary!$B:$B,'Sales table'!$B116,Summary!$N:$N,'Sales table'!$A116,Summary!$E:$E,"APPROVED")</f>
        <v>0</v>
      </c>
      <c r="N116" s="153">
        <f>SUMIFS(Summary!$BJ:$BJ,Summary!$B:$B,'Sales table'!$B116,Summary!$N:$N,'Sales table'!$A116,Summary!$E:$E,"APPROVED")</f>
        <v>0</v>
      </c>
    </row>
    <row r="117" spans="1:14">
      <c r="A117" s="156" t="s">
        <v>230</v>
      </c>
      <c r="B117" s="8" t="s">
        <v>124</v>
      </c>
      <c r="C117" s="153">
        <f>SUMIFS(Summary!$AY:$AY,Summary!$B:$B,'Sales table'!$B117,Summary!$N:$N,'Sales table'!$A117,Summary!$E:$E,"APPROVED")</f>
        <v>0</v>
      </c>
      <c r="D117" s="153">
        <f>SUMIFS(Summary!$AZ:$AZ,Summary!$B:$B,'Sales table'!$B117,Summary!$N:$N,'Sales table'!$A117,Summary!$E:$E,"APPROVED")</f>
        <v>0</v>
      </c>
      <c r="E117" s="153">
        <f>SUMIFS(Summary!$BA:$BA,Summary!$B:$B,'Sales table'!$B117,Summary!$N:$N,'Sales table'!$A117,Summary!$E:$E,"APPROVED")</f>
        <v>0</v>
      </c>
      <c r="F117" s="153">
        <f>SUMIFS(Summary!$BB:$BB,Summary!$B:$B,'Sales table'!$B117,Summary!$N:$N,'Sales table'!$A117,Summary!$E:$E,"APPROVED")</f>
        <v>0</v>
      </c>
      <c r="G117" s="153">
        <f>SUMIFS(Summary!$BC:$BC,Summary!$B:$B,'Sales table'!$B117,Summary!$N:$N,'Sales table'!$A117,Summary!$E:$E,"APPROVED")</f>
        <v>0</v>
      </c>
      <c r="H117" s="153">
        <f>SUMIFS(Summary!$BD:$BD,Summary!$B:$B,'Sales table'!$B117,Summary!$N:$N,'Sales table'!$A117,Summary!$E:$E,"APPROVED")</f>
        <v>0</v>
      </c>
      <c r="I117" s="153">
        <f>SUMIFS(Summary!$BE:$BE,Summary!$B:$B,'Sales table'!$B117,Summary!$N:$N,'Sales table'!$A117,Summary!$E:$E,"APPROVED")</f>
        <v>0</v>
      </c>
      <c r="J117" s="153">
        <f>SUMIFS(Summary!$BF:$BF,Summary!$B:$B,'Sales table'!$B117,Summary!$N:$N,'Sales table'!$A117,Summary!$E:$E,"APPROVED")</f>
        <v>0</v>
      </c>
      <c r="K117" s="153">
        <f>SUMIFS(Summary!$BG:$BG,Summary!$B:$B,'Sales table'!$B117,Summary!$N:$N,'Sales table'!$A117,Summary!$E:$E,"APPROVED")</f>
        <v>0</v>
      </c>
      <c r="L117" s="153">
        <f>SUMIFS(Summary!$BH:$BH,Summary!$B:$B,'Sales table'!$B117,Summary!$N:$N,'Sales table'!$A117,Summary!$E:$E,"APPROVED")</f>
        <v>0</v>
      </c>
      <c r="M117" s="153">
        <f>SUMIFS(Summary!$BI:$BI,Summary!$B:$B,'Sales table'!$B117,Summary!$N:$N,'Sales table'!$A117,Summary!$E:$E,"APPROVED")</f>
        <v>0</v>
      </c>
      <c r="N117" s="153">
        <f>SUMIFS(Summary!$BJ:$BJ,Summary!$B:$B,'Sales table'!$B117,Summary!$N:$N,'Sales table'!$A117,Summary!$E:$E,"APPROVED")</f>
        <v>0</v>
      </c>
    </row>
    <row r="118" spans="1:14">
      <c r="A118" s="157" t="s">
        <v>230</v>
      </c>
      <c r="B118" s="8" t="s">
        <v>125</v>
      </c>
      <c r="C118" s="153">
        <f>SUMIFS(Summary!$AY:$AY,Summary!$B:$B,'Sales table'!$B118,Summary!$N:$N,'Sales table'!$A118,Summary!$E:$E,"APPROVED")</f>
        <v>0</v>
      </c>
      <c r="D118" s="153">
        <f>SUMIFS(Summary!$AZ:$AZ,Summary!$B:$B,'Sales table'!$B118,Summary!$N:$N,'Sales table'!$A118,Summary!$E:$E,"APPROVED")</f>
        <v>0</v>
      </c>
      <c r="E118" s="153">
        <f>SUMIFS(Summary!$BA:$BA,Summary!$B:$B,'Sales table'!$B118,Summary!$N:$N,'Sales table'!$A118,Summary!$E:$E,"APPROVED")</f>
        <v>0</v>
      </c>
      <c r="F118" s="153">
        <f>SUMIFS(Summary!$BB:$BB,Summary!$B:$B,'Sales table'!$B118,Summary!$N:$N,'Sales table'!$A118,Summary!$E:$E,"APPROVED")</f>
        <v>0</v>
      </c>
      <c r="G118" s="153">
        <f>SUMIFS(Summary!$BC:$BC,Summary!$B:$B,'Sales table'!$B118,Summary!$N:$N,'Sales table'!$A118,Summary!$E:$E,"APPROVED")</f>
        <v>0</v>
      </c>
      <c r="H118" s="153">
        <f>SUMIFS(Summary!$BD:$BD,Summary!$B:$B,'Sales table'!$B118,Summary!$N:$N,'Sales table'!$A118,Summary!$E:$E,"APPROVED")</f>
        <v>0</v>
      </c>
      <c r="I118" s="153">
        <f>SUMIFS(Summary!$BE:$BE,Summary!$B:$B,'Sales table'!$B118,Summary!$N:$N,'Sales table'!$A118,Summary!$E:$E,"APPROVED")</f>
        <v>0</v>
      </c>
      <c r="J118" s="153">
        <f>SUMIFS(Summary!$BF:$BF,Summary!$B:$B,'Sales table'!$B118,Summary!$N:$N,'Sales table'!$A118,Summary!$E:$E,"APPROVED")</f>
        <v>0</v>
      </c>
      <c r="K118" s="153">
        <f>SUMIFS(Summary!$BG:$BG,Summary!$B:$B,'Sales table'!$B118,Summary!$N:$N,'Sales table'!$A118,Summary!$E:$E,"APPROVED")</f>
        <v>0</v>
      </c>
      <c r="L118" s="153">
        <f>SUMIFS(Summary!$BH:$BH,Summary!$B:$B,'Sales table'!$B118,Summary!$N:$N,'Sales table'!$A118,Summary!$E:$E,"APPROVED")</f>
        <v>0</v>
      </c>
      <c r="M118" s="153">
        <f>SUMIFS(Summary!$BI:$BI,Summary!$B:$B,'Sales table'!$B118,Summary!$N:$N,'Sales table'!$A118,Summary!$E:$E,"APPROVED")</f>
        <v>0</v>
      </c>
      <c r="N118" s="153">
        <f>SUMIFS(Summary!$BJ:$BJ,Summary!$B:$B,'Sales table'!$B118,Summary!$N:$N,'Sales table'!$A118,Summary!$E:$E,"APPROVED")</f>
        <v>0</v>
      </c>
    </row>
    <row r="119" spans="1:14">
      <c r="A119" s="156" t="s">
        <v>63</v>
      </c>
      <c r="B119" s="8" t="s">
        <v>73</v>
      </c>
      <c r="C119" s="153">
        <f>SUMIFS(Summary!$AY:$AY,Summary!$B:$B,'Sales table'!$B119,Summary!$N:$N,'Sales table'!$A119,Summary!$E:$E,"APPROVED")</f>
        <v>0</v>
      </c>
      <c r="D119" s="153">
        <f>SUMIFS(Summary!$AZ:$AZ,Summary!$B:$B,'Sales table'!$B119,Summary!$N:$N,'Sales table'!$A119,Summary!$E:$E,"APPROVED")</f>
        <v>0</v>
      </c>
      <c r="E119" s="153">
        <f>SUMIFS(Summary!$BA:$BA,Summary!$B:$B,'Sales table'!$B119,Summary!$N:$N,'Sales table'!$A119,Summary!$E:$E,"APPROVED")</f>
        <v>0</v>
      </c>
      <c r="F119" s="153">
        <f>SUMIFS(Summary!$BB:$BB,Summary!$B:$B,'Sales table'!$B119,Summary!$N:$N,'Sales table'!$A119,Summary!$E:$E,"APPROVED")</f>
        <v>0</v>
      </c>
      <c r="G119" s="153">
        <f>SUMIFS(Summary!$BC:$BC,Summary!$B:$B,'Sales table'!$B119,Summary!$N:$N,'Sales table'!$A119,Summary!$E:$E,"APPROVED")</f>
        <v>0</v>
      </c>
      <c r="H119" s="153">
        <f>SUMIFS(Summary!$BD:$BD,Summary!$B:$B,'Sales table'!$B119,Summary!$N:$N,'Sales table'!$A119,Summary!$E:$E,"APPROVED")</f>
        <v>0</v>
      </c>
      <c r="I119" s="153">
        <f>SUMIFS(Summary!$BE:$BE,Summary!$B:$B,'Sales table'!$B119,Summary!$N:$N,'Sales table'!$A119,Summary!$E:$E,"APPROVED")</f>
        <v>0</v>
      </c>
      <c r="J119" s="153">
        <f>SUMIFS(Summary!$BF:$BF,Summary!$B:$B,'Sales table'!$B119,Summary!$N:$N,'Sales table'!$A119,Summary!$E:$E,"APPROVED")</f>
        <v>0</v>
      </c>
      <c r="K119" s="153">
        <f>SUMIFS(Summary!$BG:$BG,Summary!$B:$B,'Sales table'!$B119,Summary!$N:$N,'Sales table'!$A119,Summary!$E:$E,"APPROVED")</f>
        <v>0</v>
      </c>
      <c r="L119" s="153">
        <f>SUMIFS(Summary!$BH:$BH,Summary!$B:$B,'Sales table'!$B119,Summary!$N:$N,'Sales table'!$A119,Summary!$E:$E,"APPROVED")</f>
        <v>0</v>
      </c>
      <c r="M119" s="153">
        <f>SUMIFS(Summary!$BI:$BI,Summary!$B:$B,'Sales table'!$B119,Summary!$N:$N,'Sales table'!$A119,Summary!$E:$E,"APPROVED")</f>
        <v>0</v>
      </c>
      <c r="N119" s="153">
        <f>SUMIFS(Summary!$BJ:$BJ,Summary!$B:$B,'Sales table'!$B119,Summary!$N:$N,'Sales table'!$A119,Summary!$E:$E,"APPROVED")</f>
        <v>0</v>
      </c>
    </row>
    <row r="120" spans="1:14">
      <c r="A120" s="230" t="s">
        <v>63</v>
      </c>
      <c r="B120" s="8" t="s">
        <v>40</v>
      </c>
      <c r="C120" s="153">
        <f>SUMIFS(Summary!$AY:$AY,Summary!$B:$B,'Sales table'!$B120,Summary!$N:$N,'Sales table'!$A120,Summary!$E:$E,"APPROVED")</f>
        <v>0</v>
      </c>
      <c r="D120" s="153">
        <f>SUMIFS(Summary!$AZ:$AZ,Summary!$B:$B,'Sales table'!$B120,Summary!$N:$N,'Sales table'!$A120,Summary!$E:$E,"APPROVED")</f>
        <v>0</v>
      </c>
      <c r="E120" s="153">
        <f>SUMIFS(Summary!$BA:$BA,Summary!$B:$B,'Sales table'!$B120,Summary!$N:$N,'Sales table'!$A120,Summary!$E:$E,"APPROVED")</f>
        <v>0</v>
      </c>
      <c r="F120" s="153">
        <f>SUMIFS(Summary!$BB:$BB,Summary!$B:$B,'Sales table'!$B120,Summary!$N:$N,'Sales table'!$A120,Summary!$E:$E,"APPROVED")</f>
        <v>0</v>
      </c>
      <c r="G120" s="153">
        <f>SUMIFS(Summary!$BC:$BC,Summary!$B:$B,'Sales table'!$B120,Summary!$N:$N,'Sales table'!$A120,Summary!$E:$E,"APPROVED")</f>
        <v>0</v>
      </c>
      <c r="H120" s="153">
        <f>SUMIFS(Summary!$BD:$BD,Summary!$B:$B,'Sales table'!$B120,Summary!$N:$N,'Sales table'!$A120,Summary!$E:$E,"APPROVED")</f>
        <v>0</v>
      </c>
      <c r="I120" s="153">
        <f>SUMIFS(Summary!$BE:$BE,Summary!$B:$B,'Sales table'!$B120,Summary!$N:$N,'Sales table'!$A120,Summary!$E:$E,"APPROVED")</f>
        <v>0</v>
      </c>
      <c r="J120" s="153">
        <f>SUMIFS(Summary!$BF:$BF,Summary!$B:$B,'Sales table'!$B120,Summary!$N:$N,'Sales table'!$A120,Summary!$E:$E,"APPROVED")</f>
        <v>0</v>
      </c>
      <c r="K120" s="153">
        <f>SUMIFS(Summary!$BG:$BG,Summary!$B:$B,'Sales table'!$B120,Summary!$N:$N,'Sales table'!$A120,Summary!$E:$E,"APPROVED")</f>
        <v>0</v>
      </c>
      <c r="L120" s="153">
        <f>SUMIFS(Summary!$BH:$BH,Summary!$B:$B,'Sales table'!$B120,Summary!$N:$N,'Sales table'!$A120,Summary!$E:$E,"APPROVED")</f>
        <v>0</v>
      </c>
      <c r="M120" s="153">
        <f>SUMIFS(Summary!$BI:$BI,Summary!$B:$B,'Sales table'!$B120,Summary!$N:$N,'Sales table'!$A120,Summary!$E:$E,"APPROVED")</f>
        <v>0</v>
      </c>
      <c r="N120" s="153">
        <f>SUMIFS(Summary!$BJ:$BJ,Summary!$B:$B,'Sales table'!$B120,Summary!$N:$N,'Sales table'!$A120,Summary!$E:$E,"APPROVED")</f>
        <v>0</v>
      </c>
    </row>
    <row r="121" spans="1:14">
      <c r="A121" s="156" t="s">
        <v>63</v>
      </c>
      <c r="B121" s="8" t="s">
        <v>74</v>
      </c>
      <c r="C121" s="153">
        <f>SUMIFS(Summary!$AY:$AY,Summary!$B:$B,'Sales table'!$B121,Summary!$N:$N,'Sales table'!$A121,Summary!$E:$E,"APPROVED")</f>
        <v>0</v>
      </c>
      <c r="D121" s="153">
        <f>SUMIFS(Summary!$AZ:$AZ,Summary!$B:$B,'Sales table'!$B121,Summary!$N:$N,'Sales table'!$A121,Summary!$E:$E,"APPROVED")</f>
        <v>0</v>
      </c>
      <c r="E121" s="153">
        <f>SUMIFS(Summary!$BA:$BA,Summary!$B:$B,'Sales table'!$B121,Summary!$N:$N,'Sales table'!$A121,Summary!$E:$E,"APPROVED")</f>
        <v>0</v>
      </c>
      <c r="F121" s="153">
        <f>SUMIFS(Summary!$BB:$BB,Summary!$B:$B,'Sales table'!$B121,Summary!$N:$N,'Sales table'!$A121,Summary!$E:$E,"APPROVED")</f>
        <v>0</v>
      </c>
      <c r="G121" s="153">
        <f>SUMIFS(Summary!$BC:$BC,Summary!$B:$B,'Sales table'!$B121,Summary!$N:$N,'Sales table'!$A121,Summary!$E:$E,"APPROVED")</f>
        <v>0</v>
      </c>
      <c r="H121" s="153">
        <f>SUMIFS(Summary!$BD:$BD,Summary!$B:$B,'Sales table'!$B121,Summary!$N:$N,'Sales table'!$A121,Summary!$E:$E,"APPROVED")</f>
        <v>0</v>
      </c>
      <c r="I121" s="153">
        <f>SUMIFS(Summary!$BE:$BE,Summary!$B:$B,'Sales table'!$B121,Summary!$N:$N,'Sales table'!$A121,Summary!$E:$E,"APPROVED")</f>
        <v>0</v>
      </c>
      <c r="J121" s="153">
        <f>SUMIFS(Summary!$BF:$BF,Summary!$B:$B,'Sales table'!$B121,Summary!$N:$N,'Sales table'!$A121,Summary!$E:$E,"APPROVED")</f>
        <v>0</v>
      </c>
      <c r="K121" s="153">
        <f>SUMIFS(Summary!$BG:$BG,Summary!$B:$B,'Sales table'!$B121,Summary!$N:$N,'Sales table'!$A121,Summary!$E:$E,"APPROVED")</f>
        <v>0</v>
      </c>
      <c r="L121" s="153">
        <f>SUMIFS(Summary!$BH:$BH,Summary!$B:$B,'Sales table'!$B121,Summary!$N:$N,'Sales table'!$A121,Summary!$E:$E,"APPROVED")</f>
        <v>0</v>
      </c>
      <c r="M121" s="153">
        <f>SUMIFS(Summary!$BI:$BI,Summary!$B:$B,'Sales table'!$B121,Summary!$N:$N,'Sales table'!$A121,Summary!$E:$E,"APPROVED")</f>
        <v>0</v>
      </c>
      <c r="N121" s="153">
        <f>SUMIFS(Summary!$BJ:$BJ,Summary!$B:$B,'Sales table'!$B121,Summary!$N:$N,'Sales table'!$A121,Summary!$E:$E,"APPROVED")</f>
        <v>0</v>
      </c>
    </row>
    <row r="122" spans="1:14">
      <c r="A122" s="157" t="s">
        <v>63</v>
      </c>
      <c r="B122" s="8" t="s">
        <v>75</v>
      </c>
      <c r="C122" s="153">
        <f>SUMIFS(Summary!$AY:$AY,Summary!$B:$B,'Sales table'!$B122,Summary!$N:$N,'Sales table'!$A122,Summary!$E:$E,"APPROVED")</f>
        <v>0</v>
      </c>
      <c r="D122" s="153">
        <f>SUMIFS(Summary!$AZ:$AZ,Summary!$B:$B,'Sales table'!$B122,Summary!$N:$N,'Sales table'!$A122,Summary!$E:$E,"APPROVED")</f>
        <v>0</v>
      </c>
      <c r="E122" s="153">
        <f>SUMIFS(Summary!$BA:$BA,Summary!$B:$B,'Sales table'!$B122,Summary!$N:$N,'Sales table'!$A122,Summary!$E:$E,"APPROVED")</f>
        <v>0</v>
      </c>
      <c r="F122" s="153">
        <f>SUMIFS(Summary!$BB:$BB,Summary!$B:$B,'Sales table'!$B122,Summary!$N:$N,'Sales table'!$A122,Summary!$E:$E,"APPROVED")</f>
        <v>0</v>
      </c>
      <c r="G122" s="153">
        <f>SUMIFS(Summary!$BC:$BC,Summary!$B:$B,'Sales table'!$B122,Summary!$N:$N,'Sales table'!$A122,Summary!$E:$E,"APPROVED")</f>
        <v>0</v>
      </c>
      <c r="H122" s="153">
        <f>SUMIFS(Summary!$BD:$BD,Summary!$B:$B,'Sales table'!$B122,Summary!$N:$N,'Sales table'!$A122,Summary!$E:$E,"APPROVED")</f>
        <v>0</v>
      </c>
      <c r="I122" s="153">
        <f>SUMIFS(Summary!$BE:$BE,Summary!$B:$B,'Sales table'!$B122,Summary!$N:$N,'Sales table'!$A122,Summary!$E:$E,"APPROVED")</f>
        <v>0</v>
      </c>
      <c r="J122" s="153">
        <f>SUMIFS(Summary!$BF:$BF,Summary!$B:$B,'Sales table'!$B122,Summary!$N:$N,'Sales table'!$A122,Summary!$E:$E,"APPROVED")</f>
        <v>0</v>
      </c>
      <c r="K122" s="153">
        <f>SUMIFS(Summary!$BG:$BG,Summary!$B:$B,'Sales table'!$B122,Summary!$N:$N,'Sales table'!$A122,Summary!$E:$E,"APPROVED")</f>
        <v>0</v>
      </c>
      <c r="L122" s="153">
        <f>SUMIFS(Summary!$BH:$BH,Summary!$B:$B,'Sales table'!$B122,Summary!$N:$N,'Sales table'!$A122,Summary!$E:$E,"APPROVED")</f>
        <v>0</v>
      </c>
      <c r="M122" s="153">
        <f>SUMIFS(Summary!$BI:$BI,Summary!$B:$B,'Sales table'!$B122,Summary!$N:$N,'Sales table'!$A122,Summary!$E:$E,"APPROVED")</f>
        <v>0</v>
      </c>
      <c r="N122" s="153">
        <f>SUMIFS(Summary!$BJ:$BJ,Summary!$B:$B,'Sales table'!$B122,Summary!$N:$N,'Sales table'!$A122,Summary!$E:$E,"APPROVED")</f>
        <v>0</v>
      </c>
    </row>
    <row r="123" spans="1:14">
      <c r="A123" s="156" t="s">
        <v>63</v>
      </c>
      <c r="B123" s="8" t="s">
        <v>76</v>
      </c>
      <c r="C123" s="153">
        <f>SUMIFS(Summary!$AY:$AY,Summary!$B:$B,'Sales table'!$B123,Summary!$N:$N,'Sales table'!$A123,Summary!$E:$E,"APPROVED")</f>
        <v>0</v>
      </c>
      <c r="D123" s="153">
        <f>SUMIFS(Summary!$AZ:$AZ,Summary!$B:$B,'Sales table'!$B123,Summary!$N:$N,'Sales table'!$A123,Summary!$E:$E,"APPROVED")</f>
        <v>0</v>
      </c>
      <c r="E123" s="153">
        <f>SUMIFS(Summary!$BA:$BA,Summary!$B:$B,'Sales table'!$B123,Summary!$N:$N,'Sales table'!$A123,Summary!$E:$E,"APPROVED")</f>
        <v>0</v>
      </c>
      <c r="F123" s="153">
        <f>SUMIFS(Summary!$BB:$BB,Summary!$B:$B,'Sales table'!$B123,Summary!$N:$N,'Sales table'!$A123,Summary!$E:$E,"APPROVED")</f>
        <v>0</v>
      </c>
      <c r="G123" s="153">
        <f>SUMIFS(Summary!$BC:$BC,Summary!$B:$B,'Sales table'!$B123,Summary!$N:$N,'Sales table'!$A123,Summary!$E:$E,"APPROVED")</f>
        <v>0</v>
      </c>
      <c r="H123" s="153">
        <f>SUMIFS(Summary!$BD:$BD,Summary!$B:$B,'Sales table'!$B123,Summary!$N:$N,'Sales table'!$A123,Summary!$E:$E,"APPROVED")</f>
        <v>0</v>
      </c>
      <c r="I123" s="153">
        <f>SUMIFS(Summary!$BE:$BE,Summary!$B:$B,'Sales table'!$B123,Summary!$N:$N,'Sales table'!$A123,Summary!$E:$E,"APPROVED")</f>
        <v>0</v>
      </c>
      <c r="J123" s="153">
        <f>SUMIFS(Summary!$BF:$BF,Summary!$B:$B,'Sales table'!$B123,Summary!$N:$N,'Sales table'!$A123,Summary!$E:$E,"APPROVED")</f>
        <v>0</v>
      </c>
      <c r="K123" s="153">
        <f>SUMIFS(Summary!$BG:$BG,Summary!$B:$B,'Sales table'!$B123,Summary!$N:$N,'Sales table'!$A123,Summary!$E:$E,"APPROVED")</f>
        <v>0</v>
      </c>
      <c r="L123" s="153">
        <f>SUMIFS(Summary!$BH:$BH,Summary!$B:$B,'Sales table'!$B123,Summary!$N:$N,'Sales table'!$A123,Summary!$E:$E,"APPROVED")</f>
        <v>0</v>
      </c>
      <c r="M123" s="153">
        <f>SUMIFS(Summary!$BI:$BI,Summary!$B:$B,'Sales table'!$B123,Summary!$N:$N,'Sales table'!$A123,Summary!$E:$E,"APPROVED")</f>
        <v>0</v>
      </c>
      <c r="N123" s="153">
        <f>SUMIFS(Summary!$BJ:$BJ,Summary!$B:$B,'Sales table'!$B123,Summary!$N:$N,'Sales table'!$A123,Summary!$E:$E,"APPROVED")</f>
        <v>0</v>
      </c>
    </row>
    <row r="124" spans="1:14">
      <c r="A124" s="157" t="s">
        <v>63</v>
      </c>
      <c r="B124" s="8" t="s">
        <v>19</v>
      </c>
      <c r="C124" s="153">
        <f>SUMIFS(Summary!$AY:$AY,Summary!$B:$B,'Sales table'!$B124,Summary!$N:$N,'Sales table'!$A124,Summary!$E:$E,"APPROVED")</f>
        <v>0</v>
      </c>
      <c r="D124" s="153">
        <f>SUMIFS(Summary!$AZ:$AZ,Summary!$B:$B,'Sales table'!$B124,Summary!$N:$N,'Sales table'!$A124,Summary!$E:$E,"APPROVED")</f>
        <v>0</v>
      </c>
      <c r="E124" s="153">
        <f>SUMIFS(Summary!$BA:$BA,Summary!$B:$B,'Sales table'!$B124,Summary!$N:$N,'Sales table'!$A124,Summary!$E:$E,"APPROVED")</f>
        <v>0</v>
      </c>
      <c r="F124" s="153">
        <f>SUMIFS(Summary!$BB:$BB,Summary!$B:$B,'Sales table'!$B124,Summary!$N:$N,'Sales table'!$A124,Summary!$E:$E,"APPROVED")</f>
        <v>0</v>
      </c>
      <c r="G124" s="153">
        <f>SUMIFS(Summary!$BC:$BC,Summary!$B:$B,'Sales table'!$B124,Summary!$N:$N,'Sales table'!$A124,Summary!$E:$E,"APPROVED")</f>
        <v>0</v>
      </c>
      <c r="H124" s="153">
        <f>SUMIFS(Summary!$BD:$BD,Summary!$B:$B,'Sales table'!$B124,Summary!$N:$N,'Sales table'!$A124,Summary!$E:$E,"APPROVED")</f>
        <v>0</v>
      </c>
      <c r="I124" s="153">
        <f>SUMIFS(Summary!$BE:$BE,Summary!$B:$B,'Sales table'!$B124,Summary!$N:$N,'Sales table'!$A124,Summary!$E:$E,"APPROVED")</f>
        <v>0</v>
      </c>
      <c r="J124" s="153">
        <f>SUMIFS(Summary!$BF:$BF,Summary!$B:$B,'Sales table'!$B124,Summary!$N:$N,'Sales table'!$A124,Summary!$E:$E,"APPROVED")</f>
        <v>0</v>
      </c>
      <c r="K124" s="153">
        <f>SUMIFS(Summary!$BG:$BG,Summary!$B:$B,'Sales table'!$B124,Summary!$N:$N,'Sales table'!$A124,Summary!$E:$E,"APPROVED")</f>
        <v>0</v>
      </c>
      <c r="L124" s="153">
        <f>SUMIFS(Summary!$BH:$BH,Summary!$B:$B,'Sales table'!$B124,Summary!$N:$N,'Sales table'!$A124,Summary!$E:$E,"APPROVED")</f>
        <v>0</v>
      </c>
      <c r="M124" s="153">
        <f>SUMIFS(Summary!$BI:$BI,Summary!$B:$B,'Sales table'!$B124,Summary!$N:$N,'Sales table'!$A124,Summary!$E:$E,"APPROVED")</f>
        <v>0</v>
      </c>
      <c r="N124" s="153">
        <f>SUMIFS(Summary!$BJ:$BJ,Summary!$B:$B,'Sales table'!$B124,Summary!$N:$N,'Sales table'!$A124,Summary!$E:$E,"APPROVED")</f>
        <v>0</v>
      </c>
    </row>
    <row r="125" spans="1:14">
      <c r="A125" s="156" t="s">
        <v>63</v>
      </c>
      <c r="B125" s="8" t="s">
        <v>77</v>
      </c>
      <c r="C125" s="153">
        <f>SUMIFS(Summary!$AY:$AY,Summary!$B:$B,'Sales table'!$B125,Summary!$N:$N,'Sales table'!$A125,Summary!$E:$E,"APPROVED")</f>
        <v>0</v>
      </c>
      <c r="D125" s="153">
        <f>SUMIFS(Summary!$AZ:$AZ,Summary!$B:$B,'Sales table'!$B125,Summary!$N:$N,'Sales table'!$A125,Summary!$E:$E,"APPROVED")</f>
        <v>0</v>
      </c>
      <c r="E125" s="153">
        <f>SUMIFS(Summary!$BA:$BA,Summary!$B:$B,'Sales table'!$B125,Summary!$N:$N,'Sales table'!$A125,Summary!$E:$E,"APPROVED")</f>
        <v>0</v>
      </c>
      <c r="F125" s="153">
        <f>SUMIFS(Summary!$BB:$BB,Summary!$B:$B,'Sales table'!$B125,Summary!$N:$N,'Sales table'!$A125,Summary!$E:$E,"APPROVED")</f>
        <v>0</v>
      </c>
      <c r="G125" s="153">
        <f>SUMIFS(Summary!$BC:$BC,Summary!$B:$B,'Sales table'!$B125,Summary!$N:$N,'Sales table'!$A125,Summary!$E:$E,"APPROVED")</f>
        <v>0</v>
      </c>
      <c r="H125" s="153">
        <f>SUMIFS(Summary!$BD:$BD,Summary!$B:$B,'Sales table'!$B125,Summary!$N:$N,'Sales table'!$A125,Summary!$E:$E,"APPROVED")</f>
        <v>0</v>
      </c>
      <c r="I125" s="153">
        <f>SUMIFS(Summary!$BE:$BE,Summary!$B:$B,'Sales table'!$B125,Summary!$N:$N,'Sales table'!$A125,Summary!$E:$E,"APPROVED")</f>
        <v>0</v>
      </c>
      <c r="J125" s="153">
        <f>SUMIFS(Summary!$BF:$BF,Summary!$B:$B,'Sales table'!$B125,Summary!$N:$N,'Sales table'!$A125,Summary!$E:$E,"APPROVED")</f>
        <v>0</v>
      </c>
      <c r="K125" s="153">
        <f>SUMIFS(Summary!$BG:$BG,Summary!$B:$B,'Sales table'!$B125,Summary!$N:$N,'Sales table'!$A125,Summary!$E:$E,"APPROVED")</f>
        <v>0</v>
      </c>
      <c r="L125" s="153">
        <f>SUMIFS(Summary!$BH:$BH,Summary!$B:$B,'Sales table'!$B125,Summary!$N:$N,'Sales table'!$A125,Summary!$E:$E,"APPROVED")</f>
        <v>0</v>
      </c>
      <c r="M125" s="153">
        <f>SUMIFS(Summary!$BI:$BI,Summary!$B:$B,'Sales table'!$B125,Summary!$N:$N,'Sales table'!$A125,Summary!$E:$E,"APPROVED")</f>
        <v>0</v>
      </c>
      <c r="N125" s="153">
        <f>SUMIFS(Summary!$BJ:$BJ,Summary!$B:$B,'Sales table'!$B125,Summary!$N:$N,'Sales table'!$A125,Summary!$E:$E,"APPROVED")</f>
        <v>0</v>
      </c>
    </row>
    <row r="126" spans="1:14">
      <c r="A126" s="157" t="s">
        <v>63</v>
      </c>
      <c r="B126" s="8" t="s">
        <v>78</v>
      </c>
      <c r="C126" s="153">
        <f>SUMIFS(Summary!$AY:$AY,Summary!$B:$B,'Sales table'!$B126,Summary!$N:$N,'Sales table'!$A126,Summary!$E:$E,"APPROVED")</f>
        <v>0</v>
      </c>
      <c r="D126" s="153">
        <f>SUMIFS(Summary!$AZ:$AZ,Summary!$B:$B,'Sales table'!$B126,Summary!$N:$N,'Sales table'!$A126,Summary!$E:$E,"APPROVED")</f>
        <v>0</v>
      </c>
      <c r="E126" s="153">
        <f>SUMIFS(Summary!$BA:$BA,Summary!$B:$B,'Sales table'!$B126,Summary!$N:$N,'Sales table'!$A126,Summary!$E:$E,"APPROVED")</f>
        <v>0</v>
      </c>
      <c r="F126" s="153">
        <f>SUMIFS(Summary!$BB:$BB,Summary!$B:$B,'Sales table'!$B126,Summary!$N:$N,'Sales table'!$A126,Summary!$E:$E,"APPROVED")</f>
        <v>0</v>
      </c>
      <c r="G126" s="153">
        <f>SUMIFS(Summary!$BC:$BC,Summary!$B:$B,'Sales table'!$B126,Summary!$N:$N,'Sales table'!$A126,Summary!$E:$E,"APPROVED")</f>
        <v>0</v>
      </c>
      <c r="H126" s="153">
        <f>SUMIFS(Summary!$BD:$BD,Summary!$B:$B,'Sales table'!$B126,Summary!$N:$N,'Sales table'!$A126,Summary!$E:$E,"APPROVED")</f>
        <v>0</v>
      </c>
      <c r="I126" s="153">
        <f>SUMIFS(Summary!$BE:$BE,Summary!$B:$B,'Sales table'!$B126,Summary!$N:$N,'Sales table'!$A126,Summary!$E:$E,"APPROVED")</f>
        <v>0</v>
      </c>
      <c r="J126" s="153">
        <f>SUMIFS(Summary!$BF:$BF,Summary!$B:$B,'Sales table'!$B126,Summary!$N:$N,'Sales table'!$A126,Summary!$E:$E,"APPROVED")</f>
        <v>0</v>
      </c>
      <c r="K126" s="153">
        <f>SUMIFS(Summary!$BG:$BG,Summary!$B:$B,'Sales table'!$B126,Summary!$N:$N,'Sales table'!$A126,Summary!$E:$E,"APPROVED")</f>
        <v>0</v>
      </c>
      <c r="L126" s="153">
        <f>SUMIFS(Summary!$BH:$BH,Summary!$B:$B,'Sales table'!$B126,Summary!$N:$N,'Sales table'!$A126,Summary!$E:$E,"APPROVED")</f>
        <v>0</v>
      </c>
      <c r="M126" s="153">
        <f>SUMIFS(Summary!$BI:$BI,Summary!$B:$B,'Sales table'!$B126,Summary!$N:$N,'Sales table'!$A126,Summary!$E:$E,"APPROVED")</f>
        <v>0</v>
      </c>
      <c r="N126" s="153">
        <f>SUMIFS(Summary!$BJ:$BJ,Summary!$B:$B,'Sales table'!$B126,Summary!$N:$N,'Sales table'!$A126,Summary!$E:$E,"APPROVED")</f>
        <v>0</v>
      </c>
    </row>
    <row r="127" spans="1:14">
      <c r="A127" s="156" t="s">
        <v>63</v>
      </c>
      <c r="B127" s="8" t="s">
        <v>79</v>
      </c>
      <c r="C127" s="153">
        <f>SUMIFS(Summary!$AY:$AY,Summary!$B:$B,'Sales table'!$B127,Summary!$N:$N,'Sales table'!$A127,Summary!$E:$E,"APPROVED")</f>
        <v>0</v>
      </c>
      <c r="D127" s="153">
        <f>SUMIFS(Summary!$AZ:$AZ,Summary!$B:$B,'Sales table'!$B127,Summary!$N:$N,'Sales table'!$A127,Summary!$E:$E,"APPROVED")</f>
        <v>0</v>
      </c>
      <c r="E127" s="153">
        <f>SUMIFS(Summary!$BA:$BA,Summary!$B:$B,'Sales table'!$B127,Summary!$N:$N,'Sales table'!$A127,Summary!$E:$E,"APPROVED")</f>
        <v>0</v>
      </c>
      <c r="F127" s="153">
        <f>SUMIFS(Summary!$BB:$BB,Summary!$B:$B,'Sales table'!$B127,Summary!$N:$N,'Sales table'!$A127,Summary!$E:$E,"APPROVED")</f>
        <v>0</v>
      </c>
      <c r="G127" s="153">
        <f>SUMIFS(Summary!$BC:$BC,Summary!$B:$B,'Sales table'!$B127,Summary!$N:$N,'Sales table'!$A127,Summary!$E:$E,"APPROVED")</f>
        <v>0</v>
      </c>
      <c r="H127" s="153">
        <f>SUMIFS(Summary!$BD:$BD,Summary!$B:$B,'Sales table'!$B127,Summary!$N:$N,'Sales table'!$A127,Summary!$E:$E,"APPROVED")</f>
        <v>0</v>
      </c>
      <c r="I127" s="153">
        <f>SUMIFS(Summary!$BE:$BE,Summary!$B:$B,'Sales table'!$B127,Summary!$N:$N,'Sales table'!$A127,Summary!$E:$E,"APPROVED")</f>
        <v>0</v>
      </c>
      <c r="J127" s="153">
        <f>SUMIFS(Summary!$BF:$BF,Summary!$B:$B,'Sales table'!$B127,Summary!$N:$N,'Sales table'!$A127,Summary!$E:$E,"APPROVED")</f>
        <v>0</v>
      </c>
      <c r="K127" s="153">
        <f>SUMIFS(Summary!$BG:$BG,Summary!$B:$B,'Sales table'!$B127,Summary!$N:$N,'Sales table'!$A127,Summary!$E:$E,"APPROVED")</f>
        <v>0</v>
      </c>
      <c r="L127" s="153">
        <f>SUMIFS(Summary!$BH:$BH,Summary!$B:$B,'Sales table'!$B127,Summary!$N:$N,'Sales table'!$A127,Summary!$E:$E,"APPROVED")</f>
        <v>0</v>
      </c>
      <c r="M127" s="153">
        <f>SUMIFS(Summary!$BI:$BI,Summary!$B:$B,'Sales table'!$B127,Summary!$N:$N,'Sales table'!$A127,Summary!$E:$E,"APPROVED")</f>
        <v>0</v>
      </c>
      <c r="N127" s="153">
        <f>SUMIFS(Summary!$BJ:$BJ,Summary!$B:$B,'Sales table'!$B127,Summary!$N:$N,'Sales table'!$A127,Summary!$E:$E,"APPROVED")</f>
        <v>0</v>
      </c>
    </row>
    <row r="128" spans="1:14">
      <c r="A128" s="157" t="s">
        <v>63</v>
      </c>
      <c r="B128" s="8" t="s">
        <v>80</v>
      </c>
      <c r="C128" s="153">
        <f>SUMIFS(Summary!$AY:$AY,Summary!$B:$B,'Sales table'!$B128,Summary!$N:$N,'Sales table'!$A128,Summary!$E:$E,"APPROVED")</f>
        <v>0</v>
      </c>
      <c r="D128" s="153">
        <f>SUMIFS(Summary!$AZ:$AZ,Summary!$B:$B,'Sales table'!$B128,Summary!$N:$N,'Sales table'!$A128,Summary!$E:$E,"APPROVED")</f>
        <v>0</v>
      </c>
      <c r="E128" s="153">
        <f>SUMIFS(Summary!$BA:$BA,Summary!$B:$B,'Sales table'!$B128,Summary!$N:$N,'Sales table'!$A128,Summary!$E:$E,"APPROVED")</f>
        <v>0</v>
      </c>
      <c r="F128" s="153">
        <f>SUMIFS(Summary!$BB:$BB,Summary!$B:$B,'Sales table'!$B128,Summary!$N:$N,'Sales table'!$A128,Summary!$E:$E,"APPROVED")</f>
        <v>0</v>
      </c>
      <c r="G128" s="153">
        <f>SUMIFS(Summary!$BC:$BC,Summary!$B:$B,'Sales table'!$B128,Summary!$N:$N,'Sales table'!$A128,Summary!$E:$E,"APPROVED")</f>
        <v>0</v>
      </c>
      <c r="H128" s="153">
        <f>SUMIFS(Summary!$BD:$BD,Summary!$B:$B,'Sales table'!$B128,Summary!$N:$N,'Sales table'!$A128,Summary!$E:$E,"APPROVED")</f>
        <v>0</v>
      </c>
      <c r="I128" s="153">
        <f>SUMIFS(Summary!$BE:$BE,Summary!$B:$B,'Sales table'!$B128,Summary!$N:$N,'Sales table'!$A128,Summary!$E:$E,"APPROVED")</f>
        <v>0</v>
      </c>
      <c r="J128" s="153">
        <f>SUMIFS(Summary!$BF:$BF,Summary!$B:$B,'Sales table'!$B128,Summary!$N:$N,'Sales table'!$A128,Summary!$E:$E,"APPROVED")</f>
        <v>0</v>
      </c>
      <c r="K128" s="153">
        <f>SUMIFS(Summary!$BG:$BG,Summary!$B:$B,'Sales table'!$B128,Summary!$N:$N,'Sales table'!$A128,Summary!$E:$E,"APPROVED")</f>
        <v>0</v>
      </c>
      <c r="L128" s="153">
        <f>SUMIFS(Summary!$BH:$BH,Summary!$B:$B,'Sales table'!$B128,Summary!$N:$N,'Sales table'!$A128,Summary!$E:$E,"APPROVED")</f>
        <v>0</v>
      </c>
      <c r="M128" s="153">
        <f>SUMIFS(Summary!$BI:$BI,Summary!$B:$B,'Sales table'!$B128,Summary!$N:$N,'Sales table'!$A128,Summary!$E:$E,"APPROVED")</f>
        <v>0</v>
      </c>
      <c r="N128" s="153">
        <f>SUMIFS(Summary!$BJ:$BJ,Summary!$B:$B,'Sales table'!$B128,Summary!$N:$N,'Sales table'!$A128,Summary!$E:$E,"APPROVED")</f>
        <v>0</v>
      </c>
    </row>
    <row r="129" spans="1:14">
      <c r="A129" s="156" t="s">
        <v>63</v>
      </c>
      <c r="B129" s="8" t="s">
        <v>81</v>
      </c>
      <c r="C129" s="153">
        <f>SUMIFS(Summary!$AY:$AY,Summary!$B:$B,'Sales table'!$B129,Summary!$N:$N,'Sales table'!$A129,Summary!$E:$E,"APPROVED")</f>
        <v>0</v>
      </c>
      <c r="D129" s="153">
        <f>SUMIFS(Summary!$AZ:$AZ,Summary!$B:$B,'Sales table'!$B129,Summary!$N:$N,'Sales table'!$A129,Summary!$E:$E,"APPROVED")</f>
        <v>0</v>
      </c>
      <c r="E129" s="153">
        <f>SUMIFS(Summary!$BA:$BA,Summary!$B:$B,'Sales table'!$B129,Summary!$N:$N,'Sales table'!$A129,Summary!$E:$E,"APPROVED")</f>
        <v>0</v>
      </c>
      <c r="F129" s="153">
        <f>SUMIFS(Summary!$BB:$BB,Summary!$B:$B,'Sales table'!$B129,Summary!$N:$N,'Sales table'!$A129,Summary!$E:$E,"APPROVED")</f>
        <v>0</v>
      </c>
      <c r="G129" s="153">
        <f>SUMIFS(Summary!$BC:$BC,Summary!$B:$B,'Sales table'!$B129,Summary!$N:$N,'Sales table'!$A129,Summary!$E:$E,"APPROVED")</f>
        <v>0</v>
      </c>
      <c r="H129" s="153">
        <f>SUMIFS(Summary!$BD:$BD,Summary!$B:$B,'Sales table'!$B129,Summary!$N:$N,'Sales table'!$A129,Summary!$E:$E,"APPROVED")</f>
        <v>0</v>
      </c>
      <c r="I129" s="153">
        <f>SUMIFS(Summary!$BE:$BE,Summary!$B:$B,'Sales table'!$B129,Summary!$N:$N,'Sales table'!$A129,Summary!$E:$E,"APPROVED")</f>
        <v>0</v>
      </c>
      <c r="J129" s="153">
        <f>SUMIFS(Summary!$BF:$BF,Summary!$B:$B,'Sales table'!$B129,Summary!$N:$N,'Sales table'!$A129,Summary!$E:$E,"APPROVED")</f>
        <v>0</v>
      </c>
      <c r="K129" s="153">
        <f>SUMIFS(Summary!$BG:$BG,Summary!$B:$B,'Sales table'!$B129,Summary!$N:$N,'Sales table'!$A129,Summary!$E:$E,"APPROVED")</f>
        <v>0</v>
      </c>
      <c r="L129" s="153">
        <f>SUMIFS(Summary!$BH:$BH,Summary!$B:$B,'Sales table'!$B129,Summary!$N:$N,'Sales table'!$A129,Summary!$E:$E,"APPROVED")</f>
        <v>0</v>
      </c>
      <c r="M129" s="153">
        <f>SUMIFS(Summary!$BI:$BI,Summary!$B:$B,'Sales table'!$B129,Summary!$N:$N,'Sales table'!$A129,Summary!$E:$E,"APPROVED")</f>
        <v>0</v>
      </c>
      <c r="N129" s="153">
        <f>SUMIFS(Summary!$BJ:$BJ,Summary!$B:$B,'Sales table'!$B129,Summary!$N:$N,'Sales table'!$A129,Summary!$E:$E,"APPROVED")</f>
        <v>0</v>
      </c>
    </row>
    <row r="130" spans="1:14">
      <c r="A130" s="157" t="s">
        <v>63</v>
      </c>
      <c r="B130" s="8" t="s">
        <v>82</v>
      </c>
      <c r="C130" s="153">
        <f>SUMIFS(Summary!$AY:$AY,Summary!$B:$B,'Sales table'!$B130,Summary!$N:$N,'Sales table'!$A130,Summary!$E:$E,"APPROVED")</f>
        <v>0</v>
      </c>
      <c r="D130" s="153">
        <f>SUMIFS(Summary!$AZ:$AZ,Summary!$B:$B,'Sales table'!$B130,Summary!$N:$N,'Sales table'!$A130,Summary!$E:$E,"APPROVED")</f>
        <v>0</v>
      </c>
      <c r="E130" s="153">
        <f>SUMIFS(Summary!$BA:$BA,Summary!$B:$B,'Sales table'!$B130,Summary!$N:$N,'Sales table'!$A130,Summary!$E:$E,"APPROVED")</f>
        <v>0</v>
      </c>
      <c r="F130" s="153">
        <f>SUMIFS(Summary!$BB:$BB,Summary!$B:$B,'Sales table'!$B130,Summary!$N:$N,'Sales table'!$A130,Summary!$E:$E,"APPROVED")</f>
        <v>0</v>
      </c>
      <c r="G130" s="153">
        <f>SUMIFS(Summary!$BC:$BC,Summary!$B:$B,'Sales table'!$B130,Summary!$N:$N,'Sales table'!$A130,Summary!$E:$E,"APPROVED")</f>
        <v>0</v>
      </c>
      <c r="H130" s="153">
        <f>SUMIFS(Summary!$BD:$BD,Summary!$B:$B,'Sales table'!$B130,Summary!$N:$N,'Sales table'!$A130,Summary!$E:$E,"APPROVED")</f>
        <v>0</v>
      </c>
      <c r="I130" s="153">
        <f>SUMIFS(Summary!$BE:$BE,Summary!$B:$B,'Sales table'!$B130,Summary!$N:$N,'Sales table'!$A130,Summary!$E:$E,"APPROVED")</f>
        <v>0</v>
      </c>
      <c r="J130" s="153">
        <f>SUMIFS(Summary!$BF:$BF,Summary!$B:$B,'Sales table'!$B130,Summary!$N:$N,'Sales table'!$A130,Summary!$E:$E,"APPROVED")</f>
        <v>0</v>
      </c>
      <c r="K130" s="153">
        <f>SUMIFS(Summary!$BG:$BG,Summary!$B:$B,'Sales table'!$B130,Summary!$N:$N,'Sales table'!$A130,Summary!$E:$E,"APPROVED")</f>
        <v>0</v>
      </c>
      <c r="L130" s="153">
        <f>SUMIFS(Summary!$BH:$BH,Summary!$B:$B,'Sales table'!$B130,Summary!$N:$N,'Sales table'!$A130,Summary!$E:$E,"APPROVED")</f>
        <v>0</v>
      </c>
      <c r="M130" s="153">
        <f>SUMIFS(Summary!$BI:$BI,Summary!$B:$B,'Sales table'!$B130,Summary!$N:$N,'Sales table'!$A130,Summary!$E:$E,"APPROVED")</f>
        <v>0</v>
      </c>
      <c r="N130" s="153">
        <f>SUMIFS(Summary!$BJ:$BJ,Summary!$B:$B,'Sales table'!$B130,Summary!$N:$N,'Sales table'!$A130,Summary!$E:$E,"APPROVED")</f>
        <v>0</v>
      </c>
    </row>
    <row r="131" spans="1:14">
      <c r="A131" s="156" t="s">
        <v>63</v>
      </c>
      <c r="B131" s="8" t="s">
        <v>83</v>
      </c>
      <c r="C131" s="153">
        <f>SUMIFS(Summary!$AY:$AY,Summary!$B:$B,'Sales table'!$B131,Summary!$N:$N,'Sales table'!$A131,Summary!$E:$E,"APPROVED")</f>
        <v>0</v>
      </c>
      <c r="D131" s="153">
        <f>SUMIFS(Summary!$AZ:$AZ,Summary!$B:$B,'Sales table'!$B131,Summary!$N:$N,'Sales table'!$A131,Summary!$E:$E,"APPROVED")</f>
        <v>0</v>
      </c>
      <c r="E131" s="153">
        <f>SUMIFS(Summary!$BA:$BA,Summary!$B:$B,'Sales table'!$B131,Summary!$N:$N,'Sales table'!$A131,Summary!$E:$E,"APPROVED")</f>
        <v>0</v>
      </c>
      <c r="F131" s="153">
        <f>SUMIFS(Summary!$BB:$BB,Summary!$B:$B,'Sales table'!$B131,Summary!$N:$N,'Sales table'!$A131,Summary!$E:$E,"APPROVED")</f>
        <v>0</v>
      </c>
      <c r="G131" s="153">
        <f>SUMIFS(Summary!$BC:$BC,Summary!$B:$B,'Sales table'!$B131,Summary!$N:$N,'Sales table'!$A131,Summary!$E:$E,"APPROVED")</f>
        <v>0</v>
      </c>
      <c r="H131" s="153">
        <f>SUMIFS(Summary!$BD:$BD,Summary!$B:$B,'Sales table'!$B131,Summary!$N:$N,'Sales table'!$A131,Summary!$E:$E,"APPROVED")</f>
        <v>0</v>
      </c>
      <c r="I131" s="153">
        <f>SUMIFS(Summary!$BE:$BE,Summary!$B:$B,'Sales table'!$B131,Summary!$N:$N,'Sales table'!$A131,Summary!$E:$E,"APPROVED")</f>
        <v>0</v>
      </c>
      <c r="J131" s="153">
        <f>SUMIFS(Summary!$BF:$BF,Summary!$B:$B,'Sales table'!$B131,Summary!$N:$N,'Sales table'!$A131,Summary!$E:$E,"APPROVED")</f>
        <v>0</v>
      </c>
      <c r="K131" s="153">
        <f>SUMIFS(Summary!$BG:$BG,Summary!$B:$B,'Sales table'!$B131,Summary!$N:$N,'Sales table'!$A131,Summary!$E:$E,"APPROVED")</f>
        <v>0</v>
      </c>
      <c r="L131" s="153">
        <f>SUMIFS(Summary!$BH:$BH,Summary!$B:$B,'Sales table'!$B131,Summary!$N:$N,'Sales table'!$A131,Summary!$E:$E,"APPROVED")</f>
        <v>0</v>
      </c>
      <c r="M131" s="153">
        <f>SUMIFS(Summary!$BI:$BI,Summary!$B:$B,'Sales table'!$B131,Summary!$N:$N,'Sales table'!$A131,Summary!$E:$E,"APPROVED")</f>
        <v>0</v>
      </c>
      <c r="N131" s="153">
        <f>SUMIFS(Summary!$BJ:$BJ,Summary!$B:$B,'Sales table'!$B131,Summary!$N:$N,'Sales table'!$A131,Summary!$E:$E,"APPROVED")</f>
        <v>0</v>
      </c>
    </row>
    <row r="132" spans="1:14">
      <c r="A132" s="157" t="s">
        <v>63</v>
      </c>
      <c r="B132" s="8" t="s">
        <v>84</v>
      </c>
      <c r="C132" s="153">
        <f>SUMIFS(Summary!$AY:$AY,Summary!$B:$B,'Sales table'!$B132,Summary!$N:$N,'Sales table'!$A132,Summary!$E:$E,"APPROVED")</f>
        <v>0</v>
      </c>
      <c r="D132" s="153">
        <f>SUMIFS(Summary!$AZ:$AZ,Summary!$B:$B,'Sales table'!$B132,Summary!$N:$N,'Sales table'!$A132,Summary!$E:$E,"APPROVED")</f>
        <v>0</v>
      </c>
      <c r="E132" s="153">
        <f>SUMIFS(Summary!$BA:$BA,Summary!$B:$B,'Sales table'!$B132,Summary!$N:$N,'Sales table'!$A132,Summary!$E:$E,"APPROVED")</f>
        <v>0</v>
      </c>
      <c r="F132" s="153">
        <f>SUMIFS(Summary!$BB:$BB,Summary!$B:$B,'Sales table'!$B132,Summary!$N:$N,'Sales table'!$A132,Summary!$E:$E,"APPROVED")</f>
        <v>0</v>
      </c>
      <c r="G132" s="153">
        <f>SUMIFS(Summary!$BC:$BC,Summary!$B:$B,'Sales table'!$B132,Summary!$N:$N,'Sales table'!$A132,Summary!$E:$E,"APPROVED")</f>
        <v>0</v>
      </c>
      <c r="H132" s="153">
        <f>SUMIFS(Summary!$BD:$BD,Summary!$B:$B,'Sales table'!$B132,Summary!$N:$N,'Sales table'!$A132,Summary!$E:$E,"APPROVED")</f>
        <v>0</v>
      </c>
      <c r="I132" s="153">
        <f>SUMIFS(Summary!$BE:$BE,Summary!$B:$B,'Sales table'!$B132,Summary!$N:$N,'Sales table'!$A132,Summary!$E:$E,"APPROVED")</f>
        <v>0</v>
      </c>
      <c r="J132" s="153">
        <f>SUMIFS(Summary!$BF:$BF,Summary!$B:$B,'Sales table'!$B132,Summary!$N:$N,'Sales table'!$A132,Summary!$E:$E,"APPROVED")</f>
        <v>0</v>
      </c>
      <c r="K132" s="153">
        <f>SUMIFS(Summary!$BG:$BG,Summary!$B:$B,'Sales table'!$B132,Summary!$N:$N,'Sales table'!$A132,Summary!$E:$E,"APPROVED")</f>
        <v>0</v>
      </c>
      <c r="L132" s="153">
        <f>SUMIFS(Summary!$BH:$BH,Summary!$B:$B,'Sales table'!$B132,Summary!$N:$N,'Sales table'!$A132,Summary!$E:$E,"APPROVED")</f>
        <v>0</v>
      </c>
      <c r="M132" s="153">
        <f>SUMIFS(Summary!$BI:$BI,Summary!$B:$B,'Sales table'!$B132,Summary!$N:$N,'Sales table'!$A132,Summary!$E:$E,"APPROVED")</f>
        <v>0</v>
      </c>
      <c r="N132" s="153">
        <f>SUMIFS(Summary!$BJ:$BJ,Summary!$B:$B,'Sales table'!$B132,Summary!$N:$N,'Sales table'!$A132,Summary!$E:$E,"APPROVED")</f>
        <v>0</v>
      </c>
    </row>
    <row r="133" spans="1:14">
      <c r="A133" s="156" t="s">
        <v>63</v>
      </c>
      <c r="B133" s="8" t="s">
        <v>85</v>
      </c>
      <c r="C133" s="153">
        <f>SUMIFS(Summary!$AY:$AY,Summary!$B:$B,'Sales table'!$B133,Summary!$N:$N,'Sales table'!$A133,Summary!$E:$E,"APPROVED")</f>
        <v>0</v>
      </c>
      <c r="D133" s="153">
        <f>SUMIFS(Summary!$AZ:$AZ,Summary!$B:$B,'Sales table'!$B133,Summary!$N:$N,'Sales table'!$A133,Summary!$E:$E,"APPROVED")</f>
        <v>0</v>
      </c>
      <c r="E133" s="153">
        <f>SUMIFS(Summary!$BA:$BA,Summary!$B:$B,'Sales table'!$B133,Summary!$N:$N,'Sales table'!$A133,Summary!$E:$E,"APPROVED")</f>
        <v>0</v>
      </c>
      <c r="F133" s="153">
        <f>SUMIFS(Summary!$BB:$BB,Summary!$B:$B,'Sales table'!$B133,Summary!$N:$N,'Sales table'!$A133,Summary!$E:$E,"APPROVED")</f>
        <v>0</v>
      </c>
      <c r="G133" s="153">
        <f>SUMIFS(Summary!$BC:$BC,Summary!$B:$B,'Sales table'!$B133,Summary!$N:$N,'Sales table'!$A133,Summary!$E:$E,"APPROVED")</f>
        <v>0</v>
      </c>
      <c r="H133" s="153">
        <f>SUMIFS(Summary!$BD:$BD,Summary!$B:$B,'Sales table'!$B133,Summary!$N:$N,'Sales table'!$A133,Summary!$E:$E,"APPROVED")</f>
        <v>0</v>
      </c>
      <c r="I133" s="153">
        <f>SUMIFS(Summary!$BE:$BE,Summary!$B:$B,'Sales table'!$B133,Summary!$N:$N,'Sales table'!$A133,Summary!$E:$E,"APPROVED")</f>
        <v>0</v>
      </c>
      <c r="J133" s="153">
        <f>SUMIFS(Summary!$BF:$BF,Summary!$B:$B,'Sales table'!$B133,Summary!$N:$N,'Sales table'!$A133,Summary!$E:$E,"APPROVED")</f>
        <v>0</v>
      </c>
      <c r="K133" s="153">
        <f>SUMIFS(Summary!$BG:$BG,Summary!$B:$B,'Sales table'!$B133,Summary!$N:$N,'Sales table'!$A133,Summary!$E:$E,"APPROVED")</f>
        <v>0</v>
      </c>
      <c r="L133" s="153">
        <f>SUMIFS(Summary!$BH:$BH,Summary!$B:$B,'Sales table'!$B133,Summary!$N:$N,'Sales table'!$A133,Summary!$E:$E,"APPROVED")</f>
        <v>0</v>
      </c>
      <c r="M133" s="153">
        <f>SUMIFS(Summary!$BI:$BI,Summary!$B:$B,'Sales table'!$B133,Summary!$N:$N,'Sales table'!$A133,Summary!$E:$E,"APPROVED")</f>
        <v>0</v>
      </c>
      <c r="N133" s="153">
        <f>SUMIFS(Summary!$BJ:$BJ,Summary!$B:$B,'Sales table'!$B133,Summary!$N:$N,'Sales table'!$A133,Summary!$E:$E,"APPROVED")</f>
        <v>0</v>
      </c>
    </row>
    <row r="134" spans="1:14">
      <c r="A134" s="157" t="s">
        <v>63</v>
      </c>
      <c r="B134" s="8" t="s">
        <v>86</v>
      </c>
      <c r="C134" s="153">
        <f>SUMIFS(Summary!$AY:$AY,Summary!$B:$B,'Sales table'!$B134,Summary!$N:$N,'Sales table'!$A134,Summary!$E:$E,"APPROVED")</f>
        <v>0</v>
      </c>
      <c r="D134" s="153">
        <f>SUMIFS(Summary!$AZ:$AZ,Summary!$B:$B,'Sales table'!$B134,Summary!$N:$N,'Sales table'!$A134,Summary!$E:$E,"APPROVED")</f>
        <v>0</v>
      </c>
      <c r="E134" s="153">
        <f>SUMIFS(Summary!$BA:$BA,Summary!$B:$B,'Sales table'!$B134,Summary!$N:$N,'Sales table'!$A134,Summary!$E:$E,"APPROVED")</f>
        <v>0</v>
      </c>
      <c r="F134" s="153">
        <f>SUMIFS(Summary!$BB:$BB,Summary!$B:$B,'Sales table'!$B134,Summary!$N:$N,'Sales table'!$A134,Summary!$E:$E,"APPROVED")</f>
        <v>0</v>
      </c>
      <c r="G134" s="153">
        <f>SUMIFS(Summary!$BC:$BC,Summary!$B:$B,'Sales table'!$B134,Summary!$N:$N,'Sales table'!$A134,Summary!$E:$E,"APPROVED")</f>
        <v>0</v>
      </c>
      <c r="H134" s="153">
        <f>SUMIFS(Summary!$BD:$BD,Summary!$B:$B,'Sales table'!$B134,Summary!$N:$N,'Sales table'!$A134,Summary!$E:$E,"APPROVED")</f>
        <v>0</v>
      </c>
      <c r="I134" s="153">
        <f>SUMIFS(Summary!$BE:$BE,Summary!$B:$B,'Sales table'!$B134,Summary!$N:$N,'Sales table'!$A134,Summary!$E:$E,"APPROVED")</f>
        <v>0</v>
      </c>
      <c r="J134" s="153">
        <f>SUMIFS(Summary!$BF:$BF,Summary!$B:$B,'Sales table'!$B134,Summary!$N:$N,'Sales table'!$A134,Summary!$E:$E,"APPROVED")</f>
        <v>0</v>
      </c>
      <c r="K134" s="153">
        <f>SUMIFS(Summary!$BG:$BG,Summary!$B:$B,'Sales table'!$B134,Summary!$N:$N,'Sales table'!$A134,Summary!$E:$E,"APPROVED")</f>
        <v>0</v>
      </c>
      <c r="L134" s="153">
        <f>SUMIFS(Summary!$BH:$BH,Summary!$B:$B,'Sales table'!$B134,Summary!$N:$N,'Sales table'!$A134,Summary!$E:$E,"APPROVED")</f>
        <v>0</v>
      </c>
      <c r="M134" s="153">
        <f>SUMIFS(Summary!$BI:$BI,Summary!$B:$B,'Sales table'!$B134,Summary!$N:$N,'Sales table'!$A134,Summary!$E:$E,"APPROVED")</f>
        <v>0</v>
      </c>
      <c r="N134" s="153">
        <f>SUMIFS(Summary!$BJ:$BJ,Summary!$B:$B,'Sales table'!$B134,Summary!$N:$N,'Sales table'!$A134,Summary!$E:$E,"APPROVED")</f>
        <v>0</v>
      </c>
    </row>
    <row r="135" spans="1:14">
      <c r="A135" s="156" t="s">
        <v>63</v>
      </c>
      <c r="B135" s="8" t="s">
        <v>87</v>
      </c>
      <c r="C135" s="153">
        <f>SUMIFS(Summary!$AY:$AY,Summary!$B:$B,'Sales table'!$B135,Summary!$N:$N,'Sales table'!$A135,Summary!$E:$E,"APPROVED")</f>
        <v>0</v>
      </c>
      <c r="D135" s="153">
        <f>SUMIFS(Summary!$AZ:$AZ,Summary!$B:$B,'Sales table'!$B135,Summary!$N:$N,'Sales table'!$A135,Summary!$E:$E,"APPROVED")</f>
        <v>0</v>
      </c>
      <c r="E135" s="153">
        <f>SUMIFS(Summary!$BA:$BA,Summary!$B:$B,'Sales table'!$B135,Summary!$N:$N,'Sales table'!$A135,Summary!$E:$E,"APPROVED")</f>
        <v>0</v>
      </c>
      <c r="F135" s="153">
        <f>SUMIFS(Summary!$BB:$BB,Summary!$B:$B,'Sales table'!$B135,Summary!$N:$N,'Sales table'!$A135,Summary!$E:$E,"APPROVED")</f>
        <v>0</v>
      </c>
      <c r="G135" s="153">
        <f>SUMIFS(Summary!$BC:$BC,Summary!$B:$B,'Sales table'!$B135,Summary!$N:$N,'Sales table'!$A135,Summary!$E:$E,"APPROVED")</f>
        <v>0</v>
      </c>
      <c r="H135" s="153">
        <f>SUMIFS(Summary!$BD:$BD,Summary!$B:$B,'Sales table'!$B135,Summary!$N:$N,'Sales table'!$A135,Summary!$E:$E,"APPROVED")</f>
        <v>0</v>
      </c>
      <c r="I135" s="153">
        <f>SUMIFS(Summary!$BE:$BE,Summary!$B:$B,'Sales table'!$B135,Summary!$N:$N,'Sales table'!$A135,Summary!$E:$E,"APPROVED")</f>
        <v>0</v>
      </c>
      <c r="J135" s="153">
        <f>SUMIFS(Summary!$BF:$BF,Summary!$B:$B,'Sales table'!$B135,Summary!$N:$N,'Sales table'!$A135,Summary!$E:$E,"APPROVED")</f>
        <v>0</v>
      </c>
      <c r="K135" s="153">
        <f>SUMIFS(Summary!$BG:$BG,Summary!$B:$B,'Sales table'!$B135,Summary!$N:$N,'Sales table'!$A135,Summary!$E:$E,"APPROVED")</f>
        <v>0</v>
      </c>
      <c r="L135" s="153">
        <f>SUMIFS(Summary!$BH:$BH,Summary!$B:$B,'Sales table'!$B135,Summary!$N:$N,'Sales table'!$A135,Summary!$E:$E,"APPROVED")</f>
        <v>0</v>
      </c>
      <c r="M135" s="153">
        <f>SUMIFS(Summary!$BI:$BI,Summary!$B:$B,'Sales table'!$B135,Summary!$N:$N,'Sales table'!$A135,Summary!$E:$E,"APPROVED")</f>
        <v>0</v>
      </c>
      <c r="N135" s="153">
        <f>SUMIFS(Summary!$BJ:$BJ,Summary!$B:$B,'Sales table'!$B135,Summary!$N:$N,'Sales table'!$A135,Summary!$E:$E,"APPROVED")</f>
        <v>0</v>
      </c>
    </row>
    <row r="136" spans="1:14">
      <c r="A136" s="157" t="s">
        <v>63</v>
      </c>
      <c r="B136" s="8" t="s">
        <v>88</v>
      </c>
      <c r="C136" s="153">
        <f>SUMIFS(Summary!$AY:$AY,Summary!$B:$B,'Sales table'!$B136,Summary!$N:$N,'Sales table'!$A136,Summary!$E:$E,"APPROVED")</f>
        <v>0</v>
      </c>
      <c r="D136" s="153">
        <f>SUMIFS(Summary!$AZ:$AZ,Summary!$B:$B,'Sales table'!$B136,Summary!$N:$N,'Sales table'!$A136,Summary!$E:$E,"APPROVED")</f>
        <v>0</v>
      </c>
      <c r="E136" s="153">
        <f>SUMIFS(Summary!$BA:$BA,Summary!$B:$B,'Sales table'!$B136,Summary!$N:$N,'Sales table'!$A136,Summary!$E:$E,"APPROVED")</f>
        <v>0</v>
      </c>
      <c r="F136" s="153">
        <f>SUMIFS(Summary!$BB:$BB,Summary!$B:$B,'Sales table'!$B136,Summary!$N:$N,'Sales table'!$A136,Summary!$E:$E,"APPROVED")</f>
        <v>0</v>
      </c>
      <c r="G136" s="153">
        <f>SUMIFS(Summary!$BC:$BC,Summary!$B:$B,'Sales table'!$B136,Summary!$N:$N,'Sales table'!$A136,Summary!$E:$E,"APPROVED")</f>
        <v>0</v>
      </c>
      <c r="H136" s="153">
        <f>SUMIFS(Summary!$BD:$BD,Summary!$B:$B,'Sales table'!$B136,Summary!$N:$N,'Sales table'!$A136,Summary!$E:$E,"APPROVED")</f>
        <v>0</v>
      </c>
      <c r="I136" s="153">
        <f>SUMIFS(Summary!$BE:$BE,Summary!$B:$B,'Sales table'!$B136,Summary!$N:$N,'Sales table'!$A136,Summary!$E:$E,"APPROVED")</f>
        <v>0</v>
      </c>
      <c r="J136" s="153">
        <f>SUMIFS(Summary!$BF:$BF,Summary!$B:$B,'Sales table'!$B136,Summary!$N:$N,'Sales table'!$A136,Summary!$E:$E,"APPROVED")</f>
        <v>0</v>
      </c>
      <c r="K136" s="153">
        <f>SUMIFS(Summary!$BG:$BG,Summary!$B:$B,'Sales table'!$B136,Summary!$N:$N,'Sales table'!$A136,Summary!$E:$E,"APPROVED")</f>
        <v>0</v>
      </c>
      <c r="L136" s="153">
        <f>SUMIFS(Summary!$BH:$BH,Summary!$B:$B,'Sales table'!$B136,Summary!$N:$N,'Sales table'!$A136,Summary!$E:$E,"APPROVED")</f>
        <v>0</v>
      </c>
      <c r="M136" s="153">
        <f>SUMIFS(Summary!$BI:$BI,Summary!$B:$B,'Sales table'!$B136,Summary!$N:$N,'Sales table'!$A136,Summary!$E:$E,"APPROVED")</f>
        <v>0</v>
      </c>
      <c r="N136" s="153">
        <f>SUMIFS(Summary!$BJ:$BJ,Summary!$B:$B,'Sales table'!$B136,Summary!$N:$N,'Sales table'!$A136,Summary!$E:$E,"APPROVED")</f>
        <v>0</v>
      </c>
    </row>
    <row r="137" spans="1:14">
      <c r="A137" s="156" t="s">
        <v>63</v>
      </c>
      <c r="B137" s="8" t="s">
        <v>89</v>
      </c>
      <c r="C137" s="153">
        <f>SUMIFS(Summary!$AY:$AY,Summary!$B:$B,'Sales table'!$B137,Summary!$N:$N,'Sales table'!$A137,Summary!$E:$E,"APPROVED")</f>
        <v>0</v>
      </c>
      <c r="D137" s="153">
        <f>SUMIFS(Summary!$AZ:$AZ,Summary!$B:$B,'Sales table'!$B137,Summary!$N:$N,'Sales table'!$A137,Summary!$E:$E,"APPROVED")</f>
        <v>0</v>
      </c>
      <c r="E137" s="153">
        <f>SUMIFS(Summary!$BA:$BA,Summary!$B:$B,'Sales table'!$B137,Summary!$N:$N,'Sales table'!$A137,Summary!$E:$E,"APPROVED")</f>
        <v>0</v>
      </c>
      <c r="F137" s="153">
        <f>SUMIFS(Summary!$BB:$BB,Summary!$B:$B,'Sales table'!$B137,Summary!$N:$N,'Sales table'!$A137,Summary!$E:$E,"APPROVED")</f>
        <v>0</v>
      </c>
      <c r="G137" s="153">
        <f>SUMIFS(Summary!$BC:$BC,Summary!$B:$B,'Sales table'!$B137,Summary!$N:$N,'Sales table'!$A137,Summary!$E:$E,"APPROVED")</f>
        <v>0</v>
      </c>
      <c r="H137" s="153">
        <f>SUMIFS(Summary!$BD:$BD,Summary!$B:$B,'Sales table'!$B137,Summary!$N:$N,'Sales table'!$A137,Summary!$E:$E,"APPROVED")</f>
        <v>0</v>
      </c>
      <c r="I137" s="153">
        <f>SUMIFS(Summary!$BE:$BE,Summary!$B:$B,'Sales table'!$B137,Summary!$N:$N,'Sales table'!$A137,Summary!$E:$E,"APPROVED")</f>
        <v>0</v>
      </c>
      <c r="J137" s="153">
        <f>SUMIFS(Summary!$BF:$BF,Summary!$B:$B,'Sales table'!$B137,Summary!$N:$N,'Sales table'!$A137,Summary!$E:$E,"APPROVED")</f>
        <v>0</v>
      </c>
      <c r="K137" s="153">
        <f>SUMIFS(Summary!$BG:$BG,Summary!$B:$B,'Sales table'!$B137,Summary!$N:$N,'Sales table'!$A137,Summary!$E:$E,"APPROVED")</f>
        <v>0</v>
      </c>
      <c r="L137" s="153">
        <f>SUMIFS(Summary!$BH:$BH,Summary!$B:$B,'Sales table'!$B137,Summary!$N:$N,'Sales table'!$A137,Summary!$E:$E,"APPROVED")</f>
        <v>0</v>
      </c>
      <c r="M137" s="153">
        <f>SUMIFS(Summary!$BI:$BI,Summary!$B:$B,'Sales table'!$B137,Summary!$N:$N,'Sales table'!$A137,Summary!$E:$E,"APPROVED")</f>
        <v>0</v>
      </c>
      <c r="N137" s="153">
        <f>SUMIFS(Summary!$BJ:$BJ,Summary!$B:$B,'Sales table'!$B137,Summary!$N:$N,'Sales table'!$A137,Summary!$E:$E,"APPROVED")</f>
        <v>0</v>
      </c>
    </row>
    <row r="138" spans="1:14">
      <c r="A138" s="157" t="s">
        <v>63</v>
      </c>
      <c r="B138" s="8" t="s">
        <v>90</v>
      </c>
      <c r="C138" s="153">
        <f>SUMIFS(Summary!$AY:$AY,Summary!$B:$B,'Sales table'!$B138,Summary!$N:$N,'Sales table'!$A138,Summary!$E:$E,"APPROVED")</f>
        <v>0</v>
      </c>
      <c r="D138" s="153">
        <f>SUMIFS(Summary!$AZ:$AZ,Summary!$B:$B,'Sales table'!$B138,Summary!$N:$N,'Sales table'!$A138,Summary!$E:$E,"APPROVED")</f>
        <v>0</v>
      </c>
      <c r="E138" s="153">
        <f>SUMIFS(Summary!$BA:$BA,Summary!$B:$B,'Sales table'!$B138,Summary!$N:$N,'Sales table'!$A138,Summary!$E:$E,"APPROVED")</f>
        <v>0</v>
      </c>
      <c r="F138" s="153">
        <f>SUMIFS(Summary!$BB:$BB,Summary!$B:$B,'Sales table'!$B138,Summary!$N:$N,'Sales table'!$A138,Summary!$E:$E,"APPROVED")</f>
        <v>0</v>
      </c>
      <c r="G138" s="153">
        <f>SUMIFS(Summary!$BC:$BC,Summary!$B:$B,'Sales table'!$B138,Summary!$N:$N,'Sales table'!$A138,Summary!$E:$E,"APPROVED")</f>
        <v>0</v>
      </c>
      <c r="H138" s="153">
        <f>SUMIFS(Summary!$BD:$BD,Summary!$B:$B,'Sales table'!$B138,Summary!$N:$N,'Sales table'!$A138,Summary!$E:$E,"APPROVED")</f>
        <v>0</v>
      </c>
      <c r="I138" s="153">
        <f>SUMIFS(Summary!$BE:$BE,Summary!$B:$B,'Sales table'!$B138,Summary!$N:$N,'Sales table'!$A138,Summary!$E:$E,"APPROVED")</f>
        <v>0</v>
      </c>
      <c r="J138" s="153">
        <f>SUMIFS(Summary!$BF:$BF,Summary!$B:$B,'Sales table'!$B138,Summary!$N:$N,'Sales table'!$A138,Summary!$E:$E,"APPROVED")</f>
        <v>0</v>
      </c>
      <c r="K138" s="153">
        <f>SUMIFS(Summary!$BG:$BG,Summary!$B:$B,'Sales table'!$B138,Summary!$N:$N,'Sales table'!$A138,Summary!$E:$E,"APPROVED")</f>
        <v>0</v>
      </c>
      <c r="L138" s="153">
        <f>SUMIFS(Summary!$BH:$BH,Summary!$B:$B,'Sales table'!$B138,Summary!$N:$N,'Sales table'!$A138,Summary!$E:$E,"APPROVED")</f>
        <v>0</v>
      </c>
      <c r="M138" s="153">
        <f>SUMIFS(Summary!$BI:$BI,Summary!$B:$B,'Sales table'!$B138,Summary!$N:$N,'Sales table'!$A138,Summary!$E:$E,"APPROVED")</f>
        <v>0</v>
      </c>
      <c r="N138" s="153">
        <f>SUMIFS(Summary!$BJ:$BJ,Summary!$B:$B,'Sales table'!$B138,Summary!$N:$N,'Sales table'!$A138,Summary!$E:$E,"APPROVED")</f>
        <v>0</v>
      </c>
    </row>
    <row r="139" spans="1:14">
      <c r="A139" s="156" t="s">
        <v>63</v>
      </c>
      <c r="B139" s="8" t="s">
        <v>91</v>
      </c>
      <c r="C139" s="153">
        <f>SUMIFS(Summary!$AY:$AY,Summary!$B:$B,'Sales table'!$B139,Summary!$N:$N,'Sales table'!$A139,Summary!$E:$E,"APPROVED")</f>
        <v>0</v>
      </c>
      <c r="D139" s="153">
        <f>SUMIFS(Summary!$AZ:$AZ,Summary!$B:$B,'Sales table'!$B139,Summary!$N:$N,'Sales table'!$A139,Summary!$E:$E,"APPROVED")</f>
        <v>0</v>
      </c>
      <c r="E139" s="153">
        <f>SUMIFS(Summary!$BA:$BA,Summary!$B:$B,'Sales table'!$B139,Summary!$N:$N,'Sales table'!$A139,Summary!$E:$E,"APPROVED")</f>
        <v>0</v>
      </c>
      <c r="F139" s="153">
        <f>SUMIFS(Summary!$BB:$BB,Summary!$B:$B,'Sales table'!$B139,Summary!$N:$N,'Sales table'!$A139,Summary!$E:$E,"APPROVED")</f>
        <v>0</v>
      </c>
      <c r="G139" s="153">
        <f>SUMIFS(Summary!$BC:$BC,Summary!$B:$B,'Sales table'!$B139,Summary!$N:$N,'Sales table'!$A139,Summary!$E:$E,"APPROVED")</f>
        <v>0</v>
      </c>
      <c r="H139" s="153">
        <f>SUMIFS(Summary!$BD:$BD,Summary!$B:$B,'Sales table'!$B139,Summary!$N:$N,'Sales table'!$A139,Summary!$E:$E,"APPROVED")</f>
        <v>0</v>
      </c>
      <c r="I139" s="153">
        <f>SUMIFS(Summary!$BE:$BE,Summary!$B:$B,'Sales table'!$B139,Summary!$N:$N,'Sales table'!$A139,Summary!$E:$E,"APPROVED")</f>
        <v>0</v>
      </c>
      <c r="J139" s="153">
        <f>SUMIFS(Summary!$BF:$BF,Summary!$B:$B,'Sales table'!$B139,Summary!$N:$N,'Sales table'!$A139,Summary!$E:$E,"APPROVED")</f>
        <v>0</v>
      </c>
      <c r="K139" s="153">
        <f>SUMIFS(Summary!$BG:$BG,Summary!$B:$B,'Sales table'!$B139,Summary!$N:$N,'Sales table'!$A139,Summary!$E:$E,"APPROVED")</f>
        <v>0</v>
      </c>
      <c r="L139" s="153">
        <f>SUMIFS(Summary!$BH:$BH,Summary!$B:$B,'Sales table'!$B139,Summary!$N:$N,'Sales table'!$A139,Summary!$E:$E,"APPROVED")</f>
        <v>0</v>
      </c>
      <c r="M139" s="153">
        <f>SUMIFS(Summary!$BI:$BI,Summary!$B:$B,'Sales table'!$B139,Summary!$N:$N,'Sales table'!$A139,Summary!$E:$E,"APPROVED")</f>
        <v>0</v>
      </c>
      <c r="N139" s="153">
        <f>SUMIFS(Summary!$BJ:$BJ,Summary!$B:$B,'Sales table'!$B139,Summary!$N:$N,'Sales table'!$A139,Summary!$E:$E,"APPROVED")</f>
        <v>0</v>
      </c>
    </row>
    <row r="140" spans="1:14">
      <c r="A140" s="157" t="s">
        <v>63</v>
      </c>
      <c r="B140" s="8" t="s">
        <v>92</v>
      </c>
      <c r="C140" s="153">
        <f>SUMIFS(Summary!$AY:$AY,Summary!$B:$B,'Sales table'!$B140,Summary!$N:$N,'Sales table'!$A140,Summary!$E:$E,"APPROVED")</f>
        <v>0</v>
      </c>
      <c r="D140" s="153">
        <f>SUMIFS(Summary!$AZ:$AZ,Summary!$B:$B,'Sales table'!$B140,Summary!$N:$N,'Sales table'!$A140,Summary!$E:$E,"APPROVED")</f>
        <v>0</v>
      </c>
      <c r="E140" s="153">
        <f>SUMIFS(Summary!$BA:$BA,Summary!$B:$B,'Sales table'!$B140,Summary!$N:$N,'Sales table'!$A140,Summary!$E:$E,"APPROVED")</f>
        <v>0</v>
      </c>
      <c r="F140" s="153">
        <f>SUMIFS(Summary!$BB:$BB,Summary!$B:$B,'Sales table'!$B140,Summary!$N:$N,'Sales table'!$A140,Summary!$E:$E,"APPROVED")</f>
        <v>0</v>
      </c>
      <c r="G140" s="153">
        <f>SUMIFS(Summary!$BC:$BC,Summary!$B:$B,'Sales table'!$B140,Summary!$N:$N,'Sales table'!$A140,Summary!$E:$E,"APPROVED")</f>
        <v>0</v>
      </c>
      <c r="H140" s="153">
        <f>SUMIFS(Summary!$BD:$BD,Summary!$B:$B,'Sales table'!$B140,Summary!$N:$N,'Sales table'!$A140,Summary!$E:$E,"APPROVED")</f>
        <v>0</v>
      </c>
      <c r="I140" s="153">
        <f>SUMIFS(Summary!$BE:$BE,Summary!$B:$B,'Sales table'!$B140,Summary!$N:$N,'Sales table'!$A140,Summary!$E:$E,"APPROVED")</f>
        <v>0</v>
      </c>
      <c r="J140" s="153">
        <f>SUMIFS(Summary!$BF:$BF,Summary!$B:$B,'Sales table'!$B140,Summary!$N:$N,'Sales table'!$A140,Summary!$E:$E,"APPROVED")</f>
        <v>0</v>
      </c>
      <c r="K140" s="153">
        <f>SUMIFS(Summary!$BG:$BG,Summary!$B:$B,'Sales table'!$B140,Summary!$N:$N,'Sales table'!$A140,Summary!$E:$E,"APPROVED")</f>
        <v>0</v>
      </c>
      <c r="L140" s="153">
        <f>SUMIFS(Summary!$BH:$BH,Summary!$B:$B,'Sales table'!$B140,Summary!$N:$N,'Sales table'!$A140,Summary!$E:$E,"APPROVED")</f>
        <v>0</v>
      </c>
      <c r="M140" s="153">
        <f>SUMIFS(Summary!$BI:$BI,Summary!$B:$B,'Sales table'!$B140,Summary!$N:$N,'Sales table'!$A140,Summary!$E:$E,"APPROVED")</f>
        <v>0</v>
      </c>
      <c r="N140" s="153">
        <f>SUMIFS(Summary!$BJ:$BJ,Summary!$B:$B,'Sales table'!$B140,Summary!$N:$N,'Sales table'!$A140,Summary!$E:$E,"APPROVED")</f>
        <v>0</v>
      </c>
    </row>
    <row r="141" spans="1:14">
      <c r="A141" s="156" t="s">
        <v>63</v>
      </c>
      <c r="B141" s="8" t="s">
        <v>93</v>
      </c>
      <c r="C141" s="153">
        <f>SUMIFS(Summary!$AY:$AY,Summary!$B:$B,'Sales table'!$B141,Summary!$N:$N,'Sales table'!$A141,Summary!$E:$E,"APPROVED")</f>
        <v>0</v>
      </c>
      <c r="D141" s="153">
        <f>SUMIFS(Summary!$AZ:$AZ,Summary!$B:$B,'Sales table'!$B141,Summary!$N:$N,'Sales table'!$A141,Summary!$E:$E,"APPROVED")</f>
        <v>0</v>
      </c>
      <c r="E141" s="153">
        <f>SUMIFS(Summary!$BA:$BA,Summary!$B:$B,'Sales table'!$B141,Summary!$N:$N,'Sales table'!$A141,Summary!$E:$E,"APPROVED")</f>
        <v>0</v>
      </c>
      <c r="F141" s="153">
        <f>SUMIFS(Summary!$BB:$BB,Summary!$B:$B,'Sales table'!$B141,Summary!$N:$N,'Sales table'!$A141,Summary!$E:$E,"APPROVED")</f>
        <v>0</v>
      </c>
      <c r="G141" s="153">
        <f>SUMIFS(Summary!$BC:$BC,Summary!$B:$B,'Sales table'!$B141,Summary!$N:$N,'Sales table'!$A141,Summary!$E:$E,"APPROVED")</f>
        <v>0</v>
      </c>
      <c r="H141" s="153">
        <f>SUMIFS(Summary!$BD:$BD,Summary!$B:$B,'Sales table'!$B141,Summary!$N:$N,'Sales table'!$A141,Summary!$E:$E,"APPROVED")</f>
        <v>0</v>
      </c>
      <c r="I141" s="153">
        <f>SUMIFS(Summary!$BE:$BE,Summary!$B:$B,'Sales table'!$B141,Summary!$N:$N,'Sales table'!$A141,Summary!$E:$E,"APPROVED")</f>
        <v>0</v>
      </c>
      <c r="J141" s="153">
        <f>SUMIFS(Summary!$BF:$BF,Summary!$B:$B,'Sales table'!$B141,Summary!$N:$N,'Sales table'!$A141,Summary!$E:$E,"APPROVED")</f>
        <v>0</v>
      </c>
      <c r="K141" s="153">
        <f>SUMIFS(Summary!$BG:$BG,Summary!$B:$B,'Sales table'!$B141,Summary!$N:$N,'Sales table'!$A141,Summary!$E:$E,"APPROVED")</f>
        <v>0</v>
      </c>
      <c r="L141" s="153">
        <f>SUMIFS(Summary!$BH:$BH,Summary!$B:$B,'Sales table'!$B141,Summary!$N:$N,'Sales table'!$A141,Summary!$E:$E,"APPROVED")</f>
        <v>0</v>
      </c>
      <c r="M141" s="153">
        <f>SUMIFS(Summary!$BI:$BI,Summary!$B:$B,'Sales table'!$B141,Summary!$N:$N,'Sales table'!$A141,Summary!$E:$E,"APPROVED")</f>
        <v>0</v>
      </c>
      <c r="N141" s="153">
        <f>SUMIFS(Summary!$BJ:$BJ,Summary!$B:$B,'Sales table'!$B141,Summary!$N:$N,'Sales table'!$A141,Summary!$E:$E,"APPROVED")</f>
        <v>0</v>
      </c>
    </row>
    <row r="142" spans="1:14">
      <c r="A142" s="157" t="s">
        <v>63</v>
      </c>
      <c r="B142" s="8" t="s">
        <v>94</v>
      </c>
      <c r="C142" s="153">
        <f>SUMIFS(Summary!$AY:$AY,Summary!$B:$B,'Sales table'!$B142,Summary!$N:$N,'Sales table'!$A142,Summary!$E:$E,"APPROVED")</f>
        <v>0</v>
      </c>
      <c r="D142" s="153">
        <f>SUMIFS(Summary!$AZ:$AZ,Summary!$B:$B,'Sales table'!$B142,Summary!$N:$N,'Sales table'!$A142,Summary!$E:$E,"APPROVED")</f>
        <v>0</v>
      </c>
      <c r="E142" s="153">
        <f>SUMIFS(Summary!$BA:$BA,Summary!$B:$B,'Sales table'!$B142,Summary!$N:$N,'Sales table'!$A142,Summary!$E:$E,"APPROVED")</f>
        <v>0</v>
      </c>
      <c r="F142" s="153">
        <f>SUMIFS(Summary!$BB:$BB,Summary!$B:$B,'Sales table'!$B142,Summary!$N:$N,'Sales table'!$A142,Summary!$E:$E,"APPROVED")</f>
        <v>0</v>
      </c>
      <c r="G142" s="153">
        <f>SUMIFS(Summary!$BC:$BC,Summary!$B:$B,'Sales table'!$B142,Summary!$N:$N,'Sales table'!$A142,Summary!$E:$E,"APPROVED")</f>
        <v>0</v>
      </c>
      <c r="H142" s="153">
        <f>SUMIFS(Summary!$BD:$BD,Summary!$B:$B,'Sales table'!$B142,Summary!$N:$N,'Sales table'!$A142,Summary!$E:$E,"APPROVED")</f>
        <v>0</v>
      </c>
      <c r="I142" s="153">
        <f>SUMIFS(Summary!$BE:$BE,Summary!$B:$B,'Sales table'!$B142,Summary!$N:$N,'Sales table'!$A142,Summary!$E:$E,"APPROVED")</f>
        <v>0</v>
      </c>
      <c r="J142" s="153">
        <f>SUMIFS(Summary!$BF:$BF,Summary!$B:$B,'Sales table'!$B142,Summary!$N:$N,'Sales table'!$A142,Summary!$E:$E,"APPROVED")</f>
        <v>0</v>
      </c>
      <c r="K142" s="153">
        <f>SUMIFS(Summary!$BG:$BG,Summary!$B:$B,'Sales table'!$B142,Summary!$N:$N,'Sales table'!$A142,Summary!$E:$E,"APPROVED")</f>
        <v>0</v>
      </c>
      <c r="L142" s="153">
        <f>SUMIFS(Summary!$BH:$BH,Summary!$B:$B,'Sales table'!$B142,Summary!$N:$N,'Sales table'!$A142,Summary!$E:$E,"APPROVED")</f>
        <v>0</v>
      </c>
      <c r="M142" s="153">
        <f>SUMIFS(Summary!$BI:$BI,Summary!$B:$B,'Sales table'!$B142,Summary!$N:$N,'Sales table'!$A142,Summary!$E:$E,"APPROVED")</f>
        <v>0</v>
      </c>
      <c r="N142" s="153">
        <f>SUMIFS(Summary!$BJ:$BJ,Summary!$B:$B,'Sales table'!$B142,Summary!$N:$N,'Sales table'!$A142,Summary!$E:$E,"APPROVED")</f>
        <v>0</v>
      </c>
    </row>
    <row r="143" spans="1:14">
      <c r="A143" s="156" t="s">
        <v>63</v>
      </c>
      <c r="B143" s="8" t="s">
        <v>95</v>
      </c>
      <c r="C143" s="153">
        <f>SUMIFS(Summary!$AY:$AY,Summary!$B:$B,'Sales table'!$B143,Summary!$N:$N,'Sales table'!$A143,Summary!$E:$E,"APPROVED")</f>
        <v>0</v>
      </c>
      <c r="D143" s="153">
        <f>SUMIFS(Summary!$AZ:$AZ,Summary!$B:$B,'Sales table'!$B143,Summary!$N:$N,'Sales table'!$A143,Summary!$E:$E,"APPROVED")</f>
        <v>0</v>
      </c>
      <c r="E143" s="153">
        <f>SUMIFS(Summary!$BA:$BA,Summary!$B:$B,'Sales table'!$B143,Summary!$N:$N,'Sales table'!$A143,Summary!$E:$E,"APPROVED")</f>
        <v>0</v>
      </c>
      <c r="F143" s="153">
        <f>SUMIFS(Summary!$BB:$BB,Summary!$B:$B,'Sales table'!$B143,Summary!$N:$N,'Sales table'!$A143,Summary!$E:$E,"APPROVED")</f>
        <v>0</v>
      </c>
      <c r="G143" s="153">
        <f>SUMIFS(Summary!$BC:$BC,Summary!$B:$B,'Sales table'!$B143,Summary!$N:$N,'Sales table'!$A143,Summary!$E:$E,"APPROVED")</f>
        <v>0</v>
      </c>
      <c r="H143" s="153">
        <f>SUMIFS(Summary!$BD:$BD,Summary!$B:$B,'Sales table'!$B143,Summary!$N:$N,'Sales table'!$A143,Summary!$E:$E,"APPROVED")</f>
        <v>0</v>
      </c>
      <c r="I143" s="153">
        <f>SUMIFS(Summary!$BE:$BE,Summary!$B:$B,'Sales table'!$B143,Summary!$N:$N,'Sales table'!$A143,Summary!$E:$E,"APPROVED")</f>
        <v>0</v>
      </c>
      <c r="J143" s="153">
        <f>SUMIFS(Summary!$BF:$BF,Summary!$B:$B,'Sales table'!$B143,Summary!$N:$N,'Sales table'!$A143,Summary!$E:$E,"APPROVED")</f>
        <v>0</v>
      </c>
      <c r="K143" s="153">
        <f>SUMIFS(Summary!$BG:$BG,Summary!$B:$B,'Sales table'!$B143,Summary!$N:$N,'Sales table'!$A143,Summary!$E:$E,"APPROVED")</f>
        <v>0</v>
      </c>
      <c r="L143" s="153">
        <f>SUMIFS(Summary!$BH:$BH,Summary!$B:$B,'Sales table'!$B143,Summary!$N:$N,'Sales table'!$A143,Summary!$E:$E,"APPROVED")</f>
        <v>0</v>
      </c>
      <c r="M143" s="153">
        <f>SUMIFS(Summary!$BI:$BI,Summary!$B:$B,'Sales table'!$B143,Summary!$N:$N,'Sales table'!$A143,Summary!$E:$E,"APPROVED")</f>
        <v>0</v>
      </c>
      <c r="N143" s="153">
        <f>SUMIFS(Summary!$BJ:$BJ,Summary!$B:$B,'Sales table'!$B143,Summary!$N:$N,'Sales table'!$A143,Summary!$E:$E,"APPROVED")</f>
        <v>0</v>
      </c>
    </row>
    <row r="144" spans="1:14">
      <c r="A144" s="157" t="s">
        <v>63</v>
      </c>
      <c r="B144" s="8" t="s">
        <v>96</v>
      </c>
      <c r="C144" s="153">
        <f>SUMIFS(Summary!$AY:$AY,Summary!$B:$B,'Sales table'!$B144,Summary!$N:$N,'Sales table'!$A144,Summary!$E:$E,"APPROVED")</f>
        <v>0</v>
      </c>
      <c r="D144" s="153">
        <f>SUMIFS(Summary!$AZ:$AZ,Summary!$B:$B,'Sales table'!$B144,Summary!$N:$N,'Sales table'!$A144,Summary!$E:$E,"APPROVED")</f>
        <v>0</v>
      </c>
      <c r="E144" s="153">
        <f>SUMIFS(Summary!$BA:$BA,Summary!$B:$B,'Sales table'!$B144,Summary!$N:$N,'Sales table'!$A144,Summary!$E:$E,"APPROVED")</f>
        <v>0</v>
      </c>
      <c r="F144" s="153">
        <f>SUMIFS(Summary!$BB:$BB,Summary!$B:$B,'Sales table'!$B144,Summary!$N:$N,'Sales table'!$A144,Summary!$E:$E,"APPROVED")</f>
        <v>0</v>
      </c>
      <c r="G144" s="153">
        <f>SUMIFS(Summary!$BC:$BC,Summary!$B:$B,'Sales table'!$B144,Summary!$N:$N,'Sales table'!$A144,Summary!$E:$E,"APPROVED")</f>
        <v>0</v>
      </c>
      <c r="H144" s="153">
        <f>SUMIFS(Summary!$BD:$BD,Summary!$B:$B,'Sales table'!$B144,Summary!$N:$N,'Sales table'!$A144,Summary!$E:$E,"APPROVED")</f>
        <v>0</v>
      </c>
      <c r="I144" s="153">
        <f>SUMIFS(Summary!$BE:$BE,Summary!$B:$B,'Sales table'!$B144,Summary!$N:$N,'Sales table'!$A144,Summary!$E:$E,"APPROVED")</f>
        <v>0</v>
      </c>
      <c r="J144" s="153">
        <f>SUMIFS(Summary!$BF:$BF,Summary!$B:$B,'Sales table'!$B144,Summary!$N:$N,'Sales table'!$A144,Summary!$E:$E,"APPROVED")</f>
        <v>0</v>
      </c>
      <c r="K144" s="153">
        <f>SUMIFS(Summary!$BG:$BG,Summary!$B:$B,'Sales table'!$B144,Summary!$N:$N,'Sales table'!$A144,Summary!$E:$E,"APPROVED")</f>
        <v>0</v>
      </c>
      <c r="L144" s="153">
        <f>SUMIFS(Summary!$BH:$BH,Summary!$B:$B,'Sales table'!$B144,Summary!$N:$N,'Sales table'!$A144,Summary!$E:$E,"APPROVED")</f>
        <v>0</v>
      </c>
      <c r="M144" s="153">
        <f>SUMIFS(Summary!$BI:$BI,Summary!$B:$B,'Sales table'!$B144,Summary!$N:$N,'Sales table'!$A144,Summary!$E:$E,"APPROVED")</f>
        <v>0</v>
      </c>
      <c r="N144" s="153">
        <f>SUMIFS(Summary!$BJ:$BJ,Summary!$B:$B,'Sales table'!$B144,Summary!$N:$N,'Sales table'!$A144,Summary!$E:$E,"APPROVED")</f>
        <v>0</v>
      </c>
    </row>
    <row r="145" spans="1:14">
      <c r="A145" s="156" t="s">
        <v>63</v>
      </c>
      <c r="B145" s="8" t="s">
        <v>97</v>
      </c>
      <c r="C145" s="153">
        <f>SUMIFS(Summary!$AY:$AY,Summary!$B:$B,'Sales table'!$B145,Summary!$N:$N,'Sales table'!$A145,Summary!$E:$E,"APPROVED")</f>
        <v>0</v>
      </c>
      <c r="D145" s="153">
        <f>SUMIFS(Summary!$AZ:$AZ,Summary!$B:$B,'Sales table'!$B145,Summary!$N:$N,'Sales table'!$A145,Summary!$E:$E,"APPROVED")</f>
        <v>0</v>
      </c>
      <c r="E145" s="153">
        <f>SUMIFS(Summary!$BA:$BA,Summary!$B:$B,'Sales table'!$B145,Summary!$N:$N,'Sales table'!$A145,Summary!$E:$E,"APPROVED")</f>
        <v>0</v>
      </c>
      <c r="F145" s="153">
        <f>SUMIFS(Summary!$BB:$BB,Summary!$B:$B,'Sales table'!$B145,Summary!$N:$N,'Sales table'!$A145,Summary!$E:$E,"APPROVED")</f>
        <v>0</v>
      </c>
      <c r="G145" s="153">
        <f>SUMIFS(Summary!$BC:$BC,Summary!$B:$B,'Sales table'!$B145,Summary!$N:$N,'Sales table'!$A145,Summary!$E:$E,"APPROVED")</f>
        <v>0</v>
      </c>
      <c r="H145" s="153">
        <f>SUMIFS(Summary!$BD:$BD,Summary!$B:$B,'Sales table'!$B145,Summary!$N:$N,'Sales table'!$A145,Summary!$E:$E,"APPROVED")</f>
        <v>0</v>
      </c>
      <c r="I145" s="153">
        <f>SUMIFS(Summary!$BE:$BE,Summary!$B:$B,'Sales table'!$B145,Summary!$N:$N,'Sales table'!$A145,Summary!$E:$E,"APPROVED")</f>
        <v>0</v>
      </c>
      <c r="J145" s="153">
        <f>SUMIFS(Summary!$BF:$BF,Summary!$B:$B,'Sales table'!$B145,Summary!$N:$N,'Sales table'!$A145,Summary!$E:$E,"APPROVED")</f>
        <v>0</v>
      </c>
      <c r="K145" s="153">
        <f>SUMIFS(Summary!$BG:$BG,Summary!$B:$B,'Sales table'!$B145,Summary!$N:$N,'Sales table'!$A145,Summary!$E:$E,"APPROVED")</f>
        <v>0</v>
      </c>
      <c r="L145" s="153">
        <f>SUMIFS(Summary!$BH:$BH,Summary!$B:$B,'Sales table'!$B145,Summary!$N:$N,'Sales table'!$A145,Summary!$E:$E,"APPROVED")</f>
        <v>0</v>
      </c>
      <c r="M145" s="153">
        <f>SUMIFS(Summary!$BI:$BI,Summary!$B:$B,'Sales table'!$B145,Summary!$N:$N,'Sales table'!$A145,Summary!$E:$E,"APPROVED")</f>
        <v>0</v>
      </c>
      <c r="N145" s="153">
        <f>SUMIFS(Summary!$BJ:$BJ,Summary!$B:$B,'Sales table'!$B145,Summary!$N:$N,'Sales table'!$A145,Summary!$E:$E,"APPROVED")</f>
        <v>0</v>
      </c>
    </row>
    <row r="146" spans="1:14">
      <c r="A146" s="157" t="s">
        <v>63</v>
      </c>
      <c r="B146" s="8" t="s">
        <v>98</v>
      </c>
      <c r="C146" s="153">
        <f>SUMIFS(Summary!$AY:$AY,Summary!$B:$B,'Sales table'!$B146,Summary!$N:$N,'Sales table'!$A146,Summary!$E:$E,"APPROVED")</f>
        <v>0</v>
      </c>
      <c r="D146" s="153">
        <f>SUMIFS(Summary!$AZ:$AZ,Summary!$B:$B,'Sales table'!$B146,Summary!$N:$N,'Sales table'!$A146,Summary!$E:$E,"APPROVED")</f>
        <v>0</v>
      </c>
      <c r="E146" s="153">
        <f>SUMIFS(Summary!$BA:$BA,Summary!$B:$B,'Sales table'!$B146,Summary!$N:$N,'Sales table'!$A146,Summary!$E:$E,"APPROVED")</f>
        <v>0</v>
      </c>
      <c r="F146" s="153">
        <f>SUMIFS(Summary!$BB:$BB,Summary!$B:$B,'Sales table'!$B146,Summary!$N:$N,'Sales table'!$A146,Summary!$E:$E,"APPROVED")</f>
        <v>0</v>
      </c>
      <c r="G146" s="153">
        <f>SUMIFS(Summary!$BC:$BC,Summary!$B:$B,'Sales table'!$B146,Summary!$N:$N,'Sales table'!$A146,Summary!$E:$E,"APPROVED")</f>
        <v>0</v>
      </c>
      <c r="H146" s="153">
        <f>SUMIFS(Summary!$BD:$BD,Summary!$B:$B,'Sales table'!$B146,Summary!$N:$N,'Sales table'!$A146,Summary!$E:$E,"APPROVED")</f>
        <v>0</v>
      </c>
      <c r="I146" s="153">
        <f>SUMIFS(Summary!$BE:$BE,Summary!$B:$B,'Sales table'!$B146,Summary!$N:$N,'Sales table'!$A146,Summary!$E:$E,"APPROVED")</f>
        <v>0</v>
      </c>
      <c r="J146" s="153">
        <f>SUMIFS(Summary!$BF:$BF,Summary!$B:$B,'Sales table'!$B146,Summary!$N:$N,'Sales table'!$A146,Summary!$E:$E,"APPROVED")</f>
        <v>0</v>
      </c>
      <c r="K146" s="153">
        <f>SUMIFS(Summary!$BG:$BG,Summary!$B:$B,'Sales table'!$B146,Summary!$N:$N,'Sales table'!$A146,Summary!$E:$E,"APPROVED")</f>
        <v>0</v>
      </c>
      <c r="L146" s="153">
        <f>SUMIFS(Summary!$BH:$BH,Summary!$B:$B,'Sales table'!$B146,Summary!$N:$N,'Sales table'!$A146,Summary!$E:$E,"APPROVED")</f>
        <v>0</v>
      </c>
      <c r="M146" s="153">
        <f>SUMIFS(Summary!$BI:$BI,Summary!$B:$B,'Sales table'!$B146,Summary!$N:$N,'Sales table'!$A146,Summary!$E:$E,"APPROVED")</f>
        <v>0</v>
      </c>
      <c r="N146" s="153">
        <f>SUMIFS(Summary!$BJ:$BJ,Summary!$B:$B,'Sales table'!$B146,Summary!$N:$N,'Sales table'!$A146,Summary!$E:$E,"APPROVED")</f>
        <v>0</v>
      </c>
    </row>
    <row r="147" spans="1:14">
      <c r="A147" s="156" t="s">
        <v>63</v>
      </c>
      <c r="B147" s="8" t="s">
        <v>99</v>
      </c>
      <c r="C147" s="153">
        <f>SUMIFS(Summary!$AY:$AY,Summary!$B:$B,'Sales table'!$B147,Summary!$N:$N,'Sales table'!$A147,Summary!$E:$E,"APPROVED")</f>
        <v>0</v>
      </c>
      <c r="D147" s="153">
        <f>SUMIFS(Summary!$AZ:$AZ,Summary!$B:$B,'Sales table'!$B147,Summary!$N:$N,'Sales table'!$A147,Summary!$E:$E,"APPROVED")</f>
        <v>0</v>
      </c>
      <c r="E147" s="153">
        <f>SUMIFS(Summary!$BA:$BA,Summary!$B:$B,'Sales table'!$B147,Summary!$N:$N,'Sales table'!$A147,Summary!$E:$E,"APPROVED")</f>
        <v>0</v>
      </c>
      <c r="F147" s="153">
        <f>SUMIFS(Summary!$BB:$BB,Summary!$B:$B,'Sales table'!$B147,Summary!$N:$N,'Sales table'!$A147,Summary!$E:$E,"APPROVED")</f>
        <v>0</v>
      </c>
      <c r="G147" s="153">
        <f>SUMIFS(Summary!$BC:$BC,Summary!$B:$B,'Sales table'!$B147,Summary!$N:$N,'Sales table'!$A147,Summary!$E:$E,"APPROVED")</f>
        <v>0</v>
      </c>
      <c r="H147" s="153">
        <f>SUMIFS(Summary!$BD:$BD,Summary!$B:$B,'Sales table'!$B147,Summary!$N:$N,'Sales table'!$A147,Summary!$E:$E,"APPROVED")</f>
        <v>0</v>
      </c>
      <c r="I147" s="153">
        <f>SUMIFS(Summary!$BE:$BE,Summary!$B:$B,'Sales table'!$B147,Summary!$N:$N,'Sales table'!$A147,Summary!$E:$E,"APPROVED")</f>
        <v>0</v>
      </c>
      <c r="J147" s="153">
        <f>SUMIFS(Summary!$BF:$BF,Summary!$B:$B,'Sales table'!$B147,Summary!$N:$N,'Sales table'!$A147,Summary!$E:$E,"APPROVED")</f>
        <v>0</v>
      </c>
      <c r="K147" s="153">
        <f>SUMIFS(Summary!$BG:$BG,Summary!$B:$B,'Sales table'!$B147,Summary!$N:$N,'Sales table'!$A147,Summary!$E:$E,"APPROVED")</f>
        <v>0</v>
      </c>
      <c r="L147" s="153">
        <f>SUMIFS(Summary!$BH:$BH,Summary!$B:$B,'Sales table'!$B147,Summary!$N:$N,'Sales table'!$A147,Summary!$E:$E,"APPROVED")</f>
        <v>0</v>
      </c>
      <c r="M147" s="153">
        <f>SUMIFS(Summary!$BI:$BI,Summary!$B:$B,'Sales table'!$B147,Summary!$N:$N,'Sales table'!$A147,Summary!$E:$E,"APPROVED")</f>
        <v>0</v>
      </c>
      <c r="N147" s="153">
        <f>SUMIFS(Summary!$BJ:$BJ,Summary!$B:$B,'Sales table'!$B147,Summary!$N:$N,'Sales table'!$A147,Summary!$E:$E,"APPROVED")</f>
        <v>0</v>
      </c>
    </row>
    <row r="148" spans="1:14">
      <c r="A148" s="157" t="s">
        <v>63</v>
      </c>
      <c r="B148" s="8" t="s">
        <v>100</v>
      </c>
      <c r="C148" s="153">
        <f>SUMIFS(Summary!$AY:$AY,Summary!$B:$B,'Sales table'!$B148,Summary!$N:$N,'Sales table'!$A148,Summary!$E:$E,"APPROVED")</f>
        <v>0</v>
      </c>
      <c r="D148" s="153">
        <f>SUMIFS(Summary!$AZ:$AZ,Summary!$B:$B,'Sales table'!$B148,Summary!$N:$N,'Sales table'!$A148,Summary!$E:$E,"APPROVED")</f>
        <v>0</v>
      </c>
      <c r="E148" s="153">
        <f>SUMIFS(Summary!$BA:$BA,Summary!$B:$B,'Sales table'!$B148,Summary!$N:$N,'Sales table'!$A148,Summary!$E:$E,"APPROVED")</f>
        <v>0</v>
      </c>
      <c r="F148" s="153">
        <f>SUMIFS(Summary!$BB:$BB,Summary!$B:$B,'Sales table'!$B148,Summary!$N:$N,'Sales table'!$A148,Summary!$E:$E,"APPROVED")</f>
        <v>0</v>
      </c>
      <c r="G148" s="153">
        <f>SUMIFS(Summary!$BC:$BC,Summary!$B:$B,'Sales table'!$B148,Summary!$N:$N,'Sales table'!$A148,Summary!$E:$E,"APPROVED")</f>
        <v>0</v>
      </c>
      <c r="H148" s="153">
        <f>SUMIFS(Summary!$BD:$BD,Summary!$B:$B,'Sales table'!$B148,Summary!$N:$N,'Sales table'!$A148,Summary!$E:$E,"APPROVED")</f>
        <v>0</v>
      </c>
      <c r="I148" s="153">
        <f>SUMIFS(Summary!$BE:$BE,Summary!$B:$B,'Sales table'!$B148,Summary!$N:$N,'Sales table'!$A148,Summary!$E:$E,"APPROVED")</f>
        <v>0</v>
      </c>
      <c r="J148" s="153">
        <f>SUMIFS(Summary!$BF:$BF,Summary!$B:$B,'Sales table'!$B148,Summary!$N:$N,'Sales table'!$A148,Summary!$E:$E,"APPROVED")</f>
        <v>0</v>
      </c>
      <c r="K148" s="153">
        <f>SUMIFS(Summary!$BG:$BG,Summary!$B:$B,'Sales table'!$B148,Summary!$N:$N,'Sales table'!$A148,Summary!$E:$E,"APPROVED")</f>
        <v>0</v>
      </c>
      <c r="L148" s="153">
        <f>SUMIFS(Summary!$BH:$BH,Summary!$B:$B,'Sales table'!$B148,Summary!$N:$N,'Sales table'!$A148,Summary!$E:$E,"APPROVED")</f>
        <v>0</v>
      </c>
      <c r="M148" s="153">
        <f>SUMIFS(Summary!$BI:$BI,Summary!$B:$B,'Sales table'!$B148,Summary!$N:$N,'Sales table'!$A148,Summary!$E:$E,"APPROVED")</f>
        <v>0</v>
      </c>
      <c r="N148" s="153">
        <f>SUMIFS(Summary!$BJ:$BJ,Summary!$B:$B,'Sales table'!$B148,Summary!$N:$N,'Sales table'!$A148,Summary!$E:$E,"APPROVED")</f>
        <v>0</v>
      </c>
    </row>
    <row r="149" spans="1:14">
      <c r="A149" s="156" t="s">
        <v>63</v>
      </c>
      <c r="B149" s="8" t="s">
        <v>101</v>
      </c>
      <c r="C149" s="153">
        <f>SUMIFS(Summary!$AY:$AY,Summary!$B:$B,'Sales table'!$B149,Summary!$N:$N,'Sales table'!$A149,Summary!$E:$E,"APPROVED")</f>
        <v>0</v>
      </c>
      <c r="D149" s="153">
        <f>SUMIFS(Summary!$AZ:$AZ,Summary!$B:$B,'Sales table'!$B149,Summary!$N:$N,'Sales table'!$A149,Summary!$E:$E,"APPROVED")</f>
        <v>0</v>
      </c>
      <c r="E149" s="153">
        <f>SUMIFS(Summary!$BA:$BA,Summary!$B:$B,'Sales table'!$B149,Summary!$N:$N,'Sales table'!$A149,Summary!$E:$E,"APPROVED")</f>
        <v>0</v>
      </c>
      <c r="F149" s="153">
        <f>SUMIFS(Summary!$BB:$BB,Summary!$B:$B,'Sales table'!$B149,Summary!$N:$N,'Sales table'!$A149,Summary!$E:$E,"APPROVED")</f>
        <v>0</v>
      </c>
      <c r="G149" s="153">
        <f>SUMIFS(Summary!$BC:$BC,Summary!$B:$B,'Sales table'!$B149,Summary!$N:$N,'Sales table'!$A149,Summary!$E:$E,"APPROVED")</f>
        <v>0</v>
      </c>
      <c r="H149" s="153">
        <f>SUMIFS(Summary!$BD:$BD,Summary!$B:$B,'Sales table'!$B149,Summary!$N:$N,'Sales table'!$A149,Summary!$E:$E,"APPROVED")</f>
        <v>0</v>
      </c>
      <c r="I149" s="153">
        <f>SUMIFS(Summary!$BE:$BE,Summary!$B:$B,'Sales table'!$B149,Summary!$N:$N,'Sales table'!$A149,Summary!$E:$E,"APPROVED")</f>
        <v>0</v>
      </c>
      <c r="J149" s="153">
        <f>SUMIFS(Summary!$BF:$BF,Summary!$B:$B,'Sales table'!$B149,Summary!$N:$N,'Sales table'!$A149,Summary!$E:$E,"APPROVED")</f>
        <v>0</v>
      </c>
      <c r="K149" s="153">
        <f>SUMIFS(Summary!$BG:$BG,Summary!$B:$B,'Sales table'!$B149,Summary!$N:$N,'Sales table'!$A149,Summary!$E:$E,"APPROVED")</f>
        <v>0</v>
      </c>
      <c r="L149" s="153">
        <f>SUMIFS(Summary!$BH:$BH,Summary!$B:$B,'Sales table'!$B149,Summary!$N:$N,'Sales table'!$A149,Summary!$E:$E,"APPROVED")</f>
        <v>0</v>
      </c>
      <c r="M149" s="153">
        <f>SUMIFS(Summary!$BI:$BI,Summary!$B:$B,'Sales table'!$B149,Summary!$N:$N,'Sales table'!$A149,Summary!$E:$E,"APPROVED")</f>
        <v>0</v>
      </c>
      <c r="N149" s="153">
        <f>SUMIFS(Summary!$BJ:$BJ,Summary!$B:$B,'Sales table'!$B149,Summary!$N:$N,'Sales table'!$A149,Summary!$E:$E,"APPROVED")</f>
        <v>0</v>
      </c>
    </row>
    <row r="150" spans="1:14">
      <c r="A150" s="157" t="s">
        <v>63</v>
      </c>
      <c r="B150" s="8" t="s">
        <v>13</v>
      </c>
      <c r="C150" s="153">
        <f>SUMIFS(Summary!$AY:$AY,Summary!$B:$B,'Sales table'!$B150,Summary!$N:$N,'Sales table'!$A150,Summary!$E:$E,"APPROVED")</f>
        <v>0</v>
      </c>
      <c r="D150" s="153">
        <f>SUMIFS(Summary!$AZ:$AZ,Summary!$B:$B,'Sales table'!$B150,Summary!$N:$N,'Sales table'!$A150,Summary!$E:$E,"APPROVED")</f>
        <v>0</v>
      </c>
      <c r="E150" s="153">
        <f>SUMIFS(Summary!$BA:$BA,Summary!$B:$B,'Sales table'!$B150,Summary!$N:$N,'Sales table'!$A150,Summary!$E:$E,"APPROVED")</f>
        <v>0</v>
      </c>
      <c r="F150" s="153">
        <f>SUMIFS(Summary!$BB:$BB,Summary!$B:$B,'Sales table'!$B150,Summary!$N:$N,'Sales table'!$A150,Summary!$E:$E,"APPROVED")</f>
        <v>0</v>
      </c>
      <c r="G150" s="153">
        <f>SUMIFS(Summary!$BC:$BC,Summary!$B:$B,'Sales table'!$B150,Summary!$N:$N,'Sales table'!$A150,Summary!$E:$E,"APPROVED")</f>
        <v>0</v>
      </c>
      <c r="H150" s="153">
        <f>SUMIFS(Summary!$BD:$BD,Summary!$B:$B,'Sales table'!$B150,Summary!$N:$N,'Sales table'!$A150,Summary!$E:$E,"APPROVED")</f>
        <v>0</v>
      </c>
      <c r="I150" s="153">
        <f>SUMIFS(Summary!$BE:$BE,Summary!$B:$B,'Sales table'!$B150,Summary!$N:$N,'Sales table'!$A150,Summary!$E:$E,"APPROVED")</f>
        <v>0</v>
      </c>
      <c r="J150" s="153">
        <f>SUMIFS(Summary!$BF:$BF,Summary!$B:$B,'Sales table'!$B150,Summary!$N:$N,'Sales table'!$A150,Summary!$E:$E,"APPROVED")</f>
        <v>0</v>
      </c>
      <c r="K150" s="153">
        <f>SUMIFS(Summary!$BG:$BG,Summary!$B:$B,'Sales table'!$B150,Summary!$N:$N,'Sales table'!$A150,Summary!$E:$E,"APPROVED")</f>
        <v>0</v>
      </c>
      <c r="L150" s="153">
        <f>SUMIFS(Summary!$BH:$BH,Summary!$B:$B,'Sales table'!$B150,Summary!$N:$N,'Sales table'!$A150,Summary!$E:$E,"APPROVED")</f>
        <v>0</v>
      </c>
      <c r="M150" s="153">
        <f>SUMIFS(Summary!$BI:$BI,Summary!$B:$B,'Sales table'!$B150,Summary!$N:$N,'Sales table'!$A150,Summary!$E:$E,"APPROVED")</f>
        <v>0</v>
      </c>
      <c r="N150" s="153">
        <f>SUMIFS(Summary!$BJ:$BJ,Summary!$B:$B,'Sales table'!$B150,Summary!$N:$N,'Sales table'!$A150,Summary!$E:$E,"APPROVED")</f>
        <v>0</v>
      </c>
    </row>
    <row r="151" spans="1:14">
      <c r="A151" s="156" t="s">
        <v>63</v>
      </c>
      <c r="B151" s="8" t="s">
        <v>102</v>
      </c>
      <c r="C151" s="153">
        <f>SUMIFS(Summary!$AY:$AY,Summary!$B:$B,'Sales table'!$B151,Summary!$N:$N,'Sales table'!$A151,Summary!$E:$E,"APPROVED")</f>
        <v>0</v>
      </c>
      <c r="D151" s="153">
        <f>SUMIFS(Summary!$AZ:$AZ,Summary!$B:$B,'Sales table'!$B151,Summary!$N:$N,'Sales table'!$A151,Summary!$E:$E,"APPROVED")</f>
        <v>0</v>
      </c>
      <c r="E151" s="153">
        <f>SUMIFS(Summary!$BA:$BA,Summary!$B:$B,'Sales table'!$B151,Summary!$N:$N,'Sales table'!$A151,Summary!$E:$E,"APPROVED")</f>
        <v>0</v>
      </c>
      <c r="F151" s="153">
        <f>SUMIFS(Summary!$BB:$BB,Summary!$B:$B,'Sales table'!$B151,Summary!$N:$N,'Sales table'!$A151,Summary!$E:$E,"APPROVED")</f>
        <v>0</v>
      </c>
      <c r="G151" s="153">
        <f>SUMIFS(Summary!$BC:$BC,Summary!$B:$B,'Sales table'!$B151,Summary!$N:$N,'Sales table'!$A151,Summary!$E:$E,"APPROVED")</f>
        <v>0</v>
      </c>
      <c r="H151" s="153">
        <f>SUMIFS(Summary!$BD:$BD,Summary!$B:$B,'Sales table'!$B151,Summary!$N:$N,'Sales table'!$A151,Summary!$E:$E,"APPROVED")</f>
        <v>0</v>
      </c>
      <c r="I151" s="153">
        <f>SUMIFS(Summary!$BE:$BE,Summary!$B:$B,'Sales table'!$B151,Summary!$N:$N,'Sales table'!$A151,Summary!$E:$E,"APPROVED")</f>
        <v>0</v>
      </c>
      <c r="J151" s="153">
        <f>SUMIFS(Summary!$BF:$BF,Summary!$B:$B,'Sales table'!$B151,Summary!$N:$N,'Sales table'!$A151,Summary!$E:$E,"APPROVED")</f>
        <v>0</v>
      </c>
      <c r="K151" s="153">
        <f>SUMIFS(Summary!$BG:$BG,Summary!$B:$B,'Sales table'!$B151,Summary!$N:$N,'Sales table'!$A151,Summary!$E:$E,"APPROVED")</f>
        <v>0</v>
      </c>
      <c r="L151" s="153">
        <f>SUMIFS(Summary!$BH:$BH,Summary!$B:$B,'Sales table'!$B151,Summary!$N:$N,'Sales table'!$A151,Summary!$E:$E,"APPROVED")</f>
        <v>0</v>
      </c>
      <c r="M151" s="153">
        <f>SUMIFS(Summary!$BI:$BI,Summary!$B:$B,'Sales table'!$B151,Summary!$N:$N,'Sales table'!$A151,Summary!$E:$E,"APPROVED")</f>
        <v>0</v>
      </c>
      <c r="N151" s="153">
        <f>SUMIFS(Summary!$BJ:$BJ,Summary!$B:$B,'Sales table'!$B151,Summary!$N:$N,'Sales table'!$A151,Summary!$E:$E,"APPROVED")</f>
        <v>0</v>
      </c>
    </row>
    <row r="152" spans="1:14">
      <c r="A152" s="157" t="s">
        <v>63</v>
      </c>
      <c r="B152" s="8" t="s">
        <v>103</v>
      </c>
      <c r="C152" s="153">
        <f>SUMIFS(Summary!$AY:$AY,Summary!$B:$B,'Sales table'!$B152,Summary!$N:$N,'Sales table'!$A152,Summary!$E:$E,"APPROVED")</f>
        <v>0</v>
      </c>
      <c r="D152" s="153">
        <f>SUMIFS(Summary!$AZ:$AZ,Summary!$B:$B,'Sales table'!$B152,Summary!$N:$N,'Sales table'!$A152,Summary!$E:$E,"APPROVED")</f>
        <v>0</v>
      </c>
      <c r="E152" s="153">
        <f>SUMIFS(Summary!$BA:$BA,Summary!$B:$B,'Sales table'!$B152,Summary!$N:$N,'Sales table'!$A152,Summary!$E:$E,"APPROVED")</f>
        <v>0</v>
      </c>
      <c r="F152" s="153">
        <f>SUMIFS(Summary!$BB:$BB,Summary!$B:$B,'Sales table'!$B152,Summary!$N:$N,'Sales table'!$A152,Summary!$E:$E,"APPROVED")</f>
        <v>0</v>
      </c>
      <c r="G152" s="153">
        <f>SUMIFS(Summary!$BC:$BC,Summary!$B:$B,'Sales table'!$B152,Summary!$N:$N,'Sales table'!$A152,Summary!$E:$E,"APPROVED")</f>
        <v>0</v>
      </c>
      <c r="H152" s="153">
        <f>SUMIFS(Summary!$BD:$BD,Summary!$B:$B,'Sales table'!$B152,Summary!$N:$N,'Sales table'!$A152,Summary!$E:$E,"APPROVED")</f>
        <v>0</v>
      </c>
      <c r="I152" s="153">
        <f>SUMIFS(Summary!$BE:$BE,Summary!$B:$B,'Sales table'!$B152,Summary!$N:$N,'Sales table'!$A152,Summary!$E:$E,"APPROVED")</f>
        <v>0</v>
      </c>
      <c r="J152" s="153">
        <f>SUMIFS(Summary!$BF:$BF,Summary!$B:$B,'Sales table'!$B152,Summary!$N:$N,'Sales table'!$A152,Summary!$E:$E,"APPROVED")</f>
        <v>0</v>
      </c>
      <c r="K152" s="153">
        <f>SUMIFS(Summary!$BG:$BG,Summary!$B:$B,'Sales table'!$B152,Summary!$N:$N,'Sales table'!$A152,Summary!$E:$E,"APPROVED")</f>
        <v>0</v>
      </c>
      <c r="L152" s="153">
        <f>SUMIFS(Summary!$BH:$BH,Summary!$B:$B,'Sales table'!$B152,Summary!$N:$N,'Sales table'!$A152,Summary!$E:$E,"APPROVED")</f>
        <v>0</v>
      </c>
      <c r="M152" s="153">
        <f>SUMIFS(Summary!$BI:$BI,Summary!$B:$B,'Sales table'!$B152,Summary!$N:$N,'Sales table'!$A152,Summary!$E:$E,"APPROVED")</f>
        <v>0</v>
      </c>
      <c r="N152" s="153">
        <f>SUMIFS(Summary!$BJ:$BJ,Summary!$B:$B,'Sales table'!$B152,Summary!$N:$N,'Sales table'!$A152,Summary!$E:$E,"APPROVED")</f>
        <v>0</v>
      </c>
    </row>
    <row r="153" spans="1:14">
      <c r="A153" s="156" t="s">
        <v>63</v>
      </c>
      <c r="B153" s="8" t="s">
        <v>104</v>
      </c>
      <c r="C153" s="153">
        <f>SUMIFS(Summary!$AY:$AY,Summary!$B:$B,'Sales table'!$B153,Summary!$N:$N,'Sales table'!$A153,Summary!$E:$E,"APPROVED")</f>
        <v>0</v>
      </c>
      <c r="D153" s="153">
        <f>SUMIFS(Summary!$AZ:$AZ,Summary!$B:$B,'Sales table'!$B153,Summary!$N:$N,'Sales table'!$A153,Summary!$E:$E,"APPROVED")</f>
        <v>0</v>
      </c>
      <c r="E153" s="153">
        <f>SUMIFS(Summary!$BA:$BA,Summary!$B:$B,'Sales table'!$B153,Summary!$N:$N,'Sales table'!$A153,Summary!$E:$E,"APPROVED")</f>
        <v>0</v>
      </c>
      <c r="F153" s="153">
        <f>SUMIFS(Summary!$BB:$BB,Summary!$B:$B,'Sales table'!$B153,Summary!$N:$N,'Sales table'!$A153,Summary!$E:$E,"APPROVED")</f>
        <v>0</v>
      </c>
      <c r="G153" s="153">
        <f>SUMIFS(Summary!$BC:$BC,Summary!$B:$B,'Sales table'!$B153,Summary!$N:$N,'Sales table'!$A153,Summary!$E:$E,"APPROVED")</f>
        <v>0</v>
      </c>
      <c r="H153" s="153">
        <f>SUMIFS(Summary!$BD:$BD,Summary!$B:$B,'Sales table'!$B153,Summary!$N:$N,'Sales table'!$A153,Summary!$E:$E,"APPROVED")</f>
        <v>0</v>
      </c>
      <c r="I153" s="153">
        <f>SUMIFS(Summary!$BE:$BE,Summary!$B:$B,'Sales table'!$B153,Summary!$N:$N,'Sales table'!$A153,Summary!$E:$E,"APPROVED")</f>
        <v>0</v>
      </c>
      <c r="J153" s="153">
        <f>SUMIFS(Summary!$BF:$BF,Summary!$B:$B,'Sales table'!$B153,Summary!$N:$N,'Sales table'!$A153,Summary!$E:$E,"APPROVED")</f>
        <v>0</v>
      </c>
      <c r="K153" s="153">
        <f>SUMIFS(Summary!$BG:$BG,Summary!$B:$B,'Sales table'!$B153,Summary!$N:$N,'Sales table'!$A153,Summary!$E:$E,"APPROVED")</f>
        <v>0</v>
      </c>
      <c r="L153" s="153">
        <f>SUMIFS(Summary!$BH:$BH,Summary!$B:$B,'Sales table'!$B153,Summary!$N:$N,'Sales table'!$A153,Summary!$E:$E,"APPROVED")</f>
        <v>0</v>
      </c>
      <c r="M153" s="153">
        <f>SUMIFS(Summary!$BI:$BI,Summary!$B:$B,'Sales table'!$B153,Summary!$N:$N,'Sales table'!$A153,Summary!$E:$E,"APPROVED")</f>
        <v>0</v>
      </c>
      <c r="N153" s="153">
        <f>SUMIFS(Summary!$BJ:$BJ,Summary!$B:$B,'Sales table'!$B153,Summary!$N:$N,'Sales table'!$A153,Summary!$E:$E,"APPROVED")</f>
        <v>0</v>
      </c>
    </row>
    <row r="154" spans="1:14">
      <c r="A154" s="157" t="s">
        <v>63</v>
      </c>
      <c r="B154" s="8" t="s">
        <v>34</v>
      </c>
      <c r="C154" s="153">
        <f>SUMIFS(Summary!$AY:$AY,Summary!$B:$B,'Sales table'!$B154,Summary!$N:$N,'Sales table'!$A154,Summary!$E:$E,"APPROVED")</f>
        <v>0</v>
      </c>
      <c r="D154" s="153">
        <f>SUMIFS(Summary!$AZ:$AZ,Summary!$B:$B,'Sales table'!$B154,Summary!$N:$N,'Sales table'!$A154,Summary!$E:$E,"APPROVED")</f>
        <v>0</v>
      </c>
      <c r="E154" s="153">
        <f>SUMIFS(Summary!$BA:$BA,Summary!$B:$B,'Sales table'!$B154,Summary!$N:$N,'Sales table'!$A154,Summary!$E:$E,"APPROVED")</f>
        <v>0</v>
      </c>
      <c r="F154" s="153">
        <f>SUMIFS(Summary!$BB:$BB,Summary!$B:$B,'Sales table'!$B154,Summary!$N:$N,'Sales table'!$A154,Summary!$E:$E,"APPROVED")</f>
        <v>0</v>
      </c>
      <c r="G154" s="153">
        <f>SUMIFS(Summary!$BC:$BC,Summary!$B:$B,'Sales table'!$B154,Summary!$N:$N,'Sales table'!$A154,Summary!$E:$E,"APPROVED")</f>
        <v>0</v>
      </c>
      <c r="H154" s="153">
        <f>SUMIFS(Summary!$BD:$BD,Summary!$B:$B,'Sales table'!$B154,Summary!$N:$N,'Sales table'!$A154,Summary!$E:$E,"APPROVED")</f>
        <v>0</v>
      </c>
      <c r="I154" s="153">
        <f>SUMIFS(Summary!$BE:$BE,Summary!$B:$B,'Sales table'!$B154,Summary!$N:$N,'Sales table'!$A154,Summary!$E:$E,"APPROVED")</f>
        <v>0</v>
      </c>
      <c r="J154" s="153">
        <f>SUMIFS(Summary!$BF:$BF,Summary!$B:$B,'Sales table'!$B154,Summary!$N:$N,'Sales table'!$A154,Summary!$E:$E,"APPROVED")</f>
        <v>0</v>
      </c>
      <c r="K154" s="153">
        <f>SUMIFS(Summary!$BG:$BG,Summary!$B:$B,'Sales table'!$B154,Summary!$N:$N,'Sales table'!$A154,Summary!$E:$E,"APPROVED")</f>
        <v>0</v>
      </c>
      <c r="L154" s="153">
        <f>SUMIFS(Summary!$BH:$BH,Summary!$B:$B,'Sales table'!$B154,Summary!$N:$N,'Sales table'!$A154,Summary!$E:$E,"APPROVED")</f>
        <v>0</v>
      </c>
      <c r="M154" s="153">
        <f>SUMIFS(Summary!$BI:$BI,Summary!$B:$B,'Sales table'!$B154,Summary!$N:$N,'Sales table'!$A154,Summary!$E:$E,"APPROVED")</f>
        <v>0</v>
      </c>
      <c r="N154" s="153">
        <f>SUMIFS(Summary!$BJ:$BJ,Summary!$B:$B,'Sales table'!$B154,Summary!$N:$N,'Sales table'!$A154,Summary!$E:$E,"APPROVED")</f>
        <v>0</v>
      </c>
    </row>
    <row r="155" spans="1:14">
      <c r="A155" s="229" t="s">
        <v>63</v>
      </c>
      <c r="B155" s="8" t="s">
        <v>59</v>
      </c>
      <c r="C155" s="153">
        <f>SUMIFS(Summary!$AY:$AY,Summary!$B:$B,'Sales table'!$B155,Summary!$N:$N,'Sales table'!$A155,Summary!$E:$E,"APPROVED")</f>
        <v>0</v>
      </c>
      <c r="D155" s="153">
        <f>SUMIFS(Summary!$AZ:$AZ,Summary!$B:$B,'Sales table'!$B155,Summary!$N:$N,'Sales table'!$A155,Summary!$E:$E,"APPROVED")</f>
        <v>0</v>
      </c>
      <c r="E155" s="153">
        <f>SUMIFS(Summary!$BA:$BA,Summary!$B:$B,'Sales table'!$B155,Summary!$N:$N,'Sales table'!$A155,Summary!$E:$E,"APPROVED")</f>
        <v>0</v>
      </c>
      <c r="F155" s="153">
        <f>SUMIFS(Summary!$BB:$BB,Summary!$B:$B,'Sales table'!$B155,Summary!$N:$N,'Sales table'!$A155,Summary!$E:$E,"APPROVED")</f>
        <v>0</v>
      </c>
      <c r="G155" s="153">
        <f>SUMIFS(Summary!$BC:$BC,Summary!$B:$B,'Sales table'!$B155,Summary!$N:$N,'Sales table'!$A155,Summary!$E:$E,"APPROVED")</f>
        <v>0</v>
      </c>
      <c r="H155" s="153">
        <f>SUMIFS(Summary!$BD:$BD,Summary!$B:$B,'Sales table'!$B155,Summary!$N:$N,'Sales table'!$A155,Summary!$E:$E,"APPROVED")</f>
        <v>0</v>
      </c>
      <c r="I155" s="153">
        <f>SUMIFS(Summary!$BE:$BE,Summary!$B:$B,'Sales table'!$B155,Summary!$N:$N,'Sales table'!$A155,Summary!$E:$E,"APPROVED")</f>
        <v>0</v>
      </c>
      <c r="J155" s="153">
        <f>SUMIFS(Summary!$BF:$BF,Summary!$B:$B,'Sales table'!$B155,Summary!$N:$N,'Sales table'!$A155,Summary!$E:$E,"APPROVED")</f>
        <v>0</v>
      </c>
      <c r="K155" s="153">
        <f>SUMIFS(Summary!$BG:$BG,Summary!$B:$B,'Sales table'!$B155,Summary!$N:$N,'Sales table'!$A155,Summary!$E:$E,"APPROVED")</f>
        <v>0</v>
      </c>
      <c r="L155" s="153">
        <f>SUMIFS(Summary!$BH:$BH,Summary!$B:$B,'Sales table'!$B155,Summary!$N:$N,'Sales table'!$A155,Summary!$E:$E,"APPROVED")</f>
        <v>0</v>
      </c>
      <c r="M155" s="153">
        <f>SUMIFS(Summary!$BI:$BI,Summary!$B:$B,'Sales table'!$B155,Summary!$N:$N,'Sales table'!$A155,Summary!$E:$E,"APPROVED")</f>
        <v>0</v>
      </c>
      <c r="N155" s="153">
        <f>SUMIFS(Summary!$BJ:$BJ,Summary!$B:$B,'Sales table'!$B155,Summary!$N:$N,'Sales table'!$A155,Summary!$E:$E,"APPROVED")</f>
        <v>0</v>
      </c>
    </row>
    <row r="156" spans="1:14">
      <c r="A156" s="157" t="s">
        <v>63</v>
      </c>
      <c r="B156" s="8" t="s">
        <v>105</v>
      </c>
      <c r="C156" s="153">
        <f>SUMIFS(Summary!$AY:$AY,Summary!$B:$B,'Sales table'!$B156,Summary!$N:$N,'Sales table'!$A156,Summary!$E:$E,"APPROVED")</f>
        <v>0</v>
      </c>
      <c r="D156" s="153">
        <f>SUMIFS(Summary!$AZ:$AZ,Summary!$B:$B,'Sales table'!$B156,Summary!$N:$N,'Sales table'!$A156,Summary!$E:$E,"APPROVED")</f>
        <v>0</v>
      </c>
      <c r="E156" s="153">
        <f>SUMIFS(Summary!$BA:$BA,Summary!$B:$B,'Sales table'!$B156,Summary!$N:$N,'Sales table'!$A156,Summary!$E:$E,"APPROVED")</f>
        <v>0</v>
      </c>
      <c r="F156" s="153">
        <f>SUMIFS(Summary!$BB:$BB,Summary!$B:$B,'Sales table'!$B156,Summary!$N:$N,'Sales table'!$A156,Summary!$E:$E,"APPROVED")</f>
        <v>0</v>
      </c>
      <c r="G156" s="153">
        <f>SUMIFS(Summary!$BC:$BC,Summary!$B:$B,'Sales table'!$B156,Summary!$N:$N,'Sales table'!$A156,Summary!$E:$E,"APPROVED")</f>
        <v>0</v>
      </c>
      <c r="H156" s="153">
        <f>SUMIFS(Summary!$BD:$BD,Summary!$B:$B,'Sales table'!$B156,Summary!$N:$N,'Sales table'!$A156,Summary!$E:$E,"APPROVED")</f>
        <v>0</v>
      </c>
      <c r="I156" s="153">
        <f>SUMIFS(Summary!$BE:$BE,Summary!$B:$B,'Sales table'!$B156,Summary!$N:$N,'Sales table'!$A156,Summary!$E:$E,"APPROVED")</f>
        <v>0</v>
      </c>
      <c r="J156" s="153">
        <f>SUMIFS(Summary!$BF:$BF,Summary!$B:$B,'Sales table'!$B156,Summary!$N:$N,'Sales table'!$A156,Summary!$E:$E,"APPROVED")</f>
        <v>0</v>
      </c>
      <c r="K156" s="153">
        <f>SUMIFS(Summary!$BG:$BG,Summary!$B:$B,'Sales table'!$B156,Summary!$N:$N,'Sales table'!$A156,Summary!$E:$E,"APPROVED")</f>
        <v>0</v>
      </c>
      <c r="L156" s="153">
        <f>SUMIFS(Summary!$BH:$BH,Summary!$B:$B,'Sales table'!$B156,Summary!$N:$N,'Sales table'!$A156,Summary!$E:$E,"APPROVED")</f>
        <v>0</v>
      </c>
      <c r="M156" s="153">
        <f>SUMIFS(Summary!$BI:$BI,Summary!$B:$B,'Sales table'!$B156,Summary!$N:$N,'Sales table'!$A156,Summary!$E:$E,"APPROVED")</f>
        <v>0</v>
      </c>
      <c r="N156" s="153">
        <f>SUMIFS(Summary!$BJ:$BJ,Summary!$B:$B,'Sales table'!$B156,Summary!$N:$N,'Sales table'!$A156,Summary!$E:$E,"APPROVED")</f>
        <v>0</v>
      </c>
    </row>
    <row r="157" spans="1:14">
      <c r="A157" s="156" t="s">
        <v>63</v>
      </c>
      <c r="B157" s="8" t="s">
        <v>106</v>
      </c>
      <c r="C157" s="153">
        <f>SUMIFS(Summary!$AY:$AY,Summary!$B:$B,'Sales table'!$B157,Summary!$N:$N,'Sales table'!$A157,Summary!$E:$E,"APPROVED")</f>
        <v>0</v>
      </c>
      <c r="D157" s="153">
        <f>SUMIFS(Summary!$AZ:$AZ,Summary!$B:$B,'Sales table'!$B157,Summary!$N:$N,'Sales table'!$A157,Summary!$E:$E,"APPROVED")</f>
        <v>0</v>
      </c>
      <c r="E157" s="153">
        <f>SUMIFS(Summary!$BA:$BA,Summary!$B:$B,'Sales table'!$B157,Summary!$N:$N,'Sales table'!$A157,Summary!$E:$E,"APPROVED")</f>
        <v>0</v>
      </c>
      <c r="F157" s="153">
        <f>SUMIFS(Summary!$BB:$BB,Summary!$B:$B,'Sales table'!$B157,Summary!$N:$N,'Sales table'!$A157,Summary!$E:$E,"APPROVED")</f>
        <v>0</v>
      </c>
      <c r="G157" s="153">
        <f>SUMIFS(Summary!$BC:$BC,Summary!$B:$B,'Sales table'!$B157,Summary!$N:$N,'Sales table'!$A157,Summary!$E:$E,"APPROVED")</f>
        <v>0</v>
      </c>
      <c r="H157" s="153">
        <f>SUMIFS(Summary!$BD:$BD,Summary!$B:$B,'Sales table'!$B157,Summary!$N:$N,'Sales table'!$A157,Summary!$E:$E,"APPROVED")</f>
        <v>0</v>
      </c>
      <c r="I157" s="153">
        <f>SUMIFS(Summary!$BE:$BE,Summary!$B:$B,'Sales table'!$B157,Summary!$N:$N,'Sales table'!$A157,Summary!$E:$E,"APPROVED")</f>
        <v>0</v>
      </c>
      <c r="J157" s="153">
        <f>SUMIFS(Summary!$BF:$BF,Summary!$B:$B,'Sales table'!$B157,Summary!$N:$N,'Sales table'!$A157,Summary!$E:$E,"APPROVED")</f>
        <v>0</v>
      </c>
      <c r="K157" s="153">
        <f>SUMIFS(Summary!$BG:$BG,Summary!$B:$B,'Sales table'!$B157,Summary!$N:$N,'Sales table'!$A157,Summary!$E:$E,"APPROVED")</f>
        <v>0</v>
      </c>
      <c r="L157" s="153">
        <f>SUMIFS(Summary!$BH:$BH,Summary!$B:$B,'Sales table'!$B157,Summary!$N:$N,'Sales table'!$A157,Summary!$E:$E,"APPROVED")</f>
        <v>0</v>
      </c>
      <c r="M157" s="153">
        <f>SUMIFS(Summary!$BI:$BI,Summary!$B:$B,'Sales table'!$B157,Summary!$N:$N,'Sales table'!$A157,Summary!$E:$E,"APPROVED")</f>
        <v>0</v>
      </c>
      <c r="N157" s="153">
        <f>SUMIFS(Summary!$BJ:$BJ,Summary!$B:$B,'Sales table'!$B157,Summary!$N:$N,'Sales table'!$A157,Summary!$E:$E,"APPROVED")</f>
        <v>0</v>
      </c>
    </row>
    <row r="158" spans="1:14">
      <c r="A158" s="157" t="s">
        <v>63</v>
      </c>
      <c r="B158" s="8" t="s">
        <v>107</v>
      </c>
      <c r="C158" s="153">
        <f>SUMIFS(Summary!$AY:$AY,Summary!$B:$B,'Sales table'!$B158,Summary!$N:$N,'Sales table'!$A158,Summary!$E:$E,"APPROVED")</f>
        <v>0</v>
      </c>
      <c r="D158" s="153">
        <f>SUMIFS(Summary!$AZ:$AZ,Summary!$B:$B,'Sales table'!$B158,Summary!$N:$N,'Sales table'!$A158,Summary!$E:$E,"APPROVED")</f>
        <v>0</v>
      </c>
      <c r="E158" s="153">
        <f>SUMIFS(Summary!$BA:$BA,Summary!$B:$B,'Sales table'!$B158,Summary!$N:$N,'Sales table'!$A158,Summary!$E:$E,"APPROVED")</f>
        <v>0</v>
      </c>
      <c r="F158" s="153">
        <f>SUMIFS(Summary!$BB:$BB,Summary!$B:$B,'Sales table'!$B158,Summary!$N:$N,'Sales table'!$A158,Summary!$E:$E,"APPROVED")</f>
        <v>0</v>
      </c>
      <c r="G158" s="153">
        <f>SUMIFS(Summary!$BC:$BC,Summary!$B:$B,'Sales table'!$B158,Summary!$N:$N,'Sales table'!$A158,Summary!$E:$E,"APPROVED")</f>
        <v>0</v>
      </c>
      <c r="H158" s="153">
        <f>SUMIFS(Summary!$BD:$BD,Summary!$B:$B,'Sales table'!$B158,Summary!$N:$N,'Sales table'!$A158,Summary!$E:$E,"APPROVED")</f>
        <v>0</v>
      </c>
      <c r="I158" s="153">
        <f>SUMIFS(Summary!$BE:$BE,Summary!$B:$B,'Sales table'!$B158,Summary!$N:$N,'Sales table'!$A158,Summary!$E:$E,"APPROVED")</f>
        <v>0</v>
      </c>
      <c r="J158" s="153">
        <f>SUMIFS(Summary!$BF:$BF,Summary!$B:$B,'Sales table'!$B158,Summary!$N:$N,'Sales table'!$A158,Summary!$E:$E,"APPROVED")</f>
        <v>0</v>
      </c>
      <c r="K158" s="153">
        <f>SUMIFS(Summary!$BG:$BG,Summary!$B:$B,'Sales table'!$B158,Summary!$N:$N,'Sales table'!$A158,Summary!$E:$E,"APPROVED")</f>
        <v>0</v>
      </c>
      <c r="L158" s="153">
        <f>SUMIFS(Summary!$BH:$BH,Summary!$B:$B,'Sales table'!$B158,Summary!$N:$N,'Sales table'!$A158,Summary!$E:$E,"APPROVED")</f>
        <v>0</v>
      </c>
      <c r="M158" s="153">
        <f>SUMIFS(Summary!$BI:$BI,Summary!$B:$B,'Sales table'!$B158,Summary!$N:$N,'Sales table'!$A158,Summary!$E:$E,"APPROVED")</f>
        <v>0</v>
      </c>
      <c r="N158" s="153">
        <f>SUMIFS(Summary!$BJ:$BJ,Summary!$B:$B,'Sales table'!$B158,Summary!$N:$N,'Sales table'!$A158,Summary!$E:$E,"APPROVED")</f>
        <v>0</v>
      </c>
    </row>
    <row r="159" spans="1:14">
      <c r="A159" s="156" t="s">
        <v>63</v>
      </c>
      <c r="B159" s="8" t="s">
        <v>108</v>
      </c>
      <c r="C159" s="153">
        <f>SUMIFS(Summary!$AY:$AY,Summary!$B:$B,'Sales table'!$B159,Summary!$N:$N,'Sales table'!$A159,Summary!$E:$E,"APPROVED")</f>
        <v>0</v>
      </c>
      <c r="D159" s="153">
        <f>SUMIFS(Summary!$AZ:$AZ,Summary!$B:$B,'Sales table'!$B159,Summary!$N:$N,'Sales table'!$A159,Summary!$E:$E,"APPROVED")</f>
        <v>0</v>
      </c>
      <c r="E159" s="153">
        <f>SUMIFS(Summary!$BA:$BA,Summary!$B:$B,'Sales table'!$B159,Summary!$N:$N,'Sales table'!$A159,Summary!$E:$E,"APPROVED")</f>
        <v>0</v>
      </c>
      <c r="F159" s="153">
        <f>SUMIFS(Summary!$BB:$BB,Summary!$B:$B,'Sales table'!$B159,Summary!$N:$N,'Sales table'!$A159,Summary!$E:$E,"APPROVED")</f>
        <v>0</v>
      </c>
      <c r="G159" s="153">
        <f>SUMIFS(Summary!$BC:$BC,Summary!$B:$B,'Sales table'!$B159,Summary!$N:$N,'Sales table'!$A159,Summary!$E:$E,"APPROVED")</f>
        <v>0</v>
      </c>
      <c r="H159" s="153">
        <f>SUMIFS(Summary!$BD:$BD,Summary!$B:$B,'Sales table'!$B159,Summary!$N:$N,'Sales table'!$A159,Summary!$E:$E,"APPROVED")</f>
        <v>0</v>
      </c>
      <c r="I159" s="153">
        <f>SUMIFS(Summary!$BE:$BE,Summary!$B:$B,'Sales table'!$B159,Summary!$N:$N,'Sales table'!$A159,Summary!$E:$E,"APPROVED")</f>
        <v>0</v>
      </c>
      <c r="J159" s="153">
        <f>SUMIFS(Summary!$BF:$BF,Summary!$B:$B,'Sales table'!$B159,Summary!$N:$N,'Sales table'!$A159,Summary!$E:$E,"APPROVED")</f>
        <v>0</v>
      </c>
      <c r="K159" s="153">
        <f>SUMIFS(Summary!$BG:$BG,Summary!$B:$B,'Sales table'!$B159,Summary!$N:$N,'Sales table'!$A159,Summary!$E:$E,"APPROVED")</f>
        <v>0</v>
      </c>
      <c r="L159" s="153">
        <f>SUMIFS(Summary!$BH:$BH,Summary!$B:$B,'Sales table'!$B159,Summary!$N:$N,'Sales table'!$A159,Summary!$E:$E,"APPROVED")</f>
        <v>0</v>
      </c>
      <c r="M159" s="153">
        <f>SUMIFS(Summary!$BI:$BI,Summary!$B:$B,'Sales table'!$B159,Summary!$N:$N,'Sales table'!$A159,Summary!$E:$E,"APPROVED")</f>
        <v>0</v>
      </c>
      <c r="N159" s="153">
        <f>SUMIFS(Summary!$BJ:$BJ,Summary!$B:$B,'Sales table'!$B159,Summary!$N:$N,'Sales table'!$A159,Summary!$E:$E,"APPROVED")</f>
        <v>0</v>
      </c>
    </row>
    <row r="160" spans="1:14">
      <c r="A160" s="157" t="s">
        <v>63</v>
      </c>
      <c r="B160" s="8" t="s">
        <v>109</v>
      </c>
      <c r="C160" s="153">
        <f>SUMIFS(Summary!$AY:$AY,Summary!$B:$B,'Sales table'!$B160,Summary!$N:$N,'Sales table'!$A160,Summary!$E:$E,"APPROVED")</f>
        <v>0</v>
      </c>
      <c r="D160" s="153">
        <f>SUMIFS(Summary!$AZ:$AZ,Summary!$B:$B,'Sales table'!$B160,Summary!$N:$N,'Sales table'!$A160,Summary!$E:$E,"APPROVED")</f>
        <v>0</v>
      </c>
      <c r="E160" s="153">
        <f>SUMIFS(Summary!$BA:$BA,Summary!$B:$B,'Sales table'!$B160,Summary!$N:$N,'Sales table'!$A160,Summary!$E:$E,"APPROVED")</f>
        <v>0</v>
      </c>
      <c r="F160" s="153">
        <f>SUMIFS(Summary!$BB:$BB,Summary!$B:$B,'Sales table'!$B160,Summary!$N:$N,'Sales table'!$A160,Summary!$E:$E,"APPROVED")</f>
        <v>0</v>
      </c>
      <c r="G160" s="153">
        <f>SUMIFS(Summary!$BC:$BC,Summary!$B:$B,'Sales table'!$B160,Summary!$N:$N,'Sales table'!$A160,Summary!$E:$E,"APPROVED")</f>
        <v>0</v>
      </c>
      <c r="H160" s="153">
        <f>SUMIFS(Summary!$BD:$BD,Summary!$B:$B,'Sales table'!$B160,Summary!$N:$N,'Sales table'!$A160,Summary!$E:$E,"APPROVED")</f>
        <v>0</v>
      </c>
      <c r="I160" s="153">
        <f>SUMIFS(Summary!$BE:$BE,Summary!$B:$B,'Sales table'!$B160,Summary!$N:$N,'Sales table'!$A160,Summary!$E:$E,"APPROVED")</f>
        <v>0</v>
      </c>
      <c r="J160" s="153">
        <f>SUMIFS(Summary!$BF:$BF,Summary!$B:$B,'Sales table'!$B160,Summary!$N:$N,'Sales table'!$A160,Summary!$E:$E,"APPROVED")</f>
        <v>0</v>
      </c>
      <c r="K160" s="153">
        <f>SUMIFS(Summary!$BG:$BG,Summary!$B:$B,'Sales table'!$B160,Summary!$N:$N,'Sales table'!$A160,Summary!$E:$E,"APPROVED")</f>
        <v>0</v>
      </c>
      <c r="L160" s="153">
        <f>SUMIFS(Summary!$BH:$BH,Summary!$B:$B,'Sales table'!$B160,Summary!$N:$N,'Sales table'!$A160,Summary!$E:$E,"APPROVED")</f>
        <v>0</v>
      </c>
      <c r="M160" s="153">
        <f>SUMIFS(Summary!$BI:$BI,Summary!$B:$B,'Sales table'!$B160,Summary!$N:$N,'Sales table'!$A160,Summary!$E:$E,"APPROVED")</f>
        <v>0</v>
      </c>
      <c r="N160" s="153">
        <f>SUMIFS(Summary!$BJ:$BJ,Summary!$B:$B,'Sales table'!$B160,Summary!$N:$N,'Sales table'!$A160,Summary!$E:$E,"APPROVED")</f>
        <v>0</v>
      </c>
    </row>
    <row r="161" spans="1:14">
      <c r="A161" s="156" t="s">
        <v>63</v>
      </c>
      <c r="B161" s="8" t="s">
        <v>110</v>
      </c>
      <c r="C161" s="153">
        <f>SUMIFS(Summary!$AY:$AY,Summary!$B:$B,'Sales table'!$B161,Summary!$N:$N,'Sales table'!$A161,Summary!$E:$E,"APPROVED")</f>
        <v>0</v>
      </c>
      <c r="D161" s="153">
        <f>SUMIFS(Summary!$AZ:$AZ,Summary!$B:$B,'Sales table'!$B161,Summary!$N:$N,'Sales table'!$A161,Summary!$E:$E,"APPROVED")</f>
        <v>0</v>
      </c>
      <c r="E161" s="153">
        <f>SUMIFS(Summary!$BA:$BA,Summary!$B:$B,'Sales table'!$B161,Summary!$N:$N,'Sales table'!$A161,Summary!$E:$E,"APPROVED")</f>
        <v>0</v>
      </c>
      <c r="F161" s="153">
        <f>SUMIFS(Summary!$BB:$BB,Summary!$B:$B,'Sales table'!$B161,Summary!$N:$N,'Sales table'!$A161,Summary!$E:$E,"APPROVED")</f>
        <v>0</v>
      </c>
      <c r="G161" s="153">
        <f>SUMIFS(Summary!$BC:$BC,Summary!$B:$B,'Sales table'!$B161,Summary!$N:$N,'Sales table'!$A161,Summary!$E:$E,"APPROVED")</f>
        <v>0</v>
      </c>
      <c r="H161" s="153">
        <f>SUMIFS(Summary!$BD:$BD,Summary!$B:$B,'Sales table'!$B161,Summary!$N:$N,'Sales table'!$A161,Summary!$E:$E,"APPROVED")</f>
        <v>0</v>
      </c>
      <c r="I161" s="153">
        <f>SUMIFS(Summary!$BE:$BE,Summary!$B:$B,'Sales table'!$B161,Summary!$N:$N,'Sales table'!$A161,Summary!$E:$E,"APPROVED")</f>
        <v>0</v>
      </c>
      <c r="J161" s="153">
        <f>SUMIFS(Summary!$BF:$BF,Summary!$B:$B,'Sales table'!$B161,Summary!$N:$N,'Sales table'!$A161,Summary!$E:$E,"APPROVED")</f>
        <v>0</v>
      </c>
      <c r="K161" s="153">
        <f>SUMIFS(Summary!$BG:$BG,Summary!$B:$B,'Sales table'!$B161,Summary!$N:$N,'Sales table'!$A161,Summary!$E:$E,"APPROVED")</f>
        <v>0</v>
      </c>
      <c r="L161" s="153">
        <f>SUMIFS(Summary!$BH:$BH,Summary!$B:$B,'Sales table'!$B161,Summary!$N:$N,'Sales table'!$A161,Summary!$E:$E,"APPROVED")</f>
        <v>0</v>
      </c>
      <c r="M161" s="153">
        <f>SUMIFS(Summary!$BI:$BI,Summary!$B:$B,'Sales table'!$B161,Summary!$N:$N,'Sales table'!$A161,Summary!$E:$E,"APPROVED")</f>
        <v>0</v>
      </c>
      <c r="N161" s="153">
        <f>SUMIFS(Summary!$BJ:$BJ,Summary!$B:$B,'Sales table'!$B161,Summary!$N:$N,'Sales table'!$A161,Summary!$E:$E,"APPROVED")</f>
        <v>0</v>
      </c>
    </row>
    <row r="162" spans="1:14">
      <c r="A162" s="157" t="s">
        <v>63</v>
      </c>
      <c r="B162" s="8" t="s">
        <v>111</v>
      </c>
      <c r="C162" s="153">
        <f>SUMIFS(Summary!$AY:$AY,Summary!$B:$B,'Sales table'!$B162,Summary!$N:$N,'Sales table'!$A162,Summary!$E:$E,"APPROVED")</f>
        <v>0</v>
      </c>
      <c r="D162" s="153">
        <f>SUMIFS(Summary!$AZ:$AZ,Summary!$B:$B,'Sales table'!$B162,Summary!$N:$N,'Sales table'!$A162,Summary!$E:$E,"APPROVED")</f>
        <v>0</v>
      </c>
      <c r="E162" s="153">
        <f>SUMIFS(Summary!$BA:$BA,Summary!$B:$B,'Sales table'!$B162,Summary!$N:$N,'Sales table'!$A162,Summary!$E:$E,"APPROVED")</f>
        <v>0</v>
      </c>
      <c r="F162" s="153">
        <f>SUMIFS(Summary!$BB:$BB,Summary!$B:$B,'Sales table'!$B162,Summary!$N:$N,'Sales table'!$A162,Summary!$E:$E,"APPROVED")</f>
        <v>0</v>
      </c>
      <c r="G162" s="153">
        <f>SUMIFS(Summary!$BC:$BC,Summary!$B:$B,'Sales table'!$B162,Summary!$N:$N,'Sales table'!$A162,Summary!$E:$E,"APPROVED")</f>
        <v>0</v>
      </c>
      <c r="H162" s="153">
        <f>SUMIFS(Summary!$BD:$BD,Summary!$B:$B,'Sales table'!$B162,Summary!$N:$N,'Sales table'!$A162,Summary!$E:$E,"APPROVED")</f>
        <v>0</v>
      </c>
      <c r="I162" s="153">
        <f>SUMIFS(Summary!$BE:$BE,Summary!$B:$B,'Sales table'!$B162,Summary!$N:$N,'Sales table'!$A162,Summary!$E:$E,"APPROVED")</f>
        <v>0</v>
      </c>
      <c r="J162" s="153">
        <f>SUMIFS(Summary!$BF:$BF,Summary!$B:$B,'Sales table'!$B162,Summary!$N:$N,'Sales table'!$A162,Summary!$E:$E,"APPROVED")</f>
        <v>0</v>
      </c>
      <c r="K162" s="153">
        <f>SUMIFS(Summary!$BG:$BG,Summary!$B:$B,'Sales table'!$B162,Summary!$N:$N,'Sales table'!$A162,Summary!$E:$E,"APPROVED")</f>
        <v>0</v>
      </c>
      <c r="L162" s="153">
        <f>SUMIFS(Summary!$BH:$BH,Summary!$B:$B,'Sales table'!$B162,Summary!$N:$N,'Sales table'!$A162,Summary!$E:$E,"APPROVED")</f>
        <v>0</v>
      </c>
      <c r="M162" s="153">
        <f>SUMIFS(Summary!$BI:$BI,Summary!$B:$B,'Sales table'!$B162,Summary!$N:$N,'Sales table'!$A162,Summary!$E:$E,"APPROVED")</f>
        <v>0</v>
      </c>
      <c r="N162" s="153">
        <f>SUMIFS(Summary!$BJ:$BJ,Summary!$B:$B,'Sales table'!$B162,Summary!$N:$N,'Sales table'!$A162,Summary!$E:$E,"APPROVED")</f>
        <v>0</v>
      </c>
    </row>
    <row r="163" spans="1:14">
      <c r="A163" s="156" t="s">
        <v>63</v>
      </c>
      <c r="B163" s="8" t="s">
        <v>112</v>
      </c>
      <c r="C163" s="153">
        <f>SUMIFS(Summary!$AY:$AY,Summary!$B:$B,'Sales table'!$B163,Summary!$N:$N,'Sales table'!$A163,Summary!$E:$E,"APPROVED")</f>
        <v>0</v>
      </c>
      <c r="D163" s="153">
        <f>SUMIFS(Summary!$AZ:$AZ,Summary!$B:$B,'Sales table'!$B163,Summary!$N:$N,'Sales table'!$A163,Summary!$E:$E,"APPROVED")</f>
        <v>0</v>
      </c>
      <c r="E163" s="153">
        <f>SUMIFS(Summary!$BA:$BA,Summary!$B:$B,'Sales table'!$B163,Summary!$N:$N,'Sales table'!$A163,Summary!$E:$E,"APPROVED")</f>
        <v>0</v>
      </c>
      <c r="F163" s="153">
        <f>SUMIFS(Summary!$BB:$BB,Summary!$B:$B,'Sales table'!$B163,Summary!$N:$N,'Sales table'!$A163,Summary!$E:$E,"APPROVED")</f>
        <v>0</v>
      </c>
      <c r="G163" s="153">
        <f>SUMIFS(Summary!$BC:$BC,Summary!$B:$B,'Sales table'!$B163,Summary!$N:$N,'Sales table'!$A163,Summary!$E:$E,"APPROVED")</f>
        <v>0</v>
      </c>
      <c r="H163" s="153">
        <f>SUMIFS(Summary!$BD:$BD,Summary!$B:$B,'Sales table'!$B163,Summary!$N:$N,'Sales table'!$A163,Summary!$E:$E,"APPROVED")</f>
        <v>0</v>
      </c>
      <c r="I163" s="153">
        <f>SUMIFS(Summary!$BE:$BE,Summary!$B:$B,'Sales table'!$B163,Summary!$N:$N,'Sales table'!$A163,Summary!$E:$E,"APPROVED")</f>
        <v>0</v>
      </c>
      <c r="J163" s="153">
        <f>SUMIFS(Summary!$BF:$BF,Summary!$B:$B,'Sales table'!$B163,Summary!$N:$N,'Sales table'!$A163,Summary!$E:$E,"APPROVED")</f>
        <v>0</v>
      </c>
      <c r="K163" s="153">
        <f>SUMIFS(Summary!$BG:$BG,Summary!$B:$B,'Sales table'!$B163,Summary!$N:$N,'Sales table'!$A163,Summary!$E:$E,"APPROVED")</f>
        <v>0</v>
      </c>
      <c r="L163" s="153">
        <f>SUMIFS(Summary!$BH:$BH,Summary!$B:$B,'Sales table'!$B163,Summary!$N:$N,'Sales table'!$A163,Summary!$E:$E,"APPROVED")</f>
        <v>0</v>
      </c>
      <c r="M163" s="153">
        <f>SUMIFS(Summary!$BI:$BI,Summary!$B:$B,'Sales table'!$B163,Summary!$N:$N,'Sales table'!$A163,Summary!$E:$E,"APPROVED")</f>
        <v>0</v>
      </c>
      <c r="N163" s="153">
        <f>SUMIFS(Summary!$BJ:$BJ,Summary!$B:$B,'Sales table'!$B163,Summary!$N:$N,'Sales table'!$A163,Summary!$E:$E,"APPROVED")</f>
        <v>0</v>
      </c>
    </row>
    <row r="164" spans="1:14">
      <c r="A164" s="157" t="s">
        <v>63</v>
      </c>
      <c r="B164" s="8" t="s">
        <v>113</v>
      </c>
      <c r="C164" s="153">
        <f>SUMIFS(Summary!$AY:$AY,Summary!$B:$B,'Sales table'!$B164,Summary!$N:$N,'Sales table'!$A164,Summary!$E:$E,"APPROVED")</f>
        <v>0</v>
      </c>
      <c r="D164" s="153">
        <f>SUMIFS(Summary!$AZ:$AZ,Summary!$B:$B,'Sales table'!$B164,Summary!$N:$N,'Sales table'!$A164,Summary!$E:$E,"APPROVED")</f>
        <v>0</v>
      </c>
      <c r="E164" s="153">
        <f>SUMIFS(Summary!$BA:$BA,Summary!$B:$B,'Sales table'!$B164,Summary!$N:$N,'Sales table'!$A164,Summary!$E:$E,"APPROVED")</f>
        <v>0</v>
      </c>
      <c r="F164" s="153">
        <f>SUMIFS(Summary!$BB:$BB,Summary!$B:$B,'Sales table'!$B164,Summary!$N:$N,'Sales table'!$A164,Summary!$E:$E,"APPROVED")</f>
        <v>0</v>
      </c>
      <c r="G164" s="153">
        <f>SUMIFS(Summary!$BC:$BC,Summary!$B:$B,'Sales table'!$B164,Summary!$N:$N,'Sales table'!$A164,Summary!$E:$E,"APPROVED")</f>
        <v>0</v>
      </c>
      <c r="H164" s="153">
        <f>SUMIFS(Summary!$BD:$BD,Summary!$B:$B,'Sales table'!$B164,Summary!$N:$N,'Sales table'!$A164,Summary!$E:$E,"APPROVED")</f>
        <v>0</v>
      </c>
      <c r="I164" s="153">
        <f>SUMIFS(Summary!$BE:$BE,Summary!$B:$B,'Sales table'!$B164,Summary!$N:$N,'Sales table'!$A164,Summary!$E:$E,"APPROVED")</f>
        <v>0</v>
      </c>
      <c r="J164" s="153">
        <f>SUMIFS(Summary!$BF:$BF,Summary!$B:$B,'Sales table'!$B164,Summary!$N:$N,'Sales table'!$A164,Summary!$E:$E,"APPROVED")</f>
        <v>0</v>
      </c>
      <c r="K164" s="153">
        <f>SUMIFS(Summary!$BG:$BG,Summary!$B:$B,'Sales table'!$B164,Summary!$N:$N,'Sales table'!$A164,Summary!$E:$E,"APPROVED")</f>
        <v>0</v>
      </c>
      <c r="L164" s="153">
        <f>SUMIFS(Summary!$BH:$BH,Summary!$B:$B,'Sales table'!$B164,Summary!$N:$N,'Sales table'!$A164,Summary!$E:$E,"APPROVED")</f>
        <v>0</v>
      </c>
      <c r="M164" s="153">
        <f>SUMIFS(Summary!$BI:$BI,Summary!$B:$B,'Sales table'!$B164,Summary!$N:$N,'Sales table'!$A164,Summary!$E:$E,"APPROVED")</f>
        <v>0</v>
      </c>
      <c r="N164" s="153">
        <f>SUMIFS(Summary!$BJ:$BJ,Summary!$B:$B,'Sales table'!$B164,Summary!$N:$N,'Sales table'!$A164,Summary!$E:$E,"APPROVED")</f>
        <v>0</v>
      </c>
    </row>
    <row r="165" spans="1:14">
      <c r="A165" s="156" t="s">
        <v>63</v>
      </c>
      <c r="B165" s="8" t="s">
        <v>114</v>
      </c>
      <c r="C165" s="153">
        <f>SUMIFS(Summary!$AY:$AY,Summary!$B:$B,'Sales table'!$B165,Summary!$N:$N,'Sales table'!$A165,Summary!$E:$E,"APPROVED")</f>
        <v>0</v>
      </c>
      <c r="D165" s="153">
        <f>SUMIFS(Summary!$AZ:$AZ,Summary!$B:$B,'Sales table'!$B165,Summary!$N:$N,'Sales table'!$A165,Summary!$E:$E,"APPROVED")</f>
        <v>0</v>
      </c>
      <c r="E165" s="153">
        <f>SUMIFS(Summary!$BA:$BA,Summary!$B:$B,'Sales table'!$B165,Summary!$N:$N,'Sales table'!$A165,Summary!$E:$E,"APPROVED")</f>
        <v>0</v>
      </c>
      <c r="F165" s="153">
        <f>SUMIFS(Summary!$BB:$BB,Summary!$B:$B,'Sales table'!$B165,Summary!$N:$N,'Sales table'!$A165,Summary!$E:$E,"APPROVED")</f>
        <v>0</v>
      </c>
      <c r="G165" s="153">
        <f>SUMIFS(Summary!$BC:$BC,Summary!$B:$B,'Sales table'!$B165,Summary!$N:$N,'Sales table'!$A165,Summary!$E:$E,"APPROVED")</f>
        <v>0</v>
      </c>
      <c r="H165" s="153">
        <f>SUMIFS(Summary!$BD:$BD,Summary!$B:$B,'Sales table'!$B165,Summary!$N:$N,'Sales table'!$A165,Summary!$E:$E,"APPROVED")</f>
        <v>0</v>
      </c>
      <c r="I165" s="153">
        <f>SUMIFS(Summary!$BE:$BE,Summary!$B:$B,'Sales table'!$B165,Summary!$N:$N,'Sales table'!$A165,Summary!$E:$E,"APPROVED")</f>
        <v>0</v>
      </c>
      <c r="J165" s="153">
        <f>SUMIFS(Summary!$BF:$BF,Summary!$B:$B,'Sales table'!$B165,Summary!$N:$N,'Sales table'!$A165,Summary!$E:$E,"APPROVED")</f>
        <v>0</v>
      </c>
      <c r="K165" s="153">
        <f>SUMIFS(Summary!$BG:$BG,Summary!$B:$B,'Sales table'!$B165,Summary!$N:$N,'Sales table'!$A165,Summary!$E:$E,"APPROVED")</f>
        <v>0</v>
      </c>
      <c r="L165" s="153">
        <f>SUMIFS(Summary!$BH:$BH,Summary!$B:$B,'Sales table'!$B165,Summary!$N:$N,'Sales table'!$A165,Summary!$E:$E,"APPROVED")</f>
        <v>0</v>
      </c>
      <c r="M165" s="153">
        <f>SUMIFS(Summary!$BI:$BI,Summary!$B:$B,'Sales table'!$B165,Summary!$N:$N,'Sales table'!$A165,Summary!$E:$E,"APPROVED")</f>
        <v>0</v>
      </c>
      <c r="N165" s="153">
        <f>SUMIFS(Summary!$BJ:$BJ,Summary!$B:$B,'Sales table'!$B165,Summary!$N:$N,'Sales table'!$A165,Summary!$E:$E,"APPROVED")</f>
        <v>0</v>
      </c>
    </row>
    <row r="166" spans="1:14">
      <c r="A166" s="157" t="s">
        <v>63</v>
      </c>
      <c r="B166" s="8" t="s">
        <v>115</v>
      </c>
      <c r="C166" s="153">
        <f>SUMIFS(Summary!$AY:$AY,Summary!$B:$B,'Sales table'!$B166,Summary!$N:$N,'Sales table'!$A166,Summary!$E:$E,"APPROVED")</f>
        <v>0</v>
      </c>
      <c r="D166" s="153">
        <f>SUMIFS(Summary!$AZ:$AZ,Summary!$B:$B,'Sales table'!$B166,Summary!$N:$N,'Sales table'!$A166,Summary!$E:$E,"APPROVED")</f>
        <v>0</v>
      </c>
      <c r="E166" s="153">
        <f>SUMIFS(Summary!$BA:$BA,Summary!$B:$B,'Sales table'!$B166,Summary!$N:$N,'Sales table'!$A166,Summary!$E:$E,"APPROVED")</f>
        <v>0</v>
      </c>
      <c r="F166" s="153">
        <f>SUMIFS(Summary!$BB:$BB,Summary!$B:$B,'Sales table'!$B166,Summary!$N:$N,'Sales table'!$A166,Summary!$E:$E,"APPROVED")</f>
        <v>0</v>
      </c>
      <c r="G166" s="153">
        <f>SUMIFS(Summary!$BC:$BC,Summary!$B:$B,'Sales table'!$B166,Summary!$N:$N,'Sales table'!$A166,Summary!$E:$E,"APPROVED")</f>
        <v>0</v>
      </c>
      <c r="H166" s="153">
        <f>SUMIFS(Summary!$BD:$BD,Summary!$B:$B,'Sales table'!$B166,Summary!$N:$N,'Sales table'!$A166,Summary!$E:$E,"APPROVED")</f>
        <v>0</v>
      </c>
      <c r="I166" s="153">
        <f>SUMIFS(Summary!$BE:$BE,Summary!$B:$B,'Sales table'!$B166,Summary!$N:$N,'Sales table'!$A166,Summary!$E:$E,"APPROVED")</f>
        <v>0</v>
      </c>
      <c r="J166" s="153">
        <f>SUMIFS(Summary!$BF:$BF,Summary!$B:$B,'Sales table'!$B166,Summary!$N:$N,'Sales table'!$A166,Summary!$E:$E,"APPROVED")</f>
        <v>0</v>
      </c>
      <c r="K166" s="153">
        <f>SUMIFS(Summary!$BG:$BG,Summary!$B:$B,'Sales table'!$B166,Summary!$N:$N,'Sales table'!$A166,Summary!$E:$E,"APPROVED")</f>
        <v>0</v>
      </c>
      <c r="L166" s="153">
        <f>SUMIFS(Summary!$BH:$BH,Summary!$B:$B,'Sales table'!$B166,Summary!$N:$N,'Sales table'!$A166,Summary!$E:$E,"APPROVED")</f>
        <v>0</v>
      </c>
      <c r="M166" s="153">
        <f>SUMIFS(Summary!$BI:$BI,Summary!$B:$B,'Sales table'!$B166,Summary!$N:$N,'Sales table'!$A166,Summary!$E:$E,"APPROVED")</f>
        <v>0</v>
      </c>
      <c r="N166" s="153">
        <f>SUMIFS(Summary!$BJ:$BJ,Summary!$B:$B,'Sales table'!$B166,Summary!$N:$N,'Sales table'!$A166,Summary!$E:$E,"APPROVED")</f>
        <v>0</v>
      </c>
    </row>
    <row r="167" spans="1:14">
      <c r="A167" s="156" t="s">
        <v>63</v>
      </c>
      <c r="B167" s="8" t="s">
        <v>116</v>
      </c>
      <c r="C167" s="153">
        <f>SUMIFS(Summary!$AY:$AY,Summary!$B:$B,'Sales table'!$B167,Summary!$N:$N,'Sales table'!$A167,Summary!$E:$E,"APPROVED")</f>
        <v>0</v>
      </c>
      <c r="D167" s="153">
        <f>SUMIFS(Summary!$AZ:$AZ,Summary!$B:$B,'Sales table'!$B167,Summary!$N:$N,'Sales table'!$A167,Summary!$E:$E,"APPROVED")</f>
        <v>0</v>
      </c>
      <c r="E167" s="153">
        <f>SUMIFS(Summary!$BA:$BA,Summary!$B:$B,'Sales table'!$B167,Summary!$N:$N,'Sales table'!$A167,Summary!$E:$E,"APPROVED")</f>
        <v>0</v>
      </c>
      <c r="F167" s="153">
        <f>SUMIFS(Summary!$BB:$BB,Summary!$B:$B,'Sales table'!$B167,Summary!$N:$N,'Sales table'!$A167,Summary!$E:$E,"APPROVED")</f>
        <v>0</v>
      </c>
      <c r="G167" s="153">
        <f>SUMIFS(Summary!$BC:$BC,Summary!$B:$B,'Sales table'!$B167,Summary!$N:$N,'Sales table'!$A167,Summary!$E:$E,"APPROVED")</f>
        <v>0</v>
      </c>
      <c r="H167" s="153">
        <f>SUMIFS(Summary!$BD:$BD,Summary!$B:$B,'Sales table'!$B167,Summary!$N:$N,'Sales table'!$A167,Summary!$E:$E,"APPROVED")</f>
        <v>0</v>
      </c>
      <c r="I167" s="153">
        <f>SUMIFS(Summary!$BE:$BE,Summary!$B:$B,'Sales table'!$B167,Summary!$N:$N,'Sales table'!$A167,Summary!$E:$E,"APPROVED")</f>
        <v>0</v>
      </c>
      <c r="J167" s="153">
        <f>SUMIFS(Summary!$BF:$BF,Summary!$B:$B,'Sales table'!$B167,Summary!$N:$N,'Sales table'!$A167,Summary!$E:$E,"APPROVED")</f>
        <v>0</v>
      </c>
      <c r="K167" s="153">
        <f>SUMIFS(Summary!$BG:$BG,Summary!$B:$B,'Sales table'!$B167,Summary!$N:$N,'Sales table'!$A167,Summary!$E:$E,"APPROVED")</f>
        <v>0</v>
      </c>
      <c r="L167" s="153">
        <f>SUMIFS(Summary!$BH:$BH,Summary!$B:$B,'Sales table'!$B167,Summary!$N:$N,'Sales table'!$A167,Summary!$E:$E,"APPROVED")</f>
        <v>0</v>
      </c>
      <c r="M167" s="153">
        <f>SUMIFS(Summary!$BI:$BI,Summary!$B:$B,'Sales table'!$B167,Summary!$N:$N,'Sales table'!$A167,Summary!$E:$E,"APPROVED")</f>
        <v>0</v>
      </c>
      <c r="N167" s="153">
        <f>SUMIFS(Summary!$BJ:$BJ,Summary!$B:$B,'Sales table'!$B167,Summary!$N:$N,'Sales table'!$A167,Summary!$E:$E,"APPROVED")</f>
        <v>0</v>
      </c>
    </row>
    <row r="168" spans="1:14">
      <c r="A168" s="157" t="s">
        <v>63</v>
      </c>
      <c r="B168" s="8" t="s">
        <v>117</v>
      </c>
      <c r="C168" s="153">
        <f>SUMIFS(Summary!$AY:$AY,Summary!$B:$B,'Sales table'!$B168,Summary!$N:$N,'Sales table'!$A168,Summary!$E:$E,"APPROVED")</f>
        <v>0</v>
      </c>
      <c r="D168" s="153">
        <f>SUMIFS(Summary!$AZ:$AZ,Summary!$B:$B,'Sales table'!$B168,Summary!$N:$N,'Sales table'!$A168,Summary!$E:$E,"APPROVED")</f>
        <v>0</v>
      </c>
      <c r="E168" s="153">
        <f>SUMIFS(Summary!$BA:$BA,Summary!$B:$B,'Sales table'!$B168,Summary!$N:$N,'Sales table'!$A168,Summary!$E:$E,"APPROVED")</f>
        <v>0</v>
      </c>
      <c r="F168" s="153">
        <f>SUMIFS(Summary!$BB:$BB,Summary!$B:$B,'Sales table'!$B168,Summary!$N:$N,'Sales table'!$A168,Summary!$E:$E,"APPROVED")</f>
        <v>0</v>
      </c>
      <c r="G168" s="153">
        <f>SUMIFS(Summary!$BC:$BC,Summary!$B:$B,'Sales table'!$B168,Summary!$N:$N,'Sales table'!$A168,Summary!$E:$E,"APPROVED")</f>
        <v>0</v>
      </c>
      <c r="H168" s="153">
        <f>SUMIFS(Summary!$BD:$BD,Summary!$B:$B,'Sales table'!$B168,Summary!$N:$N,'Sales table'!$A168,Summary!$E:$E,"APPROVED")</f>
        <v>0</v>
      </c>
      <c r="I168" s="153">
        <f>SUMIFS(Summary!$BE:$BE,Summary!$B:$B,'Sales table'!$B168,Summary!$N:$N,'Sales table'!$A168,Summary!$E:$E,"APPROVED")</f>
        <v>0</v>
      </c>
      <c r="J168" s="153">
        <f>SUMIFS(Summary!$BF:$BF,Summary!$B:$B,'Sales table'!$B168,Summary!$N:$N,'Sales table'!$A168,Summary!$E:$E,"APPROVED")</f>
        <v>0</v>
      </c>
      <c r="K168" s="153">
        <f>SUMIFS(Summary!$BG:$BG,Summary!$B:$B,'Sales table'!$B168,Summary!$N:$N,'Sales table'!$A168,Summary!$E:$E,"APPROVED")</f>
        <v>0</v>
      </c>
      <c r="L168" s="153">
        <f>SUMIFS(Summary!$BH:$BH,Summary!$B:$B,'Sales table'!$B168,Summary!$N:$N,'Sales table'!$A168,Summary!$E:$E,"APPROVED")</f>
        <v>0</v>
      </c>
      <c r="M168" s="153">
        <f>SUMIFS(Summary!$BI:$BI,Summary!$B:$B,'Sales table'!$B168,Summary!$N:$N,'Sales table'!$A168,Summary!$E:$E,"APPROVED")</f>
        <v>0</v>
      </c>
      <c r="N168" s="153">
        <f>SUMIFS(Summary!$BJ:$BJ,Summary!$B:$B,'Sales table'!$B168,Summary!$N:$N,'Sales table'!$A168,Summary!$E:$E,"APPROVED")</f>
        <v>0</v>
      </c>
    </row>
    <row r="169" spans="1:14">
      <c r="A169" s="156" t="s">
        <v>63</v>
      </c>
      <c r="B169" s="8" t="s">
        <v>118</v>
      </c>
      <c r="C169" s="153">
        <f>SUMIFS(Summary!$AY:$AY,Summary!$B:$B,'Sales table'!$B169,Summary!$N:$N,'Sales table'!$A169,Summary!$E:$E,"APPROVED")</f>
        <v>0</v>
      </c>
      <c r="D169" s="153">
        <f>SUMIFS(Summary!$AZ:$AZ,Summary!$B:$B,'Sales table'!$B169,Summary!$N:$N,'Sales table'!$A169,Summary!$E:$E,"APPROVED")</f>
        <v>0</v>
      </c>
      <c r="E169" s="153">
        <f>SUMIFS(Summary!$BA:$BA,Summary!$B:$B,'Sales table'!$B169,Summary!$N:$N,'Sales table'!$A169,Summary!$E:$E,"APPROVED")</f>
        <v>0</v>
      </c>
      <c r="F169" s="153">
        <f>SUMIFS(Summary!$BB:$BB,Summary!$B:$B,'Sales table'!$B169,Summary!$N:$N,'Sales table'!$A169,Summary!$E:$E,"APPROVED")</f>
        <v>0</v>
      </c>
      <c r="G169" s="153">
        <f>SUMIFS(Summary!$BC:$BC,Summary!$B:$B,'Sales table'!$B169,Summary!$N:$N,'Sales table'!$A169,Summary!$E:$E,"APPROVED")</f>
        <v>0</v>
      </c>
      <c r="H169" s="153">
        <f>SUMIFS(Summary!$BD:$BD,Summary!$B:$B,'Sales table'!$B169,Summary!$N:$N,'Sales table'!$A169,Summary!$E:$E,"APPROVED")</f>
        <v>0</v>
      </c>
      <c r="I169" s="153">
        <f>SUMIFS(Summary!$BE:$BE,Summary!$B:$B,'Sales table'!$B169,Summary!$N:$N,'Sales table'!$A169,Summary!$E:$E,"APPROVED")</f>
        <v>0</v>
      </c>
      <c r="J169" s="153">
        <f>SUMIFS(Summary!$BF:$BF,Summary!$B:$B,'Sales table'!$B169,Summary!$N:$N,'Sales table'!$A169,Summary!$E:$E,"APPROVED")</f>
        <v>0</v>
      </c>
      <c r="K169" s="153">
        <f>SUMIFS(Summary!$BG:$BG,Summary!$B:$B,'Sales table'!$B169,Summary!$N:$N,'Sales table'!$A169,Summary!$E:$E,"APPROVED")</f>
        <v>0</v>
      </c>
      <c r="L169" s="153">
        <f>SUMIFS(Summary!$BH:$BH,Summary!$B:$B,'Sales table'!$B169,Summary!$N:$N,'Sales table'!$A169,Summary!$E:$E,"APPROVED")</f>
        <v>0</v>
      </c>
      <c r="M169" s="153">
        <f>SUMIFS(Summary!$BI:$BI,Summary!$B:$B,'Sales table'!$B169,Summary!$N:$N,'Sales table'!$A169,Summary!$E:$E,"APPROVED")</f>
        <v>0</v>
      </c>
      <c r="N169" s="153">
        <f>SUMIFS(Summary!$BJ:$BJ,Summary!$B:$B,'Sales table'!$B169,Summary!$N:$N,'Sales table'!$A169,Summary!$E:$E,"APPROVED")</f>
        <v>0</v>
      </c>
    </row>
    <row r="170" spans="1:14">
      <c r="A170" s="157" t="s">
        <v>63</v>
      </c>
      <c r="B170" s="8" t="s">
        <v>119</v>
      </c>
      <c r="C170" s="153">
        <f>SUMIFS(Summary!$AY:$AY,Summary!$B:$B,'Sales table'!$B170,Summary!$N:$N,'Sales table'!$A170,Summary!$E:$E,"APPROVED")</f>
        <v>0</v>
      </c>
      <c r="D170" s="153">
        <f>SUMIFS(Summary!$AZ:$AZ,Summary!$B:$B,'Sales table'!$B170,Summary!$N:$N,'Sales table'!$A170,Summary!$E:$E,"APPROVED")</f>
        <v>0</v>
      </c>
      <c r="E170" s="153">
        <f>SUMIFS(Summary!$BA:$BA,Summary!$B:$B,'Sales table'!$B170,Summary!$N:$N,'Sales table'!$A170,Summary!$E:$E,"APPROVED")</f>
        <v>0</v>
      </c>
      <c r="F170" s="153">
        <f>SUMIFS(Summary!$BB:$BB,Summary!$B:$B,'Sales table'!$B170,Summary!$N:$N,'Sales table'!$A170,Summary!$E:$E,"APPROVED")</f>
        <v>0</v>
      </c>
      <c r="G170" s="153">
        <f>SUMIFS(Summary!$BC:$BC,Summary!$B:$B,'Sales table'!$B170,Summary!$N:$N,'Sales table'!$A170,Summary!$E:$E,"APPROVED")</f>
        <v>0</v>
      </c>
      <c r="H170" s="153">
        <f>SUMIFS(Summary!$BD:$BD,Summary!$B:$B,'Sales table'!$B170,Summary!$N:$N,'Sales table'!$A170,Summary!$E:$E,"APPROVED")</f>
        <v>0</v>
      </c>
      <c r="I170" s="153">
        <f>SUMIFS(Summary!$BE:$BE,Summary!$B:$B,'Sales table'!$B170,Summary!$N:$N,'Sales table'!$A170,Summary!$E:$E,"APPROVED")</f>
        <v>0</v>
      </c>
      <c r="J170" s="153">
        <f>SUMIFS(Summary!$BF:$BF,Summary!$B:$B,'Sales table'!$B170,Summary!$N:$N,'Sales table'!$A170,Summary!$E:$E,"APPROVED")</f>
        <v>0</v>
      </c>
      <c r="K170" s="153">
        <f>SUMIFS(Summary!$BG:$BG,Summary!$B:$B,'Sales table'!$B170,Summary!$N:$N,'Sales table'!$A170,Summary!$E:$E,"APPROVED")</f>
        <v>0</v>
      </c>
      <c r="L170" s="153">
        <f>SUMIFS(Summary!$BH:$BH,Summary!$B:$B,'Sales table'!$B170,Summary!$N:$N,'Sales table'!$A170,Summary!$E:$E,"APPROVED")</f>
        <v>0</v>
      </c>
      <c r="M170" s="153">
        <f>SUMIFS(Summary!$BI:$BI,Summary!$B:$B,'Sales table'!$B170,Summary!$N:$N,'Sales table'!$A170,Summary!$E:$E,"APPROVED")</f>
        <v>0</v>
      </c>
      <c r="N170" s="153">
        <f>SUMIFS(Summary!$BJ:$BJ,Summary!$B:$B,'Sales table'!$B170,Summary!$N:$N,'Sales table'!$A170,Summary!$E:$E,"APPROVED")</f>
        <v>0</v>
      </c>
    </row>
    <row r="171" spans="1:14">
      <c r="A171" s="156" t="s">
        <v>63</v>
      </c>
      <c r="B171" s="8" t="s">
        <v>198</v>
      </c>
      <c r="C171" s="153">
        <f>SUMIFS(Summary!$AY:$AY,Summary!$B:$B,'Sales table'!$B171,Summary!$N:$N,'Sales table'!$A171,Summary!$E:$E,"APPROVED")</f>
        <v>0</v>
      </c>
      <c r="D171" s="153">
        <f>SUMIFS(Summary!$AZ:$AZ,Summary!$B:$B,'Sales table'!$B171,Summary!$N:$N,'Sales table'!$A171,Summary!$E:$E,"APPROVED")</f>
        <v>0</v>
      </c>
      <c r="E171" s="153">
        <f>SUMIFS(Summary!$BA:$BA,Summary!$B:$B,'Sales table'!$B171,Summary!$N:$N,'Sales table'!$A171,Summary!$E:$E,"APPROVED")</f>
        <v>0</v>
      </c>
      <c r="F171" s="153">
        <f>SUMIFS(Summary!$BB:$BB,Summary!$B:$B,'Sales table'!$B171,Summary!$N:$N,'Sales table'!$A171,Summary!$E:$E,"APPROVED")</f>
        <v>0</v>
      </c>
      <c r="G171" s="153">
        <f>SUMIFS(Summary!$BC:$BC,Summary!$B:$B,'Sales table'!$B171,Summary!$N:$N,'Sales table'!$A171,Summary!$E:$E,"APPROVED")</f>
        <v>0</v>
      </c>
      <c r="H171" s="153">
        <f>SUMIFS(Summary!$BD:$BD,Summary!$B:$B,'Sales table'!$B171,Summary!$N:$N,'Sales table'!$A171,Summary!$E:$E,"APPROVED")</f>
        <v>0</v>
      </c>
      <c r="I171" s="153">
        <f>SUMIFS(Summary!$BE:$BE,Summary!$B:$B,'Sales table'!$B171,Summary!$N:$N,'Sales table'!$A171,Summary!$E:$E,"APPROVED")</f>
        <v>0</v>
      </c>
      <c r="J171" s="153">
        <f>SUMIFS(Summary!$BF:$BF,Summary!$B:$B,'Sales table'!$B171,Summary!$N:$N,'Sales table'!$A171,Summary!$E:$E,"APPROVED")</f>
        <v>0</v>
      </c>
      <c r="K171" s="153">
        <f>SUMIFS(Summary!$BG:$BG,Summary!$B:$B,'Sales table'!$B171,Summary!$N:$N,'Sales table'!$A171,Summary!$E:$E,"APPROVED")</f>
        <v>0</v>
      </c>
      <c r="L171" s="153">
        <f>SUMIFS(Summary!$BH:$BH,Summary!$B:$B,'Sales table'!$B171,Summary!$N:$N,'Sales table'!$A171,Summary!$E:$E,"APPROVED")</f>
        <v>0</v>
      </c>
      <c r="M171" s="153">
        <f>SUMIFS(Summary!$BI:$BI,Summary!$B:$B,'Sales table'!$B171,Summary!$N:$N,'Sales table'!$A171,Summary!$E:$E,"APPROVED")</f>
        <v>0</v>
      </c>
      <c r="N171" s="153">
        <f>SUMIFS(Summary!$BJ:$BJ,Summary!$B:$B,'Sales table'!$B171,Summary!$N:$N,'Sales table'!$A171,Summary!$E:$E,"APPROVED")</f>
        <v>0</v>
      </c>
    </row>
    <row r="172" spans="1:14">
      <c r="A172" s="157" t="s">
        <v>63</v>
      </c>
      <c r="B172" s="8" t="s">
        <v>121</v>
      </c>
      <c r="C172" s="153">
        <f>SUMIFS(Summary!$AY:$AY,Summary!$B:$B,'Sales table'!$B172,Summary!$N:$N,'Sales table'!$A172,Summary!$E:$E,"APPROVED")</f>
        <v>0</v>
      </c>
      <c r="D172" s="153">
        <f>SUMIFS(Summary!$AZ:$AZ,Summary!$B:$B,'Sales table'!$B172,Summary!$N:$N,'Sales table'!$A172,Summary!$E:$E,"APPROVED")</f>
        <v>0</v>
      </c>
      <c r="E172" s="153">
        <f>SUMIFS(Summary!$BA:$BA,Summary!$B:$B,'Sales table'!$B172,Summary!$N:$N,'Sales table'!$A172,Summary!$E:$E,"APPROVED")</f>
        <v>0</v>
      </c>
      <c r="F172" s="153">
        <f>SUMIFS(Summary!$BB:$BB,Summary!$B:$B,'Sales table'!$B172,Summary!$N:$N,'Sales table'!$A172,Summary!$E:$E,"APPROVED")</f>
        <v>0</v>
      </c>
      <c r="G172" s="153">
        <f>SUMIFS(Summary!$BC:$BC,Summary!$B:$B,'Sales table'!$B172,Summary!$N:$N,'Sales table'!$A172,Summary!$E:$E,"APPROVED")</f>
        <v>0</v>
      </c>
      <c r="H172" s="153">
        <f>SUMIFS(Summary!$BD:$BD,Summary!$B:$B,'Sales table'!$B172,Summary!$N:$N,'Sales table'!$A172,Summary!$E:$E,"APPROVED")</f>
        <v>0</v>
      </c>
      <c r="I172" s="153">
        <f>SUMIFS(Summary!$BE:$BE,Summary!$B:$B,'Sales table'!$B172,Summary!$N:$N,'Sales table'!$A172,Summary!$E:$E,"APPROVED")</f>
        <v>0</v>
      </c>
      <c r="J172" s="153">
        <f>SUMIFS(Summary!$BF:$BF,Summary!$B:$B,'Sales table'!$B172,Summary!$N:$N,'Sales table'!$A172,Summary!$E:$E,"APPROVED")</f>
        <v>0</v>
      </c>
      <c r="K172" s="153">
        <f>SUMIFS(Summary!$BG:$BG,Summary!$B:$B,'Sales table'!$B172,Summary!$N:$N,'Sales table'!$A172,Summary!$E:$E,"APPROVED")</f>
        <v>0</v>
      </c>
      <c r="L172" s="153">
        <f>SUMIFS(Summary!$BH:$BH,Summary!$B:$B,'Sales table'!$B172,Summary!$N:$N,'Sales table'!$A172,Summary!$E:$E,"APPROVED")</f>
        <v>0</v>
      </c>
      <c r="M172" s="153">
        <f>SUMIFS(Summary!$BI:$BI,Summary!$B:$B,'Sales table'!$B172,Summary!$N:$N,'Sales table'!$A172,Summary!$E:$E,"APPROVED")</f>
        <v>0</v>
      </c>
      <c r="N172" s="153">
        <f>SUMIFS(Summary!$BJ:$BJ,Summary!$B:$B,'Sales table'!$B172,Summary!$N:$N,'Sales table'!$A172,Summary!$E:$E,"APPROVED")</f>
        <v>0</v>
      </c>
    </row>
    <row r="173" spans="1:14">
      <c r="A173" s="156" t="s">
        <v>63</v>
      </c>
      <c r="B173" s="8" t="s">
        <v>122</v>
      </c>
      <c r="C173" s="153">
        <f>SUMIFS(Summary!$AY:$AY,Summary!$B:$B,'Sales table'!$B173,Summary!$N:$N,'Sales table'!$A173,Summary!$E:$E,"APPROVED")</f>
        <v>0</v>
      </c>
      <c r="D173" s="153">
        <f>SUMIFS(Summary!$AZ:$AZ,Summary!$B:$B,'Sales table'!$B173,Summary!$N:$N,'Sales table'!$A173,Summary!$E:$E,"APPROVED")</f>
        <v>0</v>
      </c>
      <c r="E173" s="153">
        <f>SUMIFS(Summary!$BA:$BA,Summary!$B:$B,'Sales table'!$B173,Summary!$N:$N,'Sales table'!$A173,Summary!$E:$E,"APPROVED")</f>
        <v>0</v>
      </c>
      <c r="F173" s="153">
        <f>SUMIFS(Summary!$BB:$BB,Summary!$B:$B,'Sales table'!$B173,Summary!$N:$N,'Sales table'!$A173,Summary!$E:$E,"APPROVED")</f>
        <v>0</v>
      </c>
      <c r="G173" s="153">
        <f>SUMIFS(Summary!$BC:$BC,Summary!$B:$B,'Sales table'!$B173,Summary!$N:$N,'Sales table'!$A173,Summary!$E:$E,"APPROVED")</f>
        <v>0</v>
      </c>
      <c r="H173" s="153">
        <f>SUMIFS(Summary!$BD:$BD,Summary!$B:$B,'Sales table'!$B173,Summary!$N:$N,'Sales table'!$A173,Summary!$E:$E,"APPROVED")</f>
        <v>0</v>
      </c>
      <c r="I173" s="153">
        <f>SUMIFS(Summary!$BE:$BE,Summary!$B:$B,'Sales table'!$B173,Summary!$N:$N,'Sales table'!$A173,Summary!$E:$E,"APPROVED")</f>
        <v>0</v>
      </c>
      <c r="J173" s="153">
        <f>SUMIFS(Summary!$BF:$BF,Summary!$B:$B,'Sales table'!$B173,Summary!$N:$N,'Sales table'!$A173,Summary!$E:$E,"APPROVED")</f>
        <v>0</v>
      </c>
      <c r="K173" s="153">
        <f>SUMIFS(Summary!$BG:$BG,Summary!$B:$B,'Sales table'!$B173,Summary!$N:$N,'Sales table'!$A173,Summary!$E:$E,"APPROVED")</f>
        <v>0</v>
      </c>
      <c r="L173" s="153">
        <f>SUMIFS(Summary!$BH:$BH,Summary!$B:$B,'Sales table'!$B173,Summary!$N:$N,'Sales table'!$A173,Summary!$E:$E,"APPROVED")</f>
        <v>0</v>
      </c>
      <c r="M173" s="153">
        <f>SUMIFS(Summary!$BI:$BI,Summary!$B:$B,'Sales table'!$B173,Summary!$N:$N,'Sales table'!$A173,Summary!$E:$E,"APPROVED")</f>
        <v>0</v>
      </c>
      <c r="N173" s="153">
        <f>SUMIFS(Summary!$BJ:$BJ,Summary!$B:$B,'Sales table'!$B173,Summary!$N:$N,'Sales table'!$A173,Summary!$E:$E,"APPROVED")</f>
        <v>0</v>
      </c>
    </row>
    <row r="174" spans="1:14">
      <c r="A174" s="157" t="s">
        <v>63</v>
      </c>
      <c r="B174" s="8" t="s">
        <v>123</v>
      </c>
      <c r="C174" s="153">
        <f>SUMIFS(Summary!$AY:$AY,Summary!$B:$B,'Sales table'!$B174,Summary!$N:$N,'Sales table'!$A174,Summary!$E:$E,"APPROVED")</f>
        <v>0</v>
      </c>
      <c r="D174" s="153">
        <f>SUMIFS(Summary!$AZ:$AZ,Summary!$B:$B,'Sales table'!$B174,Summary!$N:$N,'Sales table'!$A174,Summary!$E:$E,"APPROVED")</f>
        <v>0</v>
      </c>
      <c r="E174" s="153">
        <f>SUMIFS(Summary!$BA:$BA,Summary!$B:$B,'Sales table'!$B174,Summary!$N:$N,'Sales table'!$A174,Summary!$E:$E,"APPROVED")</f>
        <v>0</v>
      </c>
      <c r="F174" s="153">
        <f>SUMIFS(Summary!$BB:$BB,Summary!$B:$B,'Sales table'!$B174,Summary!$N:$N,'Sales table'!$A174,Summary!$E:$E,"APPROVED")</f>
        <v>0</v>
      </c>
      <c r="G174" s="153">
        <f>SUMIFS(Summary!$BC:$BC,Summary!$B:$B,'Sales table'!$B174,Summary!$N:$N,'Sales table'!$A174,Summary!$E:$E,"APPROVED")</f>
        <v>0</v>
      </c>
      <c r="H174" s="153">
        <f>SUMIFS(Summary!$BD:$BD,Summary!$B:$B,'Sales table'!$B174,Summary!$N:$N,'Sales table'!$A174,Summary!$E:$E,"APPROVED")</f>
        <v>0</v>
      </c>
      <c r="I174" s="153">
        <f>SUMIFS(Summary!$BE:$BE,Summary!$B:$B,'Sales table'!$B174,Summary!$N:$N,'Sales table'!$A174,Summary!$E:$E,"APPROVED")</f>
        <v>0</v>
      </c>
      <c r="J174" s="153">
        <f>SUMIFS(Summary!$BF:$BF,Summary!$B:$B,'Sales table'!$B174,Summary!$N:$N,'Sales table'!$A174,Summary!$E:$E,"APPROVED")</f>
        <v>0</v>
      </c>
      <c r="K174" s="153">
        <f>SUMIFS(Summary!$BG:$BG,Summary!$B:$B,'Sales table'!$B174,Summary!$N:$N,'Sales table'!$A174,Summary!$E:$E,"APPROVED")</f>
        <v>0</v>
      </c>
      <c r="L174" s="153">
        <f>SUMIFS(Summary!$BH:$BH,Summary!$B:$B,'Sales table'!$B174,Summary!$N:$N,'Sales table'!$A174,Summary!$E:$E,"APPROVED")</f>
        <v>0</v>
      </c>
      <c r="M174" s="153">
        <f>SUMIFS(Summary!$BI:$BI,Summary!$B:$B,'Sales table'!$B174,Summary!$N:$N,'Sales table'!$A174,Summary!$E:$E,"APPROVED")</f>
        <v>0</v>
      </c>
      <c r="N174" s="153">
        <f>SUMIFS(Summary!$BJ:$BJ,Summary!$B:$B,'Sales table'!$B174,Summary!$N:$N,'Sales table'!$A174,Summary!$E:$E,"APPROVED")</f>
        <v>0</v>
      </c>
    </row>
    <row r="175" spans="1:14">
      <c r="A175" s="156" t="s">
        <v>63</v>
      </c>
      <c r="B175" s="8" t="s">
        <v>124</v>
      </c>
      <c r="C175" s="153">
        <f>SUMIFS(Summary!$AY:$AY,Summary!$B:$B,'Sales table'!$B175,Summary!$N:$N,'Sales table'!$A175,Summary!$E:$E,"APPROVED")</f>
        <v>0</v>
      </c>
      <c r="D175" s="153">
        <f>SUMIFS(Summary!$AZ:$AZ,Summary!$B:$B,'Sales table'!$B175,Summary!$N:$N,'Sales table'!$A175,Summary!$E:$E,"APPROVED")</f>
        <v>0</v>
      </c>
      <c r="E175" s="153">
        <f>SUMIFS(Summary!$BA:$BA,Summary!$B:$B,'Sales table'!$B175,Summary!$N:$N,'Sales table'!$A175,Summary!$E:$E,"APPROVED")</f>
        <v>0</v>
      </c>
      <c r="F175" s="153">
        <f>SUMIFS(Summary!$BB:$BB,Summary!$B:$B,'Sales table'!$B175,Summary!$N:$N,'Sales table'!$A175,Summary!$E:$E,"APPROVED")</f>
        <v>0</v>
      </c>
      <c r="G175" s="153">
        <f>SUMIFS(Summary!$BC:$BC,Summary!$B:$B,'Sales table'!$B175,Summary!$N:$N,'Sales table'!$A175,Summary!$E:$E,"APPROVED")</f>
        <v>0</v>
      </c>
      <c r="H175" s="153">
        <f>SUMIFS(Summary!$BD:$BD,Summary!$B:$B,'Sales table'!$B175,Summary!$N:$N,'Sales table'!$A175,Summary!$E:$E,"APPROVED")</f>
        <v>0</v>
      </c>
      <c r="I175" s="153">
        <f>SUMIFS(Summary!$BE:$BE,Summary!$B:$B,'Sales table'!$B175,Summary!$N:$N,'Sales table'!$A175,Summary!$E:$E,"APPROVED")</f>
        <v>0</v>
      </c>
      <c r="J175" s="153">
        <f>SUMIFS(Summary!$BF:$BF,Summary!$B:$B,'Sales table'!$B175,Summary!$N:$N,'Sales table'!$A175,Summary!$E:$E,"APPROVED")</f>
        <v>0</v>
      </c>
      <c r="K175" s="153">
        <f>SUMIFS(Summary!$BG:$BG,Summary!$B:$B,'Sales table'!$B175,Summary!$N:$N,'Sales table'!$A175,Summary!$E:$E,"APPROVED")</f>
        <v>0</v>
      </c>
      <c r="L175" s="153">
        <f>SUMIFS(Summary!$BH:$BH,Summary!$B:$B,'Sales table'!$B175,Summary!$N:$N,'Sales table'!$A175,Summary!$E:$E,"APPROVED")</f>
        <v>0</v>
      </c>
      <c r="M175" s="153">
        <f>SUMIFS(Summary!$BI:$BI,Summary!$B:$B,'Sales table'!$B175,Summary!$N:$N,'Sales table'!$A175,Summary!$E:$E,"APPROVED")</f>
        <v>0</v>
      </c>
      <c r="N175" s="153">
        <f>SUMIFS(Summary!$BJ:$BJ,Summary!$B:$B,'Sales table'!$B175,Summary!$N:$N,'Sales table'!$A175,Summary!$E:$E,"APPROVED")</f>
        <v>0</v>
      </c>
    </row>
    <row r="176" spans="1:14">
      <c r="A176" s="157" t="s">
        <v>63</v>
      </c>
      <c r="B176" s="8" t="s">
        <v>125</v>
      </c>
      <c r="C176" s="153">
        <f>SUMIFS(Summary!$AY:$AY,Summary!$B:$B,'Sales table'!$B176,Summary!$N:$N,'Sales table'!$A176,Summary!$E:$E,"APPROVED")</f>
        <v>0</v>
      </c>
      <c r="D176" s="153">
        <f>SUMIFS(Summary!$AZ:$AZ,Summary!$B:$B,'Sales table'!$B176,Summary!$N:$N,'Sales table'!$A176,Summary!$E:$E,"APPROVED")</f>
        <v>0</v>
      </c>
      <c r="E176" s="153">
        <f>SUMIFS(Summary!$BA:$BA,Summary!$B:$B,'Sales table'!$B176,Summary!$N:$N,'Sales table'!$A176,Summary!$E:$E,"APPROVED")</f>
        <v>0</v>
      </c>
      <c r="F176" s="153">
        <f>SUMIFS(Summary!$BB:$BB,Summary!$B:$B,'Sales table'!$B176,Summary!$N:$N,'Sales table'!$A176,Summary!$E:$E,"APPROVED")</f>
        <v>0</v>
      </c>
      <c r="G176" s="153">
        <f>SUMIFS(Summary!$BC:$BC,Summary!$B:$B,'Sales table'!$B176,Summary!$N:$N,'Sales table'!$A176,Summary!$E:$E,"APPROVED")</f>
        <v>0</v>
      </c>
      <c r="H176" s="153">
        <f>SUMIFS(Summary!$BD:$BD,Summary!$B:$B,'Sales table'!$B176,Summary!$N:$N,'Sales table'!$A176,Summary!$E:$E,"APPROVED")</f>
        <v>0</v>
      </c>
      <c r="I176" s="153">
        <f>SUMIFS(Summary!$BE:$BE,Summary!$B:$B,'Sales table'!$B176,Summary!$N:$N,'Sales table'!$A176,Summary!$E:$E,"APPROVED")</f>
        <v>0</v>
      </c>
      <c r="J176" s="153">
        <f>SUMIFS(Summary!$BF:$BF,Summary!$B:$B,'Sales table'!$B176,Summary!$N:$N,'Sales table'!$A176,Summary!$E:$E,"APPROVED")</f>
        <v>0</v>
      </c>
      <c r="K176" s="153">
        <f>SUMIFS(Summary!$BG:$BG,Summary!$B:$B,'Sales table'!$B176,Summary!$N:$N,'Sales table'!$A176,Summary!$E:$E,"APPROVED")</f>
        <v>0</v>
      </c>
      <c r="L176" s="153">
        <f>SUMIFS(Summary!$BH:$BH,Summary!$B:$B,'Sales table'!$B176,Summary!$N:$N,'Sales table'!$A176,Summary!$E:$E,"APPROVED")</f>
        <v>0</v>
      </c>
      <c r="M176" s="153">
        <f>SUMIFS(Summary!$BI:$BI,Summary!$B:$B,'Sales table'!$B176,Summary!$N:$N,'Sales table'!$A176,Summary!$E:$E,"APPROVED")</f>
        <v>0</v>
      </c>
      <c r="N176" s="153">
        <f>SUMIFS(Summary!$BJ:$BJ,Summary!$B:$B,'Sales table'!$B176,Summary!$N:$N,'Sales table'!$A176,Summary!$E:$E,"APPROVED")</f>
        <v>0</v>
      </c>
    </row>
    <row r="177" spans="1:14">
      <c r="A177" s="157" t="s">
        <v>63</v>
      </c>
      <c r="B177" s="8" t="s">
        <v>560</v>
      </c>
      <c r="C177" s="153">
        <f>SUMIFS(Summary!$AY:$AY,Summary!$B:$B,'Sales table'!$B177,Summary!$N:$N,'Sales table'!$A177,Summary!$E:$E,"APPROVED")</f>
        <v>0</v>
      </c>
      <c r="D177" s="153">
        <f>SUMIFS(Summary!$AZ:$AZ,Summary!$B:$B,'Sales table'!$B177,Summary!$N:$N,'Sales table'!$A177,Summary!$E:$E,"APPROVED")</f>
        <v>0</v>
      </c>
      <c r="E177" s="153">
        <f>SUMIFS(Summary!$BA:$BA,Summary!$B:$B,'Sales table'!$B177,Summary!$N:$N,'Sales table'!$A177,Summary!$E:$E,"APPROVED")</f>
        <v>0</v>
      </c>
      <c r="F177" s="153">
        <f>SUMIFS(Summary!$BB:$BB,Summary!$B:$B,'Sales table'!$B177,Summary!$N:$N,'Sales table'!$A177,Summary!$E:$E,"APPROVED")</f>
        <v>0</v>
      </c>
      <c r="G177" s="153">
        <f>SUMIFS(Summary!$BC:$BC,Summary!$B:$B,'Sales table'!$B177,Summary!$N:$N,'Sales table'!$A177,Summary!$E:$E,"APPROVED")</f>
        <v>0</v>
      </c>
      <c r="H177" s="153">
        <f>SUMIFS(Summary!$BD:$BD,Summary!$B:$B,'Sales table'!$B177,Summary!$N:$N,'Sales table'!$A177,Summary!$E:$E,"APPROVED")</f>
        <v>0</v>
      </c>
      <c r="I177" s="153">
        <f>SUMIFS(Summary!$BE:$BE,Summary!$B:$B,'Sales table'!$B177,Summary!$N:$N,'Sales table'!$A177,Summary!$E:$E,"APPROVED")</f>
        <v>0</v>
      </c>
      <c r="J177" s="153">
        <f>SUMIFS(Summary!$BF:$BF,Summary!$B:$B,'Sales table'!$B177,Summary!$N:$N,'Sales table'!$A177,Summary!$E:$E,"APPROVED")</f>
        <v>0</v>
      </c>
      <c r="K177" s="153">
        <f>SUMIFS(Summary!$BG:$BG,Summary!$B:$B,'Sales table'!$B177,Summary!$N:$N,'Sales table'!$A177,Summary!$E:$E,"APPROVED")</f>
        <v>0</v>
      </c>
      <c r="L177" s="153">
        <f>SUMIFS(Summary!$BH:$BH,Summary!$B:$B,'Sales table'!$B177,Summary!$N:$N,'Sales table'!$A177,Summary!$E:$E,"APPROVED")</f>
        <v>0</v>
      </c>
      <c r="M177" s="153">
        <f>SUMIFS(Summary!$BI:$BI,Summary!$B:$B,'Sales table'!$B177,Summary!$N:$N,'Sales table'!$A177,Summary!$E:$E,"APPROVED")</f>
        <v>0</v>
      </c>
      <c r="N177" s="153">
        <f>SUMIFS(Summary!$BJ:$BJ,Summary!$B:$B,'Sales table'!$B177,Summary!$N:$N,'Sales table'!$A177,Summary!$E:$E,"APPROVED")</f>
        <v>0</v>
      </c>
    </row>
    <row r="178" spans="1:14">
      <c r="A178" s="157" t="s">
        <v>63</v>
      </c>
      <c r="B178" s="8" t="s">
        <v>572</v>
      </c>
      <c r="C178" s="153">
        <f>SUMIFS(Summary!$AY:$AY,Summary!$B:$B,'Sales table'!$B178,Summary!$N:$N,'Sales table'!$A178,Summary!$E:$E,"APPROVED")</f>
        <v>0</v>
      </c>
      <c r="D178" s="153">
        <f>SUMIFS(Summary!$AZ:$AZ,Summary!$B:$B,'Sales table'!$B178,Summary!$N:$N,'Sales table'!$A178,Summary!$E:$E,"APPROVED")</f>
        <v>0</v>
      </c>
      <c r="E178" s="153">
        <f>SUMIFS(Summary!$BA:$BA,Summary!$B:$B,'Sales table'!$B178,Summary!$N:$N,'Sales table'!$A178,Summary!$E:$E,"APPROVED")</f>
        <v>0</v>
      </c>
      <c r="F178" s="153">
        <f>SUMIFS(Summary!$BB:$BB,Summary!$B:$B,'Sales table'!$B178,Summary!$N:$N,'Sales table'!$A178,Summary!$E:$E,"APPROVED")</f>
        <v>0</v>
      </c>
      <c r="G178" s="153">
        <f>SUMIFS(Summary!$BC:$BC,Summary!$B:$B,'Sales table'!$B178,Summary!$N:$N,'Sales table'!$A178,Summary!$E:$E,"APPROVED")</f>
        <v>0</v>
      </c>
      <c r="H178" s="153">
        <f>SUMIFS(Summary!$BD:$BD,Summary!$B:$B,'Sales table'!$B178,Summary!$N:$N,'Sales table'!$A178,Summary!$E:$E,"APPROVED")</f>
        <v>0</v>
      </c>
      <c r="I178" s="153">
        <f>SUMIFS(Summary!$BE:$BE,Summary!$B:$B,'Sales table'!$B178,Summary!$N:$N,'Sales table'!$A178,Summary!$E:$E,"APPROVED")</f>
        <v>0</v>
      </c>
      <c r="J178" s="153">
        <f>SUMIFS(Summary!$BF:$BF,Summary!$B:$B,'Sales table'!$B178,Summary!$N:$N,'Sales table'!$A178,Summary!$E:$E,"APPROVED")</f>
        <v>0</v>
      </c>
      <c r="K178" s="153">
        <f>SUMIFS(Summary!$BG:$BG,Summary!$B:$B,'Sales table'!$B178,Summary!$N:$N,'Sales table'!$A178,Summary!$E:$E,"APPROVED")</f>
        <v>0</v>
      </c>
      <c r="L178" s="153">
        <f>SUMIFS(Summary!$BH:$BH,Summary!$B:$B,'Sales table'!$B178,Summary!$N:$N,'Sales table'!$A178,Summary!$E:$E,"APPROVED")</f>
        <v>0</v>
      </c>
      <c r="M178" s="153">
        <f>SUMIFS(Summary!$BI:$BI,Summary!$B:$B,'Sales table'!$B178,Summary!$N:$N,'Sales table'!$A178,Summary!$E:$E,"APPROVED")</f>
        <v>0</v>
      </c>
      <c r="N178" s="153">
        <f>SUMIFS(Summary!$BJ:$BJ,Summary!$B:$B,'Sales table'!$B178,Summary!$N:$N,'Sales table'!$A178,Summary!$E:$E,"APPROVED")</f>
        <v>0</v>
      </c>
    </row>
    <row r="179" spans="1:14">
      <c r="A179" s="156" t="s">
        <v>38</v>
      </c>
      <c r="B179" s="8" t="s">
        <v>73</v>
      </c>
      <c r="C179" s="8">
        <f>SUMIFS(Summary!$AY:$AY,Summary!$B:$B,'Sales table'!$B179,Summary!$N:$N,'Sales table'!$A179,Summary!$E:$E,"APPROVED")</f>
        <v>0</v>
      </c>
      <c r="D179" s="8">
        <f>SUMIFS(Summary!$AZ:$AZ,Summary!$B:$B,'Sales table'!$B179,Summary!$N:$N,'Sales table'!$A179,Summary!$E:$E,"APPROVED")</f>
        <v>0</v>
      </c>
      <c r="E179" s="8">
        <f>SUMIFS(Summary!$BA:$BA,Summary!$B:$B,'Sales table'!$B179,Summary!$N:$N,'Sales table'!$A179,Summary!$E:$E,"APPROVED")</f>
        <v>0</v>
      </c>
      <c r="F179" s="8">
        <f>SUMIFS(Summary!$BB:$BB,Summary!$B:$B,'Sales table'!$B179,Summary!$N:$N,'Sales table'!$A179,Summary!$E:$E,"APPROVED")</f>
        <v>0</v>
      </c>
      <c r="G179" s="8">
        <f>SUMIFS(Summary!$BC:$BC,Summary!$B:$B,'Sales table'!$B179,Summary!$N:$N,'Sales table'!$A179,Summary!$E:$E,"APPROVED")</f>
        <v>0</v>
      </c>
      <c r="H179" s="8">
        <f>SUMIFS(Summary!$BD:$BD,Summary!$B:$B,'Sales table'!$B179,Summary!$N:$N,'Sales table'!$A179,Summary!$E:$E,"APPROVED")</f>
        <v>0</v>
      </c>
      <c r="I179" s="8">
        <f>SUMIFS(Summary!$BE:$BE,Summary!$B:$B,'Sales table'!$B179,Summary!$N:$N,'Sales table'!$A179,Summary!$E:$E,"APPROVED")</f>
        <v>0</v>
      </c>
      <c r="J179" s="8">
        <f>SUMIFS(Summary!$BF:$BF,Summary!$B:$B,'Sales table'!$B179,Summary!$N:$N,'Sales table'!$A179,Summary!$E:$E,"APPROVED")</f>
        <v>0</v>
      </c>
      <c r="K179" s="8">
        <f>SUMIFS(Summary!$BG:$BG,Summary!$B:$B,'Sales table'!$B179,Summary!$N:$N,'Sales table'!$A179,Summary!$E:$E,"APPROVED")</f>
        <v>0</v>
      </c>
      <c r="L179" s="8">
        <f>SUMIFS(Summary!$BH:$BH,Summary!$B:$B,'Sales table'!$B179,Summary!$N:$N,'Sales table'!$A179,Summary!$E:$E,"APPROVED")</f>
        <v>0</v>
      </c>
      <c r="M179" s="8">
        <f>SUMIFS(Summary!$BI:$BI,Summary!$B:$B,'Sales table'!$B179,Summary!$N:$N,'Sales table'!$A179,Summary!$E:$E,"APPROVED")</f>
        <v>0</v>
      </c>
      <c r="N179" s="8">
        <f>SUMIFS(Summary!$BJ:$BJ,Summary!$B:$B,'Sales table'!$B179,Summary!$N:$N,'Sales table'!$A179,Summary!$E:$E,"APPROVED")</f>
        <v>0</v>
      </c>
    </row>
    <row r="180" spans="1:14">
      <c r="A180" s="159" t="s">
        <v>38</v>
      </c>
      <c r="B180" s="8" t="s">
        <v>40</v>
      </c>
      <c r="C180" s="153">
        <f>SUMIFS(Summary!$AY:$AY,Summary!$B:$B,'Sales table'!$B180,Summary!$N:$N,'Sales table'!$A180,Summary!$E:$E,"APPROVED")</f>
        <v>0</v>
      </c>
      <c r="D180" s="153">
        <f>SUMIFS(Summary!$AZ:$AZ,Summary!$B:$B,'Sales table'!$B180,Summary!$N:$N,'Sales table'!$A180,Summary!$E:$E,"APPROVED")</f>
        <v>0</v>
      </c>
      <c r="E180" s="153">
        <f>SUMIFS(Summary!$BA:$BA,Summary!$B:$B,'Sales table'!$B180,Summary!$N:$N,'Sales table'!$A180,Summary!$E:$E,"APPROVED")</f>
        <v>0</v>
      </c>
      <c r="F180" s="153">
        <f>SUMIFS(Summary!$BB:$BB,Summary!$B:$B,'Sales table'!$B180,Summary!$N:$N,'Sales table'!$A180,Summary!$E:$E,"APPROVED")</f>
        <v>0</v>
      </c>
      <c r="G180" s="153">
        <f>SUMIFS(Summary!$BC:$BC,Summary!$B:$B,'Sales table'!$B180,Summary!$N:$N,'Sales table'!$A180,Summary!$E:$E,"APPROVED")</f>
        <v>0</v>
      </c>
      <c r="H180" s="153">
        <f>SUMIFS(Summary!$BD:$BD,Summary!$B:$B,'Sales table'!$B180,Summary!$N:$N,'Sales table'!$A180,Summary!$E:$E,"APPROVED")</f>
        <v>0</v>
      </c>
      <c r="I180" s="153">
        <f>SUMIFS(Summary!$BE:$BE,Summary!$B:$B,'Sales table'!$B180,Summary!$N:$N,'Sales table'!$A180,Summary!$E:$E,"APPROVED")</f>
        <v>0</v>
      </c>
      <c r="J180" s="153">
        <f>SUMIFS(Summary!$BF:$BF,Summary!$B:$B,'Sales table'!$B180,Summary!$N:$N,'Sales table'!$A180,Summary!$E:$E,"APPROVED")</f>
        <v>0</v>
      </c>
      <c r="K180" s="153">
        <f>SUMIFS(Summary!$BG:$BG,Summary!$B:$B,'Sales table'!$B180,Summary!$N:$N,'Sales table'!$A180,Summary!$E:$E,"APPROVED")</f>
        <v>0</v>
      </c>
      <c r="L180" s="153">
        <f>SUMIFS(Summary!$BH:$BH,Summary!$B:$B,'Sales table'!$B180,Summary!$N:$N,'Sales table'!$A180,Summary!$E:$E,"APPROVED")</f>
        <v>0</v>
      </c>
      <c r="M180" s="153">
        <f>SUMIFS(Summary!$BI:$BI,Summary!$B:$B,'Sales table'!$B180,Summary!$N:$N,'Sales table'!$A180,Summary!$E:$E,"APPROVED")</f>
        <v>0</v>
      </c>
      <c r="N180" s="153">
        <f>SUMIFS(Summary!$BJ:$BJ,Summary!$B:$B,'Sales table'!$B180,Summary!$N:$N,'Sales table'!$A180,Summary!$E:$E,"APPROVED")</f>
        <v>0</v>
      </c>
    </row>
    <row r="181" spans="1:14">
      <c r="A181" s="156" t="s">
        <v>38</v>
      </c>
      <c r="B181" s="8" t="s">
        <v>74</v>
      </c>
      <c r="C181" s="8">
        <f>SUMIFS(Summary!$AY:$AY,Summary!$B:$B,'Sales table'!$B181,Summary!$N:$N,'Sales table'!$A181,Summary!$E:$E,"APPROVED")</f>
        <v>0</v>
      </c>
      <c r="D181" s="8">
        <f>SUMIFS(Summary!$AZ:$AZ,Summary!$B:$B,'Sales table'!$B181,Summary!$N:$N,'Sales table'!$A181,Summary!$E:$E,"APPROVED")</f>
        <v>0</v>
      </c>
      <c r="E181" s="8">
        <f>SUMIFS(Summary!$BA:$BA,Summary!$B:$B,'Sales table'!$B181,Summary!$N:$N,'Sales table'!$A181,Summary!$E:$E,"APPROVED")</f>
        <v>0</v>
      </c>
      <c r="F181" s="8">
        <f>SUMIFS(Summary!$BB:$BB,Summary!$B:$B,'Sales table'!$B181,Summary!$N:$N,'Sales table'!$A181,Summary!$E:$E,"APPROVED")</f>
        <v>0</v>
      </c>
      <c r="G181" s="8">
        <f>SUMIFS(Summary!$BC:$BC,Summary!$B:$B,'Sales table'!$B181,Summary!$N:$N,'Sales table'!$A181,Summary!$E:$E,"APPROVED")</f>
        <v>0</v>
      </c>
      <c r="H181" s="8">
        <f>SUMIFS(Summary!$BD:$BD,Summary!$B:$B,'Sales table'!$B181,Summary!$N:$N,'Sales table'!$A181,Summary!$E:$E,"APPROVED")</f>
        <v>0</v>
      </c>
      <c r="I181" s="8">
        <f>SUMIFS(Summary!$BE:$BE,Summary!$B:$B,'Sales table'!$B181,Summary!$N:$N,'Sales table'!$A181,Summary!$E:$E,"APPROVED")</f>
        <v>0</v>
      </c>
      <c r="J181" s="8">
        <f>SUMIFS(Summary!$BF:$BF,Summary!$B:$B,'Sales table'!$B181,Summary!$N:$N,'Sales table'!$A181,Summary!$E:$E,"APPROVED")</f>
        <v>0</v>
      </c>
      <c r="K181" s="8">
        <f>SUMIFS(Summary!$BG:$BG,Summary!$B:$B,'Sales table'!$B181,Summary!$N:$N,'Sales table'!$A181,Summary!$E:$E,"APPROVED")</f>
        <v>0</v>
      </c>
      <c r="L181" s="8">
        <f>SUMIFS(Summary!$BH:$BH,Summary!$B:$B,'Sales table'!$B181,Summary!$N:$N,'Sales table'!$A181,Summary!$E:$E,"APPROVED")</f>
        <v>0</v>
      </c>
      <c r="M181" s="8">
        <f>SUMIFS(Summary!$BI:$BI,Summary!$B:$B,'Sales table'!$B181,Summary!$N:$N,'Sales table'!$A181,Summary!$E:$E,"APPROVED")</f>
        <v>0</v>
      </c>
      <c r="N181" s="8">
        <f>SUMIFS(Summary!$BJ:$BJ,Summary!$B:$B,'Sales table'!$B181,Summary!$N:$N,'Sales table'!$A181,Summary!$E:$E,"APPROVED")</f>
        <v>0</v>
      </c>
    </row>
    <row r="182" spans="1:14">
      <c r="A182" s="157" t="s">
        <v>38</v>
      </c>
      <c r="B182" s="8" t="s">
        <v>53</v>
      </c>
      <c r="C182" s="153">
        <f>SUMIFS(Summary!$AY:$AY,Summary!$B:$B,'Sales table'!$B182,Summary!$N:$N,'Sales table'!$A182,Summary!$E:$E,"APPROVED")</f>
        <v>0</v>
      </c>
      <c r="D182" s="153">
        <f>SUMIFS(Summary!$AZ:$AZ,Summary!$B:$B,'Sales table'!$B182,Summary!$N:$N,'Sales table'!$A182,Summary!$E:$E,"APPROVED")</f>
        <v>0</v>
      </c>
      <c r="E182" s="153">
        <f>SUMIFS(Summary!$BA:$BA,Summary!$B:$B,'Sales table'!$B182,Summary!$N:$N,'Sales table'!$A182,Summary!$E:$E,"APPROVED")</f>
        <v>0</v>
      </c>
      <c r="F182" s="153">
        <f>SUMIFS(Summary!$BB:$BB,Summary!$B:$B,'Sales table'!$B182,Summary!$N:$N,'Sales table'!$A182,Summary!$E:$E,"APPROVED")</f>
        <v>0</v>
      </c>
      <c r="G182" s="8">
        <f>SUMIFS(Summary!$BC:$BC,Summary!$B:$B,'Sales table'!$B182,Summary!$N:$N,'Sales table'!$A182,Summary!$E:$E,"APPROVED")</f>
        <v>0</v>
      </c>
      <c r="H182" s="153">
        <f>SUMIFS(Summary!$BD:$BD,Summary!$B:$B,'Sales table'!$B182,Summary!$N:$N,'Sales table'!$A182,Summary!$E:$E,"APPROVED")</f>
        <v>0</v>
      </c>
      <c r="I182" s="153">
        <f>SUMIFS(Summary!$BE:$BE,Summary!$B:$B,'Sales table'!$B182,Summary!$N:$N,'Sales table'!$A182,Summary!$E:$E,"APPROVED")</f>
        <v>0</v>
      </c>
      <c r="J182" s="153">
        <f>SUMIFS(Summary!$BF:$BF,Summary!$B:$B,'Sales table'!$B182,Summary!$N:$N,'Sales table'!$A182,Summary!$E:$E,"APPROVED")</f>
        <v>0</v>
      </c>
      <c r="K182" s="153">
        <f>SUMIFS(Summary!$BG:$BG,Summary!$B:$B,'Sales table'!$B182,Summary!$N:$N,'Sales table'!$A182,Summary!$E:$E,"APPROVED")</f>
        <v>0</v>
      </c>
      <c r="L182" s="153">
        <f>SUMIFS(Summary!$BH:$BH,Summary!$B:$B,'Sales table'!$B182,Summary!$N:$N,'Sales table'!$A182,Summary!$E:$E,"APPROVED")</f>
        <v>0</v>
      </c>
      <c r="M182" s="153">
        <f>SUMIFS(Summary!$BI:$BI,Summary!$B:$B,'Sales table'!$B182,Summary!$N:$N,'Sales table'!$A182,Summary!$E:$E,"APPROVED")</f>
        <v>0</v>
      </c>
      <c r="N182" s="153">
        <f>SUMIFS(Summary!$BJ:$BJ,Summary!$B:$B,'Sales table'!$B182,Summary!$N:$N,'Sales table'!$A182,Summary!$E:$E,"APPROVED")</f>
        <v>0</v>
      </c>
    </row>
    <row r="183" spans="1:14">
      <c r="A183" s="156" t="s">
        <v>38</v>
      </c>
      <c r="B183" s="8" t="s">
        <v>76</v>
      </c>
      <c r="C183" s="8">
        <f>SUMIFS(Summary!$AY:$AY,Summary!$B:$B,'Sales table'!$B183,Summary!$N:$N,'Sales table'!$A183,Summary!$E:$E,"APPROVED")</f>
        <v>0</v>
      </c>
      <c r="D183" s="8">
        <f>SUMIFS(Summary!$AZ:$AZ,Summary!$B:$B,'Sales table'!$B183,Summary!$N:$N,'Sales table'!$A183,Summary!$E:$E,"APPROVED")</f>
        <v>0</v>
      </c>
      <c r="E183" s="8">
        <f>SUMIFS(Summary!$BA:$BA,Summary!$B:$B,'Sales table'!$B183,Summary!$N:$N,'Sales table'!$A183,Summary!$E:$E,"APPROVED")</f>
        <v>0</v>
      </c>
      <c r="F183" s="8">
        <f>SUMIFS(Summary!$BB:$BB,Summary!$B:$B,'Sales table'!$B183,Summary!$N:$N,'Sales table'!$A183,Summary!$E:$E,"APPROVED")</f>
        <v>0</v>
      </c>
      <c r="G183" s="8">
        <f>SUMIFS(Summary!$BC:$BC,Summary!$B:$B,'Sales table'!$B183,Summary!$N:$N,'Sales table'!$A183,Summary!$E:$E,"APPROVED")</f>
        <v>0</v>
      </c>
      <c r="H183" s="8">
        <f>SUMIFS(Summary!$BD:$BD,Summary!$B:$B,'Sales table'!$B183,Summary!$N:$N,'Sales table'!$A183,Summary!$E:$E,"APPROVED")</f>
        <v>0</v>
      </c>
      <c r="I183" s="8">
        <f>SUMIFS(Summary!$BE:$BE,Summary!$B:$B,'Sales table'!$B183,Summary!$N:$N,'Sales table'!$A183,Summary!$E:$E,"APPROVED")</f>
        <v>0</v>
      </c>
      <c r="J183" s="8">
        <f>SUMIFS(Summary!$BF:$BF,Summary!$B:$B,'Sales table'!$B183,Summary!$N:$N,'Sales table'!$A183,Summary!$E:$E,"APPROVED")</f>
        <v>0</v>
      </c>
      <c r="K183" s="8">
        <f>SUMIFS(Summary!$BG:$BG,Summary!$B:$B,'Sales table'!$B183,Summary!$N:$N,'Sales table'!$A183,Summary!$E:$E,"APPROVED")</f>
        <v>0</v>
      </c>
      <c r="L183" s="8">
        <f>SUMIFS(Summary!$BH:$BH,Summary!$B:$B,'Sales table'!$B183,Summary!$N:$N,'Sales table'!$A183,Summary!$E:$E,"APPROVED")</f>
        <v>0</v>
      </c>
      <c r="M183" s="8">
        <f>SUMIFS(Summary!$BI:$BI,Summary!$B:$B,'Sales table'!$B183,Summary!$N:$N,'Sales table'!$A183,Summary!$E:$E,"APPROVED")</f>
        <v>0</v>
      </c>
      <c r="N183" s="8">
        <f>SUMIFS(Summary!$BJ:$BJ,Summary!$B:$B,'Sales table'!$B183,Summary!$N:$N,'Sales table'!$A183,Summary!$E:$E,"APPROVED")</f>
        <v>0</v>
      </c>
    </row>
    <row r="184" spans="1:14">
      <c r="A184" s="157" t="s">
        <v>38</v>
      </c>
      <c r="B184" s="8" t="s">
        <v>19</v>
      </c>
      <c r="C184" s="153">
        <f>SUMIFS(Summary!$AY:$AY,Summary!$B:$B,'Sales table'!$B184,Summary!$N:$N,'Sales table'!$A184,Summary!$E:$E,"APPROVED")</f>
        <v>0</v>
      </c>
      <c r="D184" s="153">
        <f>SUMIFS(Summary!$AZ:$AZ,Summary!$B:$B,'Sales table'!$B184,Summary!$N:$N,'Sales table'!$A184,Summary!$E:$E,"APPROVED")</f>
        <v>0</v>
      </c>
      <c r="E184" s="153">
        <f>SUMIFS(Summary!$BA:$BA,Summary!$B:$B,'Sales table'!$B184,Summary!$N:$N,'Sales table'!$A184,Summary!$E:$E,"APPROVED")</f>
        <v>0</v>
      </c>
      <c r="F184" s="153">
        <f>SUMIFS(Summary!$BB:$BB,Summary!$B:$B,'Sales table'!$B184,Summary!$N:$N,'Sales table'!$A184,Summary!$E:$E,"APPROVED")</f>
        <v>0</v>
      </c>
      <c r="G184" s="153">
        <f>SUMIFS(Summary!$BC:$BC,Summary!$B:$B,'Sales table'!$B184,Summary!$N:$N,'Sales table'!$A184,Summary!$E:$E,"APPROVED")</f>
        <v>0</v>
      </c>
      <c r="H184" s="153">
        <f>SUMIFS(Summary!$BD:$BD,Summary!$B:$B,'Sales table'!$B184,Summary!$N:$N,'Sales table'!$A184,Summary!$E:$E,"APPROVED")</f>
        <v>0</v>
      </c>
      <c r="I184" s="153">
        <f>SUMIFS(Summary!$BE:$BE,Summary!$B:$B,'Sales table'!$B184,Summary!$N:$N,'Sales table'!$A184,Summary!$E:$E,"APPROVED")</f>
        <v>0</v>
      </c>
      <c r="J184" s="153">
        <f>SUMIFS(Summary!$BF:$BF,Summary!$B:$B,'Sales table'!$B184,Summary!$N:$N,'Sales table'!$A184,Summary!$E:$E,"APPROVED")</f>
        <v>0</v>
      </c>
      <c r="K184" s="153">
        <f>SUMIFS(Summary!$BG:$BG,Summary!$B:$B,'Sales table'!$B184,Summary!$N:$N,'Sales table'!$A184,Summary!$E:$E,"APPROVED")</f>
        <v>0</v>
      </c>
      <c r="L184" s="153">
        <f>SUMIFS(Summary!$BH:$BH,Summary!$B:$B,'Sales table'!$B184,Summary!$N:$N,'Sales table'!$A184,Summary!$E:$E,"APPROVED")</f>
        <v>0</v>
      </c>
      <c r="M184" s="153">
        <f>SUMIFS(Summary!$BI:$BI,Summary!$B:$B,'Sales table'!$B184,Summary!$N:$N,'Sales table'!$A184,Summary!$E:$E,"APPROVED")</f>
        <v>0</v>
      </c>
      <c r="N184" s="153">
        <f>SUMIFS(Summary!$BJ:$BJ,Summary!$B:$B,'Sales table'!$B184,Summary!$N:$N,'Sales table'!$A184,Summary!$E:$E,"APPROVED")</f>
        <v>0</v>
      </c>
    </row>
    <row r="185" spans="1:14">
      <c r="A185" s="156" t="s">
        <v>38</v>
      </c>
      <c r="B185" s="8" t="s">
        <v>77</v>
      </c>
      <c r="C185" s="8">
        <f>SUMIFS(Summary!$AY:$AY,Summary!$B:$B,'Sales table'!$B185,Summary!$N:$N,'Sales table'!$A185,Summary!$E:$E,"APPROVED")</f>
        <v>0</v>
      </c>
      <c r="D185" s="8">
        <f>SUMIFS(Summary!$AZ:$AZ,Summary!$B:$B,'Sales table'!$B185,Summary!$N:$N,'Sales table'!$A185,Summary!$E:$E,"APPROVED")</f>
        <v>0</v>
      </c>
      <c r="E185" s="8">
        <f>SUMIFS(Summary!$BA:$BA,Summary!$B:$B,'Sales table'!$B185,Summary!$N:$N,'Sales table'!$A185,Summary!$E:$E,"APPROVED")</f>
        <v>0</v>
      </c>
      <c r="F185" s="8">
        <f>SUMIFS(Summary!$BB:$BB,Summary!$B:$B,'Sales table'!$B185,Summary!$N:$N,'Sales table'!$A185,Summary!$E:$E,"APPROVED")</f>
        <v>0</v>
      </c>
      <c r="G185" s="8">
        <f>SUMIFS(Summary!$BC:$BC,Summary!$B:$B,'Sales table'!$B185,Summary!$N:$N,'Sales table'!$A185,Summary!$E:$E,"APPROVED")</f>
        <v>0</v>
      </c>
      <c r="H185" s="8">
        <f>SUMIFS(Summary!$BD:$BD,Summary!$B:$B,'Sales table'!$B185,Summary!$N:$N,'Sales table'!$A185,Summary!$E:$E,"APPROVED")</f>
        <v>0</v>
      </c>
      <c r="I185" s="8">
        <f>SUMIFS(Summary!$BE:$BE,Summary!$B:$B,'Sales table'!$B185,Summary!$N:$N,'Sales table'!$A185,Summary!$E:$E,"APPROVED")</f>
        <v>0</v>
      </c>
      <c r="J185" s="8">
        <f>SUMIFS(Summary!$BF:$BF,Summary!$B:$B,'Sales table'!$B185,Summary!$N:$N,'Sales table'!$A185,Summary!$E:$E,"APPROVED")</f>
        <v>0</v>
      </c>
      <c r="K185" s="8">
        <f>SUMIFS(Summary!$BG:$BG,Summary!$B:$B,'Sales table'!$B185,Summary!$N:$N,'Sales table'!$A185,Summary!$E:$E,"APPROVED")</f>
        <v>0</v>
      </c>
      <c r="L185" s="8">
        <f>SUMIFS(Summary!$BH:$BH,Summary!$B:$B,'Sales table'!$B185,Summary!$N:$N,'Sales table'!$A185,Summary!$E:$E,"APPROVED")</f>
        <v>0</v>
      </c>
      <c r="M185" s="8">
        <f>SUMIFS(Summary!$BI:$BI,Summary!$B:$B,'Sales table'!$B185,Summary!$N:$N,'Sales table'!$A185,Summary!$E:$E,"APPROVED")</f>
        <v>0</v>
      </c>
      <c r="N185" s="8">
        <f>SUMIFS(Summary!$BJ:$BJ,Summary!$B:$B,'Sales table'!$B185,Summary!$N:$N,'Sales table'!$A185,Summary!$E:$E,"APPROVED")</f>
        <v>0</v>
      </c>
    </row>
    <row r="186" spans="1:14">
      <c r="A186" s="157" t="s">
        <v>38</v>
      </c>
      <c r="B186" s="8" t="s">
        <v>78</v>
      </c>
      <c r="C186" s="153">
        <f>SUMIFS(Summary!$AY:$AY,Summary!$B:$B,'Sales table'!$B186,Summary!$N:$N,'Sales table'!$A186,Summary!$E:$E,"APPROVED")</f>
        <v>0</v>
      </c>
      <c r="D186" s="153">
        <f>SUMIFS(Summary!$AZ:$AZ,Summary!$B:$B,'Sales table'!$B186,Summary!$N:$N,'Sales table'!$A186,Summary!$E:$E,"APPROVED")</f>
        <v>0</v>
      </c>
      <c r="E186" s="153">
        <f>SUMIFS(Summary!$BA:$BA,Summary!$B:$B,'Sales table'!$B186,Summary!$N:$N,'Sales table'!$A186,Summary!$E:$E,"APPROVED")</f>
        <v>0</v>
      </c>
      <c r="F186" s="153">
        <f>SUMIFS(Summary!$BB:$BB,Summary!$B:$B,'Sales table'!$B186,Summary!$N:$N,'Sales table'!$A186,Summary!$E:$E,"APPROVED")</f>
        <v>0</v>
      </c>
      <c r="G186" s="153">
        <f>SUMIFS(Summary!$BC:$BC,Summary!$B:$B,'Sales table'!$B186,Summary!$N:$N,'Sales table'!$A186,Summary!$E:$E,"APPROVED")</f>
        <v>0</v>
      </c>
      <c r="H186" s="153">
        <f>SUMIFS(Summary!$BD:$BD,Summary!$B:$B,'Sales table'!$B186,Summary!$N:$N,'Sales table'!$A186,Summary!$E:$E,"APPROVED")</f>
        <v>0</v>
      </c>
      <c r="I186" s="153">
        <f>SUMIFS(Summary!$BE:$BE,Summary!$B:$B,'Sales table'!$B186,Summary!$N:$N,'Sales table'!$A186,Summary!$E:$E,"APPROVED")</f>
        <v>0</v>
      </c>
      <c r="J186" s="153">
        <f>SUMIFS(Summary!$BF:$BF,Summary!$B:$B,'Sales table'!$B186,Summary!$N:$N,'Sales table'!$A186,Summary!$E:$E,"APPROVED")</f>
        <v>0</v>
      </c>
      <c r="K186" s="153">
        <f>SUMIFS(Summary!$BG:$BG,Summary!$B:$B,'Sales table'!$B186,Summary!$N:$N,'Sales table'!$A186,Summary!$E:$E,"APPROVED")</f>
        <v>0</v>
      </c>
      <c r="L186" s="153">
        <f>SUMIFS(Summary!$BH:$BH,Summary!$B:$B,'Sales table'!$B186,Summary!$N:$N,'Sales table'!$A186,Summary!$E:$E,"APPROVED")</f>
        <v>0</v>
      </c>
      <c r="M186" s="153">
        <f>SUMIFS(Summary!$BI:$BI,Summary!$B:$B,'Sales table'!$B186,Summary!$N:$N,'Sales table'!$A186,Summary!$E:$E,"APPROVED")</f>
        <v>0</v>
      </c>
      <c r="N186" s="153">
        <f>SUMIFS(Summary!$BJ:$BJ,Summary!$B:$B,'Sales table'!$B186,Summary!$N:$N,'Sales table'!$A186,Summary!$E:$E,"APPROVED")</f>
        <v>0</v>
      </c>
    </row>
    <row r="187" spans="1:14">
      <c r="A187" s="156" t="s">
        <v>38</v>
      </c>
      <c r="B187" s="8" t="s">
        <v>79</v>
      </c>
      <c r="C187" s="8">
        <f>SUMIFS(Summary!$AY:$AY,Summary!$B:$B,'Sales table'!$B187,Summary!$N:$N,'Sales table'!$A187,Summary!$E:$E,"APPROVED")</f>
        <v>0</v>
      </c>
      <c r="D187" s="8">
        <f>SUMIFS(Summary!$AZ:$AZ,Summary!$B:$B,'Sales table'!$B187,Summary!$N:$N,'Sales table'!$A187,Summary!$E:$E,"APPROVED")</f>
        <v>0</v>
      </c>
      <c r="E187" s="8">
        <f>SUMIFS(Summary!$BA:$BA,Summary!$B:$B,'Sales table'!$B187,Summary!$N:$N,'Sales table'!$A187,Summary!$E:$E,"APPROVED")</f>
        <v>0</v>
      </c>
      <c r="F187" s="8">
        <f>SUMIFS(Summary!$BB:$BB,Summary!$B:$B,'Sales table'!$B187,Summary!$N:$N,'Sales table'!$A187,Summary!$E:$E,"APPROVED")</f>
        <v>0</v>
      </c>
      <c r="G187" s="8">
        <f>SUMIFS(Summary!$BC:$BC,Summary!$B:$B,'Sales table'!$B187,Summary!$N:$N,'Sales table'!$A187,Summary!$E:$E,"APPROVED")</f>
        <v>0</v>
      </c>
      <c r="H187" s="8">
        <f>SUMIFS(Summary!$BD:$BD,Summary!$B:$B,'Sales table'!$B187,Summary!$N:$N,'Sales table'!$A187,Summary!$E:$E,"APPROVED")</f>
        <v>0</v>
      </c>
      <c r="I187" s="8">
        <f>SUMIFS(Summary!$BE:$BE,Summary!$B:$B,'Sales table'!$B187,Summary!$N:$N,'Sales table'!$A187,Summary!$E:$E,"APPROVED")</f>
        <v>0</v>
      </c>
      <c r="J187" s="8">
        <f>SUMIFS(Summary!$BF:$BF,Summary!$B:$B,'Sales table'!$B187,Summary!$N:$N,'Sales table'!$A187,Summary!$E:$E,"APPROVED")</f>
        <v>0</v>
      </c>
      <c r="K187" s="8">
        <f>SUMIFS(Summary!$BG:$BG,Summary!$B:$B,'Sales table'!$B187,Summary!$N:$N,'Sales table'!$A187,Summary!$E:$E,"APPROVED")</f>
        <v>0</v>
      </c>
      <c r="L187" s="8">
        <f>SUMIFS(Summary!$BH:$BH,Summary!$B:$B,'Sales table'!$B187,Summary!$N:$N,'Sales table'!$A187,Summary!$E:$E,"APPROVED")</f>
        <v>0</v>
      </c>
      <c r="M187" s="8">
        <f>SUMIFS(Summary!$BI:$BI,Summary!$B:$B,'Sales table'!$B187,Summary!$N:$N,'Sales table'!$A187,Summary!$E:$E,"APPROVED")</f>
        <v>0</v>
      </c>
      <c r="N187" s="8">
        <f>SUMIFS(Summary!$BJ:$BJ,Summary!$B:$B,'Sales table'!$B187,Summary!$N:$N,'Sales table'!$A187,Summary!$E:$E,"APPROVED")</f>
        <v>0</v>
      </c>
    </row>
    <row r="188" spans="1:14">
      <c r="A188" s="157" t="s">
        <v>38</v>
      </c>
      <c r="B188" s="8" t="s">
        <v>80</v>
      </c>
      <c r="C188" s="153">
        <f>SUMIFS(Summary!$AY:$AY,Summary!$B:$B,'Sales table'!$B188,Summary!$N:$N,'Sales table'!$A188,Summary!$E:$E,"APPROVED")</f>
        <v>0</v>
      </c>
      <c r="D188" s="153">
        <f>SUMIFS(Summary!$AZ:$AZ,Summary!$B:$B,'Sales table'!$B188,Summary!$N:$N,'Sales table'!$A188,Summary!$E:$E,"APPROVED")</f>
        <v>0</v>
      </c>
      <c r="E188" s="153">
        <f>SUMIFS(Summary!$BA:$BA,Summary!$B:$B,'Sales table'!$B188,Summary!$N:$N,'Sales table'!$A188,Summary!$E:$E,"APPROVED")</f>
        <v>0</v>
      </c>
      <c r="F188" s="153">
        <f>SUMIFS(Summary!$BB:$BB,Summary!$B:$B,'Sales table'!$B188,Summary!$N:$N,'Sales table'!$A188,Summary!$E:$E,"APPROVED")</f>
        <v>0</v>
      </c>
      <c r="G188" s="153">
        <f>SUMIFS(Summary!$BC:$BC,Summary!$B:$B,'Sales table'!$B188,Summary!$N:$N,'Sales table'!$A188,Summary!$E:$E,"APPROVED")</f>
        <v>0</v>
      </c>
      <c r="H188" s="153">
        <f>SUMIFS(Summary!$BD:$BD,Summary!$B:$B,'Sales table'!$B188,Summary!$N:$N,'Sales table'!$A188,Summary!$E:$E,"APPROVED")</f>
        <v>0</v>
      </c>
      <c r="I188" s="153">
        <f>SUMIFS(Summary!$BE:$BE,Summary!$B:$B,'Sales table'!$B188,Summary!$N:$N,'Sales table'!$A188,Summary!$E:$E,"APPROVED")</f>
        <v>0</v>
      </c>
      <c r="J188" s="153">
        <f>SUMIFS(Summary!$BF:$BF,Summary!$B:$B,'Sales table'!$B188,Summary!$N:$N,'Sales table'!$A188,Summary!$E:$E,"APPROVED")</f>
        <v>0</v>
      </c>
      <c r="K188" s="153">
        <f>SUMIFS(Summary!$BG:$BG,Summary!$B:$B,'Sales table'!$B188,Summary!$N:$N,'Sales table'!$A188,Summary!$E:$E,"APPROVED")</f>
        <v>0</v>
      </c>
      <c r="L188" s="153">
        <f>SUMIFS(Summary!$BH:$BH,Summary!$B:$B,'Sales table'!$B188,Summary!$N:$N,'Sales table'!$A188,Summary!$E:$E,"APPROVED")</f>
        <v>0</v>
      </c>
      <c r="M188" s="153">
        <f>SUMIFS(Summary!$BI:$BI,Summary!$B:$B,'Sales table'!$B188,Summary!$N:$N,'Sales table'!$A188,Summary!$E:$E,"APPROVED")</f>
        <v>0</v>
      </c>
      <c r="N188" s="153">
        <f>SUMIFS(Summary!$BJ:$BJ,Summary!$B:$B,'Sales table'!$B188,Summary!$N:$N,'Sales table'!$A188,Summary!$E:$E,"APPROVED")</f>
        <v>0</v>
      </c>
    </row>
    <row r="189" spans="1:14">
      <c r="A189" s="156" t="s">
        <v>38</v>
      </c>
      <c r="B189" s="8" t="s">
        <v>81</v>
      </c>
      <c r="C189" s="8">
        <f>SUMIFS(Summary!$AY:$AY,Summary!$B:$B,'Sales table'!$B189,Summary!$N:$N,'Sales table'!$A189,Summary!$E:$E,"APPROVED")</f>
        <v>0</v>
      </c>
      <c r="D189" s="8">
        <f>SUMIFS(Summary!$AZ:$AZ,Summary!$B:$B,'Sales table'!$B189,Summary!$N:$N,'Sales table'!$A189,Summary!$E:$E,"APPROVED")</f>
        <v>0</v>
      </c>
      <c r="E189" s="8">
        <f>SUMIFS(Summary!$BA:$BA,Summary!$B:$B,'Sales table'!$B189,Summary!$N:$N,'Sales table'!$A189,Summary!$E:$E,"APPROVED")</f>
        <v>0</v>
      </c>
      <c r="F189" s="8">
        <f>SUMIFS(Summary!$BB:$BB,Summary!$B:$B,'Sales table'!$B189,Summary!$N:$N,'Sales table'!$A189,Summary!$E:$E,"APPROVED")</f>
        <v>0</v>
      </c>
      <c r="G189" s="8">
        <f>SUMIFS(Summary!$BC:$BC,Summary!$B:$B,'Sales table'!$B189,Summary!$N:$N,'Sales table'!$A189,Summary!$E:$E,"APPROVED")</f>
        <v>0</v>
      </c>
      <c r="H189" s="8">
        <f>SUMIFS(Summary!$BD:$BD,Summary!$B:$B,'Sales table'!$B189,Summary!$N:$N,'Sales table'!$A189,Summary!$E:$E,"APPROVED")</f>
        <v>0</v>
      </c>
      <c r="I189" s="8">
        <f>SUMIFS(Summary!$BE:$BE,Summary!$B:$B,'Sales table'!$B189,Summary!$N:$N,'Sales table'!$A189,Summary!$E:$E,"APPROVED")</f>
        <v>0</v>
      </c>
      <c r="J189" s="8">
        <f>SUMIFS(Summary!$BF:$BF,Summary!$B:$B,'Sales table'!$B189,Summary!$N:$N,'Sales table'!$A189,Summary!$E:$E,"APPROVED")</f>
        <v>0</v>
      </c>
      <c r="K189" s="8">
        <f>SUMIFS(Summary!$BG:$BG,Summary!$B:$B,'Sales table'!$B189,Summary!$N:$N,'Sales table'!$A189,Summary!$E:$E,"APPROVED")</f>
        <v>0</v>
      </c>
      <c r="L189" s="8">
        <f>SUMIFS(Summary!$BH:$BH,Summary!$B:$B,'Sales table'!$B189,Summary!$N:$N,'Sales table'!$A189,Summary!$E:$E,"APPROVED")</f>
        <v>0</v>
      </c>
      <c r="M189" s="8">
        <f>SUMIFS(Summary!$BI:$BI,Summary!$B:$B,'Sales table'!$B189,Summary!$N:$N,'Sales table'!$A189,Summary!$E:$E,"APPROVED")</f>
        <v>0</v>
      </c>
      <c r="N189" s="8">
        <f>SUMIFS(Summary!$BJ:$BJ,Summary!$B:$B,'Sales table'!$B189,Summary!$N:$N,'Sales table'!$A189,Summary!$E:$E,"APPROVED")</f>
        <v>0</v>
      </c>
    </row>
    <row r="190" spans="1:14">
      <c r="A190" s="157" t="s">
        <v>38</v>
      </c>
      <c r="B190" s="8" t="s">
        <v>82</v>
      </c>
      <c r="C190" s="153">
        <f>SUMIFS(Summary!$AY:$AY,Summary!$B:$B,'Sales table'!$B190,Summary!$N:$N,'Sales table'!$A190,Summary!$E:$E,"APPROVED")</f>
        <v>0</v>
      </c>
      <c r="D190" s="153">
        <f>SUMIFS(Summary!$AZ:$AZ,Summary!$B:$B,'Sales table'!$B190,Summary!$N:$N,'Sales table'!$A190,Summary!$E:$E,"APPROVED")</f>
        <v>0</v>
      </c>
      <c r="E190" s="153">
        <f>SUMIFS(Summary!$BA:$BA,Summary!$B:$B,'Sales table'!$B190,Summary!$N:$N,'Sales table'!$A190,Summary!$E:$E,"APPROVED")</f>
        <v>0</v>
      </c>
      <c r="F190" s="153">
        <f>SUMIFS(Summary!$BB:$BB,Summary!$B:$B,'Sales table'!$B190,Summary!$N:$N,'Sales table'!$A190,Summary!$E:$E,"APPROVED")</f>
        <v>0</v>
      </c>
      <c r="G190" s="153">
        <f>SUMIFS(Summary!$BC:$BC,Summary!$B:$B,'Sales table'!$B190,Summary!$N:$N,'Sales table'!$A190,Summary!$E:$E,"APPROVED")</f>
        <v>0</v>
      </c>
      <c r="H190" s="153">
        <f>SUMIFS(Summary!$BD:$BD,Summary!$B:$B,'Sales table'!$B190,Summary!$N:$N,'Sales table'!$A190,Summary!$E:$E,"APPROVED")</f>
        <v>0</v>
      </c>
      <c r="I190" s="153">
        <f>SUMIFS(Summary!$BE:$BE,Summary!$B:$B,'Sales table'!$B190,Summary!$N:$N,'Sales table'!$A190,Summary!$E:$E,"APPROVED")</f>
        <v>0</v>
      </c>
      <c r="J190" s="153">
        <f>SUMIFS(Summary!$BF:$BF,Summary!$B:$B,'Sales table'!$B190,Summary!$N:$N,'Sales table'!$A190,Summary!$E:$E,"APPROVED")</f>
        <v>0</v>
      </c>
      <c r="K190" s="153">
        <f>SUMIFS(Summary!$BG:$BG,Summary!$B:$B,'Sales table'!$B190,Summary!$N:$N,'Sales table'!$A190,Summary!$E:$E,"APPROVED")</f>
        <v>0</v>
      </c>
      <c r="L190" s="153">
        <f>SUMIFS(Summary!$BH:$BH,Summary!$B:$B,'Sales table'!$B190,Summary!$N:$N,'Sales table'!$A190,Summary!$E:$E,"APPROVED")</f>
        <v>0</v>
      </c>
      <c r="M190" s="153">
        <f>SUMIFS(Summary!$BI:$BI,Summary!$B:$B,'Sales table'!$B190,Summary!$N:$N,'Sales table'!$A190,Summary!$E:$E,"APPROVED")</f>
        <v>0</v>
      </c>
      <c r="N190" s="153">
        <f>SUMIFS(Summary!$BJ:$BJ,Summary!$B:$B,'Sales table'!$B190,Summary!$N:$N,'Sales table'!$A190,Summary!$E:$E,"APPROVED")</f>
        <v>0</v>
      </c>
    </row>
    <row r="191" spans="1:14">
      <c r="A191" s="156" t="s">
        <v>38</v>
      </c>
      <c r="B191" s="8" t="s">
        <v>83</v>
      </c>
      <c r="C191" s="8">
        <f>SUMIFS(Summary!$AY:$AY,Summary!$B:$B,'Sales table'!$B191,Summary!$N:$N,'Sales table'!$A191,Summary!$E:$E,"APPROVED")</f>
        <v>0</v>
      </c>
      <c r="D191" s="8">
        <f>SUMIFS(Summary!$AZ:$AZ,Summary!$B:$B,'Sales table'!$B191,Summary!$N:$N,'Sales table'!$A191,Summary!$E:$E,"APPROVED")</f>
        <v>0</v>
      </c>
      <c r="E191" s="8">
        <f>SUMIFS(Summary!$BA:$BA,Summary!$B:$B,'Sales table'!$B191,Summary!$N:$N,'Sales table'!$A191,Summary!$E:$E,"APPROVED")</f>
        <v>0</v>
      </c>
      <c r="F191" s="8">
        <f>SUMIFS(Summary!$BB:$BB,Summary!$B:$B,'Sales table'!$B191,Summary!$N:$N,'Sales table'!$A191,Summary!$E:$E,"APPROVED")</f>
        <v>0</v>
      </c>
      <c r="G191" s="8">
        <f>SUMIFS(Summary!$BC:$BC,Summary!$B:$B,'Sales table'!$B191,Summary!$N:$N,'Sales table'!$A191,Summary!$E:$E,"APPROVED")</f>
        <v>0</v>
      </c>
      <c r="H191" s="8">
        <f>SUMIFS(Summary!$BD:$BD,Summary!$B:$B,'Sales table'!$B191,Summary!$N:$N,'Sales table'!$A191,Summary!$E:$E,"APPROVED")</f>
        <v>0</v>
      </c>
      <c r="I191" s="8">
        <f>SUMIFS(Summary!$BE:$BE,Summary!$B:$B,'Sales table'!$B191,Summary!$N:$N,'Sales table'!$A191,Summary!$E:$E,"APPROVED")</f>
        <v>0</v>
      </c>
      <c r="J191" s="8">
        <f>SUMIFS(Summary!$BF:$BF,Summary!$B:$B,'Sales table'!$B191,Summary!$N:$N,'Sales table'!$A191,Summary!$E:$E,"APPROVED")</f>
        <v>0</v>
      </c>
      <c r="K191" s="8">
        <f>SUMIFS(Summary!$BG:$BG,Summary!$B:$B,'Sales table'!$B191,Summary!$N:$N,'Sales table'!$A191,Summary!$E:$E,"APPROVED")</f>
        <v>0</v>
      </c>
      <c r="L191" s="8">
        <f>SUMIFS(Summary!$BH:$BH,Summary!$B:$B,'Sales table'!$B191,Summary!$N:$N,'Sales table'!$A191,Summary!$E:$E,"APPROVED")</f>
        <v>0</v>
      </c>
      <c r="M191" s="8">
        <f>SUMIFS(Summary!$BI:$BI,Summary!$B:$B,'Sales table'!$B191,Summary!$N:$N,'Sales table'!$A191,Summary!$E:$E,"APPROVED")</f>
        <v>0</v>
      </c>
      <c r="N191" s="8">
        <f>SUMIFS(Summary!$BJ:$BJ,Summary!$B:$B,'Sales table'!$B191,Summary!$N:$N,'Sales table'!$A191,Summary!$E:$E,"APPROVED")</f>
        <v>0</v>
      </c>
    </row>
    <row r="192" spans="1:14">
      <c r="A192" s="157" t="s">
        <v>38</v>
      </c>
      <c r="B192" s="8" t="s">
        <v>84</v>
      </c>
      <c r="C192" s="153">
        <f>SUMIFS(Summary!$AY:$AY,Summary!$B:$B,'Sales table'!$B192,Summary!$N:$N,'Sales table'!$A192,Summary!$E:$E,"APPROVED")</f>
        <v>0</v>
      </c>
      <c r="D192" s="153">
        <f>SUMIFS(Summary!$AZ:$AZ,Summary!$B:$B,'Sales table'!$B192,Summary!$N:$N,'Sales table'!$A192,Summary!$E:$E,"APPROVED")</f>
        <v>0</v>
      </c>
      <c r="E192" s="153">
        <f>SUMIFS(Summary!$BA:$BA,Summary!$B:$B,'Sales table'!$B192,Summary!$N:$N,'Sales table'!$A192,Summary!$E:$E,"APPROVED")</f>
        <v>0</v>
      </c>
      <c r="F192" s="153">
        <f>SUMIFS(Summary!$BB:$BB,Summary!$B:$B,'Sales table'!$B192,Summary!$N:$N,'Sales table'!$A192,Summary!$E:$E,"APPROVED")</f>
        <v>0</v>
      </c>
      <c r="G192" s="153">
        <f>SUMIFS(Summary!$BC:$BC,Summary!$B:$B,'Sales table'!$B192,Summary!$N:$N,'Sales table'!$A192,Summary!$E:$E,"APPROVED")</f>
        <v>0</v>
      </c>
      <c r="H192" s="153">
        <f>SUMIFS(Summary!$BD:$BD,Summary!$B:$B,'Sales table'!$B192,Summary!$N:$N,'Sales table'!$A192,Summary!$E:$E,"APPROVED")</f>
        <v>0</v>
      </c>
      <c r="I192" s="153">
        <f>SUMIFS(Summary!$BE:$BE,Summary!$B:$B,'Sales table'!$B192,Summary!$N:$N,'Sales table'!$A192,Summary!$E:$E,"APPROVED")</f>
        <v>0</v>
      </c>
      <c r="J192" s="153">
        <f>SUMIFS(Summary!$BF:$BF,Summary!$B:$B,'Sales table'!$B192,Summary!$N:$N,'Sales table'!$A192,Summary!$E:$E,"APPROVED")</f>
        <v>0</v>
      </c>
      <c r="K192" s="153">
        <f>SUMIFS(Summary!$BG:$BG,Summary!$B:$B,'Sales table'!$B192,Summary!$N:$N,'Sales table'!$A192,Summary!$E:$E,"APPROVED")</f>
        <v>0</v>
      </c>
      <c r="L192" s="153">
        <f>SUMIFS(Summary!$BH:$BH,Summary!$B:$B,'Sales table'!$B192,Summary!$N:$N,'Sales table'!$A192,Summary!$E:$E,"APPROVED")</f>
        <v>0</v>
      </c>
      <c r="M192" s="153">
        <f>SUMIFS(Summary!$BI:$BI,Summary!$B:$B,'Sales table'!$B192,Summary!$N:$N,'Sales table'!$A192,Summary!$E:$E,"APPROVED")</f>
        <v>0</v>
      </c>
      <c r="N192" s="153">
        <f>SUMIFS(Summary!$BJ:$BJ,Summary!$B:$B,'Sales table'!$B192,Summary!$N:$N,'Sales table'!$A192,Summary!$E:$E,"APPROVED")</f>
        <v>0</v>
      </c>
    </row>
    <row r="193" spans="1:14">
      <c r="A193" s="156" t="s">
        <v>38</v>
      </c>
      <c r="B193" s="8" t="s">
        <v>85</v>
      </c>
      <c r="C193" s="8">
        <f>SUMIFS(Summary!$AY:$AY,Summary!$B:$B,'Sales table'!$B193,Summary!$N:$N,'Sales table'!$A193,Summary!$E:$E,"APPROVED")</f>
        <v>0</v>
      </c>
      <c r="D193" s="8">
        <f>SUMIFS(Summary!$AZ:$AZ,Summary!$B:$B,'Sales table'!$B193,Summary!$N:$N,'Sales table'!$A193,Summary!$E:$E,"APPROVED")</f>
        <v>0</v>
      </c>
      <c r="E193" s="8">
        <f>SUMIFS(Summary!$BA:$BA,Summary!$B:$B,'Sales table'!$B193,Summary!$N:$N,'Sales table'!$A193,Summary!$E:$E,"APPROVED")</f>
        <v>0</v>
      </c>
      <c r="F193" s="8">
        <f>SUMIFS(Summary!$BB:$BB,Summary!$B:$B,'Sales table'!$B193,Summary!$N:$N,'Sales table'!$A193,Summary!$E:$E,"APPROVED")</f>
        <v>0</v>
      </c>
      <c r="G193" s="8">
        <f>SUMIFS(Summary!$BC:$BC,Summary!$B:$B,'Sales table'!$B193,Summary!$N:$N,'Sales table'!$A193,Summary!$E:$E,"APPROVED")</f>
        <v>0</v>
      </c>
      <c r="H193" s="8">
        <f>SUMIFS(Summary!$BD:$BD,Summary!$B:$B,'Sales table'!$B193,Summary!$N:$N,'Sales table'!$A193,Summary!$E:$E,"APPROVED")</f>
        <v>0</v>
      </c>
      <c r="I193" s="8">
        <f>SUMIFS(Summary!$BE:$BE,Summary!$B:$B,'Sales table'!$B193,Summary!$N:$N,'Sales table'!$A193,Summary!$E:$E,"APPROVED")</f>
        <v>0</v>
      </c>
      <c r="J193" s="8">
        <f>SUMIFS(Summary!$BF:$BF,Summary!$B:$B,'Sales table'!$B193,Summary!$N:$N,'Sales table'!$A193,Summary!$E:$E,"APPROVED")</f>
        <v>0</v>
      </c>
      <c r="K193" s="8">
        <f>SUMIFS(Summary!$BG:$BG,Summary!$B:$B,'Sales table'!$B193,Summary!$N:$N,'Sales table'!$A193,Summary!$E:$E,"APPROVED")</f>
        <v>0</v>
      </c>
      <c r="L193" s="8">
        <f>SUMIFS(Summary!$BH:$BH,Summary!$B:$B,'Sales table'!$B193,Summary!$N:$N,'Sales table'!$A193,Summary!$E:$E,"APPROVED")</f>
        <v>0</v>
      </c>
      <c r="M193" s="8">
        <f>SUMIFS(Summary!$BI:$BI,Summary!$B:$B,'Sales table'!$B193,Summary!$N:$N,'Sales table'!$A193,Summary!$E:$E,"APPROVED")</f>
        <v>0</v>
      </c>
      <c r="N193" s="8">
        <f>SUMIFS(Summary!$BJ:$BJ,Summary!$B:$B,'Sales table'!$B193,Summary!$N:$N,'Sales table'!$A193,Summary!$E:$E,"APPROVED")</f>
        <v>0</v>
      </c>
    </row>
    <row r="194" spans="1:14">
      <c r="A194" s="157" t="s">
        <v>38</v>
      </c>
      <c r="B194" s="8" t="s">
        <v>86</v>
      </c>
      <c r="C194" s="153">
        <f>SUMIFS(Summary!$AY:$AY,Summary!$B:$B,'Sales table'!$B194,Summary!$N:$N,'Sales table'!$A194,Summary!$E:$E,"APPROVED")</f>
        <v>0</v>
      </c>
      <c r="D194" s="153">
        <f>SUMIFS(Summary!$AZ:$AZ,Summary!$B:$B,'Sales table'!$B194,Summary!$N:$N,'Sales table'!$A194,Summary!$E:$E,"APPROVED")</f>
        <v>0</v>
      </c>
      <c r="E194" s="153">
        <f>SUMIFS(Summary!$BA:$BA,Summary!$B:$B,'Sales table'!$B194,Summary!$N:$N,'Sales table'!$A194,Summary!$E:$E,"APPROVED")</f>
        <v>0</v>
      </c>
      <c r="F194" s="153">
        <f>SUMIFS(Summary!$BB:$BB,Summary!$B:$B,'Sales table'!$B194,Summary!$N:$N,'Sales table'!$A194,Summary!$E:$E,"APPROVED")</f>
        <v>0</v>
      </c>
      <c r="G194" s="153">
        <f>SUMIFS(Summary!$BC:$BC,Summary!$B:$B,'Sales table'!$B194,Summary!$N:$N,'Sales table'!$A194,Summary!$E:$E,"APPROVED")</f>
        <v>0</v>
      </c>
      <c r="H194" s="153">
        <f>SUMIFS(Summary!$BD:$BD,Summary!$B:$B,'Sales table'!$B194,Summary!$N:$N,'Sales table'!$A194,Summary!$E:$E,"APPROVED")</f>
        <v>0</v>
      </c>
      <c r="I194" s="153">
        <f>SUMIFS(Summary!$BE:$BE,Summary!$B:$B,'Sales table'!$B194,Summary!$N:$N,'Sales table'!$A194,Summary!$E:$E,"APPROVED")</f>
        <v>0</v>
      </c>
      <c r="J194" s="153">
        <f>SUMIFS(Summary!$BF:$BF,Summary!$B:$B,'Sales table'!$B194,Summary!$N:$N,'Sales table'!$A194,Summary!$E:$E,"APPROVED")</f>
        <v>0</v>
      </c>
      <c r="K194" s="153">
        <f>SUMIFS(Summary!$BG:$BG,Summary!$B:$B,'Sales table'!$B194,Summary!$N:$N,'Sales table'!$A194,Summary!$E:$E,"APPROVED")</f>
        <v>0</v>
      </c>
      <c r="L194" s="153">
        <f>SUMIFS(Summary!$BH:$BH,Summary!$B:$B,'Sales table'!$B194,Summary!$N:$N,'Sales table'!$A194,Summary!$E:$E,"APPROVED")</f>
        <v>0</v>
      </c>
      <c r="M194" s="153">
        <f>SUMIFS(Summary!$BI:$BI,Summary!$B:$B,'Sales table'!$B194,Summary!$N:$N,'Sales table'!$A194,Summary!$E:$E,"APPROVED")</f>
        <v>0</v>
      </c>
      <c r="N194" s="153">
        <f>SUMIFS(Summary!$BJ:$BJ,Summary!$B:$B,'Sales table'!$B194,Summary!$N:$N,'Sales table'!$A194,Summary!$E:$E,"APPROVED")</f>
        <v>0</v>
      </c>
    </row>
    <row r="195" spans="1:14">
      <c r="A195" s="156" t="s">
        <v>38</v>
      </c>
      <c r="B195" s="8" t="s">
        <v>87</v>
      </c>
      <c r="C195" s="8">
        <f>SUMIFS(Summary!$AY:$AY,Summary!$B:$B,'Sales table'!$B195,Summary!$N:$N,'Sales table'!$A195,Summary!$E:$E,"APPROVED")</f>
        <v>0</v>
      </c>
      <c r="D195" s="8">
        <f>SUMIFS(Summary!$AZ:$AZ,Summary!$B:$B,'Sales table'!$B195,Summary!$N:$N,'Sales table'!$A195,Summary!$E:$E,"APPROVED")</f>
        <v>0</v>
      </c>
      <c r="E195" s="8">
        <f>SUMIFS(Summary!$BA:$BA,Summary!$B:$B,'Sales table'!$B195,Summary!$N:$N,'Sales table'!$A195,Summary!$E:$E,"APPROVED")</f>
        <v>0</v>
      </c>
      <c r="F195" s="8">
        <f>SUMIFS(Summary!$BB:$BB,Summary!$B:$B,'Sales table'!$B195,Summary!$N:$N,'Sales table'!$A195,Summary!$E:$E,"APPROVED")</f>
        <v>0</v>
      </c>
      <c r="G195" s="8">
        <f>SUMIFS(Summary!$BC:$BC,Summary!$B:$B,'Sales table'!$B195,Summary!$N:$N,'Sales table'!$A195,Summary!$E:$E,"APPROVED")</f>
        <v>0</v>
      </c>
      <c r="H195" s="8">
        <f>SUMIFS(Summary!$BD:$BD,Summary!$B:$B,'Sales table'!$B195,Summary!$N:$N,'Sales table'!$A195,Summary!$E:$E,"APPROVED")</f>
        <v>0</v>
      </c>
      <c r="I195" s="8">
        <f>SUMIFS(Summary!$BE:$BE,Summary!$B:$B,'Sales table'!$B195,Summary!$N:$N,'Sales table'!$A195,Summary!$E:$E,"APPROVED")</f>
        <v>0</v>
      </c>
      <c r="J195" s="8">
        <f>SUMIFS(Summary!$BF:$BF,Summary!$B:$B,'Sales table'!$B195,Summary!$N:$N,'Sales table'!$A195,Summary!$E:$E,"APPROVED")</f>
        <v>0</v>
      </c>
      <c r="K195" s="8">
        <f>SUMIFS(Summary!$BG:$BG,Summary!$B:$B,'Sales table'!$B195,Summary!$N:$N,'Sales table'!$A195,Summary!$E:$E,"APPROVED")</f>
        <v>0</v>
      </c>
      <c r="L195" s="8">
        <f>SUMIFS(Summary!$BH:$BH,Summary!$B:$B,'Sales table'!$B195,Summary!$N:$N,'Sales table'!$A195,Summary!$E:$E,"APPROVED")</f>
        <v>0</v>
      </c>
      <c r="M195" s="8">
        <f>SUMIFS(Summary!$BI:$BI,Summary!$B:$B,'Sales table'!$B195,Summary!$N:$N,'Sales table'!$A195,Summary!$E:$E,"APPROVED")</f>
        <v>0</v>
      </c>
      <c r="N195" s="8">
        <f>SUMIFS(Summary!$BJ:$BJ,Summary!$B:$B,'Sales table'!$B195,Summary!$N:$N,'Sales table'!$A195,Summary!$E:$E,"APPROVED")</f>
        <v>0</v>
      </c>
    </row>
    <row r="196" spans="1:14">
      <c r="A196" s="157" t="s">
        <v>38</v>
      </c>
      <c r="B196" s="8" t="s">
        <v>88</v>
      </c>
      <c r="C196" s="153">
        <f>SUMIFS(Summary!$AY:$AY,Summary!$B:$B,'Sales table'!$B196,Summary!$N:$N,'Sales table'!$A196,Summary!$E:$E,"APPROVED")</f>
        <v>0</v>
      </c>
      <c r="D196" s="153">
        <f>SUMIFS(Summary!$AZ:$AZ,Summary!$B:$B,'Sales table'!$B196,Summary!$N:$N,'Sales table'!$A196,Summary!$E:$E,"APPROVED")</f>
        <v>0</v>
      </c>
      <c r="E196" s="153">
        <f>SUMIFS(Summary!$BA:$BA,Summary!$B:$B,'Sales table'!$B196,Summary!$N:$N,'Sales table'!$A196,Summary!$E:$E,"APPROVED")</f>
        <v>0</v>
      </c>
      <c r="F196" s="153">
        <f>SUMIFS(Summary!$BB:$BB,Summary!$B:$B,'Sales table'!$B196,Summary!$N:$N,'Sales table'!$A196,Summary!$E:$E,"APPROVED")</f>
        <v>0</v>
      </c>
      <c r="G196" s="153">
        <f>SUMIFS(Summary!$BC:$BC,Summary!$B:$B,'Sales table'!$B196,Summary!$N:$N,'Sales table'!$A196,Summary!$E:$E,"APPROVED")</f>
        <v>0</v>
      </c>
      <c r="H196" s="153">
        <f>SUMIFS(Summary!$BD:$BD,Summary!$B:$B,'Sales table'!$B196,Summary!$N:$N,'Sales table'!$A196,Summary!$E:$E,"APPROVED")</f>
        <v>0</v>
      </c>
      <c r="I196" s="153">
        <f>SUMIFS(Summary!$BE:$BE,Summary!$B:$B,'Sales table'!$B196,Summary!$N:$N,'Sales table'!$A196,Summary!$E:$E,"APPROVED")</f>
        <v>0</v>
      </c>
      <c r="J196" s="153">
        <f>SUMIFS(Summary!$BF:$BF,Summary!$B:$B,'Sales table'!$B196,Summary!$N:$N,'Sales table'!$A196,Summary!$E:$E,"APPROVED")</f>
        <v>0</v>
      </c>
      <c r="K196" s="153">
        <f>SUMIFS(Summary!$BG:$BG,Summary!$B:$B,'Sales table'!$B196,Summary!$N:$N,'Sales table'!$A196,Summary!$E:$E,"APPROVED")</f>
        <v>0</v>
      </c>
      <c r="L196" s="153">
        <f>SUMIFS(Summary!$BH:$BH,Summary!$B:$B,'Sales table'!$B196,Summary!$N:$N,'Sales table'!$A196,Summary!$E:$E,"APPROVED")</f>
        <v>0</v>
      </c>
      <c r="M196" s="153">
        <f>SUMIFS(Summary!$BI:$BI,Summary!$B:$B,'Sales table'!$B196,Summary!$N:$N,'Sales table'!$A196,Summary!$E:$E,"APPROVED")</f>
        <v>0</v>
      </c>
      <c r="N196" s="153">
        <f>SUMIFS(Summary!$BJ:$BJ,Summary!$B:$B,'Sales table'!$B196,Summary!$N:$N,'Sales table'!$A196,Summary!$E:$E,"APPROVED")</f>
        <v>0</v>
      </c>
    </row>
    <row r="197" spans="1:14">
      <c r="A197" s="156" t="s">
        <v>38</v>
      </c>
      <c r="B197" s="8" t="s">
        <v>89</v>
      </c>
      <c r="C197" s="8">
        <f>SUMIFS(Summary!$AY:$AY,Summary!$B:$B,'Sales table'!$B197,Summary!$N:$N,'Sales table'!$A197,Summary!$E:$E,"APPROVED")</f>
        <v>0</v>
      </c>
      <c r="D197" s="8">
        <f>SUMIFS(Summary!$AZ:$AZ,Summary!$B:$B,'Sales table'!$B197,Summary!$N:$N,'Sales table'!$A197,Summary!$E:$E,"APPROVED")</f>
        <v>0</v>
      </c>
      <c r="E197" s="8">
        <f>SUMIFS(Summary!$BA:$BA,Summary!$B:$B,'Sales table'!$B197,Summary!$N:$N,'Sales table'!$A197,Summary!$E:$E,"APPROVED")</f>
        <v>0</v>
      </c>
      <c r="F197" s="8">
        <f>SUMIFS(Summary!$BB:$BB,Summary!$B:$B,'Sales table'!$B197,Summary!$N:$N,'Sales table'!$A197,Summary!$E:$E,"APPROVED")</f>
        <v>0</v>
      </c>
      <c r="G197" s="8">
        <f>SUMIFS(Summary!$BC:$BC,Summary!$B:$B,'Sales table'!$B197,Summary!$N:$N,'Sales table'!$A197,Summary!$E:$E,"APPROVED")</f>
        <v>0</v>
      </c>
      <c r="H197" s="8">
        <f>SUMIFS(Summary!$BD:$BD,Summary!$B:$B,'Sales table'!$B197,Summary!$N:$N,'Sales table'!$A197,Summary!$E:$E,"APPROVED")</f>
        <v>0</v>
      </c>
      <c r="I197" s="8">
        <f>SUMIFS(Summary!$BE:$BE,Summary!$B:$B,'Sales table'!$B197,Summary!$N:$N,'Sales table'!$A197,Summary!$E:$E,"APPROVED")</f>
        <v>0</v>
      </c>
      <c r="J197" s="8">
        <f>SUMIFS(Summary!$BF:$BF,Summary!$B:$B,'Sales table'!$B197,Summary!$N:$N,'Sales table'!$A197,Summary!$E:$E,"APPROVED")</f>
        <v>0</v>
      </c>
      <c r="K197" s="8">
        <f>SUMIFS(Summary!$BG:$BG,Summary!$B:$B,'Sales table'!$B197,Summary!$N:$N,'Sales table'!$A197,Summary!$E:$E,"APPROVED")</f>
        <v>0</v>
      </c>
      <c r="L197" s="8">
        <f>SUMIFS(Summary!$BH:$BH,Summary!$B:$B,'Sales table'!$B197,Summary!$N:$N,'Sales table'!$A197,Summary!$E:$E,"APPROVED")</f>
        <v>0</v>
      </c>
      <c r="M197" s="8">
        <f>SUMIFS(Summary!$BI:$BI,Summary!$B:$B,'Sales table'!$B197,Summary!$N:$N,'Sales table'!$A197,Summary!$E:$E,"APPROVED")</f>
        <v>0</v>
      </c>
      <c r="N197" s="8">
        <f>SUMIFS(Summary!$BJ:$BJ,Summary!$B:$B,'Sales table'!$B197,Summary!$N:$N,'Sales table'!$A197,Summary!$E:$E,"APPROVED")</f>
        <v>0</v>
      </c>
    </row>
    <row r="198" spans="1:14">
      <c r="A198" s="157" t="s">
        <v>38</v>
      </c>
      <c r="B198" s="8" t="s">
        <v>90</v>
      </c>
      <c r="C198" s="153">
        <f>SUMIFS(Summary!$AY:$AY,Summary!$B:$B,'Sales table'!$B198,Summary!$N:$N,'Sales table'!$A198,Summary!$E:$E,"APPROVED")</f>
        <v>0</v>
      </c>
      <c r="D198" s="153">
        <f>SUMIFS(Summary!$AZ:$AZ,Summary!$B:$B,'Sales table'!$B198,Summary!$N:$N,'Sales table'!$A198,Summary!$E:$E,"APPROVED")</f>
        <v>0</v>
      </c>
      <c r="E198" s="153">
        <f>SUMIFS(Summary!$BA:$BA,Summary!$B:$B,'Sales table'!$B198,Summary!$N:$N,'Sales table'!$A198,Summary!$E:$E,"APPROVED")</f>
        <v>0</v>
      </c>
      <c r="F198" s="153">
        <f>SUMIFS(Summary!$BB:$BB,Summary!$B:$B,'Sales table'!$B198,Summary!$N:$N,'Sales table'!$A198,Summary!$E:$E,"APPROVED")</f>
        <v>0</v>
      </c>
      <c r="G198" s="153">
        <f>SUMIFS(Summary!$BC:$BC,Summary!$B:$B,'Sales table'!$B198,Summary!$N:$N,'Sales table'!$A198,Summary!$E:$E,"APPROVED")</f>
        <v>0</v>
      </c>
      <c r="H198" s="153">
        <f>SUMIFS(Summary!$BD:$BD,Summary!$B:$B,'Sales table'!$B198,Summary!$N:$N,'Sales table'!$A198,Summary!$E:$E,"APPROVED")</f>
        <v>0</v>
      </c>
      <c r="I198" s="153">
        <f>SUMIFS(Summary!$BE:$BE,Summary!$B:$B,'Sales table'!$B198,Summary!$N:$N,'Sales table'!$A198,Summary!$E:$E,"APPROVED")</f>
        <v>0</v>
      </c>
      <c r="J198" s="153">
        <f>SUMIFS(Summary!$BF:$BF,Summary!$B:$B,'Sales table'!$B198,Summary!$N:$N,'Sales table'!$A198,Summary!$E:$E,"APPROVED")</f>
        <v>0</v>
      </c>
      <c r="K198" s="153">
        <f>SUMIFS(Summary!$BG:$BG,Summary!$B:$B,'Sales table'!$B198,Summary!$N:$N,'Sales table'!$A198,Summary!$E:$E,"APPROVED")</f>
        <v>0</v>
      </c>
      <c r="L198" s="153">
        <f>SUMIFS(Summary!$BH:$BH,Summary!$B:$B,'Sales table'!$B198,Summary!$N:$N,'Sales table'!$A198,Summary!$E:$E,"APPROVED")</f>
        <v>0</v>
      </c>
      <c r="M198" s="153">
        <f>SUMIFS(Summary!$BI:$BI,Summary!$B:$B,'Sales table'!$B198,Summary!$N:$N,'Sales table'!$A198,Summary!$E:$E,"APPROVED")</f>
        <v>0</v>
      </c>
      <c r="N198" s="153">
        <f>SUMIFS(Summary!$BJ:$BJ,Summary!$B:$B,'Sales table'!$B198,Summary!$N:$N,'Sales table'!$A198,Summary!$E:$E,"APPROVED")</f>
        <v>0</v>
      </c>
    </row>
    <row r="199" spans="1:14">
      <c r="A199" s="156" t="s">
        <v>38</v>
      </c>
      <c r="B199" s="8" t="s">
        <v>91</v>
      </c>
      <c r="C199" s="8">
        <f>SUMIFS(Summary!$AY:$AY,Summary!$B:$B,'Sales table'!$B199,Summary!$N:$N,'Sales table'!$A199,Summary!$E:$E,"APPROVED")</f>
        <v>0</v>
      </c>
      <c r="D199" s="8">
        <f>SUMIFS(Summary!$AZ:$AZ,Summary!$B:$B,'Sales table'!$B199,Summary!$N:$N,'Sales table'!$A199,Summary!$E:$E,"APPROVED")</f>
        <v>0</v>
      </c>
      <c r="E199" s="8">
        <f>SUMIFS(Summary!$BA:$BA,Summary!$B:$B,'Sales table'!$B199,Summary!$N:$N,'Sales table'!$A199,Summary!$E:$E,"APPROVED")</f>
        <v>0</v>
      </c>
      <c r="F199" s="8">
        <f>SUMIFS(Summary!$BB:$BB,Summary!$B:$B,'Sales table'!$B199,Summary!$N:$N,'Sales table'!$A199,Summary!$E:$E,"APPROVED")</f>
        <v>0</v>
      </c>
      <c r="G199" s="8">
        <f>SUMIFS(Summary!$BC:$BC,Summary!$B:$B,'Sales table'!$B199,Summary!$N:$N,'Sales table'!$A199,Summary!$E:$E,"APPROVED")</f>
        <v>0</v>
      </c>
      <c r="H199" s="8">
        <f>SUMIFS(Summary!$BD:$BD,Summary!$B:$B,'Sales table'!$B199,Summary!$N:$N,'Sales table'!$A199,Summary!$E:$E,"APPROVED")</f>
        <v>0</v>
      </c>
      <c r="I199" s="8">
        <f>SUMIFS(Summary!$BE:$BE,Summary!$B:$B,'Sales table'!$B199,Summary!$N:$N,'Sales table'!$A199,Summary!$E:$E,"APPROVED")</f>
        <v>0</v>
      </c>
      <c r="J199" s="8">
        <f>SUMIFS(Summary!$BF:$BF,Summary!$B:$B,'Sales table'!$B199,Summary!$N:$N,'Sales table'!$A199,Summary!$E:$E,"APPROVED")</f>
        <v>0</v>
      </c>
      <c r="K199" s="8">
        <f>SUMIFS(Summary!$BG:$BG,Summary!$B:$B,'Sales table'!$B199,Summary!$N:$N,'Sales table'!$A199,Summary!$E:$E,"APPROVED")</f>
        <v>0</v>
      </c>
      <c r="L199" s="8">
        <f>SUMIFS(Summary!$BH:$BH,Summary!$B:$B,'Sales table'!$B199,Summary!$N:$N,'Sales table'!$A199,Summary!$E:$E,"APPROVED")</f>
        <v>0</v>
      </c>
      <c r="M199" s="8">
        <f>SUMIFS(Summary!$BI:$BI,Summary!$B:$B,'Sales table'!$B199,Summary!$N:$N,'Sales table'!$A199,Summary!$E:$E,"APPROVED")</f>
        <v>0</v>
      </c>
      <c r="N199" s="8">
        <f>SUMIFS(Summary!$BJ:$BJ,Summary!$B:$B,'Sales table'!$B199,Summary!$N:$N,'Sales table'!$A199,Summary!$E:$E,"APPROVED")</f>
        <v>0</v>
      </c>
    </row>
    <row r="200" spans="1:14">
      <c r="A200" s="157" t="s">
        <v>38</v>
      </c>
      <c r="B200" s="8" t="s">
        <v>92</v>
      </c>
      <c r="C200" s="153">
        <f>SUMIFS(Summary!$AY:$AY,Summary!$B:$B,'Sales table'!$B200,Summary!$N:$N,'Sales table'!$A200,Summary!$E:$E,"APPROVED")</f>
        <v>0</v>
      </c>
      <c r="D200" s="153">
        <f>SUMIFS(Summary!$AZ:$AZ,Summary!$B:$B,'Sales table'!$B200,Summary!$N:$N,'Sales table'!$A200,Summary!$E:$E,"APPROVED")</f>
        <v>0</v>
      </c>
      <c r="E200" s="153">
        <f>SUMIFS(Summary!$BA:$BA,Summary!$B:$B,'Sales table'!$B200,Summary!$N:$N,'Sales table'!$A200,Summary!$E:$E,"APPROVED")</f>
        <v>0</v>
      </c>
      <c r="F200" s="153">
        <f>SUMIFS(Summary!$BB:$BB,Summary!$B:$B,'Sales table'!$B200,Summary!$N:$N,'Sales table'!$A200,Summary!$E:$E,"APPROVED")</f>
        <v>0</v>
      </c>
      <c r="G200" s="153">
        <f>SUMIFS(Summary!$BC:$BC,Summary!$B:$B,'Sales table'!$B200,Summary!$N:$N,'Sales table'!$A200,Summary!$E:$E,"APPROVED")</f>
        <v>0</v>
      </c>
      <c r="H200" s="153">
        <f>SUMIFS(Summary!$BD:$BD,Summary!$B:$B,'Sales table'!$B200,Summary!$N:$N,'Sales table'!$A200,Summary!$E:$E,"APPROVED")</f>
        <v>0</v>
      </c>
      <c r="I200" s="153">
        <f>SUMIFS(Summary!$BE:$BE,Summary!$B:$B,'Sales table'!$B200,Summary!$N:$N,'Sales table'!$A200,Summary!$E:$E,"APPROVED")</f>
        <v>0</v>
      </c>
      <c r="J200" s="153">
        <f>SUMIFS(Summary!$BF:$BF,Summary!$B:$B,'Sales table'!$B200,Summary!$N:$N,'Sales table'!$A200,Summary!$E:$E,"APPROVED")</f>
        <v>0</v>
      </c>
      <c r="K200" s="153">
        <f>SUMIFS(Summary!$BG:$BG,Summary!$B:$B,'Sales table'!$B200,Summary!$N:$N,'Sales table'!$A200,Summary!$E:$E,"APPROVED")</f>
        <v>0</v>
      </c>
      <c r="L200" s="153">
        <f>SUMIFS(Summary!$BH:$BH,Summary!$B:$B,'Sales table'!$B200,Summary!$N:$N,'Sales table'!$A200,Summary!$E:$E,"APPROVED")</f>
        <v>0</v>
      </c>
      <c r="M200" s="153">
        <f>SUMIFS(Summary!$BI:$BI,Summary!$B:$B,'Sales table'!$B200,Summary!$N:$N,'Sales table'!$A200,Summary!$E:$E,"APPROVED")</f>
        <v>0</v>
      </c>
      <c r="N200" s="153">
        <f>SUMIFS(Summary!$BJ:$BJ,Summary!$B:$B,'Sales table'!$B200,Summary!$N:$N,'Sales table'!$A200,Summary!$E:$E,"APPROVED")</f>
        <v>0</v>
      </c>
    </row>
    <row r="201" spans="1:14">
      <c r="A201" s="156" t="s">
        <v>38</v>
      </c>
      <c r="B201" s="8" t="s">
        <v>93</v>
      </c>
      <c r="C201" s="8">
        <f>SUMIFS(Summary!$AY:$AY,Summary!$B:$B,'Sales table'!$B201,Summary!$N:$N,'Sales table'!$A201,Summary!$E:$E,"APPROVED")</f>
        <v>0</v>
      </c>
      <c r="D201" s="8">
        <f>SUMIFS(Summary!$AZ:$AZ,Summary!$B:$B,'Sales table'!$B201,Summary!$N:$N,'Sales table'!$A201,Summary!$E:$E,"APPROVED")</f>
        <v>0</v>
      </c>
      <c r="E201" s="8">
        <f>SUMIFS(Summary!$BA:$BA,Summary!$B:$B,'Sales table'!$B201,Summary!$N:$N,'Sales table'!$A201,Summary!$E:$E,"APPROVED")</f>
        <v>0</v>
      </c>
      <c r="F201" s="8">
        <f>SUMIFS(Summary!$BB:$BB,Summary!$B:$B,'Sales table'!$B201,Summary!$N:$N,'Sales table'!$A201,Summary!$E:$E,"APPROVED")</f>
        <v>0</v>
      </c>
      <c r="G201" s="8">
        <f>SUMIFS(Summary!$BC:$BC,Summary!$B:$B,'Sales table'!$B201,Summary!$N:$N,'Sales table'!$A201,Summary!$E:$E,"APPROVED")</f>
        <v>0</v>
      </c>
      <c r="H201" s="8">
        <f>SUMIFS(Summary!$BD:$BD,Summary!$B:$B,'Sales table'!$B201,Summary!$N:$N,'Sales table'!$A201,Summary!$E:$E,"APPROVED")</f>
        <v>0</v>
      </c>
      <c r="I201" s="8">
        <f>SUMIFS(Summary!$BE:$BE,Summary!$B:$B,'Sales table'!$B201,Summary!$N:$N,'Sales table'!$A201,Summary!$E:$E,"APPROVED")</f>
        <v>0</v>
      </c>
      <c r="J201" s="8">
        <f>SUMIFS(Summary!$BF:$BF,Summary!$B:$B,'Sales table'!$B201,Summary!$N:$N,'Sales table'!$A201,Summary!$E:$E,"APPROVED")</f>
        <v>0</v>
      </c>
      <c r="K201" s="8">
        <f>SUMIFS(Summary!$BG:$BG,Summary!$B:$B,'Sales table'!$B201,Summary!$N:$N,'Sales table'!$A201,Summary!$E:$E,"APPROVED")</f>
        <v>0</v>
      </c>
      <c r="L201" s="8">
        <f>SUMIFS(Summary!$BH:$BH,Summary!$B:$B,'Sales table'!$B201,Summary!$N:$N,'Sales table'!$A201,Summary!$E:$E,"APPROVED")</f>
        <v>0</v>
      </c>
      <c r="M201" s="8">
        <f>SUMIFS(Summary!$BI:$BI,Summary!$B:$B,'Sales table'!$B201,Summary!$N:$N,'Sales table'!$A201,Summary!$E:$E,"APPROVED")</f>
        <v>0</v>
      </c>
      <c r="N201" s="8">
        <f>SUMIFS(Summary!$BJ:$BJ,Summary!$B:$B,'Sales table'!$B201,Summary!$N:$N,'Sales table'!$A201,Summary!$E:$E,"APPROVED")</f>
        <v>0</v>
      </c>
    </row>
    <row r="202" spans="1:14">
      <c r="A202" s="157" t="s">
        <v>38</v>
      </c>
      <c r="B202" s="8" t="s">
        <v>94</v>
      </c>
      <c r="C202" s="153">
        <f>SUMIFS(Summary!$AY:$AY,Summary!$B:$B,'Sales table'!$B202,Summary!$N:$N,'Sales table'!$A202,Summary!$E:$E,"APPROVED")</f>
        <v>0</v>
      </c>
      <c r="D202" s="153">
        <f>SUMIFS(Summary!$AZ:$AZ,Summary!$B:$B,'Sales table'!$B202,Summary!$N:$N,'Sales table'!$A202,Summary!$E:$E,"APPROVED")</f>
        <v>0</v>
      </c>
      <c r="E202" s="153">
        <f>SUMIFS(Summary!$BA:$BA,Summary!$B:$B,'Sales table'!$B202,Summary!$N:$N,'Sales table'!$A202,Summary!$E:$E,"APPROVED")</f>
        <v>0</v>
      </c>
      <c r="F202" s="153">
        <f>SUMIFS(Summary!$BB:$BB,Summary!$B:$B,'Sales table'!$B202,Summary!$N:$N,'Sales table'!$A202,Summary!$E:$E,"APPROVED")</f>
        <v>0</v>
      </c>
      <c r="G202" s="153">
        <f>SUMIFS(Summary!$BC:$BC,Summary!$B:$B,'Sales table'!$B202,Summary!$N:$N,'Sales table'!$A202,Summary!$E:$E,"APPROVED")</f>
        <v>0</v>
      </c>
      <c r="H202" s="153">
        <f>SUMIFS(Summary!$BD:$BD,Summary!$B:$B,'Sales table'!$B202,Summary!$N:$N,'Sales table'!$A202,Summary!$E:$E,"APPROVED")</f>
        <v>0</v>
      </c>
      <c r="I202" s="153">
        <f>SUMIFS(Summary!$BE:$BE,Summary!$B:$B,'Sales table'!$B202,Summary!$N:$N,'Sales table'!$A202,Summary!$E:$E,"APPROVED")</f>
        <v>0</v>
      </c>
      <c r="J202" s="153">
        <f>SUMIFS(Summary!$BF:$BF,Summary!$B:$B,'Sales table'!$B202,Summary!$N:$N,'Sales table'!$A202,Summary!$E:$E,"APPROVED")</f>
        <v>0</v>
      </c>
      <c r="K202" s="153">
        <f>SUMIFS(Summary!$BG:$BG,Summary!$B:$B,'Sales table'!$B202,Summary!$N:$N,'Sales table'!$A202,Summary!$E:$E,"APPROVED")</f>
        <v>0</v>
      </c>
      <c r="L202" s="153">
        <f>SUMIFS(Summary!$BH:$BH,Summary!$B:$B,'Sales table'!$B202,Summary!$N:$N,'Sales table'!$A202,Summary!$E:$E,"APPROVED")</f>
        <v>0</v>
      </c>
      <c r="M202" s="153">
        <f>SUMIFS(Summary!$BI:$BI,Summary!$B:$B,'Sales table'!$B202,Summary!$N:$N,'Sales table'!$A202,Summary!$E:$E,"APPROVED")</f>
        <v>0</v>
      </c>
      <c r="N202" s="153">
        <f>SUMIFS(Summary!$BJ:$BJ,Summary!$B:$B,'Sales table'!$B202,Summary!$N:$N,'Sales table'!$A202,Summary!$E:$E,"APPROVED")</f>
        <v>0</v>
      </c>
    </row>
    <row r="203" spans="1:14">
      <c r="A203" s="156" t="s">
        <v>38</v>
      </c>
      <c r="B203" s="8" t="s">
        <v>95</v>
      </c>
      <c r="C203" s="8">
        <f>SUMIFS(Summary!$AY:$AY,Summary!$B:$B,'Sales table'!$B203,Summary!$N:$N,'Sales table'!$A203,Summary!$E:$E,"APPROVED")</f>
        <v>0</v>
      </c>
      <c r="D203" s="8">
        <f>SUMIFS(Summary!$AZ:$AZ,Summary!$B:$B,'Sales table'!$B203,Summary!$N:$N,'Sales table'!$A203,Summary!$E:$E,"APPROVED")</f>
        <v>0</v>
      </c>
      <c r="E203" s="8">
        <f>SUMIFS(Summary!$BA:$BA,Summary!$B:$B,'Sales table'!$B203,Summary!$N:$N,'Sales table'!$A203,Summary!$E:$E,"APPROVED")</f>
        <v>0</v>
      </c>
      <c r="F203" s="8">
        <f>SUMIFS(Summary!$BB:$BB,Summary!$B:$B,'Sales table'!$B203,Summary!$N:$N,'Sales table'!$A203,Summary!$E:$E,"APPROVED")</f>
        <v>0</v>
      </c>
      <c r="G203" s="8">
        <f>SUMIFS(Summary!$BC:$BC,Summary!$B:$B,'Sales table'!$B203,Summary!$N:$N,'Sales table'!$A203,Summary!$E:$E,"APPROVED")</f>
        <v>0</v>
      </c>
      <c r="H203" s="8">
        <f>SUMIFS(Summary!$BD:$BD,Summary!$B:$B,'Sales table'!$B203,Summary!$N:$N,'Sales table'!$A203,Summary!$E:$E,"APPROVED")</f>
        <v>0</v>
      </c>
      <c r="I203" s="8">
        <f>SUMIFS(Summary!$BE:$BE,Summary!$B:$B,'Sales table'!$B203,Summary!$N:$N,'Sales table'!$A203,Summary!$E:$E,"APPROVED")</f>
        <v>0</v>
      </c>
      <c r="J203" s="8">
        <f>SUMIFS(Summary!$BF:$BF,Summary!$B:$B,'Sales table'!$B203,Summary!$N:$N,'Sales table'!$A203,Summary!$E:$E,"APPROVED")</f>
        <v>0</v>
      </c>
      <c r="K203" s="8">
        <f>SUMIFS(Summary!$BG:$BG,Summary!$B:$B,'Sales table'!$B203,Summary!$N:$N,'Sales table'!$A203,Summary!$E:$E,"APPROVED")</f>
        <v>0</v>
      </c>
      <c r="L203" s="8">
        <f>SUMIFS(Summary!$BH:$BH,Summary!$B:$B,'Sales table'!$B203,Summary!$N:$N,'Sales table'!$A203,Summary!$E:$E,"APPROVED")</f>
        <v>0</v>
      </c>
      <c r="M203" s="8">
        <f>SUMIFS(Summary!$BI:$BI,Summary!$B:$B,'Sales table'!$B203,Summary!$N:$N,'Sales table'!$A203,Summary!$E:$E,"APPROVED")</f>
        <v>0</v>
      </c>
      <c r="N203" s="8">
        <f>SUMIFS(Summary!$BJ:$BJ,Summary!$B:$B,'Sales table'!$B203,Summary!$N:$N,'Sales table'!$A203,Summary!$E:$E,"APPROVED")</f>
        <v>0</v>
      </c>
    </row>
    <row r="204" spans="1:14">
      <c r="A204" s="157" t="s">
        <v>38</v>
      </c>
      <c r="B204" s="8" t="s">
        <v>96</v>
      </c>
      <c r="C204" s="153">
        <f>SUMIFS(Summary!$AY:$AY,Summary!$B:$B,'Sales table'!$B204,Summary!$N:$N,'Sales table'!$A204,Summary!$E:$E,"APPROVED")</f>
        <v>0</v>
      </c>
      <c r="D204" s="153">
        <f>SUMIFS(Summary!$AZ:$AZ,Summary!$B:$B,'Sales table'!$B204,Summary!$N:$N,'Sales table'!$A204,Summary!$E:$E,"APPROVED")</f>
        <v>0</v>
      </c>
      <c r="E204" s="153">
        <f>SUMIFS(Summary!$BA:$BA,Summary!$B:$B,'Sales table'!$B204,Summary!$N:$N,'Sales table'!$A204,Summary!$E:$E,"APPROVED")</f>
        <v>0</v>
      </c>
      <c r="F204" s="153">
        <f>SUMIFS(Summary!$BB:$BB,Summary!$B:$B,'Sales table'!$B204,Summary!$N:$N,'Sales table'!$A204,Summary!$E:$E,"APPROVED")</f>
        <v>0</v>
      </c>
      <c r="G204" s="153">
        <f>SUMIFS(Summary!$BC:$BC,Summary!$B:$B,'Sales table'!$B204,Summary!$N:$N,'Sales table'!$A204,Summary!$E:$E,"APPROVED")</f>
        <v>0</v>
      </c>
      <c r="H204" s="153">
        <f>SUMIFS(Summary!$BD:$BD,Summary!$B:$B,'Sales table'!$B204,Summary!$N:$N,'Sales table'!$A204,Summary!$E:$E,"APPROVED")</f>
        <v>0</v>
      </c>
      <c r="I204" s="153">
        <f>SUMIFS(Summary!$BE:$BE,Summary!$B:$B,'Sales table'!$B204,Summary!$N:$N,'Sales table'!$A204,Summary!$E:$E,"APPROVED")</f>
        <v>0</v>
      </c>
      <c r="J204" s="153">
        <f>SUMIFS(Summary!$BF:$BF,Summary!$B:$B,'Sales table'!$B204,Summary!$N:$N,'Sales table'!$A204,Summary!$E:$E,"APPROVED")</f>
        <v>0</v>
      </c>
      <c r="K204" s="153">
        <f>SUMIFS(Summary!$BG:$BG,Summary!$B:$B,'Sales table'!$B204,Summary!$N:$N,'Sales table'!$A204,Summary!$E:$E,"APPROVED")</f>
        <v>0</v>
      </c>
      <c r="L204" s="153">
        <f>SUMIFS(Summary!$BH:$BH,Summary!$B:$B,'Sales table'!$B204,Summary!$N:$N,'Sales table'!$A204,Summary!$E:$E,"APPROVED")</f>
        <v>0</v>
      </c>
      <c r="M204" s="153">
        <f>SUMIFS(Summary!$BI:$BI,Summary!$B:$B,'Sales table'!$B204,Summary!$N:$N,'Sales table'!$A204,Summary!$E:$E,"APPROVED")</f>
        <v>0</v>
      </c>
      <c r="N204" s="153">
        <f>SUMIFS(Summary!$BJ:$BJ,Summary!$B:$B,'Sales table'!$B204,Summary!$N:$N,'Sales table'!$A204,Summary!$E:$E,"APPROVED")</f>
        <v>0</v>
      </c>
    </row>
    <row r="205" spans="1:14">
      <c r="A205" s="156" t="s">
        <v>38</v>
      </c>
      <c r="B205" s="8" t="s">
        <v>97</v>
      </c>
      <c r="C205" s="8">
        <f>SUMIFS(Summary!$AY:$AY,Summary!$B:$B,'Sales table'!$B205,Summary!$N:$N,'Sales table'!$A205,Summary!$E:$E,"APPROVED")</f>
        <v>0</v>
      </c>
      <c r="D205" s="8">
        <f>SUMIFS(Summary!$AZ:$AZ,Summary!$B:$B,'Sales table'!$B205,Summary!$N:$N,'Sales table'!$A205,Summary!$E:$E,"APPROVED")</f>
        <v>0</v>
      </c>
      <c r="E205" s="8">
        <f>SUMIFS(Summary!$BA:$BA,Summary!$B:$B,'Sales table'!$B205,Summary!$N:$N,'Sales table'!$A205,Summary!$E:$E,"APPROVED")</f>
        <v>0</v>
      </c>
      <c r="F205" s="8">
        <f>SUMIFS(Summary!$BB:$BB,Summary!$B:$B,'Sales table'!$B205,Summary!$N:$N,'Sales table'!$A205,Summary!$E:$E,"APPROVED")</f>
        <v>0</v>
      </c>
      <c r="G205" s="8">
        <f>SUMIFS(Summary!$BC:$BC,Summary!$B:$B,'Sales table'!$B205,Summary!$N:$N,'Sales table'!$A205,Summary!$E:$E,"APPROVED")</f>
        <v>0</v>
      </c>
      <c r="H205" s="8">
        <f>SUMIFS(Summary!$BD:$BD,Summary!$B:$B,'Sales table'!$B205,Summary!$N:$N,'Sales table'!$A205,Summary!$E:$E,"APPROVED")</f>
        <v>0</v>
      </c>
      <c r="I205" s="8">
        <f>SUMIFS(Summary!$BE:$BE,Summary!$B:$B,'Sales table'!$B205,Summary!$N:$N,'Sales table'!$A205,Summary!$E:$E,"APPROVED")</f>
        <v>0</v>
      </c>
      <c r="J205" s="8">
        <f>SUMIFS(Summary!$BF:$BF,Summary!$B:$B,'Sales table'!$B205,Summary!$N:$N,'Sales table'!$A205,Summary!$E:$E,"APPROVED")</f>
        <v>0</v>
      </c>
      <c r="K205" s="8">
        <f>SUMIFS(Summary!$BG:$BG,Summary!$B:$B,'Sales table'!$B205,Summary!$N:$N,'Sales table'!$A205,Summary!$E:$E,"APPROVED")</f>
        <v>0</v>
      </c>
      <c r="L205" s="8">
        <f>SUMIFS(Summary!$BH:$BH,Summary!$B:$B,'Sales table'!$B205,Summary!$N:$N,'Sales table'!$A205,Summary!$E:$E,"APPROVED")</f>
        <v>0</v>
      </c>
      <c r="M205" s="8">
        <f>SUMIFS(Summary!$BI:$BI,Summary!$B:$B,'Sales table'!$B205,Summary!$N:$N,'Sales table'!$A205,Summary!$E:$E,"APPROVED")</f>
        <v>0</v>
      </c>
      <c r="N205" s="8">
        <f>SUMIFS(Summary!$BJ:$BJ,Summary!$B:$B,'Sales table'!$B205,Summary!$N:$N,'Sales table'!$A205,Summary!$E:$E,"APPROVED")</f>
        <v>0</v>
      </c>
    </row>
    <row r="206" spans="1:14">
      <c r="A206" s="157" t="s">
        <v>38</v>
      </c>
      <c r="B206" s="8" t="s">
        <v>98</v>
      </c>
      <c r="C206" s="153">
        <f>SUMIFS(Summary!$AY:$AY,Summary!$B:$B,'Sales table'!$B206,Summary!$N:$N,'Sales table'!$A206,Summary!$E:$E,"APPROVED")</f>
        <v>0</v>
      </c>
      <c r="D206" s="153">
        <f>SUMIFS(Summary!$AZ:$AZ,Summary!$B:$B,'Sales table'!$B206,Summary!$N:$N,'Sales table'!$A206,Summary!$E:$E,"APPROVED")</f>
        <v>0</v>
      </c>
      <c r="E206" s="153">
        <f>SUMIFS(Summary!$BA:$BA,Summary!$B:$B,'Sales table'!$B206,Summary!$N:$N,'Sales table'!$A206,Summary!$E:$E,"APPROVED")</f>
        <v>0</v>
      </c>
      <c r="F206" s="153">
        <f>SUMIFS(Summary!$BB:$BB,Summary!$B:$B,'Sales table'!$B206,Summary!$N:$N,'Sales table'!$A206,Summary!$E:$E,"APPROVED")</f>
        <v>0</v>
      </c>
      <c r="G206" s="153">
        <f>SUMIFS(Summary!$BC:$BC,Summary!$B:$B,'Sales table'!$B206,Summary!$N:$N,'Sales table'!$A206,Summary!$E:$E,"APPROVED")</f>
        <v>0</v>
      </c>
      <c r="H206" s="153">
        <f>SUMIFS(Summary!$BD:$BD,Summary!$B:$B,'Sales table'!$B206,Summary!$N:$N,'Sales table'!$A206,Summary!$E:$E,"APPROVED")</f>
        <v>0</v>
      </c>
      <c r="I206" s="153">
        <f>SUMIFS(Summary!$BE:$BE,Summary!$B:$B,'Sales table'!$B206,Summary!$N:$N,'Sales table'!$A206,Summary!$E:$E,"APPROVED")</f>
        <v>0</v>
      </c>
      <c r="J206" s="153">
        <f>SUMIFS(Summary!$BF:$BF,Summary!$B:$B,'Sales table'!$B206,Summary!$N:$N,'Sales table'!$A206,Summary!$E:$E,"APPROVED")</f>
        <v>0</v>
      </c>
      <c r="K206" s="153">
        <f>SUMIFS(Summary!$BG:$BG,Summary!$B:$B,'Sales table'!$B206,Summary!$N:$N,'Sales table'!$A206,Summary!$E:$E,"APPROVED")</f>
        <v>0</v>
      </c>
      <c r="L206" s="153">
        <f>SUMIFS(Summary!$BH:$BH,Summary!$B:$B,'Sales table'!$B206,Summary!$N:$N,'Sales table'!$A206,Summary!$E:$E,"APPROVED")</f>
        <v>0</v>
      </c>
      <c r="M206" s="153">
        <f>SUMIFS(Summary!$BI:$BI,Summary!$B:$B,'Sales table'!$B206,Summary!$N:$N,'Sales table'!$A206,Summary!$E:$E,"APPROVED")</f>
        <v>0</v>
      </c>
      <c r="N206" s="153">
        <f>SUMIFS(Summary!$BJ:$BJ,Summary!$B:$B,'Sales table'!$B206,Summary!$N:$N,'Sales table'!$A206,Summary!$E:$E,"APPROVED")</f>
        <v>0</v>
      </c>
    </row>
    <row r="207" spans="1:14">
      <c r="A207" s="156" t="s">
        <v>38</v>
      </c>
      <c r="B207" s="8" t="s">
        <v>99</v>
      </c>
      <c r="C207" s="8">
        <f>SUMIFS(Summary!$AY:$AY,Summary!$B:$B,'Sales table'!$B207,Summary!$N:$N,'Sales table'!$A207,Summary!$E:$E,"APPROVED")</f>
        <v>0</v>
      </c>
      <c r="D207" s="8">
        <f>SUMIFS(Summary!$AZ:$AZ,Summary!$B:$B,'Sales table'!$B207,Summary!$N:$N,'Sales table'!$A207,Summary!$E:$E,"APPROVED")</f>
        <v>0</v>
      </c>
      <c r="E207" s="8">
        <f>SUMIFS(Summary!$BA:$BA,Summary!$B:$B,'Sales table'!$B207,Summary!$N:$N,'Sales table'!$A207,Summary!$E:$E,"APPROVED")</f>
        <v>0</v>
      </c>
      <c r="F207" s="8">
        <f>SUMIFS(Summary!$BB:$BB,Summary!$B:$B,'Sales table'!$B207,Summary!$N:$N,'Sales table'!$A207,Summary!$E:$E,"APPROVED")</f>
        <v>0</v>
      </c>
      <c r="G207" s="8">
        <f>SUMIFS(Summary!$BC:$BC,Summary!$B:$B,'Sales table'!$B207,Summary!$N:$N,'Sales table'!$A207,Summary!$E:$E,"APPROVED")</f>
        <v>0</v>
      </c>
      <c r="H207" s="8">
        <f>SUMIFS(Summary!$BD:$BD,Summary!$B:$B,'Sales table'!$B207,Summary!$N:$N,'Sales table'!$A207,Summary!$E:$E,"APPROVED")</f>
        <v>0</v>
      </c>
      <c r="I207" s="8">
        <f>SUMIFS(Summary!$BE:$BE,Summary!$B:$B,'Sales table'!$B207,Summary!$N:$N,'Sales table'!$A207,Summary!$E:$E,"APPROVED")</f>
        <v>0</v>
      </c>
      <c r="J207" s="8">
        <f>SUMIFS(Summary!$BF:$BF,Summary!$B:$B,'Sales table'!$B207,Summary!$N:$N,'Sales table'!$A207,Summary!$E:$E,"APPROVED")</f>
        <v>0</v>
      </c>
      <c r="K207" s="8">
        <f>SUMIFS(Summary!$BG:$BG,Summary!$B:$B,'Sales table'!$B207,Summary!$N:$N,'Sales table'!$A207,Summary!$E:$E,"APPROVED")</f>
        <v>0</v>
      </c>
      <c r="L207" s="8">
        <f>SUMIFS(Summary!$BH:$BH,Summary!$B:$B,'Sales table'!$B207,Summary!$N:$N,'Sales table'!$A207,Summary!$E:$E,"APPROVED")</f>
        <v>0</v>
      </c>
      <c r="M207" s="8">
        <f>SUMIFS(Summary!$BI:$BI,Summary!$B:$B,'Sales table'!$B207,Summary!$N:$N,'Sales table'!$A207,Summary!$E:$E,"APPROVED")</f>
        <v>0</v>
      </c>
      <c r="N207" s="8">
        <f>SUMIFS(Summary!$BJ:$BJ,Summary!$B:$B,'Sales table'!$B207,Summary!$N:$N,'Sales table'!$A207,Summary!$E:$E,"APPROVED")</f>
        <v>0</v>
      </c>
    </row>
    <row r="208" spans="1:14">
      <c r="A208" s="157" t="s">
        <v>38</v>
      </c>
      <c r="B208" s="8" t="s">
        <v>100</v>
      </c>
      <c r="C208" s="153">
        <f>SUMIFS(Summary!$AY:$AY,Summary!$B:$B,'Sales table'!$B208,Summary!$N:$N,'Sales table'!$A208,Summary!$E:$E,"APPROVED")</f>
        <v>0</v>
      </c>
      <c r="D208" s="153">
        <f>SUMIFS(Summary!$AZ:$AZ,Summary!$B:$B,'Sales table'!$B208,Summary!$N:$N,'Sales table'!$A208,Summary!$E:$E,"APPROVED")</f>
        <v>0</v>
      </c>
      <c r="E208" s="153">
        <f>SUMIFS(Summary!$BA:$BA,Summary!$B:$B,'Sales table'!$B208,Summary!$N:$N,'Sales table'!$A208,Summary!$E:$E,"APPROVED")</f>
        <v>0</v>
      </c>
      <c r="F208" s="153">
        <f>SUMIFS(Summary!$BB:$BB,Summary!$B:$B,'Sales table'!$B208,Summary!$N:$N,'Sales table'!$A208,Summary!$E:$E,"APPROVED")</f>
        <v>0</v>
      </c>
      <c r="G208" s="153">
        <f>SUMIFS(Summary!$BC:$BC,Summary!$B:$B,'Sales table'!$B208,Summary!$N:$N,'Sales table'!$A208,Summary!$E:$E,"APPROVED")</f>
        <v>0</v>
      </c>
      <c r="H208" s="153">
        <f>SUMIFS(Summary!$BD:$BD,Summary!$B:$B,'Sales table'!$B208,Summary!$N:$N,'Sales table'!$A208,Summary!$E:$E,"APPROVED")</f>
        <v>0</v>
      </c>
      <c r="I208" s="153">
        <f>SUMIFS(Summary!$BE:$BE,Summary!$B:$B,'Sales table'!$B208,Summary!$N:$N,'Sales table'!$A208,Summary!$E:$E,"APPROVED")</f>
        <v>0</v>
      </c>
      <c r="J208" s="153">
        <f>SUMIFS(Summary!$BF:$BF,Summary!$B:$B,'Sales table'!$B208,Summary!$N:$N,'Sales table'!$A208,Summary!$E:$E,"APPROVED")</f>
        <v>0</v>
      </c>
      <c r="K208" s="153">
        <f>SUMIFS(Summary!$BG:$BG,Summary!$B:$B,'Sales table'!$B208,Summary!$N:$N,'Sales table'!$A208,Summary!$E:$E,"APPROVED")</f>
        <v>0</v>
      </c>
      <c r="L208" s="153">
        <f>SUMIFS(Summary!$BH:$BH,Summary!$B:$B,'Sales table'!$B208,Summary!$N:$N,'Sales table'!$A208,Summary!$E:$E,"APPROVED")</f>
        <v>0</v>
      </c>
      <c r="M208" s="153">
        <f>SUMIFS(Summary!$BI:$BI,Summary!$B:$B,'Sales table'!$B208,Summary!$N:$N,'Sales table'!$A208,Summary!$E:$E,"APPROVED")</f>
        <v>0</v>
      </c>
      <c r="N208" s="153">
        <f>SUMIFS(Summary!$BJ:$BJ,Summary!$B:$B,'Sales table'!$B208,Summary!$N:$N,'Sales table'!$A208,Summary!$E:$E,"APPROVED")</f>
        <v>0</v>
      </c>
    </row>
    <row r="209" spans="1:14">
      <c r="A209" s="156" t="s">
        <v>38</v>
      </c>
      <c r="B209" s="8" t="s">
        <v>101</v>
      </c>
      <c r="C209" s="8">
        <f>SUMIFS(Summary!$AY:$AY,Summary!$B:$B,'Sales table'!$B209,Summary!$N:$N,'Sales table'!$A209,Summary!$E:$E,"APPROVED")</f>
        <v>0</v>
      </c>
      <c r="D209" s="8">
        <f>SUMIFS(Summary!$AZ:$AZ,Summary!$B:$B,'Sales table'!$B209,Summary!$N:$N,'Sales table'!$A209,Summary!$E:$E,"APPROVED")</f>
        <v>0</v>
      </c>
      <c r="E209" s="8">
        <f>SUMIFS(Summary!$BA:$BA,Summary!$B:$B,'Sales table'!$B209,Summary!$N:$N,'Sales table'!$A209,Summary!$E:$E,"APPROVED")</f>
        <v>0</v>
      </c>
      <c r="F209" s="8">
        <f>SUMIFS(Summary!$BB:$BB,Summary!$B:$B,'Sales table'!$B209,Summary!$N:$N,'Sales table'!$A209,Summary!$E:$E,"APPROVED")</f>
        <v>0</v>
      </c>
      <c r="G209" s="8">
        <f>SUMIFS(Summary!$BC:$BC,Summary!$B:$B,'Sales table'!$B209,Summary!$N:$N,'Sales table'!$A209,Summary!$E:$E,"APPROVED")</f>
        <v>0</v>
      </c>
      <c r="H209" s="8">
        <f>SUMIFS(Summary!$BD:$BD,Summary!$B:$B,'Sales table'!$B209,Summary!$N:$N,'Sales table'!$A209,Summary!$E:$E,"APPROVED")</f>
        <v>0</v>
      </c>
      <c r="I209" s="8">
        <f>SUMIFS(Summary!$BE:$BE,Summary!$B:$B,'Sales table'!$B209,Summary!$N:$N,'Sales table'!$A209,Summary!$E:$E,"APPROVED")</f>
        <v>0</v>
      </c>
      <c r="J209" s="8">
        <f>SUMIFS(Summary!$BF:$BF,Summary!$B:$B,'Sales table'!$B209,Summary!$N:$N,'Sales table'!$A209,Summary!$E:$E,"APPROVED")</f>
        <v>0</v>
      </c>
      <c r="K209" s="8">
        <f>SUMIFS(Summary!$BG:$BG,Summary!$B:$B,'Sales table'!$B209,Summary!$N:$N,'Sales table'!$A209,Summary!$E:$E,"APPROVED")</f>
        <v>0</v>
      </c>
      <c r="L209" s="8">
        <f>SUMIFS(Summary!$BH:$BH,Summary!$B:$B,'Sales table'!$B209,Summary!$N:$N,'Sales table'!$A209,Summary!$E:$E,"APPROVED")</f>
        <v>0</v>
      </c>
      <c r="M209" s="8">
        <f>SUMIFS(Summary!$BI:$BI,Summary!$B:$B,'Sales table'!$B209,Summary!$N:$N,'Sales table'!$A209,Summary!$E:$E,"APPROVED")</f>
        <v>0</v>
      </c>
      <c r="N209" s="8">
        <f>SUMIFS(Summary!$BJ:$BJ,Summary!$B:$B,'Sales table'!$B209,Summary!$N:$N,'Sales table'!$A209,Summary!$E:$E,"APPROVED")</f>
        <v>0</v>
      </c>
    </row>
    <row r="210" spans="1:14">
      <c r="A210" s="157" t="s">
        <v>38</v>
      </c>
      <c r="B210" s="8" t="s">
        <v>13</v>
      </c>
      <c r="C210" s="153">
        <f>SUMIFS(Summary!$AY:$AY,Summary!$B:$B,'Sales table'!$B210,Summary!$N:$N,'Sales table'!$A210,Summary!$E:$E,"APPROVED")</f>
        <v>0</v>
      </c>
      <c r="D210" s="153">
        <f>SUMIFS(Summary!$AZ:$AZ,Summary!$B:$B,'Sales table'!$B210,Summary!$N:$N,'Sales table'!$A210,Summary!$E:$E,"APPROVED")</f>
        <v>0</v>
      </c>
      <c r="E210" s="153">
        <f>SUMIFS(Summary!$BA:$BA,Summary!$B:$B,'Sales table'!$B210,Summary!$N:$N,'Sales table'!$A210,Summary!$E:$E,"APPROVED")</f>
        <v>0</v>
      </c>
      <c r="F210" s="153">
        <f>SUMIFS(Summary!$BB:$BB,Summary!$B:$B,'Sales table'!$B210,Summary!$N:$N,'Sales table'!$A210,Summary!$E:$E,"APPROVED")</f>
        <v>0</v>
      </c>
      <c r="G210" s="153">
        <f>SUMIFS(Summary!$BC:$BC,Summary!$B:$B,'Sales table'!$B210,Summary!$N:$N,'Sales table'!$A210,Summary!$E:$E,"APPROVED")</f>
        <v>0</v>
      </c>
      <c r="H210" s="153">
        <f>SUMIFS(Summary!$BD:$BD,Summary!$B:$B,'Sales table'!$B210,Summary!$N:$N,'Sales table'!$A210,Summary!$E:$E,"APPROVED")</f>
        <v>0</v>
      </c>
      <c r="I210" s="153">
        <f>SUMIFS(Summary!$BE:$BE,Summary!$B:$B,'Sales table'!$B210,Summary!$N:$N,'Sales table'!$A210,Summary!$E:$E,"APPROVED")</f>
        <v>0</v>
      </c>
      <c r="J210" s="153">
        <f>SUMIFS(Summary!$BF:$BF,Summary!$B:$B,'Sales table'!$B210,Summary!$N:$N,'Sales table'!$A210,Summary!$E:$E,"APPROVED")</f>
        <v>0</v>
      </c>
      <c r="K210" s="153">
        <f>SUMIFS(Summary!$BG:$BG,Summary!$B:$B,'Sales table'!$B210,Summary!$N:$N,'Sales table'!$A210,Summary!$E:$E,"APPROVED")</f>
        <v>0</v>
      </c>
      <c r="L210" s="153">
        <f>SUMIFS(Summary!$BH:$BH,Summary!$B:$B,'Sales table'!$B210,Summary!$N:$N,'Sales table'!$A210,Summary!$E:$E,"APPROVED")</f>
        <v>0</v>
      </c>
      <c r="M210" s="153">
        <f>SUMIFS(Summary!$BI:$BI,Summary!$B:$B,'Sales table'!$B210,Summary!$N:$N,'Sales table'!$A210,Summary!$E:$E,"APPROVED")</f>
        <v>0</v>
      </c>
      <c r="N210" s="153">
        <f>SUMIFS(Summary!$BJ:$BJ,Summary!$B:$B,'Sales table'!$B210,Summary!$N:$N,'Sales table'!$A210,Summary!$E:$E,"APPROVED")</f>
        <v>0</v>
      </c>
    </row>
    <row r="211" spans="1:14">
      <c r="A211" s="156" t="s">
        <v>38</v>
      </c>
      <c r="B211" s="8" t="s">
        <v>102</v>
      </c>
      <c r="C211" s="8">
        <f>SUMIFS(Summary!$AY:$AY,Summary!$B:$B,'Sales table'!$B211,Summary!$N:$N,'Sales table'!$A211,Summary!$E:$E,"APPROVED")</f>
        <v>0</v>
      </c>
      <c r="D211" s="8">
        <f>SUMIFS(Summary!$AZ:$AZ,Summary!$B:$B,'Sales table'!$B211,Summary!$N:$N,'Sales table'!$A211,Summary!$E:$E,"APPROVED")</f>
        <v>0</v>
      </c>
      <c r="E211" s="8">
        <f>SUMIFS(Summary!$BA:$BA,Summary!$B:$B,'Sales table'!$B211,Summary!$N:$N,'Sales table'!$A211,Summary!$E:$E,"APPROVED")</f>
        <v>0</v>
      </c>
      <c r="F211" s="8">
        <f>SUMIFS(Summary!$BB:$BB,Summary!$B:$B,'Sales table'!$B211,Summary!$N:$N,'Sales table'!$A211,Summary!$E:$E,"APPROVED")</f>
        <v>0</v>
      </c>
      <c r="G211" s="8">
        <f>SUMIFS(Summary!$BC:$BC,Summary!$B:$B,'Sales table'!$B211,Summary!$N:$N,'Sales table'!$A211,Summary!$E:$E,"APPROVED")</f>
        <v>0</v>
      </c>
      <c r="H211" s="8">
        <f>SUMIFS(Summary!$BD:$BD,Summary!$B:$B,'Sales table'!$B211,Summary!$N:$N,'Sales table'!$A211,Summary!$E:$E,"APPROVED")</f>
        <v>0</v>
      </c>
      <c r="I211" s="8">
        <f>SUMIFS(Summary!$BE:$BE,Summary!$B:$B,'Sales table'!$B211,Summary!$N:$N,'Sales table'!$A211,Summary!$E:$E,"APPROVED")</f>
        <v>0</v>
      </c>
      <c r="J211" s="8">
        <f>SUMIFS(Summary!$BF:$BF,Summary!$B:$B,'Sales table'!$B211,Summary!$N:$N,'Sales table'!$A211,Summary!$E:$E,"APPROVED")</f>
        <v>0</v>
      </c>
      <c r="K211" s="8">
        <f>SUMIFS(Summary!$BG:$BG,Summary!$B:$B,'Sales table'!$B211,Summary!$N:$N,'Sales table'!$A211,Summary!$E:$E,"APPROVED")</f>
        <v>0</v>
      </c>
      <c r="L211" s="8">
        <f>SUMIFS(Summary!$BH:$BH,Summary!$B:$B,'Sales table'!$B211,Summary!$N:$N,'Sales table'!$A211,Summary!$E:$E,"APPROVED")</f>
        <v>0</v>
      </c>
      <c r="M211" s="8">
        <f>SUMIFS(Summary!$BI:$BI,Summary!$B:$B,'Sales table'!$B211,Summary!$N:$N,'Sales table'!$A211,Summary!$E:$E,"APPROVED")</f>
        <v>0</v>
      </c>
      <c r="N211" s="8">
        <f>SUMIFS(Summary!$BJ:$BJ,Summary!$B:$B,'Sales table'!$B211,Summary!$N:$N,'Sales table'!$A211,Summary!$E:$E,"APPROVED")</f>
        <v>0</v>
      </c>
    </row>
    <row r="212" spans="1:14">
      <c r="A212" s="157" t="s">
        <v>38</v>
      </c>
      <c r="B212" s="8" t="s">
        <v>103</v>
      </c>
      <c r="C212" s="153">
        <f>SUMIFS(Summary!$AY:$AY,Summary!$B:$B,'Sales table'!$B212,Summary!$N:$N,'Sales table'!$A212,Summary!$E:$E,"APPROVED")</f>
        <v>0</v>
      </c>
      <c r="D212" s="153">
        <f>SUMIFS(Summary!$AZ:$AZ,Summary!$B:$B,'Sales table'!$B212,Summary!$N:$N,'Sales table'!$A212,Summary!$E:$E,"APPROVED")</f>
        <v>0</v>
      </c>
      <c r="E212" s="153">
        <f>SUMIFS(Summary!$BA:$BA,Summary!$B:$B,'Sales table'!$B212,Summary!$N:$N,'Sales table'!$A212,Summary!$E:$E,"APPROVED")</f>
        <v>0</v>
      </c>
      <c r="F212" s="153">
        <f>SUMIFS(Summary!$BB:$BB,Summary!$B:$B,'Sales table'!$B212,Summary!$N:$N,'Sales table'!$A212,Summary!$E:$E,"APPROVED")</f>
        <v>0</v>
      </c>
      <c r="G212" s="153">
        <f>SUMIFS(Summary!$BC:$BC,Summary!$B:$B,'Sales table'!$B212,Summary!$N:$N,'Sales table'!$A212,Summary!$E:$E,"APPROVED")</f>
        <v>0</v>
      </c>
      <c r="H212" s="153">
        <f>SUMIFS(Summary!$BD:$BD,Summary!$B:$B,'Sales table'!$B212,Summary!$N:$N,'Sales table'!$A212,Summary!$E:$E,"APPROVED")</f>
        <v>0</v>
      </c>
      <c r="I212" s="153">
        <f>SUMIFS(Summary!$BE:$BE,Summary!$B:$B,'Sales table'!$B212,Summary!$N:$N,'Sales table'!$A212,Summary!$E:$E,"APPROVED")</f>
        <v>0</v>
      </c>
      <c r="J212" s="153">
        <f>SUMIFS(Summary!$BF:$BF,Summary!$B:$B,'Sales table'!$B212,Summary!$N:$N,'Sales table'!$A212,Summary!$E:$E,"APPROVED")</f>
        <v>0</v>
      </c>
      <c r="K212" s="153">
        <f>SUMIFS(Summary!$BG:$BG,Summary!$B:$B,'Sales table'!$B212,Summary!$N:$N,'Sales table'!$A212,Summary!$E:$E,"APPROVED")</f>
        <v>0</v>
      </c>
      <c r="L212" s="153">
        <f>SUMIFS(Summary!$BH:$BH,Summary!$B:$B,'Sales table'!$B212,Summary!$N:$N,'Sales table'!$A212,Summary!$E:$E,"APPROVED")</f>
        <v>0</v>
      </c>
      <c r="M212" s="153">
        <f>SUMIFS(Summary!$BI:$BI,Summary!$B:$B,'Sales table'!$B212,Summary!$N:$N,'Sales table'!$A212,Summary!$E:$E,"APPROVED")</f>
        <v>0</v>
      </c>
      <c r="N212" s="153">
        <f>SUMIFS(Summary!$BJ:$BJ,Summary!$B:$B,'Sales table'!$B212,Summary!$N:$N,'Sales table'!$A212,Summary!$E:$E,"APPROVED")</f>
        <v>0</v>
      </c>
    </row>
    <row r="213" spans="1:14">
      <c r="A213" s="156" t="s">
        <v>38</v>
      </c>
      <c r="B213" s="8" t="s">
        <v>104</v>
      </c>
      <c r="C213" s="8">
        <f>SUMIFS(Summary!$AY:$AY,Summary!$B:$B,'Sales table'!$B213,Summary!$N:$N,'Sales table'!$A213,Summary!$E:$E,"APPROVED")</f>
        <v>0</v>
      </c>
      <c r="D213" s="8">
        <f>SUMIFS(Summary!$AZ:$AZ,Summary!$B:$B,'Sales table'!$B213,Summary!$N:$N,'Sales table'!$A213,Summary!$E:$E,"APPROVED")</f>
        <v>0</v>
      </c>
      <c r="E213" s="8">
        <f>SUMIFS(Summary!$BA:$BA,Summary!$B:$B,'Sales table'!$B213,Summary!$N:$N,'Sales table'!$A213,Summary!$E:$E,"APPROVED")</f>
        <v>0</v>
      </c>
      <c r="F213" s="8">
        <f>SUMIFS(Summary!$BB:$BB,Summary!$B:$B,'Sales table'!$B213,Summary!$N:$N,'Sales table'!$A213,Summary!$E:$E,"APPROVED")</f>
        <v>0</v>
      </c>
      <c r="G213" s="8">
        <f>SUMIFS(Summary!$BC:$BC,Summary!$B:$B,'Sales table'!$B213,Summary!$N:$N,'Sales table'!$A213,Summary!$E:$E,"APPROVED")</f>
        <v>0</v>
      </c>
      <c r="H213" s="8">
        <f>SUMIFS(Summary!$BD:$BD,Summary!$B:$B,'Sales table'!$B213,Summary!$N:$N,'Sales table'!$A213,Summary!$E:$E,"APPROVED")</f>
        <v>0</v>
      </c>
      <c r="I213" s="8">
        <f>SUMIFS(Summary!$BE:$BE,Summary!$B:$B,'Sales table'!$B213,Summary!$N:$N,'Sales table'!$A213,Summary!$E:$E,"APPROVED")</f>
        <v>0</v>
      </c>
      <c r="J213" s="8">
        <f>SUMIFS(Summary!$BF:$BF,Summary!$B:$B,'Sales table'!$B213,Summary!$N:$N,'Sales table'!$A213,Summary!$E:$E,"APPROVED")</f>
        <v>0</v>
      </c>
      <c r="K213" s="8">
        <f>SUMIFS(Summary!$BG:$BG,Summary!$B:$B,'Sales table'!$B213,Summary!$N:$N,'Sales table'!$A213,Summary!$E:$E,"APPROVED")</f>
        <v>0</v>
      </c>
      <c r="L213" s="8">
        <f>SUMIFS(Summary!$BH:$BH,Summary!$B:$B,'Sales table'!$B213,Summary!$N:$N,'Sales table'!$A213,Summary!$E:$E,"APPROVED")</f>
        <v>0</v>
      </c>
      <c r="M213" s="8">
        <f>SUMIFS(Summary!$BI:$BI,Summary!$B:$B,'Sales table'!$B213,Summary!$N:$N,'Sales table'!$A213,Summary!$E:$E,"APPROVED")</f>
        <v>0</v>
      </c>
      <c r="N213" s="8">
        <f>SUMIFS(Summary!$BJ:$BJ,Summary!$B:$B,'Sales table'!$B213,Summary!$N:$N,'Sales table'!$A213,Summary!$E:$E,"APPROVED")</f>
        <v>0</v>
      </c>
    </row>
    <row r="214" spans="1:14">
      <c r="A214" s="157" t="s">
        <v>38</v>
      </c>
      <c r="B214" s="8" t="s">
        <v>34</v>
      </c>
      <c r="C214" s="153">
        <f>SUMIFS(Summary!$AY:$AY,Summary!$B:$B,'Sales table'!$B214,Summary!$N:$N,'Sales table'!$A214,Summary!$E:$E,"APPROVED")</f>
        <v>0</v>
      </c>
      <c r="D214" s="153">
        <f>SUMIFS(Summary!$AZ:$AZ,Summary!$B:$B,'Sales table'!$B214,Summary!$N:$N,'Sales table'!$A214,Summary!$E:$E,"APPROVED")</f>
        <v>0</v>
      </c>
      <c r="E214" s="153">
        <f>SUMIFS(Summary!$BA:$BA,Summary!$B:$B,'Sales table'!$B214,Summary!$N:$N,'Sales table'!$A214,Summary!$E:$E,"APPROVED")</f>
        <v>0</v>
      </c>
      <c r="F214" s="153">
        <f>SUMIFS(Summary!$BB:$BB,Summary!$B:$B,'Sales table'!$B214,Summary!$N:$N,'Sales table'!$A214,Summary!$E:$E,"APPROVED")</f>
        <v>0</v>
      </c>
      <c r="G214" s="153">
        <f>SUMIFS(Summary!$BC:$BC,Summary!$B:$B,'Sales table'!$B214,Summary!$N:$N,'Sales table'!$A214,Summary!$E:$E,"APPROVED")</f>
        <v>0</v>
      </c>
      <c r="H214" s="153">
        <f>SUMIFS(Summary!$BD:$BD,Summary!$B:$B,'Sales table'!$B214,Summary!$N:$N,'Sales table'!$A214,Summary!$E:$E,"APPROVED")</f>
        <v>0</v>
      </c>
      <c r="I214" s="153">
        <f>SUMIFS(Summary!$BE:$BE,Summary!$B:$B,'Sales table'!$B214,Summary!$N:$N,'Sales table'!$A214,Summary!$E:$E,"APPROVED")</f>
        <v>0</v>
      </c>
      <c r="J214" s="153">
        <f>SUMIFS(Summary!$BF:$BF,Summary!$B:$B,'Sales table'!$B214,Summary!$N:$N,'Sales table'!$A214,Summary!$E:$E,"APPROVED")</f>
        <v>0</v>
      </c>
      <c r="K214" s="153">
        <f>SUMIFS(Summary!$BG:$BG,Summary!$B:$B,'Sales table'!$B214,Summary!$N:$N,'Sales table'!$A214,Summary!$E:$E,"APPROVED")</f>
        <v>0</v>
      </c>
      <c r="L214" s="153">
        <f>SUMIFS(Summary!$BH:$BH,Summary!$B:$B,'Sales table'!$B214,Summary!$N:$N,'Sales table'!$A214,Summary!$E:$E,"APPROVED")</f>
        <v>0</v>
      </c>
      <c r="M214" s="153">
        <f>SUMIFS(Summary!$BI:$BI,Summary!$B:$B,'Sales table'!$B214,Summary!$N:$N,'Sales table'!$A214,Summary!$E:$E,"APPROVED")</f>
        <v>0</v>
      </c>
      <c r="N214" s="153">
        <f>SUMIFS(Summary!$BJ:$BJ,Summary!$B:$B,'Sales table'!$B214,Summary!$N:$N,'Sales table'!$A214,Summary!$E:$E,"APPROVED")</f>
        <v>0</v>
      </c>
    </row>
    <row r="215" spans="1:14">
      <c r="A215" s="160" t="s">
        <v>38</v>
      </c>
      <c r="B215" s="8" t="s">
        <v>59</v>
      </c>
      <c r="C215" s="8">
        <f>SUMIFS(Summary!$AY:$AY,Summary!$B:$B,'Sales table'!$B215,Summary!$N:$N,'Sales table'!$A215,Summary!$E:$E,"APPROVED")</f>
        <v>0</v>
      </c>
      <c r="D215" s="8">
        <f>SUMIFS(Summary!$AZ:$AZ,Summary!$B:$B,'Sales table'!$B215,Summary!$N:$N,'Sales table'!$A215,Summary!$E:$E,"APPROVED")</f>
        <v>0</v>
      </c>
      <c r="E215" s="8">
        <f>SUMIFS(Summary!$BA:$BA,Summary!$B:$B,'Sales table'!$B215,Summary!$N:$N,'Sales table'!$A215,Summary!$E:$E,"APPROVED")</f>
        <v>0</v>
      </c>
      <c r="F215" s="8">
        <f>SUMIFS(Summary!$BB:$BB,Summary!$B:$B,'Sales table'!$B215,Summary!$N:$N,'Sales table'!$A215,Summary!$E:$E,"APPROVED")</f>
        <v>0</v>
      </c>
      <c r="G215" s="8">
        <f>SUMIFS(Summary!$BC:$BC,Summary!$B:$B,'Sales table'!$B215,Summary!$N:$N,'Sales table'!$A215,Summary!$E:$E,"APPROVED")</f>
        <v>0</v>
      </c>
      <c r="H215" s="8">
        <f>SUMIFS(Summary!$BD:$BD,Summary!$B:$B,'Sales table'!$B215,Summary!$N:$N,'Sales table'!$A215,Summary!$E:$E,"APPROVED")</f>
        <v>0</v>
      </c>
      <c r="I215" s="8">
        <f>SUMIFS(Summary!$BE:$BE,Summary!$B:$B,'Sales table'!$B215,Summary!$N:$N,'Sales table'!$A215,Summary!$E:$E,"APPROVED")</f>
        <v>0</v>
      </c>
      <c r="J215" s="8">
        <f>SUMIFS(Summary!$BF:$BF,Summary!$B:$B,'Sales table'!$B215,Summary!$N:$N,'Sales table'!$A215,Summary!$E:$E,"APPROVED")</f>
        <v>0</v>
      </c>
      <c r="K215" s="8">
        <f>SUMIFS(Summary!$BG:$BG,Summary!$B:$B,'Sales table'!$B215,Summary!$N:$N,'Sales table'!$A215,Summary!$E:$E,"APPROVED")</f>
        <v>0</v>
      </c>
      <c r="L215" s="8">
        <f>SUMIFS(Summary!$BH:$BH,Summary!$B:$B,'Sales table'!$B215,Summary!$N:$N,'Sales table'!$A215,Summary!$E:$E,"APPROVED")</f>
        <v>0</v>
      </c>
      <c r="M215" s="8">
        <f>SUMIFS(Summary!$BI:$BI,Summary!$B:$B,'Sales table'!$B215,Summary!$N:$N,'Sales table'!$A215,Summary!$E:$E,"APPROVED")</f>
        <v>0</v>
      </c>
      <c r="N215" s="8">
        <f>SUMIFS(Summary!$BJ:$BJ,Summary!$B:$B,'Sales table'!$B215,Summary!$N:$N,'Sales table'!$A215,Summary!$E:$E,"APPROVED")</f>
        <v>0</v>
      </c>
    </row>
    <row r="216" spans="1:14">
      <c r="A216" s="157" t="s">
        <v>38</v>
      </c>
      <c r="B216" s="8" t="s">
        <v>105</v>
      </c>
      <c r="C216" s="153">
        <f>SUMIFS(Summary!$AY:$AY,Summary!$B:$B,'Sales table'!$B216,Summary!$N:$N,'Sales table'!$A216,Summary!$E:$E,"APPROVED")</f>
        <v>0</v>
      </c>
      <c r="D216" s="153">
        <f>SUMIFS(Summary!$AZ:$AZ,Summary!$B:$B,'Sales table'!$B216,Summary!$N:$N,'Sales table'!$A216,Summary!$E:$E,"APPROVED")</f>
        <v>0</v>
      </c>
      <c r="E216" s="153">
        <f>SUMIFS(Summary!$BA:$BA,Summary!$B:$B,'Sales table'!$B216,Summary!$N:$N,'Sales table'!$A216,Summary!$E:$E,"APPROVED")</f>
        <v>0</v>
      </c>
      <c r="F216" s="153">
        <f>SUMIFS(Summary!$BB:$BB,Summary!$B:$B,'Sales table'!$B216,Summary!$N:$N,'Sales table'!$A216,Summary!$E:$E,"APPROVED")</f>
        <v>0</v>
      </c>
      <c r="G216" s="153">
        <f>SUMIFS(Summary!$BC:$BC,Summary!$B:$B,'Sales table'!$B216,Summary!$N:$N,'Sales table'!$A216,Summary!$E:$E,"APPROVED")</f>
        <v>0</v>
      </c>
      <c r="H216" s="153">
        <f>SUMIFS(Summary!$BD:$BD,Summary!$B:$B,'Sales table'!$B216,Summary!$N:$N,'Sales table'!$A216,Summary!$E:$E,"APPROVED")</f>
        <v>0</v>
      </c>
      <c r="I216" s="153">
        <f>SUMIFS(Summary!$BE:$BE,Summary!$B:$B,'Sales table'!$B216,Summary!$N:$N,'Sales table'!$A216,Summary!$E:$E,"APPROVED")</f>
        <v>0</v>
      </c>
      <c r="J216" s="153">
        <f>SUMIFS(Summary!$BF:$BF,Summary!$B:$B,'Sales table'!$B216,Summary!$N:$N,'Sales table'!$A216,Summary!$E:$E,"APPROVED")</f>
        <v>0</v>
      </c>
      <c r="K216" s="153">
        <f>SUMIFS(Summary!$BG:$BG,Summary!$B:$B,'Sales table'!$B216,Summary!$N:$N,'Sales table'!$A216,Summary!$E:$E,"APPROVED")</f>
        <v>0</v>
      </c>
      <c r="L216" s="153">
        <f>SUMIFS(Summary!$BH:$BH,Summary!$B:$B,'Sales table'!$B216,Summary!$N:$N,'Sales table'!$A216,Summary!$E:$E,"APPROVED")</f>
        <v>0</v>
      </c>
      <c r="M216" s="153">
        <f>SUMIFS(Summary!$BI:$BI,Summary!$B:$B,'Sales table'!$B216,Summary!$N:$N,'Sales table'!$A216,Summary!$E:$E,"APPROVED")</f>
        <v>0</v>
      </c>
      <c r="N216" s="153">
        <f>SUMIFS(Summary!$BJ:$BJ,Summary!$B:$B,'Sales table'!$B216,Summary!$N:$N,'Sales table'!$A216,Summary!$E:$E,"APPROVED")</f>
        <v>0</v>
      </c>
    </row>
    <row r="217" spans="1:14">
      <c r="A217" s="156" t="s">
        <v>38</v>
      </c>
      <c r="B217" s="8" t="s">
        <v>106</v>
      </c>
      <c r="C217" s="8">
        <f>SUMIFS(Summary!$AY:$AY,Summary!$B:$B,'Sales table'!$B217,Summary!$N:$N,'Sales table'!$A217,Summary!$E:$E,"APPROVED")</f>
        <v>0</v>
      </c>
      <c r="D217" s="8">
        <f>SUMIFS(Summary!$AZ:$AZ,Summary!$B:$B,'Sales table'!$B217,Summary!$N:$N,'Sales table'!$A217,Summary!$E:$E,"APPROVED")</f>
        <v>0</v>
      </c>
      <c r="E217" s="8">
        <f>SUMIFS(Summary!$BA:$BA,Summary!$B:$B,'Sales table'!$B217,Summary!$N:$N,'Sales table'!$A217,Summary!$E:$E,"APPROVED")</f>
        <v>0</v>
      </c>
      <c r="F217" s="8">
        <f>SUMIFS(Summary!$BB:$BB,Summary!$B:$B,'Sales table'!$B217,Summary!$N:$N,'Sales table'!$A217,Summary!$E:$E,"APPROVED")</f>
        <v>0</v>
      </c>
      <c r="G217" s="8">
        <f>SUMIFS(Summary!$BC:$BC,Summary!$B:$B,'Sales table'!$B217,Summary!$N:$N,'Sales table'!$A217,Summary!$E:$E,"APPROVED")</f>
        <v>0</v>
      </c>
      <c r="H217" s="8">
        <f>SUMIFS(Summary!$BD:$BD,Summary!$B:$B,'Sales table'!$B217,Summary!$N:$N,'Sales table'!$A217,Summary!$E:$E,"APPROVED")</f>
        <v>0</v>
      </c>
      <c r="I217" s="8">
        <f>SUMIFS(Summary!$BE:$BE,Summary!$B:$B,'Sales table'!$B217,Summary!$N:$N,'Sales table'!$A217,Summary!$E:$E,"APPROVED")</f>
        <v>0</v>
      </c>
      <c r="J217" s="8">
        <f>SUMIFS(Summary!$BF:$BF,Summary!$B:$B,'Sales table'!$B217,Summary!$N:$N,'Sales table'!$A217,Summary!$E:$E,"APPROVED")</f>
        <v>0</v>
      </c>
      <c r="K217" s="8">
        <f>SUMIFS(Summary!$BG:$BG,Summary!$B:$B,'Sales table'!$B217,Summary!$N:$N,'Sales table'!$A217,Summary!$E:$E,"APPROVED")</f>
        <v>0</v>
      </c>
      <c r="L217" s="8">
        <f>SUMIFS(Summary!$BH:$BH,Summary!$B:$B,'Sales table'!$B217,Summary!$N:$N,'Sales table'!$A217,Summary!$E:$E,"APPROVED")</f>
        <v>0</v>
      </c>
      <c r="M217" s="8">
        <f>SUMIFS(Summary!$BI:$BI,Summary!$B:$B,'Sales table'!$B217,Summary!$N:$N,'Sales table'!$A217,Summary!$E:$E,"APPROVED")</f>
        <v>0</v>
      </c>
      <c r="N217" s="8">
        <f>SUMIFS(Summary!$BJ:$BJ,Summary!$B:$B,'Sales table'!$B217,Summary!$N:$N,'Sales table'!$A217,Summary!$E:$E,"APPROVED")</f>
        <v>0</v>
      </c>
    </row>
    <row r="218" spans="1:14">
      <c r="A218" s="157" t="s">
        <v>38</v>
      </c>
      <c r="B218" s="8" t="s">
        <v>107</v>
      </c>
      <c r="C218" s="153">
        <f>SUMIFS(Summary!$AY:$AY,Summary!$B:$B,'Sales table'!$B218,Summary!$N:$N,'Sales table'!$A218,Summary!$E:$E,"APPROVED")</f>
        <v>0</v>
      </c>
      <c r="D218" s="153">
        <f>SUMIFS(Summary!$AZ:$AZ,Summary!$B:$B,'Sales table'!$B218,Summary!$N:$N,'Sales table'!$A218,Summary!$E:$E,"APPROVED")</f>
        <v>0</v>
      </c>
      <c r="E218" s="153">
        <f>SUMIFS(Summary!$BA:$BA,Summary!$B:$B,'Sales table'!$B218,Summary!$N:$N,'Sales table'!$A218,Summary!$E:$E,"APPROVED")</f>
        <v>0</v>
      </c>
      <c r="F218" s="153">
        <f>SUMIFS(Summary!$BB:$BB,Summary!$B:$B,'Sales table'!$B218,Summary!$N:$N,'Sales table'!$A218,Summary!$E:$E,"APPROVED")</f>
        <v>0</v>
      </c>
      <c r="G218" s="153">
        <f>SUMIFS(Summary!$BC:$BC,Summary!$B:$B,'Sales table'!$B218,Summary!$N:$N,'Sales table'!$A218,Summary!$E:$E,"APPROVED")</f>
        <v>0</v>
      </c>
      <c r="H218" s="153">
        <f>SUMIFS(Summary!$BD:$BD,Summary!$B:$B,'Sales table'!$B218,Summary!$N:$N,'Sales table'!$A218,Summary!$E:$E,"APPROVED")</f>
        <v>0</v>
      </c>
      <c r="I218" s="153">
        <f>SUMIFS(Summary!$BE:$BE,Summary!$B:$B,'Sales table'!$B218,Summary!$N:$N,'Sales table'!$A218,Summary!$E:$E,"APPROVED")</f>
        <v>0</v>
      </c>
      <c r="J218" s="153">
        <f>SUMIFS(Summary!$BF:$BF,Summary!$B:$B,'Sales table'!$B218,Summary!$N:$N,'Sales table'!$A218,Summary!$E:$E,"APPROVED")</f>
        <v>0</v>
      </c>
      <c r="K218" s="153">
        <f>SUMIFS(Summary!$BG:$BG,Summary!$B:$B,'Sales table'!$B218,Summary!$N:$N,'Sales table'!$A218,Summary!$E:$E,"APPROVED")</f>
        <v>0</v>
      </c>
      <c r="L218" s="153">
        <f>SUMIFS(Summary!$BH:$BH,Summary!$B:$B,'Sales table'!$B218,Summary!$N:$N,'Sales table'!$A218,Summary!$E:$E,"APPROVED")</f>
        <v>0</v>
      </c>
      <c r="M218" s="153">
        <f>SUMIFS(Summary!$BI:$BI,Summary!$B:$B,'Sales table'!$B218,Summary!$N:$N,'Sales table'!$A218,Summary!$E:$E,"APPROVED")</f>
        <v>0</v>
      </c>
      <c r="N218" s="153">
        <f>SUMIFS(Summary!$BJ:$BJ,Summary!$B:$B,'Sales table'!$B218,Summary!$N:$N,'Sales table'!$A218,Summary!$E:$E,"APPROVED")</f>
        <v>0</v>
      </c>
    </row>
    <row r="219" spans="1:14">
      <c r="A219" s="156" t="s">
        <v>38</v>
      </c>
      <c r="B219" s="8" t="s">
        <v>108</v>
      </c>
      <c r="C219" s="8">
        <f>SUMIFS(Summary!$AY:$AY,Summary!$B:$B,'Sales table'!$B219,Summary!$N:$N,'Sales table'!$A219,Summary!$E:$E,"APPROVED")</f>
        <v>0</v>
      </c>
      <c r="D219" s="8">
        <f>SUMIFS(Summary!$AZ:$AZ,Summary!$B:$B,'Sales table'!$B219,Summary!$N:$N,'Sales table'!$A219,Summary!$E:$E,"APPROVED")</f>
        <v>0</v>
      </c>
      <c r="E219" s="8">
        <f>SUMIFS(Summary!$BA:$BA,Summary!$B:$B,'Sales table'!$B219,Summary!$N:$N,'Sales table'!$A219,Summary!$E:$E,"APPROVED")</f>
        <v>0</v>
      </c>
      <c r="F219" s="8">
        <f>SUMIFS(Summary!$BB:$BB,Summary!$B:$B,'Sales table'!$B219,Summary!$N:$N,'Sales table'!$A219,Summary!$E:$E,"APPROVED")</f>
        <v>0</v>
      </c>
      <c r="G219" s="8">
        <f>SUMIFS(Summary!$BC:$BC,Summary!$B:$B,'Sales table'!$B219,Summary!$N:$N,'Sales table'!$A219,Summary!$E:$E,"APPROVED")</f>
        <v>0</v>
      </c>
      <c r="H219" s="8">
        <f>SUMIFS(Summary!$BD:$BD,Summary!$B:$B,'Sales table'!$B219,Summary!$N:$N,'Sales table'!$A219,Summary!$E:$E,"APPROVED")</f>
        <v>0</v>
      </c>
      <c r="I219" s="8">
        <f>SUMIFS(Summary!$BE:$BE,Summary!$B:$B,'Sales table'!$B219,Summary!$N:$N,'Sales table'!$A219,Summary!$E:$E,"APPROVED")</f>
        <v>0</v>
      </c>
      <c r="J219" s="8">
        <f>SUMIFS(Summary!$BF:$BF,Summary!$B:$B,'Sales table'!$B219,Summary!$N:$N,'Sales table'!$A219,Summary!$E:$E,"APPROVED")</f>
        <v>0</v>
      </c>
      <c r="K219" s="8">
        <f>SUMIFS(Summary!$BG:$BG,Summary!$B:$B,'Sales table'!$B219,Summary!$N:$N,'Sales table'!$A219,Summary!$E:$E,"APPROVED")</f>
        <v>0</v>
      </c>
      <c r="L219" s="8">
        <f>SUMIFS(Summary!$BH:$BH,Summary!$B:$B,'Sales table'!$B219,Summary!$N:$N,'Sales table'!$A219,Summary!$E:$E,"APPROVED")</f>
        <v>0</v>
      </c>
      <c r="M219" s="8">
        <f>SUMIFS(Summary!$BI:$BI,Summary!$B:$B,'Sales table'!$B219,Summary!$N:$N,'Sales table'!$A219,Summary!$E:$E,"APPROVED")</f>
        <v>0</v>
      </c>
      <c r="N219" s="8">
        <f>SUMIFS(Summary!$BJ:$BJ,Summary!$B:$B,'Sales table'!$B219,Summary!$N:$N,'Sales table'!$A219,Summary!$E:$E,"APPROVED")</f>
        <v>0</v>
      </c>
    </row>
    <row r="220" spans="1:14">
      <c r="A220" s="157" t="s">
        <v>38</v>
      </c>
      <c r="B220" s="8" t="s">
        <v>109</v>
      </c>
      <c r="C220" s="153">
        <f>SUMIFS(Summary!$AY:$AY,Summary!$B:$B,'Sales table'!$B220,Summary!$N:$N,'Sales table'!$A220,Summary!$E:$E,"APPROVED")</f>
        <v>0</v>
      </c>
      <c r="D220" s="153">
        <f>SUMIFS(Summary!$AZ:$AZ,Summary!$B:$B,'Sales table'!$B220,Summary!$N:$N,'Sales table'!$A220,Summary!$E:$E,"APPROVED")</f>
        <v>0</v>
      </c>
      <c r="E220" s="153">
        <f>SUMIFS(Summary!$BA:$BA,Summary!$B:$B,'Sales table'!$B220,Summary!$N:$N,'Sales table'!$A220,Summary!$E:$E,"APPROVED")</f>
        <v>0</v>
      </c>
      <c r="F220" s="153">
        <f>SUMIFS(Summary!$BB:$BB,Summary!$B:$B,'Sales table'!$B220,Summary!$N:$N,'Sales table'!$A220,Summary!$E:$E,"APPROVED")</f>
        <v>0</v>
      </c>
      <c r="G220" s="153">
        <f>SUMIFS(Summary!$BC:$BC,Summary!$B:$B,'Sales table'!$B220,Summary!$N:$N,'Sales table'!$A220,Summary!$E:$E,"APPROVED")</f>
        <v>0</v>
      </c>
      <c r="H220" s="153">
        <f>SUMIFS(Summary!$BD:$BD,Summary!$B:$B,'Sales table'!$B220,Summary!$N:$N,'Sales table'!$A220,Summary!$E:$E,"APPROVED")</f>
        <v>0</v>
      </c>
      <c r="I220" s="153">
        <f>SUMIFS(Summary!$BE:$BE,Summary!$B:$B,'Sales table'!$B220,Summary!$N:$N,'Sales table'!$A220,Summary!$E:$E,"APPROVED")</f>
        <v>0</v>
      </c>
      <c r="J220" s="153">
        <f>SUMIFS(Summary!$BF:$BF,Summary!$B:$B,'Sales table'!$B220,Summary!$N:$N,'Sales table'!$A220,Summary!$E:$E,"APPROVED")</f>
        <v>0</v>
      </c>
      <c r="K220" s="153">
        <f>SUMIFS(Summary!$BG:$BG,Summary!$B:$B,'Sales table'!$B220,Summary!$N:$N,'Sales table'!$A220,Summary!$E:$E,"APPROVED")</f>
        <v>0</v>
      </c>
      <c r="L220" s="153">
        <f>SUMIFS(Summary!$BH:$BH,Summary!$B:$B,'Sales table'!$B220,Summary!$N:$N,'Sales table'!$A220,Summary!$E:$E,"APPROVED")</f>
        <v>0</v>
      </c>
      <c r="M220" s="153">
        <f>SUMIFS(Summary!$BI:$BI,Summary!$B:$B,'Sales table'!$B220,Summary!$N:$N,'Sales table'!$A220,Summary!$E:$E,"APPROVED")</f>
        <v>0</v>
      </c>
      <c r="N220" s="153">
        <f>SUMIFS(Summary!$BJ:$BJ,Summary!$B:$B,'Sales table'!$B220,Summary!$N:$N,'Sales table'!$A220,Summary!$E:$E,"APPROVED")</f>
        <v>0</v>
      </c>
    </row>
    <row r="221" spans="1:14">
      <c r="A221" s="156" t="s">
        <v>38</v>
      </c>
      <c r="B221" s="8" t="s">
        <v>110</v>
      </c>
      <c r="C221" s="8">
        <f>SUMIFS(Summary!$AY:$AY,Summary!$B:$B,'Sales table'!$B221,Summary!$N:$N,'Sales table'!$A221,Summary!$E:$E,"APPROVED")</f>
        <v>0</v>
      </c>
      <c r="D221" s="8">
        <f>SUMIFS(Summary!$AZ:$AZ,Summary!$B:$B,'Sales table'!$B221,Summary!$N:$N,'Sales table'!$A221,Summary!$E:$E,"APPROVED")</f>
        <v>0</v>
      </c>
      <c r="E221" s="8">
        <f>SUMIFS(Summary!$BA:$BA,Summary!$B:$B,'Sales table'!$B221,Summary!$N:$N,'Sales table'!$A221,Summary!$E:$E,"APPROVED")</f>
        <v>0</v>
      </c>
      <c r="F221" s="8">
        <f>SUMIFS(Summary!$BB:$BB,Summary!$B:$B,'Sales table'!$B221,Summary!$N:$N,'Sales table'!$A221,Summary!$E:$E,"APPROVED")</f>
        <v>0</v>
      </c>
      <c r="G221" s="8">
        <f>SUMIFS(Summary!$BC:$BC,Summary!$B:$B,'Sales table'!$B221,Summary!$N:$N,'Sales table'!$A221,Summary!$E:$E,"APPROVED")</f>
        <v>0</v>
      </c>
      <c r="H221" s="8">
        <f>SUMIFS(Summary!$BD:$BD,Summary!$B:$B,'Sales table'!$B221,Summary!$N:$N,'Sales table'!$A221,Summary!$E:$E,"APPROVED")</f>
        <v>0</v>
      </c>
      <c r="I221" s="8">
        <f>SUMIFS(Summary!$BE:$BE,Summary!$B:$B,'Sales table'!$B221,Summary!$N:$N,'Sales table'!$A221,Summary!$E:$E,"APPROVED")</f>
        <v>0</v>
      </c>
      <c r="J221" s="8">
        <f>SUMIFS(Summary!$BF:$BF,Summary!$B:$B,'Sales table'!$B221,Summary!$N:$N,'Sales table'!$A221,Summary!$E:$E,"APPROVED")</f>
        <v>0</v>
      </c>
      <c r="K221" s="8">
        <f>SUMIFS(Summary!$BG:$BG,Summary!$B:$B,'Sales table'!$B221,Summary!$N:$N,'Sales table'!$A221,Summary!$E:$E,"APPROVED")</f>
        <v>0</v>
      </c>
      <c r="L221" s="8">
        <f>SUMIFS(Summary!$BH:$BH,Summary!$B:$B,'Sales table'!$B221,Summary!$N:$N,'Sales table'!$A221,Summary!$E:$E,"APPROVED")</f>
        <v>0</v>
      </c>
      <c r="M221" s="8">
        <f>SUMIFS(Summary!$BI:$BI,Summary!$B:$B,'Sales table'!$B221,Summary!$N:$N,'Sales table'!$A221,Summary!$E:$E,"APPROVED")</f>
        <v>0</v>
      </c>
      <c r="N221" s="8">
        <f>SUMIFS(Summary!$BJ:$BJ,Summary!$B:$B,'Sales table'!$B221,Summary!$N:$N,'Sales table'!$A221,Summary!$E:$E,"APPROVED")</f>
        <v>0</v>
      </c>
    </row>
    <row r="222" spans="1:14">
      <c r="A222" s="157" t="s">
        <v>38</v>
      </c>
      <c r="B222" s="8" t="s">
        <v>111</v>
      </c>
      <c r="C222" s="153">
        <f>SUMIFS(Summary!$AY:$AY,Summary!$B:$B,'Sales table'!$B222,Summary!$N:$N,'Sales table'!$A222,Summary!$E:$E,"APPROVED")</f>
        <v>0</v>
      </c>
      <c r="D222" s="153">
        <f>SUMIFS(Summary!$AZ:$AZ,Summary!$B:$B,'Sales table'!$B222,Summary!$N:$N,'Sales table'!$A222,Summary!$E:$E,"APPROVED")</f>
        <v>0</v>
      </c>
      <c r="E222" s="153">
        <f>SUMIFS(Summary!$BA:$BA,Summary!$B:$B,'Sales table'!$B222,Summary!$N:$N,'Sales table'!$A222,Summary!$E:$E,"APPROVED")</f>
        <v>0</v>
      </c>
      <c r="F222" s="153">
        <f>SUMIFS(Summary!$BB:$BB,Summary!$B:$B,'Sales table'!$B222,Summary!$N:$N,'Sales table'!$A222,Summary!$E:$E,"APPROVED")</f>
        <v>0</v>
      </c>
      <c r="G222" s="153">
        <f>SUMIFS(Summary!$BC:$BC,Summary!$B:$B,'Sales table'!$B222,Summary!$N:$N,'Sales table'!$A222,Summary!$E:$E,"APPROVED")</f>
        <v>0</v>
      </c>
      <c r="H222" s="153">
        <f>SUMIFS(Summary!$BD:$BD,Summary!$B:$B,'Sales table'!$B222,Summary!$N:$N,'Sales table'!$A222,Summary!$E:$E,"APPROVED")</f>
        <v>0</v>
      </c>
      <c r="I222" s="153">
        <f>SUMIFS(Summary!$BE:$BE,Summary!$B:$B,'Sales table'!$B222,Summary!$N:$N,'Sales table'!$A222,Summary!$E:$E,"APPROVED")</f>
        <v>0</v>
      </c>
      <c r="J222" s="153">
        <f>SUMIFS(Summary!$BF:$BF,Summary!$B:$B,'Sales table'!$B222,Summary!$N:$N,'Sales table'!$A222,Summary!$E:$E,"APPROVED")</f>
        <v>0</v>
      </c>
      <c r="K222" s="153">
        <f>SUMIFS(Summary!$BG:$BG,Summary!$B:$B,'Sales table'!$B222,Summary!$N:$N,'Sales table'!$A222,Summary!$E:$E,"APPROVED")</f>
        <v>0</v>
      </c>
      <c r="L222" s="153">
        <f>SUMIFS(Summary!$BH:$BH,Summary!$B:$B,'Sales table'!$B222,Summary!$N:$N,'Sales table'!$A222,Summary!$E:$E,"APPROVED")</f>
        <v>0</v>
      </c>
      <c r="M222" s="153">
        <f>SUMIFS(Summary!$BI:$BI,Summary!$B:$B,'Sales table'!$B222,Summary!$N:$N,'Sales table'!$A222,Summary!$E:$E,"APPROVED")</f>
        <v>0</v>
      </c>
      <c r="N222" s="153">
        <f>SUMIFS(Summary!$BJ:$BJ,Summary!$B:$B,'Sales table'!$B222,Summary!$N:$N,'Sales table'!$A222,Summary!$E:$E,"APPROVED")</f>
        <v>0</v>
      </c>
    </row>
    <row r="223" spans="1:14">
      <c r="A223" s="156" t="s">
        <v>38</v>
      </c>
      <c r="B223" s="8" t="s">
        <v>112</v>
      </c>
      <c r="C223" s="8">
        <f>SUMIFS(Summary!$AY:$AY,Summary!$B:$B,'Sales table'!$B223,Summary!$N:$N,'Sales table'!$A223,Summary!$E:$E,"APPROVED")</f>
        <v>0</v>
      </c>
      <c r="D223" s="8">
        <f>SUMIFS(Summary!$AZ:$AZ,Summary!$B:$B,'Sales table'!$B223,Summary!$N:$N,'Sales table'!$A223,Summary!$E:$E,"APPROVED")</f>
        <v>0</v>
      </c>
      <c r="E223" s="8">
        <f>SUMIFS(Summary!$BA:$BA,Summary!$B:$B,'Sales table'!$B223,Summary!$N:$N,'Sales table'!$A223,Summary!$E:$E,"APPROVED")</f>
        <v>0</v>
      </c>
      <c r="F223" s="8">
        <f>SUMIFS(Summary!$BB:$BB,Summary!$B:$B,'Sales table'!$B223,Summary!$N:$N,'Sales table'!$A223,Summary!$E:$E,"APPROVED")</f>
        <v>0</v>
      </c>
      <c r="G223" s="8">
        <f>SUMIFS(Summary!$BC:$BC,Summary!$B:$B,'Sales table'!$B223,Summary!$N:$N,'Sales table'!$A223,Summary!$E:$E,"APPROVED")</f>
        <v>0</v>
      </c>
      <c r="H223" s="8">
        <f>SUMIFS(Summary!$BD:$BD,Summary!$B:$B,'Sales table'!$B223,Summary!$N:$N,'Sales table'!$A223,Summary!$E:$E,"APPROVED")</f>
        <v>0</v>
      </c>
      <c r="I223" s="8">
        <f>SUMIFS(Summary!$BE:$BE,Summary!$B:$B,'Sales table'!$B223,Summary!$N:$N,'Sales table'!$A223,Summary!$E:$E,"APPROVED")</f>
        <v>0</v>
      </c>
      <c r="J223" s="8">
        <f>SUMIFS(Summary!$BF:$BF,Summary!$B:$B,'Sales table'!$B223,Summary!$N:$N,'Sales table'!$A223,Summary!$E:$E,"APPROVED")</f>
        <v>0</v>
      </c>
      <c r="K223" s="8">
        <f>SUMIFS(Summary!$BG:$BG,Summary!$B:$B,'Sales table'!$B223,Summary!$N:$N,'Sales table'!$A223,Summary!$E:$E,"APPROVED")</f>
        <v>0</v>
      </c>
      <c r="L223" s="8">
        <f>SUMIFS(Summary!$BH:$BH,Summary!$B:$B,'Sales table'!$B223,Summary!$N:$N,'Sales table'!$A223,Summary!$E:$E,"APPROVED")</f>
        <v>0</v>
      </c>
      <c r="M223" s="8">
        <f>SUMIFS(Summary!$BI:$BI,Summary!$B:$B,'Sales table'!$B223,Summary!$N:$N,'Sales table'!$A223,Summary!$E:$E,"APPROVED")</f>
        <v>0</v>
      </c>
      <c r="N223" s="8">
        <f>SUMIFS(Summary!$BJ:$BJ,Summary!$B:$B,'Sales table'!$B223,Summary!$N:$N,'Sales table'!$A223,Summary!$E:$E,"APPROVED")</f>
        <v>0</v>
      </c>
    </row>
    <row r="224" spans="1:14">
      <c r="A224" s="157" t="s">
        <v>38</v>
      </c>
      <c r="B224" s="8" t="s">
        <v>113</v>
      </c>
      <c r="C224" s="153">
        <f>SUMIFS(Summary!$AY:$AY,Summary!$B:$B,'Sales table'!$B224,Summary!$N:$N,'Sales table'!$A224,Summary!$E:$E,"APPROVED")</f>
        <v>0</v>
      </c>
      <c r="D224" s="153">
        <f>SUMIFS(Summary!$AZ:$AZ,Summary!$B:$B,'Sales table'!$B224,Summary!$N:$N,'Sales table'!$A224,Summary!$E:$E,"APPROVED")</f>
        <v>0</v>
      </c>
      <c r="E224" s="153">
        <f>SUMIFS(Summary!$BA:$BA,Summary!$B:$B,'Sales table'!$B224,Summary!$N:$N,'Sales table'!$A224,Summary!$E:$E,"APPROVED")</f>
        <v>0</v>
      </c>
      <c r="F224" s="153">
        <f>SUMIFS(Summary!$BB:$BB,Summary!$B:$B,'Sales table'!$B224,Summary!$N:$N,'Sales table'!$A224,Summary!$E:$E,"APPROVED")</f>
        <v>0</v>
      </c>
      <c r="G224" s="153">
        <f>SUMIFS(Summary!$BC:$BC,Summary!$B:$B,'Sales table'!$B224,Summary!$N:$N,'Sales table'!$A224,Summary!$E:$E,"APPROVED")</f>
        <v>0</v>
      </c>
      <c r="H224" s="153">
        <f>SUMIFS(Summary!$BD:$BD,Summary!$B:$B,'Sales table'!$B224,Summary!$N:$N,'Sales table'!$A224,Summary!$E:$E,"APPROVED")</f>
        <v>0</v>
      </c>
      <c r="I224" s="153">
        <f>SUMIFS(Summary!$BE:$BE,Summary!$B:$B,'Sales table'!$B224,Summary!$N:$N,'Sales table'!$A224,Summary!$E:$E,"APPROVED")</f>
        <v>0</v>
      </c>
      <c r="J224" s="153">
        <f>SUMIFS(Summary!$BF:$BF,Summary!$B:$B,'Sales table'!$B224,Summary!$N:$N,'Sales table'!$A224,Summary!$E:$E,"APPROVED")</f>
        <v>0</v>
      </c>
      <c r="K224" s="153">
        <f>SUMIFS(Summary!$BG:$BG,Summary!$B:$B,'Sales table'!$B224,Summary!$N:$N,'Sales table'!$A224,Summary!$E:$E,"APPROVED")</f>
        <v>0</v>
      </c>
      <c r="L224" s="153">
        <f>SUMIFS(Summary!$BH:$BH,Summary!$B:$B,'Sales table'!$B224,Summary!$N:$N,'Sales table'!$A224,Summary!$E:$E,"APPROVED")</f>
        <v>0</v>
      </c>
      <c r="M224" s="153">
        <f>SUMIFS(Summary!$BI:$BI,Summary!$B:$B,'Sales table'!$B224,Summary!$N:$N,'Sales table'!$A224,Summary!$E:$E,"APPROVED")</f>
        <v>0</v>
      </c>
      <c r="N224" s="153">
        <f>SUMIFS(Summary!$BJ:$BJ,Summary!$B:$B,'Sales table'!$B224,Summary!$N:$N,'Sales table'!$A224,Summary!$E:$E,"APPROVED")</f>
        <v>0</v>
      </c>
    </row>
    <row r="225" spans="1:14">
      <c r="A225" s="156" t="s">
        <v>38</v>
      </c>
      <c r="B225" s="8" t="s">
        <v>114</v>
      </c>
      <c r="C225" s="8">
        <f>SUMIFS(Summary!$AY:$AY,Summary!$B:$B,'Sales table'!$B225,Summary!$N:$N,'Sales table'!$A225,Summary!$E:$E,"APPROVED")</f>
        <v>0</v>
      </c>
      <c r="D225" s="8">
        <f>SUMIFS(Summary!$AZ:$AZ,Summary!$B:$B,'Sales table'!$B225,Summary!$N:$N,'Sales table'!$A225,Summary!$E:$E,"APPROVED")</f>
        <v>0</v>
      </c>
      <c r="E225" s="8">
        <f>SUMIFS(Summary!$BA:$BA,Summary!$B:$B,'Sales table'!$B225,Summary!$N:$N,'Sales table'!$A225,Summary!$E:$E,"APPROVED")</f>
        <v>0</v>
      </c>
      <c r="F225" s="8">
        <f>SUMIFS(Summary!$BB:$BB,Summary!$B:$B,'Sales table'!$B225,Summary!$N:$N,'Sales table'!$A225,Summary!$E:$E,"APPROVED")</f>
        <v>0</v>
      </c>
      <c r="G225" s="8">
        <f>SUMIFS(Summary!$BC:$BC,Summary!$B:$B,'Sales table'!$B225,Summary!$N:$N,'Sales table'!$A225,Summary!$E:$E,"APPROVED")</f>
        <v>0</v>
      </c>
      <c r="H225" s="8">
        <f>SUMIFS(Summary!$BD:$BD,Summary!$B:$B,'Sales table'!$B225,Summary!$N:$N,'Sales table'!$A225,Summary!$E:$E,"APPROVED")</f>
        <v>0</v>
      </c>
      <c r="I225" s="8">
        <f>SUMIFS(Summary!$BE:$BE,Summary!$B:$B,'Sales table'!$B225,Summary!$N:$N,'Sales table'!$A225,Summary!$E:$E,"APPROVED")</f>
        <v>0</v>
      </c>
      <c r="J225" s="8">
        <f>SUMIFS(Summary!$BF:$BF,Summary!$B:$B,'Sales table'!$B225,Summary!$N:$N,'Sales table'!$A225,Summary!$E:$E,"APPROVED")</f>
        <v>0</v>
      </c>
      <c r="K225" s="8">
        <f>SUMIFS(Summary!$BG:$BG,Summary!$B:$B,'Sales table'!$B225,Summary!$N:$N,'Sales table'!$A225,Summary!$E:$E,"APPROVED")</f>
        <v>0</v>
      </c>
      <c r="L225" s="8">
        <f>SUMIFS(Summary!$BH:$BH,Summary!$B:$B,'Sales table'!$B225,Summary!$N:$N,'Sales table'!$A225,Summary!$E:$E,"APPROVED")</f>
        <v>0</v>
      </c>
      <c r="M225" s="8">
        <f>SUMIFS(Summary!$BI:$BI,Summary!$B:$B,'Sales table'!$B225,Summary!$N:$N,'Sales table'!$A225,Summary!$E:$E,"APPROVED")</f>
        <v>0</v>
      </c>
      <c r="N225" s="8">
        <f>SUMIFS(Summary!$BJ:$BJ,Summary!$B:$B,'Sales table'!$B225,Summary!$N:$N,'Sales table'!$A225,Summary!$E:$E,"APPROVED")</f>
        <v>0</v>
      </c>
    </row>
    <row r="226" spans="1:14">
      <c r="A226" s="157" t="s">
        <v>38</v>
      </c>
      <c r="B226" s="8" t="s">
        <v>115</v>
      </c>
      <c r="C226" s="153">
        <f>SUMIFS(Summary!$AY:$AY,Summary!$B:$B,'Sales table'!$B226,Summary!$N:$N,'Sales table'!$A226,Summary!$E:$E,"APPROVED")</f>
        <v>0</v>
      </c>
      <c r="D226" s="153">
        <f>SUMIFS(Summary!$AZ:$AZ,Summary!$B:$B,'Sales table'!$B226,Summary!$N:$N,'Sales table'!$A226,Summary!$E:$E,"APPROVED")</f>
        <v>0</v>
      </c>
      <c r="E226" s="153">
        <f>SUMIFS(Summary!$BA:$BA,Summary!$B:$B,'Sales table'!$B226,Summary!$N:$N,'Sales table'!$A226,Summary!$E:$E,"APPROVED")</f>
        <v>0</v>
      </c>
      <c r="F226" s="153">
        <f>SUMIFS(Summary!$BB:$BB,Summary!$B:$B,'Sales table'!$B226,Summary!$N:$N,'Sales table'!$A226,Summary!$E:$E,"APPROVED")</f>
        <v>0</v>
      </c>
      <c r="G226" s="153">
        <f>SUMIFS(Summary!$BC:$BC,Summary!$B:$B,'Sales table'!$B226,Summary!$N:$N,'Sales table'!$A226,Summary!$E:$E,"APPROVED")</f>
        <v>0</v>
      </c>
      <c r="H226" s="153">
        <f>SUMIFS(Summary!$BD:$BD,Summary!$B:$B,'Sales table'!$B226,Summary!$N:$N,'Sales table'!$A226,Summary!$E:$E,"APPROVED")</f>
        <v>0</v>
      </c>
      <c r="I226" s="153">
        <f>SUMIFS(Summary!$BE:$BE,Summary!$B:$B,'Sales table'!$B226,Summary!$N:$N,'Sales table'!$A226,Summary!$E:$E,"APPROVED")</f>
        <v>0</v>
      </c>
      <c r="J226" s="153">
        <f>SUMIFS(Summary!$BF:$BF,Summary!$B:$B,'Sales table'!$B226,Summary!$N:$N,'Sales table'!$A226,Summary!$E:$E,"APPROVED")</f>
        <v>0</v>
      </c>
      <c r="K226" s="153">
        <f>SUMIFS(Summary!$BG:$BG,Summary!$B:$B,'Sales table'!$B226,Summary!$N:$N,'Sales table'!$A226,Summary!$E:$E,"APPROVED")</f>
        <v>0</v>
      </c>
      <c r="L226" s="153">
        <f>SUMIFS(Summary!$BH:$BH,Summary!$B:$B,'Sales table'!$B226,Summary!$N:$N,'Sales table'!$A226,Summary!$E:$E,"APPROVED")</f>
        <v>0</v>
      </c>
      <c r="M226" s="153">
        <f>SUMIFS(Summary!$BI:$BI,Summary!$B:$B,'Sales table'!$B226,Summary!$N:$N,'Sales table'!$A226,Summary!$E:$E,"APPROVED")</f>
        <v>0</v>
      </c>
      <c r="N226" s="153">
        <f>SUMIFS(Summary!$BJ:$BJ,Summary!$B:$B,'Sales table'!$B226,Summary!$N:$N,'Sales table'!$A226,Summary!$E:$E,"APPROVED")</f>
        <v>0</v>
      </c>
    </row>
    <row r="227" spans="1:14">
      <c r="A227" s="156" t="s">
        <v>38</v>
      </c>
      <c r="B227" s="8" t="s">
        <v>116</v>
      </c>
      <c r="C227" s="8">
        <f>SUMIFS(Summary!$AY:$AY,Summary!$B:$B,'Sales table'!$B227,Summary!$N:$N,'Sales table'!$A227,Summary!$E:$E,"APPROVED")</f>
        <v>0</v>
      </c>
      <c r="D227" s="8">
        <f>SUMIFS(Summary!$AZ:$AZ,Summary!$B:$B,'Sales table'!$B227,Summary!$N:$N,'Sales table'!$A227,Summary!$E:$E,"APPROVED")</f>
        <v>0</v>
      </c>
      <c r="E227" s="8">
        <f>SUMIFS(Summary!$BA:$BA,Summary!$B:$B,'Sales table'!$B227,Summary!$N:$N,'Sales table'!$A227,Summary!$E:$E,"APPROVED")</f>
        <v>0</v>
      </c>
      <c r="F227" s="8">
        <f>SUMIFS(Summary!$BB:$BB,Summary!$B:$B,'Sales table'!$B227,Summary!$N:$N,'Sales table'!$A227,Summary!$E:$E,"APPROVED")</f>
        <v>0</v>
      </c>
      <c r="G227" s="8">
        <f>SUMIFS(Summary!$BC:$BC,Summary!$B:$B,'Sales table'!$B227,Summary!$N:$N,'Sales table'!$A227,Summary!$E:$E,"APPROVED")</f>
        <v>0</v>
      </c>
      <c r="H227" s="8">
        <f>SUMIFS(Summary!$BD:$BD,Summary!$B:$B,'Sales table'!$B227,Summary!$N:$N,'Sales table'!$A227,Summary!$E:$E,"APPROVED")</f>
        <v>0</v>
      </c>
      <c r="I227" s="8">
        <f>SUMIFS(Summary!$BE:$BE,Summary!$B:$B,'Sales table'!$B227,Summary!$N:$N,'Sales table'!$A227,Summary!$E:$E,"APPROVED")</f>
        <v>0</v>
      </c>
      <c r="J227" s="8">
        <f>SUMIFS(Summary!$BF:$BF,Summary!$B:$B,'Sales table'!$B227,Summary!$N:$N,'Sales table'!$A227,Summary!$E:$E,"APPROVED")</f>
        <v>0</v>
      </c>
      <c r="K227" s="8">
        <f>SUMIFS(Summary!$BG:$BG,Summary!$B:$B,'Sales table'!$B227,Summary!$N:$N,'Sales table'!$A227,Summary!$E:$E,"APPROVED")</f>
        <v>0</v>
      </c>
      <c r="L227" s="8">
        <f>SUMIFS(Summary!$BH:$BH,Summary!$B:$B,'Sales table'!$B227,Summary!$N:$N,'Sales table'!$A227,Summary!$E:$E,"APPROVED")</f>
        <v>0</v>
      </c>
      <c r="M227" s="8">
        <f>SUMIFS(Summary!$BI:$BI,Summary!$B:$B,'Sales table'!$B227,Summary!$N:$N,'Sales table'!$A227,Summary!$E:$E,"APPROVED")</f>
        <v>0</v>
      </c>
      <c r="N227" s="8">
        <f>SUMIFS(Summary!$BJ:$BJ,Summary!$B:$B,'Sales table'!$B227,Summary!$N:$N,'Sales table'!$A227,Summary!$E:$E,"APPROVED")</f>
        <v>0</v>
      </c>
    </row>
    <row r="228" spans="1:14">
      <c r="A228" s="157" t="s">
        <v>38</v>
      </c>
      <c r="B228" s="8" t="s">
        <v>117</v>
      </c>
      <c r="C228" s="153">
        <f>SUMIFS(Summary!$AY:$AY,Summary!$B:$B,'Sales table'!$B228,Summary!$N:$N,'Sales table'!$A228,Summary!$E:$E,"APPROVED")</f>
        <v>0</v>
      </c>
      <c r="D228" s="153">
        <f>SUMIFS(Summary!$AZ:$AZ,Summary!$B:$B,'Sales table'!$B228,Summary!$N:$N,'Sales table'!$A228,Summary!$E:$E,"APPROVED")</f>
        <v>0</v>
      </c>
      <c r="E228" s="153">
        <f>SUMIFS(Summary!$BA:$BA,Summary!$B:$B,'Sales table'!$B228,Summary!$N:$N,'Sales table'!$A228,Summary!$E:$E,"APPROVED")</f>
        <v>0</v>
      </c>
      <c r="F228" s="153">
        <f>SUMIFS(Summary!$BB:$BB,Summary!$B:$B,'Sales table'!$B228,Summary!$N:$N,'Sales table'!$A228,Summary!$E:$E,"APPROVED")</f>
        <v>0</v>
      </c>
      <c r="G228" s="153">
        <f>SUMIFS(Summary!$BC:$BC,Summary!$B:$B,'Sales table'!$B228,Summary!$N:$N,'Sales table'!$A228,Summary!$E:$E,"APPROVED")</f>
        <v>0</v>
      </c>
      <c r="H228" s="153">
        <f>SUMIFS(Summary!$BD:$BD,Summary!$B:$B,'Sales table'!$B228,Summary!$N:$N,'Sales table'!$A228,Summary!$E:$E,"APPROVED")</f>
        <v>0</v>
      </c>
      <c r="I228" s="153">
        <f>SUMIFS(Summary!$BE:$BE,Summary!$B:$B,'Sales table'!$B228,Summary!$N:$N,'Sales table'!$A228,Summary!$E:$E,"APPROVED")</f>
        <v>0</v>
      </c>
      <c r="J228" s="153">
        <f>SUMIFS(Summary!$BF:$BF,Summary!$B:$B,'Sales table'!$B228,Summary!$N:$N,'Sales table'!$A228,Summary!$E:$E,"APPROVED")</f>
        <v>0</v>
      </c>
      <c r="K228" s="153">
        <f>SUMIFS(Summary!$BG:$BG,Summary!$B:$B,'Sales table'!$B228,Summary!$N:$N,'Sales table'!$A228,Summary!$E:$E,"APPROVED")</f>
        <v>0</v>
      </c>
      <c r="L228" s="153">
        <f>SUMIFS(Summary!$BH:$BH,Summary!$B:$B,'Sales table'!$B228,Summary!$N:$N,'Sales table'!$A228,Summary!$E:$E,"APPROVED")</f>
        <v>0</v>
      </c>
      <c r="M228" s="153">
        <f>SUMIFS(Summary!$BI:$BI,Summary!$B:$B,'Sales table'!$B228,Summary!$N:$N,'Sales table'!$A228,Summary!$E:$E,"APPROVED")</f>
        <v>0</v>
      </c>
      <c r="N228" s="153">
        <f>SUMIFS(Summary!$BJ:$BJ,Summary!$B:$B,'Sales table'!$B228,Summary!$N:$N,'Sales table'!$A228,Summary!$E:$E,"APPROVED")</f>
        <v>0</v>
      </c>
    </row>
    <row r="229" spans="1:14">
      <c r="A229" s="156" t="s">
        <v>38</v>
      </c>
      <c r="B229" s="8" t="s">
        <v>118</v>
      </c>
      <c r="C229" s="8">
        <f>SUMIFS(Summary!$AY:$AY,Summary!$B:$B,'Sales table'!$B229,Summary!$N:$N,'Sales table'!$A229,Summary!$E:$E,"APPROVED")</f>
        <v>0</v>
      </c>
      <c r="D229" s="8">
        <f>SUMIFS(Summary!$AZ:$AZ,Summary!$B:$B,'Sales table'!$B229,Summary!$N:$N,'Sales table'!$A229,Summary!$E:$E,"APPROVED")</f>
        <v>0</v>
      </c>
      <c r="E229" s="8">
        <f>SUMIFS(Summary!$BA:$BA,Summary!$B:$B,'Sales table'!$B229,Summary!$N:$N,'Sales table'!$A229,Summary!$E:$E,"APPROVED")</f>
        <v>0</v>
      </c>
      <c r="F229" s="8">
        <f>SUMIFS(Summary!$BB:$BB,Summary!$B:$B,'Sales table'!$B229,Summary!$N:$N,'Sales table'!$A229,Summary!$E:$E,"APPROVED")</f>
        <v>0</v>
      </c>
      <c r="G229" s="8">
        <f>SUMIFS(Summary!$BC:$BC,Summary!$B:$B,'Sales table'!$B229,Summary!$N:$N,'Sales table'!$A229,Summary!$E:$E,"APPROVED")</f>
        <v>0</v>
      </c>
      <c r="H229" s="8">
        <f>SUMIFS(Summary!$BD:$BD,Summary!$B:$B,'Sales table'!$B229,Summary!$N:$N,'Sales table'!$A229,Summary!$E:$E,"APPROVED")</f>
        <v>0</v>
      </c>
      <c r="I229" s="8">
        <f>SUMIFS(Summary!$BE:$BE,Summary!$B:$B,'Sales table'!$B229,Summary!$N:$N,'Sales table'!$A229,Summary!$E:$E,"APPROVED")</f>
        <v>0</v>
      </c>
      <c r="J229" s="8">
        <f>SUMIFS(Summary!$BF:$BF,Summary!$B:$B,'Sales table'!$B229,Summary!$N:$N,'Sales table'!$A229,Summary!$E:$E,"APPROVED")</f>
        <v>0</v>
      </c>
      <c r="K229" s="8">
        <f>SUMIFS(Summary!$BG:$BG,Summary!$B:$B,'Sales table'!$B229,Summary!$N:$N,'Sales table'!$A229,Summary!$E:$E,"APPROVED")</f>
        <v>0</v>
      </c>
      <c r="L229" s="8">
        <f>SUMIFS(Summary!$BH:$BH,Summary!$B:$B,'Sales table'!$B229,Summary!$N:$N,'Sales table'!$A229,Summary!$E:$E,"APPROVED")</f>
        <v>0</v>
      </c>
      <c r="M229" s="8">
        <f>SUMIFS(Summary!$BI:$BI,Summary!$B:$B,'Sales table'!$B229,Summary!$N:$N,'Sales table'!$A229,Summary!$E:$E,"APPROVED")</f>
        <v>0</v>
      </c>
      <c r="N229" s="8">
        <f>SUMIFS(Summary!$BJ:$BJ,Summary!$B:$B,'Sales table'!$B229,Summary!$N:$N,'Sales table'!$A229,Summary!$E:$E,"APPROVED")</f>
        <v>0</v>
      </c>
    </row>
    <row r="230" spans="1:14">
      <c r="A230" s="157" t="s">
        <v>38</v>
      </c>
      <c r="B230" s="8" t="s">
        <v>119</v>
      </c>
      <c r="C230" s="153">
        <f>SUMIFS(Summary!$AY:$AY,Summary!$B:$B,'Sales table'!$B230,Summary!$N:$N,'Sales table'!$A230,Summary!$E:$E,"APPROVED")</f>
        <v>0</v>
      </c>
      <c r="D230" s="153">
        <f>SUMIFS(Summary!$AZ:$AZ,Summary!$B:$B,'Sales table'!$B230,Summary!$N:$N,'Sales table'!$A230,Summary!$E:$E,"APPROVED")</f>
        <v>0</v>
      </c>
      <c r="E230" s="153">
        <f>SUMIFS(Summary!$BA:$BA,Summary!$B:$B,'Sales table'!$B230,Summary!$N:$N,'Sales table'!$A230,Summary!$E:$E,"APPROVED")</f>
        <v>0</v>
      </c>
      <c r="F230" s="153">
        <f>SUMIFS(Summary!$BB:$BB,Summary!$B:$B,'Sales table'!$B230,Summary!$N:$N,'Sales table'!$A230,Summary!$E:$E,"APPROVED")</f>
        <v>0</v>
      </c>
      <c r="G230" s="153">
        <f>SUMIFS(Summary!$BC:$BC,Summary!$B:$B,'Sales table'!$B230,Summary!$N:$N,'Sales table'!$A230,Summary!$E:$E,"APPROVED")</f>
        <v>0</v>
      </c>
      <c r="H230" s="153">
        <f>SUMIFS(Summary!$BD:$BD,Summary!$B:$B,'Sales table'!$B230,Summary!$N:$N,'Sales table'!$A230,Summary!$E:$E,"APPROVED")</f>
        <v>0</v>
      </c>
      <c r="I230" s="153">
        <f>SUMIFS(Summary!$BE:$BE,Summary!$B:$B,'Sales table'!$B230,Summary!$N:$N,'Sales table'!$A230,Summary!$E:$E,"APPROVED")</f>
        <v>0</v>
      </c>
      <c r="J230" s="153">
        <f>SUMIFS(Summary!$BF:$BF,Summary!$B:$B,'Sales table'!$B230,Summary!$N:$N,'Sales table'!$A230,Summary!$E:$E,"APPROVED")</f>
        <v>0</v>
      </c>
      <c r="K230" s="153">
        <f>SUMIFS(Summary!$BG:$BG,Summary!$B:$B,'Sales table'!$B230,Summary!$N:$N,'Sales table'!$A230,Summary!$E:$E,"APPROVED")</f>
        <v>0</v>
      </c>
      <c r="L230" s="153">
        <f>SUMIFS(Summary!$BH:$BH,Summary!$B:$B,'Sales table'!$B230,Summary!$N:$N,'Sales table'!$A230,Summary!$E:$E,"APPROVED")</f>
        <v>0</v>
      </c>
      <c r="M230" s="153">
        <f>SUMIFS(Summary!$BI:$BI,Summary!$B:$B,'Sales table'!$B230,Summary!$N:$N,'Sales table'!$A230,Summary!$E:$E,"APPROVED")</f>
        <v>0</v>
      </c>
      <c r="N230" s="153">
        <f>SUMIFS(Summary!$BJ:$BJ,Summary!$B:$B,'Sales table'!$B230,Summary!$N:$N,'Sales table'!$A230,Summary!$E:$E,"APPROVED")</f>
        <v>0</v>
      </c>
    </row>
    <row r="231" spans="1:14">
      <c r="A231" s="156" t="s">
        <v>38</v>
      </c>
      <c r="B231" s="8" t="s">
        <v>198</v>
      </c>
      <c r="C231" s="8">
        <f>SUMIFS(Summary!$AY:$AY,Summary!$B:$B,'Sales table'!$B231,Summary!$N:$N,'Sales table'!$A231,Summary!$E:$E,"APPROVED")</f>
        <v>0</v>
      </c>
      <c r="D231" s="8">
        <f>SUMIFS(Summary!$AZ:$AZ,Summary!$B:$B,'Sales table'!$B231,Summary!$N:$N,'Sales table'!$A231,Summary!$E:$E,"APPROVED")</f>
        <v>0</v>
      </c>
      <c r="E231" s="8">
        <f>SUMIFS(Summary!$BA:$BA,Summary!$B:$B,'Sales table'!$B231,Summary!$N:$N,'Sales table'!$A231,Summary!$E:$E,"APPROVED")</f>
        <v>0</v>
      </c>
      <c r="F231" s="8">
        <f>SUMIFS(Summary!$BB:$BB,Summary!$B:$B,'Sales table'!$B231,Summary!$N:$N,'Sales table'!$A231,Summary!$E:$E,"APPROVED")</f>
        <v>0</v>
      </c>
      <c r="G231" s="8">
        <f>SUMIFS(Summary!$BC:$BC,Summary!$B:$B,'Sales table'!$B231,Summary!$N:$N,'Sales table'!$A231,Summary!$E:$E,"APPROVED")</f>
        <v>0</v>
      </c>
      <c r="H231" s="8">
        <f>SUMIFS(Summary!$BD:$BD,Summary!$B:$B,'Sales table'!$B231,Summary!$N:$N,'Sales table'!$A231,Summary!$E:$E,"APPROVED")</f>
        <v>0</v>
      </c>
      <c r="I231" s="8">
        <f>SUMIFS(Summary!$BE:$BE,Summary!$B:$B,'Sales table'!$B231,Summary!$N:$N,'Sales table'!$A231,Summary!$E:$E,"APPROVED")</f>
        <v>0</v>
      </c>
      <c r="J231" s="8">
        <f>SUMIFS(Summary!$BF:$BF,Summary!$B:$B,'Sales table'!$B231,Summary!$N:$N,'Sales table'!$A231,Summary!$E:$E,"APPROVED")</f>
        <v>0</v>
      </c>
      <c r="K231" s="8">
        <f>SUMIFS(Summary!$BG:$BG,Summary!$B:$B,'Sales table'!$B231,Summary!$N:$N,'Sales table'!$A231,Summary!$E:$E,"APPROVED")</f>
        <v>0</v>
      </c>
      <c r="L231" s="8">
        <f>SUMIFS(Summary!$BH:$BH,Summary!$B:$B,'Sales table'!$B231,Summary!$N:$N,'Sales table'!$A231,Summary!$E:$E,"APPROVED")</f>
        <v>0</v>
      </c>
      <c r="M231" s="8">
        <f>SUMIFS(Summary!$BI:$BI,Summary!$B:$B,'Sales table'!$B231,Summary!$N:$N,'Sales table'!$A231,Summary!$E:$E,"APPROVED")</f>
        <v>0</v>
      </c>
      <c r="N231" s="8">
        <f>SUMIFS(Summary!$BJ:$BJ,Summary!$B:$B,'Sales table'!$B231,Summary!$N:$N,'Sales table'!$A231,Summary!$E:$E,"APPROVED")</f>
        <v>0</v>
      </c>
    </row>
    <row r="232" spans="1:14">
      <c r="A232" s="157" t="s">
        <v>38</v>
      </c>
      <c r="B232" s="8" t="s">
        <v>121</v>
      </c>
      <c r="C232" s="153">
        <f>SUMIFS(Summary!$AY:$AY,Summary!$B:$B,'Sales table'!$B232,Summary!$N:$N,'Sales table'!$A232,Summary!$E:$E,"APPROVED")</f>
        <v>0</v>
      </c>
      <c r="D232" s="153">
        <f>SUMIFS(Summary!$AZ:$AZ,Summary!$B:$B,'Sales table'!$B232,Summary!$N:$N,'Sales table'!$A232,Summary!$E:$E,"APPROVED")</f>
        <v>0</v>
      </c>
      <c r="E232" s="153">
        <f>SUMIFS(Summary!$BA:$BA,Summary!$B:$B,'Sales table'!$B232,Summary!$N:$N,'Sales table'!$A232,Summary!$E:$E,"APPROVED")</f>
        <v>0</v>
      </c>
      <c r="F232" s="153">
        <f>SUMIFS(Summary!$BB:$BB,Summary!$B:$B,'Sales table'!$B232,Summary!$N:$N,'Sales table'!$A232,Summary!$E:$E,"APPROVED")</f>
        <v>0</v>
      </c>
      <c r="G232" s="153">
        <f>SUMIFS(Summary!$BC:$BC,Summary!$B:$B,'Sales table'!$B232,Summary!$N:$N,'Sales table'!$A232,Summary!$E:$E,"APPROVED")</f>
        <v>0</v>
      </c>
      <c r="H232" s="153">
        <f>SUMIFS(Summary!$BD:$BD,Summary!$B:$B,'Sales table'!$B232,Summary!$N:$N,'Sales table'!$A232,Summary!$E:$E,"APPROVED")</f>
        <v>0</v>
      </c>
      <c r="I232" s="153">
        <f>SUMIFS(Summary!$BE:$BE,Summary!$B:$B,'Sales table'!$B232,Summary!$N:$N,'Sales table'!$A232,Summary!$E:$E,"APPROVED")</f>
        <v>0</v>
      </c>
      <c r="J232" s="153">
        <f>SUMIFS(Summary!$BF:$BF,Summary!$B:$B,'Sales table'!$B232,Summary!$N:$N,'Sales table'!$A232,Summary!$E:$E,"APPROVED")</f>
        <v>0</v>
      </c>
      <c r="K232" s="153">
        <f>SUMIFS(Summary!$BG:$BG,Summary!$B:$B,'Sales table'!$B232,Summary!$N:$N,'Sales table'!$A232,Summary!$E:$E,"APPROVED")</f>
        <v>0</v>
      </c>
      <c r="L232" s="153">
        <f>SUMIFS(Summary!$BH:$BH,Summary!$B:$B,'Sales table'!$B232,Summary!$N:$N,'Sales table'!$A232,Summary!$E:$E,"APPROVED")</f>
        <v>0</v>
      </c>
      <c r="M232" s="153">
        <f>SUMIFS(Summary!$BI:$BI,Summary!$B:$B,'Sales table'!$B232,Summary!$N:$N,'Sales table'!$A232,Summary!$E:$E,"APPROVED")</f>
        <v>0</v>
      </c>
      <c r="N232" s="153">
        <f>SUMIFS(Summary!$BJ:$BJ,Summary!$B:$B,'Sales table'!$B232,Summary!$N:$N,'Sales table'!$A232,Summary!$E:$E,"APPROVED")</f>
        <v>0</v>
      </c>
    </row>
    <row r="233" spans="1:14">
      <c r="A233" s="156" t="s">
        <v>38</v>
      </c>
      <c r="B233" s="8" t="s">
        <v>122</v>
      </c>
      <c r="C233" s="8">
        <f>SUMIFS(Summary!$AY:$AY,Summary!$B:$B,'Sales table'!$B233,Summary!$N:$N,'Sales table'!$A233,Summary!$E:$E,"APPROVED")</f>
        <v>0</v>
      </c>
      <c r="D233" s="8">
        <f>SUMIFS(Summary!$AZ:$AZ,Summary!$B:$B,'Sales table'!$B233,Summary!$N:$N,'Sales table'!$A233,Summary!$E:$E,"APPROVED")</f>
        <v>0</v>
      </c>
      <c r="E233" s="8">
        <f>SUMIFS(Summary!$BA:$BA,Summary!$B:$B,'Sales table'!$B233,Summary!$N:$N,'Sales table'!$A233,Summary!$E:$E,"APPROVED")</f>
        <v>0</v>
      </c>
      <c r="F233" s="8">
        <f>SUMIFS(Summary!$BB:$BB,Summary!$B:$B,'Sales table'!$B233,Summary!$N:$N,'Sales table'!$A233,Summary!$E:$E,"APPROVED")</f>
        <v>0</v>
      </c>
      <c r="G233" s="8">
        <f>SUMIFS(Summary!$BC:$BC,Summary!$B:$B,'Sales table'!$B233,Summary!$N:$N,'Sales table'!$A233,Summary!$E:$E,"APPROVED")</f>
        <v>0</v>
      </c>
      <c r="H233" s="8">
        <f>SUMIFS(Summary!$BD:$BD,Summary!$B:$B,'Sales table'!$B233,Summary!$N:$N,'Sales table'!$A233,Summary!$E:$E,"APPROVED")</f>
        <v>0</v>
      </c>
      <c r="I233" s="8">
        <f>SUMIFS(Summary!$BE:$BE,Summary!$B:$B,'Sales table'!$B233,Summary!$N:$N,'Sales table'!$A233,Summary!$E:$E,"APPROVED")</f>
        <v>0</v>
      </c>
      <c r="J233" s="8">
        <f>SUMIFS(Summary!$BF:$BF,Summary!$B:$B,'Sales table'!$B233,Summary!$N:$N,'Sales table'!$A233,Summary!$E:$E,"APPROVED")</f>
        <v>0</v>
      </c>
      <c r="K233" s="8">
        <f>SUMIFS(Summary!$BG:$BG,Summary!$B:$B,'Sales table'!$B233,Summary!$N:$N,'Sales table'!$A233,Summary!$E:$E,"APPROVED")</f>
        <v>0</v>
      </c>
      <c r="L233" s="8">
        <f>SUMIFS(Summary!$BH:$BH,Summary!$B:$B,'Sales table'!$B233,Summary!$N:$N,'Sales table'!$A233,Summary!$E:$E,"APPROVED")</f>
        <v>0</v>
      </c>
      <c r="M233" s="8">
        <f>SUMIFS(Summary!$BI:$BI,Summary!$B:$B,'Sales table'!$B233,Summary!$N:$N,'Sales table'!$A233,Summary!$E:$E,"APPROVED")</f>
        <v>0</v>
      </c>
      <c r="N233" s="8">
        <f>SUMIFS(Summary!$BJ:$BJ,Summary!$B:$B,'Sales table'!$B233,Summary!$N:$N,'Sales table'!$A233,Summary!$E:$E,"APPROVED")</f>
        <v>0</v>
      </c>
    </row>
    <row r="234" spans="1:14">
      <c r="A234" s="157" t="s">
        <v>38</v>
      </c>
      <c r="B234" s="8" t="s">
        <v>123</v>
      </c>
      <c r="C234" s="153">
        <f>SUMIFS(Summary!$AY:$AY,Summary!$B:$B,'Sales table'!$B234,Summary!$N:$N,'Sales table'!$A234,Summary!$E:$E,"APPROVED")</f>
        <v>0</v>
      </c>
      <c r="D234" s="153">
        <f>SUMIFS(Summary!$AZ:$AZ,Summary!$B:$B,'Sales table'!$B234,Summary!$N:$N,'Sales table'!$A234,Summary!$E:$E,"APPROVED")</f>
        <v>0</v>
      </c>
      <c r="E234" s="153">
        <f>SUMIFS(Summary!$BA:$BA,Summary!$B:$B,'Sales table'!$B234,Summary!$N:$N,'Sales table'!$A234,Summary!$E:$E,"APPROVED")</f>
        <v>0</v>
      </c>
      <c r="F234" s="153">
        <f>SUMIFS(Summary!$BB:$BB,Summary!$B:$B,'Sales table'!$B234,Summary!$N:$N,'Sales table'!$A234,Summary!$E:$E,"APPROVED")</f>
        <v>0</v>
      </c>
      <c r="G234" s="153">
        <f>SUMIFS(Summary!$BC:$BC,Summary!$B:$B,'Sales table'!$B234,Summary!$N:$N,'Sales table'!$A234,Summary!$E:$E,"APPROVED")</f>
        <v>0</v>
      </c>
      <c r="H234" s="153">
        <f>SUMIFS(Summary!$BD:$BD,Summary!$B:$B,'Sales table'!$B234,Summary!$N:$N,'Sales table'!$A234,Summary!$E:$E,"APPROVED")</f>
        <v>0</v>
      </c>
      <c r="I234" s="153">
        <f>SUMIFS(Summary!$BE:$BE,Summary!$B:$B,'Sales table'!$B234,Summary!$N:$N,'Sales table'!$A234,Summary!$E:$E,"APPROVED")</f>
        <v>0</v>
      </c>
      <c r="J234" s="153">
        <f>SUMIFS(Summary!$BF:$BF,Summary!$B:$B,'Sales table'!$B234,Summary!$N:$N,'Sales table'!$A234,Summary!$E:$E,"APPROVED")</f>
        <v>0</v>
      </c>
      <c r="K234" s="153">
        <f>SUMIFS(Summary!$BG:$BG,Summary!$B:$B,'Sales table'!$B234,Summary!$N:$N,'Sales table'!$A234,Summary!$E:$E,"APPROVED")</f>
        <v>0</v>
      </c>
      <c r="L234" s="153">
        <f>SUMIFS(Summary!$BH:$BH,Summary!$B:$B,'Sales table'!$B234,Summary!$N:$N,'Sales table'!$A234,Summary!$E:$E,"APPROVED")</f>
        <v>0</v>
      </c>
      <c r="M234" s="153">
        <f>SUMIFS(Summary!$BI:$BI,Summary!$B:$B,'Sales table'!$B234,Summary!$N:$N,'Sales table'!$A234,Summary!$E:$E,"APPROVED")</f>
        <v>0</v>
      </c>
      <c r="N234" s="153">
        <f>SUMIFS(Summary!$BJ:$BJ,Summary!$B:$B,'Sales table'!$B234,Summary!$N:$N,'Sales table'!$A234,Summary!$E:$E,"APPROVED")</f>
        <v>0</v>
      </c>
    </row>
    <row r="235" spans="1:14">
      <c r="A235" s="156" t="s">
        <v>38</v>
      </c>
      <c r="B235" s="8" t="s">
        <v>124</v>
      </c>
      <c r="C235" s="8">
        <f>SUMIFS(Summary!$AY:$AY,Summary!$B:$B,'Sales table'!$B235,Summary!$N:$N,'Sales table'!$A235,Summary!$E:$E,"APPROVED")</f>
        <v>0</v>
      </c>
      <c r="D235" s="8">
        <f>SUMIFS(Summary!$AZ:$AZ,Summary!$B:$B,'Sales table'!$B235,Summary!$N:$N,'Sales table'!$A235,Summary!$E:$E,"APPROVED")</f>
        <v>0</v>
      </c>
      <c r="E235" s="8">
        <f>SUMIFS(Summary!$BA:$BA,Summary!$B:$B,'Sales table'!$B235,Summary!$N:$N,'Sales table'!$A235,Summary!$E:$E,"APPROVED")</f>
        <v>0</v>
      </c>
      <c r="F235" s="8">
        <f>SUMIFS(Summary!$BB:$BB,Summary!$B:$B,'Sales table'!$B235,Summary!$N:$N,'Sales table'!$A235,Summary!$E:$E,"APPROVED")</f>
        <v>0</v>
      </c>
      <c r="G235" s="8">
        <f>SUMIFS(Summary!$BC:$BC,Summary!$B:$B,'Sales table'!$B235,Summary!$N:$N,'Sales table'!$A235,Summary!$E:$E,"APPROVED")</f>
        <v>0</v>
      </c>
      <c r="H235" s="8">
        <f>SUMIFS(Summary!$BD:$BD,Summary!$B:$B,'Sales table'!$B235,Summary!$N:$N,'Sales table'!$A235,Summary!$E:$E,"APPROVED")</f>
        <v>0</v>
      </c>
      <c r="I235" s="8">
        <f>SUMIFS(Summary!$BE:$BE,Summary!$B:$B,'Sales table'!$B235,Summary!$N:$N,'Sales table'!$A235,Summary!$E:$E,"APPROVED")</f>
        <v>0</v>
      </c>
      <c r="J235" s="8">
        <f>SUMIFS(Summary!$BF:$BF,Summary!$B:$B,'Sales table'!$B235,Summary!$N:$N,'Sales table'!$A235,Summary!$E:$E,"APPROVED")</f>
        <v>0</v>
      </c>
      <c r="K235" s="8">
        <f>SUMIFS(Summary!$BG:$BG,Summary!$B:$B,'Sales table'!$B235,Summary!$N:$N,'Sales table'!$A235,Summary!$E:$E,"APPROVED")</f>
        <v>0</v>
      </c>
      <c r="L235" s="8">
        <f>SUMIFS(Summary!$BH:$BH,Summary!$B:$B,'Sales table'!$B235,Summary!$N:$N,'Sales table'!$A235,Summary!$E:$E,"APPROVED")</f>
        <v>0</v>
      </c>
      <c r="M235" s="8">
        <f>SUMIFS(Summary!$BI:$BI,Summary!$B:$B,'Sales table'!$B235,Summary!$N:$N,'Sales table'!$A235,Summary!$E:$E,"APPROVED")</f>
        <v>0</v>
      </c>
      <c r="N235" s="8">
        <f>SUMIFS(Summary!$BJ:$BJ,Summary!$B:$B,'Sales table'!$B235,Summary!$N:$N,'Sales table'!$A235,Summary!$E:$E,"APPROVED")</f>
        <v>0</v>
      </c>
    </row>
    <row r="236" spans="1:14">
      <c r="A236" s="157" t="s">
        <v>38</v>
      </c>
      <c r="B236" s="8" t="s">
        <v>125</v>
      </c>
      <c r="C236" s="153">
        <f>SUMIFS(Summary!$AY:$AY,Summary!$B:$B,'Sales table'!$B236,Summary!$N:$N,'Sales table'!$A236,Summary!$E:$E,"APPROVED")</f>
        <v>0</v>
      </c>
      <c r="D236" s="153">
        <f>SUMIFS(Summary!$AZ:$AZ,Summary!$B:$B,'Sales table'!$B236,Summary!$N:$N,'Sales table'!$A236,Summary!$E:$E,"APPROVED")</f>
        <v>0</v>
      </c>
      <c r="E236" s="153">
        <f>SUMIFS(Summary!$BA:$BA,Summary!$B:$B,'Sales table'!$B236,Summary!$N:$N,'Sales table'!$A236,Summary!$E:$E,"APPROVED")</f>
        <v>0</v>
      </c>
      <c r="F236" s="153">
        <f>SUMIFS(Summary!$BB:$BB,Summary!$B:$B,'Sales table'!$B236,Summary!$N:$N,'Sales table'!$A236,Summary!$E:$E,"APPROVED")</f>
        <v>0</v>
      </c>
      <c r="G236" s="153">
        <f>SUMIFS(Summary!$BC:$BC,Summary!$B:$B,'Sales table'!$B236,Summary!$N:$N,'Sales table'!$A236,Summary!$E:$E,"APPROVED")</f>
        <v>0</v>
      </c>
      <c r="H236" s="153">
        <f>SUMIFS(Summary!$BD:$BD,Summary!$B:$B,'Sales table'!$B236,Summary!$N:$N,'Sales table'!$A236,Summary!$E:$E,"APPROVED")</f>
        <v>0</v>
      </c>
      <c r="I236" s="153">
        <f>SUMIFS(Summary!$BE:$BE,Summary!$B:$B,'Sales table'!$B236,Summary!$N:$N,'Sales table'!$A236,Summary!$E:$E,"APPROVED")</f>
        <v>0</v>
      </c>
      <c r="J236" s="153">
        <f>SUMIFS(Summary!$BF:$BF,Summary!$B:$B,'Sales table'!$B236,Summary!$N:$N,'Sales table'!$A236,Summary!$E:$E,"APPROVED")</f>
        <v>0</v>
      </c>
      <c r="K236" s="153">
        <f>SUMIFS(Summary!$BG:$BG,Summary!$B:$B,'Sales table'!$B236,Summary!$N:$N,'Sales table'!$A236,Summary!$E:$E,"APPROVED")</f>
        <v>0</v>
      </c>
      <c r="L236" s="153">
        <f>SUMIFS(Summary!$BH:$BH,Summary!$B:$B,'Sales table'!$B236,Summary!$N:$N,'Sales table'!$A236,Summary!$E:$E,"APPROVED")</f>
        <v>0</v>
      </c>
      <c r="M236" s="153">
        <f>SUMIFS(Summary!$BI:$BI,Summary!$B:$B,'Sales table'!$B236,Summary!$N:$N,'Sales table'!$A236,Summary!$E:$E,"APPROVED")</f>
        <v>0</v>
      </c>
      <c r="N236" s="153">
        <f>SUMIFS(Summary!$BJ:$BJ,Summary!$B:$B,'Sales table'!$B236,Summary!$N:$N,'Sales table'!$A236,Summary!$E:$E,"APPROVED")</f>
        <v>0</v>
      </c>
    </row>
    <row r="237" spans="1:14">
      <c r="A237" s="159" t="s">
        <v>38</v>
      </c>
      <c r="B237" s="8" t="s">
        <v>604</v>
      </c>
      <c r="C237" s="153">
        <f>SUMIFS(Summary!$AY:$AY,Summary!$B:$B,'Sales table'!$B237,Summary!$N:$N,'Sales table'!$A237,Summary!$E:$E,"APPROVED")</f>
        <v>0</v>
      </c>
      <c r="D237" s="153">
        <f>SUMIFS(Summary!$AZ:$AZ,Summary!$B:$B,'Sales table'!$B237,Summary!$N:$N,'Sales table'!$A237,Summary!$E:$E,"APPROVED")</f>
        <v>0</v>
      </c>
      <c r="E237" s="153">
        <f>SUMIFS(Summary!$BA:$BA,Summary!$B:$B,'Sales table'!$B237,Summary!$N:$N,'Sales table'!$A237,Summary!$E:$E,"APPROVED")</f>
        <v>0</v>
      </c>
      <c r="F237" s="153">
        <f>SUMIFS(Summary!$BB:$BB,Summary!$B:$B,'Sales table'!$B237,Summary!$N:$N,'Sales table'!$A237,Summary!$E:$E,"APPROVED")</f>
        <v>0</v>
      </c>
      <c r="G237" s="153">
        <f>SUMIFS(Summary!$BC:$BC,Summary!$B:$B,'Sales table'!$B237,Summary!$N:$N,'Sales table'!$A237,Summary!$E:$E,"APPROVED")</f>
        <v>0</v>
      </c>
      <c r="H237" s="153">
        <f>SUMIFS(Summary!$BD:$BD,Summary!$B:$B,'Sales table'!$B237,Summary!$N:$N,'Sales table'!$A237,Summary!$E:$E,"APPROVED")</f>
        <v>0</v>
      </c>
      <c r="I237" s="153">
        <f>SUMIFS(Summary!$BE:$BE,Summary!$B:$B,'Sales table'!$B237,Summary!$N:$N,'Sales table'!$A237,Summary!$E:$E,"APPROVED")</f>
        <v>0</v>
      </c>
      <c r="J237" s="153">
        <f>SUMIFS(Summary!$BF:$BF,Summary!$B:$B,'Sales table'!$B237,Summary!$N:$N,'Sales table'!$A237,Summary!$E:$E,"APPROVED")</f>
        <v>0</v>
      </c>
      <c r="K237" s="153">
        <f>SUMIFS(Summary!$BG:$BG,Summary!$B:$B,'Sales table'!$B237,Summary!$N:$N,'Sales table'!$A237,Summary!$E:$E,"APPROVED")</f>
        <v>0</v>
      </c>
      <c r="L237" s="153">
        <f>SUMIFS(Summary!$BH:$BH,Summary!$B:$B,'Sales table'!$B237,Summary!$N:$N,'Sales table'!$A237,Summary!$E:$E,"APPROVED")</f>
        <v>0</v>
      </c>
      <c r="M237" s="153">
        <f>SUMIFS(Summary!$BI:$BI,Summary!$B:$B,'Sales table'!$B237,Summary!$N:$N,'Sales table'!$A237,Summary!$E:$E,"APPROVED")</f>
        <v>0</v>
      </c>
      <c r="N237" s="153">
        <f>SUMIFS(Summary!$BJ:$BJ,Summary!$B:$B,'Sales table'!$B237,Summary!$N:$N,'Sales table'!$A237,Summary!$E:$E,"APPROVED")</f>
        <v>0</v>
      </c>
    </row>
    <row r="238" spans="1:14">
      <c r="A238" s="156" t="s">
        <v>127</v>
      </c>
      <c r="B238" s="8" t="s">
        <v>73</v>
      </c>
      <c r="C238" s="8">
        <f>SUMIFS(Summary!$AY:$AY,Summary!$B:$B,'Sales table'!$B238,Summary!$N:$N,'Sales table'!$A238,Summary!$E:$E,"APPROVED")</f>
        <v>0</v>
      </c>
      <c r="D238" s="8">
        <f>SUMIFS(Summary!$AZ:$AZ,Summary!$B:$B,'Sales table'!$B238,Summary!$N:$N,'Sales table'!$A238,Summary!$E:$E,"APPROVED")</f>
        <v>0</v>
      </c>
      <c r="E238" s="8">
        <f>SUMIFS(Summary!$BA:$BA,Summary!$B:$B,'Sales table'!$B238,Summary!$N:$N,'Sales table'!$A238,Summary!$E:$E,"APPROVED")</f>
        <v>0</v>
      </c>
      <c r="F238" s="8">
        <f>SUMIFS(Summary!$BB:$BB,Summary!$B:$B,'Sales table'!$B238,Summary!$N:$N,'Sales table'!$A238,Summary!$E:$E,"APPROVED")</f>
        <v>0</v>
      </c>
      <c r="G238" s="8">
        <f>SUMIFS(Summary!$BC:$BC,Summary!$B:$B,'Sales table'!$B238,Summary!$N:$N,'Sales table'!$A238,Summary!$E:$E,"APPROVED")</f>
        <v>0</v>
      </c>
      <c r="H238" s="8">
        <f>SUMIFS(Summary!$BD:$BD,Summary!$B:$B,'Sales table'!$B238,Summary!$N:$N,'Sales table'!$A238,Summary!$E:$E,"APPROVED")</f>
        <v>0</v>
      </c>
      <c r="I238" s="8">
        <f>SUMIFS(Summary!$BE:$BE,Summary!$B:$B,'Sales table'!$B238,Summary!$N:$N,'Sales table'!$A238,Summary!$E:$E,"APPROVED")</f>
        <v>0</v>
      </c>
      <c r="J238" s="8">
        <f>SUMIFS(Summary!$BF:$BF,Summary!$B:$B,'Sales table'!$B238,Summary!$N:$N,'Sales table'!$A238,Summary!$E:$E,"APPROVED")</f>
        <v>0</v>
      </c>
      <c r="K238" s="8">
        <f>SUMIFS(Summary!$BG:$BG,Summary!$B:$B,'Sales table'!$B238,Summary!$N:$N,'Sales table'!$A238,Summary!$E:$E,"APPROVED")</f>
        <v>0</v>
      </c>
      <c r="L238" s="8">
        <f>SUMIFS(Summary!$BH:$BH,Summary!$B:$B,'Sales table'!$B238,Summary!$N:$N,'Sales table'!$A238,Summary!$E:$E,"APPROVED")</f>
        <v>0</v>
      </c>
      <c r="M238" s="8">
        <f>SUMIFS(Summary!$BI:$BI,Summary!$B:$B,'Sales table'!$B238,Summary!$N:$N,'Sales table'!$A238,Summary!$E:$E,"APPROVED")</f>
        <v>0</v>
      </c>
      <c r="N238" s="8">
        <f>SUMIFS(Summary!$BJ:$BJ,Summary!$B:$B,'Sales table'!$B238,Summary!$N:$N,'Sales table'!$A238,Summary!$E:$E,"APPROVED")</f>
        <v>0</v>
      </c>
    </row>
    <row r="239" spans="1:14">
      <c r="A239" s="157" t="s">
        <v>127</v>
      </c>
      <c r="B239" s="8" t="s">
        <v>40</v>
      </c>
      <c r="C239" s="153">
        <f>SUMIFS(Summary!$AY:$AY,Summary!$B:$B,'Sales table'!$B239,Summary!$N:$N,'Sales table'!$A239,Summary!$E:$E,"APPROVED")</f>
        <v>0</v>
      </c>
      <c r="D239" s="153">
        <f>SUMIFS(Summary!$AZ:$AZ,Summary!$B:$B,'Sales table'!$B239,Summary!$N:$N,'Sales table'!$A239,Summary!$E:$E,"APPROVED")</f>
        <v>0</v>
      </c>
      <c r="E239" s="153">
        <f>SUMIFS(Summary!$BA:$BA,Summary!$B:$B,'Sales table'!$B239,Summary!$N:$N,'Sales table'!$A239,Summary!$E:$E,"APPROVED")</f>
        <v>0</v>
      </c>
      <c r="F239" s="153">
        <f>SUMIFS(Summary!$BB:$BB,Summary!$B:$B,'Sales table'!$B239,Summary!$N:$N,'Sales table'!$A239,Summary!$E:$E,"APPROVED")</f>
        <v>0</v>
      </c>
      <c r="G239" s="153">
        <f>SUMIFS(Summary!$BC:$BC,Summary!$B:$B,'Sales table'!$B239,Summary!$N:$N,'Sales table'!$A239,Summary!$E:$E,"APPROVED")</f>
        <v>0</v>
      </c>
      <c r="H239" s="153">
        <f>SUMIFS(Summary!$BD:$BD,Summary!$B:$B,'Sales table'!$B239,Summary!$N:$N,'Sales table'!$A239,Summary!$E:$E,"APPROVED")</f>
        <v>0</v>
      </c>
      <c r="I239" s="153">
        <f>SUMIFS(Summary!$BE:$BE,Summary!$B:$B,'Sales table'!$B239,Summary!$N:$N,'Sales table'!$A239,Summary!$E:$E,"APPROVED")</f>
        <v>0</v>
      </c>
      <c r="J239" s="153">
        <f>SUMIFS(Summary!$BF:$BF,Summary!$B:$B,'Sales table'!$B239,Summary!$N:$N,'Sales table'!$A239,Summary!$E:$E,"APPROVED")</f>
        <v>0</v>
      </c>
      <c r="K239" s="153">
        <f>SUMIFS(Summary!$BG:$BG,Summary!$B:$B,'Sales table'!$B239,Summary!$N:$N,'Sales table'!$A239,Summary!$E:$E,"APPROVED")</f>
        <v>0</v>
      </c>
      <c r="L239" s="153">
        <f>SUMIFS(Summary!$BH:$BH,Summary!$B:$B,'Sales table'!$B239,Summary!$N:$N,'Sales table'!$A239,Summary!$E:$E,"APPROVED")</f>
        <v>0</v>
      </c>
      <c r="M239" s="153">
        <f>SUMIFS(Summary!$BI:$BI,Summary!$B:$B,'Sales table'!$B239,Summary!$N:$N,'Sales table'!$A239,Summary!$E:$E,"APPROVED")</f>
        <v>0</v>
      </c>
      <c r="N239" s="153">
        <f>SUMIFS(Summary!$BJ:$BJ,Summary!$B:$B,'Sales table'!$B239,Summary!$N:$N,'Sales table'!$A239,Summary!$E:$E,"APPROVED")</f>
        <v>0</v>
      </c>
    </row>
    <row r="240" spans="1:14">
      <c r="A240" s="156" t="s">
        <v>127</v>
      </c>
      <c r="B240" s="8" t="s">
        <v>74</v>
      </c>
      <c r="C240" s="8">
        <f>SUMIFS(Summary!$AY:$AY,Summary!$B:$B,'Sales table'!$B240,Summary!$N:$N,'Sales table'!$A240,Summary!$E:$E,"APPROVED")</f>
        <v>0</v>
      </c>
      <c r="D240" s="8">
        <f>SUMIFS(Summary!$AZ:$AZ,Summary!$B:$B,'Sales table'!$B240,Summary!$N:$N,'Sales table'!$A240,Summary!$E:$E,"APPROVED")</f>
        <v>0</v>
      </c>
      <c r="E240" s="8">
        <f>SUMIFS(Summary!$BA:$BA,Summary!$B:$B,'Sales table'!$B240,Summary!$N:$N,'Sales table'!$A240,Summary!$E:$E,"APPROVED")</f>
        <v>0</v>
      </c>
      <c r="F240" s="8">
        <f>SUMIFS(Summary!$BB:$BB,Summary!$B:$B,'Sales table'!$B240,Summary!$N:$N,'Sales table'!$A240,Summary!$E:$E,"APPROVED")</f>
        <v>0</v>
      </c>
      <c r="G240" s="8">
        <f>SUMIFS(Summary!$BC:$BC,Summary!$B:$B,'Sales table'!$B240,Summary!$N:$N,'Sales table'!$A240,Summary!$E:$E,"APPROVED")</f>
        <v>0</v>
      </c>
      <c r="H240" s="8">
        <f>SUMIFS(Summary!$BD:$BD,Summary!$B:$B,'Sales table'!$B240,Summary!$N:$N,'Sales table'!$A240,Summary!$E:$E,"APPROVED")</f>
        <v>0</v>
      </c>
      <c r="I240" s="8">
        <f>SUMIFS(Summary!$BE:$BE,Summary!$B:$B,'Sales table'!$B240,Summary!$N:$N,'Sales table'!$A240,Summary!$E:$E,"APPROVED")</f>
        <v>0</v>
      </c>
      <c r="J240" s="8">
        <f>SUMIFS(Summary!$BF:$BF,Summary!$B:$B,'Sales table'!$B240,Summary!$N:$N,'Sales table'!$A240,Summary!$E:$E,"APPROVED")</f>
        <v>0</v>
      </c>
      <c r="K240" s="8">
        <f>SUMIFS(Summary!$BG:$BG,Summary!$B:$B,'Sales table'!$B240,Summary!$N:$N,'Sales table'!$A240,Summary!$E:$E,"APPROVED")</f>
        <v>0</v>
      </c>
      <c r="L240" s="8">
        <f>SUMIFS(Summary!$BH:$BH,Summary!$B:$B,'Sales table'!$B240,Summary!$N:$N,'Sales table'!$A240,Summary!$E:$E,"APPROVED")</f>
        <v>0</v>
      </c>
      <c r="M240" s="8">
        <f>SUMIFS(Summary!$BI:$BI,Summary!$B:$B,'Sales table'!$B240,Summary!$N:$N,'Sales table'!$A240,Summary!$E:$E,"APPROVED")</f>
        <v>0</v>
      </c>
      <c r="N240" s="8">
        <f>SUMIFS(Summary!$BJ:$BJ,Summary!$B:$B,'Sales table'!$B240,Summary!$N:$N,'Sales table'!$A240,Summary!$E:$E,"APPROVED")</f>
        <v>0</v>
      </c>
    </row>
    <row r="241" spans="1:14">
      <c r="A241" s="157" t="s">
        <v>127</v>
      </c>
      <c r="B241" s="8" t="s">
        <v>53</v>
      </c>
      <c r="C241" s="153">
        <f>SUMIFS(Summary!$AY:$AY,Summary!$B:$B,'Sales table'!$B241,Summary!$N:$N,'Sales table'!$A241,Summary!$E:$E,"APPROVED")</f>
        <v>0</v>
      </c>
      <c r="D241" s="153">
        <f>SUMIFS(Summary!$AZ:$AZ,Summary!$B:$B,'Sales table'!$B241,Summary!$N:$N,'Sales table'!$A241,Summary!$E:$E,"APPROVED")</f>
        <v>0</v>
      </c>
      <c r="E241" s="153">
        <f>SUMIFS(Summary!$BA:$BA,Summary!$B:$B,'Sales table'!$B241,Summary!$N:$N,'Sales table'!$A241,Summary!$E:$E,"APPROVED")</f>
        <v>0</v>
      </c>
      <c r="F241" s="153">
        <f>SUMIFS(Summary!$BB:$BB,Summary!$B:$B,'Sales table'!$B241,Summary!$N:$N,'Sales table'!$A241,Summary!$E:$E,"APPROVED")</f>
        <v>0</v>
      </c>
      <c r="G241" s="153">
        <f>SUMIFS(Summary!$BC:$BC,Summary!$B:$B,'Sales table'!$B241,Summary!$N:$N,'Sales table'!$A241,Summary!$E:$E,"APPROVED")</f>
        <v>0</v>
      </c>
      <c r="H241" s="153">
        <f>SUMIFS(Summary!$BD:$BD,Summary!$B:$B,'Sales table'!$B241,Summary!$N:$N,'Sales table'!$A241,Summary!$E:$E,"APPROVED")</f>
        <v>0</v>
      </c>
      <c r="I241" s="153">
        <f>SUMIFS(Summary!$BE:$BE,Summary!$B:$B,'Sales table'!$B241,Summary!$N:$N,'Sales table'!$A241,Summary!$E:$E,"APPROVED")</f>
        <v>0</v>
      </c>
      <c r="J241" s="153">
        <f>SUMIFS(Summary!$BF:$BF,Summary!$B:$B,'Sales table'!$B241,Summary!$N:$N,'Sales table'!$A241,Summary!$E:$E,"APPROVED")</f>
        <v>0</v>
      </c>
      <c r="K241" s="153">
        <f>SUMIFS(Summary!$BG:$BG,Summary!$B:$B,'Sales table'!$B241,Summary!$N:$N,'Sales table'!$A241,Summary!$E:$E,"APPROVED")</f>
        <v>0</v>
      </c>
      <c r="L241" s="153">
        <f>SUMIFS(Summary!$BH:$BH,Summary!$B:$B,'Sales table'!$B241,Summary!$N:$N,'Sales table'!$A241,Summary!$E:$E,"APPROVED")</f>
        <v>0</v>
      </c>
      <c r="M241" s="153">
        <f>SUMIFS(Summary!$BI:$BI,Summary!$B:$B,'Sales table'!$B241,Summary!$N:$N,'Sales table'!$A241,Summary!$E:$E,"APPROVED")</f>
        <v>0</v>
      </c>
      <c r="N241" s="153">
        <f>SUMIFS(Summary!$BJ:$BJ,Summary!$B:$B,'Sales table'!$B241,Summary!$N:$N,'Sales table'!$A241,Summary!$E:$E,"APPROVED")</f>
        <v>0</v>
      </c>
    </row>
    <row r="242" spans="1:14">
      <c r="A242" s="156" t="s">
        <v>127</v>
      </c>
      <c r="B242" s="8" t="s">
        <v>76</v>
      </c>
      <c r="C242" s="8">
        <f>SUMIFS(Summary!$AY:$AY,Summary!$B:$B,'Sales table'!$B242,Summary!$N:$N,'Sales table'!$A242,Summary!$E:$E,"APPROVED")</f>
        <v>0</v>
      </c>
      <c r="D242" s="8">
        <f>SUMIFS(Summary!$AZ:$AZ,Summary!$B:$B,'Sales table'!$B242,Summary!$N:$N,'Sales table'!$A242,Summary!$E:$E,"APPROVED")</f>
        <v>0</v>
      </c>
      <c r="E242" s="8">
        <f>SUMIFS(Summary!$BA:$BA,Summary!$B:$B,'Sales table'!$B242,Summary!$N:$N,'Sales table'!$A242,Summary!$E:$E,"APPROVED")</f>
        <v>0</v>
      </c>
      <c r="F242" s="8">
        <f>SUMIFS(Summary!$BB:$BB,Summary!$B:$B,'Sales table'!$B242,Summary!$N:$N,'Sales table'!$A242,Summary!$E:$E,"APPROVED")</f>
        <v>0</v>
      </c>
      <c r="G242" s="8">
        <f>SUMIFS(Summary!$BC:$BC,Summary!$B:$B,'Sales table'!$B242,Summary!$N:$N,'Sales table'!$A242,Summary!$E:$E,"APPROVED")</f>
        <v>0</v>
      </c>
      <c r="H242" s="8">
        <f>SUMIFS(Summary!$BD:$BD,Summary!$B:$B,'Sales table'!$B242,Summary!$N:$N,'Sales table'!$A242,Summary!$E:$E,"APPROVED")</f>
        <v>0</v>
      </c>
      <c r="I242" s="8">
        <f>SUMIFS(Summary!$BE:$BE,Summary!$B:$B,'Sales table'!$B242,Summary!$N:$N,'Sales table'!$A242,Summary!$E:$E,"APPROVED")</f>
        <v>0</v>
      </c>
      <c r="J242" s="8">
        <f>SUMIFS(Summary!$BF:$BF,Summary!$B:$B,'Sales table'!$B242,Summary!$N:$N,'Sales table'!$A242,Summary!$E:$E,"APPROVED")</f>
        <v>0</v>
      </c>
      <c r="K242" s="8">
        <f>SUMIFS(Summary!$BG:$BG,Summary!$B:$B,'Sales table'!$B242,Summary!$N:$N,'Sales table'!$A242,Summary!$E:$E,"APPROVED")</f>
        <v>0</v>
      </c>
      <c r="L242" s="8">
        <f>SUMIFS(Summary!$BH:$BH,Summary!$B:$B,'Sales table'!$B242,Summary!$N:$N,'Sales table'!$A242,Summary!$E:$E,"APPROVED")</f>
        <v>0</v>
      </c>
      <c r="M242" s="8">
        <f>SUMIFS(Summary!$BI:$BI,Summary!$B:$B,'Sales table'!$B242,Summary!$N:$N,'Sales table'!$A242,Summary!$E:$E,"APPROVED")</f>
        <v>0</v>
      </c>
      <c r="N242" s="8">
        <f>SUMIFS(Summary!$BJ:$BJ,Summary!$B:$B,'Sales table'!$B242,Summary!$N:$N,'Sales table'!$A242,Summary!$E:$E,"APPROVED")</f>
        <v>0</v>
      </c>
    </row>
    <row r="243" spans="1:14">
      <c r="A243" s="157" t="s">
        <v>127</v>
      </c>
      <c r="B243" s="8" t="s">
        <v>19</v>
      </c>
      <c r="C243" s="153">
        <f>SUMIFS(Summary!$AY:$AY,Summary!$B:$B,'Sales table'!$B243,Summary!$N:$N,'Sales table'!$A243,Summary!$E:$E,"APPROVED")</f>
        <v>0</v>
      </c>
      <c r="D243" s="153">
        <f>SUMIFS(Summary!$AZ:$AZ,Summary!$B:$B,'Sales table'!$B243,Summary!$N:$N,'Sales table'!$A243,Summary!$E:$E,"APPROVED")</f>
        <v>0</v>
      </c>
      <c r="E243" s="153">
        <f>SUMIFS(Summary!$BA:$BA,Summary!$B:$B,'Sales table'!$B243,Summary!$N:$N,'Sales table'!$A243,Summary!$E:$E,"APPROVED")</f>
        <v>0</v>
      </c>
      <c r="F243" s="153">
        <f>SUMIFS(Summary!$BB:$BB,Summary!$B:$B,'Sales table'!$B243,Summary!$N:$N,'Sales table'!$A243,Summary!$E:$E,"APPROVED")</f>
        <v>0</v>
      </c>
      <c r="G243" s="153">
        <f>SUMIFS(Summary!$BC:$BC,Summary!$B:$B,'Sales table'!$B243,Summary!$N:$N,'Sales table'!$A243,Summary!$E:$E,"APPROVED")</f>
        <v>0</v>
      </c>
      <c r="H243" s="153">
        <f>SUMIFS(Summary!$BD:$BD,Summary!$B:$B,'Sales table'!$B243,Summary!$N:$N,'Sales table'!$A243,Summary!$E:$E,"APPROVED")</f>
        <v>0</v>
      </c>
      <c r="I243" s="153">
        <f>SUMIFS(Summary!$BE:$BE,Summary!$B:$B,'Sales table'!$B243,Summary!$N:$N,'Sales table'!$A243,Summary!$E:$E,"APPROVED")</f>
        <v>0</v>
      </c>
      <c r="J243" s="153">
        <f>SUMIFS(Summary!$BF:$BF,Summary!$B:$B,'Sales table'!$B243,Summary!$N:$N,'Sales table'!$A243,Summary!$E:$E,"APPROVED")</f>
        <v>0</v>
      </c>
      <c r="K243" s="153">
        <f>SUMIFS(Summary!$BG:$BG,Summary!$B:$B,'Sales table'!$B243,Summary!$N:$N,'Sales table'!$A243,Summary!$E:$E,"APPROVED")</f>
        <v>0</v>
      </c>
      <c r="L243" s="153">
        <f>SUMIFS(Summary!$BH:$BH,Summary!$B:$B,'Sales table'!$B243,Summary!$N:$N,'Sales table'!$A243,Summary!$E:$E,"APPROVED")</f>
        <v>0</v>
      </c>
      <c r="M243" s="153">
        <f>SUMIFS(Summary!$BI:$BI,Summary!$B:$B,'Sales table'!$B243,Summary!$N:$N,'Sales table'!$A243,Summary!$E:$E,"APPROVED")</f>
        <v>0</v>
      </c>
      <c r="N243" s="153">
        <f>SUMIFS(Summary!$BJ:$BJ,Summary!$B:$B,'Sales table'!$B243,Summary!$N:$N,'Sales table'!$A243,Summary!$E:$E,"APPROVED")</f>
        <v>0</v>
      </c>
    </row>
    <row r="244" spans="1:14">
      <c r="A244" s="156" t="s">
        <v>127</v>
      </c>
      <c r="B244" s="8" t="s">
        <v>77</v>
      </c>
      <c r="C244" s="8">
        <f>SUMIFS(Summary!$AY:$AY,Summary!$B:$B,'Sales table'!$B244,Summary!$N:$N,'Sales table'!$A244,Summary!$E:$E,"APPROVED")</f>
        <v>0</v>
      </c>
      <c r="D244" s="8">
        <f>SUMIFS(Summary!$AZ:$AZ,Summary!$B:$B,'Sales table'!$B244,Summary!$N:$N,'Sales table'!$A244,Summary!$E:$E,"APPROVED")</f>
        <v>0</v>
      </c>
      <c r="E244" s="8">
        <f>SUMIFS(Summary!$BA:$BA,Summary!$B:$B,'Sales table'!$B244,Summary!$N:$N,'Sales table'!$A244,Summary!$E:$E,"APPROVED")</f>
        <v>0</v>
      </c>
      <c r="F244" s="8">
        <f>SUMIFS(Summary!$BB:$BB,Summary!$B:$B,'Sales table'!$B244,Summary!$N:$N,'Sales table'!$A244,Summary!$E:$E,"APPROVED")</f>
        <v>0</v>
      </c>
      <c r="G244" s="8">
        <f>SUMIFS(Summary!$BC:$BC,Summary!$B:$B,'Sales table'!$B244,Summary!$N:$N,'Sales table'!$A244,Summary!$E:$E,"APPROVED")</f>
        <v>0</v>
      </c>
      <c r="H244" s="8">
        <f>SUMIFS(Summary!$BD:$BD,Summary!$B:$B,'Sales table'!$B244,Summary!$N:$N,'Sales table'!$A244,Summary!$E:$E,"APPROVED")</f>
        <v>0</v>
      </c>
      <c r="I244" s="8">
        <f>SUMIFS(Summary!$BE:$BE,Summary!$B:$B,'Sales table'!$B244,Summary!$N:$N,'Sales table'!$A244,Summary!$E:$E,"APPROVED")</f>
        <v>0</v>
      </c>
      <c r="J244" s="8">
        <f>SUMIFS(Summary!$BF:$BF,Summary!$B:$B,'Sales table'!$B244,Summary!$N:$N,'Sales table'!$A244,Summary!$E:$E,"APPROVED")</f>
        <v>0</v>
      </c>
      <c r="K244" s="8">
        <f>SUMIFS(Summary!$BG:$BG,Summary!$B:$B,'Sales table'!$B244,Summary!$N:$N,'Sales table'!$A244,Summary!$E:$E,"APPROVED")</f>
        <v>0</v>
      </c>
      <c r="L244" s="8">
        <f>SUMIFS(Summary!$BH:$BH,Summary!$B:$B,'Sales table'!$B244,Summary!$N:$N,'Sales table'!$A244,Summary!$E:$E,"APPROVED")</f>
        <v>0</v>
      </c>
      <c r="M244" s="8">
        <f>SUMIFS(Summary!$BI:$BI,Summary!$B:$B,'Sales table'!$B244,Summary!$N:$N,'Sales table'!$A244,Summary!$E:$E,"APPROVED")</f>
        <v>0</v>
      </c>
      <c r="N244" s="8">
        <f>SUMIFS(Summary!$BJ:$BJ,Summary!$B:$B,'Sales table'!$B244,Summary!$N:$N,'Sales table'!$A244,Summary!$E:$E,"APPROVED")</f>
        <v>0</v>
      </c>
    </row>
    <row r="245" spans="1:14">
      <c r="A245" s="157" t="s">
        <v>127</v>
      </c>
      <c r="B245" s="8" t="s">
        <v>78</v>
      </c>
      <c r="C245" s="153">
        <f>SUMIFS(Summary!$AY:$AY,Summary!$B:$B,'Sales table'!$B245,Summary!$N:$N,'Sales table'!$A245,Summary!$E:$E,"APPROVED")</f>
        <v>0</v>
      </c>
      <c r="D245" s="153">
        <f>SUMIFS(Summary!$AZ:$AZ,Summary!$B:$B,'Sales table'!$B245,Summary!$N:$N,'Sales table'!$A245,Summary!$E:$E,"APPROVED")</f>
        <v>0</v>
      </c>
      <c r="E245" s="153">
        <f>SUMIFS(Summary!$BA:$BA,Summary!$B:$B,'Sales table'!$B245,Summary!$N:$N,'Sales table'!$A245,Summary!$E:$E,"APPROVED")</f>
        <v>0</v>
      </c>
      <c r="F245" s="153">
        <f>SUMIFS(Summary!$BB:$BB,Summary!$B:$B,'Sales table'!$B245,Summary!$N:$N,'Sales table'!$A245,Summary!$E:$E,"APPROVED")</f>
        <v>0</v>
      </c>
      <c r="G245" s="153">
        <f>SUMIFS(Summary!$BC:$BC,Summary!$B:$B,'Sales table'!$B245,Summary!$N:$N,'Sales table'!$A245,Summary!$E:$E,"APPROVED")</f>
        <v>0</v>
      </c>
      <c r="H245" s="153">
        <f>SUMIFS(Summary!$BD:$BD,Summary!$B:$B,'Sales table'!$B245,Summary!$N:$N,'Sales table'!$A245,Summary!$E:$E,"APPROVED")</f>
        <v>0</v>
      </c>
      <c r="I245" s="153">
        <f>SUMIFS(Summary!$BE:$BE,Summary!$B:$B,'Sales table'!$B245,Summary!$N:$N,'Sales table'!$A245,Summary!$E:$E,"APPROVED")</f>
        <v>0</v>
      </c>
      <c r="J245" s="153">
        <f>SUMIFS(Summary!$BF:$BF,Summary!$B:$B,'Sales table'!$B245,Summary!$N:$N,'Sales table'!$A245,Summary!$E:$E,"APPROVED")</f>
        <v>0</v>
      </c>
      <c r="K245" s="153">
        <f>SUMIFS(Summary!$BG:$BG,Summary!$B:$B,'Sales table'!$B245,Summary!$N:$N,'Sales table'!$A245,Summary!$E:$E,"APPROVED")</f>
        <v>0</v>
      </c>
      <c r="L245" s="153">
        <f>SUMIFS(Summary!$BH:$BH,Summary!$B:$B,'Sales table'!$B245,Summary!$N:$N,'Sales table'!$A245,Summary!$E:$E,"APPROVED")</f>
        <v>0</v>
      </c>
      <c r="M245" s="153">
        <f>SUMIFS(Summary!$BI:$BI,Summary!$B:$B,'Sales table'!$B245,Summary!$N:$N,'Sales table'!$A245,Summary!$E:$E,"APPROVED")</f>
        <v>0</v>
      </c>
      <c r="N245" s="153">
        <f>SUMIFS(Summary!$BJ:$BJ,Summary!$B:$B,'Sales table'!$B245,Summary!$N:$N,'Sales table'!$A245,Summary!$E:$E,"APPROVED")</f>
        <v>0</v>
      </c>
    </row>
    <row r="246" spans="1:14">
      <c r="A246" s="156" t="s">
        <v>127</v>
      </c>
      <c r="B246" s="8" t="s">
        <v>79</v>
      </c>
      <c r="C246" s="8">
        <f>SUMIFS(Summary!$AY:$AY,Summary!$B:$B,'Sales table'!$B246,Summary!$N:$N,'Sales table'!$A246,Summary!$E:$E,"APPROVED")</f>
        <v>0</v>
      </c>
      <c r="D246" s="8">
        <f>SUMIFS(Summary!$AZ:$AZ,Summary!$B:$B,'Sales table'!$B246,Summary!$N:$N,'Sales table'!$A246,Summary!$E:$E,"APPROVED")</f>
        <v>0</v>
      </c>
      <c r="E246" s="8">
        <f>SUMIFS(Summary!$BA:$BA,Summary!$B:$B,'Sales table'!$B246,Summary!$N:$N,'Sales table'!$A246,Summary!$E:$E,"APPROVED")</f>
        <v>0</v>
      </c>
      <c r="F246" s="8">
        <f>SUMIFS(Summary!$BB:$BB,Summary!$B:$B,'Sales table'!$B246,Summary!$N:$N,'Sales table'!$A246,Summary!$E:$E,"APPROVED")</f>
        <v>0</v>
      </c>
      <c r="G246" s="8">
        <f>SUMIFS(Summary!$BC:$BC,Summary!$B:$B,'Sales table'!$B246,Summary!$N:$N,'Sales table'!$A246,Summary!$E:$E,"APPROVED")</f>
        <v>0</v>
      </c>
      <c r="H246" s="8">
        <f>SUMIFS(Summary!$BD:$BD,Summary!$B:$B,'Sales table'!$B246,Summary!$N:$N,'Sales table'!$A246,Summary!$E:$E,"APPROVED")</f>
        <v>0</v>
      </c>
      <c r="I246" s="8">
        <f>SUMIFS(Summary!$BE:$BE,Summary!$B:$B,'Sales table'!$B246,Summary!$N:$N,'Sales table'!$A246,Summary!$E:$E,"APPROVED")</f>
        <v>0</v>
      </c>
      <c r="J246" s="8">
        <f>SUMIFS(Summary!$BF:$BF,Summary!$B:$B,'Sales table'!$B246,Summary!$N:$N,'Sales table'!$A246,Summary!$E:$E,"APPROVED")</f>
        <v>0</v>
      </c>
      <c r="K246" s="8">
        <f>SUMIFS(Summary!$BG:$BG,Summary!$B:$B,'Sales table'!$B246,Summary!$N:$N,'Sales table'!$A246,Summary!$E:$E,"APPROVED")</f>
        <v>0</v>
      </c>
      <c r="L246" s="8">
        <f>SUMIFS(Summary!$BH:$BH,Summary!$B:$B,'Sales table'!$B246,Summary!$N:$N,'Sales table'!$A246,Summary!$E:$E,"APPROVED")</f>
        <v>0</v>
      </c>
      <c r="M246" s="8">
        <f>SUMIFS(Summary!$BI:$BI,Summary!$B:$B,'Sales table'!$B246,Summary!$N:$N,'Sales table'!$A246,Summary!$E:$E,"APPROVED")</f>
        <v>0</v>
      </c>
      <c r="N246" s="8">
        <f>SUMIFS(Summary!$BJ:$BJ,Summary!$B:$B,'Sales table'!$B246,Summary!$N:$N,'Sales table'!$A246,Summary!$E:$E,"APPROVED")</f>
        <v>0</v>
      </c>
    </row>
    <row r="247" spans="1:14">
      <c r="A247" s="157" t="s">
        <v>127</v>
      </c>
      <c r="B247" s="8" t="s">
        <v>80</v>
      </c>
      <c r="C247" s="153">
        <f>SUMIFS(Summary!$AY:$AY,Summary!$B:$B,'Sales table'!$B247,Summary!$N:$N,'Sales table'!$A247,Summary!$E:$E,"APPROVED")</f>
        <v>0</v>
      </c>
      <c r="D247" s="153">
        <f>SUMIFS(Summary!$AZ:$AZ,Summary!$B:$B,'Sales table'!$B247,Summary!$N:$N,'Sales table'!$A247,Summary!$E:$E,"APPROVED")</f>
        <v>0</v>
      </c>
      <c r="E247" s="153">
        <f>SUMIFS(Summary!$BA:$BA,Summary!$B:$B,'Sales table'!$B247,Summary!$N:$N,'Sales table'!$A247,Summary!$E:$E,"APPROVED")</f>
        <v>0</v>
      </c>
      <c r="F247" s="153">
        <f>SUMIFS(Summary!$BB:$BB,Summary!$B:$B,'Sales table'!$B247,Summary!$N:$N,'Sales table'!$A247,Summary!$E:$E,"APPROVED")</f>
        <v>0</v>
      </c>
      <c r="G247" s="153">
        <f>SUMIFS(Summary!$BC:$BC,Summary!$B:$B,'Sales table'!$B247,Summary!$N:$N,'Sales table'!$A247,Summary!$E:$E,"APPROVED")</f>
        <v>0</v>
      </c>
      <c r="H247" s="153">
        <f>SUMIFS(Summary!$BD:$BD,Summary!$B:$B,'Sales table'!$B247,Summary!$N:$N,'Sales table'!$A247,Summary!$E:$E,"APPROVED")</f>
        <v>0</v>
      </c>
      <c r="I247" s="153">
        <f>SUMIFS(Summary!$BE:$BE,Summary!$B:$B,'Sales table'!$B247,Summary!$N:$N,'Sales table'!$A247,Summary!$E:$E,"APPROVED")</f>
        <v>0</v>
      </c>
      <c r="J247" s="153">
        <f>SUMIFS(Summary!$BF:$BF,Summary!$B:$B,'Sales table'!$B247,Summary!$N:$N,'Sales table'!$A247,Summary!$E:$E,"APPROVED")</f>
        <v>0</v>
      </c>
      <c r="K247" s="153">
        <f>SUMIFS(Summary!$BG:$BG,Summary!$B:$B,'Sales table'!$B247,Summary!$N:$N,'Sales table'!$A247,Summary!$E:$E,"APPROVED")</f>
        <v>0</v>
      </c>
      <c r="L247" s="153">
        <f>SUMIFS(Summary!$BH:$BH,Summary!$B:$B,'Sales table'!$B247,Summary!$N:$N,'Sales table'!$A247,Summary!$E:$E,"APPROVED")</f>
        <v>0</v>
      </c>
      <c r="M247" s="153">
        <f>SUMIFS(Summary!$BI:$BI,Summary!$B:$B,'Sales table'!$B247,Summary!$N:$N,'Sales table'!$A247,Summary!$E:$E,"APPROVED")</f>
        <v>0</v>
      </c>
      <c r="N247" s="153">
        <f>SUMIFS(Summary!$BJ:$BJ,Summary!$B:$B,'Sales table'!$B247,Summary!$N:$N,'Sales table'!$A247,Summary!$E:$E,"APPROVED")</f>
        <v>0</v>
      </c>
    </row>
    <row r="248" spans="1:14">
      <c r="A248" s="156" t="s">
        <v>127</v>
      </c>
      <c r="B248" s="8" t="s">
        <v>81</v>
      </c>
      <c r="C248" s="8">
        <f>SUMIFS(Summary!$AY:$AY,Summary!$B:$B,'Sales table'!$B248,Summary!$N:$N,'Sales table'!$A248,Summary!$E:$E,"APPROVED")</f>
        <v>0</v>
      </c>
      <c r="D248" s="8">
        <f>SUMIFS(Summary!$AZ:$AZ,Summary!$B:$B,'Sales table'!$B248,Summary!$N:$N,'Sales table'!$A248,Summary!$E:$E,"APPROVED")</f>
        <v>0</v>
      </c>
      <c r="E248" s="8">
        <f>SUMIFS(Summary!$BA:$BA,Summary!$B:$B,'Sales table'!$B248,Summary!$N:$N,'Sales table'!$A248,Summary!$E:$E,"APPROVED")</f>
        <v>0</v>
      </c>
      <c r="F248" s="8">
        <f>SUMIFS(Summary!$BB:$BB,Summary!$B:$B,'Sales table'!$B248,Summary!$N:$N,'Sales table'!$A248,Summary!$E:$E,"APPROVED")</f>
        <v>0</v>
      </c>
      <c r="G248" s="8">
        <f>SUMIFS(Summary!$BC:$BC,Summary!$B:$B,'Sales table'!$B248,Summary!$N:$N,'Sales table'!$A248,Summary!$E:$E,"APPROVED")</f>
        <v>0</v>
      </c>
      <c r="H248" s="8">
        <f>SUMIFS(Summary!$BD:$BD,Summary!$B:$B,'Sales table'!$B248,Summary!$N:$N,'Sales table'!$A248,Summary!$E:$E,"APPROVED")</f>
        <v>0</v>
      </c>
      <c r="I248" s="8">
        <f>SUMIFS(Summary!$BE:$BE,Summary!$B:$B,'Sales table'!$B248,Summary!$N:$N,'Sales table'!$A248,Summary!$E:$E,"APPROVED")</f>
        <v>0</v>
      </c>
      <c r="J248" s="8">
        <f>SUMIFS(Summary!$BF:$BF,Summary!$B:$B,'Sales table'!$B248,Summary!$N:$N,'Sales table'!$A248,Summary!$E:$E,"APPROVED")</f>
        <v>0</v>
      </c>
      <c r="K248" s="8">
        <f>SUMIFS(Summary!$BG:$BG,Summary!$B:$B,'Sales table'!$B248,Summary!$N:$N,'Sales table'!$A248,Summary!$E:$E,"APPROVED")</f>
        <v>0</v>
      </c>
      <c r="L248" s="8">
        <f>SUMIFS(Summary!$BH:$BH,Summary!$B:$B,'Sales table'!$B248,Summary!$N:$N,'Sales table'!$A248,Summary!$E:$E,"APPROVED")</f>
        <v>0</v>
      </c>
      <c r="M248" s="8">
        <f>SUMIFS(Summary!$BI:$BI,Summary!$B:$B,'Sales table'!$B248,Summary!$N:$N,'Sales table'!$A248,Summary!$E:$E,"APPROVED")</f>
        <v>0</v>
      </c>
      <c r="N248" s="8">
        <f>SUMIFS(Summary!$BJ:$BJ,Summary!$B:$B,'Sales table'!$B248,Summary!$N:$N,'Sales table'!$A248,Summary!$E:$E,"APPROVED")</f>
        <v>0</v>
      </c>
    </row>
    <row r="249" spans="1:14">
      <c r="A249" s="157" t="s">
        <v>127</v>
      </c>
      <c r="B249" s="8" t="s">
        <v>82</v>
      </c>
      <c r="C249" s="153">
        <f>SUMIFS(Summary!$AY:$AY,Summary!$B:$B,'Sales table'!$B249,Summary!$N:$N,'Sales table'!$A249,Summary!$E:$E,"APPROVED")</f>
        <v>0</v>
      </c>
      <c r="D249" s="153">
        <f>SUMIFS(Summary!$AZ:$AZ,Summary!$B:$B,'Sales table'!$B249,Summary!$N:$N,'Sales table'!$A249,Summary!$E:$E,"APPROVED")</f>
        <v>0</v>
      </c>
      <c r="E249" s="153">
        <f>SUMIFS(Summary!$BA:$BA,Summary!$B:$B,'Sales table'!$B249,Summary!$N:$N,'Sales table'!$A249,Summary!$E:$E,"APPROVED")</f>
        <v>0</v>
      </c>
      <c r="F249" s="153">
        <f>SUMIFS(Summary!$BB:$BB,Summary!$B:$B,'Sales table'!$B249,Summary!$N:$N,'Sales table'!$A249,Summary!$E:$E,"APPROVED")</f>
        <v>0</v>
      </c>
      <c r="G249" s="153">
        <f>SUMIFS(Summary!$BC:$BC,Summary!$B:$B,'Sales table'!$B249,Summary!$N:$N,'Sales table'!$A249,Summary!$E:$E,"APPROVED")</f>
        <v>0</v>
      </c>
      <c r="H249" s="153">
        <f>SUMIFS(Summary!$BD:$BD,Summary!$B:$B,'Sales table'!$B249,Summary!$N:$N,'Sales table'!$A249,Summary!$E:$E,"APPROVED")</f>
        <v>0</v>
      </c>
      <c r="I249" s="153">
        <f>SUMIFS(Summary!$BE:$BE,Summary!$B:$B,'Sales table'!$B249,Summary!$N:$N,'Sales table'!$A249,Summary!$E:$E,"APPROVED")</f>
        <v>0</v>
      </c>
      <c r="J249" s="153">
        <f>SUMIFS(Summary!$BF:$BF,Summary!$B:$B,'Sales table'!$B249,Summary!$N:$N,'Sales table'!$A249,Summary!$E:$E,"APPROVED")</f>
        <v>0</v>
      </c>
      <c r="K249" s="153">
        <f>SUMIFS(Summary!$BG:$BG,Summary!$B:$B,'Sales table'!$B249,Summary!$N:$N,'Sales table'!$A249,Summary!$E:$E,"APPROVED")</f>
        <v>0</v>
      </c>
      <c r="L249" s="153">
        <f>SUMIFS(Summary!$BH:$BH,Summary!$B:$B,'Sales table'!$B249,Summary!$N:$N,'Sales table'!$A249,Summary!$E:$E,"APPROVED")</f>
        <v>0</v>
      </c>
      <c r="M249" s="153">
        <f>SUMIFS(Summary!$BI:$BI,Summary!$B:$B,'Sales table'!$B249,Summary!$N:$N,'Sales table'!$A249,Summary!$E:$E,"APPROVED")</f>
        <v>0</v>
      </c>
      <c r="N249" s="153">
        <f>SUMIFS(Summary!$BJ:$BJ,Summary!$B:$B,'Sales table'!$B249,Summary!$N:$N,'Sales table'!$A249,Summary!$E:$E,"APPROVED")</f>
        <v>0</v>
      </c>
    </row>
    <row r="250" spans="1:14">
      <c r="A250" s="156" t="s">
        <v>127</v>
      </c>
      <c r="B250" s="8" t="s">
        <v>83</v>
      </c>
      <c r="C250" s="8">
        <f>SUMIFS(Summary!$AY:$AY,Summary!$B:$B,'Sales table'!$B250,Summary!$N:$N,'Sales table'!$A250,Summary!$E:$E,"APPROVED")</f>
        <v>0</v>
      </c>
      <c r="D250" s="8">
        <f>SUMIFS(Summary!$AZ:$AZ,Summary!$B:$B,'Sales table'!$B250,Summary!$N:$N,'Sales table'!$A250,Summary!$E:$E,"APPROVED")</f>
        <v>0</v>
      </c>
      <c r="E250" s="8">
        <f>SUMIFS(Summary!$BA:$BA,Summary!$B:$B,'Sales table'!$B250,Summary!$N:$N,'Sales table'!$A250,Summary!$E:$E,"APPROVED")</f>
        <v>0</v>
      </c>
      <c r="F250" s="8">
        <f>SUMIFS(Summary!$BB:$BB,Summary!$B:$B,'Sales table'!$B250,Summary!$N:$N,'Sales table'!$A250,Summary!$E:$E,"APPROVED")</f>
        <v>0</v>
      </c>
      <c r="G250" s="8">
        <f>SUMIFS(Summary!$BC:$BC,Summary!$B:$B,'Sales table'!$B250,Summary!$N:$N,'Sales table'!$A250,Summary!$E:$E,"APPROVED")</f>
        <v>0</v>
      </c>
      <c r="H250" s="8">
        <f>SUMIFS(Summary!$BD:$BD,Summary!$B:$B,'Sales table'!$B250,Summary!$N:$N,'Sales table'!$A250,Summary!$E:$E,"APPROVED")</f>
        <v>0</v>
      </c>
      <c r="I250" s="8">
        <f>SUMIFS(Summary!$BE:$BE,Summary!$B:$B,'Sales table'!$B250,Summary!$N:$N,'Sales table'!$A250,Summary!$E:$E,"APPROVED")</f>
        <v>0</v>
      </c>
      <c r="J250" s="8">
        <f>SUMIFS(Summary!$BF:$BF,Summary!$B:$B,'Sales table'!$B250,Summary!$N:$N,'Sales table'!$A250,Summary!$E:$E,"APPROVED")</f>
        <v>0</v>
      </c>
      <c r="K250" s="8">
        <f>SUMIFS(Summary!$BG:$BG,Summary!$B:$B,'Sales table'!$B250,Summary!$N:$N,'Sales table'!$A250,Summary!$E:$E,"APPROVED")</f>
        <v>0</v>
      </c>
      <c r="L250" s="8">
        <f>SUMIFS(Summary!$BH:$BH,Summary!$B:$B,'Sales table'!$B250,Summary!$N:$N,'Sales table'!$A250,Summary!$E:$E,"APPROVED")</f>
        <v>0</v>
      </c>
      <c r="M250" s="8">
        <f>SUMIFS(Summary!$BI:$BI,Summary!$B:$B,'Sales table'!$B250,Summary!$N:$N,'Sales table'!$A250,Summary!$E:$E,"APPROVED")</f>
        <v>0</v>
      </c>
      <c r="N250" s="8">
        <f>SUMIFS(Summary!$BJ:$BJ,Summary!$B:$B,'Sales table'!$B250,Summary!$N:$N,'Sales table'!$A250,Summary!$E:$E,"APPROVED")</f>
        <v>0</v>
      </c>
    </row>
    <row r="251" spans="1:14">
      <c r="A251" s="157" t="s">
        <v>127</v>
      </c>
      <c r="B251" s="8" t="s">
        <v>84</v>
      </c>
      <c r="C251" s="153">
        <f>SUMIFS(Summary!$AY:$AY,Summary!$B:$B,'Sales table'!$B251,Summary!$N:$N,'Sales table'!$A251,Summary!$E:$E,"APPROVED")</f>
        <v>0</v>
      </c>
      <c r="D251" s="153">
        <f>SUMIFS(Summary!$AZ:$AZ,Summary!$B:$B,'Sales table'!$B251,Summary!$N:$N,'Sales table'!$A251,Summary!$E:$E,"APPROVED")</f>
        <v>0</v>
      </c>
      <c r="E251" s="153">
        <f>SUMIFS(Summary!$BA:$BA,Summary!$B:$B,'Sales table'!$B251,Summary!$N:$N,'Sales table'!$A251,Summary!$E:$E,"APPROVED")</f>
        <v>0</v>
      </c>
      <c r="F251" s="153">
        <f>SUMIFS(Summary!$BB:$BB,Summary!$B:$B,'Sales table'!$B251,Summary!$N:$N,'Sales table'!$A251,Summary!$E:$E,"APPROVED")</f>
        <v>0</v>
      </c>
      <c r="G251" s="153">
        <f>SUMIFS(Summary!$BC:$BC,Summary!$B:$B,'Sales table'!$B251,Summary!$N:$N,'Sales table'!$A251,Summary!$E:$E,"APPROVED")</f>
        <v>0</v>
      </c>
      <c r="H251" s="153">
        <f>SUMIFS(Summary!$BD:$BD,Summary!$B:$B,'Sales table'!$B251,Summary!$N:$N,'Sales table'!$A251,Summary!$E:$E,"APPROVED")</f>
        <v>0</v>
      </c>
      <c r="I251" s="153">
        <f>SUMIFS(Summary!$BE:$BE,Summary!$B:$B,'Sales table'!$B251,Summary!$N:$N,'Sales table'!$A251,Summary!$E:$E,"APPROVED")</f>
        <v>0</v>
      </c>
      <c r="J251" s="153">
        <f>SUMIFS(Summary!$BF:$BF,Summary!$B:$B,'Sales table'!$B251,Summary!$N:$N,'Sales table'!$A251,Summary!$E:$E,"APPROVED")</f>
        <v>0</v>
      </c>
      <c r="K251" s="153">
        <f>SUMIFS(Summary!$BG:$BG,Summary!$B:$B,'Sales table'!$B251,Summary!$N:$N,'Sales table'!$A251,Summary!$E:$E,"APPROVED")</f>
        <v>0</v>
      </c>
      <c r="L251" s="153">
        <f>SUMIFS(Summary!$BH:$BH,Summary!$B:$B,'Sales table'!$B251,Summary!$N:$N,'Sales table'!$A251,Summary!$E:$E,"APPROVED")</f>
        <v>0</v>
      </c>
      <c r="M251" s="153">
        <f>SUMIFS(Summary!$BI:$BI,Summary!$B:$B,'Sales table'!$B251,Summary!$N:$N,'Sales table'!$A251,Summary!$E:$E,"APPROVED")</f>
        <v>0</v>
      </c>
      <c r="N251" s="153">
        <f>SUMIFS(Summary!$BJ:$BJ,Summary!$B:$B,'Sales table'!$B251,Summary!$N:$N,'Sales table'!$A251,Summary!$E:$E,"APPROVED")</f>
        <v>0</v>
      </c>
    </row>
    <row r="252" spans="1:14">
      <c r="A252" s="156" t="s">
        <v>127</v>
      </c>
      <c r="B252" s="8" t="s">
        <v>85</v>
      </c>
      <c r="C252" s="8">
        <f>SUMIFS(Summary!$AY:$AY,Summary!$B:$B,'Sales table'!$B252,Summary!$N:$N,'Sales table'!$A252,Summary!$E:$E,"APPROVED")</f>
        <v>0</v>
      </c>
      <c r="D252" s="8">
        <f>SUMIFS(Summary!$AZ:$AZ,Summary!$B:$B,'Sales table'!$B252,Summary!$N:$N,'Sales table'!$A252,Summary!$E:$E,"APPROVED")</f>
        <v>0</v>
      </c>
      <c r="E252" s="8">
        <f>SUMIFS(Summary!$BA:$BA,Summary!$B:$B,'Sales table'!$B252,Summary!$N:$N,'Sales table'!$A252,Summary!$E:$E,"APPROVED")</f>
        <v>0</v>
      </c>
      <c r="F252" s="8">
        <f>SUMIFS(Summary!$BB:$BB,Summary!$B:$B,'Sales table'!$B252,Summary!$N:$N,'Sales table'!$A252,Summary!$E:$E,"APPROVED")</f>
        <v>0</v>
      </c>
      <c r="G252" s="8">
        <f>SUMIFS(Summary!$BC:$BC,Summary!$B:$B,'Sales table'!$B252,Summary!$N:$N,'Sales table'!$A252,Summary!$E:$E,"APPROVED")</f>
        <v>0</v>
      </c>
      <c r="H252" s="8">
        <f>SUMIFS(Summary!$BD:$BD,Summary!$B:$B,'Sales table'!$B252,Summary!$N:$N,'Sales table'!$A252,Summary!$E:$E,"APPROVED")</f>
        <v>0</v>
      </c>
      <c r="I252" s="8">
        <f>SUMIFS(Summary!$BE:$BE,Summary!$B:$B,'Sales table'!$B252,Summary!$N:$N,'Sales table'!$A252,Summary!$E:$E,"APPROVED")</f>
        <v>0</v>
      </c>
      <c r="J252" s="8">
        <f>SUMIFS(Summary!$BF:$BF,Summary!$B:$B,'Sales table'!$B252,Summary!$N:$N,'Sales table'!$A252,Summary!$E:$E,"APPROVED")</f>
        <v>0</v>
      </c>
      <c r="K252" s="8">
        <f>SUMIFS(Summary!$BG:$BG,Summary!$B:$B,'Sales table'!$B252,Summary!$N:$N,'Sales table'!$A252,Summary!$E:$E,"APPROVED")</f>
        <v>0</v>
      </c>
      <c r="L252" s="8">
        <f>SUMIFS(Summary!$BH:$BH,Summary!$B:$B,'Sales table'!$B252,Summary!$N:$N,'Sales table'!$A252,Summary!$E:$E,"APPROVED")</f>
        <v>0</v>
      </c>
      <c r="M252" s="8">
        <f>SUMIFS(Summary!$BI:$BI,Summary!$B:$B,'Sales table'!$B252,Summary!$N:$N,'Sales table'!$A252,Summary!$E:$E,"APPROVED")</f>
        <v>0</v>
      </c>
      <c r="N252" s="8">
        <f>SUMIFS(Summary!$BJ:$BJ,Summary!$B:$B,'Sales table'!$B252,Summary!$N:$N,'Sales table'!$A252,Summary!$E:$E,"APPROVED")</f>
        <v>0</v>
      </c>
    </row>
    <row r="253" spans="1:14">
      <c r="A253" s="157" t="s">
        <v>127</v>
      </c>
      <c r="B253" s="8" t="s">
        <v>86</v>
      </c>
      <c r="C253" s="153">
        <f>SUMIFS(Summary!$AY:$AY,Summary!$B:$B,'Sales table'!$B253,Summary!$N:$N,'Sales table'!$A253,Summary!$E:$E,"APPROVED")</f>
        <v>0</v>
      </c>
      <c r="D253" s="153">
        <f>SUMIFS(Summary!$AZ:$AZ,Summary!$B:$B,'Sales table'!$B253,Summary!$N:$N,'Sales table'!$A253,Summary!$E:$E,"APPROVED")</f>
        <v>0</v>
      </c>
      <c r="E253" s="153">
        <f>SUMIFS(Summary!$BA:$BA,Summary!$B:$B,'Sales table'!$B253,Summary!$N:$N,'Sales table'!$A253,Summary!$E:$E,"APPROVED")</f>
        <v>0</v>
      </c>
      <c r="F253" s="153">
        <f>SUMIFS(Summary!$BB:$BB,Summary!$B:$B,'Sales table'!$B253,Summary!$N:$N,'Sales table'!$A253,Summary!$E:$E,"APPROVED")</f>
        <v>0</v>
      </c>
      <c r="G253" s="153">
        <f>SUMIFS(Summary!$BC:$BC,Summary!$B:$B,'Sales table'!$B253,Summary!$N:$N,'Sales table'!$A253,Summary!$E:$E,"APPROVED")</f>
        <v>0</v>
      </c>
      <c r="H253" s="153">
        <f>SUMIFS(Summary!$BD:$BD,Summary!$B:$B,'Sales table'!$B253,Summary!$N:$N,'Sales table'!$A253,Summary!$E:$E,"APPROVED")</f>
        <v>0</v>
      </c>
      <c r="I253" s="153">
        <f>SUMIFS(Summary!$BE:$BE,Summary!$B:$B,'Sales table'!$B253,Summary!$N:$N,'Sales table'!$A253,Summary!$E:$E,"APPROVED")</f>
        <v>0</v>
      </c>
      <c r="J253" s="153">
        <f>SUMIFS(Summary!$BF:$BF,Summary!$B:$B,'Sales table'!$B253,Summary!$N:$N,'Sales table'!$A253,Summary!$E:$E,"APPROVED")</f>
        <v>0</v>
      </c>
      <c r="K253" s="153">
        <f>SUMIFS(Summary!$BG:$BG,Summary!$B:$B,'Sales table'!$B253,Summary!$N:$N,'Sales table'!$A253,Summary!$E:$E,"APPROVED")</f>
        <v>0</v>
      </c>
      <c r="L253" s="153">
        <f>SUMIFS(Summary!$BH:$BH,Summary!$B:$B,'Sales table'!$B253,Summary!$N:$N,'Sales table'!$A253,Summary!$E:$E,"APPROVED")</f>
        <v>0</v>
      </c>
      <c r="M253" s="153">
        <f>SUMIFS(Summary!$BI:$BI,Summary!$B:$B,'Sales table'!$B253,Summary!$N:$N,'Sales table'!$A253,Summary!$E:$E,"APPROVED")</f>
        <v>0</v>
      </c>
      <c r="N253" s="153">
        <f>SUMIFS(Summary!$BJ:$BJ,Summary!$B:$B,'Sales table'!$B253,Summary!$N:$N,'Sales table'!$A253,Summary!$E:$E,"APPROVED")</f>
        <v>0</v>
      </c>
    </row>
    <row r="254" spans="1:14">
      <c r="A254" s="156" t="s">
        <v>127</v>
      </c>
      <c r="B254" s="8" t="s">
        <v>87</v>
      </c>
      <c r="C254" s="8">
        <f>SUMIFS(Summary!$AY:$AY,Summary!$B:$B,'Sales table'!$B254,Summary!$N:$N,'Sales table'!$A254,Summary!$E:$E,"APPROVED")</f>
        <v>0</v>
      </c>
      <c r="D254" s="8">
        <f>SUMIFS(Summary!$AZ:$AZ,Summary!$B:$B,'Sales table'!$B254,Summary!$N:$N,'Sales table'!$A254,Summary!$E:$E,"APPROVED")</f>
        <v>0</v>
      </c>
      <c r="E254" s="8">
        <f>SUMIFS(Summary!$BA:$BA,Summary!$B:$B,'Sales table'!$B254,Summary!$N:$N,'Sales table'!$A254,Summary!$E:$E,"APPROVED")</f>
        <v>0</v>
      </c>
      <c r="F254" s="8">
        <f>SUMIFS(Summary!$BB:$BB,Summary!$B:$B,'Sales table'!$B254,Summary!$N:$N,'Sales table'!$A254,Summary!$E:$E,"APPROVED")</f>
        <v>0</v>
      </c>
      <c r="G254" s="8">
        <f>SUMIFS(Summary!$BC:$BC,Summary!$B:$B,'Sales table'!$B254,Summary!$N:$N,'Sales table'!$A254,Summary!$E:$E,"APPROVED")</f>
        <v>0</v>
      </c>
      <c r="H254" s="8">
        <f>SUMIFS(Summary!$BD:$BD,Summary!$B:$B,'Sales table'!$B254,Summary!$N:$N,'Sales table'!$A254,Summary!$E:$E,"APPROVED")</f>
        <v>0</v>
      </c>
      <c r="I254" s="8">
        <f>SUMIFS(Summary!$BE:$BE,Summary!$B:$B,'Sales table'!$B254,Summary!$N:$N,'Sales table'!$A254,Summary!$E:$E,"APPROVED")</f>
        <v>0</v>
      </c>
      <c r="J254" s="8">
        <f>SUMIFS(Summary!$BF:$BF,Summary!$B:$B,'Sales table'!$B254,Summary!$N:$N,'Sales table'!$A254,Summary!$E:$E,"APPROVED")</f>
        <v>0</v>
      </c>
      <c r="K254" s="8">
        <f>SUMIFS(Summary!$BG:$BG,Summary!$B:$B,'Sales table'!$B254,Summary!$N:$N,'Sales table'!$A254,Summary!$E:$E,"APPROVED")</f>
        <v>0</v>
      </c>
      <c r="L254" s="8">
        <f>SUMIFS(Summary!$BH:$BH,Summary!$B:$B,'Sales table'!$B254,Summary!$N:$N,'Sales table'!$A254,Summary!$E:$E,"APPROVED")</f>
        <v>0</v>
      </c>
      <c r="M254" s="8">
        <f>SUMIFS(Summary!$BI:$BI,Summary!$B:$B,'Sales table'!$B254,Summary!$N:$N,'Sales table'!$A254,Summary!$E:$E,"APPROVED")</f>
        <v>0</v>
      </c>
      <c r="N254" s="8">
        <f>SUMIFS(Summary!$BJ:$BJ,Summary!$B:$B,'Sales table'!$B254,Summary!$N:$N,'Sales table'!$A254,Summary!$E:$E,"APPROVED")</f>
        <v>0</v>
      </c>
    </row>
    <row r="255" spans="1:14">
      <c r="A255" s="157" t="s">
        <v>127</v>
      </c>
      <c r="B255" s="8" t="s">
        <v>88</v>
      </c>
      <c r="C255" s="153">
        <f>SUMIFS(Summary!$AY:$AY,Summary!$B:$B,'Sales table'!$B255,Summary!$N:$N,'Sales table'!$A255,Summary!$E:$E,"APPROVED")</f>
        <v>0</v>
      </c>
      <c r="D255" s="153">
        <f>SUMIFS(Summary!$AZ:$AZ,Summary!$B:$B,'Sales table'!$B255,Summary!$N:$N,'Sales table'!$A255,Summary!$E:$E,"APPROVED")</f>
        <v>0</v>
      </c>
      <c r="E255" s="153">
        <f>SUMIFS(Summary!$BA:$BA,Summary!$B:$B,'Sales table'!$B255,Summary!$N:$N,'Sales table'!$A255,Summary!$E:$E,"APPROVED")</f>
        <v>0</v>
      </c>
      <c r="F255" s="153">
        <f>SUMIFS(Summary!$BB:$BB,Summary!$B:$B,'Sales table'!$B255,Summary!$N:$N,'Sales table'!$A255,Summary!$E:$E,"APPROVED")</f>
        <v>0</v>
      </c>
      <c r="G255" s="153">
        <f>SUMIFS(Summary!$BC:$BC,Summary!$B:$B,'Sales table'!$B255,Summary!$N:$N,'Sales table'!$A255,Summary!$E:$E,"APPROVED")</f>
        <v>0</v>
      </c>
      <c r="H255" s="153">
        <f>SUMIFS(Summary!$BD:$BD,Summary!$B:$B,'Sales table'!$B255,Summary!$N:$N,'Sales table'!$A255,Summary!$E:$E,"APPROVED")</f>
        <v>0</v>
      </c>
      <c r="I255" s="153">
        <f>SUMIFS(Summary!$BE:$BE,Summary!$B:$B,'Sales table'!$B255,Summary!$N:$N,'Sales table'!$A255,Summary!$E:$E,"APPROVED")</f>
        <v>0</v>
      </c>
      <c r="J255" s="153">
        <f>SUMIFS(Summary!$BF:$BF,Summary!$B:$B,'Sales table'!$B255,Summary!$N:$N,'Sales table'!$A255,Summary!$E:$E,"APPROVED")</f>
        <v>0</v>
      </c>
      <c r="K255" s="153">
        <f>SUMIFS(Summary!$BG:$BG,Summary!$B:$B,'Sales table'!$B255,Summary!$N:$N,'Sales table'!$A255,Summary!$E:$E,"APPROVED")</f>
        <v>0</v>
      </c>
      <c r="L255" s="153">
        <f>SUMIFS(Summary!$BH:$BH,Summary!$B:$B,'Sales table'!$B255,Summary!$N:$N,'Sales table'!$A255,Summary!$E:$E,"APPROVED")</f>
        <v>0</v>
      </c>
      <c r="M255" s="153">
        <f>SUMIFS(Summary!$BI:$BI,Summary!$B:$B,'Sales table'!$B255,Summary!$N:$N,'Sales table'!$A255,Summary!$E:$E,"APPROVED")</f>
        <v>0</v>
      </c>
      <c r="N255" s="153">
        <f>SUMIFS(Summary!$BJ:$BJ,Summary!$B:$B,'Sales table'!$B255,Summary!$N:$N,'Sales table'!$A255,Summary!$E:$E,"APPROVED")</f>
        <v>0</v>
      </c>
    </row>
    <row r="256" spans="1:14">
      <c r="A256" s="156" t="s">
        <v>127</v>
      </c>
      <c r="B256" s="8" t="s">
        <v>89</v>
      </c>
      <c r="C256" s="8">
        <f>SUMIFS(Summary!$AY:$AY,Summary!$B:$B,'Sales table'!$B256,Summary!$N:$N,'Sales table'!$A256,Summary!$E:$E,"APPROVED")</f>
        <v>0</v>
      </c>
      <c r="D256" s="8">
        <f>SUMIFS(Summary!$AZ:$AZ,Summary!$B:$B,'Sales table'!$B256,Summary!$N:$N,'Sales table'!$A256,Summary!$E:$E,"APPROVED")</f>
        <v>0</v>
      </c>
      <c r="E256" s="8">
        <f>SUMIFS(Summary!$BA:$BA,Summary!$B:$B,'Sales table'!$B256,Summary!$N:$N,'Sales table'!$A256,Summary!$E:$E,"APPROVED")</f>
        <v>0</v>
      </c>
      <c r="F256" s="8">
        <f>SUMIFS(Summary!$BB:$BB,Summary!$B:$B,'Sales table'!$B256,Summary!$N:$N,'Sales table'!$A256,Summary!$E:$E,"APPROVED")</f>
        <v>0</v>
      </c>
      <c r="G256" s="8">
        <f>SUMIFS(Summary!$BC:$BC,Summary!$B:$B,'Sales table'!$B256,Summary!$N:$N,'Sales table'!$A256,Summary!$E:$E,"APPROVED")</f>
        <v>0</v>
      </c>
      <c r="H256" s="8">
        <f>SUMIFS(Summary!$BD:$BD,Summary!$B:$B,'Sales table'!$B256,Summary!$N:$N,'Sales table'!$A256,Summary!$E:$E,"APPROVED")</f>
        <v>0</v>
      </c>
      <c r="I256" s="8">
        <f>SUMIFS(Summary!$BE:$BE,Summary!$B:$B,'Sales table'!$B256,Summary!$N:$N,'Sales table'!$A256,Summary!$E:$E,"APPROVED")</f>
        <v>0</v>
      </c>
      <c r="J256" s="8">
        <f>SUMIFS(Summary!$BF:$BF,Summary!$B:$B,'Sales table'!$B256,Summary!$N:$N,'Sales table'!$A256,Summary!$E:$E,"APPROVED")</f>
        <v>0</v>
      </c>
      <c r="K256" s="8">
        <f>SUMIFS(Summary!$BG:$BG,Summary!$B:$B,'Sales table'!$B256,Summary!$N:$N,'Sales table'!$A256,Summary!$E:$E,"APPROVED")</f>
        <v>0</v>
      </c>
      <c r="L256" s="8">
        <f>SUMIFS(Summary!$BH:$BH,Summary!$B:$B,'Sales table'!$B256,Summary!$N:$N,'Sales table'!$A256,Summary!$E:$E,"APPROVED")</f>
        <v>0</v>
      </c>
      <c r="M256" s="8">
        <f>SUMIFS(Summary!$BI:$BI,Summary!$B:$B,'Sales table'!$B256,Summary!$N:$N,'Sales table'!$A256,Summary!$E:$E,"APPROVED")</f>
        <v>0</v>
      </c>
      <c r="N256" s="8">
        <f>SUMIFS(Summary!$BJ:$BJ,Summary!$B:$B,'Sales table'!$B256,Summary!$N:$N,'Sales table'!$A256,Summary!$E:$E,"APPROVED")</f>
        <v>0</v>
      </c>
    </row>
    <row r="257" spans="1:14">
      <c r="A257" s="157" t="s">
        <v>127</v>
      </c>
      <c r="B257" s="8" t="s">
        <v>90</v>
      </c>
      <c r="C257" s="153">
        <f>SUMIFS(Summary!$AY:$AY,Summary!$B:$B,'Sales table'!$B257,Summary!$N:$N,'Sales table'!$A257,Summary!$E:$E,"APPROVED")</f>
        <v>0</v>
      </c>
      <c r="D257" s="153">
        <f>SUMIFS(Summary!$AZ:$AZ,Summary!$B:$B,'Sales table'!$B257,Summary!$N:$N,'Sales table'!$A257,Summary!$E:$E,"APPROVED")</f>
        <v>0</v>
      </c>
      <c r="E257" s="153">
        <f>SUMIFS(Summary!$BA:$BA,Summary!$B:$B,'Sales table'!$B257,Summary!$N:$N,'Sales table'!$A257,Summary!$E:$E,"APPROVED")</f>
        <v>0</v>
      </c>
      <c r="F257" s="153">
        <f>SUMIFS(Summary!$BB:$BB,Summary!$B:$B,'Sales table'!$B257,Summary!$N:$N,'Sales table'!$A257,Summary!$E:$E,"APPROVED")</f>
        <v>0</v>
      </c>
      <c r="G257" s="153">
        <f>SUMIFS(Summary!$BC:$BC,Summary!$B:$B,'Sales table'!$B257,Summary!$N:$N,'Sales table'!$A257,Summary!$E:$E,"APPROVED")</f>
        <v>0</v>
      </c>
      <c r="H257" s="153">
        <f>SUMIFS(Summary!$BD:$BD,Summary!$B:$B,'Sales table'!$B257,Summary!$N:$N,'Sales table'!$A257,Summary!$E:$E,"APPROVED")</f>
        <v>0</v>
      </c>
      <c r="I257" s="153">
        <f>SUMIFS(Summary!$BE:$BE,Summary!$B:$B,'Sales table'!$B257,Summary!$N:$N,'Sales table'!$A257,Summary!$E:$E,"APPROVED")</f>
        <v>0</v>
      </c>
      <c r="J257" s="153">
        <f>SUMIFS(Summary!$BF:$BF,Summary!$B:$B,'Sales table'!$B257,Summary!$N:$N,'Sales table'!$A257,Summary!$E:$E,"APPROVED")</f>
        <v>0</v>
      </c>
      <c r="K257" s="153">
        <f>SUMIFS(Summary!$BG:$BG,Summary!$B:$B,'Sales table'!$B257,Summary!$N:$N,'Sales table'!$A257,Summary!$E:$E,"APPROVED")</f>
        <v>0</v>
      </c>
      <c r="L257" s="153">
        <f>SUMIFS(Summary!$BH:$BH,Summary!$B:$B,'Sales table'!$B257,Summary!$N:$N,'Sales table'!$A257,Summary!$E:$E,"APPROVED")</f>
        <v>0</v>
      </c>
      <c r="M257" s="153">
        <f>SUMIFS(Summary!$BI:$BI,Summary!$B:$B,'Sales table'!$B257,Summary!$N:$N,'Sales table'!$A257,Summary!$E:$E,"APPROVED")</f>
        <v>0</v>
      </c>
      <c r="N257" s="153">
        <f>SUMIFS(Summary!$BJ:$BJ,Summary!$B:$B,'Sales table'!$B257,Summary!$N:$N,'Sales table'!$A257,Summary!$E:$E,"APPROVED")</f>
        <v>0</v>
      </c>
    </row>
    <row r="258" spans="1:14">
      <c r="A258" s="156" t="s">
        <v>127</v>
      </c>
      <c r="B258" s="8" t="s">
        <v>91</v>
      </c>
      <c r="C258" s="8">
        <f>SUMIFS(Summary!$AY:$AY,Summary!$B:$B,'Sales table'!$B258,Summary!$N:$N,'Sales table'!$A258,Summary!$E:$E,"APPROVED")</f>
        <v>0</v>
      </c>
      <c r="D258" s="8">
        <f>SUMIFS(Summary!$AZ:$AZ,Summary!$B:$B,'Sales table'!$B258,Summary!$N:$N,'Sales table'!$A258,Summary!$E:$E,"APPROVED")</f>
        <v>0</v>
      </c>
      <c r="E258" s="8">
        <f>SUMIFS(Summary!$BA:$BA,Summary!$B:$B,'Sales table'!$B258,Summary!$N:$N,'Sales table'!$A258,Summary!$E:$E,"APPROVED")</f>
        <v>0</v>
      </c>
      <c r="F258" s="8">
        <f>SUMIFS(Summary!$BB:$BB,Summary!$B:$B,'Sales table'!$B258,Summary!$N:$N,'Sales table'!$A258,Summary!$E:$E,"APPROVED")</f>
        <v>0</v>
      </c>
      <c r="G258" s="8">
        <f>SUMIFS(Summary!$BC:$BC,Summary!$B:$B,'Sales table'!$B258,Summary!$N:$N,'Sales table'!$A258,Summary!$E:$E,"APPROVED")</f>
        <v>0</v>
      </c>
      <c r="H258" s="8">
        <f>SUMIFS(Summary!$BD:$BD,Summary!$B:$B,'Sales table'!$B258,Summary!$N:$N,'Sales table'!$A258,Summary!$E:$E,"APPROVED")</f>
        <v>0</v>
      </c>
      <c r="I258" s="8">
        <f>SUMIFS(Summary!$BE:$BE,Summary!$B:$B,'Sales table'!$B258,Summary!$N:$N,'Sales table'!$A258,Summary!$E:$E,"APPROVED")</f>
        <v>0</v>
      </c>
      <c r="J258" s="8">
        <f>SUMIFS(Summary!$BF:$BF,Summary!$B:$B,'Sales table'!$B258,Summary!$N:$N,'Sales table'!$A258,Summary!$E:$E,"APPROVED")</f>
        <v>0</v>
      </c>
      <c r="K258" s="8">
        <f>SUMIFS(Summary!$BG:$BG,Summary!$B:$B,'Sales table'!$B258,Summary!$N:$N,'Sales table'!$A258,Summary!$E:$E,"APPROVED")</f>
        <v>0</v>
      </c>
      <c r="L258" s="8">
        <f>SUMIFS(Summary!$BH:$BH,Summary!$B:$B,'Sales table'!$B258,Summary!$N:$N,'Sales table'!$A258,Summary!$E:$E,"APPROVED")</f>
        <v>0</v>
      </c>
      <c r="M258" s="8">
        <f>SUMIFS(Summary!$BI:$BI,Summary!$B:$B,'Sales table'!$B258,Summary!$N:$N,'Sales table'!$A258,Summary!$E:$E,"APPROVED")</f>
        <v>0</v>
      </c>
      <c r="N258" s="8">
        <f>SUMIFS(Summary!$BJ:$BJ,Summary!$B:$B,'Sales table'!$B258,Summary!$N:$N,'Sales table'!$A258,Summary!$E:$E,"APPROVED")</f>
        <v>0</v>
      </c>
    </row>
    <row r="259" spans="1:14">
      <c r="A259" s="157" t="s">
        <v>127</v>
      </c>
      <c r="B259" s="8" t="s">
        <v>92</v>
      </c>
      <c r="C259" s="153">
        <f>SUMIFS(Summary!$AY:$AY,Summary!$B:$B,'Sales table'!$B259,Summary!$N:$N,'Sales table'!$A259,Summary!$E:$E,"APPROVED")</f>
        <v>0</v>
      </c>
      <c r="D259" s="153">
        <f>SUMIFS(Summary!$AZ:$AZ,Summary!$B:$B,'Sales table'!$B259,Summary!$N:$N,'Sales table'!$A259,Summary!$E:$E,"APPROVED")</f>
        <v>0</v>
      </c>
      <c r="E259" s="153">
        <f>SUMIFS(Summary!$BA:$BA,Summary!$B:$B,'Sales table'!$B259,Summary!$N:$N,'Sales table'!$A259,Summary!$E:$E,"APPROVED")</f>
        <v>0</v>
      </c>
      <c r="F259" s="153">
        <f>SUMIFS(Summary!$BB:$BB,Summary!$B:$B,'Sales table'!$B259,Summary!$N:$N,'Sales table'!$A259,Summary!$E:$E,"APPROVED")</f>
        <v>0</v>
      </c>
      <c r="G259" s="153">
        <f>SUMIFS(Summary!$BC:$BC,Summary!$B:$B,'Sales table'!$B259,Summary!$N:$N,'Sales table'!$A259,Summary!$E:$E,"APPROVED")</f>
        <v>0</v>
      </c>
      <c r="H259" s="153">
        <f>SUMIFS(Summary!$BD:$BD,Summary!$B:$B,'Sales table'!$B259,Summary!$N:$N,'Sales table'!$A259,Summary!$E:$E,"APPROVED")</f>
        <v>0</v>
      </c>
      <c r="I259" s="153">
        <f>SUMIFS(Summary!$BE:$BE,Summary!$B:$B,'Sales table'!$B259,Summary!$N:$N,'Sales table'!$A259,Summary!$E:$E,"APPROVED")</f>
        <v>0</v>
      </c>
      <c r="J259" s="153">
        <f>SUMIFS(Summary!$BF:$BF,Summary!$B:$B,'Sales table'!$B259,Summary!$N:$N,'Sales table'!$A259,Summary!$E:$E,"APPROVED")</f>
        <v>0</v>
      </c>
      <c r="K259" s="153">
        <f>SUMIFS(Summary!$BG:$BG,Summary!$B:$B,'Sales table'!$B259,Summary!$N:$N,'Sales table'!$A259,Summary!$E:$E,"APPROVED")</f>
        <v>0</v>
      </c>
      <c r="L259" s="153">
        <f>SUMIFS(Summary!$BH:$BH,Summary!$B:$B,'Sales table'!$B259,Summary!$N:$N,'Sales table'!$A259,Summary!$E:$E,"APPROVED")</f>
        <v>0</v>
      </c>
      <c r="M259" s="153">
        <f>SUMIFS(Summary!$BI:$BI,Summary!$B:$B,'Sales table'!$B259,Summary!$N:$N,'Sales table'!$A259,Summary!$E:$E,"APPROVED")</f>
        <v>0</v>
      </c>
      <c r="N259" s="153">
        <f>SUMIFS(Summary!$BJ:$BJ,Summary!$B:$B,'Sales table'!$B259,Summary!$N:$N,'Sales table'!$A259,Summary!$E:$E,"APPROVED")</f>
        <v>0</v>
      </c>
    </row>
    <row r="260" spans="1:14">
      <c r="A260" s="156" t="s">
        <v>127</v>
      </c>
      <c r="B260" s="8" t="s">
        <v>93</v>
      </c>
      <c r="C260" s="8">
        <f>SUMIFS(Summary!$AY:$AY,Summary!$B:$B,'Sales table'!$B260,Summary!$N:$N,'Sales table'!$A260,Summary!$E:$E,"APPROVED")</f>
        <v>0</v>
      </c>
      <c r="D260" s="8">
        <f>SUMIFS(Summary!$AZ:$AZ,Summary!$B:$B,'Sales table'!$B260,Summary!$N:$N,'Sales table'!$A260,Summary!$E:$E,"APPROVED")</f>
        <v>0</v>
      </c>
      <c r="E260" s="8">
        <f>SUMIFS(Summary!$BA:$BA,Summary!$B:$B,'Sales table'!$B260,Summary!$N:$N,'Sales table'!$A260,Summary!$E:$E,"APPROVED")</f>
        <v>0</v>
      </c>
      <c r="F260" s="8">
        <f>SUMIFS(Summary!$BB:$BB,Summary!$B:$B,'Sales table'!$B260,Summary!$N:$N,'Sales table'!$A260,Summary!$E:$E,"APPROVED")</f>
        <v>0</v>
      </c>
      <c r="G260" s="8">
        <f>SUMIFS(Summary!$BC:$BC,Summary!$B:$B,'Sales table'!$B260,Summary!$N:$N,'Sales table'!$A260,Summary!$E:$E,"APPROVED")</f>
        <v>0</v>
      </c>
      <c r="H260" s="8">
        <f>SUMIFS(Summary!$BD:$BD,Summary!$B:$B,'Sales table'!$B260,Summary!$N:$N,'Sales table'!$A260,Summary!$E:$E,"APPROVED")</f>
        <v>0</v>
      </c>
      <c r="I260" s="8">
        <f>SUMIFS(Summary!$BE:$BE,Summary!$B:$B,'Sales table'!$B260,Summary!$N:$N,'Sales table'!$A260,Summary!$E:$E,"APPROVED")</f>
        <v>0</v>
      </c>
      <c r="J260" s="8">
        <f>SUMIFS(Summary!$BF:$BF,Summary!$B:$B,'Sales table'!$B260,Summary!$N:$N,'Sales table'!$A260,Summary!$E:$E,"APPROVED")</f>
        <v>0</v>
      </c>
      <c r="K260" s="8">
        <f>SUMIFS(Summary!$BG:$BG,Summary!$B:$B,'Sales table'!$B260,Summary!$N:$N,'Sales table'!$A260,Summary!$E:$E,"APPROVED")</f>
        <v>0</v>
      </c>
      <c r="L260" s="8">
        <f>SUMIFS(Summary!$BH:$BH,Summary!$B:$B,'Sales table'!$B260,Summary!$N:$N,'Sales table'!$A260,Summary!$E:$E,"APPROVED")</f>
        <v>0</v>
      </c>
      <c r="M260" s="8">
        <f>SUMIFS(Summary!$BI:$BI,Summary!$B:$B,'Sales table'!$B260,Summary!$N:$N,'Sales table'!$A260,Summary!$E:$E,"APPROVED")</f>
        <v>0</v>
      </c>
      <c r="N260" s="8">
        <f>SUMIFS(Summary!$BJ:$BJ,Summary!$B:$B,'Sales table'!$B260,Summary!$N:$N,'Sales table'!$A260,Summary!$E:$E,"APPROVED")</f>
        <v>0</v>
      </c>
    </row>
    <row r="261" spans="1:14">
      <c r="A261" s="157" t="s">
        <v>127</v>
      </c>
      <c r="B261" s="8" t="s">
        <v>94</v>
      </c>
      <c r="C261" s="153">
        <f>SUMIFS(Summary!$AY:$AY,Summary!$B:$B,'Sales table'!$B261,Summary!$N:$N,'Sales table'!$A261,Summary!$E:$E,"APPROVED")</f>
        <v>0</v>
      </c>
      <c r="D261" s="153">
        <f>SUMIFS(Summary!$AZ:$AZ,Summary!$B:$B,'Sales table'!$B261,Summary!$N:$N,'Sales table'!$A261,Summary!$E:$E,"APPROVED")</f>
        <v>0</v>
      </c>
      <c r="E261" s="153">
        <f>SUMIFS(Summary!$BA:$BA,Summary!$B:$B,'Sales table'!$B261,Summary!$N:$N,'Sales table'!$A261,Summary!$E:$E,"APPROVED")</f>
        <v>0</v>
      </c>
      <c r="F261" s="153">
        <f>SUMIFS(Summary!$BB:$BB,Summary!$B:$B,'Sales table'!$B261,Summary!$N:$N,'Sales table'!$A261,Summary!$E:$E,"APPROVED")</f>
        <v>0</v>
      </c>
      <c r="G261" s="153">
        <f>SUMIFS(Summary!$BC:$BC,Summary!$B:$B,'Sales table'!$B261,Summary!$N:$N,'Sales table'!$A261,Summary!$E:$E,"APPROVED")</f>
        <v>0</v>
      </c>
      <c r="H261" s="153">
        <f>SUMIFS(Summary!$BD:$BD,Summary!$B:$B,'Sales table'!$B261,Summary!$N:$N,'Sales table'!$A261,Summary!$E:$E,"APPROVED")</f>
        <v>0</v>
      </c>
      <c r="I261" s="153">
        <f>SUMIFS(Summary!$BE:$BE,Summary!$B:$B,'Sales table'!$B261,Summary!$N:$N,'Sales table'!$A261,Summary!$E:$E,"APPROVED")</f>
        <v>0</v>
      </c>
      <c r="J261" s="153">
        <f>SUMIFS(Summary!$BF:$BF,Summary!$B:$B,'Sales table'!$B261,Summary!$N:$N,'Sales table'!$A261,Summary!$E:$E,"APPROVED")</f>
        <v>0</v>
      </c>
      <c r="K261" s="153">
        <f>SUMIFS(Summary!$BG:$BG,Summary!$B:$B,'Sales table'!$B261,Summary!$N:$N,'Sales table'!$A261,Summary!$E:$E,"APPROVED")</f>
        <v>0</v>
      </c>
      <c r="L261" s="153">
        <f>SUMIFS(Summary!$BH:$BH,Summary!$B:$B,'Sales table'!$B261,Summary!$N:$N,'Sales table'!$A261,Summary!$E:$E,"APPROVED")</f>
        <v>0</v>
      </c>
      <c r="M261" s="153">
        <f>SUMIFS(Summary!$BI:$BI,Summary!$B:$B,'Sales table'!$B261,Summary!$N:$N,'Sales table'!$A261,Summary!$E:$E,"APPROVED")</f>
        <v>0</v>
      </c>
      <c r="N261" s="153">
        <f>SUMIFS(Summary!$BJ:$BJ,Summary!$B:$B,'Sales table'!$B261,Summary!$N:$N,'Sales table'!$A261,Summary!$E:$E,"APPROVED")</f>
        <v>0</v>
      </c>
    </row>
    <row r="262" spans="1:14">
      <c r="A262" s="156" t="s">
        <v>127</v>
      </c>
      <c r="B262" s="8" t="s">
        <v>95</v>
      </c>
      <c r="C262" s="8">
        <f>SUMIFS(Summary!$AY:$AY,Summary!$B:$B,'Sales table'!$B262,Summary!$N:$N,'Sales table'!$A262,Summary!$E:$E,"APPROVED")</f>
        <v>0</v>
      </c>
      <c r="D262" s="8">
        <f>SUMIFS(Summary!$AZ:$AZ,Summary!$B:$B,'Sales table'!$B262,Summary!$N:$N,'Sales table'!$A262,Summary!$E:$E,"APPROVED")</f>
        <v>0</v>
      </c>
      <c r="E262" s="8">
        <f>SUMIFS(Summary!$BA:$BA,Summary!$B:$B,'Sales table'!$B262,Summary!$N:$N,'Sales table'!$A262,Summary!$E:$E,"APPROVED")</f>
        <v>0</v>
      </c>
      <c r="F262" s="8">
        <f>SUMIFS(Summary!$BB:$BB,Summary!$B:$B,'Sales table'!$B262,Summary!$N:$N,'Sales table'!$A262,Summary!$E:$E,"APPROVED")</f>
        <v>0</v>
      </c>
      <c r="G262" s="8">
        <f>SUMIFS(Summary!$BC:$BC,Summary!$B:$B,'Sales table'!$B262,Summary!$N:$N,'Sales table'!$A262,Summary!$E:$E,"APPROVED")</f>
        <v>0</v>
      </c>
      <c r="H262" s="8">
        <f>SUMIFS(Summary!$BD:$BD,Summary!$B:$B,'Sales table'!$B262,Summary!$N:$N,'Sales table'!$A262,Summary!$E:$E,"APPROVED")</f>
        <v>0</v>
      </c>
      <c r="I262" s="8">
        <f>SUMIFS(Summary!$BE:$BE,Summary!$B:$B,'Sales table'!$B262,Summary!$N:$N,'Sales table'!$A262,Summary!$E:$E,"APPROVED")</f>
        <v>0</v>
      </c>
      <c r="J262" s="8">
        <f>SUMIFS(Summary!$BF:$BF,Summary!$B:$B,'Sales table'!$B262,Summary!$N:$N,'Sales table'!$A262,Summary!$E:$E,"APPROVED")</f>
        <v>0</v>
      </c>
      <c r="K262" s="8">
        <f>SUMIFS(Summary!$BG:$BG,Summary!$B:$B,'Sales table'!$B262,Summary!$N:$N,'Sales table'!$A262,Summary!$E:$E,"APPROVED")</f>
        <v>0</v>
      </c>
      <c r="L262" s="8">
        <f>SUMIFS(Summary!$BH:$BH,Summary!$B:$B,'Sales table'!$B262,Summary!$N:$N,'Sales table'!$A262,Summary!$E:$E,"APPROVED")</f>
        <v>0</v>
      </c>
      <c r="M262" s="8">
        <f>SUMIFS(Summary!$BI:$BI,Summary!$B:$B,'Sales table'!$B262,Summary!$N:$N,'Sales table'!$A262,Summary!$E:$E,"APPROVED")</f>
        <v>0</v>
      </c>
      <c r="N262" s="8">
        <f>SUMIFS(Summary!$BJ:$BJ,Summary!$B:$B,'Sales table'!$B262,Summary!$N:$N,'Sales table'!$A262,Summary!$E:$E,"APPROVED")</f>
        <v>0</v>
      </c>
    </row>
    <row r="263" spans="1:14">
      <c r="A263" s="157" t="s">
        <v>127</v>
      </c>
      <c r="B263" s="8" t="s">
        <v>96</v>
      </c>
      <c r="C263" s="153">
        <f>SUMIFS(Summary!$AY:$AY,Summary!$B:$B,'Sales table'!$B263,Summary!$N:$N,'Sales table'!$A263,Summary!$E:$E,"APPROVED")</f>
        <v>0</v>
      </c>
      <c r="D263" s="153">
        <f>SUMIFS(Summary!$AZ:$AZ,Summary!$B:$B,'Sales table'!$B263,Summary!$N:$N,'Sales table'!$A263,Summary!$E:$E,"APPROVED")</f>
        <v>0</v>
      </c>
      <c r="E263" s="153">
        <f>SUMIFS(Summary!$BA:$BA,Summary!$B:$B,'Sales table'!$B263,Summary!$N:$N,'Sales table'!$A263,Summary!$E:$E,"APPROVED")</f>
        <v>0</v>
      </c>
      <c r="F263" s="153">
        <f>SUMIFS(Summary!$BB:$BB,Summary!$B:$B,'Sales table'!$B263,Summary!$N:$N,'Sales table'!$A263,Summary!$E:$E,"APPROVED")</f>
        <v>0</v>
      </c>
      <c r="G263" s="153">
        <f>SUMIFS(Summary!$BC:$BC,Summary!$B:$B,'Sales table'!$B263,Summary!$N:$N,'Sales table'!$A263,Summary!$E:$E,"APPROVED")</f>
        <v>0</v>
      </c>
      <c r="H263" s="153">
        <f>SUMIFS(Summary!$BD:$BD,Summary!$B:$B,'Sales table'!$B263,Summary!$N:$N,'Sales table'!$A263,Summary!$E:$E,"APPROVED")</f>
        <v>0</v>
      </c>
      <c r="I263" s="153">
        <f>SUMIFS(Summary!$BE:$BE,Summary!$B:$B,'Sales table'!$B263,Summary!$N:$N,'Sales table'!$A263,Summary!$E:$E,"APPROVED")</f>
        <v>0</v>
      </c>
      <c r="J263" s="153">
        <f>SUMIFS(Summary!$BF:$BF,Summary!$B:$B,'Sales table'!$B263,Summary!$N:$N,'Sales table'!$A263,Summary!$E:$E,"APPROVED")</f>
        <v>0</v>
      </c>
      <c r="K263" s="153">
        <f>SUMIFS(Summary!$BG:$BG,Summary!$B:$B,'Sales table'!$B263,Summary!$N:$N,'Sales table'!$A263,Summary!$E:$E,"APPROVED")</f>
        <v>0</v>
      </c>
      <c r="L263" s="153">
        <f>SUMIFS(Summary!$BH:$BH,Summary!$B:$B,'Sales table'!$B263,Summary!$N:$N,'Sales table'!$A263,Summary!$E:$E,"APPROVED")</f>
        <v>0</v>
      </c>
      <c r="M263" s="153">
        <f>SUMIFS(Summary!$BI:$BI,Summary!$B:$B,'Sales table'!$B263,Summary!$N:$N,'Sales table'!$A263,Summary!$E:$E,"APPROVED")</f>
        <v>0</v>
      </c>
      <c r="N263" s="153">
        <f>SUMIFS(Summary!$BJ:$BJ,Summary!$B:$B,'Sales table'!$B263,Summary!$N:$N,'Sales table'!$A263,Summary!$E:$E,"APPROVED")</f>
        <v>0</v>
      </c>
    </row>
    <row r="264" spans="1:14">
      <c r="A264" s="156" t="s">
        <v>127</v>
      </c>
      <c r="B264" s="8" t="s">
        <v>97</v>
      </c>
      <c r="C264" s="8">
        <f>SUMIFS(Summary!$AY:$AY,Summary!$B:$B,'Sales table'!$B264,Summary!$N:$N,'Sales table'!$A264,Summary!$E:$E,"APPROVED")</f>
        <v>0</v>
      </c>
      <c r="D264" s="8">
        <f>SUMIFS(Summary!$AZ:$AZ,Summary!$B:$B,'Sales table'!$B264,Summary!$N:$N,'Sales table'!$A264,Summary!$E:$E,"APPROVED")</f>
        <v>0</v>
      </c>
      <c r="E264" s="8">
        <f>SUMIFS(Summary!$BA:$BA,Summary!$B:$B,'Sales table'!$B264,Summary!$N:$N,'Sales table'!$A264,Summary!$E:$E,"APPROVED")</f>
        <v>0</v>
      </c>
      <c r="F264" s="8">
        <f>SUMIFS(Summary!$BB:$BB,Summary!$B:$B,'Sales table'!$B264,Summary!$N:$N,'Sales table'!$A264,Summary!$E:$E,"APPROVED")</f>
        <v>0</v>
      </c>
      <c r="G264" s="8">
        <f>SUMIFS(Summary!$BC:$BC,Summary!$B:$B,'Sales table'!$B264,Summary!$N:$N,'Sales table'!$A264,Summary!$E:$E,"APPROVED")</f>
        <v>0</v>
      </c>
      <c r="H264" s="8">
        <f>SUMIFS(Summary!$BD:$BD,Summary!$B:$B,'Sales table'!$B264,Summary!$N:$N,'Sales table'!$A264,Summary!$E:$E,"APPROVED")</f>
        <v>0</v>
      </c>
      <c r="I264" s="8">
        <f>SUMIFS(Summary!$BE:$BE,Summary!$B:$B,'Sales table'!$B264,Summary!$N:$N,'Sales table'!$A264,Summary!$E:$E,"APPROVED")</f>
        <v>0</v>
      </c>
      <c r="J264" s="8">
        <f>SUMIFS(Summary!$BF:$BF,Summary!$B:$B,'Sales table'!$B264,Summary!$N:$N,'Sales table'!$A264,Summary!$E:$E,"APPROVED")</f>
        <v>0</v>
      </c>
      <c r="K264" s="8">
        <f>SUMIFS(Summary!$BG:$BG,Summary!$B:$B,'Sales table'!$B264,Summary!$N:$N,'Sales table'!$A264,Summary!$E:$E,"APPROVED")</f>
        <v>0</v>
      </c>
      <c r="L264" s="8">
        <f>SUMIFS(Summary!$BH:$BH,Summary!$B:$B,'Sales table'!$B264,Summary!$N:$N,'Sales table'!$A264,Summary!$E:$E,"APPROVED")</f>
        <v>0</v>
      </c>
      <c r="M264" s="8">
        <f>SUMIFS(Summary!$BI:$BI,Summary!$B:$B,'Sales table'!$B264,Summary!$N:$N,'Sales table'!$A264,Summary!$E:$E,"APPROVED")</f>
        <v>0</v>
      </c>
      <c r="N264" s="8">
        <f>SUMIFS(Summary!$BJ:$BJ,Summary!$B:$B,'Sales table'!$B264,Summary!$N:$N,'Sales table'!$A264,Summary!$E:$E,"APPROVED")</f>
        <v>0</v>
      </c>
    </row>
    <row r="265" spans="1:14">
      <c r="A265" s="157" t="s">
        <v>127</v>
      </c>
      <c r="B265" s="8" t="s">
        <v>98</v>
      </c>
      <c r="C265" s="153">
        <f>SUMIFS(Summary!$AY:$AY,Summary!$B:$B,'Sales table'!$B265,Summary!$N:$N,'Sales table'!$A265,Summary!$E:$E,"APPROVED")</f>
        <v>0</v>
      </c>
      <c r="D265" s="153">
        <f>SUMIFS(Summary!$AZ:$AZ,Summary!$B:$B,'Sales table'!$B265,Summary!$N:$N,'Sales table'!$A265,Summary!$E:$E,"APPROVED")</f>
        <v>0</v>
      </c>
      <c r="E265" s="153">
        <f>SUMIFS(Summary!$BA:$BA,Summary!$B:$B,'Sales table'!$B265,Summary!$N:$N,'Sales table'!$A265,Summary!$E:$E,"APPROVED")</f>
        <v>0</v>
      </c>
      <c r="F265" s="153">
        <f>SUMIFS(Summary!$BB:$BB,Summary!$B:$B,'Sales table'!$B265,Summary!$N:$N,'Sales table'!$A265,Summary!$E:$E,"APPROVED")</f>
        <v>0</v>
      </c>
      <c r="G265" s="153">
        <f>SUMIFS(Summary!$BC:$BC,Summary!$B:$B,'Sales table'!$B265,Summary!$N:$N,'Sales table'!$A265,Summary!$E:$E,"APPROVED")</f>
        <v>0</v>
      </c>
      <c r="H265" s="153">
        <f>SUMIFS(Summary!$BD:$BD,Summary!$B:$B,'Sales table'!$B265,Summary!$N:$N,'Sales table'!$A265,Summary!$E:$E,"APPROVED")</f>
        <v>0</v>
      </c>
      <c r="I265" s="153">
        <f>SUMIFS(Summary!$BE:$BE,Summary!$B:$B,'Sales table'!$B265,Summary!$N:$N,'Sales table'!$A265,Summary!$E:$E,"APPROVED")</f>
        <v>0</v>
      </c>
      <c r="J265" s="153">
        <f>SUMIFS(Summary!$BF:$BF,Summary!$B:$B,'Sales table'!$B265,Summary!$N:$N,'Sales table'!$A265,Summary!$E:$E,"APPROVED")</f>
        <v>0</v>
      </c>
      <c r="K265" s="153">
        <f>SUMIFS(Summary!$BG:$BG,Summary!$B:$B,'Sales table'!$B265,Summary!$N:$N,'Sales table'!$A265,Summary!$E:$E,"APPROVED")</f>
        <v>0</v>
      </c>
      <c r="L265" s="153">
        <f>SUMIFS(Summary!$BH:$BH,Summary!$B:$B,'Sales table'!$B265,Summary!$N:$N,'Sales table'!$A265,Summary!$E:$E,"APPROVED")</f>
        <v>0</v>
      </c>
      <c r="M265" s="153">
        <f>SUMIFS(Summary!$BI:$BI,Summary!$B:$B,'Sales table'!$B265,Summary!$N:$N,'Sales table'!$A265,Summary!$E:$E,"APPROVED")</f>
        <v>0</v>
      </c>
      <c r="N265" s="153">
        <f>SUMIFS(Summary!$BJ:$BJ,Summary!$B:$B,'Sales table'!$B265,Summary!$N:$N,'Sales table'!$A265,Summary!$E:$E,"APPROVED")</f>
        <v>0</v>
      </c>
    </row>
    <row r="266" spans="1:14">
      <c r="A266" s="156" t="s">
        <v>127</v>
      </c>
      <c r="B266" s="8" t="s">
        <v>99</v>
      </c>
      <c r="C266" s="8">
        <f>SUMIFS(Summary!$AY:$AY,Summary!$B:$B,'Sales table'!$B266,Summary!$N:$N,'Sales table'!$A266,Summary!$E:$E,"APPROVED")</f>
        <v>0</v>
      </c>
      <c r="D266" s="8">
        <f>SUMIFS(Summary!$AZ:$AZ,Summary!$B:$B,'Sales table'!$B266,Summary!$N:$N,'Sales table'!$A266,Summary!$E:$E,"APPROVED")</f>
        <v>0</v>
      </c>
      <c r="E266" s="8">
        <f>SUMIFS(Summary!$BA:$BA,Summary!$B:$B,'Sales table'!$B266,Summary!$N:$N,'Sales table'!$A266,Summary!$E:$E,"APPROVED")</f>
        <v>0</v>
      </c>
      <c r="F266" s="8">
        <f>SUMIFS(Summary!$BB:$BB,Summary!$B:$B,'Sales table'!$B266,Summary!$N:$N,'Sales table'!$A266,Summary!$E:$E,"APPROVED")</f>
        <v>0</v>
      </c>
      <c r="G266" s="8">
        <f>SUMIFS(Summary!$BC:$BC,Summary!$B:$B,'Sales table'!$B266,Summary!$N:$N,'Sales table'!$A266,Summary!$E:$E,"APPROVED")</f>
        <v>0</v>
      </c>
      <c r="H266" s="8">
        <f>SUMIFS(Summary!$BD:$BD,Summary!$B:$B,'Sales table'!$B266,Summary!$N:$N,'Sales table'!$A266,Summary!$E:$E,"APPROVED")</f>
        <v>0</v>
      </c>
      <c r="I266" s="8">
        <f>SUMIFS(Summary!$BE:$BE,Summary!$B:$B,'Sales table'!$B266,Summary!$N:$N,'Sales table'!$A266,Summary!$E:$E,"APPROVED")</f>
        <v>0</v>
      </c>
      <c r="J266" s="8">
        <f>SUMIFS(Summary!$BF:$BF,Summary!$B:$B,'Sales table'!$B266,Summary!$N:$N,'Sales table'!$A266,Summary!$E:$E,"APPROVED")</f>
        <v>0</v>
      </c>
      <c r="K266" s="8">
        <f>SUMIFS(Summary!$BG:$BG,Summary!$B:$B,'Sales table'!$B266,Summary!$N:$N,'Sales table'!$A266,Summary!$E:$E,"APPROVED")</f>
        <v>0</v>
      </c>
      <c r="L266" s="8">
        <f>SUMIFS(Summary!$BH:$BH,Summary!$B:$B,'Sales table'!$B266,Summary!$N:$N,'Sales table'!$A266,Summary!$E:$E,"APPROVED")</f>
        <v>0</v>
      </c>
      <c r="M266" s="8">
        <f>SUMIFS(Summary!$BI:$BI,Summary!$B:$B,'Sales table'!$B266,Summary!$N:$N,'Sales table'!$A266,Summary!$E:$E,"APPROVED")</f>
        <v>0</v>
      </c>
      <c r="N266" s="8">
        <f>SUMIFS(Summary!$BJ:$BJ,Summary!$B:$B,'Sales table'!$B266,Summary!$N:$N,'Sales table'!$A266,Summary!$E:$E,"APPROVED")</f>
        <v>0</v>
      </c>
    </row>
    <row r="267" spans="1:14">
      <c r="A267" s="157" t="s">
        <v>127</v>
      </c>
      <c r="B267" s="8" t="s">
        <v>100</v>
      </c>
      <c r="C267" s="153">
        <f>SUMIFS(Summary!$AY:$AY,Summary!$B:$B,'Sales table'!$B267,Summary!$N:$N,'Sales table'!$A267,Summary!$E:$E,"APPROVED")</f>
        <v>0</v>
      </c>
      <c r="D267" s="153">
        <f>SUMIFS(Summary!$AZ:$AZ,Summary!$B:$B,'Sales table'!$B267,Summary!$N:$N,'Sales table'!$A267,Summary!$E:$E,"APPROVED")</f>
        <v>0</v>
      </c>
      <c r="E267" s="153">
        <f>SUMIFS(Summary!$BA:$BA,Summary!$B:$B,'Sales table'!$B267,Summary!$N:$N,'Sales table'!$A267,Summary!$E:$E,"APPROVED")</f>
        <v>0</v>
      </c>
      <c r="F267" s="153">
        <f>SUMIFS(Summary!$BB:$BB,Summary!$B:$B,'Sales table'!$B267,Summary!$N:$N,'Sales table'!$A267,Summary!$E:$E,"APPROVED")</f>
        <v>0</v>
      </c>
      <c r="G267" s="153">
        <f>SUMIFS(Summary!$BC:$BC,Summary!$B:$B,'Sales table'!$B267,Summary!$N:$N,'Sales table'!$A267,Summary!$E:$E,"APPROVED")</f>
        <v>0</v>
      </c>
      <c r="H267" s="153">
        <f>SUMIFS(Summary!$BD:$BD,Summary!$B:$B,'Sales table'!$B267,Summary!$N:$N,'Sales table'!$A267,Summary!$E:$E,"APPROVED")</f>
        <v>0</v>
      </c>
      <c r="I267" s="153">
        <f>SUMIFS(Summary!$BE:$BE,Summary!$B:$B,'Sales table'!$B267,Summary!$N:$N,'Sales table'!$A267,Summary!$E:$E,"APPROVED")</f>
        <v>0</v>
      </c>
      <c r="J267" s="153">
        <f>SUMIFS(Summary!$BF:$BF,Summary!$B:$B,'Sales table'!$B267,Summary!$N:$N,'Sales table'!$A267,Summary!$E:$E,"APPROVED")</f>
        <v>0</v>
      </c>
      <c r="K267" s="153">
        <f>SUMIFS(Summary!$BG:$BG,Summary!$B:$B,'Sales table'!$B267,Summary!$N:$N,'Sales table'!$A267,Summary!$E:$E,"APPROVED")</f>
        <v>0</v>
      </c>
      <c r="L267" s="153">
        <f>SUMIFS(Summary!$BH:$BH,Summary!$B:$B,'Sales table'!$B267,Summary!$N:$N,'Sales table'!$A267,Summary!$E:$E,"APPROVED")</f>
        <v>0</v>
      </c>
      <c r="M267" s="153">
        <f>SUMIFS(Summary!$BI:$BI,Summary!$B:$B,'Sales table'!$B267,Summary!$N:$N,'Sales table'!$A267,Summary!$E:$E,"APPROVED")</f>
        <v>0</v>
      </c>
      <c r="N267" s="153">
        <f>SUMIFS(Summary!$BJ:$BJ,Summary!$B:$B,'Sales table'!$B267,Summary!$N:$N,'Sales table'!$A267,Summary!$E:$E,"APPROVED")</f>
        <v>0</v>
      </c>
    </row>
    <row r="268" spans="1:14">
      <c r="A268" s="156" t="s">
        <v>127</v>
      </c>
      <c r="B268" s="8" t="s">
        <v>101</v>
      </c>
      <c r="C268" s="8">
        <f>SUMIFS(Summary!$AY:$AY,Summary!$B:$B,'Sales table'!$B268,Summary!$N:$N,'Sales table'!$A268,Summary!$E:$E,"APPROVED")</f>
        <v>0</v>
      </c>
      <c r="D268" s="8">
        <f>SUMIFS(Summary!$AZ:$AZ,Summary!$B:$B,'Sales table'!$B268,Summary!$N:$N,'Sales table'!$A268,Summary!$E:$E,"APPROVED")</f>
        <v>0</v>
      </c>
      <c r="E268" s="8">
        <f>SUMIFS(Summary!$BA:$BA,Summary!$B:$B,'Sales table'!$B268,Summary!$N:$N,'Sales table'!$A268,Summary!$E:$E,"APPROVED")</f>
        <v>0</v>
      </c>
      <c r="F268" s="8">
        <f>SUMIFS(Summary!$BB:$BB,Summary!$B:$B,'Sales table'!$B268,Summary!$N:$N,'Sales table'!$A268,Summary!$E:$E,"APPROVED")</f>
        <v>0</v>
      </c>
      <c r="G268" s="8">
        <f>SUMIFS(Summary!$BC:$BC,Summary!$B:$B,'Sales table'!$B268,Summary!$N:$N,'Sales table'!$A268,Summary!$E:$E,"APPROVED")</f>
        <v>0</v>
      </c>
      <c r="H268" s="8">
        <f>SUMIFS(Summary!$BD:$BD,Summary!$B:$B,'Sales table'!$B268,Summary!$N:$N,'Sales table'!$A268,Summary!$E:$E,"APPROVED")</f>
        <v>0</v>
      </c>
      <c r="I268" s="8">
        <f>SUMIFS(Summary!$BE:$BE,Summary!$B:$B,'Sales table'!$B268,Summary!$N:$N,'Sales table'!$A268,Summary!$E:$E,"APPROVED")</f>
        <v>0</v>
      </c>
      <c r="J268" s="8">
        <f>SUMIFS(Summary!$BF:$BF,Summary!$B:$B,'Sales table'!$B268,Summary!$N:$N,'Sales table'!$A268,Summary!$E:$E,"APPROVED")</f>
        <v>0</v>
      </c>
      <c r="K268" s="8">
        <f>SUMIFS(Summary!$BG:$BG,Summary!$B:$B,'Sales table'!$B268,Summary!$N:$N,'Sales table'!$A268,Summary!$E:$E,"APPROVED")</f>
        <v>0</v>
      </c>
      <c r="L268" s="8">
        <f>SUMIFS(Summary!$BH:$BH,Summary!$B:$B,'Sales table'!$B268,Summary!$N:$N,'Sales table'!$A268,Summary!$E:$E,"APPROVED")</f>
        <v>0</v>
      </c>
      <c r="M268" s="8">
        <f>SUMIFS(Summary!$BI:$BI,Summary!$B:$B,'Sales table'!$B268,Summary!$N:$N,'Sales table'!$A268,Summary!$E:$E,"APPROVED")</f>
        <v>0</v>
      </c>
      <c r="N268" s="8">
        <f>SUMIFS(Summary!$BJ:$BJ,Summary!$B:$B,'Sales table'!$B268,Summary!$N:$N,'Sales table'!$A268,Summary!$E:$E,"APPROVED")</f>
        <v>0</v>
      </c>
    </row>
    <row r="269" spans="1:14">
      <c r="A269" s="157" t="s">
        <v>127</v>
      </c>
      <c r="B269" s="8" t="s">
        <v>13</v>
      </c>
      <c r="C269" s="153">
        <f>SUMIFS(Summary!$AY:$AY,Summary!$B:$B,'Sales table'!$B269,Summary!$N:$N,'Sales table'!$A269,Summary!$E:$E,"APPROVED")</f>
        <v>0</v>
      </c>
      <c r="D269" s="153">
        <f>SUMIFS(Summary!$AZ:$AZ,Summary!$B:$B,'Sales table'!$B269,Summary!$N:$N,'Sales table'!$A269,Summary!$E:$E,"APPROVED")</f>
        <v>0</v>
      </c>
      <c r="E269" s="153">
        <f>SUMIFS(Summary!$BA:$BA,Summary!$B:$B,'Sales table'!$B269,Summary!$N:$N,'Sales table'!$A269,Summary!$E:$E,"APPROVED")</f>
        <v>0</v>
      </c>
      <c r="F269" s="153">
        <f>SUMIFS(Summary!$BB:$BB,Summary!$B:$B,'Sales table'!$B269,Summary!$N:$N,'Sales table'!$A269,Summary!$E:$E,"APPROVED")</f>
        <v>0</v>
      </c>
      <c r="G269" s="153">
        <f>SUMIFS(Summary!$BC:$BC,Summary!$B:$B,'Sales table'!$B269,Summary!$N:$N,'Sales table'!$A269,Summary!$E:$E,"APPROVED")</f>
        <v>0</v>
      </c>
      <c r="H269" s="153">
        <f>SUMIFS(Summary!$BD:$BD,Summary!$B:$B,'Sales table'!$B269,Summary!$N:$N,'Sales table'!$A269,Summary!$E:$E,"APPROVED")</f>
        <v>0</v>
      </c>
      <c r="I269" s="153">
        <f>SUMIFS(Summary!$BE:$BE,Summary!$B:$B,'Sales table'!$B269,Summary!$N:$N,'Sales table'!$A269,Summary!$E:$E,"APPROVED")</f>
        <v>0</v>
      </c>
      <c r="J269" s="153">
        <f>SUMIFS(Summary!$BF:$BF,Summary!$B:$B,'Sales table'!$B269,Summary!$N:$N,'Sales table'!$A269,Summary!$E:$E,"APPROVED")</f>
        <v>0</v>
      </c>
      <c r="K269" s="153">
        <f>SUMIFS(Summary!$BG:$BG,Summary!$B:$B,'Sales table'!$B269,Summary!$N:$N,'Sales table'!$A269,Summary!$E:$E,"APPROVED")</f>
        <v>0</v>
      </c>
      <c r="L269" s="153">
        <f>SUMIFS(Summary!$BH:$BH,Summary!$B:$B,'Sales table'!$B269,Summary!$N:$N,'Sales table'!$A269,Summary!$E:$E,"APPROVED")</f>
        <v>0</v>
      </c>
      <c r="M269" s="153">
        <f>SUMIFS(Summary!$BI:$BI,Summary!$B:$B,'Sales table'!$B269,Summary!$N:$N,'Sales table'!$A269,Summary!$E:$E,"APPROVED")</f>
        <v>0</v>
      </c>
      <c r="N269" s="153">
        <f>SUMIFS(Summary!$BJ:$BJ,Summary!$B:$B,'Sales table'!$B269,Summary!$N:$N,'Sales table'!$A269,Summary!$E:$E,"APPROVED")</f>
        <v>0</v>
      </c>
    </row>
    <row r="270" spans="1:14">
      <c r="A270" s="156" t="s">
        <v>127</v>
      </c>
      <c r="B270" s="8" t="s">
        <v>102</v>
      </c>
      <c r="C270" s="8">
        <f>SUMIFS(Summary!$AY:$AY,Summary!$B:$B,'Sales table'!$B270,Summary!$N:$N,'Sales table'!$A270,Summary!$E:$E,"APPROVED")</f>
        <v>0</v>
      </c>
      <c r="D270" s="8">
        <f>SUMIFS(Summary!$AZ:$AZ,Summary!$B:$B,'Sales table'!$B270,Summary!$N:$N,'Sales table'!$A270,Summary!$E:$E,"APPROVED")</f>
        <v>0</v>
      </c>
      <c r="E270" s="8">
        <f>SUMIFS(Summary!$BA:$BA,Summary!$B:$B,'Sales table'!$B270,Summary!$N:$N,'Sales table'!$A270,Summary!$E:$E,"APPROVED")</f>
        <v>0</v>
      </c>
      <c r="F270" s="8">
        <f>SUMIFS(Summary!$BB:$BB,Summary!$B:$B,'Sales table'!$B270,Summary!$N:$N,'Sales table'!$A270,Summary!$E:$E,"APPROVED")</f>
        <v>0</v>
      </c>
      <c r="G270" s="8">
        <f>SUMIFS(Summary!$BC:$BC,Summary!$B:$B,'Sales table'!$B270,Summary!$N:$N,'Sales table'!$A270,Summary!$E:$E,"APPROVED")</f>
        <v>0</v>
      </c>
      <c r="H270" s="8">
        <f>SUMIFS(Summary!$BD:$BD,Summary!$B:$B,'Sales table'!$B270,Summary!$N:$N,'Sales table'!$A270,Summary!$E:$E,"APPROVED")</f>
        <v>0</v>
      </c>
      <c r="I270" s="8">
        <f>SUMIFS(Summary!$BE:$BE,Summary!$B:$B,'Sales table'!$B270,Summary!$N:$N,'Sales table'!$A270,Summary!$E:$E,"APPROVED")</f>
        <v>0</v>
      </c>
      <c r="J270" s="8">
        <f>SUMIFS(Summary!$BF:$BF,Summary!$B:$B,'Sales table'!$B270,Summary!$N:$N,'Sales table'!$A270,Summary!$E:$E,"APPROVED")</f>
        <v>0</v>
      </c>
      <c r="K270" s="8">
        <f>SUMIFS(Summary!$BG:$BG,Summary!$B:$B,'Sales table'!$B270,Summary!$N:$N,'Sales table'!$A270,Summary!$E:$E,"APPROVED")</f>
        <v>0</v>
      </c>
      <c r="L270" s="8">
        <f>SUMIFS(Summary!$BH:$BH,Summary!$B:$B,'Sales table'!$B270,Summary!$N:$N,'Sales table'!$A270,Summary!$E:$E,"APPROVED")</f>
        <v>0</v>
      </c>
      <c r="M270" s="8">
        <f>SUMIFS(Summary!$BI:$BI,Summary!$B:$B,'Sales table'!$B270,Summary!$N:$N,'Sales table'!$A270,Summary!$E:$E,"APPROVED")</f>
        <v>0</v>
      </c>
      <c r="N270" s="8">
        <f>SUMIFS(Summary!$BJ:$BJ,Summary!$B:$B,'Sales table'!$B270,Summary!$N:$N,'Sales table'!$A270,Summary!$E:$E,"APPROVED")</f>
        <v>0</v>
      </c>
    </row>
    <row r="271" spans="1:14">
      <c r="A271" s="157" t="s">
        <v>127</v>
      </c>
      <c r="B271" s="8" t="s">
        <v>103</v>
      </c>
      <c r="C271" s="153">
        <f>SUMIFS(Summary!$AY:$AY,Summary!$B:$B,'Sales table'!$B271,Summary!$N:$N,'Sales table'!$A271,Summary!$E:$E,"APPROVED")</f>
        <v>0</v>
      </c>
      <c r="D271" s="153">
        <f>SUMIFS(Summary!$AZ:$AZ,Summary!$B:$B,'Sales table'!$B271,Summary!$N:$N,'Sales table'!$A271,Summary!$E:$E,"APPROVED")</f>
        <v>0</v>
      </c>
      <c r="E271" s="153">
        <f>SUMIFS(Summary!$BA:$BA,Summary!$B:$B,'Sales table'!$B271,Summary!$N:$N,'Sales table'!$A271,Summary!$E:$E,"APPROVED")</f>
        <v>0</v>
      </c>
      <c r="F271" s="153">
        <f>SUMIFS(Summary!$BB:$BB,Summary!$B:$B,'Sales table'!$B271,Summary!$N:$N,'Sales table'!$A271,Summary!$E:$E,"APPROVED")</f>
        <v>0</v>
      </c>
      <c r="G271" s="153">
        <f>SUMIFS(Summary!$BC:$BC,Summary!$B:$B,'Sales table'!$B271,Summary!$N:$N,'Sales table'!$A271,Summary!$E:$E,"APPROVED")</f>
        <v>0</v>
      </c>
      <c r="H271" s="153">
        <f>SUMIFS(Summary!$BD:$BD,Summary!$B:$B,'Sales table'!$B271,Summary!$N:$N,'Sales table'!$A271,Summary!$E:$E,"APPROVED")</f>
        <v>0</v>
      </c>
      <c r="I271" s="153">
        <f>SUMIFS(Summary!$BE:$BE,Summary!$B:$B,'Sales table'!$B271,Summary!$N:$N,'Sales table'!$A271,Summary!$E:$E,"APPROVED")</f>
        <v>0</v>
      </c>
      <c r="J271" s="153">
        <f>SUMIFS(Summary!$BF:$BF,Summary!$B:$B,'Sales table'!$B271,Summary!$N:$N,'Sales table'!$A271,Summary!$E:$E,"APPROVED")</f>
        <v>0</v>
      </c>
      <c r="K271" s="153">
        <f>SUMIFS(Summary!$BG:$BG,Summary!$B:$B,'Sales table'!$B271,Summary!$N:$N,'Sales table'!$A271,Summary!$E:$E,"APPROVED")</f>
        <v>0</v>
      </c>
      <c r="L271" s="153">
        <f>SUMIFS(Summary!$BH:$BH,Summary!$B:$B,'Sales table'!$B271,Summary!$N:$N,'Sales table'!$A271,Summary!$E:$E,"APPROVED")</f>
        <v>0</v>
      </c>
      <c r="M271" s="153">
        <f>SUMIFS(Summary!$BI:$BI,Summary!$B:$B,'Sales table'!$B271,Summary!$N:$N,'Sales table'!$A271,Summary!$E:$E,"APPROVED")</f>
        <v>0</v>
      </c>
      <c r="N271" s="153">
        <f>SUMIFS(Summary!$BJ:$BJ,Summary!$B:$B,'Sales table'!$B271,Summary!$N:$N,'Sales table'!$A271,Summary!$E:$E,"APPROVED")</f>
        <v>0</v>
      </c>
    </row>
    <row r="272" spans="1:14">
      <c r="A272" s="156" t="s">
        <v>127</v>
      </c>
      <c r="B272" s="8" t="s">
        <v>104</v>
      </c>
      <c r="C272" s="8">
        <f>SUMIFS(Summary!$AY:$AY,Summary!$B:$B,'Sales table'!$B272,Summary!$N:$N,'Sales table'!$A272,Summary!$E:$E,"APPROVED")</f>
        <v>0</v>
      </c>
      <c r="D272" s="8">
        <f>SUMIFS(Summary!$AZ:$AZ,Summary!$B:$B,'Sales table'!$B272,Summary!$N:$N,'Sales table'!$A272,Summary!$E:$E,"APPROVED")</f>
        <v>0</v>
      </c>
      <c r="E272" s="8">
        <f>SUMIFS(Summary!$BA:$BA,Summary!$B:$B,'Sales table'!$B272,Summary!$N:$N,'Sales table'!$A272,Summary!$E:$E,"APPROVED")</f>
        <v>0</v>
      </c>
      <c r="F272" s="8">
        <f>SUMIFS(Summary!$BB:$BB,Summary!$B:$B,'Sales table'!$B272,Summary!$N:$N,'Sales table'!$A272,Summary!$E:$E,"APPROVED")</f>
        <v>0</v>
      </c>
      <c r="G272" s="8">
        <f>SUMIFS(Summary!$BC:$BC,Summary!$B:$B,'Sales table'!$B272,Summary!$N:$N,'Sales table'!$A272,Summary!$E:$E,"APPROVED")</f>
        <v>0</v>
      </c>
      <c r="H272" s="8">
        <f>SUMIFS(Summary!$BD:$BD,Summary!$B:$B,'Sales table'!$B272,Summary!$N:$N,'Sales table'!$A272,Summary!$E:$E,"APPROVED")</f>
        <v>0</v>
      </c>
      <c r="I272" s="8">
        <f>SUMIFS(Summary!$BE:$BE,Summary!$B:$B,'Sales table'!$B272,Summary!$N:$N,'Sales table'!$A272,Summary!$E:$E,"APPROVED")</f>
        <v>0</v>
      </c>
      <c r="J272" s="8">
        <f>SUMIFS(Summary!$BF:$BF,Summary!$B:$B,'Sales table'!$B272,Summary!$N:$N,'Sales table'!$A272,Summary!$E:$E,"APPROVED")</f>
        <v>0</v>
      </c>
      <c r="K272" s="8">
        <f>SUMIFS(Summary!$BG:$BG,Summary!$B:$B,'Sales table'!$B272,Summary!$N:$N,'Sales table'!$A272,Summary!$E:$E,"APPROVED")</f>
        <v>0</v>
      </c>
      <c r="L272" s="8">
        <f>SUMIFS(Summary!$BH:$BH,Summary!$B:$B,'Sales table'!$B272,Summary!$N:$N,'Sales table'!$A272,Summary!$E:$E,"APPROVED")</f>
        <v>0</v>
      </c>
      <c r="M272" s="8">
        <f>SUMIFS(Summary!$BI:$BI,Summary!$B:$B,'Sales table'!$B272,Summary!$N:$N,'Sales table'!$A272,Summary!$E:$E,"APPROVED")</f>
        <v>0</v>
      </c>
      <c r="N272" s="8">
        <f>SUMIFS(Summary!$BJ:$BJ,Summary!$B:$B,'Sales table'!$B272,Summary!$N:$N,'Sales table'!$A272,Summary!$E:$E,"APPROVED")</f>
        <v>0</v>
      </c>
    </row>
    <row r="273" spans="1:14">
      <c r="A273" s="157" t="s">
        <v>127</v>
      </c>
      <c r="B273" s="8" t="s">
        <v>34</v>
      </c>
      <c r="C273" s="153">
        <f>SUMIFS(Summary!$AY:$AY,Summary!$B:$B,'Sales table'!$B273,Summary!$N:$N,'Sales table'!$A273,Summary!$E:$E,"APPROVED")</f>
        <v>0</v>
      </c>
      <c r="D273" s="153">
        <f>SUMIFS(Summary!$AZ:$AZ,Summary!$B:$B,'Sales table'!$B273,Summary!$N:$N,'Sales table'!$A273,Summary!$E:$E,"APPROVED")</f>
        <v>0</v>
      </c>
      <c r="E273" s="153">
        <f>SUMIFS(Summary!$BA:$BA,Summary!$B:$B,'Sales table'!$B273,Summary!$N:$N,'Sales table'!$A273,Summary!$E:$E,"APPROVED")</f>
        <v>0</v>
      </c>
      <c r="F273" s="153">
        <f>SUMIFS(Summary!$BB:$BB,Summary!$B:$B,'Sales table'!$B273,Summary!$N:$N,'Sales table'!$A273,Summary!$E:$E,"APPROVED")</f>
        <v>0</v>
      </c>
      <c r="G273" s="153">
        <f>SUMIFS(Summary!$BC:$BC,Summary!$B:$B,'Sales table'!$B273,Summary!$N:$N,'Sales table'!$A273,Summary!$E:$E,"APPROVED")</f>
        <v>0</v>
      </c>
      <c r="H273" s="153">
        <f>SUMIFS(Summary!$BD:$BD,Summary!$B:$B,'Sales table'!$B273,Summary!$N:$N,'Sales table'!$A273,Summary!$E:$E,"APPROVED")</f>
        <v>0</v>
      </c>
      <c r="I273" s="153">
        <f>SUMIFS(Summary!$BE:$BE,Summary!$B:$B,'Sales table'!$B273,Summary!$N:$N,'Sales table'!$A273,Summary!$E:$E,"APPROVED")</f>
        <v>0</v>
      </c>
      <c r="J273" s="153">
        <f>SUMIFS(Summary!$BF:$BF,Summary!$B:$B,'Sales table'!$B273,Summary!$N:$N,'Sales table'!$A273,Summary!$E:$E,"APPROVED")</f>
        <v>0</v>
      </c>
      <c r="K273" s="153">
        <f>SUMIFS(Summary!$BG:$BG,Summary!$B:$B,'Sales table'!$B273,Summary!$N:$N,'Sales table'!$A273,Summary!$E:$E,"APPROVED")</f>
        <v>0</v>
      </c>
      <c r="L273" s="153">
        <f>SUMIFS(Summary!$BH:$BH,Summary!$B:$B,'Sales table'!$B273,Summary!$N:$N,'Sales table'!$A273,Summary!$E:$E,"APPROVED")</f>
        <v>0</v>
      </c>
      <c r="M273" s="153">
        <f>SUMIFS(Summary!$BI:$BI,Summary!$B:$B,'Sales table'!$B273,Summary!$N:$N,'Sales table'!$A273,Summary!$E:$E,"APPROVED")</f>
        <v>0</v>
      </c>
      <c r="N273" s="153">
        <f>SUMIFS(Summary!$BJ:$BJ,Summary!$B:$B,'Sales table'!$B273,Summary!$N:$N,'Sales table'!$A273,Summary!$E:$E,"APPROVED")</f>
        <v>0</v>
      </c>
    </row>
    <row r="274" spans="1:14">
      <c r="A274" s="156" t="s">
        <v>127</v>
      </c>
      <c r="B274" s="8" t="s">
        <v>59</v>
      </c>
      <c r="C274" s="8">
        <f>SUMIFS(Summary!$AY:$AY,Summary!$B:$B,'Sales table'!$B274,Summary!$N:$N,'Sales table'!$A274,Summary!$E:$E,"APPROVED")</f>
        <v>0</v>
      </c>
      <c r="D274" s="8">
        <f>SUMIFS(Summary!$AZ:$AZ,Summary!$B:$B,'Sales table'!$B274,Summary!$N:$N,'Sales table'!$A274,Summary!$E:$E,"APPROVED")</f>
        <v>0</v>
      </c>
      <c r="E274" s="8">
        <f>SUMIFS(Summary!$BA:$BA,Summary!$B:$B,'Sales table'!$B274,Summary!$N:$N,'Sales table'!$A274,Summary!$E:$E,"APPROVED")</f>
        <v>0</v>
      </c>
      <c r="F274" s="8">
        <f>SUMIFS(Summary!$BB:$BB,Summary!$B:$B,'Sales table'!$B274,Summary!$N:$N,'Sales table'!$A274,Summary!$E:$E,"APPROVED")</f>
        <v>0</v>
      </c>
      <c r="G274" s="8">
        <f>SUMIFS(Summary!$BC:$BC,Summary!$B:$B,'Sales table'!$B274,Summary!$N:$N,'Sales table'!$A274,Summary!$E:$E,"APPROVED")</f>
        <v>0</v>
      </c>
      <c r="H274" s="8">
        <f>SUMIFS(Summary!$BD:$BD,Summary!$B:$B,'Sales table'!$B274,Summary!$N:$N,'Sales table'!$A274,Summary!$E:$E,"APPROVED")</f>
        <v>0</v>
      </c>
      <c r="I274" s="8">
        <f>SUMIFS(Summary!$BE:$BE,Summary!$B:$B,'Sales table'!$B274,Summary!$N:$N,'Sales table'!$A274,Summary!$E:$E,"APPROVED")</f>
        <v>0</v>
      </c>
      <c r="J274" s="8">
        <f>SUMIFS(Summary!$BF:$BF,Summary!$B:$B,'Sales table'!$B274,Summary!$N:$N,'Sales table'!$A274,Summary!$E:$E,"APPROVED")</f>
        <v>0</v>
      </c>
      <c r="K274" s="8">
        <f>SUMIFS(Summary!$BG:$BG,Summary!$B:$B,'Sales table'!$B274,Summary!$N:$N,'Sales table'!$A274,Summary!$E:$E,"APPROVED")</f>
        <v>0</v>
      </c>
      <c r="L274" s="8">
        <f>SUMIFS(Summary!$BH:$BH,Summary!$B:$B,'Sales table'!$B274,Summary!$N:$N,'Sales table'!$A274,Summary!$E:$E,"APPROVED")</f>
        <v>0</v>
      </c>
      <c r="M274" s="8">
        <f>SUMIFS(Summary!$BI:$BI,Summary!$B:$B,'Sales table'!$B274,Summary!$N:$N,'Sales table'!$A274,Summary!$E:$E,"APPROVED")</f>
        <v>0</v>
      </c>
      <c r="N274" s="8">
        <f>SUMIFS(Summary!$BJ:$BJ,Summary!$B:$B,'Sales table'!$B274,Summary!$N:$N,'Sales table'!$A274,Summary!$E:$E,"APPROVED")</f>
        <v>0</v>
      </c>
    </row>
    <row r="275" spans="1:14">
      <c r="A275" s="157" t="s">
        <v>127</v>
      </c>
      <c r="B275" s="8" t="s">
        <v>105</v>
      </c>
      <c r="C275" s="153">
        <f>SUMIFS(Summary!$AY:$AY,Summary!$B:$B,'Sales table'!$B275,Summary!$N:$N,'Sales table'!$A275,Summary!$E:$E,"APPROVED")</f>
        <v>0</v>
      </c>
      <c r="D275" s="153">
        <f>SUMIFS(Summary!$AZ:$AZ,Summary!$B:$B,'Sales table'!$B275,Summary!$N:$N,'Sales table'!$A275,Summary!$E:$E,"APPROVED")</f>
        <v>0</v>
      </c>
      <c r="E275" s="153">
        <f>SUMIFS(Summary!$BA:$BA,Summary!$B:$B,'Sales table'!$B275,Summary!$N:$N,'Sales table'!$A275,Summary!$E:$E,"APPROVED")</f>
        <v>0</v>
      </c>
      <c r="F275" s="153">
        <f>SUMIFS(Summary!$BB:$BB,Summary!$B:$B,'Sales table'!$B275,Summary!$N:$N,'Sales table'!$A275,Summary!$E:$E,"APPROVED")</f>
        <v>0</v>
      </c>
      <c r="G275" s="153">
        <f>SUMIFS(Summary!$BC:$BC,Summary!$B:$B,'Sales table'!$B275,Summary!$N:$N,'Sales table'!$A275,Summary!$E:$E,"APPROVED")</f>
        <v>0</v>
      </c>
      <c r="H275" s="153">
        <f>SUMIFS(Summary!$BD:$BD,Summary!$B:$B,'Sales table'!$B275,Summary!$N:$N,'Sales table'!$A275,Summary!$E:$E,"APPROVED")</f>
        <v>0</v>
      </c>
      <c r="I275" s="153">
        <f>SUMIFS(Summary!$BE:$BE,Summary!$B:$B,'Sales table'!$B275,Summary!$N:$N,'Sales table'!$A275,Summary!$E:$E,"APPROVED")</f>
        <v>0</v>
      </c>
      <c r="J275" s="153">
        <f>SUMIFS(Summary!$BF:$BF,Summary!$B:$B,'Sales table'!$B275,Summary!$N:$N,'Sales table'!$A275,Summary!$E:$E,"APPROVED")</f>
        <v>0</v>
      </c>
      <c r="K275" s="153">
        <f>SUMIFS(Summary!$BG:$BG,Summary!$B:$B,'Sales table'!$B275,Summary!$N:$N,'Sales table'!$A275,Summary!$E:$E,"APPROVED")</f>
        <v>0</v>
      </c>
      <c r="L275" s="153">
        <f>SUMIFS(Summary!$BH:$BH,Summary!$B:$B,'Sales table'!$B275,Summary!$N:$N,'Sales table'!$A275,Summary!$E:$E,"APPROVED")</f>
        <v>0</v>
      </c>
      <c r="M275" s="153">
        <f>SUMIFS(Summary!$BI:$BI,Summary!$B:$B,'Sales table'!$B275,Summary!$N:$N,'Sales table'!$A275,Summary!$E:$E,"APPROVED")</f>
        <v>0</v>
      </c>
      <c r="N275" s="153">
        <f>SUMIFS(Summary!$BJ:$BJ,Summary!$B:$B,'Sales table'!$B275,Summary!$N:$N,'Sales table'!$A275,Summary!$E:$E,"APPROVED")</f>
        <v>0</v>
      </c>
    </row>
    <row r="276" spans="1:14">
      <c r="A276" s="156" t="s">
        <v>127</v>
      </c>
      <c r="B276" s="8" t="s">
        <v>106</v>
      </c>
      <c r="C276" s="8">
        <f>SUMIFS(Summary!$AY:$AY,Summary!$B:$B,'Sales table'!$B276,Summary!$N:$N,'Sales table'!$A276,Summary!$E:$E,"APPROVED")</f>
        <v>0</v>
      </c>
      <c r="D276" s="8">
        <f>SUMIFS(Summary!$AZ:$AZ,Summary!$B:$B,'Sales table'!$B276,Summary!$N:$N,'Sales table'!$A276,Summary!$E:$E,"APPROVED")</f>
        <v>0</v>
      </c>
      <c r="E276" s="8">
        <f>SUMIFS(Summary!$BA:$BA,Summary!$B:$B,'Sales table'!$B276,Summary!$N:$N,'Sales table'!$A276,Summary!$E:$E,"APPROVED")</f>
        <v>0</v>
      </c>
      <c r="F276" s="8">
        <f>SUMIFS(Summary!$BB:$BB,Summary!$B:$B,'Sales table'!$B276,Summary!$N:$N,'Sales table'!$A276,Summary!$E:$E,"APPROVED")</f>
        <v>0</v>
      </c>
      <c r="G276" s="8">
        <f>SUMIFS(Summary!$BC:$BC,Summary!$B:$B,'Sales table'!$B276,Summary!$N:$N,'Sales table'!$A276,Summary!$E:$E,"APPROVED")</f>
        <v>0</v>
      </c>
      <c r="H276" s="8">
        <f>SUMIFS(Summary!$BD:$BD,Summary!$B:$B,'Sales table'!$B276,Summary!$N:$N,'Sales table'!$A276,Summary!$E:$E,"APPROVED")</f>
        <v>0</v>
      </c>
      <c r="I276" s="8">
        <f>SUMIFS(Summary!$BE:$BE,Summary!$B:$B,'Sales table'!$B276,Summary!$N:$N,'Sales table'!$A276,Summary!$E:$E,"APPROVED")</f>
        <v>0</v>
      </c>
      <c r="J276" s="8">
        <f>SUMIFS(Summary!$BF:$BF,Summary!$B:$B,'Sales table'!$B276,Summary!$N:$N,'Sales table'!$A276,Summary!$E:$E,"APPROVED")</f>
        <v>0</v>
      </c>
      <c r="K276" s="8">
        <f>SUMIFS(Summary!$BG:$BG,Summary!$B:$B,'Sales table'!$B276,Summary!$N:$N,'Sales table'!$A276,Summary!$E:$E,"APPROVED")</f>
        <v>0</v>
      </c>
      <c r="L276" s="8">
        <f>SUMIFS(Summary!$BH:$BH,Summary!$B:$B,'Sales table'!$B276,Summary!$N:$N,'Sales table'!$A276,Summary!$E:$E,"APPROVED")</f>
        <v>0</v>
      </c>
      <c r="M276" s="8">
        <f>SUMIFS(Summary!$BI:$BI,Summary!$B:$B,'Sales table'!$B276,Summary!$N:$N,'Sales table'!$A276,Summary!$E:$E,"APPROVED")</f>
        <v>0</v>
      </c>
      <c r="N276" s="8">
        <f>SUMIFS(Summary!$BJ:$BJ,Summary!$B:$B,'Sales table'!$B276,Summary!$N:$N,'Sales table'!$A276,Summary!$E:$E,"APPROVED")</f>
        <v>0</v>
      </c>
    </row>
    <row r="277" spans="1:14">
      <c r="A277" s="157" t="s">
        <v>127</v>
      </c>
      <c r="B277" s="8" t="s">
        <v>107</v>
      </c>
      <c r="C277" s="153">
        <f>SUMIFS(Summary!$AY:$AY,Summary!$B:$B,'Sales table'!$B277,Summary!$N:$N,'Sales table'!$A277,Summary!$E:$E,"APPROVED")</f>
        <v>0</v>
      </c>
      <c r="D277" s="153">
        <f>SUMIFS(Summary!$AZ:$AZ,Summary!$B:$B,'Sales table'!$B277,Summary!$N:$N,'Sales table'!$A277,Summary!$E:$E,"APPROVED")</f>
        <v>0</v>
      </c>
      <c r="E277" s="153">
        <f>SUMIFS(Summary!$BA:$BA,Summary!$B:$B,'Sales table'!$B277,Summary!$N:$N,'Sales table'!$A277,Summary!$E:$E,"APPROVED")</f>
        <v>0</v>
      </c>
      <c r="F277" s="153">
        <f>SUMIFS(Summary!$BB:$BB,Summary!$B:$B,'Sales table'!$B277,Summary!$N:$N,'Sales table'!$A277,Summary!$E:$E,"APPROVED")</f>
        <v>0</v>
      </c>
      <c r="G277" s="153">
        <f>SUMIFS(Summary!$BC:$BC,Summary!$B:$B,'Sales table'!$B277,Summary!$N:$N,'Sales table'!$A277,Summary!$E:$E,"APPROVED")</f>
        <v>0</v>
      </c>
      <c r="H277" s="153">
        <f>SUMIFS(Summary!$BD:$BD,Summary!$B:$B,'Sales table'!$B277,Summary!$N:$N,'Sales table'!$A277,Summary!$E:$E,"APPROVED")</f>
        <v>0</v>
      </c>
      <c r="I277" s="153">
        <f>SUMIFS(Summary!$BE:$BE,Summary!$B:$B,'Sales table'!$B277,Summary!$N:$N,'Sales table'!$A277,Summary!$E:$E,"APPROVED")</f>
        <v>0</v>
      </c>
      <c r="J277" s="153">
        <f>SUMIFS(Summary!$BF:$BF,Summary!$B:$B,'Sales table'!$B277,Summary!$N:$N,'Sales table'!$A277,Summary!$E:$E,"APPROVED")</f>
        <v>0</v>
      </c>
      <c r="K277" s="153">
        <f>SUMIFS(Summary!$BG:$BG,Summary!$B:$B,'Sales table'!$B277,Summary!$N:$N,'Sales table'!$A277,Summary!$E:$E,"APPROVED")</f>
        <v>0</v>
      </c>
      <c r="L277" s="153">
        <f>SUMIFS(Summary!$BH:$BH,Summary!$B:$B,'Sales table'!$B277,Summary!$N:$N,'Sales table'!$A277,Summary!$E:$E,"APPROVED")</f>
        <v>0</v>
      </c>
      <c r="M277" s="153">
        <f>SUMIFS(Summary!$BI:$BI,Summary!$B:$B,'Sales table'!$B277,Summary!$N:$N,'Sales table'!$A277,Summary!$E:$E,"APPROVED")</f>
        <v>0</v>
      </c>
      <c r="N277" s="153">
        <f>SUMIFS(Summary!$BJ:$BJ,Summary!$B:$B,'Sales table'!$B277,Summary!$N:$N,'Sales table'!$A277,Summary!$E:$E,"APPROVED")</f>
        <v>0</v>
      </c>
    </row>
    <row r="278" spans="1:14">
      <c r="A278" s="156" t="s">
        <v>127</v>
      </c>
      <c r="B278" s="8" t="s">
        <v>108</v>
      </c>
      <c r="C278" s="8">
        <f>SUMIFS(Summary!$AY:$AY,Summary!$B:$B,'Sales table'!$B278,Summary!$N:$N,'Sales table'!$A278,Summary!$E:$E,"APPROVED")</f>
        <v>0</v>
      </c>
      <c r="D278" s="8">
        <f>SUMIFS(Summary!$AZ:$AZ,Summary!$B:$B,'Sales table'!$B278,Summary!$N:$N,'Sales table'!$A278,Summary!$E:$E,"APPROVED")</f>
        <v>0</v>
      </c>
      <c r="E278" s="8">
        <f>SUMIFS(Summary!$BA:$BA,Summary!$B:$B,'Sales table'!$B278,Summary!$N:$N,'Sales table'!$A278,Summary!$E:$E,"APPROVED")</f>
        <v>0</v>
      </c>
      <c r="F278" s="8">
        <f>SUMIFS(Summary!$BB:$BB,Summary!$B:$B,'Sales table'!$B278,Summary!$N:$N,'Sales table'!$A278,Summary!$E:$E,"APPROVED")</f>
        <v>0</v>
      </c>
      <c r="G278" s="8">
        <f>SUMIFS(Summary!$BC:$BC,Summary!$B:$B,'Sales table'!$B278,Summary!$N:$N,'Sales table'!$A278,Summary!$E:$E,"APPROVED")</f>
        <v>0</v>
      </c>
      <c r="H278" s="8">
        <f>SUMIFS(Summary!$BD:$BD,Summary!$B:$B,'Sales table'!$B278,Summary!$N:$N,'Sales table'!$A278,Summary!$E:$E,"APPROVED")</f>
        <v>0</v>
      </c>
      <c r="I278" s="8">
        <f>SUMIFS(Summary!$BE:$BE,Summary!$B:$B,'Sales table'!$B278,Summary!$N:$N,'Sales table'!$A278,Summary!$E:$E,"APPROVED")</f>
        <v>0</v>
      </c>
      <c r="J278" s="8">
        <f>SUMIFS(Summary!$BF:$BF,Summary!$B:$B,'Sales table'!$B278,Summary!$N:$N,'Sales table'!$A278,Summary!$E:$E,"APPROVED")</f>
        <v>0</v>
      </c>
      <c r="K278" s="8">
        <f>SUMIFS(Summary!$BG:$BG,Summary!$B:$B,'Sales table'!$B278,Summary!$N:$N,'Sales table'!$A278,Summary!$E:$E,"APPROVED")</f>
        <v>0</v>
      </c>
      <c r="L278" s="8">
        <f>SUMIFS(Summary!$BH:$BH,Summary!$B:$B,'Sales table'!$B278,Summary!$N:$N,'Sales table'!$A278,Summary!$E:$E,"APPROVED")</f>
        <v>0</v>
      </c>
      <c r="M278" s="8">
        <f>SUMIFS(Summary!$BI:$BI,Summary!$B:$B,'Sales table'!$B278,Summary!$N:$N,'Sales table'!$A278,Summary!$E:$E,"APPROVED")</f>
        <v>0</v>
      </c>
      <c r="N278" s="8">
        <f>SUMIFS(Summary!$BJ:$BJ,Summary!$B:$B,'Sales table'!$B278,Summary!$N:$N,'Sales table'!$A278,Summary!$E:$E,"APPROVED")</f>
        <v>0</v>
      </c>
    </row>
    <row r="279" spans="1:14">
      <c r="A279" s="157" t="s">
        <v>127</v>
      </c>
      <c r="B279" s="8" t="s">
        <v>109</v>
      </c>
      <c r="C279" s="153">
        <f>SUMIFS(Summary!$AY:$AY,Summary!$B:$B,'Sales table'!$B279,Summary!$N:$N,'Sales table'!$A279,Summary!$E:$E,"APPROVED")</f>
        <v>0</v>
      </c>
      <c r="D279" s="153">
        <f>SUMIFS(Summary!$AZ:$AZ,Summary!$B:$B,'Sales table'!$B279,Summary!$N:$N,'Sales table'!$A279,Summary!$E:$E,"APPROVED")</f>
        <v>0</v>
      </c>
      <c r="E279" s="153">
        <f>SUMIFS(Summary!$BA:$BA,Summary!$B:$B,'Sales table'!$B279,Summary!$N:$N,'Sales table'!$A279,Summary!$E:$E,"APPROVED")</f>
        <v>0</v>
      </c>
      <c r="F279" s="153">
        <f>SUMIFS(Summary!$BB:$BB,Summary!$B:$B,'Sales table'!$B279,Summary!$N:$N,'Sales table'!$A279,Summary!$E:$E,"APPROVED")</f>
        <v>0</v>
      </c>
      <c r="G279" s="153">
        <f>SUMIFS(Summary!$BC:$BC,Summary!$B:$B,'Sales table'!$B279,Summary!$N:$N,'Sales table'!$A279,Summary!$E:$E,"APPROVED")</f>
        <v>0</v>
      </c>
      <c r="H279" s="153">
        <f>SUMIFS(Summary!$BD:$BD,Summary!$B:$B,'Sales table'!$B279,Summary!$N:$N,'Sales table'!$A279,Summary!$E:$E,"APPROVED")</f>
        <v>0</v>
      </c>
      <c r="I279" s="153">
        <f>SUMIFS(Summary!$BE:$BE,Summary!$B:$B,'Sales table'!$B279,Summary!$N:$N,'Sales table'!$A279,Summary!$E:$E,"APPROVED")</f>
        <v>0</v>
      </c>
      <c r="J279" s="153">
        <f>SUMIFS(Summary!$BF:$BF,Summary!$B:$B,'Sales table'!$B279,Summary!$N:$N,'Sales table'!$A279,Summary!$E:$E,"APPROVED")</f>
        <v>0</v>
      </c>
      <c r="K279" s="153">
        <f>SUMIFS(Summary!$BG:$BG,Summary!$B:$B,'Sales table'!$B279,Summary!$N:$N,'Sales table'!$A279,Summary!$E:$E,"APPROVED")</f>
        <v>0</v>
      </c>
      <c r="L279" s="153">
        <f>SUMIFS(Summary!$BH:$BH,Summary!$B:$B,'Sales table'!$B279,Summary!$N:$N,'Sales table'!$A279,Summary!$E:$E,"APPROVED")</f>
        <v>0</v>
      </c>
      <c r="M279" s="153">
        <f>SUMIFS(Summary!$BI:$BI,Summary!$B:$B,'Sales table'!$B279,Summary!$N:$N,'Sales table'!$A279,Summary!$E:$E,"APPROVED")</f>
        <v>0</v>
      </c>
      <c r="N279" s="153">
        <f>SUMIFS(Summary!$BJ:$BJ,Summary!$B:$B,'Sales table'!$B279,Summary!$N:$N,'Sales table'!$A279,Summary!$E:$E,"APPROVED")</f>
        <v>0</v>
      </c>
    </row>
    <row r="280" spans="1:14">
      <c r="A280" s="156" t="s">
        <v>127</v>
      </c>
      <c r="B280" s="8" t="s">
        <v>110</v>
      </c>
      <c r="C280" s="8">
        <f>SUMIFS(Summary!$AY:$AY,Summary!$B:$B,'Sales table'!$B280,Summary!$N:$N,'Sales table'!$A280,Summary!$E:$E,"APPROVED")</f>
        <v>0</v>
      </c>
      <c r="D280" s="8">
        <f>SUMIFS(Summary!$AZ:$AZ,Summary!$B:$B,'Sales table'!$B280,Summary!$N:$N,'Sales table'!$A280,Summary!$E:$E,"APPROVED")</f>
        <v>0</v>
      </c>
      <c r="E280" s="8">
        <f>SUMIFS(Summary!$BA:$BA,Summary!$B:$B,'Sales table'!$B280,Summary!$N:$N,'Sales table'!$A280,Summary!$E:$E,"APPROVED")</f>
        <v>0</v>
      </c>
      <c r="F280" s="8">
        <f>SUMIFS(Summary!$BB:$BB,Summary!$B:$B,'Sales table'!$B280,Summary!$N:$N,'Sales table'!$A280,Summary!$E:$E,"APPROVED")</f>
        <v>0</v>
      </c>
      <c r="G280" s="8">
        <f>SUMIFS(Summary!$BC:$BC,Summary!$B:$B,'Sales table'!$B280,Summary!$N:$N,'Sales table'!$A280,Summary!$E:$E,"APPROVED")</f>
        <v>0</v>
      </c>
      <c r="H280" s="8">
        <f>SUMIFS(Summary!$BD:$BD,Summary!$B:$B,'Sales table'!$B280,Summary!$N:$N,'Sales table'!$A280,Summary!$E:$E,"APPROVED")</f>
        <v>0</v>
      </c>
      <c r="I280" s="8">
        <f>SUMIFS(Summary!$BE:$BE,Summary!$B:$B,'Sales table'!$B280,Summary!$N:$N,'Sales table'!$A280,Summary!$E:$E,"APPROVED")</f>
        <v>0</v>
      </c>
      <c r="J280" s="8">
        <f>SUMIFS(Summary!$BF:$BF,Summary!$B:$B,'Sales table'!$B280,Summary!$N:$N,'Sales table'!$A280,Summary!$E:$E,"APPROVED")</f>
        <v>0</v>
      </c>
      <c r="K280" s="8">
        <f>SUMIFS(Summary!$BG:$BG,Summary!$B:$B,'Sales table'!$B280,Summary!$N:$N,'Sales table'!$A280,Summary!$E:$E,"APPROVED")</f>
        <v>0</v>
      </c>
      <c r="L280" s="8">
        <f>SUMIFS(Summary!$BH:$BH,Summary!$B:$B,'Sales table'!$B280,Summary!$N:$N,'Sales table'!$A280,Summary!$E:$E,"APPROVED")</f>
        <v>0</v>
      </c>
      <c r="M280" s="8">
        <f>SUMIFS(Summary!$BI:$BI,Summary!$B:$B,'Sales table'!$B280,Summary!$N:$N,'Sales table'!$A280,Summary!$E:$E,"APPROVED")</f>
        <v>0</v>
      </c>
      <c r="N280" s="8">
        <f>SUMIFS(Summary!$BJ:$BJ,Summary!$B:$B,'Sales table'!$B280,Summary!$N:$N,'Sales table'!$A280,Summary!$E:$E,"APPROVED")</f>
        <v>0</v>
      </c>
    </row>
    <row r="281" spans="1:14">
      <c r="A281" s="157" t="s">
        <v>127</v>
      </c>
      <c r="B281" s="8" t="s">
        <v>111</v>
      </c>
      <c r="C281" s="153">
        <f>SUMIFS(Summary!$AY:$AY,Summary!$B:$B,'Sales table'!$B281,Summary!$N:$N,'Sales table'!$A281,Summary!$E:$E,"APPROVED")</f>
        <v>0</v>
      </c>
      <c r="D281" s="153">
        <f>SUMIFS(Summary!$AZ:$AZ,Summary!$B:$B,'Sales table'!$B281,Summary!$N:$N,'Sales table'!$A281,Summary!$E:$E,"APPROVED")</f>
        <v>0</v>
      </c>
      <c r="E281" s="153">
        <f>SUMIFS(Summary!$BA:$BA,Summary!$B:$B,'Sales table'!$B281,Summary!$N:$N,'Sales table'!$A281,Summary!$E:$E,"APPROVED")</f>
        <v>0</v>
      </c>
      <c r="F281" s="153">
        <f>SUMIFS(Summary!$BB:$BB,Summary!$B:$B,'Sales table'!$B281,Summary!$N:$N,'Sales table'!$A281,Summary!$E:$E,"APPROVED")</f>
        <v>0</v>
      </c>
      <c r="G281" s="153">
        <f>SUMIFS(Summary!$BC:$BC,Summary!$B:$B,'Sales table'!$B281,Summary!$N:$N,'Sales table'!$A281,Summary!$E:$E,"APPROVED")</f>
        <v>0</v>
      </c>
      <c r="H281" s="153">
        <f>SUMIFS(Summary!$BD:$BD,Summary!$B:$B,'Sales table'!$B281,Summary!$N:$N,'Sales table'!$A281,Summary!$E:$E,"APPROVED")</f>
        <v>0</v>
      </c>
      <c r="I281" s="153">
        <f>SUMIFS(Summary!$BE:$BE,Summary!$B:$B,'Sales table'!$B281,Summary!$N:$N,'Sales table'!$A281,Summary!$E:$E,"APPROVED")</f>
        <v>0</v>
      </c>
      <c r="J281" s="153">
        <f>SUMIFS(Summary!$BF:$BF,Summary!$B:$B,'Sales table'!$B281,Summary!$N:$N,'Sales table'!$A281,Summary!$E:$E,"APPROVED")</f>
        <v>0</v>
      </c>
      <c r="K281" s="153">
        <f>SUMIFS(Summary!$BG:$BG,Summary!$B:$B,'Sales table'!$B281,Summary!$N:$N,'Sales table'!$A281,Summary!$E:$E,"APPROVED")</f>
        <v>0</v>
      </c>
      <c r="L281" s="153">
        <f>SUMIFS(Summary!$BH:$BH,Summary!$B:$B,'Sales table'!$B281,Summary!$N:$N,'Sales table'!$A281,Summary!$E:$E,"APPROVED")</f>
        <v>0</v>
      </c>
      <c r="M281" s="153">
        <f>SUMIFS(Summary!$BI:$BI,Summary!$B:$B,'Sales table'!$B281,Summary!$N:$N,'Sales table'!$A281,Summary!$E:$E,"APPROVED")</f>
        <v>0</v>
      </c>
      <c r="N281" s="153">
        <f>SUMIFS(Summary!$BJ:$BJ,Summary!$B:$B,'Sales table'!$B281,Summary!$N:$N,'Sales table'!$A281,Summary!$E:$E,"APPROVED")</f>
        <v>0</v>
      </c>
    </row>
    <row r="282" spans="1:14">
      <c r="A282" s="156" t="s">
        <v>127</v>
      </c>
      <c r="B282" s="8" t="s">
        <v>112</v>
      </c>
      <c r="C282" s="8">
        <f>SUMIFS(Summary!$AY:$AY,Summary!$B:$B,'Sales table'!$B282,Summary!$N:$N,'Sales table'!$A282,Summary!$E:$E,"APPROVED")</f>
        <v>0</v>
      </c>
      <c r="D282" s="8">
        <f>SUMIFS(Summary!$AZ:$AZ,Summary!$B:$B,'Sales table'!$B282,Summary!$N:$N,'Sales table'!$A282,Summary!$E:$E,"APPROVED")</f>
        <v>0</v>
      </c>
      <c r="E282" s="8">
        <f>SUMIFS(Summary!$BA:$BA,Summary!$B:$B,'Sales table'!$B282,Summary!$N:$N,'Sales table'!$A282,Summary!$E:$E,"APPROVED")</f>
        <v>0</v>
      </c>
      <c r="F282" s="8">
        <f>SUMIFS(Summary!$BB:$BB,Summary!$B:$B,'Sales table'!$B282,Summary!$N:$N,'Sales table'!$A282,Summary!$E:$E,"APPROVED")</f>
        <v>0</v>
      </c>
      <c r="G282" s="8">
        <f>SUMIFS(Summary!$BC:$BC,Summary!$B:$B,'Sales table'!$B282,Summary!$N:$N,'Sales table'!$A282,Summary!$E:$E,"APPROVED")</f>
        <v>0</v>
      </c>
      <c r="H282" s="8">
        <f>SUMIFS(Summary!$BD:$BD,Summary!$B:$B,'Sales table'!$B282,Summary!$N:$N,'Sales table'!$A282,Summary!$E:$E,"APPROVED")</f>
        <v>0</v>
      </c>
      <c r="I282" s="8">
        <f>SUMIFS(Summary!$BE:$BE,Summary!$B:$B,'Sales table'!$B282,Summary!$N:$N,'Sales table'!$A282,Summary!$E:$E,"APPROVED")</f>
        <v>0</v>
      </c>
      <c r="J282" s="8">
        <f>SUMIFS(Summary!$BF:$BF,Summary!$B:$B,'Sales table'!$B282,Summary!$N:$N,'Sales table'!$A282,Summary!$E:$E,"APPROVED")</f>
        <v>0</v>
      </c>
      <c r="K282" s="8">
        <f>SUMIFS(Summary!$BG:$BG,Summary!$B:$B,'Sales table'!$B282,Summary!$N:$N,'Sales table'!$A282,Summary!$E:$E,"APPROVED")</f>
        <v>0</v>
      </c>
      <c r="L282" s="8">
        <f>SUMIFS(Summary!$BH:$BH,Summary!$B:$B,'Sales table'!$B282,Summary!$N:$N,'Sales table'!$A282,Summary!$E:$E,"APPROVED")</f>
        <v>0</v>
      </c>
      <c r="M282" s="8">
        <f>SUMIFS(Summary!$BI:$BI,Summary!$B:$B,'Sales table'!$B282,Summary!$N:$N,'Sales table'!$A282,Summary!$E:$E,"APPROVED")</f>
        <v>0</v>
      </c>
      <c r="N282" s="8">
        <f>SUMIFS(Summary!$BJ:$BJ,Summary!$B:$B,'Sales table'!$B282,Summary!$N:$N,'Sales table'!$A282,Summary!$E:$E,"APPROVED")</f>
        <v>0</v>
      </c>
    </row>
    <row r="283" spans="1:14">
      <c r="A283" s="157" t="s">
        <v>127</v>
      </c>
      <c r="B283" s="8" t="s">
        <v>113</v>
      </c>
      <c r="C283" s="153">
        <f>SUMIFS(Summary!$AY:$AY,Summary!$B:$B,'Sales table'!$B283,Summary!$N:$N,'Sales table'!$A283,Summary!$E:$E,"APPROVED")</f>
        <v>0</v>
      </c>
      <c r="D283" s="153">
        <f>SUMIFS(Summary!$AZ:$AZ,Summary!$B:$B,'Sales table'!$B283,Summary!$N:$N,'Sales table'!$A283,Summary!$E:$E,"APPROVED")</f>
        <v>0</v>
      </c>
      <c r="E283" s="153">
        <f>SUMIFS(Summary!$BA:$BA,Summary!$B:$B,'Sales table'!$B283,Summary!$N:$N,'Sales table'!$A283,Summary!$E:$E,"APPROVED")</f>
        <v>0</v>
      </c>
      <c r="F283" s="153">
        <f>SUMIFS(Summary!$BB:$BB,Summary!$B:$B,'Sales table'!$B283,Summary!$N:$N,'Sales table'!$A283,Summary!$E:$E,"APPROVED")</f>
        <v>0</v>
      </c>
      <c r="G283" s="153">
        <f>SUMIFS(Summary!$BC:$BC,Summary!$B:$B,'Sales table'!$B283,Summary!$N:$N,'Sales table'!$A283,Summary!$E:$E,"APPROVED")</f>
        <v>0</v>
      </c>
      <c r="H283" s="153">
        <f>SUMIFS(Summary!$BD:$BD,Summary!$B:$B,'Sales table'!$B283,Summary!$N:$N,'Sales table'!$A283,Summary!$E:$E,"APPROVED")</f>
        <v>0</v>
      </c>
      <c r="I283" s="153">
        <f>SUMIFS(Summary!$BE:$BE,Summary!$B:$B,'Sales table'!$B283,Summary!$N:$N,'Sales table'!$A283,Summary!$E:$E,"APPROVED")</f>
        <v>0</v>
      </c>
      <c r="J283" s="153">
        <f>SUMIFS(Summary!$BF:$BF,Summary!$B:$B,'Sales table'!$B283,Summary!$N:$N,'Sales table'!$A283,Summary!$E:$E,"APPROVED")</f>
        <v>0</v>
      </c>
      <c r="K283" s="153">
        <f>SUMIFS(Summary!$BG:$BG,Summary!$B:$B,'Sales table'!$B283,Summary!$N:$N,'Sales table'!$A283,Summary!$E:$E,"APPROVED")</f>
        <v>0</v>
      </c>
      <c r="L283" s="153">
        <f>SUMIFS(Summary!$BH:$BH,Summary!$B:$B,'Sales table'!$B283,Summary!$N:$N,'Sales table'!$A283,Summary!$E:$E,"APPROVED")</f>
        <v>0</v>
      </c>
      <c r="M283" s="153">
        <f>SUMIFS(Summary!$BI:$BI,Summary!$B:$B,'Sales table'!$B283,Summary!$N:$N,'Sales table'!$A283,Summary!$E:$E,"APPROVED")</f>
        <v>0</v>
      </c>
      <c r="N283" s="153">
        <f>SUMIFS(Summary!$BJ:$BJ,Summary!$B:$B,'Sales table'!$B283,Summary!$N:$N,'Sales table'!$A283,Summary!$E:$E,"APPROVED")</f>
        <v>0</v>
      </c>
    </row>
    <row r="284" spans="1:14">
      <c r="A284" s="156" t="s">
        <v>127</v>
      </c>
      <c r="B284" s="8" t="s">
        <v>114</v>
      </c>
      <c r="C284" s="8">
        <f>SUMIFS(Summary!$AY:$AY,Summary!$B:$B,'Sales table'!$B284,Summary!$N:$N,'Sales table'!$A284,Summary!$E:$E,"APPROVED")</f>
        <v>0</v>
      </c>
      <c r="D284" s="8">
        <f>SUMIFS(Summary!$AZ:$AZ,Summary!$B:$B,'Sales table'!$B284,Summary!$N:$N,'Sales table'!$A284,Summary!$E:$E,"APPROVED")</f>
        <v>0</v>
      </c>
      <c r="E284" s="8">
        <f>SUMIFS(Summary!$BA:$BA,Summary!$B:$B,'Sales table'!$B284,Summary!$N:$N,'Sales table'!$A284,Summary!$E:$E,"APPROVED")</f>
        <v>0</v>
      </c>
      <c r="F284" s="8">
        <f>SUMIFS(Summary!$BB:$BB,Summary!$B:$B,'Sales table'!$B284,Summary!$N:$N,'Sales table'!$A284,Summary!$E:$E,"APPROVED")</f>
        <v>0</v>
      </c>
      <c r="G284" s="8">
        <f>SUMIFS(Summary!$BC:$BC,Summary!$B:$B,'Sales table'!$B284,Summary!$N:$N,'Sales table'!$A284,Summary!$E:$E,"APPROVED")</f>
        <v>0</v>
      </c>
      <c r="H284" s="8">
        <f>SUMIFS(Summary!$BD:$BD,Summary!$B:$B,'Sales table'!$B284,Summary!$N:$N,'Sales table'!$A284,Summary!$E:$E,"APPROVED")</f>
        <v>0</v>
      </c>
      <c r="I284" s="8">
        <f>SUMIFS(Summary!$BE:$BE,Summary!$B:$B,'Sales table'!$B284,Summary!$N:$N,'Sales table'!$A284,Summary!$E:$E,"APPROVED")</f>
        <v>0</v>
      </c>
      <c r="J284" s="8">
        <f>SUMIFS(Summary!$BF:$BF,Summary!$B:$B,'Sales table'!$B284,Summary!$N:$N,'Sales table'!$A284,Summary!$E:$E,"APPROVED")</f>
        <v>0</v>
      </c>
      <c r="K284" s="8">
        <f>SUMIFS(Summary!$BG:$BG,Summary!$B:$B,'Sales table'!$B284,Summary!$N:$N,'Sales table'!$A284,Summary!$E:$E,"APPROVED")</f>
        <v>0</v>
      </c>
      <c r="L284" s="8">
        <f>SUMIFS(Summary!$BH:$BH,Summary!$B:$B,'Sales table'!$B284,Summary!$N:$N,'Sales table'!$A284,Summary!$E:$E,"APPROVED")</f>
        <v>0</v>
      </c>
      <c r="M284" s="8">
        <f>SUMIFS(Summary!$BI:$BI,Summary!$B:$B,'Sales table'!$B284,Summary!$N:$N,'Sales table'!$A284,Summary!$E:$E,"APPROVED")</f>
        <v>0</v>
      </c>
      <c r="N284" s="8">
        <f>SUMIFS(Summary!$BJ:$BJ,Summary!$B:$B,'Sales table'!$B284,Summary!$N:$N,'Sales table'!$A284,Summary!$E:$E,"APPROVED")</f>
        <v>0</v>
      </c>
    </row>
    <row r="285" spans="1:14">
      <c r="A285" s="157" t="s">
        <v>127</v>
      </c>
      <c r="B285" s="8" t="s">
        <v>115</v>
      </c>
      <c r="C285" s="153">
        <f>SUMIFS(Summary!$AY:$AY,Summary!$B:$B,'Sales table'!$B285,Summary!$N:$N,'Sales table'!$A285,Summary!$E:$E,"APPROVED")</f>
        <v>0</v>
      </c>
      <c r="D285" s="153">
        <f>SUMIFS(Summary!$AZ:$AZ,Summary!$B:$B,'Sales table'!$B285,Summary!$N:$N,'Sales table'!$A285,Summary!$E:$E,"APPROVED")</f>
        <v>0</v>
      </c>
      <c r="E285" s="153">
        <f>SUMIFS(Summary!$BA:$BA,Summary!$B:$B,'Sales table'!$B285,Summary!$N:$N,'Sales table'!$A285,Summary!$E:$E,"APPROVED")</f>
        <v>0</v>
      </c>
      <c r="F285" s="153">
        <f>SUMIFS(Summary!$BB:$BB,Summary!$B:$B,'Sales table'!$B285,Summary!$N:$N,'Sales table'!$A285,Summary!$E:$E,"APPROVED")</f>
        <v>0</v>
      </c>
      <c r="G285" s="153">
        <f>SUMIFS(Summary!$BC:$BC,Summary!$B:$B,'Sales table'!$B285,Summary!$N:$N,'Sales table'!$A285,Summary!$E:$E,"APPROVED")</f>
        <v>0</v>
      </c>
      <c r="H285" s="153">
        <f>SUMIFS(Summary!$BD:$BD,Summary!$B:$B,'Sales table'!$B285,Summary!$N:$N,'Sales table'!$A285,Summary!$E:$E,"APPROVED")</f>
        <v>0</v>
      </c>
      <c r="I285" s="153">
        <f>SUMIFS(Summary!$BE:$BE,Summary!$B:$B,'Sales table'!$B285,Summary!$N:$N,'Sales table'!$A285,Summary!$E:$E,"APPROVED")</f>
        <v>0</v>
      </c>
      <c r="J285" s="153">
        <f>SUMIFS(Summary!$BF:$BF,Summary!$B:$B,'Sales table'!$B285,Summary!$N:$N,'Sales table'!$A285,Summary!$E:$E,"APPROVED")</f>
        <v>0</v>
      </c>
      <c r="K285" s="153">
        <f>SUMIFS(Summary!$BG:$BG,Summary!$B:$B,'Sales table'!$B285,Summary!$N:$N,'Sales table'!$A285,Summary!$E:$E,"APPROVED")</f>
        <v>0</v>
      </c>
      <c r="L285" s="153">
        <f>SUMIFS(Summary!$BH:$BH,Summary!$B:$B,'Sales table'!$B285,Summary!$N:$N,'Sales table'!$A285,Summary!$E:$E,"APPROVED")</f>
        <v>0</v>
      </c>
      <c r="M285" s="153">
        <f>SUMIFS(Summary!$BI:$BI,Summary!$B:$B,'Sales table'!$B285,Summary!$N:$N,'Sales table'!$A285,Summary!$E:$E,"APPROVED")</f>
        <v>0</v>
      </c>
      <c r="N285" s="153">
        <f>SUMIFS(Summary!$BJ:$BJ,Summary!$B:$B,'Sales table'!$B285,Summary!$N:$N,'Sales table'!$A285,Summary!$E:$E,"APPROVED")</f>
        <v>0</v>
      </c>
    </row>
    <row r="286" spans="1:14">
      <c r="A286" s="156" t="s">
        <v>127</v>
      </c>
      <c r="B286" s="8" t="s">
        <v>116</v>
      </c>
      <c r="C286" s="8">
        <f>SUMIFS(Summary!$AY:$AY,Summary!$B:$B,'Sales table'!$B286,Summary!$N:$N,'Sales table'!$A286,Summary!$E:$E,"APPROVED")</f>
        <v>0</v>
      </c>
      <c r="D286" s="8">
        <f>SUMIFS(Summary!$AZ:$AZ,Summary!$B:$B,'Sales table'!$B286,Summary!$N:$N,'Sales table'!$A286,Summary!$E:$E,"APPROVED")</f>
        <v>0</v>
      </c>
      <c r="E286" s="8">
        <f>SUMIFS(Summary!$BA:$BA,Summary!$B:$B,'Sales table'!$B286,Summary!$N:$N,'Sales table'!$A286,Summary!$E:$E,"APPROVED")</f>
        <v>0</v>
      </c>
      <c r="F286" s="8">
        <f>SUMIFS(Summary!$BB:$BB,Summary!$B:$B,'Sales table'!$B286,Summary!$N:$N,'Sales table'!$A286,Summary!$E:$E,"APPROVED")</f>
        <v>0</v>
      </c>
      <c r="G286" s="8">
        <f>SUMIFS(Summary!$BC:$BC,Summary!$B:$B,'Sales table'!$B286,Summary!$N:$N,'Sales table'!$A286,Summary!$E:$E,"APPROVED")</f>
        <v>0</v>
      </c>
      <c r="H286" s="8">
        <f>SUMIFS(Summary!$BD:$BD,Summary!$B:$B,'Sales table'!$B286,Summary!$N:$N,'Sales table'!$A286,Summary!$E:$E,"APPROVED")</f>
        <v>0</v>
      </c>
      <c r="I286" s="8">
        <f>SUMIFS(Summary!$BE:$BE,Summary!$B:$B,'Sales table'!$B286,Summary!$N:$N,'Sales table'!$A286,Summary!$E:$E,"APPROVED")</f>
        <v>0</v>
      </c>
      <c r="J286" s="8">
        <f>SUMIFS(Summary!$BF:$BF,Summary!$B:$B,'Sales table'!$B286,Summary!$N:$N,'Sales table'!$A286,Summary!$E:$E,"APPROVED")</f>
        <v>0</v>
      </c>
      <c r="K286" s="8">
        <f>SUMIFS(Summary!$BG:$BG,Summary!$B:$B,'Sales table'!$B286,Summary!$N:$N,'Sales table'!$A286,Summary!$E:$E,"APPROVED")</f>
        <v>0</v>
      </c>
      <c r="L286" s="8">
        <f>SUMIFS(Summary!$BH:$BH,Summary!$B:$B,'Sales table'!$B286,Summary!$N:$N,'Sales table'!$A286,Summary!$E:$E,"APPROVED")</f>
        <v>0</v>
      </c>
      <c r="M286" s="8">
        <f>SUMIFS(Summary!$BI:$BI,Summary!$B:$B,'Sales table'!$B286,Summary!$N:$N,'Sales table'!$A286,Summary!$E:$E,"APPROVED")</f>
        <v>0</v>
      </c>
      <c r="N286" s="8">
        <f>SUMIFS(Summary!$BJ:$BJ,Summary!$B:$B,'Sales table'!$B286,Summary!$N:$N,'Sales table'!$A286,Summary!$E:$E,"APPROVED")</f>
        <v>0</v>
      </c>
    </row>
    <row r="287" spans="1:14">
      <c r="A287" s="157" t="s">
        <v>127</v>
      </c>
      <c r="B287" s="8" t="s">
        <v>117</v>
      </c>
      <c r="C287" s="153">
        <f>SUMIFS(Summary!$AY:$AY,Summary!$B:$B,'Sales table'!$B287,Summary!$N:$N,'Sales table'!$A287,Summary!$E:$E,"APPROVED")</f>
        <v>0</v>
      </c>
      <c r="D287" s="153">
        <f>SUMIFS(Summary!$AZ:$AZ,Summary!$B:$B,'Sales table'!$B287,Summary!$N:$N,'Sales table'!$A287,Summary!$E:$E,"APPROVED")</f>
        <v>0</v>
      </c>
      <c r="E287" s="153">
        <f>SUMIFS(Summary!$BA:$BA,Summary!$B:$B,'Sales table'!$B287,Summary!$N:$N,'Sales table'!$A287,Summary!$E:$E,"APPROVED")</f>
        <v>0</v>
      </c>
      <c r="F287" s="153">
        <f>SUMIFS(Summary!$BB:$BB,Summary!$B:$B,'Sales table'!$B287,Summary!$N:$N,'Sales table'!$A287,Summary!$E:$E,"APPROVED")</f>
        <v>0</v>
      </c>
      <c r="G287" s="153">
        <f>SUMIFS(Summary!$BC:$BC,Summary!$B:$B,'Sales table'!$B287,Summary!$N:$N,'Sales table'!$A287,Summary!$E:$E,"APPROVED")</f>
        <v>0</v>
      </c>
      <c r="H287" s="153">
        <f>SUMIFS(Summary!$BD:$BD,Summary!$B:$B,'Sales table'!$B287,Summary!$N:$N,'Sales table'!$A287,Summary!$E:$E,"APPROVED")</f>
        <v>0</v>
      </c>
      <c r="I287" s="153">
        <f>SUMIFS(Summary!$BE:$BE,Summary!$B:$B,'Sales table'!$B287,Summary!$N:$N,'Sales table'!$A287,Summary!$E:$E,"APPROVED")</f>
        <v>0</v>
      </c>
      <c r="J287" s="153">
        <f>SUMIFS(Summary!$BF:$BF,Summary!$B:$B,'Sales table'!$B287,Summary!$N:$N,'Sales table'!$A287,Summary!$E:$E,"APPROVED")</f>
        <v>0</v>
      </c>
      <c r="K287" s="153">
        <f>SUMIFS(Summary!$BG:$BG,Summary!$B:$B,'Sales table'!$B287,Summary!$N:$N,'Sales table'!$A287,Summary!$E:$E,"APPROVED")</f>
        <v>0</v>
      </c>
      <c r="L287" s="153">
        <f>SUMIFS(Summary!$BH:$BH,Summary!$B:$B,'Sales table'!$B287,Summary!$N:$N,'Sales table'!$A287,Summary!$E:$E,"APPROVED")</f>
        <v>0</v>
      </c>
      <c r="M287" s="153">
        <f>SUMIFS(Summary!$BI:$BI,Summary!$B:$B,'Sales table'!$B287,Summary!$N:$N,'Sales table'!$A287,Summary!$E:$E,"APPROVED")</f>
        <v>0</v>
      </c>
      <c r="N287" s="153">
        <f>SUMIFS(Summary!$BJ:$BJ,Summary!$B:$B,'Sales table'!$B287,Summary!$N:$N,'Sales table'!$A287,Summary!$E:$E,"APPROVED")</f>
        <v>0</v>
      </c>
    </row>
    <row r="288" spans="1:14">
      <c r="A288" s="156" t="s">
        <v>127</v>
      </c>
      <c r="B288" s="8" t="s">
        <v>118</v>
      </c>
      <c r="C288" s="8">
        <f>SUMIFS(Summary!$AY:$AY,Summary!$B:$B,'Sales table'!$B288,Summary!$N:$N,'Sales table'!$A288,Summary!$E:$E,"APPROVED")</f>
        <v>0</v>
      </c>
      <c r="D288" s="8">
        <f>SUMIFS(Summary!$AZ:$AZ,Summary!$B:$B,'Sales table'!$B288,Summary!$N:$N,'Sales table'!$A288,Summary!$E:$E,"APPROVED")</f>
        <v>0</v>
      </c>
      <c r="E288" s="8">
        <f>SUMIFS(Summary!$BA:$BA,Summary!$B:$B,'Sales table'!$B288,Summary!$N:$N,'Sales table'!$A288,Summary!$E:$E,"APPROVED")</f>
        <v>0</v>
      </c>
      <c r="F288" s="8">
        <f>SUMIFS(Summary!$BB:$BB,Summary!$B:$B,'Sales table'!$B288,Summary!$N:$N,'Sales table'!$A288,Summary!$E:$E,"APPROVED")</f>
        <v>0</v>
      </c>
      <c r="G288" s="8">
        <f>SUMIFS(Summary!$BC:$BC,Summary!$B:$B,'Sales table'!$B288,Summary!$N:$N,'Sales table'!$A288,Summary!$E:$E,"APPROVED")</f>
        <v>0</v>
      </c>
      <c r="H288" s="8">
        <f>SUMIFS(Summary!$BD:$BD,Summary!$B:$B,'Sales table'!$B288,Summary!$N:$N,'Sales table'!$A288,Summary!$E:$E,"APPROVED")</f>
        <v>0</v>
      </c>
      <c r="I288" s="8">
        <f>SUMIFS(Summary!$BE:$BE,Summary!$B:$B,'Sales table'!$B288,Summary!$N:$N,'Sales table'!$A288,Summary!$E:$E,"APPROVED")</f>
        <v>0</v>
      </c>
      <c r="J288" s="8">
        <f>SUMIFS(Summary!$BF:$BF,Summary!$B:$B,'Sales table'!$B288,Summary!$N:$N,'Sales table'!$A288,Summary!$E:$E,"APPROVED")</f>
        <v>0</v>
      </c>
      <c r="K288" s="8">
        <f>SUMIFS(Summary!$BG:$BG,Summary!$B:$B,'Sales table'!$B288,Summary!$N:$N,'Sales table'!$A288,Summary!$E:$E,"APPROVED")</f>
        <v>0</v>
      </c>
      <c r="L288" s="8">
        <f>SUMIFS(Summary!$BH:$BH,Summary!$B:$B,'Sales table'!$B288,Summary!$N:$N,'Sales table'!$A288,Summary!$E:$E,"APPROVED")</f>
        <v>0</v>
      </c>
      <c r="M288" s="8">
        <f>SUMIFS(Summary!$BI:$BI,Summary!$B:$B,'Sales table'!$B288,Summary!$N:$N,'Sales table'!$A288,Summary!$E:$E,"APPROVED")</f>
        <v>0</v>
      </c>
      <c r="N288" s="8">
        <f>SUMIFS(Summary!$BJ:$BJ,Summary!$B:$B,'Sales table'!$B288,Summary!$N:$N,'Sales table'!$A288,Summary!$E:$E,"APPROVED")</f>
        <v>0</v>
      </c>
    </row>
    <row r="289" spans="1:14">
      <c r="A289" s="157" t="s">
        <v>127</v>
      </c>
      <c r="B289" s="8" t="s">
        <v>119</v>
      </c>
      <c r="C289" s="153">
        <f>SUMIFS(Summary!$AY:$AY,Summary!$B:$B,'Sales table'!$B289,Summary!$N:$N,'Sales table'!$A289,Summary!$E:$E,"APPROVED")</f>
        <v>0</v>
      </c>
      <c r="D289" s="153">
        <f>SUMIFS(Summary!$AZ:$AZ,Summary!$B:$B,'Sales table'!$B289,Summary!$N:$N,'Sales table'!$A289,Summary!$E:$E,"APPROVED")</f>
        <v>0</v>
      </c>
      <c r="E289" s="153">
        <f>SUMIFS(Summary!$BA:$BA,Summary!$B:$B,'Sales table'!$B289,Summary!$N:$N,'Sales table'!$A289,Summary!$E:$E,"APPROVED")</f>
        <v>0</v>
      </c>
      <c r="F289" s="153">
        <f>SUMIFS(Summary!$BB:$BB,Summary!$B:$B,'Sales table'!$B289,Summary!$N:$N,'Sales table'!$A289,Summary!$E:$E,"APPROVED")</f>
        <v>0</v>
      </c>
      <c r="G289" s="153">
        <f>SUMIFS(Summary!$BC:$BC,Summary!$B:$B,'Sales table'!$B289,Summary!$N:$N,'Sales table'!$A289,Summary!$E:$E,"APPROVED")</f>
        <v>0</v>
      </c>
      <c r="H289" s="153">
        <f>SUMIFS(Summary!$BD:$BD,Summary!$B:$B,'Sales table'!$B289,Summary!$N:$N,'Sales table'!$A289,Summary!$E:$E,"APPROVED")</f>
        <v>0</v>
      </c>
      <c r="I289" s="153">
        <f>SUMIFS(Summary!$BE:$BE,Summary!$B:$B,'Sales table'!$B289,Summary!$N:$N,'Sales table'!$A289,Summary!$E:$E,"APPROVED")</f>
        <v>0</v>
      </c>
      <c r="J289" s="153">
        <f>SUMIFS(Summary!$BF:$BF,Summary!$B:$B,'Sales table'!$B289,Summary!$N:$N,'Sales table'!$A289,Summary!$E:$E,"APPROVED")</f>
        <v>0</v>
      </c>
      <c r="K289" s="153">
        <f>SUMIFS(Summary!$BG:$BG,Summary!$B:$B,'Sales table'!$B289,Summary!$N:$N,'Sales table'!$A289,Summary!$E:$E,"APPROVED")</f>
        <v>0</v>
      </c>
      <c r="L289" s="153">
        <f>SUMIFS(Summary!$BH:$BH,Summary!$B:$B,'Sales table'!$B289,Summary!$N:$N,'Sales table'!$A289,Summary!$E:$E,"APPROVED")</f>
        <v>0</v>
      </c>
      <c r="M289" s="153">
        <f>SUMIFS(Summary!$BI:$BI,Summary!$B:$B,'Sales table'!$B289,Summary!$N:$N,'Sales table'!$A289,Summary!$E:$E,"APPROVED")</f>
        <v>0</v>
      </c>
      <c r="N289" s="153">
        <f>SUMIFS(Summary!$BJ:$BJ,Summary!$B:$B,'Sales table'!$B289,Summary!$N:$N,'Sales table'!$A289,Summary!$E:$E,"APPROVED")</f>
        <v>0</v>
      </c>
    </row>
    <row r="290" spans="1:14">
      <c r="A290" s="156" t="s">
        <v>127</v>
      </c>
      <c r="B290" s="8" t="s">
        <v>198</v>
      </c>
      <c r="C290" s="8">
        <f>SUMIFS(Summary!$AY:$AY,Summary!$B:$B,'Sales table'!$B290,Summary!$N:$N,'Sales table'!$A290,Summary!$E:$E,"APPROVED")</f>
        <v>0</v>
      </c>
      <c r="D290" s="8">
        <f>SUMIFS(Summary!$AZ:$AZ,Summary!$B:$B,'Sales table'!$B290,Summary!$N:$N,'Sales table'!$A290,Summary!$E:$E,"APPROVED")</f>
        <v>0</v>
      </c>
      <c r="E290" s="8">
        <f>SUMIFS(Summary!$BA:$BA,Summary!$B:$B,'Sales table'!$B290,Summary!$N:$N,'Sales table'!$A290,Summary!$E:$E,"APPROVED")</f>
        <v>0</v>
      </c>
      <c r="F290" s="8">
        <f>SUMIFS(Summary!$BB:$BB,Summary!$B:$B,'Sales table'!$B290,Summary!$N:$N,'Sales table'!$A290,Summary!$E:$E,"APPROVED")</f>
        <v>0</v>
      </c>
      <c r="G290" s="8">
        <f>SUMIFS(Summary!$BC:$BC,Summary!$B:$B,'Sales table'!$B290,Summary!$N:$N,'Sales table'!$A290,Summary!$E:$E,"APPROVED")</f>
        <v>0</v>
      </c>
      <c r="H290" s="8">
        <f>SUMIFS(Summary!$BD:$BD,Summary!$B:$B,'Sales table'!$B290,Summary!$N:$N,'Sales table'!$A290,Summary!$E:$E,"APPROVED")</f>
        <v>0</v>
      </c>
      <c r="I290" s="8">
        <f>SUMIFS(Summary!$BE:$BE,Summary!$B:$B,'Sales table'!$B290,Summary!$N:$N,'Sales table'!$A290,Summary!$E:$E,"APPROVED")</f>
        <v>0</v>
      </c>
      <c r="J290" s="8">
        <f>SUMIFS(Summary!$BF:$BF,Summary!$B:$B,'Sales table'!$B290,Summary!$N:$N,'Sales table'!$A290,Summary!$E:$E,"APPROVED")</f>
        <v>0</v>
      </c>
      <c r="K290" s="8">
        <f>SUMIFS(Summary!$BG:$BG,Summary!$B:$B,'Sales table'!$B290,Summary!$N:$N,'Sales table'!$A290,Summary!$E:$E,"APPROVED")</f>
        <v>0</v>
      </c>
      <c r="L290" s="8">
        <f>SUMIFS(Summary!$BH:$BH,Summary!$B:$B,'Sales table'!$B290,Summary!$N:$N,'Sales table'!$A290,Summary!$E:$E,"APPROVED")</f>
        <v>0</v>
      </c>
      <c r="M290" s="8">
        <f>SUMIFS(Summary!$BI:$BI,Summary!$B:$B,'Sales table'!$B290,Summary!$N:$N,'Sales table'!$A290,Summary!$E:$E,"APPROVED")</f>
        <v>0</v>
      </c>
      <c r="N290" s="8">
        <f>SUMIFS(Summary!$BJ:$BJ,Summary!$B:$B,'Sales table'!$B290,Summary!$N:$N,'Sales table'!$A290,Summary!$E:$E,"APPROVED")</f>
        <v>0</v>
      </c>
    </row>
    <row r="291" spans="1:14">
      <c r="A291" s="157" t="s">
        <v>127</v>
      </c>
      <c r="B291" s="8" t="s">
        <v>121</v>
      </c>
      <c r="C291" s="153">
        <f>SUMIFS(Summary!$AY:$AY,Summary!$B:$B,'Sales table'!$B291,Summary!$N:$N,'Sales table'!$A291,Summary!$E:$E,"APPROVED")</f>
        <v>0</v>
      </c>
      <c r="D291" s="153">
        <f>SUMIFS(Summary!$AZ:$AZ,Summary!$B:$B,'Sales table'!$B291,Summary!$N:$N,'Sales table'!$A291,Summary!$E:$E,"APPROVED")</f>
        <v>0</v>
      </c>
      <c r="E291" s="153">
        <f>SUMIFS(Summary!$BA:$BA,Summary!$B:$B,'Sales table'!$B291,Summary!$N:$N,'Sales table'!$A291,Summary!$E:$E,"APPROVED")</f>
        <v>0</v>
      </c>
      <c r="F291" s="153">
        <f>SUMIFS(Summary!$BB:$BB,Summary!$B:$B,'Sales table'!$B291,Summary!$N:$N,'Sales table'!$A291,Summary!$E:$E,"APPROVED")</f>
        <v>0</v>
      </c>
      <c r="G291" s="153">
        <f>SUMIFS(Summary!$BC:$BC,Summary!$B:$B,'Sales table'!$B291,Summary!$N:$N,'Sales table'!$A291,Summary!$E:$E,"APPROVED")</f>
        <v>0</v>
      </c>
      <c r="H291" s="153">
        <f>SUMIFS(Summary!$BD:$BD,Summary!$B:$B,'Sales table'!$B291,Summary!$N:$N,'Sales table'!$A291,Summary!$E:$E,"APPROVED")</f>
        <v>0</v>
      </c>
      <c r="I291" s="153">
        <f>SUMIFS(Summary!$BE:$BE,Summary!$B:$B,'Sales table'!$B291,Summary!$N:$N,'Sales table'!$A291,Summary!$E:$E,"APPROVED")</f>
        <v>0</v>
      </c>
      <c r="J291" s="153">
        <f>SUMIFS(Summary!$BF:$BF,Summary!$B:$B,'Sales table'!$B291,Summary!$N:$N,'Sales table'!$A291,Summary!$E:$E,"APPROVED")</f>
        <v>0</v>
      </c>
      <c r="K291" s="153">
        <f>SUMIFS(Summary!$BG:$BG,Summary!$B:$B,'Sales table'!$B291,Summary!$N:$N,'Sales table'!$A291,Summary!$E:$E,"APPROVED")</f>
        <v>0</v>
      </c>
      <c r="L291" s="153">
        <f>SUMIFS(Summary!$BH:$BH,Summary!$B:$B,'Sales table'!$B291,Summary!$N:$N,'Sales table'!$A291,Summary!$E:$E,"APPROVED")</f>
        <v>0</v>
      </c>
      <c r="M291" s="153">
        <f>SUMIFS(Summary!$BI:$BI,Summary!$B:$B,'Sales table'!$B291,Summary!$N:$N,'Sales table'!$A291,Summary!$E:$E,"APPROVED")</f>
        <v>0</v>
      </c>
      <c r="N291" s="153">
        <f>SUMIFS(Summary!$BJ:$BJ,Summary!$B:$B,'Sales table'!$B291,Summary!$N:$N,'Sales table'!$A291,Summary!$E:$E,"APPROVED")</f>
        <v>0</v>
      </c>
    </row>
    <row r="292" spans="1:14">
      <c r="A292" s="156" t="s">
        <v>127</v>
      </c>
      <c r="B292" s="8" t="s">
        <v>122</v>
      </c>
      <c r="C292" s="8">
        <f>SUMIFS(Summary!$AY:$AY,Summary!$B:$B,'Sales table'!$B292,Summary!$N:$N,'Sales table'!$A292,Summary!$E:$E,"APPROVED")</f>
        <v>0</v>
      </c>
      <c r="D292" s="8">
        <f>SUMIFS(Summary!$AZ:$AZ,Summary!$B:$B,'Sales table'!$B292,Summary!$N:$N,'Sales table'!$A292,Summary!$E:$E,"APPROVED")</f>
        <v>0</v>
      </c>
      <c r="E292" s="8">
        <f>SUMIFS(Summary!$BA:$BA,Summary!$B:$B,'Sales table'!$B292,Summary!$N:$N,'Sales table'!$A292,Summary!$E:$E,"APPROVED")</f>
        <v>0</v>
      </c>
      <c r="F292" s="8">
        <f>SUMIFS(Summary!$BB:$BB,Summary!$B:$B,'Sales table'!$B292,Summary!$N:$N,'Sales table'!$A292,Summary!$E:$E,"APPROVED")</f>
        <v>0</v>
      </c>
      <c r="G292" s="8">
        <f>SUMIFS(Summary!$BC:$BC,Summary!$B:$B,'Sales table'!$B292,Summary!$N:$N,'Sales table'!$A292,Summary!$E:$E,"APPROVED")</f>
        <v>0</v>
      </c>
      <c r="H292" s="8">
        <f>SUMIFS(Summary!$BD:$BD,Summary!$B:$B,'Sales table'!$B292,Summary!$N:$N,'Sales table'!$A292,Summary!$E:$E,"APPROVED")</f>
        <v>0</v>
      </c>
      <c r="I292" s="8">
        <f>SUMIFS(Summary!$BE:$BE,Summary!$B:$B,'Sales table'!$B292,Summary!$N:$N,'Sales table'!$A292,Summary!$E:$E,"APPROVED")</f>
        <v>0</v>
      </c>
      <c r="J292" s="8">
        <f>SUMIFS(Summary!$BF:$BF,Summary!$B:$B,'Sales table'!$B292,Summary!$N:$N,'Sales table'!$A292,Summary!$E:$E,"APPROVED")</f>
        <v>0</v>
      </c>
      <c r="K292" s="8">
        <f>SUMIFS(Summary!$BG:$BG,Summary!$B:$B,'Sales table'!$B292,Summary!$N:$N,'Sales table'!$A292,Summary!$E:$E,"APPROVED")</f>
        <v>0</v>
      </c>
      <c r="L292" s="8">
        <f>SUMIFS(Summary!$BH:$BH,Summary!$B:$B,'Sales table'!$B292,Summary!$N:$N,'Sales table'!$A292,Summary!$E:$E,"APPROVED")</f>
        <v>0</v>
      </c>
      <c r="M292" s="8">
        <f>SUMIFS(Summary!$BI:$BI,Summary!$B:$B,'Sales table'!$B292,Summary!$N:$N,'Sales table'!$A292,Summary!$E:$E,"APPROVED")</f>
        <v>0</v>
      </c>
      <c r="N292" s="8">
        <f>SUMIFS(Summary!$BJ:$BJ,Summary!$B:$B,'Sales table'!$B292,Summary!$N:$N,'Sales table'!$A292,Summary!$E:$E,"APPROVED")</f>
        <v>0</v>
      </c>
    </row>
    <row r="293" spans="1:14">
      <c r="A293" s="157" t="s">
        <v>127</v>
      </c>
      <c r="B293" s="8" t="s">
        <v>123</v>
      </c>
      <c r="C293" s="153">
        <f>SUMIFS(Summary!$AY:$AY,Summary!$B:$B,'Sales table'!$B293,Summary!$N:$N,'Sales table'!$A293,Summary!$E:$E,"APPROVED")</f>
        <v>0</v>
      </c>
      <c r="D293" s="153">
        <f>SUMIFS(Summary!$AZ:$AZ,Summary!$B:$B,'Sales table'!$B293,Summary!$N:$N,'Sales table'!$A293,Summary!$E:$E,"APPROVED")</f>
        <v>0</v>
      </c>
      <c r="E293" s="153">
        <f>SUMIFS(Summary!$BA:$BA,Summary!$B:$B,'Sales table'!$B293,Summary!$N:$N,'Sales table'!$A293,Summary!$E:$E,"APPROVED")</f>
        <v>0</v>
      </c>
      <c r="F293" s="153">
        <f>SUMIFS(Summary!$BB:$BB,Summary!$B:$B,'Sales table'!$B293,Summary!$N:$N,'Sales table'!$A293,Summary!$E:$E,"APPROVED")</f>
        <v>0</v>
      </c>
      <c r="G293" s="153">
        <f>SUMIFS(Summary!$BC:$BC,Summary!$B:$B,'Sales table'!$B293,Summary!$N:$N,'Sales table'!$A293,Summary!$E:$E,"APPROVED")</f>
        <v>0</v>
      </c>
      <c r="H293" s="153">
        <f>SUMIFS(Summary!$BD:$BD,Summary!$B:$B,'Sales table'!$B293,Summary!$N:$N,'Sales table'!$A293,Summary!$E:$E,"APPROVED")</f>
        <v>0</v>
      </c>
      <c r="I293" s="153">
        <f>SUMIFS(Summary!$BE:$BE,Summary!$B:$B,'Sales table'!$B293,Summary!$N:$N,'Sales table'!$A293,Summary!$E:$E,"APPROVED")</f>
        <v>0</v>
      </c>
      <c r="J293" s="153">
        <f>SUMIFS(Summary!$BF:$BF,Summary!$B:$B,'Sales table'!$B293,Summary!$N:$N,'Sales table'!$A293,Summary!$E:$E,"APPROVED")</f>
        <v>0</v>
      </c>
      <c r="K293" s="153">
        <f>SUMIFS(Summary!$BG:$BG,Summary!$B:$B,'Sales table'!$B293,Summary!$N:$N,'Sales table'!$A293,Summary!$E:$E,"APPROVED")</f>
        <v>0</v>
      </c>
      <c r="L293" s="153">
        <f>SUMIFS(Summary!$BH:$BH,Summary!$B:$B,'Sales table'!$B293,Summary!$N:$N,'Sales table'!$A293,Summary!$E:$E,"APPROVED")</f>
        <v>0</v>
      </c>
      <c r="M293" s="153">
        <f>SUMIFS(Summary!$BI:$BI,Summary!$B:$B,'Sales table'!$B293,Summary!$N:$N,'Sales table'!$A293,Summary!$E:$E,"APPROVED")</f>
        <v>0</v>
      </c>
      <c r="N293" s="153">
        <f>SUMIFS(Summary!$BJ:$BJ,Summary!$B:$B,'Sales table'!$B293,Summary!$N:$N,'Sales table'!$A293,Summary!$E:$E,"APPROVED")</f>
        <v>0</v>
      </c>
    </row>
    <row r="294" spans="1:14">
      <c r="A294" s="156" t="s">
        <v>127</v>
      </c>
      <c r="B294" s="8" t="s">
        <v>124</v>
      </c>
      <c r="C294" s="8">
        <f>SUMIFS(Summary!$AY:$AY,Summary!$B:$B,'Sales table'!$B294,Summary!$N:$N,'Sales table'!$A294,Summary!$E:$E,"APPROVED")</f>
        <v>0</v>
      </c>
      <c r="D294" s="8">
        <f>SUMIFS(Summary!$AZ:$AZ,Summary!$B:$B,'Sales table'!$B294,Summary!$N:$N,'Sales table'!$A294,Summary!$E:$E,"APPROVED")</f>
        <v>0</v>
      </c>
      <c r="E294" s="8">
        <f>SUMIFS(Summary!$BA:$BA,Summary!$B:$B,'Sales table'!$B294,Summary!$N:$N,'Sales table'!$A294,Summary!$E:$E,"APPROVED")</f>
        <v>0</v>
      </c>
      <c r="F294" s="8">
        <f>SUMIFS(Summary!$BB:$BB,Summary!$B:$B,'Sales table'!$B294,Summary!$N:$N,'Sales table'!$A294,Summary!$E:$E,"APPROVED")</f>
        <v>0</v>
      </c>
      <c r="G294" s="8">
        <f>SUMIFS(Summary!$BC:$BC,Summary!$B:$B,'Sales table'!$B294,Summary!$N:$N,'Sales table'!$A294,Summary!$E:$E,"APPROVED")</f>
        <v>0</v>
      </c>
      <c r="H294" s="8">
        <f>SUMIFS(Summary!$BD:$BD,Summary!$B:$B,'Sales table'!$B294,Summary!$N:$N,'Sales table'!$A294,Summary!$E:$E,"APPROVED")</f>
        <v>0</v>
      </c>
      <c r="I294" s="8">
        <f>SUMIFS(Summary!$BE:$BE,Summary!$B:$B,'Sales table'!$B294,Summary!$N:$N,'Sales table'!$A294,Summary!$E:$E,"APPROVED")</f>
        <v>0</v>
      </c>
      <c r="J294" s="8">
        <f>SUMIFS(Summary!$BF:$BF,Summary!$B:$B,'Sales table'!$B294,Summary!$N:$N,'Sales table'!$A294,Summary!$E:$E,"APPROVED")</f>
        <v>0</v>
      </c>
      <c r="K294" s="8">
        <f>SUMIFS(Summary!$BG:$BG,Summary!$B:$B,'Sales table'!$B294,Summary!$N:$N,'Sales table'!$A294,Summary!$E:$E,"APPROVED")</f>
        <v>0</v>
      </c>
      <c r="L294" s="8">
        <f>SUMIFS(Summary!$BH:$BH,Summary!$B:$B,'Sales table'!$B294,Summary!$N:$N,'Sales table'!$A294,Summary!$E:$E,"APPROVED")</f>
        <v>0</v>
      </c>
      <c r="M294" s="8">
        <f>SUMIFS(Summary!$BI:$BI,Summary!$B:$B,'Sales table'!$B294,Summary!$N:$N,'Sales table'!$A294,Summary!$E:$E,"APPROVED")</f>
        <v>0</v>
      </c>
      <c r="N294" s="8">
        <f>SUMIFS(Summary!$BJ:$BJ,Summary!$B:$B,'Sales table'!$B294,Summary!$N:$N,'Sales table'!$A294,Summary!$E:$E,"APPROVED")</f>
        <v>0</v>
      </c>
    </row>
    <row r="295" spans="1:14">
      <c r="A295" s="157" t="s">
        <v>127</v>
      </c>
      <c r="B295" s="8" t="s">
        <v>125</v>
      </c>
      <c r="C295" s="153">
        <f>SUMIFS(Summary!$AY:$AY,Summary!$B:$B,'Sales table'!$B295,Summary!$N:$N,'Sales table'!$A295,Summary!$E:$E,"APPROVED")</f>
        <v>0</v>
      </c>
      <c r="D295" s="153">
        <f>SUMIFS(Summary!$AZ:$AZ,Summary!$B:$B,'Sales table'!$B295,Summary!$N:$N,'Sales table'!$A295,Summary!$E:$E,"APPROVED")</f>
        <v>0</v>
      </c>
      <c r="E295" s="153">
        <f>SUMIFS(Summary!$BA:$BA,Summary!$B:$B,'Sales table'!$B295,Summary!$N:$N,'Sales table'!$A295,Summary!$E:$E,"APPROVED")</f>
        <v>0</v>
      </c>
      <c r="F295" s="153">
        <f>SUMIFS(Summary!$BB:$BB,Summary!$B:$B,'Sales table'!$B295,Summary!$N:$N,'Sales table'!$A295,Summary!$E:$E,"APPROVED")</f>
        <v>0</v>
      </c>
      <c r="G295" s="153">
        <f>SUMIFS(Summary!$BC:$BC,Summary!$B:$B,'Sales table'!$B295,Summary!$N:$N,'Sales table'!$A295,Summary!$E:$E,"APPROVED")</f>
        <v>0</v>
      </c>
      <c r="H295" s="153">
        <f>SUMIFS(Summary!$BD:$BD,Summary!$B:$B,'Sales table'!$B295,Summary!$N:$N,'Sales table'!$A295,Summary!$E:$E,"APPROVED")</f>
        <v>0</v>
      </c>
      <c r="I295" s="153">
        <f>SUMIFS(Summary!$BE:$BE,Summary!$B:$B,'Sales table'!$B295,Summary!$N:$N,'Sales table'!$A295,Summary!$E:$E,"APPROVED")</f>
        <v>0</v>
      </c>
      <c r="J295" s="153">
        <f>SUMIFS(Summary!$BF:$BF,Summary!$B:$B,'Sales table'!$B295,Summary!$N:$N,'Sales table'!$A295,Summary!$E:$E,"APPROVED")</f>
        <v>0</v>
      </c>
      <c r="K295" s="153">
        <f>SUMIFS(Summary!$BG:$BG,Summary!$B:$B,'Sales table'!$B295,Summary!$N:$N,'Sales table'!$A295,Summary!$E:$E,"APPROVED")</f>
        <v>0</v>
      </c>
      <c r="L295" s="153">
        <f>SUMIFS(Summary!$BH:$BH,Summary!$B:$B,'Sales table'!$B295,Summary!$N:$N,'Sales table'!$A295,Summary!$E:$E,"APPROVED")</f>
        <v>0</v>
      </c>
      <c r="M295" s="153">
        <f>SUMIFS(Summary!$BI:$BI,Summary!$B:$B,'Sales table'!$B295,Summary!$N:$N,'Sales table'!$A295,Summary!$E:$E,"APPROVED")</f>
        <v>0</v>
      </c>
      <c r="N295" s="153">
        <f>SUMIFS(Summary!$BJ:$BJ,Summary!$B:$B,'Sales table'!$B295,Summary!$N:$N,'Sales table'!$A295,Summary!$E:$E,"APPROVED")</f>
        <v>0</v>
      </c>
    </row>
    <row r="296" spans="1:14">
      <c r="A296" s="51" t="s">
        <v>56</v>
      </c>
      <c r="B296" s="161" t="s">
        <v>73</v>
      </c>
      <c r="C296" s="8">
        <f>SUMIFS(Summary!$AY:$AY,Summary!$B:$B,'Sales table'!$B296,Summary!$N:$N,'Sales table'!$A296,Summary!$E:$E,"APPROVED")</f>
        <v>0</v>
      </c>
      <c r="D296" s="8">
        <f>SUMIFS(Summary!$AZ:$AZ,Summary!$B:$B,'Sales table'!$B296,Summary!$N:$N,'Sales table'!$A296,Summary!$E:$E,"APPROVED")</f>
        <v>0</v>
      </c>
      <c r="E296" s="8">
        <f>SUMIFS(Summary!$BA:$BA,Summary!$B:$B,'Sales table'!$B296,Summary!$N:$N,'Sales table'!$A296,Summary!$E:$E,"APPROVED")</f>
        <v>0</v>
      </c>
      <c r="F296" s="8">
        <f>SUMIFS(Summary!$BB:$BB,Summary!$B:$B,'Sales table'!$B296,Summary!$N:$N,'Sales table'!$A296,Summary!$E:$E,"APPROVED")</f>
        <v>0</v>
      </c>
      <c r="G296" s="8">
        <f>SUMIFS(Summary!$BC:$BC,Summary!$B:$B,'Sales table'!$B296,Summary!$N:$N,'Sales table'!$A296,Summary!$E:$E,"APPROVED")</f>
        <v>0</v>
      </c>
      <c r="H296" s="8">
        <f>SUMIFS(Summary!$BD:$BD,Summary!$B:$B,'Sales table'!$B296,Summary!$N:$N,'Sales table'!$A296,Summary!$E:$E,"APPROVED")</f>
        <v>0</v>
      </c>
      <c r="I296" s="8">
        <f>SUMIFS(Summary!$BE:$BE,Summary!$B:$B,'Sales table'!$B296,Summary!$N:$N,'Sales table'!$A296,Summary!$E:$E,"APPROVED")</f>
        <v>0</v>
      </c>
      <c r="J296" s="8">
        <f>SUMIFS(Summary!$BF:$BF,Summary!$B:$B,'Sales table'!$B296,Summary!$N:$N,'Sales table'!$A296,Summary!$E:$E,"APPROVED")</f>
        <v>0</v>
      </c>
      <c r="K296" s="8">
        <f>SUMIFS(Summary!$BG:$BG,Summary!$B:$B,'Sales table'!$B296,Summary!$N:$N,'Sales table'!$A296,Summary!$E:$E,"APPROVED")</f>
        <v>0</v>
      </c>
      <c r="L296" s="8">
        <f>SUMIFS(Summary!$BH:$BH,Summary!$B:$B,'Sales table'!$B296,Summary!$N:$N,'Sales table'!$A296,Summary!$E:$E,"APPROVED")</f>
        <v>0</v>
      </c>
      <c r="M296" s="8">
        <f>SUMIFS(Summary!$BI:$BI,Summary!$B:$B,'Sales table'!$B296,Summary!$N:$N,'Sales table'!$A296,Summary!$E:$E,"APPROVED")</f>
        <v>0</v>
      </c>
      <c r="N296" s="8">
        <f>SUMIFS(Summary!$BJ:$BJ,Summary!$B:$B,'Sales table'!$B296,Summary!$N:$N,'Sales table'!$A296,Summary!$E:$E,"APPROVED")</f>
        <v>0</v>
      </c>
    </row>
    <row r="297" spans="1:14">
      <c r="A297" s="52" t="s">
        <v>56</v>
      </c>
      <c r="B297" s="161" t="s">
        <v>40</v>
      </c>
      <c r="C297" s="153">
        <f>SUMIFS(Summary!$AY:$AY,Summary!$B:$B,'Sales table'!$B297,Summary!$N:$N,'Sales table'!$A297,Summary!$E:$E,"APPROVED")</f>
        <v>0</v>
      </c>
      <c r="D297" s="153">
        <f>SUMIFS(Summary!$AZ:$AZ,Summary!$B:$B,'Sales table'!$B297,Summary!$N:$N,'Sales table'!$A297,Summary!$E:$E,"APPROVED")</f>
        <v>0</v>
      </c>
      <c r="E297" s="153">
        <f>SUMIFS(Summary!$BA:$BA,Summary!$B:$B,'Sales table'!$B297,Summary!$N:$N,'Sales table'!$A297,Summary!$E:$E,"APPROVED")</f>
        <v>0</v>
      </c>
      <c r="F297" s="153">
        <f>SUMIFS(Summary!$BB:$BB,Summary!$B:$B,'Sales table'!$B297,Summary!$N:$N,'Sales table'!$A297,Summary!$E:$E,"APPROVED")</f>
        <v>0</v>
      </c>
      <c r="G297" s="153">
        <f>SUMIFS(Summary!$BC:$BC,Summary!$B:$B,'Sales table'!$B297,Summary!$N:$N,'Sales table'!$A297,Summary!$E:$E,"APPROVED")</f>
        <v>0</v>
      </c>
      <c r="H297" s="153">
        <f>SUMIFS(Summary!$BD:$BD,Summary!$B:$B,'Sales table'!$B297,Summary!$N:$N,'Sales table'!$A297,Summary!$E:$E,"APPROVED")</f>
        <v>0</v>
      </c>
      <c r="I297" s="153">
        <f>SUMIFS(Summary!$BE:$BE,Summary!$B:$B,'Sales table'!$B297,Summary!$N:$N,'Sales table'!$A297,Summary!$E:$E,"APPROVED")</f>
        <v>0</v>
      </c>
      <c r="J297" s="153">
        <f>SUMIFS(Summary!$BF:$BF,Summary!$B:$B,'Sales table'!$B297,Summary!$N:$N,'Sales table'!$A297,Summary!$E:$E,"APPROVED")</f>
        <v>0</v>
      </c>
      <c r="K297" s="153">
        <f>SUMIFS(Summary!$BG:$BG,Summary!$B:$B,'Sales table'!$B297,Summary!$N:$N,'Sales table'!$A297,Summary!$E:$E,"APPROVED")</f>
        <v>0</v>
      </c>
      <c r="L297" s="153">
        <f>SUMIFS(Summary!$BH:$BH,Summary!$B:$B,'Sales table'!$B297,Summary!$N:$N,'Sales table'!$A297,Summary!$E:$E,"APPROVED")</f>
        <v>0</v>
      </c>
      <c r="M297" s="153">
        <f>SUMIFS(Summary!$BI:$BI,Summary!$B:$B,'Sales table'!$B297,Summary!$N:$N,'Sales table'!$A297,Summary!$E:$E,"APPROVED")</f>
        <v>0</v>
      </c>
      <c r="N297" s="153">
        <f>SUMIFS(Summary!$BJ:$BJ,Summary!$B:$B,'Sales table'!$B297,Summary!$N:$N,'Sales table'!$A297,Summary!$E:$E,"APPROVED")</f>
        <v>0</v>
      </c>
    </row>
    <row r="298" spans="1:14">
      <c r="A298" s="51" t="s">
        <v>56</v>
      </c>
      <c r="B298" s="161" t="s">
        <v>74</v>
      </c>
      <c r="C298" s="8">
        <f>SUMIFS(Summary!$AY:$AY,Summary!$B:$B,'Sales table'!$B298,Summary!$N:$N,'Sales table'!$A298,Summary!$E:$E,"APPROVED")</f>
        <v>0</v>
      </c>
      <c r="D298" s="8">
        <f>SUMIFS(Summary!$AZ:$AZ,Summary!$B:$B,'Sales table'!$B298,Summary!$N:$N,'Sales table'!$A298,Summary!$E:$E,"APPROVED")</f>
        <v>0</v>
      </c>
      <c r="E298" s="8">
        <f>SUMIFS(Summary!$BA:$BA,Summary!$B:$B,'Sales table'!$B298,Summary!$N:$N,'Sales table'!$A298,Summary!$E:$E,"APPROVED")</f>
        <v>0</v>
      </c>
      <c r="F298" s="8">
        <f>SUMIFS(Summary!$BB:$BB,Summary!$B:$B,'Sales table'!$B298,Summary!$N:$N,'Sales table'!$A298,Summary!$E:$E,"APPROVED")</f>
        <v>0</v>
      </c>
      <c r="G298" s="8">
        <f>SUMIFS(Summary!$BC:$BC,Summary!$B:$B,'Sales table'!$B298,Summary!$N:$N,'Sales table'!$A298,Summary!$E:$E,"APPROVED")</f>
        <v>0</v>
      </c>
      <c r="H298" s="8">
        <f>SUMIFS(Summary!$BD:$BD,Summary!$B:$B,'Sales table'!$B298,Summary!$N:$N,'Sales table'!$A298,Summary!$E:$E,"APPROVED")</f>
        <v>0</v>
      </c>
      <c r="I298" s="8">
        <f>SUMIFS(Summary!$BE:$BE,Summary!$B:$B,'Sales table'!$B298,Summary!$N:$N,'Sales table'!$A298,Summary!$E:$E,"APPROVED")</f>
        <v>0</v>
      </c>
      <c r="J298" s="8">
        <f>SUMIFS(Summary!$BF:$BF,Summary!$B:$B,'Sales table'!$B298,Summary!$N:$N,'Sales table'!$A298,Summary!$E:$E,"APPROVED")</f>
        <v>0</v>
      </c>
      <c r="K298" s="8">
        <f>SUMIFS(Summary!$BG:$BG,Summary!$B:$B,'Sales table'!$B298,Summary!$N:$N,'Sales table'!$A298,Summary!$E:$E,"APPROVED")</f>
        <v>0</v>
      </c>
      <c r="L298" s="8">
        <f>SUMIFS(Summary!$BH:$BH,Summary!$B:$B,'Sales table'!$B298,Summary!$N:$N,'Sales table'!$A298,Summary!$E:$E,"APPROVED")</f>
        <v>0</v>
      </c>
      <c r="M298" s="8">
        <f>SUMIFS(Summary!$BI:$BI,Summary!$B:$B,'Sales table'!$B298,Summary!$N:$N,'Sales table'!$A298,Summary!$E:$E,"APPROVED")</f>
        <v>0</v>
      </c>
      <c r="N298" s="8">
        <f>SUMIFS(Summary!$BJ:$BJ,Summary!$B:$B,'Sales table'!$B298,Summary!$N:$N,'Sales table'!$A298,Summary!$E:$E,"APPROVED")</f>
        <v>0</v>
      </c>
    </row>
    <row r="299" spans="1:14">
      <c r="A299" s="52" t="s">
        <v>56</v>
      </c>
      <c r="B299" s="161" t="s">
        <v>53</v>
      </c>
      <c r="C299" s="153">
        <f>SUMIFS(Summary!$AY:$AY,Summary!$B:$B,'Sales table'!$B299,Summary!$N:$N,'Sales table'!$A299,Summary!$E:$E,"APPROVED")</f>
        <v>0</v>
      </c>
      <c r="D299" s="153">
        <f>SUMIFS(Summary!$AZ:$AZ,Summary!$B:$B,'Sales table'!$B299,Summary!$N:$N,'Sales table'!$A299,Summary!$E:$E,"APPROVED")</f>
        <v>0</v>
      </c>
      <c r="E299" s="153">
        <f>SUMIFS(Summary!$BA:$BA,Summary!$B:$B,'Sales table'!$B299,Summary!$N:$N,'Sales table'!$A299,Summary!$E:$E,"APPROVED")</f>
        <v>0</v>
      </c>
      <c r="F299" s="153">
        <f>SUMIFS(Summary!$BB:$BB,Summary!$B:$B,'Sales table'!$B299,Summary!$N:$N,'Sales table'!$A299,Summary!$E:$E,"APPROVED")</f>
        <v>0</v>
      </c>
      <c r="G299" s="153">
        <f>SUMIFS(Summary!$BC:$BC,Summary!$B:$B,'Sales table'!$B299,Summary!$N:$N,'Sales table'!$A299,Summary!$E:$E,"APPROVED")</f>
        <v>0</v>
      </c>
      <c r="H299" s="153">
        <f>SUMIFS(Summary!$BD:$BD,Summary!$B:$B,'Sales table'!$B299,Summary!$N:$N,'Sales table'!$A299,Summary!$E:$E,"APPROVED")</f>
        <v>0</v>
      </c>
      <c r="I299" s="153">
        <f>SUMIFS(Summary!$BE:$BE,Summary!$B:$B,'Sales table'!$B299,Summary!$N:$N,'Sales table'!$A299,Summary!$E:$E,"APPROVED")</f>
        <v>0</v>
      </c>
      <c r="J299" s="153">
        <f>SUMIFS(Summary!$BF:$BF,Summary!$B:$B,'Sales table'!$B299,Summary!$N:$N,'Sales table'!$A299,Summary!$E:$E,"APPROVED")</f>
        <v>0</v>
      </c>
      <c r="K299" s="153">
        <f>SUMIFS(Summary!$BG:$BG,Summary!$B:$B,'Sales table'!$B299,Summary!$N:$N,'Sales table'!$A299,Summary!$E:$E,"APPROVED")</f>
        <v>0</v>
      </c>
      <c r="L299" s="153">
        <f>SUMIFS(Summary!$BH:$BH,Summary!$B:$B,'Sales table'!$B299,Summary!$N:$N,'Sales table'!$A299,Summary!$E:$E,"APPROVED")</f>
        <v>0</v>
      </c>
      <c r="M299" s="153">
        <f>SUMIFS(Summary!$BI:$BI,Summary!$B:$B,'Sales table'!$B299,Summary!$N:$N,'Sales table'!$A299,Summary!$E:$E,"APPROVED")</f>
        <v>0</v>
      </c>
      <c r="N299" s="153">
        <f>SUMIFS(Summary!$BJ:$BJ,Summary!$B:$B,'Sales table'!$B299,Summary!$N:$N,'Sales table'!$A299,Summary!$E:$E,"APPROVED")</f>
        <v>0</v>
      </c>
    </row>
    <row r="300" spans="1:14">
      <c r="A300" s="51" t="s">
        <v>56</v>
      </c>
      <c r="B300" s="161" t="s">
        <v>76</v>
      </c>
      <c r="C300" s="8">
        <f>SUMIFS(Summary!$AY:$AY,Summary!$B:$B,'Sales table'!$B300,Summary!$N:$N,'Sales table'!$A300,Summary!$E:$E,"APPROVED")</f>
        <v>0</v>
      </c>
      <c r="D300" s="8">
        <f>SUMIFS(Summary!$AZ:$AZ,Summary!$B:$B,'Sales table'!$B300,Summary!$N:$N,'Sales table'!$A300,Summary!$E:$E,"APPROVED")</f>
        <v>0</v>
      </c>
      <c r="E300" s="8">
        <f>SUMIFS(Summary!$BA:$BA,Summary!$B:$B,'Sales table'!$B300,Summary!$N:$N,'Sales table'!$A300,Summary!$E:$E,"APPROVED")</f>
        <v>0</v>
      </c>
      <c r="F300" s="8">
        <f>SUMIFS(Summary!$BB:$BB,Summary!$B:$B,'Sales table'!$B300,Summary!$N:$N,'Sales table'!$A300,Summary!$E:$E,"APPROVED")</f>
        <v>0</v>
      </c>
      <c r="G300" s="8">
        <f>SUMIFS(Summary!$BC:$BC,Summary!$B:$B,'Sales table'!$B300,Summary!$N:$N,'Sales table'!$A300,Summary!$E:$E,"APPROVED")</f>
        <v>0</v>
      </c>
      <c r="H300" s="8">
        <f>SUMIFS(Summary!$BD:$BD,Summary!$B:$B,'Sales table'!$B300,Summary!$N:$N,'Sales table'!$A300,Summary!$E:$E,"APPROVED")</f>
        <v>0</v>
      </c>
      <c r="I300" s="8">
        <f>SUMIFS(Summary!$BE:$BE,Summary!$B:$B,'Sales table'!$B300,Summary!$N:$N,'Sales table'!$A300,Summary!$E:$E,"APPROVED")</f>
        <v>0</v>
      </c>
      <c r="J300" s="8">
        <f>SUMIFS(Summary!$BF:$BF,Summary!$B:$B,'Sales table'!$B300,Summary!$N:$N,'Sales table'!$A300,Summary!$E:$E,"APPROVED")</f>
        <v>0</v>
      </c>
      <c r="K300" s="8">
        <f>SUMIFS(Summary!$BG:$BG,Summary!$B:$B,'Sales table'!$B300,Summary!$N:$N,'Sales table'!$A300,Summary!$E:$E,"APPROVED")</f>
        <v>0</v>
      </c>
      <c r="L300" s="8">
        <f>SUMIFS(Summary!$BH:$BH,Summary!$B:$B,'Sales table'!$B300,Summary!$N:$N,'Sales table'!$A300,Summary!$E:$E,"APPROVED")</f>
        <v>0</v>
      </c>
      <c r="M300" s="8">
        <f>SUMIFS(Summary!$BI:$BI,Summary!$B:$B,'Sales table'!$B300,Summary!$N:$N,'Sales table'!$A300,Summary!$E:$E,"APPROVED")</f>
        <v>0</v>
      </c>
      <c r="N300" s="8">
        <f>SUMIFS(Summary!$BJ:$BJ,Summary!$B:$B,'Sales table'!$B300,Summary!$N:$N,'Sales table'!$A300,Summary!$E:$E,"APPROVED")</f>
        <v>0</v>
      </c>
    </row>
    <row r="301" spans="1:14">
      <c r="A301" s="52" t="s">
        <v>56</v>
      </c>
      <c r="B301" s="161" t="s">
        <v>19</v>
      </c>
      <c r="C301" s="153">
        <f>SUMIFS(Summary!$AY:$AY,Summary!$B:$B,'Sales table'!$B301,Summary!$N:$N,'Sales table'!$A301,Summary!$E:$E,"APPROVED")</f>
        <v>0</v>
      </c>
      <c r="D301" s="153">
        <f>SUMIFS(Summary!$AZ:$AZ,Summary!$B:$B,'Sales table'!$B301,Summary!$N:$N,'Sales table'!$A301,Summary!$E:$E,"APPROVED")</f>
        <v>0</v>
      </c>
      <c r="E301" s="153">
        <f>SUMIFS(Summary!$BA:$BA,Summary!$B:$B,'Sales table'!$B301,Summary!$N:$N,'Sales table'!$A301,Summary!$E:$E,"APPROVED")</f>
        <v>0</v>
      </c>
      <c r="F301" s="153">
        <f>SUMIFS(Summary!$BB:$BB,Summary!$B:$B,'Sales table'!$B301,Summary!$N:$N,'Sales table'!$A301,Summary!$E:$E,"APPROVED")</f>
        <v>0</v>
      </c>
      <c r="G301" s="153">
        <f>SUMIFS(Summary!$BC:$BC,Summary!$B:$B,'Sales table'!$B301,Summary!$N:$N,'Sales table'!$A301,Summary!$E:$E,"APPROVED")</f>
        <v>0</v>
      </c>
      <c r="H301" s="153">
        <f>SUMIFS(Summary!$BD:$BD,Summary!$B:$B,'Sales table'!$B301,Summary!$N:$N,'Sales table'!$A301,Summary!$E:$E,"APPROVED")</f>
        <v>0</v>
      </c>
      <c r="I301" s="153">
        <f>SUMIFS(Summary!$BE:$BE,Summary!$B:$B,'Sales table'!$B301,Summary!$N:$N,'Sales table'!$A301,Summary!$E:$E,"APPROVED")</f>
        <v>0</v>
      </c>
      <c r="J301" s="153">
        <f>SUMIFS(Summary!$BF:$BF,Summary!$B:$B,'Sales table'!$B301,Summary!$N:$N,'Sales table'!$A301,Summary!$E:$E,"APPROVED")</f>
        <v>0</v>
      </c>
      <c r="K301" s="153">
        <f>SUMIFS(Summary!$BG:$BG,Summary!$B:$B,'Sales table'!$B301,Summary!$N:$N,'Sales table'!$A301,Summary!$E:$E,"APPROVED")</f>
        <v>0</v>
      </c>
      <c r="L301" s="153">
        <f>SUMIFS(Summary!$BH:$BH,Summary!$B:$B,'Sales table'!$B301,Summary!$N:$N,'Sales table'!$A301,Summary!$E:$E,"APPROVED")</f>
        <v>0</v>
      </c>
      <c r="M301" s="153">
        <f>SUMIFS(Summary!$BI:$BI,Summary!$B:$B,'Sales table'!$B301,Summary!$N:$N,'Sales table'!$A301,Summary!$E:$E,"APPROVED")</f>
        <v>0</v>
      </c>
      <c r="N301" s="153">
        <f>SUMIFS(Summary!$BJ:$BJ,Summary!$B:$B,'Sales table'!$B301,Summary!$N:$N,'Sales table'!$A301,Summary!$E:$E,"APPROVED")</f>
        <v>0</v>
      </c>
    </row>
    <row r="302" spans="1:14">
      <c r="A302" s="51" t="s">
        <v>56</v>
      </c>
      <c r="B302" s="161" t="s">
        <v>77</v>
      </c>
      <c r="C302" s="8">
        <f>SUMIFS(Summary!$AY:$AY,Summary!$B:$B,'Sales table'!$B302,Summary!$N:$N,'Sales table'!$A302,Summary!$E:$E,"APPROVED")</f>
        <v>0</v>
      </c>
      <c r="D302" s="8">
        <f>SUMIFS(Summary!$AZ:$AZ,Summary!$B:$B,'Sales table'!$B302,Summary!$N:$N,'Sales table'!$A302,Summary!$E:$E,"APPROVED")</f>
        <v>0</v>
      </c>
      <c r="E302" s="8">
        <f>SUMIFS(Summary!$BA:$BA,Summary!$B:$B,'Sales table'!$B302,Summary!$N:$N,'Sales table'!$A302,Summary!$E:$E,"APPROVED")</f>
        <v>0</v>
      </c>
      <c r="F302" s="8">
        <f>SUMIFS(Summary!$BB:$BB,Summary!$B:$B,'Sales table'!$B302,Summary!$N:$N,'Sales table'!$A302,Summary!$E:$E,"APPROVED")</f>
        <v>0</v>
      </c>
      <c r="G302" s="8">
        <f>SUMIFS(Summary!$BC:$BC,Summary!$B:$B,'Sales table'!$B302,Summary!$N:$N,'Sales table'!$A302,Summary!$E:$E,"APPROVED")</f>
        <v>0</v>
      </c>
      <c r="H302" s="8">
        <f>SUMIFS(Summary!$BD:$BD,Summary!$B:$B,'Sales table'!$B302,Summary!$N:$N,'Sales table'!$A302,Summary!$E:$E,"APPROVED")</f>
        <v>0</v>
      </c>
      <c r="I302" s="8">
        <f>SUMIFS(Summary!$BE:$BE,Summary!$B:$B,'Sales table'!$B302,Summary!$N:$N,'Sales table'!$A302,Summary!$E:$E,"APPROVED")</f>
        <v>0</v>
      </c>
      <c r="J302" s="8">
        <f>SUMIFS(Summary!$BF:$BF,Summary!$B:$B,'Sales table'!$B302,Summary!$N:$N,'Sales table'!$A302,Summary!$E:$E,"APPROVED")</f>
        <v>0</v>
      </c>
      <c r="K302" s="8">
        <f>SUMIFS(Summary!$BG:$BG,Summary!$B:$B,'Sales table'!$B302,Summary!$N:$N,'Sales table'!$A302,Summary!$E:$E,"APPROVED")</f>
        <v>0</v>
      </c>
      <c r="L302" s="8">
        <f>SUMIFS(Summary!$BH:$BH,Summary!$B:$B,'Sales table'!$B302,Summary!$N:$N,'Sales table'!$A302,Summary!$E:$E,"APPROVED")</f>
        <v>0</v>
      </c>
      <c r="M302" s="8">
        <f>SUMIFS(Summary!$BI:$BI,Summary!$B:$B,'Sales table'!$B302,Summary!$N:$N,'Sales table'!$A302,Summary!$E:$E,"APPROVED")</f>
        <v>0</v>
      </c>
      <c r="N302" s="8">
        <f>SUMIFS(Summary!$BJ:$BJ,Summary!$B:$B,'Sales table'!$B302,Summary!$N:$N,'Sales table'!$A302,Summary!$E:$E,"APPROVED")</f>
        <v>0</v>
      </c>
    </row>
    <row r="303" spans="1:14">
      <c r="A303" s="52" t="s">
        <v>56</v>
      </c>
      <c r="B303" s="161" t="s">
        <v>78</v>
      </c>
      <c r="C303" s="153">
        <f>SUMIFS(Summary!$AY:$AY,Summary!$B:$B,'Sales table'!$B303,Summary!$N:$N,'Sales table'!$A303,Summary!$E:$E,"APPROVED")</f>
        <v>0</v>
      </c>
      <c r="D303" s="153">
        <f>SUMIFS(Summary!$AZ:$AZ,Summary!$B:$B,'Sales table'!$B303,Summary!$N:$N,'Sales table'!$A303,Summary!$E:$E,"APPROVED")</f>
        <v>0</v>
      </c>
      <c r="E303" s="153">
        <f>SUMIFS(Summary!$BA:$BA,Summary!$B:$B,'Sales table'!$B303,Summary!$N:$N,'Sales table'!$A303,Summary!$E:$E,"APPROVED")</f>
        <v>0</v>
      </c>
      <c r="F303" s="153">
        <f>SUMIFS(Summary!$BB:$BB,Summary!$B:$B,'Sales table'!$B303,Summary!$N:$N,'Sales table'!$A303,Summary!$E:$E,"APPROVED")</f>
        <v>0</v>
      </c>
      <c r="G303" s="153">
        <f>SUMIFS(Summary!$BC:$BC,Summary!$B:$B,'Sales table'!$B303,Summary!$N:$N,'Sales table'!$A303,Summary!$E:$E,"APPROVED")</f>
        <v>0</v>
      </c>
      <c r="H303" s="153">
        <f>SUMIFS(Summary!$BD:$BD,Summary!$B:$B,'Sales table'!$B303,Summary!$N:$N,'Sales table'!$A303,Summary!$E:$E,"APPROVED")</f>
        <v>0</v>
      </c>
      <c r="I303" s="153">
        <f>SUMIFS(Summary!$BE:$BE,Summary!$B:$B,'Sales table'!$B303,Summary!$N:$N,'Sales table'!$A303,Summary!$E:$E,"APPROVED")</f>
        <v>0</v>
      </c>
      <c r="J303" s="153">
        <f>SUMIFS(Summary!$BF:$BF,Summary!$B:$B,'Sales table'!$B303,Summary!$N:$N,'Sales table'!$A303,Summary!$E:$E,"APPROVED")</f>
        <v>0</v>
      </c>
      <c r="K303" s="153">
        <f>SUMIFS(Summary!$BG:$BG,Summary!$B:$B,'Sales table'!$B303,Summary!$N:$N,'Sales table'!$A303,Summary!$E:$E,"APPROVED")</f>
        <v>0</v>
      </c>
      <c r="L303" s="153">
        <f>SUMIFS(Summary!$BH:$BH,Summary!$B:$B,'Sales table'!$B303,Summary!$N:$N,'Sales table'!$A303,Summary!$E:$E,"APPROVED")</f>
        <v>0</v>
      </c>
      <c r="M303" s="153">
        <f>SUMIFS(Summary!$BI:$BI,Summary!$B:$B,'Sales table'!$B303,Summary!$N:$N,'Sales table'!$A303,Summary!$E:$E,"APPROVED")</f>
        <v>0</v>
      </c>
      <c r="N303" s="153">
        <f>SUMIFS(Summary!$BJ:$BJ,Summary!$B:$B,'Sales table'!$B303,Summary!$N:$N,'Sales table'!$A303,Summary!$E:$E,"APPROVED")</f>
        <v>0</v>
      </c>
    </row>
    <row r="304" spans="1:14">
      <c r="A304" s="51" t="s">
        <v>56</v>
      </c>
      <c r="B304" s="161" t="s">
        <v>79</v>
      </c>
      <c r="C304" s="8">
        <f>SUMIFS(Summary!$AY:$AY,Summary!$B:$B,'Sales table'!$B304,Summary!$N:$N,'Sales table'!$A304,Summary!$E:$E,"APPROVED")</f>
        <v>0</v>
      </c>
      <c r="D304" s="8">
        <f>SUMIFS(Summary!$AZ:$AZ,Summary!$B:$B,'Sales table'!$B304,Summary!$N:$N,'Sales table'!$A304,Summary!$E:$E,"APPROVED")</f>
        <v>0</v>
      </c>
      <c r="E304" s="8">
        <f>SUMIFS(Summary!$BA:$BA,Summary!$B:$B,'Sales table'!$B304,Summary!$N:$N,'Sales table'!$A304,Summary!$E:$E,"APPROVED")</f>
        <v>0</v>
      </c>
      <c r="F304" s="8">
        <f>SUMIFS(Summary!$BB:$BB,Summary!$B:$B,'Sales table'!$B304,Summary!$N:$N,'Sales table'!$A304,Summary!$E:$E,"APPROVED")</f>
        <v>0</v>
      </c>
      <c r="G304" s="8">
        <f>SUMIFS(Summary!$BC:$BC,Summary!$B:$B,'Sales table'!$B304,Summary!$N:$N,'Sales table'!$A304,Summary!$E:$E,"APPROVED")</f>
        <v>0</v>
      </c>
      <c r="H304" s="8">
        <f>SUMIFS(Summary!$BD:$BD,Summary!$B:$B,'Sales table'!$B304,Summary!$N:$N,'Sales table'!$A304,Summary!$E:$E,"APPROVED")</f>
        <v>0</v>
      </c>
      <c r="I304" s="8">
        <f>SUMIFS(Summary!$BE:$BE,Summary!$B:$B,'Sales table'!$B304,Summary!$N:$N,'Sales table'!$A304,Summary!$E:$E,"APPROVED")</f>
        <v>0</v>
      </c>
      <c r="J304" s="8">
        <f>SUMIFS(Summary!$BF:$BF,Summary!$B:$B,'Sales table'!$B304,Summary!$N:$N,'Sales table'!$A304,Summary!$E:$E,"APPROVED")</f>
        <v>0</v>
      </c>
      <c r="K304" s="8">
        <f>SUMIFS(Summary!$BG:$BG,Summary!$B:$B,'Sales table'!$B304,Summary!$N:$N,'Sales table'!$A304,Summary!$E:$E,"APPROVED")</f>
        <v>0</v>
      </c>
      <c r="L304" s="8">
        <f>SUMIFS(Summary!$BH:$BH,Summary!$B:$B,'Sales table'!$B304,Summary!$N:$N,'Sales table'!$A304,Summary!$E:$E,"APPROVED")</f>
        <v>0</v>
      </c>
      <c r="M304" s="8">
        <f>SUMIFS(Summary!$BI:$BI,Summary!$B:$B,'Sales table'!$B304,Summary!$N:$N,'Sales table'!$A304,Summary!$E:$E,"APPROVED")</f>
        <v>0</v>
      </c>
      <c r="N304" s="8">
        <f>SUMIFS(Summary!$BJ:$BJ,Summary!$B:$B,'Sales table'!$B304,Summary!$N:$N,'Sales table'!$A304,Summary!$E:$E,"APPROVED")</f>
        <v>0</v>
      </c>
    </row>
    <row r="305" spans="1:14">
      <c r="A305" s="52" t="s">
        <v>56</v>
      </c>
      <c r="B305" s="161" t="s">
        <v>80</v>
      </c>
      <c r="C305" s="153">
        <f>SUMIFS(Summary!$AY:$AY,Summary!$B:$B,'Sales table'!$B305,Summary!$N:$N,'Sales table'!$A305,Summary!$E:$E,"APPROVED")</f>
        <v>0</v>
      </c>
      <c r="D305" s="153">
        <f>SUMIFS(Summary!$AZ:$AZ,Summary!$B:$B,'Sales table'!$B305,Summary!$N:$N,'Sales table'!$A305,Summary!$E:$E,"APPROVED")</f>
        <v>0</v>
      </c>
      <c r="E305" s="153">
        <f>SUMIFS(Summary!$BA:$BA,Summary!$B:$B,'Sales table'!$B305,Summary!$N:$N,'Sales table'!$A305,Summary!$E:$E,"APPROVED")</f>
        <v>0</v>
      </c>
      <c r="F305" s="153">
        <f>SUMIFS(Summary!$BB:$BB,Summary!$B:$B,'Sales table'!$B305,Summary!$N:$N,'Sales table'!$A305,Summary!$E:$E,"APPROVED")</f>
        <v>0</v>
      </c>
      <c r="G305" s="153">
        <f>SUMIFS(Summary!$BC:$BC,Summary!$B:$B,'Sales table'!$B305,Summary!$N:$N,'Sales table'!$A305,Summary!$E:$E,"APPROVED")</f>
        <v>0</v>
      </c>
      <c r="H305" s="153">
        <f>SUMIFS(Summary!$BD:$BD,Summary!$B:$B,'Sales table'!$B305,Summary!$N:$N,'Sales table'!$A305,Summary!$E:$E,"APPROVED")</f>
        <v>0</v>
      </c>
      <c r="I305" s="153">
        <f>SUMIFS(Summary!$BE:$BE,Summary!$B:$B,'Sales table'!$B305,Summary!$N:$N,'Sales table'!$A305,Summary!$E:$E,"APPROVED")</f>
        <v>0</v>
      </c>
      <c r="J305" s="153">
        <f>SUMIFS(Summary!$BF:$BF,Summary!$B:$B,'Sales table'!$B305,Summary!$N:$N,'Sales table'!$A305,Summary!$E:$E,"APPROVED")</f>
        <v>0</v>
      </c>
      <c r="K305" s="153">
        <f>SUMIFS(Summary!$BG:$BG,Summary!$B:$B,'Sales table'!$B305,Summary!$N:$N,'Sales table'!$A305,Summary!$E:$E,"APPROVED")</f>
        <v>0</v>
      </c>
      <c r="L305" s="153">
        <f>SUMIFS(Summary!$BH:$BH,Summary!$B:$B,'Sales table'!$B305,Summary!$N:$N,'Sales table'!$A305,Summary!$E:$E,"APPROVED")</f>
        <v>0</v>
      </c>
      <c r="M305" s="153">
        <f>SUMIFS(Summary!$BI:$BI,Summary!$B:$B,'Sales table'!$B305,Summary!$N:$N,'Sales table'!$A305,Summary!$E:$E,"APPROVED")</f>
        <v>0</v>
      </c>
      <c r="N305" s="153">
        <f>SUMIFS(Summary!$BJ:$BJ,Summary!$B:$B,'Sales table'!$B305,Summary!$N:$N,'Sales table'!$A305,Summary!$E:$E,"APPROVED")</f>
        <v>0</v>
      </c>
    </row>
    <row r="306" spans="1:14">
      <c r="A306" s="51" t="s">
        <v>56</v>
      </c>
      <c r="B306" s="161" t="s">
        <v>81</v>
      </c>
      <c r="C306" s="8">
        <f>SUMIFS(Summary!$AY:$AY,Summary!$B:$B,'Sales table'!$B306,Summary!$N:$N,'Sales table'!$A306,Summary!$E:$E,"APPROVED")</f>
        <v>0</v>
      </c>
      <c r="D306" s="8">
        <f>SUMIFS(Summary!$AZ:$AZ,Summary!$B:$B,'Sales table'!$B306,Summary!$N:$N,'Sales table'!$A306,Summary!$E:$E,"APPROVED")</f>
        <v>0</v>
      </c>
      <c r="E306" s="8">
        <f>SUMIFS(Summary!$BA:$BA,Summary!$B:$B,'Sales table'!$B306,Summary!$N:$N,'Sales table'!$A306,Summary!$E:$E,"APPROVED")</f>
        <v>0</v>
      </c>
      <c r="F306" s="8">
        <f>SUMIFS(Summary!$BB:$BB,Summary!$B:$B,'Sales table'!$B306,Summary!$N:$N,'Sales table'!$A306,Summary!$E:$E,"APPROVED")</f>
        <v>0</v>
      </c>
      <c r="G306" s="8">
        <f>SUMIFS(Summary!$BC:$BC,Summary!$B:$B,'Sales table'!$B306,Summary!$N:$N,'Sales table'!$A306,Summary!$E:$E,"APPROVED")</f>
        <v>0</v>
      </c>
      <c r="H306" s="8">
        <f>SUMIFS(Summary!$BD:$BD,Summary!$B:$B,'Sales table'!$B306,Summary!$N:$N,'Sales table'!$A306,Summary!$E:$E,"APPROVED")</f>
        <v>0</v>
      </c>
      <c r="I306" s="8">
        <f>SUMIFS(Summary!$BE:$BE,Summary!$B:$B,'Sales table'!$B306,Summary!$N:$N,'Sales table'!$A306,Summary!$E:$E,"APPROVED")</f>
        <v>0</v>
      </c>
      <c r="J306" s="8">
        <f>SUMIFS(Summary!$BF:$BF,Summary!$B:$B,'Sales table'!$B306,Summary!$N:$N,'Sales table'!$A306,Summary!$E:$E,"APPROVED")</f>
        <v>0</v>
      </c>
      <c r="K306" s="8">
        <f>SUMIFS(Summary!$BG:$BG,Summary!$B:$B,'Sales table'!$B306,Summary!$N:$N,'Sales table'!$A306,Summary!$E:$E,"APPROVED")</f>
        <v>0</v>
      </c>
      <c r="L306" s="8">
        <f>SUMIFS(Summary!$BH:$BH,Summary!$B:$B,'Sales table'!$B306,Summary!$N:$N,'Sales table'!$A306,Summary!$E:$E,"APPROVED")</f>
        <v>0</v>
      </c>
      <c r="M306" s="8">
        <f>SUMIFS(Summary!$BI:$BI,Summary!$B:$B,'Sales table'!$B306,Summary!$N:$N,'Sales table'!$A306,Summary!$E:$E,"APPROVED")</f>
        <v>0</v>
      </c>
      <c r="N306" s="8">
        <f>SUMIFS(Summary!$BJ:$BJ,Summary!$B:$B,'Sales table'!$B306,Summary!$N:$N,'Sales table'!$A306,Summary!$E:$E,"APPROVED")</f>
        <v>0</v>
      </c>
    </row>
    <row r="307" spans="1:14">
      <c r="A307" s="52" t="s">
        <v>56</v>
      </c>
      <c r="B307" s="161" t="s">
        <v>82</v>
      </c>
      <c r="C307" s="153">
        <f>SUMIFS(Summary!$AY:$AY,Summary!$B:$B,'Sales table'!$B307,Summary!$N:$N,'Sales table'!$A307,Summary!$E:$E,"APPROVED")</f>
        <v>0</v>
      </c>
      <c r="D307" s="153">
        <f>SUMIFS(Summary!$AZ:$AZ,Summary!$B:$B,'Sales table'!$B307,Summary!$N:$N,'Sales table'!$A307,Summary!$E:$E,"APPROVED")</f>
        <v>0</v>
      </c>
      <c r="E307" s="153">
        <f>SUMIFS(Summary!$BA:$BA,Summary!$B:$B,'Sales table'!$B307,Summary!$N:$N,'Sales table'!$A307,Summary!$E:$E,"APPROVED")</f>
        <v>0</v>
      </c>
      <c r="F307" s="153">
        <f>SUMIFS(Summary!$BB:$BB,Summary!$B:$B,'Sales table'!$B307,Summary!$N:$N,'Sales table'!$A307,Summary!$E:$E,"APPROVED")</f>
        <v>0</v>
      </c>
      <c r="G307" s="153">
        <f>SUMIFS(Summary!$BC:$BC,Summary!$B:$B,'Sales table'!$B307,Summary!$N:$N,'Sales table'!$A307,Summary!$E:$E,"APPROVED")</f>
        <v>0</v>
      </c>
      <c r="H307" s="153">
        <f>SUMIFS(Summary!$BD:$BD,Summary!$B:$B,'Sales table'!$B307,Summary!$N:$N,'Sales table'!$A307,Summary!$E:$E,"APPROVED")</f>
        <v>0</v>
      </c>
      <c r="I307" s="153">
        <f>SUMIFS(Summary!$BE:$BE,Summary!$B:$B,'Sales table'!$B307,Summary!$N:$N,'Sales table'!$A307,Summary!$E:$E,"APPROVED")</f>
        <v>0</v>
      </c>
      <c r="J307" s="153">
        <f>SUMIFS(Summary!$BF:$BF,Summary!$B:$B,'Sales table'!$B307,Summary!$N:$N,'Sales table'!$A307,Summary!$E:$E,"APPROVED")</f>
        <v>0</v>
      </c>
      <c r="K307" s="153">
        <f>SUMIFS(Summary!$BG:$BG,Summary!$B:$B,'Sales table'!$B307,Summary!$N:$N,'Sales table'!$A307,Summary!$E:$E,"APPROVED")</f>
        <v>0</v>
      </c>
      <c r="L307" s="153">
        <f>SUMIFS(Summary!$BH:$BH,Summary!$B:$B,'Sales table'!$B307,Summary!$N:$N,'Sales table'!$A307,Summary!$E:$E,"APPROVED")</f>
        <v>0</v>
      </c>
      <c r="M307" s="153">
        <f>SUMIFS(Summary!$BI:$BI,Summary!$B:$B,'Sales table'!$B307,Summary!$N:$N,'Sales table'!$A307,Summary!$E:$E,"APPROVED")</f>
        <v>0</v>
      </c>
      <c r="N307" s="153">
        <f>SUMIFS(Summary!$BJ:$BJ,Summary!$B:$B,'Sales table'!$B307,Summary!$N:$N,'Sales table'!$A307,Summary!$E:$E,"APPROVED")</f>
        <v>0</v>
      </c>
    </row>
    <row r="308" spans="1:14">
      <c r="A308" s="51" t="s">
        <v>56</v>
      </c>
      <c r="B308" s="161" t="s">
        <v>83</v>
      </c>
      <c r="C308" s="8">
        <f>SUMIFS(Summary!$AY:$AY,Summary!$B:$B,'Sales table'!$B308,Summary!$N:$N,'Sales table'!$A308,Summary!$E:$E,"APPROVED")</f>
        <v>0</v>
      </c>
      <c r="D308" s="8">
        <f>SUMIFS(Summary!$AZ:$AZ,Summary!$B:$B,'Sales table'!$B308,Summary!$N:$N,'Sales table'!$A308,Summary!$E:$E,"APPROVED")</f>
        <v>0</v>
      </c>
      <c r="E308" s="8">
        <f>SUMIFS(Summary!$BA:$BA,Summary!$B:$B,'Sales table'!$B308,Summary!$N:$N,'Sales table'!$A308,Summary!$E:$E,"APPROVED")</f>
        <v>0</v>
      </c>
      <c r="F308" s="8">
        <f>SUMIFS(Summary!$BB:$BB,Summary!$B:$B,'Sales table'!$B308,Summary!$N:$N,'Sales table'!$A308,Summary!$E:$E,"APPROVED")</f>
        <v>0</v>
      </c>
      <c r="G308" s="8">
        <f>SUMIFS(Summary!$BC:$BC,Summary!$B:$B,'Sales table'!$B308,Summary!$N:$N,'Sales table'!$A308,Summary!$E:$E,"APPROVED")</f>
        <v>0</v>
      </c>
      <c r="H308" s="8">
        <f>SUMIFS(Summary!$BD:$BD,Summary!$B:$B,'Sales table'!$B308,Summary!$N:$N,'Sales table'!$A308,Summary!$E:$E,"APPROVED")</f>
        <v>0</v>
      </c>
      <c r="I308" s="8">
        <f>SUMIFS(Summary!$BE:$BE,Summary!$B:$B,'Sales table'!$B308,Summary!$N:$N,'Sales table'!$A308,Summary!$E:$E,"APPROVED")</f>
        <v>0</v>
      </c>
      <c r="J308" s="8">
        <f>SUMIFS(Summary!$BF:$BF,Summary!$B:$B,'Sales table'!$B308,Summary!$N:$N,'Sales table'!$A308,Summary!$E:$E,"APPROVED")</f>
        <v>0</v>
      </c>
      <c r="K308" s="8">
        <f>SUMIFS(Summary!$BG:$BG,Summary!$B:$B,'Sales table'!$B308,Summary!$N:$N,'Sales table'!$A308,Summary!$E:$E,"APPROVED")</f>
        <v>0</v>
      </c>
      <c r="L308" s="8">
        <f>SUMIFS(Summary!$BH:$BH,Summary!$B:$B,'Sales table'!$B308,Summary!$N:$N,'Sales table'!$A308,Summary!$E:$E,"APPROVED")</f>
        <v>0</v>
      </c>
      <c r="M308" s="8">
        <f>SUMIFS(Summary!$BI:$BI,Summary!$B:$B,'Sales table'!$B308,Summary!$N:$N,'Sales table'!$A308,Summary!$E:$E,"APPROVED")</f>
        <v>0</v>
      </c>
      <c r="N308" s="8">
        <f>SUMIFS(Summary!$BJ:$BJ,Summary!$B:$B,'Sales table'!$B308,Summary!$N:$N,'Sales table'!$A308,Summary!$E:$E,"APPROVED")</f>
        <v>0</v>
      </c>
    </row>
    <row r="309" spans="1:14">
      <c r="A309" s="52" t="s">
        <v>56</v>
      </c>
      <c r="B309" s="161" t="s">
        <v>84</v>
      </c>
      <c r="C309" s="153">
        <f>SUMIFS(Summary!$AY:$AY,Summary!$B:$B,'Sales table'!$B309,Summary!$N:$N,'Sales table'!$A309,Summary!$E:$E,"APPROVED")</f>
        <v>0</v>
      </c>
      <c r="D309" s="153">
        <f>SUMIFS(Summary!$AZ:$AZ,Summary!$B:$B,'Sales table'!$B309,Summary!$N:$N,'Sales table'!$A309,Summary!$E:$E,"APPROVED")</f>
        <v>0</v>
      </c>
      <c r="E309" s="153">
        <f>SUMIFS(Summary!$BA:$BA,Summary!$B:$B,'Sales table'!$B309,Summary!$N:$N,'Sales table'!$A309,Summary!$E:$E,"APPROVED")</f>
        <v>0</v>
      </c>
      <c r="F309" s="153">
        <f>SUMIFS(Summary!$BB:$BB,Summary!$B:$B,'Sales table'!$B309,Summary!$N:$N,'Sales table'!$A309,Summary!$E:$E,"APPROVED")</f>
        <v>0</v>
      </c>
      <c r="G309" s="153">
        <f>SUMIFS(Summary!$BC:$BC,Summary!$B:$B,'Sales table'!$B309,Summary!$N:$N,'Sales table'!$A309,Summary!$E:$E,"APPROVED")</f>
        <v>0</v>
      </c>
      <c r="H309" s="153">
        <f>SUMIFS(Summary!$BD:$BD,Summary!$B:$B,'Sales table'!$B309,Summary!$N:$N,'Sales table'!$A309,Summary!$E:$E,"APPROVED")</f>
        <v>0</v>
      </c>
      <c r="I309" s="153">
        <f>SUMIFS(Summary!$BE:$BE,Summary!$B:$B,'Sales table'!$B309,Summary!$N:$N,'Sales table'!$A309,Summary!$E:$E,"APPROVED")</f>
        <v>0</v>
      </c>
      <c r="J309" s="153">
        <f>SUMIFS(Summary!$BF:$BF,Summary!$B:$B,'Sales table'!$B309,Summary!$N:$N,'Sales table'!$A309,Summary!$E:$E,"APPROVED")</f>
        <v>0</v>
      </c>
      <c r="K309" s="153">
        <f>SUMIFS(Summary!$BG:$BG,Summary!$B:$B,'Sales table'!$B309,Summary!$N:$N,'Sales table'!$A309,Summary!$E:$E,"APPROVED")</f>
        <v>0</v>
      </c>
      <c r="L309" s="153">
        <f>SUMIFS(Summary!$BH:$BH,Summary!$B:$B,'Sales table'!$B309,Summary!$N:$N,'Sales table'!$A309,Summary!$E:$E,"APPROVED")</f>
        <v>0</v>
      </c>
      <c r="M309" s="153">
        <f>SUMIFS(Summary!$BI:$BI,Summary!$B:$B,'Sales table'!$B309,Summary!$N:$N,'Sales table'!$A309,Summary!$E:$E,"APPROVED")</f>
        <v>0</v>
      </c>
      <c r="N309" s="153">
        <f>SUMIFS(Summary!$BJ:$BJ,Summary!$B:$B,'Sales table'!$B309,Summary!$N:$N,'Sales table'!$A309,Summary!$E:$E,"APPROVED")</f>
        <v>0</v>
      </c>
    </row>
    <row r="310" spans="1:14">
      <c r="A310" s="51" t="s">
        <v>56</v>
      </c>
      <c r="B310" s="161" t="s">
        <v>85</v>
      </c>
      <c r="C310" s="8">
        <f>SUMIFS(Summary!$AY:$AY,Summary!$B:$B,'Sales table'!$B310,Summary!$N:$N,'Sales table'!$A310,Summary!$E:$E,"APPROVED")</f>
        <v>0</v>
      </c>
      <c r="D310" s="8">
        <f>SUMIFS(Summary!$AZ:$AZ,Summary!$B:$B,'Sales table'!$B310,Summary!$N:$N,'Sales table'!$A310,Summary!$E:$E,"APPROVED")</f>
        <v>0</v>
      </c>
      <c r="E310" s="8">
        <f>SUMIFS(Summary!$BA:$BA,Summary!$B:$B,'Sales table'!$B310,Summary!$N:$N,'Sales table'!$A310,Summary!$E:$E,"APPROVED")</f>
        <v>0</v>
      </c>
      <c r="F310" s="8">
        <f>SUMIFS(Summary!$BB:$BB,Summary!$B:$B,'Sales table'!$B310,Summary!$N:$N,'Sales table'!$A310,Summary!$E:$E,"APPROVED")</f>
        <v>0</v>
      </c>
      <c r="G310" s="8">
        <f>SUMIFS(Summary!$BC:$BC,Summary!$B:$B,'Sales table'!$B310,Summary!$N:$N,'Sales table'!$A310,Summary!$E:$E,"APPROVED")</f>
        <v>0</v>
      </c>
      <c r="H310" s="8">
        <f>SUMIFS(Summary!$BD:$BD,Summary!$B:$B,'Sales table'!$B310,Summary!$N:$N,'Sales table'!$A310,Summary!$E:$E,"APPROVED")</f>
        <v>0</v>
      </c>
      <c r="I310" s="8">
        <f>SUMIFS(Summary!$BE:$BE,Summary!$B:$B,'Sales table'!$B310,Summary!$N:$N,'Sales table'!$A310,Summary!$E:$E,"APPROVED")</f>
        <v>0</v>
      </c>
      <c r="J310" s="8">
        <f>SUMIFS(Summary!$BF:$BF,Summary!$B:$B,'Sales table'!$B310,Summary!$N:$N,'Sales table'!$A310,Summary!$E:$E,"APPROVED")</f>
        <v>0</v>
      </c>
      <c r="K310" s="8">
        <f>SUMIFS(Summary!$BG:$BG,Summary!$B:$B,'Sales table'!$B310,Summary!$N:$N,'Sales table'!$A310,Summary!$E:$E,"APPROVED")</f>
        <v>0</v>
      </c>
      <c r="L310" s="8">
        <f>SUMIFS(Summary!$BH:$BH,Summary!$B:$B,'Sales table'!$B310,Summary!$N:$N,'Sales table'!$A310,Summary!$E:$E,"APPROVED")</f>
        <v>0</v>
      </c>
      <c r="M310" s="8">
        <f>SUMIFS(Summary!$BI:$BI,Summary!$B:$B,'Sales table'!$B310,Summary!$N:$N,'Sales table'!$A310,Summary!$E:$E,"APPROVED")</f>
        <v>0</v>
      </c>
      <c r="N310" s="8">
        <f>SUMIFS(Summary!$BJ:$BJ,Summary!$B:$B,'Sales table'!$B310,Summary!$N:$N,'Sales table'!$A310,Summary!$E:$E,"APPROVED")</f>
        <v>0</v>
      </c>
    </row>
    <row r="311" spans="1:14">
      <c r="A311" s="52" t="s">
        <v>56</v>
      </c>
      <c r="B311" s="161" t="s">
        <v>86</v>
      </c>
      <c r="C311" s="153">
        <f>SUMIFS(Summary!$AY:$AY,Summary!$B:$B,'Sales table'!$B311,Summary!$N:$N,'Sales table'!$A311,Summary!$E:$E,"APPROVED")</f>
        <v>0</v>
      </c>
      <c r="D311" s="153">
        <f>SUMIFS(Summary!$AZ:$AZ,Summary!$B:$B,'Sales table'!$B311,Summary!$N:$N,'Sales table'!$A311,Summary!$E:$E,"APPROVED")</f>
        <v>0</v>
      </c>
      <c r="E311" s="153">
        <f>SUMIFS(Summary!$BA:$BA,Summary!$B:$B,'Sales table'!$B311,Summary!$N:$N,'Sales table'!$A311,Summary!$E:$E,"APPROVED")</f>
        <v>0</v>
      </c>
      <c r="F311" s="153">
        <f>SUMIFS(Summary!$BB:$BB,Summary!$B:$B,'Sales table'!$B311,Summary!$N:$N,'Sales table'!$A311,Summary!$E:$E,"APPROVED")</f>
        <v>0</v>
      </c>
      <c r="G311" s="153">
        <f>SUMIFS(Summary!$BC:$BC,Summary!$B:$B,'Sales table'!$B311,Summary!$N:$N,'Sales table'!$A311,Summary!$E:$E,"APPROVED")</f>
        <v>0</v>
      </c>
      <c r="H311" s="153">
        <f>SUMIFS(Summary!$BD:$BD,Summary!$B:$B,'Sales table'!$B311,Summary!$N:$N,'Sales table'!$A311,Summary!$E:$E,"APPROVED")</f>
        <v>0</v>
      </c>
      <c r="I311" s="153">
        <f>SUMIFS(Summary!$BE:$BE,Summary!$B:$B,'Sales table'!$B311,Summary!$N:$N,'Sales table'!$A311,Summary!$E:$E,"APPROVED")</f>
        <v>0</v>
      </c>
      <c r="J311" s="153">
        <f>SUMIFS(Summary!$BF:$BF,Summary!$B:$B,'Sales table'!$B311,Summary!$N:$N,'Sales table'!$A311,Summary!$E:$E,"APPROVED")</f>
        <v>0</v>
      </c>
      <c r="K311" s="153">
        <f>SUMIFS(Summary!$BG:$BG,Summary!$B:$B,'Sales table'!$B311,Summary!$N:$N,'Sales table'!$A311,Summary!$E:$E,"APPROVED")</f>
        <v>0</v>
      </c>
      <c r="L311" s="153">
        <f>SUMIFS(Summary!$BH:$BH,Summary!$B:$B,'Sales table'!$B311,Summary!$N:$N,'Sales table'!$A311,Summary!$E:$E,"APPROVED")</f>
        <v>0</v>
      </c>
      <c r="M311" s="153">
        <f>SUMIFS(Summary!$BI:$BI,Summary!$B:$B,'Sales table'!$B311,Summary!$N:$N,'Sales table'!$A311,Summary!$E:$E,"APPROVED")</f>
        <v>0</v>
      </c>
      <c r="N311" s="153">
        <f>SUMIFS(Summary!$BJ:$BJ,Summary!$B:$B,'Sales table'!$B311,Summary!$N:$N,'Sales table'!$A311,Summary!$E:$E,"APPROVED")</f>
        <v>0</v>
      </c>
    </row>
    <row r="312" spans="1:14">
      <c r="A312" s="51" t="s">
        <v>56</v>
      </c>
      <c r="B312" s="161" t="s">
        <v>87</v>
      </c>
      <c r="C312" s="8">
        <f>SUMIFS(Summary!$AY:$AY,Summary!$B:$B,'Sales table'!$B312,Summary!$N:$N,'Sales table'!$A312,Summary!$E:$E,"APPROVED")</f>
        <v>0</v>
      </c>
      <c r="D312" s="8">
        <f>SUMIFS(Summary!$AZ:$AZ,Summary!$B:$B,'Sales table'!$B312,Summary!$N:$N,'Sales table'!$A312,Summary!$E:$E,"APPROVED")</f>
        <v>0</v>
      </c>
      <c r="E312" s="8">
        <f>SUMIFS(Summary!$BA:$BA,Summary!$B:$B,'Sales table'!$B312,Summary!$N:$N,'Sales table'!$A312,Summary!$E:$E,"APPROVED")</f>
        <v>0</v>
      </c>
      <c r="F312" s="8">
        <f>SUMIFS(Summary!$BB:$BB,Summary!$B:$B,'Sales table'!$B312,Summary!$N:$N,'Sales table'!$A312,Summary!$E:$E,"APPROVED")</f>
        <v>0</v>
      </c>
      <c r="G312" s="8">
        <f>SUMIFS(Summary!$BC:$BC,Summary!$B:$B,'Sales table'!$B312,Summary!$N:$N,'Sales table'!$A312,Summary!$E:$E,"APPROVED")</f>
        <v>0</v>
      </c>
      <c r="H312" s="8">
        <f>SUMIFS(Summary!$BD:$BD,Summary!$B:$B,'Sales table'!$B312,Summary!$N:$N,'Sales table'!$A312,Summary!$E:$E,"APPROVED")</f>
        <v>0</v>
      </c>
      <c r="I312" s="8">
        <f>SUMIFS(Summary!$BE:$BE,Summary!$B:$B,'Sales table'!$B312,Summary!$N:$N,'Sales table'!$A312,Summary!$E:$E,"APPROVED")</f>
        <v>0</v>
      </c>
      <c r="J312" s="8">
        <f>SUMIFS(Summary!$BF:$BF,Summary!$B:$B,'Sales table'!$B312,Summary!$N:$N,'Sales table'!$A312,Summary!$E:$E,"APPROVED")</f>
        <v>0</v>
      </c>
      <c r="K312" s="8">
        <f>SUMIFS(Summary!$BG:$BG,Summary!$B:$B,'Sales table'!$B312,Summary!$N:$N,'Sales table'!$A312,Summary!$E:$E,"APPROVED")</f>
        <v>0</v>
      </c>
      <c r="L312" s="8">
        <f>SUMIFS(Summary!$BH:$BH,Summary!$B:$B,'Sales table'!$B312,Summary!$N:$N,'Sales table'!$A312,Summary!$E:$E,"APPROVED")</f>
        <v>0</v>
      </c>
      <c r="M312" s="8">
        <f>SUMIFS(Summary!$BI:$BI,Summary!$B:$B,'Sales table'!$B312,Summary!$N:$N,'Sales table'!$A312,Summary!$E:$E,"APPROVED")</f>
        <v>0</v>
      </c>
      <c r="N312" s="8">
        <f>SUMIFS(Summary!$BJ:$BJ,Summary!$B:$B,'Sales table'!$B312,Summary!$N:$N,'Sales table'!$A312,Summary!$E:$E,"APPROVED")</f>
        <v>0</v>
      </c>
    </row>
    <row r="313" spans="1:14">
      <c r="A313" s="52" t="s">
        <v>56</v>
      </c>
      <c r="B313" s="161" t="s">
        <v>88</v>
      </c>
      <c r="C313" s="153">
        <f>SUMIFS(Summary!$AY:$AY,Summary!$B:$B,'Sales table'!$B313,Summary!$N:$N,'Sales table'!$A313,Summary!$E:$E,"APPROVED")</f>
        <v>0</v>
      </c>
      <c r="D313" s="153">
        <f>SUMIFS(Summary!$AZ:$AZ,Summary!$B:$B,'Sales table'!$B313,Summary!$N:$N,'Sales table'!$A313,Summary!$E:$E,"APPROVED")</f>
        <v>0</v>
      </c>
      <c r="E313" s="153">
        <f>SUMIFS(Summary!$BA:$BA,Summary!$B:$B,'Sales table'!$B313,Summary!$N:$N,'Sales table'!$A313,Summary!$E:$E,"APPROVED")</f>
        <v>0</v>
      </c>
      <c r="F313" s="153">
        <f>SUMIFS(Summary!$BB:$BB,Summary!$B:$B,'Sales table'!$B313,Summary!$N:$N,'Sales table'!$A313,Summary!$E:$E,"APPROVED")</f>
        <v>0</v>
      </c>
      <c r="G313" s="153">
        <f>SUMIFS(Summary!$BC:$BC,Summary!$B:$B,'Sales table'!$B313,Summary!$N:$N,'Sales table'!$A313,Summary!$E:$E,"APPROVED")</f>
        <v>0</v>
      </c>
      <c r="H313" s="153">
        <f>SUMIFS(Summary!$BD:$BD,Summary!$B:$B,'Sales table'!$B313,Summary!$N:$N,'Sales table'!$A313,Summary!$E:$E,"APPROVED")</f>
        <v>0</v>
      </c>
      <c r="I313" s="153">
        <f>SUMIFS(Summary!$BE:$BE,Summary!$B:$B,'Sales table'!$B313,Summary!$N:$N,'Sales table'!$A313,Summary!$E:$E,"APPROVED")</f>
        <v>0</v>
      </c>
      <c r="J313" s="153">
        <f>SUMIFS(Summary!$BF:$BF,Summary!$B:$B,'Sales table'!$B313,Summary!$N:$N,'Sales table'!$A313,Summary!$E:$E,"APPROVED")</f>
        <v>0</v>
      </c>
      <c r="K313" s="153">
        <f>SUMIFS(Summary!$BG:$BG,Summary!$B:$B,'Sales table'!$B313,Summary!$N:$N,'Sales table'!$A313,Summary!$E:$E,"APPROVED")</f>
        <v>0</v>
      </c>
      <c r="L313" s="153">
        <f>SUMIFS(Summary!$BH:$BH,Summary!$B:$B,'Sales table'!$B313,Summary!$N:$N,'Sales table'!$A313,Summary!$E:$E,"APPROVED")</f>
        <v>0</v>
      </c>
      <c r="M313" s="153">
        <f>SUMIFS(Summary!$BI:$BI,Summary!$B:$B,'Sales table'!$B313,Summary!$N:$N,'Sales table'!$A313,Summary!$E:$E,"APPROVED")</f>
        <v>0</v>
      </c>
      <c r="N313" s="153">
        <f>SUMIFS(Summary!$BJ:$BJ,Summary!$B:$B,'Sales table'!$B313,Summary!$N:$N,'Sales table'!$A313,Summary!$E:$E,"APPROVED")</f>
        <v>0</v>
      </c>
    </row>
    <row r="314" spans="1:14">
      <c r="A314" s="51" t="s">
        <v>56</v>
      </c>
      <c r="B314" s="161" t="s">
        <v>89</v>
      </c>
      <c r="C314" s="8">
        <f>SUMIFS(Summary!$AY:$AY,Summary!$B:$B,'Sales table'!$B314,Summary!$N:$N,'Sales table'!$A314,Summary!$E:$E,"APPROVED")</f>
        <v>0</v>
      </c>
      <c r="D314" s="8">
        <f>SUMIFS(Summary!$AZ:$AZ,Summary!$B:$B,'Sales table'!$B314,Summary!$N:$N,'Sales table'!$A314,Summary!$E:$E,"APPROVED")</f>
        <v>0</v>
      </c>
      <c r="E314" s="8">
        <f>SUMIFS(Summary!$BA:$BA,Summary!$B:$B,'Sales table'!$B314,Summary!$N:$N,'Sales table'!$A314,Summary!$E:$E,"APPROVED")</f>
        <v>0</v>
      </c>
      <c r="F314" s="8">
        <f>SUMIFS(Summary!$BB:$BB,Summary!$B:$B,'Sales table'!$B314,Summary!$N:$N,'Sales table'!$A314,Summary!$E:$E,"APPROVED")</f>
        <v>0</v>
      </c>
      <c r="G314" s="8">
        <f>SUMIFS(Summary!$BC:$BC,Summary!$B:$B,'Sales table'!$B314,Summary!$N:$N,'Sales table'!$A314,Summary!$E:$E,"APPROVED")</f>
        <v>0</v>
      </c>
      <c r="H314" s="8">
        <f>SUMIFS(Summary!$BD:$BD,Summary!$B:$B,'Sales table'!$B314,Summary!$N:$N,'Sales table'!$A314,Summary!$E:$E,"APPROVED")</f>
        <v>0</v>
      </c>
      <c r="I314" s="8">
        <f>SUMIFS(Summary!$BE:$BE,Summary!$B:$B,'Sales table'!$B314,Summary!$N:$N,'Sales table'!$A314,Summary!$E:$E,"APPROVED")</f>
        <v>0</v>
      </c>
      <c r="J314" s="8">
        <f>SUMIFS(Summary!$BF:$BF,Summary!$B:$B,'Sales table'!$B314,Summary!$N:$N,'Sales table'!$A314,Summary!$E:$E,"APPROVED")</f>
        <v>0</v>
      </c>
      <c r="K314" s="8">
        <f>SUMIFS(Summary!$BG:$BG,Summary!$B:$B,'Sales table'!$B314,Summary!$N:$N,'Sales table'!$A314,Summary!$E:$E,"APPROVED")</f>
        <v>0</v>
      </c>
      <c r="L314" s="8">
        <f>SUMIFS(Summary!$BH:$BH,Summary!$B:$B,'Sales table'!$B314,Summary!$N:$N,'Sales table'!$A314,Summary!$E:$E,"APPROVED")</f>
        <v>0</v>
      </c>
      <c r="M314" s="8">
        <f>SUMIFS(Summary!$BI:$BI,Summary!$B:$B,'Sales table'!$B314,Summary!$N:$N,'Sales table'!$A314,Summary!$E:$E,"APPROVED")</f>
        <v>0</v>
      </c>
      <c r="N314" s="8">
        <f>SUMIFS(Summary!$BJ:$BJ,Summary!$B:$B,'Sales table'!$B314,Summary!$N:$N,'Sales table'!$A314,Summary!$E:$E,"APPROVED")</f>
        <v>0</v>
      </c>
    </row>
    <row r="315" spans="1:14">
      <c r="A315" s="52" t="s">
        <v>56</v>
      </c>
      <c r="B315" s="161" t="s">
        <v>90</v>
      </c>
      <c r="C315" s="153">
        <f>SUMIFS(Summary!$AY:$AY,Summary!$B:$B,'Sales table'!$B315,Summary!$N:$N,'Sales table'!$A315,Summary!$E:$E,"APPROVED")</f>
        <v>0</v>
      </c>
      <c r="D315" s="153">
        <f>SUMIFS(Summary!$AZ:$AZ,Summary!$B:$B,'Sales table'!$B315,Summary!$N:$N,'Sales table'!$A315,Summary!$E:$E,"APPROVED")</f>
        <v>0</v>
      </c>
      <c r="E315" s="153">
        <f>SUMIFS(Summary!$BA:$BA,Summary!$B:$B,'Sales table'!$B315,Summary!$N:$N,'Sales table'!$A315,Summary!$E:$E,"APPROVED")</f>
        <v>0</v>
      </c>
      <c r="F315" s="153">
        <f>SUMIFS(Summary!$BB:$BB,Summary!$B:$B,'Sales table'!$B315,Summary!$N:$N,'Sales table'!$A315,Summary!$E:$E,"APPROVED")</f>
        <v>0</v>
      </c>
      <c r="G315" s="153">
        <f>SUMIFS(Summary!$BC:$BC,Summary!$B:$B,'Sales table'!$B315,Summary!$N:$N,'Sales table'!$A315,Summary!$E:$E,"APPROVED")</f>
        <v>0</v>
      </c>
      <c r="H315" s="153">
        <f>SUMIFS(Summary!$BD:$BD,Summary!$B:$B,'Sales table'!$B315,Summary!$N:$N,'Sales table'!$A315,Summary!$E:$E,"APPROVED")</f>
        <v>0</v>
      </c>
      <c r="I315" s="153">
        <f>SUMIFS(Summary!$BE:$BE,Summary!$B:$B,'Sales table'!$B315,Summary!$N:$N,'Sales table'!$A315,Summary!$E:$E,"APPROVED")</f>
        <v>0</v>
      </c>
      <c r="J315" s="153">
        <f>SUMIFS(Summary!$BF:$BF,Summary!$B:$B,'Sales table'!$B315,Summary!$N:$N,'Sales table'!$A315,Summary!$E:$E,"APPROVED")</f>
        <v>0</v>
      </c>
      <c r="K315" s="153">
        <f>SUMIFS(Summary!$BG:$BG,Summary!$B:$B,'Sales table'!$B315,Summary!$N:$N,'Sales table'!$A315,Summary!$E:$E,"APPROVED")</f>
        <v>0</v>
      </c>
      <c r="L315" s="153">
        <f>SUMIFS(Summary!$BH:$BH,Summary!$B:$B,'Sales table'!$B315,Summary!$N:$N,'Sales table'!$A315,Summary!$E:$E,"APPROVED")</f>
        <v>0</v>
      </c>
      <c r="M315" s="153">
        <f>SUMIFS(Summary!$BI:$BI,Summary!$B:$B,'Sales table'!$B315,Summary!$N:$N,'Sales table'!$A315,Summary!$E:$E,"APPROVED")</f>
        <v>0</v>
      </c>
      <c r="N315" s="153">
        <f>SUMIFS(Summary!$BJ:$BJ,Summary!$B:$B,'Sales table'!$B315,Summary!$N:$N,'Sales table'!$A315,Summary!$E:$E,"APPROVED")</f>
        <v>0</v>
      </c>
    </row>
    <row r="316" spans="1:14">
      <c r="A316" s="51" t="s">
        <v>56</v>
      </c>
      <c r="B316" s="161" t="s">
        <v>91</v>
      </c>
      <c r="C316" s="8">
        <f>SUMIFS(Summary!$AY:$AY,Summary!$B:$B,'Sales table'!$B316,Summary!$N:$N,'Sales table'!$A316,Summary!$E:$E,"APPROVED")</f>
        <v>0</v>
      </c>
      <c r="D316" s="8">
        <f>SUMIFS(Summary!$AZ:$AZ,Summary!$B:$B,'Sales table'!$B316,Summary!$N:$N,'Sales table'!$A316,Summary!$E:$E,"APPROVED")</f>
        <v>0</v>
      </c>
      <c r="E316" s="8">
        <f>SUMIFS(Summary!$BA:$BA,Summary!$B:$B,'Sales table'!$B316,Summary!$N:$N,'Sales table'!$A316,Summary!$E:$E,"APPROVED")</f>
        <v>0</v>
      </c>
      <c r="F316" s="8">
        <f>SUMIFS(Summary!$BB:$BB,Summary!$B:$B,'Sales table'!$B316,Summary!$N:$N,'Sales table'!$A316,Summary!$E:$E,"APPROVED")</f>
        <v>0</v>
      </c>
      <c r="G316" s="8">
        <f>SUMIFS(Summary!$BC:$BC,Summary!$B:$B,'Sales table'!$B316,Summary!$N:$N,'Sales table'!$A316,Summary!$E:$E,"APPROVED")</f>
        <v>0</v>
      </c>
      <c r="H316" s="8">
        <f>SUMIFS(Summary!$BD:$BD,Summary!$B:$B,'Sales table'!$B316,Summary!$N:$N,'Sales table'!$A316,Summary!$E:$E,"APPROVED")</f>
        <v>0</v>
      </c>
      <c r="I316" s="8">
        <f>SUMIFS(Summary!$BE:$BE,Summary!$B:$B,'Sales table'!$B316,Summary!$N:$N,'Sales table'!$A316,Summary!$E:$E,"APPROVED")</f>
        <v>0</v>
      </c>
      <c r="J316" s="8">
        <f>SUMIFS(Summary!$BF:$BF,Summary!$B:$B,'Sales table'!$B316,Summary!$N:$N,'Sales table'!$A316,Summary!$E:$E,"APPROVED")</f>
        <v>0</v>
      </c>
      <c r="K316" s="8">
        <f>SUMIFS(Summary!$BG:$BG,Summary!$B:$B,'Sales table'!$B316,Summary!$N:$N,'Sales table'!$A316,Summary!$E:$E,"APPROVED")</f>
        <v>0</v>
      </c>
      <c r="L316" s="8">
        <f>SUMIFS(Summary!$BH:$BH,Summary!$B:$B,'Sales table'!$B316,Summary!$N:$N,'Sales table'!$A316,Summary!$E:$E,"APPROVED")</f>
        <v>0</v>
      </c>
      <c r="M316" s="8">
        <f>SUMIFS(Summary!$BI:$BI,Summary!$B:$B,'Sales table'!$B316,Summary!$N:$N,'Sales table'!$A316,Summary!$E:$E,"APPROVED")</f>
        <v>0</v>
      </c>
      <c r="N316" s="8">
        <f>SUMIFS(Summary!$BJ:$BJ,Summary!$B:$B,'Sales table'!$B316,Summary!$N:$N,'Sales table'!$A316,Summary!$E:$E,"APPROVED")</f>
        <v>0</v>
      </c>
    </row>
    <row r="317" spans="1:14">
      <c r="A317" s="52" t="s">
        <v>56</v>
      </c>
      <c r="B317" s="161" t="s">
        <v>92</v>
      </c>
      <c r="C317" s="153">
        <f>SUMIFS(Summary!$AY:$AY,Summary!$B:$B,'Sales table'!$B317,Summary!$N:$N,'Sales table'!$A317,Summary!$E:$E,"APPROVED")</f>
        <v>0</v>
      </c>
      <c r="D317" s="153">
        <f>SUMIFS(Summary!$AZ:$AZ,Summary!$B:$B,'Sales table'!$B317,Summary!$N:$N,'Sales table'!$A317,Summary!$E:$E,"APPROVED")</f>
        <v>0</v>
      </c>
      <c r="E317" s="153">
        <f>SUMIFS(Summary!$BA:$BA,Summary!$B:$B,'Sales table'!$B317,Summary!$N:$N,'Sales table'!$A317,Summary!$E:$E,"APPROVED")</f>
        <v>0</v>
      </c>
      <c r="F317" s="153">
        <f>SUMIFS(Summary!$BB:$BB,Summary!$B:$B,'Sales table'!$B317,Summary!$N:$N,'Sales table'!$A317,Summary!$E:$E,"APPROVED")</f>
        <v>0</v>
      </c>
      <c r="G317" s="153">
        <f>SUMIFS(Summary!$BC:$BC,Summary!$B:$B,'Sales table'!$B317,Summary!$N:$N,'Sales table'!$A317,Summary!$E:$E,"APPROVED")</f>
        <v>0</v>
      </c>
      <c r="H317" s="153">
        <f>SUMIFS(Summary!$BD:$BD,Summary!$B:$B,'Sales table'!$B317,Summary!$N:$N,'Sales table'!$A317,Summary!$E:$E,"APPROVED")</f>
        <v>0</v>
      </c>
      <c r="I317" s="153">
        <f>SUMIFS(Summary!$BE:$BE,Summary!$B:$B,'Sales table'!$B317,Summary!$N:$N,'Sales table'!$A317,Summary!$E:$E,"APPROVED")</f>
        <v>0</v>
      </c>
      <c r="J317" s="153">
        <f>SUMIFS(Summary!$BF:$BF,Summary!$B:$B,'Sales table'!$B317,Summary!$N:$N,'Sales table'!$A317,Summary!$E:$E,"APPROVED")</f>
        <v>0</v>
      </c>
      <c r="K317" s="153">
        <f>SUMIFS(Summary!$BG:$BG,Summary!$B:$B,'Sales table'!$B317,Summary!$N:$N,'Sales table'!$A317,Summary!$E:$E,"APPROVED")</f>
        <v>0</v>
      </c>
      <c r="L317" s="153">
        <f>SUMIFS(Summary!$BH:$BH,Summary!$B:$B,'Sales table'!$B317,Summary!$N:$N,'Sales table'!$A317,Summary!$E:$E,"APPROVED")</f>
        <v>0</v>
      </c>
      <c r="M317" s="153">
        <f>SUMIFS(Summary!$BI:$BI,Summary!$B:$B,'Sales table'!$B317,Summary!$N:$N,'Sales table'!$A317,Summary!$E:$E,"APPROVED")</f>
        <v>0</v>
      </c>
      <c r="N317" s="153">
        <f>SUMIFS(Summary!$BJ:$BJ,Summary!$B:$B,'Sales table'!$B317,Summary!$N:$N,'Sales table'!$A317,Summary!$E:$E,"APPROVED")</f>
        <v>0</v>
      </c>
    </row>
    <row r="318" spans="1:14">
      <c r="A318" s="51" t="s">
        <v>56</v>
      </c>
      <c r="B318" s="161" t="s">
        <v>93</v>
      </c>
      <c r="C318" s="8">
        <f>SUMIFS(Summary!$AY:$AY,Summary!$B:$B,'Sales table'!$B318,Summary!$N:$N,'Sales table'!$A318,Summary!$E:$E,"APPROVED")</f>
        <v>0</v>
      </c>
      <c r="D318" s="8">
        <f>SUMIFS(Summary!$AZ:$AZ,Summary!$B:$B,'Sales table'!$B318,Summary!$N:$N,'Sales table'!$A318,Summary!$E:$E,"APPROVED")</f>
        <v>0</v>
      </c>
      <c r="E318" s="8">
        <f>SUMIFS(Summary!$BA:$BA,Summary!$B:$B,'Sales table'!$B318,Summary!$N:$N,'Sales table'!$A318,Summary!$E:$E,"APPROVED")</f>
        <v>0</v>
      </c>
      <c r="F318" s="8">
        <f>SUMIFS(Summary!$BB:$BB,Summary!$B:$B,'Sales table'!$B318,Summary!$N:$N,'Sales table'!$A318,Summary!$E:$E,"APPROVED")</f>
        <v>0</v>
      </c>
      <c r="G318" s="8">
        <f>SUMIFS(Summary!$BC:$BC,Summary!$B:$B,'Sales table'!$B318,Summary!$N:$N,'Sales table'!$A318,Summary!$E:$E,"APPROVED")</f>
        <v>0</v>
      </c>
      <c r="H318" s="8">
        <f>SUMIFS(Summary!$BD:$BD,Summary!$B:$B,'Sales table'!$B318,Summary!$N:$N,'Sales table'!$A318,Summary!$E:$E,"APPROVED")</f>
        <v>0</v>
      </c>
      <c r="I318" s="8">
        <f>SUMIFS(Summary!$BE:$BE,Summary!$B:$B,'Sales table'!$B318,Summary!$N:$N,'Sales table'!$A318,Summary!$E:$E,"APPROVED")</f>
        <v>0</v>
      </c>
      <c r="J318" s="8">
        <f>SUMIFS(Summary!$BF:$BF,Summary!$B:$B,'Sales table'!$B318,Summary!$N:$N,'Sales table'!$A318,Summary!$E:$E,"APPROVED")</f>
        <v>0</v>
      </c>
      <c r="K318" s="8">
        <f>SUMIFS(Summary!$BG:$BG,Summary!$B:$B,'Sales table'!$B318,Summary!$N:$N,'Sales table'!$A318,Summary!$E:$E,"APPROVED")</f>
        <v>0</v>
      </c>
      <c r="L318" s="8">
        <f>SUMIFS(Summary!$BH:$BH,Summary!$B:$B,'Sales table'!$B318,Summary!$N:$N,'Sales table'!$A318,Summary!$E:$E,"APPROVED")</f>
        <v>0</v>
      </c>
      <c r="M318" s="8">
        <f>SUMIFS(Summary!$BI:$BI,Summary!$B:$B,'Sales table'!$B318,Summary!$N:$N,'Sales table'!$A318,Summary!$E:$E,"APPROVED")</f>
        <v>0</v>
      </c>
      <c r="N318" s="8">
        <f>SUMIFS(Summary!$BJ:$BJ,Summary!$B:$B,'Sales table'!$B318,Summary!$N:$N,'Sales table'!$A318,Summary!$E:$E,"APPROVED")</f>
        <v>0</v>
      </c>
    </row>
    <row r="319" spans="1:14">
      <c r="A319" s="52" t="s">
        <v>56</v>
      </c>
      <c r="B319" s="161" t="s">
        <v>94</v>
      </c>
      <c r="C319" s="153">
        <f>SUMIFS(Summary!$AY:$AY,Summary!$B:$B,'Sales table'!$B319,Summary!$N:$N,'Sales table'!$A319,Summary!$E:$E,"APPROVED")</f>
        <v>0</v>
      </c>
      <c r="D319" s="153">
        <f>SUMIFS(Summary!$AZ:$AZ,Summary!$B:$B,'Sales table'!$B319,Summary!$N:$N,'Sales table'!$A319,Summary!$E:$E,"APPROVED")</f>
        <v>0</v>
      </c>
      <c r="E319" s="153">
        <f>SUMIFS(Summary!$BA:$BA,Summary!$B:$B,'Sales table'!$B319,Summary!$N:$N,'Sales table'!$A319,Summary!$E:$E,"APPROVED")</f>
        <v>0</v>
      </c>
      <c r="F319" s="153">
        <f>SUMIFS(Summary!$BB:$BB,Summary!$B:$B,'Sales table'!$B319,Summary!$N:$N,'Sales table'!$A319,Summary!$E:$E,"APPROVED")</f>
        <v>0</v>
      </c>
      <c r="G319" s="153">
        <f>SUMIFS(Summary!$BC:$BC,Summary!$B:$B,'Sales table'!$B319,Summary!$N:$N,'Sales table'!$A319,Summary!$E:$E,"APPROVED")</f>
        <v>0</v>
      </c>
      <c r="H319" s="153">
        <f>SUMIFS(Summary!$BD:$BD,Summary!$B:$B,'Sales table'!$B319,Summary!$N:$N,'Sales table'!$A319,Summary!$E:$E,"APPROVED")</f>
        <v>0</v>
      </c>
      <c r="I319" s="153">
        <f>SUMIFS(Summary!$BE:$BE,Summary!$B:$B,'Sales table'!$B319,Summary!$N:$N,'Sales table'!$A319,Summary!$E:$E,"APPROVED")</f>
        <v>0</v>
      </c>
      <c r="J319" s="153">
        <f>SUMIFS(Summary!$BF:$BF,Summary!$B:$B,'Sales table'!$B319,Summary!$N:$N,'Sales table'!$A319,Summary!$E:$E,"APPROVED")</f>
        <v>0</v>
      </c>
      <c r="K319" s="153">
        <f>SUMIFS(Summary!$BG:$BG,Summary!$B:$B,'Sales table'!$B319,Summary!$N:$N,'Sales table'!$A319,Summary!$E:$E,"APPROVED")</f>
        <v>0</v>
      </c>
      <c r="L319" s="153">
        <f>SUMIFS(Summary!$BH:$BH,Summary!$B:$B,'Sales table'!$B319,Summary!$N:$N,'Sales table'!$A319,Summary!$E:$E,"APPROVED")</f>
        <v>0</v>
      </c>
      <c r="M319" s="153">
        <f>SUMIFS(Summary!$BI:$BI,Summary!$B:$B,'Sales table'!$B319,Summary!$N:$N,'Sales table'!$A319,Summary!$E:$E,"APPROVED")</f>
        <v>0</v>
      </c>
      <c r="N319" s="153">
        <f>SUMIFS(Summary!$BJ:$BJ,Summary!$B:$B,'Sales table'!$B319,Summary!$N:$N,'Sales table'!$A319,Summary!$E:$E,"APPROVED")</f>
        <v>0</v>
      </c>
    </row>
    <row r="320" spans="1:14">
      <c r="A320" s="51" t="s">
        <v>56</v>
      </c>
      <c r="B320" s="161" t="s">
        <v>95</v>
      </c>
      <c r="C320" s="8">
        <f>SUMIFS(Summary!$AY:$AY,Summary!$B:$B,'Sales table'!$B320,Summary!$N:$N,'Sales table'!$A320,Summary!$E:$E,"APPROVED")</f>
        <v>0</v>
      </c>
      <c r="D320" s="8">
        <f>SUMIFS(Summary!$AZ:$AZ,Summary!$B:$B,'Sales table'!$B320,Summary!$N:$N,'Sales table'!$A320,Summary!$E:$E,"APPROVED")</f>
        <v>0</v>
      </c>
      <c r="E320" s="8">
        <f>SUMIFS(Summary!$BA:$BA,Summary!$B:$B,'Sales table'!$B320,Summary!$N:$N,'Sales table'!$A320,Summary!$E:$E,"APPROVED")</f>
        <v>0</v>
      </c>
      <c r="F320" s="8">
        <f>SUMIFS(Summary!$BB:$BB,Summary!$B:$B,'Sales table'!$B320,Summary!$N:$N,'Sales table'!$A320,Summary!$E:$E,"APPROVED")</f>
        <v>0</v>
      </c>
      <c r="G320" s="8">
        <f>SUMIFS(Summary!$BC:$BC,Summary!$B:$B,'Sales table'!$B320,Summary!$N:$N,'Sales table'!$A320,Summary!$E:$E,"APPROVED")</f>
        <v>0</v>
      </c>
      <c r="H320" s="8">
        <f>SUMIFS(Summary!$BD:$BD,Summary!$B:$B,'Sales table'!$B320,Summary!$N:$N,'Sales table'!$A320,Summary!$E:$E,"APPROVED")</f>
        <v>0</v>
      </c>
      <c r="I320" s="8">
        <f>SUMIFS(Summary!$BE:$BE,Summary!$B:$B,'Sales table'!$B320,Summary!$N:$N,'Sales table'!$A320,Summary!$E:$E,"APPROVED")</f>
        <v>0</v>
      </c>
      <c r="J320" s="8">
        <f>SUMIFS(Summary!$BF:$BF,Summary!$B:$B,'Sales table'!$B320,Summary!$N:$N,'Sales table'!$A320,Summary!$E:$E,"APPROVED")</f>
        <v>0</v>
      </c>
      <c r="K320" s="8">
        <f>SUMIFS(Summary!$BG:$BG,Summary!$B:$B,'Sales table'!$B320,Summary!$N:$N,'Sales table'!$A320,Summary!$E:$E,"APPROVED")</f>
        <v>0</v>
      </c>
      <c r="L320" s="8">
        <f>SUMIFS(Summary!$BH:$BH,Summary!$B:$B,'Sales table'!$B320,Summary!$N:$N,'Sales table'!$A320,Summary!$E:$E,"APPROVED")</f>
        <v>0</v>
      </c>
      <c r="M320" s="8">
        <f>SUMIFS(Summary!$BI:$BI,Summary!$B:$B,'Sales table'!$B320,Summary!$N:$N,'Sales table'!$A320,Summary!$E:$E,"APPROVED")</f>
        <v>0</v>
      </c>
      <c r="N320" s="8">
        <f>SUMIFS(Summary!$BJ:$BJ,Summary!$B:$B,'Sales table'!$B320,Summary!$N:$N,'Sales table'!$A320,Summary!$E:$E,"APPROVED")</f>
        <v>0</v>
      </c>
    </row>
    <row r="321" spans="1:14">
      <c r="A321" s="52" t="s">
        <v>56</v>
      </c>
      <c r="B321" s="161" t="s">
        <v>96</v>
      </c>
      <c r="C321" s="153">
        <f>SUMIFS(Summary!$AY:$AY,Summary!$B:$B,'Sales table'!$B321,Summary!$N:$N,'Sales table'!$A321,Summary!$E:$E,"APPROVED")</f>
        <v>0</v>
      </c>
      <c r="D321" s="153">
        <f>SUMIFS(Summary!$AZ:$AZ,Summary!$B:$B,'Sales table'!$B321,Summary!$N:$N,'Sales table'!$A321,Summary!$E:$E,"APPROVED")</f>
        <v>0</v>
      </c>
      <c r="E321" s="153">
        <f>SUMIFS(Summary!$BA:$BA,Summary!$B:$B,'Sales table'!$B321,Summary!$N:$N,'Sales table'!$A321,Summary!$E:$E,"APPROVED")</f>
        <v>0</v>
      </c>
      <c r="F321" s="153">
        <f>SUMIFS(Summary!$BB:$BB,Summary!$B:$B,'Sales table'!$B321,Summary!$N:$N,'Sales table'!$A321,Summary!$E:$E,"APPROVED")</f>
        <v>0</v>
      </c>
      <c r="G321" s="153">
        <f>SUMIFS(Summary!$BC:$BC,Summary!$B:$B,'Sales table'!$B321,Summary!$N:$N,'Sales table'!$A321,Summary!$E:$E,"APPROVED")</f>
        <v>0</v>
      </c>
      <c r="H321" s="153">
        <f>SUMIFS(Summary!$BD:$BD,Summary!$B:$B,'Sales table'!$B321,Summary!$N:$N,'Sales table'!$A321,Summary!$E:$E,"APPROVED")</f>
        <v>0</v>
      </c>
      <c r="I321" s="153">
        <f>SUMIFS(Summary!$BE:$BE,Summary!$B:$B,'Sales table'!$B321,Summary!$N:$N,'Sales table'!$A321,Summary!$E:$E,"APPROVED")</f>
        <v>0</v>
      </c>
      <c r="J321" s="153">
        <f>SUMIFS(Summary!$BF:$BF,Summary!$B:$B,'Sales table'!$B321,Summary!$N:$N,'Sales table'!$A321,Summary!$E:$E,"APPROVED")</f>
        <v>0</v>
      </c>
      <c r="K321" s="153">
        <f>SUMIFS(Summary!$BG:$BG,Summary!$B:$B,'Sales table'!$B321,Summary!$N:$N,'Sales table'!$A321,Summary!$E:$E,"APPROVED")</f>
        <v>0</v>
      </c>
      <c r="L321" s="153">
        <f>SUMIFS(Summary!$BH:$BH,Summary!$B:$B,'Sales table'!$B321,Summary!$N:$N,'Sales table'!$A321,Summary!$E:$E,"APPROVED")</f>
        <v>0</v>
      </c>
      <c r="M321" s="153">
        <f>SUMIFS(Summary!$BI:$BI,Summary!$B:$B,'Sales table'!$B321,Summary!$N:$N,'Sales table'!$A321,Summary!$E:$E,"APPROVED")</f>
        <v>0</v>
      </c>
      <c r="N321" s="153">
        <f>SUMIFS(Summary!$BJ:$BJ,Summary!$B:$B,'Sales table'!$B321,Summary!$N:$N,'Sales table'!$A321,Summary!$E:$E,"APPROVED")</f>
        <v>0</v>
      </c>
    </row>
    <row r="322" spans="1:14">
      <c r="A322" s="51" t="s">
        <v>56</v>
      </c>
      <c r="B322" s="161" t="s">
        <v>97</v>
      </c>
      <c r="C322" s="8">
        <f>SUMIFS(Summary!$AY:$AY,Summary!$B:$B,'Sales table'!$B322,Summary!$N:$N,'Sales table'!$A322,Summary!$E:$E,"APPROVED")</f>
        <v>0</v>
      </c>
      <c r="D322" s="8">
        <f>SUMIFS(Summary!$AZ:$AZ,Summary!$B:$B,'Sales table'!$B322,Summary!$N:$N,'Sales table'!$A322,Summary!$E:$E,"APPROVED")</f>
        <v>0</v>
      </c>
      <c r="E322" s="8">
        <f>SUMIFS(Summary!$BA:$BA,Summary!$B:$B,'Sales table'!$B322,Summary!$N:$N,'Sales table'!$A322,Summary!$E:$E,"APPROVED")</f>
        <v>0</v>
      </c>
      <c r="F322" s="8">
        <f>SUMIFS(Summary!$BB:$BB,Summary!$B:$B,'Sales table'!$B322,Summary!$N:$N,'Sales table'!$A322,Summary!$E:$E,"APPROVED")</f>
        <v>0</v>
      </c>
      <c r="G322" s="8">
        <f>SUMIFS(Summary!$BC:$BC,Summary!$B:$B,'Sales table'!$B322,Summary!$N:$N,'Sales table'!$A322,Summary!$E:$E,"APPROVED")</f>
        <v>0</v>
      </c>
      <c r="H322" s="8">
        <f>SUMIFS(Summary!$BD:$BD,Summary!$B:$B,'Sales table'!$B322,Summary!$N:$N,'Sales table'!$A322,Summary!$E:$E,"APPROVED")</f>
        <v>0</v>
      </c>
      <c r="I322" s="8">
        <f>SUMIFS(Summary!$BE:$BE,Summary!$B:$B,'Sales table'!$B322,Summary!$N:$N,'Sales table'!$A322,Summary!$E:$E,"APPROVED")</f>
        <v>0</v>
      </c>
      <c r="J322" s="8">
        <f>SUMIFS(Summary!$BF:$BF,Summary!$B:$B,'Sales table'!$B322,Summary!$N:$N,'Sales table'!$A322,Summary!$E:$E,"APPROVED")</f>
        <v>0</v>
      </c>
      <c r="K322" s="8">
        <f>SUMIFS(Summary!$BG:$BG,Summary!$B:$B,'Sales table'!$B322,Summary!$N:$N,'Sales table'!$A322,Summary!$E:$E,"APPROVED")</f>
        <v>0</v>
      </c>
      <c r="L322" s="8">
        <f>SUMIFS(Summary!$BH:$BH,Summary!$B:$B,'Sales table'!$B322,Summary!$N:$N,'Sales table'!$A322,Summary!$E:$E,"APPROVED")</f>
        <v>0</v>
      </c>
      <c r="M322" s="8">
        <f>SUMIFS(Summary!$BI:$BI,Summary!$B:$B,'Sales table'!$B322,Summary!$N:$N,'Sales table'!$A322,Summary!$E:$E,"APPROVED")</f>
        <v>0</v>
      </c>
      <c r="N322" s="8">
        <f>SUMIFS(Summary!$BJ:$BJ,Summary!$B:$B,'Sales table'!$B322,Summary!$N:$N,'Sales table'!$A322,Summary!$E:$E,"APPROVED")</f>
        <v>0</v>
      </c>
    </row>
    <row r="323" spans="1:14">
      <c r="A323" s="52" t="s">
        <v>56</v>
      </c>
      <c r="B323" s="161" t="s">
        <v>98</v>
      </c>
      <c r="C323" s="153">
        <f>SUMIFS(Summary!$AY:$AY,Summary!$B:$B,'Sales table'!$B323,Summary!$N:$N,'Sales table'!$A323,Summary!$E:$E,"APPROVED")</f>
        <v>0</v>
      </c>
      <c r="D323" s="153">
        <f>SUMIFS(Summary!$AZ:$AZ,Summary!$B:$B,'Sales table'!$B323,Summary!$N:$N,'Sales table'!$A323,Summary!$E:$E,"APPROVED")</f>
        <v>0</v>
      </c>
      <c r="E323" s="153">
        <f>SUMIFS(Summary!$BA:$BA,Summary!$B:$B,'Sales table'!$B323,Summary!$N:$N,'Sales table'!$A323,Summary!$E:$E,"APPROVED")</f>
        <v>0</v>
      </c>
      <c r="F323" s="153">
        <f>SUMIFS(Summary!$BB:$BB,Summary!$B:$B,'Sales table'!$B323,Summary!$N:$N,'Sales table'!$A323,Summary!$E:$E,"APPROVED")</f>
        <v>0</v>
      </c>
      <c r="G323" s="153">
        <f>SUMIFS(Summary!$BC:$BC,Summary!$B:$B,'Sales table'!$B323,Summary!$N:$N,'Sales table'!$A323,Summary!$E:$E,"APPROVED")</f>
        <v>0</v>
      </c>
      <c r="H323" s="153">
        <f>SUMIFS(Summary!$BD:$BD,Summary!$B:$B,'Sales table'!$B323,Summary!$N:$N,'Sales table'!$A323,Summary!$E:$E,"APPROVED")</f>
        <v>0</v>
      </c>
      <c r="I323" s="153">
        <f>SUMIFS(Summary!$BE:$BE,Summary!$B:$B,'Sales table'!$B323,Summary!$N:$N,'Sales table'!$A323,Summary!$E:$E,"APPROVED")</f>
        <v>0</v>
      </c>
      <c r="J323" s="153">
        <f>SUMIFS(Summary!$BF:$BF,Summary!$B:$B,'Sales table'!$B323,Summary!$N:$N,'Sales table'!$A323,Summary!$E:$E,"APPROVED")</f>
        <v>0</v>
      </c>
      <c r="K323" s="153">
        <f>SUMIFS(Summary!$BG:$BG,Summary!$B:$B,'Sales table'!$B323,Summary!$N:$N,'Sales table'!$A323,Summary!$E:$E,"APPROVED")</f>
        <v>0</v>
      </c>
      <c r="L323" s="153">
        <f>SUMIFS(Summary!$BH:$BH,Summary!$B:$B,'Sales table'!$B323,Summary!$N:$N,'Sales table'!$A323,Summary!$E:$E,"APPROVED")</f>
        <v>0</v>
      </c>
      <c r="M323" s="153">
        <f>SUMIFS(Summary!$BI:$BI,Summary!$B:$B,'Sales table'!$B323,Summary!$N:$N,'Sales table'!$A323,Summary!$E:$E,"APPROVED")</f>
        <v>0</v>
      </c>
      <c r="N323" s="153">
        <f>SUMIFS(Summary!$BJ:$BJ,Summary!$B:$B,'Sales table'!$B323,Summary!$N:$N,'Sales table'!$A323,Summary!$E:$E,"APPROVED")</f>
        <v>0</v>
      </c>
    </row>
    <row r="324" spans="1:14">
      <c r="A324" s="51" t="s">
        <v>56</v>
      </c>
      <c r="B324" s="161" t="s">
        <v>99</v>
      </c>
      <c r="C324" s="8">
        <f>SUMIFS(Summary!$AY:$AY,Summary!$B:$B,'Sales table'!$B324,Summary!$N:$N,'Sales table'!$A324,Summary!$E:$E,"APPROVED")</f>
        <v>0</v>
      </c>
      <c r="D324" s="8">
        <f>SUMIFS(Summary!$AZ:$AZ,Summary!$B:$B,'Sales table'!$B324,Summary!$N:$N,'Sales table'!$A324,Summary!$E:$E,"APPROVED")</f>
        <v>0</v>
      </c>
      <c r="E324" s="8">
        <f>SUMIFS(Summary!$BA:$BA,Summary!$B:$B,'Sales table'!$B324,Summary!$N:$N,'Sales table'!$A324,Summary!$E:$E,"APPROVED")</f>
        <v>0</v>
      </c>
      <c r="F324" s="8">
        <f>SUMIFS(Summary!$BB:$BB,Summary!$B:$B,'Sales table'!$B324,Summary!$N:$N,'Sales table'!$A324,Summary!$E:$E,"APPROVED")</f>
        <v>0</v>
      </c>
      <c r="G324" s="8">
        <f>SUMIFS(Summary!$BC:$BC,Summary!$B:$B,'Sales table'!$B324,Summary!$N:$N,'Sales table'!$A324,Summary!$E:$E,"APPROVED")</f>
        <v>0</v>
      </c>
      <c r="H324" s="8">
        <f>SUMIFS(Summary!$BD:$BD,Summary!$B:$B,'Sales table'!$B324,Summary!$N:$N,'Sales table'!$A324,Summary!$E:$E,"APPROVED")</f>
        <v>0</v>
      </c>
      <c r="I324" s="8">
        <f>SUMIFS(Summary!$BE:$BE,Summary!$B:$B,'Sales table'!$B324,Summary!$N:$N,'Sales table'!$A324,Summary!$E:$E,"APPROVED")</f>
        <v>0</v>
      </c>
      <c r="J324" s="8">
        <f>SUMIFS(Summary!$BF:$BF,Summary!$B:$B,'Sales table'!$B324,Summary!$N:$N,'Sales table'!$A324,Summary!$E:$E,"APPROVED")</f>
        <v>0</v>
      </c>
      <c r="K324" s="8">
        <f>SUMIFS(Summary!$BG:$BG,Summary!$B:$B,'Sales table'!$B324,Summary!$N:$N,'Sales table'!$A324,Summary!$E:$E,"APPROVED")</f>
        <v>0</v>
      </c>
      <c r="L324" s="8">
        <f>SUMIFS(Summary!$BH:$BH,Summary!$B:$B,'Sales table'!$B324,Summary!$N:$N,'Sales table'!$A324,Summary!$E:$E,"APPROVED")</f>
        <v>0</v>
      </c>
      <c r="M324" s="8">
        <f>SUMIFS(Summary!$BI:$BI,Summary!$B:$B,'Sales table'!$B324,Summary!$N:$N,'Sales table'!$A324,Summary!$E:$E,"APPROVED")</f>
        <v>0</v>
      </c>
      <c r="N324" s="8">
        <f>SUMIFS(Summary!$BJ:$BJ,Summary!$B:$B,'Sales table'!$B324,Summary!$N:$N,'Sales table'!$A324,Summary!$E:$E,"APPROVED")</f>
        <v>0</v>
      </c>
    </row>
    <row r="325" spans="1:14">
      <c r="A325" s="52" t="s">
        <v>56</v>
      </c>
      <c r="B325" s="161" t="s">
        <v>100</v>
      </c>
      <c r="C325" s="153">
        <f>SUMIFS(Summary!$AY:$AY,Summary!$B:$B,'Sales table'!$B325,Summary!$N:$N,'Sales table'!$A325,Summary!$E:$E,"APPROVED")</f>
        <v>0</v>
      </c>
      <c r="D325" s="153">
        <f>SUMIFS(Summary!$AZ:$AZ,Summary!$B:$B,'Sales table'!$B325,Summary!$N:$N,'Sales table'!$A325,Summary!$E:$E,"APPROVED")</f>
        <v>0</v>
      </c>
      <c r="E325" s="153">
        <f>SUMIFS(Summary!$BA:$BA,Summary!$B:$B,'Sales table'!$B325,Summary!$N:$N,'Sales table'!$A325,Summary!$E:$E,"APPROVED")</f>
        <v>0</v>
      </c>
      <c r="F325" s="153">
        <f>SUMIFS(Summary!$BB:$BB,Summary!$B:$B,'Sales table'!$B325,Summary!$N:$N,'Sales table'!$A325,Summary!$E:$E,"APPROVED")</f>
        <v>0</v>
      </c>
      <c r="G325" s="153">
        <f>SUMIFS(Summary!$BC:$BC,Summary!$B:$B,'Sales table'!$B325,Summary!$N:$N,'Sales table'!$A325,Summary!$E:$E,"APPROVED")</f>
        <v>0</v>
      </c>
      <c r="H325" s="153">
        <f>SUMIFS(Summary!$BD:$BD,Summary!$B:$B,'Sales table'!$B325,Summary!$N:$N,'Sales table'!$A325,Summary!$E:$E,"APPROVED")</f>
        <v>0</v>
      </c>
      <c r="I325" s="153">
        <f>SUMIFS(Summary!$BE:$BE,Summary!$B:$B,'Sales table'!$B325,Summary!$N:$N,'Sales table'!$A325,Summary!$E:$E,"APPROVED")</f>
        <v>0</v>
      </c>
      <c r="J325" s="153">
        <f>SUMIFS(Summary!$BF:$BF,Summary!$B:$B,'Sales table'!$B325,Summary!$N:$N,'Sales table'!$A325,Summary!$E:$E,"APPROVED")</f>
        <v>0</v>
      </c>
      <c r="K325" s="153">
        <f>SUMIFS(Summary!$BG:$BG,Summary!$B:$B,'Sales table'!$B325,Summary!$N:$N,'Sales table'!$A325,Summary!$E:$E,"APPROVED")</f>
        <v>0</v>
      </c>
      <c r="L325" s="153">
        <f>SUMIFS(Summary!$BH:$BH,Summary!$B:$B,'Sales table'!$B325,Summary!$N:$N,'Sales table'!$A325,Summary!$E:$E,"APPROVED")</f>
        <v>0</v>
      </c>
      <c r="M325" s="153">
        <f>SUMIFS(Summary!$BI:$BI,Summary!$B:$B,'Sales table'!$B325,Summary!$N:$N,'Sales table'!$A325,Summary!$E:$E,"APPROVED")</f>
        <v>0</v>
      </c>
      <c r="N325" s="153">
        <f>SUMIFS(Summary!$BJ:$BJ,Summary!$B:$B,'Sales table'!$B325,Summary!$N:$N,'Sales table'!$A325,Summary!$E:$E,"APPROVED")</f>
        <v>0</v>
      </c>
    </row>
    <row r="326" spans="1:14">
      <c r="A326" s="51" t="s">
        <v>56</v>
      </c>
      <c r="B326" s="161" t="s">
        <v>101</v>
      </c>
      <c r="C326" s="8">
        <f>SUMIFS(Summary!$AY:$AY,Summary!$B:$B,'Sales table'!$B326,Summary!$N:$N,'Sales table'!$A326,Summary!$E:$E,"APPROVED")</f>
        <v>0</v>
      </c>
      <c r="D326" s="8">
        <f>SUMIFS(Summary!$AZ:$AZ,Summary!$B:$B,'Sales table'!$B326,Summary!$N:$N,'Sales table'!$A326,Summary!$E:$E,"APPROVED")</f>
        <v>0</v>
      </c>
      <c r="E326" s="8">
        <f>SUMIFS(Summary!$BA:$BA,Summary!$B:$B,'Sales table'!$B326,Summary!$N:$N,'Sales table'!$A326,Summary!$E:$E,"APPROVED")</f>
        <v>0</v>
      </c>
      <c r="F326" s="8">
        <f>SUMIFS(Summary!$BB:$BB,Summary!$B:$B,'Sales table'!$B326,Summary!$N:$N,'Sales table'!$A326,Summary!$E:$E,"APPROVED")</f>
        <v>0</v>
      </c>
      <c r="G326" s="8">
        <f>SUMIFS(Summary!$BC:$BC,Summary!$B:$B,'Sales table'!$B326,Summary!$N:$N,'Sales table'!$A326,Summary!$E:$E,"APPROVED")</f>
        <v>0</v>
      </c>
      <c r="H326" s="8">
        <f>SUMIFS(Summary!$BD:$BD,Summary!$B:$B,'Sales table'!$B326,Summary!$N:$N,'Sales table'!$A326,Summary!$E:$E,"APPROVED")</f>
        <v>0</v>
      </c>
      <c r="I326" s="8">
        <f>SUMIFS(Summary!$BE:$BE,Summary!$B:$B,'Sales table'!$B326,Summary!$N:$N,'Sales table'!$A326,Summary!$E:$E,"APPROVED")</f>
        <v>0</v>
      </c>
      <c r="J326" s="8">
        <f>SUMIFS(Summary!$BF:$BF,Summary!$B:$B,'Sales table'!$B326,Summary!$N:$N,'Sales table'!$A326,Summary!$E:$E,"APPROVED")</f>
        <v>0</v>
      </c>
      <c r="K326" s="8">
        <f>SUMIFS(Summary!$BG:$BG,Summary!$B:$B,'Sales table'!$B326,Summary!$N:$N,'Sales table'!$A326,Summary!$E:$E,"APPROVED")</f>
        <v>0</v>
      </c>
      <c r="L326" s="8">
        <f>SUMIFS(Summary!$BH:$BH,Summary!$B:$B,'Sales table'!$B326,Summary!$N:$N,'Sales table'!$A326,Summary!$E:$E,"APPROVED")</f>
        <v>0</v>
      </c>
      <c r="M326" s="8">
        <f>SUMIFS(Summary!$BI:$BI,Summary!$B:$B,'Sales table'!$B326,Summary!$N:$N,'Sales table'!$A326,Summary!$E:$E,"APPROVED")</f>
        <v>0</v>
      </c>
      <c r="N326" s="8">
        <f>SUMIFS(Summary!$BJ:$BJ,Summary!$B:$B,'Sales table'!$B326,Summary!$N:$N,'Sales table'!$A326,Summary!$E:$E,"APPROVED")</f>
        <v>0</v>
      </c>
    </row>
    <row r="327" spans="1:14">
      <c r="A327" s="52" t="s">
        <v>56</v>
      </c>
      <c r="B327" s="161" t="s">
        <v>13</v>
      </c>
      <c r="C327" s="153">
        <f>SUMIFS(Summary!$AY:$AY,Summary!$B:$B,'Sales table'!$B327,Summary!$N:$N,'Sales table'!$A327,Summary!$E:$E,"APPROVED")</f>
        <v>0</v>
      </c>
      <c r="D327" s="153">
        <f>SUMIFS(Summary!$AZ:$AZ,Summary!$B:$B,'Sales table'!$B327,Summary!$N:$N,'Sales table'!$A327,Summary!$E:$E,"APPROVED")</f>
        <v>0</v>
      </c>
      <c r="E327" s="153">
        <f>SUMIFS(Summary!$BA:$BA,Summary!$B:$B,'Sales table'!$B327,Summary!$N:$N,'Sales table'!$A327,Summary!$E:$E,"APPROVED")</f>
        <v>0</v>
      </c>
      <c r="F327" s="153">
        <f>SUMIFS(Summary!$BB:$BB,Summary!$B:$B,'Sales table'!$B327,Summary!$N:$N,'Sales table'!$A327,Summary!$E:$E,"APPROVED")</f>
        <v>0</v>
      </c>
      <c r="G327" s="153">
        <f>SUMIFS(Summary!$BC:$BC,Summary!$B:$B,'Sales table'!$B327,Summary!$N:$N,'Sales table'!$A327,Summary!$E:$E,"APPROVED")</f>
        <v>0</v>
      </c>
      <c r="H327" s="153">
        <f>SUMIFS(Summary!$BD:$BD,Summary!$B:$B,'Sales table'!$B327,Summary!$N:$N,'Sales table'!$A327,Summary!$E:$E,"APPROVED")</f>
        <v>0</v>
      </c>
      <c r="I327" s="153">
        <f>SUMIFS(Summary!$BE:$BE,Summary!$B:$B,'Sales table'!$B327,Summary!$N:$N,'Sales table'!$A327,Summary!$E:$E,"APPROVED")</f>
        <v>0</v>
      </c>
      <c r="J327" s="153">
        <f>SUMIFS(Summary!$BF:$BF,Summary!$B:$B,'Sales table'!$B327,Summary!$N:$N,'Sales table'!$A327,Summary!$E:$E,"APPROVED")</f>
        <v>0</v>
      </c>
      <c r="K327" s="153">
        <f>SUMIFS(Summary!$BG:$BG,Summary!$B:$B,'Sales table'!$B327,Summary!$N:$N,'Sales table'!$A327,Summary!$E:$E,"APPROVED")</f>
        <v>0</v>
      </c>
      <c r="L327" s="153">
        <f>SUMIFS(Summary!$BH:$BH,Summary!$B:$B,'Sales table'!$B327,Summary!$N:$N,'Sales table'!$A327,Summary!$E:$E,"APPROVED")</f>
        <v>0</v>
      </c>
      <c r="M327" s="153">
        <f>SUMIFS(Summary!$BI:$BI,Summary!$B:$B,'Sales table'!$B327,Summary!$N:$N,'Sales table'!$A327,Summary!$E:$E,"APPROVED")</f>
        <v>0</v>
      </c>
      <c r="N327" s="153">
        <f>SUMIFS(Summary!$BJ:$BJ,Summary!$B:$B,'Sales table'!$B327,Summary!$N:$N,'Sales table'!$A327,Summary!$E:$E,"APPROVED")</f>
        <v>0</v>
      </c>
    </row>
    <row r="328" spans="1:14">
      <c r="A328" s="51" t="s">
        <v>56</v>
      </c>
      <c r="B328" s="161" t="s">
        <v>102</v>
      </c>
      <c r="C328" s="8">
        <f>SUMIFS(Summary!$AY:$AY,Summary!$B:$B,'Sales table'!$B328,Summary!$N:$N,'Sales table'!$A328,Summary!$E:$E,"APPROVED")</f>
        <v>0</v>
      </c>
      <c r="D328" s="8">
        <f>SUMIFS(Summary!$AZ:$AZ,Summary!$B:$B,'Sales table'!$B328,Summary!$N:$N,'Sales table'!$A328,Summary!$E:$E,"APPROVED")</f>
        <v>0</v>
      </c>
      <c r="E328" s="8">
        <f>SUMIFS(Summary!$BA:$BA,Summary!$B:$B,'Sales table'!$B328,Summary!$N:$N,'Sales table'!$A328,Summary!$E:$E,"APPROVED")</f>
        <v>0</v>
      </c>
      <c r="F328" s="8">
        <f>SUMIFS(Summary!$BB:$BB,Summary!$B:$B,'Sales table'!$B328,Summary!$N:$N,'Sales table'!$A328,Summary!$E:$E,"APPROVED")</f>
        <v>0</v>
      </c>
      <c r="G328" s="8">
        <f>SUMIFS(Summary!$BC:$BC,Summary!$B:$B,'Sales table'!$B328,Summary!$N:$N,'Sales table'!$A328,Summary!$E:$E,"APPROVED")</f>
        <v>0</v>
      </c>
      <c r="H328" s="8">
        <f>SUMIFS(Summary!$BD:$BD,Summary!$B:$B,'Sales table'!$B328,Summary!$N:$N,'Sales table'!$A328,Summary!$E:$E,"APPROVED")</f>
        <v>0</v>
      </c>
      <c r="I328" s="8">
        <f>SUMIFS(Summary!$BE:$BE,Summary!$B:$B,'Sales table'!$B328,Summary!$N:$N,'Sales table'!$A328,Summary!$E:$E,"APPROVED")</f>
        <v>0</v>
      </c>
      <c r="J328" s="8">
        <f>SUMIFS(Summary!$BF:$BF,Summary!$B:$B,'Sales table'!$B328,Summary!$N:$N,'Sales table'!$A328,Summary!$E:$E,"APPROVED")</f>
        <v>0</v>
      </c>
      <c r="K328" s="8">
        <f>SUMIFS(Summary!$BG:$BG,Summary!$B:$B,'Sales table'!$B328,Summary!$N:$N,'Sales table'!$A328,Summary!$E:$E,"APPROVED")</f>
        <v>0</v>
      </c>
      <c r="L328" s="8">
        <f>SUMIFS(Summary!$BH:$BH,Summary!$B:$B,'Sales table'!$B328,Summary!$N:$N,'Sales table'!$A328,Summary!$E:$E,"APPROVED")</f>
        <v>0</v>
      </c>
      <c r="M328" s="8">
        <f>SUMIFS(Summary!$BI:$BI,Summary!$B:$B,'Sales table'!$B328,Summary!$N:$N,'Sales table'!$A328,Summary!$E:$E,"APPROVED")</f>
        <v>0</v>
      </c>
      <c r="N328" s="8">
        <f>SUMIFS(Summary!$BJ:$BJ,Summary!$B:$B,'Sales table'!$B328,Summary!$N:$N,'Sales table'!$A328,Summary!$E:$E,"APPROVED")</f>
        <v>0</v>
      </c>
    </row>
    <row r="329" spans="1:14">
      <c r="A329" s="52" t="s">
        <v>56</v>
      </c>
      <c r="B329" s="161" t="s">
        <v>103</v>
      </c>
      <c r="C329" s="153">
        <f>SUMIFS(Summary!$AY:$AY,Summary!$B:$B,'Sales table'!$B329,Summary!$N:$N,'Sales table'!$A329,Summary!$E:$E,"APPROVED")</f>
        <v>0</v>
      </c>
      <c r="D329" s="153">
        <f>SUMIFS(Summary!$AZ:$AZ,Summary!$B:$B,'Sales table'!$B329,Summary!$N:$N,'Sales table'!$A329,Summary!$E:$E,"APPROVED")</f>
        <v>0</v>
      </c>
      <c r="E329" s="153">
        <f>SUMIFS(Summary!$BA:$BA,Summary!$B:$B,'Sales table'!$B329,Summary!$N:$N,'Sales table'!$A329,Summary!$E:$E,"APPROVED")</f>
        <v>0</v>
      </c>
      <c r="F329" s="153">
        <f>SUMIFS(Summary!$BB:$BB,Summary!$B:$B,'Sales table'!$B329,Summary!$N:$N,'Sales table'!$A329,Summary!$E:$E,"APPROVED")</f>
        <v>0</v>
      </c>
      <c r="G329" s="153">
        <f>SUMIFS(Summary!$BC:$BC,Summary!$B:$B,'Sales table'!$B329,Summary!$N:$N,'Sales table'!$A329,Summary!$E:$E,"APPROVED")</f>
        <v>0</v>
      </c>
      <c r="H329" s="153">
        <f>SUMIFS(Summary!$BD:$BD,Summary!$B:$B,'Sales table'!$B329,Summary!$N:$N,'Sales table'!$A329,Summary!$E:$E,"APPROVED")</f>
        <v>0</v>
      </c>
      <c r="I329" s="153">
        <f>SUMIFS(Summary!$BE:$BE,Summary!$B:$B,'Sales table'!$B329,Summary!$N:$N,'Sales table'!$A329,Summary!$E:$E,"APPROVED")</f>
        <v>0</v>
      </c>
      <c r="J329" s="153">
        <f>SUMIFS(Summary!$BF:$BF,Summary!$B:$B,'Sales table'!$B329,Summary!$N:$N,'Sales table'!$A329,Summary!$E:$E,"APPROVED")</f>
        <v>0</v>
      </c>
      <c r="K329" s="153">
        <f>SUMIFS(Summary!$BG:$BG,Summary!$B:$B,'Sales table'!$B329,Summary!$N:$N,'Sales table'!$A329,Summary!$E:$E,"APPROVED")</f>
        <v>0</v>
      </c>
      <c r="L329" s="153">
        <f>SUMIFS(Summary!$BH:$BH,Summary!$B:$B,'Sales table'!$B329,Summary!$N:$N,'Sales table'!$A329,Summary!$E:$E,"APPROVED")</f>
        <v>0</v>
      </c>
      <c r="M329" s="153">
        <f>SUMIFS(Summary!$BI:$BI,Summary!$B:$B,'Sales table'!$B329,Summary!$N:$N,'Sales table'!$A329,Summary!$E:$E,"APPROVED")</f>
        <v>0</v>
      </c>
      <c r="N329" s="153">
        <f>SUMIFS(Summary!$BJ:$BJ,Summary!$B:$B,'Sales table'!$B329,Summary!$N:$N,'Sales table'!$A329,Summary!$E:$E,"APPROVED")</f>
        <v>0</v>
      </c>
    </row>
    <row r="330" spans="1:14">
      <c r="A330" s="51" t="s">
        <v>56</v>
      </c>
      <c r="B330" s="161" t="s">
        <v>104</v>
      </c>
      <c r="C330" s="8">
        <f>SUMIFS(Summary!$AY:$AY,Summary!$B:$B,'Sales table'!$B330,Summary!$N:$N,'Sales table'!$A330,Summary!$E:$E,"APPROVED")</f>
        <v>0</v>
      </c>
      <c r="D330" s="8">
        <f>SUMIFS(Summary!$AZ:$AZ,Summary!$B:$B,'Sales table'!$B330,Summary!$N:$N,'Sales table'!$A330,Summary!$E:$E,"APPROVED")</f>
        <v>0</v>
      </c>
      <c r="E330" s="8">
        <f>SUMIFS(Summary!$BA:$BA,Summary!$B:$B,'Sales table'!$B330,Summary!$N:$N,'Sales table'!$A330,Summary!$E:$E,"APPROVED")</f>
        <v>0</v>
      </c>
      <c r="F330" s="8">
        <f>SUMIFS(Summary!$BB:$BB,Summary!$B:$B,'Sales table'!$B330,Summary!$N:$N,'Sales table'!$A330,Summary!$E:$E,"APPROVED")</f>
        <v>0</v>
      </c>
      <c r="G330" s="8">
        <f>SUMIFS(Summary!$BC:$BC,Summary!$B:$B,'Sales table'!$B330,Summary!$N:$N,'Sales table'!$A330,Summary!$E:$E,"APPROVED")</f>
        <v>0</v>
      </c>
      <c r="H330" s="8">
        <f>SUMIFS(Summary!$BD:$BD,Summary!$B:$B,'Sales table'!$B330,Summary!$N:$N,'Sales table'!$A330,Summary!$E:$E,"APPROVED")</f>
        <v>0</v>
      </c>
      <c r="I330" s="8">
        <f>SUMIFS(Summary!$BE:$BE,Summary!$B:$B,'Sales table'!$B330,Summary!$N:$N,'Sales table'!$A330,Summary!$E:$E,"APPROVED")</f>
        <v>0</v>
      </c>
      <c r="J330" s="8">
        <f>SUMIFS(Summary!$BF:$BF,Summary!$B:$B,'Sales table'!$B330,Summary!$N:$N,'Sales table'!$A330,Summary!$E:$E,"APPROVED")</f>
        <v>0</v>
      </c>
      <c r="K330" s="8">
        <f>SUMIFS(Summary!$BG:$BG,Summary!$B:$B,'Sales table'!$B330,Summary!$N:$N,'Sales table'!$A330,Summary!$E:$E,"APPROVED")</f>
        <v>0</v>
      </c>
      <c r="L330" s="8">
        <f>SUMIFS(Summary!$BH:$BH,Summary!$B:$B,'Sales table'!$B330,Summary!$N:$N,'Sales table'!$A330,Summary!$E:$E,"APPROVED")</f>
        <v>0</v>
      </c>
      <c r="M330" s="8">
        <f>SUMIFS(Summary!$BI:$BI,Summary!$B:$B,'Sales table'!$B330,Summary!$N:$N,'Sales table'!$A330,Summary!$E:$E,"APPROVED")</f>
        <v>0</v>
      </c>
      <c r="N330" s="8">
        <f>SUMIFS(Summary!$BJ:$BJ,Summary!$B:$B,'Sales table'!$B330,Summary!$N:$N,'Sales table'!$A330,Summary!$E:$E,"APPROVED")</f>
        <v>0</v>
      </c>
    </row>
    <row r="331" spans="1:14">
      <c r="A331" s="52" t="s">
        <v>56</v>
      </c>
      <c r="B331" s="161" t="s">
        <v>34</v>
      </c>
      <c r="C331" s="153">
        <f>SUMIFS(Summary!$AY:$AY,Summary!$B:$B,'Sales table'!$B331,Summary!$N:$N,'Sales table'!$A331,Summary!$E:$E,"APPROVED")</f>
        <v>0</v>
      </c>
      <c r="D331" s="153">
        <f>SUMIFS(Summary!$AZ:$AZ,Summary!$B:$B,'Sales table'!$B331,Summary!$N:$N,'Sales table'!$A331,Summary!$E:$E,"APPROVED")</f>
        <v>0</v>
      </c>
      <c r="E331" s="153">
        <f>SUMIFS(Summary!$BA:$BA,Summary!$B:$B,'Sales table'!$B331,Summary!$N:$N,'Sales table'!$A331,Summary!$E:$E,"APPROVED")</f>
        <v>0</v>
      </c>
      <c r="F331" s="153">
        <f>SUMIFS(Summary!$BB:$BB,Summary!$B:$B,'Sales table'!$B331,Summary!$N:$N,'Sales table'!$A331,Summary!$E:$E,"APPROVED")</f>
        <v>0</v>
      </c>
      <c r="G331" s="153">
        <f>SUMIFS(Summary!$BC:$BC,Summary!$B:$B,'Sales table'!$B331,Summary!$N:$N,'Sales table'!$A331,Summary!$E:$E,"APPROVED")</f>
        <v>0</v>
      </c>
      <c r="H331" s="153">
        <f>SUMIFS(Summary!$BD:$BD,Summary!$B:$B,'Sales table'!$B331,Summary!$N:$N,'Sales table'!$A331,Summary!$E:$E,"APPROVED")</f>
        <v>0</v>
      </c>
      <c r="I331" s="153">
        <f>SUMIFS(Summary!$BE:$BE,Summary!$B:$B,'Sales table'!$B331,Summary!$N:$N,'Sales table'!$A331,Summary!$E:$E,"APPROVED")</f>
        <v>0</v>
      </c>
      <c r="J331" s="153">
        <f>SUMIFS(Summary!$BF:$BF,Summary!$B:$B,'Sales table'!$B331,Summary!$N:$N,'Sales table'!$A331,Summary!$E:$E,"APPROVED")</f>
        <v>0</v>
      </c>
      <c r="K331" s="153">
        <f>SUMIFS(Summary!$BG:$BG,Summary!$B:$B,'Sales table'!$B331,Summary!$N:$N,'Sales table'!$A331,Summary!$E:$E,"APPROVED")</f>
        <v>0</v>
      </c>
      <c r="L331" s="153">
        <f>SUMIFS(Summary!$BH:$BH,Summary!$B:$B,'Sales table'!$B331,Summary!$N:$N,'Sales table'!$A331,Summary!$E:$E,"APPROVED")</f>
        <v>0</v>
      </c>
      <c r="M331" s="153">
        <f>SUMIFS(Summary!$BI:$BI,Summary!$B:$B,'Sales table'!$B331,Summary!$N:$N,'Sales table'!$A331,Summary!$E:$E,"APPROVED")</f>
        <v>0</v>
      </c>
      <c r="N331" s="153">
        <f>SUMIFS(Summary!$BJ:$BJ,Summary!$B:$B,'Sales table'!$B331,Summary!$N:$N,'Sales table'!$A331,Summary!$E:$E,"APPROVED")</f>
        <v>0</v>
      </c>
    </row>
    <row r="332" spans="1:14">
      <c r="A332" s="51" t="s">
        <v>56</v>
      </c>
      <c r="B332" s="161" t="s">
        <v>59</v>
      </c>
      <c r="C332" s="8">
        <f>SUMIFS(Summary!$AY:$AY,Summary!$B:$B,'Sales table'!$B332,Summary!$N:$N,'Sales table'!$A332,Summary!$E:$E,"APPROVED")</f>
        <v>0</v>
      </c>
      <c r="D332" s="8">
        <f>SUMIFS(Summary!$AZ:$AZ,Summary!$B:$B,'Sales table'!$B332,Summary!$N:$N,'Sales table'!$A332,Summary!$E:$E,"APPROVED")</f>
        <v>0</v>
      </c>
      <c r="E332" s="8">
        <f>SUMIFS(Summary!$BA:$BA,Summary!$B:$B,'Sales table'!$B332,Summary!$N:$N,'Sales table'!$A332,Summary!$E:$E,"APPROVED")</f>
        <v>0</v>
      </c>
      <c r="F332" s="8">
        <f>SUMIFS(Summary!$BB:$BB,Summary!$B:$B,'Sales table'!$B332,Summary!$N:$N,'Sales table'!$A332,Summary!$E:$E,"APPROVED")</f>
        <v>0</v>
      </c>
      <c r="G332" s="8">
        <f>SUMIFS(Summary!$BC:$BC,Summary!$B:$B,'Sales table'!$B332,Summary!$N:$N,'Sales table'!$A332,Summary!$E:$E,"APPROVED")</f>
        <v>0</v>
      </c>
      <c r="H332" s="8">
        <f>SUMIFS(Summary!$BD:$BD,Summary!$B:$B,'Sales table'!$B332,Summary!$N:$N,'Sales table'!$A332,Summary!$E:$E,"APPROVED")</f>
        <v>0</v>
      </c>
      <c r="I332" s="8">
        <f>SUMIFS(Summary!$BE:$BE,Summary!$B:$B,'Sales table'!$B332,Summary!$N:$N,'Sales table'!$A332,Summary!$E:$E,"APPROVED")</f>
        <v>0</v>
      </c>
      <c r="J332" s="8">
        <f>SUMIFS(Summary!$BF:$BF,Summary!$B:$B,'Sales table'!$B332,Summary!$N:$N,'Sales table'!$A332,Summary!$E:$E,"APPROVED")</f>
        <v>0</v>
      </c>
      <c r="K332" s="8">
        <f>SUMIFS(Summary!$BG:$BG,Summary!$B:$B,'Sales table'!$B332,Summary!$N:$N,'Sales table'!$A332,Summary!$E:$E,"APPROVED")</f>
        <v>0</v>
      </c>
      <c r="L332" s="8">
        <f>SUMIFS(Summary!$BH:$BH,Summary!$B:$B,'Sales table'!$B332,Summary!$N:$N,'Sales table'!$A332,Summary!$E:$E,"APPROVED")</f>
        <v>0</v>
      </c>
      <c r="M332" s="8">
        <f>SUMIFS(Summary!$BI:$BI,Summary!$B:$B,'Sales table'!$B332,Summary!$N:$N,'Sales table'!$A332,Summary!$E:$E,"APPROVED")</f>
        <v>0</v>
      </c>
      <c r="N332" s="8">
        <f>SUMIFS(Summary!$BJ:$BJ,Summary!$B:$B,'Sales table'!$B332,Summary!$N:$N,'Sales table'!$A332,Summary!$E:$E,"APPROVED")</f>
        <v>0</v>
      </c>
    </row>
    <row r="333" spans="1:14">
      <c r="A333" s="52" t="s">
        <v>56</v>
      </c>
      <c r="B333" s="161" t="s">
        <v>105</v>
      </c>
      <c r="C333" s="153">
        <f>SUMIFS(Summary!$AY:$AY,Summary!$B:$B,'Sales table'!$B333,Summary!$N:$N,'Sales table'!$A333,Summary!$E:$E,"APPROVED")</f>
        <v>0</v>
      </c>
      <c r="D333" s="153">
        <f>SUMIFS(Summary!$AZ:$AZ,Summary!$B:$B,'Sales table'!$B333,Summary!$N:$N,'Sales table'!$A333,Summary!$E:$E,"APPROVED")</f>
        <v>0</v>
      </c>
      <c r="E333" s="153">
        <f>SUMIFS(Summary!$BA:$BA,Summary!$B:$B,'Sales table'!$B333,Summary!$N:$N,'Sales table'!$A333,Summary!$E:$E,"APPROVED")</f>
        <v>0</v>
      </c>
      <c r="F333" s="153">
        <f>SUMIFS(Summary!$BB:$BB,Summary!$B:$B,'Sales table'!$B333,Summary!$N:$N,'Sales table'!$A333,Summary!$E:$E,"APPROVED")</f>
        <v>0</v>
      </c>
      <c r="G333" s="153">
        <f>SUMIFS(Summary!$BC:$BC,Summary!$B:$B,'Sales table'!$B333,Summary!$N:$N,'Sales table'!$A333,Summary!$E:$E,"APPROVED")</f>
        <v>0</v>
      </c>
      <c r="H333" s="153">
        <f>SUMIFS(Summary!$BD:$BD,Summary!$B:$B,'Sales table'!$B333,Summary!$N:$N,'Sales table'!$A333,Summary!$E:$E,"APPROVED")</f>
        <v>0</v>
      </c>
      <c r="I333" s="153">
        <f>SUMIFS(Summary!$BE:$BE,Summary!$B:$B,'Sales table'!$B333,Summary!$N:$N,'Sales table'!$A333,Summary!$E:$E,"APPROVED")</f>
        <v>0</v>
      </c>
      <c r="J333" s="153">
        <f>SUMIFS(Summary!$BF:$BF,Summary!$B:$B,'Sales table'!$B333,Summary!$N:$N,'Sales table'!$A333,Summary!$E:$E,"APPROVED")</f>
        <v>0</v>
      </c>
      <c r="K333" s="153">
        <f>SUMIFS(Summary!$BG:$BG,Summary!$B:$B,'Sales table'!$B333,Summary!$N:$N,'Sales table'!$A333,Summary!$E:$E,"APPROVED")</f>
        <v>0</v>
      </c>
      <c r="L333" s="153">
        <f>SUMIFS(Summary!$BH:$BH,Summary!$B:$B,'Sales table'!$B333,Summary!$N:$N,'Sales table'!$A333,Summary!$E:$E,"APPROVED")</f>
        <v>0</v>
      </c>
      <c r="M333" s="153">
        <f>SUMIFS(Summary!$BI:$BI,Summary!$B:$B,'Sales table'!$B333,Summary!$N:$N,'Sales table'!$A333,Summary!$E:$E,"APPROVED")</f>
        <v>0</v>
      </c>
      <c r="N333" s="153">
        <f>SUMIFS(Summary!$BJ:$BJ,Summary!$B:$B,'Sales table'!$B333,Summary!$N:$N,'Sales table'!$A333,Summary!$E:$E,"APPROVED")</f>
        <v>0</v>
      </c>
    </row>
    <row r="334" spans="1:14">
      <c r="A334" s="51" t="s">
        <v>56</v>
      </c>
      <c r="B334" s="161" t="s">
        <v>106</v>
      </c>
      <c r="C334" s="8">
        <f>SUMIFS(Summary!$AY:$AY,Summary!$B:$B,'Sales table'!$B334,Summary!$N:$N,'Sales table'!$A334,Summary!$E:$E,"APPROVED")</f>
        <v>0</v>
      </c>
      <c r="D334" s="8">
        <f>SUMIFS(Summary!$AZ:$AZ,Summary!$B:$B,'Sales table'!$B334,Summary!$N:$N,'Sales table'!$A334,Summary!$E:$E,"APPROVED")</f>
        <v>0</v>
      </c>
      <c r="E334" s="8">
        <f>SUMIFS(Summary!$BA:$BA,Summary!$B:$B,'Sales table'!$B334,Summary!$N:$N,'Sales table'!$A334,Summary!$E:$E,"APPROVED")</f>
        <v>0</v>
      </c>
      <c r="F334" s="8">
        <f>SUMIFS(Summary!$BB:$BB,Summary!$B:$B,'Sales table'!$B334,Summary!$N:$N,'Sales table'!$A334,Summary!$E:$E,"APPROVED")</f>
        <v>0</v>
      </c>
      <c r="G334" s="8">
        <f>SUMIFS(Summary!$BC:$BC,Summary!$B:$B,'Sales table'!$B334,Summary!$N:$N,'Sales table'!$A334,Summary!$E:$E,"APPROVED")</f>
        <v>0</v>
      </c>
      <c r="H334" s="8">
        <f>SUMIFS(Summary!$BD:$BD,Summary!$B:$B,'Sales table'!$B334,Summary!$N:$N,'Sales table'!$A334,Summary!$E:$E,"APPROVED")</f>
        <v>0</v>
      </c>
      <c r="I334" s="8">
        <f>SUMIFS(Summary!$BE:$BE,Summary!$B:$B,'Sales table'!$B334,Summary!$N:$N,'Sales table'!$A334,Summary!$E:$E,"APPROVED")</f>
        <v>0</v>
      </c>
      <c r="J334" s="8">
        <f>SUMIFS(Summary!$BF:$BF,Summary!$B:$B,'Sales table'!$B334,Summary!$N:$N,'Sales table'!$A334,Summary!$E:$E,"APPROVED")</f>
        <v>0</v>
      </c>
      <c r="K334" s="8">
        <f>SUMIFS(Summary!$BG:$BG,Summary!$B:$B,'Sales table'!$B334,Summary!$N:$N,'Sales table'!$A334,Summary!$E:$E,"APPROVED")</f>
        <v>0</v>
      </c>
      <c r="L334" s="8">
        <f>SUMIFS(Summary!$BH:$BH,Summary!$B:$B,'Sales table'!$B334,Summary!$N:$N,'Sales table'!$A334,Summary!$E:$E,"APPROVED")</f>
        <v>0</v>
      </c>
      <c r="M334" s="8">
        <f>SUMIFS(Summary!$BI:$BI,Summary!$B:$B,'Sales table'!$B334,Summary!$N:$N,'Sales table'!$A334,Summary!$E:$E,"APPROVED")</f>
        <v>0</v>
      </c>
      <c r="N334" s="8">
        <f>SUMIFS(Summary!$BJ:$BJ,Summary!$B:$B,'Sales table'!$B334,Summary!$N:$N,'Sales table'!$A334,Summary!$E:$E,"APPROVED")</f>
        <v>0</v>
      </c>
    </row>
    <row r="335" spans="1:14">
      <c r="A335" s="52" t="s">
        <v>56</v>
      </c>
      <c r="B335" s="161" t="s">
        <v>107</v>
      </c>
      <c r="C335" s="153">
        <f>SUMIFS(Summary!$AY:$AY,Summary!$B:$B,'Sales table'!$B335,Summary!$N:$N,'Sales table'!$A335,Summary!$E:$E,"APPROVED")</f>
        <v>0</v>
      </c>
      <c r="D335" s="153">
        <f>SUMIFS(Summary!$AZ:$AZ,Summary!$B:$B,'Sales table'!$B335,Summary!$N:$N,'Sales table'!$A335,Summary!$E:$E,"APPROVED")</f>
        <v>0</v>
      </c>
      <c r="E335" s="153">
        <f>SUMIFS(Summary!$BA:$BA,Summary!$B:$B,'Sales table'!$B335,Summary!$N:$N,'Sales table'!$A335,Summary!$E:$E,"APPROVED")</f>
        <v>0</v>
      </c>
      <c r="F335" s="153">
        <f>SUMIFS(Summary!$BB:$BB,Summary!$B:$B,'Sales table'!$B335,Summary!$N:$N,'Sales table'!$A335,Summary!$E:$E,"APPROVED")</f>
        <v>0</v>
      </c>
      <c r="G335" s="153">
        <f>SUMIFS(Summary!$BC:$BC,Summary!$B:$B,'Sales table'!$B335,Summary!$N:$N,'Sales table'!$A335,Summary!$E:$E,"APPROVED")</f>
        <v>0</v>
      </c>
      <c r="H335" s="153">
        <f>SUMIFS(Summary!$BD:$BD,Summary!$B:$B,'Sales table'!$B335,Summary!$N:$N,'Sales table'!$A335,Summary!$E:$E,"APPROVED")</f>
        <v>0</v>
      </c>
      <c r="I335" s="153">
        <f>SUMIFS(Summary!$BE:$BE,Summary!$B:$B,'Sales table'!$B335,Summary!$N:$N,'Sales table'!$A335,Summary!$E:$E,"APPROVED")</f>
        <v>0</v>
      </c>
      <c r="J335" s="153">
        <f>SUMIFS(Summary!$BF:$BF,Summary!$B:$B,'Sales table'!$B335,Summary!$N:$N,'Sales table'!$A335,Summary!$E:$E,"APPROVED")</f>
        <v>0</v>
      </c>
      <c r="K335" s="153">
        <f>SUMIFS(Summary!$BG:$BG,Summary!$B:$B,'Sales table'!$B335,Summary!$N:$N,'Sales table'!$A335,Summary!$E:$E,"APPROVED")</f>
        <v>0</v>
      </c>
      <c r="L335" s="153">
        <f>SUMIFS(Summary!$BH:$BH,Summary!$B:$B,'Sales table'!$B335,Summary!$N:$N,'Sales table'!$A335,Summary!$E:$E,"APPROVED")</f>
        <v>0</v>
      </c>
      <c r="M335" s="153">
        <f>SUMIFS(Summary!$BI:$BI,Summary!$B:$B,'Sales table'!$B335,Summary!$N:$N,'Sales table'!$A335,Summary!$E:$E,"APPROVED")</f>
        <v>0</v>
      </c>
      <c r="N335" s="153">
        <f>SUMIFS(Summary!$BJ:$BJ,Summary!$B:$B,'Sales table'!$B335,Summary!$N:$N,'Sales table'!$A335,Summary!$E:$E,"APPROVED")</f>
        <v>0</v>
      </c>
    </row>
    <row r="336" spans="1:14">
      <c r="A336" s="51" t="s">
        <v>56</v>
      </c>
      <c r="B336" s="161" t="s">
        <v>108</v>
      </c>
      <c r="C336" s="8">
        <f>SUMIFS(Summary!$AY:$AY,Summary!$B:$B,'Sales table'!$B336,Summary!$N:$N,'Sales table'!$A336,Summary!$E:$E,"APPROVED")</f>
        <v>0</v>
      </c>
      <c r="D336" s="8">
        <f>SUMIFS(Summary!$AZ:$AZ,Summary!$B:$B,'Sales table'!$B336,Summary!$N:$N,'Sales table'!$A336,Summary!$E:$E,"APPROVED")</f>
        <v>0</v>
      </c>
      <c r="E336" s="8">
        <f>SUMIFS(Summary!$BA:$BA,Summary!$B:$B,'Sales table'!$B336,Summary!$N:$N,'Sales table'!$A336,Summary!$E:$E,"APPROVED")</f>
        <v>0</v>
      </c>
      <c r="F336" s="8">
        <f>SUMIFS(Summary!$BB:$BB,Summary!$B:$B,'Sales table'!$B336,Summary!$N:$N,'Sales table'!$A336,Summary!$E:$E,"APPROVED")</f>
        <v>0</v>
      </c>
      <c r="G336" s="8">
        <f>SUMIFS(Summary!$BC:$BC,Summary!$B:$B,'Sales table'!$B336,Summary!$N:$N,'Sales table'!$A336,Summary!$E:$E,"APPROVED")</f>
        <v>0</v>
      </c>
      <c r="H336" s="8">
        <f>SUMIFS(Summary!$BD:$BD,Summary!$B:$B,'Sales table'!$B336,Summary!$N:$N,'Sales table'!$A336,Summary!$E:$E,"APPROVED")</f>
        <v>0</v>
      </c>
      <c r="I336" s="8">
        <f>SUMIFS(Summary!$BE:$BE,Summary!$B:$B,'Sales table'!$B336,Summary!$N:$N,'Sales table'!$A336,Summary!$E:$E,"APPROVED")</f>
        <v>0</v>
      </c>
      <c r="J336" s="8">
        <f>SUMIFS(Summary!$BF:$BF,Summary!$B:$B,'Sales table'!$B336,Summary!$N:$N,'Sales table'!$A336,Summary!$E:$E,"APPROVED")</f>
        <v>0</v>
      </c>
      <c r="K336" s="8">
        <f>SUMIFS(Summary!$BG:$BG,Summary!$B:$B,'Sales table'!$B336,Summary!$N:$N,'Sales table'!$A336,Summary!$E:$E,"APPROVED")</f>
        <v>0</v>
      </c>
      <c r="L336" s="8">
        <f>SUMIFS(Summary!$BH:$BH,Summary!$B:$B,'Sales table'!$B336,Summary!$N:$N,'Sales table'!$A336,Summary!$E:$E,"APPROVED")</f>
        <v>0</v>
      </c>
      <c r="M336" s="8">
        <f>SUMIFS(Summary!$BI:$BI,Summary!$B:$B,'Sales table'!$B336,Summary!$N:$N,'Sales table'!$A336,Summary!$E:$E,"APPROVED")</f>
        <v>0</v>
      </c>
      <c r="N336" s="8">
        <f>SUMIFS(Summary!$BJ:$BJ,Summary!$B:$B,'Sales table'!$B336,Summary!$N:$N,'Sales table'!$A336,Summary!$E:$E,"APPROVED")</f>
        <v>0</v>
      </c>
    </row>
    <row r="337" spans="1:14">
      <c r="A337" s="52" t="s">
        <v>56</v>
      </c>
      <c r="B337" s="161" t="s">
        <v>109</v>
      </c>
      <c r="C337" s="153">
        <f>SUMIFS(Summary!$AY:$AY,Summary!$B:$B,'Sales table'!$B337,Summary!$N:$N,'Sales table'!$A337,Summary!$E:$E,"APPROVED")</f>
        <v>0</v>
      </c>
      <c r="D337" s="153">
        <f>SUMIFS(Summary!$AZ:$AZ,Summary!$B:$B,'Sales table'!$B337,Summary!$N:$N,'Sales table'!$A337,Summary!$E:$E,"APPROVED")</f>
        <v>0</v>
      </c>
      <c r="E337" s="153">
        <f>SUMIFS(Summary!$BA:$BA,Summary!$B:$B,'Sales table'!$B337,Summary!$N:$N,'Sales table'!$A337,Summary!$E:$E,"APPROVED")</f>
        <v>0</v>
      </c>
      <c r="F337" s="153">
        <f>SUMIFS(Summary!$BB:$BB,Summary!$B:$B,'Sales table'!$B337,Summary!$N:$N,'Sales table'!$A337,Summary!$E:$E,"APPROVED")</f>
        <v>0</v>
      </c>
      <c r="G337" s="153">
        <f>SUMIFS(Summary!$BC:$BC,Summary!$B:$B,'Sales table'!$B337,Summary!$N:$N,'Sales table'!$A337,Summary!$E:$E,"APPROVED")</f>
        <v>0</v>
      </c>
      <c r="H337" s="153">
        <f>SUMIFS(Summary!$BD:$BD,Summary!$B:$B,'Sales table'!$B337,Summary!$N:$N,'Sales table'!$A337,Summary!$E:$E,"APPROVED")</f>
        <v>0</v>
      </c>
      <c r="I337" s="153">
        <f>SUMIFS(Summary!$BE:$BE,Summary!$B:$B,'Sales table'!$B337,Summary!$N:$N,'Sales table'!$A337,Summary!$E:$E,"APPROVED")</f>
        <v>0</v>
      </c>
      <c r="J337" s="153">
        <f>SUMIFS(Summary!$BF:$BF,Summary!$B:$B,'Sales table'!$B337,Summary!$N:$N,'Sales table'!$A337,Summary!$E:$E,"APPROVED")</f>
        <v>0</v>
      </c>
      <c r="K337" s="153">
        <f>SUMIFS(Summary!$BG:$BG,Summary!$B:$B,'Sales table'!$B337,Summary!$N:$N,'Sales table'!$A337,Summary!$E:$E,"APPROVED")</f>
        <v>0</v>
      </c>
      <c r="L337" s="153">
        <f>SUMIFS(Summary!$BH:$BH,Summary!$B:$B,'Sales table'!$B337,Summary!$N:$N,'Sales table'!$A337,Summary!$E:$E,"APPROVED")</f>
        <v>0</v>
      </c>
      <c r="M337" s="153">
        <f>SUMIFS(Summary!$BI:$BI,Summary!$B:$B,'Sales table'!$B337,Summary!$N:$N,'Sales table'!$A337,Summary!$E:$E,"APPROVED")</f>
        <v>0</v>
      </c>
      <c r="N337" s="153">
        <f>SUMIFS(Summary!$BJ:$BJ,Summary!$B:$B,'Sales table'!$B337,Summary!$N:$N,'Sales table'!$A337,Summary!$E:$E,"APPROVED")</f>
        <v>0</v>
      </c>
    </row>
    <row r="338" spans="1:14">
      <c r="A338" s="51" t="s">
        <v>56</v>
      </c>
      <c r="B338" s="161" t="s">
        <v>110</v>
      </c>
      <c r="C338" s="8">
        <f>SUMIFS(Summary!$AY:$AY,Summary!$B:$B,'Sales table'!$B338,Summary!$N:$N,'Sales table'!$A338,Summary!$E:$E,"APPROVED")</f>
        <v>0</v>
      </c>
      <c r="D338" s="8">
        <f>SUMIFS(Summary!$AZ:$AZ,Summary!$B:$B,'Sales table'!$B338,Summary!$N:$N,'Sales table'!$A338,Summary!$E:$E,"APPROVED")</f>
        <v>0</v>
      </c>
      <c r="E338" s="8">
        <f>SUMIFS(Summary!$BA:$BA,Summary!$B:$B,'Sales table'!$B338,Summary!$N:$N,'Sales table'!$A338,Summary!$E:$E,"APPROVED")</f>
        <v>0</v>
      </c>
      <c r="F338" s="8">
        <f>SUMIFS(Summary!$BB:$BB,Summary!$B:$B,'Sales table'!$B338,Summary!$N:$N,'Sales table'!$A338,Summary!$E:$E,"APPROVED")</f>
        <v>0</v>
      </c>
      <c r="G338" s="8">
        <f>SUMIFS(Summary!$BC:$BC,Summary!$B:$B,'Sales table'!$B338,Summary!$N:$N,'Sales table'!$A338,Summary!$E:$E,"APPROVED")</f>
        <v>0</v>
      </c>
      <c r="H338" s="8">
        <f>SUMIFS(Summary!$BD:$BD,Summary!$B:$B,'Sales table'!$B338,Summary!$N:$N,'Sales table'!$A338,Summary!$E:$E,"APPROVED")</f>
        <v>0</v>
      </c>
      <c r="I338" s="8">
        <f>SUMIFS(Summary!$BE:$BE,Summary!$B:$B,'Sales table'!$B338,Summary!$N:$N,'Sales table'!$A338,Summary!$E:$E,"APPROVED")</f>
        <v>0</v>
      </c>
      <c r="J338" s="8">
        <f>SUMIFS(Summary!$BF:$BF,Summary!$B:$B,'Sales table'!$B338,Summary!$N:$N,'Sales table'!$A338,Summary!$E:$E,"APPROVED")</f>
        <v>0</v>
      </c>
      <c r="K338" s="8">
        <f>SUMIFS(Summary!$BG:$BG,Summary!$B:$B,'Sales table'!$B338,Summary!$N:$N,'Sales table'!$A338,Summary!$E:$E,"APPROVED")</f>
        <v>0</v>
      </c>
      <c r="L338" s="8">
        <f>SUMIFS(Summary!$BH:$BH,Summary!$B:$B,'Sales table'!$B338,Summary!$N:$N,'Sales table'!$A338,Summary!$E:$E,"APPROVED")</f>
        <v>0</v>
      </c>
      <c r="M338" s="8">
        <f>SUMIFS(Summary!$BI:$BI,Summary!$B:$B,'Sales table'!$B338,Summary!$N:$N,'Sales table'!$A338,Summary!$E:$E,"APPROVED")</f>
        <v>0</v>
      </c>
      <c r="N338" s="8">
        <f>SUMIFS(Summary!$BJ:$BJ,Summary!$B:$B,'Sales table'!$B338,Summary!$N:$N,'Sales table'!$A338,Summary!$E:$E,"APPROVED")</f>
        <v>0</v>
      </c>
    </row>
    <row r="339" spans="1:14">
      <c r="A339" s="52" t="s">
        <v>56</v>
      </c>
      <c r="B339" s="161" t="s">
        <v>111</v>
      </c>
      <c r="C339" s="153">
        <f>SUMIFS(Summary!$AY:$AY,Summary!$B:$B,'Sales table'!$B339,Summary!$N:$N,'Sales table'!$A339,Summary!$E:$E,"APPROVED")</f>
        <v>0</v>
      </c>
      <c r="D339" s="153">
        <f>SUMIFS(Summary!$AZ:$AZ,Summary!$B:$B,'Sales table'!$B339,Summary!$N:$N,'Sales table'!$A339,Summary!$E:$E,"APPROVED")</f>
        <v>0</v>
      </c>
      <c r="E339" s="153">
        <f>SUMIFS(Summary!$BA:$BA,Summary!$B:$B,'Sales table'!$B339,Summary!$N:$N,'Sales table'!$A339,Summary!$E:$E,"APPROVED")</f>
        <v>0</v>
      </c>
      <c r="F339" s="153">
        <f>SUMIFS(Summary!$BB:$BB,Summary!$B:$B,'Sales table'!$B339,Summary!$N:$N,'Sales table'!$A339,Summary!$E:$E,"APPROVED")</f>
        <v>0</v>
      </c>
      <c r="G339" s="153">
        <f>SUMIFS(Summary!$BC:$BC,Summary!$B:$B,'Sales table'!$B339,Summary!$N:$N,'Sales table'!$A339,Summary!$E:$E,"APPROVED")</f>
        <v>0</v>
      </c>
      <c r="H339" s="153">
        <f>SUMIFS(Summary!$BD:$BD,Summary!$B:$B,'Sales table'!$B339,Summary!$N:$N,'Sales table'!$A339,Summary!$E:$E,"APPROVED")</f>
        <v>0</v>
      </c>
      <c r="I339" s="153">
        <f>SUMIFS(Summary!$BE:$BE,Summary!$B:$B,'Sales table'!$B339,Summary!$N:$N,'Sales table'!$A339,Summary!$E:$E,"APPROVED")</f>
        <v>0</v>
      </c>
      <c r="J339" s="153">
        <f>SUMIFS(Summary!$BF:$BF,Summary!$B:$B,'Sales table'!$B339,Summary!$N:$N,'Sales table'!$A339,Summary!$E:$E,"APPROVED")</f>
        <v>0</v>
      </c>
      <c r="K339" s="153">
        <f>SUMIFS(Summary!$BG:$BG,Summary!$B:$B,'Sales table'!$B339,Summary!$N:$N,'Sales table'!$A339,Summary!$E:$E,"APPROVED")</f>
        <v>0</v>
      </c>
      <c r="L339" s="153">
        <f>SUMIFS(Summary!$BH:$BH,Summary!$B:$B,'Sales table'!$B339,Summary!$N:$N,'Sales table'!$A339,Summary!$E:$E,"APPROVED")</f>
        <v>0</v>
      </c>
      <c r="M339" s="153">
        <f>SUMIFS(Summary!$BI:$BI,Summary!$B:$B,'Sales table'!$B339,Summary!$N:$N,'Sales table'!$A339,Summary!$E:$E,"APPROVED")</f>
        <v>0</v>
      </c>
      <c r="N339" s="153">
        <f>SUMIFS(Summary!$BJ:$BJ,Summary!$B:$B,'Sales table'!$B339,Summary!$N:$N,'Sales table'!$A339,Summary!$E:$E,"APPROVED")</f>
        <v>0</v>
      </c>
    </row>
    <row r="340" spans="1:14">
      <c r="A340" s="51" t="s">
        <v>56</v>
      </c>
      <c r="B340" s="161" t="s">
        <v>112</v>
      </c>
      <c r="C340" s="8">
        <f>SUMIFS(Summary!$AY:$AY,Summary!$B:$B,'Sales table'!$B340,Summary!$N:$N,'Sales table'!$A340,Summary!$E:$E,"APPROVED")</f>
        <v>0</v>
      </c>
      <c r="D340" s="8">
        <f>SUMIFS(Summary!$AZ:$AZ,Summary!$B:$B,'Sales table'!$B340,Summary!$N:$N,'Sales table'!$A340,Summary!$E:$E,"APPROVED")</f>
        <v>0</v>
      </c>
      <c r="E340" s="8">
        <f>SUMIFS(Summary!$BA:$BA,Summary!$B:$B,'Sales table'!$B340,Summary!$N:$N,'Sales table'!$A340,Summary!$E:$E,"APPROVED")</f>
        <v>0</v>
      </c>
      <c r="F340" s="8">
        <f>SUMIFS(Summary!$BB:$BB,Summary!$B:$B,'Sales table'!$B340,Summary!$N:$N,'Sales table'!$A340,Summary!$E:$E,"APPROVED")</f>
        <v>0</v>
      </c>
      <c r="G340" s="8">
        <f>SUMIFS(Summary!$BC:$BC,Summary!$B:$B,'Sales table'!$B340,Summary!$N:$N,'Sales table'!$A340,Summary!$E:$E,"APPROVED")</f>
        <v>0</v>
      </c>
      <c r="H340" s="8">
        <f>SUMIFS(Summary!$BD:$BD,Summary!$B:$B,'Sales table'!$B340,Summary!$N:$N,'Sales table'!$A340,Summary!$E:$E,"APPROVED")</f>
        <v>0</v>
      </c>
      <c r="I340" s="8">
        <f>SUMIFS(Summary!$BE:$BE,Summary!$B:$B,'Sales table'!$B340,Summary!$N:$N,'Sales table'!$A340,Summary!$E:$E,"APPROVED")</f>
        <v>0</v>
      </c>
      <c r="J340" s="8">
        <f>SUMIFS(Summary!$BF:$BF,Summary!$B:$B,'Sales table'!$B340,Summary!$N:$N,'Sales table'!$A340,Summary!$E:$E,"APPROVED")</f>
        <v>0</v>
      </c>
      <c r="K340" s="8">
        <f>SUMIFS(Summary!$BG:$BG,Summary!$B:$B,'Sales table'!$B340,Summary!$N:$N,'Sales table'!$A340,Summary!$E:$E,"APPROVED")</f>
        <v>0</v>
      </c>
      <c r="L340" s="8">
        <f>SUMIFS(Summary!$BH:$BH,Summary!$B:$B,'Sales table'!$B340,Summary!$N:$N,'Sales table'!$A340,Summary!$E:$E,"APPROVED")</f>
        <v>0</v>
      </c>
      <c r="M340" s="8">
        <f>SUMIFS(Summary!$BI:$BI,Summary!$B:$B,'Sales table'!$B340,Summary!$N:$N,'Sales table'!$A340,Summary!$E:$E,"APPROVED")</f>
        <v>0</v>
      </c>
      <c r="N340" s="8">
        <f>SUMIFS(Summary!$BJ:$BJ,Summary!$B:$B,'Sales table'!$B340,Summary!$N:$N,'Sales table'!$A340,Summary!$E:$E,"APPROVED")</f>
        <v>0</v>
      </c>
    </row>
    <row r="341" spans="1:14">
      <c r="A341" s="52" t="s">
        <v>56</v>
      </c>
      <c r="B341" s="161" t="s">
        <v>113</v>
      </c>
      <c r="C341" s="153">
        <f>SUMIFS(Summary!$AY:$AY,Summary!$B:$B,'Sales table'!$B341,Summary!$N:$N,'Sales table'!$A341,Summary!$E:$E,"APPROVED")</f>
        <v>0</v>
      </c>
      <c r="D341" s="153">
        <f>SUMIFS(Summary!$AZ:$AZ,Summary!$B:$B,'Sales table'!$B341,Summary!$N:$N,'Sales table'!$A341,Summary!$E:$E,"APPROVED")</f>
        <v>0</v>
      </c>
      <c r="E341" s="153">
        <f>SUMIFS(Summary!$BA:$BA,Summary!$B:$B,'Sales table'!$B341,Summary!$N:$N,'Sales table'!$A341,Summary!$E:$E,"APPROVED")</f>
        <v>0</v>
      </c>
      <c r="F341" s="153">
        <f>SUMIFS(Summary!$BB:$BB,Summary!$B:$B,'Sales table'!$B341,Summary!$N:$N,'Sales table'!$A341,Summary!$E:$E,"APPROVED")</f>
        <v>0</v>
      </c>
      <c r="G341" s="153">
        <f>SUMIFS(Summary!$BC:$BC,Summary!$B:$B,'Sales table'!$B341,Summary!$N:$N,'Sales table'!$A341,Summary!$E:$E,"APPROVED")</f>
        <v>0</v>
      </c>
      <c r="H341" s="153">
        <f>SUMIFS(Summary!$BD:$BD,Summary!$B:$B,'Sales table'!$B341,Summary!$N:$N,'Sales table'!$A341,Summary!$E:$E,"APPROVED")</f>
        <v>0</v>
      </c>
      <c r="I341" s="153">
        <f>SUMIFS(Summary!$BE:$BE,Summary!$B:$B,'Sales table'!$B341,Summary!$N:$N,'Sales table'!$A341,Summary!$E:$E,"APPROVED")</f>
        <v>0</v>
      </c>
      <c r="J341" s="153">
        <f>SUMIFS(Summary!$BF:$BF,Summary!$B:$B,'Sales table'!$B341,Summary!$N:$N,'Sales table'!$A341,Summary!$E:$E,"APPROVED")</f>
        <v>0</v>
      </c>
      <c r="K341" s="153">
        <f>SUMIFS(Summary!$BG:$BG,Summary!$B:$B,'Sales table'!$B341,Summary!$N:$N,'Sales table'!$A341,Summary!$E:$E,"APPROVED")</f>
        <v>0</v>
      </c>
      <c r="L341" s="153">
        <f>SUMIFS(Summary!$BH:$BH,Summary!$B:$B,'Sales table'!$B341,Summary!$N:$N,'Sales table'!$A341,Summary!$E:$E,"APPROVED")</f>
        <v>0</v>
      </c>
      <c r="M341" s="153">
        <f>SUMIFS(Summary!$BI:$BI,Summary!$B:$B,'Sales table'!$B341,Summary!$N:$N,'Sales table'!$A341,Summary!$E:$E,"APPROVED")</f>
        <v>0</v>
      </c>
      <c r="N341" s="153">
        <f>SUMIFS(Summary!$BJ:$BJ,Summary!$B:$B,'Sales table'!$B341,Summary!$N:$N,'Sales table'!$A341,Summary!$E:$E,"APPROVED")</f>
        <v>0</v>
      </c>
    </row>
    <row r="342" spans="1:14">
      <c r="A342" s="51" t="s">
        <v>56</v>
      </c>
      <c r="B342" s="161" t="s">
        <v>114</v>
      </c>
      <c r="C342" s="8">
        <f>SUMIFS(Summary!$AY:$AY,Summary!$B:$B,'Sales table'!$B342,Summary!$N:$N,'Sales table'!$A342,Summary!$E:$E,"APPROVED")</f>
        <v>0</v>
      </c>
      <c r="D342" s="8">
        <f>SUMIFS(Summary!$AZ:$AZ,Summary!$B:$B,'Sales table'!$B342,Summary!$N:$N,'Sales table'!$A342,Summary!$E:$E,"APPROVED")</f>
        <v>0</v>
      </c>
      <c r="E342" s="8">
        <f>SUMIFS(Summary!$BA:$BA,Summary!$B:$B,'Sales table'!$B342,Summary!$N:$N,'Sales table'!$A342,Summary!$E:$E,"APPROVED")</f>
        <v>0</v>
      </c>
      <c r="F342" s="8">
        <f>SUMIFS(Summary!$BB:$BB,Summary!$B:$B,'Sales table'!$B342,Summary!$N:$N,'Sales table'!$A342,Summary!$E:$E,"APPROVED")</f>
        <v>0</v>
      </c>
      <c r="G342" s="8">
        <f>SUMIFS(Summary!$BC:$BC,Summary!$B:$B,'Sales table'!$B342,Summary!$N:$N,'Sales table'!$A342,Summary!$E:$E,"APPROVED")</f>
        <v>0</v>
      </c>
      <c r="H342" s="8">
        <f>SUMIFS(Summary!$BD:$BD,Summary!$B:$B,'Sales table'!$B342,Summary!$N:$N,'Sales table'!$A342,Summary!$E:$E,"APPROVED")</f>
        <v>0</v>
      </c>
      <c r="I342" s="8">
        <f>SUMIFS(Summary!$BE:$BE,Summary!$B:$B,'Sales table'!$B342,Summary!$N:$N,'Sales table'!$A342,Summary!$E:$E,"APPROVED")</f>
        <v>0</v>
      </c>
      <c r="J342" s="8">
        <f>SUMIFS(Summary!$BF:$BF,Summary!$B:$B,'Sales table'!$B342,Summary!$N:$N,'Sales table'!$A342,Summary!$E:$E,"APPROVED")</f>
        <v>0</v>
      </c>
      <c r="K342" s="8">
        <f>SUMIFS(Summary!$BG:$BG,Summary!$B:$B,'Sales table'!$B342,Summary!$N:$N,'Sales table'!$A342,Summary!$E:$E,"APPROVED")</f>
        <v>0</v>
      </c>
      <c r="L342" s="8">
        <f>SUMIFS(Summary!$BH:$BH,Summary!$B:$B,'Sales table'!$B342,Summary!$N:$N,'Sales table'!$A342,Summary!$E:$E,"APPROVED")</f>
        <v>0</v>
      </c>
      <c r="M342" s="8">
        <f>SUMIFS(Summary!$BI:$BI,Summary!$B:$B,'Sales table'!$B342,Summary!$N:$N,'Sales table'!$A342,Summary!$E:$E,"APPROVED")</f>
        <v>0</v>
      </c>
      <c r="N342" s="8">
        <f>SUMIFS(Summary!$BJ:$BJ,Summary!$B:$B,'Sales table'!$B342,Summary!$N:$N,'Sales table'!$A342,Summary!$E:$E,"APPROVED")</f>
        <v>0</v>
      </c>
    </row>
    <row r="343" spans="1:14">
      <c r="A343" s="52" t="s">
        <v>56</v>
      </c>
      <c r="B343" s="161" t="s">
        <v>115</v>
      </c>
      <c r="C343" s="153">
        <f>SUMIFS(Summary!$AY:$AY,Summary!$B:$B,'Sales table'!$B343,Summary!$N:$N,'Sales table'!$A343,Summary!$E:$E,"APPROVED")</f>
        <v>0</v>
      </c>
      <c r="D343" s="153">
        <f>SUMIFS(Summary!$AZ:$AZ,Summary!$B:$B,'Sales table'!$B343,Summary!$N:$N,'Sales table'!$A343,Summary!$E:$E,"APPROVED")</f>
        <v>0</v>
      </c>
      <c r="E343" s="153">
        <f>SUMIFS(Summary!$BA:$BA,Summary!$B:$B,'Sales table'!$B343,Summary!$N:$N,'Sales table'!$A343,Summary!$E:$E,"APPROVED")</f>
        <v>0</v>
      </c>
      <c r="F343" s="153">
        <f>SUMIFS(Summary!$BB:$BB,Summary!$B:$B,'Sales table'!$B343,Summary!$N:$N,'Sales table'!$A343,Summary!$E:$E,"APPROVED")</f>
        <v>0</v>
      </c>
      <c r="G343" s="153">
        <f>SUMIFS(Summary!$BC:$BC,Summary!$B:$B,'Sales table'!$B343,Summary!$N:$N,'Sales table'!$A343,Summary!$E:$E,"APPROVED")</f>
        <v>0</v>
      </c>
      <c r="H343" s="153">
        <f>SUMIFS(Summary!$BD:$BD,Summary!$B:$B,'Sales table'!$B343,Summary!$N:$N,'Sales table'!$A343,Summary!$E:$E,"APPROVED")</f>
        <v>0</v>
      </c>
      <c r="I343" s="153">
        <f>SUMIFS(Summary!$BE:$BE,Summary!$B:$B,'Sales table'!$B343,Summary!$N:$N,'Sales table'!$A343,Summary!$E:$E,"APPROVED")</f>
        <v>0</v>
      </c>
      <c r="J343" s="153">
        <f>SUMIFS(Summary!$BF:$BF,Summary!$B:$B,'Sales table'!$B343,Summary!$N:$N,'Sales table'!$A343,Summary!$E:$E,"APPROVED")</f>
        <v>0</v>
      </c>
      <c r="K343" s="153">
        <f>SUMIFS(Summary!$BG:$BG,Summary!$B:$B,'Sales table'!$B343,Summary!$N:$N,'Sales table'!$A343,Summary!$E:$E,"APPROVED")</f>
        <v>0</v>
      </c>
      <c r="L343" s="153">
        <f>SUMIFS(Summary!$BH:$BH,Summary!$B:$B,'Sales table'!$B343,Summary!$N:$N,'Sales table'!$A343,Summary!$E:$E,"APPROVED")</f>
        <v>0</v>
      </c>
      <c r="M343" s="153">
        <f>SUMIFS(Summary!$BI:$BI,Summary!$B:$B,'Sales table'!$B343,Summary!$N:$N,'Sales table'!$A343,Summary!$E:$E,"APPROVED")</f>
        <v>0</v>
      </c>
      <c r="N343" s="153">
        <f>SUMIFS(Summary!$BJ:$BJ,Summary!$B:$B,'Sales table'!$B343,Summary!$N:$N,'Sales table'!$A343,Summary!$E:$E,"APPROVED")</f>
        <v>0</v>
      </c>
    </row>
    <row r="344" spans="1:14">
      <c r="A344" s="51" t="s">
        <v>56</v>
      </c>
      <c r="B344" s="161" t="s">
        <v>116</v>
      </c>
      <c r="C344" s="8">
        <f>SUMIFS(Summary!$AY:$AY,Summary!$B:$B,'Sales table'!$B344,Summary!$N:$N,'Sales table'!$A344,Summary!$E:$E,"APPROVED")</f>
        <v>0</v>
      </c>
      <c r="D344" s="8">
        <f>SUMIFS(Summary!$AZ:$AZ,Summary!$B:$B,'Sales table'!$B344,Summary!$N:$N,'Sales table'!$A344,Summary!$E:$E,"APPROVED")</f>
        <v>0</v>
      </c>
      <c r="E344" s="8">
        <f>SUMIFS(Summary!$BA:$BA,Summary!$B:$B,'Sales table'!$B344,Summary!$N:$N,'Sales table'!$A344,Summary!$E:$E,"APPROVED")</f>
        <v>0</v>
      </c>
      <c r="F344" s="8">
        <f>SUMIFS(Summary!$BB:$BB,Summary!$B:$B,'Sales table'!$B344,Summary!$N:$N,'Sales table'!$A344,Summary!$E:$E,"APPROVED")</f>
        <v>0</v>
      </c>
      <c r="G344" s="8">
        <f>SUMIFS(Summary!$BC:$BC,Summary!$B:$B,'Sales table'!$B344,Summary!$N:$N,'Sales table'!$A344,Summary!$E:$E,"APPROVED")</f>
        <v>0</v>
      </c>
      <c r="H344" s="8">
        <f>SUMIFS(Summary!$BD:$BD,Summary!$B:$B,'Sales table'!$B344,Summary!$N:$N,'Sales table'!$A344,Summary!$E:$E,"APPROVED")</f>
        <v>0</v>
      </c>
      <c r="I344" s="8">
        <f>SUMIFS(Summary!$BE:$BE,Summary!$B:$B,'Sales table'!$B344,Summary!$N:$N,'Sales table'!$A344,Summary!$E:$E,"APPROVED")</f>
        <v>0</v>
      </c>
      <c r="J344" s="8">
        <f>SUMIFS(Summary!$BF:$BF,Summary!$B:$B,'Sales table'!$B344,Summary!$N:$N,'Sales table'!$A344,Summary!$E:$E,"APPROVED")</f>
        <v>0</v>
      </c>
      <c r="K344" s="8">
        <f>SUMIFS(Summary!$BG:$BG,Summary!$B:$B,'Sales table'!$B344,Summary!$N:$N,'Sales table'!$A344,Summary!$E:$E,"APPROVED")</f>
        <v>0</v>
      </c>
      <c r="L344" s="8">
        <f>SUMIFS(Summary!$BH:$BH,Summary!$B:$B,'Sales table'!$B344,Summary!$N:$N,'Sales table'!$A344,Summary!$E:$E,"APPROVED")</f>
        <v>0</v>
      </c>
      <c r="M344" s="8">
        <f>SUMIFS(Summary!$BI:$BI,Summary!$B:$B,'Sales table'!$B344,Summary!$N:$N,'Sales table'!$A344,Summary!$E:$E,"APPROVED")</f>
        <v>0</v>
      </c>
      <c r="N344" s="8">
        <f>SUMIFS(Summary!$BJ:$BJ,Summary!$B:$B,'Sales table'!$B344,Summary!$N:$N,'Sales table'!$A344,Summary!$E:$E,"APPROVED")</f>
        <v>0</v>
      </c>
    </row>
    <row r="345" spans="1:14">
      <c r="A345" s="52" t="s">
        <v>56</v>
      </c>
      <c r="B345" s="161" t="s">
        <v>117</v>
      </c>
      <c r="C345" s="153">
        <f>SUMIFS(Summary!$AY:$AY,Summary!$B:$B,'Sales table'!$B345,Summary!$N:$N,'Sales table'!$A345,Summary!$E:$E,"APPROVED")</f>
        <v>0</v>
      </c>
      <c r="D345" s="153">
        <f>SUMIFS(Summary!$AZ:$AZ,Summary!$B:$B,'Sales table'!$B345,Summary!$N:$N,'Sales table'!$A345,Summary!$E:$E,"APPROVED")</f>
        <v>0</v>
      </c>
      <c r="E345" s="153">
        <f>SUMIFS(Summary!$BA:$BA,Summary!$B:$B,'Sales table'!$B345,Summary!$N:$N,'Sales table'!$A345,Summary!$E:$E,"APPROVED")</f>
        <v>0</v>
      </c>
      <c r="F345" s="153">
        <f>SUMIFS(Summary!$BB:$BB,Summary!$B:$B,'Sales table'!$B345,Summary!$N:$N,'Sales table'!$A345,Summary!$E:$E,"APPROVED")</f>
        <v>0</v>
      </c>
      <c r="G345" s="153">
        <f>SUMIFS(Summary!$BC:$BC,Summary!$B:$B,'Sales table'!$B345,Summary!$N:$N,'Sales table'!$A345,Summary!$E:$E,"APPROVED")</f>
        <v>0</v>
      </c>
      <c r="H345" s="153">
        <f>SUMIFS(Summary!$BD:$BD,Summary!$B:$B,'Sales table'!$B345,Summary!$N:$N,'Sales table'!$A345,Summary!$E:$E,"APPROVED")</f>
        <v>0</v>
      </c>
      <c r="I345" s="153">
        <f>SUMIFS(Summary!$BE:$BE,Summary!$B:$B,'Sales table'!$B345,Summary!$N:$N,'Sales table'!$A345,Summary!$E:$E,"APPROVED")</f>
        <v>0</v>
      </c>
      <c r="J345" s="153">
        <f>SUMIFS(Summary!$BF:$BF,Summary!$B:$B,'Sales table'!$B345,Summary!$N:$N,'Sales table'!$A345,Summary!$E:$E,"APPROVED")</f>
        <v>0</v>
      </c>
      <c r="K345" s="153">
        <f>SUMIFS(Summary!$BG:$BG,Summary!$B:$B,'Sales table'!$B345,Summary!$N:$N,'Sales table'!$A345,Summary!$E:$E,"APPROVED")</f>
        <v>0</v>
      </c>
      <c r="L345" s="153">
        <f>SUMIFS(Summary!$BH:$BH,Summary!$B:$B,'Sales table'!$B345,Summary!$N:$N,'Sales table'!$A345,Summary!$E:$E,"APPROVED")</f>
        <v>0</v>
      </c>
      <c r="M345" s="153">
        <f>SUMIFS(Summary!$BI:$BI,Summary!$B:$B,'Sales table'!$B345,Summary!$N:$N,'Sales table'!$A345,Summary!$E:$E,"APPROVED")</f>
        <v>0</v>
      </c>
      <c r="N345" s="153">
        <f>SUMIFS(Summary!$BJ:$BJ,Summary!$B:$B,'Sales table'!$B345,Summary!$N:$N,'Sales table'!$A345,Summary!$E:$E,"APPROVED")</f>
        <v>0</v>
      </c>
    </row>
    <row r="346" spans="1:14">
      <c r="A346" s="51" t="s">
        <v>56</v>
      </c>
      <c r="B346" s="161" t="s">
        <v>118</v>
      </c>
      <c r="C346" s="8">
        <f>SUMIFS(Summary!$AY:$AY,Summary!$B:$B,'Sales table'!$B346,Summary!$N:$N,'Sales table'!$A346,Summary!$E:$E,"APPROVED")</f>
        <v>0</v>
      </c>
      <c r="D346" s="8">
        <f>SUMIFS(Summary!$AZ:$AZ,Summary!$B:$B,'Sales table'!$B346,Summary!$N:$N,'Sales table'!$A346,Summary!$E:$E,"APPROVED")</f>
        <v>0</v>
      </c>
      <c r="E346" s="8">
        <f>SUMIFS(Summary!$BA:$BA,Summary!$B:$B,'Sales table'!$B346,Summary!$N:$N,'Sales table'!$A346,Summary!$E:$E,"APPROVED")</f>
        <v>0</v>
      </c>
      <c r="F346" s="8">
        <f>SUMIFS(Summary!$BB:$BB,Summary!$B:$B,'Sales table'!$B346,Summary!$N:$N,'Sales table'!$A346,Summary!$E:$E,"APPROVED")</f>
        <v>0</v>
      </c>
      <c r="G346" s="8">
        <f>SUMIFS(Summary!$BC:$BC,Summary!$B:$B,'Sales table'!$B346,Summary!$N:$N,'Sales table'!$A346,Summary!$E:$E,"APPROVED")</f>
        <v>0</v>
      </c>
      <c r="H346" s="8">
        <f>SUMIFS(Summary!$BD:$BD,Summary!$B:$B,'Sales table'!$B346,Summary!$N:$N,'Sales table'!$A346,Summary!$E:$E,"APPROVED")</f>
        <v>0</v>
      </c>
      <c r="I346" s="8">
        <f>SUMIFS(Summary!$BE:$BE,Summary!$B:$B,'Sales table'!$B346,Summary!$N:$N,'Sales table'!$A346,Summary!$E:$E,"APPROVED")</f>
        <v>0</v>
      </c>
      <c r="J346" s="8">
        <f>SUMIFS(Summary!$BF:$BF,Summary!$B:$B,'Sales table'!$B346,Summary!$N:$N,'Sales table'!$A346,Summary!$E:$E,"APPROVED")</f>
        <v>0</v>
      </c>
      <c r="K346" s="8">
        <f>SUMIFS(Summary!$BG:$BG,Summary!$B:$B,'Sales table'!$B346,Summary!$N:$N,'Sales table'!$A346,Summary!$E:$E,"APPROVED")</f>
        <v>0</v>
      </c>
      <c r="L346" s="8">
        <f>SUMIFS(Summary!$BH:$BH,Summary!$B:$B,'Sales table'!$B346,Summary!$N:$N,'Sales table'!$A346,Summary!$E:$E,"APPROVED")</f>
        <v>0</v>
      </c>
      <c r="M346" s="8">
        <f>SUMIFS(Summary!$BI:$BI,Summary!$B:$B,'Sales table'!$B346,Summary!$N:$N,'Sales table'!$A346,Summary!$E:$E,"APPROVED")</f>
        <v>0</v>
      </c>
      <c r="N346" s="8">
        <f>SUMIFS(Summary!$BJ:$BJ,Summary!$B:$B,'Sales table'!$B346,Summary!$N:$N,'Sales table'!$A346,Summary!$E:$E,"APPROVED")</f>
        <v>0</v>
      </c>
    </row>
    <row r="347" spans="1:14">
      <c r="A347" s="52" t="s">
        <v>56</v>
      </c>
      <c r="B347" s="161" t="s">
        <v>119</v>
      </c>
      <c r="C347" s="153">
        <f>SUMIFS(Summary!$AY:$AY,Summary!$B:$B,'Sales table'!$B347,Summary!$N:$N,'Sales table'!$A347,Summary!$E:$E,"APPROVED")</f>
        <v>0</v>
      </c>
      <c r="D347" s="153">
        <f>SUMIFS(Summary!$AZ:$AZ,Summary!$B:$B,'Sales table'!$B347,Summary!$N:$N,'Sales table'!$A347,Summary!$E:$E,"APPROVED")</f>
        <v>0</v>
      </c>
      <c r="E347" s="153">
        <f>SUMIFS(Summary!$BA:$BA,Summary!$B:$B,'Sales table'!$B347,Summary!$N:$N,'Sales table'!$A347,Summary!$E:$E,"APPROVED")</f>
        <v>0</v>
      </c>
      <c r="F347" s="153">
        <f>SUMIFS(Summary!$BB:$BB,Summary!$B:$B,'Sales table'!$B347,Summary!$N:$N,'Sales table'!$A347,Summary!$E:$E,"APPROVED")</f>
        <v>0</v>
      </c>
      <c r="G347" s="153">
        <f>SUMIFS(Summary!$BC:$BC,Summary!$B:$B,'Sales table'!$B347,Summary!$N:$N,'Sales table'!$A347,Summary!$E:$E,"APPROVED")</f>
        <v>0</v>
      </c>
      <c r="H347" s="153">
        <f>SUMIFS(Summary!$BD:$BD,Summary!$B:$B,'Sales table'!$B347,Summary!$N:$N,'Sales table'!$A347,Summary!$E:$E,"APPROVED")</f>
        <v>0</v>
      </c>
      <c r="I347" s="153">
        <f>SUMIFS(Summary!$BE:$BE,Summary!$B:$B,'Sales table'!$B347,Summary!$N:$N,'Sales table'!$A347,Summary!$E:$E,"APPROVED")</f>
        <v>0</v>
      </c>
      <c r="J347" s="153">
        <f>SUMIFS(Summary!$BF:$BF,Summary!$B:$B,'Sales table'!$B347,Summary!$N:$N,'Sales table'!$A347,Summary!$E:$E,"APPROVED")</f>
        <v>0</v>
      </c>
      <c r="K347" s="153">
        <f>SUMIFS(Summary!$BG:$BG,Summary!$B:$B,'Sales table'!$B347,Summary!$N:$N,'Sales table'!$A347,Summary!$E:$E,"APPROVED")</f>
        <v>0</v>
      </c>
      <c r="L347" s="153">
        <f>SUMIFS(Summary!$BH:$BH,Summary!$B:$B,'Sales table'!$B347,Summary!$N:$N,'Sales table'!$A347,Summary!$E:$E,"APPROVED")</f>
        <v>0</v>
      </c>
      <c r="M347" s="153">
        <f>SUMIFS(Summary!$BI:$BI,Summary!$B:$B,'Sales table'!$B347,Summary!$N:$N,'Sales table'!$A347,Summary!$E:$E,"APPROVED")</f>
        <v>0</v>
      </c>
      <c r="N347" s="153">
        <f>SUMIFS(Summary!$BJ:$BJ,Summary!$B:$B,'Sales table'!$B347,Summary!$N:$N,'Sales table'!$A347,Summary!$E:$E,"APPROVED")</f>
        <v>0</v>
      </c>
    </row>
    <row r="348" spans="1:14">
      <c r="A348" s="51" t="s">
        <v>56</v>
      </c>
      <c r="B348" s="161" t="s">
        <v>198</v>
      </c>
      <c r="C348" s="8">
        <f>SUMIFS(Summary!$AY:$AY,Summary!$B:$B,'Sales table'!$B348,Summary!$N:$N,'Sales table'!$A348,Summary!$E:$E,"APPROVED")</f>
        <v>0</v>
      </c>
      <c r="D348" s="8">
        <f>SUMIFS(Summary!$AZ:$AZ,Summary!$B:$B,'Sales table'!$B348,Summary!$N:$N,'Sales table'!$A348,Summary!$E:$E,"APPROVED")</f>
        <v>0</v>
      </c>
      <c r="E348" s="8">
        <f>SUMIFS(Summary!$BA:$BA,Summary!$B:$B,'Sales table'!$B348,Summary!$N:$N,'Sales table'!$A348,Summary!$E:$E,"APPROVED")</f>
        <v>0</v>
      </c>
      <c r="F348" s="8">
        <f>SUMIFS(Summary!$BB:$BB,Summary!$B:$B,'Sales table'!$B348,Summary!$N:$N,'Sales table'!$A348,Summary!$E:$E,"APPROVED")</f>
        <v>0</v>
      </c>
      <c r="G348" s="8">
        <f>SUMIFS(Summary!$BC:$BC,Summary!$B:$B,'Sales table'!$B348,Summary!$N:$N,'Sales table'!$A348,Summary!$E:$E,"APPROVED")</f>
        <v>0</v>
      </c>
      <c r="H348" s="8">
        <f>SUMIFS(Summary!$BD:$BD,Summary!$B:$B,'Sales table'!$B348,Summary!$N:$N,'Sales table'!$A348,Summary!$E:$E,"APPROVED")</f>
        <v>0</v>
      </c>
      <c r="I348" s="8">
        <f>SUMIFS(Summary!$BE:$BE,Summary!$B:$B,'Sales table'!$B348,Summary!$N:$N,'Sales table'!$A348,Summary!$E:$E,"APPROVED")</f>
        <v>0</v>
      </c>
      <c r="J348" s="8">
        <f>SUMIFS(Summary!$BF:$BF,Summary!$B:$B,'Sales table'!$B348,Summary!$N:$N,'Sales table'!$A348,Summary!$E:$E,"APPROVED")</f>
        <v>0</v>
      </c>
      <c r="K348" s="8">
        <f>SUMIFS(Summary!$BG:$BG,Summary!$B:$B,'Sales table'!$B348,Summary!$N:$N,'Sales table'!$A348,Summary!$E:$E,"APPROVED")</f>
        <v>0</v>
      </c>
      <c r="L348" s="8">
        <f>SUMIFS(Summary!$BH:$BH,Summary!$B:$B,'Sales table'!$B348,Summary!$N:$N,'Sales table'!$A348,Summary!$E:$E,"APPROVED")</f>
        <v>0</v>
      </c>
      <c r="M348" s="8">
        <f>SUMIFS(Summary!$BI:$BI,Summary!$B:$B,'Sales table'!$B348,Summary!$N:$N,'Sales table'!$A348,Summary!$E:$E,"APPROVED")</f>
        <v>0</v>
      </c>
      <c r="N348" s="8">
        <f>SUMIFS(Summary!$BJ:$BJ,Summary!$B:$B,'Sales table'!$B348,Summary!$N:$N,'Sales table'!$A348,Summary!$E:$E,"APPROVED")</f>
        <v>0</v>
      </c>
    </row>
    <row r="349" spans="1:14">
      <c r="A349" s="52" t="s">
        <v>56</v>
      </c>
      <c r="B349" s="161" t="s">
        <v>121</v>
      </c>
      <c r="C349" s="153">
        <f>SUMIFS(Summary!$AY:$AY,Summary!$B:$B,'Sales table'!$B349,Summary!$N:$N,'Sales table'!$A349,Summary!$E:$E,"APPROVED")</f>
        <v>0</v>
      </c>
      <c r="D349" s="153">
        <f>SUMIFS(Summary!$AZ:$AZ,Summary!$B:$B,'Sales table'!$B349,Summary!$N:$N,'Sales table'!$A349,Summary!$E:$E,"APPROVED")</f>
        <v>0</v>
      </c>
      <c r="E349" s="153">
        <f>SUMIFS(Summary!$BA:$BA,Summary!$B:$B,'Sales table'!$B349,Summary!$N:$N,'Sales table'!$A349,Summary!$E:$E,"APPROVED")</f>
        <v>0</v>
      </c>
      <c r="F349" s="153">
        <f>SUMIFS(Summary!$BB:$BB,Summary!$B:$B,'Sales table'!$B349,Summary!$N:$N,'Sales table'!$A349,Summary!$E:$E,"APPROVED")</f>
        <v>0</v>
      </c>
      <c r="G349" s="153">
        <f>SUMIFS(Summary!$BC:$BC,Summary!$B:$B,'Sales table'!$B349,Summary!$N:$N,'Sales table'!$A349,Summary!$E:$E,"APPROVED")</f>
        <v>0</v>
      </c>
      <c r="H349" s="153">
        <f>SUMIFS(Summary!$BD:$BD,Summary!$B:$B,'Sales table'!$B349,Summary!$N:$N,'Sales table'!$A349,Summary!$E:$E,"APPROVED")</f>
        <v>0</v>
      </c>
      <c r="I349" s="153">
        <f>SUMIFS(Summary!$BE:$BE,Summary!$B:$B,'Sales table'!$B349,Summary!$N:$N,'Sales table'!$A349,Summary!$E:$E,"APPROVED")</f>
        <v>0</v>
      </c>
      <c r="J349" s="153">
        <f>SUMIFS(Summary!$BF:$BF,Summary!$B:$B,'Sales table'!$B349,Summary!$N:$N,'Sales table'!$A349,Summary!$E:$E,"APPROVED")</f>
        <v>0</v>
      </c>
      <c r="K349" s="153">
        <f>SUMIFS(Summary!$BG:$BG,Summary!$B:$B,'Sales table'!$B349,Summary!$N:$N,'Sales table'!$A349,Summary!$E:$E,"APPROVED")</f>
        <v>0</v>
      </c>
      <c r="L349" s="153">
        <f>SUMIFS(Summary!$BH:$BH,Summary!$B:$B,'Sales table'!$B349,Summary!$N:$N,'Sales table'!$A349,Summary!$E:$E,"APPROVED")</f>
        <v>0</v>
      </c>
      <c r="M349" s="153">
        <f>SUMIFS(Summary!$BI:$BI,Summary!$B:$B,'Sales table'!$B349,Summary!$N:$N,'Sales table'!$A349,Summary!$E:$E,"APPROVED")</f>
        <v>0</v>
      </c>
      <c r="N349" s="153">
        <f>SUMIFS(Summary!$BJ:$BJ,Summary!$B:$B,'Sales table'!$B349,Summary!$N:$N,'Sales table'!$A349,Summary!$E:$E,"APPROVED")</f>
        <v>0</v>
      </c>
    </row>
    <row r="350" spans="1:14">
      <c r="A350" s="51" t="s">
        <v>56</v>
      </c>
      <c r="B350" s="161" t="s">
        <v>122</v>
      </c>
      <c r="C350" s="8">
        <f>SUMIFS(Summary!$AY:$AY,Summary!$B:$B,'Sales table'!$B350,Summary!$N:$N,'Sales table'!$A350,Summary!$E:$E,"APPROVED")</f>
        <v>0</v>
      </c>
      <c r="D350" s="8">
        <f>SUMIFS(Summary!$AZ:$AZ,Summary!$B:$B,'Sales table'!$B350,Summary!$N:$N,'Sales table'!$A350,Summary!$E:$E,"APPROVED")</f>
        <v>0</v>
      </c>
      <c r="E350" s="8">
        <f>SUMIFS(Summary!$BA:$BA,Summary!$B:$B,'Sales table'!$B350,Summary!$N:$N,'Sales table'!$A350,Summary!$E:$E,"APPROVED")</f>
        <v>0</v>
      </c>
      <c r="F350" s="8">
        <f>SUMIFS(Summary!$BB:$BB,Summary!$B:$B,'Sales table'!$B350,Summary!$N:$N,'Sales table'!$A350,Summary!$E:$E,"APPROVED")</f>
        <v>0</v>
      </c>
      <c r="G350" s="8">
        <f>SUMIFS(Summary!$BC:$BC,Summary!$B:$B,'Sales table'!$B350,Summary!$N:$N,'Sales table'!$A350,Summary!$E:$E,"APPROVED")</f>
        <v>0</v>
      </c>
      <c r="H350" s="8">
        <f>SUMIFS(Summary!$BD:$BD,Summary!$B:$B,'Sales table'!$B350,Summary!$N:$N,'Sales table'!$A350,Summary!$E:$E,"APPROVED")</f>
        <v>0</v>
      </c>
      <c r="I350" s="8">
        <f>SUMIFS(Summary!$BE:$BE,Summary!$B:$B,'Sales table'!$B350,Summary!$N:$N,'Sales table'!$A350,Summary!$E:$E,"APPROVED")</f>
        <v>0</v>
      </c>
      <c r="J350" s="8">
        <f>SUMIFS(Summary!$BF:$BF,Summary!$B:$B,'Sales table'!$B350,Summary!$N:$N,'Sales table'!$A350,Summary!$E:$E,"APPROVED")</f>
        <v>0</v>
      </c>
      <c r="K350" s="8">
        <f>SUMIFS(Summary!$BG:$BG,Summary!$B:$B,'Sales table'!$B350,Summary!$N:$N,'Sales table'!$A350,Summary!$E:$E,"APPROVED")</f>
        <v>0</v>
      </c>
      <c r="L350" s="8">
        <f>SUMIFS(Summary!$BH:$BH,Summary!$B:$B,'Sales table'!$B350,Summary!$N:$N,'Sales table'!$A350,Summary!$E:$E,"APPROVED")</f>
        <v>0</v>
      </c>
      <c r="M350" s="8">
        <f>SUMIFS(Summary!$BI:$BI,Summary!$B:$B,'Sales table'!$B350,Summary!$N:$N,'Sales table'!$A350,Summary!$E:$E,"APPROVED")</f>
        <v>0</v>
      </c>
      <c r="N350" s="8">
        <f>SUMIFS(Summary!$BJ:$BJ,Summary!$B:$B,'Sales table'!$B350,Summary!$N:$N,'Sales table'!$A350,Summary!$E:$E,"APPROVED")</f>
        <v>0</v>
      </c>
    </row>
    <row r="351" spans="1:14">
      <c r="A351" s="52" t="s">
        <v>56</v>
      </c>
      <c r="B351" s="161" t="s">
        <v>123</v>
      </c>
      <c r="C351" s="153">
        <f>SUMIFS(Summary!$AY:$AY,Summary!$B:$B,'Sales table'!$B351,Summary!$N:$N,'Sales table'!$A351,Summary!$E:$E,"APPROVED")</f>
        <v>0</v>
      </c>
      <c r="D351" s="153">
        <f>SUMIFS(Summary!$AZ:$AZ,Summary!$B:$B,'Sales table'!$B351,Summary!$N:$N,'Sales table'!$A351,Summary!$E:$E,"APPROVED")</f>
        <v>0</v>
      </c>
      <c r="E351" s="153">
        <f>SUMIFS(Summary!$BA:$BA,Summary!$B:$B,'Sales table'!$B351,Summary!$N:$N,'Sales table'!$A351,Summary!$E:$E,"APPROVED")</f>
        <v>0</v>
      </c>
      <c r="F351" s="153">
        <f>SUMIFS(Summary!$BB:$BB,Summary!$B:$B,'Sales table'!$B351,Summary!$N:$N,'Sales table'!$A351,Summary!$E:$E,"APPROVED")</f>
        <v>0</v>
      </c>
      <c r="G351" s="153">
        <f>SUMIFS(Summary!$BC:$BC,Summary!$B:$B,'Sales table'!$B351,Summary!$N:$N,'Sales table'!$A351,Summary!$E:$E,"APPROVED")</f>
        <v>0</v>
      </c>
      <c r="H351" s="153">
        <f>SUMIFS(Summary!$BD:$BD,Summary!$B:$B,'Sales table'!$B351,Summary!$N:$N,'Sales table'!$A351,Summary!$E:$E,"APPROVED")</f>
        <v>0</v>
      </c>
      <c r="I351" s="153">
        <f>SUMIFS(Summary!$BE:$BE,Summary!$B:$B,'Sales table'!$B351,Summary!$N:$N,'Sales table'!$A351,Summary!$E:$E,"APPROVED")</f>
        <v>0</v>
      </c>
      <c r="J351" s="153">
        <f>SUMIFS(Summary!$BF:$BF,Summary!$B:$B,'Sales table'!$B351,Summary!$N:$N,'Sales table'!$A351,Summary!$E:$E,"APPROVED")</f>
        <v>0</v>
      </c>
      <c r="K351" s="153">
        <f>SUMIFS(Summary!$BG:$BG,Summary!$B:$B,'Sales table'!$B351,Summary!$N:$N,'Sales table'!$A351,Summary!$E:$E,"APPROVED")</f>
        <v>0</v>
      </c>
      <c r="L351" s="153">
        <f>SUMIFS(Summary!$BH:$BH,Summary!$B:$B,'Sales table'!$B351,Summary!$N:$N,'Sales table'!$A351,Summary!$E:$E,"APPROVED")</f>
        <v>0</v>
      </c>
      <c r="M351" s="153">
        <f>SUMIFS(Summary!$BI:$BI,Summary!$B:$B,'Sales table'!$B351,Summary!$N:$N,'Sales table'!$A351,Summary!$E:$E,"APPROVED")</f>
        <v>0</v>
      </c>
      <c r="N351" s="153">
        <f>SUMIFS(Summary!$BJ:$BJ,Summary!$B:$B,'Sales table'!$B351,Summary!$N:$N,'Sales table'!$A351,Summary!$E:$E,"APPROVED")</f>
        <v>0</v>
      </c>
    </row>
    <row r="352" spans="1:14">
      <c r="A352" s="51" t="s">
        <v>56</v>
      </c>
      <c r="B352" s="161" t="s">
        <v>124</v>
      </c>
      <c r="C352" s="8">
        <f>SUMIFS(Summary!$AY:$AY,Summary!$B:$B,'Sales table'!$B352,Summary!$N:$N,'Sales table'!$A352,Summary!$E:$E,"APPROVED")</f>
        <v>0</v>
      </c>
      <c r="D352" s="8">
        <f>SUMIFS(Summary!$AZ:$AZ,Summary!$B:$B,'Sales table'!$B352,Summary!$N:$N,'Sales table'!$A352,Summary!$E:$E,"APPROVED")</f>
        <v>0</v>
      </c>
      <c r="E352" s="8">
        <f>SUMIFS(Summary!$BA:$BA,Summary!$B:$B,'Sales table'!$B352,Summary!$N:$N,'Sales table'!$A352,Summary!$E:$E,"APPROVED")</f>
        <v>0</v>
      </c>
      <c r="F352" s="8">
        <f>SUMIFS(Summary!$BB:$BB,Summary!$B:$B,'Sales table'!$B352,Summary!$N:$N,'Sales table'!$A352,Summary!$E:$E,"APPROVED")</f>
        <v>0</v>
      </c>
      <c r="G352" s="8">
        <f>SUMIFS(Summary!$BC:$BC,Summary!$B:$B,'Sales table'!$B352,Summary!$N:$N,'Sales table'!$A352,Summary!$E:$E,"APPROVED")</f>
        <v>0</v>
      </c>
      <c r="H352" s="8">
        <f>SUMIFS(Summary!$BD:$BD,Summary!$B:$B,'Sales table'!$B352,Summary!$N:$N,'Sales table'!$A352,Summary!$E:$E,"APPROVED")</f>
        <v>0</v>
      </c>
      <c r="I352" s="8">
        <f>SUMIFS(Summary!$BE:$BE,Summary!$B:$B,'Sales table'!$B352,Summary!$N:$N,'Sales table'!$A352,Summary!$E:$E,"APPROVED")</f>
        <v>0</v>
      </c>
      <c r="J352" s="8">
        <f>SUMIFS(Summary!$BF:$BF,Summary!$B:$B,'Sales table'!$B352,Summary!$N:$N,'Sales table'!$A352,Summary!$E:$E,"APPROVED")</f>
        <v>0</v>
      </c>
      <c r="K352" s="8">
        <f>SUMIFS(Summary!$BG:$BG,Summary!$B:$B,'Sales table'!$B352,Summary!$N:$N,'Sales table'!$A352,Summary!$E:$E,"APPROVED")</f>
        <v>0</v>
      </c>
      <c r="L352" s="8">
        <f>SUMIFS(Summary!$BH:$BH,Summary!$B:$B,'Sales table'!$B352,Summary!$N:$N,'Sales table'!$A352,Summary!$E:$E,"APPROVED")</f>
        <v>0</v>
      </c>
      <c r="M352" s="8">
        <f>SUMIFS(Summary!$BI:$BI,Summary!$B:$B,'Sales table'!$B352,Summary!$N:$N,'Sales table'!$A352,Summary!$E:$E,"APPROVED")</f>
        <v>0</v>
      </c>
      <c r="N352" s="8">
        <f>SUMIFS(Summary!$BJ:$BJ,Summary!$B:$B,'Sales table'!$B352,Summary!$N:$N,'Sales table'!$A352,Summary!$E:$E,"APPROVED")</f>
        <v>0</v>
      </c>
    </row>
    <row r="353" spans="1:14">
      <c r="A353" s="52" t="s">
        <v>56</v>
      </c>
      <c r="B353" s="161" t="s">
        <v>125</v>
      </c>
      <c r="C353" s="153">
        <f>SUMIFS(Summary!$AY:$AY,Summary!$B:$B,'Sales table'!$B353,Summary!$N:$N,'Sales table'!$A353,Summary!$E:$E,"APPROVED")</f>
        <v>0</v>
      </c>
      <c r="D353" s="153">
        <f>SUMIFS(Summary!$AZ:$AZ,Summary!$B:$B,'Sales table'!$B353,Summary!$N:$N,'Sales table'!$A353,Summary!$E:$E,"APPROVED")</f>
        <v>0</v>
      </c>
      <c r="E353" s="153">
        <f>SUMIFS(Summary!$BA:$BA,Summary!$B:$B,'Sales table'!$B353,Summary!$N:$N,'Sales table'!$A353,Summary!$E:$E,"APPROVED")</f>
        <v>0</v>
      </c>
      <c r="F353" s="153">
        <f>SUMIFS(Summary!$BB:$BB,Summary!$B:$B,'Sales table'!$B353,Summary!$N:$N,'Sales table'!$A353,Summary!$E:$E,"APPROVED")</f>
        <v>0</v>
      </c>
      <c r="G353" s="153">
        <f>SUMIFS(Summary!$BC:$BC,Summary!$B:$B,'Sales table'!$B353,Summary!$N:$N,'Sales table'!$A353,Summary!$E:$E,"APPROVED")</f>
        <v>0</v>
      </c>
      <c r="H353" s="153">
        <f>SUMIFS(Summary!$BD:$BD,Summary!$B:$B,'Sales table'!$B353,Summary!$N:$N,'Sales table'!$A353,Summary!$E:$E,"APPROVED")</f>
        <v>0</v>
      </c>
      <c r="I353" s="153">
        <f>SUMIFS(Summary!$BE:$BE,Summary!$B:$B,'Sales table'!$B353,Summary!$N:$N,'Sales table'!$A353,Summary!$E:$E,"APPROVED")</f>
        <v>0</v>
      </c>
      <c r="J353" s="153">
        <f>SUMIFS(Summary!$BF:$BF,Summary!$B:$B,'Sales table'!$B353,Summary!$N:$N,'Sales table'!$A353,Summary!$E:$E,"APPROVED")</f>
        <v>0</v>
      </c>
      <c r="K353" s="153">
        <f>SUMIFS(Summary!$BG:$BG,Summary!$B:$B,'Sales table'!$B353,Summary!$N:$N,'Sales table'!$A353,Summary!$E:$E,"APPROVED")</f>
        <v>0</v>
      </c>
      <c r="L353" s="153">
        <f>SUMIFS(Summary!$BH:$BH,Summary!$B:$B,'Sales table'!$B353,Summary!$N:$N,'Sales table'!$A353,Summary!$E:$E,"APPROVED")</f>
        <v>0</v>
      </c>
      <c r="M353" s="153">
        <f>SUMIFS(Summary!$BI:$BI,Summary!$B:$B,'Sales table'!$B353,Summary!$N:$N,'Sales table'!$A353,Summary!$E:$E,"APPROVED")</f>
        <v>0</v>
      </c>
      <c r="N353" s="153">
        <f>SUMIFS(Summary!$BJ:$BJ,Summary!$B:$B,'Sales table'!$B353,Summary!$N:$N,'Sales table'!$A353,Summary!$E:$E,"APPROVED")</f>
        <v>0</v>
      </c>
    </row>
    <row r="354" spans="1:14">
      <c r="A354" s="162" t="s">
        <v>22</v>
      </c>
      <c r="B354" s="8" t="s">
        <v>73</v>
      </c>
      <c r="C354" s="8">
        <f>SUMIFS(Summary!$AY:$AY,Summary!$B:$B,'Sales table'!$B354,Summary!$N:$N,'Sales table'!$A354,Summary!$E:$E,"APPROVED")</f>
        <v>0</v>
      </c>
      <c r="D354" s="8">
        <f>SUMIFS(Summary!$AZ:$AZ,Summary!$B:$B,'Sales table'!$B354,Summary!$N:$N,'Sales table'!$A354,Summary!$E:$E,"APPROVED")</f>
        <v>0</v>
      </c>
      <c r="E354" s="8">
        <f>SUMIFS(Summary!$BA:$BA,Summary!$B:$B,'Sales table'!$B354,Summary!$N:$N,'Sales table'!$A354,Summary!$E:$E,"APPROVED")</f>
        <v>0</v>
      </c>
      <c r="F354" s="8">
        <f>SUMIFS(Summary!$BB:$BB,Summary!$B:$B,'Sales table'!$B354,Summary!$N:$N,'Sales table'!$A354,Summary!$E:$E,"APPROVED")</f>
        <v>0</v>
      </c>
      <c r="G354" s="8">
        <f>SUMIFS(Summary!$BC:$BC,Summary!$B:$B,'Sales table'!$B354,Summary!$N:$N,'Sales table'!$A354,Summary!$E:$E,"APPROVED")</f>
        <v>0</v>
      </c>
      <c r="H354" s="8">
        <f>SUMIFS(Summary!$BD:$BD,Summary!$B:$B,'Sales table'!$B354,Summary!$N:$N,'Sales table'!$A354,Summary!$E:$E,"APPROVED")</f>
        <v>0</v>
      </c>
      <c r="I354" s="8">
        <f>SUMIFS(Summary!$BE:$BE,Summary!$B:$B,'Sales table'!$B354,Summary!$N:$N,'Sales table'!$A354,Summary!$E:$E,"APPROVED")</f>
        <v>0</v>
      </c>
      <c r="J354" s="8">
        <f>SUMIFS(Summary!$BF:$BF,Summary!$B:$B,'Sales table'!$B354,Summary!$N:$N,'Sales table'!$A354,Summary!$E:$E,"APPROVED")</f>
        <v>0</v>
      </c>
      <c r="K354" s="8">
        <f>SUMIFS(Summary!$BG:$BG,Summary!$B:$B,'Sales table'!$B354,Summary!$N:$N,'Sales table'!$A354,Summary!$E:$E,"APPROVED")</f>
        <v>0</v>
      </c>
      <c r="L354" s="8">
        <f>SUMIFS(Summary!$BH:$BH,Summary!$B:$B,'Sales table'!$B354,Summary!$N:$N,'Sales table'!$A354,Summary!$E:$E,"APPROVED")</f>
        <v>0</v>
      </c>
      <c r="M354" s="8">
        <f>SUMIFS(Summary!$BI:$BI,Summary!$B:$B,'Sales table'!$B354,Summary!$N:$N,'Sales table'!$A354,Summary!$E:$E,"APPROVED")</f>
        <v>0</v>
      </c>
      <c r="N354" s="8">
        <f>SUMIFS(Summary!$BJ:$BJ,Summary!$B:$B,'Sales table'!$B354,Summary!$N:$N,'Sales table'!$A354,Summary!$E:$E,"APPROVED")</f>
        <v>0</v>
      </c>
    </row>
    <row r="355" spans="1:14">
      <c r="A355" s="157" t="s">
        <v>22</v>
      </c>
      <c r="B355" s="8" t="s">
        <v>40</v>
      </c>
      <c r="C355" s="153">
        <f>SUMIFS(Summary!$AY:$AY,Summary!$B:$B,'Sales table'!$B355,Summary!$N:$N,'Sales table'!$A355,Summary!$E:$E,"APPROVED")</f>
        <v>0</v>
      </c>
      <c r="D355" s="153">
        <f>SUMIFS(Summary!$AZ:$AZ,Summary!$B:$B,'Sales table'!$B355,Summary!$N:$N,'Sales table'!$A355,Summary!$E:$E,"APPROVED")</f>
        <v>0</v>
      </c>
      <c r="E355" s="153">
        <f>SUMIFS(Summary!$BA:$BA,Summary!$B:$B,'Sales table'!$B355,Summary!$N:$N,'Sales table'!$A355,Summary!$E:$E,"APPROVED")</f>
        <v>0</v>
      </c>
      <c r="F355" s="153">
        <f>SUMIFS(Summary!$BB:$BB,Summary!$B:$B,'Sales table'!$B355,Summary!$N:$N,'Sales table'!$A355,Summary!$E:$E,"APPROVED")</f>
        <v>0</v>
      </c>
      <c r="G355" s="153">
        <f>SUMIFS(Summary!$BC:$BC,Summary!$B:$B,'Sales table'!$B355,Summary!$N:$N,'Sales table'!$A355,Summary!$E:$E,"APPROVED")</f>
        <v>0</v>
      </c>
      <c r="H355" s="153">
        <f>SUMIFS(Summary!$BD:$BD,Summary!$B:$B,'Sales table'!$B355,Summary!$N:$N,'Sales table'!$A355,Summary!$E:$E,"APPROVED")</f>
        <v>0</v>
      </c>
      <c r="I355" s="153">
        <f>SUMIFS(Summary!$BE:$BE,Summary!$B:$B,'Sales table'!$B355,Summary!$N:$N,'Sales table'!$A355,Summary!$E:$E,"APPROVED")</f>
        <v>0</v>
      </c>
      <c r="J355" s="153">
        <f>SUMIFS(Summary!$BF:$BF,Summary!$B:$B,'Sales table'!$B355,Summary!$N:$N,'Sales table'!$A355,Summary!$E:$E,"APPROVED")</f>
        <v>0</v>
      </c>
      <c r="K355" s="153">
        <f>SUMIFS(Summary!$BG:$BG,Summary!$B:$B,'Sales table'!$B355,Summary!$N:$N,'Sales table'!$A355,Summary!$E:$E,"APPROVED")</f>
        <v>0</v>
      </c>
      <c r="L355" s="153">
        <f>SUMIFS(Summary!$BH:$BH,Summary!$B:$B,'Sales table'!$B355,Summary!$N:$N,'Sales table'!$A355,Summary!$E:$E,"APPROVED")</f>
        <v>0</v>
      </c>
      <c r="M355" s="153">
        <f>SUMIFS(Summary!$BI:$BI,Summary!$B:$B,'Sales table'!$B355,Summary!$N:$N,'Sales table'!$A355,Summary!$E:$E,"APPROVED")</f>
        <v>0</v>
      </c>
      <c r="N355" s="153">
        <f>SUMIFS(Summary!$BJ:$BJ,Summary!$B:$B,'Sales table'!$B355,Summary!$N:$N,'Sales table'!$A355,Summary!$E:$E,"APPROVED")</f>
        <v>0</v>
      </c>
    </row>
    <row r="356" spans="1:14">
      <c r="A356" s="156" t="s">
        <v>22</v>
      </c>
      <c r="B356" s="8" t="s">
        <v>74</v>
      </c>
      <c r="C356" s="8">
        <f>SUMIFS(Summary!$AY:$AY,Summary!$B:$B,'Sales table'!$B356,Summary!$N:$N,'Sales table'!$A356,Summary!$E:$E,"APPROVED")</f>
        <v>0</v>
      </c>
      <c r="D356" s="8">
        <f>SUMIFS(Summary!$AZ:$AZ,Summary!$B:$B,'Sales table'!$B356,Summary!$N:$N,'Sales table'!$A356,Summary!$E:$E,"APPROVED")</f>
        <v>0</v>
      </c>
      <c r="E356" s="8">
        <f>SUMIFS(Summary!$BA:$BA,Summary!$B:$B,'Sales table'!$B356,Summary!$N:$N,'Sales table'!$A356,Summary!$E:$E,"APPROVED")</f>
        <v>0</v>
      </c>
      <c r="F356" s="8">
        <f>SUMIFS(Summary!$BB:$BB,Summary!$B:$B,'Sales table'!$B356,Summary!$N:$N,'Sales table'!$A356,Summary!$E:$E,"APPROVED")</f>
        <v>0</v>
      </c>
      <c r="G356" s="8">
        <f>SUMIFS(Summary!$BC:$BC,Summary!$B:$B,'Sales table'!$B356,Summary!$N:$N,'Sales table'!$A356,Summary!$E:$E,"APPROVED")</f>
        <v>0</v>
      </c>
      <c r="H356" s="8">
        <f>SUMIFS(Summary!$BD:$BD,Summary!$B:$B,'Sales table'!$B356,Summary!$N:$N,'Sales table'!$A356,Summary!$E:$E,"APPROVED")</f>
        <v>0</v>
      </c>
      <c r="I356" s="8">
        <f>SUMIFS(Summary!$BE:$BE,Summary!$B:$B,'Sales table'!$B356,Summary!$N:$N,'Sales table'!$A356,Summary!$E:$E,"APPROVED")</f>
        <v>0</v>
      </c>
      <c r="J356" s="8">
        <f>SUMIFS(Summary!$BF:$BF,Summary!$B:$B,'Sales table'!$B356,Summary!$N:$N,'Sales table'!$A356,Summary!$E:$E,"APPROVED")</f>
        <v>0</v>
      </c>
      <c r="K356" s="8">
        <f>SUMIFS(Summary!$BG:$BG,Summary!$B:$B,'Sales table'!$B356,Summary!$N:$N,'Sales table'!$A356,Summary!$E:$E,"APPROVED")</f>
        <v>0</v>
      </c>
      <c r="L356" s="8">
        <f>SUMIFS(Summary!$BH:$BH,Summary!$B:$B,'Sales table'!$B356,Summary!$N:$N,'Sales table'!$A356,Summary!$E:$E,"APPROVED")</f>
        <v>0</v>
      </c>
      <c r="M356" s="8">
        <f>SUMIFS(Summary!$BI:$BI,Summary!$B:$B,'Sales table'!$B356,Summary!$N:$N,'Sales table'!$A356,Summary!$E:$E,"APPROVED")</f>
        <v>0</v>
      </c>
      <c r="N356" s="8">
        <f>SUMIFS(Summary!$BJ:$BJ,Summary!$B:$B,'Sales table'!$B356,Summary!$N:$N,'Sales table'!$A356,Summary!$E:$E,"APPROVED")</f>
        <v>0</v>
      </c>
    </row>
    <row r="357" spans="1:14">
      <c r="A357" s="157" t="s">
        <v>22</v>
      </c>
      <c r="B357" s="7" t="s">
        <v>75</v>
      </c>
      <c r="C357" s="153">
        <f>SUMIFS(Summary!$AY:$AY,Summary!$B:$B,'Sales table'!$B357,Summary!$N:$N,'Sales table'!$A357,Summary!$E:$E,"APPROVED")</f>
        <v>0</v>
      </c>
      <c r="D357" s="153">
        <f>SUMIFS(Summary!$AZ:$AZ,Summary!$B:$B,'Sales table'!$B357,Summary!$N:$N,'Sales table'!$A357,Summary!$E:$E,"APPROVED")</f>
        <v>0</v>
      </c>
      <c r="E357" s="153">
        <f>SUMIFS(Summary!$BA:$BA,Summary!$B:$B,'Sales table'!$B357,Summary!$N:$N,'Sales table'!$A357,Summary!$E:$E,"APPROVED")</f>
        <v>0</v>
      </c>
      <c r="F357" s="153">
        <f>SUMIFS(Summary!$BB:$BB,Summary!$B:$B,'Sales table'!$B357,Summary!$N:$N,'Sales table'!$A357,Summary!$E:$E,"APPROVED")</f>
        <v>0</v>
      </c>
      <c r="G357" s="153">
        <f>SUMIFS(Summary!$BC:$BC,Summary!$B:$B,'Sales table'!$B357,Summary!$N:$N,'Sales table'!$A357,Summary!$E:$E,"APPROVED")</f>
        <v>0</v>
      </c>
      <c r="H357" s="153">
        <f>SUMIFS(Summary!$BD:$BD,Summary!$B:$B,'Sales table'!$B357,Summary!$N:$N,'Sales table'!$A357,Summary!$E:$E,"APPROVED")</f>
        <v>0</v>
      </c>
      <c r="I357" s="153">
        <f>SUMIFS(Summary!$BE:$BE,Summary!$B:$B,'Sales table'!$B357,Summary!$N:$N,'Sales table'!$A357,Summary!$E:$E,"APPROVED")</f>
        <v>0</v>
      </c>
      <c r="J357" s="153">
        <f>SUMIFS(Summary!$BF:$BF,Summary!$B:$B,'Sales table'!$B357,Summary!$N:$N,'Sales table'!$A357,Summary!$E:$E,"APPROVED")</f>
        <v>0</v>
      </c>
      <c r="K357" s="153">
        <f>SUMIFS(Summary!$BG:$BG,Summary!$B:$B,'Sales table'!$B357,Summary!$N:$N,'Sales table'!$A357,Summary!$E:$E,"APPROVED")</f>
        <v>0</v>
      </c>
      <c r="L357" s="153">
        <f>SUMIFS(Summary!$BH:$BH,Summary!$B:$B,'Sales table'!$B357,Summary!$N:$N,'Sales table'!$A357,Summary!$E:$E,"APPROVED")</f>
        <v>0</v>
      </c>
      <c r="M357" s="153">
        <f>SUMIFS(Summary!$BI:$BI,Summary!$B:$B,'Sales table'!$B357,Summary!$N:$N,'Sales table'!$A357,Summary!$E:$E,"APPROVED")</f>
        <v>0</v>
      </c>
      <c r="N357" s="153">
        <f>SUMIFS(Summary!$BJ:$BJ,Summary!$B:$B,'Sales table'!$B357,Summary!$N:$N,'Sales table'!$A357,Summary!$E:$E,"APPROVED")</f>
        <v>0</v>
      </c>
    </row>
    <row r="358" spans="1:14">
      <c r="A358" s="156" t="s">
        <v>22</v>
      </c>
      <c r="B358" s="8" t="s">
        <v>76</v>
      </c>
      <c r="C358" s="8">
        <f>SUMIFS(Summary!$AY:$AY,Summary!$B:$B,'Sales table'!$B358,Summary!$N:$N,'Sales table'!$A358,Summary!$E:$E,"APPROVED")</f>
        <v>0</v>
      </c>
      <c r="D358" s="8">
        <f>SUMIFS(Summary!$AZ:$AZ,Summary!$B:$B,'Sales table'!$B358,Summary!$N:$N,'Sales table'!$A358,Summary!$E:$E,"APPROVED")</f>
        <v>0</v>
      </c>
      <c r="E358" s="8">
        <f>SUMIFS(Summary!$BA:$BA,Summary!$B:$B,'Sales table'!$B358,Summary!$N:$N,'Sales table'!$A358,Summary!$E:$E,"APPROVED")</f>
        <v>0</v>
      </c>
      <c r="F358" s="8">
        <f>SUMIFS(Summary!$BB:$BB,Summary!$B:$B,'Sales table'!$B358,Summary!$N:$N,'Sales table'!$A358,Summary!$E:$E,"APPROVED")</f>
        <v>0</v>
      </c>
      <c r="G358" s="8">
        <f>SUMIFS(Summary!$BC:$BC,Summary!$B:$B,'Sales table'!$B358,Summary!$N:$N,'Sales table'!$A358,Summary!$E:$E,"APPROVED")</f>
        <v>0</v>
      </c>
      <c r="H358" s="8">
        <f>SUMIFS(Summary!$BD:$BD,Summary!$B:$B,'Sales table'!$B358,Summary!$N:$N,'Sales table'!$A358,Summary!$E:$E,"APPROVED")</f>
        <v>0</v>
      </c>
      <c r="I358" s="8">
        <f>SUMIFS(Summary!$BE:$BE,Summary!$B:$B,'Sales table'!$B358,Summary!$N:$N,'Sales table'!$A358,Summary!$E:$E,"APPROVED")</f>
        <v>0</v>
      </c>
      <c r="J358" s="8">
        <f>SUMIFS(Summary!$BF:$BF,Summary!$B:$B,'Sales table'!$B358,Summary!$N:$N,'Sales table'!$A358,Summary!$E:$E,"APPROVED")</f>
        <v>0</v>
      </c>
      <c r="K358" s="8">
        <f>SUMIFS(Summary!$BG:$BG,Summary!$B:$B,'Sales table'!$B358,Summary!$N:$N,'Sales table'!$A358,Summary!$E:$E,"APPROVED")</f>
        <v>0</v>
      </c>
      <c r="L358" s="8">
        <f>SUMIFS(Summary!$BH:$BH,Summary!$B:$B,'Sales table'!$B358,Summary!$N:$N,'Sales table'!$A358,Summary!$E:$E,"APPROVED")</f>
        <v>0</v>
      </c>
      <c r="M358" s="8">
        <f>SUMIFS(Summary!$BI:$BI,Summary!$B:$B,'Sales table'!$B358,Summary!$N:$N,'Sales table'!$A358,Summary!$E:$E,"APPROVED")</f>
        <v>0</v>
      </c>
      <c r="N358" s="8">
        <f>SUMIFS(Summary!$BJ:$BJ,Summary!$B:$B,'Sales table'!$B358,Summary!$N:$N,'Sales table'!$A358,Summary!$E:$E,"APPROVED")</f>
        <v>0</v>
      </c>
    </row>
    <row r="359" spans="1:14">
      <c r="A359" s="157" t="s">
        <v>22</v>
      </c>
      <c r="B359" s="8" t="s">
        <v>19</v>
      </c>
      <c r="C359" s="153">
        <f>SUMIFS(Summary!$AY:$AY,Summary!$B:$B,'Sales table'!$B359,Summary!$N:$N,'Sales table'!$A359,Summary!$E:$E,"APPROVED")</f>
        <v>0</v>
      </c>
      <c r="D359" s="153">
        <f>SUMIFS(Summary!$AZ:$AZ,Summary!$B:$B,'Sales table'!$B359,Summary!$N:$N,'Sales table'!$A359,Summary!$E:$E,"APPROVED")</f>
        <v>0</v>
      </c>
      <c r="E359" s="153">
        <f>SUMIFS(Summary!$BA:$BA,Summary!$B:$B,'Sales table'!$B359,Summary!$N:$N,'Sales table'!$A359,Summary!$E:$E,"APPROVED")</f>
        <v>0</v>
      </c>
      <c r="F359" s="153">
        <f>SUMIFS(Summary!$BB:$BB,Summary!$B:$B,'Sales table'!$B359,Summary!$N:$N,'Sales table'!$A359,Summary!$E:$E,"APPROVED")</f>
        <v>0</v>
      </c>
      <c r="G359" s="153">
        <f>SUMIFS(Summary!$BC:$BC,Summary!$B:$B,'Sales table'!$B359,Summary!$N:$N,'Sales table'!$A359,Summary!$E:$E,"APPROVED")</f>
        <v>0</v>
      </c>
      <c r="H359" s="153">
        <f>SUMIFS(Summary!$BD:$BD,Summary!$B:$B,'Sales table'!$B359,Summary!$N:$N,'Sales table'!$A359,Summary!$E:$E,"APPROVED")</f>
        <v>0</v>
      </c>
      <c r="I359" s="153">
        <f>SUMIFS(Summary!$BE:$BE,Summary!$B:$B,'Sales table'!$B359,Summary!$N:$N,'Sales table'!$A359,Summary!$E:$E,"APPROVED")</f>
        <v>0</v>
      </c>
      <c r="J359" s="153">
        <f>SUMIFS(Summary!$BF:$BF,Summary!$B:$B,'Sales table'!$B359,Summary!$N:$N,'Sales table'!$A359,Summary!$E:$E,"APPROVED")</f>
        <v>0</v>
      </c>
      <c r="K359" s="153">
        <f>SUMIFS(Summary!$BG:$BG,Summary!$B:$B,'Sales table'!$B359,Summary!$N:$N,'Sales table'!$A359,Summary!$E:$E,"APPROVED")</f>
        <v>0</v>
      </c>
      <c r="L359" s="153">
        <f>SUMIFS(Summary!$BH:$BH,Summary!$B:$B,'Sales table'!$B359,Summary!$N:$N,'Sales table'!$A359,Summary!$E:$E,"APPROVED")</f>
        <v>0</v>
      </c>
      <c r="M359" s="153">
        <f>SUMIFS(Summary!$BI:$BI,Summary!$B:$B,'Sales table'!$B359,Summary!$N:$N,'Sales table'!$A359,Summary!$E:$E,"APPROVED")</f>
        <v>0</v>
      </c>
      <c r="N359" s="153">
        <f>SUMIFS(Summary!$BJ:$BJ,Summary!$B:$B,'Sales table'!$B359,Summary!$N:$N,'Sales table'!$A359,Summary!$E:$E,"APPROVED")</f>
        <v>0</v>
      </c>
    </row>
    <row r="360" spans="1:14">
      <c r="A360" s="156" t="s">
        <v>22</v>
      </c>
      <c r="B360" s="8" t="s">
        <v>77</v>
      </c>
      <c r="C360" s="8">
        <f>SUMIFS(Summary!$AY:$AY,Summary!$B:$B,'Sales table'!$B360,Summary!$N:$N,'Sales table'!$A360,Summary!$E:$E,"APPROVED")</f>
        <v>0</v>
      </c>
      <c r="D360" s="8">
        <f>SUMIFS(Summary!$AZ:$AZ,Summary!$B:$B,'Sales table'!$B360,Summary!$N:$N,'Sales table'!$A360,Summary!$E:$E,"APPROVED")</f>
        <v>0</v>
      </c>
      <c r="E360" s="8">
        <f>SUMIFS(Summary!$BA:$BA,Summary!$B:$B,'Sales table'!$B360,Summary!$N:$N,'Sales table'!$A360,Summary!$E:$E,"APPROVED")</f>
        <v>0</v>
      </c>
      <c r="F360" s="8">
        <f>SUMIFS(Summary!$BB:$BB,Summary!$B:$B,'Sales table'!$B360,Summary!$N:$N,'Sales table'!$A360,Summary!$E:$E,"APPROVED")</f>
        <v>0</v>
      </c>
      <c r="G360" s="8">
        <f>SUMIFS(Summary!$BC:$BC,Summary!$B:$B,'Sales table'!$B360,Summary!$N:$N,'Sales table'!$A360,Summary!$E:$E,"APPROVED")</f>
        <v>0</v>
      </c>
      <c r="H360" s="8">
        <f>SUMIFS(Summary!$BD:$BD,Summary!$B:$B,'Sales table'!$B360,Summary!$N:$N,'Sales table'!$A360,Summary!$E:$E,"APPROVED")</f>
        <v>0</v>
      </c>
      <c r="I360" s="8">
        <f>SUMIFS(Summary!$BE:$BE,Summary!$B:$B,'Sales table'!$B360,Summary!$N:$N,'Sales table'!$A360,Summary!$E:$E,"APPROVED")</f>
        <v>0</v>
      </c>
      <c r="J360" s="8">
        <f>SUMIFS(Summary!$BF:$BF,Summary!$B:$B,'Sales table'!$B360,Summary!$N:$N,'Sales table'!$A360,Summary!$E:$E,"APPROVED")</f>
        <v>0</v>
      </c>
      <c r="K360" s="8">
        <f>SUMIFS(Summary!$BG:$BG,Summary!$B:$B,'Sales table'!$B360,Summary!$N:$N,'Sales table'!$A360,Summary!$E:$E,"APPROVED")</f>
        <v>0</v>
      </c>
      <c r="L360" s="8">
        <f>SUMIFS(Summary!$BH:$BH,Summary!$B:$B,'Sales table'!$B360,Summary!$N:$N,'Sales table'!$A360,Summary!$E:$E,"APPROVED")</f>
        <v>0</v>
      </c>
      <c r="M360" s="8">
        <f>SUMIFS(Summary!$BI:$BI,Summary!$B:$B,'Sales table'!$B360,Summary!$N:$N,'Sales table'!$A360,Summary!$E:$E,"APPROVED")</f>
        <v>0</v>
      </c>
      <c r="N360" s="8">
        <f>SUMIFS(Summary!$BJ:$BJ,Summary!$B:$B,'Sales table'!$B360,Summary!$N:$N,'Sales table'!$A360,Summary!$E:$E,"APPROVED")</f>
        <v>0</v>
      </c>
    </row>
    <row r="361" spans="1:14">
      <c r="A361" s="157" t="s">
        <v>22</v>
      </c>
      <c r="B361" s="8" t="s">
        <v>78</v>
      </c>
      <c r="C361" s="153">
        <f>SUMIFS(Summary!$AY:$AY,Summary!$B:$B,'Sales table'!$B361,Summary!$N:$N,'Sales table'!$A361,Summary!$E:$E,"APPROVED")</f>
        <v>0</v>
      </c>
      <c r="D361" s="153">
        <f>SUMIFS(Summary!$AZ:$AZ,Summary!$B:$B,'Sales table'!$B361,Summary!$N:$N,'Sales table'!$A361,Summary!$E:$E,"APPROVED")</f>
        <v>0</v>
      </c>
      <c r="E361" s="153">
        <f>SUMIFS(Summary!$BA:$BA,Summary!$B:$B,'Sales table'!$B361,Summary!$N:$N,'Sales table'!$A361,Summary!$E:$E,"APPROVED")</f>
        <v>0</v>
      </c>
      <c r="F361" s="153">
        <f>SUMIFS(Summary!$BB:$BB,Summary!$B:$B,'Sales table'!$B361,Summary!$N:$N,'Sales table'!$A361,Summary!$E:$E,"APPROVED")</f>
        <v>0</v>
      </c>
      <c r="G361" s="153">
        <f>SUMIFS(Summary!$BC:$BC,Summary!$B:$B,'Sales table'!$B361,Summary!$N:$N,'Sales table'!$A361,Summary!$E:$E,"APPROVED")</f>
        <v>0</v>
      </c>
      <c r="H361" s="153">
        <f>SUMIFS(Summary!$BD:$BD,Summary!$B:$B,'Sales table'!$B361,Summary!$N:$N,'Sales table'!$A361,Summary!$E:$E,"APPROVED")</f>
        <v>0</v>
      </c>
      <c r="I361" s="153">
        <f>SUMIFS(Summary!$BE:$BE,Summary!$B:$B,'Sales table'!$B361,Summary!$N:$N,'Sales table'!$A361,Summary!$E:$E,"APPROVED")</f>
        <v>0</v>
      </c>
      <c r="J361" s="153">
        <f>SUMIFS(Summary!$BF:$BF,Summary!$B:$B,'Sales table'!$B361,Summary!$N:$N,'Sales table'!$A361,Summary!$E:$E,"APPROVED")</f>
        <v>0</v>
      </c>
      <c r="K361" s="153">
        <f>SUMIFS(Summary!$BG:$BG,Summary!$B:$B,'Sales table'!$B361,Summary!$N:$N,'Sales table'!$A361,Summary!$E:$E,"APPROVED")</f>
        <v>0</v>
      </c>
      <c r="L361" s="153">
        <f>SUMIFS(Summary!$BH:$BH,Summary!$B:$B,'Sales table'!$B361,Summary!$N:$N,'Sales table'!$A361,Summary!$E:$E,"APPROVED")</f>
        <v>0</v>
      </c>
      <c r="M361" s="153">
        <f>SUMIFS(Summary!$BI:$BI,Summary!$B:$B,'Sales table'!$B361,Summary!$N:$N,'Sales table'!$A361,Summary!$E:$E,"APPROVED")</f>
        <v>0</v>
      </c>
      <c r="N361" s="153">
        <f>SUMIFS(Summary!$BJ:$BJ,Summary!$B:$B,'Sales table'!$B361,Summary!$N:$N,'Sales table'!$A361,Summary!$E:$E,"APPROVED")</f>
        <v>0</v>
      </c>
    </row>
    <row r="362" spans="1:14">
      <c r="A362" s="156" t="s">
        <v>22</v>
      </c>
      <c r="B362" s="8" t="s">
        <v>79</v>
      </c>
      <c r="C362" s="8">
        <f>SUMIFS(Summary!$AY:$AY,Summary!$B:$B,'Sales table'!$B362,Summary!$N:$N,'Sales table'!$A362,Summary!$E:$E,"APPROVED")</f>
        <v>0</v>
      </c>
      <c r="D362" s="8">
        <f>SUMIFS(Summary!$AZ:$AZ,Summary!$B:$B,'Sales table'!$B362,Summary!$N:$N,'Sales table'!$A362,Summary!$E:$E,"APPROVED")</f>
        <v>0</v>
      </c>
      <c r="E362" s="8">
        <f>SUMIFS(Summary!$BA:$BA,Summary!$B:$B,'Sales table'!$B362,Summary!$N:$N,'Sales table'!$A362,Summary!$E:$E,"APPROVED")</f>
        <v>0</v>
      </c>
      <c r="F362" s="8">
        <f>SUMIFS(Summary!$BB:$BB,Summary!$B:$B,'Sales table'!$B362,Summary!$N:$N,'Sales table'!$A362,Summary!$E:$E,"APPROVED")</f>
        <v>0</v>
      </c>
      <c r="G362" s="8">
        <f>SUMIFS(Summary!$BC:$BC,Summary!$B:$B,'Sales table'!$B362,Summary!$N:$N,'Sales table'!$A362,Summary!$E:$E,"APPROVED")</f>
        <v>0</v>
      </c>
      <c r="H362" s="8">
        <f>SUMIFS(Summary!$BD:$BD,Summary!$B:$B,'Sales table'!$B362,Summary!$N:$N,'Sales table'!$A362,Summary!$E:$E,"APPROVED")</f>
        <v>0</v>
      </c>
      <c r="I362" s="8">
        <f>SUMIFS(Summary!$BE:$BE,Summary!$B:$B,'Sales table'!$B362,Summary!$N:$N,'Sales table'!$A362,Summary!$E:$E,"APPROVED")</f>
        <v>0</v>
      </c>
      <c r="J362" s="8">
        <f>SUMIFS(Summary!$BF:$BF,Summary!$B:$B,'Sales table'!$B362,Summary!$N:$N,'Sales table'!$A362,Summary!$E:$E,"APPROVED")</f>
        <v>0</v>
      </c>
      <c r="K362" s="8">
        <f>SUMIFS(Summary!$BG:$BG,Summary!$B:$B,'Sales table'!$B362,Summary!$N:$N,'Sales table'!$A362,Summary!$E:$E,"APPROVED")</f>
        <v>0</v>
      </c>
      <c r="L362" s="8">
        <f>SUMIFS(Summary!$BH:$BH,Summary!$B:$B,'Sales table'!$B362,Summary!$N:$N,'Sales table'!$A362,Summary!$E:$E,"APPROVED")</f>
        <v>0</v>
      </c>
      <c r="M362" s="8">
        <f>SUMIFS(Summary!$BI:$BI,Summary!$B:$B,'Sales table'!$B362,Summary!$N:$N,'Sales table'!$A362,Summary!$E:$E,"APPROVED")</f>
        <v>0</v>
      </c>
      <c r="N362" s="8">
        <f>SUMIFS(Summary!$BJ:$BJ,Summary!$B:$B,'Sales table'!$B362,Summary!$N:$N,'Sales table'!$A362,Summary!$E:$E,"APPROVED")</f>
        <v>0</v>
      </c>
    </row>
    <row r="363" spans="1:14">
      <c r="A363" s="157" t="s">
        <v>22</v>
      </c>
      <c r="B363" s="8" t="s">
        <v>80</v>
      </c>
      <c r="C363" s="153">
        <f>SUMIFS(Summary!$AY:$AY,Summary!$B:$B,'Sales table'!$B363,Summary!$N:$N,'Sales table'!$A363,Summary!$E:$E,"APPROVED")</f>
        <v>0</v>
      </c>
      <c r="D363" s="153">
        <f>SUMIFS(Summary!$AZ:$AZ,Summary!$B:$B,'Sales table'!$B363,Summary!$N:$N,'Sales table'!$A363,Summary!$E:$E,"APPROVED")</f>
        <v>0</v>
      </c>
      <c r="E363" s="153">
        <f>SUMIFS(Summary!$BA:$BA,Summary!$B:$B,'Sales table'!$B363,Summary!$N:$N,'Sales table'!$A363,Summary!$E:$E,"APPROVED")</f>
        <v>0</v>
      </c>
      <c r="F363" s="153">
        <f>SUMIFS(Summary!$BB:$BB,Summary!$B:$B,'Sales table'!$B363,Summary!$N:$N,'Sales table'!$A363,Summary!$E:$E,"APPROVED")</f>
        <v>0</v>
      </c>
      <c r="G363" s="153">
        <f>SUMIFS(Summary!$BC:$BC,Summary!$B:$B,'Sales table'!$B363,Summary!$N:$N,'Sales table'!$A363,Summary!$E:$E,"APPROVED")</f>
        <v>0</v>
      </c>
      <c r="H363" s="153">
        <f>SUMIFS(Summary!$BD:$BD,Summary!$B:$B,'Sales table'!$B363,Summary!$N:$N,'Sales table'!$A363,Summary!$E:$E,"APPROVED")</f>
        <v>0</v>
      </c>
      <c r="I363" s="153">
        <f>SUMIFS(Summary!$BE:$BE,Summary!$B:$B,'Sales table'!$B363,Summary!$N:$N,'Sales table'!$A363,Summary!$E:$E,"APPROVED")</f>
        <v>0</v>
      </c>
      <c r="J363" s="153">
        <f>SUMIFS(Summary!$BF:$BF,Summary!$B:$B,'Sales table'!$B363,Summary!$N:$N,'Sales table'!$A363,Summary!$E:$E,"APPROVED")</f>
        <v>0</v>
      </c>
      <c r="K363" s="153">
        <f>SUMIFS(Summary!$BG:$BG,Summary!$B:$B,'Sales table'!$B363,Summary!$N:$N,'Sales table'!$A363,Summary!$E:$E,"APPROVED")</f>
        <v>0</v>
      </c>
      <c r="L363" s="153">
        <f>SUMIFS(Summary!$BH:$BH,Summary!$B:$B,'Sales table'!$B363,Summary!$N:$N,'Sales table'!$A363,Summary!$E:$E,"APPROVED")</f>
        <v>0</v>
      </c>
      <c r="M363" s="153">
        <f>SUMIFS(Summary!$BI:$BI,Summary!$B:$B,'Sales table'!$B363,Summary!$N:$N,'Sales table'!$A363,Summary!$E:$E,"APPROVED")</f>
        <v>0</v>
      </c>
      <c r="N363" s="153">
        <f>SUMIFS(Summary!$BJ:$BJ,Summary!$B:$B,'Sales table'!$B363,Summary!$N:$N,'Sales table'!$A363,Summary!$E:$E,"APPROVED")</f>
        <v>0</v>
      </c>
    </row>
    <row r="364" spans="1:14">
      <c r="A364" s="156" t="s">
        <v>22</v>
      </c>
      <c r="B364" s="8" t="s">
        <v>81</v>
      </c>
      <c r="C364" s="8">
        <f>SUMIFS(Summary!$AY:$AY,Summary!$B:$B,'Sales table'!$B364,Summary!$N:$N,'Sales table'!$A364,Summary!$E:$E,"APPROVED")</f>
        <v>0</v>
      </c>
      <c r="D364" s="8">
        <f>SUMIFS(Summary!$AZ:$AZ,Summary!$B:$B,'Sales table'!$B364,Summary!$N:$N,'Sales table'!$A364,Summary!$E:$E,"APPROVED")</f>
        <v>0</v>
      </c>
      <c r="E364" s="8">
        <f>SUMIFS(Summary!$BA:$BA,Summary!$B:$B,'Sales table'!$B364,Summary!$N:$N,'Sales table'!$A364,Summary!$E:$E,"APPROVED")</f>
        <v>0</v>
      </c>
      <c r="F364" s="8">
        <f>SUMIFS(Summary!$BB:$BB,Summary!$B:$B,'Sales table'!$B364,Summary!$N:$N,'Sales table'!$A364,Summary!$E:$E,"APPROVED")</f>
        <v>0</v>
      </c>
      <c r="G364" s="8">
        <f>SUMIFS(Summary!$BC:$BC,Summary!$B:$B,'Sales table'!$B364,Summary!$N:$N,'Sales table'!$A364,Summary!$E:$E,"APPROVED")</f>
        <v>0</v>
      </c>
      <c r="H364" s="8">
        <f>SUMIFS(Summary!$BD:$BD,Summary!$B:$B,'Sales table'!$B364,Summary!$N:$N,'Sales table'!$A364,Summary!$E:$E,"APPROVED")</f>
        <v>0</v>
      </c>
      <c r="I364" s="8">
        <f>SUMIFS(Summary!$BE:$BE,Summary!$B:$B,'Sales table'!$B364,Summary!$N:$N,'Sales table'!$A364,Summary!$E:$E,"APPROVED")</f>
        <v>0</v>
      </c>
      <c r="J364" s="8">
        <f>SUMIFS(Summary!$BF:$BF,Summary!$B:$B,'Sales table'!$B364,Summary!$N:$N,'Sales table'!$A364,Summary!$E:$E,"APPROVED")</f>
        <v>0</v>
      </c>
      <c r="K364" s="8">
        <f>SUMIFS(Summary!$BG:$BG,Summary!$B:$B,'Sales table'!$B364,Summary!$N:$N,'Sales table'!$A364,Summary!$E:$E,"APPROVED")</f>
        <v>0</v>
      </c>
      <c r="L364" s="8">
        <f>SUMIFS(Summary!$BH:$BH,Summary!$B:$B,'Sales table'!$B364,Summary!$N:$N,'Sales table'!$A364,Summary!$E:$E,"APPROVED")</f>
        <v>0</v>
      </c>
      <c r="M364" s="8">
        <f>SUMIFS(Summary!$BI:$BI,Summary!$B:$B,'Sales table'!$B364,Summary!$N:$N,'Sales table'!$A364,Summary!$E:$E,"APPROVED")</f>
        <v>0</v>
      </c>
      <c r="N364" s="8">
        <f>SUMIFS(Summary!$BJ:$BJ,Summary!$B:$B,'Sales table'!$B364,Summary!$N:$N,'Sales table'!$A364,Summary!$E:$E,"APPROVED")</f>
        <v>0</v>
      </c>
    </row>
    <row r="365" spans="1:14">
      <c r="A365" s="157" t="s">
        <v>22</v>
      </c>
      <c r="B365" s="8" t="s">
        <v>82</v>
      </c>
      <c r="C365" s="153">
        <f>SUMIFS(Summary!$AY:$AY,Summary!$B:$B,'Sales table'!$B365,Summary!$N:$N,'Sales table'!$A365,Summary!$E:$E,"APPROVED")</f>
        <v>0</v>
      </c>
      <c r="D365" s="153">
        <f>SUMIFS(Summary!$AZ:$AZ,Summary!$B:$B,'Sales table'!$B365,Summary!$N:$N,'Sales table'!$A365,Summary!$E:$E,"APPROVED")</f>
        <v>0</v>
      </c>
      <c r="E365" s="153">
        <f>SUMIFS(Summary!$BA:$BA,Summary!$B:$B,'Sales table'!$B365,Summary!$N:$N,'Sales table'!$A365,Summary!$E:$E,"APPROVED")</f>
        <v>0</v>
      </c>
      <c r="F365" s="153">
        <f>SUMIFS(Summary!$BB:$BB,Summary!$B:$B,'Sales table'!$B365,Summary!$N:$N,'Sales table'!$A365,Summary!$E:$E,"APPROVED")</f>
        <v>0</v>
      </c>
      <c r="G365" s="153">
        <f>SUMIFS(Summary!$BC:$BC,Summary!$B:$B,'Sales table'!$B365,Summary!$N:$N,'Sales table'!$A365,Summary!$E:$E,"APPROVED")</f>
        <v>0</v>
      </c>
      <c r="H365" s="153">
        <f>SUMIFS(Summary!$BD:$BD,Summary!$B:$B,'Sales table'!$B365,Summary!$N:$N,'Sales table'!$A365,Summary!$E:$E,"APPROVED")</f>
        <v>0</v>
      </c>
      <c r="I365" s="153">
        <f>SUMIFS(Summary!$BE:$BE,Summary!$B:$B,'Sales table'!$B365,Summary!$N:$N,'Sales table'!$A365,Summary!$E:$E,"APPROVED")</f>
        <v>0</v>
      </c>
      <c r="J365" s="153">
        <f>SUMIFS(Summary!$BF:$BF,Summary!$B:$B,'Sales table'!$B365,Summary!$N:$N,'Sales table'!$A365,Summary!$E:$E,"APPROVED")</f>
        <v>0</v>
      </c>
      <c r="K365" s="153">
        <f>SUMIFS(Summary!$BG:$BG,Summary!$B:$B,'Sales table'!$B365,Summary!$N:$N,'Sales table'!$A365,Summary!$E:$E,"APPROVED")</f>
        <v>0</v>
      </c>
      <c r="L365" s="153">
        <f>SUMIFS(Summary!$BH:$BH,Summary!$B:$B,'Sales table'!$B365,Summary!$N:$N,'Sales table'!$A365,Summary!$E:$E,"APPROVED")</f>
        <v>0</v>
      </c>
      <c r="M365" s="153">
        <f>SUMIFS(Summary!$BI:$BI,Summary!$B:$B,'Sales table'!$B365,Summary!$N:$N,'Sales table'!$A365,Summary!$E:$E,"APPROVED")</f>
        <v>0</v>
      </c>
      <c r="N365" s="153">
        <f>SUMIFS(Summary!$BJ:$BJ,Summary!$B:$B,'Sales table'!$B365,Summary!$N:$N,'Sales table'!$A365,Summary!$E:$E,"APPROVED")</f>
        <v>0</v>
      </c>
    </row>
    <row r="366" spans="1:14">
      <c r="A366" s="156" t="s">
        <v>22</v>
      </c>
      <c r="B366" s="8" t="s">
        <v>83</v>
      </c>
      <c r="C366" s="8">
        <f>SUMIFS(Summary!$AY:$AY,Summary!$B:$B,'Sales table'!$B366,Summary!$N:$N,'Sales table'!$A366,Summary!$E:$E,"APPROVED")</f>
        <v>0</v>
      </c>
      <c r="D366" s="8">
        <f>SUMIFS(Summary!$AZ:$AZ,Summary!$B:$B,'Sales table'!$B366,Summary!$N:$N,'Sales table'!$A366,Summary!$E:$E,"APPROVED")</f>
        <v>0</v>
      </c>
      <c r="E366" s="8">
        <f>SUMIFS(Summary!$BA:$BA,Summary!$B:$B,'Sales table'!$B366,Summary!$N:$N,'Sales table'!$A366,Summary!$E:$E,"APPROVED")</f>
        <v>0</v>
      </c>
      <c r="F366" s="8">
        <f>SUMIFS(Summary!$BB:$BB,Summary!$B:$B,'Sales table'!$B366,Summary!$N:$N,'Sales table'!$A366,Summary!$E:$E,"APPROVED")</f>
        <v>0</v>
      </c>
      <c r="G366" s="8">
        <f>SUMIFS(Summary!$BC:$BC,Summary!$B:$B,'Sales table'!$B366,Summary!$N:$N,'Sales table'!$A366,Summary!$E:$E,"APPROVED")</f>
        <v>0</v>
      </c>
      <c r="H366" s="8">
        <f>SUMIFS(Summary!$BD:$BD,Summary!$B:$B,'Sales table'!$B366,Summary!$N:$N,'Sales table'!$A366,Summary!$E:$E,"APPROVED")</f>
        <v>0</v>
      </c>
      <c r="I366" s="8">
        <f>SUMIFS(Summary!$BE:$BE,Summary!$B:$B,'Sales table'!$B366,Summary!$N:$N,'Sales table'!$A366,Summary!$E:$E,"APPROVED")</f>
        <v>0</v>
      </c>
      <c r="J366" s="8">
        <f>SUMIFS(Summary!$BF:$BF,Summary!$B:$B,'Sales table'!$B366,Summary!$N:$N,'Sales table'!$A366,Summary!$E:$E,"APPROVED")</f>
        <v>0</v>
      </c>
      <c r="K366" s="8">
        <f>SUMIFS(Summary!$BG:$BG,Summary!$B:$B,'Sales table'!$B366,Summary!$N:$N,'Sales table'!$A366,Summary!$E:$E,"APPROVED")</f>
        <v>0</v>
      </c>
      <c r="L366" s="8">
        <f>SUMIFS(Summary!$BH:$BH,Summary!$B:$B,'Sales table'!$B366,Summary!$N:$N,'Sales table'!$A366,Summary!$E:$E,"APPROVED")</f>
        <v>0</v>
      </c>
      <c r="M366" s="8">
        <f>SUMIFS(Summary!$BI:$BI,Summary!$B:$B,'Sales table'!$B366,Summary!$N:$N,'Sales table'!$A366,Summary!$E:$E,"APPROVED")</f>
        <v>0</v>
      </c>
      <c r="N366" s="8">
        <f>SUMIFS(Summary!$BJ:$BJ,Summary!$B:$B,'Sales table'!$B366,Summary!$N:$N,'Sales table'!$A366,Summary!$E:$E,"APPROVED")</f>
        <v>0</v>
      </c>
    </row>
    <row r="367" spans="1:14">
      <c r="A367" s="157" t="s">
        <v>22</v>
      </c>
      <c r="B367" s="8" t="s">
        <v>84</v>
      </c>
      <c r="C367" s="153">
        <f>SUMIFS(Summary!$AY:$AY,Summary!$B:$B,'Sales table'!$B367,Summary!$N:$N,'Sales table'!$A367,Summary!$E:$E,"APPROVED")</f>
        <v>0</v>
      </c>
      <c r="D367" s="153">
        <f>SUMIFS(Summary!$AZ:$AZ,Summary!$B:$B,'Sales table'!$B367,Summary!$N:$N,'Sales table'!$A367,Summary!$E:$E,"APPROVED")</f>
        <v>0</v>
      </c>
      <c r="E367" s="153">
        <f>SUMIFS(Summary!$BA:$BA,Summary!$B:$B,'Sales table'!$B367,Summary!$N:$N,'Sales table'!$A367,Summary!$E:$E,"APPROVED")</f>
        <v>0</v>
      </c>
      <c r="F367" s="153">
        <f>SUMIFS(Summary!$BB:$BB,Summary!$B:$B,'Sales table'!$B367,Summary!$N:$N,'Sales table'!$A367,Summary!$E:$E,"APPROVED")</f>
        <v>0</v>
      </c>
      <c r="G367" s="153">
        <f>SUMIFS(Summary!$BC:$BC,Summary!$B:$B,'Sales table'!$B367,Summary!$N:$N,'Sales table'!$A367,Summary!$E:$E,"APPROVED")</f>
        <v>0</v>
      </c>
      <c r="H367" s="153">
        <f>SUMIFS(Summary!$BD:$BD,Summary!$B:$B,'Sales table'!$B367,Summary!$N:$N,'Sales table'!$A367,Summary!$E:$E,"APPROVED")</f>
        <v>0</v>
      </c>
      <c r="I367" s="153">
        <f>SUMIFS(Summary!$BE:$BE,Summary!$B:$B,'Sales table'!$B367,Summary!$N:$N,'Sales table'!$A367,Summary!$E:$E,"APPROVED")</f>
        <v>0</v>
      </c>
      <c r="J367" s="153">
        <f>SUMIFS(Summary!$BF:$BF,Summary!$B:$B,'Sales table'!$B367,Summary!$N:$N,'Sales table'!$A367,Summary!$E:$E,"APPROVED")</f>
        <v>0</v>
      </c>
      <c r="K367" s="153">
        <f>SUMIFS(Summary!$BG:$BG,Summary!$B:$B,'Sales table'!$B367,Summary!$N:$N,'Sales table'!$A367,Summary!$E:$E,"APPROVED")</f>
        <v>0</v>
      </c>
      <c r="L367" s="153">
        <f>SUMIFS(Summary!$BH:$BH,Summary!$B:$B,'Sales table'!$B367,Summary!$N:$N,'Sales table'!$A367,Summary!$E:$E,"APPROVED")</f>
        <v>0</v>
      </c>
      <c r="M367" s="153">
        <f>SUMIFS(Summary!$BI:$BI,Summary!$B:$B,'Sales table'!$B367,Summary!$N:$N,'Sales table'!$A367,Summary!$E:$E,"APPROVED")</f>
        <v>0</v>
      </c>
      <c r="N367" s="153">
        <f>SUMIFS(Summary!$BJ:$BJ,Summary!$B:$B,'Sales table'!$B367,Summary!$N:$N,'Sales table'!$A367,Summary!$E:$E,"APPROVED")</f>
        <v>0</v>
      </c>
    </row>
    <row r="368" spans="1:14">
      <c r="A368" s="156" t="s">
        <v>22</v>
      </c>
      <c r="B368" s="8" t="s">
        <v>85</v>
      </c>
      <c r="C368" s="8">
        <f>SUMIFS(Summary!$AY:$AY,Summary!$B:$B,'Sales table'!$B368,Summary!$N:$N,'Sales table'!$A368,Summary!$E:$E,"APPROVED")</f>
        <v>0</v>
      </c>
      <c r="D368" s="8">
        <f>SUMIFS(Summary!$AZ:$AZ,Summary!$B:$B,'Sales table'!$B368,Summary!$N:$N,'Sales table'!$A368,Summary!$E:$E,"APPROVED")</f>
        <v>0</v>
      </c>
      <c r="E368" s="8">
        <f>SUMIFS(Summary!$BA:$BA,Summary!$B:$B,'Sales table'!$B368,Summary!$N:$N,'Sales table'!$A368,Summary!$E:$E,"APPROVED")</f>
        <v>0</v>
      </c>
      <c r="F368" s="8">
        <f>SUMIFS(Summary!$BB:$BB,Summary!$B:$B,'Sales table'!$B368,Summary!$N:$N,'Sales table'!$A368,Summary!$E:$E,"APPROVED")</f>
        <v>0</v>
      </c>
      <c r="G368" s="8">
        <f>SUMIFS(Summary!$BC:$BC,Summary!$B:$B,'Sales table'!$B368,Summary!$N:$N,'Sales table'!$A368,Summary!$E:$E,"APPROVED")</f>
        <v>0</v>
      </c>
      <c r="H368" s="8">
        <f>SUMIFS(Summary!$BD:$BD,Summary!$B:$B,'Sales table'!$B368,Summary!$N:$N,'Sales table'!$A368,Summary!$E:$E,"APPROVED")</f>
        <v>0</v>
      </c>
      <c r="I368" s="8">
        <f>SUMIFS(Summary!$BE:$BE,Summary!$B:$B,'Sales table'!$B368,Summary!$N:$N,'Sales table'!$A368,Summary!$E:$E,"APPROVED")</f>
        <v>0</v>
      </c>
      <c r="J368" s="8">
        <f>SUMIFS(Summary!$BF:$BF,Summary!$B:$B,'Sales table'!$B368,Summary!$N:$N,'Sales table'!$A368,Summary!$E:$E,"APPROVED")</f>
        <v>0</v>
      </c>
      <c r="K368" s="8">
        <f>SUMIFS(Summary!$BG:$BG,Summary!$B:$B,'Sales table'!$B368,Summary!$N:$N,'Sales table'!$A368,Summary!$E:$E,"APPROVED")</f>
        <v>0</v>
      </c>
      <c r="L368" s="8">
        <f>SUMIFS(Summary!$BH:$BH,Summary!$B:$B,'Sales table'!$B368,Summary!$N:$N,'Sales table'!$A368,Summary!$E:$E,"APPROVED")</f>
        <v>0</v>
      </c>
      <c r="M368" s="8">
        <f>SUMIFS(Summary!$BI:$BI,Summary!$B:$B,'Sales table'!$B368,Summary!$N:$N,'Sales table'!$A368,Summary!$E:$E,"APPROVED")</f>
        <v>0</v>
      </c>
      <c r="N368" s="8">
        <f>SUMIFS(Summary!$BJ:$BJ,Summary!$B:$B,'Sales table'!$B368,Summary!$N:$N,'Sales table'!$A368,Summary!$E:$E,"APPROVED")</f>
        <v>0</v>
      </c>
    </row>
    <row r="369" spans="1:14">
      <c r="A369" s="157" t="s">
        <v>22</v>
      </c>
      <c r="B369" s="8" t="s">
        <v>86</v>
      </c>
      <c r="C369" s="153">
        <f>SUMIFS(Summary!$AY:$AY,Summary!$B:$B,'Sales table'!$B369,Summary!$N:$N,'Sales table'!$A369,Summary!$E:$E,"APPROVED")</f>
        <v>0</v>
      </c>
      <c r="D369" s="153">
        <f>SUMIFS(Summary!$AZ:$AZ,Summary!$B:$B,'Sales table'!$B369,Summary!$N:$N,'Sales table'!$A369,Summary!$E:$E,"APPROVED")</f>
        <v>0</v>
      </c>
      <c r="E369" s="153">
        <f>SUMIFS(Summary!$BA:$BA,Summary!$B:$B,'Sales table'!$B369,Summary!$N:$N,'Sales table'!$A369,Summary!$E:$E,"APPROVED")</f>
        <v>0</v>
      </c>
      <c r="F369" s="153">
        <f>SUMIFS(Summary!$BB:$BB,Summary!$B:$B,'Sales table'!$B369,Summary!$N:$N,'Sales table'!$A369,Summary!$E:$E,"APPROVED")</f>
        <v>0</v>
      </c>
      <c r="G369" s="153">
        <f>SUMIFS(Summary!$BC:$BC,Summary!$B:$B,'Sales table'!$B369,Summary!$N:$N,'Sales table'!$A369,Summary!$E:$E,"APPROVED")</f>
        <v>0</v>
      </c>
      <c r="H369" s="153">
        <f>SUMIFS(Summary!$BD:$BD,Summary!$B:$B,'Sales table'!$B369,Summary!$N:$N,'Sales table'!$A369,Summary!$E:$E,"APPROVED")</f>
        <v>0</v>
      </c>
      <c r="I369" s="153">
        <f>SUMIFS(Summary!$BE:$BE,Summary!$B:$B,'Sales table'!$B369,Summary!$N:$N,'Sales table'!$A369,Summary!$E:$E,"APPROVED")</f>
        <v>0</v>
      </c>
      <c r="J369" s="153">
        <f>SUMIFS(Summary!$BF:$BF,Summary!$B:$B,'Sales table'!$B369,Summary!$N:$N,'Sales table'!$A369,Summary!$E:$E,"APPROVED")</f>
        <v>0</v>
      </c>
      <c r="K369" s="153">
        <f>SUMIFS(Summary!$BG:$BG,Summary!$B:$B,'Sales table'!$B369,Summary!$N:$N,'Sales table'!$A369,Summary!$E:$E,"APPROVED")</f>
        <v>0</v>
      </c>
      <c r="L369" s="153">
        <f>SUMIFS(Summary!$BH:$BH,Summary!$B:$B,'Sales table'!$B369,Summary!$N:$N,'Sales table'!$A369,Summary!$E:$E,"APPROVED")</f>
        <v>0</v>
      </c>
      <c r="M369" s="153">
        <f>SUMIFS(Summary!$BI:$BI,Summary!$B:$B,'Sales table'!$B369,Summary!$N:$N,'Sales table'!$A369,Summary!$E:$E,"APPROVED")</f>
        <v>0</v>
      </c>
      <c r="N369" s="153">
        <f>SUMIFS(Summary!$BJ:$BJ,Summary!$B:$B,'Sales table'!$B369,Summary!$N:$N,'Sales table'!$A369,Summary!$E:$E,"APPROVED")</f>
        <v>0</v>
      </c>
    </row>
    <row r="370" spans="1:14">
      <c r="A370" s="156" t="s">
        <v>22</v>
      </c>
      <c r="B370" s="8" t="s">
        <v>87</v>
      </c>
      <c r="C370" s="8">
        <f>SUMIFS(Summary!$AY:$AY,Summary!$B:$B,'Sales table'!$B370,Summary!$N:$N,'Sales table'!$A370,Summary!$E:$E,"APPROVED")</f>
        <v>0</v>
      </c>
      <c r="D370" s="8">
        <f>SUMIFS(Summary!$AZ:$AZ,Summary!$B:$B,'Sales table'!$B370,Summary!$N:$N,'Sales table'!$A370,Summary!$E:$E,"APPROVED")</f>
        <v>0</v>
      </c>
      <c r="E370" s="8">
        <f>SUMIFS(Summary!$BA:$BA,Summary!$B:$B,'Sales table'!$B370,Summary!$N:$N,'Sales table'!$A370,Summary!$E:$E,"APPROVED")</f>
        <v>0</v>
      </c>
      <c r="F370" s="8">
        <f>SUMIFS(Summary!$BB:$BB,Summary!$B:$B,'Sales table'!$B370,Summary!$N:$N,'Sales table'!$A370,Summary!$E:$E,"APPROVED")</f>
        <v>0</v>
      </c>
      <c r="G370" s="8">
        <f>SUMIFS(Summary!$BC:$BC,Summary!$B:$B,'Sales table'!$B370,Summary!$N:$N,'Sales table'!$A370,Summary!$E:$E,"APPROVED")</f>
        <v>0</v>
      </c>
      <c r="H370" s="8">
        <f>SUMIFS(Summary!$BD:$BD,Summary!$B:$B,'Sales table'!$B370,Summary!$N:$N,'Sales table'!$A370,Summary!$E:$E,"APPROVED")</f>
        <v>0</v>
      </c>
      <c r="I370" s="8">
        <f>SUMIFS(Summary!$BE:$BE,Summary!$B:$B,'Sales table'!$B370,Summary!$N:$N,'Sales table'!$A370,Summary!$E:$E,"APPROVED")</f>
        <v>0</v>
      </c>
      <c r="J370" s="8">
        <f>SUMIFS(Summary!$BF:$BF,Summary!$B:$B,'Sales table'!$B370,Summary!$N:$N,'Sales table'!$A370,Summary!$E:$E,"APPROVED")</f>
        <v>0</v>
      </c>
      <c r="K370" s="8">
        <f>SUMIFS(Summary!$BG:$BG,Summary!$B:$B,'Sales table'!$B370,Summary!$N:$N,'Sales table'!$A370,Summary!$E:$E,"APPROVED")</f>
        <v>0</v>
      </c>
      <c r="L370" s="8">
        <f>SUMIFS(Summary!$BH:$BH,Summary!$B:$B,'Sales table'!$B370,Summary!$N:$N,'Sales table'!$A370,Summary!$E:$E,"APPROVED")</f>
        <v>0</v>
      </c>
      <c r="M370" s="8">
        <f>SUMIFS(Summary!$BI:$BI,Summary!$B:$B,'Sales table'!$B370,Summary!$N:$N,'Sales table'!$A370,Summary!$E:$E,"APPROVED")</f>
        <v>0</v>
      </c>
      <c r="N370" s="8">
        <f>SUMIFS(Summary!$BJ:$BJ,Summary!$B:$B,'Sales table'!$B370,Summary!$N:$N,'Sales table'!$A370,Summary!$E:$E,"APPROVED")</f>
        <v>0</v>
      </c>
    </row>
    <row r="371" spans="1:14">
      <c r="A371" s="157" t="s">
        <v>22</v>
      </c>
      <c r="B371" s="8" t="s">
        <v>88</v>
      </c>
      <c r="C371" s="153">
        <f>SUMIFS(Summary!$AY:$AY,Summary!$B:$B,'Sales table'!$B371,Summary!$N:$N,'Sales table'!$A371,Summary!$E:$E,"APPROVED")</f>
        <v>0</v>
      </c>
      <c r="D371" s="153">
        <f>SUMIFS(Summary!$AZ:$AZ,Summary!$B:$B,'Sales table'!$B371,Summary!$N:$N,'Sales table'!$A371,Summary!$E:$E,"APPROVED")</f>
        <v>0</v>
      </c>
      <c r="E371" s="153">
        <f>SUMIFS(Summary!$BA:$BA,Summary!$B:$B,'Sales table'!$B371,Summary!$N:$N,'Sales table'!$A371,Summary!$E:$E,"APPROVED")</f>
        <v>0</v>
      </c>
      <c r="F371" s="153">
        <f>SUMIFS(Summary!$BB:$BB,Summary!$B:$B,'Sales table'!$B371,Summary!$N:$N,'Sales table'!$A371,Summary!$E:$E,"APPROVED")</f>
        <v>0</v>
      </c>
      <c r="G371" s="153">
        <f>SUMIFS(Summary!$BC:$BC,Summary!$B:$B,'Sales table'!$B371,Summary!$N:$N,'Sales table'!$A371,Summary!$E:$E,"APPROVED")</f>
        <v>0</v>
      </c>
      <c r="H371" s="153">
        <f>SUMIFS(Summary!$BD:$BD,Summary!$B:$B,'Sales table'!$B371,Summary!$N:$N,'Sales table'!$A371,Summary!$E:$E,"APPROVED")</f>
        <v>0</v>
      </c>
      <c r="I371" s="153">
        <f>SUMIFS(Summary!$BE:$BE,Summary!$B:$B,'Sales table'!$B371,Summary!$N:$N,'Sales table'!$A371,Summary!$E:$E,"APPROVED")</f>
        <v>0</v>
      </c>
      <c r="J371" s="153">
        <f>SUMIFS(Summary!$BF:$BF,Summary!$B:$B,'Sales table'!$B371,Summary!$N:$N,'Sales table'!$A371,Summary!$E:$E,"APPROVED")</f>
        <v>0</v>
      </c>
      <c r="K371" s="153">
        <f>SUMIFS(Summary!$BG:$BG,Summary!$B:$B,'Sales table'!$B371,Summary!$N:$N,'Sales table'!$A371,Summary!$E:$E,"APPROVED")</f>
        <v>0</v>
      </c>
      <c r="L371" s="153">
        <f>SUMIFS(Summary!$BH:$BH,Summary!$B:$B,'Sales table'!$B371,Summary!$N:$N,'Sales table'!$A371,Summary!$E:$E,"APPROVED")</f>
        <v>0</v>
      </c>
      <c r="M371" s="153">
        <f>SUMIFS(Summary!$BI:$BI,Summary!$B:$B,'Sales table'!$B371,Summary!$N:$N,'Sales table'!$A371,Summary!$E:$E,"APPROVED")</f>
        <v>0</v>
      </c>
      <c r="N371" s="153">
        <f>SUMIFS(Summary!$BJ:$BJ,Summary!$B:$B,'Sales table'!$B371,Summary!$N:$N,'Sales table'!$A371,Summary!$E:$E,"APPROVED")</f>
        <v>0</v>
      </c>
    </row>
    <row r="372" spans="1:14">
      <c r="A372" s="156" t="s">
        <v>22</v>
      </c>
      <c r="B372" s="8" t="s">
        <v>89</v>
      </c>
      <c r="C372" s="8">
        <f>SUMIFS(Summary!$AY:$AY,Summary!$B:$B,'Sales table'!$B372,Summary!$N:$N,'Sales table'!$A372,Summary!$E:$E,"APPROVED")</f>
        <v>0</v>
      </c>
      <c r="D372" s="8">
        <f>SUMIFS(Summary!$AZ:$AZ,Summary!$B:$B,'Sales table'!$B372,Summary!$N:$N,'Sales table'!$A372,Summary!$E:$E,"APPROVED")</f>
        <v>0</v>
      </c>
      <c r="E372" s="8">
        <f>SUMIFS(Summary!$BA:$BA,Summary!$B:$B,'Sales table'!$B372,Summary!$N:$N,'Sales table'!$A372,Summary!$E:$E,"APPROVED")</f>
        <v>0</v>
      </c>
      <c r="F372" s="8">
        <f>SUMIFS(Summary!$BB:$BB,Summary!$B:$B,'Sales table'!$B372,Summary!$N:$N,'Sales table'!$A372,Summary!$E:$E,"APPROVED")</f>
        <v>0</v>
      </c>
      <c r="G372" s="8">
        <f>SUMIFS(Summary!$BC:$BC,Summary!$B:$B,'Sales table'!$B372,Summary!$N:$N,'Sales table'!$A372,Summary!$E:$E,"APPROVED")</f>
        <v>0</v>
      </c>
      <c r="H372" s="8">
        <f>SUMIFS(Summary!$BD:$BD,Summary!$B:$B,'Sales table'!$B372,Summary!$N:$N,'Sales table'!$A372,Summary!$E:$E,"APPROVED")</f>
        <v>0</v>
      </c>
      <c r="I372" s="8">
        <f>SUMIFS(Summary!$BE:$BE,Summary!$B:$B,'Sales table'!$B372,Summary!$N:$N,'Sales table'!$A372,Summary!$E:$E,"APPROVED")</f>
        <v>0</v>
      </c>
      <c r="J372" s="8">
        <f>SUMIFS(Summary!$BF:$BF,Summary!$B:$B,'Sales table'!$B372,Summary!$N:$N,'Sales table'!$A372,Summary!$E:$E,"APPROVED")</f>
        <v>0</v>
      </c>
      <c r="K372" s="8">
        <f>SUMIFS(Summary!$BG:$BG,Summary!$B:$B,'Sales table'!$B372,Summary!$N:$N,'Sales table'!$A372,Summary!$E:$E,"APPROVED")</f>
        <v>0</v>
      </c>
      <c r="L372" s="8">
        <f>SUMIFS(Summary!$BH:$BH,Summary!$B:$B,'Sales table'!$B372,Summary!$N:$N,'Sales table'!$A372,Summary!$E:$E,"APPROVED")</f>
        <v>0</v>
      </c>
      <c r="M372" s="8">
        <f>SUMIFS(Summary!$BI:$BI,Summary!$B:$B,'Sales table'!$B372,Summary!$N:$N,'Sales table'!$A372,Summary!$E:$E,"APPROVED")</f>
        <v>0</v>
      </c>
      <c r="N372" s="8">
        <f>SUMIFS(Summary!$BJ:$BJ,Summary!$B:$B,'Sales table'!$B372,Summary!$N:$N,'Sales table'!$A372,Summary!$E:$E,"APPROVED")</f>
        <v>0</v>
      </c>
    </row>
    <row r="373" spans="1:14">
      <c r="A373" s="157" t="s">
        <v>22</v>
      </c>
      <c r="B373" s="8" t="s">
        <v>90</v>
      </c>
      <c r="C373" s="153">
        <f>SUMIFS(Summary!$AY:$AY,Summary!$B:$B,'Sales table'!$B373,Summary!$N:$N,'Sales table'!$A373,Summary!$E:$E,"APPROVED")</f>
        <v>0</v>
      </c>
      <c r="D373" s="153">
        <f>SUMIFS(Summary!$AZ:$AZ,Summary!$B:$B,'Sales table'!$B373,Summary!$N:$N,'Sales table'!$A373,Summary!$E:$E,"APPROVED")</f>
        <v>0</v>
      </c>
      <c r="E373" s="153">
        <f>SUMIFS(Summary!$BA:$BA,Summary!$B:$B,'Sales table'!$B373,Summary!$N:$N,'Sales table'!$A373,Summary!$E:$E,"APPROVED")</f>
        <v>0</v>
      </c>
      <c r="F373" s="153">
        <f>SUMIFS(Summary!$BB:$BB,Summary!$B:$B,'Sales table'!$B373,Summary!$N:$N,'Sales table'!$A373,Summary!$E:$E,"APPROVED")</f>
        <v>0</v>
      </c>
      <c r="G373" s="153">
        <f>SUMIFS(Summary!$BC:$BC,Summary!$B:$B,'Sales table'!$B373,Summary!$N:$N,'Sales table'!$A373,Summary!$E:$E,"APPROVED")</f>
        <v>0</v>
      </c>
      <c r="H373" s="153">
        <f>SUMIFS(Summary!$BD:$BD,Summary!$B:$B,'Sales table'!$B373,Summary!$N:$N,'Sales table'!$A373,Summary!$E:$E,"APPROVED")</f>
        <v>0</v>
      </c>
      <c r="I373" s="153">
        <f>SUMIFS(Summary!$BE:$BE,Summary!$B:$B,'Sales table'!$B373,Summary!$N:$N,'Sales table'!$A373,Summary!$E:$E,"APPROVED")</f>
        <v>0</v>
      </c>
      <c r="J373" s="153">
        <f>SUMIFS(Summary!$BF:$BF,Summary!$B:$B,'Sales table'!$B373,Summary!$N:$N,'Sales table'!$A373,Summary!$E:$E,"APPROVED")</f>
        <v>0</v>
      </c>
      <c r="K373" s="153">
        <f>SUMIFS(Summary!$BG:$BG,Summary!$B:$B,'Sales table'!$B373,Summary!$N:$N,'Sales table'!$A373,Summary!$E:$E,"APPROVED")</f>
        <v>0</v>
      </c>
      <c r="L373" s="153">
        <f>SUMIFS(Summary!$BH:$BH,Summary!$B:$B,'Sales table'!$B373,Summary!$N:$N,'Sales table'!$A373,Summary!$E:$E,"APPROVED")</f>
        <v>0</v>
      </c>
      <c r="M373" s="153">
        <f>SUMIFS(Summary!$BI:$BI,Summary!$B:$B,'Sales table'!$B373,Summary!$N:$N,'Sales table'!$A373,Summary!$E:$E,"APPROVED")</f>
        <v>0</v>
      </c>
      <c r="N373" s="153">
        <f>SUMIFS(Summary!$BJ:$BJ,Summary!$B:$B,'Sales table'!$B373,Summary!$N:$N,'Sales table'!$A373,Summary!$E:$E,"APPROVED")</f>
        <v>0</v>
      </c>
    </row>
    <row r="374" spans="1:14">
      <c r="A374" s="156" t="s">
        <v>22</v>
      </c>
      <c r="B374" s="8" t="s">
        <v>91</v>
      </c>
      <c r="C374" s="8">
        <f>SUMIFS(Summary!$AY:$AY,Summary!$B:$B,'Sales table'!$B374,Summary!$N:$N,'Sales table'!$A374,Summary!$E:$E,"APPROVED")</f>
        <v>0</v>
      </c>
      <c r="D374" s="8">
        <f>SUMIFS(Summary!$AZ:$AZ,Summary!$B:$B,'Sales table'!$B374,Summary!$N:$N,'Sales table'!$A374,Summary!$E:$E,"APPROVED")</f>
        <v>0</v>
      </c>
      <c r="E374" s="8">
        <f>SUMIFS(Summary!$BA:$BA,Summary!$B:$B,'Sales table'!$B374,Summary!$N:$N,'Sales table'!$A374,Summary!$E:$E,"APPROVED")</f>
        <v>0</v>
      </c>
      <c r="F374" s="8">
        <f>SUMIFS(Summary!$BB:$BB,Summary!$B:$B,'Sales table'!$B374,Summary!$N:$N,'Sales table'!$A374,Summary!$E:$E,"APPROVED")</f>
        <v>0</v>
      </c>
      <c r="G374" s="8">
        <f>SUMIFS(Summary!$BC:$BC,Summary!$B:$B,'Sales table'!$B374,Summary!$N:$N,'Sales table'!$A374,Summary!$E:$E,"APPROVED")</f>
        <v>0</v>
      </c>
      <c r="H374" s="8">
        <f>SUMIFS(Summary!$BD:$BD,Summary!$B:$B,'Sales table'!$B374,Summary!$N:$N,'Sales table'!$A374,Summary!$E:$E,"APPROVED")</f>
        <v>0</v>
      </c>
      <c r="I374" s="8">
        <f>SUMIFS(Summary!$BE:$BE,Summary!$B:$B,'Sales table'!$B374,Summary!$N:$N,'Sales table'!$A374,Summary!$E:$E,"APPROVED")</f>
        <v>0</v>
      </c>
      <c r="J374" s="8">
        <f>SUMIFS(Summary!$BF:$BF,Summary!$B:$B,'Sales table'!$B374,Summary!$N:$N,'Sales table'!$A374,Summary!$E:$E,"APPROVED")</f>
        <v>0</v>
      </c>
      <c r="K374" s="8">
        <f>SUMIFS(Summary!$BG:$BG,Summary!$B:$B,'Sales table'!$B374,Summary!$N:$N,'Sales table'!$A374,Summary!$E:$E,"APPROVED")</f>
        <v>0</v>
      </c>
      <c r="L374" s="8">
        <f>SUMIFS(Summary!$BH:$BH,Summary!$B:$B,'Sales table'!$B374,Summary!$N:$N,'Sales table'!$A374,Summary!$E:$E,"APPROVED")</f>
        <v>0</v>
      </c>
      <c r="M374" s="8">
        <f>SUMIFS(Summary!$BI:$BI,Summary!$B:$B,'Sales table'!$B374,Summary!$N:$N,'Sales table'!$A374,Summary!$E:$E,"APPROVED")</f>
        <v>0</v>
      </c>
      <c r="N374" s="8">
        <f>SUMIFS(Summary!$BJ:$BJ,Summary!$B:$B,'Sales table'!$B374,Summary!$N:$N,'Sales table'!$A374,Summary!$E:$E,"APPROVED")</f>
        <v>0</v>
      </c>
    </row>
    <row r="375" spans="1:14">
      <c r="A375" s="157" t="s">
        <v>22</v>
      </c>
      <c r="B375" s="8" t="s">
        <v>92</v>
      </c>
      <c r="C375" s="153">
        <f>SUMIFS(Summary!$AY:$AY,Summary!$B:$B,'Sales table'!$B375,Summary!$N:$N,'Sales table'!$A375,Summary!$E:$E,"APPROVED")</f>
        <v>0</v>
      </c>
      <c r="D375" s="153">
        <f>SUMIFS(Summary!$AZ:$AZ,Summary!$B:$B,'Sales table'!$B375,Summary!$N:$N,'Sales table'!$A375,Summary!$E:$E,"APPROVED")</f>
        <v>0</v>
      </c>
      <c r="E375" s="153">
        <f>SUMIFS(Summary!$BA:$BA,Summary!$B:$B,'Sales table'!$B375,Summary!$N:$N,'Sales table'!$A375,Summary!$E:$E,"APPROVED")</f>
        <v>0</v>
      </c>
      <c r="F375" s="153">
        <f>SUMIFS(Summary!$BB:$BB,Summary!$B:$B,'Sales table'!$B375,Summary!$N:$N,'Sales table'!$A375,Summary!$E:$E,"APPROVED")</f>
        <v>0</v>
      </c>
      <c r="G375" s="153">
        <f>SUMIFS(Summary!$BC:$BC,Summary!$B:$B,'Sales table'!$B375,Summary!$N:$N,'Sales table'!$A375,Summary!$E:$E,"APPROVED")</f>
        <v>0</v>
      </c>
      <c r="H375" s="153">
        <f>SUMIFS(Summary!$BD:$BD,Summary!$B:$B,'Sales table'!$B375,Summary!$N:$N,'Sales table'!$A375,Summary!$E:$E,"APPROVED")</f>
        <v>0</v>
      </c>
      <c r="I375" s="153">
        <f>SUMIFS(Summary!$BE:$BE,Summary!$B:$B,'Sales table'!$B375,Summary!$N:$N,'Sales table'!$A375,Summary!$E:$E,"APPROVED")</f>
        <v>0</v>
      </c>
      <c r="J375" s="153">
        <f>SUMIFS(Summary!$BF:$BF,Summary!$B:$B,'Sales table'!$B375,Summary!$N:$N,'Sales table'!$A375,Summary!$E:$E,"APPROVED")</f>
        <v>0</v>
      </c>
      <c r="K375" s="153">
        <f>SUMIFS(Summary!$BG:$BG,Summary!$B:$B,'Sales table'!$B375,Summary!$N:$N,'Sales table'!$A375,Summary!$E:$E,"APPROVED")</f>
        <v>0</v>
      </c>
      <c r="L375" s="153">
        <f>SUMIFS(Summary!$BH:$BH,Summary!$B:$B,'Sales table'!$B375,Summary!$N:$N,'Sales table'!$A375,Summary!$E:$E,"APPROVED")</f>
        <v>0</v>
      </c>
      <c r="M375" s="153">
        <f>SUMIFS(Summary!$BI:$BI,Summary!$B:$B,'Sales table'!$B375,Summary!$N:$N,'Sales table'!$A375,Summary!$E:$E,"APPROVED")</f>
        <v>0</v>
      </c>
      <c r="N375" s="153">
        <f>SUMIFS(Summary!$BJ:$BJ,Summary!$B:$B,'Sales table'!$B375,Summary!$N:$N,'Sales table'!$A375,Summary!$E:$E,"APPROVED")</f>
        <v>0</v>
      </c>
    </row>
    <row r="376" spans="1:14">
      <c r="A376" s="156" t="s">
        <v>22</v>
      </c>
      <c r="B376" s="8" t="s">
        <v>93</v>
      </c>
      <c r="C376" s="8">
        <f>SUMIFS(Summary!$AY:$AY,Summary!$B:$B,'Sales table'!$B376,Summary!$N:$N,'Sales table'!$A376,Summary!$E:$E,"APPROVED")</f>
        <v>0</v>
      </c>
      <c r="D376" s="8">
        <f>SUMIFS(Summary!$AZ:$AZ,Summary!$B:$B,'Sales table'!$B376,Summary!$N:$N,'Sales table'!$A376,Summary!$E:$E,"APPROVED")</f>
        <v>0</v>
      </c>
      <c r="E376" s="8">
        <f>SUMIFS(Summary!$BA:$BA,Summary!$B:$B,'Sales table'!$B376,Summary!$N:$N,'Sales table'!$A376,Summary!$E:$E,"APPROVED")</f>
        <v>0</v>
      </c>
      <c r="F376" s="8">
        <f>SUMIFS(Summary!$BB:$BB,Summary!$B:$B,'Sales table'!$B376,Summary!$N:$N,'Sales table'!$A376,Summary!$E:$E,"APPROVED")</f>
        <v>0</v>
      </c>
      <c r="G376" s="8">
        <f>SUMIFS(Summary!$BC:$BC,Summary!$B:$B,'Sales table'!$B376,Summary!$N:$N,'Sales table'!$A376,Summary!$E:$E,"APPROVED")</f>
        <v>0</v>
      </c>
      <c r="H376" s="8">
        <f>SUMIFS(Summary!$BD:$BD,Summary!$B:$B,'Sales table'!$B376,Summary!$N:$N,'Sales table'!$A376,Summary!$E:$E,"APPROVED")</f>
        <v>0</v>
      </c>
      <c r="I376" s="8">
        <f>SUMIFS(Summary!$BE:$BE,Summary!$B:$B,'Sales table'!$B376,Summary!$N:$N,'Sales table'!$A376,Summary!$E:$E,"APPROVED")</f>
        <v>0</v>
      </c>
      <c r="J376" s="8">
        <f>SUMIFS(Summary!$BF:$BF,Summary!$B:$B,'Sales table'!$B376,Summary!$N:$N,'Sales table'!$A376,Summary!$E:$E,"APPROVED")</f>
        <v>0</v>
      </c>
      <c r="K376" s="8">
        <f>SUMIFS(Summary!$BG:$BG,Summary!$B:$B,'Sales table'!$B376,Summary!$N:$N,'Sales table'!$A376,Summary!$E:$E,"APPROVED")</f>
        <v>0</v>
      </c>
      <c r="L376" s="8">
        <f>SUMIFS(Summary!$BH:$BH,Summary!$B:$B,'Sales table'!$B376,Summary!$N:$N,'Sales table'!$A376,Summary!$E:$E,"APPROVED")</f>
        <v>0</v>
      </c>
      <c r="M376" s="8">
        <f>SUMIFS(Summary!$BI:$BI,Summary!$B:$B,'Sales table'!$B376,Summary!$N:$N,'Sales table'!$A376,Summary!$E:$E,"APPROVED")</f>
        <v>0</v>
      </c>
      <c r="N376" s="8">
        <f>SUMIFS(Summary!$BJ:$BJ,Summary!$B:$B,'Sales table'!$B376,Summary!$N:$N,'Sales table'!$A376,Summary!$E:$E,"APPROVED")</f>
        <v>0</v>
      </c>
    </row>
    <row r="377" spans="1:14">
      <c r="A377" s="157" t="s">
        <v>22</v>
      </c>
      <c r="B377" s="8" t="s">
        <v>94</v>
      </c>
      <c r="C377" s="153">
        <f>SUMIFS(Summary!$AY:$AY,Summary!$B:$B,'Sales table'!$B377,Summary!$N:$N,'Sales table'!$A377,Summary!$E:$E,"APPROVED")</f>
        <v>0</v>
      </c>
      <c r="D377" s="153">
        <f>SUMIFS(Summary!$AZ:$AZ,Summary!$B:$B,'Sales table'!$B377,Summary!$N:$N,'Sales table'!$A377,Summary!$E:$E,"APPROVED")</f>
        <v>0</v>
      </c>
      <c r="E377" s="153">
        <f>SUMIFS(Summary!$BA:$BA,Summary!$B:$B,'Sales table'!$B377,Summary!$N:$N,'Sales table'!$A377,Summary!$E:$E,"APPROVED")</f>
        <v>0</v>
      </c>
      <c r="F377" s="153">
        <f>SUMIFS(Summary!$BB:$BB,Summary!$B:$B,'Sales table'!$B377,Summary!$N:$N,'Sales table'!$A377,Summary!$E:$E,"APPROVED")</f>
        <v>0</v>
      </c>
      <c r="G377" s="153">
        <f>SUMIFS(Summary!$BC:$BC,Summary!$B:$B,'Sales table'!$B377,Summary!$N:$N,'Sales table'!$A377,Summary!$E:$E,"APPROVED")</f>
        <v>0</v>
      </c>
      <c r="H377" s="153">
        <f>SUMIFS(Summary!$BD:$BD,Summary!$B:$B,'Sales table'!$B377,Summary!$N:$N,'Sales table'!$A377,Summary!$E:$E,"APPROVED")</f>
        <v>0</v>
      </c>
      <c r="I377" s="153">
        <f>SUMIFS(Summary!$BE:$BE,Summary!$B:$B,'Sales table'!$B377,Summary!$N:$N,'Sales table'!$A377,Summary!$E:$E,"APPROVED")</f>
        <v>0</v>
      </c>
      <c r="J377" s="153">
        <f>SUMIFS(Summary!$BF:$BF,Summary!$B:$B,'Sales table'!$B377,Summary!$N:$N,'Sales table'!$A377,Summary!$E:$E,"APPROVED")</f>
        <v>0</v>
      </c>
      <c r="K377" s="153">
        <f>SUMIFS(Summary!$BG:$BG,Summary!$B:$B,'Sales table'!$B377,Summary!$N:$N,'Sales table'!$A377,Summary!$E:$E,"APPROVED")</f>
        <v>0</v>
      </c>
      <c r="L377" s="153">
        <f>SUMIFS(Summary!$BH:$BH,Summary!$B:$B,'Sales table'!$B377,Summary!$N:$N,'Sales table'!$A377,Summary!$E:$E,"APPROVED")</f>
        <v>0</v>
      </c>
      <c r="M377" s="153">
        <f>SUMIFS(Summary!$BI:$BI,Summary!$B:$B,'Sales table'!$B377,Summary!$N:$N,'Sales table'!$A377,Summary!$E:$E,"APPROVED")</f>
        <v>0</v>
      </c>
      <c r="N377" s="153">
        <f>SUMIFS(Summary!$BJ:$BJ,Summary!$B:$B,'Sales table'!$B377,Summary!$N:$N,'Sales table'!$A377,Summary!$E:$E,"APPROVED")</f>
        <v>0</v>
      </c>
    </row>
    <row r="378" spans="1:14">
      <c r="A378" s="156" t="s">
        <v>22</v>
      </c>
      <c r="B378" s="8" t="s">
        <v>95</v>
      </c>
      <c r="C378" s="8">
        <f>SUMIFS(Summary!$AY:$AY,Summary!$B:$B,'Sales table'!$B378,Summary!$N:$N,'Sales table'!$A378,Summary!$E:$E,"APPROVED")</f>
        <v>0</v>
      </c>
      <c r="D378" s="8">
        <f>SUMIFS(Summary!$AZ:$AZ,Summary!$B:$B,'Sales table'!$B378,Summary!$N:$N,'Sales table'!$A378,Summary!$E:$E,"APPROVED")</f>
        <v>0</v>
      </c>
      <c r="E378" s="8">
        <f>SUMIFS(Summary!$BA:$BA,Summary!$B:$B,'Sales table'!$B378,Summary!$N:$N,'Sales table'!$A378,Summary!$E:$E,"APPROVED")</f>
        <v>0</v>
      </c>
      <c r="F378" s="8">
        <f>SUMIFS(Summary!$BB:$BB,Summary!$B:$B,'Sales table'!$B378,Summary!$N:$N,'Sales table'!$A378,Summary!$E:$E,"APPROVED")</f>
        <v>0</v>
      </c>
      <c r="G378" s="8">
        <f>SUMIFS(Summary!$BC:$BC,Summary!$B:$B,'Sales table'!$B378,Summary!$N:$N,'Sales table'!$A378,Summary!$E:$E,"APPROVED")</f>
        <v>0</v>
      </c>
      <c r="H378" s="8">
        <f>SUMIFS(Summary!$BD:$BD,Summary!$B:$B,'Sales table'!$B378,Summary!$N:$N,'Sales table'!$A378,Summary!$E:$E,"APPROVED")</f>
        <v>0</v>
      </c>
      <c r="I378" s="8">
        <f>SUMIFS(Summary!$BE:$BE,Summary!$B:$B,'Sales table'!$B378,Summary!$N:$N,'Sales table'!$A378,Summary!$E:$E,"APPROVED")</f>
        <v>0</v>
      </c>
      <c r="J378" s="8">
        <f>SUMIFS(Summary!$BF:$BF,Summary!$B:$B,'Sales table'!$B378,Summary!$N:$N,'Sales table'!$A378,Summary!$E:$E,"APPROVED")</f>
        <v>0</v>
      </c>
      <c r="K378" s="8">
        <f>SUMIFS(Summary!$BG:$BG,Summary!$B:$B,'Sales table'!$B378,Summary!$N:$N,'Sales table'!$A378,Summary!$E:$E,"APPROVED")</f>
        <v>0</v>
      </c>
      <c r="L378" s="8">
        <f>SUMIFS(Summary!$BH:$BH,Summary!$B:$B,'Sales table'!$B378,Summary!$N:$N,'Sales table'!$A378,Summary!$E:$E,"APPROVED")</f>
        <v>0</v>
      </c>
      <c r="M378" s="8">
        <f>SUMIFS(Summary!$BI:$BI,Summary!$B:$B,'Sales table'!$B378,Summary!$N:$N,'Sales table'!$A378,Summary!$E:$E,"APPROVED")</f>
        <v>0</v>
      </c>
      <c r="N378" s="8">
        <f>SUMIFS(Summary!$BJ:$BJ,Summary!$B:$B,'Sales table'!$B378,Summary!$N:$N,'Sales table'!$A378,Summary!$E:$E,"APPROVED")</f>
        <v>0</v>
      </c>
    </row>
    <row r="379" spans="1:14">
      <c r="A379" s="157" t="s">
        <v>22</v>
      </c>
      <c r="B379" s="8" t="s">
        <v>96</v>
      </c>
      <c r="C379" s="153">
        <f>SUMIFS(Summary!$AY:$AY,Summary!$B:$B,'Sales table'!$B379,Summary!$N:$N,'Sales table'!$A379,Summary!$E:$E,"APPROVED")</f>
        <v>0</v>
      </c>
      <c r="D379" s="153">
        <f>SUMIFS(Summary!$AZ:$AZ,Summary!$B:$B,'Sales table'!$B379,Summary!$N:$N,'Sales table'!$A379,Summary!$E:$E,"APPROVED")</f>
        <v>0</v>
      </c>
      <c r="E379" s="153">
        <f>SUMIFS(Summary!$BA:$BA,Summary!$B:$B,'Sales table'!$B379,Summary!$N:$N,'Sales table'!$A379,Summary!$E:$E,"APPROVED")</f>
        <v>0</v>
      </c>
      <c r="F379" s="153">
        <f>SUMIFS(Summary!$BB:$BB,Summary!$B:$B,'Sales table'!$B379,Summary!$N:$N,'Sales table'!$A379,Summary!$E:$E,"APPROVED")</f>
        <v>0</v>
      </c>
      <c r="G379" s="153">
        <f>SUMIFS(Summary!$BC:$BC,Summary!$B:$B,'Sales table'!$B379,Summary!$N:$N,'Sales table'!$A379,Summary!$E:$E,"APPROVED")</f>
        <v>0</v>
      </c>
      <c r="H379" s="153">
        <f>SUMIFS(Summary!$BD:$BD,Summary!$B:$B,'Sales table'!$B379,Summary!$N:$N,'Sales table'!$A379,Summary!$E:$E,"APPROVED")</f>
        <v>0</v>
      </c>
      <c r="I379" s="153">
        <f>SUMIFS(Summary!$BE:$BE,Summary!$B:$B,'Sales table'!$B379,Summary!$N:$N,'Sales table'!$A379,Summary!$E:$E,"APPROVED")</f>
        <v>0</v>
      </c>
      <c r="J379" s="153">
        <f>SUMIFS(Summary!$BF:$BF,Summary!$B:$B,'Sales table'!$B379,Summary!$N:$N,'Sales table'!$A379,Summary!$E:$E,"APPROVED")</f>
        <v>0</v>
      </c>
      <c r="K379" s="153">
        <f>SUMIFS(Summary!$BG:$BG,Summary!$B:$B,'Sales table'!$B379,Summary!$N:$N,'Sales table'!$A379,Summary!$E:$E,"APPROVED")</f>
        <v>0</v>
      </c>
      <c r="L379" s="153">
        <f>SUMIFS(Summary!$BH:$BH,Summary!$B:$B,'Sales table'!$B379,Summary!$N:$N,'Sales table'!$A379,Summary!$E:$E,"APPROVED")</f>
        <v>0</v>
      </c>
      <c r="M379" s="153">
        <f>SUMIFS(Summary!$BI:$BI,Summary!$B:$B,'Sales table'!$B379,Summary!$N:$N,'Sales table'!$A379,Summary!$E:$E,"APPROVED")</f>
        <v>0</v>
      </c>
      <c r="N379" s="153">
        <f>SUMIFS(Summary!$BJ:$BJ,Summary!$B:$B,'Sales table'!$B379,Summary!$N:$N,'Sales table'!$A379,Summary!$E:$E,"APPROVED")</f>
        <v>0</v>
      </c>
    </row>
    <row r="380" spans="1:14">
      <c r="A380" s="156" t="s">
        <v>22</v>
      </c>
      <c r="B380" s="8" t="s">
        <v>97</v>
      </c>
      <c r="C380" s="8">
        <f>SUMIFS(Summary!$AY:$AY,Summary!$B:$B,'Sales table'!$B380,Summary!$N:$N,'Sales table'!$A380,Summary!$E:$E,"APPROVED")</f>
        <v>0</v>
      </c>
      <c r="D380" s="8">
        <f>SUMIFS(Summary!$AZ:$AZ,Summary!$B:$B,'Sales table'!$B380,Summary!$N:$N,'Sales table'!$A380,Summary!$E:$E,"APPROVED")</f>
        <v>0</v>
      </c>
      <c r="E380" s="8">
        <f>SUMIFS(Summary!$BA:$BA,Summary!$B:$B,'Sales table'!$B380,Summary!$N:$N,'Sales table'!$A380,Summary!$E:$E,"APPROVED")</f>
        <v>0</v>
      </c>
      <c r="F380" s="8">
        <f>SUMIFS(Summary!$BB:$BB,Summary!$B:$B,'Sales table'!$B380,Summary!$N:$N,'Sales table'!$A380,Summary!$E:$E,"APPROVED")</f>
        <v>0</v>
      </c>
      <c r="G380" s="8">
        <f>SUMIFS(Summary!$BC:$BC,Summary!$B:$B,'Sales table'!$B380,Summary!$N:$N,'Sales table'!$A380,Summary!$E:$E,"APPROVED")</f>
        <v>0</v>
      </c>
      <c r="H380" s="8">
        <f>SUMIFS(Summary!$BD:$BD,Summary!$B:$B,'Sales table'!$B380,Summary!$N:$N,'Sales table'!$A380,Summary!$E:$E,"APPROVED")</f>
        <v>0</v>
      </c>
      <c r="I380" s="8">
        <f>SUMIFS(Summary!$BE:$BE,Summary!$B:$B,'Sales table'!$B380,Summary!$N:$N,'Sales table'!$A380,Summary!$E:$E,"APPROVED")</f>
        <v>0</v>
      </c>
      <c r="J380" s="8">
        <f>SUMIFS(Summary!$BF:$BF,Summary!$B:$B,'Sales table'!$B380,Summary!$N:$N,'Sales table'!$A380,Summary!$E:$E,"APPROVED")</f>
        <v>0</v>
      </c>
      <c r="K380" s="8">
        <f>SUMIFS(Summary!$BG:$BG,Summary!$B:$B,'Sales table'!$B380,Summary!$N:$N,'Sales table'!$A380,Summary!$E:$E,"APPROVED")</f>
        <v>0</v>
      </c>
      <c r="L380" s="8">
        <f>SUMIFS(Summary!$BH:$BH,Summary!$B:$B,'Sales table'!$B380,Summary!$N:$N,'Sales table'!$A380,Summary!$E:$E,"APPROVED")</f>
        <v>0</v>
      </c>
      <c r="M380" s="8">
        <f>SUMIFS(Summary!$BI:$BI,Summary!$B:$B,'Sales table'!$B380,Summary!$N:$N,'Sales table'!$A380,Summary!$E:$E,"APPROVED")</f>
        <v>0</v>
      </c>
      <c r="N380" s="8">
        <f>SUMIFS(Summary!$BJ:$BJ,Summary!$B:$B,'Sales table'!$B380,Summary!$N:$N,'Sales table'!$A380,Summary!$E:$E,"APPROVED")</f>
        <v>0</v>
      </c>
    </row>
    <row r="381" spans="1:14">
      <c r="A381" s="157" t="s">
        <v>22</v>
      </c>
      <c r="B381" s="8" t="s">
        <v>98</v>
      </c>
      <c r="C381" s="153">
        <f>SUMIFS(Summary!$AY:$AY,Summary!$B:$B,'Sales table'!$B381,Summary!$N:$N,'Sales table'!$A381,Summary!$E:$E,"APPROVED")</f>
        <v>0</v>
      </c>
      <c r="D381" s="153">
        <f>SUMIFS(Summary!$AZ:$AZ,Summary!$B:$B,'Sales table'!$B381,Summary!$N:$N,'Sales table'!$A381,Summary!$E:$E,"APPROVED")</f>
        <v>0</v>
      </c>
      <c r="E381" s="153">
        <f>SUMIFS(Summary!$BA:$BA,Summary!$B:$B,'Sales table'!$B381,Summary!$N:$N,'Sales table'!$A381,Summary!$E:$E,"APPROVED")</f>
        <v>0</v>
      </c>
      <c r="F381" s="153">
        <f>SUMIFS(Summary!$BB:$BB,Summary!$B:$B,'Sales table'!$B381,Summary!$N:$N,'Sales table'!$A381,Summary!$E:$E,"APPROVED")</f>
        <v>0</v>
      </c>
      <c r="G381" s="153">
        <f>SUMIFS(Summary!$BC:$BC,Summary!$B:$B,'Sales table'!$B381,Summary!$N:$N,'Sales table'!$A381,Summary!$E:$E,"APPROVED")</f>
        <v>0</v>
      </c>
      <c r="H381" s="153">
        <f>SUMIFS(Summary!$BD:$BD,Summary!$B:$B,'Sales table'!$B381,Summary!$N:$N,'Sales table'!$A381,Summary!$E:$E,"APPROVED")</f>
        <v>0</v>
      </c>
      <c r="I381" s="153">
        <f>SUMIFS(Summary!$BE:$BE,Summary!$B:$B,'Sales table'!$B381,Summary!$N:$N,'Sales table'!$A381,Summary!$E:$E,"APPROVED")</f>
        <v>0</v>
      </c>
      <c r="J381" s="153">
        <f>SUMIFS(Summary!$BF:$BF,Summary!$B:$B,'Sales table'!$B381,Summary!$N:$N,'Sales table'!$A381,Summary!$E:$E,"APPROVED")</f>
        <v>0</v>
      </c>
      <c r="K381" s="153">
        <f>SUMIFS(Summary!$BG:$BG,Summary!$B:$B,'Sales table'!$B381,Summary!$N:$N,'Sales table'!$A381,Summary!$E:$E,"APPROVED")</f>
        <v>0</v>
      </c>
      <c r="L381" s="153">
        <f>SUMIFS(Summary!$BH:$BH,Summary!$B:$B,'Sales table'!$B381,Summary!$N:$N,'Sales table'!$A381,Summary!$E:$E,"APPROVED")</f>
        <v>0</v>
      </c>
      <c r="M381" s="153">
        <f>SUMIFS(Summary!$BI:$BI,Summary!$B:$B,'Sales table'!$B381,Summary!$N:$N,'Sales table'!$A381,Summary!$E:$E,"APPROVED")</f>
        <v>0</v>
      </c>
      <c r="N381" s="153">
        <f>SUMIFS(Summary!$BJ:$BJ,Summary!$B:$B,'Sales table'!$B381,Summary!$N:$N,'Sales table'!$A381,Summary!$E:$E,"APPROVED")</f>
        <v>0</v>
      </c>
    </row>
    <row r="382" spans="1:14">
      <c r="A382" s="156" t="s">
        <v>22</v>
      </c>
      <c r="B382" s="8" t="s">
        <v>99</v>
      </c>
      <c r="C382" s="8">
        <f>SUMIFS(Summary!$AY:$AY,Summary!$B:$B,'Sales table'!$B382,Summary!$N:$N,'Sales table'!$A382,Summary!$E:$E,"APPROVED")</f>
        <v>0</v>
      </c>
      <c r="D382" s="8">
        <f>SUMIFS(Summary!$AZ:$AZ,Summary!$B:$B,'Sales table'!$B382,Summary!$N:$N,'Sales table'!$A382,Summary!$E:$E,"APPROVED")</f>
        <v>0</v>
      </c>
      <c r="E382" s="8">
        <f>SUMIFS(Summary!$BA:$BA,Summary!$B:$B,'Sales table'!$B382,Summary!$N:$N,'Sales table'!$A382,Summary!$E:$E,"APPROVED")</f>
        <v>0</v>
      </c>
      <c r="F382" s="8">
        <f>SUMIFS(Summary!$BB:$BB,Summary!$B:$B,'Sales table'!$B382,Summary!$N:$N,'Sales table'!$A382,Summary!$E:$E,"APPROVED")</f>
        <v>0</v>
      </c>
      <c r="G382" s="8">
        <f>SUMIFS(Summary!$BC:$BC,Summary!$B:$B,'Sales table'!$B382,Summary!$N:$N,'Sales table'!$A382,Summary!$E:$E,"APPROVED")</f>
        <v>0</v>
      </c>
      <c r="H382" s="8">
        <f>SUMIFS(Summary!$BD:$BD,Summary!$B:$B,'Sales table'!$B382,Summary!$N:$N,'Sales table'!$A382,Summary!$E:$E,"APPROVED")</f>
        <v>0</v>
      </c>
      <c r="I382" s="8">
        <f>SUMIFS(Summary!$BE:$BE,Summary!$B:$B,'Sales table'!$B382,Summary!$N:$N,'Sales table'!$A382,Summary!$E:$E,"APPROVED")</f>
        <v>0</v>
      </c>
      <c r="J382" s="8">
        <f>SUMIFS(Summary!$BF:$BF,Summary!$B:$B,'Sales table'!$B382,Summary!$N:$N,'Sales table'!$A382,Summary!$E:$E,"APPROVED")</f>
        <v>0</v>
      </c>
      <c r="K382" s="8">
        <f>SUMIFS(Summary!$BG:$BG,Summary!$B:$B,'Sales table'!$B382,Summary!$N:$N,'Sales table'!$A382,Summary!$E:$E,"APPROVED")</f>
        <v>0</v>
      </c>
      <c r="L382" s="8">
        <f>SUMIFS(Summary!$BH:$BH,Summary!$B:$B,'Sales table'!$B382,Summary!$N:$N,'Sales table'!$A382,Summary!$E:$E,"APPROVED")</f>
        <v>0</v>
      </c>
      <c r="M382" s="8">
        <f>SUMIFS(Summary!$BI:$BI,Summary!$B:$B,'Sales table'!$B382,Summary!$N:$N,'Sales table'!$A382,Summary!$E:$E,"APPROVED")</f>
        <v>0</v>
      </c>
      <c r="N382" s="8">
        <f>SUMIFS(Summary!$BJ:$BJ,Summary!$B:$B,'Sales table'!$B382,Summary!$N:$N,'Sales table'!$A382,Summary!$E:$E,"APPROVED")</f>
        <v>0</v>
      </c>
    </row>
    <row r="383" spans="1:14">
      <c r="A383" s="157" t="s">
        <v>22</v>
      </c>
      <c r="B383" s="8" t="s">
        <v>100</v>
      </c>
      <c r="C383" s="153">
        <f>SUMIFS(Summary!$AY:$AY,Summary!$B:$B,'Sales table'!$B383,Summary!$N:$N,'Sales table'!$A383,Summary!$E:$E,"APPROVED")</f>
        <v>0</v>
      </c>
      <c r="D383" s="153">
        <f>SUMIFS(Summary!$AZ:$AZ,Summary!$B:$B,'Sales table'!$B383,Summary!$N:$N,'Sales table'!$A383,Summary!$E:$E,"APPROVED")</f>
        <v>0</v>
      </c>
      <c r="E383" s="153">
        <f>SUMIFS(Summary!$BA:$BA,Summary!$B:$B,'Sales table'!$B383,Summary!$N:$N,'Sales table'!$A383,Summary!$E:$E,"APPROVED")</f>
        <v>0</v>
      </c>
      <c r="F383" s="153">
        <f>SUMIFS(Summary!$BB:$BB,Summary!$B:$B,'Sales table'!$B383,Summary!$N:$N,'Sales table'!$A383,Summary!$E:$E,"APPROVED")</f>
        <v>0</v>
      </c>
      <c r="G383" s="153">
        <f>SUMIFS(Summary!$BC:$BC,Summary!$B:$B,'Sales table'!$B383,Summary!$N:$N,'Sales table'!$A383,Summary!$E:$E,"APPROVED")</f>
        <v>0</v>
      </c>
      <c r="H383" s="153">
        <f>SUMIFS(Summary!$BD:$BD,Summary!$B:$B,'Sales table'!$B383,Summary!$N:$N,'Sales table'!$A383,Summary!$E:$E,"APPROVED")</f>
        <v>0</v>
      </c>
      <c r="I383" s="153">
        <f>SUMIFS(Summary!$BE:$BE,Summary!$B:$B,'Sales table'!$B383,Summary!$N:$N,'Sales table'!$A383,Summary!$E:$E,"APPROVED")</f>
        <v>0</v>
      </c>
      <c r="J383" s="153">
        <f>SUMIFS(Summary!$BF:$BF,Summary!$B:$B,'Sales table'!$B383,Summary!$N:$N,'Sales table'!$A383,Summary!$E:$E,"APPROVED")</f>
        <v>0</v>
      </c>
      <c r="K383" s="153">
        <f>SUMIFS(Summary!$BG:$BG,Summary!$B:$B,'Sales table'!$B383,Summary!$N:$N,'Sales table'!$A383,Summary!$E:$E,"APPROVED")</f>
        <v>0</v>
      </c>
      <c r="L383" s="153">
        <f>SUMIFS(Summary!$BH:$BH,Summary!$B:$B,'Sales table'!$B383,Summary!$N:$N,'Sales table'!$A383,Summary!$E:$E,"APPROVED")</f>
        <v>0</v>
      </c>
      <c r="M383" s="153">
        <f>SUMIFS(Summary!$BI:$BI,Summary!$B:$B,'Sales table'!$B383,Summary!$N:$N,'Sales table'!$A383,Summary!$E:$E,"APPROVED")</f>
        <v>0</v>
      </c>
      <c r="N383" s="153">
        <f>SUMIFS(Summary!$BJ:$BJ,Summary!$B:$B,'Sales table'!$B383,Summary!$N:$N,'Sales table'!$A383,Summary!$E:$E,"APPROVED")</f>
        <v>0</v>
      </c>
    </row>
    <row r="384" spans="1:14">
      <c r="A384" s="156" t="s">
        <v>22</v>
      </c>
      <c r="B384" s="8" t="s">
        <v>101</v>
      </c>
      <c r="C384" s="8">
        <f>SUMIFS(Summary!$AY:$AY,Summary!$B:$B,'Sales table'!$B384,Summary!$N:$N,'Sales table'!$A384,Summary!$E:$E,"APPROVED")</f>
        <v>0</v>
      </c>
      <c r="D384" s="8">
        <f>SUMIFS(Summary!$AZ:$AZ,Summary!$B:$B,'Sales table'!$B384,Summary!$N:$N,'Sales table'!$A384,Summary!$E:$E,"APPROVED")</f>
        <v>0</v>
      </c>
      <c r="E384" s="8">
        <f>SUMIFS(Summary!$BA:$BA,Summary!$B:$B,'Sales table'!$B384,Summary!$N:$N,'Sales table'!$A384,Summary!$E:$E,"APPROVED")</f>
        <v>0</v>
      </c>
      <c r="F384" s="8">
        <f>SUMIFS(Summary!$BB:$BB,Summary!$B:$B,'Sales table'!$B384,Summary!$N:$N,'Sales table'!$A384,Summary!$E:$E,"APPROVED")</f>
        <v>0</v>
      </c>
      <c r="G384" s="8">
        <f>SUMIFS(Summary!$BC:$BC,Summary!$B:$B,'Sales table'!$B384,Summary!$N:$N,'Sales table'!$A384,Summary!$E:$E,"APPROVED")</f>
        <v>0</v>
      </c>
      <c r="H384" s="8">
        <f>SUMIFS(Summary!$BD:$BD,Summary!$B:$B,'Sales table'!$B384,Summary!$N:$N,'Sales table'!$A384,Summary!$E:$E,"APPROVED")</f>
        <v>0</v>
      </c>
      <c r="I384" s="8">
        <f>SUMIFS(Summary!$BE:$BE,Summary!$B:$B,'Sales table'!$B384,Summary!$N:$N,'Sales table'!$A384,Summary!$E:$E,"APPROVED")</f>
        <v>0</v>
      </c>
      <c r="J384" s="8">
        <f>SUMIFS(Summary!$BF:$BF,Summary!$B:$B,'Sales table'!$B384,Summary!$N:$N,'Sales table'!$A384,Summary!$E:$E,"APPROVED")</f>
        <v>0</v>
      </c>
      <c r="K384" s="8">
        <f>SUMIFS(Summary!$BG:$BG,Summary!$B:$B,'Sales table'!$B384,Summary!$N:$N,'Sales table'!$A384,Summary!$E:$E,"APPROVED")</f>
        <v>0</v>
      </c>
      <c r="L384" s="8">
        <f>SUMIFS(Summary!$BH:$BH,Summary!$B:$B,'Sales table'!$B384,Summary!$N:$N,'Sales table'!$A384,Summary!$E:$E,"APPROVED")</f>
        <v>0</v>
      </c>
      <c r="M384" s="8">
        <f>SUMIFS(Summary!$BI:$BI,Summary!$B:$B,'Sales table'!$B384,Summary!$N:$N,'Sales table'!$A384,Summary!$E:$E,"APPROVED")</f>
        <v>0</v>
      </c>
      <c r="N384" s="8">
        <f>SUMIFS(Summary!$BJ:$BJ,Summary!$B:$B,'Sales table'!$B384,Summary!$N:$N,'Sales table'!$A384,Summary!$E:$E,"APPROVED")</f>
        <v>0</v>
      </c>
    </row>
    <row r="385" spans="1:14">
      <c r="A385" s="157" t="s">
        <v>22</v>
      </c>
      <c r="B385" s="8" t="s">
        <v>13</v>
      </c>
      <c r="C385" s="153">
        <f>SUMIFS(Summary!$AY:$AY,Summary!$B:$B,'Sales table'!$B385,Summary!$N:$N,'Sales table'!$A385,Summary!$E:$E,"APPROVED")</f>
        <v>0</v>
      </c>
      <c r="D385" s="153">
        <f>SUMIFS(Summary!$AZ:$AZ,Summary!$B:$B,'Sales table'!$B385,Summary!$N:$N,'Sales table'!$A385,Summary!$E:$E,"APPROVED")</f>
        <v>0</v>
      </c>
      <c r="E385" s="153">
        <f>SUMIFS(Summary!$BA:$BA,Summary!$B:$B,'Sales table'!$B385,Summary!$N:$N,'Sales table'!$A385,Summary!$E:$E,"APPROVED")</f>
        <v>0</v>
      </c>
      <c r="F385" s="153">
        <f>SUMIFS(Summary!$BB:$BB,Summary!$B:$B,'Sales table'!$B385,Summary!$N:$N,'Sales table'!$A385,Summary!$E:$E,"APPROVED")</f>
        <v>0</v>
      </c>
      <c r="G385" s="153">
        <f>SUMIFS(Summary!$BC:$BC,Summary!$B:$B,'Sales table'!$B385,Summary!$N:$N,'Sales table'!$A385,Summary!$E:$E,"APPROVED")</f>
        <v>0</v>
      </c>
      <c r="H385" s="153">
        <f>SUMIFS(Summary!$BD:$BD,Summary!$B:$B,'Sales table'!$B385,Summary!$N:$N,'Sales table'!$A385,Summary!$E:$E,"APPROVED")</f>
        <v>0</v>
      </c>
      <c r="I385" s="153">
        <f>SUMIFS(Summary!$BE:$BE,Summary!$B:$B,'Sales table'!$B385,Summary!$N:$N,'Sales table'!$A385,Summary!$E:$E,"APPROVED")</f>
        <v>0</v>
      </c>
      <c r="J385" s="153">
        <f>SUMIFS(Summary!$BF:$BF,Summary!$B:$B,'Sales table'!$B385,Summary!$N:$N,'Sales table'!$A385,Summary!$E:$E,"APPROVED")</f>
        <v>0</v>
      </c>
      <c r="K385" s="153">
        <f>SUMIFS(Summary!$BG:$BG,Summary!$B:$B,'Sales table'!$B385,Summary!$N:$N,'Sales table'!$A385,Summary!$E:$E,"APPROVED")</f>
        <v>0</v>
      </c>
      <c r="L385" s="153">
        <f>SUMIFS(Summary!$BH:$BH,Summary!$B:$B,'Sales table'!$B385,Summary!$N:$N,'Sales table'!$A385,Summary!$E:$E,"APPROVED")</f>
        <v>0</v>
      </c>
      <c r="M385" s="153">
        <f>SUMIFS(Summary!$BI:$BI,Summary!$B:$B,'Sales table'!$B385,Summary!$N:$N,'Sales table'!$A385,Summary!$E:$E,"APPROVED")</f>
        <v>0</v>
      </c>
      <c r="N385" s="153">
        <f>SUMIFS(Summary!$BJ:$BJ,Summary!$B:$B,'Sales table'!$B385,Summary!$N:$N,'Sales table'!$A385,Summary!$E:$E,"APPROVED")</f>
        <v>0</v>
      </c>
    </row>
    <row r="386" spans="1:14">
      <c r="A386" s="156" t="s">
        <v>22</v>
      </c>
      <c r="B386" s="8" t="s">
        <v>102</v>
      </c>
      <c r="C386" s="8">
        <f>SUMIFS(Summary!$AY:$AY,Summary!$B:$B,'Sales table'!$B386,Summary!$N:$N,'Sales table'!$A386,Summary!$E:$E,"APPROVED")</f>
        <v>0</v>
      </c>
      <c r="D386" s="8">
        <f>SUMIFS(Summary!$AZ:$AZ,Summary!$B:$B,'Sales table'!$B386,Summary!$N:$N,'Sales table'!$A386,Summary!$E:$E,"APPROVED")</f>
        <v>0</v>
      </c>
      <c r="E386" s="8">
        <f>SUMIFS(Summary!$BA:$BA,Summary!$B:$B,'Sales table'!$B386,Summary!$N:$N,'Sales table'!$A386,Summary!$E:$E,"APPROVED")</f>
        <v>0</v>
      </c>
      <c r="F386" s="8">
        <f>SUMIFS(Summary!$BB:$BB,Summary!$B:$B,'Sales table'!$B386,Summary!$N:$N,'Sales table'!$A386,Summary!$E:$E,"APPROVED")</f>
        <v>0</v>
      </c>
      <c r="G386" s="8">
        <f>SUMIFS(Summary!$BC:$BC,Summary!$B:$B,'Sales table'!$B386,Summary!$N:$N,'Sales table'!$A386,Summary!$E:$E,"APPROVED")</f>
        <v>0</v>
      </c>
      <c r="H386" s="8">
        <f>SUMIFS(Summary!$BD:$BD,Summary!$B:$B,'Sales table'!$B386,Summary!$N:$N,'Sales table'!$A386,Summary!$E:$E,"APPROVED")</f>
        <v>0</v>
      </c>
      <c r="I386" s="8">
        <f>SUMIFS(Summary!$BE:$BE,Summary!$B:$B,'Sales table'!$B386,Summary!$N:$N,'Sales table'!$A386,Summary!$E:$E,"APPROVED")</f>
        <v>0</v>
      </c>
      <c r="J386" s="8">
        <f>SUMIFS(Summary!$BF:$BF,Summary!$B:$B,'Sales table'!$B386,Summary!$N:$N,'Sales table'!$A386,Summary!$E:$E,"APPROVED")</f>
        <v>0</v>
      </c>
      <c r="K386" s="8">
        <f>SUMIFS(Summary!$BG:$BG,Summary!$B:$B,'Sales table'!$B386,Summary!$N:$N,'Sales table'!$A386,Summary!$E:$E,"APPROVED")</f>
        <v>0</v>
      </c>
      <c r="L386" s="8">
        <f>SUMIFS(Summary!$BH:$BH,Summary!$B:$B,'Sales table'!$B386,Summary!$N:$N,'Sales table'!$A386,Summary!$E:$E,"APPROVED")</f>
        <v>0</v>
      </c>
      <c r="M386" s="8">
        <f>SUMIFS(Summary!$BI:$BI,Summary!$B:$B,'Sales table'!$B386,Summary!$N:$N,'Sales table'!$A386,Summary!$E:$E,"APPROVED")</f>
        <v>0</v>
      </c>
      <c r="N386" s="8">
        <f>SUMIFS(Summary!$BJ:$BJ,Summary!$B:$B,'Sales table'!$B386,Summary!$N:$N,'Sales table'!$A386,Summary!$E:$E,"APPROVED")</f>
        <v>0</v>
      </c>
    </row>
    <row r="387" spans="1:14">
      <c r="A387" s="157" t="s">
        <v>22</v>
      </c>
      <c r="B387" s="8" t="s">
        <v>103</v>
      </c>
      <c r="C387" s="153">
        <f>SUMIFS(Summary!$AY:$AY,Summary!$B:$B,'Sales table'!$B387,Summary!$N:$N,'Sales table'!$A387,Summary!$E:$E,"APPROVED")</f>
        <v>0</v>
      </c>
      <c r="D387" s="153">
        <f>SUMIFS(Summary!$AZ:$AZ,Summary!$B:$B,'Sales table'!$B387,Summary!$N:$N,'Sales table'!$A387,Summary!$E:$E,"APPROVED")</f>
        <v>0</v>
      </c>
      <c r="E387" s="153">
        <f>SUMIFS(Summary!$BA:$BA,Summary!$B:$B,'Sales table'!$B387,Summary!$N:$N,'Sales table'!$A387,Summary!$E:$E,"APPROVED")</f>
        <v>0</v>
      </c>
      <c r="F387" s="153">
        <f>SUMIFS(Summary!$BB:$BB,Summary!$B:$B,'Sales table'!$B387,Summary!$N:$N,'Sales table'!$A387,Summary!$E:$E,"APPROVED")</f>
        <v>0</v>
      </c>
      <c r="G387" s="153">
        <f>SUMIFS(Summary!$BC:$BC,Summary!$B:$B,'Sales table'!$B387,Summary!$N:$N,'Sales table'!$A387,Summary!$E:$E,"APPROVED")</f>
        <v>0</v>
      </c>
      <c r="H387" s="153">
        <f>SUMIFS(Summary!$BD:$BD,Summary!$B:$B,'Sales table'!$B387,Summary!$N:$N,'Sales table'!$A387,Summary!$E:$E,"APPROVED")</f>
        <v>0</v>
      </c>
      <c r="I387" s="153">
        <f>SUMIFS(Summary!$BE:$BE,Summary!$B:$B,'Sales table'!$B387,Summary!$N:$N,'Sales table'!$A387,Summary!$E:$E,"APPROVED")</f>
        <v>0</v>
      </c>
      <c r="J387" s="153">
        <f>SUMIFS(Summary!$BF:$BF,Summary!$B:$B,'Sales table'!$B387,Summary!$N:$N,'Sales table'!$A387,Summary!$E:$E,"APPROVED")</f>
        <v>0</v>
      </c>
      <c r="K387" s="153">
        <f>SUMIFS(Summary!$BG:$BG,Summary!$B:$B,'Sales table'!$B387,Summary!$N:$N,'Sales table'!$A387,Summary!$E:$E,"APPROVED")</f>
        <v>0</v>
      </c>
      <c r="L387" s="153">
        <f>SUMIFS(Summary!$BH:$BH,Summary!$B:$B,'Sales table'!$B387,Summary!$N:$N,'Sales table'!$A387,Summary!$E:$E,"APPROVED")</f>
        <v>0</v>
      </c>
      <c r="M387" s="153">
        <f>SUMIFS(Summary!$BI:$BI,Summary!$B:$B,'Sales table'!$B387,Summary!$N:$N,'Sales table'!$A387,Summary!$E:$E,"APPROVED")</f>
        <v>0</v>
      </c>
      <c r="N387" s="153">
        <f>SUMIFS(Summary!$BJ:$BJ,Summary!$B:$B,'Sales table'!$B387,Summary!$N:$N,'Sales table'!$A387,Summary!$E:$E,"APPROVED")</f>
        <v>0</v>
      </c>
    </row>
    <row r="388" spans="1:14">
      <c r="A388" s="156" t="s">
        <v>22</v>
      </c>
      <c r="B388" s="8" t="s">
        <v>104</v>
      </c>
      <c r="C388" s="8">
        <f>SUMIFS(Summary!$AY:$AY,Summary!$B:$B,'Sales table'!$B388,Summary!$N:$N,'Sales table'!$A388,Summary!$E:$E,"APPROVED")</f>
        <v>0</v>
      </c>
      <c r="D388" s="8">
        <f>SUMIFS(Summary!$AZ:$AZ,Summary!$B:$B,'Sales table'!$B388,Summary!$N:$N,'Sales table'!$A388,Summary!$E:$E,"APPROVED")</f>
        <v>0</v>
      </c>
      <c r="E388" s="8">
        <f>SUMIFS(Summary!$BA:$BA,Summary!$B:$B,'Sales table'!$B388,Summary!$N:$N,'Sales table'!$A388,Summary!$E:$E,"APPROVED")</f>
        <v>0</v>
      </c>
      <c r="F388" s="8">
        <f>SUMIFS(Summary!$BB:$BB,Summary!$B:$B,'Sales table'!$B388,Summary!$N:$N,'Sales table'!$A388,Summary!$E:$E,"APPROVED")</f>
        <v>0</v>
      </c>
      <c r="G388" s="8">
        <f>SUMIFS(Summary!$BC:$BC,Summary!$B:$B,'Sales table'!$B388,Summary!$N:$N,'Sales table'!$A388,Summary!$E:$E,"APPROVED")</f>
        <v>0</v>
      </c>
      <c r="H388" s="8">
        <f>SUMIFS(Summary!$BD:$BD,Summary!$B:$B,'Sales table'!$B388,Summary!$N:$N,'Sales table'!$A388,Summary!$E:$E,"APPROVED")</f>
        <v>0</v>
      </c>
      <c r="I388" s="8">
        <f>SUMIFS(Summary!$BE:$BE,Summary!$B:$B,'Sales table'!$B388,Summary!$N:$N,'Sales table'!$A388,Summary!$E:$E,"APPROVED")</f>
        <v>0</v>
      </c>
      <c r="J388" s="8">
        <f>SUMIFS(Summary!$BF:$BF,Summary!$B:$B,'Sales table'!$B388,Summary!$N:$N,'Sales table'!$A388,Summary!$E:$E,"APPROVED")</f>
        <v>0</v>
      </c>
      <c r="K388" s="8">
        <f>SUMIFS(Summary!$BG:$BG,Summary!$B:$B,'Sales table'!$B388,Summary!$N:$N,'Sales table'!$A388,Summary!$E:$E,"APPROVED")</f>
        <v>0</v>
      </c>
      <c r="L388" s="8">
        <f>SUMIFS(Summary!$BH:$BH,Summary!$B:$B,'Sales table'!$B388,Summary!$N:$N,'Sales table'!$A388,Summary!$E:$E,"APPROVED")</f>
        <v>0</v>
      </c>
      <c r="M388" s="8">
        <f>SUMIFS(Summary!$BI:$BI,Summary!$B:$B,'Sales table'!$B388,Summary!$N:$N,'Sales table'!$A388,Summary!$E:$E,"APPROVED")</f>
        <v>0</v>
      </c>
      <c r="N388" s="8">
        <f>SUMIFS(Summary!$BJ:$BJ,Summary!$B:$B,'Sales table'!$B388,Summary!$N:$N,'Sales table'!$A388,Summary!$E:$E,"APPROVED")</f>
        <v>0</v>
      </c>
    </row>
    <row r="389" spans="1:14">
      <c r="A389" s="157" t="s">
        <v>22</v>
      </c>
      <c r="B389" s="8" t="s">
        <v>34</v>
      </c>
      <c r="C389" s="153">
        <f>SUMIFS(Summary!$AY:$AY,Summary!$B:$B,'Sales table'!$B389,Summary!$N:$N,'Sales table'!$A389,Summary!$E:$E,"APPROVED")</f>
        <v>0</v>
      </c>
      <c r="D389" s="153">
        <f>SUMIFS(Summary!$AZ:$AZ,Summary!$B:$B,'Sales table'!$B389,Summary!$N:$N,'Sales table'!$A389,Summary!$E:$E,"APPROVED")</f>
        <v>0</v>
      </c>
      <c r="E389" s="153">
        <f>SUMIFS(Summary!$BA:$BA,Summary!$B:$B,'Sales table'!$B389,Summary!$N:$N,'Sales table'!$A389,Summary!$E:$E,"APPROVED")</f>
        <v>0</v>
      </c>
      <c r="F389" s="153">
        <f>SUMIFS(Summary!$BB:$BB,Summary!$B:$B,'Sales table'!$B389,Summary!$N:$N,'Sales table'!$A389,Summary!$E:$E,"APPROVED")</f>
        <v>0</v>
      </c>
      <c r="G389" s="153">
        <f>SUMIFS(Summary!$BC:$BC,Summary!$B:$B,'Sales table'!$B389,Summary!$N:$N,'Sales table'!$A389,Summary!$E:$E,"APPROVED")</f>
        <v>0</v>
      </c>
      <c r="H389" s="153">
        <f>SUMIFS(Summary!$BD:$BD,Summary!$B:$B,'Sales table'!$B389,Summary!$N:$N,'Sales table'!$A389,Summary!$E:$E,"APPROVED")</f>
        <v>0</v>
      </c>
      <c r="I389" s="153">
        <f>SUMIFS(Summary!$BE:$BE,Summary!$B:$B,'Sales table'!$B389,Summary!$N:$N,'Sales table'!$A389,Summary!$E:$E,"APPROVED")</f>
        <v>0</v>
      </c>
      <c r="J389" s="153">
        <f>SUMIFS(Summary!$BF:$BF,Summary!$B:$B,'Sales table'!$B389,Summary!$N:$N,'Sales table'!$A389,Summary!$E:$E,"APPROVED")</f>
        <v>0</v>
      </c>
      <c r="K389" s="153">
        <f>SUMIFS(Summary!$BG:$BG,Summary!$B:$B,'Sales table'!$B389,Summary!$N:$N,'Sales table'!$A389,Summary!$E:$E,"APPROVED")</f>
        <v>0</v>
      </c>
      <c r="L389" s="153">
        <f>SUMIFS(Summary!$BH:$BH,Summary!$B:$B,'Sales table'!$B389,Summary!$N:$N,'Sales table'!$A389,Summary!$E:$E,"APPROVED")</f>
        <v>0</v>
      </c>
      <c r="M389" s="153">
        <f>SUMIFS(Summary!$BI:$BI,Summary!$B:$B,'Sales table'!$B389,Summary!$N:$N,'Sales table'!$A389,Summary!$E:$E,"APPROVED")</f>
        <v>0</v>
      </c>
      <c r="N389" s="153">
        <f>SUMIFS(Summary!$BJ:$BJ,Summary!$B:$B,'Sales table'!$B389,Summary!$N:$N,'Sales table'!$A389,Summary!$E:$E,"APPROVED")</f>
        <v>0</v>
      </c>
    </row>
    <row r="390" spans="1:14">
      <c r="A390" s="156" t="s">
        <v>22</v>
      </c>
      <c r="B390" s="8" t="s">
        <v>59</v>
      </c>
      <c r="C390" s="8">
        <f>SUMIFS(Summary!$AY:$AY,Summary!$B:$B,'Sales table'!$B390,Summary!$N:$N,'Sales table'!$A390,Summary!$E:$E,"APPROVED")</f>
        <v>0</v>
      </c>
      <c r="D390" s="8">
        <f>SUMIFS(Summary!$AZ:$AZ,Summary!$B:$B,'Sales table'!$B390,Summary!$N:$N,'Sales table'!$A390,Summary!$E:$E,"APPROVED")</f>
        <v>0</v>
      </c>
      <c r="E390" s="8">
        <f>SUMIFS(Summary!$BA:$BA,Summary!$B:$B,'Sales table'!$B390,Summary!$N:$N,'Sales table'!$A390,Summary!$E:$E,"APPROVED")</f>
        <v>0</v>
      </c>
      <c r="F390" s="8">
        <f>SUMIFS(Summary!$BB:$BB,Summary!$B:$B,'Sales table'!$B390,Summary!$N:$N,'Sales table'!$A390,Summary!$E:$E,"APPROVED")</f>
        <v>0</v>
      </c>
      <c r="G390" s="8">
        <f>SUMIFS(Summary!$BC:$BC,Summary!$B:$B,'Sales table'!$B390,Summary!$N:$N,'Sales table'!$A390,Summary!$E:$E,"APPROVED")</f>
        <v>0</v>
      </c>
      <c r="H390" s="8">
        <f>SUMIFS(Summary!$BD:$BD,Summary!$B:$B,'Sales table'!$B390,Summary!$N:$N,'Sales table'!$A390,Summary!$E:$E,"APPROVED")</f>
        <v>0</v>
      </c>
      <c r="I390" s="8">
        <f>SUMIFS(Summary!$BE:$BE,Summary!$B:$B,'Sales table'!$B390,Summary!$N:$N,'Sales table'!$A390,Summary!$E:$E,"APPROVED")</f>
        <v>0</v>
      </c>
      <c r="J390" s="8">
        <f>SUMIFS(Summary!$BF:$BF,Summary!$B:$B,'Sales table'!$B390,Summary!$N:$N,'Sales table'!$A390,Summary!$E:$E,"APPROVED")</f>
        <v>0</v>
      </c>
      <c r="K390" s="8">
        <f>SUMIFS(Summary!$BG:$BG,Summary!$B:$B,'Sales table'!$B390,Summary!$N:$N,'Sales table'!$A390,Summary!$E:$E,"APPROVED")</f>
        <v>0</v>
      </c>
      <c r="L390" s="8">
        <f>SUMIFS(Summary!$BH:$BH,Summary!$B:$B,'Sales table'!$B390,Summary!$N:$N,'Sales table'!$A390,Summary!$E:$E,"APPROVED")</f>
        <v>0</v>
      </c>
      <c r="M390" s="8">
        <f>SUMIFS(Summary!$BI:$BI,Summary!$B:$B,'Sales table'!$B390,Summary!$N:$N,'Sales table'!$A390,Summary!$E:$E,"APPROVED")</f>
        <v>0</v>
      </c>
      <c r="N390" s="8">
        <f>SUMIFS(Summary!$BJ:$BJ,Summary!$B:$B,'Sales table'!$B390,Summary!$N:$N,'Sales table'!$A390,Summary!$E:$E,"APPROVED")</f>
        <v>0</v>
      </c>
    </row>
    <row r="391" spans="1:14">
      <c r="A391" s="157" t="s">
        <v>22</v>
      </c>
      <c r="B391" s="8" t="s">
        <v>105</v>
      </c>
      <c r="C391" s="153">
        <f>SUMIFS(Summary!$AY:$AY,Summary!$B:$B,'Sales table'!$B391,Summary!$N:$N,'Sales table'!$A391,Summary!$E:$E,"APPROVED")</f>
        <v>0</v>
      </c>
      <c r="D391" s="153">
        <f>SUMIFS(Summary!$AZ:$AZ,Summary!$B:$B,'Sales table'!$B391,Summary!$N:$N,'Sales table'!$A391,Summary!$E:$E,"APPROVED")</f>
        <v>0</v>
      </c>
      <c r="E391" s="153">
        <f>SUMIFS(Summary!$BA:$BA,Summary!$B:$B,'Sales table'!$B391,Summary!$N:$N,'Sales table'!$A391,Summary!$E:$E,"APPROVED")</f>
        <v>0</v>
      </c>
      <c r="F391" s="153">
        <f>SUMIFS(Summary!$BB:$BB,Summary!$B:$B,'Sales table'!$B391,Summary!$N:$N,'Sales table'!$A391,Summary!$E:$E,"APPROVED")</f>
        <v>0</v>
      </c>
      <c r="G391" s="153">
        <f>SUMIFS(Summary!$BC:$BC,Summary!$B:$B,'Sales table'!$B391,Summary!$N:$N,'Sales table'!$A391,Summary!$E:$E,"APPROVED")</f>
        <v>0</v>
      </c>
      <c r="H391" s="153">
        <f>SUMIFS(Summary!$BD:$BD,Summary!$B:$B,'Sales table'!$B391,Summary!$N:$N,'Sales table'!$A391,Summary!$E:$E,"APPROVED")</f>
        <v>0</v>
      </c>
      <c r="I391" s="153">
        <f>SUMIFS(Summary!$BE:$BE,Summary!$B:$B,'Sales table'!$B391,Summary!$N:$N,'Sales table'!$A391,Summary!$E:$E,"APPROVED")</f>
        <v>0</v>
      </c>
      <c r="J391" s="153">
        <f>SUMIFS(Summary!$BF:$BF,Summary!$B:$B,'Sales table'!$B391,Summary!$N:$N,'Sales table'!$A391,Summary!$E:$E,"APPROVED")</f>
        <v>0</v>
      </c>
      <c r="K391" s="153">
        <f>SUMIFS(Summary!$BG:$BG,Summary!$B:$B,'Sales table'!$B391,Summary!$N:$N,'Sales table'!$A391,Summary!$E:$E,"APPROVED")</f>
        <v>0</v>
      </c>
      <c r="L391" s="153">
        <f>SUMIFS(Summary!$BH:$BH,Summary!$B:$B,'Sales table'!$B391,Summary!$N:$N,'Sales table'!$A391,Summary!$E:$E,"APPROVED")</f>
        <v>0</v>
      </c>
      <c r="M391" s="153">
        <f>SUMIFS(Summary!$BI:$BI,Summary!$B:$B,'Sales table'!$B391,Summary!$N:$N,'Sales table'!$A391,Summary!$E:$E,"APPROVED")</f>
        <v>0</v>
      </c>
      <c r="N391" s="153">
        <f>SUMIFS(Summary!$BJ:$BJ,Summary!$B:$B,'Sales table'!$B391,Summary!$N:$N,'Sales table'!$A391,Summary!$E:$E,"APPROVED")</f>
        <v>0</v>
      </c>
    </row>
    <row r="392" spans="1:14">
      <c r="A392" s="156" t="s">
        <v>22</v>
      </c>
      <c r="B392" s="8" t="s">
        <v>106</v>
      </c>
      <c r="C392" s="8">
        <f>SUMIFS(Summary!$AY:$AY,Summary!$B:$B,'Sales table'!$B392,Summary!$N:$N,'Sales table'!$A392,Summary!$E:$E,"APPROVED")</f>
        <v>0</v>
      </c>
      <c r="D392" s="8">
        <f>SUMIFS(Summary!$AZ:$AZ,Summary!$B:$B,'Sales table'!$B392,Summary!$N:$N,'Sales table'!$A392,Summary!$E:$E,"APPROVED")</f>
        <v>0</v>
      </c>
      <c r="E392" s="8">
        <f>SUMIFS(Summary!$BA:$BA,Summary!$B:$B,'Sales table'!$B392,Summary!$N:$N,'Sales table'!$A392,Summary!$E:$E,"APPROVED")</f>
        <v>0</v>
      </c>
      <c r="F392" s="8">
        <f>SUMIFS(Summary!$BB:$BB,Summary!$B:$B,'Sales table'!$B392,Summary!$N:$N,'Sales table'!$A392,Summary!$E:$E,"APPROVED")</f>
        <v>0</v>
      </c>
      <c r="G392" s="8">
        <f>SUMIFS(Summary!$BC:$BC,Summary!$B:$B,'Sales table'!$B392,Summary!$N:$N,'Sales table'!$A392,Summary!$E:$E,"APPROVED")</f>
        <v>0</v>
      </c>
      <c r="H392" s="8">
        <f>SUMIFS(Summary!$BD:$BD,Summary!$B:$B,'Sales table'!$B392,Summary!$N:$N,'Sales table'!$A392,Summary!$E:$E,"APPROVED")</f>
        <v>0</v>
      </c>
      <c r="I392" s="8">
        <f>SUMIFS(Summary!$BE:$BE,Summary!$B:$B,'Sales table'!$B392,Summary!$N:$N,'Sales table'!$A392,Summary!$E:$E,"APPROVED")</f>
        <v>0</v>
      </c>
      <c r="J392" s="8">
        <f>SUMIFS(Summary!$BF:$BF,Summary!$B:$B,'Sales table'!$B392,Summary!$N:$N,'Sales table'!$A392,Summary!$E:$E,"APPROVED")</f>
        <v>0</v>
      </c>
      <c r="K392" s="8">
        <f>SUMIFS(Summary!$BG:$BG,Summary!$B:$B,'Sales table'!$B392,Summary!$N:$N,'Sales table'!$A392,Summary!$E:$E,"APPROVED")</f>
        <v>0</v>
      </c>
      <c r="L392" s="8">
        <f>SUMIFS(Summary!$BH:$BH,Summary!$B:$B,'Sales table'!$B392,Summary!$N:$N,'Sales table'!$A392,Summary!$E:$E,"APPROVED")</f>
        <v>0</v>
      </c>
      <c r="M392" s="8">
        <f>SUMIFS(Summary!$BI:$BI,Summary!$B:$B,'Sales table'!$B392,Summary!$N:$N,'Sales table'!$A392,Summary!$E:$E,"APPROVED")</f>
        <v>0</v>
      </c>
      <c r="N392" s="8">
        <f>SUMIFS(Summary!$BJ:$BJ,Summary!$B:$B,'Sales table'!$B392,Summary!$N:$N,'Sales table'!$A392,Summary!$E:$E,"APPROVED")</f>
        <v>0</v>
      </c>
    </row>
    <row r="393" spans="1:14">
      <c r="A393" s="157" t="s">
        <v>22</v>
      </c>
      <c r="B393" s="8" t="s">
        <v>107</v>
      </c>
      <c r="C393" s="153">
        <f>SUMIFS(Summary!$AY:$AY,Summary!$B:$B,'Sales table'!$B393,Summary!$N:$N,'Sales table'!$A393,Summary!$E:$E,"APPROVED")</f>
        <v>0</v>
      </c>
      <c r="D393" s="153">
        <f>SUMIFS(Summary!$AZ:$AZ,Summary!$B:$B,'Sales table'!$B393,Summary!$N:$N,'Sales table'!$A393,Summary!$E:$E,"APPROVED")</f>
        <v>0</v>
      </c>
      <c r="E393" s="153">
        <f>SUMIFS(Summary!$BA:$BA,Summary!$B:$B,'Sales table'!$B393,Summary!$N:$N,'Sales table'!$A393,Summary!$E:$E,"APPROVED")</f>
        <v>0</v>
      </c>
      <c r="F393" s="153">
        <f>SUMIFS(Summary!$BB:$BB,Summary!$B:$B,'Sales table'!$B393,Summary!$N:$N,'Sales table'!$A393,Summary!$E:$E,"APPROVED")</f>
        <v>0</v>
      </c>
      <c r="G393" s="153">
        <f>SUMIFS(Summary!$BC:$BC,Summary!$B:$B,'Sales table'!$B393,Summary!$N:$N,'Sales table'!$A393,Summary!$E:$E,"APPROVED")</f>
        <v>0</v>
      </c>
      <c r="H393" s="153">
        <f>SUMIFS(Summary!$BD:$BD,Summary!$B:$B,'Sales table'!$B393,Summary!$N:$N,'Sales table'!$A393,Summary!$E:$E,"APPROVED")</f>
        <v>0</v>
      </c>
      <c r="I393" s="153">
        <f>SUMIFS(Summary!$BE:$BE,Summary!$B:$B,'Sales table'!$B393,Summary!$N:$N,'Sales table'!$A393,Summary!$E:$E,"APPROVED")</f>
        <v>0</v>
      </c>
      <c r="J393" s="153">
        <f>SUMIFS(Summary!$BF:$BF,Summary!$B:$B,'Sales table'!$B393,Summary!$N:$N,'Sales table'!$A393,Summary!$E:$E,"APPROVED")</f>
        <v>0</v>
      </c>
      <c r="K393" s="153">
        <f>SUMIFS(Summary!$BG:$BG,Summary!$B:$B,'Sales table'!$B393,Summary!$N:$N,'Sales table'!$A393,Summary!$E:$E,"APPROVED")</f>
        <v>0</v>
      </c>
      <c r="L393" s="153">
        <f>SUMIFS(Summary!$BH:$BH,Summary!$B:$B,'Sales table'!$B393,Summary!$N:$N,'Sales table'!$A393,Summary!$E:$E,"APPROVED")</f>
        <v>0</v>
      </c>
      <c r="M393" s="153">
        <f>SUMIFS(Summary!$BI:$BI,Summary!$B:$B,'Sales table'!$B393,Summary!$N:$N,'Sales table'!$A393,Summary!$E:$E,"APPROVED")</f>
        <v>0</v>
      </c>
      <c r="N393" s="153">
        <f>SUMIFS(Summary!$BJ:$BJ,Summary!$B:$B,'Sales table'!$B393,Summary!$N:$N,'Sales table'!$A393,Summary!$E:$E,"APPROVED")</f>
        <v>0</v>
      </c>
    </row>
    <row r="394" spans="1:14">
      <c r="A394" s="156" t="s">
        <v>22</v>
      </c>
      <c r="B394" s="8" t="s">
        <v>108</v>
      </c>
      <c r="C394" s="8">
        <f>SUMIFS(Summary!$AY:$AY,Summary!$B:$B,'Sales table'!$B394,Summary!$N:$N,'Sales table'!$A394,Summary!$E:$E,"APPROVED")</f>
        <v>0</v>
      </c>
      <c r="D394" s="8">
        <f>SUMIFS(Summary!$AZ:$AZ,Summary!$B:$B,'Sales table'!$B394,Summary!$N:$N,'Sales table'!$A394,Summary!$E:$E,"APPROVED")</f>
        <v>0</v>
      </c>
      <c r="E394" s="8">
        <f>SUMIFS(Summary!$BA:$BA,Summary!$B:$B,'Sales table'!$B394,Summary!$N:$N,'Sales table'!$A394,Summary!$E:$E,"APPROVED")</f>
        <v>0</v>
      </c>
      <c r="F394" s="8">
        <f>SUMIFS(Summary!$BB:$BB,Summary!$B:$B,'Sales table'!$B394,Summary!$N:$N,'Sales table'!$A394,Summary!$E:$E,"APPROVED")</f>
        <v>0</v>
      </c>
      <c r="G394" s="8">
        <f>SUMIFS(Summary!$BC:$BC,Summary!$B:$B,'Sales table'!$B394,Summary!$N:$N,'Sales table'!$A394,Summary!$E:$E,"APPROVED")</f>
        <v>0</v>
      </c>
      <c r="H394" s="8">
        <f>SUMIFS(Summary!$BD:$BD,Summary!$B:$B,'Sales table'!$B394,Summary!$N:$N,'Sales table'!$A394,Summary!$E:$E,"APPROVED")</f>
        <v>0</v>
      </c>
      <c r="I394" s="8">
        <f>SUMIFS(Summary!$BE:$BE,Summary!$B:$B,'Sales table'!$B394,Summary!$N:$N,'Sales table'!$A394,Summary!$E:$E,"APPROVED")</f>
        <v>0</v>
      </c>
      <c r="J394" s="8">
        <f>SUMIFS(Summary!$BF:$BF,Summary!$B:$B,'Sales table'!$B394,Summary!$N:$N,'Sales table'!$A394,Summary!$E:$E,"APPROVED")</f>
        <v>0</v>
      </c>
      <c r="K394" s="8">
        <f>SUMIFS(Summary!$BG:$BG,Summary!$B:$B,'Sales table'!$B394,Summary!$N:$N,'Sales table'!$A394,Summary!$E:$E,"APPROVED")</f>
        <v>0</v>
      </c>
      <c r="L394" s="8">
        <f>SUMIFS(Summary!$BH:$BH,Summary!$B:$B,'Sales table'!$B394,Summary!$N:$N,'Sales table'!$A394,Summary!$E:$E,"APPROVED")</f>
        <v>0</v>
      </c>
      <c r="M394" s="8">
        <f>SUMIFS(Summary!$BI:$BI,Summary!$B:$B,'Sales table'!$B394,Summary!$N:$N,'Sales table'!$A394,Summary!$E:$E,"APPROVED")</f>
        <v>0</v>
      </c>
      <c r="N394" s="8">
        <f>SUMIFS(Summary!$BJ:$BJ,Summary!$B:$B,'Sales table'!$B394,Summary!$N:$N,'Sales table'!$A394,Summary!$E:$E,"APPROVED")</f>
        <v>0</v>
      </c>
    </row>
    <row r="395" spans="1:14">
      <c r="A395" s="157" t="s">
        <v>22</v>
      </c>
      <c r="B395" s="8" t="s">
        <v>109</v>
      </c>
      <c r="C395" s="153">
        <f>SUMIFS(Summary!$AY:$AY,Summary!$B:$B,'Sales table'!$B395,Summary!$N:$N,'Sales table'!$A395,Summary!$E:$E,"APPROVED")</f>
        <v>0</v>
      </c>
      <c r="D395" s="153">
        <f>SUMIFS(Summary!$AZ:$AZ,Summary!$B:$B,'Sales table'!$B395,Summary!$N:$N,'Sales table'!$A395,Summary!$E:$E,"APPROVED")</f>
        <v>0</v>
      </c>
      <c r="E395" s="153">
        <f>SUMIFS(Summary!$BA:$BA,Summary!$B:$B,'Sales table'!$B395,Summary!$N:$N,'Sales table'!$A395,Summary!$E:$E,"APPROVED")</f>
        <v>0</v>
      </c>
      <c r="F395" s="153">
        <f>SUMIFS(Summary!$BB:$BB,Summary!$B:$B,'Sales table'!$B395,Summary!$N:$N,'Sales table'!$A395,Summary!$E:$E,"APPROVED")</f>
        <v>0</v>
      </c>
      <c r="G395" s="153">
        <f>SUMIFS(Summary!$BC:$BC,Summary!$B:$B,'Sales table'!$B395,Summary!$N:$N,'Sales table'!$A395,Summary!$E:$E,"APPROVED")</f>
        <v>0</v>
      </c>
      <c r="H395" s="153">
        <f>SUMIFS(Summary!$BD:$BD,Summary!$B:$B,'Sales table'!$B395,Summary!$N:$N,'Sales table'!$A395,Summary!$E:$E,"APPROVED")</f>
        <v>0</v>
      </c>
      <c r="I395" s="153">
        <f>SUMIFS(Summary!$BE:$BE,Summary!$B:$B,'Sales table'!$B395,Summary!$N:$N,'Sales table'!$A395,Summary!$E:$E,"APPROVED")</f>
        <v>0</v>
      </c>
      <c r="J395" s="153">
        <f>SUMIFS(Summary!$BF:$BF,Summary!$B:$B,'Sales table'!$B395,Summary!$N:$N,'Sales table'!$A395,Summary!$E:$E,"APPROVED")</f>
        <v>0</v>
      </c>
      <c r="K395" s="153">
        <f>SUMIFS(Summary!$BG:$BG,Summary!$B:$B,'Sales table'!$B395,Summary!$N:$N,'Sales table'!$A395,Summary!$E:$E,"APPROVED")</f>
        <v>0</v>
      </c>
      <c r="L395" s="153">
        <f>SUMIFS(Summary!$BH:$BH,Summary!$B:$B,'Sales table'!$B395,Summary!$N:$N,'Sales table'!$A395,Summary!$E:$E,"APPROVED")</f>
        <v>0</v>
      </c>
      <c r="M395" s="153">
        <f>SUMIFS(Summary!$BI:$BI,Summary!$B:$B,'Sales table'!$B395,Summary!$N:$N,'Sales table'!$A395,Summary!$E:$E,"APPROVED")</f>
        <v>0</v>
      </c>
      <c r="N395" s="153">
        <f>SUMIFS(Summary!$BJ:$BJ,Summary!$B:$B,'Sales table'!$B395,Summary!$N:$N,'Sales table'!$A395,Summary!$E:$E,"APPROVED")</f>
        <v>0</v>
      </c>
    </row>
    <row r="396" spans="1:14">
      <c r="A396" s="156" t="s">
        <v>22</v>
      </c>
      <c r="B396" s="8" t="s">
        <v>110</v>
      </c>
      <c r="C396" s="8">
        <f>SUMIFS(Summary!$AY:$AY,Summary!$B:$B,'Sales table'!$B396,Summary!$N:$N,'Sales table'!$A396,Summary!$E:$E,"APPROVED")</f>
        <v>0</v>
      </c>
      <c r="D396" s="8">
        <f>SUMIFS(Summary!$AZ:$AZ,Summary!$B:$B,'Sales table'!$B396,Summary!$N:$N,'Sales table'!$A396,Summary!$E:$E,"APPROVED")</f>
        <v>0</v>
      </c>
      <c r="E396" s="8">
        <f>SUMIFS(Summary!$BA:$BA,Summary!$B:$B,'Sales table'!$B396,Summary!$N:$N,'Sales table'!$A396,Summary!$E:$E,"APPROVED")</f>
        <v>0</v>
      </c>
      <c r="F396" s="8">
        <f>SUMIFS(Summary!$BB:$BB,Summary!$B:$B,'Sales table'!$B396,Summary!$N:$N,'Sales table'!$A396,Summary!$E:$E,"APPROVED")</f>
        <v>0</v>
      </c>
      <c r="G396" s="8">
        <f>SUMIFS(Summary!$BC:$BC,Summary!$B:$B,'Sales table'!$B396,Summary!$N:$N,'Sales table'!$A396,Summary!$E:$E,"APPROVED")</f>
        <v>0</v>
      </c>
      <c r="H396" s="8">
        <f>SUMIFS(Summary!$BD:$BD,Summary!$B:$B,'Sales table'!$B396,Summary!$N:$N,'Sales table'!$A396,Summary!$E:$E,"APPROVED")</f>
        <v>0</v>
      </c>
      <c r="I396" s="8">
        <f>SUMIFS(Summary!$BE:$BE,Summary!$B:$B,'Sales table'!$B396,Summary!$N:$N,'Sales table'!$A396,Summary!$E:$E,"APPROVED")</f>
        <v>0</v>
      </c>
      <c r="J396" s="8">
        <f>SUMIFS(Summary!$BF:$BF,Summary!$B:$B,'Sales table'!$B396,Summary!$N:$N,'Sales table'!$A396,Summary!$E:$E,"APPROVED")</f>
        <v>0</v>
      </c>
      <c r="K396" s="8">
        <f>SUMIFS(Summary!$BG:$BG,Summary!$B:$B,'Sales table'!$B396,Summary!$N:$N,'Sales table'!$A396,Summary!$E:$E,"APPROVED")</f>
        <v>0</v>
      </c>
      <c r="L396" s="8">
        <f>SUMIFS(Summary!$BH:$BH,Summary!$B:$B,'Sales table'!$B396,Summary!$N:$N,'Sales table'!$A396,Summary!$E:$E,"APPROVED")</f>
        <v>0</v>
      </c>
      <c r="M396" s="8">
        <f>SUMIFS(Summary!$BI:$BI,Summary!$B:$B,'Sales table'!$B396,Summary!$N:$N,'Sales table'!$A396,Summary!$E:$E,"APPROVED")</f>
        <v>0</v>
      </c>
      <c r="N396" s="8">
        <f>SUMIFS(Summary!$BJ:$BJ,Summary!$B:$B,'Sales table'!$B396,Summary!$N:$N,'Sales table'!$A396,Summary!$E:$E,"APPROVED")</f>
        <v>0</v>
      </c>
    </row>
    <row r="397" spans="1:14">
      <c r="A397" s="157" t="s">
        <v>22</v>
      </c>
      <c r="B397" s="8" t="s">
        <v>111</v>
      </c>
      <c r="C397" s="153">
        <f>SUMIFS(Summary!$AY:$AY,Summary!$B:$B,'Sales table'!$B397,Summary!$N:$N,'Sales table'!$A397,Summary!$E:$E,"APPROVED")</f>
        <v>0</v>
      </c>
      <c r="D397" s="153">
        <f>SUMIFS(Summary!$AZ:$AZ,Summary!$B:$B,'Sales table'!$B397,Summary!$N:$N,'Sales table'!$A397,Summary!$E:$E,"APPROVED")</f>
        <v>0</v>
      </c>
      <c r="E397" s="153">
        <f>SUMIFS(Summary!$BA:$BA,Summary!$B:$B,'Sales table'!$B397,Summary!$N:$N,'Sales table'!$A397,Summary!$E:$E,"APPROVED")</f>
        <v>0</v>
      </c>
      <c r="F397" s="153">
        <f>SUMIFS(Summary!$BB:$BB,Summary!$B:$B,'Sales table'!$B397,Summary!$N:$N,'Sales table'!$A397,Summary!$E:$E,"APPROVED")</f>
        <v>0</v>
      </c>
      <c r="G397" s="153">
        <f>SUMIFS(Summary!$BC:$BC,Summary!$B:$B,'Sales table'!$B397,Summary!$N:$N,'Sales table'!$A397,Summary!$E:$E,"APPROVED")</f>
        <v>0</v>
      </c>
      <c r="H397" s="153">
        <f>SUMIFS(Summary!$BD:$BD,Summary!$B:$B,'Sales table'!$B397,Summary!$N:$N,'Sales table'!$A397,Summary!$E:$E,"APPROVED")</f>
        <v>0</v>
      </c>
      <c r="I397" s="153">
        <f>SUMIFS(Summary!$BE:$BE,Summary!$B:$B,'Sales table'!$B397,Summary!$N:$N,'Sales table'!$A397,Summary!$E:$E,"APPROVED")</f>
        <v>0</v>
      </c>
      <c r="J397" s="153">
        <f>SUMIFS(Summary!$BF:$BF,Summary!$B:$B,'Sales table'!$B397,Summary!$N:$N,'Sales table'!$A397,Summary!$E:$E,"APPROVED")</f>
        <v>0</v>
      </c>
      <c r="K397" s="153">
        <f>SUMIFS(Summary!$BG:$BG,Summary!$B:$B,'Sales table'!$B397,Summary!$N:$N,'Sales table'!$A397,Summary!$E:$E,"APPROVED")</f>
        <v>0</v>
      </c>
      <c r="L397" s="153">
        <f>SUMIFS(Summary!$BH:$BH,Summary!$B:$B,'Sales table'!$B397,Summary!$N:$N,'Sales table'!$A397,Summary!$E:$E,"APPROVED")</f>
        <v>0</v>
      </c>
      <c r="M397" s="153">
        <f>SUMIFS(Summary!$BI:$BI,Summary!$B:$B,'Sales table'!$B397,Summary!$N:$N,'Sales table'!$A397,Summary!$E:$E,"APPROVED")</f>
        <v>0</v>
      </c>
      <c r="N397" s="153">
        <f>SUMIFS(Summary!$BJ:$BJ,Summary!$B:$B,'Sales table'!$B397,Summary!$N:$N,'Sales table'!$A397,Summary!$E:$E,"APPROVED")</f>
        <v>0</v>
      </c>
    </row>
    <row r="398" spans="1:14">
      <c r="A398" s="156" t="s">
        <v>22</v>
      </c>
      <c r="B398" s="8" t="s">
        <v>112</v>
      </c>
      <c r="C398" s="8">
        <f>SUMIFS(Summary!$AY:$AY,Summary!$B:$B,'Sales table'!$B398,Summary!$N:$N,'Sales table'!$A398,Summary!$E:$E,"APPROVED")</f>
        <v>0</v>
      </c>
      <c r="D398" s="8">
        <f>SUMIFS(Summary!$AZ:$AZ,Summary!$B:$B,'Sales table'!$B398,Summary!$N:$N,'Sales table'!$A398,Summary!$E:$E,"APPROVED")</f>
        <v>0</v>
      </c>
      <c r="E398" s="8">
        <f>SUMIFS(Summary!$BA:$BA,Summary!$B:$B,'Sales table'!$B398,Summary!$N:$N,'Sales table'!$A398,Summary!$E:$E,"APPROVED")</f>
        <v>0</v>
      </c>
      <c r="F398" s="8">
        <f>SUMIFS(Summary!$BB:$BB,Summary!$B:$B,'Sales table'!$B398,Summary!$N:$N,'Sales table'!$A398,Summary!$E:$E,"APPROVED")</f>
        <v>0</v>
      </c>
      <c r="G398" s="8">
        <f>SUMIFS(Summary!$BC:$BC,Summary!$B:$B,'Sales table'!$B398,Summary!$N:$N,'Sales table'!$A398,Summary!$E:$E,"APPROVED")</f>
        <v>0</v>
      </c>
      <c r="H398" s="8">
        <f>SUMIFS(Summary!$BD:$BD,Summary!$B:$B,'Sales table'!$B398,Summary!$N:$N,'Sales table'!$A398,Summary!$E:$E,"APPROVED")</f>
        <v>0</v>
      </c>
      <c r="I398" s="8">
        <f>SUMIFS(Summary!$BE:$BE,Summary!$B:$B,'Sales table'!$B398,Summary!$N:$N,'Sales table'!$A398,Summary!$E:$E,"APPROVED")</f>
        <v>0</v>
      </c>
      <c r="J398" s="8">
        <f>SUMIFS(Summary!$BF:$BF,Summary!$B:$B,'Sales table'!$B398,Summary!$N:$N,'Sales table'!$A398,Summary!$E:$E,"APPROVED")</f>
        <v>0</v>
      </c>
      <c r="K398" s="8">
        <f>SUMIFS(Summary!$BG:$BG,Summary!$B:$B,'Sales table'!$B398,Summary!$N:$N,'Sales table'!$A398,Summary!$E:$E,"APPROVED")</f>
        <v>0</v>
      </c>
      <c r="L398" s="8">
        <f>SUMIFS(Summary!$BH:$BH,Summary!$B:$B,'Sales table'!$B398,Summary!$N:$N,'Sales table'!$A398,Summary!$E:$E,"APPROVED")</f>
        <v>0</v>
      </c>
      <c r="M398" s="8">
        <f>SUMIFS(Summary!$BI:$BI,Summary!$B:$B,'Sales table'!$B398,Summary!$N:$N,'Sales table'!$A398,Summary!$E:$E,"APPROVED")</f>
        <v>0</v>
      </c>
      <c r="N398" s="8">
        <f>SUMIFS(Summary!$BJ:$BJ,Summary!$B:$B,'Sales table'!$B398,Summary!$N:$N,'Sales table'!$A398,Summary!$E:$E,"APPROVED")</f>
        <v>0</v>
      </c>
    </row>
    <row r="399" spans="1:14">
      <c r="A399" s="157" t="s">
        <v>22</v>
      </c>
      <c r="B399" s="8" t="s">
        <v>113</v>
      </c>
      <c r="C399" s="153">
        <f>SUMIFS(Summary!$AY:$AY,Summary!$B:$B,'Sales table'!$B399,Summary!$N:$N,'Sales table'!$A399,Summary!$E:$E,"APPROVED")</f>
        <v>0</v>
      </c>
      <c r="D399" s="153">
        <f>SUMIFS(Summary!$AZ:$AZ,Summary!$B:$B,'Sales table'!$B399,Summary!$N:$N,'Sales table'!$A399,Summary!$E:$E,"APPROVED")</f>
        <v>0</v>
      </c>
      <c r="E399" s="153">
        <f>SUMIFS(Summary!$BA:$BA,Summary!$B:$B,'Sales table'!$B399,Summary!$N:$N,'Sales table'!$A399,Summary!$E:$E,"APPROVED")</f>
        <v>0</v>
      </c>
      <c r="F399" s="153">
        <f>SUMIFS(Summary!$BB:$BB,Summary!$B:$B,'Sales table'!$B399,Summary!$N:$N,'Sales table'!$A399,Summary!$E:$E,"APPROVED")</f>
        <v>0</v>
      </c>
      <c r="G399" s="153">
        <f>SUMIFS(Summary!$BC:$BC,Summary!$B:$B,'Sales table'!$B399,Summary!$N:$N,'Sales table'!$A399,Summary!$E:$E,"APPROVED")</f>
        <v>0</v>
      </c>
      <c r="H399" s="153">
        <f>SUMIFS(Summary!$BD:$BD,Summary!$B:$B,'Sales table'!$B399,Summary!$N:$N,'Sales table'!$A399,Summary!$E:$E,"APPROVED")</f>
        <v>0</v>
      </c>
      <c r="I399" s="153">
        <f>SUMIFS(Summary!$BE:$BE,Summary!$B:$B,'Sales table'!$B399,Summary!$N:$N,'Sales table'!$A399,Summary!$E:$E,"APPROVED")</f>
        <v>0</v>
      </c>
      <c r="J399" s="153">
        <f>SUMIFS(Summary!$BF:$BF,Summary!$B:$B,'Sales table'!$B399,Summary!$N:$N,'Sales table'!$A399,Summary!$E:$E,"APPROVED")</f>
        <v>0</v>
      </c>
      <c r="K399" s="153">
        <f>SUMIFS(Summary!$BG:$BG,Summary!$B:$B,'Sales table'!$B399,Summary!$N:$N,'Sales table'!$A399,Summary!$E:$E,"APPROVED")</f>
        <v>0</v>
      </c>
      <c r="L399" s="153">
        <f>SUMIFS(Summary!$BH:$BH,Summary!$B:$B,'Sales table'!$B399,Summary!$N:$N,'Sales table'!$A399,Summary!$E:$E,"APPROVED")</f>
        <v>0</v>
      </c>
      <c r="M399" s="153">
        <f>SUMIFS(Summary!$BI:$BI,Summary!$B:$B,'Sales table'!$B399,Summary!$N:$N,'Sales table'!$A399,Summary!$E:$E,"APPROVED")</f>
        <v>0</v>
      </c>
      <c r="N399" s="153">
        <f>SUMIFS(Summary!$BJ:$BJ,Summary!$B:$B,'Sales table'!$B399,Summary!$N:$N,'Sales table'!$A399,Summary!$E:$E,"APPROVED")</f>
        <v>0</v>
      </c>
    </row>
    <row r="400" spans="1:14">
      <c r="A400" s="156" t="s">
        <v>22</v>
      </c>
      <c r="B400" s="8" t="s">
        <v>114</v>
      </c>
      <c r="C400" s="8">
        <f>SUMIFS(Summary!$AY:$AY,Summary!$B:$B,'Sales table'!$B400,Summary!$N:$N,'Sales table'!$A400,Summary!$E:$E,"APPROVED")</f>
        <v>0</v>
      </c>
      <c r="D400" s="8">
        <f>SUMIFS(Summary!$AZ:$AZ,Summary!$B:$B,'Sales table'!$B400,Summary!$N:$N,'Sales table'!$A400,Summary!$E:$E,"APPROVED")</f>
        <v>0</v>
      </c>
      <c r="E400" s="8">
        <f>SUMIFS(Summary!$BA:$BA,Summary!$B:$B,'Sales table'!$B400,Summary!$N:$N,'Sales table'!$A400,Summary!$E:$E,"APPROVED")</f>
        <v>0</v>
      </c>
      <c r="F400" s="8">
        <f>SUMIFS(Summary!$BB:$BB,Summary!$B:$B,'Sales table'!$B400,Summary!$N:$N,'Sales table'!$A400,Summary!$E:$E,"APPROVED")</f>
        <v>0</v>
      </c>
      <c r="G400" s="8">
        <f>SUMIFS(Summary!$BC:$BC,Summary!$B:$B,'Sales table'!$B400,Summary!$N:$N,'Sales table'!$A400,Summary!$E:$E,"APPROVED")</f>
        <v>0</v>
      </c>
      <c r="H400" s="8">
        <f>SUMIFS(Summary!$BD:$BD,Summary!$B:$B,'Sales table'!$B400,Summary!$N:$N,'Sales table'!$A400,Summary!$E:$E,"APPROVED")</f>
        <v>0</v>
      </c>
      <c r="I400" s="8">
        <f>SUMIFS(Summary!$BE:$BE,Summary!$B:$B,'Sales table'!$B400,Summary!$N:$N,'Sales table'!$A400,Summary!$E:$E,"APPROVED")</f>
        <v>0</v>
      </c>
      <c r="J400" s="8">
        <f>SUMIFS(Summary!$BF:$BF,Summary!$B:$B,'Sales table'!$B400,Summary!$N:$N,'Sales table'!$A400,Summary!$E:$E,"APPROVED")</f>
        <v>0</v>
      </c>
      <c r="K400" s="8">
        <f>SUMIFS(Summary!$BG:$BG,Summary!$B:$B,'Sales table'!$B400,Summary!$N:$N,'Sales table'!$A400,Summary!$E:$E,"APPROVED")</f>
        <v>0</v>
      </c>
      <c r="L400" s="8">
        <f>SUMIFS(Summary!$BH:$BH,Summary!$B:$B,'Sales table'!$B400,Summary!$N:$N,'Sales table'!$A400,Summary!$E:$E,"APPROVED")</f>
        <v>0</v>
      </c>
      <c r="M400" s="8">
        <f>SUMIFS(Summary!$BI:$BI,Summary!$B:$B,'Sales table'!$B400,Summary!$N:$N,'Sales table'!$A400,Summary!$E:$E,"APPROVED")</f>
        <v>0</v>
      </c>
      <c r="N400" s="8">
        <f>SUMIFS(Summary!$BJ:$BJ,Summary!$B:$B,'Sales table'!$B400,Summary!$N:$N,'Sales table'!$A400,Summary!$E:$E,"APPROVED")</f>
        <v>0</v>
      </c>
    </row>
    <row r="401" spans="1:14">
      <c r="A401" s="157" t="s">
        <v>22</v>
      </c>
      <c r="B401" s="8" t="s">
        <v>115</v>
      </c>
      <c r="C401" s="153">
        <f>SUMIFS(Summary!$AY:$AY,Summary!$B:$B,'Sales table'!$B401,Summary!$N:$N,'Sales table'!$A401,Summary!$E:$E,"APPROVED")</f>
        <v>0</v>
      </c>
      <c r="D401" s="153">
        <f>SUMIFS(Summary!$AZ:$AZ,Summary!$B:$B,'Sales table'!$B401,Summary!$N:$N,'Sales table'!$A401,Summary!$E:$E,"APPROVED")</f>
        <v>0</v>
      </c>
      <c r="E401" s="153">
        <f>SUMIFS(Summary!$BA:$BA,Summary!$B:$B,'Sales table'!$B401,Summary!$N:$N,'Sales table'!$A401,Summary!$E:$E,"APPROVED")</f>
        <v>0</v>
      </c>
      <c r="F401" s="153">
        <f>SUMIFS(Summary!$BB:$BB,Summary!$B:$B,'Sales table'!$B401,Summary!$N:$N,'Sales table'!$A401,Summary!$E:$E,"APPROVED")</f>
        <v>0</v>
      </c>
      <c r="G401" s="153">
        <f>SUMIFS(Summary!$BC:$BC,Summary!$B:$B,'Sales table'!$B401,Summary!$N:$N,'Sales table'!$A401,Summary!$E:$E,"APPROVED")</f>
        <v>0</v>
      </c>
      <c r="H401" s="153">
        <f>SUMIFS(Summary!$BD:$BD,Summary!$B:$B,'Sales table'!$B401,Summary!$N:$N,'Sales table'!$A401,Summary!$E:$E,"APPROVED")</f>
        <v>0</v>
      </c>
      <c r="I401" s="153">
        <f>SUMIFS(Summary!$BE:$BE,Summary!$B:$B,'Sales table'!$B401,Summary!$N:$N,'Sales table'!$A401,Summary!$E:$E,"APPROVED")</f>
        <v>0</v>
      </c>
      <c r="J401" s="153">
        <f>SUMIFS(Summary!$BF:$BF,Summary!$B:$B,'Sales table'!$B401,Summary!$N:$N,'Sales table'!$A401,Summary!$E:$E,"APPROVED")</f>
        <v>0</v>
      </c>
      <c r="K401" s="153">
        <f>SUMIFS(Summary!$BG:$BG,Summary!$B:$B,'Sales table'!$B401,Summary!$N:$N,'Sales table'!$A401,Summary!$E:$E,"APPROVED")</f>
        <v>0</v>
      </c>
      <c r="L401" s="153">
        <f>SUMIFS(Summary!$BH:$BH,Summary!$B:$B,'Sales table'!$B401,Summary!$N:$N,'Sales table'!$A401,Summary!$E:$E,"APPROVED")</f>
        <v>0</v>
      </c>
      <c r="M401" s="153">
        <f>SUMIFS(Summary!$BI:$BI,Summary!$B:$B,'Sales table'!$B401,Summary!$N:$N,'Sales table'!$A401,Summary!$E:$E,"APPROVED")</f>
        <v>0</v>
      </c>
      <c r="N401" s="153">
        <f>SUMIFS(Summary!$BJ:$BJ,Summary!$B:$B,'Sales table'!$B401,Summary!$N:$N,'Sales table'!$A401,Summary!$E:$E,"APPROVED")</f>
        <v>0</v>
      </c>
    </row>
    <row r="402" spans="1:14">
      <c r="A402" s="156" t="s">
        <v>22</v>
      </c>
      <c r="B402" s="8" t="s">
        <v>116</v>
      </c>
      <c r="C402" s="8">
        <f>SUMIFS(Summary!$AY:$AY,Summary!$B:$B,'Sales table'!$B402,Summary!$N:$N,'Sales table'!$A402,Summary!$E:$E,"APPROVED")</f>
        <v>0</v>
      </c>
      <c r="D402" s="8">
        <f>SUMIFS(Summary!$AZ:$AZ,Summary!$B:$B,'Sales table'!$B402,Summary!$N:$N,'Sales table'!$A402,Summary!$E:$E,"APPROVED")</f>
        <v>0</v>
      </c>
      <c r="E402" s="8">
        <f>SUMIFS(Summary!$BA:$BA,Summary!$B:$B,'Sales table'!$B402,Summary!$N:$N,'Sales table'!$A402,Summary!$E:$E,"APPROVED")</f>
        <v>0</v>
      </c>
      <c r="F402" s="8">
        <f>SUMIFS(Summary!$BB:$BB,Summary!$B:$B,'Sales table'!$B402,Summary!$N:$N,'Sales table'!$A402,Summary!$E:$E,"APPROVED")</f>
        <v>0</v>
      </c>
      <c r="G402" s="8">
        <f>SUMIFS(Summary!$BC:$BC,Summary!$B:$B,'Sales table'!$B402,Summary!$N:$N,'Sales table'!$A402,Summary!$E:$E,"APPROVED")</f>
        <v>0</v>
      </c>
      <c r="H402" s="8">
        <f>SUMIFS(Summary!$BD:$BD,Summary!$B:$B,'Sales table'!$B402,Summary!$N:$N,'Sales table'!$A402,Summary!$E:$E,"APPROVED")</f>
        <v>0</v>
      </c>
      <c r="I402" s="8">
        <f>SUMIFS(Summary!$BE:$BE,Summary!$B:$B,'Sales table'!$B402,Summary!$N:$N,'Sales table'!$A402,Summary!$E:$E,"APPROVED")</f>
        <v>0</v>
      </c>
      <c r="J402" s="8">
        <f>SUMIFS(Summary!$BF:$BF,Summary!$B:$B,'Sales table'!$B402,Summary!$N:$N,'Sales table'!$A402,Summary!$E:$E,"APPROVED")</f>
        <v>0</v>
      </c>
      <c r="K402" s="8">
        <f>SUMIFS(Summary!$BG:$BG,Summary!$B:$B,'Sales table'!$B402,Summary!$N:$N,'Sales table'!$A402,Summary!$E:$E,"APPROVED")</f>
        <v>0</v>
      </c>
      <c r="L402" s="8">
        <f>SUMIFS(Summary!$BH:$BH,Summary!$B:$B,'Sales table'!$B402,Summary!$N:$N,'Sales table'!$A402,Summary!$E:$E,"APPROVED")</f>
        <v>0</v>
      </c>
      <c r="M402" s="8">
        <f>SUMIFS(Summary!$BI:$BI,Summary!$B:$B,'Sales table'!$B402,Summary!$N:$N,'Sales table'!$A402,Summary!$E:$E,"APPROVED")</f>
        <v>0</v>
      </c>
      <c r="N402" s="8">
        <f>SUMIFS(Summary!$BJ:$BJ,Summary!$B:$B,'Sales table'!$B402,Summary!$N:$N,'Sales table'!$A402,Summary!$E:$E,"APPROVED")</f>
        <v>0</v>
      </c>
    </row>
    <row r="403" spans="1:14">
      <c r="A403" s="157" t="s">
        <v>22</v>
      </c>
      <c r="B403" s="8" t="s">
        <v>117</v>
      </c>
      <c r="C403" s="153">
        <f>SUMIFS(Summary!$AY:$AY,Summary!$B:$B,'Sales table'!$B403,Summary!$N:$N,'Sales table'!$A403,Summary!$E:$E,"APPROVED")</f>
        <v>0</v>
      </c>
      <c r="D403" s="153">
        <f>SUMIFS(Summary!$AZ:$AZ,Summary!$B:$B,'Sales table'!$B403,Summary!$N:$N,'Sales table'!$A403,Summary!$E:$E,"APPROVED")</f>
        <v>0</v>
      </c>
      <c r="E403" s="153">
        <f>SUMIFS(Summary!$BA:$BA,Summary!$B:$B,'Sales table'!$B403,Summary!$N:$N,'Sales table'!$A403,Summary!$E:$E,"APPROVED")</f>
        <v>0</v>
      </c>
      <c r="F403" s="153">
        <f>SUMIFS(Summary!$BB:$BB,Summary!$B:$B,'Sales table'!$B403,Summary!$N:$N,'Sales table'!$A403,Summary!$E:$E,"APPROVED")</f>
        <v>0</v>
      </c>
      <c r="G403" s="153">
        <f>SUMIFS(Summary!$BC:$BC,Summary!$B:$B,'Sales table'!$B403,Summary!$N:$N,'Sales table'!$A403,Summary!$E:$E,"APPROVED")</f>
        <v>0</v>
      </c>
      <c r="H403" s="153">
        <f>SUMIFS(Summary!$BD:$BD,Summary!$B:$B,'Sales table'!$B403,Summary!$N:$N,'Sales table'!$A403,Summary!$E:$E,"APPROVED")</f>
        <v>0</v>
      </c>
      <c r="I403" s="153">
        <f>SUMIFS(Summary!$BE:$BE,Summary!$B:$B,'Sales table'!$B403,Summary!$N:$N,'Sales table'!$A403,Summary!$E:$E,"APPROVED")</f>
        <v>0</v>
      </c>
      <c r="J403" s="153">
        <f>SUMIFS(Summary!$BF:$BF,Summary!$B:$B,'Sales table'!$B403,Summary!$N:$N,'Sales table'!$A403,Summary!$E:$E,"APPROVED")</f>
        <v>0</v>
      </c>
      <c r="K403" s="153">
        <f>SUMIFS(Summary!$BG:$BG,Summary!$B:$B,'Sales table'!$B403,Summary!$N:$N,'Sales table'!$A403,Summary!$E:$E,"APPROVED")</f>
        <v>0</v>
      </c>
      <c r="L403" s="153">
        <f>SUMIFS(Summary!$BH:$BH,Summary!$B:$B,'Sales table'!$B403,Summary!$N:$N,'Sales table'!$A403,Summary!$E:$E,"APPROVED")</f>
        <v>0</v>
      </c>
      <c r="M403" s="153">
        <f>SUMIFS(Summary!$BI:$BI,Summary!$B:$B,'Sales table'!$B403,Summary!$N:$N,'Sales table'!$A403,Summary!$E:$E,"APPROVED")</f>
        <v>0</v>
      </c>
      <c r="N403" s="153">
        <f>SUMIFS(Summary!$BJ:$BJ,Summary!$B:$B,'Sales table'!$B403,Summary!$N:$N,'Sales table'!$A403,Summary!$E:$E,"APPROVED")</f>
        <v>0</v>
      </c>
    </row>
    <row r="404" spans="1:14">
      <c r="A404" s="156" t="s">
        <v>22</v>
      </c>
      <c r="B404" s="8" t="s">
        <v>118</v>
      </c>
      <c r="C404" s="8">
        <f>SUMIFS(Summary!$AY:$AY,Summary!$B:$B,'Sales table'!$B404,Summary!$N:$N,'Sales table'!$A404,Summary!$E:$E,"APPROVED")</f>
        <v>0</v>
      </c>
      <c r="D404" s="8">
        <f>SUMIFS(Summary!$AZ:$AZ,Summary!$B:$B,'Sales table'!$B404,Summary!$N:$N,'Sales table'!$A404,Summary!$E:$E,"APPROVED")</f>
        <v>0</v>
      </c>
      <c r="E404" s="8">
        <f>SUMIFS(Summary!$BA:$BA,Summary!$B:$B,'Sales table'!$B404,Summary!$N:$N,'Sales table'!$A404,Summary!$E:$E,"APPROVED")</f>
        <v>0</v>
      </c>
      <c r="F404" s="8">
        <f>SUMIFS(Summary!$BB:$BB,Summary!$B:$B,'Sales table'!$B404,Summary!$N:$N,'Sales table'!$A404,Summary!$E:$E,"APPROVED")</f>
        <v>0</v>
      </c>
      <c r="G404" s="8">
        <f>SUMIFS(Summary!$BC:$BC,Summary!$B:$B,'Sales table'!$B404,Summary!$N:$N,'Sales table'!$A404,Summary!$E:$E,"APPROVED")</f>
        <v>0</v>
      </c>
      <c r="H404" s="8">
        <f>SUMIFS(Summary!$BD:$BD,Summary!$B:$B,'Sales table'!$B404,Summary!$N:$N,'Sales table'!$A404,Summary!$E:$E,"APPROVED")</f>
        <v>0</v>
      </c>
      <c r="I404" s="8">
        <f>SUMIFS(Summary!$BE:$BE,Summary!$B:$B,'Sales table'!$B404,Summary!$N:$N,'Sales table'!$A404,Summary!$E:$E,"APPROVED")</f>
        <v>0</v>
      </c>
      <c r="J404" s="8">
        <f>SUMIFS(Summary!$BF:$BF,Summary!$B:$B,'Sales table'!$B404,Summary!$N:$N,'Sales table'!$A404,Summary!$E:$E,"APPROVED")</f>
        <v>0</v>
      </c>
      <c r="K404" s="8">
        <f>SUMIFS(Summary!$BG:$BG,Summary!$B:$B,'Sales table'!$B404,Summary!$N:$N,'Sales table'!$A404,Summary!$E:$E,"APPROVED")</f>
        <v>0</v>
      </c>
      <c r="L404" s="8">
        <f>SUMIFS(Summary!$BH:$BH,Summary!$B:$B,'Sales table'!$B404,Summary!$N:$N,'Sales table'!$A404,Summary!$E:$E,"APPROVED")</f>
        <v>0</v>
      </c>
      <c r="M404" s="8">
        <f>SUMIFS(Summary!$BI:$BI,Summary!$B:$B,'Sales table'!$B404,Summary!$N:$N,'Sales table'!$A404,Summary!$E:$E,"APPROVED")</f>
        <v>0</v>
      </c>
      <c r="N404" s="8">
        <f>SUMIFS(Summary!$BJ:$BJ,Summary!$B:$B,'Sales table'!$B404,Summary!$N:$N,'Sales table'!$A404,Summary!$E:$E,"APPROVED")</f>
        <v>0</v>
      </c>
    </row>
    <row r="405" spans="1:14">
      <c r="A405" s="157" t="s">
        <v>22</v>
      </c>
      <c r="B405" s="8" t="s">
        <v>119</v>
      </c>
      <c r="C405" s="153">
        <f>SUMIFS(Summary!$AY:$AY,Summary!$B:$B,'Sales table'!$B405,Summary!$N:$N,'Sales table'!$A405,Summary!$E:$E,"APPROVED")</f>
        <v>0</v>
      </c>
      <c r="D405" s="153">
        <f>SUMIFS(Summary!$AZ:$AZ,Summary!$B:$B,'Sales table'!$B405,Summary!$N:$N,'Sales table'!$A405,Summary!$E:$E,"APPROVED")</f>
        <v>0</v>
      </c>
      <c r="E405" s="153">
        <f>SUMIFS(Summary!$BA:$BA,Summary!$B:$B,'Sales table'!$B405,Summary!$N:$N,'Sales table'!$A405,Summary!$E:$E,"APPROVED")</f>
        <v>0</v>
      </c>
      <c r="F405" s="153">
        <f>SUMIFS(Summary!$BB:$BB,Summary!$B:$B,'Sales table'!$B405,Summary!$N:$N,'Sales table'!$A405,Summary!$E:$E,"APPROVED")</f>
        <v>0</v>
      </c>
      <c r="G405" s="153">
        <f>SUMIFS(Summary!$BC:$BC,Summary!$B:$B,'Sales table'!$B405,Summary!$N:$N,'Sales table'!$A405,Summary!$E:$E,"APPROVED")</f>
        <v>0</v>
      </c>
      <c r="H405" s="153">
        <f>SUMIFS(Summary!$BD:$BD,Summary!$B:$B,'Sales table'!$B405,Summary!$N:$N,'Sales table'!$A405,Summary!$E:$E,"APPROVED")</f>
        <v>0</v>
      </c>
      <c r="I405" s="153">
        <f>SUMIFS(Summary!$BE:$BE,Summary!$B:$B,'Sales table'!$B405,Summary!$N:$N,'Sales table'!$A405,Summary!$E:$E,"APPROVED")</f>
        <v>0</v>
      </c>
      <c r="J405" s="153">
        <f>SUMIFS(Summary!$BF:$BF,Summary!$B:$B,'Sales table'!$B405,Summary!$N:$N,'Sales table'!$A405,Summary!$E:$E,"APPROVED")</f>
        <v>0</v>
      </c>
      <c r="K405" s="153">
        <f>SUMIFS(Summary!$BG:$BG,Summary!$B:$B,'Sales table'!$B405,Summary!$N:$N,'Sales table'!$A405,Summary!$E:$E,"APPROVED")</f>
        <v>0</v>
      </c>
      <c r="L405" s="153">
        <f>SUMIFS(Summary!$BH:$BH,Summary!$B:$B,'Sales table'!$B405,Summary!$N:$N,'Sales table'!$A405,Summary!$E:$E,"APPROVED")</f>
        <v>0</v>
      </c>
      <c r="M405" s="153">
        <f>SUMIFS(Summary!$BI:$BI,Summary!$B:$B,'Sales table'!$B405,Summary!$N:$N,'Sales table'!$A405,Summary!$E:$E,"APPROVED")</f>
        <v>0</v>
      </c>
      <c r="N405" s="153">
        <f>SUMIFS(Summary!$BJ:$BJ,Summary!$B:$B,'Sales table'!$B405,Summary!$N:$N,'Sales table'!$A405,Summary!$E:$E,"APPROVED")</f>
        <v>0</v>
      </c>
    </row>
    <row r="406" spans="1:14">
      <c r="A406" s="156" t="s">
        <v>22</v>
      </c>
      <c r="B406" s="8" t="s">
        <v>198</v>
      </c>
      <c r="C406" s="8">
        <f>SUMIFS(Summary!$AY:$AY,Summary!$B:$B,'Sales table'!$B406,Summary!$N:$N,'Sales table'!$A406,Summary!$E:$E,"APPROVED")</f>
        <v>0</v>
      </c>
      <c r="D406" s="8">
        <f>SUMIFS(Summary!$AZ:$AZ,Summary!$B:$B,'Sales table'!$B406,Summary!$N:$N,'Sales table'!$A406,Summary!$E:$E,"APPROVED")</f>
        <v>0</v>
      </c>
      <c r="E406" s="8">
        <f>SUMIFS(Summary!$BA:$BA,Summary!$B:$B,'Sales table'!$B406,Summary!$N:$N,'Sales table'!$A406,Summary!$E:$E,"APPROVED")</f>
        <v>0</v>
      </c>
      <c r="F406" s="8">
        <f>SUMIFS(Summary!$BB:$BB,Summary!$B:$B,'Sales table'!$B406,Summary!$N:$N,'Sales table'!$A406,Summary!$E:$E,"APPROVED")</f>
        <v>0</v>
      </c>
      <c r="G406" s="8">
        <f>SUMIFS(Summary!$BC:$BC,Summary!$B:$B,'Sales table'!$B406,Summary!$N:$N,'Sales table'!$A406,Summary!$E:$E,"APPROVED")</f>
        <v>0</v>
      </c>
      <c r="H406" s="8">
        <f>SUMIFS(Summary!$BD:$BD,Summary!$B:$B,'Sales table'!$B406,Summary!$N:$N,'Sales table'!$A406,Summary!$E:$E,"APPROVED")</f>
        <v>0</v>
      </c>
      <c r="I406" s="8">
        <f>SUMIFS(Summary!$BE:$BE,Summary!$B:$B,'Sales table'!$B406,Summary!$N:$N,'Sales table'!$A406,Summary!$E:$E,"APPROVED")</f>
        <v>0</v>
      </c>
      <c r="J406" s="8">
        <f>SUMIFS(Summary!$BF:$BF,Summary!$B:$B,'Sales table'!$B406,Summary!$N:$N,'Sales table'!$A406,Summary!$E:$E,"APPROVED")</f>
        <v>0</v>
      </c>
      <c r="K406" s="8">
        <f>SUMIFS(Summary!$BG:$BG,Summary!$B:$B,'Sales table'!$B406,Summary!$N:$N,'Sales table'!$A406,Summary!$E:$E,"APPROVED")</f>
        <v>0</v>
      </c>
      <c r="L406" s="8">
        <f>SUMIFS(Summary!$BH:$BH,Summary!$B:$B,'Sales table'!$B406,Summary!$N:$N,'Sales table'!$A406,Summary!$E:$E,"APPROVED")</f>
        <v>0</v>
      </c>
      <c r="M406" s="8">
        <f>SUMIFS(Summary!$BI:$BI,Summary!$B:$B,'Sales table'!$B406,Summary!$N:$N,'Sales table'!$A406,Summary!$E:$E,"APPROVED")</f>
        <v>0</v>
      </c>
      <c r="N406" s="8">
        <f>SUMIFS(Summary!$BJ:$BJ,Summary!$B:$B,'Sales table'!$B406,Summary!$N:$N,'Sales table'!$A406,Summary!$E:$E,"APPROVED")</f>
        <v>0</v>
      </c>
    </row>
    <row r="407" spans="1:14">
      <c r="A407" s="157" t="s">
        <v>22</v>
      </c>
      <c r="B407" s="8" t="s">
        <v>121</v>
      </c>
      <c r="C407" s="153">
        <f>SUMIFS(Summary!$AY:$AY,Summary!$B:$B,'Sales table'!$B407,Summary!$N:$N,'Sales table'!$A407,Summary!$E:$E,"APPROVED")</f>
        <v>0</v>
      </c>
      <c r="D407" s="153">
        <f>SUMIFS(Summary!$AZ:$AZ,Summary!$B:$B,'Sales table'!$B407,Summary!$N:$N,'Sales table'!$A407,Summary!$E:$E,"APPROVED")</f>
        <v>0</v>
      </c>
      <c r="E407" s="153">
        <f>SUMIFS(Summary!$BA:$BA,Summary!$B:$B,'Sales table'!$B407,Summary!$N:$N,'Sales table'!$A407,Summary!$E:$E,"APPROVED")</f>
        <v>0</v>
      </c>
      <c r="F407" s="153">
        <f>SUMIFS(Summary!$BB:$BB,Summary!$B:$B,'Sales table'!$B407,Summary!$N:$N,'Sales table'!$A407,Summary!$E:$E,"APPROVED")</f>
        <v>0</v>
      </c>
      <c r="G407" s="153">
        <f>SUMIFS(Summary!$BC:$BC,Summary!$B:$B,'Sales table'!$B407,Summary!$N:$N,'Sales table'!$A407,Summary!$E:$E,"APPROVED")</f>
        <v>0</v>
      </c>
      <c r="H407" s="153">
        <f>SUMIFS(Summary!$BD:$BD,Summary!$B:$B,'Sales table'!$B407,Summary!$N:$N,'Sales table'!$A407,Summary!$E:$E,"APPROVED")</f>
        <v>0</v>
      </c>
      <c r="I407" s="153">
        <f>SUMIFS(Summary!$BE:$BE,Summary!$B:$B,'Sales table'!$B407,Summary!$N:$N,'Sales table'!$A407,Summary!$E:$E,"APPROVED")</f>
        <v>0</v>
      </c>
      <c r="J407" s="153">
        <f>SUMIFS(Summary!$BF:$BF,Summary!$B:$B,'Sales table'!$B407,Summary!$N:$N,'Sales table'!$A407,Summary!$E:$E,"APPROVED")</f>
        <v>0</v>
      </c>
      <c r="K407" s="153">
        <f>SUMIFS(Summary!$BG:$BG,Summary!$B:$B,'Sales table'!$B407,Summary!$N:$N,'Sales table'!$A407,Summary!$E:$E,"APPROVED")</f>
        <v>0</v>
      </c>
      <c r="L407" s="153">
        <f>SUMIFS(Summary!$BH:$BH,Summary!$B:$B,'Sales table'!$B407,Summary!$N:$N,'Sales table'!$A407,Summary!$E:$E,"APPROVED")</f>
        <v>0</v>
      </c>
      <c r="M407" s="153">
        <f>SUMIFS(Summary!$BI:$BI,Summary!$B:$B,'Sales table'!$B407,Summary!$N:$N,'Sales table'!$A407,Summary!$E:$E,"APPROVED")</f>
        <v>0</v>
      </c>
      <c r="N407" s="153">
        <f>SUMIFS(Summary!$BJ:$BJ,Summary!$B:$B,'Sales table'!$B407,Summary!$N:$N,'Sales table'!$A407,Summary!$E:$E,"APPROVED")</f>
        <v>0</v>
      </c>
    </row>
    <row r="408" spans="1:14">
      <c r="A408" s="156" t="s">
        <v>22</v>
      </c>
      <c r="B408" s="8" t="s">
        <v>122</v>
      </c>
      <c r="C408" s="8">
        <f>SUMIFS(Summary!$AY:$AY,Summary!$B:$B,'Sales table'!$B408,Summary!$N:$N,'Sales table'!$A408,Summary!$E:$E,"APPROVED")</f>
        <v>0</v>
      </c>
      <c r="D408" s="8">
        <f>SUMIFS(Summary!$AZ:$AZ,Summary!$B:$B,'Sales table'!$B408,Summary!$N:$N,'Sales table'!$A408,Summary!$E:$E,"APPROVED")</f>
        <v>0</v>
      </c>
      <c r="E408" s="8">
        <f>SUMIFS(Summary!$BA:$BA,Summary!$B:$B,'Sales table'!$B408,Summary!$N:$N,'Sales table'!$A408,Summary!$E:$E,"APPROVED")</f>
        <v>0</v>
      </c>
      <c r="F408" s="8">
        <f>SUMIFS(Summary!$BB:$BB,Summary!$B:$B,'Sales table'!$B408,Summary!$N:$N,'Sales table'!$A408,Summary!$E:$E,"APPROVED")</f>
        <v>0</v>
      </c>
      <c r="G408" s="8">
        <f>SUMIFS(Summary!$BC:$BC,Summary!$B:$B,'Sales table'!$B408,Summary!$N:$N,'Sales table'!$A408,Summary!$E:$E,"APPROVED")</f>
        <v>0</v>
      </c>
      <c r="H408" s="8">
        <f>SUMIFS(Summary!$BD:$BD,Summary!$B:$B,'Sales table'!$B408,Summary!$N:$N,'Sales table'!$A408,Summary!$E:$E,"APPROVED")</f>
        <v>0</v>
      </c>
      <c r="I408" s="8">
        <f>SUMIFS(Summary!$BE:$BE,Summary!$B:$B,'Sales table'!$B408,Summary!$N:$N,'Sales table'!$A408,Summary!$E:$E,"APPROVED")</f>
        <v>0</v>
      </c>
      <c r="J408" s="8">
        <f>SUMIFS(Summary!$BF:$BF,Summary!$B:$B,'Sales table'!$B408,Summary!$N:$N,'Sales table'!$A408,Summary!$E:$E,"APPROVED")</f>
        <v>0</v>
      </c>
      <c r="K408" s="8">
        <f>SUMIFS(Summary!$BG:$BG,Summary!$B:$B,'Sales table'!$B408,Summary!$N:$N,'Sales table'!$A408,Summary!$E:$E,"APPROVED")</f>
        <v>0</v>
      </c>
      <c r="L408" s="8">
        <f>SUMIFS(Summary!$BH:$BH,Summary!$B:$B,'Sales table'!$B408,Summary!$N:$N,'Sales table'!$A408,Summary!$E:$E,"APPROVED")</f>
        <v>0</v>
      </c>
      <c r="M408" s="8">
        <f>SUMIFS(Summary!$BI:$BI,Summary!$B:$B,'Sales table'!$B408,Summary!$N:$N,'Sales table'!$A408,Summary!$E:$E,"APPROVED")</f>
        <v>0</v>
      </c>
      <c r="N408" s="8">
        <f>SUMIFS(Summary!$BJ:$BJ,Summary!$B:$B,'Sales table'!$B408,Summary!$N:$N,'Sales table'!$A408,Summary!$E:$E,"APPROVED")</f>
        <v>0</v>
      </c>
    </row>
    <row r="409" spans="1:14">
      <c r="A409" s="157" t="s">
        <v>22</v>
      </c>
      <c r="B409" s="8" t="s">
        <v>123</v>
      </c>
      <c r="C409" s="153">
        <f>SUMIFS(Summary!$AY:$AY,Summary!$B:$B,'Sales table'!$B409,Summary!$N:$N,'Sales table'!$A409,Summary!$E:$E,"APPROVED")</f>
        <v>0</v>
      </c>
      <c r="D409" s="153">
        <f>SUMIFS(Summary!$AZ:$AZ,Summary!$B:$B,'Sales table'!$B409,Summary!$N:$N,'Sales table'!$A409,Summary!$E:$E,"APPROVED")</f>
        <v>0</v>
      </c>
      <c r="E409" s="153">
        <f>SUMIFS(Summary!$BA:$BA,Summary!$B:$B,'Sales table'!$B409,Summary!$N:$N,'Sales table'!$A409,Summary!$E:$E,"APPROVED")</f>
        <v>0</v>
      </c>
      <c r="F409" s="153">
        <f>SUMIFS(Summary!$BB:$BB,Summary!$B:$B,'Sales table'!$B409,Summary!$N:$N,'Sales table'!$A409,Summary!$E:$E,"APPROVED")</f>
        <v>0</v>
      </c>
      <c r="G409" s="153">
        <f>SUMIFS(Summary!$BC:$BC,Summary!$B:$B,'Sales table'!$B409,Summary!$N:$N,'Sales table'!$A409,Summary!$E:$E,"APPROVED")</f>
        <v>0</v>
      </c>
      <c r="H409" s="153">
        <f>SUMIFS(Summary!$BD:$BD,Summary!$B:$B,'Sales table'!$B409,Summary!$N:$N,'Sales table'!$A409,Summary!$E:$E,"APPROVED")</f>
        <v>0</v>
      </c>
      <c r="I409" s="153">
        <f>SUMIFS(Summary!$BE:$BE,Summary!$B:$B,'Sales table'!$B409,Summary!$N:$N,'Sales table'!$A409,Summary!$E:$E,"APPROVED")</f>
        <v>0</v>
      </c>
      <c r="J409" s="153">
        <f>SUMIFS(Summary!$BF:$BF,Summary!$B:$B,'Sales table'!$B409,Summary!$N:$N,'Sales table'!$A409,Summary!$E:$E,"APPROVED")</f>
        <v>0</v>
      </c>
      <c r="K409" s="153">
        <f>SUMIFS(Summary!$BG:$BG,Summary!$B:$B,'Sales table'!$B409,Summary!$N:$N,'Sales table'!$A409,Summary!$E:$E,"APPROVED")</f>
        <v>0</v>
      </c>
      <c r="L409" s="153">
        <f>SUMIFS(Summary!$BH:$BH,Summary!$B:$B,'Sales table'!$B409,Summary!$N:$N,'Sales table'!$A409,Summary!$E:$E,"APPROVED")</f>
        <v>0</v>
      </c>
      <c r="M409" s="153">
        <f>SUMIFS(Summary!$BI:$BI,Summary!$B:$B,'Sales table'!$B409,Summary!$N:$N,'Sales table'!$A409,Summary!$E:$E,"APPROVED")</f>
        <v>0</v>
      </c>
      <c r="N409" s="153">
        <f>SUMIFS(Summary!$BJ:$BJ,Summary!$B:$B,'Sales table'!$B409,Summary!$N:$N,'Sales table'!$A409,Summary!$E:$E,"APPROVED")</f>
        <v>0</v>
      </c>
    </row>
    <row r="410" spans="1:14">
      <c r="A410" s="156" t="s">
        <v>22</v>
      </c>
      <c r="B410" s="8" t="s">
        <v>124</v>
      </c>
      <c r="C410" s="8">
        <f>SUMIFS(Summary!$AY:$AY,Summary!$B:$B,'Sales table'!$B410,Summary!$N:$N,'Sales table'!$A410,Summary!$E:$E,"APPROVED")</f>
        <v>0</v>
      </c>
      <c r="D410" s="8">
        <f>SUMIFS(Summary!$AZ:$AZ,Summary!$B:$B,'Sales table'!$B410,Summary!$N:$N,'Sales table'!$A410,Summary!$E:$E,"APPROVED")</f>
        <v>0</v>
      </c>
      <c r="E410" s="8">
        <f>SUMIFS(Summary!$BA:$BA,Summary!$B:$B,'Sales table'!$B410,Summary!$N:$N,'Sales table'!$A410,Summary!$E:$E,"APPROVED")</f>
        <v>0</v>
      </c>
      <c r="F410" s="8">
        <f>SUMIFS(Summary!$BB:$BB,Summary!$B:$B,'Sales table'!$B410,Summary!$N:$N,'Sales table'!$A410,Summary!$E:$E,"APPROVED")</f>
        <v>0</v>
      </c>
      <c r="G410" s="8">
        <f>SUMIFS(Summary!$BC:$BC,Summary!$B:$B,'Sales table'!$B410,Summary!$N:$N,'Sales table'!$A410,Summary!$E:$E,"APPROVED")</f>
        <v>0</v>
      </c>
      <c r="H410" s="8">
        <f>SUMIFS(Summary!$BD:$BD,Summary!$B:$B,'Sales table'!$B410,Summary!$N:$N,'Sales table'!$A410,Summary!$E:$E,"APPROVED")</f>
        <v>0</v>
      </c>
      <c r="I410" s="8">
        <f>SUMIFS(Summary!$BE:$BE,Summary!$B:$B,'Sales table'!$B410,Summary!$N:$N,'Sales table'!$A410,Summary!$E:$E,"APPROVED")</f>
        <v>0</v>
      </c>
      <c r="J410" s="8">
        <f>SUMIFS(Summary!$BF:$BF,Summary!$B:$B,'Sales table'!$B410,Summary!$N:$N,'Sales table'!$A410,Summary!$E:$E,"APPROVED")</f>
        <v>0</v>
      </c>
      <c r="K410" s="8">
        <f>SUMIFS(Summary!$BG:$BG,Summary!$B:$B,'Sales table'!$B410,Summary!$N:$N,'Sales table'!$A410,Summary!$E:$E,"APPROVED")</f>
        <v>0</v>
      </c>
      <c r="L410" s="8">
        <f>SUMIFS(Summary!$BH:$BH,Summary!$B:$B,'Sales table'!$B410,Summary!$N:$N,'Sales table'!$A410,Summary!$E:$E,"APPROVED")</f>
        <v>0</v>
      </c>
      <c r="M410" s="8">
        <f>SUMIFS(Summary!$BI:$BI,Summary!$B:$B,'Sales table'!$B410,Summary!$N:$N,'Sales table'!$A410,Summary!$E:$E,"APPROVED")</f>
        <v>0</v>
      </c>
      <c r="N410" s="8">
        <f>SUMIFS(Summary!$BJ:$BJ,Summary!$B:$B,'Sales table'!$B410,Summary!$N:$N,'Sales table'!$A410,Summary!$E:$E,"APPROVED")</f>
        <v>0</v>
      </c>
    </row>
    <row r="411" spans="1:14">
      <c r="A411" s="157" t="s">
        <v>22</v>
      </c>
      <c r="B411" s="8" t="s">
        <v>125</v>
      </c>
      <c r="C411" s="153">
        <f>SUMIFS(Summary!$AY:$AY,Summary!$B:$B,'Sales table'!$B411,Summary!$N:$N,'Sales table'!$A411,Summary!$E:$E,"APPROVED")</f>
        <v>0</v>
      </c>
      <c r="D411" s="153">
        <f>SUMIFS(Summary!$AZ:$AZ,Summary!$B:$B,'Sales table'!$B411,Summary!$N:$N,'Sales table'!$A411,Summary!$E:$E,"APPROVED")</f>
        <v>0</v>
      </c>
      <c r="E411" s="153">
        <f>SUMIFS(Summary!$BA:$BA,Summary!$B:$B,'Sales table'!$B411,Summary!$N:$N,'Sales table'!$A411,Summary!$E:$E,"APPROVED")</f>
        <v>0</v>
      </c>
      <c r="F411" s="153">
        <f>SUMIFS(Summary!$BB:$BB,Summary!$B:$B,'Sales table'!$B411,Summary!$N:$N,'Sales table'!$A411,Summary!$E:$E,"APPROVED")</f>
        <v>0</v>
      </c>
      <c r="G411" s="153">
        <f>SUMIFS(Summary!$BC:$BC,Summary!$B:$B,'Sales table'!$B411,Summary!$N:$N,'Sales table'!$A411,Summary!$E:$E,"APPROVED")</f>
        <v>0</v>
      </c>
      <c r="H411" s="153">
        <f>SUMIFS(Summary!$BD:$BD,Summary!$B:$B,'Sales table'!$B411,Summary!$N:$N,'Sales table'!$A411,Summary!$E:$E,"APPROVED")</f>
        <v>0</v>
      </c>
      <c r="I411" s="153">
        <f>SUMIFS(Summary!$BE:$BE,Summary!$B:$B,'Sales table'!$B411,Summary!$N:$N,'Sales table'!$A411,Summary!$E:$E,"APPROVED")</f>
        <v>0</v>
      </c>
      <c r="J411" s="153">
        <f>SUMIFS(Summary!$BF:$BF,Summary!$B:$B,'Sales table'!$B411,Summary!$N:$N,'Sales table'!$A411,Summary!$E:$E,"APPROVED")</f>
        <v>0</v>
      </c>
      <c r="K411" s="153">
        <f>SUMIFS(Summary!$BG:$BG,Summary!$B:$B,'Sales table'!$B411,Summary!$N:$N,'Sales table'!$A411,Summary!$E:$E,"APPROVED")</f>
        <v>0</v>
      </c>
      <c r="L411" s="153">
        <f>SUMIFS(Summary!$BH:$BH,Summary!$B:$B,'Sales table'!$B411,Summary!$N:$N,'Sales table'!$A411,Summary!$E:$E,"APPROVED")</f>
        <v>0</v>
      </c>
      <c r="M411" s="153">
        <f>SUMIFS(Summary!$BI:$BI,Summary!$B:$B,'Sales table'!$B411,Summary!$N:$N,'Sales table'!$A411,Summary!$E:$E,"APPROVED")</f>
        <v>0</v>
      </c>
      <c r="N411" s="153">
        <f>SUMIFS(Summary!$BJ:$BJ,Summary!$B:$B,'Sales table'!$B411,Summary!$N:$N,'Sales table'!$A411,Summary!$E:$E,"APPROVED")</f>
        <v>0</v>
      </c>
    </row>
    <row r="412" spans="1:14">
      <c r="A412" s="156" t="s">
        <v>128</v>
      </c>
      <c r="B412" s="8" t="s">
        <v>73</v>
      </c>
      <c r="C412" s="8">
        <f>SUMIFS(Summary!$AY:$AY,Summary!$B:$B,'Sales table'!$B412,Summary!$N:$N,'Sales table'!$A412,Summary!$E:$E,"APPROVED")</f>
        <v>0</v>
      </c>
      <c r="D412" s="8">
        <f>SUMIFS(Summary!$AZ:$AZ,Summary!$B:$B,'Sales table'!$B412,Summary!$N:$N,'Sales table'!$A412,Summary!$E:$E,"APPROVED")</f>
        <v>0</v>
      </c>
      <c r="E412" s="8">
        <f>SUMIFS(Summary!$BA:$BA,Summary!$B:$B,'Sales table'!$B412,Summary!$N:$N,'Sales table'!$A412,Summary!$E:$E,"APPROVED")</f>
        <v>0</v>
      </c>
      <c r="F412" s="8">
        <f>SUMIFS(Summary!$BB:$BB,Summary!$B:$B,'Sales table'!$B412,Summary!$N:$N,'Sales table'!$A412,Summary!$E:$E,"APPROVED")</f>
        <v>0</v>
      </c>
      <c r="G412" s="8">
        <f>SUMIFS(Summary!$BC:$BC,Summary!$B:$B,'Sales table'!$B412,Summary!$N:$N,'Sales table'!$A412,Summary!$E:$E,"APPROVED")</f>
        <v>0</v>
      </c>
      <c r="H412" s="8">
        <f>SUMIFS(Summary!$BD:$BD,Summary!$B:$B,'Sales table'!$B412,Summary!$N:$N,'Sales table'!$A412,Summary!$E:$E,"APPROVED")</f>
        <v>0</v>
      </c>
      <c r="I412" s="8">
        <f>SUMIFS(Summary!$BE:$BE,Summary!$B:$B,'Sales table'!$B412,Summary!$N:$N,'Sales table'!$A412,Summary!$E:$E,"APPROVED")</f>
        <v>0</v>
      </c>
      <c r="J412" s="8">
        <f>SUMIFS(Summary!$BF:$BF,Summary!$B:$B,'Sales table'!$B412,Summary!$N:$N,'Sales table'!$A412,Summary!$E:$E,"APPROVED")</f>
        <v>0</v>
      </c>
      <c r="K412" s="8">
        <f>SUMIFS(Summary!$BG:$BG,Summary!$B:$B,'Sales table'!$B412,Summary!$N:$N,'Sales table'!$A412,Summary!$E:$E,"APPROVED")</f>
        <v>0</v>
      </c>
      <c r="L412" s="8">
        <f>SUMIFS(Summary!$BH:$BH,Summary!$B:$B,'Sales table'!$B412,Summary!$N:$N,'Sales table'!$A412,Summary!$E:$E,"APPROVED")</f>
        <v>0</v>
      </c>
      <c r="M412" s="8">
        <f>SUMIFS(Summary!$BI:$BI,Summary!$B:$B,'Sales table'!$B412,Summary!$N:$N,'Sales table'!$A412,Summary!$E:$E,"APPROVED")</f>
        <v>0</v>
      </c>
      <c r="N412" s="8">
        <f>SUMIFS(Summary!$BJ:$BJ,Summary!$B:$B,'Sales table'!$B412,Summary!$N:$N,'Sales table'!$A412,Summary!$E:$E,"APPROVED")</f>
        <v>0</v>
      </c>
    </row>
    <row r="413" spans="1:14">
      <c r="A413" s="157" t="s">
        <v>128</v>
      </c>
      <c r="B413" s="8" t="s">
        <v>40</v>
      </c>
      <c r="C413" s="153">
        <f>SUMIFS(Summary!$AY:$AY,Summary!$B:$B,'Sales table'!$B413,Summary!$N:$N,'Sales table'!$A413,Summary!$E:$E,"APPROVED")</f>
        <v>0</v>
      </c>
      <c r="D413" s="153">
        <f>SUMIFS(Summary!$AZ:$AZ,Summary!$B:$B,'Sales table'!$B413,Summary!$N:$N,'Sales table'!$A413,Summary!$E:$E,"APPROVED")</f>
        <v>0</v>
      </c>
      <c r="E413" s="153">
        <f>SUMIFS(Summary!$BA:$BA,Summary!$B:$B,'Sales table'!$B413,Summary!$N:$N,'Sales table'!$A413,Summary!$E:$E,"APPROVED")</f>
        <v>0</v>
      </c>
      <c r="F413" s="153">
        <f>SUMIFS(Summary!$BB:$BB,Summary!$B:$B,'Sales table'!$B413,Summary!$N:$N,'Sales table'!$A413,Summary!$E:$E,"APPROVED")</f>
        <v>0</v>
      </c>
      <c r="G413" s="153">
        <f>SUMIFS(Summary!$BC:$BC,Summary!$B:$B,'Sales table'!$B413,Summary!$N:$N,'Sales table'!$A413,Summary!$E:$E,"APPROVED")</f>
        <v>0</v>
      </c>
      <c r="H413" s="153">
        <f>SUMIFS(Summary!$BD:$BD,Summary!$B:$B,'Sales table'!$B413,Summary!$N:$N,'Sales table'!$A413,Summary!$E:$E,"APPROVED")</f>
        <v>0</v>
      </c>
      <c r="I413" s="153">
        <f>SUMIFS(Summary!$BE:$BE,Summary!$B:$B,'Sales table'!$B413,Summary!$N:$N,'Sales table'!$A413,Summary!$E:$E,"APPROVED")</f>
        <v>0</v>
      </c>
      <c r="J413" s="153">
        <f>SUMIFS(Summary!$BF:$BF,Summary!$B:$B,'Sales table'!$B413,Summary!$N:$N,'Sales table'!$A413,Summary!$E:$E,"APPROVED")</f>
        <v>0</v>
      </c>
      <c r="K413" s="153">
        <f>SUMIFS(Summary!$BG:$BG,Summary!$B:$B,'Sales table'!$B413,Summary!$N:$N,'Sales table'!$A413,Summary!$E:$E,"APPROVED")</f>
        <v>0</v>
      </c>
      <c r="L413" s="153">
        <f>SUMIFS(Summary!$BH:$BH,Summary!$B:$B,'Sales table'!$B413,Summary!$N:$N,'Sales table'!$A413,Summary!$E:$E,"APPROVED")</f>
        <v>0</v>
      </c>
      <c r="M413" s="153">
        <f>SUMIFS(Summary!$BI:$BI,Summary!$B:$B,'Sales table'!$B413,Summary!$N:$N,'Sales table'!$A413,Summary!$E:$E,"APPROVED")</f>
        <v>0</v>
      </c>
      <c r="N413" s="153">
        <f>SUMIFS(Summary!$BJ:$BJ,Summary!$B:$B,'Sales table'!$B413,Summary!$N:$N,'Sales table'!$A413,Summary!$E:$E,"APPROVED")</f>
        <v>0</v>
      </c>
    </row>
    <row r="414" spans="1:14">
      <c r="A414" s="156" t="s">
        <v>128</v>
      </c>
      <c r="B414" s="8" t="s">
        <v>74</v>
      </c>
      <c r="C414" s="8">
        <f>SUMIFS(Summary!$AY:$AY,Summary!$B:$B,'Sales table'!$B414,Summary!$N:$N,'Sales table'!$A414,Summary!$E:$E,"APPROVED")</f>
        <v>0</v>
      </c>
      <c r="D414" s="8">
        <f>SUMIFS(Summary!$AZ:$AZ,Summary!$B:$B,'Sales table'!$B414,Summary!$N:$N,'Sales table'!$A414,Summary!$E:$E,"APPROVED")</f>
        <v>0</v>
      </c>
      <c r="E414" s="8">
        <f>SUMIFS(Summary!$BA:$BA,Summary!$B:$B,'Sales table'!$B414,Summary!$N:$N,'Sales table'!$A414,Summary!$E:$E,"APPROVED")</f>
        <v>0</v>
      </c>
      <c r="F414" s="8">
        <f>SUMIFS(Summary!$BB:$BB,Summary!$B:$B,'Sales table'!$B414,Summary!$N:$N,'Sales table'!$A414,Summary!$E:$E,"APPROVED")</f>
        <v>0</v>
      </c>
      <c r="G414" s="8">
        <f>SUMIFS(Summary!$BC:$BC,Summary!$B:$B,'Sales table'!$B414,Summary!$N:$N,'Sales table'!$A414,Summary!$E:$E,"APPROVED")</f>
        <v>0</v>
      </c>
      <c r="H414" s="8">
        <f>SUMIFS(Summary!$BD:$BD,Summary!$B:$B,'Sales table'!$B414,Summary!$N:$N,'Sales table'!$A414,Summary!$E:$E,"APPROVED")</f>
        <v>0</v>
      </c>
      <c r="I414" s="8">
        <f>SUMIFS(Summary!$BE:$BE,Summary!$B:$B,'Sales table'!$B414,Summary!$N:$N,'Sales table'!$A414,Summary!$E:$E,"APPROVED")</f>
        <v>0</v>
      </c>
      <c r="J414" s="8">
        <f>SUMIFS(Summary!$BF:$BF,Summary!$B:$B,'Sales table'!$B414,Summary!$N:$N,'Sales table'!$A414,Summary!$E:$E,"APPROVED")</f>
        <v>0</v>
      </c>
      <c r="K414" s="8">
        <f>SUMIFS(Summary!$BG:$BG,Summary!$B:$B,'Sales table'!$B414,Summary!$N:$N,'Sales table'!$A414,Summary!$E:$E,"APPROVED")</f>
        <v>0</v>
      </c>
      <c r="L414" s="8">
        <f>SUMIFS(Summary!$BH:$BH,Summary!$B:$B,'Sales table'!$B414,Summary!$N:$N,'Sales table'!$A414,Summary!$E:$E,"APPROVED")</f>
        <v>0</v>
      </c>
      <c r="M414" s="8">
        <f>SUMIFS(Summary!$BI:$BI,Summary!$B:$B,'Sales table'!$B414,Summary!$N:$N,'Sales table'!$A414,Summary!$E:$E,"APPROVED")</f>
        <v>0</v>
      </c>
      <c r="N414" s="8">
        <f>SUMIFS(Summary!$BJ:$BJ,Summary!$B:$B,'Sales table'!$B414,Summary!$N:$N,'Sales table'!$A414,Summary!$E:$E,"APPROVED")</f>
        <v>0</v>
      </c>
    </row>
    <row r="415" spans="1:14">
      <c r="A415" s="157" t="s">
        <v>128</v>
      </c>
      <c r="B415" s="8" t="s">
        <v>75</v>
      </c>
      <c r="C415" s="153">
        <f>SUMIFS(Summary!$AY:$AY,Summary!$B:$B,'Sales table'!$B415,Summary!$N:$N,'Sales table'!$A415,Summary!$E:$E,"APPROVED")</f>
        <v>0</v>
      </c>
      <c r="D415" s="153">
        <f>SUMIFS(Summary!$AZ:$AZ,Summary!$B:$B,'Sales table'!$B415,Summary!$N:$N,'Sales table'!$A415,Summary!$E:$E,"APPROVED")</f>
        <v>0</v>
      </c>
      <c r="E415" s="153">
        <f>SUMIFS(Summary!$BA:$BA,Summary!$B:$B,'Sales table'!$B415,Summary!$N:$N,'Sales table'!$A415,Summary!$E:$E,"APPROVED")</f>
        <v>0</v>
      </c>
      <c r="F415" s="153">
        <f>SUMIFS(Summary!$BB:$BB,Summary!$B:$B,'Sales table'!$B415,Summary!$N:$N,'Sales table'!$A415,Summary!$E:$E,"APPROVED")</f>
        <v>0</v>
      </c>
      <c r="G415" s="153">
        <f>SUMIFS(Summary!$BC:$BC,Summary!$B:$B,'Sales table'!$B415,Summary!$N:$N,'Sales table'!$A415,Summary!$E:$E,"APPROVED")</f>
        <v>0</v>
      </c>
      <c r="H415" s="153">
        <f>SUMIFS(Summary!$BD:$BD,Summary!$B:$B,'Sales table'!$B415,Summary!$N:$N,'Sales table'!$A415,Summary!$E:$E,"APPROVED")</f>
        <v>0</v>
      </c>
      <c r="I415" s="153">
        <f>SUMIFS(Summary!$BE:$BE,Summary!$B:$B,'Sales table'!$B415,Summary!$N:$N,'Sales table'!$A415,Summary!$E:$E,"APPROVED")</f>
        <v>0</v>
      </c>
      <c r="J415" s="153">
        <f>SUMIFS(Summary!$BF:$BF,Summary!$B:$B,'Sales table'!$B415,Summary!$N:$N,'Sales table'!$A415,Summary!$E:$E,"APPROVED")</f>
        <v>0</v>
      </c>
      <c r="K415" s="153">
        <f>SUMIFS(Summary!$BG:$BG,Summary!$B:$B,'Sales table'!$B415,Summary!$N:$N,'Sales table'!$A415,Summary!$E:$E,"APPROVED")</f>
        <v>0</v>
      </c>
      <c r="L415" s="153">
        <f>SUMIFS(Summary!$BH:$BH,Summary!$B:$B,'Sales table'!$B415,Summary!$N:$N,'Sales table'!$A415,Summary!$E:$E,"APPROVED")</f>
        <v>0</v>
      </c>
      <c r="M415" s="153">
        <f>SUMIFS(Summary!$BI:$BI,Summary!$B:$B,'Sales table'!$B415,Summary!$N:$N,'Sales table'!$A415,Summary!$E:$E,"APPROVED")</f>
        <v>0</v>
      </c>
      <c r="N415" s="153">
        <f>SUMIFS(Summary!$BJ:$BJ,Summary!$B:$B,'Sales table'!$B415,Summary!$N:$N,'Sales table'!$A415,Summary!$E:$E,"APPROVED")</f>
        <v>0</v>
      </c>
    </row>
    <row r="416" spans="1:14">
      <c r="A416" s="156" t="s">
        <v>128</v>
      </c>
      <c r="B416" s="8" t="s">
        <v>76</v>
      </c>
      <c r="C416" s="8">
        <f>SUMIFS(Summary!$AY:$AY,Summary!$B:$B,'Sales table'!$B416,Summary!$N:$N,'Sales table'!$A416,Summary!$E:$E,"APPROVED")</f>
        <v>0</v>
      </c>
      <c r="D416" s="8">
        <f>SUMIFS(Summary!$AZ:$AZ,Summary!$B:$B,'Sales table'!$B416,Summary!$N:$N,'Sales table'!$A416,Summary!$E:$E,"APPROVED")</f>
        <v>0</v>
      </c>
      <c r="E416" s="8">
        <f>SUMIFS(Summary!$BA:$BA,Summary!$B:$B,'Sales table'!$B416,Summary!$N:$N,'Sales table'!$A416,Summary!$E:$E,"APPROVED")</f>
        <v>0</v>
      </c>
      <c r="F416" s="8">
        <f>SUMIFS(Summary!$BB:$BB,Summary!$B:$B,'Sales table'!$B416,Summary!$N:$N,'Sales table'!$A416,Summary!$E:$E,"APPROVED")</f>
        <v>0</v>
      </c>
      <c r="G416" s="8">
        <f>SUMIFS(Summary!$BC:$BC,Summary!$B:$B,'Sales table'!$B416,Summary!$N:$N,'Sales table'!$A416,Summary!$E:$E,"APPROVED")</f>
        <v>0</v>
      </c>
      <c r="H416" s="8">
        <f>SUMIFS(Summary!$BD:$BD,Summary!$B:$B,'Sales table'!$B416,Summary!$N:$N,'Sales table'!$A416,Summary!$E:$E,"APPROVED")</f>
        <v>0</v>
      </c>
      <c r="I416" s="8">
        <f>SUMIFS(Summary!$BE:$BE,Summary!$B:$B,'Sales table'!$B416,Summary!$N:$N,'Sales table'!$A416,Summary!$E:$E,"APPROVED")</f>
        <v>0</v>
      </c>
      <c r="J416" s="8">
        <f>SUMIFS(Summary!$BF:$BF,Summary!$B:$B,'Sales table'!$B416,Summary!$N:$N,'Sales table'!$A416,Summary!$E:$E,"APPROVED")</f>
        <v>0</v>
      </c>
      <c r="K416" s="8">
        <f>SUMIFS(Summary!$BG:$BG,Summary!$B:$B,'Sales table'!$B416,Summary!$N:$N,'Sales table'!$A416,Summary!$E:$E,"APPROVED")</f>
        <v>0</v>
      </c>
      <c r="L416" s="8">
        <f>SUMIFS(Summary!$BH:$BH,Summary!$B:$B,'Sales table'!$B416,Summary!$N:$N,'Sales table'!$A416,Summary!$E:$E,"APPROVED")</f>
        <v>0</v>
      </c>
      <c r="M416" s="8">
        <f>SUMIFS(Summary!$BI:$BI,Summary!$B:$B,'Sales table'!$B416,Summary!$N:$N,'Sales table'!$A416,Summary!$E:$E,"APPROVED")</f>
        <v>0</v>
      </c>
      <c r="N416" s="8">
        <f>SUMIFS(Summary!$BJ:$BJ,Summary!$B:$B,'Sales table'!$B416,Summary!$N:$N,'Sales table'!$A416,Summary!$E:$E,"APPROVED")</f>
        <v>0</v>
      </c>
    </row>
    <row r="417" spans="1:14">
      <c r="A417" s="157" t="s">
        <v>128</v>
      </c>
      <c r="B417" s="8" t="s">
        <v>19</v>
      </c>
      <c r="C417" s="153">
        <f>SUMIFS(Summary!$AY:$AY,Summary!$B:$B,'Sales table'!$B417,Summary!$N:$N,'Sales table'!$A417,Summary!$E:$E,"APPROVED")</f>
        <v>0</v>
      </c>
      <c r="D417" s="153">
        <f>SUMIFS(Summary!$AZ:$AZ,Summary!$B:$B,'Sales table'!$B417,Summary!$N:$N,'Sales table'!$A417,Summary!$E:$E,"APPROVED")</f>
        <v>0</v>
      </c>
      <c r="E417" s="153">
        <f>SUMIFS(Summary!$BA:$BA,Summary!$B:$B,'Sales table'!$B417,Summary!$N:$N,'Sales table'!$A417,Summary!$E:$E,"APPROVED")</f>
        <v>0</v>
      </c>
      <c r="F417" s="153">
        <f>SUMIFS(Summary!$BB:$BB,Summary!$B:$B,'Sales table'!$B417,Summary!$N:$N,'Sales table'!$A417,Summary!$E:$E,"APPROVED")</f>
        <v>0</v>
      </c>
      <c r="G417" s="153">
        <f>SUMIFS(Summary!$BC:$BC,Summary!$B:$B,'Sales table'!$B417,Summary!$N:$N,'Sales table'!$A417,Summary!$E:$E,"APPROVED")</f>
        <v>0</v>
      </c>
      <c r="H417" s="153">
        <f>SUMIFS(Summary!$BD:$BD,Summary!$B:$B,'Sales table'!$B417,Summary!$N:$N,'Sales table'!$A417,Summary!$E:$E,"APPROVED")</f>
        <v>0</v>
      </c>
      <c r="I417" s="153">
        <f>SUMIFS(Summary!$BE:$BE,Summary!$B:$B,'Sales table'!$B417,Summary!$N:$N,'Sales table'!$A417,Summary!$E:$E,"APPROVED")</f>
        <v>0</v>
      </c>
      <c r="J417" s="153">
        <f>SUMIFS(Summary!$BF:$BF,Summary!$B:$B,'Sales table'!$B417,Summary!$N:$N,'Sales table'!$A417,Summary!$E:$E,"APPROVED")</f>
        <v>0</v>
      </c>
      <c r="K417" s="153">
        <f>SUMIFS(Summary!$BG:$BG,Summary!$B:$B,'Sales table'!$B417,Summary!$N:$N,'Sales table'!$A417,Summary!$E:$E,"APPROVED")</f>
        <v>0</v>
      </c>
      <c r="L417" s="153">
        <f>SUMIFS(Summary!$BH:$BH,Summary!$B:$B,'Sales table'!$B417,Summary!$N:$N,'Sales table'!$A417,Summary!$E:$E,"APPROVED")</f>
        <v>0</v>
      </c>
      <c r="M417" s="153">
        <f>SUMIFS(Summary!$BI:$BI,Summary!$B:$B,'Sales table'!$B417,Summary!$N:$N,'Sales table'!$A417,Summary!$E:$E,"APPROVED")</f>
        <v>0</v>
      </c>
      <c r="N417" s="153">
        <f>SUMIFS(Summary!$BJ:$BJ,Summary!$B:$B,'Sales table'!$B417,Summary!$N:$N,'Sales table'!$A417,Summary!$E:$E,"APPROVED")</f>
        <v>0</v>
      </c>
    </row>
    <row r="418" spans="1:14">
      <c r="A418" s="156" t="s">
        <v>128</v>
      </c>
      <c r="B418" s="8" t="s">
        <v>77</v>
      </c>
      <c r="C418" s="8">
        <f>SUMIFS(Summary!$AY:$AY,Summary!$B:$B,'Sales table'!$B418,Summary!$N:$N,'Sales table'!$A418,Summary!$E:$E,"APPROVED")</f>
        <v>0</v>
      </c>
      <c r="D418" s="8">
        <f>SUMIFS(Summary!$AZ:$AZ,Summary!$B:$B,'Sales table'!$B418,Summary!$N:$N,'Sales table'!$A418,Summary!$E:$E,"APPROVED")</f>
        <v>0</v>
      </c>
      <c r="E418" s="8">
        <f>SUMIFS(Summary!$BA:$BA,Summary!$B:$B,'Sales table'!$B418,Summary!$N:$N,'Sales table'!$A418,Summary!$E:$E,"APPROVED")</f>
        <v>0</v>
      </c>
      <c r="F418" s="8">
        <f>SUMIFS(Summary!$BB:$BB,Summary!$B:$B,'Sales table'!$B418,Summary!$N:$N,'Sales table'!$A418,Summary!$E:$E,"APPROVED")</f>
        <v>0</v>
      </c>
      <c r="G418" s="8">
        <f>SUMIFS(Summary!$BC:$BC,Summary!$B:$B,'Sales table'!$B418,Summary!$N:$N,'Sales table'!$A418,Summary!$E:$E,"APPROVED")</f>
        <v>0</v>
      </c>
      <c r="H418" s="8">
        <f>SUMIFS(Summary!$BD:$BD,Summary!$B:$B,'Sales table'!$B418,Summary!$N:$N,'Sales table'!$A418,Summary!$E:$E,"APPROVED")</f>
        <v>0</v>
      </c>
      <c r="I418" s="8">
        <f>SUMIFS(Summary!$BE:$BE,Summary!$B:$B,'Sales table'!$B418,Summary!$N:$N,'Sales table'!$A418,Summary!$E:$E,"APPROVED")</f>
        <v>0</v>
      </c>
      <c r="J418" s="8">
        <f>SUMIFS(Summary!$BF:$BF,Summary!$B:$B,'Sales table'!$B418,Summary!$N:$N,'Sales table'!$A418,Summary!$E:$E,"APPROVED")</f>
        <v>0</v>
      </c>
      <c r="K418" s="8">
        <f>SUMIFS(Summary!$BG:$BG,Summary!$B:$B,'Sales table'!$B418,Summary!$N:$N,'Sales table'!$A418,Summary!$E:$E,"APPROVED")</f>
        <v>0</v>
      </c>
      <c r="L418" s="8">
        <f>SUMIFS(Summary!$BH:$BH,Summary!$B:$B,'Sales table'!$B418,Summary!$N:$N,'Sales table'!$A418,Summary!$E:$E,"APPROVED")</f>
        <v>0</v>
      </c>
      <c r="M418" s="8">
        <f>SUMIFS(Summary!$BI:$BI,Summary!$B:$B,'Sales table'!$B418,Summary!$N:$N,'Sales table'!$A418,Summary!$E:$E,"APPROVED")</f>
        <v>0</v>
      </c>
      <c r="N418" s="8">
        <f>SUMIFS(Summary!$BJ:$BJ,Summary!$B:$B,'Sales table'!$B418,Summary!$N:$N,'Sales table'!$A418,Summary!$E:$E,"APPROVED")</f>
        <v>0</v>
      </c>
    </row>
    <row r="419" spans="1:14">
      <c r="A419" s="157" t="s">
        <v>128</v>
      </c>
      <c r="B419" s="8" t="s">
        <v>78</v>
      </c>
      <c r="C419" s="153">
        <f>SUMIFS(Summary!$AY:$AY,Summary!$B:$B,'Sales table'!$B419,Summary!$N:$N,'Sales table'!$A419,Summary!$E:$E,"APPROVED")</f>
        <v>0</v>
      </c>
      <c r="D419" s="153">
        <f>SUMIFS(Summary!$AZ:$AZ,Summary!$B:$B,'Sales table'!$B419,Summary!$N:$N,'Sales table'!$A419,Summary!$E:$E,"APPROVED")</f>
        <v>0</v>
      </c>
      <c r="E419" s="153">
        <f>SUMIFS(Summary!$BA:$BA,Summary!$B:$B,'Sales table'!$B419,Summary!$N:$N,'Sales table'!$A419,Summary!$E:$E,"APPROVED")</f>
        <v>0</v>
      </c>
      <c r="F419" s="153">
        <f>SUMIFS(Summary!$BB:$BB,Summary!$B:$B,'Sales table'!$B419,Summary!$N:$N,'Sales table'!$A419,Summary!$E:$E,"APPROVED")</f>
        <v>0</v>
      </c>
      <c r="G419" s="153">
        <f>SUMIFS(Summary!$BC:$BC,Summary!$B:$B,'Sales table'!$B419,Summary!$N:$N,'Sales table'!$A419,Summary!$E:$E,"APPROVED")</f>
        <v>0</v>
      </c>
      <c r="H419" s="153">
        <f>SUMIFS(Summary!$BD:$BD,Summary!$B:$B,'Sales table'!$B419,Summary!$N:$N,'Sales table'!$A419,Summary!$E:$E,"APPROVED")</f>
        <v>0</v>
      </c>
      <c r="I419" s="153">
        <f>SUMIFS(Summary!$BE:$BE,Summary!$B:$B,'Sales table'!$B419,Summary!$N:$N,'Sales table'!$A419,Summary!$E:$E,"APPROVED")</f>
        <v>0</v>
      </c>
      <c r="J419" s="153">
        <f>SUMIFS(Summary!$BF:$BF,Summary!$B:$B,'Sales table'!$B419,Summary!$N:$N,'Sales table'!$A419,Summary!$E:$E,"APPROVED")</f>
        <v>0</v>
      </c>
      <c r="K419" s="153">
        <f>SUMIFS(Summary!$BG:$BG,Summary!$B:$B,'Sales table'!$B419,Summary!$N:$N,'Sales table'!$A419,Summary!$E:$E,"APPROVED")</f>
        <v>0</v>
      </c>
      <c r="L419" s="153">
        <f>SUMIFS(Summary!$BH:$BH,Summary!$B:$B,'Sales table'!$B419,Summary!$N:$N,'Sales table'!$A419,Summary!$E:$E,"APPROVED")</f>
        <v>0</v>
      </c>
      <c r="M419" s="153">
        <f>SUMIFS(Summary!$BI:$BI,Summary!$B:$B,'Sales table'!$B419,Summary!$N:$N,'Sales table'!$A419,Summary!$E:$E,"APPROVED")</f>
        <v>0</v>
      </c>
      <c r="N419" s="153">
        <f>SUMIFS(Summary!$BJ:$BJ,Summary!$B:$B,'Sales table'!$B419,Summary!$N:$N,'Sales table'!$A419,Summary!$E:$E,"APPROVED")</f>
        <v>0</v>
      </c>
    </row>
    <row r="420" spans="1:14">
      <c r="A420" s="156" t="s">
        <v>128</v>
      </c>
      <c r="B420" s="8" t="s">
        <v>79</v>
      </c>
      <c r="C420" s="8">
        <f>SUMIFS(Summary!$AY:$AY,Summary!$B:$B,'Sales table'!$B420,Summary!$N:$N,'Sales table'!$A420,Summary!$E:$E,"APPROVED")</f>
        <v>0</v>
      </c>
      <c r="D420" s="8">
        <f>SUMIFS(Summary!$AZ:$AZ,Summary!$B:$B,'Sales table'!$B420,Summary!$N:$N,'Sales table'!$A420,Summary!$E:$E,"APPROVED")</f>
        <v>0</v>
      </c>
      <c r="E420" s="8">
        <f>SUMIFS(Summary!$BA:$BA,Summary!$B:$B,'Sales table'!$B420,Summary!$N:$N,'Sales table'!$A420,Summary!$E:$E,"APPROVED")</f>
        <v>0</v>
      </c>
      <c r="F420" s="8">
        <f>SUMIFS(Summary!$BB:$BB,Summary!$B:$B,'Sales table'!$B420,Summary!$N:$N,'Sales table'!$A420,Summary!$E:$E,"APPROVED")</f>
        <v>0</v>
      </c>
      <c r="G420" s="8">
        <f>SUMIFS(Summary!$BC:$BC,Summary!$B:$B,'Sales table'!$B420,Summary!$N:$N,'Sales table'!$A420,Summary!$E:$E,"APPROVED")</f>
        <v>0</v>
      </c>
      <c r="H420" s="8">
        <f>SUMIFS(Summary!$BD:$BD,Summary!$B:$B,'Sales table'!$B420,Summary!$N:$N,'Sales table'!$A420,Summary!$E:$E,"APPROVED")</f>
        <v>0</v>
      </c>
      <c r="I420" s="8">
        <f>SUMIFS(Summary!$BE:$BE,Summary!$B:$B,'Sales table'!$B420,Summary!$N:$N,'Sales table'!$A420,Summary!$E:$E,"APPROVED")</f>
        <v>0</v>
      </c>
      <c r="J420" s="8">
        <f>SUMIFS(Summary!$BF:$BF,Summary!$B:$B,'Sales table'!$B420,Summary!$N:$N,'Sales table'!$A420,Summary!$E:$E,"APPROVED")</f>
        <v>0</v>
      </c>
      <c r="K420" s="8">
        <f>SUMIFS(Summary!$BG:$BG,Summary!$B:$B,'Sales table'!$B420,Summary!$N:$N,'Sales table'!$A420,Summary!$E:$E,"APPROVED")</f>
        <v>0</v>
      </c>
      <c r="L420" s="8">
        <f>SUMIFS(Summary!$BH:$BH,Summary!$B:$B,'Sales table'!$B420,Summary!$N:$N,'Sales table'!$A420,Summary!$E:$E,"APPROVED")</f>
        <v>0</v>
      </c>
      <c r="M420" s="8">
        <f>SUMIFS(Summary!$BI:$BI,Summary!$B:$B,'Sales table'!$B420,Summary!$N:$N,'Sales table'!$A420,Summary!$E:$E,"APPROVED")</f>
        <v>0</v>
      </c>
      <c r="N420" s="8">
        <f>SUMIFS(Summary!$BJ:$BJ,Summary!$B:$B,'Sales table'!$B420,Summary!$N:$N,'Sales table'!$A420,Summary!$E:$E,"APPROVED")</f>
        <v>0</v>
      </c>
    </row>
    <row r="421" spans="1:14">
      <c r="A421" s="157" t="s">
        <v>128</v>
      </c>
      <c r="B421" s="8" t="s">
        <v>80</v>
      </c>
      <c r="C421" s="153">
        <f>SUMIFS(Summary!$AY:$AY,Summary!$B:$B,'Sales table'!$B421,Summary!$N:$N,'Sales table'!$A421,Summary!$E:$E,"APPROVED")</f>
        <v>0</v>
      </c>
      <c r="D421" s="153">
        <f>SUMIFS(Summary!$AZ:$AZ,Summary!$B:$B,'Sales table'!$B421,Summary!$N:$N,'Sales table'!$A421,Summary!$E:$E,"APPROVED")</f>
        <v>0</v>
      </c>
      <c r="E421" s="153">
        <f>SUMIFS(Summary!$BA:$BA,Summary!$B:$B,'Sales table'!$B421,Summary!$N:$N,'Sales table'!$A421,Summary!$E:$E,"APPROVED")</f>
        <v>0</v>
      </c>
      <c r="F421" s="153">
        <f>SUMIFS(Summary!$BB:$BB,Summary!$B:$B,'Sales table'!$B421,Summary!$N:$N,'Sales table'!$A421,Summary!$E:$E,"APPROVED")</f>
        <v>0</v>
      </c>
      <c r="G421" s="153">
        <f>SUMIFS(Summary!$BC:$BC,Summary!$B:$B,'Sales table'!$B421,Summary!$N:$N,'Sales table'!$A421,Summary!$E:$E,"APPROVED")</f>
        <v>0</v>
      </c>
      <c r="H421" s="153">
        <f>SUMIFS(Summary!$BD:$BD,Summary!$B:$B,'Sales table'!$B421,Summary!$N:$N,'Sales table'!$A421,Summary!$E:$E,"APPROVED")</f>
        <v>0</v>
      </c>
      <c r="I421" s="153">
        <f>SUMIFS(Summary!$BE:$BE,Summary!$B:$B,'Sales table'!$B421,Summary!$N:$N,'Sales table'!$A421,Summary!$E:$E,"APPROVED")</f>
        <v>0</v>
      </c>
      <c r="J421" s="153">
        <f>SUMIFS(Summary!$BF:$BF,Summary!$B:$B,'Sales table'!$B421,Summary!$N:$N,'Sales table'!$A421,Summary!$E:$E,"APPROVED")</f>
        <v>0</v>
      </c>
      <c r="K421" s="153">
        <f>SUMIFS(Summary!$BG:$BG,Summary!$B:$B,'Sales table'!$B421,Summary!$N:$N,'Sales table'!$A421,Summary!$E:$E,"APPROVED")</f>
        <v>0</v>
      </c>
      <c r="L421" s="153">
        <f>SUMIFS(Summary!$BH:$BH,Summary!$B:$B,'Sales table'!$B421,Summary!$N:$N,'Sales table'!$A421,Summary!$E:$E,"APPROVED")</f>
        <v>0</v>
      </c>
      <c r="M421" s="153">
        <f>SUMIFS(Summary!$BI:$BI,Summary!$B:$B,'Sales table'!$B421,Summary!$N:$N,'Sales table'!$A421,Summary!$E:$E,"APPROVED")</f>
        <v>0</v>
      </c>
      <c r="N421" s="153">
        <f>SUMIFS(Summary!$BJ:$BJ,Summary!$B:$B,'Sales table'!$B421,Summary!$N:$N,'Sales table'!$A421,Summary!$E:$E,"APPROVED")</f>
        <v>0</v>
      </c>
    </row>
    <row r="422" spans="1:14">
      <c r="A422" s="156" t="s">
        <v>128</v>
      </c>
      <c r="B422" s="8" t="s">
        <v>81</v>
      </c>
      <c r="C422" s="8">
        <f>SUMIFS(Summary!$AY:$AY,Summary!$B:$B,'Sales table'!$B422,Summary!$N:$N,'Sales table'!$A422,Summary!$E:$E,"APPROVED")</f>
        <v>0</v>
      </c>
      <c r="D422" s="8">
        <f>SUMIFS(Summary!$AZ:$AZ,Summary!$B:$B,'Sales table'!$B422,Summary!$N:$N,'Sales table'!$A422,Summary!$E:$E,"APPROVED")</f>
        <v>0</v>
      </c>
      <c r="E422" s="8">
        <f>SUMIFS(Summary!$BA:$BA,Summary!$B:$B,'Sales table'!$B422,Summary!$N:$N,'Sales table'!$A422,Summary!$E:$E,"APPROVED")</f>
        <v>0</v>
      </c>
      <c r="F422" s="8">
        <f>SUMIFS(Summary!$BB:$BB,Summary!$B:$B,'Sales table'!$B422,Summary!$N:$N,'Sales table'!$A422,Summary!$E:$E,"APPROVED")</f>
        <v>0</v>
      </c>
      <c r="G422" s="8">
        <f>SUMIFS(Summary!$BC:$BC,Summary!$B:$B,'Sales table'!$B422,Summary!$N:$N,'Sales table'!$A422,Summary!$E:$E,"APPROVED")</f>
        <v>0</v>
      </c>
      <c r="H422" s="8">
        <f>SUMIFS(Summary!$BD:$BD,Summary!$B:$B,'Sales table'!$B422,Summary!$N:$N,'Sales table'!$A422,Summary!$E:$E,"APPROVED")</f>
        <v>0</v>
      </c>
      <c r="I422" s="8">
        <f>SUMIFS(Summary!$BE:$BE,Summary!$B:$B,'Sales table'!$B422,Summary!$N:$N,'Sales table'!$A422,Summary!$E:$E,"APPROVED")</f>
        <v>0</v>
      </c>
      <c r="J422" s="8">
        <f>SUMIFS(Summary!$BF:$BF,Summary!$B:$B,'Sales table'!$B422,Summary!$N:$N,'Sales table'!$A422,Summary!$E:$E,"APPROVED")</f>
        <v>0</v>
      </c>
      <c r="K422" s="8">
        <f>SUMIFS(Summary!$BG:$BG,Summary!$B:$B,'Sales table'!$B422,Summary!$N:$N,'Sales table'!$A422,Summary!$E:$E,"APPROVED")</f>
        <v>0</v>
      </c>
      <c r="L422" s="8">
        <f>SUMIFS(Summary!$BH:$BH,Summary!$B:$B,'Sales table'!$B422,Summary!$N:$N,'Sales table'!$A422,Summary!$E:$E,"APPROVED")</f>
        <v>0</v>
      </c>
      <c r="M422" s="8">
        <f>SUMIFS(Summary!$BI:$BI,Summary!$B:$B,'Sales table'!$B422,Summary!$N:$N,'Sales table'!$A422,Summary!$E:$E,"APPROVED")</f>
        <v>0</v>
      </c>
      <c r="N422" s="8">
        <f>SUMIFS(Summary!$BJ:$BJ,Summary!$B:$B,'Sales table'!$B422,Summary!$N:$N,'Sales table'!$A422,Summary!$E:$E,"APPROVED")</f>
        <v>0</v>
      </c>
    </row>
    <row r="423" spans="1:14">
      <c r="A423" s="157" t="s">
        <v>128</v>
      </c>
      <c r="B423" s="8" t="s">
        <v>82</v>
      </c>
      <c r="C423" s="153">
        <f>SUMIFS(Summary!$AY:$AY,Summary!$B:$B,'Sales table'!$B423,Summary!$N:$N,'Sales table'!$A423,Summary!$E:$E,"APPROVED")</f>
        <v>0</v>
      </c>
      <c r="D423" s="153">
        <f>SUMIFS(Summary!$AZ:$AZ,Summary!$B:$B,'Sales table'!$B423,Summary!$N:$N,'Sales table'!$A423,Summary!$E:$E,"APPROVED")</f>
        <v>0</v>
      </c>
      <c r="E423" s="153">
        <f>SUMIFS(Summary!$BA:$BA,Summary!$B:$B,'Sales table'!$B423,Summary!$N:$N,'Sales table'!$A423,Summary!$E:$E,"APPROVED")</f>
        <v>0</v>
      </c>
      <c r="F423" s="153">
        <f>SUMIFS(Summary!$BB:$BB,Summary!$B:$B,'Sales table'!$B423,Summary!$N:$N,'Sales table'!$A423,Summary!$E:$E,"APPROVED")</f>
        <v>0</v>
      </c>
      <c r="G423" s="153">
        <f>SUMIFS(Summary!$BC:$BC,Summary!$B:$B,'Sales table'!$B423,Summary!$N:$N,'Sales table'!$A423,Summary!$E:$E,"APPROVED")</f>
        <v>0</v>
      </c>
      <c r="H423" s="153">
        <f>SUMIFS(Summary!$BD:$BD,Summary!$B:$B,'Sales table'!$B423,Summary!$N:$N,'Sales table'!$A423,Summary!$E:$E,"APPROVED")</f>
        <v>0</v>
      </c>
      <c r="I423" s="153">
        <f>SUMIFS(Summary!$BE:$BE,Summary!$B:$B,'Sales table'!$B423,Summary!$N:$N,'Sales table'!$A423,Summary!$E:$E,"APPROVED")</f>
        <v>0</v>
      </c>
      <c r="J423" s="153">
        <f>SUMIFS(Summary!$BF:$BF,Summary!$B:$B,'Sales table'!$B423,Summary!$N:$N,'Sales table'!$A423,Summary!$E:$E,"APPROVED")</f>
        <v>0</v>
      </c>
      <c r="K423" s="153">
        <f>SUMIFS(Summary!$BG:$BG,Summary!$B:$B,'Sales table'!$B423,Summary!$N:$N,'Sales table'!$A423,Summary!$E:$E,"APPROVED")</f>
        <v>0</v>
      </c>
      <c r="L423" s="153">
        <f>SUMIFS(Summary!$BH:$BH,Summary!$B:$B,'Sales table'!$B423,Summary!$N:$N,'Sales table'!$A423,Summary!$E:$E,"APPROVED")</f>
        <v>0</v>
      </c>
      <c r="M423" s="153">
        <f>SUMIFS(Summary!$BI:$BI,Summary!$B:$B,'Sales table'!$B423,Summary!$N:$N,'Sales table'!$A423,Summary!$E:$E,"APPROVED")</f>
        <v>0</v>
      </c>
      <c r="N423" s="153">
        <f>SUMIFS(Summary!$BJ:$BJ,Summary!$B:$B,'Sales table'!$B423,Summary!$N:$N,'Sales table'!$A423,Summary!$E:$E,"APPROVED")</f>
        <v>0</v>
      </c>
    </row>
    <row r="424" spans="1:14">
      <c r="A424" s="156" t="s">
        <v>128</v>
      </c>
      <c r="B424" s="8" t="s">
        <v>83</v>
      </c>
      <c r="C424" s="8">
        <f>SUMIFS(Summary!$AY:$AY,Summary!$B:$B,'Sales table'!$B424,Summary!$N:$N,'Sales table'!$A424,Summary!$E:$E,"APPROVED")</f>
        <v>0</v>
      </c>
      <c r="D424" s="8">
        <f>SUMIFS(Summary!$AZ:$AZ,Summary!$B:$B,'Sales table'!$B424,Summary!$N:$N,'Sales table'!$A424,Summary!$E:$E,"APPROVED")</f>
        <v>0</v>
      </c>
      <c r="E424" s="8">
        <f>SUMIFS(Summary!$BA:$BA,Summary!$B:$B,'Sales table'!$B424,Summary!$N:$N,'Sales table'!$A424,Summary!$E:$E,"APPROVED")</f>
        <v>0</v>
      </c>
      <c r="F424" s="8">
        <f>SUMIFS(Summary!$BB:$BB,Summary!$B:$B,'Sales table'!$B424,Summary!$N:$N,'Sales table'!$A424,Summary!$E:$E,"APPROVED")</f>
        <v>0</v>
      </c>
      <c r="G424" s="8">
        <f>SUMIFS(Summary!$BC:$BC,Summary!$B:$B,'Sales table'!$B424,Summary!$N:$N,'Sales table'!$A424,Summary!$E:$E,"APPROVED")</f>
        <v>0</v>
      </c>
      <c r="H424" s="8">
        <f>SUMIFS(Summary!$BD:$BD,Summary!$B:$B,'Sales table'!$B424,Summary!$N:$N,'Sales table'!$A424,Summary!$E:$E,"APPROVED")</f>
        <v>0</v>
      </c>
      <c r="I424" s="8">
        <f>SUMIFS(Summary!$BE:$BE,Summary!$B:$B,'Sales table'!$B424,Summary!$N:$N,'Sales table'!$A424,Summary!$E:$E,"APPROVED")</f>
        <v>0</v>
      </c>
      <c r="J424" s="8">
        <f>SUMIFS(Summary!$BF:$BF,Summary!$B:$B,'Sales table'!$B424,Summary!$N:$N,'Sales table'!$A424,Summary!$E:$E,"APPROVED")</f>
        <v>0</v>
      </c>
      <c r="K424" s="8">
        <f>SUMIFS(Summary!$BG:$BG,Summary!$B:$B,'Sales table'!$B424,Summary!$N:$N,'Sales table'!$A424,Summary!$E:$E,"APPROVED")</f>
        <v>0</v>
      </c>
      <c r="L424" s="8">
        <f>SUMIFS(Summary!$BH:$BH,Summary!$B:$B,'Sales table'!$B424,Summary!$N:$N,'Sales table'!$A424,Summary!$E:$E,"APPROVED")</f>
        <v>0</v>
      </c>
      <c r="M424" s="8">
        <f>SUMIFS(Summary!$BI:$BI,Summary!$B:$B,'Sales table'!$B424,Summary!$N:$N,'Sales table'!$A424,Summary!$E:$E,"APPROVED")</f>
        <v>0</v>
      </c>
      <c r="N424" s="8">
        <f>SUMIFS(Summary!$BJ:$BJ,Summary!$B:$B,'Sales table'!$B424,Summary!$N:$N,'Sales table'!$A424,Summary!$E:$E,"APPROVED")</f>
        <v>0</v>
      </c>
    </row>
    <row r="425" spans="1:14">
      <c r="A425" s="157" t="s">
        <v>128</v>
      </c>
      <c r="B425" s="8" t="s">
        <v>84</v>
      </c>
      <c r="C425" s="153">
        <f>SUMIFS(Summary!$AY:$AY,Summary!$B:$B,'Sales table'!$B425,Summary!$N:$N,'Sales table'!$A425,Summary!$E:$E,"APPROVED")</f>
        <v>0</v>
      </c>
      <c r="D425" s="153">
        <f>SUMIFS(Summary!$AZ:$AZ,Summary!$B:$B,'Sales table'!$B425,Summary!$N:$N,'Sales table'!$A425,Summary!$E:$E,"APPROVED")</f>
        <v>0</v>
      </c>
      <c r="E425" s="153">
        <f>SUMIFS(Summary!$BA:$BA,Summary!$B:$B,'Sales table'!$B425,Summary!$N:$N,'Sales table'!$A425,Summary!$E:$E,"APPROVED")</f>
        <v>0</v>
      </c>
      <c r="F425" s="153">
        <f>SUMIFS(Summary!$BB:$BB,Summary!$B:$B,'Sales table'!$B425,Summary!$N:$N,'Sales table'!$A425,Summary!$E:$E,"APPROVED")</f>
        <v>0</v>
      </c>
      <c r="G425" s="153">
        <f>SUMIFS(Summary!$BC:$BC,Summary!$B:$B,'Sales table'!$B425,Summary!$N:$N,'Sales table'!$A425,Summary!$E:$E,"APPROVED")</f>
        <v>0</v>
      </c>
      <c r="H425" s="153">
        <f>SUMIFS(Summary!$BD:$BD,Summary!$B:$B,'Sales table'!$B425,Summary!$N:$N,'Sales table'!$A425,Summary!$E:$E,"APPROVED")</f>
        <v>0</v>
      </c>
      <c r="I425" s="153">
        <f>SUMIFS(Summary!$BE:$BE,Summary!$B:$B,'Sales table'!$B425,Summary!$N:$N,'Sales table'!$A425,Summary!$E:$E,"APPROVED")</f>
        <v>0</v>
      </c>
      <c r="J425" s="153">
        <f>SUMIFS(Summary!$BF:$BF,Summary!$B:$B,'Sales table'!$B425,Summary!$N:$N,'Sales table'!$A425,Summary!$E:$E,"APPROVED")</f>
        <v>0</v>
      </c>
      <c r="K425" s="153">
        <f>SUMIFS(Summary!$BG:$BG,Summary!$B:$B,'Sales table'!$B425,Summary!$N:$N,'Sales table'!$A425,Summary!$E:$E,"APPROVED")</f>
        <v>0</v>
      </c>
      <c r="L425" s="153">
        <f>SUMIFS(Summary!$BH:$BH,Summary!$B:$B,'Sales table'!$B425,Summary!$N:$N,'Sales table'!$A425,Summary!$E:$E,"APPROVED")</f>
        <v>0</v>
      </c>
      <c r="M425" s="153">
        <f>SUMIFS(Summary!$BI:$BI,Summary!$B:$B,'Sales table'!$B425,Summary!$N:$N,'Sales table'!$A425,Summary!$E:$E,"APPROVED")</f>
        <v>0</v>
      </c>
      <c r="N425" s="153">
        <f>SUMIFS(Summary!$BJ:$BJ,Summary!$B:$B,'Sales table'!$B425,Summary!$N:$N,'Sales table'!$A425,Summary!$E:$E,"APPROVED")</f>
        <v>0</v>
      </c>
    </row>
    <row r="426" spans="1:14">
      <c r="A426" s="156" t="s">
        <v>128</v>
      </c>
      <c r="B426" s="8" t="s">
        <v>85</v>
      </c>
      <c r="C426" s="8">
        <f>SUMIFS(Summary!$AY:$AY,Summary!$B:$B,'Sales table'!$B426,Summary!$N:$N,'Sales table'!$A426,Summary!$E:$E,"APPROVED")</f>
        <v>0</v>
      </c>
      <c r="D426" s="8">
        <f>SUMIFS(Summary!$AZ:$AZ,Summary!$B:$B,'Sales table'!$B426,Summary!$N:$N,'Sales table'!$A426,Summary!$E:$E,"APPROVED")</f>
        <v>0</v>
      </c>
      <c r="E426" s="8">
        <f>SUMIFS(Summary!$BA:$BA,Summary!$B:$B,'Sales table'!$B426,Summary!$N:$N,'Sales table'!$A426,Summary!$E:$E,"APPROVED")</f>
        <v>0</v>
      </c>
      <c r="F426" s="8">
        <f>SUMIFS(Summary!$BB:$BB,Summary!$B:$B,'Sales table'!$B426,Summary!$N:$N,'Sales table'!$A426,Summary!$E:$E,"APPROVED")</f>
        <v>0</v>
      </c>
      <c r="G426" s="8">
        <f>SUMIFS(Summary!$BC:$BC,Summary!$B:$B,'Sales table'!$B426,Summary!$N:$N,'Sales table'!$A426,Summary!$E:$E,"APPROVED")</f>
        <v>0</v>
      </c>
      <c r="H426" s="8">
        <f>SUMIFS(Summary!$BD:$BD,Summary!$B:$B,'Sales table'!$B426,Summary!$N:$N,'Sales table'!$A426,Summary!$E:$E,"APPROVED")</f>
        <v>0</v>
      </c>
      <c r="I426" s="8">
        <f>SUMIFS(Summary!$BE:$BE,Summary!$B:$B,'Sales table'!$B426,Summary!$N:$N,'Sales table'!$A426,Summary!$E:$E,"APPROVED")</f>
        <v>0</v>
      </c>
      <c r="J426" s="8">
        <f>SUMIFS(Summary!$BF:$BF,Summary!$B:$B,'Sales table'!$B426,Summary!$N:$N,'Sales table'!$A426,Summary!$E:$E,"APPROVED")</f>
        <v>0</v>
      </c>
      <c r="K426" s="8">
        <f>SUMIFS(Summary!$BG:$BG,Summary!$B:$B,'Sales table'!$B426,Summary!$N:$N,'Sales table'!$A426,Summary!$E:$E,"APPROVED")</f>
        <v>0</v>
      </c>
      <c r="L426" s="8">
        <f>SUMIFS(Summary!$BH:$BH,Summary!$B:$B,'Sales table'!$B426,Summary!$N:$N,'Sales table'!$A426,Summary!$E:$E,"APPROVED")</f>
        <v>0</v>
      </c>
      <c r="M426" s="8">
        <f>SUMIFS(Summary!$BI:$BI,Summary!$B:$B,'Sales table'!$B426,Summary!$N:$N,'Sales table'!$A426,Summary!$E:$E,"APPROVED")</f>
        <v>0</v>
      </c>
      <c r="N426" s="8">
        <f>SUMIFS(Summary!$BJ:$BJ,Summary!$B:$B,'Sales table'!$B426,Summary!$N:$N,'Sales table'!$A426,Summary!$E:$E,"APPROVED")</f>
        <v>0</v>
      </c>
    </row>
    <row r="427" spans="1:14">
      <c r="A427" s="157" t="s">
        <v>128</v>
      </c>
      <c r="B427" s="8" t="s">
        <v>86</v>
      </c>
      <c r="C427" s="153">
        <f>SUMIFS(Summary!$AY:$AY,Summary!$B:$B,'Sales table'!$B427,Summary!$N:$N,'Sales table'!$A427,Summary!$E:$E,"APPROVED")</f>
        <v>0</v>
      </c>
      <c r="D427" s="153">
        <f>SUMIFS(Summary!$AZ:$AZ,Summary!$B:$B,'Sales table'!$B427,Summary!$N:$N,'Sales table'!$A427,Summary!$E:$E,"APPROVED")</f>
        <v>0</v>
      </c>
      <c r="E427" s="153">
        <f>SUMIFS(Summary!$BA:$BA,Summary!$B:$B,'Sales table'!$B427,Summary!$N:$N,'Sales table'!$A427,Summary!$E:$E,"APPROVED")</f>
        <v>0</v>
      </c>
      <c r="F427" s="153">
        <f>SUMIFS(Summary!$BB:$BB,Summary!$B:$B,'Sales table'!$B427,Summary!$N:$N,'Sales table'!$A427,Summary!$E:$E,"APPROVED")</f>
        <v>0</v>
      </c>
      <c r="G427" s="153">
        <f>SUMIFS(Summary!$BC:$BC,Summary!$B:$B,'Sales table'!$B427,Summary!$N:$N,'Sales table'!$A427,Summary!$E:$E,"APPROVED")</f>
        <v>0</v>
      </c>
      <c r="H427" s="153">
        <f>SUMIFS(Summary!$BD:$BD,Summary!$B:$B,'Sales table'!$B427,Summary!$N:$N,'Sales table'!$A427,Summary!$E:$E,"APPROVED")</f>
        <v>0</v>
      </c>
      <c r="I427" s="153">
        <f>SUMIFS(Summary!$BE:$BE,Summary!$B:$B,'Sales table'!$B427,Summary!$N:$N,'Sales table'!$A427,Summary!$E:$E,"APPROVED")</f>
        <v>0</v>
      </c>
      <c r="J427" s="153">
        <f>SUMIFS(Summary!$BF:$BF,Summary!$B:$B,'Sales table'!$B427,Summary!$N:$N,'Sales table'!$A427,Summary!$E:$E,"APPROVED")</f>
        <v>0</v>
      </c>
      <c r="K427" s="153">
        <f>SUMIFS(Summary!$BG:$BG,Summary!$B:$B,'Sales table'!$B427,Summary!$N:$N,'Sales table'!$A427,Summary!$E:$E,"APPROVED")</f>
        <v>0</v>
      </c>
      <c r="L427" s="153">
        <f>SUMIFS(Summary!$BH:$BH,Summary!$B:$B,'Sales table'!$B427,Summary!$N:$N,'Sales table'!$A427,Summary!$E:$E,"APPROVED")</f>
        <v>0</v>
      </c>
      <c r="M427" s="153">
        <f>SUMIFS(Summary!$BI:$BI,Summary!$B:$B,'Sales table'!$B427,Summary!$N:$N,'Sales table'!$A427,Summary!$E:$E,"APPROVED")</f>
        <v>0</v>
      </c>
      <c r="N427" s="153">
        <f>SUMIFS(Summary!$BJ:$BJ,Summary!$B:$B,'Sales table'!$B427,Summary!$N:$N,'Sales table'!$A427,Summary!$E:$E,"APPROVED")</f>
        <v>0</v>
      </c>
    </row>
    <row r="428" spans="1:14">
      <c r="A428" s="156" t="s">
        <v>128</v>
      </c>
      <c r="B428" s="8" t="s">
        <v>87</v>
      </c>
      <c r="C428" s="8">
        <f>SUMIFS(Summary!$AY:$AY,Summary!$B:$B,'Sales table'!$B428,Summary!$N:$N,'Sales table'!$A428,Summary!$E:$E,"APPROVED")</f>
        <v>0</v>
      </c>
      <c r="D428" s="8">
        <f>SUMIFS(Summary!$AZ:$AZ,Summary!$B:$B,'Sales table'!$B428,Summary!$N:$N,'Sales table'!$A428,Summary!$E:$E,"APPROVED")</f>
        <v>0</v>
      </c>
      <c r="E428" s="8">
        <f>SUMIFS(Summary!$BA:$BA,Summary!$B:$B,'Sales table'!$B428,Summary!$N:$N,'Sales table'!$A428,Summary!$E:$E,"APPROVED")</f>
        <v>0</v>
      </c>
      <c r="F428" s="8">
        <f>SUMIFS(Summary!$BB:$BB,Summary!$B:$B,'Sales table'!$B428,Summary!$N:$N,'Sales table'!$A428,Summary!$E:$E,"APPROVED")</f>
        <v>0</v>
      </c>
      <c r="G428" s="8">
        <f>SUMIFS(Summary!$BC:$BC,Summary!$B:$B,'Sales table'!$B428,Summary!$N:$N,'Sales table'!$A428,Summary!$E:$E,"APPROVED")</f>
        <v>0</v>
      </c>
      <c r="H428" s="8">
        <f>SUMIFS(Summary!$BD:$BD,Summary!$B:$B,'Sales table'!$B428,Summary!$N:$N,'Sales table'!$A428,Summary!$E:$E,"APPROVED")</f>
        <v>0</v>
      </c>
      <c r="I428" s="8">
        <f>SUMIFS(Summary!$BE:$BE,Summary!$B:$B,'Sales table'!$B428,Summary!$N:$N,'Sales table'!$A428,Summary!$E:$E,"APPROVED")</f>
        <v>0</v>
      </c>
      <c r="J428" s="8">
        <f>SUMIFS(Summary!$BF:$BF,Summary!$B:$B,'Sales table'!$B428,Summary!$N:$N,'Sales table'!$A428,Summary!$E:$E,"APPROVED")</f>
        <v>0</v>
      </c>
      <c r="K428" s="8">
        <f>SUMIFS(Summary!$BG:$BG,Summary!$B:$B,'Sales table'!$B428,Summary!$N:$N,'Sales table'!$A428,Summary!$E:$E,"APPROVED")</f>
        <v>0</v>
      </c>
      <c r="L428" s="8">
        <f>SUMIFS(Summary!$BH:$BH,Summary!$B:$B,'Sales table'!$B428,Summary!$N:$N,'Sales table'!$A428,Summary!$E:$E,"APPROVED")</f>
        <v>0</v>
      </c>
      <c r="M428" s="8">
        <f>SUMIFS(Summary!$BI:$BI,Summary!$B:$B,'Sales table'!$B428,Summary!$N:$N,'Sales table'!$A428,Summary!$E:$E,"APPROVED")</f>
        <v>0</v>
      </c>
      <c r="N428" s="8">
        <f>SUMIFS(Summary!$BJ:$BJ,Summary!$B:$B,'Sales table'!$B428,Summary!$N:$N,'Sales table'!$A428,Summary!$E:$E,"APPROVED")</f>
        <v>0</v>
      </c>
    </row>
    <row r="429" spans="1:14">
      <c r="A429" s="157" t="s">
        <v>128</v>
      </c>
      <c r="B429" s="8" t="s">
        <v>88</v>
      </c>
      <c r="C429" s="153">
        <f>SUMIFS(Summary!$AY:$AY,Summary!$B:$B,'Sales table'!$B429,Summary!$N:$N,'Sales table'!$A429,Summary!$E:$E,"APPROVED")</f>
        <v>0</v>
      </c>
      <c r="D429" s="153">
        <f>SUMIFS(Summary!$AZ:$AZ,Summary!$B:$B,'Sales table'!$B429,Summary!$N:$N,'Sales table'!$A429,Summary!$E:$E,"APPROVED")</f>
        <v>0</v>
      </c>
      <c r="E429" s="153">
        <f>SUMIFS(Summary!$BA:$BA,Summary!$B:$B,'Sales table'!$B429,Summary!$N:$N,'Sales table'!$A429,Summary!$E:$E,"APPROVED")</f>
        <v>0</v>
      </c>
      <c r="F429" s="153">
        <f>SUMIFS(Summary!$BB:$BB,Summary!$B:$B,'Sales table'!$B429,Summary!$N:$N,'Sales table'!$A429,Summary!$E:$E,"APPROVED")</f>
        <v>0</v>
      </c>
      <c r="G429" s="153">
        <f>SUMIFS(Summary!$BC:$BC,Summary!$B:$B,'Sales table'!$B429,Summary!$N:$N,'Sales table'!$A429,Summary!$E:$E,"APPROVED")</f>
        <v>0</v>
      </c>
      <c r="H429" s="153">
        <f>SUMIFS(Summary!$BD:$BD,Summary!$B:$B,'Sales table'!$B429,Summary!$N:$N,'Sales table'!$A429,Summary!$E:$E,"APPROVED")</f>
        <v>0</v>
      </c>
      <c r="I429" s="153">
        <f>SUMIFS(Summary!$BE:$BE,Summary!$B:$B,'Sales table'!$B429,Summary!$N:$N,'Sales table'!$A429,Summary!$E:$E,"APPROVED")</f>
        <v>0</v>
      </c>
      <c r="J429" s="153">
        <f>SUMIFS(Summary!$BF:$BF,Summary!$B:$B,'Sales table'!$B429,Summary!$N:$N,'Sales table'!$A429,Summary!$E:$E,"APPROVED")</f>
        <v>0</v>
      </c>
      <c r="K429" s="153">
        <f>SUMIFS(Summary!$BG:$BG,Summary!$B:$B,'Sales table'!$B429,Summary!$N:$N,'Sales table'!$A429,Summary!$E:$E,"APPROVED")</f>
        <v>0</v>
      </c>
      <c r="L429" s="153">
        <f>SUMIFS(Summary!$BH:$BH,Summary!$B:$B,'Sales table'!$B429,Summary!$N:$N,'Sales table'!$A429,Summary!$E:$E,"APPROVED")</f>
        <v>0</v>
      </c>
      <c r="M429" s="153">
        <f>SUMIFS(Summary!$BI:$BI,Summary!$B:$B,'Sales table'!$B429,Summary!$N:$N,'Sales table'!$A429,Summary!$E:$E,"APPROVED")</f>
        <v>0</v>
      </c>
      <c r="N429" s="153">
        <f>SUMIFS(Summary!$BJ:$BJ,Summary!$B:$B,'Sales table'!$B429,Summary!$N:$N,'Sales table'!$A429,Summary!$E:$E,"APPROVED")</f>
        <v>0</v>
      </c>
    </row>
    <row r="430" spans="1:14">
      <c r="A430" s="156" t="s">
        <v>128</v>
      </c>
      <c r="B430" s="8" t="s">
        <v>89</v>
      </c>
      <c r="C430" s="8">
        <f>SUMIFS(Summary!$AY:$AY,Summary!$B:$B,'Sales table'!$B430,Summary!$N:$N,'Sales table'!$A430,Summary!$E:$E,"APPROVED")</f>
        <v>0</v>
      </c>
      <c r="D430" s="8">
        <f>SUMIFS(Summary!$AZ:$AZ,Summary!$B:$B,'Sales table'!$B430,Summary!$N:$N,'Sales table'!$A430,Summary!$E:$E,"APPROVED")</f>
        <v>0</v>
      </c>
      <c r="E430" s="8">
        <f>SUMIFS(Summary!$BA:$BA,Summary!$B:$B,'Sales table'!$B430,Summary!$N:$N,'Sales table'!$A430,Summary!$E:$E,"APPROVED")</f>
        <v>0</v>
      </c>
      <c r="F430" s="8">
        <f>SUMIFS(Summary!$BB:$BB,Summary!$B:$B,'Sales table'!$B430,Summary!$N:$N,'Sales table'!$A430,Summary!$E:$E,"APPROVED")</f>
        <v>0</v>
      </c>
      <c r="G430" s="8">
        <f>SUMIFS(Summary!$BC:$BC,Summary!$B:$B,'Sales table'!$B430,Summary!$N:$N,'Sales table'!$A430,Summary!$E:$E,"APPROVED")</f>
        <v>0</v>
      </c>
      <c r="H430" s="8">
        <f>SUMIFS(Summary!$BD:$BD,Summary!$B:$B,'Sales table'!$B430,Summary!$N:$N,'Sales table'!$A430,Summary!$E:$E,"APPROVED")</f>
        <v>0</v>
      </c>
      <c r="I430" s="8">
        <f>SUMIFS(Summary!$BE:$BE,Summary!$B:$B,'Sales table'!$B430,Summary!$N:$N,'Sales table'!$A430,Summary!$E:$E,"APPROVED")</f>
        <v>0</v>
      </c>
      <c r="J430" s="8">
        <f>SUMIFS(Summary!$BF:$BF,Summary!$B:$B,'Sales table'!$B430,Summary!$N:$N,'Sales table'!$A430,Summary!$E:$E,"APPROVED")</f>
        <v>0</v>
      </c>
      <c r="K430" s="8">
        <f>SUMIFS(Summary!$BG:$BG,Summary!$B:$B,'Sales table'!$B430,Summary!$N:$N,'Sales table'!$A430,Summary!$E:$E,"APPROVED")</f>
        <v>0</v>
      </c>
      <c r="L430" s="8">
        <f>SUMIFS(Summary!$BH:$BH,Summary!$B:$B,'Sales table'!$B430,Summary!$N:$N,'Sales table'!$A430,Summary!$E:$E,"APPROVED")</f>
        <v>0</v>
      </c>
      <c r="M430" s="8">
        <f>SUMIFS(Summary!$BI:$BI,Summary!$B:$B,'Sales table'!$B430,Summary!$N:$N,'Sales table'!$A430,Summary!$E:$E,"APPROVED")</f>
        <v>0</v>
      </c>
      <c r="N430" s="8">
        <f>SUMIFS(Summary!$BJ:$BJ,Summary!$B:$B,'Sales table'!$B430,Summary!$N:$N,'Sales table'!$A430,Summary!$E:$E,"APPROVED")</f>
        <v>0</v>
      </c>
    </row>
    <row r="431" spans="1:14">
      <c r="A431" s="157" t="s">
        <v>128</v>
      </c>
      <c r="B431" s="8" t="s">
        <v>90</v>
      </c>
      <c r="C431" s="153">
        <f>SUMIFS(Summary!$AY:$AY,Summary!$B:$B,'Sales table'!$B431,Summary!$N:$N,'Sales table'!$A431,Summary!$E:$E,"APPROVED")</f>
        <v>0</v>
      </c>
      <c r="D431" s="153">
        <f>SUMIFS(Summary!$AZ:$AZ,Summary!$B:$B,'Sales table'!$B431,Summary!$N:$N,'Sales table'!$A431,Summary!$E:$E,"APPROVED")</f>
        <v>0</v>
      </c>
      <c r="E431" s="153">
        <f>SUMIFS(Summary!$BA:$BA,Summary!$B:$B,'Sales table'!$B431,Summary!$N:$N,'Sales table'!$A431,Summary!$E:$E,"APPROVED")</f>
        <v>0</v>
      </c>
      <c r="F431" s="153">
        <f>SUMIFS(Summary!$BB:$BB,Summary!$B:$B,'Sales table'!$B431,Summary!$N:$N,'Sales table'!$A431,Summary!$E:$E,"APPROVED")</f>
        <v>0</v>
      </c>
      <c r="G431" s="153">
        <f>SUMIFS(Summary!$BC:$BC,Summary!$B:$B,'Sales table'!$B431,Summary!$N:$N,'Sales table'!$A431,Summary!$E:$E,"APPROVED")</f>
        <v>0</v>
      </c>
      <c r="H431" s="153">
        <f>SUMIFS(Summary!$BD:$BD,Summary!$B:$B,'Sales table'!$B431,Summary!$N:$N,'Sales table'!$A431,Summary!$E:$E,"APPROVED")</f>
        <v>0</v>
      </c>
      <c r="I431" s="153">
        <f>SUMIFS(Summary!$BE:$BE,Summary!$B:$B,'Sales table'!$B431,Summary!$N:$N,'Sales table'!$A431,Summary!$E:$E,"APPROVED")</f>
        <v>0</v>
      </c>
      <c r="J431" s="153">
        <f>SUMIFS(Summary!$BF:$BF,Summary!$B:$B,'Sales table'!$B431,Summary!$N:$N,'Sales table'!$A431,Summary!$E:$E,"APPROVED")</f>
        <v>0</v>
      </c>
      <c r="K431" s="153">
        <f>SUMIFS(Summary!$BG:$BG,Summary!$B:$B,'Sales table'!$B431,Summary!$N:$N,'Sales table'!$A431,Summary!$E:$E,"APPROVED")</f>
        <v>0</v>
      </c>
      <c r="L431" s="153">
        <f>SUMIFS(Summary!$BH:$BH,Summary!$B:$B,'Sales table'!$B431,Summary!$N:$N,'Sales table'!$A431,Summary!$E:$E,"APPROVED")</f>
        <v>0</v>
      </c>
      <c r="M431" s="153">
        <f>SUMIFS(Summary!$BI:$BI,Summary!$B:$B,'Sales table'!$B431,Summary!$N:$N,'Sales table'!$A431,Summary!$E:$E,"APPROVED")</f>
        <v>0</v>
      </c>
      <c r="N431" s="153">
        <f>SUMIFS(Summary!$BJ:$BJ,Summary!$B:$B,'Sales table'!$B431,Summary!$N:$N,'Sales table'!$A431,Summary!$E:$E,"APPROVED")</f>
        <v>0</v>
      </c>
    </row>
    <row r="432" spans="1:14">
      <c r="A432" s="156" t="s">
        <v>128</v>
      </c>
      <c r="B432" s="8" t="s">
        <v>91</v>
      </c>
      <c r="C432" s="8">
        <f>SUMIFS(Summary!$AY:$AY,Summary!$B:$B,'Sales table'!$B432,Summary!$N:$N,'Sales table'!$A432,Summary!$E:$E,"APPROVED")</f>
        <v>0</v>
      </c>
      <c r="D432" s="8">
        <f>SUMIFS(Summary!$AZ:$AZ,Summary!$B:$B,'Sales table'!$B432,Summary!$N:$N,'Sales table'!$A432,Summary!$E:$E,"APPROVED")</f>
        <v>0</v>
      </c>
      <c r="E432" s="8">
        <f>SUMIFS(Summary!$BA:$BA,Summary!$B:$B,'Sales table'!$B432,Summary!$N:$N,'Sales table'!$A432,Summary!$E:$E,"APPROVED")</f>
        <v>0</v>
      </c>
      <c r="F432" s="8">
        <f>SUMIFS(Summary!$BB:$BB,Summary!$B:$B,'Sales table'!$B432,Summary!$N:$N,'Sales table'!$A432,Summary!$E:$E,"APPROVED")</f>
        <v>0</v>
      </c>
      <c r="G432" s="8">
        <f>SUMIFS(Summary!$BC:$BC,Summary!$B:$B,'Sales table'!$B432,Summary!$N:$N,'Sales table'!$A432,Summary!$E:$E,"APPROVED")</f>
        <v>0</v>
      </c>
      <c r="H432" s="8">
        <f>SUMIFS(Summary!$BD:$BD,Summary!$B:$B,'Sales table'!$B432,Summary!$N:$N,'Sales table'!$A432,Summary!$E:$E,"APPROVED")</f>
        <v>0</v>
      </c>
      <c r="I432" s="8">
        <f>SUMIFS(Summary!$BE:$BE,Summary!$B:$B,'Sales table'!$B432,Summary!$N:$N,'Sales table'!$A432,Summary!$E:$E,"APPROVED")</f>
        <v>0</v>
      </c>
      <c r="J432" s="8">
        <f>SUMIFS(Summary!$BF:$BF,Summary!$B:$B,'Sales table'!$B432,Summary!$N:$N,'Sales table'!$A432,Summary!$E:$E,"APPROVED")</f>
        <v>0</v>
      </c>
      <c r="K432" s="8">
        <f>SUMIFS(Summary!$BG:$BG,Summary!$B:$B,'Sales table'!$B432,Summary!$N:$N,'Sales table'!$A432,Summary!$E:$E,"APPROVED")</f>
        <v>0</v>
      </c>
      <c r="L432" s="8">
        <f>SUMIFS(Summary!$BH:$BH,Summary!$B:$B,'Sales table'!$B432,Summary!$N:$N,'Sales table'!$A432,Summary!$E:$E,"APPROVED")</f>
        <v>0</v>
      </c>
      <c r="M432" s="8">
        <f>SUMIFS(Summary!$BI:$BI,Summary!$B:$B,'Sales table'!$B432,Summary!$N:$N,'Sales table'!$A432,Summary!$E:$E,"APPROVED")</f>
        <v>0</v>
      </c>
      <c r="N432" s="8">
        <f>SUMIFS(Summary!$BJ:$BJ,Summary!$B:$B,'Sales table'!$B432,Summary!$N:$N,'Sales table'!$A432,Summary!$E:$E,"APPROVED")</f>
        <v>0</v>
      </c>
    </row>
    <row r="433" spans="1:14">
      <c r="A433" s="157" t="s">
        <v>128</v>
      </c>
      <c r="B433" s="8" t="s">
        <v>92</v>
      </c>
      <c r="C433" s="153">
        <f>SUMIFS(Summary!$AY:$AY,Summary!$B:$B,'Sales table'!$B433,Summary!$N:$N,'Sales table'!$A433,Summary!$E:$E,"APPROVED")</f>
        <v>0</v>
      </c>
      <c r="D433" s="153">
        <f>SUMIFS(Summary!$AZ:$AZ,Summary!$B:$B,'Sales table'!$B433,Summary!$N:$N,'Sales table'!$A433,Summary!$E:$E,"APPROVED")</f>
        <v>0</v>
      </c>
      <c r="E433" s="153">
        <f>SUMIFS(Summary!$BA:$BA,Summary!$B:$B,'Sales table'!$B433,Summary!$N:$N,'Sales table'!$A433,Summary!$E:$E,"APPROVED")</f>
        <v>0</v>
      </c>
      <c r="F433" s="153">
        <f>SUMIFS(Summary!$BB:$BB,Summary!$B:$B,'Sales table'!$B433,Summary!$N:$N,'Sales table'!$A433,Summary!$E:$E,"APPROVED")</f>
        <v>0</v>
      </c>
      <c r="G433" s="153">
        <f>SUMIFS(Summary!$BC:$BC,Summary!$B:$B,'Sales table'!$B433,Summary!$N:$N,'Sales table'!$A433,Summary!$E:$E,"APPROVED")</f>
        <v>0</v>
      </c>
      <c r="H433" s="153">
        <f>SUMIFS(Summary!$BD:$BD,Summary!$B:$B,'Sales table'!$B433,Summary!$N:$N,'Sales table'!$A433,Summary!$E:$E,"APPROVED")</f>
        <v>0</v>
      </c>
      <c r="I433" s="153">
        <f>SUMIFS(Summary!$BE:$BE,Summary!$B:$B,'Sales table'!$B433,Summary!$N:$N,'Sales table'!$A433,Summary!$E:$E,"APPROVED")</f>
        <v>0</v>
      </c>
      <c r="J433" s="153">
        <f>SUMIFS(Summary!$BF:$BF,Summary!$B:$B,'Sales table'!$B433,Summary!$N:$N,'Sales table'!$A433,Summary!$E:$E,"APPROVED")</f>
        <v>0</v>
      </c>
      <c r="K433" s="153">
        <f>SUMIFS(Summary!$BG:$BG,Summary!$B:$B,'Sales table'!$B433,Summary!$N:$N,'Sales table'!$A433,Summary!$E:$E,"APPROVED")</f>
        <v>0</v>
      </c>
      <c r="L433" s="153">
        <f>SUMIFS(Summary!$BH:$BH,Summary!$B:$B,'Sales table'!$B433,Summary!$N:$N,'Sales table'!$A433,Summary!$E:$E,"APPROVED")</f>
        <v>0</v>
      </c>
      <c r="M433" s="153">
        <f>SUMIFS(Summary!$BI:$BI,Summary!$B:$B,'Sales table'!$B433,Summary!$N:$N,'Sales table'!$A433,Summary!$E:$E,"APPROVED")</f>
        <v>0</v>
      </c>
      <c r="N433" s="153">
        <f>SUMIFS(Summary!$BJ:$BJ,Summary!$B:$B,'Sales table'!$B433,Summary!$N:$N,'Sales table'!$A433,Summary!$E:$E,"APPROVED")</f>
        <v>0</v>
      </c>
    </row>
    <row r="434" spans="1:14">
      <c r="A434" s="156" t="s">
        <v>128</v>
      </c>
      <c r="B434" s="8" t="s">
        <v>93</v>
      </c>
      <c r="C434" s="8">
        <f>SUMIFS(Summary!$AY:$AY,Summary!$B:$B,'Sales table'!$B434,Summary!$N:$N,'Sales table'!$A434,Summary!$E:$E,"APPROVED")</f>
        <v>0</v>
      </c>
      <c r="D434" s="8">
        <f>SUMIFS(Summary!$AZ:$AZ,Summary!$B:$B,'Sales table'!$B434,Summary!$N:$N,'Sales table'!$A434,Summary!$E:$E,"APPROVED")</f>
        <v>0</v>
      </c>
      <c r="E434" s="8">
        <f>SUMIFS(Summary!$BA:$BA,Summary!$B:$B,'Sales table'!$B434,Summary!$N:$N,'Sales table'!$A434,Summary!$E:$E,"APPROVED")</f>
        <v>0</v>
      </c>
      <c r="F434" s="8">
        <f>SUMIFS(Summary!$BB:$BB,Summary!$B:$B,'Sales table'!$B434,Summary!$N:$N,'Sales table'!$A434,Summary!$E:$E,"APPROVED")</f>
        <v>0</v>
      </c>
      <c r="G434" s="8">
        <f>SUMIFS(Summary!$BC:$BC,Summary!$B:$B,'Sales table'!$B434,Summary!$N:$N,'Sales table'!$A434,Summary!$E:$E,"APPROVED")</f>
        <v>0</v>
      </c>
      <c r="H434" s="8">
        <f>SUMIFS(Summary!$BD:$BD,Summary!$B:$B,'Sales table'!$B434,Summary!$N:$N,'Sales table'!$A434,Summary!$E:$E,"APPROVED")</f>
        <v>0</v>
      </c>
      <c r="I434" s="8">
        <f>SUMIFS(Summary!$BE:$BE,Summary!$B:$B,'Sales table'!$B434,Summary!$N:$N,'Sales table'!$A434,Summary!$E:$E,"APPROVED")</f>
        <v>0</v>
      </c>
      <c r="J434" s="8">
        <f>SUMIFS(Summary!$BF:$BF,Summary!$B:$B,'Sales table'!$B434,Summary!$N:$N,'Sales table'!$A434,Summary!$E:$E,"APPROVED")</f>
        <v>0</v>
      </c>
      <c r="K434" s="8">
        <f>SUMIFS(Summary!$BG:$BG,Summary!$B:$B,'Sales table'!$B434,Summary!$N:$N,'Sales table'!$A434,Summary!$E:$E,"APPROVED")</f>
        <v>0</v>
      </c>
      <c r="L434" s="8">
        <f>SUMIFS(Summary!$BH:$BH,Summary!$B:$B,'Sales table'!$B434,Summary!$N:$N,'Sales table'!$A434,Summary!$E:$E,"APPROVED")</f>
        <v>0</v>
      </c>
      <c r="M434" s="8">
        <f>SUMIFS(Summary!$BI:$BI,Summary!$B:$B,'Sales table'!$B434,Summary!$N:$N,'Sales table'!$A434,Summary!$E:$E,"APPROVED")</f>
        <v>0</v>
      </c>
      <c r="N434" s="8">
        <f>SUMIFS(Summary!$BJ:$BJ,Summary!$B:$B,'Sales table'!$B434,Summary!$N:$N,'Sales table'!$A434,Summary!$E:$E,"APPROVED")</f>
        <v>0</v>
      </c>
    </row>
    <row r="435" spans="1:14">
      <c r="A435" s="157" t="s">
        <v>128</v>
      </c>
      <c r="B435" s="8" t="s">
        <v>94</v>
      </c>
      <c r="C435" s="153">
        <f>SUMIFS(Summary!$AY:$AY,Summary!$B:$B,'Sales table'!$B435,Summary!$N:$N,'Sales table'!$A435,Summary!$E:$E,"APPROVED")</f>
        <v>0</v>
      </c>
      <c r="D435" s="153">
        <f>SUMIFS(Summary!$AZ:$AZ,Summary!$B:$B,'Sales table'!$B435,Summary!$N:$N,'Sales table'!$A435,Summary!$E:$E,"APPROVED")</f>
        <v>0</v>
      </c>
      <c r="E435" s="153">
        <f>SUMIFS(Summary!$BA:$BA,Summary!$B:$B,'Sales table'!$B435,Summary!$N:$N,'Sales table'!$A435,Summary!$E:$E,"APPROVED")</f>
        <v>0</v>
      </c>
      <c r="F435" s="153">
        <f>SUMIFS(Summary!$BB:$BB,Summary!$B:$B,'Sales table'!$B435,Summary!$N:$N,'Sales table'!$A435,Summary!$E:$E,"APPROVED")</f>
        <v>0</v>
      </c>
      <c r="G435" s="153">
        <f>SUMIFS(Summary!$BC:$BC,Summary!$B:$B,'Sales table'!$B435,Summary!$N:$N,'Sales table'!$A435,Summary!$E:$E,"APPROVED")</f>
        <v>0</v>
      </c>
      <c r="H435" s="153">
        <f>SUMIFS(Summary!$BD:$BD,Summary!$B:$B,'Sales table'!$B435,Summary!$N:$N,'Sales table'!$A435,Summary!$E:$E,"APPROVED")</f>
        <v>0</v>
      </c>
      <c r="I435" s="153">
        <f>SUMIFS(Summary!$BE:$BE,Summary!$B:$B,'Sales table'!$B435,Summary!$N:$N,'Sales table'!$A435,Summary!$E:$E,"APPROVED")</f>
        <v>0</v>
      </c>
      <c r="J435" s="153">
        <f>SUMIFS(Summary!$BF:$BF,Summary!$B:$B,'Sales table'!$B435,Summary!$N:$N,'Sales table'!$A435,Summary!$E:$E,"APPROVED")</f>
        <v>0</v>
      </c>
      <c r="K435" s="153">
        <f>SUMIFS(Summary!$BG:$BG,Summary!$B:$B,'Sales table'!$B435,Summary!$N:$N,'Sales table'!$A435,Summary!$E:$E,"APPROVED")</f>
        <v>0</v>
      </c>
      <c r="L435" s="153">
        <f>SUMIFS(Summary!$BH:$BH,Summary!$B:$B,'Sales table'!$B435,Summary!$N:$N,'Sales table'!$A435,Summary!$E:$E,"APPROVED")</f>
        <v>0</v>
      </c>
      <c r="M435" s="153">
        <f>SUMIFS(Summary!$BI:$BI,Summary!$B:$B,'Sales table'!$B435,Summary!$N:$N,'Sales table'!$A435,Summary!$E:$E,"APPROVED")</f>
        <v>0</v>
      </c>
      <c r="N435" s="153">
        <f>SUMIFS(Summary!$BJ:$BJ,Summary!$B:$B,'Sales table'!$B435,Summary!$N:$N,'Sales table'!$A435,Summary!$E:$E,"APPROVED")</f>
        <v>0</v>
      </c>
    </row>
    <row r="436" spans="1:14">
      <c r="A436" s="156" t="s">
        <v>128</v>
      </c>
      <c r="B436" s="8" t="s">
        <v>95</v>
      </c>
      <c r="C436" s="8">
        <f>SUMIFS(Summary!$AY:$AY,Summary!$B:$B,'Sales table'!$B436,Summary!$N:$N,'Sales table'!$A436,Summary!$E:$E,"APPROVED")</f>
        <v>0</v>
      </c>
      <c r="D436" s="8">
        <f>SUMIFS(Summary!$AZ:$AZ,Summary!$B:$B,'Sales table'!$B436,Summary!$N:$N,'Sales table'!$A436,Summary!$E:$E,"APPROVED")</f>
        <v>0</v>
      </c>
      <c r="E436" s="8">
        <f>SUMIFS(Summary!$BA:$BA,Summary!$B:$B,'Sales table'!$B436,Summary!$N:$N,'Sales table'!$A436,Summary!$E:$E,"APPROVED")</f>
        <v>0</v>
      </c>
      <c r="F436" s="8">
        <f>SUMIFS(Summary!$BB:$BB,Summary!$B:$B,'Sales table'!$B436,Summary!$N:$N,'Sales table'!$A436,Summary!$E:$E,"APPROVED")</f>
        <v>0</v>
      </c>
      <c r="G436" s="8">
        <f>SUMIFS(Summary!$BC:$BC,Summary!$B:$B,'Sales table'!$B436,Summary!$N:$N,'Sales table'!$A436,Summary!$E:$E,"APPROVED")</f>
        <v>0</v>
      </c>
      <c r="H436" s="8">
        <f>SUMIFS(Summary!$BD:$BD,Summary!$B:$B,'Sales table'!$B436,Summary!$N:$N,'Sales table'!$A436,Summary!$E:$E,"APPROVED")</f>
        <v>0</v>
      </c>
      <c r="I436" s="8">
        <f>SUMIFS(Summary!$BE:$BE,Summary!$B:$B,'Sales table'!$B436,Summary!$N:$N,'Sales table'!$A436,Summary!$E:$E,"APPROVED")</f>
        <v>0</v>
      </c>
      <c r="J436" s="8">
        <f>SUMIFS(Summary!$BF:$BF,Summary!$B:$B,'Sales table'!$B436,Summary!$N:$N,'Sales table'!$A436,Summary!$E:$E,"APPROVED")</f>
        <v>0</v>
      </c>
      <c r="K436" s="8">
        <f>SUMIFS(Summary!$BG:$BG,Summary!$B:$B,'Sales table'!$B436,Summary!$N:$N,'Sales table'!$A436,Summary!$E:$E,"APPROVED")</f>
        <v>0</v>
      </c>
      <c r="L436" s="8">
        <f>SUMIFS(Summary!$BH:$BH,Summary!$B:$B,'Sales table'!$B436,Summary!$N:$N,'Sales table'!$A436,Summary!$E:$E,"APPROVED")</f>
        <v>0</v>
      </c>
      <c r="M436" s="8">
        <f>SUMIFS(Summary!$BI:$BI,Summary!$B:$B,'Sales table'!$B436,Summary!$N:$N,'Sales table'!$A436,Summary!$E:$E,"APPROVED")</f>
        <v>0</v>
      </c>
      <c r="N436" s="8">
        <f>SUMIFS(Summary!$BJ:$BJ,Summary!$B:$B,'Sales table'!$B436,Summary!$N:$N,'Sales table'!$A436,Summary!$E:$E,"APPROVED")</f>
        <v>0</v>
      </c>
    </row>
    <row r="437" spans="1:14">
      <c r="A437" s="157" t="s">
        <v>128</v>
      </c>
      <c r="B437" s="8" t="s">
        <v>96</v>
      </c>
      <c r="C437" s="153">
        <f>SUMIFS(Summary!$AY:$AY,Summary!$B:$B,'Sales table'!$B437,Summary!$N:$N,'Sales table'!$A437,Summary!$E:$E,"APPROVED")</f>
        <v>0</v>
      </c>
      <c r="D437" s="153">
        <f>SUMIFS(Summary!$AZ:$AZ,Summary!$B:$B,'Sales table'!$B437,Summary!$N:$N,'Sales table'!$A437,Summary!$E:$E,"APPROVED")</f>
        <v>0</v>
      </c>
      <c r="E437" s="153">
        <f>SUMIFS(Summary!$BA:$BA,Summary!$B:$B,'Sales table'!$B437,Summary!$N:$N,'Sales table'!$A437,Summary!$E:$E,"APPROVED")</f>
        <v>0</v>
      </c>
      <c r="F437" s="153">
        <f>SUMIFS(Summary!$BB:$BB,Summary!$B:$B,'Sales table'!$B437,Summary!$N:$N,'Sales table'!$A437,Summary!$E:$E,"APPROVED")</f>
        <v>0</v>
      </c>
      <c r="G437" s="153">
        <f>SUMIFS(Summary!$BC:$BC,Summary!$B:$B,'Sales table'!$B437,Summary!$N:$N,'Sales table'!$A437,Summary!$E:$E,"APPROVED")</f>
        <v>0</v>
      </c>
      <c r="H437" s="153">
        <f>SUMIFS(Summary!$BD:$BD,Summary!$B:$B,'Sales table'!$B437,Summary!$N:$N,'Sales table'!$A437,Summary!$E:$E,"APPROVED")</f>
        <v>0</v>
      </c>
      <c r="I437" s="153">
        <f>SUMIFS(Summary!$BE:$BE,Summary!$B:$B,'Sales table'!$B437,Summary!$N:$N,'Sales table'!$A437,Summary!$E:$E,"APPROVED")</f>
        <v>0</v>
      </c>
      <c r="J437" s="153">
        <f>SUMIFS(Summary!$BF:$BF,Summary!$B:$B,'Sales table'!$B437,Summary!$N:$N,'Sales table'!$A437,Summary!$E:$E,"APPROVED")</f>
        <v>0</v>
      </c>
      <c r="K437" s="153">
        <f>SUMIFS(Summary!$BG:$BG,Summary!$B:$B,'Sales table'!$B437,Summary!$N:$N,'Sales table'!$A437,Summary!$E:$E,"APPROVED")</f>
        <v>0</v>
      </c>
      <c r="L437" s="153">
        <f>SUMIFS(Summary!$BH:$BH,Summary!$B:$B,'Sales table'!$B437,Summary!$N:$N,'Sales table'!$A437,Summary!$E:$E,"APPROVED")</f>
        <v>0</v>
      </c>
      <c r="M437" s="153">
        <f>SUMIFS(Summary!$BI:$BI,Summary!$B:$B,'Sales table'!$B437,Summary!$N:$N,'Sales table'!$A437,Summary!$E:$E,"APPROVED")</f>
        <v>0</v>
      </c>
      <c r="N437" s="153">
        <f>SUMIFS(Summary!$BJ:$BJ,Summary!$B:$B,'Sales table'!$B437,Summary!$N:$N,'Sales table'!$A437,Summary!$E:$E,"APPROVED")</f>
        <v>0</v>
      </c>
    </row>
    <row r="438" spans="1:14">
      <c r="A438" s="156" t="s">
        <v>128</v>
      </c>
      <c r="B438" s="8" t="s">
        <v>97</v>
      </c>
      <c r="C438" s="8">
        <f>SUMIFS(Summary!$AY:$AY,Summary!$B:$B,'Sales table'!$B438,Summary!$N:$N,'Sales table'!$A438,Summary!$E:$E,"APPROVED")</f>
        <v>0</v>
      </c>
      <c r="D438" s="8">
        <f>SUMIFS(Summary!$AZ:$AZ,Summary!$B:$B,'Sales table'!$B438,Summary!$N:$N,'Sales table'!$A438,Summary!$E:$E,"APPROVED")</f>
        <v>0</v>
      </c>
      <c r="E438" s="8">
        <f>SUMIFS(Summary!$BA:$BA,Summary!$B:$B,'Sales table'!$B438,Summary!$N:$N,'Sales table'!$A438,Summary!$E:$E,"APPROVED")</f>
        <v>0</v>
      </c>
      <c r="F438" s="8">
        <f>SUMIFS(Summary!$BB:$BB,Summary!$B:$B,'Sales table'!$B438,Summary!$N:$N,'Sales table'!$A438,Summary!$E:$E,"APPROVED")</f>
        <v>0</v>
      </c>
      <c r="G438" s="8">
        <f>SUMIFS(Summary!$BC:$BC,Summary!$B:$B,'Sales table'!$B438,Summary!$N:$N,'Sales table'!$A438,Summary!$E:$E,"APPROVED")</f>
        <v>0</v>
      </c>
      <c r="H438" s="8">
        <f>SUMIFS(Summary!$BD:$BD,Summary!$B:$B,'Sales table'!$B438,Summary!$N:$N,'Sales table'!$A438,Summary!$E:$E,"APPROVED")</f>
        <v>0</v>
      </c>
      <c r="I438" s="8">
        <f>SUMIFS(Summary!$BE:$BE,Summary!$B:$B,'Sales table'!$B438,Summary!$N:$N,'Sales table'!$A438,Summary!$E:$E,"APPROVED")</f>
        <v>0</v>
      </c>
      <c r="J438" s="8">
        <f>SUMIFS(Summary!$BF:$BF,Summary!$B:$B,'Sales table'!$B438,Summary!$N:$N,'Sales table'!$A438,Summary!$E:$E,"APPROVED")</f>
        <v>0</v>
      </c>
      <c r="K438" s="8">
        <f>SUMIFS(Summary!$BG:$BG,Summary!$B:$B,'Sales table'!$B438,Summary!$N:$N,'Sales table'!$A438,Summary!$E:$E,"APPROVED")</f>
        <v>0</v>
      </c>
      <c r="L438" s="8">
        <f>SUMIFS(Summary!$BH:$BH,Summary!$B:$B,'Sales table'!$B438,Summary!$N:$N,'Sales table'!$A438,Summary!$E:$E,"APPROVED")</f>
        <v>0</v>
      </c>
      <c r="M438" s="8">
        <f>SUMIFS(Summary!$BI:$BI,Summary!$B:$B,'Sales table'!$B438,Summary!$N:$N,'Sales table'!$A438,Summary!$E:$E,"APPROVED")</f>
        <v>0</v>
      </c>
      <c r="N438" s="8">
        <f>SUMIFS(Summary!$BJ:$BJ,Summary!$B:$B,'Sales table'!$B438,Summary!$N:$N,'Sales table'!$A438,Summary!$E:$E,"APPROVED")</f>
        <v>0</v>
      </c>
    </row>
    <row r="439" spans="1:14">
      <c r="A439" s="157" t="s">
        <v>128</v>
      </c>
      <c r="B439" s="8" t="s">
        <v>98</v>
      </c>
      <c r="C439" s="153">
        <f>SUMIFS(Summary!$AY:$AY,Summary!$B:$B,'Sales table'!$B439,Summary!$N:$N,'Sales table'!$A439,Summary!$E:$E,"APPROVED")</f>
        <v>0</v>
      </c>
      <c r="D439" s="153">
        <f>SUMIFS(Summary!$AZ:$AZ,Summary!$B:$B,'Sales table'!$B439,Summary!$N:$N,'Sales table'!$A439,Summary!$E:$E,"APPROVED")</f>
        <v>0</v>
      </c>
      <c r="E439" s="153">
        <f>SUMIFS(Summary!$BA:$BA,Summary!$B:$B,'Sales table'!$B439,Summary!$N:$N,'Sales table'!$A439,Summary!$E:$E,"APPROVED")</f>
        <v>0</v>
      </c>
      <c r="F439" s="153">
        <f>SUMIFS(Summary!$BB:$BB,Summary!$B:$B,'Sales table'!$B439,Summary!$N:$N,'Sales table'!$A439,Summary!$E:$E,"APPROVED")</f>
        <v>0</v>
      </c>
      <c r="G439" s="153">
        <f>SUMIFS(Summary!$BC:$BC,Summary!$B:$B,'Sales table'!$B439,Summary!$N:$N,'Sales table'!$A439,Summary!$E:$E,"APPROVED")</f>
        <v>0</v>
      </c>
      <c r="H439" s="153">
        <f>SUMIFS(Summary!$BD:$BD,Summary!$B:$B,'Sales table'!$B439,Summary!$N:$N,'Sales table'!$A439,Summary!$E:$E,"APPROVED")</f>
        <v>0</v>
      </c>
      <c r="I439" s="153">
        <f>SUMIFS(Summary!$BE:$BE,Summary!$B:$B,'Sales table'!$B439,Summary!$N:$N,'Sales table'!$A439,Summary!$E:$E,"APPROVED")</f>
        <v>0</v>
      </c>
      <c r="J439" s="153">
        <f>SUMIFS(Summary!$BF:$BF,Summary!$B:$B,'Sales table'!$B439,Summary!$N:$N,'Sales table'!$A439,Summary!$E:$E,"APPROVED")</f>
        <v>0</v>
      </c>
      <c r="K439" s="153">
        <f>SUMIFS(Summary!$BG:$BG,Summary!$B:$B,'Sales table'!$B439,Summary!$N:$N,'Sales table'!$A439,Summary!$E:$E,"APPROVED")</f>
        <v>0</v>
      </c>
      <c r="L439" s="153">
        <f>SUMIFS(Summary!$BH:$BH,Summary!$B:$B,'Sales table'!$B439,Summary!$N:$N,'Sales table'!$A439,Summary!$E:$E,"APPROVED")</f>
        <v>0</v>
      </c>
      <c r="M439" s="153">
        <f>SUMIFS(Summary!$BI:$BI,Summary!$B:$B,'Sales table'!$B439,Summary!$N:$N,'Sales table'!$A439,Summary!$E:$E,"APPROVED")</f>
        <v>0</v>
      </c>
      <c r="N439" s="153">
        <f>SUMIFS(Summary!$BJ:$BJ,Summary!$B:$B,'Sales table'!$B439,Summary!$N:$N,'Sales table'!$A439,Summary!$E:$E,"APPROVED")</f>
        <v>0</v>
      </c>
    </row>
    <row r="440" spans="1:14">
      <c r="A440" s="156" t="s">
        <v>128</v>
      </c>
      <c r="B440" s="8" t="s">
        <v>99</v>
      </c>
      <c r="C440" s="8">
        <f>SUMIFS(Summary!$AY:$AY,Summary!$B:$B,'Sales table'!$B440,Summary!$N:$N,'Sales table'!$A440,Summary!$E:$E,"APPROVED")</f>
        <v>0</v>
      </c>
      <c r="D440" s="8">
        <f>SUMIFS(Summary!$AZ:$AZ,Summary!$B:$B,'Sales table'!$B440,Summary!$N:$N,'Sales table'!$A440,Summary!$E:$E,"APPROVED")</f>
        <v>0</v>
      </c>
      <c r="E440" s="8">
        <f>SUMIFS(Summary!$BA:$BA,Summary!$B:$B,'Sales table'!$B440,Summary!$N:$N,'Sales table'!$A440,Summary!$E:$E,"APPROVED")</f>
        <v>0</v>
      </c>
      <c r="F440" s="8">
        <f>SUMIFS(Summary!$BB:$BB,Summary!$B:$B,'Sales table'!$B440,Summary!$N:$N,'Sales table'!$A440,Summary!$E:$E,"APPROVED")</f>
        <v>0</v>
      </c>
      <c r="G440" s="8">
        <f>SUMIFS(Summary!$BC:$BC,Summary!$B:$B,'Sales table'!$B440,Summary!$N:$N,'Sales table'!$A440,Summary!$E:$E,"APPROVED")</f>
        <v>0</v>
      </c>
      <c r="H440" s="8">
        <f>SUMIFS(Summary!$BD:$BD,Summary!$B:$B,'Sales table'!$B440,Summary!$N:$N,'Sales table'!$A440,Summary!$E:$E,"APPROVED")</f>
        <v>0</v>
      </c>
      <c r="I440" s="8">
        <f>SUMIFS(Summary!$BE:$BE,Summary!$B:$B,'Sales table'!$B440,Summary!$N:$N,'Sales table'!$A440,Summary!$E:$E,"APPROVED")</f>
        <v>0</v>
      </c>
      <c r="J440" s="8">
        <f>SUMIFS(Summary!$BF:$BF,Summary!$B:$B,'Sales table'!$B440,Summary!$N:$N,'Sales table'!$A440,Summary!$E:$E,"APPROVED")</f>
        <v>0</v>
      </c>
      <c r="K440" s="8">
        <f>SUMIFS(Summary!$BG:$BG,Summary!$B:$B,'Sales table'!$B440,Summary!$N:$N,'Sales table'!$A440,Summary!$E:$E,"APPROVED")</f>
        <v>0</v>
      </c>
      <c r="L440" s="8">
        <f>SUMIFS(Summary!$BH:$BH,Summary!$B:$B,'Sales table'!$B440,Summary!$N:$N,'Sales table'!$A440,Summary!$E:$E,"APPROVED")</f>
        <v>0</v>
      </c>
      <c r="M440" s="8">
        <f>SUMIFS(Summary!$BI:$BI,Summary!$B:$B,'Sales table'!$B440,Summary!$N:$N,'Sales table'!$A440,Summary!$E:$E,"APPROVED")</f>
        <v>0</v>
      </c>
      <c r="N440" s="8">
        <f>SUMIFS(Summary!$BJ:$BJ,Summary!$B:$B,'Sales table'!$B440,Summary!$N:$N,'Sales table'!$A440,Summary!$E:$E,"APPROVED")</f>
        <v>0</v>
      </c>
    </row>
    <row r="441" spans="1:14">
      <c r="A441" s="157" t="s">
        <v>128</v>
      </c>
      <c r="B441" s="8" t="s">
        <v>100</v>
      </c>
      <c r="C441" s="153">
        <f>SUMIFS(Summary!$AY:$AY,Summary!$B:$B,'Sales table'!$B441,Summary!$N:$N,'Sales table'!$A441,Summary!$E:$E,"APPROVED")</f>
        <v>0</v>
      </c>
      <c r="D441" s="153">
        <f>SUMIFS(Summary!$AZ:$AZ,Summary!$B:$B,'Sales table'!$B441,Summary!$N:$N,'Sales table'!$A441,Summary!$E:$E,"APPROVED")</f>
        <v>0</v>
      </c>
      <c r="E441" s="153">
        <f>SUMIFS(Summary!$BA:$BA,Summary!$B:$B,'Sales table'!$B441,Summary!$N:$N,'Sales table'!$A441,Summary!$E:$E,"APPROVED")</f>
        <v>0</v>
      </c>
      <c r="F441" s="153">
        <f>SUMIFS(Summary!$BB:$BB,Summary!$B:$B,'Sales table'!$B441,Summary!$N:$N,'Sales table'!$A441,Summary!$E:$E,"APPROVED")</f>
        <v>0</v>
      </c>
      <c r="G441" s="153">
        <f>SUMIFS(Summary!$BC:$BC,Summary!$B:$B,'Sales table'!$B441,Summary!$N:$N,'Sales table'!$A441,Summary!$E:$E,"APPROVED")</f>
        <v>0</v>
      </c>
      <c r="H441" s="153">
        <f>SUMIFS(Summary!$BD:$BD,Summary!$B:$B,'Sales table'!$B441,Summary!$N:$N,'Sales table'!$A441,Summary!$E:$E,"APPROVED")</f>
        <v>0</v>
      </c>
      <c r="I441" s="153">
        <f>SUMIFS(Summary!$BE:$BE,Summary!$B:$B,'Sales table'!$B441,Summary!$N:$N,'Sales table'!$A441,Summary!$E:$E,"APPROVED")</f>
        <v>0</v>
      </c>
      <c r="J441" s="153">
        <f>SUMIFS(Summary!$BF:$BF,Summary!$B:$B,'Sales table'!$B441,Summary!$N:$N,'Sales table'!$A441,Summary!$E:$E,"APPROVED")</f>
        <v>0</v>
      </c>
      <c r="K441" s="153">
        <f>SUMIFS(Summary!$BG:$BG,Summary!$B:$B,'Sales table'!$B441,Summary!$N:$N,'Sales table'!$A441,Summary!$E:$E,"APPROVED")</f>
        <v>0</v>
      </c>
      <c r="L441" s="153">
        <f>SUMIFS(Summary!$BH:$BH,Summary!$B:$B,'Sales table'!$B441,Summary!$N:$N,'Sales table'!$A441,Summary!$E:$E,"APPROVED")</f>
        <v>0</v>
      </c>
      <c r="M441" s="153">
        <f>SUMIFS(Summary!$BI:$BI,Summary!$B:$B,'Sales table'!$B441,Summary!$N:$N,'Sales table'!$A441,Summary!$E:$E,"APPROVED")</f>
        <v>0</v>
      </c>
      <c r="N441" s="153">
        <f>SUMIFS(Summary!$BJ:$BJ,Summary!$B:$B,'Sales table'!$B441,Summary!$N:$N,'Sales table'!$A441,Summary!$E:$E,"APPROVED")</f>
        <v>0</v>
      </c>
    </row>
    <row r="442" spans="1:14">
      <c r="A442" s="156" t="s">
        <v>128</v>
      </c>
      <c r="B442" s="8" t="s">
        <v>101</v>
      </c>
      <c r="C442" s="8">
        <f>SUMIFS(Summary!$AY:$AY,Summary!$B:$B,'Sales table'!$B442,Summary!$N:$N,'Sales table'!$A442,Summary!$E:$E,"APPROVED")</f>
        <v>0</v>
      </c>
      <c r="D442" s="8">
        <f>SUMIFS(Summary!$AZ:$AZ,Summary!$B:$B,'Sales table'!$B442,Summary!$N:$N,'Sales table'!$A442,Summary!$E:$E,"APPROVED")</f>
        <v>0</v>
      </c>
      <c r="E442" s="8">
        <f>SUMIFS(Summary!$BA:$BA,Summary!$B:$B,'Sales table'!$B442,Summary!$N:$N,'Sales table'!$A442,Summary!$E:$E,"APPROVED")</f>
        <v>0</v>
      </c>
      <c r="F442" s="8">
        <f>SUMIFS(Summary!$BB:$BB,Summary!$B:$B,'Sales table'!$B442,Summary!$N:$N,'Sales table'!$A442,Summary!$E:$E,"APPROVED")</f>
        <v>0</v>
      </c>
      <c r="G442" s="8">
        <f>SUMIFS(Summary!$BC:$BC,Summary!$B:$B,'Sales table'!$B442,Summary!$N:$N,'Sales table'!$A442,Summary!$E:$E,"APPROVED")</f>
        <v>0</v>
      </c>
      <c r="H442" s="8">
        <f>SUMIFS(Summary!$BD:$BD,Summary!$B:$B,'Sales table'!$B442,Summary!$N:$N,'Sales table'!$A442,Summary!$E:$E,"APPROVED")</f>
        <v>0</v>
      </c>
      <c r="I442" s="8">
        <f>SUMIFS(Summary!$BE:$BE,Summary!$B:$B,'Sales table'!$B442,Summary!$N:$N,'Sales table'!$A442,Summary!$E:$E,"APPROVED")</f>
        <v>0</v>
      </c>
      <c r="J442" s="8">
        <f>SUMIFS(Summary!$BF:$BF,Summary!$B:$B,'Sales table'!$B442,Summary!$N:$N,'Sales table'!$A442,Summary!$E:$E,"APPROVED")</f>
        <v>0</v>
      </c>
      <c r="K442" s="8">
        <f>SUMIFS(Summary!$BG:$BG,Summary!$B:$B,'Sales table'!$B442,Summary!$N:$N,'Sales table'!$A442,Summary!$E:$E,"APPROVED")</f>
        <v>0</v>
      </c>
      <c r="L442" s="8">
        <f>SUMIFS(Summary!$BH:$BH,Summary!$B:$B,'Sales table'!$B442,Summary!$N:$N,'Sales table'!$A442,Summary!$E:$E,"APPROVED")</f>
        <v>0</v>
      </c>
      <c r="M442" s="8">
        <f>SUMIFS(Summary!$BI:$BI,Summary!$B:$B,'Sales table'!$B442,Summary!$N:$N,'Sales table'!$A442,Summary!$E:$E,"APPROVED")</f>
        <v>0</v>
      </c>
      <c r="N442" s="8">
        <f>SUMIFS(Summary!$BJ:$BJ,Summary!$B:$B,'Sales table'!$B442,Summary!$N:$N,'Sales table'!$A442,Summary!$E:$E,"APPROVED")</f>
        <v>0</v>
      </c>
    </row>
    <row r="443" spans="1:14">
      <c r="A443" s="157" t="s">
        <v>128</v>
      </c>
      <c r="B443" s="8" t="s">
        <v>13</v>
      </c>
      <c r="C443" s="153">
        <f>SUMIFS(Summary!$AY:$AY,Summary!$B:$B,'Sales table'!$B443,Summary!$N:$N,'Sales table'!$A443,Summary!$E:$E,"APPROVED")</f>
        <v>0</v>
      </c>
      <c r="D443" s="153">
        <f>SUMIFS(Summary!$AZ:$AZ,Summary!$B:$B,'Sales table'!$B443,Summary!$N:$N,'Sales table'!$A443,Summary!$E:$E,"APPROVED")</f>
        <v>0</v>
      </c>
      <c r="E443" s="153">
        <f>SUMIFS(Summary!$BA:$BA,Summary!$B:$B,'Sales table'!$B443,Summary!$N:$N,'Sales table'!$A443,Summary!$E:$E,"APPROVED")</f>
        <v>0</v>
      </c>
      <c r="F443" s="153">
        <f>SUMIFS(Summary!$BB:$BB,Summary!$B:$B,'Sales table'!$B443,Summary!$N:$N,'Sales table'!$A443,Summary!$E:$E,"APPROVED")</f>
        <v>0</v>
      </c>
      <c r="G443" s="153">
        <f>SUMIFS(Summary!$BC:$BC,Summary!$B:$B,'Sales table'!$B443,Summary!$N:$N,'Sales table'!$A443,Summary!$E:$E,"APPROVED")</f>
        <v>0</v>
      </c>
      <c r="H443" s="153">
        <f>SUMIFS(Summary!$BD:$BD,Summary!$B:$B,'Sales table'!$B443,Summary!$N:$N,'Sales table'!$A443,Summary!$E:$E,"APPROVED")</f>
        <v>0</v>
      </c>
      <c r="I443" s="153">
        <f>SUMIFS(Summary!$BE:$BE,Summary!$B:$B,'Sales table'!$B443,Summary!$N:$N,'Sales table'!$A443,Summary!$E:$E,"APPROVED")</f>
        <v>0</v>
      </c>
      <c r="J443" s="153">
        <f>SUMIFS(Summary!$BF:$BF,Summary!$B:$B,'Sales table'!$B443,Summary!$N:$N,'Sales table'!$A443,Summary!$E:$E,"APPROVED")</f>
        <v>0</v>
      </c>
      <c r="K443" s="153">
        <f>SUMIFS(Summary!$BG:$BG,Summary!$B:$B,'Sales table'!$B443,Summary!$N:$N,'Sales table'!$A443,Summary!$E:$E,"APPROVED")</f>
        <v>0</v>
      </c>
      <c r="L443" s="153">
        <f>SUMIFS(Summary!$BH:$BH,Summary!$B:$B,'Sales table'!$B443,Summary!$N:$N,'Sales table'!$A443,Summary!$E:$E,"APPROVED")</f>
        <v>0</v>
      </c>
      <c r="M443" s="153">
        <f>SUMIFS(Summary!$BI:$BI,Summary!$B:$B,'Sales table'!$B443,Summary!$N:$N,'Sales table'!$A443,Summary!$E:$E,"APPROVED")</f>
        <v>0</v>
      </c>
      <c r="N443" s="153">
        <f>SUMIFS(Summary!$BJ:$BJ,Summary!$B:$B,'Sales table'!$B443,Summary!$N:$N,'Sales table'!$A443,Summary!$E:$E,"APPROVED")</f>
        <v>0</v>
      </c>
    </row>
    <row r="444" spans="1:14">
      <c r="A444" s="156" t="s">
        <v>128</v>
      </c>
      <c r="B444" s="8" t="s">
        <v>102</v>
      </c>
      <c r="C444" s="8">
        <f>SUMIFS(Summary!$AY:$AY,Summary!$B:$B,'Sales table'!$B444,Summary!$N:$N,'Sales table'!$A444,Summary!$E:$E,"APPROVED")</f>
        <v>0</v>
      </c>
      <c r="D444" s="8">
        <f>SUMIFS(Summary!$AZ:$AZ,Summary!$B:$B,'Sales table'!$B444,Summary!$N:$N,'Sales table'!$A444,Summary!$E:$E,"APPROVED")</f>
        <v>0</v>
      </c>
      <c r="E444" s="8">
        <f>SUMIFS(Summary!$BA:$BA,Summary!$B:$B,'Sales table'!$B444,Summary!$N:$N,'Sales table'!$A444,Summary!$E:$E,"APPROVED")</f>
        <v>0</v>
      </c>
      <c r="F444" s="8">
        <f>SUMIFS(Summary!$BB:$BB,Summary!$B:$B,'Sales table'!$B444,Summary!$N:$N,'Sales table'!$A444,Summary!$E:$E,"APPROVED")</f>
        <v>0</v>
      </c>
      <c r="G444" s="8">
        <f>SUMIFS(Summary!$BC:$BC,Summary!$B:$B,'Sales table'!$B444,Summary!$N:$N,'Sales table'!$A444,Summary!$E:$E,"APPROVED")</f>
        <v>0</v>
      </c>
      <c r="H444" s="8">
        <f>SUMIFS(Summary!$BD:$BD,Summary!$B:$B,'Sales table'!$B444,Summary!$N:$N,'Sales table'!$A444,Summary!$E:$E,"APPROVED")</f>
        <v>0</v>
      </c>
      <c r="I444" s="8">
        <f>SUMIFS(Summary!$BE:$BE,Summary!$B:$B,'Sales table'!$B444,Summary!$N:$N,'Sales table'!$A444,Summary!$E:$E,"APPROVED")</f>
        <v>0</v>
      </c>
      <c r="J444" s="8">
        <f>SUMIFS(Summary!$BF:$BF,Summary!$B:$B,'Sales table'!$B444,Summary!$N:$N,'Sales table'!$A444,Summary!$E:$E,"APPROVED")</f>
        <v>0</v>
      </c>
      <c r="K444" s="8">
        <f>SUMIFS(Summary!$BG:$BG,Summary!$B:$B,'Sales table'!$B444,Summary!$N:$N,'Sales table'!$A444,Summary!$E:$E,"APPROVED")</f>
        <v>0</v>
      </c>
      <c r="L444" s="8">
        <f>SUMIFS(Summary!$BH:$BH,Summary!$B:$B,'Sales table'!$B444,Summary!$N:$N,'Sales table'!$A444,Summary!$E:$E,"APPROVED")</f>
        <v>0</v>
      </c>
      <c r="M444" s="8">
        <f>SUMIFS(Summary!$BI:$BI,Summary!$B:$B,'Sales table'!$B444,Summary!$N:$N,'Sales table'!$A444,Summary!$E:$E,"APPROVED")</f>
        <v>0</v>
      </c>
      <c r="N444" s="8">
        <f>SUMIFS(Summary!$BJ:$BJ,Summary!$B:$B,'Sales table'!$B444,Summary!$N:$N,'Sales table'!$A444,Summary!$E:$E,"APPROVED")</f>
        <v>0</v>
      </c>
    </row>
    <row r="445" spans="1:14">
      <c r="A445" s="157" t="s">
        <v>128</v>
      </c>
      <c r="B445" s="8" t="s">
        <v>103</v>
      </c>
      <c r="C445" s="153">
        <f>SUMIFS(Summary!$AY:$AY,Summary!$B:$B,'Sales table'!$B445,Summary!$N:$N,'Sales table'!$A445,Summary!$E:$E,"APPROVED")</f>
        <v>0</v>
      </c>
      <c r="D445" s="153">
        <f>SUMIFS(Summary!$AZ:$AZ,Summary!$B:$B,'Sales table'!$B445,Summary!$N:$N,'Sales table'!$A445,Summary!$E:$E,"APPROVED")</f>
        <v>0</v>
      </c>
      <c r="E445" s="153">
        <f>SUMIFS(Summary!$BA:$BA,Summary!$B:$B,'Sales table'!$B445,Summary!$N:$N,'Sales table'!$A445,Summary!$E:$E,"APPROVED")</f>
        <v>0</v>
      </c>
      <c r="F445" s="153">
        <f>SUMIFS(Summary!$BB:$BB,Summary!$B:$B,'Sales table'!$B445,Summary!$N:$N,'Sales table'!$A445,Summary!$E:$E,"APPROVED")</f>
        <v>0</v>
      </c>
      <c r="G445" s="153">
        <f>SUMIFS(Summary!$BC:$BC,Summary!$B:$B,'Sales table'!$B445,Summary!$N:$N,'Sales table'!$A445,Summary!$E:$E,"APPROVED")</f>
        <v>0</v>
      </c>
      <c r="H445" s="153">
        <f>SUMIFS(Summary!$BD:$BD,Summary!$B:$B,'Sales table'!$B445,Summary!$N:$N,'Sales table'!$A445,Summary!$E:$E,"APPROVED")</f>
        <v>0</v>
      </c>
      <c r="I445" s="153">
        <f>SUMIFS(Summary!$BE:$BE,Summary!$B:$B,'Sales table'!$B445,Summary!$N:$N,'Sales table'!$A445,Summary!$E:$E,"APPROVED")</f>
        <v>0</v>
      </c>
      <c r="J445" s="153">
        <f>SUMIFS(Summary!$BF:$BF,Summary!$B:$B,'Sales table'!$B445,Summary!$N:$N,'Sales table'!$A445,Summary!$E:$E,"APPROVED")</f>
        <v>0</v>
      </c>
      <c r="K445" s="153">
        <f>SUMIFS(Summary!$BG:$BG,Summary!$B:$B,'Sales table'!$B445,Summary!$N:$N,'Sales table'!$A445,Summary!$E:$E,"APPROVED")</f>
        <v>0</v>
      </c>
      <c r="L445" s="153">
        <f>SUMIFS(Summary!$BH:$BH,Summary!$B:$B,'Sales table'!$B445,Summary!$N:$N,'Sales table'!$A445,Summary!$E:$E,"APPROVED")</f>
        <v>0</v>
      </c>
      <c r="M445" s="153">
        <f>SUMIFS(Summary!$BI:$BI,Summary!$B:$B,'Sales table'!$B445,Summary!$N:$N,'Sales table'!$A445,Summary!$E:$E,"APPROVED")</f>
        <v>0</v>
      </c>
      <c r="N445" s="153">
        <f>SUMIFS(Summary!$BJ:$BJ,Summary!$B:$B,'Sales table'!$B445,Summary!$N:$N,'Sales table'!$A445,Summary!$E:$E,"APPROVED")</f>
        <v>0</v>
      </c>
    </row>
    <row r="446" spans="1:14">
      <c r="A446" s="156" t="s">
        <v>128</v>
      </c>
      <c r="B446" s="8" t="s">
        <v>104</v>
      </c>
      <c r="C446" s="8">
        <f>SUMIFS(Summary!$AY:$AY,Summary!$B:$B,'Sales table'!$B446,Summary!$N:$N,'Sales table'!$A446,Summary!$E:$E,"APPROVED")</f>
        <v>0</v>
      </c>
      <c r="D446" s="8">
        <f>SUMIFS(Summary!$AZ:$AZ,Summary!$B:$B,'Sales table'!$B446,Summary!$N:$N,'Sales table'!$A446,Summary!$E:$E,"APPROVED")</f>
        <v>0</v>
      </c>
      <c r="E446" s="8">
        <f>SUMIFS(Summary!$BA:$BA,Summary!$B:$B,'Sales table'!$B446,Summary!$N:$N,'Sales table'!$A446,Summary!$E:$E,"APPROVED")</f>
        <v>0</v>
      </c>
      <c r="F446" s="8">
        <f>SUMIFS(Summary!$BB:$BB,Summary!$B:$B,'Sales table'!$B446,Summary!$N:$N,'Sales table'!$A446,Summary!$E:$E,"APPROVED")</f>
        <v>0</v>
      </c>
      <c r="G446" s="8">
        <f>SUMIFS(Summary!$BC:$BC,Summary!$B:$B,'Sales table'!$B446,Summary!$N:$N,'Sales table'!$A446,Summary!$E:$E,"APPROVED")</f>
        <v>0</v>
      </c>
      <c r="H446" s="8">
        <f>SUMIFS(Summary!$BD:$BD,Summary!$B:$B,'Sales table'!$B446,Summary!$N:$N,'Sales table'!$A446,Summary!$E:$E,"APPROVED")</f>
        <v>0</v>
      </c>
      <c r="I446" s="8">
        <f>SUMIFS(Summary!$BE:$BE,Summary!$B:$B,'Sales table'!$B446,Summary!$N:$N,'Sales table'!$A446,Summary!$E:$E,"APPROVED")</f>
        <v>0</v>
      </c>
      <c r="J446" s="8">
        <f>SUMIFS(Summary!$BF:$BF,Summary!$B:$B,'Sales table'!$B446,Summary!$N:$N,'Sales table'!$A446,Summary!$E:$E,"APPROVED")</f>
        <v>0</v>
      </c>
      <c r="K446" s="8">
        <f>SUMIFS(Summary!$BG:$BG,Summary!$B:$B,'Sales table'!$B446,Summary!$N:$N,'Sales table'!$A446,Summary!$E:$E,"APPROVED")</f>
        <v>0</v>
      </c>
      <c r="L446" s="8">
        <f>SUMIFS(Summary!$BH:$BH,Summary!$B:$B,'Sales table'!$B446,Summary!$N:$N,'Sales table'!$A446,Summary!$E:$E,"APPROVED")</f>
        <v>0</v>
      </c>
      <c r="M446" s="8">
        <f>SUMIFS(Summary!$BI:$BI,Summary!$B:$B,'Sales table'!$B446,Summary!$N:$N,'Sales table'!$A446,Summary!$E:$E,"APPROVED")</f>
        <v>0</v>
      </c>
      <c r="N446" s="8">
        <f>SUMIFS(Summary!$BJ:$BJ,Summary!$B:$B,'Sales table'!$B446,Summary!$N:$N,'Sales table'!$A446,Summary!$E:$E,"APPROVED")</f>
        <v>0</v>
      </c>
    </row>
    <row r="447" spans="1:14">
      <c r="A447" s="157" t="s">
        <v>128</v>
      </c>
      <c r="B447" s="8" t="s">
        <v>34</v>
      </c>
      <c r="C447" s="153">
        <f>SUMIFS(Summary!$AY:$AY,Summary!$B:$B,'Sales table'!$B447,Summary!$N:$N,'Sales table'!$A447,Summary!$E:$E,"APPROVED")</f>
        <v>0</v>
      </c>
      <c r="D447" s="153">
        <f>SUMIFS(Summary!$AZ:$AZ,Summary!$B:$B,'Sales table'!$B447,Summary!$N:$N,'Sales table'!$A447,Summary!$E:$E,"APPROVED")</f>
        <v>0</v>
      </c>
      <c r="E447" s="153">
        <f>SUMIFS(Summary!$BA:$BA,Summary!$B:$B,'Sales table'!$B447,Summary!$N:$N,'Sales table'!$A447,Summary!$E:$E,"APPROVED")</f>
        <v>0</v>
      </c>
      <c r="F447" s="153">
        <f>SUMIFS(Summary!$BB:$BB,Summary!$B:$B,'Sales table'!$B447,Summary!$N:$N,'Sales table'!$A447,Summary!$E:$E,"APPROVED")</f>
        <v>0</v>
      </c>
      <c r="G447" s="153">
        <f>SUMIFS(Summary!$BC:$BC,Summary!$B:$B,'Sales table'!$B447,Summary!$N:$N,'Sales table'!$A447,Summary!$E:$E,"APPROVED")</f>
        <v>0</v>
      </c>
      <c r="H447" s="153">
        <f>SUMIFS(Summary!$BD:$BD,Summary!$B:$B,'Sales table'!$B447,Summary!$N:$N,'Sales table'!$A447,Summary!$E:$E,"APPROVED")</f>
        <v>0</v>
      </c>
      <c r="I447" s="153">
        <f>SUMIFS(Summary!$BE:$BE,Summary!$B:$B,'Sales table'!$B447,Summary!$N:$N,'Sales table'!$A447,Summary!$E:$E,"APPROVED")</f>
        <v>0</v>
      </c>
      <c r="J447" s="153">
        <f>SUMIFS(Summary!$BF:$BF,Summary!$B:$B,'Sales table'!$B447,Summary!$N:$N,'Sales table'!$A447,Summary!$E:$E,"APPROVED")</f>
        <v>0</v>
      </c>
      <c r="K447" s="153">
        <f>SUMIFS(Summary!$BG:$BG,Summary!$B:$B,'Sales table'!$B447,Summary!$N:$N,'Sales table'!$A447,Summary!$E:$E,"APPROVED")</f>
        <v>0</v>
      </c>
      <c r="L447" s="153">
        <f>SUMIFS(Summary!$BH:$BH,Summary!$B:$B,'Sales table'!$B447,Summary!$N:$N,'Sales table'!$A447,Summary!$E:$E,"APPROVED")</f>
        <v>0</v>
      </c>
      <c r="M447" s="153">
        <f>SUMIFS(Summary!$BI:$BI,Summary!$B:$B,'Sales table'!$B447,Summary!$N:$N,'Sales table'!$A447,Summary!$E:$E,"APPROVED")</f>
        <v>0</v>
      </c>
      <c r="N447" s="153">
        <f>SUMIFS(Summary!$BJ:$BJ,Summary!$B:$B,'Sales table'!$B447,Summary!$N:$N,'Sales table'!$A447,Summary!$E:$E,"APPROVED")</f>
        <v>0</v>
      </c>
    </row>
    <row r="448" spans="1:14">
      <c r="A448" s="156" t="s">
        <v>128</v>
      </c>
      <c r="B448" s="8" t="s">
        <v>59</v>
      </c>
      <c r="C448" s="8">
        <f>SUMIFS(Summary!$AY:$AY,Summary!$B:$B,'Sales table'!$B448,Summary!$N:$N,'Sales table'!$A448,Summary!$E:$E,"APPROVED")</f>
        <v>0</v>
      </c>
      <c r="D448" s="8">
        <f>SUMIFS(Summary!$AZ:$AZ,Summary!$B:$B,'Sales table'!$B448,Summary!$N:$N,'Sales table'!$A448,Summary!$E:$E,"APPROVED")</f>
        <v>0</v>
      </c>
      <c r="E448" s="8">
        <f>SUMIFS(Summary!$BA:$BA,Summary!$B:$B,'Sales table'!$B448,Summary!$N:$N,'Sales table'!$A448,Summary!$E:$E,"APPROVED")</f>
        <v>0</v>
      </c>
      <c r="F448" s="8">
        <f>SUMIFS(Summary!$BB:$BB,Summary!$B:$B,'Sales table'!$B448,Summary!$N:$N,'Sales table'!$A448,Summary!$E:$E,"APPROVED")</f>
        <v>0</v>
      </c>
      <c r="G448" s="8">
        <f>SUMIFS(Summary!$BC:$BC,Summary!$B:$B,'Sales table'!$B448,Summary!$N:$N,'Sales table'!$A448,Summary!$E:$E,"APPROVED")</f>
        <v>0</v>
      </c>
      <c r="H448" s="8">
        <f>SUMIFS(Summary!$BD:$BD,Summary!$B:$B,'Sales table'!$B448,Summary!$N:$N,'Sales table'!$A448,Summary!$E:$E,"APPROVED")</f>
        <v>0</v>
      </c>
      <c r="I448" s="8">
        <f>SUMIFS(Summary!$BE:$BE,Summary!$B:$B,'Sales table'!$B448,Summary!$N:$N,'Sales table'!$A448,Summary!$E:$E,"APPROVED")</f>
        <v>0</v>
      </c>
      <c r="J448" s="8">
        <f>SUMIFS(Summary!$BF:$BF,Summary!$B:$B,'Sales table'!$B448,Summary!$N:$N,'Sales table'!$A448,Summary!$E:$E,"APPROVED")</f>
        <v>0</v>
      </c>
      <c r="K448" s="8">
        <f>SUMIFS(Summary!$BG:$BG,Summary!$B:$B,'Sales table'!$B448,Summary!$N:$N,'Sales table'!$A448,Summary!$E:$E,"APPROVED")</f>
        <v>0</v>
      </c>
      <c r="L448" s="8">
        <f>SUMIFS(Summary!$BH:$BH,Summary!$B:$B,'Sales table'!$B448,Summary!$N:$N,'Sales table'!$A448,Summary!$E:$E,"APPROVED")</f>
        <v>0</v>
      </c>
      <c r="M448" s="8">
        <f>SUMIFS(Summary!$BI:$BI,Summary!$B:$B,'Sales table'!$B448,Summary!$N:$N,'Sales table'!$A448,Summary!$E:$E,"APPROVED")</f>
        <v>0</v>
      </c>
      <c r="N448" s="8">
        <f>SUMIFS(Summary!$BJ:$BJ,Summary!$B:$B,'Sales table'!$B448,Summary!$N:$N,'Sales table'!$A448,Summary!$E:$E,"APPROVED")</f>
        <v>0</v>
      </c>
    </row>
    <row r="449" spans="1:14">
      <c r="A449" s="157" t="s">
        <v>128</v>
      </c>
      <c r="B449" s="8" t="s">
        <v>105</v>
      </c>
      <c r="C449" s="153">
        <f>SUMIFS(Summary!$AY:$AY,Summary!$B:$B,'Sales table'!$B449,Summary!$N:$N,'Sales table'!$A449,Summary!$E:$E,"APPROVED")</f>
        <v>0</v>
      </c>
      <c r="D449" s="153">
        <f>SUMIFS(Summary!$AZ:$AZ,Summary!$B:$B,'Sales table'!$B449,Summary!$N:$N,'Sales table'!$A449,Summary!$E:$E,"APPROVED")</f>
        <v>0</v>
      </c>
      <c r="E449" s="153">
        <f>SUMIFS(Summary!$BA:$BA,Summary!$B:$B,'Sales table'!$B449,Summary!$N:$N,'Sales table'!$A449,Summary!$E:$E,"APPROVED")</f>
        <v>0</v>
      </c>
      <c r="F449" s="153">
        <f>SUMIFS(Summary!$BB:$BB,Summary!$B:$B,'Sales table'!$B449,Summary!$N:$N,'Sales table'!$A449,Summary!$E:$E,"APPROVED")</f>
        <v>0</v>
      </c>
      <c r="G449" s="153">
        <f>SUMIFS(Summary!$BC:$BC,Summary!$B:$B,'Sales table'!$B449,Summary!$N:$N,'Sales table'!$A449,Summary!$E:$E,"APPROVED")</f>
        <v>0</v>
      </c>
      <c r="H449" s="153">
        <f>SUMIFS(Summary!$BD:$BD,Summary!$B:$B,'Sales table'!$B449,Summary!$N:$N,'Sales table'!$A449,Summary!$E:$E,"APPROVED")</f>
        <v>0</v>
      </c>
      <c r="I449" s="153">
        <f>SUMIFS(Summary!$BE:$BE,Summary!$B:$B,'Sales table'!$B449,Summary!$N:$N,'Sales table'!$A449,Summary!$E:$E,"APPROVED")</f>
        <v>0</v>
      </c>
      <c r="J449" s="153">
        <f>SUMIFS(Summary!$BF:$BF,Summary!$B:$B,'Sales table'!$B449,Summary!$N:$N,'Sales table'!$A449,Summary!$E:$E,"APPROVED")</f>
        <v>0</v>
      </c>
      <c r="K449" s="153">
        <f>SUMIFS(Summary!$BG:$BG,Summary!$B:$B,'Sales table'!$B449,Summary!$N:$N,'Sales table'!$A449,Summary!$E:$E,"APPROVED")</f>
        <v>0</v>
      </c>
      <c r="L449" s="153">
        <f>SUMIFS(Summary!$BH:$BH,Summary!$B:$B,'Sales table'!$B449,Summary!$N:$N,'Sales table'!$A449,Summary!$E:$E,"APPROVED")</f>
        <v>0</v>
      </c>
      <c r="M449" s="153">
        <f>SUMIFS(Summary!$BI:$BI,Summary!$B:$B,'Sales table'!$B449,Summary!$N:$N,'Sales table'!$A449,Summary!$E:$E,"APPROVED")</f>
        <v>0</v>
      </c>
      <c r="N449" s="153">
        <f>SUMIFS(Summary!$BJ:$BJ,Summary!$B:$B,'Sales table'!$B449,Summary!$N:$N,'Sales table'!$A449,Summary!$E:$E,"APPROVED")</f>
        <v>0</v>
      </c>
    </row>
    <row r="450" spans="1:14">
      <c r="A450" s="156" t="s">
        <v>128</v>
      </c>
      <c r="B450" s="8" t="s">
        <v>106</v>
      </c>
      <c r="C450" s="8">
        <f>SUMIFS(Summary!$AY:$AY,Summary!$B:$B,'Sales table'!$B450,Summary!$N:$N,'Sales table'!$A450,Summary!$E:$E,"APPROVED")</f>
        <v>0</v>
      </c>
      <c r="D450" s="8">
        <f>SUMIFS(Summary!$AZ:$AZ,Summary!$B:$B,'Sales table'!$B450,Summary!$N:$N,'Sales table'!$A450,Summary!$E:$E,"APPROVED")</f>
        <v>0</v>
      </c>
      <c r="E450" s="8">
        <f>SUMIFS(Summary!$BA:$BA,Summary!$B:$B,'Sales table'!$B450,Summary!$N:$N,'Sales table'!$A450,Summary!$E:$E,"APPROVED")</f>
        <v>0</v>
      </c>
      <c r="F450" s="8">
        <f>SUMIFS(Summary!$BB:$BB,Summary!$B:$B,'Sales table'!$B450,Summary!$N:$N,'Sales table'!$A450,Summary!$E:$E,"APPROVED")</f>
        <v>0</v>
      </c>
      <c r="G450" s="8">
        <f>SUMIFS(Summary!$BC:$BC,Summary!$B:$B,'Sales table'!$B450,Summary!$N:$N,'Sales table'!$A450,Summary!$E:$E,"APPROVED")</f>
        <v>0</v>
      </c>
      <c r="H450" s="8">
        <f>SUMIFS(Summary!$BD:$BD,Summary!$B:$B,'Sales table'!$B450,Summary!$N:$N,'Sales table'!$A450,Summary!$E:$E,"APPROVED")</f>
        <v>0</v>
      </c>
      <c r="I450" s="8">
        <f>SUMIFS(Summary!$BE:$BE,Summary!$B:$B,'Sales table'!$B450,Summary!$N:$N,'Sales table'!$A450,Summary!$E:$E,"APPROVED")</f>
        <v>0</v>
      </c>
      <c r="J450" s="8">
        <f>SUMIFS(Summary!$BF:$BF,Summary!$B:$B,'Sales table'!$B450,Summary!$N:$N,'Sales table'!$A450,Summary!$E:$E,"APPROVED")</f>
        <v>0</v>
      </c>
      <c r="K450" s="8">
        <f>SUMIFS(Summary!$BG:$BG,Summary!$B:$B,'Sales table'!$B450,Summary!$N:$N,'Sales table'!$A450,Summary!$E:$E,"APPROVED")</f>
        <v>0</v>
      </c>
      <c r="L450" s="8">
        <f>SUMIFS(Summary!$BH:$BH,Summary!$B:$B,'Sales table'!$B450,Summary!$N:$N,'Sales table'!$A450,Summary!$E:$E,"APPROVED")</f>
        <v>0</v>
      </c>
      <c r="M450" s="8">
        <f>SUMIFS(Summary!$BI:$BI,Summary!$B:$B,'Sales table'!$B450,Summary!$N:$N,'Sales table'!$A450,Summary!$E:$E,"APPROVED")</f>
        <v>0</v>
      </c>
      <c r="N450" s="8">
        <f>SUMIFS(Summary!$BJ:$BJ,Summary!$B:$B,'Sales table'!$B450,Summary!$N:$N,'Sales table'!$A450,Summary!$E:$E,"APPROVED")</f>
        <v>0</v>
      </c>
    </row>
    <row r="451" spans="1:14">
      <c r="A451" s="157" t="s">
        <v>128</v>
      </c>
      <c r="B451" s="8" t="s">
        <v>107</v>
      </c>
      <c r="C451" s="153">
        <f>SUMIFS(Summary!$AY:$AY,Summary!$B:$B,'Sales table'!$B451,Summary!$N:$N,'Sales table'!$A451,Summary!$E:$E,"APPROVED")</f>
        <v>0</v>
      </c>
      <c r="D451" s="153">
        <f>SUMIFS(Summary!$AZ:$AZ,Summary!$B:$B,'Sales table'!$B451,Summary!$N:$N,'Sales table'!$A451,Summary!$E:$E,"APPROVED")</f>
        <v>0</v>
      </c>
      <c r="E451" s="153">
        <f>SUMIFS(Summary!$BA:$BA,Summary!$B:$B,'Sales table'!$B451,Summary!$N:$N,'Sales table'!$A451,Summary!$E:$E,"APPROVED")</f>
        <v>0</v>
      </c>
      <c r="F451" s="153">
        <f>SUMIFS(Summary!$BB:$BB,Summary!$B:$B,'Sales table'!$B451,Summary!$N:$N,'Sales table'!$A451,Summary!$E:$E,"APPROVED")</f>
        <v>0</v>
      </c>
      <c r="G451" s="153">
        <f>SUMIFS(Summary!$BC:$BC,Summary!$B:$B,'Sales table'!$B451,Summary!$N:$N,'Sales table'!$A451,Summary!$E:$E,"APPROVED")</f>
        <v>0</v>
      </c>
      <c r="H451" s="153">
        <f>SUMIFS(Summary!$BD:$BD,Summary!$B:$B,'Sales table'!$B451,Summary!$N:$N,'Sales table'!$A451,Summary!$E:$E,"APPROVED")</f>
        <v>0</v>
      </c>
      <c r="I451" s="153">
        <f>SUMIFS(Summary!$BE:$BE,Summary!$B:$B,'Sales table'!$B451,Summary!$N:$N,'Sales table'!$A451,Summary!$E:$E,"APPROVED")</f>
        <v>0</v>
      </c>
      <c r="J451" s="153">
        <f>SUMIFS(Summary!$BF:$BF,Summary!$B:$B,'Sales table'!$B451,Summary!$N:$N,'Sales table'!$A451,Summary!$E:$E,"APPROVED")</f>
        <v>0</v>
      </c>
      <c r="K451" s="153">
        <f>SUMIFS(Summary!$BG:$BG,Summary!$B:$B,'Sales table'!$B451,Summary!$N:$N,'Sales table'!$A451,Summary!$E:$E,"APPROVED")</f>
        <v>0</v>
      </c>
      <c r="L451" s="153">
        <f>SUMIFS(Summary!$BH:$BH,Summary!$B:$B,'Sales table'!$B451,Summary!$N:$N,'Sales table'!$A451,Summary!$E:$E,"APPROVED")</f>
        <v>0</v>
      </c>
      <c r="M451" s="153">
        <f>SUMIFS(Summary!$BI:$BI,Summary!$B:$B,'Sales table'!$B451,Summary!$N:$N,'Sales table'!$A451,Summary!$E:$E,"APPROVED")</f>
        <v>0</v>
      </c>
      <c r="N451" s="153">
        <f>SUMIFS(Summary!$BJ:$BJ,Summary!$B:$B,'Sales table'!$B451,Summary!$N:$N,'Sales table'!$A451,Summary!$E:$E,"APPROVED")</f>
        <v>0</v>
      </c>
    </row>
    <row r="452" spans="1:14">
      <c r="A452" s="156" t="s">
        <v>128</v>
      </c>
      <c r="B452" s="8" t="s">
        <v>108</v>
      </c>
      <c r="C452" s="8">
        <f>SUMIFS(Summary!$AY:$AY,Summary!$B:$B,'Sales table'!$B452,Summary!$N:$N,'Sales table'!$A452,Summary!$E:$E,"APPROVED")</f>
        <v>0</v>
      </c>
      <c r="D452" s="8">
        <f>SUMIFS(Summary!$AZ:$AZ,Summary!$B:$B,'Sales table'!$B452,Summary!$N:$N,'Sales table'!$A452,Summary!$E:$E,"APPROVED")</f>
        <v>0</v>
      </c>
      <c r="E452" s="8">
        <f>SUMIFS(Summary!$BA:$BA,Summary!$B:$B,'Sales table'!$B452,Summary!$N:$N,'Sales table'!$A452,Summary!$E:$E,"APPROVED")</f>
        <v>0</v>
      </c>
      <c r="F452" s="8">
        <f>SUMIFS(Summary!$BB:$BB,Summary!$B:$B,'Sales table'!$B452,Summary!$N:$N,'Sales table'!$A452,Summary!$E:$E,"APPROVED")</f>
        <v>0</v>
      </c>
      <c r="G452" s="8">
        <f>SUMIFS(Summary!$BC:$BC,Summary!$B:$B,'Sales table'!$B452,Summary!$N:$N,'Sales table'!$A452,Summary!$E:$E,"APPROVED")</f>
        <v>0</v>
      </c>
      <c r="H452" s="8">
        <f>SUMIFS(Summary!$BD:$BD,Summary!$B:$B,'Sales table'!$B452,Summary!$N:$N,'Sales table'!$A452,Summary!$E:$E,"APPROVED")</f>
        <v>0</v>
      </c>
      <c r="I452" s="8">
        <f>SUMIFS(Summary!$BE:$BE,Summary!$B:$B,'Sales table'!$B452,Summary!$N:$N,'Sales table'!$A452,Summary!$E:$E,"APPROVED")</f>
        <v>0</v>
      </c>
      <c r="J452" s="8">
        <f>SUMIFS(Summary!$BF:$BF,Summary!$B:$B,'Sales table'!$B452,Summary!$N:$N,'Sales table'!$A452,Summary!$E:$E,"APPROVED")</f>
        <v>0</v>
      </c>
      <c r="K452" s="8">
        <f>SUMIFS(Summary!$BG:$BG,Summary!$B:$B,'Sales table'!$B452,Summary!$N:$N,'Sales table'!$A452,Summary!$E:$E,"APPROVED")</f>
        <v>0</v>
      </c>
      <c r="L452" s="8">
        <f>SUMIFS(Summary!$BH:$BH,Summary!$B:$B,'Sales table'!$B452,Summary!$N:$N,'Sales table'!$A452,Summary!$E:$E,"APPROVED")</f>
        <v>0</v>
      </c>
      <c r="M452" s="8">
        <f>SUMIFS(Summary!$BI:$BI,Summary!$B:$B,'Sales table'!$B452,Summary!$N:$N,'Sales table'!$A452,Summary!$E:$E,"APPROVED")</f>
        <v>0</v>
      </c>
      <c r="N452" s="8">
        <f>SUMIFS(Summary!$BJ:$BJ,Summary!$B:$B,'Sales table'!$B452,Summary!$N:$N,'Sales table'!$A452,Summary!$E:$E,"APPROVED")</f>
        <v>0</v>
      </c>
    </row>
    <row r="453" spans="1:14">
      <c r="A453" s="157" t="s">
        <v>128</v>
      </c>
      <c r="B453" s="8" t="s">
        <v>109</v>
      </c>
      <c r="C453" s="153">
        <f>SUMIFS(Summary!$AY:$AY,Summary!$B:$B,'Sales table'!$B453,Summary!$N:$N,'Sales table'!$A453,Summary!$E:$E,"APPROVED")</f>
        <v>0</v>
      </c>
      <c r="D453" s="153">
        <f>SUMIFS(Summary!$AZ:$AZ,Summary!$B:$B,'Sales table'!$B453,Summary!$N:$N,'Sales table'!$A453,Summary!$E:$E,"APPROVED")</f>
        <v>0</v>
      </c>
      <c r="E453" s="153">
        <f>SUMIFS(Summary!$BA:$BA,Summary!$B:$B,'Sales table'!$B453,Summary!$N:$N,'Sales table'!$A453,Summary!$E:$E,"APPROVED")</f>
        <v>0</v>
      </c>
      <c r="F453" s="153">
        <f>SUMIFS(Summary!$BB:$BB,Summary!$B:$B,'Sales table'!$B453,Summary!$N:$N,'Sales table'!$A453,Summary!$E:$E,"APPROVED")</f>
        <v>0</v>
      </c>
      <c r="G453" s="153">
        <f>SUMIFS(Summary!$BC:$BC,Summary!$B:$B,'Sales table'!$B453,Summary!$N:$N,'Sales table'!$A453,Summary!$E:$E,"APPROVED")</f>
        <v>0</v>
      </c>
      <c r="H453" s="153">
        <f>SUMIFS(Summary!$BD:$BD,Summary!$B:$B,'Sales table'!$B453,Summary!$N:$N,'Sales table'!$A453,Summary!$E:$E,"APPROVED")</f>
        <v>0</v>
      </c>
      <c r="I453" s="153">
        <f>SUMIFS(Summary!$BE:$BE,Summary!$B:$B,'Sales table'!$B453,Summary!$N:$N,'Sales table'!$A453,Summary!$E:$E,"APPROVED")</f>
        <v>0</v>
      </c>
      <c r="J453" s="153">
        <f>SUMIFS(Summary!$BF:$BF,Summary!$B:$B,'Sales table'!$B453,Summary!$N:$N,'Sales table'!$A453,Summary!$E:$E,"APPROVED")</f>
        <v>0</v>
      </c>
      <c r="K453" s="153">
        <f>SUMIFS(Summary!$BG:$BG,Summary!$B:$B,'Sales table'!$B453,Summary!$N:$N,'Sales table'!$A453,Summary!$E:$E,"APPROVED")</f>
        <v>0</v>
      </c>
      <c r="L453" s="153">
        <f>SUMIFS(Summary!$BH:$BH,Summary!$B:$B,'Sales table'!$B453,Summary!$N:$N,'Sales table'!$A453,Summary!$E:$E,"APPROVED")</f>
        <v>0</v>
      </c>
      <c r="M453" s="153">
        <f>SUMIFS(Summary!$BI:$BI,Summary!$B:$B,'Sales table'!$B453,Summary!$N:$N,'Sales table'!$A453,Summary!$E:$E,"APPROVED")</f>
        <v>0</v>
      </c>
      <c r="N453" s="153">
        <f>SUMIFS(Summary!$BJ:$BJ,Summary!$B:$B,'Sales table'!$B453,Summary!$N:$N,'Sales table'!$A453,Summary!$E:$E,"APPROVED")</f>
        <v>0</v>
      </c>
    </row>
    <row r="454" spans="1:14">
      <c r="A454" s="156" t="s">
        <v>128</v>
      </c>
      <c r="B454" s="8" t="s">
        <v>110</v>
      </c>
      <c r="C454" s="8">
        <f>SUMIFS(Summary!$AY:$AY,Summary!$B:$B,'Sales table'!$B454,Summary!$N:$N,'Sales table'!$A454,Summary!$E:$E,"APPROVED")</f>
        <v>0</v>
      </c>
      <c r="D454" s="8">
        <f>SUMIFS(Summary!$AZ:$AZ,Summary!$B:$B,'Sales table'!$B454,Summary!$N:$N,'Sales table'!$A454,Summary!$E:$E,"APPROVED")</f>
        <v>0</v>
      </c>
      <c r="E454" s="8">
        <f>SUMIFS(Summary!$BA:$BA,Summary!$B:$B,'Sales table'!$B454,Summary!$N:$N,'Sales table'!$A454,Summary!$E:$E,"APPROVED")</f>
        <v>0</v>
      </c>
      <c r="F454" s="8">
        <f>SUMIFS(Summary!$BB:$BB,Summary!$B:$B,'Sales table'!$B454,Summary!$N:$N,'Sales table'!$A454,Summary!$E:$E,"APPROVED")</f>
        <v>0</v>
      </c>
      <c r="G454" s="8">
        <f>SUMIFS(Summary!$BC:$BC,Summary!$B:$B,'Sales table'!$B454,Summary!$N:$N,'Sales table'!$A454,Summary!$E:$E,"APPROVED")</f>
        <v>0</v>
      </c>
      <c r="H454" s="8">
        <f>SUMIFS(Summary!$BD:$BD,Summary!$B:$B,'Sales table'!$B454,Summary!$N:$N,'Sales table'!$A454,Summary!$E:$E,"APPROVED")</f>
        <v>0</v>
      </c>
      <c r="I454" s="8">
        <f>SUMIFS(Summary!$BE:$BE,Summary!$B:$B,'Sales table'!$B454,Summary!$N:$N,'Sales table'!$A454,Summary!$E:$E,"APPROVED")</f>
        <v>0</v>
      </c>
      <c r="J454" s="8">
        <f>SUMIFS(Summary!$BF:$BF,Summary!$B:$B,'Sales table'!$B454,Summary!$N:$N,'Sales table'!$A454,Summary!$E:$E,"APPROVED")</f>
        <v>0</v>
      </c>
      <c r="K454" s="8">
        <f>SUMIFS(Summary!$BG:$BG,Summary!$B:$B,'Sales table'!$B454,Summary!$N:$N,'Sales table'!$A454,Summary!$E:$E,"APPROVED")</f>
        <v>0</v>
      </c>
      <c r="L454" s="8">
        <f>SUMIFS(Summary!$BH:$BH,Summary!$B:$B,'Sales table'!$B454,Summary!$N:$N,'Sales table'!$A454,Summary!$E:$E,"APPROVED")</f>
        <v>0</v>
      </c>
      <c r="M454" s="8">
        <f>SUMIFS(Summary!$BI:$BI,Summary!$B:$B,'Sales table'!$B454,Summary!$N:$N,'Sales table'!$A454,Summary!$E:$E,"APPROVED")</f>
        <v>0</v>
      </c>
      <c r="N454" s="8">
        <f>SUMIFS(Summary!$BJ:$BJ,Summary!$B:$B,'Sales table'!$B454,Summary!$N:$N,'Sales table'!$A454,Summary!$E:$E,"APPROVED")</f>
        <v>0</v>
      </c>
    </row>
    <row r="455" spans="1:14">
      <c r="A455" s="157" t="s">
        <v>128</v>
      </c>
      <c r="B455" s="8" t="s">
        <v>111</v>
      </c>
      <c r="C455" s="153">
        <f>SUMIFS(Summary!$AY:$AY,Summary!$B:$B,'Sales table'!$B455,Summary!$N:$N,'Sales table'!$A455,Summary!$E:$E,"APPROVED")</f>
        <v>0</v>
      </c>
      <c r="D455" s="153">
        <f>SUMIFS(Summary!$AZ:$AZ,Summary!$B:$B,'Sales table'!$B455,Summary!$N:$N,'Sales table'!$A455,Summary!$E:$E,"APPROVED")</f>
        <v>0</v>
      </c>
      <c r="E455" s="153">
        <f>SUMIFS(Summary!$BA:$BA,Summary!$B:$B,'Sales table'!$B455,Summary!$N:$N,'Sales table'!$A455,Summary!$E:$E,"APPROVED")</f>
        <v>0</v>
      </c>
      <c r="F455" s="153">
        <f>SUMIFS(Summary!$BB:$BB,Summary!$B:$B,'Sales table'!$B455,Summary!$N:$N,'Sales table'!$A455,Summary!$E:$E,"APPROVED")</f>
        <v>0</v>
      </c>
      <c r="G455" s="153">
        <f>SUMIFS(Summary!$BC:$BC,Summary!$B:$B,'Sales table'!$B455,Summary!$N:$N,'Sales table'!$A455,Summary!$E:$E,"APPROVED")</f>
        <v>0</v>
      </c>
      <c r="H455" s="153">
        <f>SUMIFS(Summary!$BD:$BD,Summary!$B:$B,'Sales table'!$B455,Summary!$N:$N,'Sales table'!$A455,Summary!$E:$E,"APPROVED")</f>
        <v>0</v>
      </c>
      <c r="I455" s="153">
        <f>SUMIFS(Summary!$BE:$BE,Summary!$B:$B,'Sales table'!$B455,Summary!$N:$N,'Sales table'!$A455,Summary!$E:$E,"APPROVED")</f>
        <v>0</v>
      </c>
      <c r="J455" s="153">
        <f>SUMIFS(Summary!$BF:$BF,Summary!$B:$B,'Sales table'!$B455,Summary!$N:$N,'Sales table'!$A455,Summary!$E:$E,"APPROVED")</f>
        <v>0</v>
      </c>
      <c r="K455" s="153">
        <f>SUMIFS(Summary!$BG:$BG,Summary!$B:$B,'Sales table'!$B455,Summary!$N:$N,'Sales table'!$A455,Summary!$E:$E,"APPROVED")</f>
        <v>0</v>
      </c>
      <c r="L455" s="153">
        <f>SUMIFS(Summary!$BH:$BH,Summary!$B:$B,'Sales table'!$B455,Summary!$N:$N,'Sales table'!$A455,Summary!$E:$E,"APPROVED")</f>
        <v>0</v>
      </c>
      <c r="M455" s="153">
        <f>SUMIFS(Summary!$BI:$BI,Summary!$B:$B,'Sales table'!$B455,Summary!$N:$N,'Sales table'!$A455,Summary!$E:$E,"APPROVED")</f>
        <v>0</v>
      </c>
      <c r="N455" s="153">
        <f>SUMIFS(Summary!$BJ:$BJ,Summary!$B:$B,'Sales table'!$B455,Summary!$N:$N,'Sales table'!$A455,Summary!$E:$E,"APPROVED")</f>
        <v>0</v>
      </c>
    </row>
    <row r="456" spans="1:14">
      <c r="A456" s="156" t="s">
        <v>128</v>
      </c>
      <c r="B456" s="8" t="s">
        <v>112</v>
      </c>
      <c r="C456" s="8">
        <f>SUMIFS(Summary!$AY:$AY,Summary!$B:$B,'Sales table'!$B456,Summary!$N:$N,'Sales table'!$A456,Summary!$E:$E,"APPROVED")</f>
        <v>0</v>
      </c>
      <c r="D456" s="8">
        <f>SUMIFS(Summary!$AZ:$AZ,Summary!$B:$B,'Sales table'!$B456,Summary!$N:$N,'Sales table'!$A456,Summary!$E:$E,"APPROVED")</f>
        <v>0</v>
      </c>
      <c r="E456" s="8">
        <f>SUMIFS(Summary!$BA:$BA,Summary!$B:$B,'Sales table'!$B456,Summary!$N:$N,'Sales table'!$A456,Summary!$E:$E,"APPROVED")</f>
        <v>0</v>
      </c>
      <c r="F456" s="8">
        <f>SUMIFS(Summary!$BB:$BB,Summary!$B:$B,'Sales table'!$B456,Summary!$N:$N,'Sales table'!$A456,Summary!$E:$E,"APPROVED")</f>
        <v>0</v>
      </c>
      <c r="G456" s="8">
        <f>SUMIFS(Summary!$BC:$BC,Summary!$B:$B,'Sales table'!$B456,Summary!$N:$N,'Sales table'!$A456,Summary!$E:$E,"APPROVED")</f>
        <v>0</v>
      </c>
      <c r="H456" s="8">
        <f>SUMIFS(Summary!$BD:$BD,Summary!$B:$B,'Sales table'!$B456,Summary!$N:$N,'Sales table'!$A456,Summary!$E:$E,"APPROVED")</f>
        <v>0</v>
      </c>
      <c r="I456" s="8">
        <f>SUMIFS(Summary!$BE:$BE,Summary!$B:$B,'Sales table'!$B456,Summary!$N:$N,'Sales table'!$A456,Summary!$E:$E,"APPROVED")</f>
        <v>0</v>
      </c>
      <c r="J456" s="8">
        <f>SUMIFS(Summary!$BF:$BF,Summary!$B:$B,'Sales table'!$B456,Summary!$N:$N,'Sales table'!$A456,Summary!$E:$E,"APPROVED")</f>
        <v>0</v>
      </c>
      <c r="K456" s="8">
        <f>SUMIFS(Summary!$BG:$BG,Summary!$B:$B,'Sales table'!$B456,Summary!$N:$N,'Sales table'!$A456,Summary!$E:$E,"APPROVED")</f>
        <v>0</v>
      </c>
      <c r="L456" s="8">
        <f>SUMIFS(Summary!$BH:$BH,Summary!$B:$B,'Sales table'!$B456,Summary!$N:$N,'Sales table'!$A456,Summary!$E:$E,"APPROVED")</f>
        <v>0</v>
      </c>
      <c r="M456" s="8">
        <f>SUMIFS(Summary!$BI:$BI,Summary!$B:$B,'Sales table'!$B456,Summary!$N:$N,'Sales table'!$A456,Summary!$E:$E,"APPROVED")</f>
        <v>0</v>
      </c>
      <c r="N456" s="8">
        <f>SUMIFS(Summary!$BJ:$BJ,Summary!$B:$B,'Sales table'!$B456,Summary!$N:$N,'Sales table'!$A456,Summary!$E:$E,"APPROVED")</f>
        <v>0</v>
      </c>
    </row>
    <row r="457" spans="1:14">
      <c r="A457" s="157" t="s">
        <v>128</v>
      </c>
      <c r="B457" s="8" t="s">
        <v>113</v>
      </c>
      <c r="C457" s="153">
        <f>SUMIFS(Summary!$AY:$AY,Summary!$B:$B,'Sales table'!$B457,Summary!$N:$N,'Sales table'!$A457,Summary!$E:$E,"APPROVED")</f>
        <v>0</v>
      </c>
      <c r="D457" s="153">
        <f>SUMIFS(Summary!$AZ:$AZ,Summary!$B:$B,'Sales table'!$B457,Summary!$N:$N,'Sales table'!$A457,Summary!$E:$E,"APPROVED")</f>
        <v>0</v>
      </c>
      <c r="E457" s="153">
        <f>SUMIFS(Summary!$BA:$BA,Summary!$B:$B,'Sales table'!$B457,Summary!$N:$N,'Sales table'!$A457,Summary!$E:$E,"APPROVED")</f>
        <v>0</v>
      </c>
      <c r="F457" s="153">
        <f>SUMIFS(Summary!$BB:$BB,Summary!$B:$B,'Sales table'!$B457,Summary!$N:$N,'Sales table'!$A457,Summary!$E:$E,"APPROVED")</f>
        <v>0</v>
      </c>
      <c r="G457" s="153">
        <f>SUMIFS(Summary!$BC:$BC,Summary!$B:$B,'Sales table'!$B457,Summary!$N:$N,'Sales table'!$A457,Summary!$E:$E,"APPROVED")</f>
        <v>0</v>
      </c>
      <c r="H457" s="153">
        <f>SUMIFS(Summary!$BD:$BD,Summary!$B:$B,'Sales table'!$B457,Summary!$N:$N,'Sales table'!$A457,Summary!$E:$E,"APPROVED")</f>
        <v>0</v>
      </c>
      <c r="I457" s="153">
        <f>SUMIFS(Summary!$BE:$BE,Summary!$B:$B,'Sales table'!$B457,Summary!$N:$N,'Sales table'!$A457,Summary!$E:$E,"APPROVED")</f>
        <v>0</v>
      </c>
      <c r="J457" s="153">
        <f>SUMIFS(Summary!$BF:$BF,Summary!$B:$B,'Sales table'!$B457,Summary!$N:$N,'Sales table'!$A457,Summary!$E:$E,"APPROVED")</f>
        <v>0</v>
      </c>
      <c r="K457" s="153">
        <f>SUMIFS(Summary!$BG:$BG,Summary!$B:$B,'Sales table'!$B457,Summary!$N:$N,'Sales table'!$A457,Summary!$E:$E,"APPROVED")</f>
        <v>0</v>
      </c>
      <c r="L457" s="153">
        <f>SUMIFS(Summary!$BH:$BH,Summary!$B:$B,'Sales table'!$B457,Summary!$N:$N,'Sales table'!$A457,Summary!$E:$E,"APPROVED")</f>
        <v>0</v>
      </c>
      <c r="M457" s="153">
        <f>SUMIFS(Summary!$BI:$BI,Summary!$B:$B,'Sales table'!$B457,Summary!$N:$N,'Sales table'!$A457,Summary!$E:$E,"APPROVED")</f>
        <v>0</v>
      </c>
      <c r="N457" s="153">
        <f>SUMIFS(Summary!$BJ:$BJ,Summary!$B:$B,'Sales table'!$B457,Summary!$N:$N,'Sales table'!$A457,Summary!$E:$E,"APPROVED")</f>
        <v>0</v>
      </c>
    </row>
    <row r="458" spans="1:14">
      <c r="A458" s="156" t="s">
        <v>128</v>
      </c>
      <c r="B458" s="8" t="s">
        <v>114</v>
      </c>
      <c r="C458" s="8">
        <f>SUMIFS(Summary!$AY:$AY,Summary!$B:$B,'Sales table'!$B458,Summary!$N:$N,'Sales table'!$A458,Summary!$E:$E,"APPROVED")</f>
        <v>0</v>
      </c>
      <c r="D458" s="8">
        <f>SUMIFS(Summary!$AZ:$AZ,Summary!$B:$B,'Sales table'!$B458,Summary!$N:$N,'Sales table'!$A458,Summary!$E:$E,"APPROVED")</f>
        <v>0</v>
      </c>
      <c r="E458" s="8">
        <f>SUMIFS(Summary!$BA:$BA,Summary!$B:$B,'Sales table'!$B458,Summary!$N:$N,'Sales table'!$A458,Summary!$E:$E,"APPROVED")</f>
        <v>0</v>
      </c>
      <c r="F458" s="8">
        <f>SUMIFS(Summary!$BB:$BB,Summary!$B:$B,'Sales table'!$B458,Summary!$N:$N,'Sales table'!$A458,Summary!$E:$E,"APPROVED")</f>
        <v>0</v>
      </c>
      <c r="G458" s="8">
        <f>SUMIFS(Summary!$BC:$BC,Summary!$B:$B,'Sales table'!$B458,Summary!$N:$N,'Sales table'!$A458,Summary!$E:$E,"APPROVED")</f>
        <v>0</v>
      </c>
      <c r="H458" s="8">
        <f>SUMIFS(Summary!$BD:$BD,Summary!$B:$B,'Sales table'!$B458,Summary!$N:$N,'Sales table'!$A458,Summary!$E:$E,"APPROVED")</f>
        <v>0</v>
      </c>
      <c r="I458" s="8">
        <f>SUMIFS(Summary!$BE:$BE,Summary!$B:$B,'Sales table'!$B458,Summary!$N:$N,'Sales table'!$A458,Summary!$E:$E,"APPROVED")</f>
        <v>0</v>
      </c>
      <c r="J458" s="8">
        <f>SUMIFS(Summary!$BF:$BF,Summary!$B:$B,'Sales table'!$B458,Summary!$N:$N,'Sales table'!$A458,Summary!$E:$E,"APPROVED")</f>
        <v>0</v>
      </c>
      <c r="K458" s="8">
        <f>SUMIFS(Summary!$BG:$BG,Summary!$B:$B,'Sales table'!$B458,Summary!$N:$N,'Sales table'!$A458,Summary!$E:$E,"APPROVED")</f>
        <v>0</v>
      </c>
      <c r="L458" s="8">
        <f>SUMIFS(Summary!$BH:$BH,Summary!$B:$B,'Sales table'!$B458,Summary!$N:$N,'Sales table'!$A458,Summary!$E:$E,"APPROVED")</f>
        <v>0</v>
      </c>
      <c r="M458" s="8">
        <f>SUMIFS(Summary!$BI:$BI,Summary!$B:$B,'Sales table'!$B458,Summary!$N:$N,'Sales table'!$A458,Summary!$E:$E,"APPROVED")</f>
        <v>0</v>
      </c>
      <c r="N458" s="8">
        <f>SUMIFS(Summary!$BJ:$BJ,Summary!$B:$B,'Sales table'!$B458,Summary!$N:$N,'Sales table'!$A458,Summary!$E:$E,"APPROVED")</f>
        <v>0</v>
      </c>
    </row>
    <row r="459" spans="1:14">
      <c r="A459" s="157" t="s">
        <v>128</v>
      </c>
      <c r="B459" s="8" t="s">
        <v>115</v>
      </c>
      <c r="C459" s="153">
        <f>SUMIFS(Summary!$AY:$AY,Summary!$B:$B,'Sales table'!$B459,Summary!$N:$N,'Sales table'!$A459,Summary!$E:$E,"APPROVED")</f>
        <v>0</v>
      </c>
      <c r="D459" s="153">
        <f>SUMIFS(Summary!$AZ:$AZ,Summary!$B:$B,'Sales table'!$B459,Summary!$N:$N,'Sales table'!$A459,Summary!$E:$E,"APPROVED")</f>
        <v>0</v>
      </c>
      <c r="E459" s="153">
        <f>SUMIFS(Summary!$BA:$BA,Summary!$B:$B,'Sales table'!$B459,Summary!$N:$N,'Sales table'!$A459,Summary!$E:$E,"APPROVED")</f>
        <v>0</v>
      </c>
      <c r="F459" s="153">
        <f>SUMIFS(Summary!$BB:$BB,Summary!$B:$B,'Sales table'!$B459,Summary!$N:$N,'Sales table'!$A459,Summary!$E:$E,"APPROVED")</f>
        <v>0</v>
      </c>
      <c r="G459" s="153">
        <f>SUMIFS(Summary!$BC:$BC,Summary!$B:$B,'Sales table'!$B459,Summary!$N:$N,'Sales table'!$A459,Summary!$E:$E,"APPROVED")</f>
        <v>0</v>
      </c>
      <c r="H459" s="153">
        <f>SUMIFS(Summary!$BD:$BD,Summary!$B:$B,'Sales table'!$B459,Summary!$N:$N,'Sales table'!$A459,Summary!$E:$E,"APPROVED")</f>
        <v>0</v>
      </c>
      <c r="I459" s="153">
        <f>SUMIFS(Summary!$BE:$BE,Summary!$B:$B,'Sales table'!$B459,Summary!$N:$N,'Sales table'!$A459,Summary!$E:$E,"APPROVED")</f>
        <v>0</v>
      </c>
      <c r="J459" s="153">
        <f>SUMIFS(Summary!$BF:$BF,Summary!$B:$B,'Sales table'!$B459,Summary!$N:$N,'Sales table'!$A459,Summary!$E:$E,"APPROVED")</f>
        <v>0</v>
      </c>
      <c r="K459" s="153">
        <f>SUMIFS(Summary!$BG:$BG,Summary!$B:$B,'Sales table'!$B459,Summary!$N:$N,'Sales table'!$A459,Summary!$E:$E,"APPROVED")</f>
        <v>0</v>
      </c>
      <c r="L459" s="153">
        <f>SUMIFS(Summary!$BH:$BH,Summary!$B:$B,'Sales table'!$B459,Summary!$N:$N,'Sales table'!$A459,Summary!$E:$E,"APPROVED")</f>
        <v>0</v>
      </c>
      <c r="M459" s="153">
        <f>SUMIFS(Summary!$BI:$BI,Summary!$B:$B,'Sales table'!$B459,Summary!$N:$N,'Sales table'!$A459,Summary!$E:$E,"APPROVED")</f>
        <v>0</v>
      </c>
      <c r="N459" s="153">
        <f>SUMIFS(Summary!$BJ:$BJ,Summary!$B:$B,'Sales table'!$B459,Summary!$N:$N,'Sales table'!$A459,Summary!$E:$E,"APPROVED")</f>
        <v>0</v>
      </c>
    </row>
    <row r="460" spans="1:14">
      <c r="A460" s="156" t="s">
        <v>128</v>
      </c>
      <c r="B460" s="8" t="s">
        <v>116</v>
      </c>
      <c r="C460" s="8">
        <f>SUMIFS(Summary!$AY:$AY,Summary!$B:$B,'Sales table'!$B460,Summary!$N:$N,'Sales table'!$A460,Summary!$E:$E,"APPROVED")</f>
        <v>0</v>
      </c>
      <c r="D460" s="8">
        <f>SUMIFS(Summary!$AZ:$AZ,Summary!$B:$B,'Sales table'!$B460,Summary!$N:$N,'Sales table'!$A460,Summary!$E:$E,"APPROVED")</f>
        <v>0</v>
      </c>
      <c r="E460" s="8">
        <f>SUMIFS(Summary!$BA:$BA,Summary!$B:$B,'Sales table'!$B460,Summary!$N:$N,'Sales table'!$A460,Summary!$E:$E,"APPROVED")</f>
        <v>0</v>
      </c>
      <c r="F460" s="8">
        <f>SUMIFS(Summary!$BB:$BB,Summary!$B:$B,'Sales table'!$B460,Summary!$N:$N,'Sales table'!$A460,Summary!$E:$E,"APPROVED")</f>
        <v>0</v>
      </c>
      <c r="G460" s="8">
        <f>SUMIFS(Summary!$BC:$BC,Summary!$B:$B,'Sales table'!$B460,Summary!$N:$N,'Sales table'!$A460,Summary!$E:$E,"APPROVED")</f>
        <v>0</v>
      </c>
      <c r="H460" s="8">
        <f>SUMIFS(Summary!$BD:$BD,Summary!$B:$B,'Sales table'!$B460,Summary!$N:$N,'Sales table'!$A460,Summary!$E:$E,"APPROVED")</f>
        <v>0</v>
      </c>
      <c r="I460" s="8">
        <f>SUMIFS(Summary!$BE:$BE,Summary!$B:$B,'Sales table'!$B460,Summary!$N:$N,'Sales table'!$A460,Summary!$E:$E,"APPROVED")</f>
        <v>0</v>
      </c>
      <c r="J460" s="8">
        <f>SUMIFS(Summary!$BF:$BF,Summary!$B:$B,'Sales table'!$B460,Summary!$N:$N,'Sales table'!$A460,Summary!$E:$E,"APPROVED")</f>
        <v>0</v>
      </c>
      <c r="K460" s="8">
        <f>SUMIFS(Summary!$BG:$BG,Summary!$B:$B,'Sales table'!$B460,Summary!$N:$N,'Sales table'!$A460,Summary!$E:$E,"APPROVED")</f>
        <v>0</v>
      </c>
      <c r="L460" s="8">
        <f>SUMIFS(Summary!$BH:$BH,Summary!$B:$B,'Sales table'!$B460,Summary!$N:$N,'Sales table'!$A460,Summary!$E:$E,"APPROVED")</f>
        <v>0</v>
      </c>
      <c r="M460" s="8">
        <f>SUMIFS(Summary!$BI:$BI,Summary!$B:$B,'Sales table'!$B460,Summary!$N:$N,'Sales table'!$A460,Summary!$E:$E,"APPROVED")</f>
        <v>0</v>
      </c>
      <c r="N460" s="8">
        <f>SUMIFS(Summary!$BJ:$BJ,Summary!$B:$B,'Sales table'!$B460,Summary!$N:$N,'Sales table'!$A460,Summary!$E:$E,"APPROVED")</f>
        <v>0</v>
      </c>
    </row>
    <row r="461" spans="1:14">
      <c r="A461" s="157" t="s">
        <v>128</v>
      </c>
      <c r="B461" s="8" t="s">
        <v>117</v>
      </c>
      <c r="C461" s="153">
        <f>SUMIFS(Summary!$AY:$AY,Summary!$B:$B,'Sales table'!$B461,Summary!$N:$N,'Sales table'!$A461,Summary!$E:$E,"APPROVED")</f>
        <v>0</v>
      </c>
      <c r="D461" s="153">
        <f>SUMIFS(Summary!$AZ:$AZ,Summary!$B:$B,'Sales table'!$B461,Summary!$N:$N,'Sales table'!$A461,Summary!$E:$E,"APPROVED")</f>
        <v>0</v>
      </c>
      <c r="E461" s="153">
        <f>SUMIFS(Summary!$BA:$BA,Summary!$B:$B,'Sales table'!$B461,Summary!$N:$N,'Sales table'!$A461,Summary!$E:$E,"APPROVED")</f>
        <v>0</v>
      </c>
      <c r="F461" s="153">
        <f>SUMIFS(Summary!$BB:$BB,Summary!$B:$B,'Sales table'!$B461,Summary!$N:$N,'Sales table'!$A461,Summary!$E:$E,"APPROVED")</f>
        <v>0</v>
      </c>
      <c r="G461" s="153">
        <f>SUMIFS(Summary!$BC:$BC,Summary!$B:$B,'Sales table'!$B461,Summary!$N:$N,'Sales table'!$A461,Summary!$E:$E,"APPROVED")</f>
        <v>0</v>
      </c>
      <c r="H461" s="153">
        <f>SUMIFS(Summary!$BD:$BD,Summary!$B:$B,'Sales table'!$B461,Summary!$N:$N,'Sales table'!$A461,Summary!$E:$E,"APPROVED")</f>
        <v>0</v>
      </c>
      <c r="I461" s="153">
        <f>SUMIFS(Summary!$BE:$BE,Summary!$B:$B,'Sales table'!$B461,Summary!$N:$N,'Sales table'!$A461,Summary!$E:$E,"APPROVED")</f>
        <v>0</v>
      </c>
      <c r="J461" s="153">
        <f>SUMIFS(Summary!$BF:$BF,Summary!$B:$B,'Sales table'!$B461,Summary!$N:$N,'Sales table'!$A461,Summary!$E:$E,"APPROVED")</f>
        <v>0</v>
      </c>
      <c r="K461" s="153">
        <f>SUMIFS(Summary!$BG:$BG,Summary!$B:$B,'Sales table'!$B461,Summary!$N:$N,'Sales table'!$A461,Summary!$E:$E,"APPROVED")</f>
        <v>0</v>
      </c>
      <c r="L461" s="153">
        <f>SUMIFS(Summary!$BH:$BH,Summary!$B:$B,'Sales table'!$B461,Summary!$N:$N,'Sales table'!$A461,Summary!$E:$E,"APPROVED")</f>
        <v>0</v>
      </c>
      <c r="M461" s="153">
        <f>SUMIFS(Summary!$BI:$BI,Summary!$B:$B,'Sales table'!$B461,Summary!$N:$N,'Sales table'!$A461,Summary!$E:$E,"APPROVED")</f>
        <v>0</v>
      </c>
      <c r="N461" s="153">
        <f>SUMIFS(Summary!$BJ:$BJ,Summary!$B:$B,'Sales table'!$B461,Summary!$N:$N,'Sales table'!$A461,Summary!$E:$E,"APPROVED")</f>
        <v>0</v>
      </c>
    </row>
    <row r="462" spans="1:14">
      <c r="A462" s="156" t="s">
        <v>128</v>
      </c>
      <c r="B462" s="8" t="s">
        <v>118</v>
      </c>
      <c r="C462" s="8">
        <f>SUMIFS(Summary!$AY:$AY,Summary!$B:$B,'Sales table'!$B462,Summary!$N:$N,'Sales table'!$A462,Summary!$E:$E,"APPROVED")</f>
        <v>0</v>
      </c>
      <c r="D462" s="8">
        <f>SUMIFS(Summary!$AZ:$AZ,Summary!$B:$B,'Sales table'!$B462,Summary!$N:$N,'Sales table'!$A462,Summary!$E:$E,"APPROVED")</f>
        <v>0</v>
      </c>
      <c r="E462" s="8">
        <f>SUMIFS(Summary!$BA:$BA,Summary!$B:$B,'Sales table'!$B462,Summary!$N:$N,'Sales table'!$A462,Summary!$E:$E,"APPROVED")</f>
        <v>0</v>
      </c>
      <c r="F462" s="8">
        <f>SUMIFS(Summary!$BB:$BB,Summary!$B:$B,'Sales table'!$B462,Summary!$N:$N,'Sales table'!$A462,Summary!$E:$E,"APPROVED")</f>
        <v>0</v>
      </c>
      <c r="G462" s="8">
        <f>SUMIFS(Summary!$BC:$BC,Summary!$B:$B,'Sales table'!$B462,Summary!$N:$N,'Sales table'!$A462,Summary!$E:$E,"APPROVED")</f>
        <v>0</v>
      </c>
      <c r="H462" s="8">
        <f>SUMIFS(Summary!$BD:$BD,Summary!$B:$B,'Sales table'!$B462,Summary!$N:$N,'Sales table'!$A462,Summary!$E:$E,"APPROVED")</f>
        <v>0</v>
      </c>
      <c r="I462" s="8">
        <f>SUMIFS(Summary!$BE:$BE,Summary!$B:$B,'Sales table'!$B462,Summary!$N:$N,'Sales table'!$A462,Summary!$E:$E,"APPROVED")</f>
        <v>0</v>
      </c>
      <c r="J462" s="8">
        <f>SUMIFS(Summary!$BF:$BF,Summary!$B:$B,'Sales table'!$B462,Summary!$N:$N,'Sales table'!$A462,Summary!$E:$E,"APPROVED")</f>
        <v>0</v>
      </c>
      <c r="K462" s="8">
        <f>SUMIFS(Summary!$BG:$BG,Summary!$B:$B,'Sales table'!$B462,Summary!$N:$N,'Sales table'!$A462,Summary!$E:$E,"APPROVED")</f>
        <v>0</v>
      </c>
      <c r="L462" s="8">
        <f>SUMIFS(Summary!$BH:$BH,Summary!$B:$B,'Sales table'!$B462,Summary!$N:$N,'Sales table'!$A462,Summary!$E:$E,"APPROVED")</f>
        <v>0</v>
      </c>
      <c r="M462" s="8">
        <f>SUMIFS(Summary!$BI:$BI,Summary!$B:$B,'Sales table'!$B462,Summary!$N:$N,'Sales table'!$A462,Summary!$E:$E,"APPROVED")</f>
        <v>0</v>
      </c>
      <c r="N462" s="8">
        <f>SUMIFS(Summary!$BJ:$BJ,Summary!$B:$B,'Sales table'!$B462,Summary!$N:$N,'Sales table'!$A462,Summary!$E:$E,"APPROVED")</f>
        <v>0</v>
      </c>
    </row>
    <row r="463" spans="1:14">
      <c r="A463" s="157" t="s">
        <v>128</v>
      </c>
      <c r="B463" s="8" t="s">
        <v>119</v>
      </c>
      <c r="C463" s="153">
        <f>SUMIFS(Summary!$AY:$AY,Summary!$B:$B,'Sales table'!$B463,Summary!$N:$N,'Sales table'!$A463,Summary!$E:$E,"APPROVED")</f>
        <v>0</v>
      </c>
      <c r="D463" s="153">
        <f>SUMIFS(Summary!$AZ:$AZ,Summary!$B:$B,'Sales table'!$B463,Summary!$N:$N,'Sales table'!$A463,Summary!$E:$E,"APPROVED")</f>
        <v>0</v>
      </c>
      <c r="E463" s="153">
        <f>SUMIFS(Summary!$BA:$BA,Summary!$B:$B,'Sales table'!$B463,Summary!$N:$N,'Sales table'!$A463,Summary!$E:$E,"APPROVED")</f>
        <v>0</v>
      </c>
      <c r="F463" s="153">
        <f>SUMIFS(Summary!$BB:$BB,Summary!$B:$B,'Sales table'!$B463,Summary!$N:$N,'Sales table'!$A463,Summary!$E:$E,"APPROVED")</f>
        <v>0</v>
      </c>
      <c r="G463" s="153">
        <f>SUMIFS(Summary!$BC:$BC,Summary!$B:$B,'Sales table'!$B463,Summary!$N:$N,'Sales table'!$A463,Summary!$E:$E,"APPROVED")</f>
        <v>0</v>
      </c>
      <c r="H463" s="153">
        <f>SUMIFS(Summary!$BD:$BD,Summary!$B:$B,'Sales table'!$B463,Summary!$N:$N,'Sales table'!$A463,Summary!$E:$E,"APPROVED")</f>
        <v>0</v>
      </c>
      <c r="I463" s="153">
        <f>SUMIFS(Summary!$BE:$BE,Summary!$B:$B,'Sales table'!$B463,Summary!$N:$N,'Sales table'!$A463,Summary!$E:$E,"APPROVED")</f>
        <v>0</v>
      </c>
      <c r="J463" s="153">
        <f>SUMIFS(Summary!$BF:$BF,Summary!$B:$B,'Sales table'!$B463,Summary!$N:$N,'Sales table'!$A463,Summary!$E:$E,"APPROVED")</f>
        <v>0</v>
      </c>
      <c r="K463" s="153">
        <f>SUMIFS(Summary!$BG:$BG,Summary!$B:$B,'Sales table'!$B463,Summary!$N:$N,'Sales table'!$A463,Summary!$E:$E,"APPROVED")</f>
        <v>0</v>
      </c>
      <c r="L463" s="153">
        <f>SUMIFS(Summary!$BH:$BH,Summary!$B:$B,'Sales table'!$B463,Summary!$N:$N,'Sales table'!$A463,Summary!$E:$E,"APPROVED")</f>
        <v>0</v>
      </c>
      <c r="M463" s="153">
        <f>SUMIFS(Summary!$BI:$BI,Summary!$B:$B,'Sales table'!$B463,Summary!$N:$N,'Sales table'!$A463,Summary!$E:$E,"APPROVED")</f>
        <v>0</v>
      </c>
      <c r="N463" s="153">
        <f>SUMIFS(Summary!$BJ:$BJ,Summary!$B:$B,'Sales table'!$B463,Summary!$N:$N,'Sales table'!$A463,Summary!$E:$E,"APPROVED")</f>
        <v>0</v>
      </c>
    </row>
    <row r="464" spans="1:14">
      <c r="A464" s="156" t="s">
        <v>128</v>
      </c>
      <c r="B464" s="8" t="s">
        <v>198</v>
      </c>
      <c r="C464" s="8">
        <f>SUMIFS(Summary!$AY:$AY,Summary!$B:$B,'Sales table'!$B464,Summary!$N:$N,'Sales table'!$A464,Summary!$E:$E,"APPROVED")</f>
        <v>0</v>
      </c>
      <c r="D464" s="8">
        <f>SUMIFS(Summary!$AZ:$AZ,Summary!$B:$B,'Sales table'!$B464,Summary!$N:$N,'Sales table'!$A464,Summary!$E:$E,"APPROVED")</f>
        <v>0</v>
      </c>
      <c r="E464" s="8">
        <f>SUMIFS(Summary!$BA:$BA,Summary!$B:$B,'Sales table'!$B464,Summary!$N:$N,'Sales table'!$A464,Summary!$E:$E,"APPROVED")</f>
        <v>0</v>
      </c>
      <c r="F464" s="8">
        <f>SUMIFS(Summary!$BB:$BB,Summary!$B:$B,'Sales table'!$B464,Summary!$N:$N,'Sales table'!$A464,Summary!$E:$E,"APPROVED")</f>
        <v>0</v>
      </c>
      <c r="G464" s="8">
        <f>SUMIFS(Summary!$BC:$BC,Summary!$B:$B,'Sales table'!$B464,Summary!$N:$N,'Sales table'!$A464,Summary!$E:$E,"APPROVED")</f>
        <v>0</v>
      </c>
      <c r="H464" s="8">
        <f>SUMIFS(Summary!$BD:$BD,Summary!$B:$B,'Sales table'!$B464,Summary!$N:$N,'Sales table'!$A464,Summary!$E:$E,"APPROVED")</f>
        <v>0</v>
      </c>
      <c r="I464" s="8">
        <f>SUMIFS(Summary!$BE:$BE,Summary!$B:$B,'Sales table'!$B464,Summary!$N:$N,'Sales table'!$A464,Summary!$E:$E,"APPROVED")</f>
        <v>0</v>
      </c>
      <c r="J464" s="8">
        <f>SUMIFS(Summary!$BF:$BF,Summary!$B:$B,'Sales table'!$B464,Summary!$N:$N,'Sales table'!$A464,Summary!$E:$E,"APPROVED")</f>
        <v>0</v>
      </c>
      <c r="K464" s="8">
        <f>SUMIFS(Summary!$BG:$BG,Summary!$B:$B,'Sales table'!$B464,Summary!$N:$N,'Sales table'!$A464,Summary!$E:$E,"APPROVED")</f>
        <v>0</v>
      </c>
      <c r="L464" s="8">
        <f>SUMIFS(Summary!$BH:$BH,Summary!$B:$B,'Sales table'!$B464,Summary!$N:$N,'Sales table'!$A464,Summary!$E:$E,"APPROVED")</f>
        <v>0</v>
      </c>
      <c r="M464" s="8">
        <f>SUMIFS(Summary!$BI:$BI,Summary!$B:$B,'Sales table'!$B464,Summary!$N:$N,'Sales table'!$A464,Summary!$E:$E,"APPROVED")</f>
        <v>0</v>
      </c>
      <c r="N464" s="8">
        <f>SUMIFS(Summary!$BJ:$BJ,Summary!$B:$B,'Sales table'!$B464,Summary!$N:$N,'Sales table'!$A464,Summary!$E:$E,"APPROVED")</f>
        <v>0</v>
      </c>
    </row>
    <row r="465" spans="1:14">
      <c r="A465" s="157" t="s">
        <v>128</v>
      </c>
      <c r="B465" s="8" t="s">
        <v>121</v>
      </c>
      <c r="C465" s="153">
        <f>SUMIFS(Summary!$AY:$AY,Summary!$B:$B,'Sales table'!$B465,Summary!$N:$N,'Sales table'!$A465,Summary!$E:$E,"APPROVED")</f>
        <v>0</v>
      </c>
      <c r="D465" s="153">
        <f>SUMIFS(Summary!$AZ:$AZ,Summary!$B:$B,'Sales table'!$B465,Summary!$N:$N,'Sales table'!$A465,Summary!$E:$E,"APPROVED")</f>
        <v>0</v>
      </c>
      <c r="E465" s="153">
        <f>SUMIFS(Summary!$BA:$BA,Summary!$B:$B,'Sales table'!$B465,Summary!$N:$N,'Sales table'!$A465,Summary!$E:$E,"APPROVED")</f>
        <v>0</v>
      </c>
      <c r="F465" s="153">
        <f>SUMIFS(Summary!$BB:$BB,Summary!$B:$B,'Sales table'!$B465,Summary!$N:$N,'Sales table'!$A465,Summary!$E:$E,"APPROVED")</f>
        <v>0</v>
      </c>
      <c r="G465" s="153">
        <f>SUMIFS(Summary!$BC:$BC,Summary!$B:$B,'Sales table'!$B465,Summary!$N:$N,'Sales table'!$A465,Summary!$E:$E,"APPROVED")</f>
        <v>0</v>
      </c>
      <c r="H465" s="153">
        <f>SUMIFS(Summary!$BD:$BD,Summary!$B:$B,'Sales table'!$B465,Summary!$N:$N,'Sales table'!$A465,Summary!$E:$E,"APPROVED")</f>
        <v>0</v>
      </c>
      <c r="I465" s="153">
        <f>SUMIFS(Summary!$BE:$BE,Summary!$B:$B,'Sales table'!$B465,Summary!$N:$N,'Sales table'!$A465,Summary!$E:$E,"APPROVED")</f>
        <v>0</v>
      </c>
      <c r="J465" s="153">
        <f>SUMIFS(Summary!$BF:$BF,Summary!$B:$B,'Sales table'!$B465,Summary!$N:$N,'Sales table'!$A465,Summary!$E:$E,"APPROVED")</f>
        <v>0</v>
      </c>
      <c r="K465" s="153">
        <f>SUMIFS(Summary!$BG:$BG,Summary!$B:$B,'Sales table'!$B465,Summary!$N:$N,'Sales table'!$A465,Summary!$E:$E,"APPROVED")</f>
        <v>0</v>
      </c>
      <c r="L465" s="153">
        <f>SUMIFS(Summary!$BH:$BH,Summary!$B:$B,'Sales table'!$B465,Summary!$N:$N,'Sales table'!$A465,Summary!$E:$E,"APPROVED")</f>
        <v>0</v>
      </c>
      <c r="M465" s="153">
        <f>SUMIFS(Summary!$BI:$BI,Summary!$B:$B,'Sales table'!$B465,Summary!$N:$N,'Sales table'!$A465,Summary!$E:$E,"APPROVED")</f>
        <v>0</v>
      </c>
      <c r="N465" s="153">
        <f>SUMIFS(Summary!$BJ:$BJ,Summary!$B:$B,'Sales table'!$B465,Summary!$N:$N,'Sales table'!$A465,Summary!$E:$E,"APPROVED")</f>
        <v>0</v>
      </c>
    </row>
    <row r="466" spans="1:14">
      <c r="A466" s="156" t="s">
        <v>128</v>
      </c>
      <c r="B466" s="8" t="s">
        <v>122</v>
      </c>
      <c r="C466" s="8">
        <f>SUMIFS(Summary!$AY:$AY,Summary!$B:$B,'Sales table'!$B466,Summary!$N:$N,'Sales table'!$A466,Summary!$E:$E,"APPROVED")</f>
        <v>0</v>
      </c>
      <c r="D466" s="8">
        <f>SUMIFS(Summary!$AZ:$AZ,Summary!$B:$B,'Sales table'!$B466,Summary!$N:$N,'Sales table'!$A466,Summary!$E:$E,"APPROVED")</f>
        <v>0</v>
      </c>
      <c r="E466" s="8">
        <f>SUMIFS(Summary!$BA:$BA,Summary!$B:$B,'Sales table'!$B466,Summary!$N:$N,'Sales table'!$A466,Summary!$E:$E,"APPROVED")</f>
        <v>0</v>
      </c>
      <c r="F466" s="8">
        <f>SUMIFS(Summary!$BB:$BB,Summary!$B:$B,'Sales table'!$B466,Summary!$N:$N,'Sales table'!$A466,Summary!$E:$E,"APPROVED")</f>
        <v>0</v>
      </c>
      <c r="G466" s="8">
        <f>SUMIFS(Summary!$BC:$BC,Summary!$B:$B,'Sales table'!$B466,Summary!$N:$N,'Sales table'!$A466,Summary!$E:$E,"APPROVED")</f>
        <v>0</v>
      </c>
      <c r="H466" s="8">
        <f>SUMIFS(Summary!$BD:$BD,Summary!$B:$B,'Sales table'!$B466,Summary!$N:$N,'Sales table'!$A466,Summary!$E:$E,"APPROVED")</f>
        <v>0</v>
      </c>
      <c r="I466" s="8">
        <f>SUMIFS(Summary!$BE:$BE,Summary!$B:$B,'Sales table'!$B466,Summary!$N:$N,'Sales table'!$A466,Summary!$E:$E,"APPROVED")</f>
        <v>0</v>
      </c>
      <c r="J466" s="8">
        <f>SUMIFS(Summary!$BF:$BF,Summary!$B:$B,'Sales table'!$B466,Summary!$N:$N,'Sales table'!$A466,Summary!$E:$E,"APPROVED")</f>
        <v>0</v>
      </c>
      <c r="K466" s="8">
        <f>SUMIFS(Summary!$BG:$BG,Summary!$B:$B,'Sales table'!$B466,Summary!$N:$N,'Sales table'!$A466,Summary!$E:$E,"APPROVED")</f>
        <v>0</v>
      </c>
      <c r="L466" s="8">
        <f>SUMIFS(Summary!$BH:$BH,Summary!$B:$B,'Sales table'!$B466,Summary!$N:$N,'Sales table'!$A466,Summary!$E:$E,"APPROVED")</f>
        <v>0</v>
      </c>
      <c r="M466" s="8">
        <f>SUMIFS(Summary!$BI:$BI,Summary!$B:$B,'Sales table'!$B466,Summary!$N:$N,'Sales table'!$A466,Summary!$E:$E,"APPROVED")</f>
        <v>0</v>
      </c>
      <c r="N466" s="8">
        <f>SUMIFS(Summary!$BJ:$BJ,Summary!$B:$B,'Sales table'!$B466,Summary!$N:$N,'Sales table'!$A466,Summary!$E:$E,"APPROVED")</f>
        <v>0</v>
      </c>
    </row>
    <row r="467" spans="1:14">
      <c r="A467" s="157" t="s">
        <v>128</v>
      </c>
      <c r="B467" s="8" t="s">
        <v>123</v>
      </c>
      <c r="C467" s="153">
        <f>SUMIFS(Summary!$AY:$AY,Summary!$B:$B,'Sales table'!$B467,Summary!$N:$N,'Sales table'!$A467,Summary!$E:$E,"APPROVED")</f>
        <v>0</v>
      </c>
      <c r="D467" s="153">
        <f>SUMIFS(Summary!$AZ:$AZ,Summary!$B:$B,'Sales table'!$B467,Summary!$N:$N,'Sales table'!$A467,Summary!$E:$E,"APPROVED")</f>
        <v>0</v>
      </c>
      <c r="E467" s="153">
        <f>SUMIFS(Summary!$BA:$BA,Summary!$B:$B,'Sales table'!$B467,Summary!$N:$N,'Sales table'!$A467,Summary!$E:$E,"APPROVED")</f>
        <v>0</v>
      </c>
      <c r="F467" s="153">
        <f>SUMIFS(Summary!$BB:$BB,Summary!$B:$B,'Sales table'!$B467,Summary!$N:$N,'Sales table'!$A467,Summary!$E:$E,"APPROVED")</f>
        <v>0</v>
      </c>
      <c r="G467" s="153">
        <f>SUMIFS(Summary!$BC:$BC,Summary!$B:$B,'Sales table'!$B467,Summary!$N:$N,'Sales table'!$A467,Summary!$E:$E,"APPROVED")</f>
        <v>0</v>
      </c>
      <c r="H467" s="153">
        <f>SUMIFS(Summary!$BD:$BD,Summary!$B:$B,'Sales table'!$B467,Summary!$N:$N,'Sales table'!$A467,Summary!$E:$E,"APPROVED")</f>
        <v>0</v>
      </c>
      <c r="I467" s="153">
        <f>SUMIFS(Summary!$BE:$BE,Summary!$B:$B,'Sales table'!$B467,Summary!$N:$N,'Sales table'!$A467,Summary!$E:$E,"APPROVED")</f>
        <v>0</v>
      </c>
      <c r="J467" s="153">
        <f>SUMIFS(Summary!$BF:$BF,Summary!$B:$B,'Sales table'!$B467,Summary!$N:$N,'Sales table'!$A467,Summary!$E:$E,"APPROVED")</f>
        <v>0</v>
      </c>
      <c r="K467" s="153">
        <f>SUMIFS(Summary!$BG:$BG,Summary!$B:$B,'Sales table'!$B467,Summary!$N:$N,'Sales table'!$A467,Summary!$E:$E,"APPROVED")</f>
        <v>0</v>
      </c>
      <c r="L467" s="153">
        <f>SUMIFS(Summary!$BH:$BH,Summary!$B:$B,'Sales table'!$B467,Summary!$N:$N,'Sales table'!$A467,Summary!$E:$E,"APPROVED")</f>
        <v>0</v>
      </c>
      <c r="M467" s="153">
        <f>SUMIFS(Summary!$BI:$BI,Summary!$B:$B,'Sales table'!$B467,Summary!$N:$N,'Sales table'!$A467,Summary!$E:$E,"APPROVED")</f>
        <v>0</v>
      </c>
      <c r="N467" s="153">
        <f>SUMIFS(Summary!$BJ:$BJ,Summary!$B:$B,'Sales table'!$B467,Summary!$N:$N,'Sales table'!$A467,Summary!$E:$E,"APPROVED")</f>
        <v>0</v>
      </c>
    </row>
    <row r="468" spans="1:14">
      <c r="A468" s="156" t="s">
        <v>128</v>
      </c>
      <c r="B468" s="8" t="s">
        <v>124</v>
      </c>
      <c r="C468" s="8">
        <f>SUMIFS(Summary!$AY:$AY,Summary!$B:$B,'Sales table'!$B468,Summary!$N:$N,'Sales table'!$A468,Summary!$E:$E,"APPROVED")</f>
        <v>0</v>
      </c>
      <c r="D468" s="8">
        <f>SUMIFS(Summary!$AZ:$AZ,Summary!$B:$B,'Sales table'!$B468,Summary!$N:$N,'Sales table'!$A468,Summary!$E:$E,"APPROVED")</f>
        <v>0</v>
      </c>
      <c r="E468" s="8">
        <f>SUMIFS(Summary!$BA:$BA,Summary!$B:$B,'Sales table'!$B468,Summary!$N:$N,'Sales table'!$A468,Summary!$E:$E,"APPROVED")</f>
        <v>0</v>
      </c>
      <c r="F468" s="8">
        <f>SUMIFS(Summary!$BB:$BB,Summary!$B:$B,'Sales table'!$B468,Summary!$N:$N,'Sales table'!$A468,Summary!$E:$E,"APPROVED")</f>
        <v>0</v>
      </c>
      <c r="G468" s="8">
        <f>SUMIFS(Summary!$BC:$BC,Summary!$B:$B,'Sales table'!$B468,Summary!$N:$N,'Sales table'!$A468,Summary!$E:$E,"APPROVED")</f>
        <v>0</v>
      </c>
      <c r="H468" s="8">
        <f>SUMIFS(Summary!$BD:$BD,Summary!$B:$B,'Sales table'!$B468,Summary!$N:$N,'Sales table'!$A468,Summary!$E:$E,"APPROVED")</f>
        <v>0</v>
      </c>
      <c r="I468" s="8">
        <f>SUMIFS(Summary!$BE:$BE,Summary!$B:$B,'Sales table'!$B468,Summary!$N:$N,'Sales table'!$A468,Summary!$E:$E,"APPROVED")</f>
        <v>0</v>
      </c>
      <c r="J468" s="8">
        <f>SUMIFS(Summary!$BF:$BF,Summary!$B:$B,'Sales table'!$B468,Summary!$N:$N,'Sales table'!$A468,Summary!$E:$E,"APPROVED")</f>
        <v>0</v>
      </c>
      <c r="K468" s="8">
        <f>SUMIFS(Summary!$BG:$BG,Summary!$B:$B,'Sales table'!$B468,Summary!$N:$N,'Sales table'!$A468,Summary!$E:$E,"APPROVED")</f>
        <v>0</v>
      </c>
      <c r="L468" s="8">
        <f>SUMIFS(Summary!$BH:$BH,Summary!$B:$B,'Sales table'!$B468,Summary!$N:$N,'Sales table'!$A468,Summary!$E:$E,"APPROVED")</f>
        <v>0</v>
      </c>
      <c r="M468" s="8">
        <f>SUMIFS(Summary!$BI:$BI,Summary!$B:$B,'Sales table'!$B468,Summary!$N:$N,'Sales table'!$A468,Summary!$E:$E,"APPROVED")</f>
        <v>0</v>
      </c>
      <c r="N468" s="8">
        <f>SUMIFS(Summary!$BJ:$BJ,Summary!$B:$B,'Sales table'!$B468,Summary!$N:$N,'Sales table'!$A468,Summary!$E:$E,"APPROVED")</f>
        <v>0</v>
      </c>
    </row>
    <row r="469" spans="1:14">
      <c r="A469" s="157" t="s">
        <v>128</v>
      </c>
      <c r="B469" s="8" t="s">
        <v>125</v>
      </c>
      <c r="C469" s="153">
        <f>SUMIFS(Summary!$AY:$AY,Summary!$B:$B,'Sales table'!$B469,Summary!$N:$N,'Sales table'!$A469,Summary!$E:$E,"APPROVED")</f>
        <v>0</v>
      </c>
      <c r="D469" s="153">
        <f>SUMIFS(Summary!$AZ:$AZ,Summary!$B:$B,'Sales table'!$B469,Summary!$N:$N,'Sales table'!$A469,Summary!$E:$E,"APPROVED")</f>
        <v>0</v>
      </c>
      <c r="E469" s="153">
        <f>SUMIFS(Summary!$BA:$BA,Summary!$B:$B,'Sales table'!$B469,Summary!$N:$N,'Sales table'!$A469,Summary!$E:$E,"APPROVED")</f>
        <v>0</v>
      </c>
      <c r="F469" s="153">
        <f>SUMIFS(Summary!$BB:$BB,Summary!$B:$B,'Sales table'!$B469,Summary!$N:$N,'Sales table'!$A469,Summary!$E:$E,"APPROVED")</f>
        <v>0</v>
      </c>
      <c r="G469" s="153">
        <f>SUMIFS(Summary!$BC:$BC,Summary!$B:$B,'Sales table'!$B469,Summary!$N:$N,'Sales table'!$A469,Summary!$E:$E,"APPROVED")</f>
        <v>0</v>
      </c>
      <c r="H469" s="153">
        <f>SUMIFS(Summary!$BD:$BD,Summary!$B:$B,'Sales table'!$B469,Summary!$N:$N,'Sales table'!$A469,Summary!$E:$E,"APPROVED")</f>
        <v>0</v>
      </c>
      <c r="I469" s="153">
        <f>SUMIFS(Summary!$BE:$BE,Summary!$B:$B,'Sales table'!$B469,Summary!$N:$N,'Sales table'!$A469,Summary!$E:$E,"APPROVED")</f>
        <v>0</v>
      </c>
      <c r="J469" s="153">
        <f>SUMIFS(Summary!$BF:$BF,Summary!$B:$B,'Sales table'!$B469,Summary!$N:$N,'Sales table'!$A469,Summary!$E:$E,"APPROVED")</f>
        <v>0</v>
      </c>
      <c r="K469" s="153">
        <f>SUMIFS(Summary!$BG:$BG,Summary!$B:$B,'Sales table'!$B469,Summary!$N:$N,'Sales table'!$A469,Summary!$E:$E,"APPROVED")</f>
        <v>0</v>
      </c>
      <c r="L469" s="153">
        <f>SUMIFS(Summary!$BH:$BH,Summary!$B:$B,'Sales table'!$B469,Summary!$N:$N,'Sales table'!$A469,Summary!$E:$E,"APPROVED")</f>
        <v>0</v>
      </c>
      <c r="M469" s="153">
        <f>SUMIFS(Summary!$BI:$BI,Summary!$B:$B,'Sales table'!$B469,Summary!$N:$N,'Sales table'!$A469,Summary!$E:$E,"APPROVED")</f>
        <v>0</v>
      </c>
      <c r="N469" s="153">
        <f>SUMIFS(Summary!$BJ:$BJ,Summary!$B:$B,'Sales table'!$B469,Summary!$N:$N,'Sales table'!$A469,Summary!$E:$E,"APPROVED")</f>
        <v>0</v>
      </c>
    </row>
    <row r="470" spans="1:14">
      <c r="A470" s="156" t="s">
        <v>287</v>
      </c>
      <c r="B470" s="8" t="s">
        <v>73</v>
      </c>
      <c r="C470" s="8">
        <f>SUMIFS(Summary!$AY:$AY,Summary!$B:$B,'Sales table'!$B470,Summary!$N:$N,'Sales table'!$A470,Summary!$E:$E,"APPROVED")</f>
        <v>0</v>
      </c>
      <c r="D470" s="8">
        <f>SUMIFS(Summary!$AZ:$AZ,Summary!$B:$B,'Sales table'!$B470,Summary!$N:$N,'Sales table'!$A470,Summary!$E:$E,"APPROVED")</f>
        <v>0</v>
      </c>
      <c r="E470" s="8">
        <f>SUMIFS(Summary!$BA:$BA,Summary!$B:$B,'Sales table'!$B470,Summary!$N:$N,'Sales table'!$A470,Summary!$E:$E,"APPROVED")</f>
        <v>0</v>
      </c>
      <c r="F470" s="8">
        <f>SUMIFS(Summary!$BB:$BB,Summary!$B:$B,'Sales table'!$B470,Summary!$N:$N,'Sales table'!$A470,Summary!$E:$E,"APPROVED")</f>
        <v>0</v>
      </c>
      <c r="G470" s="8">
        <f>SUMIFS(Summary!$BC:$BC,Summary!$B:$B,'Sales table'!$B470,Summary!$N:$N,'Sales table'!$A470,Summary!$E:$E,"APPROVED")</f>
        <v>0</v>
      </c>
      <c r="H470" s="8">
        <f>SUMIFS(Summary!$BD:$BD,Summary!$B:$B,'Sales table'!$B470,Summary!$N:$N,'Sales table'!$A470,Summary!$E:$E,"APPROVED")</f>
        <v>0</v>
      </c>
      <c r="I470" s="8">
        <f>SUMIFS(Summary!$BE:$BE,Summary!$B:$B,'Sales table'!$B470,Summary!$N:$N,'Sales table'!$A470,Summary!$E:$E,"APPROVED")</f>
        <v>0</v>
      </c>
      <c r="J470" s="8">
        <f>SUMIFS(Summary!$BF:$BF,Summary!$B:$B,'Sales table'!$B470,Summary!$N:$N,'Sales table'!$A470,Summary!$E:$E,"APPROVED")</f>
        <v>0</v>
      </c>
      <c r="K470" s="8">
        <f>SUMIFS(Summary!$BG:$BG,Summary!$B:$B,'Sales table'!$B470,Summary!$N:$N,'Sales table'!$A470,Summary!$E:$E,"APPROVED")</f>
        <v>0</v>
      </c>
      <c r="L470" s="8">
        <f>SUMIFS(Summary!$BH:$BH,Summary!$B:$B,'Sales table'!$B470,Summary!$N:$N,'Sales table'!$A470,Summary!$E:$E,"APPROVED")</f>
        <v>0</v>
      </c>
      <c r="M470" s="8">
        <f>SUMIFS(Summary!$BI:$BI,Summary!$B:$B,'Sales table'!$B470,Summary!$N:$N,'Sales table'!$A470,Summary!$E:$E,"APPROVED")</f>
        <v>0</v>
      </c>
      <c r="N470" s="8">
        <f>SUMIFS(Summary!$BJ:$BJ,Summary!$B:$B,'Sales table'!$B470,Summary!$N:$N,'Sales table'!$A470,Summary!$E:$E,"APPROVED")</f>
        <v>0</v>
      </c>
    </row>
    <row r="471" spans="1:14">
      <c r="A471" s="157" t="s">
        <v>287</v>
      </c>
      <c r="B471" s="8" t="s">
        <v>40</v>
      </c>
      <c r="C471" s="153">
        <f>SUMIFS(Summary!$AY:$AY,Summary!$B:$B,'Sales table'!$B471,Summary!$N:$N,'Sales table'!$A471,Summary!$E:$E,"APPROVED")</f>
        <v>0</v>
      </c>
      <c r="D471" s="153">
        <f>SUMIFS(Summary!$AZ:$AZ,Summary!$B:$B,'Sales table'!$B471,Summary!$N:$N,'Sales table'!$A471,Summary!$E:$E,"APPROVED")</f>
        <v>0</v>
      </c>
      <c r="E471" s="153">
        <f>SUMIFS(Summary!$BA:$BA,Summary!$B:$B,'Sales table'!$B471,Summary!$N:$N,'Sales table'!$A471,Summary!$E:$E,"APPROVED")</f>
        <v>0</v>
      </c>
      <c r="F471" s="153">
        <f>SUMIFS(Summary!$BB:$BB,Summary!$B:$B,'Sales table'!$B471,Summary!$N:$N,'Sales table'!$A471,Summary!$E:$E,"APPROVED")</f>
        <v>0</v>
      </c>
      <c r="G471" s="153">
        <f>SUMIFS(Summary!$BC:$BC,Summary!$B:$B,'Sales table'!$B471,Summary!$N:$N,'Sales table'!$A471,Summary!$E:$E,"APPROVED")</f>
        <v>0</v>
      </c>
      <c r="H471" s="153">
        <f>SUMIFS(Summary!$BD:$BD,Summary!$B:$B,'Sales table'!$B471,Summary!$N:$N,'Sales table'!$A471,Summary!$E:$E,"APPROVED")</f>
        <v>0</v>
      </c>
      <c r="I471" s="153">
        <f>SUMIFS(Summary!$BE:$BE,Summary!$B:$B,'Sales table'!$B471,Summary!$N:$N,'Sales table'!$A471,Summary!$E:$E,"APPROVED")</f>
        <v>0</v>
      </c>
      <c r="J471" s="153">
        <f>SUMIFS(Summary!$BF:$BF,Summary!$B:$B,'Sales table'!$B471,Summary!$N:$N,'Sales table'!$A471,Summary!$E:$E,"APPROVED")</f>
        <v>0</v>
      </c>
      <c r="K471" s="153">
        <f>SUMIFS(Summary!$BG:$BG,Summary!$B:$B,'Sales table'!$B471,Summary!$N:$N,'Sales table'!$A471,Summary!$E:$E,"APPROVED")</f>
        <v>0</v>
      </c>
      <c r="L471" s="153">
        <f>SUMIFS(Summary!$BH:$BH,Summary!$B:$B,'Sales table'!$B471,Summary!$N:$N,'Sales table'!$A471,Summary!$E:$E,"APPROVED")</f>
        <v>0</v>
      </c>
      <c r="M471" s="153">
        <f>SUMIFS(Summary!$BI:$BI,Summary!$B:$B,'Sales table'!$B471,Summary!$N:$N,'Sales table'!$A471,Summary!$E:$E,"APPROVED")</f>
        <v>0</v>
      </c>
      <c r="N471" s="153">
        <f>SUMIFS(Summary!$BJ:$BJ,Summary!$B:$B,'Sales table'!$B471,Summary!$N:$N,'Sales table'!$A471,Summary!$E:$E,"APPROVED")</f>
        <v>0</v>
      </c>
    </row>
    <row r="472" spans="1:14">
      <c r="A472" s="156" t="s">
        <v>287</v>
      </c>
      <c r="B472" s="8" t="s">
        <v>74</v>
      </c>
      <c r="C472" s="8">
        <f>SUMIFS(Summary!$AY:$AY,Summary!$B:$B,'Sales table'!$B472,Summary!$N:$N,'Sales table'!$A472,Summary!$E:$E,"APPROVED")</f>
        <v>0</v>
      </c>
      <c r="D472" s="8">
        <f>SUMIFS(Summary!$AZ:$AZ,Summary!$B:$B,'Sales table'!$B472,Summary!$N:$N,'Sales table'!$A472,Summary!$E:$E,"APPROVED")</f>
        <v>0</v>
      </c>
      <c r="E472" s="8">
        <f>SUMIFS(Summary!$BA:$BA,Summary!$B:$B,'Sales table'!$B472,Summary!$N:$N,'Sales table'!$A472,Summary!$E:$E,"APPROVED")</f>
        <v>0</v>
      </c>
      <c r="F472" s="8">
        <f>SUMIFS(Summary!$BB:$BB,Summary!$B:$B,'Sales table'!$B472,Summary!$N:$N,'Sales table'!$A472,Summary!$E:$E,"APPROVED")</f>
        <v>0</v>
      </c>
      <c r="G472" s="8">
        <f>SUMIFS(Summary!$BC:$BC,Summary!$B:$B,'Sales table'!$B472,Summary!$N:$N,'Sales table'!$A472,Summary!$E:$E,"APPROVED")</f>
        <v>0</v>
      </c>
      <c r="H472" s="8">
        <f>SUMIFS(Summary!$BD:$BD,Summary!$B:$B,'Sales table'!$B472,Summary!$N:$N,'Sales table'!$A472,Summary!$E:$E,"APPROVED")</f>
        <v>0</v>
      </c>
      <c r="I472" s="8">
        <f>SUMIFS(Summary!$BE:$BE,Summary!$B:$B,'Sales table'!$B472,Summary!$N:$N,'Sales table'!$A472,Summary!$E:$E,"APPROVED")</f>
        <v>0</v>
      </c>
      <c r="J472" s="8">
        <f>SUMIFS(Summary!$BF:$BF,Summary!$B:$B,'Sales table'!$B472,Summary!$N:$N,'Sales table'!$A472,Summary!$E:$E,"APPROVED")</f>
        <v>0</v>
      </c>
      <c r="K472" s="8">
        <f>SUMIFS(Summary!$BG:$BG,Summary!$B:$B,'Sales table'!$B472,Summary!$N:$N,'Sales table'!$A472,Summary!$E:$E,"APPROVED")</f>
        <v>0</v>
      </c>
      <c r="L472" s="8">
        <f>SUMIFS(Summary!$BH:$BH,Summary!$B:$B,'Sales table'!$B472,Summary!$N:$N,'Sales table'!$A472,Summary!$E:$E,"APPROVED")</f>
        <v>0</v>
      </c>
      <c r="M472" s="8">
        <f>SUMIFS(Summary!$BI:$BI,Summary!$B:$B,'Sales table'!$B472,Summary!$N:$N,'Sales table'!$A472,Summary!$E:$E,"APPROVED")</f>
        <v>0</v>
      </c>
      <c r="N472" s="8">
        <f>SUMIFS(Summary!$BJ:$BJ,Summary!$B:$B,'Sales table'!$B472,Summary!$N:$N,'Sales table'!$A472,Summary!$E:$E,"APPROVED")</f>
        <v>0</v>
      </c>
    </row>
    <row r="473" spans="1:14">
      <c r="A473" s="157" t="s">
        <v>287</v>
      </c>
      <c r="B473" s="8" t="s">
        <v>75</v>
      </c>
      <c r="C473" s="153">
        <f>SUMIFS(Summary!$AY:$AY,Summary!$B:$B,'Sales table'!$B473,Summary!$N:$N,'Sales table'!$A473,Summary!$E:$E,"APPROVED")</f>
        <v>0</v>
      </c>
      <c r="D473" s="153">
        <f>SUMIFS(Summary!$AZ:$AZ,Summary!$B:$B,'Sales table'!$B473,Summary!$N:$N,'Sales table'!$A473,Summary!$E:$E,"APPROVED")</f>
        <v>0</v>
      </c>
      <c r="E473" s="153">
        <f>SUMIFS(Summary!$BA:$BA,Summary!$B:$B,'Sales table'!$B473,Summary!$N:$N,'Sales table'!$A473,Summary!$E:$E,"APPROVED")</f>
        <v>0</v>
      </c>
      <c r="F473" s="153">
        <f>SUMIFS(Summary!$BB:$BB,Summary!$B:$B,'Sales table'!$B473,Summary!$N:$N,'Sales table'!$A473,Summary!$E:$E,"APPROVED")</f>
        <v>0</v>
      </c>
      <c r="G473" s="153">
        <f>SUMIFS(Summary!$BC:$BC,Summary!$B:$B,'Sales table'!$B473,Summary!$N:$N,'Sales table'!$A473,Summary!$E:$E,"APPROVED")</f>
        <v>0</v>
      </c>
      <c r="H473" s="153">
        <f>SUMIFS(Summary!$BD:$BD,Summary!$B:$B,'Sales table'!$B473,Summary!$N:$N,'Sales table'!$A473,Summary!$E:$E,"APPROVED")</f>
        <v>0</v>
      </c>
      <c r="I473" s="153">
        <f>SUMIFS(Summary!$BE:$BE,Summary!$B:$B,'Sales table'!$B473,Summary!$N:$N,'Sales table'!$A473,Summary!$E:$E,"APPROVED")</f>
        <v>0</v>
      </c>
      <c r="J473" s="153">
        <f>SUMIFS(Summary!$BF:$BF,Summary!$B:$B,'Sales table'!$B473,Summary!$N:$N,'Sales table'!$A473,Summary!$E:$E,"APPROVED")</f>
        <v>0</v>
      </c>
      <c r="K473" s="153">
        <f>SUMIFS(Summary!$BG:$BG,Summary!$B:$B,'Sales table'!$B473,Summary!$N:$N,'Sales table'!$A473,Summary!$E:$E,"APPROVED")</f>
        <v>0</v>
      </c>
      <c r="L473" s="153">
        <f>SUMIFS(Summary!$BH:$BH,Summary!$B:$B,'Sales table'!$B473,Summary!$N:$N,'Sales table'!$A473,Summary!$E:$E,"APPROVED")</f>
        <v>0</v>
      </c>
      <c r="M473" s="153">
        <f>SUMIFS(Summary!$BI:$BI,Summary!$B:$B,'Sales table'!$B473,Summary!$N:$N,'Sales table'!$A473,Summary!$E:$E,"APPROVED")</f>
        <v>0</v>
      </c>
      <c r="N473" s="153">
        <f>SUMIFS(Summary!$BJ:$BJ,Summary!$B:$B,'Sales table'!$B473,Summary!$N:$N,'Sales table'!$A473,Summary!$E:$E,"APPROVED")</f>
        <v>0</v>
      </c>
    </row>
    <row r="474" spans="1:14">
      <c r="A474" s="156" t="s">
        <v>287</v>
      </c>
      <c r="B474" s="8" t="s">
        <v>76</v>
      </c>
      <c r="C474" s="8">
        <f>SUMIFS(Summary!$AY:$AY,Summary!$B:$B,'Sales table'!$B474,Summary!$N:$N,'Sales table'!$A474,Summary!$E:$E,"APPROVED")</f>
        <v>0</v>
      </c>
      <c r="D474" s="8">
        <f>SUMIFS(Summary!$AZ:$AZ,Summary!$B:$B,'Sales table'!$B474,Summary!$N:$N,'Sales table'!$A474,Summary!$E:$E,"APPROVED")</f>
        <v>0</v>
      </c>
      <c r="E474" s="8">
        <f>SUMIFS(Summary!$BA:$BA,Summary!$B:$B,'Sales table'!$B474,Summary!$N:$N,'Sales table'!$A474,Summary!$E:$E,"APPROVED")</f>
        <v>0</v>
      </c>
      <c r="F474" s="8">
        <f>SUMIFS(Summary!$BB:$BB,Summary!$B:$B,'Sales table'!$B474,Summary!$N:$N,'Sales table'!$A474,Summary!$E:$E,"APPROVED")</f>
        <v>0</v>
      </c>
      <c r="G474" s="8">
        <f>SUMIFS(Summary!$BC:$BC,Summary!$B:$B,'Sales table'!$B474,Summary!$N:$N,'Sales table'!$A474,Summary!$E:$E,"APPROVED")</f>
        <v>0</v>
      </c>
      <c r="H474" s="8">
        <f>SUMIFS(Summary!$BD:$BD,Summary!$B:$B,'Sales table'!$B474,Summary!$N:$N,'Sales table'!$A474,Summary!$E:$E,"APPROVED")</f>
        <v>0</v>
      </c>
      <c r="I474" s="8">
        <f>SUMIFS(Summary!$BE:$BE,Summary!$B:$B,'Sales table'!$B474,Summary!$N:$N,'Sales table'!$A474,Summary!$E:$E,"APPROVED")</f>
        <v>0</v>
      </c>
      <c r="J474" s="8">
        <f>SUMIFS(Summary!$BF:$BF,Summary!$B:$B,'Sales table'!$B474,Summary!$N:$N,'Sales table'!$A474,Summary!$E:$E,"APPROVED")</f>
        <v>0</v>
      </c>
      <c r="K474" s="8">
        <f>SUMIFS(Summary!$BG:$BG,Summary!$B:$B,'Sales table'!$B474,Summary!$N:$N,'Sales table'!$A474,Summary!$E:$E,"APPROVED")</f>
        <v>0</v>
      </c>
      <c r="L474" s="8">
        <f>SUMIFS(Summary!$BH:$BH,Summary!$B:$B,'Sales table'!$B474,Summary!$N:$N,'Sales table'!$A474,Summary!$E:$E,"APPROVED")</f>
        <v>0</v>
      </c>
      <c r="M474" s="8">
        <f>SUMIFS(Summary!$BI:$BI,Summary!$B:$B,'Sales table'!$B474,Summary!$N:$N,'Sales table'!$A474,Summary!$E:$E,"APPROVED")</f>
        <v>0</v>
      </c>
      <c r="N474" s="8">
        <f>SUMIFS(Summary!$BJ:$BJ,Summary!$B:$B,'Sales table'!$B474,Summary!$N:$N,'Sales table'!$A474,Summary!$E:$E,"APPROVED")</f>
        <v>0</v>
      </c>
    </row>
    <row r="475" spans="1:14">
      <c r="A475" s="157" t="s">
        <v>287</v>
      </c>
      <c r="B475" s="8" t="s">
        <v>19</v>
      </c>
      <c r="C475" s="153">
        <f>SUMIFS(Summary!$AY:$AY,Summary!$B:$B,'Sales table'!$B475,Summary!$N:$N,'Sales table'!$A475,Summary!$E:$E,"APPROVED")</f>
        <v>0</v>
      </c>
      <c r="D475" s="153">
        <f>SUMIFS(Summary!$AZ:$AZ,Summary!$B:$B,'Sales table'!$B475,Summary!$N:$N,'Sales table'!$A475,Summary!$E:$E,"APPROVED")</f>
        <v>0</v>
      </c>
      <c r="E475" s="153">
        <f>SUMIFS(Summary!$BA:$BA,Summary!$B:$B,'Sales table'!$B475,Summary!$N:$N,'Sales table'!$A475,Summary!$E:$E,"APPROVED")</f>
        <v>0</v>
      </c>
      <c r="F475" s="153">
        <f>SUMIFS(Summary!$BB:$BB,Summary!$B:$B,'Sales table'!$B475,Summary!$N:$N,'Sales table'!$A475,Summary!$E:$E,"APPROVED")</f>
        <v>0</v>
      </c>
      <c r="G475" s="153">
        <f>SUMIFS(Summary!$BC:$BC,Summary!$B:$B,'Sales table'!$B475,Summary!$N:$N,'Sales table'!$A475,Summary!$E:$E,"APPROVED")</f>
        <v>0</v>
      </c>
      <c r="H475" s="153">
        <f>SUMIFS(Summary!$BD:$BD,Summary!$B:$B,'Sales table'!$B475,Summary!$N:$N,'Sales table'!$A475,Summary!$E:$E,"APPROVED")</f>
        <v>0</v>
      </c>
      <c r="I475" s="153">
        <f>SUMIFS(Summary!$BE:$BE,Summary!$B:$B,'Sales table'!$B475,Summary!$N:$N,'Sales table'!$A475,Summary!$E:$E,"APPROVED")</f>
        <v>0</v>
      </c>
      <c r="J475" s="153">
        <f>SUMIFS(Summary!$BF:$BF,Summary!$B:$B,'Sales table'!$B475,Summary!$N:$N,'Sales table'!$A475,Summary!$E:$E,"APPROVED")</f>
        <v>0</v>
      </c>
      <c r="K475" s="153">
        <f>SUMIFS(Summary!$BG:$BG,Summary!$B:$B,'Sales table'!$B475,Summary!$N:$N,'Sales table'!$A475,Summary!$E:$E,"APPROVED")</f>
        <v>0</v>
      </c>
      <c r="L475" s="153">
        <f>SUMIFS(Summary!$BH:$BH,Summary!$B:$B,'Sales table'!$B475,Summary!$N:$N,'Sales table'!$A475,Summary!$E:$E,"APPROVED")</f>
        <v>0</v>
      </c>
      <c r="M475" s="153">
        <f>SUMIFS(Summary!$BI:$BI,Summary!$B:$B,'Sales table'!$B475,Summary!$N:$N,'Sales table'!$A475,Summary!$E:$E,"APPROVED")</f>
        <v>0</v>
      </c>
      <c r="N475" s="153">
        <f>SUMIFS(Summary!$BJ:$BJ,Summary!$B:$B,'Sales table'!$B475,Summary!$N:$N,'Sales table'!$A475,Summary!$E:$E,"APPROVED")</f>
        <v>0</v>
      </c>
    </row>
    <row r="476" spans="1:14">
      <c r="A476" s="156" t="s">
        <v>287</v>
      </c>
      <c r="B476" s="8" t="s">
        <v>77</v>
      </c>
      <c r="C476" s="8">
        <f>SUMIFS(Summary!$AY:$AY,Summary!$B:$B,'Sales table'!$B476,Summary!$N:$N,'Sales table'!$A476,Summary!$E:$E,"APPROVED")</f>
        <v>0</v>
      </c>
      <c r="D476" s="8">
        <f>SUMIFS(Summary!$AZ:$AZ,Summary!$B:$B,'Sales table'!$B476,Summary!$N:$N,'Sales table'!$A476,Summary!$E:$E,"APPROVED")</f>
        <v>0</v>
      </c>
      <c r="E476" s="8">
        <f>SUMIFS(Summary!$BA:$BA,Summary!$B:$B,'Sales table'!$B476,Summary!$N:$N,'Sales table'!$A476,Summary!$E:$E,"APPROVED")</f>
        <v>0</v>
      </c>
      <c r="F476" s="8">
        <f>SUMIFS(Summary!$BB:$BB,Summary!$B:$B,'Sales table'!$B476,Summary!$N:$N,'Sales table'!$A476,Summary!$E:$E,"APPROVED")</f>
        <v>0</v>
      </c>
      <c r="G476" s="8">
        <f>SUMIFS(Summary!$BC:$BC,Summary!$B:$B,'Sales table'!$B476,Summary!$N:$N,'Sales table'!$A476,Summary!$E:$E,"APPROVED")</f>
        <v>0</v>
      </c>
      <c r="H476" s="8">
        <f>SUMIFS(Summary!$BD:$BD,Summary!$B:$B,'Sales table'!$B476,Summary!$N:$N,'Sales table'!$A476,Summary!$E:$E,"APPROVED")</f>
        <v>0</v>
      </c>
      <c r="I476" s="8">
        <f>SUMIFS(Summary!$BE:$BE,Summary!$B:$B,'Sales table'!$B476,Summary!$N:$N,'Sales table'!$A476,Summary!$E:$E,"APPROVED")</f>
        <v>0</v>
      </c>
      <c r="J476" s="8">
        <f>SUMIFS(Summary!$BF:$BF,Summary!$B:$B,'Sales table'!$B476,Summary!$N:$N,'Sales table'!$A476,Summary!$E:$E,"APPROVED")</f>
        <v>0</v>
      </c>
      <c r="K476" s="8">
        <f>SUMIFS(Summary!$BG:$BG,Summary!$B:$B,'Sales table'!$B476,Summary!$N:$N,'Sales table'!$A476,Summary!$E:$E,"APPROVED")</f>
        <v>0</v>
      </c>
      <c r="L476" s="8">
        <f>SUMIFS(Summary!$BH:$BH,Summary!$B:$B,'Sales table'!$B476,Summary!$N:$N,'Sales table'!$A476,Summary!$E:$E,"APPROVED")</f>
        <v>0</v>
      </c>
      <c r="M476" s="8">
        <f>SUMIFS(Summary!$BI:$BI,Summary!$B:$B,'Sales table'!$B476,Summary!$N:$N,'Sales table'!$A476,Summary!$E:$E,"APPROVED")</f>
        <v>0</v>
      </c>
      <c r="N476" s="8">
        <f>SUMIFS(Summary!$BJ:$BJ,Summary!$B:$B,'Sales table'!$B476,Summary!$N:$N,'Sales table'!$A476,Summary!$E:$E,"APPROVED")</f>
        <v>0</v>
      </c>
    </row>
    <row r="477" spans="1:14">
      <c r="A477" s="157" t="s">
        <v>287</v>
      </c>
      <c r="B477" s="8" t="s">
        <v>78</v>
      </c>
      <c r="C477" s="153">
        <f>SUMIFS(Summary!$AY:$AY,Summary!$B:$B,'Sales table'!$B477,Summary!$N:$N,'Sales table'!$A477,Summary!$E:$E,"APPROVED")</f>
        <v>0</v>
      </c>
      <c r="D477" s="153">
        <f>SUMIFS(Summary!$AZ:$AZ,Summary!$B:$B,'Sales table'!$B477,Summary!$N:$N,'Sales table'!$A477,Summary!$E:$E,"APPROVED")</f>
        <v>0</v>
      </c>
      <c r="E477" s="153">
        <f>SUMIFS(Summary!$BA:$BA,Summary!$B:$B,'Sales table'!$B477,Summary!$N:$N,'Sales table'!$A477,Summary!$E:$E,"APPROVED")</f>
        <v>0</v>
      </c>
      <c r="F477" s="153">
        <f>SUMIFS(Summary!$BB:$BB,Summary!$B:$B,'Sales table'!$B477,Summary!$N:$N,'Sales table'!$A477,Summary!$E:$E,"APPROVED")</f>
        <v>0</v>
      </c>
      <c r="G477" s="153">
        <f>SUMIFS(Summary!$BC:$BC,Summary!$B:$B,'Sales table'!$B477,Summary!$N:$N,'Sales table'!$A477,Summary!$E:$E,"APPROVED")</f>
        <v>0</v>
      </c>
      <c r="H477" s="153">
        <f>SUMIFS(Summary!$BD:$BD,Summary!$B:$B,'Sales table'!$B477,Summary!$N:$N,'Sales table'!$A477,Summary!$E:$E,"APPROVED")</f>
        <v>0</v>
      </c>
      <c r="I477" s="153">
        <f>SUMIFS(Summary!$BE:$BE,Summary!$B:$B,'Sales table'!$B477,Summary!$N:$N,'Sales table'!$A477,Summary!$E:$E,"APPROVED")</f>
        <v>0</v>
      </c>
      <c r="J477" s="153">
        <f>SUMIFS(Summary!$BF:$BF,Summary!$B:$B,'Sales table'!$B477,Summary!$N:$N,'Sales table'!$A477,Summary!$E:$E,"APPROVED")</f>
        <v>0</v>
      </c>
      <c r="K477" s="153">
        <f>SUMIFS(Summary!$BG:$BG,Summary!$B:$B,'Sales table'!$B477,Summary!$N:$N,'Sales table'!$A477,Summary!$E:$E,"APPROVED")</f>
        <v>0</v>
      </c>
      <c r="L477" s="153">
        <f>SUMIFS(Summary!$BH:$BH,Summary!$B:$B,'Sales table'!$B477,Summary!$N:$N,'Sales table'!$A477,Summary!$E:$E,"APPROVED")</f>
        <v>0</v>
      </c>
      <c r="M477" s="153">
        <f>SUMIFS(Summary!$BI:$BI,Summary!$B:$B,'Sales table'!$B477,Summary!$N:$N,'Sales table'!$A477,Summary!$E:$E,"APPROVED")</f>
        <v>0</v>
      </c>
      <c r="N477" s="153">
        <f>SUMIFS(Summary!$BJ:$BJ,Summary!$B:$B,'Sales table'!$B477,Summary!$N:$N,'Sales table'!$A477,Summary!$E:$E,"APPROVED")</f>
        <v>0</v>
      </c>
    </row>
    <row r="478" spans="1:14">
      <c r="A478" s="156" t="s">
        <v>287</v>
      </c>
      <c r="B478" s="8" t="s">
        <v>79</v>
      </c>
      <c r="C478" s="8">
        <f>SUMIFS(Summary!$AY:$AY,Summary!$B:$B,'Sales table'!$B478,Summary!$N:$N,'Sales table'!$A478,Summary!$E:$E,"APPROVED")</f>
        <v>0</v>
      </c>
      <c r="D478" s="8">
        <f>SUMIFS(Summary!$AZ:$AZ,Summary!$B:$B,'Sales table'!$B478,Summary!$N:$N,'Sales table'!$A478,Summary!$E:$E,"APPROVED")</f>
        <v>0</v>
      </c>
      <c r="E478" s="8">
        <f>SUMIFS(Summary!$BA:$BA,Summary!$B:$B,'Sales table'!$B478,Summary!$N:$N,'Sales table'!$A478,Summary!$E:$E,"APPROVED")</f>
        <v>0</v>
      </c>
      <c r="F478" s="8">
        <f>SUMIFS(Summary!$BB:$BB,Summary!$B:$B,'Sales table'!$B478,Summary!$N:$N,'Sales table'!$A478,Summary!$E:$E,"APPROVED")</f>
        <v>0</v>
      </c>
      <c r="G478" s="8">
        <f>SUMIFS(Summary!$BC:$BC,Summary!$B:$B,'Sales table'!$B478,Summary!$N:$N,'Sales table'!$A478,Summary!$E:$E,"APPROVED")</f>
        <v>0</v>
      </c>
      <c r="H478" s="8">
        <f>SUMIFS(Summary!$BD:$BD,Summary!$B:$B,'Sales table'!$B478,Summary!$N:$N,'Sales table'!$A478,Summary!$E:$E,"APPROVED")</f>
        <v>0</v>
      </c>
      <c r="I478" s="8">
        <f>SUMIFS(Summary!$BE:$BE,Summary!$B:$B,'Sales table'!$B478,Summary!$N:$N,'Sales table'!$A478,Summary!$E:$E,"APPROVED")</f>
        <v>0</v>
      </c>
      <c r="J478" s="8">
        <f>SUMIFS(Summary!$BF:$BF,Summary!$B:$B,'Sales table'!$B478,Summary!$N:$N,'Sales table'!$A478,Summary!$E:$E,"APPROVED")</f>
        <v>0</v>
      </c>
      <c r="K478" s="8">
        <f>SUMIFS(Summary!$BG:$BG,Summary!$B:$B,'Sales table'!$B478,Summary!$N:$N,'Sales table'!$A478,Summary!$E:$E,"APPROVED")</f>
        <v>0</v>
      </c>
      <c r="L478" s="8">
        <f>SUMIFS(Summary!$BH:$BH,Summary!$B:$B,'Sales table'!$B478,Summary!$N:$N,'Sales table'!$A478,Summary!$E:$E,"APPROVED")</f>
        <v>0</v>
      </c>
      <c r="M478" s="8">
        <f>SUMIFS(Summary!$BI:$BI,Summary!$B:$B,'Sales table'!$B478,Summary!$N:$N,'Sales table'!$A478,Summary!$E:$E,"APPROVED")</f>
        <v>0</v>
      </c>
      <c r="N478" s="8">
        <f>SUMIFS(Summary!$BJ:$BJ,Summary!$B:$B,'Sales table'!$B478,Summary!$N:$N,'Sales table'!$A478,Summary!$E:$E,"APPROVED")</f>
        <v>0</v>
      </c>
    </row>
    <row r="479" spans="1:14">
      <c r="A479" s="157" t="s">
        <v>287</v>
      </c>
      <c r="B479" s="8" t="s">
        <v>80</v>
      </c>
      <c r="C479" s="153">
        <f>SUMIFS(Summary!$AY:$AY,Summary!$B:$B,'Sales table'!$B479,Summary!$N:$N,'Sales table'!$A479,Summary!$E:$E,"APPROVED")</f>
        <v>0</v>
      </c>
      <c r="D479" s="153">
        <f>SUMIFS(Summary!$AZ:$AZ,Summary!$B:$B,'Sales table'!$B479,Summary!$N:$N,'Sales table'!$A479,Summary!$E:$E,"APPROVED")</f>
        <v>0</v>
      </c>
      <c r="E479" s="153">
        <f>SUMIFS(Summary!$BA:$BA,Summary!$B:$B,'Sales table'!$B479,Summary!$N:$N,'Sales table'!$A479,Summary!$E:$E,"APPROVED")</f>
        <v>0</v>
      </c>
      <c r="F479" s="153">
        <f>SUMIFS(Summary!$BB:$BB,Summary!$B:$B,'Sales table'!$B479,Summary!$N:$N,'Sales table'!$A479,Summary!$E:$E,"APPROVED")</f>
        <v>0</v>
      </c>
      <c r="G479" s="153">
        <f>SUMIFS(Summary!$BC:$BC,Summary!$B:$B,'Sales table'!$B479,Summary!$N:$N,'Sales table'!$A479,Summary!$E:$E,"APPROVED")</f>
        <v>0</v>
      </c>
      <c r="H479" s="153">
        <f>SUMIFS(Summary!$BD:$BD,Summary!$B:$B,'Sales table'!$B479,Summary!$N:$N,'Sales table'!$A479,Summary!$E:$E,"APPROVED")</f>
        <v>0</v>
      </c>
      <c r="I479" s="153">
        <f>SUMIFS(Summary!$BE:$BE,Summary!$B:$B,'Sales table'!$B479,Summary!$N:$N,'Sales table'!$A479,Summary!$E:$E,"APPROVED")</f>
        <v>0</v>
      </c>
      <c r="J479" s="153">
        <f>SUMIFS(Summary!$BF:$BF,Summary!$B:$B,'Sales table'!$B479,Summary!$N:$N,'Sales table'!$A479,Summary!$E:$E,"APPROVED")</f>
        <v>0</v>
      </c>
      <c r="K479" s="153">
        <f>SUMIFS(Summary!$BG:$BG,Summary!$B:$B,'Sales table'!$B479,Summary!$N:$N,'Sales table'!$A479,Summary!$E:$E,"APPROVED")</f>
        <v>0</v>
      </c>
      <c r="L479" s="153">
        <f>SUMIFS(Summary!$BH:$BH,Summary!$B:$B,'Sales table'!$B479,Summary!$N:$N,'Sales table'!$A479,Summary!$E:$E,"APPROVED")</f>
        <v>0</v>
      </c>
      <c r="M479" s="153">
        <f>SUMIFS(Summary!$BI:$BI,Summary!$B:$B,'Sales table'!$B479,Summary!$N:$N,'Sales table'!$A479,Summary!$E:$E,"APPROVED")</f>
        <v>0</v>
      </c>
      <c r="N479" s="153">
        <f>SUMIFS(Summary!$BJ:$BJ,Summary!$B:$B,'Sales table'!$B479,Summary!$N:$N,'Sales table'!$A479,Summary!$E:$E,"APPROVED")</f>
        <v>0</v>
      </c>
    </row>
    <row r="480" spans="1:14">
      <c r="A480" s="156" t="s">
        <v>287</v>
      </c>
      <c r="B480" s="8" t="s">
        <v>81</v>
      </c>
      <c r="C480" s="8">
        <f>SUMIFS(Summary!$AY:$AY,Summary!$B:$B,'Sales table'!$B480,Summary!$N:$N,'Sales table'!$A480,Summary!$E:$E,"APPROVED")</f>
        <v>0</v>
      </c>
      <c r="D480" s="8">
        <f>SUMIFS(Summary!$AZ:$AZ,Summary!$B:$B,'Sales table'!$B480,Summary!$N:$N,'Sales table'!$A480,Summary!$E:$E,"APPROVED")</f>
        <v>0</v>
      </c>
      <c r="E480" s="8">
        <f>SUMIFS(Summary!$BA:$BA,Summary!$B:$B,'Sales table'!$B480,Summary!$N:$N,'Sales table'!$A480,Summary!$E:$E,"APPROVED")</f>
        <v>0</v>
      </c>
      <c r="F480" s="8">
        <f>SUMIFS(Summary!$BB:$BB,Summary!$B:$B,'Sales table'!$B480,Summary!$N:$N,'Sales table'!$A480,Summary!$E:$E,"APPROVED")</f>
        <v>0</v>
      </c>
      <c r="G480" s="8">
        <f>SUMIFS(Summary!$BC:$BC,Summary!$B:$B,'Sales table'!$B480,Summary!$N:$N,'Sales table'!$A480,Summary!$E:$E,"APPROVED")</f>
        <v>0</v>
      </c>
      <c r="H480" s="8">
        <f>SUMIFS(Summary!$BD:$BD,Summary!$B:$B,'Sales table'!$B480,Summary!$N:$N,'Sales table'!$A480,Summary!$E:$E,"APPROVED")</f>
        <v>0</v>
      </c>
      <c r="I480" s="8">
        <f>SUMIFS(Summary!$BE:$BE,Summary!$B:$B,'Sales table'!$B480,Summary!$N:$N,'Sales table'!$A480,Summary!$E:$E,"APPROVED")</f>
        <v>0</v>
      </c>
      <c r="J480" s="8">
        <f>SUMIFS(Summary!$BF:$BF,Summary!$B:$B,'Sales table'!$B480,Summary!$N:$N,'Sales table'!$A480,Summary!$E:$E,"APPROVED")</f>
        <v>0</v>
      </c>
      <c r="K480" s="8">
        <f>SUMIFS(Summary!$BG:$BG,Summary!$B:$B,'Sales table'!$B480,Summary!$N:$N,'Sales table'!$A480,Summary!$E:$E,"APPROVED")</f>
        <v>0</v>
      </c>
      <c r="L480" s="8">
        <f>SUMIFS(Summary!$BH:$BH,Summary!$B:$B,'Sales table'!$B480,Summary!$N:$N,'Sales table'!$A480,Summary!$E:$E,"APPROVED")</f>
        <v>0</v>
      </c>
      <c r="M480" s="8">
        <f>SUMIFS(Summary!$BI:$BI,Summary!$B:$B,'Sales table'!$B480,Summary!$N:$N,'Sales table'!$A480,Summary!$E:$E,"APPROVED")</f>
        <v>0</v>
      </c>
      <c r="N480" s="8">
        <f>SUMIFS(Summary!$BJ:$BJ,Summary!$B:$B,'Sales table'!$B480,Summary!$N:$N,'Sales table'!$A480,Summary!$E:$E,"APPROVED")</f>
        <v>0</v>
      </c>
    </row>
    <row r="481" spans="1:14">
      <c r="A481" s="157" t="s">
        <v>287</v>
      </c>
      <c r="B481" s="8" t="s">
        <v>82</v>
      </c>
      <c r="C481" s="153">
        <f>SUMIFS(Summary!$AY:$AY,Summary!$B:$B,'Sales table'!$B481,Summary!$N:$N,'Sales table'!$A481,Summary!$E:$E,"APPROVED")</f>
        <v>0</v>
      </c>
      <c r="D481" s="153">
        <f>SUMIFS(Summary!$AZ:$AZ,Summary!$B:$B,'Sales table'!$B481,Summary!$N:$N,'Sales table'!$A481,Summary!$E:$E,"APPROVED")</f>
        <v>0</v>
      </c>
      <c r="E481" s="153">
        <f>SUMIFS(Summary!$BA:$BA,Summary!$B:$B,'Sales table'!$B481,Summary!$N:$N,'Sales table'!$A481,Summary!$E:$E,"APPROVED")</f>
        <v>0</v>
      </c>
      <c r="F481" s="153">
        <f>SUMIFS(Summary!$BB:$BB,Summary!$B:$B,'Sales table'!$B481,Summary!$N:$N,'Sales table'!$A481,Summary!$E:$E,"APPROVED")</f>
        <v>0</v>
      </c>
      <c r="G481" s="153">
        <f>SUMIFS(Summary!$BC:$BC,Summary!$B:$B,'Sales table'!$B481,Summary!$N:$N,'Sales table'!$A481,Summary!$E:$E,"APPROVED")</f>
        <v>0</v>
      </c>
      <c r="H481" s="153">
        <f>SUMIFS(Summary!$BD:$BD,Summary!$B:$B,'Sales table'!$B481,Summary!$N:$N,'Sales table'!$A481,Summary!$E:$E,"APPROVED")</f>
        <v>0</v>
      </c>
      <c r="I481" s="153">
        <f>SUMIFS(Summary!$BE:$BE,Summary!$B:$B,'Sales table'!$B481,Summary!$N:$N,'Sales table'!$A481,Summary!$E:$E,"APPROVED")</f>
        <v>0</v>
      </c>
      <c r="J481" s="153">
        <f>SUMIFS(Summary!$BF:$BF,Summary!$B:$B,'Sales table'!$B481,Summary!$N:$N,'Sales table'!$A481,Summary!$E:$E,"APPROVED")</f>
        <v>0</v>
      </c>
      <c r="K481" s="153">
        <f>SUMIFS(Summary!$BG:$BG,Summary!$B:$B,'Sales table'!$B481,Summary!$N:$N,'Sales table'!$A481,Summary!$E:$E,"APPROVED")</f>
        <v>0</v>
      </c>
      <c r="L481" s="153">
        <f>SUMIFS(Summary!$BH:$BH,Summary!$B:$B,'Sales table'!$B481,Summary!$N:$N,'Sales table'!$A481,Summary!$E:$E,"APPROVED")</f>
        <v>0</v>
      </c>
      <c r="M481" s="153">
        <f>SUMIFS(Summary!$BI:$BI,Summary!$B:$B,'Sales table'!$B481,Summary!$N:$N,'Sales table'!$A481,Summary!$E:$E,"APPROVED")</f>
        <v>0</v>
      </c>
      <c r="N481" s="153">
        <f>SUMIFS(Summary!$BJ:$BJ,Summary!$B:$B,'Sales table'!$B481,Summary!$N:$N,'Sales table'!$A481,Summary!$E:$E,"APPROVED")</f>
        <v>0</v>
      </c>
    </row>
    <row r="482" spans="1:14">
      <c r="A482" s="156" t="s">
        <v>287</v>
      </c>
      <c r="B482" s="8" t="s">
        <v>83</v>
      </c>
      <c r="C482" s="8">
        <f>SUMIFS(Summary!$AY:$AY,Summary!$B:$B,'Sales table'!$B482,Summary!$N:$N,'Sales table'!$A482,Summary!$E:$E,"APPROVED")</f>
        <v>0</v>
      </c>
      <c r="D482" s="8">
        <f>SUMIFS(Summary!$AZ:$AZ,Summary!$B:$B,'Sales table'!$B482,Summary!$N:$N,'Sales table'!$A482,Summary!$E:$E,"APPROVED")</f>
        <v>0</v>
      </c>
      <c r="E482" s="8">
        <f>SUMIFS(Summary!$BA:$BA,Summary!$B:$B,'Sales table'!$B482,Summary!$N:$N,'Sales table'!$A482,Summary!$E:$E,"APPROVED")</f>
        <v>0</v>
      </c>
      <c r="F482" s="8">
        <f>SUMIFS(Summary!$BB:$BB,Summary!$B:$B,'Sales table'!$B482,Summary!$N:$N,'Sales table'!$A482,Summary!$E:$E,"APPROVED")</f>
        <v>0</v>
      </c>
      <c r="G482" s="8">
        <f>SUMIFS(Summary!$BC:$BC,Summary!$B:$B,'Sales table'!$B482,Summary!$N:$N,'Sales table'!$A482,Summary!$E:$E,"APPROVED")</f>
        <v>0</v>
      </c>
      <c r="H482" s="8">
        <f>SUMIFS(Summary!$BD:$BD,Summary!$B:$B,'Sales table'!$B482,Summary!$N:$N,'Sales table'!$A482,Summary!$E:$E,"APPROVED")</f>
        <v>0</v>
      </c>
      <c r="I482" s="8">
        <f>SUMIFS(Summary!$BE:$BE,Summary!$B:$B,'Sales table'!$B482,Summary!$N:$N,'Sales table'!$A482,Summary!$E:$E,"APPROVED")</f>
        <v>0</v>
      </c>
      <c r="J482" s="8">
        <f>SUMIFS(Summary!$BF:$BF,Summary!$B:$B,'Sales table'!$B482,Summary!$N:$N,'Sales table'!$A482,Summary!$E:$E,"APPROVED")</f>
        <v>0</v>
      </c>
      <c r="K482" s="8">
        <f>SUMIFS(Summary!$BG:$BG,Summary!$B:$B,'Sales table'!$B482,Summary!$N:$N,'Sales table'!$A482,Summary!$E:$E,"APPROVED")</f>
        <v>0</v>
      </c>
      <c r="L482" s="8">
        <f>SUMIFS(Summary!$BH:$BH,Summary!$B:$B,'Sales table'!$B482,Summary!$N:$N,'Sales table'!$A482,Summary!$E:$E,"APPROVED")</f>
        <v>0</v>
      </c>
      <c r="M482" s="8">
        <f>SUMIFS(Summary!$BI:$BI,Summary!$B:$B,'Sales table'!$B482,Summary!$N:$N,'Sales table'!$A482,Summary!$E:$E,"APPROVED")</f>
        <v>0</v>
      </c>
      <c r="N482" s="8">
        <f>SUMIFS(Summary!$BJ:$BJ,Summary!$B:$B,'Sales table'!$B482,Summary!$N:$N,'Sales table'!$A482,Summary!$E:$E,"APPROVED")</f>
        <v>0</v>
      </c>
    </row>
    <row r="483" spans="1:14">
      <c r="A483" s="157" t="s">
        <v>287</v>
      </c>
      <c r="B483" s="8" t="s">
        <v>84</v>
      </c>
      <c r="C483" s="153">
        <f>SUMIFS(Summary!$AY:$AY,Summary!$B:$B,'Sales table'!$B483,Summary!$N:$N,'Sales table'!$A483,Summary!$E:$E,"APPROVED")</f>
        <v>0</v>
      </c>
      <c r="D483" s="153">
        <f>SUMIFS(Summary!$AZ:$AZ,Summary!$B:$B,'Sales table'!$B483,Summary!$N:$N,'Sales table'!$A483,Summary!$E:$E,"APPROVED")</f>
        <v>0</v>
      </c>
      <c r="E483" s="153">
        <f>SUMIFS(Summary!$BA:$BA,Summary!$B:$B,'Sales table'!$B483,Summary!$N:$N,'Sales table'!$A483,Summary!$E:$E,"APPROVED")</f>
        <v>0</v>
      </c>
      <c r="F483" s="153">
        <f>SUMIFS(Summary!$BB:$BB,Summary!$B:$B,'Sales table'!$B483,Summary!$N:$N,'Sales table'!$A483,Summary!$E:$E,"APPROVED")</f>
        <v>0</v>
      </c>
      <c r="G483" s="153">
        <f>SUMIFS(Summary!$BC:$BC,Summary!$B:$B,'Sales table'!$B483,Summary!$N:$N,'Sales table'!$A483,Summary!$E:$E,"APPROVED")</f>
        <v>0</v>
      </c>
      <c r="H483" s="153">
        <f>SUMIFS(Summary!$BD:$BD,Summary!$B:$B,'Sales table'!$B483,Summary!$N:$N,'Sales table'!$A483,Summary!$E:$E,"APPROVED")</f>
        <v>0</v>
      </c>
      <c r="I483" s="153">
        <f>SUMIFS(Summary!$BE:$BE,Summary!$B:$B,'Sales table'!$B483,Summary!$N:$N,'Sales table'!$A483,Summary!$E:$E,"APPROVED")</f>
        <v>0</v>
      </c>
      <c r="J483" s="153">
        <f>SUMIFS(Summary!$BF:$BF,Summary!$B:$B,'Sales table'!$B483,Summary!$N:$N,'Sales table'!$A483,Summary!$E:$E,"APPROVED")</f>
        <v>0</v>
      </c>
      <c r="K483" s="153">
        <f>SUMIFS(Summary!$BG:$BG,Summary!$B:$B,'Sales table'!$B483,Summary!$N:$N,'Sales table'!$A483,Summary!$E:$E,"APPROVED")</f>
        <v>0</v>
      </c>
      <c r="L483" s="153">
        <f>SUMIFS(Summary!$BH:$BH,Summary!$B:$B,'Sales table'!$B483,Summary!$N:$N,'Sales table'!$A483,Summary!$E:$E,"APPROVED")</f>
        <v>0</v>
      </c>
      <c r="M483" s="153">
        <f>SUMIFS(Summary!$BI:$BI,Summary!$B:$B,'Sales table'!$B483,Summary!$N:$N,'Sales table'!$A483,Summary!$E:$E,"APPROVED")</f>
        <v>0</v>
      </c>
      <c r="N483" s="153">
        <f>SUMIFS(Summary!$BJ:$BJ,Summary!$B:$B,'Sales table'!$B483,Summary!$N:$N,'Sales table'!$A483,Summary!$E:$E,"APPROVED")</f>
        <v>0</v>
      </c>
    </row>
    <row r="484" spans="1:14">
      <c r="A484" s="156" t="s">
        <v>287</v>
      </c>
      <c r="B484" s="8" t="s">
        <v>85</v>
      </c>
      <c r="C484" s="8">
        <f>SUMIFS(Summary!$AY:$AY,Summary!$B:$B,'Sales table'!$B484,Summary!$N:$N,'Sales table'!$A484,Summary!$E:$E,"APPROVED")</f>
        <v>0</v>
      </c>
      <c r="D484" s="8">
        <f>SUMIFS(Summary!$AZ:$AZ,Summary!$B:$B,'Sales table'!$B484,Summary!$N:$N,'Sales table'!$A484,Summary!$E:$E,"APPROVED")</f>
        <v>0</v>
      </c>
      <c r="E484" s="8">
        <f>SUMIFS(Summary!$BA:$BA,Summary!$B:$B,'Sales table'!$B484,Summary!$N:$N,'Sales table'!$A484,Summary!$E:$E,"APPROVED")</f>
        <v>0</v>
      </c>
      <c r="F484" s="8">
        <f>SUMIFS(Summary!$BB:$BB,Summary!$B:$B,'Sales table'!$B484,Summary!$N:$N,'Sales table'!$A484,Summary!$E:$E,"APPROVED")</f>
        <v>0</v>
      </c>
      <c r="G484" s="8">
        <f>SUMIFS(Summary!$BC:$BC,Summary!$B:$B,'Sales table'!$B484,Summary!$N:$N,'Sales table'!$A484,Summary!$E:$E,"APPROVED")</f>
        <v>0</v>
      </c>
      <c r="H484" s="8">
        <f>SUMIFS(Summary!$BD:$BD,Summary!$B:$B,'Sales table'!$B484,Summary!$N:$N,'Sales table'!$A484,Summary!$E:$E,"APPROVED")</f>
        <v>0</v>
      </c>
      <c r="I484" s="8">
        <f>SUMIFS(Summary!$BE:$BE,Summary!$B:$B,'Sales table'!$B484,Summary!$N:$N,'Sales table'!$A484,Summary!$E:$E,"APPROVED")</f>
        <v>0</v>
      </c>
      <c r="J484" s="8">
        <f>SUMIFS(Summary!$BF:$BF,Summary!$B:$B,'Sales table'!$B484,Summary!$N:$N,'Sales table'!$A484,Summary!$E:$E,"APPROVED")</f>
        <v>0</v>
      </c>
      <c r="K484" s="8">
        <f>SUMIFS(Summary!$BG:$BG,Summary!$B:$B,'Sales table'!$B484,Summary!$N:$N,'Sales table'!$A484,Summary!$E:$E,"APPROVED")</f>
        <v>0</v>
      </c>
      <c r="L484" s="8">
        <f>SUMIFS(Summary!$BH:$BH,Summary!$B:$B,'Sales table'!$B484,Summary!$N:$N,'Sales table'!$A484,Summary!$E:$E,"APPROVED")</f>
        <v>0</v>
      </c>
      <c r="M484" s="8">
        <f>SUMIFS(Summary!$BI:$BI,Summary!$B:$B,'Sales table'!$B484,Summary!$N:$N,'Sales table'!$A484,Summary!$E:$E,"APPROVED")</f>
        <v>0</v>
      </c>
      <c r="N484" s="8">
        <f>SUMIFS(Summary!$BJ:$BJ,Summary!$B:$B,'Sales table'!$B484,Summary!$N:$N,'Sales table'!$A484,Summary!$E:$E,"APPROVED")</f>
        <v>0</v>
      </c>
    </row>
    <row r="485" spans="1:14">
      <c r="A485" s="157" t="s">
        <v>287</v>
      </c>
      <c r="B485" s="8" t="s">
        <v>86</v>
      </c>
      <c r="C485" s="153">
        <f>SUMIFS(Summary!$AY:$AY,Summary!$B:$B,'Sales table'!$B485,Summary!$N:$N,'Sales table'!$A485,Summary!$E:$E,"APPROVED")</f>
        <v>0</v>
      </c>
      <c r="D485" s="153">
        <f>SUMIFS(Summary!$AZ:$AZ,Summary!$B:$B,'Sales table'!$B485,Summary!$N:$N,'Sales table'!$A485,Summary!$E:$E,"APPROVED")</f>
        <v>0</v>
      </c>
      <c r="E485" s="153">
        <f>SUMIFS(Summary!$BA:$BA,Summary!$B:$B,'Sales table'!$B485,Summary!$N:$N,'Sales table'!$A485,Summary!$E:$E,"APPROVED")</f>
        <v>0</v>
      </c>
      <c r="F485" s="153">
        <f>SUMIFS(Summary!$BB:$BB,Summary!$B:$B,'Sales table'!$B485,Summary!$N:$N,'Sales table'!$A485,Summary!$E:$E,"APPROVED")</f>
        <v>0</v>
      </c>
      <c r="G485" s="153">
        <f>SUMIFS(Summary!$BC:$BC,Summary!$B:$B,'Sales table'!$B485,Summary!$N:$N,'Sales table'!$A485,Summary!$E:$E,"APPROVED")</f>
        <v>0</v>
      </c>
      <c r="H485" s="153">
        <f>SUMIFS(Summary!$BD:$BD,Summary!$B:$B,'Sales table'!$B485,Summary!$N:$N,'Sales table'!$A485,Summary!$E:$E,"APPROVED")</f>
        <v>0</v>
      </c>
      <c r="I485" s="153">
        <f>SUMIFS(Summary!$BE:$BE,Summary!$B:$B,'Sales table'!$B485,Summary!$N:$N,'Sales table'!$A485,Summary!$E:$E,"APPROVED")</f>
        <v>0</v>
      </c>
      <c r="J485" s="153">
        <f>SUMIFS(Summary!$BF:$BF,Summary!$B:$B,'Sales table'!$B485,Summary!$N:$N,'Sales table'!$A485,Summary!$E:$E,"APPROVED")</f>
        <v>0</v>
      </c>
      <c r="K485" s="153">
        <f>SUMIFS(Summary!$BG:$BG,Summary!$B:$B,'Sales table'!$B485,Summary!$N:$N,'Sales table'!$A485,Summary!$E:$E,"APPROVED")</f>
        <v>0</v>
      </c>
      <c r="L485" s="153">
        <f>SUMIFS(Summary!$BH:$BH,Summary!$B:$B,'Sales table'!$B485,Summary!$N:$N,'Sales table'!$A485,Summary!$E:$E,"APPROVED")</f>
        <v>0</v>
      </c>
      <c r="M485" s="153">
        <f>SUMIFS(Summary!$BI:$BI,Summary!$B:$B,'Sales table'!$B485,Summary!$N:$N,'Sales table'!$A485,Summary!$E:$E,"APPROVED")</f>
        <v>0</v>
      </c>
      <c r="N485" s="153">
        <f>SUMIFS(Summary!$BJ:$BJ,Summary!$B:$B,'Sales table'!$B485,Summary!$N:$N,'Sales table'!$A485,Summary!$E:$E,"APPROVED")</f>
        <v>0</v>
      </c>
    </row>
    <row r="486" spans="1:14">
      <c r="A486" s="156" t="s">
        <v>287</v>
      </c>
      <c r="B486" s="8" t="s">
        <v>87</v>
      </c>
      <c r="C486" s="8">
        <f>SUMIFS(Summary!$AY:$AY,Summary!$B:$B,'Sales table'!$B486,Summary!$N:$N,'Sales table'!$A486,Summary!$E:$E,"APPROVED")</f>
        <v>0</v>
      </c>
      <c r="D486" s="8">
        <f>SUMIFS(Summary!$AZ:$AZ,Summary!$B:$B,'Sales table'!$B486,Summary!$N:$N,'Sales table'!$A486,Summary!$E:$E,"APPROVED")</f>
        <v>0</v>
      </c>
      <c r="E486" s="8">
        <f>SUMIFS(Summary!$BA:$BA,Summary!$B:$B,'Sales table'!$B486,Summary!$N:$N,'Sales table'!$A486,Summary!$E:$E,"APPROVED")</f>
        <v>0</v>
      </c>
      <c r="F486" s="8">
        <f>SUMIFS(Summary!$BB:$BB,Summary!$B:$B,'Sales table'!$B486,Summary!$N:$N,'Sales table'!$A486,Summary!$E:$E,"APPROVED")</f>
        <v>0</v>
      </c>
      <c r="G486" s="8">
        <f>SUMIFS(Summary!$BC:$BC,Summary!$B:$B,'Sales table'!$B486,Summary!$N:$N,'Sales table'!$A486,Summary!$E:$E,"APPROVED")</f>
        <v>0</v>
      </c>
      <c r="H486" s="8">
        <f>SUMIFS(Summary!$BD:$BD,Summary!$B:$B,'Sales table'!$B486,Summary!$N:$N,'Sales table'!$A486,Summary!$E:$E,"APPROVED")</f>
        <v>0</v>
      </c>
      <c r="I486" s="8">
        <f>SUMIFS(Summary!$BE:$BE,Summary!$B:$B,'Sales table'!$B486,Summary!$N:$N,'Sales table'!$A486,Summary!$E:$E,"APPROVED")</f>
        <v>0</v>
      </c>
      <c r="J486" s="8">
        <f>SUMIFS(Summary!$BF:$BF,Summary!$B:$B,'Sales table'!$B486,Summary!$N:$N,'Sales table'!$A486,Summary!$E:$E,"APPROVED")</f>
        <v>0</v>
      </c>
      <c r="K486" s="8">
        <f>SUMIFS(Summary!$BG:$BG,Summary!$B:$B,'Sales table'!$B486,Summary!$N:$N,'Sales table'!$A486,Summary!$E:$E,"APPROVED")</f>
        <v>0</v>
      </c>
      <c r="L486" s="8">
        <f>SUMIFS(Summary!$BH:$BH,Summary!$B:$B,'Sales table'!$B486,Summary!$N:$N,'Sales table'!$A486,Summary!$E:$E,"APPROVED")</f>
        <v>0</v>
      </c>
      <c r="M486" s="8">
        <f>SUMIFS(Summary!$BI:$BI,Summary!$B:$B,'Sales table'!$B486,Summary!$N:$N,'Sales table'!$A486,Summary!$E:$E,"APPROVED")</f>
        <v>0</v>
      </c>
      <c r="N486" s="8">
        <f>SUMIFS(Summary!$BJ:$BJ,Summary!$B:$B,'Sales table'!$B486,Summary!$N:$N,'Sales table'!$A486,Summary!$E:$E,"APPROVED")</f>
        <v>0</v>
      </c>
    </row>
    <row r="487" spans="1:14">
      <c r="A487" s="157" t="s">
        <v>287</v>
      </c>
      <c r="B487" s="8" t="s">
        <v>88</v>
      </c>
      <c r="C487" s="153">
        <f>SUMIFS(Summary!$AY:$AY,Summary!$B:$B,'Sales table'!$B487,Summary!$N:$N,'Sales table'!$A487,Summary!$E:$E,"APPROVED")</f>
        <v>0</v>
      </c>
      <c r="D487" s="153">
        <f>SUMIFS(Summary!$AZ:$AZ,Summary!$B:$B,'Sales table'!$B487,Summary!$N:$N,'Sales table'!$A487,Summary!$E:$E,"APPROVED")</f>
        <v>0</v>
      </c>
      <c r="E487" s="153">
        <f>SUMIFS(Summary!$BA:$BA,Summary!$B:$B,'Sales table'!$B487,Summary!$N:$N,'Sales table'!$A487,Summary!$E:$E,"APPROVED")</f>
        <v>0</v>
      </c>
      <c r="F487" s="153">
        <f>SUMIFS(Summary!$BB:$BB,Summary!$B:$B,'Sales table'!$B487,Summary!$N:$N,'Sales table'!$A487,Summary!$E:$E,"APPROVED")</f>
        <v>0</v>
      </c>
      <c r="G487" s="153">
        <f>SUMIFS(Summary!$BC:$BC,Summary!$B:$B,'Sales table'!$B487,Summary!$N:$N,'Sales table'!$A487,Summary!$E:$E,"APPROVED")</f>
        <v>0</v>
      </c>
      <c r="H487" s="153">
        <f>SUMIFS(Summary!$BD:$BD,Summary!$B:$B,'Sales table'!$B487,Summary!$N:$N,'Sales table'!$A487,Summary!$E:$E,"APPROVED")</f>
        <v>0</v>
      </c>
      <c r="I487" s="153">
        <f>SUMIFS(Summary!$BE:$BE,Summary!$B:$B,'Sales table'!$B487,Summary!$N:$N,'Sales table'!$A487,Summary!$E:$E,"APPROVED")</f>
        <v>0</v>
      </c>
      <c r="J487" s="153">
        <f>SUMIFS(Summary!$BF:$BF,Summary!$B:$B,'Sales table'!$B487,Summary!$N:$N,'Sales table'!$A487,Summary!$E:$E,"APPROVED")</f>
        <v>0</v>
      </c>
      <c r="K487" s="153">
        <f>SUMIFS(Summary!$BG:$BG,Summary!$B:$B,'Sales table'!$B487,Summary!$N:$N,'Sales table'!$A487,Summary!$E:$E,"APPROVED")</f>
        <v>0</v>
      </c>
      <c r="L487" s="153">
        <f>SUMIFS(Summary!$BH:$BH,Summary!$B:$B,'Sales table'!$B487,Summary!$N:$N,'Sales table'!$A487,Summary!$E:$E,"APPROVED")</f>
        <v>0</v>
      </c>
      <c r="M487" s="153">
        <f>SUMIFS(Summary!$BI:$BI,Summary!$B:$B,'Sales table'!$B487,Summary!$N:$N,'Sales table'!$A487,Summary!$E:$E,"APPROVED")</f>
        <v>0</v>
      </c>
      <c r="N487" s="153">
        <f>SUMIFS(Summary!$BJ:$BJ,Summary!$B:$B,'Sales table'!$B487,Summary!$N:$N,'Sales table'!$A487,Summary!$E:$E,"APPROVED")</f>
        <v>0</v>
      </c>
    </row>
    <row r="488" spans="1:14">
      <c r="A488" s="156" t="s">
        <v>287</v>
      </c>
      <c r="B488" s="8" t="s">
        <v>89</v>
      </c>
      <c r="C488" s="8">
        <f>SUMIFS(Summary!$AY:$AY,Summary!$B:$B,'Sales table'!$B488,Summary!$N:$N,'Sales table'!$A488,Summary!$E:$E,"APPROVED")</f>
        <v>0</v>
      </c>
      <c r="D488" s="8">
        <f>SUMIFS(Summary!$AZ:$AZ,Summary!$B:$B,'Sales table'!$B488,Summary!$N:$N,'Sales table'!$A488,Summary!$E:$E,"APPROVED")</f>
        <v>0</v>
      </c>
      <c r="E488" s="8">
        <f>SUMIFS(Summary!$BA:$BA,Summary!$B:$B,'Sales table'!$B488,Summary!$N:$N,'Sales table'!$A488,Summary!$E:$E,"APPROVED")</f>
        <v>0</v>
      </c>
      <c r="F488" s="8">
        <f>SUMIFS(Summary!$BB:$BB,Summary!$B:$B,'Sales table'!$B488,Summary!$N:$N,'Sales table'!$A488,Summary!$E:$E,"APPROVED")</f>
        <v>0</v>
      </c>
      <c r="G488" s="8">
        <f>SUMIFS(Summary!$BC:$BC,Summary!$B:$B,'Sales table'!$B488,Summary!$N:$N,'Sales table'!$A488,Summary!$E:$E,"APPROVED")</f>
        <v>0</v>
      </c>
      <c r="H488" s="8">
        <f>SUMIFS(Summary!$BD:$BD,Summary!$B:$B,'Sales table'!$B488,Summary!$N:$N,'Sales table'!$A488,Summary!$E:$E,"APPROVED")</f>
        <v>0</v>
      </c>
      <c r="I488" s="8">
        <f>SUMIFS(Summary!$BE:$BE,Summary!$B:$B,'Sales table'!$B488,Summary!$N:$N,'Sales table'!$A488,Summary!$E:$E,"APPROVED")</f>
        <v>0</v>
      </c>
      <c r="J488" s="8">
        <f>SUMIFS(Summary!$BF:$BF,Summary!$B:$B,'Sales table'!$B488,Summary!$N:$N,'Sales table'!$A488,Summary!$E:$E,"APPROVED")</f>
        <v>0</v>
      </c>
      <c r="K488" s="8">
        <f>SUMIFS(Summary!$BG:$BG,Summary!$B:$B,'Sales table'!$B488,Summary!$N:$N,'Sales table'!$A488,Summary!$E:$E,"APPROVED")</f>
        <v>0</v>
      </c>
      <c r="L488" s="8">
        <f>SUMIFS(Summary!$BH:$BH,Summary!$B:$B,'Sales table'!$B488,Summary!$N:$N,'Sales table'!$A488,Summary!$E:$E,"APPROVED")</f>
        <v>0</v>
      </c>
      <c r="M488" s="8">
        <f>SUMIFS(Summary!$BI:$BI,Summary!$B:$B,'Sales table'!$B488,Summary!$N:$N,'Sales table'!$A488,Summary!$E:$E,"APPROVED")</f>
        <v>0</v>
      </c>
      <c r="N488" s="8">
        <f>SUMIFS(Summary!$BJ:$BJ,Summary!$B:$B,'Sales table'!$B488,Summary!$N:$N,'Sales table'!$A488,Summary!$E:$E,"APPROVED")</f>
        <v>0</v>
      </c>
    </row>
    <row r="489" spans="1:14">
      <c r="A489" s="157" t="s">
        <v>287</v>
      </c>
      <c r="B489" s="8" t="s">
        <v>90</v>
      </c>
      <c r="C489" s="153">
        <f>SUMIFS(Summary!$AY:$AY,Summary!$B:$B,'Sales table'!$B489,Summary!$N:$N,'Sales table'!$A489,Summary!$E:$E,"APPROVED")</f>
        <v>0</v>
      </c>
      <c r="D489" s="153">
        <f>SUMIFS(Summary!$AZ:$AZ,Summary!$B:$B,'Sales table'!$B489,Summary!$N:$N,'Sales table'!$A489,Summary!$E:$E,"APPROVED")</f>
        <v>0</v>
      </c>
      <c r="E489" s="153">
        <f>SUMIFS(Summary!$BA:$BA,Summary!$B:$B,'Sales table'!$B489,Summary!$N:$N,'Sales table'!$A489,Summary!$E:$E,"APPROVED")</f>
        <v>0</v>
      </c>
      <c r="F489" s="153">
        <f>SUMIFS(Summary!$BB:$BB,Summary!$B:$B,'Sales table'!$B489,Summary!$N:$N,'Sales table'!$A489,Summary!$E:$E,"APPROVED")</f>
        <v>0</v>
      </c>
      <c r="G489" s="153">
        <f>SUMIFS(Summary!$BC:$BC,Summary!$B:$B,'Sales table'!$B489,Summary!$N:$N,'Sales table'!$A489,Summary!$E:$E,"APPROVED")</f>
        <v>0</v>
      </c>
      <c r="H489" s="153">
        <f>SUMIFS(Summary!$BD:$BD,Summary!$B:$B,'Sales table'!$B489,Summary!$N:$N,'Sales table'!$A489,Summary!$E:$E,"APPROVED")</f>
        <v>0</v>
      </c>
      <c r="I489" s="153">
        <f>SUMIFS(Summary!$BE:$BE,Summary!$B:$B,'Sales table'!$B489,Summary!$N:$N,'Sales table'!$A489,Summary!$E:$E,"APPROVED")</f>
        <v>0</v>
      </c>
      <c r="J489" s="153">
        <f>SUMIFS(Summary!$BF:$BF,Summary!$B:$B,'Sales table'!$B489,Summary!$N:$N,'Sales table'!$A489,Summary!$E:$E,"APPROVED")</f>
        <v>0</v>
      </c>
      <c r="K489" s="153">
        <f>SUMIFS(Summary!$BG:$BG,Summary!$B:$B,'Sales table'!$B489,Summary!$N:$N,'Sales table'!$A489,Summary!$E:$E,"APPROVED")</f>
        <v>0</v>
      </c>
      <c r="L489" s="153">
        <f>SUMIFS(Summary!$BH:$BH,Summary!$B:$B,'Sales table'!$B489,Summary!$N:$N,'Sales table'!$A489,Summary!$E:$E,"APPROVED")</f>
        <v>0</v>
      </c>
      <c r="M489" s="153">
        <f>SUMIFS(Summary!$BI:$BI,Summary!$B:$B,'Sales table'!$B489,Summary!$N:$N,'Sales table'!$A489,Summary!$E:$E,"APPROVED")</f>
        <v>0</v>
      </c>
      <c r="N489" s="153">
        <f>SUMIFS(Summary!$BJ:$BJ,Summary!$B:$B,'Sales table'!$B489,Summary!$N:$N,'Sales table'!$A489,Summary!$E:$E,"APPROVED")</f>
        <v>0</v>
      </c>
    </row>
    <row r="490" spans="1:14">
      <c r="A490" s="156" t="s">
        <v>287</v>
      </c>
      <c r="B490" s="8" t="s">
        <v>91</v>
      </c>
      <c r="C490" s="8">
        <f>SUMIFS(Summary!$AY:$AY,Summary!$B:$B,'Sales table'!$B490,Summary!$N:$N,'Sales table'!$A490,Summary!$E:$E,"APPROVED")</f>
        <v>0</v>
      </c>
      <c r="D490" s="8">
        <f>SUMIFS(Summary!$AZ:$AZ,Summary!$B:$B,'Sales table'!$B490,Summary!$N:$N,'Sales table'!$A490,Summary!$E:$E,"APPROVED")</f>
        <v>0</v>
      </c>
      <c r="E490" s="8">
        <f>SUMIFS(Summary!$BA:$BA,Summary!$B:$B,'Sales table'!$B490,Summary!$N:$N,'Sales table'!$A490,Summary!$E:$E,"APPROVED")</f>
        <v>0</v>
      </c>
      <c r="F490" s="8">
        <f>SUMIFS(Summary!$BB:$BB,Summary!$B:$B,'Sales table'!$B490,Summary!$N:$N,'Sales table'!$A490,Summary!$E:$E,"APPROVED")</f>
        <v>0</v>
      </c>
      <c r="G490" s="8">
        <f>SUMIFS(Summary!$BC:$BC,Summary!$B:$B,'Sales table'!$B490,Summary!$N:$N,'Sales table'!$A490,Summary!$E:$E,"APPROVED")</f>
        <v>0</v>
      </c>
      <c r="H490" s="8">
        <f>SUMIFS(Summary!$BD:$BD,Summary!$B:$B,'Sales table'!$B490,Summary!$N:$N,'Sales table'!$A490,Summary!$E:$E,"APPROVED")</f>
        <v>0</v>
      </c>
      <c r="I490" s="8">
        <f>SUMIFS(Summary!$BE:$BE,Summary!$B:$B,'Sales table'!$B490,Summary!$N:$N,'Sales table'!$A490,Summary!$E:$E,"APPROVED")</f>
        <v>0</v>
      </c>
      <c r="J490" s="8">
        <f>SUMIFS(Summary!$BF:$BF,Summary!$B:$B,'Sales table'!$B490,Summary!$N:$N,'Sales table'!$A490,Summary!$E:$E,"APPROVED")</f>
        <v>0</v>
      </c>
      <c r="K490" s="8">
        <f>SUMIFS(Summary!$BG:$BG,Summary!$B:$B,'Sales table'!$B490,Summary!$N:$N,'Sales table'!$A490,Summary!$E:$E,"APPROVED")</f>
        <v>0</v>
      </c>
      <c r="L490" s="8">
        <f>SUMIFS(Summary!$BH:$BH,Summary!$B:$B,'Sales table'!$B490,Summary!$N:$N,'Sales table'!$A490,Summary!$E:$E,"APPROVED")</f>
        <v>0</v>
      </c>
      <c r="M490" s="8">
        <f>SUMIFS(Summary!$BI:$BI,Summary!$B:$B,'Sales table'!$B490,Summary!$N:$N,'Sales table'!$A490,Summary!$E:$E,"APPROVED")</f>
        <v>0</v>
      </c>
      <c r="N490" s="8">
        <f>SUMIFS(Summary!$BJ:$BJ,Summary!$B:$B,'Sales table'!$B490,Summary!$N:$N,'Sales table'!$A490,Summary!$E:$E,"APPROVED")</f>
        <v>0</v>
      </c>
    </row>
    <row r="491" spans="1:14">
      <c r="A491" s="157" t="s">
        <v>287</v>
      </c>
      <c r="B491" s="8" t="s">
        <v>92</v>
      </c>
      <c r="C491" s="153">
        <f>SUMIFS(Summary!$AY:$AY,Summary!$B:$B,'Sales table'!$B491,Summary!$N:$N,'Sales table'!$A491,Summary!$E:$E,"APPROVED")</f>
        <v>0</v>
      </c>
      <c r="D491" s="153">
        <f>SUMIFS(Summary!$AZ:$AZ,Summary!$B:$B,'Sales table'!$B491,Summary!$N:$N,'Sales table'!$A491,Summary!$E:$E,"APPROVED")</f>
        <v>0</v>
      </c>
      <c r="E491" s="153">
        <f>SUMIFS(Summary!$BA:$BA,Summary!$B:$B,'Sales table'!$B491,Summary!$N:$N,'Sales table'!$A491,Summary!$E:$E,"APPROVED")</f>
        <v>0</v>
      </c>
      <c r="F491" s="153">
        <f>SUMIFS(Summary!$BB:$BB,Summary!$B:$B,'Sales table'!$B491,Summary!$N:$N,'Sales table'!$A491,Summary!$E:$E,"APPROVED")</f>
        <v>0</v>
      </c>
      <c r="G491" s="153">
        <f>SUMIFS(Summary!$BC:$BC,Summary!$B:$B,'Sales table'!$B491,Summary!$N:$N,'Sales table'!$A491,Summary!$E:$E,"APPROVED")</f>
        <v>0</v>
      </c>
      <c r="H491" s="153">
        <f>SUMIFS(Summary!$BD:$BD,Summary!$B:$B,'Sales table'!$B491,Summary!$N:$N,'Sales table'!$A491,Summary!$E:$E,"APPROVED")</f>
        <v>0</v>
      </c>
      <c r="I491" s="153">
        <f>SUMIFS(Summary!$BE:$BE,Summary!$B:$B,'Sales table'!$B491,Summary!$N:$N,'Sales table'!$A491,Summary!$E:$E,"APPROVED")</f>
        <v>0</v>
      </c>
      <c r="J491" s="153">
        <f>SUMIFS(Summary!$BF:$BF,Summary!$B:$B,'Sales table'!$B491,Summary!$N:$N,'Sales table'!$A491,Summary!$E:$E,"APPROVED")</f>
        <v>0</v>
      </c>
      <c r="K491" s="153">
        <f>SUMIFS(Summary!$BG:$BG,Summary!$B:$B,'Sales table'!$B491,Summary!$N:$N,'Sales table'!$A491,Summary!$E:$E,"APPROVED")</f>
        <v>0</v>
      </c>
      <c r="L491" s="153">
        <f>SUMIFS(Summary!$BH:$BH,Summary!$B:$B,'Sales table'!$B491,Summary!$N:$N,'Sales table'!$A491,Summary!$E:$E,"APPROVED")</f>
        <v>0</v>
      </c>
      <c r="M491" s="153">
        <f>SUMIFS(Summary!$BI:$BI,Summary!$B:$B,'Sales table'!$B491,Summary!$N:$N,'Sales table'!$A491,Summary!$E:$E,"APPROVED")</f>
        <v>0</v>
      </c>
      <c r="N491" s="153">
        <f>SUMIFS(Summary!$BJ:$BJ,Summary!$B:$B,'Sales table'!$B491,Summary!$N:$N,'Sales table'!$A491,Summary!$E:$E,"APPROVED")</f>
        <v>0</v>
      </c>
    </row>
    <row r="492" spans="1:14">
      <c r="A492" s="156" t="s">
        <v>287</v>
      </c>
      <c r="B492" s="8" t="s">
        <v>93</v>
      </c>
      <c r="C492" s="8">
        <f>SUMIFS(Summary!$AY:$AY,Summary!$B:$B,'Sales table'!$B492,Summary!$N:$N,'Sales table'!$A492,Summary!$E:$E,"APPROVED")</f>
        <v>0</v>
      </c>
      <c r="D492" s="8">
        <f>SUMIFS(Summary!$AZ:$AZ,Summary!$B:$B,'Sales table'!$B492,Summary!$N:$N,'Sales table'!$A492,Summary!$E:$E,"APPROVED")</f>
        <v>0</v>
      </c>
      <c r="E492" s="8">
        <f>SUMIFS(Summary!$BA:$BA,Summary!$B:$B,'Sales table'!$B492,Summary!$N:$N,'Sales table'!$A492,Summary!$E:$E,"APPROVED")</f>
        <v>0</v>
      </c>
      <c r="F492" s="8">
        <f>SUMIFS(Summary!$BB:$BB,Summary!$B:$B,'Sales table'!$B492,Summary!$N:$N,'Sales table'!$A492,Summary!$E:$E,"APPROVED")</f>
        <v>0</v>
      </c>
      <c r="G492" s="8">
        <f>SUMIFS(Summary!$BC:$BC,Summary!$B:$B,'Sales table'!$B492,Summary!$N:$N,'Sales table'!$A492,Summary!$E:$E,"APPROVED")</f>
        <v>0</v>
      </c>
      <c r="H492" s="8">
        <f>SUMIFS(Summary!$BD:$BD,Summary!$B:$B,'Sales table'!$B492,Summary!$N:$N,'Sales table'!$A492,Summary!$E:$E,"APPROVED")</f>
        <v>0</v>
      </c>
      <c r="I492" s="8">
        <f>SUMIFS(Summary!$BE:$BE,Summary!$B:$B,'Sales table'!$B492,Summary!$N:$N,'Sales table'!$A492,Summary!$E:$E,"APPROVED")</f>
        <v>0</v>
      </c>
      <c r="J492" s="8">
        <f>SUMIFS(Summary!$BF:$BF,Summary!$B:$B,'Sales table'!$B492,Summary!$N:$N,'Sales table'!$A492,Summary!$E:$E,"APPROVED")</f>
        <v>0</v>
      </c>
      <c r="K492" s="8">
        <f>SUMIFS(Summary!$BG:$BG,Summary!$B:$B,'Sales table'!$B492,Summary!$N:$N,'Sales table'!$A492,Summary!$E:$E,"APPROVED")</f>
        <v>0</v>
      </c>
      <c r="L492" s="8">
        <f>SUMIFS(Summary!$BH:$BH,Summary!$B:$B,'Sales table'!$B492,Summary!$N:$N,'Sales table'!$A492,Summary!$E:$E,"APPROVED")</f>
        <v>0</v>
      </c>
      <c r="M492" s="8">
        <f>SUMIFS(Summary!$BI:$BI,Summary!$B:$B,'Sales table'!$B492,Summary!$N:$N,'Sales table'!$A492,Summary!$E:$E,"APPROVED")</f>
        <v>0</v>
      </c>
      <c r="N492" s="8">
        <f>SUMIFS(Summary!$BJ:$BJ,Summary!$B:$B,'Sales table'!$B492,Summary!$N:$N,'Sales table'!$A492,Summary!$E:$E,"APPROVED")</f>
        <v>0</v>
      </c>
    </row>
    <row r="493" spans="1:14">
      <c r="A493" s="157" t="s">
        <v>287</v>
      </c>
      <c r="B493" s="8" t="s">
        <v>94</v>
      </c>
      <c r="C493" s="153">
        <f>SUMIFS(Summary!$AY:$AY,Summary!$B:$B,'Sales table'!$B493,Summary!$N:$N,'Sales table'!$A493,Summary!$E:$E,"APPROVED")</f>
        <v>0</v>
      </c>
      <c r="D493" s="153">
        <f>SUMIFS(Summary!$AZ:$AZ,Summary!$B:$B,'Sales table'!$B493,Summary!$N:$N,'Sales table'!$A493,Summary!$E:$E,"APPROVED")</f>
        <v>0</v>
      </c>
      <c r="E493" s="153">
        <f>SUMIFS(Summary!$BA:$BA,Summary!$B:$B,'Sales table'!$B493,Summary!$N:$N,'Sales table'!$A493,Summary!$E:$E,"APPROVED")</f>
        <v>0</v>
      </c>
      <c r="F493" s="153">
        <f>SUMIFS(Summary!$BB:$BB,Summary!$B:$B,'Sales table'!$B493,Summary!$N:$N,'Sales table'!$A493,Summary!$E:$E,"APPROVED")</f>
        <v>0</v>
      </c>
      <c r="G493" s="153">
        <f>SUMIFS(Summary!$BC:$BC,Summary!$B:$B,'Sales table'!$B493,Summary!$N:$N,'Sales table'!$A493,Summary!$E:$E,"APPROVED")</f>
        <v>0</v>
      </c>
      <c r="H493" s="153">
        <f>SUMIFS(Summary!$BD:$BD,Summary!$B:$B,'Sales table'!$B493,Summary!$N:$N,'Sales table'!$A493,Summary!$E:$E,"APPROVED")</f>
        <v>0</v>
      </c>
      <c r="I493" s="153">
        <f>SUMIFS(Summary!$BE:$BE,Summary!$B:$B,'Sales table'!$B493,Summary!$N:$N,'Sales table'!$A493,Summary!$E:$E,"APPROVED")</f>
        <v>0</v>
      </c>
      <c r="J493" s="153">
        <f>SUMIFS(Summary!$BF:$BF,Summary!$B:$B,'Sales table'!$B493,Summary!$N:$N,'Sales table'!$A493,Summary!$E:$E,"APPROVED")</f>
        <v>0</v>
      </c>
      <c r="K493" s="153">
        <f>SUMIFS(Summary!$BG:$BG,Summary!$B:$B,'Sales table'!$B493,Summary!$N:$N,'Sales table'!$A493,Summary!$E:$E,"APPROVED")</f>
        <v>0</v>
      </c>
      <c r="L493" s="153">
        <f>SUMIFS(Summary!$BH:$BH,Summary!$B:$B,'Sales table'!$B493,Summary!$N:$N,'Sales table'!$A493,Summary!$E:$E,"APPROVED")</f>
        <v>0</v>
      </c>
      <c r="M493" s="153">
        <f>SUMIFS(Summary!$BI:$BI,Summary!$B:$B,'Sales table'!$B493,Summary!$N:$N,'Sales table'!$A493,Summary!$E:$E,"APPROVED")</f>
        <v>0</v>
      </c>
      <c r="N493" s="153">
        <f>SUMIFS(Summary!$BJ:$BJ,Summary!$B:$B,'Sales table'!$B493,Summary!$N:$N,'Sales table'!$A493,Summary!$E:$E,"APPROVED")</f>
        <v>0</v>
      </c>
    </row>
    <row r="494" spans="1:14">
      <c r="A494" s="156" t="s">
        <v>287</v>
      </c>
      <c r="B494" s="8" t="s">
        <v>95</v>
      </c>
      <c r="C494" s="8">
        <f>SUMIFS(Summary!$AY:$AY,Summary!$B:$B,'Sales table'!$B494,Summary!$N:$N,'Sales table'!$A494,Summary!$E:$E,"APPROVED")</f>
        <v>0</v>
      </c>
      <c r="D494" s="8">
        <f>SUMIFS(Summary!$AZ:$AZ,Summary!$B:$B,'Sales table'!$B494,Summary!$N:$N,'Sales table'!$A494,Summary!$E:$E,"APPROVED")</f>
        <v>0</v>
      </c>
      <c r="E494" s="8">
        <f>SUMIFS(Summary!$BA:$BA,Summary!$B:$B,'Sales table'!$B494,Summary!$N:$N,'Sales table'!$A494,Summary!$E:$E,"APPROVED")</f>
        <v>0</v>
      </c>
      <c r="F494" s="8">
        <f>SUMIFS(Summary!$BB:$BB,Summary!$B:$B,'Sales table'!$B494,Summary!$N:$N,'Sales table'!$A494,Summary!$E:$E,"APPROVED")</f>
        <v>0</v>
      </c>
      <c r="G494" s="8">
        <f>SUMIFS(Summary!$BC:$BC,Summary!$B:$B,'Sales table'!$B494,Summary!$N:$N,'Sales table'!$A494,Summary!$E:$E,"APPROVED")</f>
        <v>0</v>
      </c>
      <c r="H494" s="8">
        <f>SUMIFS(Summary!$BD:$BD,Summary!$B:$B,'Sales table'!$B494,Summary!$N:$N,'Sales table'!$A494,Summary!$E:$E,"APPROVED")</f>
        <v>0</v>
      </c>
      <c r="I494" s="8">
        <f>SUMIFS(Summary!$BE:$BE,Summary!$B:$B,'Sales table'!$B494,Summary!$N:$N,'Sales table'!$A494,Summary!$E:$E,"APPROVED")</f>
        <v>0</v>
      </c>
      <c r="J494" s="8">
        <f>SUMIFS(Summary!$BF:$BF,Summary!$B:$B,'Sales table'!$B494,Summary!$N:$N,'Sales table'!$A494,Summary!$E:$E,"APPROVED")</f>
        <v>0</v>
      </c>
      <c r="K494" s="8">
        <f>SUMIFS(Summary!$BG:$BG,Summary!$B:$B,'Sales table'!$B494,Summary!$N:$N,'Sales table'!$A494,Summary!$E:$E,"APPROVED")</f>
        <v>0</v>
      </c>
      <c r="L494" s="8">
        <f>SUMIFS(Summary!$BH:$BH,Summary!$B:$B,'Sales table'!$B494,Summary!$N:$N,'Sales table'!$A494,Summary!$E:$E,"APPROVED")</f>
        <v>0</v>
      </c>
      <c r="M494" s="8">
        <f>SUMIFS(Summary!$BI:$BI,Summary!$B:$B,'Sales table'!$B494,Summary!$N:$N,'Sales table'!$A494,Summary!$E:$E,"APPROVED")</f>
        <v>0</v>
      </c>
      <c r="N494" s="8">
        <f>SUMIFS(Summary!$BJ:$BJ,Summary!$B:$B,'Sales table'!$B494,Summary!$N:$N,'Sales table'!$A494,Summary!$E:$E,"APPROVED")</f>
        <v>0</v>
      </c>
    </row>
    <row r="495" spans="1:14">
      <c r="A495" s="157" t="s">
        <v>287</v>
      </c>
      <c r="B495" s="8" t="s">
        <v>96</v>
      </c>
      <c r="C495" s="153">
        <f>SUMIFS(Summary!$AY:$AY,Summary!$B:$B,'Sales table'!$B495,Summary!$N:$N,'Sales table'!$A495,Summary!$E:$E,"APPROVED")</f>
        <v>0</v>
      </c>
      <c r="D495" s="153">
        <f>SUMIFS(Summary!$AZ:$AZ,Summary!$B:$B,'Sales table'!$B495,Summary!$N:$N,'Sales table'!$A495,Summary!$E:$E,"APPROVED")</f>
        <v>0</v>
      </c>
      <c r="E495" s="153">
        <f>SUMIFS(Summary!$BA:$BA,Summary!$B:$B,'Sales table'!$B495,Summary!$N:$N,'Sales table'!$A495,Summary!$E:$E,"APPROVED")</f>
        <v>0</v>
      </c>
      <c r="F495" s="153">
        <f>SUMIFS(Summary!$BB:$BB,Summary!$B:$B,'Sales table'!$B495,Summary!$N:$N,'Sales table'!$A495,Summary!$E:$E,"APPROVED")</f>
        <v>0</v>
      </c>
      <c r="G495" s="153">
        <f>SUMIFS(Summary!$BC:$BC,Summary!$B:$B,'Sales table'!$B495,Summary!$N:$N,'Sales table'!$A495,Summary!$E:$E,"APPROVED")</f>
        <v>0</v>
      </c>
      <c r="H495" s="153">
        <f>SUMIFS(Summary!$BD:$BD,Summary!$B:$B,'Sales table'!$B495,Summary!$N:$N,'Sales table'!$A495,Summary!$E:$E,"APPROVED")</f>
        <v>0</v>
      </c>
      <c r="I495" s="153">
        <f>SUMIFS(Summary!$BE:$BE,Summary!$B:$B,'Sales table'!$B495,Summary!$N:$N,'Sales table'!$A495,Summary!$E:$E,"APPROVED")</f>
        <v>0</v>
      </c>
      <c r="J495" s="153">
        <f>SUMIFS(Summary!$BF:$BF,Summary!$B:$B,'Sales table'!$B495,Summary!$N:$N,'Sales table'!$A495,Summary!$E:$E,"APPROVED")</f>
        <v>0</v>
      </c>
      <c r="K495" s="153">
        <f>SUMIFS(Summary!$BG:$BG,Summary!$B:$B,'Sales table'!$B495,Summary!$N:$N,'Sales table'!$A495,Summary!$E:$E,"APPROVED")</f>
        <v>0</v>
      </c>
      <c r="L495" s="153">
        <f>SUMIFS(Summary!$BH:$BH,Summary!$B:$B,'Sales table'!$B495,Summary!$N:$N,'Sales table'!$A495,Summary!$E:$E,"APPROVED")</f>
        <v>0</v>
      </c>
      <c r="M495" s="153">
        <f>SUMIFS(Summary!$BI:$BI,Summary!$B:$B,'Sales table'!$B495,Summary!$N:$N,'Sales table'!$A495,Summary!$E:$E,"APPROVED")</f>
        <v>0</v>
      </c>
      <c r="N495" s="153">
        <f>SUMIFS(Summary!$BJ:$BJ,Summary!$B:$B,'Sales table'!$B495,Summary!$N:$N,'Sales table'!$A495,Summary!$E:$E,"APPROVED")</f>
        <v>0</v>
      </c>
    </row>
    <row r="496" spans="1:14">
      <c r="A496" s="156" t="s">
        <v>287</v>
      </c>
      <c r="B496" s="8" t="s">
        <v>97</v>
      </c>
      <c r="C496" s="8">
        <f>SUMIFS(Summary!$AY:$AY,Summary!$B:$B,'Sales table'!$B496,Summary!$N:$N,'Sales table'!$A496,Summary!$E:$E,"APPROVED")</f>
        <v>0</v>
      </c>
      <c r="D496" s="8">
        <f>SUMIFS(Summary!$AZ:$AZ,Summary!$B:$B,'Sales table'!$B496,Summary!$N:$N,'Sales table'!$A496,Summary!$E:$E,"APPROVED")</f>
        <v>0</v>
      </c>
      <c r="E496" s="8">
        <f>SUMIFS(Summary!$BA:$BA,Summary!$B:$B,'Sales table'!$B496,Summary!$N:$N,'Sales table'!$A496,Summary!$E:$E,"APPROVED")</f>
        <v>0</v>
      </c>
      <c r="F496" s="8">
        <f>SUMIFS(Summary!$BB:$BB,Summary!$B:$B,'Sales table'!$B496,Summary!$N:$N,'Sales table'!$A496,Summary!$E:$E,"APPROVED")</f>
        <v>0</v>
      </c>
      <c r="G496" s="8">
        <f>SUMIFS(Summary!$BC:$BC,Summary!$B:$B,'Sales table'!$B496,Summary!$N:$N,'Sales table'!$A496,Summary!$E:$E,"APPROVED")</f>
        <v>0</v>
      </c>
      <c r="H496" s="8">
        <f>SUMIFS(Summary!$BD:$BD,Summary!$B:$B,'Sales table'!$B496,Summary!$N:$N,'Sales table'!$A496,Summary!$E:$E,"APPROVED")</f>
        <v>0</v>
      </c>
      <c r="I496" s="8">
        <f>SUMIFS(Summary!$BE:$BE,Summary!$B:$B,'Sales table'!$B496,Summary!$N:$N,'Sales table'!$A496,Summary!$E:$E,"APPROVED")</f>
        <v>0</v>
      </c>
      <c r="J496" s="8">
        <f>SUMIFS(Summary!$BF:$BF,Summary!$B:$B,'Sales table'!$B496,Summary!$N:$N,'Sales table'!$A496,Summary!$E:$E,"APPROVED")</f>
        <v>0</v>
      </c>
      <c r="K496" s="8">
        <f>SUMIFS(Summary!$BG:$BG,Summary!$B:$B,'Sales table'!$B496,Summary!$N:$N,'Sales table'!$A496,Summary!$E:$E,"APPROVED")</f>
        <v>0</v>
      </c>
      <c r="L496" s="8">
        <f>SUMIFS(Summary!$BH:$BH,Summary!$B:$B,'Sales table'!$B496,Summary!$N:$N,'Sales table'!$A496,Summary!$E:$E,"APPROVED")</f>
        <v>0</v>
      </c>
      <c r="M496" s="8">
        <f>SUMIFS(Summary!$BI:$BI,Summary!$B:$B,'Sales table'!$B496,Summary!$N:$N,'Sales table'!$A496,Summary!$E:$E,"APPROVED")</f>
        <v>0</v>
      </c>
      <c r="N496" s="8">
        <f>SUMIFS(Summary!$BJ:$BJ,Summary!$B:$B,'Sales table'!$B496,Summary!$N:$N,'Sales table'!$A496,Summary!$E:$E,"APPROVED")</f>
        <v>0</v>
      </c>
    </row>
    <row r="497" spans="1:14">
      <c r="A497" s="157" t="s">
        <v>287</v>
      </c>
      <c r="B497" s="8" t="s">
        <v>98</v>
      </c>
      <c r="C497" s="153">
        <f>SUMIFS(Summary!$AY:$AY,Summary!$B:$B,'Sales table'!$B497,Summary!$N:$N,'Sales table'!$A497,Summary!$E:$E,"APPROVED")</f>
        <v>0</v>
      </c>
      <c r="D497" s="153">
        <f>SUMIFS(Summary!$AZ:$AZ,Summary!$B:$B,'Sales table'!$B497,Summary!$N:$N,'Sales table'!$A497,Summary!$E:$E,"APPROVED")</f>
        <v>0</v>
      </c>
      <c r="E497" s="153">
        <f>SUMIFS(Summary!$BA:$BA,Summary!$B:$B,'Sales table'!$B497,Summary!$N:$N,'Sales table'!$A497,Summary!$E:$E,"APPROVED")</f>
        <v>0</v>
      </c>
      <c r="F497" s="153">
        <f>SUMIFS(Summary!$BB:$BB,Summary!$B:$B,'Sales table'!$B497,Summary!$N:$N,'Sales table'!$A497,Summary!$E:$E,"APPROVED")</f>
        <v>0</v>
      </c>
      <c r="G497" s="153">
        <f>SUMIFS(Summary!$BC:$BC,Summary!$B:$B,'Sales table'!$B497,Summary!$N:$N,'Sales table'!$A497,Summary!$E:$E,"APPROVED")</f>
        <v>0</v>
      </c>
      <c r="H497" s="153">
        <f>SUMIFS(Summary!$BD:$BD,Summary!$B:$B,'Sales table'!$B497,Summary!$N:$N,'Sales table'!$A497,Summary!$E:$E,"APPROVED")</f>
        <v>0</v>
      </c>
      <c r="I497" s="153">
        <f>SUMIFS(Summary!$BE:$BE,Summary!$B:$B,'Sales table'!$B497,Summary!$N:$N,'Sales table'!$A497,Summary!$E:$E,"APPROVED")</f>
        <v>0</v>
      </c>
      <c r="J497" s="153">
        <f>SUMIFS(Summary!$BF:$BF,Summary!$B:$B,'Sales table'!$B497,Summary!$N:$N,'Sales table'!$A497,Summary!$E:$E,"APPROVED")</f>
        <v>0</v>
      </c>
      <c r="K497" s="153">
        <f>SUMIFS(Summary!$BG:$BG,Summary!$B:$B,'Sales table'!$B497,Summary!$N:$N,'Sales table'!$A497,Summary!$E:$E,"APPROVED")</f>
        <v>0</v>
      </c>
      <c r="L497" s="153">
        <f>SUMIFS(Summary!$BH:$BH,Summary!$B:$B,'Sales table'!$B497,Summary!$N:$N,'Sales table'!$A497,Summary!$E:$E,"APPROVED")</f>
        <v>0</v>
      </c>
      <c r="M497" s="153">
        <f>SUMIFS(Summary!$BI:$BI,Summary!$B:$B,'Sales table'!$B497,Summary!$N:$N,'Sales table'!$A497,Summary!$E:$E,"APPROVED")</f>
        <v>0</v>
      </c>
      <c r="N497" s="153">
        <f>SUMIFS(Summary!$BJ:$BJ,Summary!$B:$B,'Sales table'!$B497,Summary!$N:$N,'Sales table'!$A497,Summary!$E:$E,"APPROVED")</f>
        <v>0</v>
      </c>
    </row>
    <row r="498" spans="1:14">
      <c r="A498" s="156" t="s">
        <v>287</v>
      </c>
      <c r="B498" s="8" t="s">
        <v>99</v>
      </c>
      <c r="C498" s="8">
        <f>SUMIFS(Summary!$AY:$AY,Summary!$B:$B,'Sales table'!$B498,Summary!$N:$N,'Sales table'!$A498,Summary!$E:$E,"APPROVED")</f>
        <v>0</v>
      </c>
      <c r="D498" s="8">
        <f>SUMIFS(Summary!$AZ:$AZ,Summary!$B:$B,'Sales table'!$B498,Summary!$N:$N,'Sales table'!$A498,Summary!$E:$E,"APPROVED")</f>
        <v>0</v>
      </c>
      <c r="E498" s="8">
        <f>SUMIFS(Summary!$BA:$BA,Summary!$B:$B,'Sales table'!$B498,Summary!$N:$N,'Sales table'!$A498,Summary!$E:$E,"APPROVED")</f>
        <v>0</v>
      </c>
      <c r="F498" s="8">
        <f>SUMIFS(Summary!$BB:$BB,Summary!$B:$B,'Sales table'!$B498,Summary!$N:$N,'Sales table'!$A498,Summary!$E:$E,"APPROVED")</f>
        <v>0</v>
      </c>
      <c r="G498" s="8">
        <f>SUMIFS(Summary!$BC:$BC,Summary!$B:$B,'Sales table'!$B498,Summary!$N:$N,'Sales table'!$A498,Summary!$E:$E,"APPROVED")</f>
        <v>0</v>
      </c>
      <c r="H498" s="8">
        <f>SUMIFS(Summary!$BD:$BD,Summary!$B:$B,'Sales table'!$B498,Summary!$N:$N,'Sales table'!$A498,Summary!$E:$E,"APPROVED")</f>
        <v>0</v>
      </c>
      <c r="I498" s="8">
        <f>SUMIFS(Summary!$BE:$BE,Summary!$B:$B,'Sales table'!$B498,Summary!$N:$N,'Sales table'!$A498,Summary!$E:$E,"APPROVED")</f>
        <v>0</v>
      </c>
      <c r="J498" s="8">
        <f>SUMIFS(Summary!$BF:$BF,Summary!$B:$B,'Sales table'!$B498,Summary!$N:$N,'Sales table'!$A498,Summary!$E:$E,"APPROVED")</f>
        <v>0</v>
      </c>
      <c r="K498" s="8">
        <f>SUMIFS(Summary!$BG:$BG,Summary!$B:$B,'Sales table'!$B498,Summary!$N:$N,'Sales table'!$A498,Summary!$E:$E,"APPROVED")</f>
        <v>0</v>
      </c>
      <c r="L498" s="8">
        <f>SUMIFS(Summary!$BH:$BH,Summary!$B:$B,'Sales table'!$B498,Summary!$N:$N,'Sales table'!$A498,Summary!$E:$E,"APPROVED")</f>
        <v>0</v>
      </c>
      <c r="M498" s="8">
        <f>SUMIFS(Summary!$BI:$BI,Summary!$B:$B,'Sales table'!$B498,Summary!$N:$N,'Sales table'!$A498,Summary!$E:$E,"APPROVED")</f>
        <v>0</v>
      </c>
      <c r="N498" s="8">
        <f>SUMIFS(Summary!$BJ:$BJ,Summary!$B:$B,'Sales table'!$B498,Summary!$N:$N,'Sales table'!$A498,Summary!$E:$E,"APPROVED")</f>
        <v>0</v>
      </c>
    </row>
    <row r="499" spans="1:14">
      <c r="A499" s="157" t="s">
        <v>287</v>
      </c>
      <c r="B499" s="8" t="s">
        <v>100</v>
      </c>
      <c r="C499" s="153">
        <f>SUMIFS(Summary!$AY:$AY,Summary!$B:$B,'Sales table'!$B499,Summary!$N:$N,'Sales table'!$A499,Summary!$E:$E,"APPROVED")</f>
        <v>0</v>
      </c>
      <c r="D499" s="153">
        <f>SUMIFS(Summary!$AZ:$AZ,Summary!$B:$B,'Sales table'!$B499,Summary!$N:$N,'Sales table'!$A499,Summary!$E:$E,"APPROVED")</f>
        <v>0</v>
      </c>
      <c r="E499" s="153">
        <f>SUMIFS(Summary!$BA:$BA,Summary!$B:$B,'Sales table'!$B499,Summary!$N:$N,'Sales table'!$A499,Summary!$E:$E,"APPROVED")</f>
        <v>0</v>
      </c>
      <c r="F499" s="153">
        <f>SUMIFS(Summary!$BB:$BB,Summary!$B:$B,'Sales table'!$B499,Summary!$N:$N,'Sales table'!$A499,Summary!$E:$E,"APPROVED")</f>
        <v>0</v>
      </c>
      <c r="G499" s="153">
        <f>SUMIFS(Summary!$BC:$BC,Summary!$B:$B,'Sales table'!$B499,Summary!$N:$N,'Sales table'!$A499,Summary!$E:$E,"APPROVED")</f>
        <v>0</v>
      </c>
      <c r="H499" s="153">
        <f>SUMIFS(Summary!$BD:$BD,Summary!$B:$B,'Sales table'!$B499,Summary!$N:$N,'Sales table'!$A499,Summary!$E:$E,"APPROVED")</f>
        <v>0</v>
      </c>
      <c r="I499" s="153">
        <f>SUMIFS(Summary!$BE:$BE,Summary!$B:$B,'Sales table'!$B499,Summary!$N:$N,'Sales table'!$A499,Summary!$E:$E,"APPROVED")</f>
        <v>0</v>
      </c>
      <c r="J499" s="153">
        <f>SUMIFS(Summary!$BF:$BF,Summary!$B:$B,'Sales table'!$B499,Summary!$N:$N,'Sales table'!$A499,Summary!$E:$E,"APPROVED")</f>
        <v>0</v>
      </c>
      <c r="K499" s="153">
        <f>SUMIFS(Summary!$BG:$BG,Summary!$B:$B,'Sales table'!$B499,Summary!$N:$N,'Sales table'!$A499,Summary!$E:$E,"APPROVED")</f>
        <v>0</v>
      </c>
      <c r="L499" s="153">
        <f>SUMIFS(Summary!$BH:$BH,Summary!$B:$B,'Sales table'!$B499,Summary!$N:$N,'Sales table'!$A499,Summary!$E:$E,"APPROVED")</f>
        <v>0</v>
      </c>
      <c r="M499" s="153">
        <f>SUMIFS(Summary!$BI:$BI,Summary!$B:$B,'Sales table'!$B499,Summary!$N:$N,'Sales table'!$A499,Summary!$E:$E,"APPROVED")</f>
        <v>0</v>
      </c>
      <c r="N499" s="153">
        <f>SUMIFS(Summary!$BJ:$BJ,Summary!$B:$B,'Sales table'!$B499,Summary!$N:$N,'Sales table'!$A499,Summary!$E:$E,"APPROVED")</f>
        <v>0</v>
      </c>
    </row>
    <row r="500" spans="1:14">
      <c r="A500" s="156" t="s">
        <v>287</v>
      </c>
      <c r="B500" s="8" t="s">
        <v>101</v>
      </c>
      <c r="C500" s="8">
        <f>SUMIFS(Summary!$AY:$AY,Summary!$B:$B,'Sales table'!$B500,Summary!$N:$N,'Sales table'!$A500,Summary!$E:$E,"APPROVED")</f>
        <v>0</v>
      </c>
      <c r="D500" s="8">
        <f>SUMIFS(Summary!$AZ:$AZ,Summary!$B:$B,'Sales table'!$B500,Summary!$N:$N,'Sales table'!$A500,Summary!$E:$E,"APPROVED")</f>
        <v>0</v>
      </c>
      <c r="E500" s="8">
        <f>SUMIFS(Summary!$BA:$BA,Summary!$B:$B,'Sales table'!$B500,Summary!$N:$N,'Sales table'!$A500,Summary!$E:$E,"APPROVED")</f>
        <v>0</v>
      </c>
      <c r="F500" s="8">
        <f>SUMIFS(Summary!$BB:$BB,Summary!$B:$B,'Sales table'!$B500,Summary!$N:$N,'Sales table'!$A500,Summary!$E:$E,"APPROVED")</f>
        <v>0</v>
      </c>
      <c r="G500" s="8">
        <f>SUMIFS(Summary!$BC:$BC,Summary!$B:$B,'Sales table'!$B500,Summary!$N:$N,'Sales table'!$A500,Summary!$E:$E,"APPROVED")</f>
        <v>0</v>
      </c>
      <c r="H500" s="8">
        <f>SUMIFS(Summary!$BD:$BD,Summary!$B:$B,'Sales table'!$B500,Summary!$N:$N,'Sales table'!$A500,Summary!$E:$E,"APPROVED")</f>
        <v>0</v>
      </c>
      <c r="I500" s="8">
        <f>SUMIFS(Summary!$BE:$BE,Summary!$B:$B,'Sales table'!$B500,Summary!$N:$N,'Sales table'!$A500,Summary!$E:$E,"APPROVED")</f>
        <v>0</v>
      </c>
      <c r="J500" s="8">
        <f>SUMIFS(Summary!$BF:$BF,Summary!$B:$B,'Sales table'!$B500,Summary!$N:$N,'Sales table'!$A500,Summary!$E:$E,"APPROVED")</f>
        <v>0</v>
      </c>
      <c r="K500" s="8">
        <f>SUMIFS(Summary!$BG:$BG,Summary!$B:$B,'Sales table'!$B500,Summary!$N:$N,'Sales table'!$A500,Summary!$E:$E,"APPROVED")</f>
        <v>0</v>
      </c>
      <c r="L500" s="8">
        <f>SUMIFS(Summary!$BH:$BH,Summary!$B:$B,'Sales table'!$B500,Summary!$N:$N,'Sales table'!$A500,Summary!$E:$E,"APPROVED")</f>
        <v>0</v>
      </c>
      <c r="M500" s="8">
        <f>SUMIFS(Summary!$BI:$BI,Summary!$B:$B,'Sales table'!$B500,Summary!$N:$N,'Sales table'!$A500,Summary!$E:$E,"APPROVED")</f>
        <v>0</v>
      </c>
      <c r="N500" s="8">
        <f>SUMIFS(Summary!$BJ:$BJ,Summary!$B:$B,'Sales table'!$B500,Summary!$N:$N,'Sales table'!$A500,Summary!$E:$E,"APPROVED")</f>
        <v>0</v>
      </c>
    </row>
    <row r="501" spans="1:14">
      <c r="A501" s="157" t="s">
        <v>287</v>
      </c>
      <c r="B501" s="8" t="s">
        <v>13</v>
      </c>
      <c r="C501" s="153">
        <f>SUMIFS(Summary!$AY:$AY,Summary!$B:$B,'Sales table'!$B501,Summary!$N:$N,'Sales table'!$A501,Summary!$E:$E,"APPROVED")</f>
        <v>0</v>
      </c>
      <c r="D501" s="153">
        <f>SUMIFS(Summary!$AZ:$AZ,Summary!$B:$B,'Sales table'!$B501,Summary!$N:$N,'Sales table'!$A501,Summary!$E:$E,"APPROVED")</f>
        <v>0</v>
      </c>
      <c r="E501" s="153">
        <f>SUMIFS(Summary!$BA:$BA,Summary!$B:$B,'Sales table'!$B501,Summary!$N:$N,'Sales table'!$A501,Summary!$E:$E,"APPROVED")</f>
        <v>0</v>
      </c>
      <c r="F501" s="153">
        <f>SUMIFS(Summary!$BB:$BB,Summary!$B:$B,'Sales table'!$B501,Summary!$N:$N,'Sales table'!$A501,Summary!$E:$E,"APPROVED")</f>
        <v>0</v>
      </c>
      <c r="G501" s="153">
        <f>SUMIFS(Summary!$BC:$BC,Summary!$B:$B,'Sales table'!$B501,Summary!$N:$N,'Sales table'!$A501,Summary!$E:$E,"APPROVED")</f>
        <v>0</v>
      </c>
      <c r="H501" s="153">
        <f>SUMIFS(Summary!$BD:$BD,Summary!$B:$B,'Sales table'!$B501,Summary!$N:$N,'Sales table'!$A501,Summary!$E:$E,"APPROVED")</f>
        <v>0</v>
      </c>
      <c r="I501" s="153">
        <f>SUMIFS(Summary!$BE:$BE,Summary!$B:$B,'Sales table'!$B501,Summary!$N:$N,'Sales table'!$A501,Summary!$E:$E,"APPROVED")</f>
        <v>0</v>
      </c>
      <c r="J501" s="153">
        <f>SUMIFS(Summary!$BF:$BF,Summary!$B:$B,'Sales table'!$B501,Summary!$N:$N,'Sales table'!$A501,Summary!$E:$E,"APPROVED")</f>
        <v>0</v>
      </c>
      <c r="K501" s="153">
        <f>SUMIFS(Summary!$BG:$BG,Summary!$B:$B,'Sales table'!$B501,Summary!$N:$N,'Sales table'!$A501,Summary!$E:$E,"APPROVED")</f>
        <v>0</v>
      </c>
      <c r="L501" s="153">
        <f>SUMIFS(Summary!$BH:$BH,Summary!$B:$B,'Sales table'!$B501,Summary!$N:$N,'Sales table'!$A501,Summary!$E:$E,"APPROVED")</f>
        <v>0</v>
      </c>
      <c r="M501" s="153">
        <f>SUMIFS(Summary!$BI:$BI,Summary!$B:$B,'Sales table'!$B501,Summary!$N:$N,'Sales table'!$A501,Summary!$E:$E,"APPROVED")</f>
        <v>0</v>
      </c>
      <c r="N501" s="153">
        <f>SUMIFS(Summary!$BJ:$BJ,Summary!$B:$B,'Sales table'!$B501,Summary!$N:$N,'Sales table'!$A501,Summary!$E:$E,"APPROVED")</f>
        <v>0</v>
      </c>
    </row>
    <row r="502" spans="1:14">
      <c r="A502" s="156" t="s">
        <v>287</v>
      </c>
      <c r="B502" s="8" t="s">
        <v>102</v>
      </c>
      <c r="C502" s="8">
        <f>SUMIFS(Summary!$AY:$AY,Summary!$B:$B,'Sales table'!$B502,Summary!$N:$N,'Sales table'!$A502,Summary!$E:$E,"APPROVED")</f>
        <v>0</v>
      </c>
      <c r="D502" s="8">
        <f>SUMIFS(Summary!$AZ:$AZ,Summary!$B:$B,'Sales table'!$B502,Summary!$N:$N,'Sales table'!$A502,Summary!$E:$E,"APPROVED")</f>
        <v>0</v>
      </c>
      <c r="E502" s="8">
        <f>SUMIFS(Summary!$BA:$BA,Summary!$B:$B,'Sales table'!$B502,Summary!$N:$N,'Sales table'!$A502,Summary!$E:$E,"APPROVED")</f>
        <v>0</v>
      </c>
      <c r="F502" s="8">
        <f>SUMIFS(Summary!$BB:$BB,Summary!$B:$B,'Sales table'!$B502,Summary!$N:$N,'Sales table'!$A502,Summary!$E:$E,"APPROVED")</f>
        <v>0</v>
      </c>
      <c r="G502" s="8">
        <f>SUMIFS(Summary!$BC:$BC,Summary!$B:$B,'Sales table'!$B502,Summary!$N:$N,'Sales table'!$A502,Summary!$E:$E,"APPROVED")</f>
        <v>0</v>
      </c>
      <c r="H502" s="8">
        <f>SUMIFS(Summary!$BD:$BD,Summary!$B:$B,'Sales table'!$B502,Summary!$N:$N,'Sales table'!$A502,Summary!$E:$E,"APPROVED")</f>
        <v>0</v>
      </c>
      <c r="I502" s="8">
        <f>SUMIFS(Summary!$BE:$BE,Summary!$B:$B,'Sales table'!$B502,Summary!$N:$N,'Sales table'!$A502,Summary!$E:$E,"APPROVED")</f>
        <v>0</v>
      </c>
      <c r="J502" s="8">
        <f>SUMIFS(Summary!$BF:$BF,Summary!$B:$B,'Sales table'!$B502,Summary!$N:$N,'Sales table'!$A502,Summary!$E:$E,"APPROVED")</f>
        <v>0</v>
      </c>
      <c r="K502" s="8">
        <f>SUMIFS(Summary!$BG:$BG,Summary!$B:$B,'Sales table'!$B502,Summary!$N:$N,'Sales table'!$A502,Summary!$E:$E,"APPROVED")</f>
        <v>0</v>
      </c>
      <c r="L502" s="8">
        <f>SUMIFS(Summary!$BH:$BH,Summary!$B:$B,'Sales table'!$B502,Summary!$N:$N,'Sales table'!$A502,Summary!$E:$E,"APPROVED")</f>
        <v>0</v>
      </c>
      <c r="M502" s="8">
        <f>SUMIFS(Summary!$BI:$BI,Summary!$B:$B,'Sales table'!$B502,Summary!$N:$N,'Sales table'!$A502,Summary!$E:$E,"APPROVED")</f>
        <v>0</v>
      </c>
      <c r="N502" s="8">
        <f>SUMIFS(Summary!$BJ:$BJ,Summary!$B:$B,'Sales table'!$B502,Summary!$N:$N,'Sales table'!$A502,Summary!$E:$E,"APPROVED")</f>
        <v>0</v>
      </c>
    </row>
    <row r="503" spans="1:14">
      <c r="A503" s="157" t="s">
        <v>287</v>
      </c>
      <c r="B503" s="8" t="s">
        <v>103</v>
      </c>
      <c r="C503" s="153">
        <f>SUMIFS(Summary!$AY:$AY,Summary!$B:$B,'Sales table'!$B503,Summary!$N:$N,'Sales table'!$A503,Summary!$E:$E,"APPROVED")</f>
        <v>0</v>
      </c>
      <c r="D503" s="153">
        <f>SUMIFS(Summary!$AZ:$AZ,Summary!$B:$B,'Sales table'!$B503,Summary!$N:$N,'Sales table'!$A503,Summary!$E:$E,"APPROVED")</f>
        <v>0</v>
      </c>
      <c r="E503" s="153">
        <f>SUMIFS(Summary!$BA:$BA,Summary!$B:$B,'Sales table'!$B503,Summary!$N:$N,'Sales table'!$A503,Summary!$E:$E,"APPROVED")</f>
        <v>0</v>
      </c>
      <c r="F503" s="153">
        <f>SUMIFS(Summary!$BB:$BB,Summary!$B:$B,'Sales table'!$B503,Summary!$N:$N,'Sales table'!$A503,Summary!$E:$E,"APPROVED")</f>
        <v>0</v>
      </c>
      <c r="G503" s="153">
        <f>SUMIFS(Summary!$BC:$BC,Summary!$B:$B,'Sales table'!$B503,Summary!$N:$N,'Sales table'!$A503,Summary!$E:$E,"APPROVED")</f>
        <v>0</v>
      </c>
      <c r="H503" s="153">
        <f>SUMIFS(Summary!$BD:$BD,Summary!$B:$B,'Sales table'!$B503,Summary!$N:$N,'Sales table'!$A503,Summary!$E:$E,"APPROVED")</f>
        <v>0</v>
      </c>
      <c r="I503" s="153">
        <f>SUMIFS(Summary!$BE:$BE,Summary!$B:$B,'Sales table'!$B503,Summary!$N:$N,'Sales table'!$A503,Summary!$E:$E,"APPROVED")</f>
        <v>0</v>
      </c>
      <c r="J503" s="153">
        <f>SUMIFS(Summary!$BF:$BF,Summary!$B:$B,'Sales table'!$B503,Summary!$N:$N,'Sales table'!$A503,Summary!$E:$E,"APPROVED")</f>
        <v>0</v>
      </c>
      <c r="K503" s="153">
        <f>SUMIFS(Summary!$BG:$BG,Summary!$B:$B,'Sales table'!$B503,Summary!$N:$N,'Sales table'!$A503,Summary!$E:$E,"APPROVED")</f>
        <v>0</v>
      </c>
      <c r="L503" s="153">
        <f>SUMIFS(Summary!$BH:$BH,Summary!$B:$B,'Sales table'!$B503,Summary!$N:$N,'Sales table'!$A503,Summary!$E:$E,"APPROVED")</f>
        <v>0</v>
      </c>
      <c r="M503" s="153">
        <f>SUMIFS(Summary!$BI:$BI,Summary!$B:$B,'Sales table'!$B503,Summary!$N:$N,'Sales table'!$A503,Summary!$E:$E,"APPROVED")</f>
        <v>0</v>
      </c>
      <c r="N503" s="153">
        <f>SUMIFS(Summary!$BJ:$BJ,Summary!$B:$B,'Sales table'!$B503,Summary!$N:$N,'Sales table'!$A503,Summary!$E:$E,"APPROVED")</f>
        <v>0</v>
      </c>
    </row>
    <row r="504" spans="1:14">
      <c r="A504" s="156" t="s">
        <v>287</v>
      </c>
      <c r="B504" s="8" t="s">
        <v>104</v>
      </c>
      <c r="C504" s="8">
        <f>SUMIFS(Summary!$AY:$AY,Summary!$B:$B,'Sales table'!$B504,Summary!$N:$N,'Sales table'!$A504,Summary!$E:$E,"APPROVED")</f>
        <v>0</v>
      </c>
      <c r="D504" s="8">
        <f>SUMIFS(Summary!$AZ:$AZ,Summary!$B:$B,'Sales table'!$B504,Summary!$N:$N,'Sales table'!$A504,Summary!$E:$E,"APPROVED")</f>
        <v>0</v>
      </c>
      <c r="E504" s="8">
        <f>SUMIFS(Summary!$BA:$BA,Summary!$B:$B,'Sales table'!$B504,Summary!$N:$N,'Sales table'!$A504,Summary!$E:$E,"APPROVED")</f>
        <v>0</v>
      </c>
      <c r="F504" s="8">
        <f>SUMIFS(Summary!$BB:$BB,Summary!$B:$B,'Sales table'!$B504,Summary!$N:$N,'Sales table'!$A504,Summary!$E:$E,"APPROVED")</f>
        <v>0</v>
      </c>
      <c r="G504" s="8">
        <f>SUMIFS(Summary!$BC:$BC,Summary!$B:$B,'Sales table'!$B504,Summary!$N:$N,'Sales table'!$A504,Summary!$E:$E,"APPROVED")</f>
        <v>0</v>
      </c>
      <c r="H504" s="8">
        <f>SUMIFS(Summary!$BD:$BD,Summary!$B:$B,'Sales table'!$B504,Summary!$N:$N,'Sales table'!$A504,Summary!$E:$E,"APPROVED")</f>
        <v>0</v>
      </c>
      <c r="I504" s="8">
        <f>SUMIFS(Summary!$BE:$BE,Summary!$B:$B,'Sales table'!$B504,Summary!$N:$N,'Sales table'!$A504,Summary!$E:$E,"APPROVED")</f>
        <v>0</v>
      </c>
      <c r="J504" s="8">
        <f>SUMIFS(Summary!$BF:$BF,Summary!$B:$B,'Sales table'!$B504,Summary!$N:$N,'Sales table'!$A504,Summary!$E:$E,"APPROVED")</f>
        <v>0</v>
      </c>
      <c r="K504" s="8">
        <f>SUMIFS(Summary!$BG:$BG,Summary!$B:$B,'Sales table'!$B504,Summary!$N:$N,'Sales table'!$A504,Summary!$E:$E,"APPROVED")</f>
        <v>0</v>
      </c>
      <c r="L504" s="8">
        <f>SUMIFS(Summary!$BH:$BH,Summary!$B:$B,'Sales table'!$B504,Summary!$N:$N,'Sales table'!$A504,Summary!$E:$E,"APPROVED")</f>
        <v>0</v>
      </c>
      <c r="M504" s="8">
        <f>SUMIFS(Summary!$BI:$BI,Summary!$B:$B,'Sales table'!$B504,Summary!$N:$N,'Sales table'!$A504,Summary!$E:$E,"APPROVED")</f>
        <v>0</v>
      </c>
      <c r="N504" s="8">
        <f>SUMIFS(Summary!$BJ:$BJ,Summary!$B:$B,'Sales table'!$B504,Summary!$N:$N,'Sales table'!$A504,Summary!$E:$E,"APPROVED")</f>
        <v>0</v>
      </c>
    </row>
    <row r="505" spans="1:14">
      <c r="A505" s="157" t="s">
        <v>287</v>
      </c>
      <c r="B505" s="8" t="s">
        <v>34</v>
      </c>
      <c r="C505" s="153">
        <f>SUMIFS(Summary!$AY:$AY,Summary!$B:$B,'Sales table'!$B505,Summary!$N:$N,'Sales table'!$A505,Summary!$E:$E,"APPROVED")</f>
        <v>0</v>
      </c>
      <c r="D505" s="153">
        <f>SUMIFS(Summary!$AZ:$AZ,Summary!$B:$B,'Sales table'!$B505,Summary!$N:$N,'Sales table'!$A505,Summary!$E:$E,"APPROVED")</f>
        <v>0</v>
      </c>
      <c r="E505" s="153">
        <f>SUMIFS(Summary!$BA:$BA,Summary!$B:$B,'Sales table'!$B505,Summary!$N:$N,'Sales table'!$A505,Summary!$E:$E,"APPROVED")</f>
        <v>0</v>
      </c>
      <c r="F505" s="153">
        <f>SUMIFS(Summary!$BB:$BB,Summary!$B:$B,'Sales table'!$B505,Summary!$N:$N,'Sales table'!$A505,Summary!$E:$E,"APPROVED")</f>
        <v>0</v>
      </c>
      <c r="G505" s="153">
        <f>SUMIFS(Summary!$BC:$BC,Summary!$B:$B,'Sales table'!$B505,Summary!$N:$N,'Sales table'!$A505,Summary!$E:$E,"APPROVED")</f>
        <v>0</v>
      </c>
      <c r="H505" s="153">
        <f>SUMIFS(Summary!$BD:$BD,Summary!$B:$B,'Sales table'!$B505,Summary!$N:$N,'Sales table'!$A505,Summary!$E:$E,"APPROVED")</f>
        <v>0</v>
      </c>
      <c r="I505" s="153">
        <f>SUMIFS(Summary!$BE:$BE,Summary!$B:$B,'Sales table'!$B505,Summary!$N:$N,'Sales table'!$A505,Summary!$E:$E,"APPROVED")</f>
        <v>0</v>
      </c>
      <c r="J505" s="153">
        <f>SUMIFS(Summary!$BF:$BF,Summary!$B:$B,'Sales table'!$B505,Summary!$N:$N,'Sales table'!$A505,Summary!$E:$E,"APPROVED")</f>
        <v>0</v>
      </c>
      <c r="K505" s="153">
        <f>SUMIFS(Summary!$BG:$BG,Summary!$B:$B,'Sales table'!$B505,Summary!$N:$N,'Sales table'!$A505,Summary!$E:$E,"APPROVED")</f>
        <v>0</v>
      </c>
      <c r="L505" s="153">
        <f>SUMIFS(Summary!$BH:$BH,Summary!$B:$B,'Sales table'!$B505,Summary!$N:$N,'Sales table'!$A505,Summary!$E:$E,"APPROVED")</f>
        <v>0</v>
      </c>
      <c r="M505" s="153">
        <f>SUMIFS(Summary!$BI:$BI,Summary!$B:$B,'Sales table'!$B505,Summary!$N:$N,'Sales table'!$A505,Summary!$E:$E,"APPROVED")</f>
        <v>0</v>
      </c>
      <c r="N505" s="153">
        <f>SUMIFS(Summary!$BJ:$BJ,Summary!$B:$B,'Sales table'!$B505,Summary!$N:$N,'Sales table'!$A505,Summary!$E:$E,"APPROVED")</f>
        <v>0</v>
      </c>
    </row>
    <row r="506" spans="1:14">
      <c r="A506" s="156" t="s">
        <v>287</v>
      </c>
      <c r="B506" s="8" t="s">
        <v>59</v>
      </c>
      <c r="C506" s="8">
        <f>SUMIFS(Summary!$AY:$AY,Summary!$B:$B,'Sales table'!$B506,Summary!$N:$N,'Sales table'!$A506,Summary!$E:$E,"APPROVED")</f>
        <v>0</v>
      </c>
      <c r="D506" s="8">
        <f>SUMIFS(Summary!$AZ:$AZ,Summary!$B:$B,'Sales table'!$B506,Summary!$N:$N,'Sales table'!$A506,Summary!$E:$E,"APPROVED")</f>
        <v>0</v>
      </c>
      <c r="E506" s="8">
        <f>SUMIFS(Summary!$BA:$BA,Summary!$B:$B,'Sales table'!$B506,Summary!$N:$N,'Sales table'!$A506,Summary!$E:$E,"APPROVED")</f>
        <v>0</v>
      </c>
      <c r="F506" s="8">
        <f>SUMIFS(Summary!$BB:$BB,Summary!$B:$B,'Sales table'!$B506,Summary!$N:$N,'Sales table'!$A506,Summary!$E:$E,"APPROVED")</f>
        <v>0</v>
      </c>
      <c r="G506" s="8">
        <f>SUMIFS(Summary!$BC:$BC,Summary!$B:$B,'Sales table'!$B506,Summary!$N:$N,'Sales table'!$A506,Summary!$E:$E,"APPROVED")</f>
        <v>0</v>
      </c>
      <c r="H506" s="8">
        <f>SUMIFS(Summary!$BD:$BD,Summary!$B:$B,'Sales table'!$B506,Summary!$N:$N,'Sales table'!$A506,Summary!$E:$E,"APPROVED")</f>
        <v>0</v>
      </c>
      <c r="I506" s="8">
        <f>SUMIFS(Summary!$BE:$BE,Summary!$B:$B,'Sales table'!$B506,Summary!$N:$N,'Sales table'!$A506,Summary!$E:$E,"APPROVED")</f>
        <v>0</v>
      </c>
      <c r="J506" s="8">
        <f>SUMIFS(Summary!$BF:$BF,Summary!$B:$B,'Sales table'!$B506,Summary!$N:$N,'Sales table'!$A506,Summary!$E:$E,"APPROVED")</f>
        <v>0</v>
      </c>
      <c r="K506" s="8">
        <f>SUMIFS(Summary!$BG:$BG,Summary!$B:$B,'Sales table'!$B506,Summary!$N:$N,'Sales table'!$A506,Summary!$E:$E,"APPROVED")</f>
        <v>0</v>
      </c>
      <c r="L506" s="8">
        <f>SUMIFS(Summary!$BH:$BH,Summary!$B:$B,'Sales table'!$B506,Summary!$N:$N,'Sales table'!$A506,Summary!$E:$E,"APPROVED")</f>
        <v>0</v>
      </c>
      <c r="M506" s="8">
        <f>SUMIFS(Summary!$BI:$BI,Summary!$B:$B,'Sales table'!$B506,Summary!$N:$N,'Sales table'!$A506,Summary!$E:$E,"APPROVED")</f>
        <v>0</v>
      </c>
      <c r="N506" s="8">
        <f>SUMIFS(Summary!$BJ:$BJ,Summary!$B:$B,'Sales table'!$B506,Summary!$N:$N,'Sales table'!$A506,Summary!$E:$E,"APPROVED")</f>
        <v>0</v>
      </c>
    </row>
    <row r="507" spans="1:14">
      <c r="A507" s="157" t="s">
        <v>287</v>
      </c>
      <c r="B507" s="8" t="s">
        <v>105</v>
      </c>
      <c r="C507" s="153">
        <f>SUMIFS(Summary!$AY:$AY,Summary!$B:$B,'Sales table'!$B507,Summary!$N:$N,'Sales table'!$A507,Summary!$E:$E,"APPROVED")</f>
        <v>0</v>
      </c>
      <c r="D507" s="153">
        <f>SUMIFS(Summary!$AZ:$AZ,Summary!$B:$B,'Sales table'!$B507,Summary!$N:$N,'Sales table'!$A507,Summary!$E:$E,"APPROVED")</f>
        <v>0</v>
      </c>
      <c r="E507" s="153">
        <f>SUMIFS(Summary!$BA:$BA,Summary!$B:$B,'Sales table'!$B507,Summary!$N:$N,'Sales table'!$A507,Summary!$E:$E,"APPROVED")</f>
        <v>0</v>
      </c>
      <c r="F507" s="153">
        <f>SUMIFS(Summary!$BB:$BB,Summary!$B:$B,'Sales table'!$B507,Summary!$N:$N,'Sales table'!$A507,Summary!$E:$E,"APPROVED")</f>
        <v>0</v>
      </c>
      <c r="G507" s="153">
        <f>SUMIFS(Summary!$BC:$BC,Summary!$B:$B,'Sales table'!$B507,Summary!$N:$N,'Sales table'!$A507,Summary!$E:$E,"APPROVED")</f>
        <v>0</v>
      </c>
      <c r="H507" s="153">
        <f>SUMIFS(Summary!$BD:$BD,Summary!$B:$B,'Sales table'!$B507,Summary!$N:$N,'Sales table'!$A507,Summary!$E:$E,"APPROVED")</f>
        <v>0</v>
      </c>
      <c r="I507" s="153">
        <f>SUMIFS(Summary!$BE:$BE,Summary!$B:$B,'Sales table'!$B507,Summary!$N:$N,'Sales table'!$A507,Summary!$E:$E,"APPROVED")</f>
        <v>0</v>
      </c>
      <c r="J507" s="153">
        <f>SUMIFS(Summary!$BF:$BF,Summary!$B:$B,'Sales table'!$B507,Summary!$N:$N,'Sales table'!$A507,Summary!$E:$E,"APPROVED")</f>
        <v>0</v>
      </c>
      <c r="K507" s="153">
        <f>SUMIFS(Summary!$BG:$BG,Summary!$B:$B,'Sales table'!$B507,Summary!$N:$N,'Sales table'!$A507,Summary!$E:$E,"APPROVED")</f>
        <v>0</v>
      </c>
      <c r="L507" s="153">
        <f>SUMIFS(Summary!$BH:$BH,Summary!$B:$B,'Sales table'!$B507,Summary!$N:$N,'Sales table'!$A507,Summary!$E:$E,"APPROVED")</f>
        <v>0</v>
      </c>
      <c r="M507" s="153">
        <f>SUMIFS(Summary!$BI:$BI,Summary!$B:$B,'Sales table'!$B507,Summary!$N:$N,'Sales table'!$A507,Summary!$E:$E,"APPROVED")</f>
        <v>0</v>
      </c>
      <c r="N507" s="153">
        <f>SUMIFS(Summary!$BJ:$BJ,Summary!$B:$B,'Sales table'!$B507,Summary!$N:$N,'Sales table'!$A507,Summary!$E:$E,"APPROVED")</f>
        <v>0</v>
      </c>
    </row>
    <row r="508" spans="1:14">
      <c r="A508" s="156" t="s">
        <v>287</v>
      </c>
      <c r="B508" s="8" t="s">
        <v>106</v>
      </c>
      <c r="C508" s="8">
        <f>SUMIFS(Summary!$AY:$AY,Summary!$B:$B,'Sales table'!$B508,Summary!$N:$N,'Sales table'!$A508,Summary!$E:$E,"APPROVED")</f>
        <v>0</v>
      </c>
      <c r="D508" s="8">
        <f>SUMIFS(Summary!$AZ:$AZ,Summary!$B:$B,'Sales table'!$B508,Summary!$N:$N,'Sales table'!$A508,Summary!$E:$E,"APPROVED")</f>
        <v>0</v>
      </c>
      <c r="E508" s="8">
        <f>SUMIFS(Summary!$BA:$BA,Summary!$B:$B,'Sales table'!$B508,Summary!$N:$N,'Sales table'!$A508,Summary!$E:$E,"APPROVED")</f>
        <v>0</v>
      </c>
      <c r="F508" s="8">
        <f>SUMIFS(Summary!$BB:$BB,Summary!$B:$B,'Sales table'!$B508,Summary!$N:$N,'Sales table'!$A508,Summary!$E:$E,"APPROVED")</f>
        <v>0</v>
      </c>
      <c r="G508" s="8">
        <f>SUMIFS(Summary!$BC:$BC,Summary!$B:$B,'Sales table'!$B508,Summary!$N:$N,'Sales table'!$A508,Summary!$E:$E,"APPROVED")</f>
        <v>0</v>
      </c>
      <c r="H508" s="8">
        <f>SUMIFS(Summary!$BD:$BD,Summary!$B:$B,'Sales table'!$B508,Summary!$N:$N,'Sales table'!$A508,Summary!$E:$E,"APPROVED")</f>
        <v>0</v>
      </c>
      <c r="I508" s="8">
        <f>SUMIFS(Summary!$BE:$BE,Summary!$B:$B,'Sales table'!$B508,Summary!$N:$N,'Sales table'!$A508,Summary!$E:$E,"APPROVED")</f>
        <v>0</v>
      </c>
      <c r="J508" s="8">
        <f>SUMIFS(Summary!$BF:$BF,Summary!$B:$B,'Sales table'!$B508,Summary!$N:$N,'Sales table'!$A508,Summary!$E:$E,"APPROVED")</f>
        <v>0</v>
      </c>
      <c r="K508" s="8">
        <f>SUMIFS(Summary!$BG:$BG,Summary!$B:$B,'Sales table'!$B508,Summary!$N:$N,'Sales table'!$A508,Summary!$E:$E,"APPROVED")</f>
        <v>0</v>
      </c>
      <c r="L508" s="8">
        <f>SUMIFS(Summary!$BH:$BH,Summary!$B:$B,'Sales table'!$B508,Summary!$N:$N,'Sales table'!$A508,Summary!$E:$E,"APPROVED")</f>
        <v>0</v>
      </c>
      <c r="M508" s="8">
        <f>SUMIFS(Summary!$BI:$BI,Summary!$B:$B,'Sales table'!$B508,Summary!$N:$N,'Sales table'!$A508,Summary!$E:$E,"APPROVED")</f>
        <v>0</v>
      </c>
      <c r="N508" s="8">
        <f>SUMIFS(Summary!$BJ:$BJ,Summary!$B:$B,'Sales table'!$B508,Summary!$N:$N,'Sales table'!$A508,Summary!$E:$E,"APPROVED")</f>
        <v>0</v>
      </c>
    </row>
    <row r="509" spans="1:14">
      <c r="A509" s="157" t="s">
        <v>287</v>
      </c>
      <c r="B509" s="8" t="s">
        <v>107</v>
      </c>
      <c r="C509" s="153">
        <f>SUMIFS(Summary!$AY:$AY,Summary!$B:$B,'Sales table'!$B509,Summary!$N:$N,'Sales table'!$A509,Summary!$E:$E,"APPROVED")</f>
        <v>0</v>
      </c>
      <c r="D509" s="153">
        <f>SUMIFS(Summary!$AZ:$AZ,Summary!$B:$B,'Sales table'!$B509,Summary!$N:$N,'Sales table'!$A509,Summary!$E:$E,"APPROVED")</f>
        <v>0</v>
      </c>
      <c r="E509" s="153">
        <f>SUMIFS(Summary!$BA:$BA,Summary!$B:$B,'Sales table'!$B509,Summary!$N:$N,'Sales table'!$A509,Summary!$E:$E,"APPROVED")</f>
        <v>0</v>
      </c>
      <c r="F509" s="153">
        <f>SUMIFS(Summary!$BB:$BB,Summary!$B:$B,'Sales table'!$B509,Summary!$N:$N,'Sales table'!$A509,Summary!$E:$E,"APPROVED")</f>
        <v>0</v>
      </c>
      <c r="G509" s="153">
        <f>SUMIFS(Summary!$BC:$BC,Summary!$B:$B,'Sales table'!$B509,Summary!$N:$N,'Sales table'!$A509,Summary!$E:$E,"APPROVED")</f>
        <v>0</v>
      </c>
      <c r="H509" s="153">
        <f>SUMIFS(Summary!$BD:$BD,Summary!$B:$B,'Sales table'!$B509,Summary!$N:$N,'Sales table'!$A509,Summary!$E:$E,"APPROVED")</f>
        <v>0</v>
      </c>
      <c r="I509" s="153">
        <f>SUMIFS(Summary!$BE:$BE,Summary!$B:$B,'Sales table'!$B509,Summary!$N:$N,'Sales table'!$A509,Summary!$E:$E,"APPROVED")</f>
        <v>0</v>
      </c>
      <c r="J509" s="153">
        <f>SUMIFS(Summary!$BF:$BF,Summary!$B:$B,'Sales table'!$B509,Summary!$N:$N,'Sales table'!$A509,Summary!$E:$E,"APPROVED")</f>
        <v>0</v>
      </c>
      <c r="K509" s="153">
        <f>SUMIFS(Summary!$BG:$BG,Summary!$B:$B,'Sales table'!$B509,Summary!$N:$N,'Sales table'!$A509,Summary!$E:$E,"APPROVED")</f>
        <v>0</v>
      </c>
      <c r="L509" s="153">
        <f>SUMIFS(Summary!$BH:$BH,Summary!$B:$B,'Sales table'!$B509,Summary!$N:$N,'Sales table'!$A509,Summary!$E:$E,"APPROVED")</f>
        <v>0</v>
      </c>
      <c r="M509" s="153">
        <f>SUMIFS(Summary!$BI:$BI,Summary!$B:$B,'Sales table'!$B509,Summary!$N:$N,'Sales table'!$A509,Summary!$E:$E,"APPROVED")</f>
        <v>0</v>
      </c>
      <c r="N509" s="153">
        <f>SUMIFS(Summary!$BJ:$BJ,Summary!$B:$B,'Sales table'!$B509,Summary!$N:$N,'Sales table'!$A509,Summary!$E:$E,"APPROVED")</f>
        <v>0</v>
      </c>
    </row>
    <row r="510" spans="1:14">
      <c r="A510" s="156" t="s">
        <v>287</v>
      </c>
      <c r="B510" s="8" t="s">
        <v>108</v>
      </c>
      <c r="C510" s="8">
        <f>SUMIFS(Summary!$AY:$AY,Summary!$B:$B,'Sales table'!$B510,Summary!$N:$N,'Sales table'!$A510,Summary!$E:$E,"APPROVED")</f>
        <v>0</v>
      </c>
      <c r="D510" s="8">
        <f>SUMIFS(Summary!$AZ:$AZ,Summary!$B:$B,'Sales table'!$B510,Summary!$N:$N,'Sales table'!$A510,Summary!$E:$E,"APPROVED")</f>
        <v>0</v>
      </c>
      <c r="E510" s="8">
        <f>SUMIFS(Summary!$BA:$BA,Summary!$B:$B,'Sales table'!$B510,Summary!$N:$N,'Sales table'!$A510,Summary!$E:$E,"APPROVED")</f>
        <v>0</v>
      </c>
      <c r="F510" s="8">
        <f>SUMIFS(Summary!$BB:$BB,Summary!$B:$B,'Sales table'!$B510,Summary!$N:$N,'Sales table'!$A510,Summary!$E:$E,"APPROVED")</f>
        <v>0</v>
      </c>
      <c r="G510" s="8">
        <f>SUMIFS(Summary!$BC:$BC,Summary!$B:$B,'Sales table'!$B510,Summary!$N:$N,'Sales table'!$A510,Summary!$E:$E,"APPROVED")</f>
        <v>0</v>
      </c>
      <c r="H510" s="8">
        <f>SUMIFS(Summary!$BD:$BD,Summary!$B:$B,'Sales table'!$B510,Summary!$N:$N,'Sales table'!$A510,Summary!$E:$E,"APPROVED")</f>
        <v>0</v>
      </c>
      <c r="I510" s="8">
        <f>SUMIFS(Summary!$BE:$BE,Summary!$B:$B,'Sales table'!$B510,Summary!$N:$N,'Sales table'!$A510,Summary!$E:$E,"APPROVED")</f>
        <v>0</v>
      </c>
      <c r="J510" s="8">
        <f>SUMIFS(Summary!$BF:$BF,Summary!$B:$B,'Sales table'!$B510,Summary!$N:$N,'Sales table'!$A510,Summary!$E:$E,"APPROVED")</f>
        <v>0</v>
      </c>
      <c r="K510" s="8">
        <f>SUMIFS(Summary!$BG:$BG,Summary!$B:$B,'Sales table'!$B510,Summary!$N:$N,'Sales table'!$A510,Summary!$E:$E,"APPROVED")</f>
        <v>0</v>
      </c>
      <c r="L510" s="8">
        <f>SUMIFS(Summary!$BH:$BH,Summary!$B:$B,'Sales table'!$B510,Summary!$N:$N,'Sales table'!$A510,Summary!$E:$E,"APPROVED")</f>
        <v>0</v>
      </c>
      <c r="M510" s="8">
        <f>SUMIFS(Summary!$BI:$BI,Summary!$B:$B,'Sales table'!$B510,Summary!$N:$N,'Sales table'!$A510,Summary!$E:$E,"APPROVED")</f>
        <v>0</v>
      </c>
      <c r="N510" s="8">
        <f>SUMIFS(Summary!$BJ:$BJ,Summary!$B:$B,'Sales table'!$B510,Summary!$N:$N,'Sales table'!$A510,Summary!$E:$E,"APPROVED")</f>
        <v>0</v>
      </c>
    </row>
    <row r="511" spans="1:14">
      <c r="A511" s="157" t="s">
        <v>287</v>
      </c>
      <c r="B511" s="8" t="s">
        <v>109</v>
      </c>
      <c r="C511" s="153">
        <f>SUMIFS(Summary!$AY:$AY,Summary!$B:$B,'Sales table'!$B511,Summary!$N:$N,'Sales table'!$A511,Summary!$E:$E,"APPROVED")</f>
        <v>0</v>
      </c>
      <c r="D511" s="153">
        <f>SUMIFS(Summary!$AZ:$AZ,Summary!$B:$B,'Sales table'!$B511,Summary!$N:$N,'Sales table'!$A511,Summary!$E:$E,"APPROVED")</f>
        <v>0</v>
      </c>
      <c r="E511" s="153">
        <f>SUMIFS(Summary!$BA:$BA,Summary!$B:$B,'Sales table'!$B511,Summary!$N:$N,'Sales table'!$A511,Summary!$E:$E,"APPROVED")</f>
        <v>0</v>
      </c>
      <c r="F511" s="153">
        <f>SUMIFS(Summary!$BB:$BB,Summary!$B:$B,'Sales table'!$B511,Summary!$N:$N,'Sales table'!$A511,Summary!$E:$E,"APPROVED")</f>
        <v>0</v>
      </c>
      <c r="G511" s="153">
        <f>SUMIFS(Summary!$BC:$BC,Summary!$B:$B,'Sales table'!$B511,Summary!$N:$N,'Sales table'!$A511,Summary!$E:$E,"APPROVED")</f>
        <v>0</v>
      </c>
      <c r="H511" s="153">
        <f>SUMIFS(Summary!$BD:$BD,Summary!$B:$B,'Sales table'!$B511,Summary!$N:$N,'Sales table'!$A511,Summary!$E:$E,"APPROVED")</f>
        <v>0</v>
      </c>
      <c r="I511" s="153">
        <f>SUMIFS(Summary!$BE:$BE,Summary!$B:$B,'Sales table'!$B511,Summary!$N:$N,'Sales table'!$A511,Summary!$E:$E,"APPROVED")</f>
        <v>0</v>
      </c>
      <c r="J511" s="153">
        <f>SUMIFS(Summary!$BF:$BF,Summary!$B:$B,'Sales table'!$B511,Summary!$N:$N,'Sales table'!$A511,Summary!$E:$E,"APPROVED")</f>
        <v>0</v>
      </c>
      <c r="K511" s="153">
        <f>SUMIFS(Summary!$BG:$BG,Summary!$B:$B,'Sales table'!$B511,Summary!$N:$N,'Sales table'!$A511,Summary!$E:$E,"APPROVED")</f>
        <v>0</v>
      </c>
      <c r="L511" s="153">
        <f>SUMIFS(Summary!$BH:$BH,Summary!$B:$B,'Sales table'!$B511,Summary!$N:$N,'Sales table'!$A511,Summary!$E:$E,"APPROVED")</f>
        <v>0</v>
      </c>
      <c r="M511" s="153">
        <f>SUMIFS(Summary!$BI:$BI,Summary!$B:$B,'Sales table'!$B511,Summary!$N:$N,'Sales table'!$A511,Summary!$E:$E,"APPROVED")</f>
        <v>0</v>
      </c>
      <c r="N511" s="153">
        <f>SUMIFS(Summary!$BJ:$BJ,Summary!$B:$B,'Sales table'!$B511,Summary!$N:$N,'Sales table'!$A511,Summary!$E:$E,"APPROVED")</f>
        <v>0</v>
      </c>
    </row>
    <row r="512" spans="1:14">
      <c r="A512" s="156" t="s">
        <v>287</v>
      </c>
      <c r="B512" s="8" t="s">
        <v>110</v>
      </c>
      <c r="C512" s="8">
        <f>SUMIFS(Summary!$AY:$AY,Summary!$B:$B,'Sales table'!$B512,Summary!$N:$N,'Sales table'!$A512,Summary!$E:$E,"APPROVED")</f>
        <v>0</v>
      </c>
      <c r="D512" s="8">
        <f>SUMIFS(Summary!$AZ:$AZ,Summary!$B:$B,'Sales table'!$B512,Summary!$N:$N,'Sales table'!$A512,Summary!$E:$E,"APPROVED")</f>
        <v>0</v>
      </c>
      <c r="E512" s="8">
        <f>SUMIFS(Summary!$BA:$BA,Summary!$B:$B,'Sales table'!$B512,Summary!$N:$N,'Sales table'!$A512,Summary!$E:$E,"APPROVED")</f>
        <v>0</v>
      </c>
      <c r="F512" s="8">
        <f>SUMIFS(Summary!$BB:$BB,Summary!$B:$B,'Sales table'!$B512,Summary!$N:$N,'Sales table'!$A512,Summary!$E:$E,"APPROVED")</f>
        <v>0</v>
      </c>
      <c r="G512" s="8">
        <f>SUMIFS(Summary!$BC:$BC,Summary!$B:$B,'Sales table'!$B512,Summary!$N:$N,'Sales table'!$A512,Summary!$E:$E,"APPROVED")</f>
        <v>0</v>
      </c>
      <c r="H512" s="8">
        <f>SUMIFS(Summary!$BD:$BD,Summary!$B:$B,'Sales table'!$B512,Summary!$N:$N,'Sales table'!$A512,Summary!$E:$E,"APPROVED")</f>
        <v>0</v>
      </c>
      <c r="I512" s="8">
        <f>SUMIFS(Summary!$BE:$BE,Summary!$B:$B,'Sales table'!$B512,Summary!$N:$N,'Sales table'!$A512,Summary!$E:$E,"APPROVED")</f>
        <v>0</v>
      </c>
      <c r="J512" s="8">
        <f>SUMIFS(Summary!$BF:$BF,Summary!$B:$B,'Sales table'!$B512,Summary!$N:$N,'Sales table'!$A512,Summary!$E:$E,"APPROVED")</f>
        <v>0</v>
      </c>
      <c r="K512" s="8">
        <f>SUMIFS(Summary!$BG:$BG,Summary!$B:$B,'Sales table'!$B512,Summary!$N:$N,'Sales table'!$A512,Summary!$E:$E,"APPROVED")</f>
        <v>0</v>
      </c>
      <c r="L512" s="8">
        <f>SUMIFS(Summary!$BH:$BH,Summary!$B:$B,'Sales table'!$B512,Summary!$N:$N,'Sales table'!$A512,Summary!$E:$E,"APPROVED")</f>
        <v>0</v>
      </c>
      <c r="M512" s="8">
        <f>SUMIFS(Summary!$BI:$BI,Summary!$B:$B,'Sales table'!$B512,Summary!$N:$N,'Sales table'!$A512,Summary!$E:$E,"APPROVED")</f>
        <v>0</v>
      </c>
      <c r="N512" s="8">
        <f>SUMIFS(Summary!$BJ:$BJ,Summary!$B:$B,'Sales table'!$B512,Summary!$N:$N,'Sales table'!$A512,Summary!$E:$E,"APPROVED")</f>
        <v>0</v>
      </c>
    </row>
    <row r="513" spans="1:14">
      <c r="A513" s="157" t="s">
        <v>287</v>
      </c>
      <c r="B513" s="8" t="s">
        <v>111</v>
      </c>
      <c r="C513" s="153">
        <f>SUMIFS(Summary!$AY:$AY,Summary!$B:$B,'Sales table'!$B513,Summary!$N:$N,'Sales table'!$A513,Summary!$E:$E,"APPROVED")</f>
        <v>0</v>
      </c>
      <c r="D513" s="153">
        <f>SUMIFS(Summary!$AZ:$AZ,Summary!$B:$B,'Sales table'!$B513,Summary!$N:$N,'Sales table'!$A513,Summary!$E:$E,"APPROVED")</f>
        <v>0</v>
      </c>
      <c r="E513" s="153">
        <f>SUMIFS(Summary!$BA:$BA,Summary!$B:$B,'Sales table'!$B513,Summary!$N:$N,'Sales table'!$A513,Summary!$E:$E,"APPROVED")</f>
        <v>0</v>
      </c>
      <c r="F513" s="153">
        <f>SUMIFS(Summary!$BB:$BB,Summary!$B:$B,'Sales table'!$B513,Summary!$N:$N,'Sales table'!$A513,Summary!$E:$E,"APPROVED")</f>
        <v>0</v>
      </c>
      <c r="G513" s="153">
        <f>SUMIFS(Summary!$BC:$BC,Summary!$B:$B,'Sales table'!$B513,Summary!$N:$N,'Sales table'!$A513,Summary!$E:$E,"APPROVED")</f>
        <v>0</v>
      </c>
      <c r="H513" s="153">
        <f>SUMIFS(Summary!$BD:$BD,Summary!$B:$B,'Sales table'!$B513,Summary!$N:$N,'Sales table'!$A513,Summary!$E:$E,"APPROVED")</f>
        <v>0</v>
      </c>
      <c r="I513" s="153">
        <f>SUMIFS(Summary!$BE:$BE,Summary!$B:$B,'Sales table'!$B513,Summary!$N:$N,'Sales table'!$A513,Summary!$E:$E,"APPROVED")</f>
        <v>0</v>
      </c>
      <c r="J513" s="153">
        <f>SUMIFS(Summary!$BF:$BF,Summary!$B:$B,'Sales table'!$B513,Summary!$N:$N,'Sales table'!$A513,Summary!$E:$E,"APPROVED")</f>
        <v>0</v>
      </c>
      <c r="K513" s="153">
        <f>SUMIFS(Summary!$BG:$BG,Summary!$B:$B,'Sales table'!$B513,Summary!$N:$N,'Sales table'!$A513,Summary!$E:$E,"APPROVED")</f>
        <v>0</v>
      </c>
      <c r="L513" s="153">
        <f>SUMIFS(Summary!$BH:$BH,Summary!$B:$B,'Sales table'!$B513,Summary!$N:$N,'Sales table'!$A513,Summary!$E:$E,"APPROVED")</f>
        <v>0</v>
      </c>
      <c r="M513" s="153">
        <f>SUMIFS(Summary!$BI:$BI,Summary!$B:$B,'Sales table'!$B513,Summary!$N:$N,'Sales table'!$A513,Summary!$E:$E,"APPROVED")</f>
        <v>0</v>
      </c>
      <c r="N513" s="153">
        <f>SUMIFS(Summary!$BJ:$BJ,Summary!$B:$B,'Sales table'!$B513,Summary!$N:$N,'Sales table'!$A513,Summary!$E:$E,"APPROVED")</f>
        <v>0</v>
      </c>
    </row>
    <row r="514" spans="1:14">
      <c r="A514" s="156" t="s">
        <v>287</v>
      </c>
      <c r="B514" s="8" t="s">
        <v>112</v>
      </c>
      <c r="C514" s="8">
        <f>SUMIFS(Summary!$AY:$AY,Summary!$B:$B,'Sales table'!$B514,Summary!$N:$N,'Sales table'!$A514,Summary!$E:$E,"APPROVED")</f>
        <v>0</v>
      </c>
      <c r="D514" s="8">
        <f>SUMIFS(Summary!$AZ:$AZ,Summary!$B:$B,'Sales table'!$B514,Summary!$N:$N,'Sales table'!$A514,Summary!$E:$E,"APPROVED")</f>
        <v>0</v>
      </c>
      <c r="E514" s="8">
        <f>SUMIFS(Summary!$BA:$BA,Summary!$B:$B,'Sales table'!$B514,Summary!$N:$N,'Sales table'!$A514,Summary!$E:$E,"APPROVED")</f>
        <v>0</v>
      </c>
      <c r="F514" s="8">
        <f>SUMIFS(Summary!$BB:$BB,Summary!$B:$B,'Sales table'!$B514,Summary!$N:$N,'Sales table'!$A514,Summary!$E:$E,"APPROVED")</f>
        <v>0</v>
      </c>
      <c r="G514" s="8">
        <f>SUMIFS(Summary!$BC:$BC,Summary!$B:$B,'Sales table'!$B514,Summary!$N:$N,'Sales table'!$A514,Summary!$E:$E,"APPROVED")</f>
        <v>0</v>
      </c>
      <c r="H514" s="8">
        <f>SUMIFS(Summary!$BD:$BD,Summary!$B:$B,'Sales table'!$B514,Summary!$N:$N,'Sales table'!$A514,Summary!$E:$E,"APPROVED")</f>
        <v>0</v>
      </c>
      <c r="I514" s="8">
        <f>SUMIFS(Summary!$BE:$BE,Summary!$B:$B,'Sales table'!$B514,Summary!$N:$N,'Sales table'!$A514,Summary!$E:$E,"APPROVED")</f>
        <v>0</v>
      </c>
      <c r="J514" s="8">
        <f>SUMIFS(Summary!$BF:$BF,Summary!$B:$B,'Sales table'!$B514,Summary!$N:$N,'Sales table'!$A514,Summary!$E:$E,"APPROVED")</f>
        <v>0</v>
      </c>
      <c r="K514" s="8">
        <f>SUMIFS(Summary!$BG:$BG,Summary!$B:$B,'Sales table'!$B514,Summary!$N:$N,'Sales table'!$A514,Summary!$E:$E,"APPROVED")</f>
        <v>0</v>
      </c>
      <c r="L514" s="8">
        <f>SUMIFS(Summary!$BH:$BH,Summary!$B:$B,'Sales table'!$B514,Summary!$N:$N,'Sales table'!$A514,Summary!$E:$E,"APPROVED")</f>
        <v>0</v>
      </c>
      <c r="M514" s="8">
        <f>SUMIFS(Summary!$BI:$BI,Summary!$B:$B,'Sales table'!$B514,Summary!$N:$N,'Sales table'!$A514,Summary!$E:$E,"APPROVED")</f>
        <v>0</v>
      </c>
      <c r="N514" s="8">
        <f>SUMIFS(Summary!$BJ:$BJ,Summary!$B:$B,'Sales table'!$B514,Summary!$N:$N,'Sales table'!$A514,Summary!$E:$E,"APPROVED")</f>
        <v>0</v>
      </c>
    </row>
    <row r="515" spans="1:14">
      <c r="A515" s="157" t="s">
        <v>287</v>
      </c>
      <c r="B515" s="8" t="s">
        <v>113</v>
      </c>
      <c r="C515" s="153">
        <f>SUMIFS(Summary!$AY:$AY,Summary!$B:$B,'Sales table'!$B515,Summary!$N:$N,'Sales table'!$A515,Summary!$E:$E,"APPROVED")</f>
        <v>0</v>
      </c>
      <c r="D515" s="153">
        <f>SUMIFS(Summary!$AZ:$AZ,Summary!$B:$B,'Sales table'!$B515,Summary!$N:$N,'Sales table'!$A515,Summary!$E:$E,"APPROVED")</f>
        <v>0</v>
      </c>
      <c r="E515" s="153">
        <f>SUMIFS(Summary!$BA:$BA,Summary!$B:$B,'Sales table'!$B515,Summary!$N:$N,'Sales table'!$A515,Summary!$E:$E,"APPROVED")</f>
        <v>0</v>
      </c>
      <c r="F515" s="153">
        <f>SUMIFS(Summary!$BB:$BB,Summary!$B:$B,'Sales table'!$B515,Summary!$N:$N,'Sales table'!$A515,Summary!$E:$E,"APPROVED")</f>
        <v>0</v>
      </c>
      <c r="G515" s="153">
        <f>SUMIFS(Summary!$BC:$BC,Summary!$B:$B,'Sales table'!$B515,Summary!$N:$N,'Sales table'!$A515,Summary!$E:$E,"APPROVED")</f>
        <v>0</v>
      </c>
      <c r="H515" s="153">
        <f>SUMIFS(Summary!$BD:$BD,Summary!$B:$B,'Sales table'!$B515,Summary!$N:$N,'Sales table'!$A515,Summary!$E:$E,"APPROVED")</f>
        <v>0</v>
      </c>
      <c r="I515" s="153">
        <f>SUMIFS(Summary!$BE:$BE,Summary!$B:$B,'Sales table'!$B515,Summary!$N:$N,'Sales table'!$A515,Summary!$E:$E,"APPROVED")</f>
        <v>0</v>
      </c>
      <c r="J515" s="153">
        <f>SUMIFS(Summary!$BF:$BF,Summary!$B:$B,'Sales table'!$B515,Summary!$N:$N,'Sales table'!$A515,Summary!$E:$E,"APPROVED")</f>
        <v>0</v>
      </c>
      <c r="K515" s="153">
        <f>SUMIFS(Summary!$BG:$BG,Summary!$B:$B,'Sales table'!$B515,Summary!$N:$N,'Sales table'!$A515,Summary!$E:$E,"APPROVED")</f>
        <v>0</v>
      </c>
      <c r="L515" s="153">
        <f>SUMIFS(Summary!$BH:$BH,Summary!$B:$B,'Sales table'!$B515,Summary!$N:$N,'Sales table'!$A515,Summary!$E:$E,"APPROVED")</f>
        <v>0</v>
      </c>
      <c r="M515" s="153">
        <f>SUMIFS(Summary!$BI:$BI,Summary!$B:$B,'Sales table'!$B515,Summary!$N:$N,'Sales table'!$A515,Summary!$E:$E,"APPROVED")</f>
        <v>0</v>
      </c>
      <c r="N515" s="153">
        <f>SUMIFS(Summary!$BJ:$BJ,Summary!$B:$B,'Sales table'!$B515,Summary!$N:$N,'Sales table'!$A515,Summary!$E:$E,"APPROVED")</f>
        <v>0</v>
      </c>
    </row>
    <row r="516" spans="1:14">
      <c r="A516" s="156" t="s">
        <v>287</v>
      </c>
      <c r="B516" s="8" t="s">
        <v>114</v>
      </c>
      <c r="C516" s="8">
        <f>SUMIFS(Summary!$AY:$AY,Summary!$B:$B,'Sales table'!$B516,Summary!$N:$N,'Sales table'!$A516,Summary!$E:$E,"APPROVED")</f>
        <v>0</v>
      </c>
      <c r="D516" s="8">
        <f>SUMIFS(Summary!$AZ:$AZ,Summary!$B:$B,'Sales table'!$B516,Summary!$N:$N,'Sales table'!$A516,Summary!$E:$E,"APPROVED")</f>
        <v>0</v>
      </c>
      <c r="E516" s="8">
        <f>SUMIFS(Summary!$BA:$BA,Summary!$B:$B,'Sales table'!$B516,Summary!$N:$N,'Sales table'!$A516,Summary!$E:$E,"APPROVED")</f>
        <v>0</v>
      </c>
      <c r="F516" s="8">
        <f>SUMIFS(Summary!$BB:$BB,Summary!$B:$B,'Sales table'!$B516,Summary!$N:$N,'Sales table'!$A516,Summary!$E:$E,"APPROVED")</f>
        <v>0</v>
      </c>
      <c r="G516" s="8">
        <f>SUMIFS(Summary!$BC:$BC,Summary!$B:$B,'Sales table'!$B516,Summary!$N:$N,'Sales table'!$A516,Summary!$E:$E,"APPROVED")</f>
        <v>0</v>
      </c>
      <c r="H516" s="8">
        <f>SUMIFS(Summary!$BD:$BD,Summary!$B:$B,'Sales table'!$B516,Summary!$N:$N,'Sales table'!$A516,Summary!$E:$E,"APPROVED")</f>
        <v>0</v>
      </c>
      <c r="I516" s="8">
        <f>SUMIFS(Summary!$BE:$BE,Summary!$B:$B,'Sales table'!$B516,Summary!$N:$N,'Sales table'!$A516,Summary!$E:$E,"APPROVED")</f>
        <v>0</v>
      </c>
      <c r="J516" s="8">
        <f>SUMIFS(Summary!$BF:$BF,Summary!$B:$B,'Sales table'!$B516,Summary!$N:$N,'Sales table'!$A516,Summary!$E:$E,"APPROVED")</f>
        <v>0</v>
      </c>
      <c r="K516" s="8">
        <f>SUMIFS(Summary!$BG:$BG,Summary!$B:$B,'Sales table'!$B516,Summary!$N:$N,'Sales table'!$A516,Summary!$E:$E,"APPROVED")</f>
        <v>0</v>
      </c>
      <c r="L516" s="8">
        <f>SUMIFS(Summary!$BH:$BH,Summary!$B:$B,'Sales table'!$B516,Summary!$N:$N,'Sales table'!$A516,Summary!$E:$E,"APPROVED")</f>
        <v>0</v>
      </c>
      <c r="M516" s="8">
        <f>SUMIFS(Summary!$BI:$BI,Summary!$B:$B,'Sales table'!$B516,Summary!$N:$N,'Sales table'!$A516,Summary!$E:$E,"APPROVED")</f>
        <v>0</v>
      </c>
      <c r="N516" s="8">
        <f>SUMIFS(Summary!$BJ:$BJ,Summary!$B:$B,'Sales table'!$B516,Summary!$N:$N,'Sales table'!$A516,Summary!$E:$E,"APPROVED")</f>
        <v>0</v>
      </c>
    </row>
    <row r="517" spans="1:14">
      <c r="A517" s="157" t="s">
        <v>287</v>
      </c>
      <c r="B517" s="8" t="s">
        <v>115</v>
      </c>
      <c r="C517" s="153">
        <f>SUMIFS(Summary!$AY:$AY,Summary!$B:$B,'Sales table'!$B517,Summary!$N:$N,'Sales table'!$A517,Summary!$E:$E,"APPROVED")</f>
        <v>0</v>
      </c>
      <c r="D517" s="153">
        <f>SUMIFS(Summary!$AZ:$AZ,Summary!$B:$B,'Sales table'!$B517,Summary!$N:$N,'Sales table'!$A517,Summary!$E:$E,"APPROVED")</f>
        <v>0</v>
      </c>
      <c r="E517" s="153">
        <f>SUMIFS(Summary!$BA:$BA,Summary!$B:$B,'Sales table'!$B517,Summary!$N:$N,'Sales table'!$A517,Summary!$E:$E,"APPROVED")</f>
        <v>0</v>
      </c>
      <c r="F517" s="153">
        <f>SUMIFS(Summary!$BB:$BB,Summary!$B:$B,'Sales table'!$B517,Summary!$N:$N,'Sales table'!$A517,Summary!$E:$E,"APPROVED")</f>
        <v>0</v>
      </c>
      <c r="G517" s="153">
        <f>SUMIFS(Summary!$BC:$BC,Summary!$B:$B,'Sales table'!$B517,Summary!$N:$N,'Sales table'!$A517,Summary!$E:$E,"APPROVED")</f>
        <v>0</v>
      </c>
      <c r="H517" s="153">
        <f>SUMIFS(Summary!$BD:$BD,Summary!$B:$B,'Sales table'!$B517,Summary!$N:$N,'Sales table'!$A517,Summary!$E:$E,"APPROVED")</f>
        <v>0</v>
      </c>
      <c r="I517" s="153">
        <f>SUMIFS(Summary!$BE:$BE,Summary!$B:$B,'Sales table'!$B517,Summary!$N:$N,'Sales table'!$A517,Summary!$E:$E,"APPROVED")</f>
        <v>0</v>
      </c>
      <c r="J517" s="153">
        <f>SUMIFS(Summary!$BF:$BF,Summary!$B:$B,'Sales table'!$B517,Summary!$N:$N,'Sales table'!$A517,Summary!$E:$E,"APPROVED")</f>
        <v>0</v>
      </c>
      <c r="K517" s="153">
        <f>SUMIFS(Summary!$BG:$BG,Summary!$B:$B,'Sales table'!$B517,Summary!$N:$N,'Sales table'!$A517,Summary!$E:$E,"APPROVED")</f>
        <v>0</v>
      </c>
      <c r="L517" s="153">
        <f>SUMIFS(Summary!$BH:$BH,Summary!$B:$B,'Sales table'!$B517,Summary!$N:$N,'Sales table'!$A517,Summary!$E:$E,"APPROVED")</f>
        <v>0</v>
      </c>
      <c r="M517" s="153">
        <f>SUMIFS(Summary!$BI:$BI,Summary!$B:$B,'Sales table'!$B517,Summary!$N:$N,'Sales table'!$A517,Summary!$E:$E,"APPROVED")</f>
        <v>0</v>
      </c>
      <c r="N517" s="153">
        <f>SUMIFS(Summary!$BJ:$BJ,Summary!$B:$B,'Sales table'!$B517,Summary!$N:$N,'Sales table'!$A517,Summary!$E:$E,"APPROVED")</f>
        <v>0</v>
      </c>
    </row>
    <row r="518" spans="1:14">
      <c r="A518" s="156" t="s">
        <v>287</v>
      </c>
      <c r="B518" s="8" t="s">
        <v>116</v>
      </c>
      <c r="C518" s="8">
        <f>SUMIFS(Summary!$AY:$AY,Summary!$B:$B,'Sales table'!$B518,Summary!$N:$N,'Sales table'!$A518,Summary!$E:$E,"APPROVED")</f>
        <v>0</v>
      </c>
      <c r="D518" s="8">
        <f>SUMIFS(Summary!$AZ:$AZ,Summary!$B:$B,'Sales table'!$B518,Summary!$N:$N,'Sales table'!$A518,Summary!$E:$E,"APPROVED")</f>
        <v>0</v>
      </c>
      <c r="E518" s="8">
        <f>SUMIFS(Summary!$BA:$BA,Summary!$B:$B,'Sales table'!$B518,Summary!$N:$N,'Sales table'!$A518,Summary!$E:$E,"APPROVED")</f>
        <v>0</v>
      </c>
      <c r="F518" s="8">
        <f>SUMIFS(Summary!$BB:$BB,Summary!$B:$B,'Sales table'!$B518,Summary!$N:$N,'Sales table'!$A518,Summary!$E:$E,"APPROVED")</f>
        <v>0</v>
      </c>
      <c r="G518" s="8">
        <f>SUMIFS(Summary!$BC:$BC,Summary!$B:$B,'Sales table'!$B518,Summary!$N:$N,'Sales table'!$A518,Summary!$E:$E,"APPROVED")</f>
        <v>0</v>
      </c>
      <c r="H518" s="8">
        <f>SUMIFS(Summary!$BD:$BD,Summary!$B:$B,'Sales table'!$B518,Summary!$N:$N,'Sales table'!$A518,Summary!$E:$E,"APPROVED")</f>
        <v>0</v>
      </c>
      <c r="I518" s="8">
        <f>SUMIFS(Summary!$BE:$BE,Summary!$B:$B,'Sales table'!$B518,Summary!$N:$N,'Sales table'!$A518,Summary!$E:$E,"APPROVED")</f>
        <v>0</v>
      </c>
      <c r="J518" s="8">
        <f>SUMIFS(Summary!$BF:$BF,Summary!$B:$B,'Sales table'!$B518,Summary!$N:$N,'Sales table'!$A518,Summary!$E:$E,"APPROVED")</f>
        <v>0</v>
      </c>
      <c r="K518" s="8">
        <f>SUMIFS(Summary!$BG:$BG,Summary!$B:$B,'Sales table'!$B518,Summary!$N:$N,'Sales table'!$A518,Summary!$E:$E,"APPROVED")</f>
        <v>0</v>
      </c>
      <c r="L518" s="8">
        <f>SUMIFS(Summary!$BH:$BH,Summary!$B:$B,'Sales table'!$B518,Summary!$N:$N,'Sales table'!$A518,Summary!$E:$E,"APPROVED")</f>
        <v>0</v>
      </c>
      <c r="M518" s="8">
        <f>SUMIFS(Summary!$BI:$BI,Summary!$B:$B,'Sales table'!$B518,Summary!$N:$N,'Sales table'!$A518,Summary!$E:$E,"APPROVED")</f>
        <v>0</v>
      </c>
      <c r="N518" s="8">
        <f>SUMIFS(Summary!$BJ:$BJ,Summary!$B:$B,'Sales table'!$B518,Summary!$N:$N,'Sales table'!$A518,Summary!$E:$E,"APPROVED")</f>
        <v>0</v>
      </c>
    </row>
    <row r="519" spans="1:14">
      <c r="A519" s="157" t="s">
        <v>287</v>
      </c>
      <c r="B519" s="8" t="s">
        <v>117</v>
      </c>
      <c r="C519" s="153">
        <f>SUMIFS(Summary!$AY:$AY,Summary!$B:$B,'Sales table'!$B519,Summary!$N:$N,'Sales table'!$A519,Summary!$E:$E,"APPROVED")</f>
        <v>0</v>
      </c>
      <c r="D519" s="153">
        <f>SUMIFS(Summary!$AZ:$AZ,Summary!$B:$B,'Sales table'!$B519,Summary!$N:$N,'Sales table'!$A519,Summary!$E:$E,"APPROVED")</f>
        <v>0</v>
      </c>
      <c r="E519" s="153">
        <f>SUMIFS(Summary!$BA:$BA,Summary!$B:$B,'Sales table'!$B519,Summary!$N:$N,'Sales table'!$A519,Summary!$E:$E,"APPROVED")</f>
        <v>0</v>
      </c>
      <c r="F519" s="153">
        <f>SUMIFS(Summary!$BB:$BB,Summary!$B:$B,'Sales table'!$B519,Summary!$N:$N,'Sales table'!$A519,Summary!$E:$E,"APPROVED")</f>
        <v>0</v>
      </c>
      <c r="G519" s="153">
        <f>SUMIFS(Summary!$BC:$BC,Summary!$B:$B,'Sales table'!$B519,Summary!$N:$N,'Sales table'!$A519,Summary!$E:$E,"APPROVED")</f>
        <v>0</v>
      </c>
      <c r="H519" s="153">
        <f>SUMIFS(Summary!$BD:$BD,Summary!$B:$B,'Sales table'!$B519,Summary!$N:$N,'Sales table'!$A519,Summary!$E:$E,"APPROVED")</f>
        <v>0</v>
      </c>
      <c r="I519" s="153">
        <f>SUMIFS(Summary!$BE:$BE,Summary!$B:$B,'Sales table'!$B519,Summary!$N:$N,'Sales table'!$A519,Summary!$E:$E,"APPROVED")</f>
        <v>0</v>
      </c>
      <c r="J519" s="153">
        <f>SUMIFS(Summary!$BF:$BF,Summary!$B:$B,'Sales table'!$B519,Summary!$N:$N,'Sales table'!$A519,Summary!$E:$E,"APPROVED")</f>
        <v>0</v>
      </c>
      <c r="K519" s="153">
        <f>SUMIFS(Summary!$BG:$BG,Summary!$B:$B,'Sales table'!$B519,Summary!$N:$N,'Sales table'!$A519,Summary!$E:$E,"APPROVED")</f>
        <v>0</v>
      </c>
      <c r="L519" s="153">
        <f>SUMIFS(Summary!$BH:$BH,Summary!$B:$B,'Sales table'!$B519,Summary!$N:$N,'Sales table'!$A519,Summary!$E:$E,"APPROVED")</f>
        <v>0</v>
      </c>
      <c r="M519" s="153">
        <f>SUMIFS(Summary!$BI:$BI,Summary!$B:$B,'Sales table'!$B519,Summary!$N:$N,'Sales table'!$A519,Summary!$E:$E,"APPROVED")</f>
        <v>0</v>
      </c>
      <c r="N519" s="153">
        <f>SUMIFS(Summary!$BJ:$BJ,Summary!$B:$B,'Sales table'!$B519,Summary!$N:$N,'Sales table'!$A519,Summary!$E:$E,"APPROVED")</f>
        <v>0</v>
      </c>
    </row>
    <row r="520" spans="1:14">
      <c r="A520" s="156" t="s">
        <v>287</v>
      </c>
      <c r="B520" s="8" t="s">
        <v>118</v>
      </c>
      <c r="C520" s="8">
        <f>SUMIFS(Summary!$AY:$AY,Summary!$B:$B,'Sales table'!$B520,Summary!$N:$N,'Sales table'!$A520,Summary!$E:$E,"APPROVED")</f>
        <v>0</v>
      </c>
      <c r="D520" s="8">
        <f>SUMIFS(Summary!$AZ:$AZ,Summary!$B:$B,'Sales table'!$B520,Summary!$N:$N,'Sales table'!$A520,Summary!$E:$E,"APPROVED")</f>
        <v>0</v>
      </c>
      <c r="E520" s="8">
        <f>SUMIFS(Summary!$BA:$BA,Summary!$B:$B,'Sales table'!$B520,Summary!$N:$N,'Sales table'!$A520,Summary!$E:$E,"APPROVED")</f>
        <v>0</v>
      </c>
      <c r="F520" s="8">
        <f>SUMIFS(Summary!$BB:$BB,Summary!$B:$B,'Sales table'!$B520,Summary!$N:$N,'Sales table'!$A520,Summary!$E:$E,"APPROVED")</f>
        <v>0</v>
      </c>
      <c r="G520" s="8">
        <f>SUMIFS(Summary!$BC:$BC,Summary!$B:$B,'Sales table'!$B520,Summary!$N:$N,'Sales table'!$A520,Summary!$E:$E,"APPROVED")</f>
        <v>0</v>
      </c>
      <c r="H520" s="8">
        <f>SUMIFS(Summary!$BD:$BD,Summary!$B:$B,'Sales table'!$B520,Summary!$N:$N,'Sales table'!$A520,Summary!$E:$E,"APPROVED")</f>
        <v>0</v>
      </c>
      <c r="I520" s="8">
        <f>SUMIFS(Summary!$BE:$BE,Summary!$B:$B,'Sales table'!$B520,Summary!$N:$N,'Sales table'!$A520,Summary!$E:$E,"APPROVED")</f>
        <v>0</v>
      </c>
      <c r="J520" s="8">
        <f>SUMIFS(Summary!$BF:$BF,Summary!$B:$B,'Sales table'!$B520,Summary!$N:$N,'Sales table'!$A520,Summary!$E:$E,"APPROVED")</f>
        <v>0</v>
      </c>
      <c r="K520" s="8">
        <f>SUMIFS(Summary!$BG:$BG,Summary!$B:$B,'Sales table'!$B520,Summary!$N:$N,'Sales table'!$A520,Summary!$E:$E,"APPROVED")</f>
        <v>0</v>
      </c>
      <c r="L520" s="8">
        <f>SUMIFS(Summary!$BH:$BH,Summary!$B:$B,'Sales table'!$B520,Summary!$N:$N,'Sales table'!$A520,Summary!$E:$E,"APPROVED")</f>
        <v>0</v>
      </c>
      <c r="M520" s="8">
        <f>SUMIFS(Summary!$BI:$BI,Summary!$B:$B,'Sales table'!$B520,Summary!$N:$N,'Sales table'!$A520,Summary!$E:$E,"APPROVED")</f>
        <v>0</v>
      </c>
      <c r="N520" s="8">
        <f>SUMIFS(Summary!$BJ:$BJ,Summary!$B:$B,'Sales table'!$B520,Summary!$N:$N,'Sales table'!$A520,Summary!$E:$E,"APPROVED")</f>
        <v>0</v>
      </c>
    </row>
    <row r="521" spans="1:14">
      <c r="A521" s="157" t="s">
        <v>287</v>
      </c>
      <c r="B521" s="8" t="s">
        <v>119</v>
      </c>
      <c r="C521" s="153">
        <f>SUMIFS(Summary!$AY:$AY,Summary!$B:$B,'Sales table'!$B521,Summary!$N:$N,'Sales table'!$A521,Summary!$E:$E,"APPROVED")</f>
        <v>0</v>
      </c>
      <c r="D521" s="153">
        <f>SUMIFS(Summary!$AZ:$AZ,Summary!$B:$B,'Sales table'!$B521,Summary!$N:$N,'Sales table'!$A521,Summary!$E:$E,"APPROVED")</f>
        <v>0</v>
      </c>
      <c r="E521" s="153">
        <f>SUMIFS(Summary!$BA:$BA,Summary!$B:$B,'Sales table'!$B521,Summary!$N:$N,'Sales table'!$A521,Summary!$E:$E,"APPROVED")</f>
        <v>0</v>
      </c>
      <c r="F521" s="153">
        <f>SUMIFS(Summary!$BB:$BB,Summary!$B:$B,'Sales table'!$B521,Summary!$N:$N,'Sales table'!$A521,Summary!$E:$E,"APPROVED")</f>
        <v>0</v>
      </c>
      <c r="G521" s="153">
        <f>SUMIFS(Summary!$BC:$BC,Summary!$B:$B,'Sales table'!$B521,Summary!$N:$N,'Sales table'!$A521,Summary!$E:$E,"APPROVED")</f>
        <v>0</v>
      </c>
      <c r="H521" s="153">
        <f>SUMIFS(Summary!$BD:$BD,Summary!$B:$B,'Sales table'!$B521,Summary!$N:$N,'Sales table'!$A521,Summary!$E:$E,"APPROVED")</f>
        <v>0</v>
      </c>
      <c r="I521" s="153">
        <f>SUMIFS(Summary!$BE:$BE,Summary!$B:$B,'Sales table'!$B521,Summary!$N:$N,'Sales table'!$A521,Summary!$E:$E,"APPROVED")</f>
        <v>0</v>
      </c>
      <c r="J521" s="153">
        <f>SUMIFS(Summary!$BF:$BF,Summary!$B:$B,'Sales table'!$B521,Summary!$N:$N,'Sales table'!$A521,Summary!$E:$E,"APPROVED")</f>
        <v>0</v>
      </c>
      <c r="K521" s="153">
        <f>SUMIFS(Summary!$BG:$BG,Summary!$B:$B,'Sales table'!$B521,Summary!$N:$N,'Sales table'!$A521,Summary!$E:$E,"APPROVED")</f>
        <v>0</v>
      </c>
      <c r="L521" s="153">
        <f>SUMIFS(Summary!$BH:$BH,Summary!$B:$B,'Sales table'!$B521,Summary!$N:$N,'Sales table'!$A521,Summary!$E:$E,"APPROVED")</f>
        <v>0</v>
      </c>
      <c r="M521" s="153">
        <f>SUMIFS(Summary!$BI:$BI,Summary!$B:$B,'Sales table'!$B521,Summary!$N:$N,'Sales table'!$A521,Summary!$E:$E,"APPROVED")</f>
        <v>0</v>
      </c>
      <c r="N521" s="153">
        <f>SUMIFS(Summary!$BJ:$BJ,Summary!$B:$B,'Sales table'!$B521,Summary!$N:$N,'Sales table'!$A521,Summary!$E:$E,"APPROVED")</f>
        <v>0</v>
      </c>
    </row>
    <row r="522" spans="1:14">
      <c r="A522" s="156" t="s">
        <v>287</v>
      </c>
      <c r="B522" s="8" t="s">
        <v>198</v>
      </c>
      <c r="C522" s="8">
        <f>SUMIFS(Summary!$AY:$AY,Summary!$B:$B,'Sales table'!$B522,Summary!$N:$N,'Sales table'!$A522,Summary!$E:$E,"APPROVED")</f>
        <v>0</v>
      </c>
      <c r="D522" s="8">
        <f>SUMIFS(Summary!$AZ:$AZ,Summary!$B:$B,'Sales table'!$B522,Summary!$N:$N,'Sales table'!$A522,Summary!$E:$E,"APPROVED")</f>
        <v>0</v>
      </c>
      <c r="E522" s="8">
        <f>SUMIFS(Summary!$BA:$BA,Summary!$B:$B,'Sales table'!$B522,Summary!$N:$N,'Sales table'!$A522,Summary!$E:$E,"APPROVED")</f>
        <v>0</v>
      </c>
      <c r="F522" s="8">
        <f>SUMIFS(Summary!$BB:$BB,Summary!$B:$B,'Sales table'!$B522,Summary!$N:$N,'Sales table'!$A522,Summary!$E:$E,"APPROVED")</f>
        <v>0</v>
      </c>
      <c r="G522" s="8">
        <f>SUMIFS(Summary!$BC:$BC,Summary!$B:$B,'Sales table'!$B522,Summary!$N:$N,'Sales table'!$A522,Summary!$E:$E,"APPROVED")</f>
        <v>0</v>
      </c>
      <c r="H522" s="8">
        <f>SUMIFS(Summary!$BD:$BD,Summary!$B:$B,'Sales table'!$B522,Summary!$N:$N,'Sales table'!$A522,Summary!$E:$E,"APPROVED")</f>
        <v>0</v>
      </c>
      <c r="I522" s="8">
        <f>SUMIFS(Summary!$BE:$BE,Summary!$B:$B,'Sales table'!$B522,Summary!$N:$N,'Sales table'!$A522,Summary!$E:$E,"APPROVED")</f>
        <v>0</v>
      </c>
      <c r="J522" s="8">
        <f>SUMIFS(Summary!$BF:$BF,Summary!$B:$B,'Sales table'!$B522,Summary!$N:$N,'Sales table'!$A522,Summary!$E:$E,"APPROVED")</f>
        <v>0</v>
      </c>
      <c r="K522" s="8">
        <f>SUMIFS(Summary!$BG:$BG,Summary!$B:$B,'Sales table'!$B522,Summary!$N:$N,'Sales table'!$A522,Summary!$E:$E,"APPROVED")</f>
        <v>0</v>
      </c>
      <c r="L522" s="8">
        <f>SUMIFS(Summary!$BH:$BH,Summary!$B:$B,'Sales table'!$B522,Summary!$N:$N,'Sales table'!$A522,Summary!$E:$E,"APPROVED")</f>
        <v>0</v>
      </c>
      <c r="M522" s="8">
        <f>SUMIFS(Summary!$BI:$BI,Summary!$B:$B,'Sales table'!$B522,Summary!$N:$N,'Sales table'!$A522,Summary!$E:$E,"APPROVED")</f>
        <v>0</v>
      </c>
      <c r="N522" s="8">
        <f>SUMIFS(Summary!$BJ:$BJ,Summary!$B:$B,'Sales table'!$B522,Summary!$N:$N,'Sales table'!$A522,Summary!$E:$E,"APPROVED")</f>
        <v>0</v>
      </c>
    </row>
    <row r="523" spans="1:14">
      <c r="A523" s="157" t="s">
        <v>287</v>
      </c>
      <c r="B523" s="8" t="s">
        <v>121</v>
      </c>
      <c r="C523" s="153">
        <f>SUMIFS(Summary!$AY:$AY,Summary!$B:$B,'Sales table'!$B523,Summary!$N:$N,'Sales table'!$A523,Summary!$E:$E,"APPROVED")</f>
        <v>0</v>
      </c>
      <c r="D523" s="153">
        <f>SUMIFS(Summary!$AZ:$AZ,Summary!$B:$B,'Sales table'!$B523,Summary!$N:$N,'Sales table'!$A523,Summary!$E:$E,"APPROVED")</f>
        <v>0</v>
      </c>
      <c r="E523" s="153">
        <f>SUMIFS(Summary!$BA:$BA,Summary!$B:$B,'Sales table'!$B523,Summary!$N:$N,'Sales table'!$A523,Summary!$E:$E,"APPROVED")</f>
        <v>0</v>
      </c>
      <c r="F523" s="153">
        <f>SUMIFS(Summary!$BB:$BB,Summary!$B:$B,'Sales table'!$B523,Summary!$N:$N,'Sales table'!$A523,Summary!$E:$E,"APPROVED")</f>
        <v>0</v>
      </c>
      <c r="G523" s="153">
        <f>SUMIFS(Summary!$BC:$BC,Summary!$B:$B,'Sales table'!$B523,Summary!$N:$N,'Sales table'!$A523,Summary!$E:$E,"APPROVED")</f>
        <v>0</v>
      </c>
      <c r="H523" s="153">
        <f>SUMIFS(Summary!$BD:$BD,Summary!$B:$B,'Sales table'!$B523,Summary!$N:$N,'Sales table'!$A523,Summary!$E:$E,"APPROVED")</f>
        <v>0</v>
      </c>
      <c r="I523" s="153">
        <f>SUMIFS(Summary!$BE:$BE,Summary!$B:$B,'Sales table'!$B523,Summary!$N:$N,'Sales table'!$A523,Summary!$E:$E,"APPROVED")</f>
        <v>0</v>
      </c>
      <c r="J523" s="153">
        <f>SUMIFS(Summary!$BF:$BF,Summary!$B:$B,'Sales table'!$B523,Summary!$N:$N,'Sales table'!$A523,Summary!$E:$E,"APPROVED")</f>
        <v>0</v>
      </c>
      <c r="K523" s="153">
        <f>SUMIFS(Summary!$BG:$BG,Summary!$B:$B,'Sales table'!$B523,Summary!$N:$N,'Sales table'!$A523,Summary!$E:$E,"APPROVED")</f>
        <v>0</v>
      </c>
      <c r="L523" s="153">
        <f>SUMIFS(Summary!$BH:$BH,Summary!$B:$B,'Sales table'!$B523,Summary!$N:$N,'Sales table'!$A523,Summary!$E:$E,"APPROVED")</f>
        <v>0</v>
      </c>
      <c r="M523" s="153">
        <f>SUMIFS(Summary!$BI:$BI,Summary!$B:$B,'Sales table'!$B523,Summary!$N:$N,'Sales table'!$A523,Summary!$E:$E,"APPROVED")</f>
        <v>0</v>
      </c>
      <c r="N523" s="153">
        <f>SUMIFS(Summary!$BJ:$BJ,Summary!$B:$B,'Sales table'!$B523,Summary!$N:$N,'Sales table'!$A523,Summary!$E:$E,"APPROVED")</f>
        <v>0</v>
      </c>
    </row>
    <row r="524" spans="1:14">
      <c r="A524" s="156" t="s">
        <v>287</v>
      </c>
      <c r="B524" s="8" t="s">
        <v>122</v>
      </c>
      <c r="C524" s="8">
        <f>SUMIFS(Summary!$AY:$AY,Summary!$B:$B,'Sales table'!$B524,Summary!$N:$N,'Sales table'!$A524,Summary!$E:$E,"APPROVED")</f>
        <v>0</v>
      </c>
      <c r="D524" s="8">
        <f>SUMIFS(Summary!$AZ:$AZ,Summary!$B:$B,'Sales table'!$B524,Summary!$N:$N,'Sales table'!$A524,Summary!$E:$E,"APPROVED")</f>
        <v>0</v>
      </c>
      <c r="E524" s="8">
        <f>SUMIFS(Summary!$BA:$BA,Summary!$B:$B,'Sales table'!$B524,Summary!$N:$N,'Sales table'!$A524,Summary!$E:$E,"APPROVED")</f>
        <v>0</v>
      </c>
      <c r="F524" s="8">
        <f>SUMIFS(Summary!$BB:$BB,Summary!$B:$B,'Sales table'!$B524,Summary!$N:$N,'Sales table'!$A524,Summary!$E:$E,"APPROVED")</f>
        <v>0</v>
      </c>
      <c r="G524" s="8">
        <f>SUMIFS(Summary!$BC:$BC,Summary!$B:$B,'Sales table'!$B524,Summary!$N:$N,'Sales table'!$A524,Summary!$E:$E,"APPROVED")</f>
        <v>0</v>
      </c>
      <c r="H524" s="8">
        <f>SUMIFS(Summary!$BD:$BD,Summary!$B:$B,'Sales table'!$B524,Summary!$N:$N,'Sales table'!$A524,Summary!$E:$E,"APPROVED")</f>
        <v>0</v>
      </c>
      <c r="I524" s="8">
        <f>SUMIFS(Summary!$BE:$BE,Summary!$B:$B,'Sales table'!$B524,Summary!$N:$N,'Sales table'!$A524,Summary!$E:$E,"APPROVED")</f>
        <v>0</v>
      </c>
      <c r="J524" s="8">
        <f>SUMIFS(Summary!$BF:$BF,Summary!$B:$B,'Sales table'!$B524,Summary!$N:$N,'Sales table'!$A524,Summary!$E:$E,"APPROVED")</f>
        <v>0</v>
      </c>
      <c r="K524" s="8">
        <f>SUMIFS(Summary!$BG:$BG,Summary!$B:$B,'Sales table'!$B524,Summary!$N:$N,'Sales table'!$A524,Summary!$E:$E,"APPROVED")</f>
        <v>0</v>
      </c>
      <c r="L524" s="8">
        <f>SUMIFS(Summary!$BH:$BH,Summary!$B:$B,'Sales table'!$B524,Summary!$N:$N,'Sales table'!$A524,Summary!$E:$E,"APPROVED")</f>
        <v>0</v>
      </c>
      <c r="M524" s="8">
        <f>SUMIFS(Summary!$BI:$BI,Summary!$B:$B,'Sales table'!$B524,Summary!$N:$N,'Sales table'!$A524,Summary!$E:$E,"APPROVED")</f>
        <v>0</v>
      </c>
      <c r="N524" s="8">
        <f>SUMIFS(Summary!$BJ:$BJ,Summary!$B:$B,'Sales table'!$B524,Summary!$N:$N,'Sales table'!$A524,Summary!$E:$E,"APPROVED")</f>
        <v>0</v>
      </c>
    </row>
    <row r="525" spans="1:14">
      <c r="A525" s="157" t="s">
        <v>287</v>
      </c>
      <c r="B525" s="8" t="s">
        <v>123</v>
      </c>
      <c r="C525" s="153">
        <f>SUMIFS(Summary!$AY:$AY,Summary!$B:$B,'Sales table'!$B525,Summary!$N:$N,'Sales table'!$A525,Summary!$E:$E,"APPROVED")</f>
        <v>0</v>
      </c>
      <c r="D525" s="153">
        <f>SUMIFS(Summary!$AZ:$AZ,Summary!$B:$B,'Sales table'!$B525,Summary!$N:$N,'Sales table'!$A525,Summary!$E:$E,"APPROVED")</f>
        <v>0</v>
      </c>
      <c r="E525" s="153">
        <f>SUMIFS(Summary!$BA:$BA,Summary!$B:$B,'Sales table'!$B525,Summary!$N:$N,'Sales table'!$A525,Summary!$E:$E,"APPROVED")</f>
        <v>0</v>
      </c>
      <c r="F525" s="153">
        <f>SUMIFS(Summary!$BB:$BB,Summary!$B:$B,'Sales table'!$B525,Summary!$N:$N,'Sales table'!$A525,Summary!$E:$E,"APPROVED")</f>
        <v>0</v>
      </c>
      <c r="G525" s="153">
        <f>SUMIFS(Summary!$BC:$BC,Summary!$B:$B,'Sales table'!$B525,Summary!$N:$N,'Sales table'!$A525,Summary!$E:$E,"APPROVED")</f>
        <v>0</v>
      </c>
      <c r="H525" s="153">
        <f>SUMIFS(Summary!$BD:$BD,Summary!$B:$B,'Sales table'!$B525,Summary!$N:$N,'Sales table'!$A525,Summary!$E:$E,"APPROVED")</f>
        <v>0</v>
      </c>
      <c r="I525" s="153">
        <f>SUMIFS(Summary!$BE:$BE,Summary!$B:$B,'Sales table'!$B525,Summary!$N:$N,'Sales table'!$A525,Summary!$E:$E,"APPROVED")</f>
        <v>0</v>
      </c>
      <c r="J525" s="153">
        <f>SUMIFS(Summary!$BF:$BF,Summary!$B:$B,'Sales table'!$B525,Summary!$N:$N,'Sales table'!$A525,Summary!$E:$E,"APPROVED")</f>
        <v>0</v>
      </c>
      <c r="K525" s="153">
        <f>SUMIFS(Summary!$BG:$BG,Summary!$B:$B,'Sales table'!$B525,Summary!$N:$N,'Sales table'!$A525,Summary!$E:$E,"APPROVED")</f>
        <v>0</v>
      </c>
      <c r="L525" s="153">
        <f>SUMIFS(Summary!$BH:$BH,Summary!$B:$B,'Sales table'!$B525,Summary!$N:$N,'Sales table'!$A525,Summary!$E:$E,"APPROVED")</f>
        <v>0</v>
      </c>
      <c r="M525" s="153">
        <f>SUMIFS(Summary!$BI:$BI,Summary!$B:$B,'Sales table'!$B525,Summary!$N:$N,'Sales table'!$A525,Summary!$E:$E,"APPROVED")</f>
        <v>0</v>
      </c>
      <c r="N525" s="153">
        <f>SUMIFS(Summary!$BJ:$BJ,Summary!$B:$B,'Sales table'!$B525,Summary!$N:$N,'Sales table'!$A525,Summary!$E:$E,"APPROVED")</f>
        <v>0</v>
      </c>
    </row>
    <row r="526" spans="1:14">
      <c r="A526" s="156" t="s">
        <v>287</v>
      </c>
      <c r="B526" s="8" t="s">
        <v>124</v>
      </c>
      <c r="C526" s="8">
        <f>SUMIFS(Summary!$AY:$AY,Summary!$B:$B,'Sales table'!$B526,Summary!$N:$N,'Sales table'!$A526,Summary!$E:$E,"APPROVED")</f>
        <v>0</v>
      </c>
      <c r="D526" s="8">
        <f>SUMIFS(Summary!$AZ:$AZ,Summary!$B:$B,'Sales table'!$B526,Summary!$N:$N,'Sales table'!$A526,Summary!$E:$E,"APPROVED")</f>
        <v>0</v>
      </c>
      <c r="E526" s="8">
        <f>SUMIFS(Summary!$BA:$BA,Summary!$B:$B,'Sales table'!$B526,Summary!$N:$N,'Sales table'!$A526,Summary!$E:$E,"APPROVED")</f>
        <v>0</v>
      </c>
      <c r="F526" s="8">
        <f>SUMIFS(Summary!$BB:$BB,Summary!$B:$B,'Sales table'!$B526,Summary!$N:$N,'Sales table'!$A526,Summary!$E:$E,"APPROVED")</f>
        <v>0</v>
      </c>
      <c r="G526" s="8">
        <f>SUMIFS(Summary!$BC:$BC,Summary!$B:$B,'Sales table'!$B526,Summary!$N:$N,'Sales table'!$A526,Summary!$E:$E,"APPROVED")</f>
        <v>0</v>
      </c>
      <c r="H526" s="8">
        <f>SUMIFS(Summary!$BD:$BD,Summary!$B:$B,'Sales table'!$B526,Summary!$N:$N,'Sales table'!$A526,Summary!$E:$E,"APPROVED")</f>
        <v>0</v>
      </c>
      <c r="I526" s="8">
        <f>SUMIFS(Summary!$BE:$BE,Summary!$B:$B,'Sales table'!$B526,Summary!$N:$N,'Sales table'!$A526,Summary!$E:$E,"APPROVED")</f>
        <v>0</v>
      </c>
      <c r="J526" s="8">
        <f>SUMIFS(Summary!$BF:$BF,Summary!$B:$B,'Sales table'!$B526,Summary!$N:$N,'Sales table'!$A526,Summary!$E:$E,"APPROVED")</f>
        <v>0</v>
      </c>
      <c r="K526" s="8">
        <f>SUMIFS(Summary!$BG:$BG,Summary!$B:$B,'Sales table'!$B526,Summary!$N:$N,'Sales table'!$A526,Summary!$E:$E,"APPROVED")</f>
        <v>0</v>
      </c>
      <c r="L526" s="8">
        <f>SUMIFS(Summary!$BH:$BH,Summary!$B:$B,'Sales table'!$B526,Summary!$N:$N,'Sales table'!$A526,Summary!$E:$E,"APPROVED")</f>
        <v>0</v>
      </c>
      <c r="M526" s="8">
        <f>SUMIFS(Summary!$BI:$BI,Summary!$B:$B,'Sales table'!$B526,Summary!$N:$N,'Sales table'!$A526,Summary!$E:$E,"APPROVED")</f>
        <v>0</v>
      </c>
      <c r="N526" s="8">
        <f>SUMIFS(Summary!$BJ:$BJ,Summary!$B:$B,'Sales table'!$B526,Summary!$N:$N,'Sales table'!$A526,Summary!$E:$E,"APPROVED")</f>
        <v>0</v>
      </c>
    </row>
    <row r="527" spans="1:14">
      <c r="A527" s="157" t="s">
        <v>287</v>
      </c>
      <c r="B527" s="8" t="s">
        <v>125</v>
      </c>
      <c r="C527" s="153">
        <f>SUMIFS(Summary!$AY:$AY,Summary!$B:$B,'Sales table'!$B527,Summary!$N:$N,'Sales table'!$A527,Summary!$E:$E,"APPROVED")</f>
        <v>0</v>
      </c>
      <c r="D527" s="153">
        <f>SUMIFS(Summary!$AZ:$AZ,Summary!$B:$B,'Sales table'!$B527,Summary!$N:$N,'Sales table'!$A527,Summary!$E:$E,"APPROVED")</f>
        <v>0</v>
      </c>
      <c r="E527" s="153">
        <f>SUMIFS(Summary!$BA:$BA,Summary!$B:$B,'Sales table'!$B527,Summary!$N:$N,'Sales table'!$A527,Summary!$E:$E,"APPROVED")</f>
        <v>0</v>
      </c>
      <c r="F527" s="153">
        <f>SUMIFS(Summary!$BB:$BB,Summary!$B:$B,'Sales table'!$B527,Summary!$N:$N,'Sales table'!$A527,Summary!$E:$E,"APPROVED")</f>
        <v>0</v>
      </c>
      <c r="G527" s="153">
        <f>SUMIFS(Summary!$BC:$BC,Summary!$B:$B,'Sales table'!$B527,Summary!$N:$N,'Sales table'!$A527,Summary!$E:$E,"APPROVED")</f>
        <v>0</v>
      </c>
      <c r="H527" s="153">
        <f>SUMIFS(Summary!$BD:$BD,Summary!$B:$B,'Sales table'!$B527,Summary!$N:$N,'Sales table'!$A527,Summary!$E:$E,"APPROVED")</f>
        <v>0</v>
      </c>
      <c r="I527" s="153">
        <f>SUMIFS(Summary!$BE:$BE,Summary!$B:$B,'Sales table'!$B527,Summary!$N:$N,'Sales table'!$A527,Summary!$E:$E,"APPROVED")</f>
        <v>0</v>
      </c>
      <c r="J527" s="153">
        <f>SUMIFS(Summary!$BF:$BF,Summary!$B:$B,'Sales table'!$B527,Summary!$N:$N,'Sales table'!$A527,Summary!$E:$E,"APPROVED")</f>
        <v>0</v>
      </c>
      <c r="K527" s="153">
        <f>SUMIFS(Summary!$BG:$BG,Summary!$B:$B,'Sales table'!$B527,Summary!$N:$N,'Sales table'!$A527,Summary!$E:$E,"APPROVED")</f>
        <v>0</v>
      </c>
      <c r="L527" s="153">
        <f>SUMIFS(Summary!$BH:$BH,Summary!$B:$B,'Sales table'!$B527,Summary!$N:$N,'Sales table'!$A527,Summary!$E:$E,"APPROVED")</f>
        <v>0</v>
      </c>
      <c r="M527" s="153">
        <f>SUMIFS(Summary!$BI:$BI,Summary!$B:$B,'Sales table'!$B527,Summary!$N:$N,'Sales table'!$A527,Summary!$E:$E,"APPROVED")</f>
        <v>0</v>
      </c>
      <c r="N527" s="153">
        <f>SUMIFS(Summary!$BJ:$BJ,Summary!$B:$B,'Sales table'!$B527,Summary!$N:$N,'Sales table'!$A527,Summary!$E:$E,"APPROVED")</f>
        <v>0</v>
      </c>
    </row>
    <row r="528" spans="1:14">
      <c r="A528" s="156" t="s">
        <v>129</v>
      </c>
      <c r="B528" s="8" t="s">
        <v>73</v>
      </c>
      <c r="C528" s="8">
        <f>SUMIFS(Summary!$AY:$AY,Summary!$B:$B,'Sales table'!$B528,Summary!$N:$N,'Sales table'!$A528,Summary!$E:$E,"APPROVED")</f>
        <v>0</v>
      </c>
      <c r="D528" s="8">
        <f>SUMIFS(Summary!$AZ:$AZ,Summary!$B:$B,'Sales table'!$B528,Summary!$N:$N,'Sales table'!$A528,Summary!$E:$E,"APPROVED")</f>
        <v>0</v>
      </c>
      <c r="E528" s="8">
        <f>SUMIFS(Summary!$BA:$BA,Summary!$B:$B,'Sales table'!$B528,Summary!$N:$N,'Sales table'!$A528,Summary!$E:$E,"APPROVED")</f>
        <v>0</v>
      </c>
      <c r="F528" s="8">
        <f>SUMIFS(Summary!$BB:$BB,Summary!$B:$B,'Sales table'!$B528,Summary!$N:$N,'Sales table'!$A528,Summary!$E:$E,"APPROVED")</f>
        <v>0</v>
      </c>
      <c r="G528" s="8">
        <f>SUMIFS(Summary!$BC:$BC,Summary!$B:$B,'Sales table'!$B528,Summary!$N:$N,'Sales table'!$A528,Summary!$E:$E,"APPROVED")</f>
        <v>0</v>
      </c>
      <c r="H528" s="8">
        <f>SUMIFS(Summary!$BD:$BD,Summary!$B:$B,'Sales table'!$B528,Summary!$N:$N,'Sales table'!$A528,Summary!$E:$E,"APPROVED")</f>
        <v>0</v>
      </c>
      <c r="I528" s="8">
        <f>SUMIFS(Summary!$BE:$BE,Summary!$B:$B,'Sales table'!$B528,Summary!$N:$N,'Sales table'!$A528,Summary!$E:$E,"APPROVED")</f>
        <v>0</v>
      </c>
      <c r="J528" s="8">
        <f>SUMIFS(Summary!$BF:$BF,Summary!$B:$B,'Sales table'!$B528,Summary!$N:$N,'Sales table'!$A528,Summary!$E:$E,"APPROVED")</f>
        <v>0</v>
      </c>
      <c r="K528" s="8">
        <f>SUMIFS(Summary!$BG:$BG,Summary!$B:$B,'Sales table'!$B528,Summary!$N:$N,'Sales table'!$A528,Summary!$E:$E,"APPROVED")</f>
        <v>0</v>
      </c>
      <c r="L528" s="8">
        <f>SUMIFS(Summary!$BH:$BH,Summary!$B:$B,'Sales table'!$B528,Summary!$N:$N,'Sales table'!$A528,Summary!$E:$E,"APPROVED")</f>
        <v>0</v>
      </c>
      <c r="M528" s="8">
        <f>SUMIFS(Summary!$BI:$BI,Summary!$B:$B,'Sales table'!$B528,Summary!$N:$N,'Sales table'!$A528,Summary!$E:$E,"APPROVED")</f>
        <v>0</v>
      </c>
      <c r="N528" s="8">
        <f>SUMIFS(Summary!$BJ:$BJ,Summary!$B:$B,'Sales table'!$B528,Summary!$N:$N,'Sales table'!$A528,Summary!$E:$E,"APPROVED")</f>
        <v>0</v>
      </c>
    </row>
    <row r="529" spans="1:14">
      <c r="A529" s="157" t="s">
        <v>129</v>
      </c>
      <c r="B529" s="8" t="s">
        <v>40</v>
      </c>
      <c r="C529" s="153">
        <f>SUMIFS(Summary!$AY:$AY,Summary!$B:$B,'Sales table'!$B529,Summary!$N:$N,'Sales table'!$A529,Summary!$E:$E,"APPROVED")</f>
        <v>0</v>
      </c>
      <c r="D529" s="153">
        <f>SUMIFS(Summary!$AZ:$AZ,Summary!$B:$B,'Sales table'!$B529,Summary!$N:$N,'Sales table'!$A529,Summary!$E:$E,"APPROVED")</f>
        <v>0</v>
      </c>
      <c r="E529" s="153">
        <f>SUMIFS(Summary!$BA:$BA,Summary!$B:$B,'Sales table'!$B529,Summary!$N:$N,'Sales table'!$A529,Summary!$E:$E,"APPROVED")</f>
        <v>0</v>
      </c>
      <c r="F529" s="153">
        <f>SUMIFS(Summary!$BB:$BB,Summary!$B:$B,'Sales table'!$B529,Summary!$N:$N,'Sales table'!$A529,Summary!$E:$E,"APPROVED")</f>
        <v>0</v>
      </c>
      <c r="G529" s="153">
        <f>SUMIFS(Summary!$BC:$BC,Summary!$B:$B,'Sales table'!$B529,Summary!$N:$N,'Sales table'!$A529,Summary!$E:$E,"APPROVED")</f>
        <v>0</v>
      </c>
      <c r="H529" s="153">
        <f>SUMIFS(Summary!$BD:$BD,Summary!$B:$B,'Sales table'!$B529,Summary!$N:$N,'Sales table'!$A529,Summary!$E:$E,"APPROVED")</f>
        <v>0</v>
      </c>
      <c r="I529" s="153">
        <f>SUMIFS(Summary!$BE:$BE,Summary!$B:$B,'Sales table'!$B529,Summary!$N:$N,'Sales table'!$A529,Summary!$E:$E,"APPROVED")</f>
        <v>0</v>
      </c>
      <c r="J529" s="153">
        <f>SUMIFS(Summary!$BF:$BF,Summary!$B:$B,'Sales table'!$B529,Summary!$N:$N,'Sales table'!$A529,Summary!$E:$E,"APPROVED")</f>
        <v>0</v>
      </c>
      <c r="K529" s="153">
        <f>SUMIFS(Summary!$BG:$BG,Summary!$B:$B,'Sales table'!$B529,Summary!$N:$N,'Sales table'!$A529,Summary!$E:$E,"APPROVED")</f>
        <v>0</v>
      </c>
      <c r="L529" s="153">
        <f>SUMIFS(Summary!$BH:$BH,Summary!$B:$B,'Sales table'!$B529,Summary!$N:$N,'Sales table'!$A529,Summary!$E:$E,"APPROVED")</f>
        <v>0</v>
      </c>
      <c r="M529" s="153">
        <f>SUMIFS(Summary!$BI:$BI,Summary!$B:$B,'Sales table'!$B529,Summary!$N:$N,'Sales table'!$A529,Summary!$E:$E,"APPROVED")</f>
        <v>0</v>
      </c>
      <c r="N529" s="153">
        <f>SUMIFS(Summary!$BJ:$BJ,Summary!$B:$B,'Sales table'!$B529,Summary!$N:$N,'Sales table'!$A529,Summary!$E:$E,"APPROVED")</f>
        <v>0</v>
      </c>
    </row>
    <row r="530" spans="1:14">
      <c r="A530" s="156" t="s">
        <v>129</v>
      </c>
      <c r="B530" s="8" t="s">
        <v>74</v>
      </c>
      <c r="C530" s="8">
        <f>SUMIFS(Summary!$AY:$AY,Summary!$B:$B,'Sales table'!$B530,Summary!$N:$N,'Sales table'!$A530,Summary!$E:$E,"APPROVED")</f>
        <v>0</v>
      </c>
      <c r="D530" s="8">
        <f>SUMIFS(Summary!$AZ:$AZ,Summary!$B:$B,'Sales table'!$B530,Summary!$N:$N,'Sales table'!$A530,Summary!$E:$E,"APPROVED")</f>
        <v>0</v>
      </c>
      <c r="E530" s="8">
        <f>SUMIFS(Summary!$BA:$BA,Summary!$B:$B,'Sales table'!$B530,Summary!$N:$N,'Sales table'!$A530,Summary!$E:$E,"APPROVED")</f>
        <v>0</v>
      </c>
      <c r="F530" s="8">
        <f>SUMIFS(Summary!$BB:$BB,Summary!$B:$B,'Sales table'!$B530,Summary!$N:$N,'Sales table'!$A530,Summary!$E:$E,"APPROVED")</f>
        <v>0</v>
      </c>
      <c r="G530" s="8">
        <f>SUMIFS(Summary!$BC:$BC,Summary!$B:$B,'Sales table'!$B530,Summary!$N:$N,'Sales table'!$A530,Summary!$E:$E,"APPROVED")</f>
        <v>0</v>
      </c>
      <c r="H530" s="8">
        <f>SUMIFS(Summary!$BD:$BD,Summary!$B:$B,'Sales table'!$B530,Summary!$N:$N,'Sales table'!$A530,Summary!$E:$E,"APPROVED")</f>
        <v>0</v>
      </c>
      <c r="I530" s="8">
        <f>SUMIFS(Summary!$BE:$BE,Summary!$B:$B,'Sales table'!$B530,Summary!$N:$N,'Sales table'!$A530,Summary!$E:$E,"APPROVED")</f>
        <v>0</v>
      </c>
      <c r="J530" s="8">
        <f>SUMIFS(Summary!$BF:$BF,Summary!$B:$B,'Sales table'!$B530,Summary!$N:$N,'Sales table'!$A530,Summary!$E:$E,"APPROVED")</f>
        <v>0</v>
      </c>
      <c r="K530" s="8">
        <f>SUMIFS(Summary!$BG:$BG,Summary!$B:$B,'Sales table'!$B530,Summary!$N:$N,'Sales table'!$A530,Summary!$E:$E,"APPROVED")</f>
        <v>0</v>
      </c>
      <c r="L530" s="8">
        <f>SUMIFS(Summary!$BH:$BH,Summary!$B:$B,'Sales table'!$B530,Summary!$N:$N,'Sales table'!$A530,Summary!$E:$E,"APPROVED")</f>
        <v>0</v>
      </c>
      <c r="M530" s="8">
        <f>SUMIFS(Summary!$BI:$BI,Summary!$B:$B,'Sales table'!$B530,Summary!$N:$N,'Sales table'!$A530,Summary!$E:$E,"APPROVED")</f>
        <v>0</v>
      </c>
      <c r="N530" s="8">
        <f>SUMIFS(Summary!$BJ:$BJ,Summary!$B:$B,'Sales table'!$B530,Summary!$N:$N,'Sales table'!$A530,Summary!$E:$E,"APPROVED")</f>
        <v>0</v>
      </c>
    </row>
    <row r="531" spans="1:14">
      <c r="A531" s="157" t="s">
        <v>129</v>
      </c>
      <c r="B531" s="8" t="s">
        <v>75</v>
      </c>
      <c r="C531" s="153">
        <f>SUMIFS(Summary!$AY:$AY,Summary!$B:$B,'Sales table'!$B531,Summary!$N:$N,'Sales table'!$A531,Summary!$E:$E,"APPROVED")</f>
        <v>0</v>
      </c>
      <c r="D531" s="153">
        <f>SUMIFS(Summary!$AZ:$AZ,Summary!$B:$B,'Sales table'!$B531,Summary!$N:$N,'Sales table'!$A531,Summary!$E:$E,"APPROVED")</f>
        <v>0</v>
      </c>
      <c r="E531" s="153">
        <f>SUMIFS(Summary!$BA:$BA,Summary!$B:$B,'Sales table'!$B531,Summary!$N:$N,'Sales table'!$A531,Summary!$E:$E,"APPROVED")</f>
        <v>0</v>
      </c>
      <c r="F531" s="153">
        <f>SUMIFS(Summary!$BB:$BB,Summary!$B:$B,'Sales table'!$B531,Summary!$N:$N,'Sales table'!$A531,Summary!$E:$E,"APPROVED")</f>
        <v>0</v>
      </c>
      <c r="G531" s="153">
        <f>SUMIFS(Summary!$BC:$BC,Summary!$B:$B,'Sales table'!$B531,Summary!$N:$N,'Sales table'!$A531,Summary!$E:$E,"APPROVED")</f>
        <v>0</v>
      </c>
      <c r="H531" s="153">
        <f>SUMIFS(Summary!$BD:$BD,Summary!$B:$B,'Sales table'!$B531,Summary!$N:$N,'Sales table'!$A531,Summary!$E:$E,"APPROVED")</f>
        <v>0</v>
      </c>
      <c r="I531" s="153">
        <f>SUMIFS(Summary!$BE:$BE,Summary!$B:$B,'Sales table'!$B531,Summary!$N:$N,'Sales table'!$A531,Summary!$E:$E,"APPROVED")</f>
        <v>0</v>
      </c>
      <c r="J531" s="153">
        <f>SUMIFS(Summary!$BF:$BF,Summary!$B:$B,'Sales table'!$B531,Summary!$N:$N,'Sales table'!$A531,Summary!$E:$E,"APPROVED")</f>
        <v>0</v>
      </c>
      <c r="K531" s="153">
        <f>SUMIFS(Summary!$BG:$BG,Summary!$B:$B,'Sales table'!$B531,Summary!$N:$N,'Sales table'!$A531,Summary!$E:$E,"APPROVED")</f>
        <v>0</v>
      </c>
      <c r="L531" s="153">
        <f>SUMIFS(Summary!$BH:$BH,Summary!$B:$B,'Sales table'!$B531,Summary!$N:$N,'Sales table'!$A531,Summary!$E:$E,"APPROVED")</f>
        <v>0</v>
      </c>
      <c r="M531" s="153">
        <f>SUMIFS(Summary!$BI:$BI,Summary!$B:$B,'Sales table'!$B531,Summary!$N:$N,'Sales table'!$A531,Summary!$E:$E,"APPROVED")</f>
        <v>0</v>
      </c>
      <c r="N531" s="153">
        <f>SUMIFS(Summary!$BJ:$BJ,Summary!$B:$B,'Sales table'!$B531,Summary!$N:$N,'Sales table'!$A531,Summary!$E:$E,"APPROVED")</f>
        <v>0</v>
      </c>
    </row>
    <row r="532" spans="1:14">
      <c r="A532" s="156" t="s">
        <v>129</v>
      </c>
      <c r="B532" s="8" t="s">
        <v>76</v>
      </c>
      <c r="C532" s="8">
        <f>SUMIFS(Summary!$AY:$AY,Summary!$B:$B,'Sales table'!$B532,Summary!$N:$N,'Sales table'!$A532,Summary!$E:$E,"APPROVED")</f>
        <v>0</v>
      </c>
      <c r="D532" s="8">
        <f>SUMIFS(Summary!$AZ:$AZ,Summary!$B:$B,'Sales table'!$B532,Summary!$N:$N,'Sales table'!$A532,Summary!$E:$E,"APPROVED")</f>
        <v>0</v>
      </c>
      <c r="E532" s="8">
        <f>SUMIFS(Summary!$BA:$BA,Summary!$B:$B,'Sales table'!$B532,Summary!$N:$N,'Sales table'!$A532,Summary!$E:$E,"APPROVED")</f>
        <v>0</v>
      </c>
      <c r="F532" s="8">
        <f>SUMIFS(Summary!$BB:$BB,Summary!$B:$B,'Sales table'!$B532,Summary!$N:$N,'Sales table'!$A532,Summary!$E:$E,"APPROVED")</f>
        <v>0</v>
      </c>
      <c r="G532" s="8">
        <f>SUMIFS(Summary!$BC:$BC,Summary!$B:$B,'Sales table'!$B532,Summary!$N:$N,'Sales table'!$A532,Summary!$E:$E,"APPROVED")</f>
        <v>0</v>
      </c>
      <c r="H532" s="8">
        <f>SUMIFS(Summary!$BD:$BD,Summary!$B:$B,'Sales table'!$B532,Summary!$N:$N,'Sales table'!$A532,Summary!$E:$E,"APPROVED")</f>
        <v>0</v>
      </c>
      <c r="I532" s="8">
        <f>SUMIFS(Summary!$BE:$BE,Summary!$B:$B,'Sales table'!$B532,Summary!$N:$N,'Sales table'!$A532,Summary!$E:$E,"APPROVED")</f>
        <v>0</v>
      </c>
      <c r="J532" s="8">
        <f>SUMIFS(Summary!$BF:$BF,Summary!$B:$B,'Sales table'!$B532,Summary!$N:$N,'Sales table'!$A532,Summary!$E:$E,"APPROVED")</f>
        <v>0</v>
      </c>
      <c r="K532" s="8">
        <f>SUMIFS(Summary!$BG:$BG,Summary!$B:$B,'Sales table'!$B532,Summary!$N:$N,'Sales table'!$A532,Summary!$E:$E,"APPROVED")</f>
        <v>0</v>
      </c>
      <c r="L532" s="8">
        <f>SUMIFS(Summary!$BH:$BH,Summary!$B:$B,'Sales table'!$B532,Summary!$N:$N,'Sales table'!$A532,Summary!$E:$E,"APPROVED")</f>
        <v>0</v>
      </c>
      <c r="M532" s="8">
        <f>SUMIFS(Summary!$BI:$BI,Summary!$B:$B,'Sales table'!$B532,Summary!$N:$N,'Sales table'!$A532,Summary!$E:$E,"APPROVED")</f>
        <v>0</v>
      </c>
      <c r="N532" s="8">
        <f>SUMIFS(Summary!$BJ:$BJ,Summary!$B:$B,'Sales table'!$B532,Summary!$N:$N,'Sales table'!$A532,Summary!$E:$E,"APPROVED")</f>
        <v>0</v>
      </c>
    </row>
    <row r="533" spans="1:14">
      <c r="A533" s="157" t="s">
        <v>129</v>
      </c>
      <c r="B533" s="8" t="s">
        <v>19</v>
      </c>
      <c r="C533" s="153">
        <f>SUMIFS(Summary!$AY:$AY,Summary!$B:$B,'Sales table'!$B533,Summary!$N:$N,'Sales table'!$A533,Summary!$E:$E,"APPROVED")</f>
        <v>0</v>
      </c>
      <c r="D533" s="153">
        <f>SUMIFS(Summary!$AZ:$AZ,Summary!$B:$B,'Sales table'!$B533,Summary!$N:$N,'Sales table'!$A533,Summary!$E:$E,"APPROVED")</f>
        <v>0</v>
      </c>
      <c r="E533" s="153">
        <f>SUMIFS(Summary!$BA:$BA,Summary!$B:$B,'Sales table'!$B533,Summary!$N:$N,'Sales table'!$A533,Summary!$E:$E,"APPROVED")</f>
        <v>0</v>
      </c>
      <c r="F533" s="153">
        <f>SUMIFS(Summary!$BB:$BB,Summary!$B:$B,'Sales table'!$B533,Summary!$N:$N,'Sales table'!$A533,Summary!$E:$E,"APPROVED")</f>
        <v>0</v>
      </c>
      <c r="G533" s="153">
        <f>SUMIFS(Summary!$BC:$BC,Summary!$B:$B,'Sales table'!$B533,Summary!$N:$N,'Sales table'!$A533,Summary!$E:$E,"APPROVED")</f>
        <v>0</v>
      </c>
      <c r="H533" s="153">
        <f>SUMIFS(Summary!$BD:$BD,Summary!$B:$B,'Sales table'!$B533,Summary!$N:$N,'Sales table'!$A533,Summary!$E:$E,"APPROVED")</f>
        <v>0</v>
      </c>
      <c r="I533" s="153">
        <f>SUMIFS(Summary!$BE:$BE,Summary!$B:$B,'Sales table'!$B533,Summary!$N:$N,'Sales table'!$A533,Summary!$E:$E,"APPROVED")</f>
        <v>0</v>
      </c>
      <c r="J533" s="153">
        <f>SUMIFS(Summary!$BF:$BF,Summary!$B:$B,'Sales table'!$B533,Summary!$N:$N,'Sales table'!$A533,Summary!$E:$E,"APPROVED")</f>
        <v>0</v>
      </c>
      <c r="K533" s="153">
        <f>SUMIFS(Summary!$BG:$BG,Summary!$B:$B,'Sales table'!$B533,Summary!$N:$N,'Sales table'!$A533,Summary!$E:$E,"APPROVED")</f>
        <v>0</v>
      </c>
      <c r="L533" s="153">
        <f>SUMIFS(Summary!$BH:$BH,Summary!$B:$B,'Sales table'!$B533,Summary!$N:$N,'Sales table'!$A533,Summary!$E:$E,"APPROVED")</f>
        <v>0</v>
      </c>
      <c r="M533" s="153">
        <f>SUMIFS(Summary!$BI:$BI,Summary!$B:$B,'Sales table'!$B533,Summary!$N:$N,'Sales table'!$A533,Summary!$E:$E,"APPROVED")</f>
        <v>0</v>
      </c>
      <c r="N533" s="153">
        <f>SUMIFS(Summary!$BJ:$BJ,Summary!$B:$B,'Sales table'!$B533,Summary!$N:$N,'Sales table'!$A533,Summary!$E:$E,"APPROVED")</f>
        <v>0</v>
      </c>
    </row>
    <row r="534" spans="1:14">
      <c r="A534" s="156" t="s">
        <v>129</v>
      </c>
      <c r="B534" s="8" t="s">
        <v>77</v>
      </c>
      <c r="C534" s="8">
        <f>SUMIFS(Summary!$AY:$AY,Summary!$B:$B,'Sales table'!$B534,Summary!$N:$N,'Sales table'!$A534,Summary!$E:$E,"APPROVED")</f>
        <v>0</v>
      </c>
      <c r="D534" s="8">
        <f>SUMIFS(Summary!$AZ:$AZ,Summary!$B:$B,'Sales table'!$B534,Summary!$N:$N,'Sales table'!$A534,Summary!$E:$E,"APPROVED")</f>
        <v>0</v>
      </c>
      <c r="E534" s="8">
        <f>SUMIFS(Summary!$BA:$BA,Summary!$B:$B,'Sales table'!$B534,Summary!$N:$N,'Sales table'!$A534,Summary!$E:$E,"APPROVED")</f>
        <v>0</v>
      </c>
      <c r="F534" s="8">
        <f>SUMIFS(Summary!$BB:$BB,Summary!$B:$B,'Sales table'!$B534,Summary!$N:$N,'Sales table'!$A534,Summary!$E:$E,"APPROVED")</f>
        <v>0</v>
      </c>
      <c r="G534" s="8">
        <f>SUMIFS(Summary!$BC:$BC,Summary!$B:$B,'Sales table'!$B534,Summary!$N:$N,'Sales table'!$A534,Summary!$E:$E,"APPROVED")</f>
        <v>0</v>
      </c>
      <c r="H534" s="8">
        <f>SUMIFS(Summary!$BD:$BD,Summary!$B:$B,'Sales table'!$B534,Summary!$N:$N,'Sales table'!$A534,Summary!$E:$E,"APPROVED")</f>
        <v>0</v>
      </c>
      <c r="I534" s="8">
        <f>SUMIFS(Summary!$BE:$BE,Summary!$B:$B,'Sales table'!$B534,Summary!$N:$N,'Sales table'!$A534,Summary!$E:$E,"APPROVED")</f>
        <v>0</v>
      </c>
      <c r="J534" s="8">
        <f>SUMIFS(Summary!$BF:$BF,Summary!$B:$B,'Sales table'!$B534,Summary!$N:$N,'Sales table'!$A534,Summary!$E:$E,"APPROVED")</f>
        <v>0</v>
      </c>
      <c r="K534" s="8">
        <f>SUMIFS(Summary!$BG:$BG,Summary!$B:$B,'Sales table'!$B534,Summary!$N:$N,'Sales table'!$A534,Summary!$E:$E,"APPROVED")</f>
        <v>0</v>
      </c>
      <c r="L534" s="8">
        <f>SUMIFS(Summary!$BH:$BH,Summary!$B:$B,'Sales table'!$B534,Summary!$N:$N,'Sales table'!$A534,Summary!$E:$E,"APPROVED")</f>
        <v>0</v>
      </c>
      <c r="M534" s="8">
        <f>SUMIFS(Summary!$BI:$BI,Summary!$B:$B,'Sales table'!$B534,Summary!$N:$N,'Sales table'!$A534,Summary!$E:$E,"APPROVED")</f>
        <v>0</v>
      </c>
      <c r="N534" s="8">
        <f>SUMIFS(Summary!$BJ:$BJ,Summary!$B:$B,'Sales table'!$B534,Summary!$N:$N,'Sales table'!$A534,Summary!$E:$E,"APPROVED")</f>
        <v>0</v>
      </c>
    </row>
    <row r="535" spans="1:14">
      <c r="A535" s="157" t="s">
        <v>129</v>
      </c>
      <c r="B535" s="8" t="s">
        <v>78</v>
      </c>
      <c r="C535" s="153">
        <f>SUMIFS(Summary!$AY:$AY,Summary!$B:$B,'Sales table'!$B535,Summary!$N:$N,'Sales table'!$A535,Summary!$E:$E,"APPROVED")</f>
        <v>0</v>
      </c>
      <c r="D535" s="153">
        <f>SUMIFS(Summary!$AZ:$AZ,Summary!$B:$B,'Sales table'!$B535,Summary!$N:$N,'Sales table'!$A535,Summary!$E:$E,"APPROVED")</f>
        <v>0</v>
      </c>
      <c r="E535" s="153">
        <f>SUMIFS(Summary!$BA:$BA,Summary!$B:$B,'Sales table'!$B535,Summary!$N:$N,'Sales table'!$A535,Summary!$E:$E,"APPROVED")</f>
        <v>0</v>
      </c>
      <c r="F535" s="153">
        <f>SUMIFS(Summary!$BB:$BB,Summary!$B:$B,'Sales table'!$B535,Summary!$N:$N,'Sales table'!$A535,Summary!$E:$E,"APPROVED")</f>
        <v>0</v>
      </c>
      <c r="G535" s="153">
        <f>SUMIFS(Summary!$BC:$BC,Summary!$B:$B,'Sales table'!$B535,Summary!$N:$N,'Sales table'!$A535,Summary!$E:$E,"APPROVED")</f>
        <v>0</v>
      </c>
      <c r="H535" s="153">
        <f>SUMIFS(Summary!$BD:$BD,Summary!$B:$B,'Sales table'!$B535,Summary!$N:$N,'Sales table'!$A535,Summary!$E:$E,"APPROVED")</f>
        <v>0</v>
      </c>
      <c r="I535" s="153">
        <f>SUMIFS(Summary!$BE:$BE,Summary!$B:$B,'Sales table'!$B535,Summary!$N:$N,'Sales table'!$A535,Summary!$E:$E,"APPROVED")</f>
        <v>0</v>
      </c>
      <c r="J535" s="153">
        <f>SUMIFS(Summary!$BF:$BF,Summary!$B:$B,'Sales table'!$B535,Summary!$N:$N,'Sales table'!$A535,Summary!$E:$E,"APPROVED")</f>
        <v>0</v>
      </c>
      <c r="K535" s="153">
        <f>SUMIFS(Summary!$BG:$BG,Summary!$B:$B,'Sales table'!$B535,Summary!$N:$N,'Sales table'!$A535,Summary!$E:$E,"APPROVED")</f>
        <v>0</v>
      </c>
      <c r="L535" s="153">
        <f>SUMIFS(Summary!$BH:$BH,Summary!$B:$B,'Sales table'!$B535,Summary!$N:$N,'Sales table'!$A535,Summary!$E:$E,"APPROVED")</f>
        <v>0</v>
      </c>
      <c r="M535" s="153">
        <f>SUMIFS(Summary!$BI:$BI,Summary!$B:$B,'Sales table'!$B535,Summary!$N:$N,'Sales table'!$A535,Summary!$E:$E,"APPROVED")</f>
        <v>0</v>
      </c>
      <c r="N535" s="153">
        <f>SUMIFS(Summary!$BJ:$BJ,Summary!$B:$B,'Sales table'!$B535,Summary!$N:$N,'Sales table'!$A535,Summary!$E:$E,"APPROVED")</f>
        <v>0</v>
      </c>
    </row>
    <row r="536" spans="1:14">
      <c r="A536" s="156" t="s">
        <v>129</v>
      </c>
      <c r="B536" s="8" t="s">
        <v>79</v>
      </c>
      <c r="C536" s="8">
        <f>SUMIFS(Summary!$AY:$AY,Summary!$B:$B,'Sales table'!$B536,Summary!$N:$N,'Sales table'!$A536,Summary!$E:$E,"APPROVED")</f>
        <v>0</v>
      </c>
      <c r="D536" s="8">
        <f>SUMIFS(Summary!$AZ:$AZ,Summary!$B:$B,'Sales table'!$B536,Summary!$N:$N,'Sales table'!$A536,Summary!$E:$E,"APPROVED")</f>
        <v>0</v>
      </c>
      <c r="E536" s="8">
        <f>SUMIFS(Summary!$BA:$BA,Summary!$B:$B,'Sales table'!$B536,Summary!$N:$N,'Sales table'!$A536,Summary!$E:$E,"APPROVED")</f>
        <v>0</v>
      </c>
      <c r="F536" s="8">
        <f>SUMIFS(Summary!$BB:$BB,Summary!$B:$B,'Sales table'!$B536,Summary!$N:$N,'Sales table'!$A536,Summary!$E:$E,"APPROVED")</f>
        <v>0</v>
      </c>
      <c r="G536" s="8">
        <f>SUMIFS(Summary!$BC:$BC,Summary!$B:$B,'Sales table'!$B536,Summary!$N:$N,'Sales table'!$A536,Summary!$E:$E,"APPROVED")</f>
        <v>0</v>
      </c>
      <c r="H536" s="8">
        <f>SUMIFS(Summary!$BD:$BD,Summary!$B:$B,'Sales table'!$B536,Summary!$N:$N,'Sales table'!$A536,Summary!$E:$E,"APPROVED")</f>
        <v>0</v>
      </c>
      <c r="I536" s="8">
        <f>SUMIFS(Summary!$BE:$BE,Summary!$B:$B,'Sales table'!$B536,Summary!$N:$N,'Sales table'!$A536,Summary!$E:$E,"APPROVED")</f>
        <v>0</v>
      </c>
      <c r="J536" s="8">
        <f>SUMIFS(Summary!$BF:$BF,Summary!$B:$B,'Sales table'!$B536,Summary!$N:$N,'Sales table'!$A536,Summary!$E:$E,"APPROVED")</f>
        <v>0</v>
      </c>
      <c r="K536" s="8">
        <f>SUMIFS(Summary!$BG:$BG,Summary!$B:$B,'Sales table'!$B536,Summary!$N:$N,'Sales table'!$A536,Summary!$E:$E,"APPROVED")</f>
        <v>0</v>
      </c>
      <c r="L536" s="8">
        <f>SUMIFS(Summary!$BH:$BH,Summary!$B:$B,'Sales table'!$B536,Summary!$N:$N,'Sales table'!$A536,Summary!$E:$E,"APPROVED")</f>
        <v>0</v>
      </c>
      <c r="M536" s="8">
        <f>SUMIFS(Summary!$BI:$BI,Summary!$B:$B,'Sales table'!$B536,Summary!$N:$N,'Sales table'!$A536,Summary!$E:$E,"APPROVED")</f>
        <v>0</v>
      </c>
      <c r="N536" s="8">
        <f>SUMIFS(Summary!$BJ:$BJ,Summary!$B:$B,'Sales table'!$B536,Summary!$N:$N,'Sales table'!$A536,Summary!$E:$E,"APPROVED")</f>
        <v>0</v>
      </c>
    </row>
    <row r="537" spans="1:14">
      <c r="A537" s="157" t="s">
        <v>129</v>
      </c>
      <c r="B537" s="8" t="s">
        <v>80</v>
      </c>
      <c r="C537" s="153">
        <f>SUMIFS(Summary!$AY:$AY,Summary!$B:$B,'Sales table'!$B537,Summary!$N:$N,'Sales table'!$A537,Summary!$E:$E,"APPROVED")</f>
        <v>0</v>
      </c>
      <c r="D537" s="153">
        <f>SUMIFS(Summary!$AZ:$AZ,Summary!$B:$B,'Sales table'!$B537,Summary!$N:$N,'Sales table'!$A537,Summary!$E:$E,"APPROVED")</f>
        <v>0</v>
      </c>
      <c r="E537" s="153">
        <f>SUMIFS(Summary!$BA:$BA,Summary!$B:$B,'Sales table'!$B537,Summary!$N:$N,'Sales table'!$A537,Summary!$E:$E,"APPROVED")</f>
        <v>0</v>
      </c>
      <c r="F537" s="153">
        <f>SUMIFS(Summary!$BB:$BB,Summary!$B:$B,'Sales table'!$B537,Summary!$N:$N,'Sales table'!$A537,Summary!$E:$E,"APPROVED")</f>
        <v>0</v>
      </c>
      <c r="G537" s="153">
        <f>SUMIFS(Summary!$BC:$BC,Summary!$B:$B,'Sales table'!$B537,Summary!$N:$N,'Sales table'!$A537,Summary!$E:$E,"APPROVED")</f>
        <v>0</v>
      </c>
      <c r="H537" s="153">
        <f>SUMIFS(Summary!$BD:$BD,Summary!$B:$B,'Sales table'!$B537,Summary!$N:$N,'Sales table'!$A537,Summary!$E:$E,"APPROVED")</f>
        <v>0</v>
      </c>
      <c r="I537" s="153">
        <f>SUMIFS(Summary!$BE:$BE,Summary!$B:$B,'Sales table'!$B537,Summary!$N:$N,'Sales table'!$A537,Summary!$E:$E,"APPROVED")</f>
        <v>0</v>
      </c>
      <c r="J537" s="153">
        <f>SUMIFS(Summary!$BF:$BF,Summary!$B:$B,'Sales table'!$B537,Summary!$N:$N,'Sales table'!$A537,Summary!$E:$E,"APPROVED")</f>
        <v>0</v>
      </c>
      <c r="K537" s="153">
        <f>SUMIFS(Summary!$BG:$BG,Summary!$B:$B,'Sales table'!$B537,Summary!$N:$N,'Sales table'!$A537,Summary!$E:$E,"APPROVED")</f>
        <v>0</v>
      </c>
      <c r="L537" s="153">
        <f>SUMIFS(Summary!$BH:$BH,Summary!$B:$B,'Sales table'!$B537,Summary!$N:$N,'Sales table'!$A537,Summary!$E:$E,"APPROVED")</f>
        <v>0</v>
      </c>
      <c r="M537" s="153">
        <f>SUMIFS(Summary!$BI:$BI,Summary!$B:$B,'Sales table'!$B537,Summary!$N:$N,'Sales table'!$A537,Summary!$E:$E,"APPROVED")</f>
        <v>0</v>
      </c>
      <c r="N537" s="153">
        <f>SUMIFS(Summary!$BJ:$BJ,Summary!$B:$B,'Sales table'!$B537,Summary!$N:$N,'Sales table'!$A537,Summary!$E:$E,"APPROVED")</f>
        <v>0</v>
      </c>
    </row>
    <row r="538" spans="1:14">
      <c r="A538" s="156" t="s">
        <v>129</v>
      </c>
      <c r="B538" s="8" t="s">
        <v>81</v>
      </c>
      <c r="C538" s="8">
        <f>SUMIFS(Summary!$AY:$AY,Summary!$B:$B,'Sales table'!$B538,Summary!$N:$N,'Sales table'!$A538,Summary!$E:$E,"APPROVED")</f>
        <v>0</v>
      </c>
      <c r="D538" s="8">
        <f>SUMIFS(Summary!$AZ:$AZ,Summary!$B:$B,'Sales table'!$B538,Summary!$N:$N,'Sales table'!$A538,Summary!$E:$E,"APPROVED")</f>
        <v>0</v>
      </c>
      <c r="E538" s="8">
        <f>SUMIFS(Summary!$BA:$BA,Summary!$B:$B,'Sales table'!$B538,Summary!$N:$N,'Sales table'!$A538,Summary!$E:$E,"APPROVED")</f>
        <v>0</v>
      </c>
      <c r="F538" s="8">
        <f>SUMIFS(Summary!$BB:$BB,Summary!$B:$B,'Sales table'!$B538,Summary!$N:$N,'Sales table'!$A538,Summary!$E:$E,"APPROVED")</f>
        <v>0</v>
      </c>
      <c r="G538" s="8">
        <f>SUMIFS(Summary!$BC:$BC,Summary!$B:$B,'Sales table'!$B538,Summary!$N:$N,'Sales table'!$A538,Summary!$E:$E,"APPROVED")</f>
        <v>0</v>
      </c>
      <c r="H538" s="8">
        <f>SUMIFS(Summary!$BD:$BD,Summary!$B:$B,'Sales table'!$B538,Summary!$N:$N,'Sales table'!$A538,Summary!$E:$E,"APPROVED")</f>
        <v>0</v>
      </c>
      <c r="I538" s="8">
        <f>SUMIFS(Summary!$BE:$BE,Summary!$B:$B,'Sales table'!$B538,Summary!$N:$N,'Sales table'!$A538,Summary!$E:$E,"APPROVED")</f>
        <v>0</v>
      </c>
      <c r="J538" s="8">
        <f>SUMIFS(Summary!$BF:$BF,Summary!$B:$B,'Sales table'!$B538,Summary!$N:$N,'Sales table'!$A538,Summary!$E:$E,"APPROVED")</f>
        <v>0</v>
      </c>
      <c r="K538" s="8">
        <f>SUMIFS(Summary!$BG:$BG,Summary!$B:$B,'Sales table'!$B538,Summary!$N:$N,'Sales table'!$A538,Summary!$E:$E,"APPROVED")</f>
        <v>0</v>
      </c>
      <c r="L538" s="8">
        <f>SUMIFS(Summary!$BH:$BH,Summary!$B:$B,'Sales table'!$B538,Summary!$N:$N,'Sales table'!$A538,Summary!$E:$E,"APPROVED")</f>
        <v>0</v>
      </c>
      <c r="M538" s="8">
        <f>SUMIFS(Summary!$BI:$BI,Summary!$B:$B,'Sales table'!$B538,Summary!$N:$N,'Sales table'!$A538,Summary!$E:$E,"APPROVED")</f>
        <v>0</v>
      </c>
      <c r="N538" s="8">
        <f>SUMIFS(Summary!$BJ:$BJ,Summary!$B:$B,'Sales table'!$B538,Summary!$N:$N,'Sales table'!$A538,Summary!$E:$E,"APPROVED")</f>
        <v>0</v>
      </c>
    </row>
    <row r="539" spans="1:14">
      <c r="A539" s="157" t="s">
        <v>129</v>
      </c>
      <c r="B539" s="8" t="s">
        <v>82</v>
      </c>
      <c r="C539" s="153">
        <f>SUMIFS(Summary!$AY:$AY,Summary!$B:$B,'Sales table'!$B539,Summary!$N:$N,'Sales table'!$A539,Summary!$E:$E,"APPROVED")</f>
        <v>0</v>
      </c>
      <c r="D539" s="153">
        <f>SUMIFS(Summary!$AZ:$AZ,Summary!$B:$B,'Sales table'!$B539,Summary!$N:$N,'Sales table'!$A539,Summary!$E:$E,"APPROVED")</f>
        <v>0</v>
      </c>
      <c r="E539" s="153">
        <f>SUMIFS(Summary!$BA:$BA,Summary!$B:$B,'Sales table'!$B539,Summary!$N:$N,'Sales table'!$A539,Summary!$E:$E,"APPROVED")</f>
        <v>0</v>
      </c>
      <c r="F539" s="153">
        <f>SUMIFS(Summary!$BB:$BB,Summary!$B:$B,'Sales table'!$B539,Summary!$N:$N,'Sales table'!$A539,Summary!$E:$E,"APPROVED")</f>
        <v>0</v>
      </c>
      <c r="G539" s="153">
        <f>SUMIFS(Summary!$BC:$BC,Summary!$B:$B,'Sales table'!$B539,Summary!$N:$N,'Sales table'!$A539,Summary!$E:$E,"APPROVED")</f>
        <v>0</v>
      </c>
      <c r="H539" s="153">
        <f>SUMIFS(Summary!$BD:$BD,Summary!$B:$B,'Sales table'!$B539,Summary!$N:$N,'Sales table'!$A539,Summary!$E:$E,"APPROVED")</f>
        <v>0</v>
      </c>
      <c r="I539" s="153">
        <f>SUMIFS(Summary!$BE:$BE,Summary!$B:$B,'Sales table'!$B539,Summary!$N:$N,'Sales table'!$A539,Summary!$E:$E,"APPROVED")</f>
        <v>0</v>
      </c>
      <c r="J539" s="153">
        <f>SUMIFS(Summary!$BF:$BF,Summary!$B:$B,'Sales table'!$B539,Summary!$N:$N,'Sales table'!$A539,Summary!$E:$E,"APPROVED")</f>
        <v>0</v>
      </c>
      <c r="K539" s="153">
        <f>SUMIFS(Summary!$BG:$BG,Summary!$B:$B,'Sales table'!$B539,Summary!$N:$N,'Sales table'!$A539,Summary!$E:$E,"APPROVED")</f>
        <v>0</v>
      </c>
      <c r="L539" s="153">
        <f>SUMIFS(Summary!$BH:$BH,Summary!$B:$B,'Sales table'!$B539,Summary!$N:$N,'Sales table'!$A539,Summary!$E:$E,"APPROVED")</f>
        <v>0</v>
      </c>
      <c r="M539" s="153">
        <f>SUMIFS(Summary!$BI:$BI,Summary!$B:$B,'Sales table'!$B539,Summary!$N:$N,'Sales table'!$A539,Summary!$E:$E,"APPROVED")</f>
        <v>0</v>
      </c>
      <c r="N539" s="153">
        <f>SUMIFS(Summary!$BJ:$BJ,Summary!$B:$B,'Sales table'!$B539,Summary!$N:$N,'Sales table'!$A539,Summary!$E:$E,"APPROVED")</f>
        <v>0</v>
      </c>
    </row>
    <row r="540" spans="1:14">
      <c r="A540" s="156" t="s">
        <v>129</v>
      </c>
      <c r="B540" s="8" t="s">
        <v>83</v>
      </c>
      <c r="C540" s="8">
        <f>SUMIFS(Summary!$AY:$AY,Summary!$B:$B,'Sales table'!$B540,Summary!$N:$N,'Sales table'!$A540,Summary!$E:$E,"APPROVED")</f>
        <v>0</v>
      </c>
      <c r="D540" s="8">
        <f>SUMIFS(Summary!$AZ:$AZ,Summary!$B:$B,'Sales table'!$B540,Summary!$N:$N,'Sales table'!$A540,Summary!$E:$E,"APPROVED")</f>
        <v>0</v>
      </c>
      <c r="E540" s="8">
        <f>SUMIFS(Summary!$BA:$BA,Summary!$B:$B,'Sales table'!$B540,Summary!$N:$N,'Sales table'!$A540,Summary!$E:$E,"APPROVED")</f>
        <v>0</v>
      </c>
      <c r="F540" s="8">
        <f>SUMIFS(Summary!$BB:$BB,Summary!$B:$B,'Sales table'!$B540,Summary!$N:$N,'Sales table'!$A540,Summary!$E:$E,"APPROVED")</f>
        <v>0</v>
      </c>
      <c r="G540" s="8">
        <f>SUMIFS(Summary!$BC:$BC,Summary!$B:$B,'Sales table'!$B540,Summary!$N:$N,'Sales table'!$A540,Summary!$E:$E,"APPROVED")</f>
        <v>0</v>
      </c>
      <c r="H540" s="8">
        <f>SUMIFS(Summary!$BD:$BD,Summary!$B:$B,'Sales table'!$B540,Summary!$N:$N,'Sales table'!$A540,Summary!$E:$E,"APPROVED")</f>
        <v>0</v>
      </c>
      <c r="I540" s="8">
        <f>SUMIFS(Summary!$BE:$BE,Summary!$B:$B,'Sales table'!$B540,Summary!$N:$N,'Sales table'!$A540,Summary!$E:$E,"APPROVED")</f>
        <v>0</v>
      </c>
      <c r="J540" s="8">
        <f>SUMIFS(Summary!$BF:$BF,Summary!$B:$B,'Sales table'!$B540,Summary!$N:$N,'Sales table'!$A540,Summary!$E:$E,"APPROVED")</f>
        <v>0</v>
      </c>
      <c r="K540" s="8">
        <f>SUMIFS(Summary!$BG:$BG,Summary!$B:$B,'Sales table'!$B540,Summary!$N:$N,'Sales table'!$A540,Summary!$E:$E,"APPROVED")</f>
        <v>0</v>
      </c>
      <c r="L540" s="8">
        <f>SUMIFS(Summary!$BH:$BH,Summary!$B:$B,'Sales table'!$B540,Summary!$N:$N,'Sales table'!$A540,Summary!$E:$E,"APPROVED")</f>
        <v>0</v>
      </c>
      <c r="M540" s="8">
        <f>SUMIFS(Summary!$BI:$BI,Summary!$B:$B,'Sales table'!$B540,Summary!$N:$N,'Sales table'!$A540,Summary!$E:$E,"APPROVED")</f>
        <v>0</v>
      </c>
      <c r="N540" s="8">
        <f>SUMIFS(Summary!$BJ:$BJ,Summary!$B:$B,'Sales table'!$B540,Summary!$N:$N,'Sales table'!$A540,Summary!$E:$E,"APPROVED")</f>
        <v>0</v>
      </c>
    </row>
    <row r="541" spans="1:14">
      <c r="A541" s="157" t="s">
        <v>129</v>
      </c>
      <c r="B541" s="8" t="s">
        <v>84</v>
      </c>
      <c r="C541" s="153">
        <f>SUMIFS(Summary!$AY:$AY,Summary!$B:$B,'Sales table'!$B541,Summary!$N:$N,'Sales table'!$A541,Summary!$E:$E,"APPROVED")</f>
        <v>0</v>
      </c>
      <c r="D541" s="153">
        <f>SUMIFS(Summary!$AZ:$AZ,Summary!$B:$B,'Sales table'!$B541,Summary!$N:$N,'Sales table'!$A541,Summary!$E:$E,"APPROVED")</f>
        <v>0</v>
      </c>
      <c r="E541" s="153">
        <f>SUMIFS(Summary!$BA:$BA,Summary!$B:$B,'Sales table'!$B541,Summary!$N:$N,'Sales table'!$A541,Summary!$E:$E,"APPROVED")</f>
        <v>0</v>
      </c>
      <c r="F541" s="153">
        <f>SUMIFS(Summary!$BB:$BB,Summary!$B:$B,'Sales table'!$B541,Summary!$N:$N,'Sales table'!$A541,Summary!$E:$E,"APPROVED")</f>
        <v>0</v>
      </c>
      <c r="G541" s="153">
        <f>SUMIFS(Summary!$BC:$BC,Summary!$B:$B,'Sales table'!$B541,Summary!$N:$N,'Sales table'!$A541,Summary!$E:$E,"APPROVED")</f>
        <v>0</v>
      </c>
      <c r="H541" s="153">
        <f>SUMIFS(Summary!$BD:$BD,Summary!$B:$B,'Sales table'!$B541,Summary!$N:$N,'Sales table'!$A541,Summary!$E:$E,"APPROVED")</f>
        <v>0</v>
      </c>
      <c r="I541" s="153">
        <f>SUMIFS(Summary!$BE:$BE,Summary!$B:$B,'Sales table'!$B541,Summary!$N:$N,'Sales table'!$A541,Summary!$E:$E,"APPROVED")</f>
        <v>0</v>
      </c>
      <c r="J541" s="153">
        <f>SUMIFS(Summary!$BF:$BF,Summary!$B:$B,'Sales table'!$B541,Summary!$N:$N,'Sales table'!$A541,Summary!$E:$E,"APPROVED")</f>
        <v>0</v>
      </c>
      <c r="K541" s="153">
        <f>SUMIFS(Summary!$BG:$BG,Summary!$B:$B,'Sales table'!$B541,Summary!$N:$N,'Sales table'!$A541,Summary!$E:$E,"APPROVED")</f>
        <v>0</v>
      </c>
      <c r="L541" s="153">
        <f>SUMIFS(Summary!$BH:$BH,Summary!$B:$B,'Sales table'!$B541,Summary!$N:$N,'Sales table'!$A541,Summary!$E:$E,"APPROVED")</f>
        <v>0</v>
      </c>
      <c r="M541" s="153">
        <f>SUMIFS(Summary!$BI:$BI,Summary!$B:$B,'Sales table'!$B541,Summary!$N:$N,'Sales table'!$A541,Summary!$E:$E,"APPROVED")</f>
        <v>0</v>
      </c>
      <c r="N541" s="153">
        <f>SUMIFS(Summary!$BJ:$BJ,Summary!$B:$B,'Sales table'!$B541,Summary!$N:$N,'Sales table'!$A541,Summary!$E:$E,"APPROVED")</f>
        <v>0</v>
      </c>
    </row>
    <row r="542" spans="1:14">
      <c r="A542" s="156" t="s">
        <v>129</v>
      </c>
      <c r="B542" s="8" t="s">
        <v>85</v>
      </c>
      <c r="C542" s="8">
        <f>SUMIFS(Summary!$AY:$AY,Summary!$B:$B,'Sales table'!$B542,Summary!$N:$N,'Sales table'!$A542,Summary!$E:$E,"APPROVED")</f>
        <v>0</v>
      </c>
      <c r="D542" s="8">
        <f>SUMIFS(Summary!$AZ:$AZ,Summary!$B:$B,'Sales table'!$B542,Summary!$N:$N,'Sales table'!$A542,Summary!$E:$E,"APPROVED")</f>
        <v>0</v>
      </c>
      <c r="E542" s="8">
        <f>SUMIFS(Summary!$BA:$BA,Summary!$B:$B,'Sales table'!$B542,Summary!$N:$N,'Sales table'!$A542,Summary!$E:$E,"APPROVED")</f>
        <v>0</v>
      </c>
      <c r="F542" s="8">
        <f>SUMIFS(Summary!$BB:$BB,Summary!$B:$B,'Sales table'!$B542,Summary!$N:$N,'Sales table'!$A542,Summary!$E:$E,"APPROVED")</f>
        <v>0</v>
      </c>
      <c r="G542" s="8">
        <f>SUMIFS(Summary!$BC:$BC,Summary!$B:$B,'Sales table'!$B542,Summary!$N:$N,'Sales table'!$A542,Summary!$E:$E,"APPROVED")</f>
        <v>0</v>
      </c>
      <c r="H542" s="8">
        <f>SUMIFS(Summary!$BD:$BD,Summary!$B:$B,'Sales table'!$B542,Summary!$N:$N,'Sales table'!$A542,Summary!$E:$E,"APPROVED")</f>
        <v>0</v>
      </c>
      <c r="I542" s="8">
        <f>SUMIFS(Summary!$BE:$BE,Summary!$B:$B,'Sales table'!$B542,Summary!$N:$N,'Sales table'!$A542,Summary!$E:$E,"APPROVED")</f>
        <v>0</v>
      </c>
      <c r="J542" s="8">
        <f>SUMIFS(Summary!$BF:$BF,Summary!$B:$B,'Sales table'!$B542,Summary!$N:$N,'Sales table'!$A542,Summary!$E:$E,"APPROVED")</f>
        <v>0</v>
      </c>
      <c r="K542" s="8">
        <f>SUMIFS(Summary!$BG:$BG,Summary!$B:$B,'Sales table'!$B542,Summary!$N:$N,'Sales table'!$A542,Summary!$E:$E,"APPROVED")</f>
        <v>0</v>
      </c>
      <c r="L542" s="8">
        <f>SUMIFS(Summary!$BH:$BH,Summary!$B:$B,'Sales table'!$B542,Summary!$N:$N,'Sales table'!$A542,Summary!$E:$E,"APPROVED")</f>
        <v>0</v>
      </c>
      <c r="M542" s="8">
        <f>SUMIFS(Summary!$BI:$BI,Summary!$B:$B,'Sales table'!$B542,Summary!$N:$N,'Sales table'!$A542,Summary!$E:$E,"APPROVED")</f>
        <v>0</v>
      </c>
      <c r="N542" s="8">
        <f>SUMIFS(Summary!$BJ:$BJ,Summary!$B:$B,'Sales table'!$B542,Summary!$N:$N,'Sales table'!$A542,Summary!$E:$E,"APPROVED")</f>
        <v>0</v>
      </c>
    </row>
    <row r="543" spans="1:14">
      <c r="A543" s="157" t="s">
        <v>129</v>
      </c>
      <c r="B543" s="8" t="s">
        <v>86</v>
      </c>
      <c r="C543" s="153">
        <f>SUMIFS(Summary!$AY:$AY,Summary!$B:$B,'Sales table'!$B543,Summary!$N:$N,'Sales table'!$A543,Summary!$E:$E,"APPROVED")</f>
        <v>0</v>
      </c>
      <c r="D543" s="153">
        <f>SUMIFS(Summary!$AZ:$AZ,Summary!$B:$B,'Sales table'!$B543,Summary!$N:$N,'Sales table'!$A543,Summary!$E:$E,"APPROVED")</f>
        <v>0</v>
      </c>
      <c r="E543" s="153">
        <f>SUMIFS(Summary!$BA:$BA,Summary!$B:$B,'Sales table'!$B543,Summary!$N:$N,'Sales table'!$A543,Summary!$E:$E,"APPROVED")</f>
        <v>0</v>
      </c>
      <c r="F543" s="153">
        <f>SUMIFS(Summary!$BB:$BB,Summary!$B:$B,'Sales table'!$B543,Summary!$N:$N,'Sales table'!$A543,Summary!$E:$E,"APPROVED")</f>
        <v>0</v>
      </c>
      <c r="G543" s="153">
        <f>SUMIFS(Summary!$BC:$BC,Summary!$B:$B,'Sales table'!$B543,Summary!$N:$N,'Sales table'!$A543,Summary!$E:$E,"APPROVED")</f>
        <v>0</v>
      </c>
      <c r="H543" s="153">
        <f>SUMIFS(Summary!$BD:$BD,Summary!$B:$B,'Sales table'!$B543,Summary!$N:$N,'Sales table'!$A543,Summary!$E:$E,"APPROVED")</f>
        <v>0</v>
      </c>
      <c r="I543" s="153">
        <f>SUMIFS(Summary!$BE:$BE,Summary!$B:$B,'Sales table'!$B543,Summary!$N:$N,'Sales table'!$A543,Summary!$E:$E,"APPROVED")</f>
        <v>0</v>
      </c>
      <c r="J543" s="153">
        <f>SUMIFS(Summary!$BF:$BF,Summary!$B:$B,'Sales table'!$B543,Summary!$N:$N,'Sales table'!$A543,Summary!$E:$E,"APPROVED")</f>
        <v>0</v>
      </c>
      <c r="K543" s="153">
        <f>SUMIFS(Summary!$BG:$BG,Summary!$B:$B,'Sales table'!$B543,Summary!$N:$N,'Sales table'!$A543,Summary!$E:$E,"APPROVED")</f>
        <v>0</v>
      </c>
      <c r="L543" s="153">
        <f>SUMIFS(Summary!$BH:$BH,Summary!$B:$B,'Sales table'!$B543,Summary!$N:$N,'Sales table'!$A543,Summary!$E:$E,"APPROVED")</f>
        <v>0</v>
      </c>
      <c r="M543" s="153">
        <f>SUMIFS(Summary!$BI:$BI,Summary!$B:$B,'Sales table'!$B543,Summary!$N:$N,'Sales table'!$A543,Summary!$E:$E,"APPROVED")</f>
        <v>0</v>
      </c>
      <c r="N543" s="153">
        <f>SUMIFS(Summary!$BJ:$BJ,Summary!$B:$B,'Sales table'!$B543,Summary!$N:$N,'Sales table'!$A543,Summary!$E:$E,"APPROVED")</f>
        <v>0</v>
      </c>
    </row>
    <row r="544" spans="1:14">
      <c r="A544" s="156" t="s">
        <v>129</v>
      </c>
      <c r="B544" s="8" t="s">
        <v>87</v>
      </c>
      <c r="C544" s="8">
        <f>SUMIFS(Summary!$AY:$AY,Summary!$B:$B,'Sales table'!$B544,Summary!$N:$N,'Sales table'!$A544,Summary!$E:$E,"APPROVED")</f>
        <v>0</v>
      </c>
      <c r="D544" s="8">
        <f>SUMIFS(Summary!$AZ:$AZ,Summary!$B:$B,'Sales table'!$B544,Summary!$N:$N,'Sales table'!$A544,Summary!$E:$E,"APPROVED")</f>
        <v>0</v>
      </c>
      <c r="E544" s="8">
        <f>SUMIFS(Summary!$BA:$BA,Summary!$B:$B,'Sales table'!$B544,Summary!$N:$N,'Sales table'!$A544,Summary!$E:$E,"APPROVED")</f>
        <v>0</v>
      </c>
      <c r="F544" s="8">
        <f>SUMIFS(Summary!$BB:$BB,Summary!$B:$B,'Sales table'!$B544,Summary!$N:$N,'Sales table'!$A544,Summary!$E:$E,"APPROVED")</f>
        <v>0</v>
      </c>
      <c r="G544" s="8">
        <f>SUMIFS(Summary!$BC:$BC,Summary!$B:$B,'Sales table'!$B544,Summary!$N:$N,'Sales table'!$A544,Summary!$E:$E,"APPROVED")</f>
        <v>0</v>
      </c>
      <c r="H544" s="8">
        <f>SUMIFS(Summary!$BD:$BD,Summary!$B:$B,'Sales table'!$B544,Summary!$N:$N,'Sales table'!$A544,Summary!$E:$E,"APPROVED")</f>
        <v>0</v>
      </c>
      <c r="I544" s="8">
        <f>SUMIFS(Summary!$BE:$BE,Summary!$B:$B,'Sales table'!$B544,Summary!$N:$N,'Sales table'!$A544,Summary!$E:$E,"APPROVED")</f>
        <v>0</v>
      </c>
      <c r="J544" s="8">
        <f>SUMIFS(Summary!$BF:$BF,Summary!$B:$B,'Sales table'!$B544,Summary!$N:$N,'Sales table'!$A544,Summary!$E:$E,"APPROVED")</f>
        <v>0</v>
      </c>
      <c r="K544" s="8">
        <f>SUMIFS(Summary!$BG:$BG,Summary!$B:$B,'Sales table'!$B544,Summary!$N:$N,'Sales table'!$A544,Summary!$E:$E,"APPROVED")</f>
        <v>0</v>
      </c>
      <c r="L544" s="8">
        <f>SUMIFS(Summary!$BH:$BH,Summary!$B:$B,'Sales table'!$B544,Summary!$N:$N,'Sales table'!$A544,Summary!$E:$E,"APPROVED")</f>
        <v>0</v>
      </c>
      <c r="M544" s="8">
        <f>SUMIFS(Summary!$BI:$BI,Summary!$B:$B,'Sales table'!$B544,Summary!$N:$N,'Sales table'!$A544,Summary!$E:$E,"APPROVED")</f>
        <v>0</v>
      </c>
      <c r="N544" s="8">
        <f>SUMIFS(Summary!$BJ:$BJ,Summary!$B:$B,'Sales table'!$B544,Summary!$N:$N,'Sales table'!$A544,Summary!$E:$E,"APPROVED")</f>
        <v>0</v>
      </c>
    </row>
    <row r="545" spans="1:14">
      <c r="A545" s="157" t="s">
        <v>129</v>
      </c>
      <c r="B545" s="8" t="s">
        <v>88</v>
      </c>
      <c r="C545" s="153">
        <f>SUMIFS(Summary!$AY:$AY,Summary!$B:$B,'Sales table'!$B545,Summary!$N:$N,'Sales table'!$A545,Summary!$E:$E,"APPROVED")</f>
        <v>0</v>
      </c>
      <c r="D545" s="153">
        <f>SUMIFS(Summary!$AZ:$AZ,Summary!$B:$B,'Sales table'!$B545,Summary!$N:$N,'Sales table'!$A545,Summary!$E:$E,"APPROVED")</f>
        <v>0</v>
      </c>
      <c r="E545" s="153">
        <f>SUMIFS(Summary!$BA:$BA,Summary!$B:$B,'Sales table'!$B545,Summary!$N:$N,'Sales table'!$A545,Summary!$E:$E,"APPROVED")</f>
        <v>0</v>
      </c>
      <c r="F545" s="153">
        <f>SUMIFS(Summary!$BB:$BB,Summary!$B:$B,'Sales table'!$B545,Summary!$N:$N,'Sales table'!$A545,Summary!$E:$E,"APPROVED")</f>
        <v>0</v>
      </c>
      <c r="G545" s="153">
        <f>SUMIFS(Summary!$BC:$BC,Summary!$B:$B,'Sales table'!$B545,Summary!$N:$N,'Sales table'!$A545,Summary!$E:$E,"APPROVED")</f>
        <v>0</v>
      </c>
      <c r="H545" s="153">
        <f>SUMIFS(Summary!$BD:$BD,Summary!$B:$B,'Sales table'!$B545,Summary!$N:$N,'Sales table'!$A545,Summary!$E:$E,"APPROVED")</f>
        <v>0</v>
      </c>
      <c r="I545" s="153">
        <f>SUMIFS(Summary!$BE:$BE,Summary!$B:$B,'Sales table'!$B545,Summary!$N:$N,'Sales table'!$A545,Summary!$E:$E,"APPROVED")</f>
        <v>0</v>
      </c>
      <c r="J545" s="153">
        <f>SUMIFS(Summary!$BF:$BF,Summary!$B:$B,'Sales table'!$B545,Summary!$N:$N,'Sales table'!$A545,Summary!$E:$E,"APPROVED")</f>
        <v>0</v>
      </c>
      <c r="K545" s="153">
        <f>SUMIFS(Summary!$BG:$BG,Summary!$B:$B,'Sales table'!$B545,Summary!$N:$N,'Sales table'!$A545,Summary!$E:$E,"APPROVED")</f>
        <v>0</v>
      </c>
      <c r="L545" s="153">
        <f>SUMIFS(Summary!$BH:$BH,Summary!$B:$B,'Sales table'!$B545,Summary!$N:$N,'Sales table'!$A545,Summary!$E:$E,"APPROVED")</f>
        <v>0</v>
      </c>
      <c r="M545" s="153">
        <f>SUMIFS(Summary!$BI:$BI,Summary!$B:$B,'Sales table'!$B545,Summary!$N:$N,'Sales table'!$A545,Summary!$E:$E,"APPROVED")</f>
        <v>0</v>
      </c>
      <c r="N545" s="153">
        <f>SUMIFS(Summary!$BJ:$BJ,Summary!$B:$B,'Sales table'!$B545,Summary!$N:$N,'Sales table'!$A545,Summary!$E:$E,"APPROVED")</f>
        <v>0</v>
      </c>
    </row>
    <row r="546" spans="1:14">
      <c r="A546" s="156" t="s">
        <v>129</v>
      </c>
      <c r="B546" s="8" t="s">
        <v>89</v>
      </c>
      <c r="C546" s="8">
        <f>SUMIFS(Summary!$AY:$AY,Summary!$B:$B,'Sales table'!$B546,Summary!$N:$N,'Sales table'!$A546,Summary!$E:$E,"APPROVED")</f>
        <v>0</v>
      </c>
      <c r="D546" s="8">
        <f>SUMIFS(Summary!$AZ:$AZ,Summary!$B:$B,'Sales table'!$B546,Summary!$N:$N,'Sales table'!$A546,Summary!$E:$E,"APPROVED")</f>
        <v>0</v>
      </c>
      <c r="E546" s="8">
        <f>SUMIFS(Summary!$BA:$BA,Summary!$B:$B,'Sales table'!$B546,Summary!$N:$N,'Sales table'!$A546,Summary!$E:$E,"APPROVED")</f>
        <v>0</v>
      </c>
      <c r="F546" s="8">
        <f>SUMIFS(Summary!$BB:$BB,Summary!$B:$B,'Sales table'!$B546,Summary!$N:$N,'Sales table'!$A546,Summary!$E:$E,"APPROVED")</f>
        <v>0</v>
      </c>
      <c r="G546" s="8">
        <f>SUMIFS(Summary!$BC:$BC,Summary!$B:$B,'Sales table'!$B546,Summary!$N:$N,'Sales table'!$A546,Summary!$E:$E,"APPROVED")</f>
        <v>0</v>
      </c>
      <c r="H546" s="8">
        <f>SUMIFS(Summary!$BD:$BD,Summary!$B:$B,'Sales table'!$B546,Summary!$N:$N,'Sales table'!$A546,Summary!$E:$E,"APPROVED")</f>
        <v>0</v>
      </c>
      <c r="I546" s="8">
        <f>SUMIFS(Summary!$BE:$BE,Summary!$B:$B,'Sales table'!$B546,Summary!$N:$N,'Sales table'!$A546,Summary!$E:$E,"APPROVED")</f>
        <v>0</v>
      </c>
      <c r="J546" s="8">
        <f>SUMIFS(Summary!$BF:$BF,Summary!$B:$B,'Sales table'!$B546,Summary!$N:$N,'Sales table'!$A546,Summary!$E:$E,"APPROVED")</f>
        <v>0</v>
      </c>
      <c r="K546" s="8">
        <f>SUMIFS(Summary!$BG:$BG,Summary!$B:$B,'Sales table'!$B546,Summary!$N:$N,'Sales table'!$A546,Summary!$E:$E,"APPROVED")</f>
        <v>0</v>
      </c>
      <c r="L546" s="8">
        <f>SUMIFS(Summary!$BH:$BH,Summary!$B:$B,'Sales table'!$B546,Summary!$N:$N,'Sales table'!$A546,Summary!$E:$E,"APPROVED")</f>
        <v>0</v>
      </c>
      <c r="M546" s="8">
        <f>SUMIFS(Summary!$BI:$BI,Summary!$B:$B,'Sales table'!$B546,Summary!$N:$N,'Sales table'!$A546,Summary!$E:$E,"APPROVED")</f>
        <v>0</v>
      </c>
      <c r="N546" s="8">
        <f>SUMIFS(Summary!$BJ:$BJ,Summary!$B:$B,'Sales table'!$B546,Summary!$N:$N,'Sales table'!$A546,Summary!$E:$E,"APPROVED")</f>
        <v>0</v>
      </c>
    </row>
    <row r="547" spans="1:14">
      <c r="A547" s="157" t="s">
        <v>129</v>
      </c>
      <c r="B547" s="8" t="s">
        <v>90</v>
      </c>
      <c r="C547" s="153">
        <f>SUMIFS(Summary!$AY:$AY,Summary!$B:$B,'Sales table'!$B547,Summary!$N:$N,'Sales table'!$A547,Summary!$E:$E,"APPROVED")</f>
        <v>0</v>
      </c>
      <c r="D547" s="153">
        <f>SUMIFS(Summary!$AZ:$AZ,Summary!$B:$B,'Sales table'!$B547,Summary!$N:$N,'Sales table'!$A547,Summary!$E:$E,"APPROVED")</f>
        <v>0</v>
      </c>
      <c r="E547" s="153">
        <f>SUMIFS(Summary!$BA:$BA,Summary!$B:$B,'Sales table'!$B547,Summary!$N:$N,'Sales table'!$A547,Summary!$E:$E,"APPROVED")</f>
        <v>0</v>
      </c>
      <c r="F547" s="153">
        <f>SUMIFS(Summary!$BB:$BB,Summary!$B:$B,'Sales table'!$B547,Summary!$N:$N,'Sales table'!$A547,Summary!$E:$E,"APPROVED")</f>
        <v>0</v>
      </c>
      <c r="G547" s="153">
        <f>SUMIFS(Summary!$BC:$BC,Summary!$B:$B,'Sales table'!$B547,Summary!$N:$N,'Sales table'!$A547,Summary!$E:$E,"APPROVED")</f>
        <v>0</v>
      </c>
      <c r="H547" s="153">
        <f>SUMIFS(Summary!$BD:$BD,Summary!$B:$B,'Sales table'!$B547,Summary!$N:$N,'Sales table'!$A547,Summary!$E:$E,"APPROVED")</f>
        <v>0</v>
      </c>
      <c r="I547" s="153">
        <f>SUMIFS(Summary!$BE:$BE,Summary!$B:$B,'Sales table'!$B547,Summary!$N:$N,'Sales table'!$A547,Summary!$E:$E,"APPROVED")</f>
        <v>0</v>
      </c>
      <c r="J547" s="153">
        <f>SUMIFS(Summary!$BF:$BF,Summary!$B:$B,'Sales table'!$B547,Summary!$N:$N,'Sales table'!$A547,Summary!$E:$E,"APPROVED")</f>
        <v>0</v>
      </c>
      <c r="K547" s="153">
        <f>SUMIFS(Summary!$BG:$BG,Summary!$B:$B,'Sales table'!$B547,Summary!$N:$N,'Sales table'!$A547,Summary!$E:$E,"APPROVED")</f>
        <v>0</v>
      </c>
      <c r="L547" s="153">
        <f>SUMIFS(Summary!$BH:$BH,Summary!$B:$B,'Sales table'!$B547,Summary!$N:$N,'Sales table'!$A547,Summary!$E:$E,"APPROVED")</f>
        <v>0</v>
      </c>
      <c r="M547" s="153">
        <f>SUMIFS(Summary!$BI:$BI,Summary!$B:$B,'Sales table'!$B547,Summary!$N:$N,'Sales table'!$A547,Summary!$E:$E,"APPROVED")</f>
        <v>0</v>
      </c>
      <c r="N547" s="153">
        <f>SUMIFS(Summary!$BJ:$BJ,Summary!$B:$B,'Sales table'!$B547,Summary!$N:$N,'Sales table'!$A547,Summary!$E:$E,"APPROVED")</f>
        <v>0</v>
      </c>
    </row>
    <row r="548" spans="1:14">
      <c r="A548" s="156" t="s">
        <v>129</v>
      </c>
      <c r="B548" s="8" t="s">
        <v>91</v>
      </c>
      <c r="C548" s="8">
        <f>SUMIFS(Summary!$AY:$AY,Summary!$B:$B,'Sales table'!$B548,Summary!$N:$N,'Sales table'!$A548,Summary!$E:$E,"APPROVED")</f>
        <v>0</v>
      </c>
      <c r="D548" s="8">
        <f>SUMIFS(Summary!$AZ:$AZ,Summary!$B:$B,'Sales table'!$B548,Summary!$N:$N,'Sales table'!$A548,Summary!$E:$E,"APPROVED")</f>
        <v>0</v>
      </c>
      <c r="E548" s="8">
        <f>SUMIFS(Summary!$BA:$BA,Summary!$B:$B,'Sales table'!$B548,Summary!$N:$N,'Sales table'!$A548,Summary!$E:$E,"APPROVED")</f>
        <v>0</v>
      </c>
      <c r="F548" s="8">
        <f>SUMIFS(Summary!$BB:$BB,Summary!$B:$B,'Sales table'!$B548,Summary!$N:$N,'Sales table'!$A548,Summary!$E:$E,"APPROVED")</f>
        <v>0</v>
      </c>
      <c r="G548" s="8">
        <f>SUMIFS(Summary!$BC:$BC,Summary!$B:$B,'Sales table'!$B548,Summary!$N:$N,'Sales table'!$A548,Summary!$E:$E,"APPROVED")</f>
        <v>0</v>
      </c>
      <c r="H548" s="8">
        <f>SUMIFS(Summary!$BD:$BD,Summary!$B:$B,'Sales table'!$B548,Summary!$N:$N,'Sales table'!$A548,Summary!$E:$E,"APPROVED")</f>
        <v>0</v>
      </c>
      <c r="I548" s="8">
        <f>SUMIFS(Summary!$BE:$BE,Summary!$B:$B,'Sales table'!$B548,Summary!$N:$N,'Sales table'!$A548,Summary!$E:$E,"APPROVED")</f>
        <v>0</v>
      </c>
      <c r="J548" s="8">
        <f>SUMIFS(Summary!$BF:$BF,Summary!$B:$B,'Sales table'!$B548,Summary!$N:$N,'Sales table'!$A548,Summary!$E:$E,"APPROVED")</f>
        <v>0</v>
      </c>
      <c r="K548" s="8">
        <f>SUMIFS(Summary!$BG:$BG,Summary!$B:$B,'Sales table'!$B548,Summary!$N:$N,'Sales table'!$A548,Summary!$E:$E,"APPROVED")</f>
        <v>0</v>
      </c>
      <c r="L548" s="8">
        <f>SUMIFS(Summary!$BH:$BH,Summary!$B:$B,'Sales table'!$B548,Summary!$N:$N,'Sales table'!$A548,Summary!$E:$E,"APPROVED")</f>
        <v>0</v>
      </c>
      <c r="M548" s="8">
        <f>SUMIFS(Summary!$BI:$BI,Summary!$B:$B,'Sales table'!$B548,Summary!$N:$N,'Sales table'!$A548,Summary!$E:$E,"APPROVED")</f>
        <v>0</v>
      </c>
      <c r="N548" s="8">
        <f>SUMIFS(Summary!$BJ:$BJ,Summary!$B:$B,'Sales table'!$B548,Summary!$N:$N,'Sales table'!$A548,Summary!$E:$E,"APPROVED")</f>
        <v>0</v>
      </c>
    </row>
    <row r="549" spans="1:14">
      <c r="A549" s="157" t="s">
        <v>129</v>
      </c>
      <c r="B549" s="8" t="s">
        <v>92</v>
      </c>
      <c r="C549" s="153">
        <f>SUMIFS(Summary!$AY:$AY,Summary!$B:$B,'Sales table'!$B549,Summary!$N:$N,'Sales table'!$A549,Summary!$E:$E,"APPROVED")</f>
        <v>0</v>
      </c>
      <c r="D549" s="153">
        <f>SUMIFS(Summary!$AZ:$AZ,Summary!$B:$B,'Sales table'!$B549,Summary!$N:$N,'Sales table'!$A549,Summary!$E:$E,"APPROVED")</f>
        <v>0</v>
      </c>
      <c r="E549" s="153">
        <f>SUMIFS(Summary!$BA:$BA,Summary!$B:$B,'Sales table'!$B549,Summary!$N:$N,'Sales table'!$A549,Summary!$E:$E,"APPROVED")</f>
        <v>0</v>
      </c>
      <c r="F549" s="153">
        <f>SUMIFS(Summary!$BB:$BB,Summary!$B:$B,'Sales table'!$B549,Summary!$N:$N,'Sales table'!$A549,Summary!$E:$E,"APPROVED")</f>
        <v>0</v>
      </c>
      <c r="G549" s="153">
        <f>SUMIFS(Summary!$BC:$BC,Summary!$B:$B,'Sales table'!$B549,Summary!$N:$N,'Sales table'!$A549,Summary!$E:$E,"APPROVED")</f>
        <v>0</v>
      </c>
      <c r="H549" s="153">
        <f>SUMIFS(Summary!$BD:$BD,Summary!$B:$B,'Sales table'!$B549,Summary!$N:$N,'Sales table'!$A549,Summary!$E:$E,"APPROVED")</f>
        <v>0</v>
      </c>
      <c r="I549" s="153">
        <f>SUMIFS(Summary!$BE:$BE,Summary!$B:$B,'Sales table'!$B549,Summary!$N:$N,'Sales table'!$A549,Summary!$E:$E,"APPROVED")</f>
        <v>0</v>
      </c>
      <c r="J549" s="153">
        <f>SUMIFS(Summary!$BF:$BF,Summary!$B:$B,'Sales table'!$B549,Summary!$N:$N,'Sales table'!$A549,Summary!$E:$E,"APPROVED")</f>
        <v>0</v>
      </c>
      <c r="K549" s="153">
        <f>SUMIFS(Summary!$BG:$BG,Summary!$B:$B,'Sales table'!$B549,Summary!$N:$N,'Sales table'!$A549,Summary!$E:$E,"APPROVED")</f>
        <v>0</v>
      </c>
      <c r="L549" s="153">
        <f>SUMIFS(Summary!$BH:$BH,Summary!$B:$B,'Sales table'!$B549,Summary!$N:$N,'Sales table'!$A549,Summary!$E:$E,"APPROVED")</f>
        <v>0</v>
      </c>
      <c r="M549" s="153">
        <f>SUMIFS(Summary!$BI:$BI,Summary!$B:$B,'Sales table'!$B549,Summary!$N:$N,'Sales table'!$A549,Summary!$E:$E,"APPROVED")</f>
        <v>0</v>
      </c>
      <c r="N549" s="153">
        <f>SUMIFS(Summary!$BJ:$BJ,Summary!$B:$B,'Sales table'!$B549,Summary!$N:$N,'Sales table'!$A549,Summary!$E:$E,"APPROVED")</f>
        <v>0</v>
      </c>
    </row>
    <row r="550" spans="1:14">
      <c r="A550" s="156" t="s">
        <v>129</v>
      </c>
      <c r="B550" s="8" t="s">
        <v>93</v>
      </c>
      <c r="C550" s="8">
        <f>SUMIFS(Summary!$AY:$AY,Summary!$B:$B,'Sales table'!$B550,Summary!$N:$N,'Sales table'!$A550,Summary!$E:$E,"APPROVED")</f>
        <v>0</v>
      </c>
      <c r="D550" s="8">
        <f>SUMIFS(Summary!$AZ:$AZ,Summary!$B:$B,'Sales table'!$B550,Summary!$N:$N,'Sales table'!$A550,Summary!$E:$E,"APPROVED")</f>
        <v>0</v>
      </c>
      <c r="E550" s="8">
        <f>SUMIFS(Summary!$BA:$BA,Summary!$B:$B,'Sales table'!$B550,Summary!$N:$N,'Sales table'!$A550,Summary!$E:$E,"APPROVED")</f>
        <v>0</v>
      </c>
      <c r="F550" s="8">
        <f>SUMIFS(Summary!$BB:$BB,Summary!$B:$B,'Sales table'!$B550,Summary!$N:$N,'Sales table'!$A550,Summary!$E:$E,"APPROVED")</f>
        <v>0</v>
      </c>
      <c r="G550" s="8">
        <f>SUMIFS(Summary!$BC:$BC,Summary!$B:$B,'Sales table'!$B550,Summary!$N:$N,'Sales table'!$A550,Summary!$E:$E,"APPROVED")</f>
        <v>0</v>
      </c>
      <c r="H550" s="8">
        <f>SUMIFS(Summary!$BD:$BD,Summary!$B:$B,'Sales table'!$B550,Summary!$N:$N,'Sales table'!$A550,Summary!$E:$E,"APPROVED")</f>
        <v>0</v>
      </c>
      <c r="I550" s="8">
        <f>SUMIFS(Summary!$BE:$BE,Summary!$B:$B,'Sales table'!$B550,Summary!$N:$N,'Sales table'!$A550,Summary!$E:$E,"APPROVED")</f>
        <v>0</v>
      </c>
      <c r="J550" s="8">
        <f>SUMIFS(Summary!$BF:$BF,Summary!$B:$B,'Sales table'!$B550,Summary!$N:$N,'Sales table'!$A550,Summary!$E:$E,"APPROVED")</f>
        <v>0</v>
      </c>
      <c r="K550" s="8">
        <f>SUMIFS(Summary!$BG:$BG,Summary!$B:$B,'Sales table'!$B550,Summary!$N:$N,'Sales table'!$A550,Summary!$E:$E,"APPROVED")</f>
        <v>0</v>
      </c>
      <c r="L550" s="8">
        <f>SUMIFS(Summary!$BH:$BH,Summary!$B:$B,'Sales table'!$B550,Summary!$N:$N,'Sales table'!$A550,Summary!$E:$E,"APPROVED")</f>
        <v>0</v>
      </c>
      <c r="M550" s="8">
        <f>SUMIFS(Summary!$BI:$BI,Summary!$B:$B,'Sales table'!$B550,Summary!$N:$N,'Sales table'!$A550,Summary!$E:$E,"APPROVED")</f>
        <v>0</v>
      </c>
      <c r="N550" s="8">
        <f>SUMIFS(Summary!$BJ:$BJ,Summary!$B:$B,'Sales table'!$B550,Summary!$N:$N,'Sales table'!$A550,Summary!$E:$E,"APPROVED")</f>
        <v>0</v>
      </c>
    </row>
    <row r="551" spans="1:14">
      <c r="A551" s="157" t="s">
        <v>129</v>
      </c>
      <c r="B551" s="8" t="s">
        <v>94</v>
      </c>
      <c r="C551" s="153">
        <f>SUMIFS(Summary!$AY:$AY,Summary!$B:$B,'Sales table'!$B551,Summary!$N:$N,'Sales table'!$A551,Summary!$E:$E,"APPROVED")</f>
        <v>0</v>
      </c>
      <c r="D551" s="153">
        <f>SUMIFS(Summary!$AZ:$AZ,Summary!$B:$B,'Sales table'!$B551,Summary!$N:$N,'Sales table'!$A551,Summary!$E:$E,"APPROVED")</f>
        <v>0</v>
      </c>
      <c r="E551" s="153">
        <f>SUMIFS(Summary!$BA:$BA,Summary!$B:$B,'Sales table'!$B551,Summary!$N:$N,'Sales table'!$A551,Summary!$E:$E,"APPROVED")</f>
        <v>0</v>
      </c>
      <c r="F551" s="153">
        <f>SUMIFS(Summary!$BB:$BB,Summary!$B:$B,'Sales table'!$B551,Summary!$N:$N,'Sales table'!$A551,Summary!$E:$E,"APPROVED")</f>
        <v>0</v>
      </c>
      <c r="G551" s="153">
        <f>SUMIFS(Summary!$BC:$BC,Summary!$B:$B,'Sales table'!$B551,Summary!$N:$N,'Sales table'!$A551,Summary!$E:$E,"APPROVED")</f>
        <v>0</v>
      </c>
      <c r="H551" s="153">
        <f>SUMIFS(Summary!$BD:$BD,Summary!$B:$B,'Sales table'!$B551,Summary!$N:$N,'Sales table'!$A551,Summary!$E:$E,"APPROVED")</f>
        <v>0</v>
      </c>
      <c r="I551" s="153">
        <f>SUMIFS(Summary!$BE:$BE,Summary!$B:$B,'Sales table'!$B551,Summary!$N:$N,'Sales table'!$A551,Summary!$E:$E,"APPROVED")</f>
        <v>0</v>
      </c>
      <c r="J551" s="153">
        <f>SUMIFS(Summary!$BF:$BF,Summary!$B:$B,'Sales table'!$B551,Summary!$N:$N,'Sales table'!$A551,Summary!$E:$E,"APPROVED")</f>
        <v>0</v>
      </c>
      <c r="K551" s="153">
        <f>SUMIFS(Summary!$BG:$BG,Summary!$B:$B,'Sales table'!$B551,Summary!$N:$N,'Sales table'!$A551,Summary!$E:$E,"APPROVED")</f>
        <v>0</v>
      </c>
      <c r="L551" s="153">
        <f>SUMIFS(Summary!$BH:$BH,Summary!$B:$B,'Sales table'!$B551,Summary!$N:$N,'Sales table'!$A551,Summary!$E:$E,"APPROVED")</f>
        <v>0</v>
      </c>
      <c r="M551" s="153">
        <f>SUMIFS(Summary!$BI:$BI,Summary!$B:$B,'Sales table'!$B551,Summary!$N:$N,'Sales table'!$A551,Summary!$E:$E,"APPROVED")</f>
        <v>0</v>
      </c>
      <c r="N551" s="153">
        <f>SUMIFS(Summary!$BJ:$BJ,Summary!$B:$B,'Sales table'!$B551,Summary!$N:$N,'Sales table'!$A551,Summary!$E:$E,"APPROVED")</f>
        <v>0</v>
      </c>
    </row>
    <row r="552" spans="1:14">
      <c r="A552" s="156" t="s">
        <v>129</v>
      </c>
      <c r="B552" s="8" t="s">
        <v>95</v>
      </c>
      <c r="C552" s="8">
        <f>SUMIFS(Summary!$AY:$AY,Summary!$B:$B,'Sales table'!$B552,Summary!$N:$N,'Sales table'!$A552,Summary!$E:$E,"APPROVED")</f>
        <v>0</v>
      </c>
      <c r="D552" s="8">
        <f>SUMIFS(Summary!$AZ:$AZ,Summary!$B:$B,'Sales table'!$B552,Summary!$N:$N,'Sales table'!$A552,Summary!$E:$E,"APPROVED")</f>
        <v>0</v>
      </c>
      <c r="E552" s="8">
        <f>SUMIFS(Summary!$BA:$BA,Summary!$B:$B,'Sales table'!$B552,Summary!$N:$N,'Sales table'!$A552,Summary!$E:$E,"APPROVED")</f>
        <v>0</v>
      </c>
      <c r="F552" s="8">
        <f>SUMIFS(Summary!$BB:$BB,Summary!$B:$B,'Sales table'!$B552,Summary!$N:$N,'Sales table'!$A552,Summary!$E:$E,"APPROVED")</f>
        <v>0</v>
      </c>
      <c r="G552" s="8">
        <f>SUMIFS(Summary!$BC:$BC,Summary!$B:$B,'Sales table'!$B552,Summary!$N:$N,'Sales table'!$A552,Summary!$E:$E,"APPROVED")</f>
        <v>0</v>
      </c>
      <c r="H552" s="8">
        <f>SUMIFS(Summary!$BD:$BD,Summary!$B:$B,'Sales table'!$B552,Summary!$N:$N,'Sales table'!$A552,Summary!$E:$E,"APPROVED")</f>
        <v>0</v>
      </c>
      <c r="I552" s="8">
        <f>SUMIFS(Summary!$BE:$BE,Summary!$B:$B,'Sales table'!$B552,Summary!$N:$N,'Sales table'!$A552,Summary!$E:$E,"APPROVED")</f>
        <v>0</v>
      </c>
      <c r="J552" s="8">
        <f>SUMIFS(Summary!$BF:$BF,Summary!$B:$B,'Sales table'!$B552,Summary!$N:$N,'Sales table'!$A552,Summary!$E:$E,"APPROVED")</f>
        <v>0</v>
      </c>
      <c r="K552" s="8">
        <f>SUMIFS(Summary!$BG:$BG,Summary!$B:$B,'Sales table'!$B552,Summary!$N:$N,'Sales table'!$A552,Summary!$E:$E,"APPROVED")</f>
        <v>0</v>
      </c>
      <c r="L552" s="8">
        <f>SUMIFS(Summary!$BH:$BH,Summary!$B:$B,'Sales table'!$B552,Summary!$N:$N,'Sales table'!$A552,Summary!$E:$E,"APPROVED")</f>
        <v>0</v>
      </c>
      <c r="M552" s="8">
        <f>SUMIFS(Summary!$BI:$BI,Summary!$B:$B,'Sales table'!$B552,Summary!$N:$N,'Sales table'!$A552,Summary!$E:$E,"APPROVED")</f>
        <v>0</v>
      </c>
      <c r="N552" s="8">
        <f>SUMIFS(Summary!$BJ:$BJ,Summary!$B:$B,'Sales table'!$B552,Summary!$N:$N,'Sales table'!$A552,Summary!$E:$E,"APPROVED")</f>
        <v>0</v>
      </c>
    </row>
    <row r="553" spans="1:14">
      <c r="A553" s="157" t="s">
        <v>129</v>
      </c>
      <c r="B553" s="8" t="s">
        <v>96</v>
      </c>
      <c r="C553" s="153">
        <f>SUMIFS(Summary!$AY:$AY,Summary!$B:$B,'Sales table'!$B553,Summary!$N:$N,'Sales table'!$A553,Summary!$E:$E,"APPROVED")</f>
        <v>0</v>
      </c>
      <c r="D553" s="153">
        <f>SUMIFS(Summary!$AZ:$AZ,Summary!$B:$B,'Sales table'!$B553,Summary!$N:$N,'Sales table'!$A553,Summary!$E:$E,"APPROVED")</f>
        <v>0</v>
      </c>
      <c r="E553" s="153">
        <f>SUMIFS(Summary!$BA:$BA,Summary!$B:$B,'Sales table'!$B553,Summary!$N:$N,'Sales table'!$A553,Summary!$E:$E,"APPROVED")</f>
        <v>0</v>
      </c>
      <c r="F553" s="153">
        <f>SUMIFS(Summary!$BB:$BB,Summary!$B:$B,'Sales table'!$B553,Summary!$N:$N,'Sales table'!$A553,Summary!$E:$E,"APPROVED")</f>
        <v>0</v>
      </c>
      <c r="G553" s="153">
        <f>SUMIFS(Summary!$BC:$BC,Summary!$B:$B,'Sales table'!$B553,Summary!$N:$N,'Sales table'!$A553,Summary!$E:$E,"APPROVED")</f>
        <v>0</v>
      </c>
      <c r="H553" s="153">
        <f>SUMIFS(Summary!$BD:$BD,Summary!$B:$B,'Sales table'!$B553,Summary!$N:$N,'Sales table'!$A553,Summary!$E:$E,"APPROVED")</f>
        <v>0</v>
      </c>
      <c r="I553" s="153">
        <f>SUMIFS(Summary!$BE:$BE,Summary!$B:$B,'Sales table'!$B553,Summary!$N:$N,'Sales table'!$A553,Summary!$E:$E,"APPROVED")</f>
        <v>0</v>
      </c>
      <c r="J553" s="153">
        <f>SUMIFS(Summary!$BF:$BF,Summary!$B:$B,'Sales table'!$B553,Summary!$N:$N,'Sales table'!$A553,Summary!$E:$E,"APPROVED")</f>
        <v>0</v>
      </c>
      <c r="K553" s="153">
        <f>SUMIFS(Summary!$BG:$BG,Summary!$B:$B,'Sales table'!$B553,Summary!$N:$N,'Sales table'!$A553,Summary!$E:$E,"APPROVED")</f>
        <v>0</v>
      </c>
      <c r="L553" s="153">
        <f>SUMIFS(Summary!$BH:$BH,Summary!$B:$B,'Sales table'!$B553,Summary!$N:$N,'Sales table'!$A553,Summary!$E:$E,"APPROVED")</f>
        <v>0</v>
      </c>
      <c r="M553" s="153">
        <f>SUMIFS(Summary!$BI:$BI,Summary!$B:$B,'Sales table'!$B553,Summary!$N:$N,'Sales table'!$A553,Summary!$E:$E,"APPROVED")</f>
        <v>0</v>
      </c>
      <c r="N553" s="153">
        <f>SUMIFS(Summary!$BJ:$BJ,Summary!$B:$B,'Sales table'!$B553,Summary!$N:$N,'Sales table'!$A553,Summary!$E:$E,"APPROVED")</f>
        <v>0</v>
      </c>
    </row>
    <row r="554" spans="1:14">
      <c r="A554" s="156" t="s">
        <v>129</v>
      </c>
      <c r="B554" s="8" t="s">
        <v>97</v>
      </c>
      <c r="C554" s="8">
        <f>SUMIFS(Summary!$AY:$AY,Summary!$B:$B,'Sales table'!$B554,Summary!$N:$N,'Sales table'!$A554,Summary!$E:$E,"APPROVED")</f>
        <v>0</v>
      </c>
      <c r="D554" s="8">
        <f>SUMIFS(Summary!$AZ:$AZ,Summary!$B:$B,'Sales table'!$B554,Summary!$N:$N,'Sales table'!$A554,Summary!$E:$E,"APPROVED")</f>
        <v>0</v>
      </c>
      <c r="E554" s="8">
        <f>SUMIFS(Summary!$BA:$BA,Summary!$B:$B,'Sales table'!$B554,Summary!$N:$N,'Sales table'!$A554,Summary!$E:$E,"APPROVED")</f>
        <v>0</v>
      </c>
      <c r="F554" s="8">
        <f>SUMIFS(Summary!$BB:$BB,Summary!$B:$B,'Sales table'!$B554,Summary!$N:$N,'Sales table'!$A554,Summary!$E:$E,"APPROVED")</f>
        <v>0</v>
      </c>
      <c r="G554" s="8">
        <f>SUMIFS(Summary!$BC:$BC,Summary!$B:$B,'Sales table'!$B554,Summary!$N:$N,'Sales table'!$A554,Summary!$E:$E,"APPROVED")</f>
        <v>0</v>
      </c>
      <c r="H554" s="8">
        <f>SUMIFS(Summary!$BD:$BD,Summary!$B:$B,'Sales table'!$B554,Summary!$N:$N,'Sales table'!$A554,Summary!$E:$E,"APPROVED")</f>
        <v>0</v>
      </c>
      <c r="I554" s="8">
        <f>SUMIFS(Summary!$BE:$BE,Summary!$B:$B,'Sales table'!$B554,Summary!$N:$N,'Sales table'!$A554,Summary!$E:$E,"APPROVED")</f>
        <v>0</v>
      </c>
      <c r="J554" s="8">
        <f>SUMIFS(Summary!$BF:$BF,Summary!$B:$B,'Sales table'!$B554,Summary!$N:$N,'Sales table'!$A554,Summary!$E:$E,"APPROVED")</f>
        <v>0</v>
      </c>
      <c r="K554" s="8">
        <f>SUMIFS(Summary!$BG:$BG,Summary!$B:$B,'Sales table'!$B554,Summary!$N:$N,'Sales table'!$A554,Summary!$E:$E,"APPROVED")</f>
        <v>0</v>
      </c>
      <c r="L554" s="8">
        <f>SUMIFS(Summary!$BH:$BH,Summary!$B:$B,'Sales table'!$B554,Summary!$N:$N,'Sales table'!$A554,Summary!$E:$E,"APPROVED")</f>
        <v>0</v>
      </c>
      <c r="M554" s="8">
        <f>SUMIFS(Summary!$BI:$BI,Summary!$B:$B,'Sales table'!$B554,Summary!$N:$N,'Sales table'!$A554,Summary!$E:$E,"APPROVED")</f>
        <v>0</v>
      </c>
      <c r="N554" s="8">
        <f>SUMIFS(Summary!$BJ:$BJ,Summary!$B:$B,'Sales table'!$B554,Summary!$N:$N,'Sales table'!$A554,Summary!$E:$E,"APPROVED")</f>
        <v>0</v>
      </c>
    </row>
    <row r="555" spans="1:14">
      <c r="A555" s="157" t="s">
        <v>129</v>
      </c>
      <c r="B555" s="8" t="s">
        <v>98</v>
      </c>
      <c r="C555" s="153">
        <f>SUMIFS(Summary!$AY:$AY,Summary!$B:$B,'Sales table'!$B555,Summary!$N:$N,'Sales table'!$A555,Summary!$E:$E,"APPROVED")</f>
        <v>0</v>
      </c>
      <c r="D555" s="153">
        <f>SUMIFS(Summary!$AZ:$AZ,Summary!$B:$B,'Sales table'!$B555,Summary!$N:$N,'Sales table'!$A555,Summary!$E:$E,"APPROVED")</f>
        <v>0</v>
      </c>
      <c r="E555" s="153">
        <f>SUMIFS(Summary!$BA:$BA,Summary!$B:$B,'Sales table'!$B555,Summary!$N:$N,'Sales table'!$A555,Summary!$E:$E,"APPROVED")</f>
        <v>0</v>
      </c>
      <c r="F555" s="153">
        <f>SUMIFS(Summary!$BB:$BB,Summary!$B:$B,'Sales table'!$B555,Summary!$N:$N,'Sales table'!$A555,Summary!$E:$E,"APPROVED")</f>
        <v>0</v>
      </c>
      <c r="G555" s="153">
        <f>SUMIFS(Summary!$BC:$BC,Summary!$B:$B,'Sales table'!$B555,Summary!$N:$N,'Sales table'!$A555,Summary!$E:$E,"APPROVED")</f>
        <v>0</v>
      </c>
      <c r="H555" s="153">
        <f>SUMIFS(Summary!$BD:$BD,Summary!$B:$B,'Sales table'!$B555,Summary!$N:$N,'Sales table'!$A555,Summary!$E:$E,"APPROVED")</f>
        <v>0</v>
      </c>
      <c r="I555" s="153">
        <f>SUMIFS(Summary!$BE:$BE,Summary!$B:$B,'Sales table'!$B555,Summary!$N:$N,'Sales table'!$A555,Summary!$E:$E,"APPROVED")</f>
        <v>0</v>
      </c>
      <c r="J555" s="153">
        <f>SUMIFS(Summary!$BF:$BF,Summary!$B:$B,'Sales table'!$B555,Summary!$N:$N,'Sales table'!$A555,Summary!$E:$E,"APPROVED")</f>
        <v>0</v>
      </c>
      <c r="K555" s="153">
        <f>SUMIFS(Summary!$BG:$BG,Summary!$B:$B,'Sales table'!$B555,Summary!$N:$N,'Sales table'!$A555,Summary!$E:$E,"APPROVED")</f>
        <v>0</v>
      </c>
      <c r="L555" s="153">
        <f>SUMIFS(Summary!$BH:$BH,Summary!$B:$B,'Sales table'!$B555,Summary!$N:$N,'Sales table'!$A555,Summary!$E:$E,"APPROVED")</f>
        <v>0</v>
      </c>
      <c r="M555" s="153">
        <f>SUMIFS(Summary!$BI:$BI,Summary!$B:$B,'Sales table'!$B555,Summary!$N:$N,'Sales table'!$A555,Summary!$E:$E,"APPROVED")</f>
        <v>0</v>
      </c>
      <c r="N555" s="153">
        <f>SUMIFS(Summary!$BJ:$BJ,Summary!$B:$B,'Sales table'!$B555,Summary!$N:$N,'Sales table'!$A555,Summary!$E:$E,"APPROVED")</f>
        <v>0</v>
      </c>
    </row>
    <row r="556" spans="1:14">
      <c r="A556" s="156" t="s">
        <v>129</v>
      </c>
      <c r="B556" s="8" t="s">
        <v>99</v>
      </c>
      <c r="C556" s="8">
        <f>SUMIFS(Summary!$AY:$AY,Summary!$B:$B,'Sales table'!$B556,Summary!$N:$N,'Sales table'!$A556,Summary!$E:$E,"APPROVED")</f>
        <v>0</v>
      </c>
      <c r="D556" s="8">
        <f>SUMIFS(Summary!$AZ:$AZ,Summary!$B:$B,'Sales table'!$B556,Summary!$N:$N,'Sales table'!$A556,Summary!$E:$E,"APPROVED")</f>
        <v>0</v>
      </c>
      <c r="E556" s="8">
        <f>SUMIFS(Summary!$BA:$BA,Summary!$B:$B,'Sales table'!$B556,Summary!$N:$N,'Sales table'!$A556,Summary!$E:$E,"APPROVED")</f>
        <v>0</v>
      </c>
      <c r="F556" s="8">
        <f>SUMIFS(Summary!$BB:$BB,Summary!$B:$B,'Sales table'!$B556,Summary!$N:$N,'Sales table'!$A556,Summary!$E:$E,"APPROVED")</f>
        <v>0</v>
      </c>
      <c r="G556" s="8">
        <f>SUMIFS(Summary!$BC:$BC,Summary!$B:$B,'Sales table'!$B556,Summary!$N:$N,'Sales table'!$A556,Summary!$E:$E,"APPROVED")</f>
        <v>0</v>
      </c>
      <c r="H556" s="8">
        <f>SUMIFS(Summary!$BD:$BD,Summary!$B:$B,'Sales table'!$B556,Summary!$N:$N,'Sales table'!$A556,Summary!$E:$E,"APPROVED")</f>
        <v>0</v>
      </c>
      <c r="I556" s="8">
        <f>SUMIFS(Summary!$BE:$BE,Summary!$B:$B,'Sales table'!$B556,Summary!$N:$N,'Sales table'!$A556,Summary!$E:$E,"APPROVED")</f>
        <v>0</v>
      </c>
      <c r="J556" s="8">
        <f>SUMIFS(Summary!$BF:$BF,Summary!$B:$B,'Sales table'!$B556,Summary!$N:$N,'Sales table'!$A556,Summary!$E:$E,"APPROVED")</f>
        <v>0</v>
      </c>
      <c r="K556" s="8">
        <f>SUMIFS(Summary!$BG:$BG,Summary!$B:$B,'Sales table'!$B556,Summary!$N:$N,'Sales table'!$A556,Summary!$E:$E,"APPROVED")</f>
        <v>0</v>
      </c>
      <c r="L556" s="8">
        <f>SUMIFS(Summary!$BH:$BH,Summary!$B:$B,'Sales table'!$B556,Summary!$N:$N,'Sales table'!$A556,Summary!$E:$E,"APPROVED")</f>
        <v>0</v>
      </c>
      <c r="M556" s="8">
        <f>SUMIFS(Summary!$BI:$BI,Summary!$B:$B,'Sales table'!$B556,Summary!$N:$N,'Sales table'!$A556,Summary!$E:$E,"APPROVED")</f>
        <v>0</v>
      </c>
      <c r="N556" s="8">
        <f>SUMIFS(Summary!$BJ:$BJ,Summary!$B:$B,'Sales table'!$B556,Summary!$N:$N,'Sales table'!$A556,Summary!$E:$E,"APPROVED")</f>
        <v>0</v>
      </c>
    </row>
    <row r="557" spans="1:14">
      <c r="A557" s="157" t="s">
        <v>129</v>
      </c>
      <c r="B557" s="8" t="s">
        <v>100</v>
      </c>
      <c r="C557" s="153">
        <f>SUMIFS(Summary!$AY:$AY,Summary!$B:$B,'Sales table'!$B557,Summary!$N:$N,'Sales table'!$A557,Summary!$E:$E,"APPROVED")</f>
        <v>0</v>
      </c>
      <c r="D557" s="153">
        <f>SUMIFS(Summary!$AZ:$AZ,Summary!$B:$B,'Sales table'!$B557,Summary!$N:$N,'Sales table'!$A557,Summary!$E:$E,"APPROVED")</f>
        <v>0</v>
      </c>
      <c r="E557" s="153">
        <f>SUMIFS(Summary!$BA:$BA,Summary!$B:$B,'Sales table'!$B557,Summary!$N:$N,'Sales table'!$A557,Summary!$E:$E,"APPROVED")</f>
        <v>0</v>
      </c>
      <c r="F557" s="153">
        <f>SUMIFS(Summary!$BB:$BB,Summary!$B:$B,'Sales table'!$B557,Summary!$N:$N,'Sales table'!$A557,Summary!$E:$E,"APPROVED")</f>
        <v>0</v>
      </c>
      <c r="G557" s="153">
        <f>SUMIFS(Summary!$BC:$BC,Summary!$B:$B,'Sales table'!$B557,Summary!$N:$N,'Sales table'!$A557,Summary!$E:$E,"APPROVED")</f>
        <v>0</v>
      </c>
      <c r="H557" s="153">
        <f>SUMIFS(Summary!$BD:$BD,Summary!$B:$B,'Sales table'!$B557,Summary!$N:$N,'Sales table'!$A557,Summary!$E:$E,"APPROVED")</f>
        <v>0</v>
      </c>
      <c r="I557" s="153">
        <f>SUMIFS(Summary!$BE:$BE,Summary!$B:$B,'Sales table'!$B557,Summary!$N:$N,'Sales table'!$A557,Summary!$E:$E,"APPROVED")</f>
        <v>0</v>
      </c>
      <c r="J557" s="153">
        <f>SUMIFS(Summary!$BF:$BF,Summary!$B:$B,'Sales table'!$B557,Summary!$N:$N,'Sales table'!$A557,Summary!$E:$E,"APPROVED")</f>
        <v>0</v>
      </c>
      <c r="K557" s="153">
        <f>SUMIFS(Summary!$BG:$BG,Summary!$B:$B,'Sales table'!$B557,Summary!$N:$N,'Sales table'!$A557,Summary!$E:$E,"APPROVED")</f>
        <v>0</v>
      </c>
      <c r="L557" s="153">
        <f>SUMIFS(Summary!$BH:$BH,Summary!$B:$B,'Sales table'!$B557,Summary!$N:$N,'Sales table'!$A557,Summary!$E:$E,"APPROVED")</f>
        <v>0</v>
      </c>
      <c r="M557" s="153">
        <f>SUMIFS(Summary!$BI:$BI,Summary!$B:$B,'Sales table'!$B557,Summary!$N:$N,'Sales table'!$A557,Summary!$E:$E,"APPROVED")</f>
        <v>0</v>
      </c>
      <c r="N557" s="153">
        <f>SUMIFS(Summary!$BJ:$BJ,Summary!$B:$B,'Sales table'!$B557,Summary!$N:$N,'Sales table'!$A557,Summary!$E:$E,"APPROVED")</f>
        <v>0</v>
      </c>
    </row>
    <row r="558" spans="1:14">
      <c r="A558" s="156" t="s">
        <v>129</v>
      </c>
      <c r="B558" s="8" t="s">
        <v>101</v>
      </c>
      <c r="C558" s="8">
        <f>SUMIFS(Summary!$AY:$AY,Summary!$B:$B,'Sales table'!$B558,Summary!$N:$N,'Sales table'!$A558,Summary!$E:$E,"APPROVED")</f>
        <v>0</v>
      </c>
      <c r="D558" s="8">
        <f>SUMIFS(Summary!$AZ:$AZ,Summary!$B:$B,'Sales table'!$B558,Summary!$N:$N,'Sales table'!$A558,Summary!$E:$E,"APPROVED")</f>
        <v>0</v>
      </c>
      <c r="E558" s="8">
        <f>SUMIFS(Summary!$BA:$BA,Summary!$B:$B,'Sales table'!$B558,Summary!$N:$N,'Sales table'!$A558,Summary!$E:$E,"APPROVED")</f>
        <v>0</v>
      </c>
      <c r="F558" s="8">
        <f>SUMIFS(Summary!$BB:$BB,Summary!$B:$B,'Sales table'!$B558,Summary!$N:$N,'Sales table'!$A558,Summary!$E:$E,"APPROVED")</f>
        <v>0</v>
      </c>
      <c r="G558" s="8">
        <f>SUMIFS(Summary!$BC:$BC,Summary!$B:$B,'Sales table'!$B558,Summary!$N:$N,'Sales table'!$A558,Summary!$E:$E,"APPROVED")</f>
        <v>0</v>
      </c>
      <c r="H558" s="8">
        <f>SUMIFS(Summary!$BD:$BD,Summary!$B:$B,'Sales table'!$B558,Summary!$N:$N,'Sales table'!$A558,Summary!$E:$E,"APPROVED")</f>
        <v>0</v>
      </c>
      <c r="I558" s="8">
        <f>SUMIFS(Summary!$BE:$BE,Summary!$B:$B,'Sales table'!$B558,Summary!$N:$N,'Sales table'!$A558,Summary!$E:$E,"APPROVED")</f>
        <v>0</v>
      </c>
      <c r="J558" s="8">
        <f>SUMIFS(Summary!$BF:$BF,Summary!$B:$B,'Sales table'!$B558,Summary!$N:$N,'Sales table'!$A558,Summary!$E:$E,"APPROVED")</f>
        <v>0</v>
      </c>
      <c r="K558" s="8">
        <f>SUMIFS(Summary!$BG:$BG,Summary!$B:$B,'Sales table'!$B558,Summary!$N:$N,'Sales table'!$A558,Summary!$E:$E,"APPROVED")</f>
        <v>0</v>
      </c>
      <c r="L558" s="8">
        <f>SUMIFS(Summary!$BH:$BH,Summary!$B:$B,'Sales table'!$B558,Summary!$N:$N,'Sales table'!$A558,Summary!$E:$E,"APPROVED")</f>
        <v>0</v>
      </c>
      <c r="M558" s="8">
        <f>SUMIFS(Summary!$BI:$BI,Summary!$B:$B,'Sales table'!$B558,Summary!$N:$N,'Sales table'!$A558,Summary!$E:$E,"APPROVED")</f>
        <v>0</v>
      </c>
      <c r="N558" s="8">
        <f>SUMIFS(Summary!$BJ:$BJ,Summary!$B:$B,'Sales table'!$B558,Summary!$N:$N,'Sales table'!$A558,Summary!$E:$E,"APPROVED")</f>
        <v>0</v>
      </c>
    </row>
    <row r="559" spans="1:14">
      <c r="A559" s="157" t="s">
        <v>129</v>
      </c>
      <c r="B559" s="8" t="s">
        <v>13</v>
      </c>
      <c r="C559" s="153">
        <f>SUMIFS(Summary!$AY:$AY,Summary!$B:$B,'Sales table'!$B559,Summary!$N:$N,'Sales table'!$A559,Summary!$E:$E,"APPROVED")</f>
        <v>0</v>
      </c>
      <c r="D559" s="153">
        <f>SUMIFS(Summary!$AZ:$AZ,Summary!$B:$B,'Sales table'!$B559,Summary!$N:$N,'Sales table'!$A559,Summary!$E:$E,"APPROVED")</f>
        <v>0</v>
      </c>
      <c r="E559" s="153">
        <f>SUMIFS(Summary!$BA:$BA,Summary!$B:$B,'Sales table'!$B559,Summary!$N:$N,'Sales table'!$A559,Summary!$E:$E,"APPROVED")</f>
        <v>0</v>
      </c>
      <c r="F559" s="153">
        <f>SUMIFS(Summary!$BB:$BB,Summary!$B:$B,'Sales table'!$B559,Summary!$N:$N,'Sales table'!$A559,Summary!$E:$E,"APPROVED")</f>
        <v>0</v>
      </c>
      <c r="G559" s="153">
        <f>SUMIFS(Summary!$BC:$BC,Summary!$B:$B,'Sales table'!$B559,Summary!$N:$N,'Sales table'!$A559,Summary!$E:$E,"APPROVED")</f>
        <v>0</v>
      </c>
      <c r="H559" s="153">
        <f>SUMIFS(Summary!$BD:$BD,Summary!$B:$B,'Sales table'!$B559,Summary!$N:$N,'Sales table'!$A559,Summary!$E:$E,"APPROVED")</f>
        <v>0</v>
      </c>
      <c r="I559" s="153">
        <f>SUMIFS(Summary!$BE:$BE,Summary!$B:$B,'Sales table'!$B559,Summary!$N:$N,'Sales table'!$A559,Summary!$E:$E,"APPROVED")</f>
        <v>0</v>
      </c>
      <c r="J559" s="153">
        <f>SUMIFS(Summary!$BF:$BF,Summary!$B:$B,'Sales table'!$B559,Summary!$N:$N,'Sales table'!$A559,Summary!$E:$E,"APPROVED")</f>
        <v>0</v>
      </c>
      <c r="K559" s="153">
        <f>SUMIFS(Summary!$BG:$BG,Summary!$B:$B,'Sales table'!$B559,Summary!$N:$N,'Sales table'!$A559,Summary!$E:$E,"APPROVED")</f>
        <v>0</v>
      </c>
      <c r="L559" s="153">
        <f>SUMIFS(Summary!$BH:$BH,Summary!$B:$B,'Sales table'!$B559,Summary!$N:$N,'Sales table'!$A559,Summary!$E:$E,"APPROVED")</f>
        <v>0</v>
      </c>
      <c r="M559" s="153">
        <f>SUMIFS(Summary!$BI:$BI,Summary!$B:$B,'Sales table'!$B559,Summary!$N:$N,'Sales table'!$A559,Summary!$E:$E,"APPROVED")</f>
        <v>0</v>
      </c>
      <c r="N559" s="153">
        <f>SUMIFS(Summary!$BJ:$BJ,Summary!$B:$B,'Sales table'!$B559,Summary!$N:$N,'Sales table'!$A559,Summary!$E:$E,"APPROVED")</f>
        <v>0</v>
      </c>
    </row>
    <row r="560" spans="1:14">
      <c r="A560" s="156" t="s">
        <v>129</v>
      </c>
      <c r="B560" s="8" t="s">
        <v>102</v>
      </c>
      <c r="C560" s="8">
        <f>SUMIFS(Summary!$AY:$AY,Summary!$B:$B,'Sales table'!$B560,Summary!$N:$N,'Sales table'!$A560,Summary!$E:$E,"APPROVED")</f>
        <v>0</v>
      </c>
      <c r="D560" s="8">
        <f>SUMIFS(Summary!$AZ:$AZ,Summary!$B:$B,'Sales table'!$B560,Summary!$N:$N,'Sales table'!$A560,Summary!$E:$E,"APPROVED")</f>
        <v>0</v>
      </c>
      <c r="E560" s="8">
        <f>SUMIFS(Summary!$BA:$BA,Summary!$B:$B,'Sales table'!$B560,Summary!$N:$N,'Sales table'!$A560,Summary!$E:$E,"APPROVED")</f>
        <v>0</v>
      </c>
      <c r="F560" s="8">
        <f>SUMIFS(Summary!$BB:$BB,Summary!$B:$B,'Sales table'!$B560,Summary!$N:$N,'Sales table'!$A560,Summary!$E:$E,"APPROVED")</f>
        <v>0</v>
      </c>
      <c r="G560" s="8">
        <f>SUMIFS(Summary!$BC:$BC,Summary!$B:$B,'Sales table'!$B560,Summary!$N:$N,'Sales table'!$A560,Summary!$E:$E,"APPROVED")</f>
        <v>0</v>
      </c>
      <c r="H560" s="8">
        <f>SUMIFS(Summary!$BD:$BD,Summary!$B:$B,'Sales table'!$B560,Summary!$N:$N,'Sales table'!$A560,Summary!$E:$E,"APPROVED")</f>
        <v>0</v>
      </c>
      <c r="I560" s="8">
        <f>SUMIFS(Summary!$BE:$BE,Summary!$B:$B,'Sales table'!$B560,Summary!$N:$N,'Sales table'!$A560,Summary!$E:$E,"APPROVED")</f>
        <v>0</v>
      </c>
      <c r="J560" s="8">
        <f>SUMIFS(Summary!$BF:$BF,Summary!$B:$B,'Sales table'!$B560,Summary!$N:$N,'Sales table'!$A560,Summary!$E:$E,"APPROVED")</f>
        <v>0</v>
      </c>
      <c r="K560" s="8">
        <f>SUMIFS(Summary!$BG:$BG,Summary!$B:$B,'Sales table'!$B560,Summary!$N:$N,'Sales table'!$A560,Summary!$E:$E,"APPROVED")</f>
        <v>0</v>
      </c>
      <c r="L560" s="8">
        <f>SUMIFS(Summary!$BH:$BH,Summary!$B:$B,'Sales table'!$B560,Summary!$N:$N,'Sales table'!$A560,Summary!$E:$E,"APPROVED")</f>
        <v>0</v>
      </c>
      <c r="M560" s="8">
        <f>SUMIFS(Summary!$BI:$BI,Summary!$B:$B,'Sales table'!$B560,Summary!$N:$N,'Sales table'!$A560,Summary!$E:$E,"APPROVED")</f>
        <v>0</v>
      </c>
      <c r="N560" s="8">
        <f>SUMIFS(Summary!$BJ:$BJ,Summary!$B:$B,'Sales table'!$B560,Summary!$N:$N,'Sales table'!$A560,Summary!$E:$E,"APPROVED")</f>
        <v>0</v>
      </c>
    </row>
    <row r="561" spans="1:14">
      <c r="A561" s="157" t="s">
        <v>129</v>
      </c>
      <c r="B561" s="8" t="s">
        <v>103</v>
      </c>
      <c r="C561" s="153">
        <f>SUMIFS(Summary!$AY:$AY,Summary!$B:$B,'Sales table'!$B561,Summary!$N:$N,'Sales table'!$A561,Summary!$E:$E,"APPROVED")</f>
        <v>0</v>
      </c>
      <c r="D561" s="153">
        <f>SUMIFS(Summary!$AZ:$AZ,Summary!$B:$B,'Sales table'!$B561,Summary!$N:$N,'Sales table'!$A561,Summary!$E:$E,"APPROVED")</f>
        <v>0</v>
      </c>
      <c r="E561" s="153">
        <f>SUMIFS(Summary!$BA:$BA,Summary!$B:$B,'Sales table'!$B561,Summary!$N:$N,'Sales table'!$A561,Summary!$E:$E,"APPROVED")</f>
        <v>0</v>
      </c>
      <c r="F561" s="153">
        <f>SUMIFS(Summary!$BB:$BB,Summary!$B:$B,'Sales table'!$B561,Summary!$N:$N,'Sales table'!$A561,Summary!$E:$E,"APPROVED")</f>
        <v>0</v>
      </c>
      <c r="G561" s="153">
        <f>SUMIFS(Summary!$BC:$BC,Summary!$B:$B,'Sales table'!$B561,Summary!$N:$N,'Sales table'!$A561,Summary!$E:$E,"APPROVED")</f>
        <v>0</v>
      </c>
      <c r="H561" s="153">
        <f>SUMIFS(Summary!$BD:$BD,Summary!$B:$B,'Sales table'!$B561,Summary!$N:$N,'Sales table'!$A561,Summary!$E:$E,"APPROVED")</f>
        <v>0</v>
      </c>
      <c r="I561" s="153">
        <f>SUMIFS(Summary!$BE:$BE,Summary!$B:$B,'Sales table'!$B561,Summary!$N:$N,'Sales table'!$A561,Summary!$E:$E,"APPROVED")</f>
        <v>0</v>
      </c>
      <c r="J561" s="153">
        <f>SUMIFS(Summary!$BF:$BF,Summary!$B:$B,'Sales table'!$B561,Summary!$N:$N,'Sales table'!$A561,Summary!$E:$E,"APPROVED")</f>
        <v>0</v>
      </c>
      <c r="K561" s="153">
        <f>SUMIFS(Summary!$BG:$BG,Summary!$B:$B,'Sales table'!$B561,Summary!$N:$N,'Sales table'!$A561,Summary!$E:$E,"APPROVED")</f>
        <v>0</v>
      </c>
      <c r="L561" s="153">
        <f>SUMIFS(Summary!$BH:$BH,Summary!$B:$B,'Sales table'!$B561,Summary!$N:$N,'Sales table'!$A561,Summary!$E:$E,"APPROVED")</f>
        <v>0</v>
      </c>
      <c r="M561" s="153">
        <f>SUMIFS(Summary!$BI:$BI,Summary!$B:$B,'Sales table'!$B561,Summary!$N:$N,'Sales table'!$A561,Summary!$E:$E,"APPROVED")</f>
        <v>0</v>
      </c>
      <c r="N561" s="153">
        <f>SUMIFS(Summary!$BJ:$BJ,Summary!$B:$B,'Sales table'!$B561,Summary!$N:$N,'Sales table'!$A561,Summary!$E:$E,"APPROVED")</f>
        <v>0</v>
      </c>
    </row>
    <row r="562" spans="1:14">
      <c r="A562" s="156" t="s">
        <v>129</v>
      </c>
      <c r="B562" s="8" t="s">
        <v>104</v>
      </c>
      <c r="C562" s="8">
        <f>SUMIFS(Summary!$AY:$AY,Summary!$B:$B,'Sales table'!$B562,Summary!$N:$N,'Sales table'!$A562,Summary!$E:$E,"APPROVED")</f>
        <v>0</v>
      </c>
      <c r="D562" s="8">
        <f>SUMIFS(Summary!$AZ:$AZ,Summary!$B:$B,'Sales table'!$B562,Summary!$N:$N,'Sales table'!$A562,Summary!$E:$E,"APPROVED")</f>
        <v>0</v>
      </c>
      <c r="E562" s="8">
        <f>SUMIFS(Summary!$BA:$BA,Summary!$B:$B,'Sales table'!$B562,Summary!$N:$N,'Sales table'!$A562,Summary!$E:$E,"APPROVED")</f>
        <v>0</v>
      </c>
      <c r="F562" s="8">
        <f>SUMIFS(Summary!$BB:$BB,Summary!$B:$B,'Sales table'!$B562,Summary!$N:$N,'Sales table'!$A562,Summary!$E:$E,"APPROVED")</f>
        <v>0</v>
      </c>
      <c r="G562" s="8">
        <f>SUMIFS(Summary!$BC:$BC,Summary!$B:$B,'Sales table'!$B562,Summary!$N:$N,'Sales table'!$A562,Summary!$E:$E,"APPROVED")</f>
        <v>0</v>
      </c>
      <c r="H562" s="8">
        <f>SUMIFS(Summary!$BD:$BD,Summary!$B:$B,'Sales table'!$B562,Summary!$N:$N,'Sales table'!$A562,Summary!$E:$E,"APPROVED")</f>
        <v>0</v>
      </c>
      <c r="I562" s="8">
        <f>SUMIFS(Summary!$BE:$BE,Summary!$B:$B,'Sales table'!$B562,Summary!$N:$N,'Sales table'!$A562,Summary!$E:$E,"APPROVED")</f>
        <v>0</v>
      </c>
      <c r="J562" s="8">
        <f>SUMIFS(Summary!$BF:$BF,Summary!$B:$B,'Sales table'!$B562,Summary!$N:$N,'Sales table'!$A562,Summary!$E:$E,"APPROVED")</f>
        <v>0</v>
      </c>
      <c r="K562" s="8">
        <f>SUMIFS(Summary!$BG:$BG,Summary!$B:$B,'Sales table'!$B562,Summary!$N:$N,'Sales table'!$A562,Summary!$E:$E,"APPROVED")</f>
        <v>0</v>
      </c>
      <c r="L562" s="8">
        <f>SUMIFS(Summary!$BH:$BH,Summary!$B:$B,'Sales table'!$B562,Summary!$N:$N,'Sales table'!$A562,Summary!$E:$E,"APPROVED")</f>
        <v>0</v>
      </c>
      <c r="M562" s="8">
        <f>SUMIFS(Summary!$BI:$BI,Summary!$B:$B,'Sales table'!$B562,Summary!$N:$N,'Sales table'!$A562,Summary!$E:$E,"APPROVED")</f>
        <v>0</v>
      </c>
      <c r="N562" s="8">
        <f>SUMIFS(Summary!$BJ:$BJ,Summary!$B:$B,'Sales table'!$B562,Summary!$N:$N,'Sales table'!$A562,Summary!$E:$E,"APPROVED")</f>
        <v>0</v>
      </c>
    </row>
    <row r="563" spans="1:14">
      <c r="A563" s="157" t="s">
        <v>129</v>
      </c>
      <c r="B563" s="8" t="s">
        <v>34</v>
      </c>
      <c r="C563" s="153">
        <f>SUMIFS(Summary!$AY:$AY,Summary!$B:$B,'Sales table'!$B563,Summary!$N:$N,'Sales table'!$A563,Summary!$E:$E,"APPROVED")</f>
        <v>0</v>
      </c>
      <c r="D563" s="153">
        <f>SUMIFS(Summary!$AZ:$AZ,Summary!$B:$B,'Sales table'!$B563,Summary!$N:$N,'Sales table'!$A563,Summary!$E:$E,"APPROVED")</f>
        <v>0</v>
      </c>
      <c r="E563" s="153">
        <f>SUMIFS(Summary!$BA:$BA,Summary!$B:$B,'Sales table'!$B563,Summary!$N:$N,'Sales table'!$A563,Summary!$E:$E,"APPROVED")</f>
        <v>0</v>
      </c>
      <c r="F563" s="153">
        <f>SUMIFS(Summary!$BB:$BB,Summary!$B:$B,'Sales table'!$B563,Summary!$N:$N,'Sales table'!$A563,Summary!$E:$E,"APPROVED")</f>
        <v>0</v>
      </c>
      <c r="G563" s="153">
        <f>SUMIFS(Summary!$BC:$BC,Summary!$B:$B,'Sales table'!$B563,Summary!$N:$N,'Sales table'!$A563,Summary!$E:$E,"APPROVED")</f>
        <v>0</v>
      </c>
      <c r="H563" s="153">
        <f>SUMIFS(Summary!$BD:$BD,Summary!$B:$B,'Sales table'!$B563,Summary!$N:$N,'Sales table'!$A563,Summary!$E:$E,"APPROVED")</f>
        <v>0</v>
      </c>
      <c r="I563" s="153">
        <f>SUMIFS(Summary!$BE:$BE,Summary!$B:$B,'Sales table'!$B563,Summary!$N:$N,'Sales table'!$A563,Summary!$E:$E,"APPROVED")</f>
        <v>0</v>
      </c>
      <c r="J563" s="153">
        <f>SUMIFS(Summary!$BF:$BF,Summary!$B:$B,'Sales table'!$B563,Summary!$N:$N,'Sales table'!$A563,Summary!$E:$E,"APPROVED")</f>
        <v>0</v>
      </c>
      <c r="K563" s="153">
        <f>SUMIFS(Summary!$BG:$BG,Summary!$B:$B,'Sales table'!$B563,Summary!$N:$N,'Sales table'!$A563,Summary!$E:$E,"APPROVED")</f>
        <v>0</v>
      </c>
      <c r="L563" s="153">
        <f>SUMIFS(Summary!$BH:$BH,Summary!$B:$B,'Sales table'!$B563,Summary!$N:$N,'Sales table'!$A563,Summary!$E:$E,"APPROVED")</f>
        <v>0</v>
      </c>
      <c r="M563" s="153">
        <f>SUMIFS(Summary!$BI:$BI,Summary!$B:$B,'Sales table'!$B563,Summary!$N:$N,'Sales table'!$A563,Summary!$E:$E,"APPROVED")</f>
        <v>0</v>
      </c>
      <c r="N563" s="153">
        <f>SUMIFS(Summary!$BJ:$BJ,Summary!$B:$B,'Sales table'!$B563,Summary!$N:$N,'Sales table'!$A563,Summary!$E:$E,"APPROVED")</f>
        <v>0</v>
      </c>
    </row>
    <row r="564" spans="1:14">
      <c r="A564" s="156" t="s">
        <v>129</v>
      </c>
      <c r="B564" s="8" t="s">
        <v>59</v>
      </c>
      <c r="C564" s="8">
        <f>SUMIFS(Summary!$AY:$AY,Summary!$B:$B,'Sales table'!$B564,Summary!$N:$N,'Sales table'!$A564,Summary!$E:$E,"APPROVED")</f>
        <v>0</v>
      </c>
      <c r="D564" s="8">
        <f>SUMIFS(Summary!$AZ:$AZ,Summary!$B:$B,'Sales table'!$B564,Summary!$N:$N,'Sales table'!$A564,Summary!$E:$E,"APPROVED")</f>
        <v>0</v>
      </c>
      <c r="E564" s="8">
        <f>SUMIFS(Summary!$BA:$BA,Summary!$B:$B,'Sales table'!$B564,Summary!$N:$N,'Sales table'!$A564,Summary!$E:$E,"APPROVED")</f>
        <v>0</v>
      </c>
      <c r="F564" s="8">
        <f>SUMIFS(Summary!$BB:$BB,Summary!$B:$B,'Sales table'!$B564,Summary!$N:$N,'Sales table'!$A564,Summary!$E:$E,"APPROVED")</f>
        <v>0</v>
      </c>
      <c r="G564" s="8">
        <f>SUMIFS(Summary!$BC:$BC,Summary!$B:$B,'Sales table'!$B564,Summary!$N:$N,'Sales table'!$A564,Summary!$E:$E,"APPROVED")</f>
        <v>0</v>
      </c>
      <c r="H564" s="8">
        <f>SUMIFS(Summary!$BD:$BD,Summary!$B:$B,'Sales table'!$B564,Summary!$N:$N,'Sales table'!$A564,Summary!$E:$E,"APPROVED")</f>
        <v>0</v>
      </c>
      <c r="I564" s="8">
        <f>SUMIFS(Summary!$BE:$BE,Summary!$B:$B,'Sales table'!$B564,Summary!$N:$N,'Sales table'!$A564,Summary!$E:$E,"APPROVED")</f>
        <v>0</v>
      </c>
      <c r="J564" s="8">
        <f>SUMIFS(Summary!$BF:$BF,Summary!$B:$B,'Sales table'!$B564,Summary!$N:$N,'Sales table'!$A564,Summary!$E:$E,"APPROVED")</f>
        <v>0</v>
      </c>
      <c r="K564" s="8">
        <f>SUMIFS(Summary!$BG:$BG,Summary!$B:$B,'Sales table'!$B564,Summary!$N:$N,'Sales table'!$A564,Summary!$E:$E,"APPROVED")</f>
        <v>0</v>
      </c>
      <c r="L564" s="8">
        <f>SUMIFS(Summary!$BH:$BH,Summary!$B:$B,'Sales table'!$B564,Summary!$N:$N,'Sales table'!$A564,Summary!$E:$E,"APPROVED")</f>
        <v>0</v>
      </c>
      <c r="M564" s="8">
        <f>SUMIFS(Summary!$BI:$BI,Summary!$B:$B,'Sales table'!$B564,Summary!$N:$N,'Sales table'!$A564,Summary!$E:$E,"APPROVED")</f>
        <v>0</v>
      </c>
      <c r="N564" s="8">
        <f>SUMIFS(Summary!$BJ:$BJ,Summary!$B:$B,'Sales table'!$B564,Summary!$N:$N,'Sales table'!$A564,Summary!$E:$E,"APPROVED")</f>
        <v>0</v>
      </c>
    </row>
    <row r="565" spans="1:14">
      <c r="A565" s="157" t="s">
        <v>129</v>
      </c>
      <c r="B565" s="8" t="s">
        <v>105</v>
      </c>
      <c r="C565" s="153">
        <f>SUMIFS(Summary!$AY:$AY,Summary!$B:$B,'Sales table'!$B565,Summary!$N:$N,'Sales table'!$A565,Summary!$E:$E,"APPROVED")</f>
        <v>0</v>
      </c>
      <c r="D565" s="153">
        <f>SUMIFS(Summary!$AZ:$AZ,Summary!$B:$B,'Sales table'!$B565,Summary!$N:$N,'Sales table'!$A565,Summary!$E:$E,"APPROVED")</f>
        <v>0</v>
      </c>
      <c r="E565" s="153">
        <f>SUMIFS(Summary!$BA:$BA,Summary!$B:$B,'Sales table'!$B565,Summary!$N:$N,'Sales table'!$A565,Summary!$E:$E,"APPROVED")</f>
        <v>0</v>
      </c>
      <c r="F565" s="153">
        <f>SUMIFS(Summary!$BB:$BB,Summary!$B:$B,'Sales table'!$B565,Summary!$N:$N,'Sales table'!$A565,Summary!$E:$E,"APPROVED")</f>
        <v>0</v>
      </c>
      <c r="G565" s="153">
        <f>SUMIFS(Summary!$BC:$BC,Summary!$B:$B,'Sales table'!$B565,Summary!$N:$N,'Sales table'!$A565,Summary!$E:$E,"APPROVED")</f>
        <v>0</v>
      </c>
      <c r="H565" s="153">
        <f>SUMIFS(Summary!$BD:$BD,Summary!$B:$B,'Sales table'!$B565,Summary!$N:$N,'Sales table'!$A565,Summary!$E:$E,"APPROVED")</f>
        <v>0</v>
      </c>
      <c r="I565" s="153">
        <f>SUMIFS(Summary!$BE:$BE,Summary!$B:$B,'Sales table'!$B565,Summary!$N:$N,'Sales table'!$A565,Summary!$E:$E,"APPROVED")</f>
        <v>0</v>
      </c>
      <c r="J565" s="153">
        <f>SUMIFS(Summary!$BF:$BF,Summary!$B:$B,'Sales table'!$B565,Summary!$N:$N,'Sales table'!$A565,Summary!$E:$E,"APPROVED")</f>
        <v>0</v>
      </c>
      <c r="K565" s="153">
        <f>SUMIFS(Summary!$BG:$BG,Summary!$B:$B,'Sales table'!$B565,Summary!$N:$N,'Sales table'!$A565,Summary!$E:$E,"APPROVED")</f>
        <v>0</v>
      </c>
      <c r="L565" s="153">
        <f>SUMIFS(Summary!$BH:$BH,Summary!$B:$B,'Sales table'!$B565,Summary!$N:$N,'Sales table'!$A565,Summary!$E:$E,"APPROVED")</f>
        <v>0</v>
      </c>
      <c r="M565" s="153">
        <f>SUMIFS(Summary!$BI:$BI,Summary!$B:$B,'Sales table'!$B565,Summary!$N:$N,'Sales table'!$A565,Summary!$E:$E,"APPROVED")</f>
        <v>0</v>
      </c>
      <c r="N565" s="153">
        <f>SUMIFS(Summary!$BJ:$BJ,Summary!$B:$B,'Sales table'!$B565,Summary!$N:$N,'Sales table'!$A565,Summary!$E:$E,"APPROVED")</f>
        <v>0</v>
      </c>
    </row>
    <row r="566" spans="1:14">
      <c r="A566" s="156" t="s">
        <v>129</v>
      </c>
      <c r="B566" s="8" t="s">
        <v>106</v>
      </c>
      <c r="C566" s="8">
        <f>SUMIFS(Summary!$AY:$AY,Summary!$B:$B,'Sales table'!$B566,Summary!$N:$N,'Sales table'!$A566,Summary!$E:$E,"APPROVED")</f>
        <v>0</v>
      </c>
      <c r="D566" s="8">
        <f>SUMIFS(Summary!$AZ:$AZ,Summary!$B:$B,'Sales table'!$B566,Summary!$N:$N,'Sales table'!$A566,Summary!$E:$E,"APPROVED")</f>
        <v>0</v>
      </c>
      <c r="E566" s="8">
        <f>SUMIFS(Summary!$BA:$BA,Summary!$B:$B,'Sales table'!$B566,Summary!$N:$N,'Sales table'!$A566,Summary!$E:$E,"APPROVED")</f>
        <v>0</v>
      </c>
      <c r="F566" s="8">
        <f>SUMIFS(Summary!$BB:$BB,Summary!$B:$B,'Sales table'!$B566,Summary!$N:$N,'Sales table'!$A566,Summary!$E:$E,"APPROVED")</f>
        <v>0</v>
      </c>
      <c r="G566" s="8">
        <f>SUMIFS(Summary!$BC:$BC,Summary!$B:$B,'Sales table'!$B566,Summary!$N:$N,'Sales table'!$A566,Summary!$E:$E,"APPROVED")</f>
        <v>0</v>
      </c>
      <c r="H566" s="8">
        <f>SUMIFS(Summary!$BD:$BD,Summary!$B:$B,'Sales table'!$B566,Summary!$N:$N,'Sales table'!$A566,Summary!$E:$E,"APPROVED")</f>
        <v>0</v>
      </c>
      <c r="I566" s="8">
        <f>SUMIFS(Summary!$BE:$BE,Summary!$B:$B,'Sales table'!$B566,Summary!$N:$N,'Sales table'!$A566,Summary!$E:$E,"APPROVED")</f>
        <v>0</v>
      </c>
      <c r="J566" s="8">
        <f>SUMIFS(Summary!$BF:$BF,Summary!$B:$B,'Sales table'!$B566,Summary!$N:$N,'Sales table'!$A566,Summary!$E:$E,"APPROVED")</f>
        <v>0</v>
      </c>
      <c r="K566" s="8">
        <f>SUMIFS(Summary!$BG:$BG,Summary!$B:$B,'Sales table'!$B566,Summary!$N:$N,'Sales table'!$A566,Summary!$E:$E,"APPROVED")</f>
        <v>0</v>
      </c>
      <c r="L566" s="8">
        <f>SUMIFS(Summary!$BH:$BH,Summary!$B:$B,'Sales table'!$B566,Summary!$N:$N,'Sales table'!$A566,Summary!$E:$E,"APPROVED")</f>
        <v>0</v>
      </c>
      <c r="M566" s="8">
        <f>SUMIFS(Summary!$BI:$BI,Summary!$B:$B,'Sales table'!$B566,Summary!$N:$N,'Sales table'!$A566,Summary!$E:$E,"APPROVED")</f>
        <v>0</v>
      </c>
      <c r="N566" s="8">
        <f>SUMIFS(Summary!$BJ:$BJ,Summary!$B:$B,'Sales table'!$B566,Summary!$N:$N,'Sales table'!$A566,Summary!$E:$E,"APPROVED")</f>
        <v>0</v>
      </c>
    </row>
    <row r="567" spans="1:14">
      <c r="A567" s="157" t="s">
        <v>129</v>
      </c>
      <c r="B567" s="8" t="s">
        <v>107</v>
      </c>
      <c r="C567" s="153">
        <f>SUMIFS(Summary!$AY:$AY,Summary!$B:$B,'Sales table'!$B567,Summary!$N:$N,'Sales table'!$A567,Summary!$E:$E,"APPROVED")</f>
        <v>0</v>
      </c>
      <c r="D567" s="153">
        <f>SUMIFS(Summary!$AZ:$AZ,Summary!$B:$B,'Sales table'!$B567,Summary!$N:$N,'Sales table'!$A567,Summary!$E:$E,"APPROVED")</f>
        <v>0</v>
      </c>
      <c r="E567" s="153">
        <f>SUMIFS(Summary!$BA:$BA,Summary!$B:$B,'Sales table'!$B567,Summary!$N:$N,'Sales table'!$A567,Summary!$E:$E,"APPROVED")</f>
        <v>0</v>
      </c>
      <c r="F567" s="153">
        <f>SUMIFS(Summary!$BB:$BB,Summary!$B:$B,'Sales table'!$B567,Summary!$N:$N,'Sales table'!$A567,Summary!$E:$E,"APPROVED")</f>
        <v>0</v>
      </c>
      <c r="G567" s="153">
        <f>SUMIFS(Summary!$BC:$BC,Summary!$B:$B,'Sales table'!$B567,Summary!$N:$N,'Sales table'!$A567,Summary!$E:$E,"APPROVED")</f>
        <v>0</v>
      </c>
      <c r="H567" s="153">
        <f>SUMIFS(Summary!$BD:$BD,Summary!$B:$B,'Sales table'!$B567,Summary!$N:$N,'Sales table'!$A567,Summary!$E:$E,"APPROVED")</f>
        <v>0</v>
      </c>
      <c r="I567" s="153">
        <f>SUMIFS(Summary!$BE:$BE,Summary!$B:$B,'Sales table'!$B567,Summary!$N:$N,'Sales table'!$A567,Summary!$E:$E,"APPROVED")</f>
        <v>0</v>
      </c>
      <c r="J567" s="153">
        <f>SUMIFS(Summary!$BF:$BF,Summary!$B:$B,'Sales table'!$B567,Summary!$N:$N,'Sales table'!$A567,Summary!$E:$E,"APPROVED")</f>
        <v>0</v>
      </c>
      <c r="K567" s="153">
        <f>SUMIFS(Summary!$BG:$BG,Summary!$B:$B,'Sales table'!$B567,Summary!$N:$N,'Sales table'!$A567,Summary!$E:$E,"APPROVED")</f>
        <v>0</v>
      </c>
      <c r="L567" s="153">
        <f>SUMIFS(Summary!$BH:$BH,Summary!$B:$B,'Sales table'!$B567,Summary!$N:$N,'Sales table'!$A567,Summary!$E:$E,"APPROVED")</f>
        <v>0</v>
      </c>
      <c r="M567" s="153">
        <f>SUMIFS(Summary!$BI:$BI,Summary!$B:$B,'Sales table'!$B567,Summary!$N:$N,'Sales table'!$A567,Summary!$E:$E,"APPROVED")</f>
        <v>0</v>
      </c>
      <c r="N567" s="153">
        <f>SUMIFS(Summary!$BJ:$BJ,Summary!$B:$B,'Sales table'!$B567,Summary!$N:$N,'Sales table'!$A567,Summary!$E:$E,"APPROVED")</f>
        <v>0</v>
      </c>
    </row>
    <row r="568" spans="1:14">
      <c r="A568" s="156" t="s">
        <v>129</v>
      </c>
      <c r="B568" s="8" t="s">
        <v>108</v>
      </c>
      <c r="C568" s="8">
        <f>SUMIFS(Summary!$AY:$AY,Summary!$B:$B,'Sales table'!$B568,Summary!$N:$N,'Sales table'!$A568,Summary!$E:$E,"APPROVED")</f>
        <v>0</v>
      </c>
      <c r="D568" s="8">
        <f>SUMIFS(Summary!$AZ:$AZ,Summary!$B:$B,'Sales table'!$B568,Summary!$N:$N,'Sales table'!$A568,Summary!$E:$E,"APPROVED")</f>
        <v>0</v>
      </c>
      <c r="E568" s="8">
        <f>SUMIFS(Summary!$BA:$BA,Summary!$B:$B,'Sales table'!$B568,Summary!$N:$N,'Sales table'!$A568,Summary!$E:$E,"APPROVED")</f>
        <v>0</v>
      </c>
      <c r="F568" s="8">
        <f>SUMIFS(Summary!$BB:$BB,Summary!$B:$B,'Sales table'!$B568,Summary!$N:$N,'Sales table'!$A568,Summary!$E:$E,"APPROVED")</f>
        <v>0</v>
      </c>
      <c r="G568" s="8">
        <f>SUMIFS(Summary!$BC:$BC,Summary!$B:$B,'Sales table'!$B568,Summary!$N:$N,'Sales table'!$A568,Summary!$E:$E,"APPROVED")</f>
        <v>0</v>
      </c>
      <c r="H568" s="8">
        <f>SUMIFS(Summary!$BD:$BD,Summary!$B:$B,'Sales table'!$B568,Summary!$N:$N,'Sales table'!$A568,Summary!$E:$E,"APPROVED")</f>
        <v>0</v>
      </c>
      <c r="I568" s="8">
        <f>SUMIFS(Summary!$BE:$BE,Summary!$B:$B,'Sales table'!$B568,Summary!$N:$N,'Sales table'!$A568,Summary!$E:$E,"APPROVED")</f>
        <v>0</v>
      </c>
      <c r="J568" s="8">
        <f>SUMIFS(Summary!$BF:$BF,Summary!$B:$B,'Sales table'!$B568,Summary!$N:$N,'Sales table'!$A568,Summary!$E:$E,"APPROVED")</f>
        <v>0</v>
      </c>
      <c r="K568" s="8">
        <f>SUMIFS(Summary!$BG:$BG,Summary!$B:$B,'Sales table'!$B568,Summary!$N:$N,'Sales table'!$A568,Summary!$E:$E,"APPROVED")</f>
        <v>0</v>
      </c>
      <c r="L568" s="8">
        <f>SUMIFS(Summary!$BH:$BH,Summary!$B:$B,'Sales table'!$B568,Summary!$N:$N,'Sales table'!$A568,Summary!$E:$E,"APPROVED")</f>
        <v>0</v>
      </c>
      <c r="M568" s="8">
        <f>SUMIFS(Summary!$BI:$BI,Summary!$B:$B,'Sales table'!$B568,Summary!$N:$N,'Sales table'!$A568,Summary!$E:$E,"APPROVED")</f>
        <v>0</v>
      </c>
      <c r="N568" s="8">
        <f>SUMIFS(Summary!$BJ:$BJ,Summary!$B:$B,'Sales table'!$B568,Summary!$N:$N,'Sales table'!$A568,Summary!$E:$E,"APPROVED")</f>
        <v>0</v>
      </c>
    </row>
    <row r="569" spans="1:14">
      <c r="A569" s="157" t="s">
        <v>129</v>
      </c>
      <c r="B569" s="8" t="s">
        <v>109</v>
      </c>
      <c r="C569" s="153">
        <f>SUMIFS(Summary!$AY:$AY,Summary!$B:$B,'Sales table'!$B569,Summary!$N:$N,'Sales table'!$A569,Summary!$E:$E,"APPROVED")</f>
        <v>0</v>
      </c>
      <c r="D569" s="153">
        <f>SUMIFS(Summary!$AZ:$AZ,Summary!$B:$B,'Sales table'!$B569,Summary!$N:$N,'Sales table'!$A569,Summary!$E:$E,"APPROVED")</f>
        <v>0</v>
      </c>
      <c r="E569" s="153">
        <f>SUMIFS(Summary!$BA:$BA,Summary!$B:$B,'Sales table'!$B569,Summary!$N:$N,'Sales table'!$A569,Summary!$E:$E,"APPROVED")</f>
        <v>0</v>
      </c>
      <c r="F569" s="153">
        <f>SUMIFS(Summary!$BB:$BB,Summary!$B:$B,'Sales table'!$B569,Summary!$N:$N,'Sales table'!$A569,Summary!$E:$E,"APPROVED")</f>
        <v>0</v>
      </c>
      <c r="G569" s="153">
        <f>SUMIFS(Summary!$BC:$BC,Summary!$B:$B,'Sales table'!$B569,Summary!$N:$N,'Sales table'!$A569,Summary!$E:$E,"APPROVED")</f>
        <v>0</v>
      </c>
      <c r="H569" s="153">
        <f>SUMIFS(Summary!$BD:$BD,Summary!$B:$B,'Sales table'!$B569,Summary!$N:$N,'Sales table'!$A569,Summary!$E:$E,"APPROVED")</f>
        <v>0</v>
      </c>
      <c r="I569" s="153">
        <f>SUMIFS(Summary!$BE:$BE,Summary!$B:$B,'Sales table'!$B569,Summary!$N:$N,'Sales table'!$A569,Summary!$E:$E,"APPROVED")</f>
        <v>0</v>
      </c>
      <c r="J569" s="153">
        <f>SUMIFS(Summary!$BF:$BF,Summary!$B:$B,'Sales table'!$B569,Summary!$N:$N,'Sales table'!$A569,Summary!$E:$E,"APPROVED")</f>
        <v>0</v>
      </c>
      <c r="K569" s="153">
        <f>SUMIFS(Summary!$BG:$BG,Summary!$B:$B,'Sales table'!$B569,Summary!$N:$N,'Sales table'!$A569,Summary!$E:$E,"APPROVED")</f>
        <v>0</v>
      </c>
      <c r="L569" s="153">
        <f>SUMIFS(Summary!$BH:$BH,Summary!$B:$B,'Sales table'!$B569,Summary!$N:$N,'Sales table'!$A569,Summary!$E:$E,"APPROVED")</f>
        <v>0</v>
      </c>
      <c r="M569" s="153">
        <f>SUMIFS(Summary!$BI:$BI,Summary!$B:$B,'Sales table'!$B569,Summary!$N:$N,'Sales table'!$A569,Summary!$E:$E,"APPROVED")</f>
        <v>0</v>
      </c>
      <c r="N569" s="153">
        <f>SUMIFS(Summary!$BJ:$BJ,Summary!$B:$B,'Sales table'!$B569,Summary!$N:$N,'Sales table'!$A569,Summary!$E:$E,"APPROVED")</f>
        <v>0</v>
      </c>
    </row>
    <row r="570" spans="1:14">
      <c r="A570" s="156" t="s">
        <v>129</v>
      </c>
      <c r="B570" s="8" t="s">
        <v>110</v>
      </c>
      <c r="C570" s="8">
        <f>SUMIFS(Summary!$AY:$AY,Summary!$B:$B,'Sales table'!$B570,Summary!$N:$N,'Sales table'!$A570,Summary!$E:$E,"APPROVED")</f>
        <v>0</v>
      </c>
      <c r="D570" s="8">
        <f>SUMIFS(Summary!$AZ:$AZ,Summary!$B:$B,'Sales table'!$B570,Summary!$N:$N,'Sales table'!$A570,Summary!$E:$E,"APPROVED")</f>
        <v>0</v>
      </c>
      <c r="E570" s="8">
        <f>SUMIFS(Summary!$BA:$BA,Summary!$B:$B,'Sales table'!$B570,Summary!$N:$N,'Sales table'!$A570,Summary!$E:$E,"APPROVED")</f>
        <v>0</v>
      </c>
      <c r="F570" s="8">
        <f>SUMIFS(Summary!$BB:$BB,Summary!$B:$B,'Sales table'!$B570,Summary!$N:$N,'Sales table'!$A570,Summary!$E:$E,"APPROVED")</f>
        <v>0</v>
      </c>
      <c r="G570" s="8">
        <f>SUMIFS(Summary!$BC:$BC,Summary!$B:$B,'Sales table'!$B570,Summary!$N:$N,'Sales table'!$A570,Summary!$E:$E,"APPROVED")</f>
        <v>0</v>
      </c>
      <c r="H570" s="8">
        <f>SUMIFS(Summary!$BD:$BD,Summary!$B:$B,'Sales table'!$B570,Summary!$N:$N,'Sales table'!$A570,Summary!$E:$E,"APPROVED")</f>
        <v>0</v>
      </c>
      <c r="I570" s="8">
        <f>SUMIFS(Summary!$BE:$BE,Summary!$B:$B,'Sales table'!$B570,Summary!$N:$N,'Sales table'!$A570,Summary!$E:$E,"APPROVED")</f>
        <v>0</v>
      </c>
      <c r="J570" s="8">
        <f>SUMIFS(Summary!$BF:$BF,Summary!$B:$B,'Sales table'!$B570,Summary!$N:$N,'Sales table'!$A570,Summary!$E:$E,"APPROVED")</f>
        <v>0</v>
      </c>
      <c r="K570" s="8">
        <f>SUMIFS(Summary!$BG:$BG,Summary!$B:$B,'Sales table'!$B570,Summary!$N:$N,'Sales table'!$A570,Summary!$E:$E,"APPROVED")</f>
        <v>0</v>
      </c>
      <c r="L570" s="8">
        <f>SUMIFS(Summary!$BH:$BH,Summary!$B:$B,'Sales table'!$B570,Summary!$N:$N,'Sales table'!$A570,Summary!$E:$E,"APPROVED")</f>
        <v>0</v>
      </c>
      <c r="M570" s="8">
        <f>SUMIFS(Summary!$BI:$BI,Summary!$B:$B,'Sales table'!$B570,Summary!$N:$N,'Sales table'!$A570,Summary!$E:$E,"APPROVED")</f>
        <v>0</v>
      </c>
      <c r="N570" s="8">
        <f>SUMIFS(Summary!$BJ:$BJ,Summary!$B:$B,'Sales table'!$B570,Summary!$N:$N,'Sales table'!$A570,Summary!$E:$E,"APPROVED")</f>
        <v>0</v>
      </c>
    </row>
    <row r="571" spans="1:14">
      <c r="A571" s="157" t="s">
        <v>129</v>
      </c>
      <c r="B571" s="8" t="s">
        <v>111</v>
      </c>
      <c r="C571" s="153">
        <f>SUMIFS(Summary!$AY:$AY,Summary!$B:$B,'Sales table'!$B571,Summary!$N:$N,'Sales table'!$A571,Summary!$E:$E,"APPROVED")</f>
        <v>0</v>
      </c>
      <c r="D571" s="153">
        <f>SUMIFS(Summary!$AZ:$AZ,Summary!$B:$B,'Sales table'!$B571,Summary!$N:$N,'Sales table'!$A571,Summary!$E:$E,"APPROVED")</f>
        <v>0</v>
      </c>
      <c r="E571" s="153">
        <f>SUMIFS(Summary!$BA:$BA,Summary!$B:$B,'Sales table'!$B571,Summary!$N:$N,'Sales table'!$A571,Summary!$E:$E,"APPROVED")</f>
        <v>0</v>
      </c>
      <c r="F571" s="153">
        <f>SUMIFS(Summary!$BB:$BB,Summary!$B:$B,'Sales table'!$B571,Summary!$N:$N,'Sales table'!$A571,Summary!$E:$E,"APPROVED")</f>
        <v>0</v>
      </c>
      <c r="G571" s="153">
        <f>SUMIFS(Summary!$BC:$BC,Summary!$B:$B,'Sales table'!$B571,Summary!$N:$N,'Sales table'!$A571,Summary!$E:$E,"APPROVED")</f>
        <v>0</v>
      </c>
      <c r="H571" s="153">
        <f>SUMIFS(Summary!$BD:$BD,Summary!$B:$B,'Sales table'!$B571,Summary!$N:$N,'Sales table'!$A571,Summary!$E:$E,"APPROVED")</f>
        <v>0</v>
      </c>
      <c r="I571" s="153">
        <f>SUMIFS(Summary!$BE:$BE,Summary!$B:$B,'Sales table'!$B571,Summary!$N:$N,'Sales table'!$A571,Summary!$E:$E,"APPROVED")</f>
        <v>0</v>
      </c>
      <c r="J571" s="153">
        <f>SUMIFS(Summary!$BF:$BF,Summary!$B:$B,'Sales table'!$B571,Summary!$N:$N,'Sales table'!$A571,Summary!$E:$E,"APPROVED")</f>
        <v>0</v>
      </c>
      <c r="K571" s="153">
        <f>SUMIFS(Summary!$BG:$BG,Summary!$B:$B,'Sales table'!$B571,Summary!$N:$N,'Sales table'!$A571,Summary!$E:$E,"APPROVED")</f>
        <v>0</v>
      </c>
      <c r="L571" s="153">
        <f>SUMIFS(Summary!$BH:$BH,Summary!$B:$B,'Sales table'!$B571,Summary!$N:$N,'Sales table'!$A571,Summary!$E:$E,"APPROVED")</f>
        <v>0</v>
      </c>
      <c r="M571" s="153">
        <f>SUMIFS(Summary!$BI:$BI,Summary!$B:$B,'Sales table'!$B571,Summary!$N:$N,'Sales table'!$A571,Summary!$E:$E,"APPROVED")</f>
        <v>0</v>
      </c>
      <c r="N571" s="153">
        <f>SUMIFS(Summary!$BJ:$BJ,Summary!$B:$B,'Sales table'!$B571,Summary!$N:$N,'Sales table'!$A571,Summary!$E:$E,"APPROVED")</f>
        <v>0</v>
      </c>
    </row>
    <row r="572" spans="1:14">
      <c r="A572" s="156" t="s">
        <v>129</v>
      </c>
      <c r="B572" s="8" t="s">
        <v>112</v>
      </c>
      <c r="C572" s="8">
        <f>SUMIFS(Summary!$AY:$AY,Summary!$B:$B,'Sales table'!$B572,Summary!$N:$N,'Sales table'!$A572,Summary!$E:$E,"APPROVED")</f>
        <v>0</v>
      </c>
      <c r="D572" s="8">
        <f>SUMIFS(Summary!$AZ:$AZ,Summary!$B:$B,'Sales table'!$B572,Summary!$N:$N,'Sales table'!$A572,Summary!$E:$E,"APPROVED")</f>
        <v>0</v>
      </c>
      <c r="E572" s="8">
        <f>SUMIFS(Summary!$BA:$BA,Summary!$B:$B,'Sales table'!$B572,Summary!$N:$N,'Sales table'!$A572,Summary!$E:$E,"APPROVED")</f>
        <v>0</v>
      </c>
      <c r="F572" s="8">
        <f>SUMIFS(Summary!$BB:$BB,Summary!$B:$B,'Sales table'!$B572,Summary!$N:$N,'Sales table'!$A572,Summary!$E:$E,"APPROVED")</f>
        <v>0</v>
      </c>
      <c r="G572" s="8">
        <f>SUMIFS(Summary!$BC:$BC,Summary!$B:$B,'Sales table'!$B572,Summary!$N:$N,'Sales table'!$A572,Summary!$E:$E,"APPROVED")</f>
        <v>0</v>
      </c>
      <c r="H572" s="8">
        <f>SUMIFS(Summary!$BD:$BD,Summary!$B:$B,'Sales table'!$B572,Summary!$N:$N,'Sales table'!$A572,Summary!$E:$E,"APPROVED")</f>
        <v>0</v>
      </c>
      <c r="I572" s="8">
        <f>SUMIFS(Summary!$BE:$BE,Summary!$B:$B,'Sales table'!$B572,Summary!$N:$N,'Sales table'!$A572,Summary!$E:$E,"APPROVED")</f>
        <v>0</v>
      </c>
      <c r="J572" s="8">
        <f>SUMIFS(Summary!$BF:$BF,Summary!$B:$B,'Sales table'!$B572,Summary!$N:$N,'Sales table'!$A572,Summary!$E:$E,"APPROVED")</f>
        <v>0</v>
      </c>
      <c r="K572" s="8">
        <f>SUMIFS(Summary!$BG:$BG,Summary!$B:$B,'Sales table'!$B572,Summary!$N:$N,'Sales table'!$A572,Summary!$E:$E,"APPROVED")</f>
        <v>0</v>
      </c>
      <c r="L572" s="8">
        <f>SUMIFS(Summary!$BH:$BH,Summary!$B:$B,'Sales table'!$B572,Summary!$N:$N,'Sales table'!$A572,Summary!$E:$E,"APPROVED")</f>
        <v>0</v>
      </c>
      <c r="M572" s="8">
        <f>SUMIFS(Summary!$BI:$BI,Summary!$B:$B,'Sales table'!$B572,Summary!$N:$N,'Sales table'!$A572,Summary!$E:$E,"APPROVED")</f>
        <v>0</v>
      </c>
      <c r="N572" s="8">
        <f>SUMIFS(Summary!$BJ:$BJ,Summary!$B:$B,'Sales table'!$B572,Summary!$N:$N,'Sales table'!$A572,Summary!$E:$E,"APPROVED")</f>
        <v>0</v>
      </c>
    </row>
    <row r="573" spans="1:14">
      <c r="A573" s="157" t="s">
        <v>129</v>
      </c>
      <c r="B573" s="8" t="s">
        <v>113</v>
      </c>
      <c r="C573" s="153">
        <f>SUMIFS(Summary!$AY:$AY,Summary!$B:$B,'Sales table'!$B573,Summary!$N:$N,'Sales table'!$A573,Summary!$E:$E,"APPROVED")</f>
        <v>0</v>
      </c>
      <c r="D573" s="153">
        <f>SUMIFS(Summary!$AZ:$AZ,Summary!$B:$B,'Sales table'!$B573,Summary!$N:$N,'Sales table'!$A573,Summary!$E:$E,"APPROVED")</f>
        <v>0</v>
      </c>
      <c r="E573" s="153">
        <f>SUMIFS(Summary!$BA:$BA,Summary!$B:$B,'Sales table'!$B573,Summary!$N:$N,'Sales table'!$A573,Summary!$E:$E,"APPROVED")</f>
        <v>0</v>
      </c>
      <c r="F573" s="153">
        <f>SUMIFS(Summary!$BB:$BB,Summary!$B:$B,'Sales table'!$B573,Summary!$N:$N,'Sales table'!$A573,Summary!$E:$E,"APPROVED")</f>
        <v>0</v>
      </c>
      <c r="G573" s="153">
        <f>SUMIFS(Summary!$BC:$BC,Summary!$B:$B,'Sales table'!$B573,Summary!$N:$N,'Sales table'!$A573,Summary!$E:$E,"APPROVED")</f>
        <v>0</v>
      </c>
      <c r="H573" s="153">
        <f>SUMIFS(Summary!$BD:$BD,Summary!$B:$B,'Sales table'!$B573,Summary!$N:$N,'Sales table'!$A573,Summary!$E:$E,"APPROVED")</f>
        <v>0</v>
      </c>
      <c r="I573" s="153">
        <f>SUMIFS(Summary!$BE:$BE,Summary!$B:$B,'Sales table'!$B573,Summary!$N:$N,'Sales table'!$A573,Summary!$E:$E,"APPROVED")</f>
        <v>0</v>
      </c>
      <c r="J573" s="153">
        <f>SUMIFS(Summary!$BF:$BF,Summary!$B:$B,'Sales table'!$B573,Summary!$N:$N,'Sales table'!$A573,Summary!$E:$E,"APPROVED")</f>
        <v>0</v>
      </c>
      <c r="K573" s="153">
        <f>SUMIFS(Summary!$BG:$BG,Summary!$B:$B,'Sales table'!$B573,Summary!$N:$N,'Sales table'!$A573,Summary!$E:$E,"APPROVED")</f>
        <v>0</v>
      </c>
      <c r="L573" s="153">
        <f>SUMIFS(Summary!$BH:$BH,Summary!$B:$B,'Sales table'!$B573,Summary!$N:$N,'Sales table'!$A573,Summary!$E:$E,"APPROVED")</f>
        <v>0</v>
      </c>
      <c r="M573" s="153">
        <f>SUMIFS(Summary!$BI:$BI,Summary!$B:$B,'Sales table'!$B573,Summary!$N:$N,'Sales table'!$A573,Summary!$E:$E,"APPROVED")</f>
        <v>0</v>
      </c>
      <c r="N573" s="153">
        <f>SUMIFS(Summary!$BJ:$BJ,Summary!$B:$B,'Sales table'!$B573,Summary!$N:$N,'Sales table'!$A573,Summary!$E:$E,"APPROVED")</f>
        <v>0</v>
      </c>
    </row>
    <row r="574" spans="1:14">
      <c r="A574" s="156" t="s">
        <v>129</v>
      </c>
      <c r="B574" s="8" t="s">
        <v>114</v>
      </c>
      <c r="C574" s="8">
        <f>SUMIFS(Summary!$AY:$AY,Summary!$B:$B,'Sales table'!$B574,Summary!$N:$N,'Sales table'!$A574,Summary!$E:$E,"APPROVED")</f>
        <v>0</v>
      </c>
      <c r="D574" s="8">
        <f>SUMIFS(Summary!$AZ:$AZ,Summary!$B:$B,'Sales table'!$B574,Summary!$N:$N,'Sales table'!$A574,Summary!$E:$E,"APPROVED")</f>
        <v>0</v>
      </c>
      <c r="E574" s="8">
        <f>SUMIFS(Summary!$BA:$BA,Summary!$B:$B,'Sales table'!$B574,Summary!$N:$N,'Sales table'!$A574,Summary!$E:$E,"APPROVED")</f>
        <v>0</v>
      </c>
      <c r="F574" s="8">
        <f>SUMIFS(Summary!$BB:$BB,Summary!$B:$B,'Sales table'!$B574,Summary!$N:$N,'Sales table'!$A574,Summary!$E:$E,"APPROVED")</f>
        <v>0</v>
      </c>
      <c r="G574" s="8">
        <f>SUMIFS(Summary!$BC:$BC,Summary!$B:$B,'Sales table'!$B574,Summary!$N:$N,'Sales table'!$A574,Summary!$E:$E,"APPROVED")</f>
        <v>0</v>
      </c>
      <c r="H574" s="8">
        <f>SUMIFS(Summary!$BD:$BD,Summary!$B:$B,'Sales table'!$B574,Summary!$N:$N,'Sales table'!$A574,Summary!$E:$E,"APPROVED")</f>
        <v>0</v>
      </c>
      <c r="I574" s="8">
        <f>SUMIFS(Summary!$BE:$BE,Summary!$B:$B,'Sales table'!$B574,Summary!$N:$N,'Sales table'!$A574,Summary!$E:$E,"APPROVED")</f>
        <v>0</v>
      </c>
      <c r="J574" s="8">
        <f>SUMIFS(Summary!$BF:$BF,Summary!$B:$B,'Sales table'!$B574,Summary!$N:$N,'Sales table'!$A574,Summary!$E:$E,"APPROVED")</f>
        <v>0</v>
      </c>
      <c r="K574" s="8">
        <f>SUMIFS(Summary!$BG:$BG,Summary!$B:$B,'Sales table'!$B574,Summary!$N:$N,'Sales table'!$A574,Summary!$E:$E,"APPROVED")</f>
        <v>0</v>
      </c>
      <c r="L574" s="8">
        <f>SUMIFS(Summary!$BH:$BH,Summary!$B:$B,'Sales table'!$B574,Summary!$N:$N,'Sales table'!$A574,Summary!$E:$E,"APPROVED")</f>
        <v>0</v>
      </c>
      <c r="M574" s="8">
        <f>SUMIFS(Summary!$BI:$BI,Summary!$B:$B,'Sales table'!$B574,Summary!$N:$N,'Sales table'!$A574,Summary!$E:$E,"APPROVED")</f>
        <v>0</v>
      </c>
      <c r="N574" s="8">
        <f>SUMIFS(Summary!$BJ:$BJ,Summary!$B:$B,'Sales table'!$B574,Summary!$N:$N,'Sales table'!$A574,Summary!$E:$E,"APPROVED")</f>
        <v>0</v>
      </c>
    </row>
    <row r="575" spans="1:14">
      <c r="A575" s="157" t="s">
        <v>129</v>
      </c>
      <c r="B575" s="8" t="s">
        <v>115</v>
      </c>
      <c r="C575" s="153">
        <f>SUMIFS(Summary!$AY:$AY,Summary!$B:$B,'Sales table'!$B575,Summary!$N:$N,'Sales table'!$A575,Summary!$E:$E,"APPROVED")</f>
        <v>0</v>
      </c>
      <c r="D575" s="153">
        <f>SUMIFS(Summary!$AZ:$AZ,Summary!$B:$B,'Sales table'!$B575,Summary!$N:$N,'Sales table'!$A575,Summary!$E:$E,"APPROVED")</f>
        <v>0</v>
      </c>
      <c r="E575" s="153">
        <f>SUMIFS(Summary!$BA:$BA,Summary!$B:$B,'Sales table'!$B575,Summary!$N:$N,'Sales table'!$A575,Summary!$E:$E,"APPROVED")</f>
        <v>0</v>
      </c>
      <c r="F575" s="153">
        <f>SUMIFS(Summary!$BB:$BB,Summary!$B:$B,'Sales table'!$B575,Summary!$N:$N,'Sales table'!$A575,Summary!$E:$E,"APPROVED")</f>
        <v>0</v>
      </c>
      <c r="G575" s="153">
        <f>SUMIFS(Summary!$BC:$BC,Summary!$B:$B,'Sales table'!$B575,Summary!$N:$N,'Sales table'!$A575,Summary!$E:$E,"APPROVED")</f>
        <v>0</v>
      </c>
      <c r="H575" s="153">
        <f>SUMIFS(Summary!$BD:$BD,Summary!$B:$B,'Sales table'!$B575,Summary!$N:$N,'Sales table'!$A575,Summary!$E:$E,"APPROVED")</f>
        <v>0</v>
      </c>
      <c r="I575" s="153">
        <f>SUMIFS(Summary!$BE:$BE,Summary!$B:$B,'Sales table'!$B575,Summary!$N:$N,'Sales table'!$A575,Summary!$E:$E,"APPROVED")</f>
        <v>0</v>
      </c>
      <c r="J575" s="153">
        <f>SUMIFS(Summary!$BF:$BF,Summary!$B:$B,'Sales table'!$B575,Summary!$N:$N,'Sales table'!$A575,Summary!$E:$E,"APPROVED")</f>
        <v>0</v>
      </c>
      <c r="K575" s="153">
        <f>SUMIFS(Summary!$BG:$BG,Summary!$B:$B,'Sales table'!$B575,Summary!$N:$N,'Sales table'!$A575,Summary!$E:$E,"APPROVED")</f>
        <v>0</v>
      </c>
      <c r="L575" s="153">
        <f>SUMIFS(Summary!$BH:$BH,Summary!$B:$B,'Sales table'!$B575,Summary!$N:$N,'Sales table'!$A575,Summary!$E:$E,"APPROVED")</f>
        <v>0</v>
      </c>
      <c r="M575" s="153">
        <f>SUMIFS(Summary!$BI:$BI,Summary!$B:$B,'Sales table'!$B575,Summary!$N:$N,'Sales table'!$A575,Summary!$E:$E,"APPROVED")</f>
        <v>0</v>
      </c>
      <c r="N575" s="153">
        <f>SUMIFS(Summary!$BJ:$BJ,Summary!$B:$B,'Sales table'!$B575,Summary!$N:$N,'Sales table'!$A575,Summary!$E:$E,"APPROVED")</f>
        <v>0</v>
      </c>
    </row>
    <row r="576" spans="1:14">
      <c r="A576" s="156" t="s">
        <v>129</v>
      </c>
      <c r="B576" s="8" t="s">
        <v>116</v>
      </c>
      <c r="C576" s="8">
        <f>SUMIFS(Summary!$AY:$AY,Summary!$B:$B,'Sales table'!$B576,Summary!$N:$N,'Sales table'!$A576,Summary!$E:$E,"APPROVED")</f>
        <v>0</v>
      </c>
      <c r="D576" s="8">
        <f>SUMIFS(Summary!$AZ:$AZ,Summary!$B:$B,'Sales table'!$B576,Summary!$N:$N,'Sales table'!$A576,Summary!$E:$E,"APPROVED")</f>
        <v>0</v>
      </c>
      <c r="E576" s="8">
        <f>SUMIFS(Summary!$BA:$BA,Summary!$B:$B,'Sales table'!$B576,Summary!$N:$N,'Sales table'!$A576,Summary!$E:$E,"APPROVED")</f>
        <v>0</v>
      </c>
      <c r="F576" s="8">
        <f>SUMIFS(Summary!$BB:$BB,Summary!$B:$B,'Sales table'!$B576,Summary!$N:$N,'Sales table'!$A576,Summary!$E:$E,"APPROVED")</f>
        <v>0</v>
      </c>
      <c r="G576" s="8">
        <f>SUMIFS(Summary!$BC:$BC,Summary!$B:$B,'Sales table'!$B576,Summary!$N:$N,'Sales table'!$A576,Summary!$E:$E,"APPROVED")</f>
        <v>0</v>
      </c>
      <c r="H576" s="8">
        <f>SUMIFS(Summary!$BD:$BD,Summary!$B:$B,'Sales table'!$B576,Summary!$N:$N,'Sales table'!$A576,Summary!$E:$E,"APPROVED")</f>
        <v>0</v>
      </c>
      <c r="I576" s="8">
        <f>SUMIFS(Summary!$BE:$BE,Summary!$B:$B,'Sales table'!$B576,Summary!$N:$N,'Sales table'!$A576,Summary!$E:$E,"APPROVED")</f>
        <v>0</v>
      </c>
      <c r="J576" s="8">
        <f>SUMIFS(Summary!$BF:$BF,Summary!$B:$B,'Sales table'!$B576,Summary!$N:$N,'Sales table'!$A576,Summary!$E:$E,"APPROVED")</f>
        <v>0</v>
      </c>
      <c r="K576" s="8">
        <f>SUMIFS(Summary!$BG:$BG,Summary!$B:$B,'Sales table'!$B576,Summary!$N:$N,'Sales table'!$A576,Summary!$E:$E,"APPROVED")</f>
        <v>0</v>
      </c>
      <c r="L576" s="8">
        <f>SUMIFS(Summary!$BH:$BH,Summary!$B:$B,'Sales table'!$B576,Summary!$N:$N,'Sales table'!$A576,Summary!$E:$E,"APPROVED")</f>
        <v>0</v>
      </c>
      <c r="M576" s="8">
        <f>SUMIFS(Summary!$BI:$BI,Summary!$B:$B,'Sales table'!$B576,Summary!$N:$N,'Sales table'!$A576,Summary!$E:$E,"APPROVED")</f>
        <v>0</v>
      </c>
      <c r="N576" s="8">
        <f>SUMIFS(Summary!$BJ:$BJ,Summary!$B:$B,'Sales table'!$B576,Summary!$N:$N,'Sales table'!$A576,Summary!$E:$E,"APPROVED")</f>
        <v>0</v>
      </c>
    </row>
    <row r="577" spans="1:14">
      <c r="A577" s="157" t="s">
        <v>129</v>
      </c>
      <c r="B577" s="8" t="s">
        <v>117</v>
      </c>
      <c r="C577" s="153">
        <f>SUMIFS(Summary!$AY:$AY,Summary!$B:$B,'Sales table'!$B577,Summary!$N:$N,'Sales table'!$A577,Summary!$E:$E,"APPROVED")</f>
        <v>0</v>
      </c>
      <c r="D577" s="153">
        <f>SUMIFS(Summary!$AZ:$AZ,Summary!$B:$B,'Sales table'!$B577,Summary!$N:$N,'Sales table'!$A577,Summary!$E:$E,"APPROVED")</f>
        <v>0</v>
      </c>
      <c r="E577" s="153">
        <f>SUMIFS(Summary!$BA:$BA,Summary!$B:$B,'Sales table'!$B577,Summary!$N:$N,'Sales table'!$A577,Summary!$E:$E,"APPROVED")</f>
        <v>0</v>
      </c>
      <c r="F577" s="153">
        <f>SUMIFS(Summary!$BB:$BB,Summary!$B:$B,'Sales table'!$B577,Summary!$N:$N,'Sales table'!$A577,Summary!$E:$E,"APPROVED")</f>
        <v>0</v>
      </c>
      <c r="G577" s="153">
        <f>SUMIFS(Summary!$BC:$BC,Summary!$B:$B,'Sales table'!$B577,Summary!$N:$N,'Sales table'!$A577,Summary!$E:$E,"APPROVED")</f>
        <v>0</v>
      </c>
      <c r="H577" s="153">
        <f>SUMIFS(Summary!$BD:$BD,Summary!$B:$B,'Sales table'!$B577,Summary!$N:$N,'Sales table'!$A577,Summary!$E:$E,"APPROVED")</f>
        <v>0</v>
      </c>
      <c r="I577" s="153">
        <f>SUMIFS(Summary!$BE:$BE,Summary!$B:$B,'Sales table'!$B577,Summary!$N:$N,'Sales table'!$A577,Summary!$E:$E,"APPROVED")</f>
        <v>0</v>
      </c>
      <c r="J577" s="153">
        <f>SUMIFS(Summary!$BF:$BF,Summary!$B:$B,'Sales table'!$B577,Summary!$N:$N,'Sales table'!$A577,Summary!$E:$E,"APPROVED")</f>
        <v>0</v>
      </c>
      <c r="K577" s="153">
        <f>SUMIFS(Summary!$BG:$BG,Summary!$B:$B,'Sales table'!$B577,Summary!$N:$N,'Sales table'!$A577,Summary!$E:$E,"APPROVED")</f>
        <v>0</v>
      </c>
      <c r="L577" s="153">
        <f>SUMIFS(Summary!$BH:$BH,Summary!$B:$B,'Sales table'!$B577,Summary!$N:$N,'Sales table'!$A577,Summary!$E:$E,"APPROVED")</f>
        <v>0</v>
      </c>
      <c r="M577" s="153">
        <f>SUMIFS(Summary!$BI:$BI,Summary!$B:$B,'Sales table'!$B577,Summary!$N:$N,'Sales table'!$A577,Summary!$E:$E,"APPROVED")</f>
        <v>0</v>
      </c>
      <c r="N577" s="153">
        <f>SUMIFS(Summary!$BJ:$BJ,Summary!$B:$B,'Sales table'!$B577,Summary!$N:$N,'Sales table'!$A577,Summary!$E:$E,"APPROVED")</f>
        <v>0</v>
      </c>
    </row>
    <row r="578" spans="1:14">
      <c r="A578" s="156" t="s">
        <v>129</v>
      </c>
      <c r="B578" s="8" t="s">
        <v>118</v>
      </c>
      <c r="C578" s="8">
        <f>SUMIFS(Summary!$AY:$AY,Summary!$B:$B,'Sales table'!$B578,Summary!$N:$N,'Sales table'!$A578,Summary!$E:$E,"APPROVED")</f>
        <v>0</v>
      </c>
      <c r="D578" s="8">
        <f>SUMIFS(Summary!$AZ:$AZ,Summary!$B:$B,'Sales table'!$B578,Summary!$N:$N,'Sales table'!$A578,Summary!$E:$E,"APPROVED")</f>
        <v>0</v>
      </c>
      <c r="E578" s="8">
        <f>SUMIFS(Summary!$BA:$BA,Summary!$B:$B,'Sales table'!$B578,Summary!$N:$N,'Sales table'!$A578,Summary!$E:$E,"APPROVED")</f>
        <v>0</v>
      </c>
      <c r="F578" s="8">
        <f>SUMIFS(Summary!$BB:$BB,Summary!$B:$B,'Sales table'!$B578,Summary!$N:$N,'Sales table'!$A578,Summary!$E:$E,"APPROVED")</f>
        <v>0</v>
      </c>
      <c r="G578" s="8">
        <f>SUMIFS(Summary!$BC:$BC,Summary!$B:$B,'Sales table'!$B578,Summary!$N:$N,'Sales table'!$A578,Summary!$E:$E,"APPROVED")</f>
        <v>0</v>
      </c>
      <c r="H578" s="8">
        <f>SUMIFS(Summary!$BD:$BD,Summary!$B:$B,'Sales table'!$B578,Summary!$N:$N,'Sales table'!$A578,Summary!$E:$E,"APPROVED")</f>
        <v>0</v>
      </c>
      <c r="I578" s="8">
        <f>SUMIFS(Summary!$BE:$BE,Summary!$B:$B,'Sales table'!$B578,Summary!$N:$N,'Sales table'!$A578,Summary!$E:$E,"APPROVED")</f>
        <v>0</v>
      </c>
      <c r="J578" s="8">
        <f>SUMIFS(Summary!$BF:$BF,Summary!$B:$B,'Sales table'!$B578,Summary!$N:$N,'Sales table'!$A578,Summary!$E:$E,"APPROVED")</f>
        <v>0</v>
      </c>
      <c r="K578" s="8">
        <f>SUMIFS(Summary!$BG:$BG,Summary!$B:$B,'Sales table'!$B578,Summary!$N:$N,'Sales table'!$A578,Summary!$E:$E,"APPROVED")</f>
        <v>0</v>
      </c>
      <c r="L578" s="8">
        <f>SUMIFS(Summary!$BH:$BH,Summary!$B:$B,'Sales table'!$B578,Summary!$N:$N,'Sales table'!$A578,Summary!$E:$E,"APPROVED")</f>
        <v>0</v>
      </c>
      <c r="M578" s="8">
        <f>SUMIFS(Summary!$BI:$BI,Summary!$B:$B,'Sales table'!$B578,Summary!$N:$N,'Sales table'!$A578,Summary!$E:$E,"APPROVED")</f>
        <v>0</v>
      </c>
      <c r="N578" s="8">
        <f>SUMIFS(Summary!$BJ:$BJ,Summary!$B:$B,'Sales table'!$B578,Summary!$N:$N,'Sales table'!$A578,Summary!$E:$E,"APPROVED")</f>
        <v>0</v>
      </c>
    </row>
    <row r="579" spans="1:14">
      <c r="A579" s="157" t="s">
        <v>129</v>
      </c>
      <c r="B579" s="8" t="s">
        <v>119</v>
      </c>
      <c r="C579" s="153">
        <f>SUMIFS(Summary!$AY:$AY,Summary!$B:$B,'Sales table'!$B579,Summary!$N:$N,'Sales table'!$A579,Summary!$E:$E,"APPROVED")</f>
        <v>0</v>
      </c>
      <c r="D579" s="153">
        <f>SUMIFS(Summary!$AZ:$AZ,Summary!$B:$B,'Sales table'!$B579,Summary!$N:$N,'Sales table'!$A579,Summary!$E:$E,"APPROVED")</f>
        <v>0</v>
      </c>
      <c r="E579" s="153">
        <f>SUMIFS(Summary!$BA:$BA,Summary!$B:$B,'Sales table'!$B579,Summary!$N:$N,'Sales table'!$A579,Summary!$E:$E,"APPROVED")</f>
        <v>0</v>
      </c>
      <c r="F579" s="153">
        <f>SUMIFS(Summary!$BB:$BB,Summary!$B:$B,'Sales table'!$B579,Summary!$N:$N,'Sales table'!$A579,Summary!$E:$E,"APPROVED")</f>
        <v>0</v>
      </c>
      <c r="G579" s="153">
        <f>SUMIFS(Summary!$BC:$BC,Summary!$B:$B,'Sales table'!$B579,Summary!$N:$N,'Sales table'!$A579,Summary!$E:$E,"APPROVED")</f>
        <v>0</v>
      </c>
      <c r="H579" s="153">
        <f>SUMIFS(Summary!$BD:$BD,Summary!$B:$B,'Sales table'!$B579,Summary!$N:$N,'Sales table'!$A579,Summary!$E:$E,"APPROVED")</f>
        <v>0</v>
      </c>
      <c r="I579" s="153">
        <f>SUMIFS(Summary!$BE:$BE,Summary!$B:$B,'Sales table'!$B579,Summary!$N:$N,'Sales table'!$A579,Summary!$E:$E,"APPROVED")</f>
        <v>0</v>
      </c>
      <c r="J579" s="153">
        <f>SUMIFS(Summary!$BF:$BF,Summary!$B:$B,'Sales table'!$B579,Summary!$N:$N,'Sales table'!$A579,Summary!$E:$E,"APPROVED")</f>
        <v>0</v>
      </c>
      <c r="K579" s="153">
        <f>SUMIFS(Summary!$BG:$BG,Summary!$B:$B,'Sales table'!$B579,Summary!$N:$N,'Sales table'!$A579,Summary!$E:$E,"APPROVED")</f>
        <v>0</v>
      </c>
      <c r="L579" s="153">
        <f>SUMIFS(Summary!$BH:$BH,Summary!$B:$B,'Sales table'!$B579,Summary!$N:$N,'Sales table'!$A579,Summary!$E:$E,"APPROVED")</f>
        <v>0</v>
      </c>
      <c r="M579" s="153">
        <f>SUMIFS(Summary!$BI:$BI,Summary!$B:$B,'Sales table'!$B579,Summary!$N:$N,'Sales table'!$A579,Summary!$E:$E,"APPROVED")</f>
        <v>0</v>
      </c>
      <c r="N579" s="153">
        <f>SUMIFS(Summary!$BJ:$BJ,Summary!$B:$B,'Sales table'!$B579,Summary!$N:$N,'Sales table'!$A579,Summary!$E:$E,"APPROVED")</f>
        <v>0</v>
      </c>
    </row>
    <row r="580" spans="1:14">
      <c r="A580" s="156" t="s">
        <v>129</v>
      </c>
      <c r="B580" s="8" t="s">
        <v>198</v>
      </c>
      <c r="C580" s="8">
        <f>SUMIFS(Summary!$AY:$AY,Summary!$B:$B,'Sales table'!$B580,Summary!$N:$N,'Sales table'!$A580,Summary!$E:$E,"APPROVED")</f>
        <v>0</v>
      </c>
      <c r="D580" s="8">
        <f>SUMIFS(Summary!$AZ:$AZ,Summary!$B:$B,'Sales table'!$B580,Summary!$N:$N,'Sales table'!$A580,Summary!$E:$E,"APPROVED")</f>
        <v>0</v>
      </c>
      <c r="E580" s="8">
        <f>SUMIFS(Summary!$BA:$BA,Summary!$B:$B,'Sales table'!$B580,Summary!$N:$N,'Sales table'!$A580,Summary!$E:$E,"APPROVED")</f>
        <v>0</v>
      </c>
      <c r="F580" s="8">
        <f>SUMIFS(Summary!$BB:$BB,Summary!$B:$B,'Sales table'!$B580,Summary!$N:$N,'Sales table'!$A580,Summary!$E:$E,"APPROVED")</f>
        <v>0</v>
      </c>
      <c r="G580" s="8">
        <f>SUMIFS(Summary!$BC:$BC,Summary!$B:$B,'Sales table'!$B580,Summary!$N:$N,'Sales table'!$A580,Summary!$E:$E,"APPROVED")</f>
        <v>0</v>
      </c>
      <c r="H580" s="8">
        <f>SUMIFS(Summary!$BD:$BD,Summary!$B:$B,'Sales table'!$B580,Summary!$N:$N,'Sales table'!$A580,Summary!$E:$E,"APPROVED")</f>
        <v>0</v>
      </c>
      <c r="I580" s="8">
        <f>SUMIFS(Summary!$BE:$BE,Summary!$B:$B,'Sales table'!$B580,Summary!$N:$N,'Sales table'!$A580,Summary!$E:$E,"APPROVED")</f>
        <v>0</v>
      </c>
      <c r="J580" s="8">
        <f>SUMIFS(Summary!$BF:$BF,Summary!$B:$B,'Sales table'!$B580,Summary!$N:$N,'Sales table'!$A580,Summary!$E:$E,"APPROVED")</f>
        <v>0</v>
      </c>
      <c r="K580" s="8">
        <f>SUMIFS(Summary!$BG:$BG,Summary!$B:$B,'Sales table'!$B580,Summary!$N:$N,'Sales table'!$A580,Summary!$E:$E,"APPROVED")</f>
        <v>0</v>
      </c>
      <c r="L580" s="8">
        <f>SUMIFS(Summary!$BH:$BH,Summary!$B:$B,'Sales table'!$B580,Summary!$N:$N,'Sales table'!$A580,Summary!$E:$E,"APPROVED")</f>
        <v>0</v>
      </c>
      <c r="M580" s="8">
        <f>SUMIFS(Summary!$BI:$BI,Summary!$B:$B,'Sales table'!$B580,Summary!$N:$N,'Sales table'!$A580,Summary!$E:$E,"APPROVED")</f>
        <v>0</v>
      </c>
      <c r="N580" s="8">
        <f>SUMIFS(Summary!$BJ:$BJ,Summary!$B:$B,'Sales table'!$B580,Summary!$N:$N,'Sales table'!$A580,Summary!$E:$E,"APPROVED")</f>
        <v>0</v>
      </c>
    </row>
    <row r="581" spans="1:14">
      <c r="A581" s="157" t="s">
        <v>129</v>
      </c>
      <c r="B581" s="8" t="s">
        <v>121</v>
      </c>
      <c r="C581" s="153">
        <f>SUMIFS(Summary!$AY:$AY,Summary!$B:$B,'Sales table'!$B581,Summary!$N:$N,'Sales table'!$A581,Summary!$E:$E,"APPROVED")</f>
        <v>0</v>
      </c>
      <c r="D581" s="153">
        <f>SUMIFS(Summary!$AZ:$AZ,Summary!$B:$B,'Sales table'!$B581,Summary!$N:$N,'Sales table'!$A581,Summary!$E:$E,"APPROVED")</f>
        <v>0</v>
      </c>
      <c r="E581" s="153">
        <f>SUMIFS(Summary!$BA:$BA,Summary!$B:$B,'Sales table'!$B581,Summary!$N:$N,'Sales table'!$A581,Summary!$E:$E,"APPROVED")</f>
        <v>0</v>
      </c>
      <c r="F581" s="153">
        <f>SUMIFS(Summary!$BB:$BB,Summary!$B:$B,'Sales table'!$B581,Summary!$N:$N,'Sales table'!$A581,Summary!$E:$E,"APPROVED")</f>
        <v>0</v>
      </c>
      <c r="G581" s="153">
        <f>SUMIFS(Summary!$BC:$BC,Summary!$B:$B,'Sales table'!$B581,Summary!$N:$N,'Sales table'!$A581,Summary!$E:$E,"APPROVED")</f>
        <v>0</v>
      </c>
      <c r="H581" s="153">
        <f>SUMIFS(Summary!$BD:$BD,Summary!$B:$B,'Sales table'!$B581,Summary!$N:$N,'Sales table'!$A581,Summary!$E:$E,"APPROVED")</f>
        <v>0</v>
      </c>
      <c r="I581" s="153">
        <f>SUMIFS(Summary!$BE:$BE,Summary!$B:$B,'Sales table'!$B581,Summary!$N:$N,'Sales table'!$A581,Summary!$E:$E,"APPROVED")</f>
        <v>0</v>
      </c>
      <c r="J581" s="153">
        <f>SUMIFS(Summary!$BF:$BF,Summary!$B:$B,'Sales table'!$B581,Summary!$N:$N,'Sales table'!$A581,Summary!$E:$E,"APPROVED")</f>
        <v>0</v>
      </c>
      <c r="K581" s="153">
        <f>SUMIFS(Summary!$BG:$BG,Summary!$B:$B,'Sales table'!$B581,Summary!$N:$N,'Sales table'!$A581,Summary!$E:$E,"APPROVED")</f>
        <v>0</v>
      </c>
      <c r="L581" s="153">
        <f>SUMIFS(Summary!$BH:$BH,Summary!$B:$B,'Sales table'!$B581,Summary!$N:$N,'Sales table'!$A581,Summary!$E:$E,"APPROVED")</f>
        <v>0</v>
      </c>
      <c r="M581" s="153">
        <f>SUMIFS(Summary!$BI:$BI,Summary!$B:$B,'Sales table'!$B581,Summary!$N:$N,'Sales table'!$A581,Summary!$E:$E,"APPROVED")</f>
        <v>0</v>
      </c>
      <c r="N581" s="153">
        <f>SUMIFS(Summary!$BJ:$BJ,Summary!$B:$B,'Sales table'!$B581,Summary!$N:$N,'Sales table'!$A581,Summary!$E:$E,"APPROVED")</f>
        <v>0</v>
      </c>
    </row>
    <row r="582" spans="1:14">
      <c r="A582" s="156" t="s">
        <v>129</v>
      </c>
      <c r="B582" s="8" t="s">
        <v>122</v>
      </c>
      <c r="C582" s="8">
        <f>SUMIFS(Summary!$AY:$AY,Summary!$B:$B,'Sales table'!$B582,Summary!$N:$N,'Sales table'!$A582,Summary!$E:$E,"APPROVED")</f>
        <v>0</v>
      </c>
      <c r="D582" s="8">
        <f>SUMIFS(Summary!$AZ:$AZ,Summary!$B:$B,'Sales table'!$B582,Summary!$N:$N,'Sales table'!$A582,Summary!$E:$E,"APPROVED")</f>
        <v>0</v>
      </c>
      <c r="E582" s="8">
        <f>SUMIFS(Summary!$BA:$BA,Summary!$B:$B,'Sales table'!$B582,Summary!$N:$N,'Sales table'!$A582,Summary!$E:$E,"APPROVED")</f>
        <v>0</v>
      </c>
      <c r="F582" s="8">
        <f>SUMIFS(Summary!$BB:$BB,Summary!$B:$B,'Sales table'!$B582,Summary!$N:$N,'Sales table'!$A582,Summary!$E:$E,"APPROVED")</f>
        <v>0</v>
      </c>
      <c r="G582" s="8">
        <f>SUMIFS(Summary!$BC:$BC,Summary!$B:$B,'Sales table'!$B582,Summary!$N:$N,'Sales table'!$A582,Summary!$E:$E,"APPROVED")</f>
        <v>0</v>
      </c>
      <c r="H582" s="8">
        <f>SUMIFS(Summary!$BD:$BD,Summary!$B:$B,'Sales table'!$B582,Summary!$N:$N,'Sales table'!$A582,Summary!$E:$E,"APPROVED")</f>
        <v>0</v>
      </c>
      <c r="I582" s="8">
        <f>SUMIFS(Summary!$BE:$BE,Summary!$B:$B,'Sales table'!$B582,Summary!$N:$N,'Sales table'!$A582,Summary!$E:$E,"APPROVED")</f>
        <v>0</v>
      </c>
      <c r="J582" s="8">
        <f>SUMIFS(Summary!$BF:$BF,Summary!$B:$B,'Sales table'!$B582,Summary!$N:$N,'Sales table'!$A582,Summary!$E:$E,"APPROVED")</f>
        <v>0</v>
      </c>
      <c r="K582" s="8">
        <f>SUMIFS(Summary!$BG:$BG,Summary!$B:$B,'Sales table'!$B582,Summary!$N:$N,'Sales table'!$A582,Summary!$E:$E,"APPROVED")</f>
        <v>0</v>
      </c>
      <c r="L582" s="8">
        <f>SUMIFS(Summary!$BH:$BH,Summary!$B:$B,'Sales table'!$B582,Summary!$N:$N,'Sales table'!$A582,Summary!$E:$E,"APPROVED")</f>
        <v>0</v>
      </c>
      <c r="M582" s="8">
        <f>SUMIFS(Summary!$BI:$BI,Summary!$B:$B,'Sales table'!$B582,Summary!$N:$N,'Sales table'!$A582,Summary!$E:$E,"APPROVED")</f>
        <v>0</v>
      </c>
      <c r="N582" s="8">
        <f>SUMIFS(Summary!$BJ:$BJ,Summary!$B:$B,'Sales table'!$B582,Summary!$N:$N,'Sales table'!$A582,Summary!$E:$E,"APPROVED")</f>
        <v>0</v>
      </c>
    </row>
    <row r="583" spans="1:14">
      <c r="A583" s="157" t="s">
        <v>129</v>
      </c>
      <c r="B583" s="8" t="s">
        <v>123</v>
      </c>
      <c r="C583" s="153">
        <f>SUMIFS(Summary!$AY:$AY,Summary!$B:$B,'Sales table'!$B583,Summary!$N:$N,'Sales table'!$A583,Summary!$E:$E,"APPROVED")</f>
        <v>0</v>
      </c>
      <c r="D583" s="153">
        <f>SUMIFS(Summary!$AZ:$AZ,Summary!$B:$B,'Sales table'!$B583,Summary!$N:$N,'Sales table'!$A583,Summary!$E:$E,"APPROVED")</f>
        <v>0</v>
      </c>
      <c r="E583" s="153">
        <f>SUMIFS(Summary!$BA:$BA,Summary!$B:$B,'Sales table'!$B583,Summary!$N:$N,'Sales table'!$A583,Summary!$E:$E,"APPROVED")</f>
        <v>0</v>
      </c>
      <c r="F583" s="153">
        <f>SUMIFS(Summary!$BB:$BB,Summary!$B:$B,'Sales table'!$B583,Summary!$N:$N,'Sales table'!$A583,Summary!$E:$E,"APPROVED")</f>
        <v>0</v>
      </c>
      <c r="G583" s="153">
        <f>SUMIFS(Summary!$BC:$BC,Summary!$B:$B,'Sales table'!$B583,Summary!$N:$N,'Sales table'!$A583,Summary!$E:$E,"APPROVED")</f>
        <v>0</v>
      </c>
      <c r="H583" s="153">
        <f>SUMIFS(Summary!$BD:$BD,Summary!$B:$B,'Sales table'!$B583,Summary!$N:$N,'Sales table'!$A583,Summary!$E:$E,"APPROVED")</f>
        <v>0</v>
      </c>
      <c r="I583" s="153">
        <f>SUMIFS(Summary!$BE:$BE,Summary!$B:$B,'Sales table'!$B583,Summary!$N:$N,'Sales table'!$A583,Summary!$E:$E,"APPROVED")</f>
        <v>0</v>
      </c>
      <c r="J583" s="153">
        <f>SUMIFS(Summary!$BF:$BF,Summary!$B:$B,'Sales table'!$B583,Summary!$N:$N,'Sales table'!$A583,Summary!$E:$E,"APPROVED")</f>
        <v>0</v>
      </c>
      <c r="K583" s="153">
        <f>SUMIFS(Summary!$BG:$BG,Summary!$B:$B,'Sales table'!$B583,Summary!$N:$N,'Sales table'!$A583,Summary!$E:$E,"APPROVED")</f>
        <v>0</v>
      </c>
      <c r="L583" s="153">
        <f>SUMIFS(Summary!$BH:$BH,Summary!$B:$B,'Sales table'!$B583,Summary!$N:$N,'Sales table'!$A583,Summary!$E:$E,"APPROVED")</f>
        <v>0</v>
      </c>
      <c r="M583" s="153">
        <f>SUMIFS(Summary!$BI:$BI,Summary!$B:$B,'Sales table'!$B583,Summary!$N:$N,'Sales table'!$A583,Summary!$E:$E,"APPROVED")</f>
        <v>0</v>
      </c>
      <c r="N583" s="153">
        <f>SUMIFS(Summary!$BJ:$BJ,Summary!$B:$B,'Sales table'!$B583,Summary!$N:$N,'Sales table'!$A583,Summary!$E:$E,"APPROVED")</f>
        <v>0</v>
      </c>
    </row>
    <row r="584" spans="1:14">
      <c r="A584" s="156" t="s">
        <v>129</v>
      </c>
      <c r="B584" s="8" t="s">
        <v>124</v>
      </c>
      <c r="C584" s="8">
        <f>SUMIFS(Summary!$AY:$AY,Summary!$B:$B,'Sales table'!$B584,Summary!$N:$N,'Sales table'!$A584,Summary!$E:$E,"APPROVED")</f>
        <v>0</v>
      </c>
      <c r="D584" s="8">
        <f>SUMIFS(Summary!$AZ:$AZ,Summary!$B:$B,'Sales table'!$B584,Summary!$N:$N,'Sales table'!$A584,Summary!$E:$E,"APPROVED")</f>
        <v>0</v>
      </c>
      <c r="E584" s="8">
        <f>SUMIFS(Summary!$BA:$BA,Summary!$B:$B,'Sales table'!$B584,Summary!$N:$N,'Sales table'!$A584,Summary!$E:$E,"APPROVED")</f>
        <v>0</v>
      </c>
      <c r="F584" s="8">
        <f>SUMIFS(Summary!$BB:$BB,Summary!$B:$B,'Sales table'!$B584,Summary!$N:$N,'Sales table'!$A584,Summary!$E:$E,"APPROVED")</f>
        <v>0</v>
      </c>
      <c r="G584" s="8">
        <f>SUMIFS(Summary!$BC:$BC,Summary!$B:$B,'Sales table'!$B584,Summary!$N:$N,'Sales table'!$A584,Summary!$E:$E,"APPROVED")</f>
        <v>0</v>
      </c>
      <c r="H584" s="8">
        <f>SUMIFS(Summary!$BD:$BD,Summary!$B:$B,'Sales table'!$B584,Summary!$N:$N,'Sales table'!$A584,Summary!$E:$E,"APPROVED")</f>
        <v>0</v>
      </c>
      <c r="I584" s="8">
        <f>SUMIFS(Summary!$BE:$BE,Summary!$B:$B,'Sales table'!$B584,Summary!$N:$N,'Sales table'!$A584,Summary!$E:$E,"APPROVED")</f>
        <v>0</v>
      </c>
      <c r="J584" s="8">
        <f>SUMIFS(Summary!$BF:$BF,Summary!$B:$B,'Sales table'!$B584,Summary!$N:$N,'Sales table'!$A584,Summary!$E:$E,"APPROVED")</f>
        <v>0</v>
      </c>
      <c r="K584" s="8">
        <f>SUMIFS(Summary!$BG:$BG,Summary!$B:$B,'Sales table'!$B584,Summary!$N:$N,'Sales table'!$A584,Summary!$E:$E,"APPROVED")</f>
        <v>0</v>
      </c>
      <c r="L584" s="8">
        <f>SUMIFS(Summary!$BH:$BH,Summary!$B:$B,'Sales table'!$B584,Summary!$N:$N,'Sales table'!$A584,Summary!$E:$E,"APPROVED")</f>
        <v>0</v>
      </c>
      <c r="M584" s="8">
        <f>SUMIFS(Summary!$BI:$BI,Summary!$B:$B,'Sales table'!$B584,Summary!$N:$N,'Sales table'!$A584,Summary!$E:$E,"APPROVED")</f>
        <v>0</v>
      </c>
      <c r="N584" s="8">
        <f>SUMIFS(Summary!$BJ:$BJ,Summary!$B:$B,'Sales table'!$B584,Summary!$N:$N,'Sales table'!$A584,Summary!$E:$E,"APPROVED")</f>
        <v>0</v>
      </c>
    </row>
    <row r="585" spans="1:14">
      <c r="A585" s="157" t="s">
        <v>129</v>
      </c>
      <c r="B585" s="8" t="s">
        <v>125</v>
      </c>
      <c r="C585" s="153">
        <f>SUMIFS(Summary!$AY:$AY,Summary!$B:$B,'Sales table'!$B585,Summary!$N:$N,'Sales table'!$A585,Summary!$E:$E,"APPROVED")</f>
        <v>0</v>
      </c>
      <c r="D585" s="153">
        <f>SUMIFS(Summary!$AZ:$AZ,Summary!$B:$B,'Sales table'!$B585,Summary!$N:$N,'Sales table'!$A585,Summary!$E:$E,"APPROVED")</f>
        <v>0</v>
      </c>
      <c r="E585" s="153">
        <f>SUMIFS(Summary!$BA:$BA,Summary!$B:$B,'Sales table'!$B585,Summary!$N:$N,'Sales table'!$A585,Summary!$E:$E,"APPROVED")</f>
        <v>0</v>
      </c>
      <c r="F585" s="153">
        <f>SUMIFS(Summary!$BB:$BB,Summary!$B:$B,'Sales table'!$B585,Summary!$N:$N,'Sales table'!$A585,Summary!$E:$E,"APPROVED")</f>
        <v>0</v>
      </c>
      <c r="G585" s="153">
        <f>SUMIFS(Summary!$BC:$BC,Summary!$B:$B,'Sales table'!$B585,Summary!$N:$N,'Sales table'!$A585,Summary!$E:$E,"APPROVED")</f>
        <v>0</v>
      </c>
      <c r="H585" s="153">
        <f>SUMIFS(Summary!$BD:$BD,Summary!$B:$B,'Sales table'!$B585,Summary!$N:$N,'Sales table'!$A585,Summary!$E:$E,"APPROVED")</f>
        <v>0</v>
      </c>
      <c r="I585" s="153">
        <f>SUMIFS(Summary!$BE:$BE,Summary!$B:$B,'Sales table'!$B585,Summary!$N:$N,'Sales table'!$A585,Summary!$E:$E,"APPROVED")</f>
        <v>0</v>
      </c>
      <c r="J585" s="153">
        <f>SUMIFS(Summary!$BF:$BF,Summary!$B:$B,'Sales table'!$B585,Summary!$N:$N,'Sales table'!$A585,Summary!$E:$E,"APPROVED")</f>
        <v>0</v>
      </c>
      <c r="K585" s="153">
        <f>SUMIFS(Summary!$BG:$BG,Summary!$B:$B,'Sales table'!$B585,Summary!$N:$N,'Sales table'!$A585,Summary!$E:$E,"APPROVED")</f>
        <v>0</v>
      </c>
      <c r="L585" s="153">
        <f>SUMIFS(Summary!$BH:$BH,Summary!$B:$B,'Sales table'!$B585,Summary!$N:$N,'Sales table'!$A585,Summary!$E:$E,"APPROVED")</f>
        <v>0</v>
      </c>
      <c r="M585" s="153">
        <f>SUMIFS(Summary!$BI:$BI,Summary!$B:$B,'Sales table'!$B585,Summary!$N:$N,'Sales table'!$A585,Summary!$E:$E,"APPROVED")</f>
        <v>0</v>
      </c>
      <c r="N585" s="153">
        <f>SUMIFS(Summary!$BJ:$BJ,Summary!$B:$B,'Sales table'!$B585,Summary!$N:$N,'Sales table'!$A585,Summary!$E:$E,"APPROVED")</f>
        <v>0</v>
      </c>
    </row>
    <row r="586" spans="1:14">
      <c r="A586" s="156" t="s">
        <v>130</v>
      </c>
      <c r="B586" s="8" t="s">
        <v>73</v>
      </c>
      <c r="C586" s="8">
        <f>SUMIFS(Summary!$AY:$AY,Summary!$B:$B,'Sales table'!$B586,Summary!$N:$N,'Sales table'!$A586,Summary!$E:$E,"APPROVED")</f>
        <v>0</v>
      </c>
      <c r="D586" s="8">
        <f>SUMIFS(Summary!$AZ:$AZ,Summary!$B:$B,'Sales table'!$B586,Summary!$N:$N,'Sales table'!$A586,Summary!$E:$E,"APPROVED")</f>
        <v>0</v>
      </c>
      <c r="E586" s="8">
        <f>SUMIFS(Summary!$BA:$BA,Summary!$B:$B,'Sales table'!$B586,Summary!$N:$N,'Sales table'!$A586,Summary!$E:$E,"APPROVED")</f>
        <v>0</v>
      </c>
      <c r="F586" s="8">
        <f>SUMIFS(Summary!$BB:$BB,Summary!$B:$B,'Sales table'!$B586,Summary!$N:$N,'Sales table'!$A586,Summary!$E:$E,"APPROVED")</f>
        <v>0</v>
      </c>
      <c r="G586" s="8">
        <f>SUMIFS(Summary!$BC:$BC,Summary!$B:$B,'Sales table'!$B586,Summary!$N:$N,'Sales table'!$A586,Summary!$E:$E,"APPROVED")</f>
        <v>0</v>
      </c>
      <c r="H586" s="8">
        <f>SUMIFS(Summary!$BD:$BD,Summary!$B:$B,'Sales table'!$B586,Summary!$N:$N,'Sales table'!$A586,Summary!$E:$E,"APPROVED")</f>
        <v>0</v>
      </c>
      <c r="I586" s="8">
        <f>SUMIFS(Summary!$BE:$BE,Summary!$B:$B,'Sales table'!$B586,Summary!$N:$N,'Sales table'!$A586,Summary!$E:$E,"APPROVED")</f>
        <v>0</v>
      </c>
      <c r="J586" s="8">
        <f>SUMIFS(Summary!$BF:$BF,Summary!$B:$B,'Sales table'!$B586,Summary!$N:$N,'Sales table'!$A586,Summary!$E:$E,"APPROVED")</f>
        <v>0</v>
      </c>
      <c r="K586" s="8">
        <f>SUMIFS(Summary!$BG:$BG,Summary!$B:$B,'Sales table'!$B586,Summary!$N:$N,'Sales table'!$A586,Summary!$E:$E,"APPROVED")</f>
        <v>0</v>
      </c>
      <c r="L586" s="8">
        <f>SUMIFS(Summary!$BH:$BH,Summary!$B:$B,'Sales table'!$B586,Summary!$N:$N,'Sales table'!$A586,Summary!$E:$E,"APPROVED")</f>
        <v>0</v>
      </c>
      <c r="M586" s="8">
        <f>SUMIFS(Summary!$BI:$BI,Summary!$B:$B,'Sales table'!$B586,Summary!$N:$N,'Sales table'!$A586,Summary!$E:$E,"APPROVED")</f>
        <v>0</v>
      </c>
      <c r="N586" s="8">
        <f>SUMIFS(Summary!$BJ:$BJ,Summary!$B:$B,'Sales table'!$B586,Summary!$N:$N,'Sales table'!$A586,Summary!$E:$E,"APPROVED")</f>
        <v>0</v>
      </c>
    </row>
    <row r="587" spans="1:14">
      <c r="A587" s="157" t="s">
        <v>130</v>
      </c>
      <c r="B587" s="8" t="s">
        <v>40</v>
      </c>
      <c r="C587" s="153">
        <f>SUMIFS(Summary!$AY:$AY,Summary!$B:$B,'Sales table'!$B587,Summary!$N:$N,'Sales table'!$A587,Summary!$E:$E,"APPROVED")</f>
        <v>0</v>
      </c>
      <c r="D587" s="153">
        <f>SUMIFS(Summary!$AZ:$AZ,Summary!$B:$B,'Sales table'!$B587,Summary!$N:$N,'Sales table'!$A587,Summary!$E:$E,"APPROVED")</f>
        <v>0</v>
      </c>
      <c r="E587" s="153">
        <f>SUMIFS(Summary!$BA:$BA,Summary!$B:$B,'Sales table'!$B587,Summary!$N:$N,'Sales table'!$A587,Summary!$E:$E,"APPROVED")</f>
        <v>0</v>
      </c>
      <c r="F587" s="153">
        <f>SUMIFS(Summary!$BB:$BB,Summary!$B:$B,'Sales table'!$B587,Summary!$N:$N,'Sales table'!$A587,Summary!$E:$E,"APPROVED")</f>
        <v>0</v>
      </c>
      <c r="G587" s="153">
        <f>SUMIFS(Summary!$BC:$BC,Summary!$B:$B,'Sales table'!$B587,Summary!$N:$N,'Sales table'!$A587,Summary!$E:$E,"APPROVED")</f>
        <v>0</v>
      </c>
      <c r="H587" s="153">
        <f>SUMIFS(Summary!$BD:$BD,Summary!$B:$B,'Sales table'!$B587,Summary!$N:$N,'Sales table'!$A587,Summary!$E:$E,"APPROVED")</f>
        <v>0</v>
      </c>
      <c r="I587" s="153">
        <f>SUMIFS(Summary!$BE:$BE,Summary!$B:$B,'Sales table'!$B587,Summary!$N:$N,'Sales table'!$A587,Summary!$E:$E,"APPROVED")</f>
        <v>0</v>
      </c>
      <c r="J587" s="153">
        <f>SUMIFS(Summary!$BF:$BF,Summary!$B:$B,'Sales table'!$B587,Summary!$N:$N,'Sales table'!$A587,Summary!$E:$E,"APPROVED")</f>
        <v>0</v>
      </c>
      <c r="K587" s="153">
        <f>SUMIFS(Summary!$BG:$BG,Summary!$B:$B,'Sales table'!$B587,Summary!$N:$N,'Sales table'!$A587,Summary!$E:$E,"APPROVED")</f>
        <v>0</v>
      </c>
      <c r="L587" s="153">
        <f>SUMIFS(Summary!$BH:$BH,Summary!$B:$B,'Sales table'!$B587,Summary!$N:$N,'Sales table'!$A587,Summary!$E:$E,"APPROVED")</f>
        <v>0</v>
      </c>
      <c r="M587" s="153">
        <f>SUMIFS(Summary!$BI:$BI,Summary!$B:$B,'Sales table'!$B587,Summary!$N:$N,'Sales table'!$A587,Summary!$E:$E,"APPROVED")</f>
        <v>0</v>
      </c>
      <c r="N587" s="153">
        <f>SUMIFS(Summary!$BJ:$BJ,Summary!$B:$B,'Sales table'!$B587,Summary!$N:$N,'Sales table'!$A587,Summary!$E:$E,"APPROVED")</f>
        <v>0</v>
      </c>
    </row>
    <row r="588" spans="1:14">
      <c r="A588" s="156" t="s">
        <v>130</v>
      </c>
      <c r="B588" s="8" t="s">
        <v>74</v>
      </c>
      <c r="C588" s="8">
        <f>SUMIFS(Summary!$AY:$AY,Summary!$B:$B,'Sales table'!$B588,Summary!$N:$N,'Sales table'!$A588,Summary!$E:$E,"APPROVED")</f>
        <v>0</v>
      </c>
      <c r="D588" s="8">
        <f>SUMIFS(Summary!$AZ:$AZ,Summary!$B:$B,'Sales table'!$B588,Summary!$N:$N,'Sales table'!$A588,Summary!$E:$E,"APPROVED")</f>
        <v>0</v>
      </c>
      <c r="E588" s="8">
        <f>SUMIFS(Summary!$BA:$BA,Summary!$B:$B,'Sales table'!$B588,Summary!$N:$N,'Sales table'!$A588,Summary!$E:$E,"APPROVED")</f>
        <v>0</v>
      </c>
      <c r="F588" s="8">
        <f>SUMIFS(Summary!$BB:$BB,Summary!$B:$B,'Sales table'!$B588,Summary!$N:$N,'Sales table'!$A588,Summary!$E:$E,"APPROVED")</f>
        <v>0</v>
      </c>
      <c r="G588" s="8">
        <f>SUMIFS(Summary!$BC:$BC,Summary!$B:$B,'Sales table'!$B588,Summary!$N:$N,'Sales table'!$A588,Summary!$E:$E,"APPROVED")</f>
        <v>0</v>
      </c>
      <c r="H588" s="8">
        <f>SUMIFS(Summary!$BD:$BD,Summary!$B:$B,'Sales table'!$B588,Summary!$N:$N,'Sales table'!$A588,Summary!$E:$E,"APPROVED")</f>
        <v>0</v>
      </c>
      <c r="I588" s="8">
        <f>SUMIFS(Summary!$BE:$BE,Summary!$B:$B,'Sales table'!$B588,Summary!$N:$N,'Sales table'!$A588,Summary!$E:$E,"APPROVED")</f>
        <v>0</v>
      </c>
      <c r="J588" s="8">
        <f>SUMIFS(Summary!$BF:$BF,Summary!$B:$B,'Sales table'!$B588,Summary!$N:$N,'Sales table'!$A588,Summary!$E:$E,"APPROVED")</f>
        <v>0</v>
      </c>
      <c r="K588" s="8">
        <f>SUMIFS(Summary!$BG:$BG,Summary!$B:$B,'Sales table'!$B588,Summary!$N:$N,'Sales table'!$A588,Summary!$E:$E,"APPROVED")</f>
        <v>0</v>
      </c>
      <c r="L588" s="8">
        <f>SUMIFS(Summary!$BH:$BH,Summary!$B:$B,'Sales table'!$B588,Summary!$N:$N,'Sales table'!$A588,Summary!$E:$E,"APPROVED")</f>
        <v>0</v>
      </c>
      <c r="M588" s="8">
        <f>SUMIFS(Summary!$BI:$BI,Summary!$B:$B,'Sales table'!$B588,Summary!$N:$N,'Sales table'!$A588,Summary!$E:$E,"APPROVED")</f>
        <v>0</v>
      </c>
      <c r="N588" s="8">
        <f>SUMIFS(Summary!$BJ:$BJ,Summary!$B:$B,'Sales table'!$B588,Summary!$N:$N,'Sales table'!$A588,Summary!$E:$E,"APPROVED")</f>
        <v>0</v>
      </c>
    </row>
    <row r="589" spans="1:14">
      <c r="A589" s="157" t="s">
        <v>130</v>
      </c>
      <c r="B589" s="8" t="s">
        <v>75</v>
      </c>
      <c r="C589" s="153">
        <f>SUMIFS(Summary!$AY:$AY,Summary!$B:$B,'Sales table'!$B589,Summary!$N:$N,'Sales table'!$A589,Summary!$E:$E,"APPROVED")</f>
        <v>0</v>
      </c>
      <c r="D589" s="153">
        <f>SUMIFS(Summary!$AZ:$AZ,Summary!$B:$B,'Sales table'!$B589,Summary!$N:$N,'Sales table'!$A589,Summary!$E:$E,"APPROVED")</f>
        <v>0</v>
      </c>
      <c r="E589" s="153">
        <f>SUMIFS(Summary!$BA:$BA,Summary!$B:$B,'Sales table'!$B589,Summary!$N:$N,'Sales table'!$A589,Summary!$E:$E,"APPROVED")</f>
        <v>0</v>
      </c>
      <c r="F589" s="153">
        <f>SUMIFS(Summary!$BB:$BB,Summary!$B:$B,'Sales table'!$B589,Summary!$N:$N,'Sales table'!$A589,Summary!$E:$E,"APPROVED")</f>
        <v>0</v>
      </c>
      <c r="G589" s="153">
        <f>SUMIFS(Summary!$BC:$BC,Summary!$B:$B,'Sales table'!$B589,Summary!$N:$N,'Sales table'!$A589,Summary!$E:$E,"APPROVED")</f>
        <v>0</v>
      </c>
      <c r="H589" s="153">
        <f>SUMIFS(Summary!$BD:$BD,Summary!$B:$B,'Sales table'!$B589,Summary!$N:$N,'Sales table'!$A589,Summary!$E:$E,"APPROVED")</f>
        <v>0</v>
      </c>
      <c r="I589" s="153">
        <f>SUMIFS(Summary!$BE:$BE,Summary!$B:$B,'Sales table'!$B589,Summary!$N:$N,'Sales table'!$A589,Summary!$E:$E,"APPROVED")</f>
        <v>0</v>
      </c>
      <c r="J589" s="153">
        <f>SUMIFS(Summary!$BF:$BF,Summary!$B:$B,'Sales table'!$B589,Summary!$N:$N,'Sales table'!$A589,Summary!$E:$E,"APPROVED")</f>
        <v>0</v>
      </c>
      <c r="K589" s="153">
        <f>SUMIFS(Summary!$BG:$BG,Summary!$B:$B,'Sales table'!$B589,Summary!$N:$N,'Sales table'!$A589,Summary!$E:$E,"APPROVED")</f>
        <v>0</v>
      </c>
      <c r="L589" s="153">
        <f>SUMIFS(Summary!$BH:$BH,Summary!$B:$B,'Sales table'!$B589,Summary!$N:$N,'Sales table'!$A589,Summary!$E:$E,"APPROVED")</f>
        <v>0</v>
      </c>
      <c r="M589" s="153">
        <f>SUMIFS(Summary!$BI:$BI,Summary!$B:$B,'Sales table'!$B589,Summary!$N:$N,'Sales table'!$A589,Summary!$E:$E,"APPROVED")</f>
        <v>0</v>
      </c>
      <c r="N589" s="153">
        <f>SUMIFS(Summary!$BJ:$BJ,Summary!$B:$B,'Sales table'!$B589,Summary!$N:$N,'Sales table'!$A589,Summary!$E:$E,"APPROVED")</f>
        <v>0</v>
      </c>
    </row>
    <row r="590" spans="1:14">
      <c r="A590" s="156" t="s">
        <v>130</v>
      </c>
      <c r="B590" s="8" t="s">
        <v>76</v>
      </c>
      <c r="C590" s="8">
        <f>SUMIFS(Summary!$AY:$AY,Summary!$B:$B,'Sales table'!$B590,Summary!$N:$N,'Sales table'!$A590,Summary!$E:$E,"APPROVED")</f>
        <v>0</v>
      </c>
      <c r="D590" s="8">
        <f>SUMIFS(Summary!$AZ:$AZ,Summary!$B:$B,'Sales table'!$B590,Summary!$N:$N,'Sales table'!$A590,Summary!$E:$E,"APPROVED")</f>
        <v>0</v>
      </c>
      <c r="E590" s="8">
        <f>SUMIFS(Summary!$BA:$BA,Summary!$B:$B,'Sales table'!$B590,Summary!$N:$N,'Sales table'!$A590,Summary!$E:$E,"APPROVED")</f>
        <v>0</v>
      </c>
      <c r="F590" s="8">
        <f>SUMIFS(Summary!$BB:$BB,Summary!$B:$B,'Sales table'!$B590,Summary!$N:$N,'Sales table'!$A590,Summary!$E:$E,"APPROVED")</f>
        <v>0</v>
      </c>
      <c r="G590" s="8">
        <f>SUMIFS(Summary!$BC:$BC,Summary!$B:$B,'Sales table'!$B590,Summary!$N:$N,'Sales table'!$A590,Summary!$E:$E,"APPROVED")</f>
        <v>0</v>
      </c>
      <c r="H590" s="8">
        <f>SUMIFS(Summary!$BD:$BD,Summary!$B:$B,'Sales table'!$B590,Summary!$N:$N,'Sales table'!$A590,Summary!$E:$E,"APPROVED")</f>
        <v>0</v>
      </c>
      <c r="I590" s="8">
        <f>SUMIFS(Summary!$BE:$BE,Summary!$B:$B,'Sales table'!$B590,Summary!$N:$N,'Sales table'!$A590,Summary!$E:$E,"APPROVED")</f>
        <v>0</v>
      </c>
      <c r="J590" s="8">
        <f>SUMIFS(Summary!$BF:$BF,Summary!$B:$B,'Sales table'!$B590,Summary!$N:$N,'Sales table'!$A590,Summary!$E:$E,"APPROVED")</f>
        <v>0</v>
      </c>
      <c r="K590" s="8">
        <f>SUMIFS(Summary!$BG:$BG,Summary!$B:$B,'Sales table'!$B590,Summary!$N:$N,'Sales table'!$A590,Summary!$E:$E,"APPROVED")</f>
        <v>0</v>
      </c>
      <c r="L590" s="8">
        <f>SUMIFS(Summary!$BH:$BH,Summary!$B:$B,'Sales table'!$B590,Summary!$N:$N,'Sales table'!$A590,Summary!$E:$E,"APPROVED")</f>
        <v>0</v>
      </c>
      <c r="M590" s="8">
        <f>SUMIFS(Summary!$BI:$BI,Summary!$B:$B,'Sales table'!$B590,Summary!$N:$N,'Sales table'!$A590,Summary!$E:$E,"APPROVED")</f>
        <v>0</v>
      </c>
      <c r="N590" s="8">
        <f>SUMIFS(Summary!$BJ:$BJ,Summary!$B:$B,'Sales table'!$B590,Summary!$N:$N,'Sales table'!$A590,Summary!$E:$E,"APPROVED")</f>
        <v>0</v>
      </c>
    </row>
    <row r="591" spans="1:14">
      <c r="A591" s="157" t="s">
        <v>130</v>
      </c>
      <c r="B591" s="8" t="s">
        <v>19</v>
      </c>
      <c r="C591" s="153">
        <f>SUMIFS(Summary!$AY:$AY,Summary!$B:$B,'Sales table'!$B591,Summary!$N:$N,'Sales table'!$A591,Summary!$E:$E,"APPROVED")</f>
        <v>0</v>
      </c>
      <c r="D591" s="153">
        <f>SUMIFS(Summary!$AZ:$AZ,Summary!$B:$B,'Sales table'!$B591,Summary!$N:$N,'Sales table'!$A591,Summary!$E:$E,"APPROVED")</f>
        <v>0</v>
      </c>
      <c r="E591" s="153">
        <f>SUMIFS(Summary!$BA:$BA,Summary!$B:$B,'Sales table'!$B591,Summary!$N:$N,'Sales table'!$A591,Summary!$E:$E,"APPROVED")</f>
        <v>0</v>
      </c>
      <c r="F591" s="153">
        <f>SUMIFS(Summary!$BB:$BB,Summary!$B:$B,'Sales table'!$B591,Summary!$N:$N,'Sales table'!$A591,Summary!$E:$E,"APPROVED")</f>
        <v>0</v>
      </c>
      <c r="G591" s="153">
        <f>SUMIFS(Summary!$BC:$BC,Summary!$B:$B,'Sales table'!$B591,Summary!$N:$N,'Sales table'!$A591,Summary!$E:$E,"APPROVED")</f>
        <v>0</v>
      </c>
      <c r="H591" s="153">
        <f>SUMIFS(Summary!$BD:$BD,Summary!$B:$B,'Sales table'!$B591,Summary!$N:$N,'Sales table'!$A591,Summary!$E:$E,"APPROVED")</f>
        <v>0</v>
      </c>
      <c r="I591" s="153">
        <f>SUMIFS(Summary!$BE:$BE,Summary!$B:$B,'Sales table'!$B591,Summary!$N:$N,'Sales table'!$A591,Summary!$E:$E,"APPROVED")</f>
        <v>0</v>
      </c>
      <c r="J591" s="153">
        <f>SUMIFS(Summary!$BF:$BF,Summary!$B:$B,'Sales table'!$B591,Summary!$N:$N,'Sales table'!$A591,Summary!$E:$E,"APPROVED")</f>
        <v>0</v>
      </c>
      <c r="K591" s="153">
        <f>SUMIFS(Summary!$BG:$BG,Summary!$B:$B,'Sales table'!$B591,Summary!$N:$N,'Sales table'!$A591,Summary!$E:$E,"APPROVED")</f>
        <v>0</v>
      </c>
      <c r="L591" s="153">
        <f>SUMIFS(Summary!$BH:$BH,Summary!$B:$B,'Sales table'!$B591,Summary!$N:$N,'Sales table'!$A591,Summary!$E:$E,"APPROVED")</f>
        <v>0</v>
      </c>
      <c r="M591" s="153">
        <f>SUMIFS(Summary!$BI:$BI,Summary!$B:$B,'Sales table'!$B591,Summary!$N:$N,'Sales table'!$A591,Summary!$E:$E,"APPROVED")</f>
        <v>0</v>
      </c>
      <c r="N591" s="153">
        <f>SUMIFS(Summary!$BJ:$BJ,Summary!$B:$B,'Sales table'!$B591,Summary!$N:$N,'Sales table'!$A591,Summary!$E:$E,"APPROVED")</f>
        <v>0</v>
      </c>
    </row>
    <row r="592" spans="1:14">
      <c r="A592" s="156" t="s">
        <v>130</v>
      </c>
      <c r="B592" s="8" t="s">
        <v>77</v>
      </c>
      <c r="C592" s="8">
        <f>SUMIFS(Summary!$AY:$AY,Summary!$B:$B,'Sales table'!$B592,Summary!$N:$N,'Sales table'!$A592,Summary!$E:$E,"APPROVED")</f>
        <v>0</v>
      </c>
      <c r="D592" s="8">
        <f>SUMIFS(Summary!$AZ:$AZ,Summary!$B:$B,'Sales table'!$B592,Summary!$N:$N,'Sales table'!$A592,Summary!$E:$E,"APPROVED")</f>
        <v>0</v>
      </c>
      <c r="E592" s="8">
        <f>SUMIFS(Summary!$BA:$BA,Summary!$B:$B,'Sales table'!$B592,Summary!$N:$N,'Sales table'!$A592,Summary!$E:$E,"APPROVED")</f>
        <v>0</v>
      </c>
      <c r="F592" s="8">
        <f>SUMIFS(Summary!$BB:$BB,Summary!$B:$B,'Sales table'!$B592,Summary!$N:$N,'Sales table'!$A592,Summary!$E:$E,"APPROVED")</f>
        <v>0</v>
      </c>
      <c r="G592" s="8">
        <f>SUMIFS(Summary!$BC:$BC,Summary!$B:$B,'Sales table'!$B592,Summary!$N:$N,'Sales table'!$A592,Summary!$E:$E,"APPROVED")</f>
        <v>0</v>
      </c>
      <c r="H592" s="8">
        <f>SUMIFS(Summary!$BD:$BD,Summary!$B:$B,'Sales table'!$B592,Summary!$N:$N,'Sales table'!$A592,Summary!$E:$E,"APPROVED")</f>
        <v>0</v>
      </c>
      <c r="I592" s="8">
        <f>SUMIFS(Summary!$BE:$BE,Summary!$B:$B,'Sales table'!$B592,Summary!$N:$N,'Sales table'!$A592,Summary!$E:$E,"APPROVED")</f>
        <v>0</v>
      </c>
      <c r="J592" s="8">
        <f>SUMIFS(Summary!$BF:$BF,Summary!$B:$B,'Sales table'!$B592,Summary!$N:$N,'Sales table'!$A592,Summary!$E:$E,"APPROVED")</f>
        <v>0</v>
      </c>
      <c r="K592" s="8">
        <f>SUMIFS(Summary!$BG:$BG,Summary!$B:$B,'Sales table'!$B592,Summary!$N:$N,'Sales table'!$A592,Summary!$E:$E,"APPROVED")</f>
        <v>0</v>
      </c>
      <c r="L592" s="8">
        <f>SUMIFS(Summary!$BH:$BH,Summary!$B:$B,'Sales table'!$B592,Summary!$N:$N,'Sales table'!$A592,Summary!$E:$E,"APPROVED")</f>
        <v>0</v>
      </c>
      <c r="M592" s="8">
        <f>SUMIFS(Summary!$BI:$BI,Summary!$B:$B,'Sales table'!$B592,Summary!$N:$N,'Sales table'!$A592,Summary!$E:$E,"APPROVED")</f>
        <v>0</v>
      </c>
      <c r="N592" s="8">
        <f>SUMIFS(Summary!$BJ:$BJ,Summary!$B:$B,'Sales table'!$B592,Summary!$N:$N,'Sales table'!$A592,Summary!$E:$E,"APPROVED")</f>
        <v>0</v>
      </c>
    </row>
    <row r="593" spans="1:14">
      <c r="A593" s="157" t="s">
        <v>130</v>
      </c>
      <c r="B593" s="8" t="s">
        <v>78</v>
      </c>
      <c r="C593" s="153">
        <f>SUMIFS(Summary!$AY:$AY,Summary!$B:$B,'Sales table'!$B593,Summary!$N:$N,'Sales table'!$A593,Summary!$E:$E,"APPROVED")</f>
        <v>0</v>
      </c>
      <c r="D593" s="153">
        <f>SUMIFS(Summary!$AZ:$AZ,Summary!$B:$B,'Sales table'!$B593,Summary!$N:$N,'Sales table'!$A593,Summary!$E:$E,"APPROVED")</f>
        <v>0</v>
      </c>
      <c r="E593" s="153">
        <f>SUMIFS(Summary!$BA:$BA,Summary!$B:$B,'Sales table'!$B593,Summary!$N:$N,'Sales table'!$A593,Summary!$E:$E,"APPROVED")</f>
        <v>0</v>
      </c>
      <c r="F593" s="153">
        <f>SUMIFS(Summary!$BB:$BB,Summary!$B:$B,'Sales table'!$B593,Summary!$N:$N,'Sales table'!$A593,Summary!$E:$E,"APPROVED")</f>
        <v>0</v>
      </c>
      <c r="G593" s="153">
        <f>SUMIFS(Summary!$BC:$BC,Summary!$B:$B,'Sales table'!$B593,Summary!$N:$N,'Sales table'!$A593,Summary!$E:$E,"APPROVED")</f>
        <v>0</v>
      </c>
      <c r="H593" s="153">
        <f>SUMIFS(Summary!$BD:$BD,Summary!$B:$B,'Sales table'!$B593,Summary!$N:$N,'Sales table'!$A593,Summary!$E:$E,"APPROVED")</f>
        <v>0</v>
      </c>
      <c r="I593" s="153">
        <f>SUMIFS(Summary!$BE:$BE,Summary!$B:$B,'Sales table'!$B593,Summary!$N:$N,'Sales table'!$A593,Summary!$E:$E,"APPROVED")</f>
        <v>0</v>
      </c>
      <c r="J593" s="153">
        <f>SUMIFS(Summary!$BF:$BF,Summary!$B:$B,'Sales table'!$B593,Summary!$N:$N,'Sales table'!$A593,Summary!$E:$E,"APPROVED")</f>
        <v>0</v>
      </c>
      <c r="K593" s="153">
        <f>SUMIFS(Summary!$BG:$BG,Summary!$B:$B,'Sales table'!$B593,Summary!$N:$N,'Sales table'!$A593,Summary!$E:$E,"APPROVED")</f>
        <v>0</v>
      </c>
      <c r="L593" s="153">
        <f>SUMIFS(Summary!$BH:$BH,Summary!$B:$B,'Sales table'!$B593,Summary!$N:$N,'Sales table'!$A593,Summary!$E:$E,"APPROVED")</f>
        <v>0</v>
      </c>
      <c r="M593" s="153">
        <f>SUMIFS(Summary!$BI:$BI,Summary!$B:$B,'Sales table'!$B593,Summary!$N:$N,'Sales table'!$A593,Summary!$E:$E,"APPROVED")</f>
        <v>0</v>
      </c>
      <c r="N593" s="153">
        <f>SUMIFS(Summary!$BJ:$BJ,Summary!$B:$B,'Sales table'!$B593,Summary!$N:$N,'Sales table'!$A593,Summary!$E:$E,"APPROVED")</f>
        <v>0</v>
      </c>
    </row>
    <row r="594" spans="1:14">
      <c r="A594" s="156" t="s">
        <v>130</v>
      </c>
      <c r="B594" s="8" t="s">
        <v>79</v>
      </c>
      <c r="C594" s="8">
        <f>SUMIFS(Summary!$AY:$AY,Summary!$B:$B,'Sales table'!$B594,Summary!$N:$N,'Sales table'!$A594,Summary!$E:$E,"APPROVED")</f>
        <v>0</v>
      </c>
      <c r="D594" s="8">
        <f>SUMIFS(Summary!$AZ:$AZ,Summary!$B:$B,'Sales table'!$B594,Summary!$N:$N,'Sales table'!$A594,Summary!$E:$E,"APPROVED")</f>
        <v>0</v>
      </c>
      <c r="E594" s="8">
        <f>SUMIFS(Summary!$BA:$BA,Summary!$B:$B,'Sales table'!$B594,Summary!$N:$N,'Sales table'!$A594,Summary!$E:$E,"APPROVED")</f>
        <v>0</v>
      </c>
      <c r="F594" s="8">
        <f>SUMIFS(Summary!$BB:$BB,Summary!$B:$B,'Sales table'!$B594,Summary!$N:$N,'Sales table'!$A594,Summary!$E:$E,"APPROVED")</f>
        <v>0</v>
      </c>
      <c r="G594" s="8">
        <f>SUMIFS(Summary!$BC:$BC,Summary!$B:$B,'Sales table'!$B594,Summary!$N:$N,'Sales table'!$A594,Summary!$E:$E,"APPROVED")</f>
        <v>0</v>
      </c>
      <c r="H594" s="8">
        <f>SUMIFS(Summary!$BD:$BD,Summary!$B:$B,'Sales table'!$B594,Summary!$N:$N,'Sales table'!$A594,Summary!$E:$E,"APPROVED")</f>
        <v>0</v>
      </c>
      <c r="I594" s="8">
        <f>SUMIFS(Summary!$BE:$BE,Summary!$B:$B,'Sales table'!$B594,Summary!$N:$N,'Sales table'!$A594,Summary!$E:$E,"APPROVED")</f>
        <v>0</v>
      </c>
      <c r="J594" s="8">
        <f>SUMIFS(Summary!$BF:$BF,Summary!$B:$B,'Sales table'!$B594,Summary!$N:$N,'Sales table'!$A594,Summary!$E:$E,"APPROVED")</f>
        <v>0</v>
      </c>
      <c r="K594" s="8">
        <f>SUMIFS(Summary!$BG:$BG,Summary!$B:$B,'Sales table'!$B594,Summary!$N:$N,'Sales table'!$A594,Summary!$E:$E,"APPROVED")</f>
        <v>0</v>
      </c>
      <c r="L594" s="8">
        <f>SUMIFS(Summary!$BH:$BH,Summary!$B:$B,'Sales table'!$B594,Summary!$N:$N,'Sales table'!$A594,Summary!$E:$E,"APPROVED")</f>
        <v>0</v>
      </c>
      <c r="M594" s="8">
        <f>SUMIFS(Summary!$BI:$BI,Summary!$B:$B,'Sales table'!$B594,Summary!$N:$N,'Sales table'!$A594,Summary!$E:$E,"APPROVED")</f>
        <v>0</v>
      </c>
      <c r="N594" s="8">
        <f>SUMIFS(Summary!$BJ:$BJ,Summary!$B:$B,'Sales table'!$B594,Summary!$N:$N,'Sales table'!$A594,Summary!$E:$E,"APPROVED")</f>
        <v>0</v>
      </c>
    </row>
    <row r="595" spans="1:14">
      <c r="A595" s="157" t="s">
        <v>130</v>
      </c>
      <c r="B595" s="8" t="s">
        <v>80</v>
      </c>
      <c r="C595" s="153">
        <f>SUMIFS(Summary!$AY:$AY,Summary!$B:$B,'Sales table'!$B595,Summary!$N:$N,'Sales table'!$A595,Summary!$E:$E,"APPROVED")</f>
        <v>0</v>
      </c>
      <c r="D595" s="153">
        <f>SUMIFS(Summary!$AZ:$AZ,Summary!$B:$B,'Sales table'!$B595,Summary!$N:$N,'Sales table'!$A595,Summary!$E:$E,"APPROVED")</f>
        <v>0</v>
      </c>
      <c r="E595" s="153">
        <f>SUMIFS(Summary!$BA:$BA,Summary!$B:$B,'Sales table'!$B595,Summary!$N:$N,'Sales table'!$A595,Summary!$E:$E,"APPROVED")</f>
        <v>0</v>
      </c>
      <c r="F595" s="153">
        <f>SUMIFS(Summary!$BB:$BB,Summary!$B:$B,'Sales table'!$B595,Summary!$N:$N,'Sales table'!$A595,Summary!$E:$E,"APPROVED")</f>
        <v>0</v>
      </c>
      <c r="G595" s="153">
        <f>SUMIFS(Summary!$BC:$BC,Summary!$B:$B,'Sales table'!$B595,Summary!$N:$N,'Sales table'!$A595,Summary!$E:$E,"APPROVED")</f>
        <v>0</v>
      </c>
      <c r="H595" s="153">
        <f>SUMIFS(Summary!$BD:$BD,Summary!$B:$B,'Sales table'!$B595,Summary!$N:$N,'Sales table'!$A595,Summary!$E:$E,"APPROVED")</f>
        <v>0</v>
      </c>
      <c r="I595" s="153">
        <f>SUMIFS(Summary!$BE:$BE,Summary!$B:$B,'Sales table'!$B595,Summary!$N:$N,'Sales table'!$A595,Summary!$E:$E,"APPROVED")</f>
        <v>0</v>
      </c>
      <c r="J595" s="153">
        <f>SUMIFS(Summary!$BF:$BF,Summary!$B:$B,'Sales table'!$B595,Summary!$N:$N,'Sales table'!$A595,Summary!$E:$E,"APPROVED")</f>
        <v>0</v>
      </c>
      <c r="K595" s="153">
        <f>SUMIFS(Summary!$BG:$BG,Summary!$B:$B,'Sales table'!$B595,Summary!$N:$N,'Sales table'!$A595,Summary!$E:$E,"APPROVED")</f>
        <v>0</v>
      </c>
      <c r="L595" s="153">
        <f>SUMIFS(Summary!$BH:$BH,Summary!$B:$B,'Sales table'!$B595,Summary!$N:$N,'Sales table'!$A595,Summary!$E:$E,"APPROVED")</f>
        <v>0</v>
      </c>
      <c r="M595" s="153">
        <f>SUMIFS(Summary!$BI:$BI,Summary!$B:$B,'Sales table'!$B595,Summary!$N:$N,'Sales table'!$A595,Summary!$E:$E,"APPROVED")</f>
        <v>0</v>
      </c>
      <c r="N595" s="153">
        <f>SUMIFS(Summary!$BJ:$BJ,Summary!$B:$B,'Sales table'!$B595,Summary!$N:$N,'Sales table'!$A595,Summary!$E:$E,"APPROVED")</f>
        <v>0</v>
      </c>
    </row>
    <row r="596" spans="1:14">
      <c r="A596" s="156" t="s">
        <v>130</v>
      </c>
      <c r="B596" s="8" t="s">
        <v>81</v>
      </c>
      <c r="C596" s="8">
        <f>SUMIFS(Summary!$AY:$AY,Summary!$B:$B,'Sales table'!$B596,Summary!$N:$N,'Sales table'!$A596,Summary!$E:$E,"APPROVED")</f>
        <v>0</v>
      </c>
      <c r="D596" s="8">
        <f>SUMIFS(Summary!$AZ:$AZ,Summary!$B:$B,'Sales table'!$B596,Summary!$N:$N,'Sales table'!$A596,Summary!$E:$E,"APPROVED")</f>
        <v>0</v>
      </c>
      <c r="E596" s="8">
        <f>SUMIFS(Summary!$BA:$BA,Summary!$B:$B,'Sales table'!$B596,Summary!$N:$N,'Sales table'!$A596,Summary!$E:$E,"APPROVED")</f>
        <v>0</v>
      </c>
      <c r="F596" s="8">
        <f>SUMIFS(Summary!$BB:$BB,Summary!$B:$B,'Sales table'!$B596,Summary!$N:$N,'Sales table'!$A596,Summary!$E:$E,"APPROVED")</f>
        <v>0</v>
      </c>
      <c r="G596" s="8">
        <f>SUMIFS(Summary!$BC:$BC,Summary!$B:$B,'Sales table'!$B596,Summary!$N:$N,'Sales table'!$A596,Summary!$E:$E,"APPROVED")</f>
        <v>0</v>
      </c>
      <c r="H596" s="8">
        <f>SUMIFS(Summary!$BD:$BD,Summary!$B:$B,'Sales table'!$B596,Summary!$N:$N,'Sales table'!$A596,Summary!$E:$E,"APPROVED")</f>
        <v>0</v>
      </c>
      <c r="I596" s="8">
        <f>SUMIFS(Summary!$BE:$BE,Summary!$B:$B,'Sales table'!$B596,Summary!$N:$N,'Sales table'!$A596,Summary!$E:$E,"APPROVED")</f>
        <v>0</v>
      </c>
      <c r="J596" s="8">
        <f>SUMIFS(Summary!$BF:$BF,Summary!$B:$B,'Sales table'!$B596,Summary!$N:$N,'Sales table'!$A596,Summary!$E:$E,"APPROVED")</f>
        <v>0</v>
      </c>
      <c r="K596" s="8">
        <f>SUMIFS(Summary!$BG:$BG,Summary!$B:$B,'Sales table'!$B596,Summary!$N:$N,'Sales table'!$A596,Summary!$E:$E,"APPROVED")</f>
        <v>0</v>
      </c>
      <c r="L596" s="8">
        <f>SUMIFS(Summary!$BH:$BH,Summary!$B:$B,'Sales table'!$B596,Summary!$N:$N,'Sales table'!$A596,Summary!$E:$E,"APPROVED")</f>
        <v>0</v>
      </c>
      <c r="M596" s="8">
        <f>SUMIFS(Summary!$BI:$BI,Summary!$B:$B,'Sales table'!$B596,Summary!$N:$N,'Sales table'!$A596,Summary!$E:$E,"APPROVED")</f>
        <v>0</v>
      </c>
      <c r="N596" s="8">
        <f>SUMIFS(Summary!$BJ:$BJ,Summary!$B:$B,'Sales table'!$B596,Summary!$N:$N,'Sales table'!$A596,Summary!$E:$E,"APPROVED")</f>
        <v>0</v>
      </c>
    </row>
    <row r="597" spans="1:14">
      <c r="A597" s="157" t="s">
        <v>130</v>
      </c>
      <c r="B597" s="8" t="s">
        <v>82</v>
      </c>
      <c r="C597" s="153">
        <f>SUMIFS(Summary!$AY:$AY,Summary!$B:$B,'Sales table'!$B597,Summary!$N:$N,'Sales table'!$A597,Summary!$E:$E,"APPROVED")</f>
        <v>0</v>
      </c>
      <c r="D597" s="153">
        <f>SUMIFS(Summary!$AZ:$AZ,Summary!$B:$B,'Sales table'!$B597,Summary!$N:$N,'Sales table'!$A597,Summary!$E:$E,"APPROVED")</f>
        <v>0</v>
      </c>
      <c r="E597" s="153">
        <f>SUMIFS(Summary!$BA:$BA,Summary!$B:$B,'Sales table'!$B597,Summary!$N:$N,'Sales table'!$A597,Summary!$E:$E,"APPROVED")</f>
        <v>0</v>
      </c>
      <c r="F597" s="153">
        <f>SUMIFS(Summary!$BB:$BB,Summary!$B:$B,'Sales table'!$B597,Summary!$N:$N,'Sales table'!$A597,Summary!$E:$E,"APPROVED")</f>
        <v>0</v>
      </c>
      <c r="G597" s="153">
        <f>SUMIFS(Summary!$BC:$BC,Summary!$B:$B,'Sales table'!$B597,Summary!$N:$N,'Sales table'!$A597,Summary!$E:$E,"APPROVED")</f>
        <v>0</v>
      </c>
      <c r="H597" s="153">
        <f>SUMIFS(Summary!$BD:$BD,Summary!$B:$B,'Sales table'!$B597,Summary!$N:$N,'Sales table'!$A597,Summary!$E:$E,"APPROVED")</f>
        <v>0</v>
      </c>
      <c r="I597" s="153">
        <f>SUMIFS(Summary!$BE:$BE,Summary!$B:$B,'Sales table'!$B597,Summary!$N:$N,'Sales table'!$A597,Summary!$E:$E,"APPROVED")</f>
        <v>0</v>
      </c>
      <c r="J597" s="153">
        <f>SUMIFS(Summary!$BF:$BF,Summary!$B:$B,'Sales table'!$B597,Summary!$N:$N,'Sales table'!$A597,Summary!$E:$E,"APPROVED")</f>
        <v>0</v>
      </c>
      <c r="K597" s="153">
        <f>SUMIFS(Summary!$BG:$BG,Summary!$B:$B,'Sales table'!$B597,Summary!$N:$N,'Sales table'!$A597,Summary!$E:$E,"APPROVED")</f>
        <v>0</v>
      </c>
      <c r="L597" s="153">
        <f>SUMIFS(Summary!$BH:$BH,Summary!$B:$B,'Sales table'!$B597,Summary!$N:$N,'Sales table'!$A597,Summary!$E:$E,"APPROVED")</f>
        <v>0</v>
      </c>
      <c r="M597" s="153">
        <f>SUMIFS(Summary!$BI:$BI,Summary!$B:$B,'Sales table'!$B597,Summary!$N:$N,'Sales table'!$A597,Summary!$E:$E,"APPROVED")</f>
        <v>0</v>
      </c>
      <c r="N597" s="153">
        <f>SUMIFS(Summary!$BJ:$BJ,Summary!$B:$B,'Sales table'!$B597,Summary!$N:$N,'Sales table'!$A597,Summary!$E:$E,"APPROVED")</f>
        <v>0</v>
      </c>
    </row>
    <row r="598" spans="1:14">
      <c r="A598" s="156" t="s">
        <v>130</v>
      </c>
      <c r="B598" s="8" t="s">
        <v>83</v>
      </c>
      <c r="C598" s="8">
        <f>SUMIFS(Summary!$AY:$AY,Summary!$B:$B,'Sales table'!$B598,Summary!$N:$N,'Sales table'!$A598,Summary!$E:$E,"APPROVED")</f>
        <v>0</v>
      </c>
      <c r="D598" s="8">
        <f>SUMIFS(Summary!$AZ:$AZ,Summary!$B:$B,'Sales table'!$B598,Summary!$N:$N,'Sales table'!$A598,Summary!$E:$E,"APPROVED")</f>
        <v>0</v>
      </c>
      <c r="E598" s="8">
        <f>SUMIFS(Summary!$BA:$BA,Summary!$B:$B,'Sales table'!$B598,Summary!$N:$N,'Sales table'!$A598,Summary!$E:$E,"APPROVED")</f>
        <v>0</v>
      </c>
      <c r="F598" s="8">
        <f>SUMIFS(Summary!$BB:$BB,Summary!$B:$B,'Sales table'!$B598,Summary!$N:$N,'Sales table'!$A598,Summary!$E:$E,"APPROVED")</f>
        <v>0</v>
      </c>
      <c r="G598" s="8">
        <f>SUMIFS(Summary!$BC:$BC,Summary!$B:$B,'Sales table'!$B598,Summary!$N:$N,'Sales table'!$A598,Summary!$E:$E,"APPROVED")</f>
        <v>0</v>
      </c>
      <c r="H598" s="8">
        <f>SUMIFS(Summary!$BD:$BD,Summary!$B:$B,'Sales table'!$B598,Summary!$N:$N,'Sales table'!$A598,Summary!$E:$E,"APPROVED")</f>
        <v>0</v>
      </c>
      <c r="I598" s="8">
        <f>SUMIFS(Summary!$BE:$BE,Summary!$B:$B,'Sales table'!$B598,Summary!$N:$N,'Sales table'!$A598,Summary!$E:$E,"APPROVED")</f>
        <v>0</v>
      </c>
      <c r="J598" s="8">
        <f>SUMIFS(Summary!$BF:$BF,Summary!$B:$B,'Sales table'!$B598,Summary!$N:$N,'Sales table'!$A598,Summary!$E:$E,"APPROVED")</f>
        <v>0</v>
      </c>
      <c r="K598" s="8">
        <f>SUMIFS(Summary!$BG:$BG,Summary!$B:$B,'Sales table'!$B598,Summary!$N:$N,'Sales table'!$A598,Summary!$E:$E,"APPROVED")</f>
        <v>0</v>
      </c>
      <c r="L598" s="8">
        <f>SUMIFS(Summary!$BH:$BH,Summary!$B:$B,'Sales table'!$B598,Summary!$N:$N,'Sales table'!$A598,Summary!$E:$E,"APPROVED")</f>
        <v>0</v>
      </c>
      <c r="M598" s="8">
        <f>SUMIFS(Summary!$BI:$BI,Summary!$B:$B,'Sales table'!$B598,Summary!$N:$N,'Sales table'!$A598,Summary!$E:$E,"APPROVED")</f>
        <v>0</v>
      </c>
      <c r="N598" s="8">
        <f>SUMIFS(Summary!$BJ:$BJ,Summary!$B:$B,'Sales table'!$B598,Summary!$N:$N,'Sales table'!$A598,Summary!$E:$E,"APPROVED")</f>
        <v>0</v>
      </c>
    </row>
    <row r="599" spans="1:14">
      <c r="A599" s="157" t="s">
        <v>130</v>
      </c>
      <c r="B599" s="8" t="s">
        <v>84</v>
      </c>
      <c r="C599" s="153">
        <f>SUMIFS(Summary!$AY:$AY,Summary!$B:$B,'Sales table'!$B599,Summary!$N:$N,'Sales table'!$A599,Summary!$E:$E,"APPROVED")</f>
        <v>0</v>
      </c>
      <c r="D599" s="153">
        <f>SUMIFS(Summary!$AZ:$AZ,Summary!$B:$B,'Sales table'!$B599,Summary!$N:$N,'Sales table'!$A599,Summary!$E:$E,"APPROVED")</f>
        <v>0</v>
      </c>
      <c r="E599" s="153">
        <f>SUMIFS(Summary!$BA:$BA,Summary!$B:$B,'Sales table'!$B599,Summary!$N:$N,'Sales table'!$A599,Summary!$E:$E,"APPROVED")</f>
        <v>0</v>
      </c>
      <c r="F599" s="153">
        <f>SUMIFS(Summary!$BB:$BB,Summary!$B:$B,'Sales table'!$B599,Summary!$N:$N,'Sales table'!$A599,Summary!$E:$E,"APPROVED")</f>
        <v>0</v>
      </c>
      <c r="G599" s="153">
        <f>SUMIFS(Summary!$BC:$BC,Summary!$B:$B,'Sales table'!$B599,Summary!$N:$N,'Sales table'!$A599,Summary!$E:$E,"APPROVED")</f>
        <v>0</v>
      </c>
      <c r="H599" s="153">
        <f>SUMIFS(Summary!$BD:$BD,Summary!$B:$B,'Sales table'!$B599,Summary!$N:$N,'Sales table'!$A599,Summary!$E:$E,"APPROVED")</f>
        <v>0</v>
      </c>
      <c r="I599" s="153">
        <f>SUMIFS(Summary!$BE:$BE,Summary!$B:$B,'Sales table'!$B599,Summary!$N:$N,'Sales table'!$A599,Summary!$E:$E,"APPROVED")</f>
        <v>0</v>
      </c>
      <c r="J599" s="153">
        <f>SUMIFS(Summary!$BF:$BF,Summary!$B:$B,'Sales table'!$B599,Summary!$N:$N,'Sales table'!$A599,Summary!$E:$E,"APPROVED")</f>
        <v>0</v>
      </c>
      <c r="K599" s="153">
        <f>SUMIFS(Summary!$BG:$BG,Summary!$B:$B,'Sales table'!$B599,Summary!$N:$N,'Sales table'!$A599,Summary!$E:$E,"APPROVED")</f>
        <v>0</v>
      </c>
      <c r="L599" s="153">
        <f>SUMIFS(Summary!$BH:$BH,Summary!$B:$B,'Sales table'!$B599,Summary!$N:$N,'Sales table'!$A599,Summary!$E:$E,"APPROVED")</f>
        <v>0</v>
      </c>
      <c r="M599" s="153">
        <f>SUMIFS(Summary!$BI:$BI,Summary!$B:$B,'Sales table'!$B599,Summary!$N:$N,'Sales table'!$A599,Summary!$E:$E,"APPROVED")</f>
        <v>0</v>
      </c>
      <c r="N599" s="153">
        <f>SUMIFS(Summary!$BJ:$BJ,Summary!$B:$B,'Sales table'!$B599,Summary!$N:$N,'Sales table'!$A599,Summary!$E:$E,"APPROVED")</f>
        <v>0</v>
      </c>
    </row>
    <row r="600" spans="1:14">
      <c r="A600" s="156" t="s">
        <v>130</v>
      </c>
      <c r="B600" s="8" t="s">
        <v>85</v>
      </c>
      <c r="C600" s="8">
        <f>SUMIFS(Summary!$AY:$AY,Summary!$B:$B,'Sales table'!$B600,Summary!$N:$N,'Sales table'!$A600,Summary!$E:$E,"APPROVED")</f>
        <v>0</v>
      </c>
      <c r="D600" s="8">
        <f>SUMIFS(Summary!$AZ:$AZ,Summary!$B:$B,'Sales table'!$B600,Summary!$N:$N,'Sales table'!$A600,Summary!$E:$E,"APPROVED")</f>
        <v>0</v>
      </c>
      <c r="E600" s="8">
        <f>SUMIFS(Summary!$BA:$BA,Summary!$B:$B,'Sales table'!$B600,Summary!$N:$N,'Sales table'!$A600,Summary!$E:$E,"APPROVED")</f>
        <v>0</v>
      </c>
      <c r="F600" s="8">
        <f>SUMIFS(Summary!$BB:$BB,Summary!$B:$B,'Sales table'!$B600,Summary!$N:$N,'Sales table'!$A600,Summary!$E:$E,"APPROVED")</f>
        <v>0</v>
      </c>
      <c r="G600" s="8">
        <f>SUMIFS(Summary!$BC:$BC,Summary!$B:$B,'Sales table'!$B600,Summary!$N:$N,'Sales table'!$A600,Summary!$E:$E,"APPROVED")</f>
        <v>0</v>
      </c>
      <c r="H600" s="8">
        <f>SUMIFS(Summary!$BD:$BD,Summary!$B:$B,'Sales table'!$B600,Summary!$N:$N,'Sales table'!$A600,Summary!$E:$E,"APPROVED")</f>
        <v>0</v>
      </c>
      <c r="I600" s="8">
        <f>SUMIFS(Summary!$BE:$BE,Summary!$B:$B,'Sales table'!$B600,Summary!$N:$N,'Sales table'!$A600,Summary!$E:$E,"APPROVED")</f>
        <v>0</v>
      </c>
      <c r="J600" s="8">
        <f>SUMIFS(Summary!$BF:$BF,Summary!$B:$B,'Sales table'!$B600,Summary!$N:$N,'Sales table'!$A600,Summary!$E:$E,"APPROVED")</f>
        <v>0</v>
      </c>
      <c r="K600" s="8">
        <f>SUMIFS(Summary!$BG:$BG,Summary!$B:$B,'Sales table'!$B600,Summary!$N:$N,'Sales table'!$A600,Summary!$E:$E,"APPROVED")</f>
        <v>0</v>
      </c>
      <c r="L600" s="8">
        <f>SUMIFS(Summary!$BH:$BH,Summary!$B:$B,'Sales table'!$B600,Summary!$N:$N,'Sales table'!$A600,Summary!$E:$E,"APPROVED")</f>
        <v>0</v>
      </c>
      <c r="M600" s="8">
        <f>SUMIFS(Summary!$BI:$BI,Summary!$B:$B,'Sales table'!$B600,Summary!$N:$N,'Sales table'!$A600,Summary!$E:$E,"APPROVED")</f>
        <v>0</v>
      </c>
      <c r="N600" s="8">
        <f>SUMIFS(Summary!$BJ:$BJ,Summary!$B:$B,'Sales table'!$B600,Summary!$N:$N,'Sales table'!$A600,Summary!$E:$E,"APPROVED")</f>
        <v>0</v>
      </c>
    </row>
    <row r="601" spans="1:14">
      <c r="A601" s="157" t="s">
        <v>130</v>
      </c>
      <c r="B601" s="8" t="s">
        <v>86</v>
      </c>
      <c r="C601" s="153">
        <f>SUMIFS(Summary!$AY:$AY,Summary!$B:$B,'Sales table'!$B601,Summary!$N:$N,'Sales table'!$A601,Summary!$E:$E,"APPROVED")</f>
        <v>0</v>
      </c>
      <c r="D601" s="153">
        <f>SUMIFS(Summary!$AZ:$AZ,Summary!$B:$B,'Sales table'!$B601,Summary!$N:$N,'Sales table'!$A601,Summary!$E:$E,"APPROVED")</f>
        <v>0</v>
      </c>
      <c r="E601" s="153">
        <f>SUMIFS(Summary!$BA:$BA,Summary!$B:$B,'Sales table'!$B601,Summary!$N:$N,'Sales table'!$A601,Summary!$E:$E,"APPROVED")</f>
        <v>0</v>
      </c>
      <c r="F601" s="153">
        <f>SUMIFS(Summary!$BB:$BB,Summary!$B:$B,'Sales table'!$B601,Summary!$N:$N,'Sales table'!$A601,Summary!$E:$E,"APPROVED")</f>
        <v>0</v>
      </c>
      <c r="G601" s="153">
        <f>SUMIFS(Summary!$BC:$BC,Summary!$B:$B,'Sales table'!$B601,Summary!$N:$N,'Sales table'!$A601,Summary!$E:$E,"APPROVED")</f>
        <v>0</v>
      </c>
      <c r="H601" s="153">
        <f>SUMIFS(Summary!$BD:$BD,Summary!$B:$B,'Sales table'!$B601,Summary!$N:$N,'Sales table'!$A601,Summary!$E:$E,"APPROVED")</f>
        <v>0</v>
      </c>
      <c r="I601" s="153">
        <f>SUMIFS(Summary!$BE:$BE,Summary!$B:$B,'Sales table'!$B601,Summary!$N:$N,'Sales table'!$A601,Summary!$E:$E,"APPROVED")</f>
        <v>0</v>
      </c>
      <c r="J601" s="153">
        <f>SUMIFS(Summary!$BF:$BF,Summary!$B:$B,'Sales table'!$B601,Summary!$N:$N,'Sales table'!$A601,Summary!$E:$E,"APPROVED")</f>
        <v>0</v>
      </c>
      <c r="K601" s="153">
        <f>SUMIFS(Summary!$BG:$BG,Summary!$B:$B,'Sales table'!$B601,Summary!$N:$N,'Sales table'!$A601,Summary!$E:$E,"APPROVED")</f>
        <v>0</v>
      </c>
      <c r="L601" s="153">
        <f>SUMIFS(Summary!$BH:$BH,Summary!$B:$B,'Sales table'!$B601,Summary!$N:$N,'Sales table'!$A601,Summary!$E:$E,"APPROVED")</f>
        <v>0</v>
      </c>
      <c r="M601" s="153">
        <f>SUMIFS(Summary!$BI:$BI,Summary!$B:$B,'Sales table'!$B601,Summary!$N:$N,'Sales table'!$A601,Summary!$E:$E,"APPROVED")</f>
        <v>0</v>
      </c>
      <c r="N601" s="153">
        <f>SUMIFS(Summary!$BJ:$BJ,Summary!$B:$B,'Sales table'!$B601,Summary!$N:$N,'Sales table'!$A601,Summary!$E:$E,"APPROVED")</f>
        <v>0</v>
      </c>
    </row>
    <row r="602" spans="1:14">
      <c r="A602" s="156" t="s">
        <v>130</v>
      </c>
      <c r="B602" s="8" t="s">
        <v>87</v>
      </c>
      <c r="C602" s="8">
        <f>SUMIFS(Summary!$AY:$AY,Summary!$B:$B,'Sales table'!$B602,Summary!$N:$N,'Sales table'!$A602,Summary!$E:$E,"APPROVED")</f>
        <v>0</v>
      </c>
      <c r="D602" s="8">
        <f>SUMIFS(Summary!$AZ:$AZ,Summary!$B:$B,'Sales table'!$B602,Summary!$N:$N,'Sales table'!$A602,Summary!$E:$E,"APPROVED")</f>
        <v>0</v>
      </c>
      <c r="E602" s="8">
        <f>SUMIFS(Summary!$BA:$BA,Summary!$B:$B,'Sales table'!$B602,Summary!$N:$N,'Sales table'!$A602,Summary!$E:$E,"APPROVED")</f>
        <v>0</v>
      </c>
      <c r="F602" s="8">
        <f>SUMIFS(Summary!$BB:$BB,Summary!$B:$B,'Sales table'!$B602,Summary!$N:$N,'Sales table'!$A602,Summary!$E:$E,"APPROVED")</f>
        <v>0</v>
      </c>
      <c r="G602" s="8">
        <f>SUMIFS(Summary!$BC:$BC,Summary!$B:$B,'Sales table'!$B602,Summary!$N:$N,'Sales table'!$A602,Summary!$E:$E,"APPROVED")</f>
        <v>0</v>
      </c>
      <c r="H602" s="8">
        <f>SUMIFS(Summary!$BD:$BD,Summary!$B:$B,'Sales table'!$B602,Summary!$N:$N,'Sales table'!$A602,Summary!$E:$E,"APPROVED")</f>
        <v>0</v>
      </c>
      <c r="I602" s="8">
        <f>SUMIFS(Summary!$BE:$BE,Summary!$B:$B,'Sales table'!$B602,Summary!$N:$N,'Sales table'!$A602,Summary!$E:$E,"APPROVED")</f>
        <v>0</v>
      </c>
      <c r="J602" s="8">
        <f>SUMIFS(Summary!$BF:$BF,Summary!$B:$B,'Sales table'!$B602,Summary!$N:$N,'Sales table'!$A602,Summary!$E:$E,"APPROVED")</f>
        <v>0</v>
      </c>
      <c r="K602" s="8">
        <f>SUMIFS(Summary!$BG:$BG,Summary!$B:$B,'Sales table'!$B602,Summary!$N:$N,'Sales table'!$A602,Summary!$E:$E,"APPROVED")</f>
        <v>0</v>
      </c>
      <c r="L602" s="8">
        <f>SUMIFS(Summary!$BH:$BH,Summary!$B:$B,'Sales table'!$B602,Summary!$N:$N,'Sales table'!$A602,Summary!$E:$E,"APPROVED")</f>
        <v>0</v>
      </c>
      <c r="M602" s="8">
        <f>SUMIFS(Summary!$BI:$BI,Summary!$B:$B,'Sales table'!$B602,Summary!$N:$N,'Sales table'!$A602,Summary!$E:$E,"APPROVED")</f>
        <v>0</v>
      </c>
      <c r="N602" s="8">
        <f>SUMIFS(Summary!$BJ:$BJ,Summary!$B:$B,'Sales table'!$B602,Summary!$N:$N,'Sales table'!$A602,Summary!$E:$E,"APPROVED")</f>
        <v>0</v>
      </c>
    </row>
    <row r="603" spans="1:14">
      <c r="A603" s="157" t="s">
        <v>130</v>
      </c>
      <c r="B603" s="8" t="s">
        <v>88</v>
      </c>
      <c r="C603" s="153">
        <f>SUMIFS(Summary!$AY:$AY,Summary!$B:$B,'Sales table'!$B603,Summary!$N:$N,'Sales table'!$A603,Summary!$E:$E,"APPROVED")</f>
        <v>0</v>
      </c>
      <c r="D603" s="153">
        <f>SUMIFS(Summary!$AZ:$AZ,Summary!$B:$B,'Sales table'!$B603,Summary!$N:$N,'Sales table'!$A603,Summary!$E:$E,"APPROVED")</f>
        <v>0</v>
      </c>
      <c r="E603" s="153">
        <f>SUMIFS(Summary!$BA:$BA,Summary!$B:$B,'Sales table'!$B603,Summary!$N:$N,'Sales table'!$A603,Summary!$E:$E,"APPROVED")</f>
        <v>0</v>
      </c>
      <c r="F603" s="153">
        <f>SUMIFS(Summary!$BB:$BB,Summary!$B:$B,'Sales table'!$B603,Summary!$N:$N,'Sales table'!$A603,Summary!$E:$E,"APPROVED")</f>
        <v>0</v>
      </c>
      <c r="G603" s="153">
        <f>SUMIFS(Summary!$BC:$BC,Summary!$B:$B,'Sales table'!$B603,Summary!$N:$N,'Sales table'!$A603,Summary!$E:$E,"APPROVED")</f>
        <v>0</v>
      </c>
      <c r="H603" s="153">
        <f>SUMIFS(Summary!$BD:$BD,Summary!$B:$B,'Sales table'!$B603,Summary!$N:$N,'Sales table'!$A603,Summary!$E:$E,"APPROVED")</f>
        <v>0</v>
      </c>
      <c r="I603" s="153">
        <f>SUMIFS(Summary!$BE:$BE,Summary!$B:$B,'Sales table'!$B603,Summary!$N:$N,'Sales table'!$A603,Summary!$E:$E,"APPROVED")</f>
        <v>0</v>
      </c>
      <c r="J603" s="153">
        <f>SUMIFS(Summary!$BF:$BF,Summary!$B:$B,'Sales table'!$B603,Summary!$N:$N,'Sales table'!$A603,Summary!$E:$E,"APPROVED")</f>
        <v>0</v>
      </c>
      <c r="K603" s="153">
        <f>SUMIFS(Summary!$BG:$BG,Summary!$B:$B,'Sales table'!$B603,Summary!$N:$N,'Sales table'!$A603,Summary!$E:$E,"APPROVED")</f>
        <v>0</v>
      </c>
      <c r="L603" s="153">
        <f>SUMIFS(Summary!$BH:$BH,Summary!$B:$B,'Sales table'!$B603,Summary!$N:$N,'Sales table'!$A603,Summary!$E:$E,"APPROVED")</f>
        <v>0</v>
      </c>
      <c r="M603" s="153">
        <f>SUMIFS(Summary!$BI:$BI,Summary!$B:$B,'Sales table'!$B603,Summary!$N:$N,'Sales table'!$A603,Summary!$E:$E,"APPROVED")</f>
        <v>0</v>
      </c>
      <c r="N603" s="153">
        <f>SUMIFS(Summary!$BJ:$BJ,Summary!$B:$B,'Sales table'!$B603,Summary!$N:$N,'Sales table'!$A603,Summary!$E:$E,"APPROVED")</f>
        <v>0</v>
      </c>
    </row>
    <row r="604" spans="1:14">
      <c r="A604" s="156" t="s">
        <v>130</v>
      </c>
      <c r="B604" s="8" t="s">
        <v>89</v>
      </c>
      <c r="C604" s="8">
        <f>SUMIFS(Summary!$AY:$AY,Summary!$B:$B,'Sales table'!$B604,Summary!$N:$N,'Sales table'!$A604,Summary!$E:$E,"APPROVED")</f>
        <v>0</v>
      </c>
      <c r="D604" s="8">
        <f>SUMIFS(Summary!$AZ:$AZ,Summary!$B:$B,'Sales table'!$B604,Summary!$N:$N,'Sales table'!$A604,Summary!$E:$E,"APPROVED")</f>
        <v>0</v>
      </c>
      <c r="E604" s="8">
        <f>SUMIFS(Summary!$BA:$BA,Summary!$B:$B,'Sales table'!$B604,Summary!$N:$N,'Sales table'!$A604,Summary!$E:$E,"APPROVED")</f>
        <v>0</v>
      </c>
      <c r="F604" s="8">
        <f>SUMIFS(Summary!$BB:$BB,Summary!$B:$B,'Sales table'!$B604,Summary!$N:$N,'Sales table'!$A604,Summary!$E:$E,"APPROVED")</f>
        <v>0</v>
      </c>
      <c r="G604" s="8">
        <f>SUMIFS(Summary!$BC:$BC,Summary!$B:$B,'Sales table'!$B604,Summary!$N:$N,'Sales table'!$A604,Summary!$E:$E,"APPROVED")</f>
        <v>0</v>
      </c>
      <c r="H604" s="8">
        <f>SUMIFS(Summary!$BD:$BD,Summary!$B:$B,'Sales table'!$B604,Summary!$N:$N,'Sales table'!$A604,Summary!$E:$E,"APPROVED")</f>
        <v>0</v>
      </c>
      <c r="I604" s="8">
        <f>SUMIFS(Summary!$BE:$BE,Summary!$B:$B,'Sales table'!$B604,Summary!$N:$N,'Sales table'!$A604,Summary!$E:$E,"APPROVED")</f>
        <v>0</v>
      </c>
      <c r="J604" s="8">
        <f>SUMIFS(Summary!$BF:$BF,Summary!$B:$B,'Sales table'!$B604,Summary!$N:$N,'Sales table'!$A604,Summary!$E:$E,"APPROVED")</f>
        <v>0</v>
      </c>
      <c r="K604" s="8">
        <f>SUMIFS(Summary!$BG:$BG,Summary!$B:$B,'Sales table'!$B604,Summary!$N:$N,'Sales table'!$A604,Summary!$E:$E,"APPROVED")</f>
        <v>0</v>
      </c>
      <c r="L604" s="8">
        <f>SUMIFS(Summary!$BH:$BH,Summary!$B:$B,'Sales table'!$B604,Summary!$N:$N,'Sales table'!$A604,Summary!$E:$E,"APPROVED")</f>
        <v>0</v>
      </c>
      <c r="M604" s="8">
        <f>SUMIFS(Summary!$BI:$BI,Summary!$B:$B,'Sales table'!$B604,Summary!$N:$N,'Sales table'!$A604,Summary!$E:$E,"APPROVED")</f>
        <v>0</v>
      </c>
      <c r="N604" s="8">
        <f>SUMIFS(Summary!$BJ:$BJ,Summary!$B:$B,'Sales table'!$B604,Summary!$N:$N,'Sales table'!$A604,Summary!$E:$E,"APPROVED")</f>
        <v>0</v>
      </c>
    </row>
    <row r="605" spans="1:14">
      <c r="A605" s="157" t="s">
        <v>130</v>
      </c>
      <c r="B605" s="8" t="s">
        <v>90</v>
      </c>
      <c r="C605" s="153">
        <f>SUMIFS(Summary!$AY:$AY,Summary!$B:$B,'Sales table'!$B605,Summary!$N:$N,'Sales table'!$A605,Summary!$E:$E,"APPROVED")</f>
        <v>0</v>
      </c>
      <c r="D605" s="153">
        <f>SUMIFS(Summary!$AZ:$AZ,Summary!$B:$B,'Sales table'!$B605,Summary!$N:$N,'Sales table'!$A605,Summary!$E:$E,"APPROVED")</f>
        <v>0</v>
      </c>
      <c r="E605" s="153">
        <f>SUMIFS(Summary!$BA:$BA,Summary!$B:$B,'Sales table'!$B605,Summary!$N:$N,'Sales table'!$A605,Summary!$E:$E,"APPROVED")</f>
        <v>0</v>
      </c>
      <c r="F605" s="153">
        <f>SUMIFS(Summary!$BB:$BB,Summary!$B:$B,'Sales table'!$B605,Summary!$N:$N,'Sales table'!$A605,Summary!$E:$E,"APPROVED")</f>
        <v>0</v>
      </c>
      <c r="G605" s="153">
        <f>SUMIFS(Summary!$BC:$BC,Summary!$B:$B,'Sales table'!$B605,Summary!$N:$N,'Sales table'!$A605,Summary!$E:$E,"APPROVED")</f>
        <v>0</v>
      </c>
      <c r="H605" s="153">
        <f>SUMIFS(Summary!$BD:$BD,Summary!$B:$B,'Sales table'!$B605,Summary!$N:$N,'Sales table'!$A605,Summary!$E:$E,"APPROVED")</f>
        <v>0</v>
      </c>
      <c r="I605" s="153">
        <f>SUMIFS(Summary!$BE:$BE,Summary!$B:$B,'Sales table'!$B605,Summary!$N:$N,'Sales table'!$A605,Summary!$E:$E,"APPROVED")</f>
        <v>0</v>
      </c>
      <c r="J605" s="153">
        <f>SUMIFS(Summary!$BF:$BF,Summary!$B:$B,'Sales table'!$B605,Summary!$N:$N,'Sales table'!$A605,Summary!$E:$E,"APPROVED")</f>
        <v>0</v>
      </c>
      <c r="K605" s="153">
        <f>SUMIFS(Summary!$BG:$BG,Summary!$B:$B,'Sales table'!$B605,Summary!$N:$N,'Sales table'!$A605,Summary!$E:$E,"APPROVED")</f>
        <v>0</v>
      </c>
      <c r="L605" s="153">
        <f>SUMIFS(Summary!$BH:$BH,Summary!$B:$B,'Sales table'!$B605,Summary!$N:$N,'Sales table'!$A605,Summary!$E:$E,"APPROVED")</f>
        <v>0</v>
      </c>
      <c r="M605" s="153">
        <f>SUMIFS(Summary!$BI:$BI,Summary!$B:$B,'Sales table'!$B605,Summary!$N:$N,'Sales table'!$A605,Summary!$E:$E,"APPROVED")</f>
        <v>0</v>
      </c>
      <c r="N605" s="153">
        <f>SUMIFS(Summary!$BJ:$BJ,Summary!$B:$B,'Sales table'!$B605,Summary!$N:$N,'Sales table'!$A605,Summary!$E:$E,"APPROVED")</f>
        <v>0</v>
      </c>
    </row>
    <row r="606" spans="1:14">
      <c r="A606" s="156" t="s">
        <v>130</v>
      </c>
      <c r="B606" s="8" t="s">
        <v>91</v>
      </c>
      <c r="C606" s="8">
        <f>SUMIFS(Summary!$AY:$AY,Summary!$B:$B,'Sales table'!$B606,Summary!$N:$N,'Sales table'!$A606,Summary!$E:$E,"APPROVED")</f>
        <v>0</v>
      </c>
      <c r="D606" s="8">
        <f>SUMIFS(Summary!$AZ:$AZ,Summary!$B:$B,'Sales table'!$B606,Summary!$N:$N,'Sales table'!$A606,Summary!$E:$E,"APPROVED")</f>
        <v>0</v>
      </c>
      <c r="E606" s="8">
        <f>SUMIFS(Summary!$BA:$BA,Summary!$B:$B,'Sales table'!$B606,Summary!$N:$N,'Sales table'!$A606,Summary!$E:$E,"APPROVED")</f>
        <v>0</v>
      </c>
      <c r="F606" s="8">
        <f>SUMIFS(Summary!$BB:$BB,Summary!$B:$B,'Sales table'!$B606,Summary!$N:$N,'Sales table'!$A606,Summary!$E:$E,"APPROVED")</f>
        <v>0</v>
      </c>
      <c r="G606" s="8">
        <f>SUMIFS(Summary!$BC:$BC,Summary!$B:$B,'Sales table'!$B606,Summary!$N:$N,'Sales table'!$A606,Summary!$E:$E,"APPROVED")</f>
        <v>0</v>
      </c>
      <c r="H606" s="8">
        <f>SUMIFS(Summary!$BD:$BD,Summary!$B:$B,'Sales table'!$B606,Summary!$N:$N,'Sales table'!$A606,Summary!$E:$E,"APPROVED")</f>
        <v>0</v>
      </c>
      <c r="I606" s="8">
        <f>SUMIFS(Summary!$BE:$BE,Summary!$B:$B,'Sales table'!$B606,Summary!$N:$N,'Sales table'!$A606,Summary!$E:$E,"APPROVED")</f>
        <v>0</v>
      </c>
      <c r="J606" s="8">
        <f>SUMIFS(Summary!$BF:$BF,Summary!$B:$B,'Sales table'!$B606,Summary!$N:$N,'Sales table'!$A606,Summary!$E:$E,"APPROVED")</f>
        <v>0</v>
      </c>
      <c r="K606" s="8">
        <f>SUMIFS(Summary!$BG:$BG,Summary!$B:$B,'Sales table'!$B606,Summary!$N:$N,'Sales table'!$A606,Summary!$E:$E,"APPROVED")</f>
        <v>0</v>
      </c>
      <c r="L606" s="8">
        <f>SUMIFS(Summary!$BH:$BH,Summary!$B:$B,'Sales table'!$B606,Summary!$N:$N,'Sales table'!$A606,Summary!$E:$E,"APPROVED")</f>
        <v>0</v>
      </c>
      <c r="M606" s="8">
        <f>SUMIFS(Summary!$BI:$BI,Summary!$B:$B,'Sales table'!$B606,Summary!$N:$N,'Sales table'!$A606,Summary!$E:$E,"APPROVED")</f>
        <v>0</v>
      </c>
      <c r="N606" s="8">
        <f>SUMIFS(Summary!$BJ:$BJ,Summary!$B:$B,'Sales table'!$B606,Summary!$N:$N,'Sales table'!$A606,Summary!$E:$E,"APPROVED")</f>
        <v>0</v>
      </c>
    </row>
    <row r="607" spans="1:14">
      <c r="A607" s="157" t="s">
        <v>130</v>
      </c>
      <c r="B607" s="8" t="s">
        <v>92</v>
      </c>
      <c r="C607" s="153">
        <f>SUMIFS(Summary!$AY:$AY,Summary!$B:$B,'Sales table'!$B607,Summary!$N:$N,'Sales table'!$A607,Summary!$E:$E,"APPROVED")</f>
        <v>0</v>
      </c>
      <c r="D607" s="153">
        <f>SUMIFS(Summary!$AZ:$AZ,Summary!$B:$B,'Sales table'!$B607,Summary!$N:$N,'Sales table'!$A607,Summary!$E:$E,"APPROVED")</f>
        <v>0</v>
      </c>
      <c r="E607" s="153">
        <f>SUMIFS(Summary!$BA:$BA,Summary!$B:$B,'Sales table'!$B607,Summary!$N:$N,'Sales table'!$A607,Summary!$E:$E,"APPROVED")</f>
        <v>0</v>
      </c>
      <c r="F607" s="153">
        <f>SUMIFS(Summary!$BB:$BB,Summary!$B:$B,'Sales table'!$B607,Summary!$N:$N,'Sales table'!$A607,Summary!$E:$E,"APPROVED")</f>
        <v>0</v>
      </c>
      <c r="G607" s="153">
        <f>SUMIFS(Summary!$BC:$BC,Summary!$B:$B,'Sales table'!$B607,Summary!$N:$N,'Sales table'!$A607,Summary!$E:$E,"APPROVED")</f>
        <v>0</v>
      </c>
      <c r="H607" s="153">
        <f>SUMIFS(Summary!$BD:$BD,Summary!$B:$B,'Sales table'!$B607,Summary!$N:$N,'Sales table'!$A607,Summary!$E:$E,"APPROVED")</f>
        <v>0</v>
      </c>
      <c r="I607" s="153">
        <f>SUMIFS(Summary!$BE:$BE,Summary!$B:$B,'Sales table'!$B607,Summary!$N:$N,'Sales table'!$A607,Summary!$E:$E,"APPROVED")</f>
        <v>0</v>
      </c>
      <c r="J607" s="153">
        <f>SUMIFS(Summary!$BF:$BF,Summary!$B:$B,'Sales table'!$B607,Summary!$N:$N,'Sales table'!$A607,Summary!$E:$E,"APPROVED")</f>
        <v>0</v>
      </c>
      <c r="K607" s="153">
        <f>SUMIFS(Summary!$BG:$BG,Summary!$B:$B,'Sales table'!$B607,Summary!$N:$N,'Sales table'!$A607,Summary!$E:$E,"APPROVED")</f>
        <v>0</v>
      </c>
      <c r="L607" s="153">
        <f>SUMIFS(Summary!$BH:$BH,Summary!$B:$B,'Sales table'!$B607,Summary!$N:$N,'Sales table'!$A607,Summary!$E:$E,"APPROVED")</f>
        <v>0</v>
      </c>
      <c r="M607" s="153">
        <f>SUMIFS(Summary!$BI:$BI,Summary!$B:$B,'Sales table'!$B607,Summary!$N:$N,'Sales table'!$A607,Summary!$E:$E,"APPROVED")</f>
        <v>0</v>
      </c>
      <c r="N607" s="153">
        <f>SUMIFS(Summary!$BJ:$BJ,Summary!$B:$B,'Sales table'!$B607,Summary!$N:$N,'Sales table'!$A607,Summary!$E:$E,"APPROVED")</f>
        <v>0</v>
      </c>
    </row>
    <row r="608" spans="1:14">
      <c r="A608" s="156" t="s">
        <v>130</v>
      </c>
      <c r="B608" s="8" t="s">
        <v>93</v>
      </c>
      <c r="C608" s="8">
        <f>SUMIFS(Summary!$AY:$AY,Summary!$B:$B,'Sales table'!$B608,Summary!$N:$N,'Sales table'!$A608,Summary!$E:$E,"APPROVED")</f>
        <v>0</v>
      </c>
      <c r="D608" s="8">
        <f>SUMIFS(Summary!$AZ:$AZ,Summary!$B:$B,'Sales table'!$B608,Summary!$N:$N,'Sales table'!$A608,Summary!$E:$E,"APPROVED")</f>
        <v>0</v>
      </c>
      <c r="E608" s="8">
        <f>SUMIFS(Summary!$BA:$BA,Summary!$B:$B,'Sales table'!$B608,Summary!$N:$N,'Sales table'!$A608,Summary!$E:$E,"APPROVED")</f>
        <v>0</v>
      </c>
      <c r="F608" s="8">
        <f>SUMIFS(Summary!$BB:$BB,Summary!$B:$B,'Sales table'!$B608,Summary!$N:$N,'Sales table'!$A608,Summary!$E:$E,"APPROVED")</f>
        <v>0</v>
      </c>
      <c r="G608" s="8">
        <f>SUMIFS(Summary!$BC:$BC,Summary!$B:$B,'Sales table'!$B608,Summary!$N:$N,'Sales table'!$A608,Summary!$E:$E,"APPROVED")</f>
        <v>0</v>
      </c>
      <c r="H608" s="8">
        <f>SUMIFS(Summary!$BD:$BD,Summary!$B:$B,'Sales table'!$B608,Summary!$N:$N,'Sales table'!$A608,Summary!$E:$E,"APPROVED")</f>
        <v>0</v>
      </c>
      <c r="I608" s="8">
        <f>SUMIFS(Summary!$BE:$BE,Summary!$B:$B,'Sales table'!$B608,Summary!$N:$N,'Sales table'!$A608,Summary!$E:$E,"APPROVED")</f>
        <v>0</v>
      </c>
      <c r="J608" s="8">
        <f>SUMIFS(Summary!$BF:$BF,Summary!$B:$B,'Sales table'!$B608,Summary!$N:$N,'Sales table'!$A608,Summary!$E:$E,"APPROVED")</f>
        <v>0</v>
      </c>
      <c r="K608" s="8">
        <f>SUMIFS(Summary!$BG:$BG,Summary!$B:$B,'Sales table'!$B608,Summary!$N:$N,'Sales table'!$A608,Summary!$E:$E,"APPROVED")</f>
        <v>0</v>
      </c>
      <c r="L608" s="8">
        <f>SUMIFS(Summary!$BH:$BH,Summary!$B:$B,'Sales table'!$B608,Summary!$N:$N,'Sales table'!$A608,Summary!$E:$E,"APPROVED")</f>
        <v>0</v>
      </c>
      <c r="M608" s="8">
        <f>SUMIFS(Summary!$BI:$BI,Summary!$B:$B,'Sales table'!$B608,Summary!$N:$N,'Sales table'!$A608,Summary!$E:$E,"APPROVED")</f>
        <v>0</v>
      </c>
      <c r="N608" s="8">
        <f>SUMIFS(Summary!$BJ:$BJ,Summary!$B:$B,'Sales table'!$B608,Summary!$N:$N,'Sales table'!$A608,Summary!$E:$E,"APPROVED")</f>
        <v>0</v>
      </c>
    </row>
    <row r="609" spans="1:14">
      <c r="A609" s="157" t="s">
        <v>130</v>
      </c>
      <c r="B609" s="8" t="s">
        <v>94</v>
      </c>
      <c r="C609" s="153">
        <f>SUMIFS(Summary!$AY:$AY,Summary!$B:$B,'Sales table'!$B609,Summary!$N:$N,'Sales table'!$A609,Summary!$E:$E,"APPROVED")</f>
        <v>0</v>
      </c>
      <c r="D609" s="153">
        <f>SUMIFS(Summary!$AZ:$AZ,Summary!$B:$B,'Sales table'!$B609,Summary!$N:$N,'Sales table'!$A609,Summary!$E:$E,"APPROVED")</f>
        <v>0</v>
      </c>
      <c r="E609" s="153">
        <f>SUMIFS(Summary!$BA:$BA,Summary!$B:$B,'Sales table'!$B609,Summary!$N:$N,'Sales table'!$A609,Summary!$E:$E,"APPROVED")</f>
        <v>0</v>
      </c>
      <c r="F609" s="153">
        <f>SUMIFS(Summary!$BB:$BB,Summary!$B:$B,'Sales table'!$B609,Summary!$N:$N,'Sales table'!$A609,Summary!$E:$E,"APPROVED")</f>
        <v>0</v>
      </c>
      <c r="G609" s="153">
        <f>SUMIFS(Summary!$BC:$BC,Summary!$B:$B,'Sales table'!$B609,Summary!$N:$N,'Sales table'!$A609,Summary!$E:$E,"APPROVED")</f>
        <v>0</v>
      </c>
      <c r="H609" s="153">
        <f>SUMIFS(Summary!$BD:$BD,Summary!$B:$B,'Sales table'!$B609,Summary!$N:$N,'Sales table'!$A609,Summary!$E:$E,"APPROVED")</f>
        <v>0</v>
      </c>
      <c r="I609" s="153">
        <f>SUMIFS(Summary!$BE:$BE,Summary!$B:$B,'Sales table'!$B609,Summary!$N:$N,'Sales table'!$A609,Summary!$E:$E,"APPROVED")</f>
        <v>0</v>
      </c>
      <c r="J609" s="153">
        <f>SUMIFS(Summary!$BF:$BF,Summary!$B:$B,'Sales table'!$B609,Summary!$N:$N,'Sales table'!$A609,Summary!$E:$E,"APPROVED")</f>
        <v>0</v>
      </c>
      <c r="K609" s="153">
        <f>SUMIFS(Summary!$BG:$BG,Summary!$B:$B,'Sales table'!$B609,Summary!$N:$N,'Sales table'!$A609,Summary!$E:$E,"APPROVED")</f>
        <v>0</v>
      </c>
      <c r="L609" s="153">
        <f>SUMIFS(Summary!$BH:$BH,Summary!$B:$B,'Sales table'!$B609,Summary!$N:$N,'Sales table'!$A609,Summary!$E:$E,"APPROVED")</f>
        <v>0</v>
      </c>
      <c r="M609" s="153">
        <f>SUMIFS(Summary!$BI:$BI,Summary!$B:$B,'Sales table'!$B609,Summary!$N:$N,'Sales table'!$A609,Summary!$E:$E,"APPROVED")</f>
        <v>0</v>
      </c>
      <c r="N609" s="153">
        <f>SUMIFS(Summary!$BJ:$BJ,Summary!$B:$B,'Sales table'!$B609,Summary!$N:$N,'Sales table'!$A609,Summary!$E:$E,"APPROVED")</f>
        <v>0</v>
      </c>
    </row>
    <row r="610" spans="1:14">
      <c r="A610" s="156" t="s">
        <v>130</v>
      </c>
      <c r="B610" s="8" t="s">
        <v>95</v>
      </c>
      <c r="C610" s="8">
        <f>SUMIFS(Summary!$AY:$AY,Summary!$B:$B,'Sales table'!$B610,Summary!$N:$N,'Sales table'!$A610,Summary!$E:$E,"APPROVED")</f>
        <v>0</v>
      </c>
      <c r="D610" s="8">
        <f>SUMIFS(Summary!$AZ:$AZ,Summary!$B:$B,'Sales table'!$B610,Summary!$N:$N,'Sales table'!$A610,Summary!$E:$E,"APPROVED")</f>
        <v>0</v>
      </c>
      <c r="E610" s="8">
        <f>SUMIFS(Summary!$BA:$BA,Summary!$B:$B,'Sales table'!$B610,Summary!$N:$N,'Sales table'!$A610,Summary!$E:$E,"APPROVED")</f>
        <v>0</v>
      </c>
      <c r="F610" s="8">
        <f>SUMIFS(Summary!$BB:$BB,Summary!$B:$B,'Sales table'!$B610,Summary!$N:$N,'Sales table'!$A610,Summary!$E:$E,"APPROVED")</f>
        <v>0</v>
      </c>
      <c r="G610" s="8">
        <f>SUMIFS(Summary!$BC:$BC,Summary!$B:$B,'Sales table'!$B610,Summary!$N:$N,'Sales table'!$A610,Summary!$E:$E,"APPROVED")</f>
        <v>0</v>
      </c>
      <c r="H610" s="8">
        <f>SUMIFS(Summary!$BD:$BD,Summary!$B:$B,'Sales table'!$B610,Summary!$N:$N,'Sales table'!$A610,Summary!$E:$E,"APPROVED")</f>
        <v>0</v>
      </c>
      <c r="I610" s="8">
        <f>SUMIFS(Summary!$BE:$BE,Summary!$B:$B,'Sales table'!$B610,Summary!$N:$N,'Sales table'!$A610,Summary!$E:$E,"APPROVED")</f>
        <v>0</v>
      </c>
      <c r="J610" s="8">
        <f>SUMIFS(Summary!$BF:$BF,Summary!$B:$B,'Sales table'!$B610,Summary!$N:$N,'Sales table'!$A610,Summary!$E:$E,"APPROVED")</f>
        <v>0</v>
      </c>
      <c r="K610" s="8">
        <f>SUMIFS(Summary!$BG:$BG,Summary!$B:$B,'Sales table'!$B610,Summary!$N:$N,'Sales table'!$A610,Summary!$E:$E,"APPROVED")</f>
        <v>0</v>
      </c>
      <c r="L610" s="8">
        <f>SUMIFS(Summary!$BH:$BH,Summary!$B:$B,'Sales table'!$B610,Summary!$N:$N,'Sales table'!$A610,Summary!$E:$E,"APPROVED")</f>
        <v>0</v>
      </c>
      <c r="M610" s="8">
        <f>SUMIFS(Summary!$BI:$BI,Summary!$B:$B,'Sales table'!$B610,Summary!$N:$N,'Sales table'!$A610,Summary!$E:$E,"APPROVED")</f>
        <v>0</v>
      </c>
      <c r="N610" s="8">
        <f>SUMIFS(Summary!$BJ:$BJ,Summary!$B:$B,'Sales table'!$B610,Summary!$N:$N,'Sales table'!$A610,Summary!$E:$E,"APPROVED")</f>
        <v>0</v>
      </c>
    </row>
    <row r="611" spans="1:14">
      <c r="A611" s="157" t="s">
        <v>130</v>
      </c>
      <c r="B611" s="8" t="s">
        <v>96</v>
      </c>
      <c r="C611" s="153">
        <f>SUMIFS(Summary!$AY:$AY,Summary!$B:$B,'Sales table'!$B611,Summary!$N:$N,'Sales table'!$A611,Summary!$E:$E,"APPROVED")</f>
        <v>0</v>
      </c>
      <c r="D611" s="153">
        <f>SUMIFS(Summary!$AZ:$AZ,Summary!$B:$B,'Sales table'!$B611,Summary!$N:$N,'Sales table'!$A611,Summary!$E:$E,"APPROVED")</f>
        <v>0</v>
      </c>
      <c r="E611" s="153">
        <f>SUMIFS(Summary!$BA:$BA,Summary!$B:$B,'Sales table'!$B611,Summary!$N:$N,'Sales table'!$A611,Summary!$E:$E,"APPROVED")</f>
        <v>0</v>
      </c>
      <c r="F611" s="153">
        <f>SUMIFS(Summary!$BB:$BB,Summary!$B:$B,'Sales table'!$B611,Summary!$N:$N,'Sales table'!$A611,Summary!$E:$E,"APPROVED")</f>
        <v>0</v>
      </c>
      <c r="G611" s="153">
        <f>SUMIFS(Summary!$BC:$BC,Summary!$B:$B,'Sales table'!$B611,Summary!$N:$N,'Sales table'!$A611,Summary!$E:$E,"APPROVED")</f>
        <v>0</v>
      </c>
      <c r="H611" s="153">
        <f>SUMIFS(Summary!$BD:$BD,Summary!$B:$B,'Sales table'!$B611,Summary!$N:$N,'Sales table'!$A611,Summary!$E:$E,"APPROVED")</f>
        <v>0</v>
      </c>
      <c r="I611" s="153">
        <f>SUMIFS(Summary!$BE:$BE,Summary!$B:$B,'Sales table'!$B611,Summary!$N:$N,'Sales table'!$A611,Summary!$E:$E,"APPROVED")</f>
        <v>0</v>
      </c>
      <c r="J611" s="153">
        <f>SUMIFS(Summary!$BF:$BF,Summary!$B:$B,'Sales table'!$B611,Summary!$N:$N,'Sales table'!$A611,Summary!$E:$E,"APPROVED")</f>
        <v>0</v>
      </c>
      <c r="K611" s="153">
        <f>SUMIFS(Summary!$BG:$BG,Summary!$B:$B,'Sales table'!$B611,Summary!$N:$N,'Sales table'!$A611,Summary!$E:$E,"APPROVED")</f>
        <v>0</v>
      </c>
      <c r="L611" s="153">
        <f>SUMIFS(Summary!$BH:$BH,Summary!$B:$B,'Sales table'!$B611,Summary!$N:$N,'Sales table'!$A611,Summary!$E:$E,"APPROVED")</f>
        <v>0</v>
      </c>
      <c r="M611" s="153">
        <f>SUMIFS(Summary!$BI:$BI,Summary!$B:$B,'Sales table'!$B611,Summary!$N:$N,'Sales table'!$A611,Summary!$E:$E,"APPROVED")</f>
        <v>0</v>
      </c>
      <c r="N611" s="153">
        <f>SUMIFS(Summary!$BJ:$BJ,Summary!$B:$B,'Sales table'!$B611,Summary!$N:$N,'Sales table'!$A611,Summary!$E:$E,"APPROVED")</f>
        <v>0</v>
      </c>
    </row>
    <row r="612" spans="1:14">
      <c r="A612" s="156" t="s">
        <v>130</v>
      </c>
      <c r="B612" s="8" t="s">
        <v>97</v>
      </c>
      <c r="C612" s="8">
        <f>SUMIFS(Summary!$AY:$AY,Summary!$B:$B,'Sales table'!$B612,Summary!$N:$N,'Sales table'!$A612,Summary!$E:$E,"APPROVED")</f>
        <v>0</v>
      </c>
      <c r="D612" s="8">
        <f>SUMIFS(Summary!$AZ:$AZ,Summary!$B:$B,'Sales table'!$B612,Summary!$N:$N,'Sales table'!$A612,Summary!$E:$E,"APPROVED")</f>
        <v>0</v>
      </c>
      <c r="E612" s="8">
        <f>SUMIFS(Summary!$BA:$BA,Summary!$B:$B,'Sales table'!$B612,Summary!$N:$N,'Sales table'!$A612,Summary!$E:$E,"APPROVED")</f>
        <v>0</v>
      </c>
      <c r="F612" s="8">
        <f>SUMIFS(Summary!$BB:$BB,Summary!$B:$B,'Sales table'!$B612,Summary!$N:$N,'Sales table'!$A612,Summary!$E:$E,"APPROVED")</f>
        <v>0</v>
      </c>
      <c r="G612" s="8">
        <f>SUMIFS(Summary!$BC:$BC,Summary!$B:$B,'Sales table'!$B612,Summary!$N:$N,'Sales table'!$A612,Summary!$E:$E,"APPROVED")</f>
        <v>0</v>
      </c>
      <c r="H612" s="8">
        <f>SUMIFS(Summary!$BD:$BD,Summary!$B:$B,'Sales table'!$B612,Summary!$N:$N,'Sales table'!$A612,Summary!$E:$E,"APPROVED")</f>
        <v>0</v>
      </c>
      <c r="I612" s="8">
        <f>SUMIFS(Summary!$BE:$BE,Summary!$B:$B,'Sales table'!$B612,Summary!$N:$N,'Sales table'!$A612,Summary!$E:$E,"APPROVED")</f>
        <v>0</v>
      </c>
      <c r="J612" s="8">
        <f>SUMIFS(Summary!$BF:$BF,Summary!$B:$B,'Sales table'!$B612,Summary!$N:$N,'Sales table'!$A612,Summary!$E:$E,"APPROVED")</f>
        <v>0</v>
      </c>
      <c r="K612" s="8">
        <f>SUMIFS(Summary!$BG:$BG,Summary!$B:$B,'Sales table'!$B612,Summary!$N:$N,'Sales table'!$A612,Summary!$E:$E,"APPROVED")</f>
        <v>0</v>
      </c>
      <c r="L612" s="8">
        <f>SUMIFS(Summary!$BH:$BH,Summary!$B:$B,'Sales table'!$B612,Summary!$N:$N,'Sales table'!$A612,Summary!$E:$E,"APPROVED")</f>
        <v>0</v>
      </c>
      <c r="M612" s="8">
        <f>SUMIFS(Summary!$BI:$BI,Summary!$B:$B,'Sales table'!$B612,Summary!$N:$N,'Sales table'!$A612,Summary!$E:$E,"APPROVED")</f>
        <v>0</v>
      </c>
      <c r="N612" s="8">
        <f>SUMIFS(Summary!$BJ:$BJ,Summary!$B:$B,'Sales table'!$B612,Summary!$N:$N,'Sales table'!$A612,Summary!$E:$E,"APPROVED")</f>
        <v>0</v>
      </c>
    </row>
    <row r="613" spans="1:14">
      <c r="A613" s="157" t="s">
        <v>130</v>
      </c>
      <c r="B613" s="8" t="s">
        <v>98</v>
      </c>
      <c r="C613" s="153">
        <f>SUMIFS(Summary!$AY:$AY,Summary!$B:$B,'Sales table'!$B613,Summary!$N:$N,'Sales table'!$A613,Summary!$E:$E,"APPROVED")</f>
        <v>0</v>
      </c>
      <c r="D613" s="153">
        <f>SUMIFS(Summary!$AZ:$AZ,Summary!$B:$B,'Sales table'!$B613,Summary!$N:$N,'Sales table'!$A613,Summary!$E:$E,"APPROVED")</f>
        <v>0</v>
      </c>
      <c r="E613" s="153">
        <f>SUMIFS(Summary!$BA:$BA,Summary!$B:$B,'Sales table'!$B613,Summary!$N:$N,'Sales table'!$A613,Summary!$E:$E,"APPROVED")</f>
        <v>0</v>
      </c>
      <c r="F613" s="153">
        <f>SUMIFS(Summary!$BB:$BB,Summary!$B:$B,'Sales table'!$B613,Summary!$N:$N,'Sales table'!$A613,Summary!$E:$E,"APPROVED")</f>
        <v>0</v>
      </c>
      <c r="G613" s="153">
        <f>SUMIFS(Summary!$BC:$BC,Summary!$B:$B,'Sales table'!$B613,Summary!$N:$N,'Sales table'!$A613,Summary!$E:$E,"APPROVED")</f>
        <v>0</v>
      </c>
      <c r="H613" s="153">
        <f>SUMIFS(Summary!$BD:$BD,Summary!$B:$B,'Sales table'!$B613,Summary!$N:$N,'Sales table'!$A613,Summary!$E:$E,"APPROVED")</f>
        <v>0</v>
      </c>
      <c r="I613" s="153">
        <f>SUMIFS(Summary!$BE:$BE,Summary!$B:$B,'Sales table'!$B613,Summary!$N:$N,'Sales table'!$A613,Summary!$E:$E,"APPROVED")</f>
        <v>0</v>
      </c>
      <c r="J613" s="153">
        <f>SUMIFS(Summary!$BF:$BF,Summary!$B:$B,'Sales table'!$B613,Summary!$N:$N,'Sales table'!$A613,Summary!$E:$E,"APPROVED")</f>
        <v>0</v>
      </c>
      <c r="K613" s="153">
        <f>SUMIFS(Summary!$BG:$BG,Summary!$B:$B,'Sales table'!$B613,Summary!$N:$N,'Sales table'!$A613,Summary!$E:$E,"APPROVED")</f>
        <v>0</v>
      </c>
      <c r="L613" s="153">
        <f>SUMIFS(Summary!$BH:$BH,Summary!$B:$B,'Sales table'!$B613,Summary!$N:$N,'Sales table'!$A613,Summary!$E:$E,"APPROVED")</f>
        <v>0</v>
      </c>
      <c r="M613" s="153">
        <f>SUMIFS(Summary!$BI:$BI,Summary!$B:$B,'Sales table'!$B613,Summary!$N:$N,'Sales table'!$A613,Summary!$E:$E,"APPROVED")</f>
        <v>0</v>
      </c>
      <c r="N613" s="153">
        <f>SUMIFS(Summary!$BJ:$BJ,Summary!$B:$B,'Sales table'!$B613,Summary!$N:$N,'Sales table'!$A613,Summary!$E:$E,"APPROVED")</f>
        <v>0</v>
      </c>
    </row>
    <row r="614" spans="1:14">
      <c r="A614" s="156" t="s">
        <v>130</v>
      </c>
      <c r="B614" s="8" t="s">
        <v>99</v>
      </c>
      <c r="C614" s="8">
        <f>SUMIFS(Summary!$AY:$AY,Summary!$B:$B,'Sales table'!$B614,Summary!$N:$N,'Sales table'!$A614,Summary!$E:$E,"APPROVED")</f>
        <v>0</v>
      </c>
      <c r="D614" s="8">
        <f>SUMIFS(Summary!$AZ:$AZ,Summary!$B:$B,'Sales table'!$B614,Summary!$N:$N,'Sales table'!$A614,Summary!$E:$E,"APPROVED")</f>
        <v>0</v>
      </c>
      <c r="E614" s="8">
        <f>SUMIFS(Summary!$BA:$BA,Summary!$B:$B,'Sales table'!$B614,Summary!$N:$N,'Sales table'!$A614,Summary!$E:$E,"APPROVED")</f>
        <v>0</v>
      </c>
      <c r="F614" s="8">
        <f>SUMIFS(Summary!$BB:$BB,Summary!$B:$B,'Sales table'!$B614,Summary!$N:$N,'Sales table'!$A614,Summary!$E:$E,"APPROVED")</f>
        <v>0</v>
      </c>
      <c r="G614" s="8">
        <f>SUMIFS(Summary!$BC:$BC,Summary!$B:$B,'Sales table'!$B614,Summary!$N:$N,'Sales table'!$A614,Summary!$E:$E,"APPROVED")</f>
        <v>0</v>
      </c>
      <c r="H614" s="8">
        <f>SUMIFS(Summary!$BD:$BD,Summary!$B:$B,'Sales table'!$B614,Summary!$N:$N,'Sales table'!$A614,Summary!$E:$E,"APPROVED")</f>
        <v>0</v>
      </c>
      <c r="I614" s="8">
        <f>SUMIFS(Summary!$BE:$BE,Summary!$B:$B,'Sales table'!$B614,Summary!$N:$N,'Sales table'!$A614,Summary!$E:$E,"APPROVED")</f>
        <v>0</v>
      </c>
      <c r="J614" s="8">
        <f>SUMIFS(Summary!$BF:$BF,Summary!$B:$B,'Sales table'!$B614,Summary!$N:$N,'Sales table'!$A614,Summary!$E:$E,"APPROVED")</f>
        <v>0</v>
      </c>
      <c r="K614" s="8">
        <f>SUMIFS(Summary!$BG:$BG,Summary!$B:$B,'Sales table'!$B614,Summary!$N:$N,'Sales table'!$A614,Summary!$E:$E,"APPROVED")</f>
        <v>0</v>
      </c>
      <c r="L614" s="8">
        <f>SUMIFS(Summary!$BH:$BH,Summary!$B:$B,'Sales table'!$B614,Summary!$N:$N,'Sales table'!$A614,Summary!$E:$E,"APPROVED")</f>
        <v>0</v>
      </c>
      <c r="M614" s="8">
        <f>SUMIFS(Summary!$BI:$BI,Summary!$B:$B,'Sales table'!$B614,Summary!$N:$N,'Sales table'!$A614,Summary!$E:$E,"APPROVED")</f>
        <v>0</v>
      </c>
      <c r="N614" s="8">
        <f>SUMIFS(Summary!$BJ:$BJ,Summary!$B:$B,'Sales table'!$B614,Summary!$N:$N,'Sales table'!$A614,Summary!$E:$E,"APPROVED")</f>
        <v>0</v>
      </c>
    </row>
    <row r="615" spans="1:14">
      <c r="A615" s="157" t="s">
        <v>130</v>
      </c>
      <c r="B615" s="8" t="s">
        <v>100</v>
      </c>
      <c r="C615" s="153">
        <f>SUMIFS(Summary!$AY:$AY,Summary!$B:$B,'Sales table'!$B615,Summary!$N:$N,'Sales table'!$A615,Summary!$E:$E,"APPROVED")</f>
        <v>0</v>
      </c>
      <c r="D615" s="153">
        <f>SUMIFS(Summary!$AZ:$AZ,Summary!$B:$B,'Sales table'!$B615,Summary!$N:$N,'Sales table'!$A615,Summary!$E:$E,"APPROVED")</f>
        <v>0</v>
      </c>
      <c r="E615" s="153">
        <f>SUMIFS(Summary!$BA:$BA,Summary!$B:$B,'Sales table'!$B615,Summary!$N:$N,'Sales table'!$A615,Summary!$E:$E,"APPROVED")</f>
        <v>0</v>
      </c>
      <c r="F615" s="153">
        <f>SUMIFS(Summary!$BB:$BB,Summary!$B:$B,'Sales table'!$B615,Summary!$N:$N,'Sales table'!$A615,Summary!$E:$E,"APPROVED")</f>
        <v>0</v>
      </c>
      <c r="G615" s="153">
        <f>SUMIFS(Summary!$BC:$BC,Summary!$B:$B,'Sales table'!$B615,Summary!$N:$N,'Sales table'!$A615,Summary!$E:$E,"APPROVED")</f>
        <v>0</v>
      </c>
      <c r="H615" s="153">
        <f>SUMIFS(Summary!$BD:$BD,Summary!$B:$B,'Sales table'!$B615,Summary!$N:$N,'Sales table'!$A615,Summary!$E:$E,"APPROVED")</f>
        <v>0</v>
      </c>
      <c r="I615" s="153">
        <f>SUMIFS(Summary!$BE:$BE,Summary!$B:$B,'Sales table'!$B615,Summary!$N:$N,'Sales table'!$A615,Summary!$E:$E,"APPROVED")</f>
        <v>0</v>
      </c>
      <c r="J615" s="153">
        <f>SUMIFS(Summary!$BF:$BF,Summary!$B:$B,'Sales table'!$B615,Summary!$N:$N,'Sales table'!$A615,Summary!$E:$E,"APPROVED")</f>
        <v>0</v>
      </c>
      <c r="K615" s="153">
        <f>SUMIFS(Summary!$BG:$BG,Summary!$B:$B,'Sales table'!$B615,Summary!$N:$N,'Sales table'!$A615,Summary!$E:$E,"APPROVED")</f>
        <v>0</v>
      </c>
      <c r="L615" s="153">
        <f>SUMIFS(Summary!$BH:$BH,Summary!$B:$B,'Sales table'!$B615,Summary!$N:$N,'Sales table'!$A615,Summary!$E:$E,"APPROVED")</f>
        <v>0</v>
      </c>
      <c r="M615" s="153">
        <f>SUMIFS(Summary!$BI:$BI,Summary!$B:$B,'Sales table'!$B615,Summary!$N:$N,'Sales table'!$A615,Summary!$E:$E,"APPROVED")</f>
        <v>0</v>
      </c>
      <c r="N615" s="153">
        <f>SUMIFS(Summary!$BJ:$BJ,Summary!$B:$B,'Sales table'!$B615,Summary!$N:$N,'Sales table'!$A615,Summary!$E:$E,"APPROVED")</f>
        <v>0</v>
      </c>
    </row>
    <row r="616" spans="1:14">
      <c r="A616" s="156" t="s">
        <v>130</v>
      </c>
      <c r="B616" s="8" t="s">
        <v>101</v>
      </c>
      <c r="C616" s="8">
        <f>SUMIFS(Summary!$AY:$AY,Summary!$B:$B,'Sales table'!$B616,Summary!$N:$N,'Sales table'!$A616,Summary!$E:$E,"APPROVED")</f>
        <v>0</v>
      </c>
      <c r="D616" s="8">
        <f>SUMIFS(Summary!$AZ:$AZ,Summary!$B:$B,'Sales table'!$B616,Summary!$N:$N,'Sales table'!$A616,Summary!$E:$E,"APPROVED")</f>
        <v>0</v>
      </c>
      <c r="E616" s="8">
        <f>SUMIFS(Summary!$BA:$BA,Summary!$B:$B,'Sales table'!$B616,Summary!$N:$N,'Sales table'!$A616,Summary!$E:$E,"APPROVED")</f>
        <v>0</v>
      </c>
      <c r="F616" s="8">
        <f>SUMIFS(Summary!$BB:$BB,Summary!$B:$B,'Sales table'!$B616,Summary!$N:$N,'Sales table'!$A616,Summary!$E:$E,"APPROVED")</f>
        <v>0</v>
      </c>
      <c r="G616" s="8">
        <f>SUMIFS(Summary!$BC:$BC,Summary!$B:$B,'Sales table'!$B616,Summary!$N:$N,'Sales table'!$A616,Summary!$E:$E,"APPROVED")</f>
        <v>0</v>
      </c>
      <c r="H616" s="8">
        <f>SUMIFS(Summary!$BD:$BD,Summary!$B:$B,'Sales table'!$B616,Summary!$N:$N,'Sales table'!$A616,Summary!$E:$E,"APPROVED")</f>
        <v>0</v>
      </c>
      <c r="I616" s="8">
        <f>SUMIFS(Summary!$BE:$BE,Summary!$B:$B,'Sales table'!$B616,Summary!$N:$N,'Sales table'!$A616,Summary!$E:$E,"APPROVED")</f>
        <v>0</v>
      </c>
      <c r="J616" s="8">
        <f>SUMIFS(Summary!$BF:$BF,Summary!$B:$B,'Sales table'!$B616,Summary!$N:$N,'Sales table'!$A616,Summary!$E:$E,"APPROVED")</f>
        <v>0</v>
      </c>
      <c r="K616" s="8">
        <f>SUMIFS(Summary!$BG:$BG,Summary!$B:$B,'Sales table'!$B616,Summary!$N:$N,'Sales table'!$A616,Summary!$E:$E,"APPROVED")</f>
        <v>0</v>
      </c>
      <c r="L616" s="8">
        <f>SUMIFS(Summary!$BH:$BH,Summary!$B:$B,'Sales table'!$B616,Summary!$N:$N,'Sales table'!$A616,Summary!$E:$E,"APPROVED")</f>
        <v>0</v>
      </c>
      <c r="M616" s="8">
        <f>SUMIFS(Summary!$BI:$BI,Summary!$B:$B,'Sales table'!$B616,Summary!$N:$N,'Sales table'!$A616,Summary!$E:$E,"APPROVED")</f>
        <v>0</v>
      </c>
      <c r="N616" s="8">
        <f>SUMIFS(Summary!$BJ:$BJ,Summary!$B:$B,'Sales table'!$B616,Summary!$N:$N,'Sales table'!$A616,Summary!$E:$E,"APPROVED")</f>
        <v>0</v>
      </c>
    </row>
    <row r="617" spans="1:14">
      <c r="A617" s="157" t="s">
        <v>130</v>
      </c>
      <c r="B617" s="8" t="s">
        <v>13</v>
      </c>
      <c r="C617" s="153">
        <f>SUMIFS(Summary!$AY:$AY,Summary!$B:$B,'Sales table'!$B617,Summary!$N:$N,'Sales table'!$A617,Summary!$E:$E,"APPROVED")</f>
        <v>0</v>
      </c>
      <c r="D617" s="153">
        <f>SUMIFS(Summary!$AZ:$AZ,Summary!$B:$B,'Sales table'!$B617,Summary!$N:$N,'Sales table'!$A617,Summary!$E:$E,"APPROVED")</f>
        <v>0</v>
      </c>
      <c r="E617" s="153">
        <f>SUMIFS(Summary!$BA:$BA,Summary!$B:$B,'Sales table'!$B617,Summary!$N:$N,'Sales table'!$A617,Summary!$E:$E,"APPROVED")</f>
        <v>0</v>
      </c>
      <c r="F617" s="153">
        <f>SUMIFS(Summary!$BB:$BB,Summary!$B:$B,'Sales table'!$B617,Summary!$N:$N,'Sales table'!$A617,Summary!$E:$E,"APPROVED")</f>
        <v>0</v>
      </c>
      <c r="G617" s="153">
        <f>SUMIFS(Summary!$BC:$BC,Summary!$B:$B,'Sales table'!$B617,Summary!$N:$N,'Sales table'!$A617,Summary!$E:$E,"APPROVED")</f>
        <v>0</v>
      </c>
      <c r="H617" s="153">
        <f>SUMIFS(Summary!$BD:$BD,Summary!$B:$B,'Sales table'!$B617,Summary!$N:$N,'Sales table'!$A617,Summary!$E:$E,"APPROVED")</f>
        <v>0</v>
      </c>
      <c r="I617" s="153">
        <f>SUMIFS(Summary!$BE:$BE,Summary!$B:$B,'Sales table'!$B617,Summary!$N:$N,'Sales table'!$A617,Summary!$E:$E,"APPROVED")</f>
        <v>0</v>
      </c>
      <c r="J617" s="153">
        <f>SUMIFS(Summary!$BF:$BF,Summary!$B:$B,'Sales table'!$B617,Summary!$N:$N,'Sales table'!$A617,Summary!$E:$E,"APPROVED")</f>
        <v>0</v>
      </c>
      <c r="K617" s="153">
        <f>SUMIFS(Summary!$BG:$BG,Summary!$B:$B,'Sales table'!$B617,Summary!$N:$N,'Sales table'!$A617,Summary!$E:$E,"APPROVED")</f>
        <v>0</v>
      </c>
      <c r="L617" s="153">
        <f>SUMIFS(Summary!$BH:$BH,Summary!$B:$B,'Sales table'!$B617,Summary!$N:$N,'Sales table'!$A617,Summary!$E:$E,"APPROVED")</f>
        <v>0</v>
      </c>
      <c r="M617" s="153">
        <f>SUMIFS(Summary!$BI:$BI,Summary!$B:$B,'Sales table'!$B617,Summary!$N:$N,'Sales table'!$A617,Summary!$E:$E,"APPROVED")</f>
        <v>0</v>
      </c>
      <c r="N617" s="153">
        <f>SUMIFS(Summary!$BJ:$BJ,Summary!$B:$B,'Sales table'!$B617,Summary!$N:$N,'Sales table'!$A617,Summary!$E:$E,"APPROVED")</f>
        <v>0</v>
      </c>
    </row>
    <row r="618" spans="1:14">
      <c r="A618" s="156" t="s">
        <v>130</v>
      </c>
      <c r="B618" s="8" t="s">
        <v>102</v>
      </c>
      <c r="C618" s="8">
        <f>SUMIFS(Summary!$AY:$AY,Summary!$B:$B,'Sales table'!$B618,Summary!$N:$N,'Sales table'!$A618,Summary!$E:$E,"APPROVED")</f>
        <v>0</v>
      </c>
      <c r="D618" s="8">
        <f>SUMIFS(Summary!$AZ:$AZ,Summary!$B:$B,'Sales table'!$B618,Summary!$N:$N,'Sales table'!$A618,Summary!$E:$E,"APPROVED")</f>
        <v>0</v>
      </c>
      <c r="E618" s="8">
        <f>SUMIFS(Summary!$BA:$BA,Summary!$B:$B,'Sales table'!$B618,Summary!$N:$N,'Sales table'!$A618,Summary!$E:$E,"APPROVED")</f>
        <v>0</v>
      </c>
      <c r="F618" s="8">
        <f>SUMIFS(Summary!$BB:$BB,Summary!$B:$B,'Sales table'!$B618,Summary!$N:$N,'Sales table'!$A618,Summary!$E:$E,"APPROVED")</f>
        <v>0</v>
      </c>
      <c r="G618" s="8">
        <f>SUMIFS(Summary!$BC:$BC,Summary!$B:$B,'Sales table'!$B618,Summary!$N:$N,'Sales table'!$A618,Summary!$E:$E,"APPROVED")</f>
        <v>0</v>
      </c>
      <c r="H618" s="8">
        <f>SUMIFS(Summary!$BD:$BD,Summary!$B:$B,'Sales table'!$B618,Summary!$N:$N,'Sales table'!$A618,Summary!$E:$E,"APPROVED")</f>
        <v>0</v>
      </c>
      <c r="I618" s="8">
        <f>SUMIFS(Summary!$BE:$BE,Summary!$B:$B,'Sales table'!$B618,Summary!$N:$N,'Sales table'!$A618,Summary!$E:$E,"APPROVED")</f>
        <v>0</v>
      </c>
      <c r="J618" s="8">
        <f>SUMIFS(Summary!$BF:$BF,Summary!$B:$B,'Sales table'!$B618,Summary!$N:$N,'Sales table'!$A618,Summary!$E:$E,"APPROVED")</f>
        <v>0</v>
      </c>
      <c r="K618" s="8">
        <f>SUMIFS(Summary!$BG:$BG,Summary!$B:$B,'Sales table'!$B618,Summary!$N:$N,'Sales table'!$A618,Summary!$E:$E,"APPROVED")</f>
        <v>0</v>
      </c>
      <c r="L618" s="8">
        <f>SUMIFS(Summary!$BH:$BH,Summary!$B:$B,'Sales table'!$B618,Summary!$N:$N,'Sales table'!$A618,Summary!$E:$E,"APPROVED")</f>
        <v>0</v>
      </c>
      <c r="M618" s="8">
        <f>SUMIFS(Summary!$BI:$BI,Summary!$B:$B,'Sales table'!$B618,Summary!$N:$N,'Sales table'!$A618,Summary!$E:$E,"APPROVED")</f>
        <v>0</v>
      </c>
      <c r="N618" s="8">
        <f>SUMIFS(Summary!$BJ:$BJ,Summary!$B:$B,'Sales table'!$B618,Summary!$N:$N,'Sales table'!$A618,Summary!$E:$E,"APPROVED")</f>
        <v>0</v>
      </c>
    </row>
    <row r="619" spans="1:14">
      <c r="A619" s="157" t="s">
        <v>130</v>
      </c>
      <c r="B619" s="8" t="s">
        <v>103</v>
      </c>
      <c r="C619" s="153">
        <f>SUMIFS(Summary!$AY:$AY,Summary!$B:$B,'Sales table'!$B619,Summary!$N:$N,'Sales table'!$A619,Summary!$E:$E,"APPROVED")</f>
        <v>0</v>
      </c>
      <c r="D619" s="153">
        <f>SUMIFS(Summary!$AZ:$AZ,Summary!$B:$B,'Sales table'!$B619,Summary!$N:$N,'Sales table'!$A619,Summary!$E:$E,"APPROVED")</f>
        <v>0</v>
      </c>
      <c r="E619" s="153">
        <f>SUMIFS(Summary!$BA:$BA,Summary!$B:$B,'Sales table'!$B619,Summary!$N:$N,'Sales table'!$A619,Summary!$E:$E,"APPROVED")</f>
        <v>0</v>
      </c>
      <c r="F619" s="153">
        <f>SUMIFS(Summary!$BB:$BB,Summary!$B:$B,'Sales table'!$B619,Summary!$N:$N,'Sales table'!$A619,Summary!$E:$E,"APPROVED")</f>
        <v>0</v>
      </c>
      <c r="G619" s="153">
        <f>SUMIFS(Summary!$BC:$BC,Summary!$B:$B,'Sales table'!$B619,Summary!$N:$N,'Sales table'!$A619,Summary!$E:$E,"APPROVED")</f>
        <v>0</v>
      </c>
      <c r="H619" s="153">
        <f>SUMIFS(Summary!$BD:$BD,Summary!$B:$B,'Sales table'!$B619,Summary!$N:$N,'Sales table'!$A619,Summary!$E:$E,"APPROVED")</f>
        <v>0</v>
      </c>
      <c r="I619" s="153">
        <f>SUMIFS(Summary!$BE:$BE,Summary!$B:$B,'Sales table'!$B619,Summary!$N:$N,'Sales table'!$A619,Summary!$E:$E,"APPROVED")</f>
        <v>0</v>
      </c>
      <c r="J619" s="153">
        <f>SUMIFS(Summary!$BF:$BF,Summary!$B:$B,'Sales table'!$B619,Summary!$N:$N,'Sales table'!$A619,Summary!$E:$E,"APPROVED")</f>
        <v>0</v>
      </c>
      <c r="K619" s="153">
        <f>SUMIFS(Summary!$BG:$BG,Summary!$B:$B,'Sales table'!$B619,Summary!$N:$N,'Sales table'!$A619,Summary!$E:$E,"APPROVED")</f>
        <v>0</v>
      </c>
      <c r="L619" s="153">
        <f>SUMIFS(Summary!$BH:$BH,Summary!$B:$B,'Sales table'!$B619,Summary!$N:$N,'Sales table'!$A619,Summary!$E:$E,"APPROVED")</f>
        <v>0</v>
      </c>
      <c r="M619" s="153">
        <f>SUMIFS(Summary!$BI:$BI,Summary!$B:$B,'Sales table'!$B619,Summary!$N:$N,'Sales table'!$A619,Summary!$E:$E,"APPROVED")</f>
        <v>0</v>
      </c>
      <c r="N619" s="153">
        <f>SUMIFS(Summary!$BJ:$BJ,Summary!$B:$B,'Sales table'!$B619,Summary!$N:$N,'Sales table'!$A619,Summary!$E:$E,"APPROVED")</f>
        <v>0</v>
      </c>
    </row>
    <row r="620" spans="1:14">
      <c r="A620" s="156" t="s">
        <v>130</v>
      </c>
      <c r="B620" s="8" t="s">
        <v>104</v>
      </c>
      <c r="C620" s="8">
        <f>SUMIFS(Summary!$AY:$AY,Summary!$B:$B,'Sales table'!$B620,Summary!$N:$N,'Sales table'!$A620,Summary!$E:$E,"APPROVED")</f>
        <v>0</v>
      </c>
      <c r="D620" s="8">
        <f>SUMIFS(Summary!$AZ:$AZ,Summary!$B:$B,'Sales table'!$B620,Summary!$N:$N,'Sales table'!$A620,Summary!$E:$E,"APPROVED")</f>
        <v>0</v>
      </c>
      <c r="E620" s="8">
        <f>SUMIFS(Summary!$BA:$BA,Summary!$B:$B,'Sales table'!$B620,Summary!$N:$N,'Sales table'!$A620,Summary!$E:$E,"APPROVED")</f>
        <v>0</v>
      </c>
      <c r="F620" s="8">
        <f>SUMIFS(Summary!$BB:$BB,Summary!$B:$B,'Sales table'!$B620,Summary!$N:$N,'Sales table'!$A620,Summary!$E:$E,"APPROVED")</f>
        <v>0</v>
      </c>
      <c r="G620" s="8">
        <f>SUMIFS(Summary!$BC:$BC,Summary!$B:$B,'Sales table'!$B620,Summary!$N:$N,'Sales table'!$A620,Summary!$E:$E,"APPROVED")</f>
        <v>0</v>
      </c>
      <c r="H620" s="8">
        <f>SUMIFS(Summary!$BD:$BD,Summary!$B:$B,'Sales table'!$B620,Summary!$N:$N,'Sales table'!$A620,Summary!$E:$E,"APPROVED")</f>
        <v>0</v>
      </c>
      <c r="I620" s="8">
        <f>SUMIFS(Summary!$BE:$BE,Summary!$B:$B,'Sales table'!$B620,Summary!$N:$N,'Sales table'!$A620,Summary!$E:$E,"APPROVED")</f>
        <v>0</v>
      </c>
      <c r="J620" s="8">
        <f>SUMIFS(Summary!$BF:$BF,Summary!$B:$B,'Sales table'!$B620,Summary!$N:$N,'Sales table'!$A620,Summary!$E:$E,"APPROVED")</f>
        <v>0</v>
      </c>
      <c r="K620" s="8">
        <f>SUMIFS(Summary!$BG:$BG,Summary!$B:$B,'Sales table'!$B620,Summary!$N:$N,'Sales table'!$A620,Summary!$E:$E,"APPROVED")</f>
        <v>0</v>
      </c>
      <c r="L620" s="8">
        <f>SUMIFS(Summary!$BH:$BH,Summary!$B:$B,'Sales table'!$B620,Summary!$N:$N,'Sales table'!$A620,Summary!$E:$E,"APPROVED")</f>
        <v>0</v>
      </c>
      <c r="M620" s="8">
        <f>SUMIFS(Summary!$BI:$BI,Summary!$B:$B,'Sales table'!$B620,Summary!$N:$N,'Sales table'!$A620,Summary!$E:$E,"APPROVED")</f>
        <v>0</v>
      </c>
      <c r="N620" s="8">
        <f>SUMIFS(Summary!$BJ:$BJ,Summary!$B:$B,'Sales table'!$B620,Summary!$N:$N,'Sales table'!$A620,Summary!$E:$E,"APPROVED")</f>
        <v>0</v>
      </c>
    </row>
    <row r="621" spans="1:14">
      <c r="A621" s="157" t="s">
        <v>130</v>
      </c>
      <c r="B621" s="8" t="s">
        <v>34</v>
      </c>
      <c r="C621" s="153">
        <f>SUMIFS(Summary!$AY:$AY,Summary!$B:$B,'Sales table'!$B621,Summary!$N:$N,'Sales table'!$A621,Summary!$E:$E,"APPROVED")</f>
        <v>0</v>
      </c>
      <c r="D621" s="153">
        <f>SUMIFS(Summary!$AZ:$AZ,Summary!$B:$B,'Sales table'!$B621,Summary!$N:$N,'Sales table'!$A621,Summary!$E:$E,"APPROVED")</f>
        <v>0</v>
      </c>
      <c r="E621" s="153">
        <f>SUMIFS(Summary!$BA:$BA,Summary!$B:$B,'Sales table'!$B621,Summary!$N:$N,'Sales table'!$A621,Summary!$E:$E,"APPROVED")</f>
        <v>0</v>
      </c>
      <c r="F621" s="153">
        <f>SUMIFS(Summary!$BB:$BB,Summary!$B:$B,'Sales table'!$B621,Summary!$N:$N,'Sales table'!$A621,Summary!$E:$E,"APPROVED")</f>
        <v>0</v>
      </c>
      <c r="G621" s="153">
        <f>SUMIFS(Summary!$BC:$BC,Summary!$B:$B,'Sales table'!$B621,Summary!$N:$N,'Sales table'!$A621,Summary!$E:$E,"APPROVED")</f>
        <v>0</v>
      </c>
      <c r="H621" s="153">
        <f>SUMIFS(Summary!$BD:$BD,Summary!$B:$B,'Sales table'!$B621,Summary!$N:$N,'Sales table'!$A621,Summary!$E:$E,"APPROVED")</f>
        <v>0</v>
      </c>
      <c r="I621" s="153">
        <f>SUMIFS(Summary!$BE:$BE,Summary!$B:$B,'Sales table'!$B621,Summary!$N:$N,'Sales table'!$A621,Summary!$E:$E,"APPROVED")</f>
        <v>0</v>
      </c>
      <c r="J621" s="153">
        <f>SUMIFS(Summary!$BF:$BF,Summary!$B:$B,'Sales table'!$B621,Summary!$N:$N,'Sales table'!$A621,Summary!$E:$E,"APPROVED")</f>
        <v>0</v>
      </c>
      <c r="K621" s="153">
        <f>SUMIFS(Summary!$BG:$BG,Summary!$B:$B,'Sales table'!$B621,Summary!$N:$N,'Sales table'!$A621,Summary!$E:$E,"APPROVED")</f>
        <v>0</v>
      </c>
      <c r="L621" s="153">
        <f>SUMIFS(Summary!$BH:$BH,Summary!$B:$B,'Sales table'!$B621,Summary!$N:$N,'Sales table'!$A621,Summary!$E:$E,"APPROVED")</f>
        <v>0</v>
      </c>
      <c r="M621" s="153">
        <f>SUMIFS(Summary!$BI:$BI,Summary!$B:$B,'Sales table'!$B621,Summary!$N:$N,'Sales table'!$A621,Summary!$E:$E,"APPROVED")</f>
        <v>0</v>
      </c>
      <c r="N621" s="153">
        <f>SUMIFS(Summary!$BJ:$BJ,Summary!$B:$B,'Sales table'!$B621,Summary!$N:$N,'Sales table'!$A621,Summary!$E:$E,"APPROVED")</f>
        <v>0</v>
      </c>
    </row>
    <row r="622" spans="1:14">
      <c r="A622" s="156" t="s">
        <v>130</v>
      </c>
      <c r="B622" s="8" t="s">
        <v>59</v>
      </c>
      <c r="C622" s="8">
        <f>SUMIFS(Summary!$AY:$AY,Summary!$B:$B,'Sales table'!$B622,Summary!$N:$N,'Sales table'!$A622,Summary!$E:$E,"APPROVED")</f>
        <v>0</v>
      </c>
      <c r="D622" s="8">
        <f>SUMIFS(Summary!$AZ:$AZ,Summary!$B:$B,'Sales table'!$B622,Summary!$N:$N,'Sales table'!$A622,Summary!$E:$E,"APPROVED")</f>
        <v>0</v>
      </c>
      <c r="E622" s="8">
        <f>SUMIFS(Summary!$BA:$BA,Summary!$B:$B,'Sales table'!$B622,Summary!$N:$N,'Sales table'!$A622,Summary!$E:$E,"APPROVED")</f>
        <v>0</v>
      </c>
      <c r="F622" s="8">
        <f>SUMIFS(Summary!$BB:$BB,Summary!$B:$B,'Sales table'!$B622,Summary!$N:$N,'Sales table'!$A622,Summary!$E:$E,"APPROVED")</f>
        <v>0</v>
      </c>
      <c r="G622" s="8">
        <f>SUMIFS(Summary!$BC:$BC,Summary!$B:$B,'Sales table'!$B622,Summary!$N:$N,'Sales table'!$A622,Summary!$E:$E,"APPROVED")</f>
        <v>0</v>
      </c>
      <c r="H622" s="8">
        <f>SUMIFS(Summary!$BD:$BD,Summary!$B:$B,'Sales table'!$B622,Summary!$N:$N,'Sales table'!$A622,Summary!$E:$E,"APPROVED")</f>
        <v>0</v>
      </c>
      <c r="I622" s="8">
        <f>SUMIFS(Summary!$BE:$BE,Summary!$B:$B,'Sales table'!$B622,Summary!$N:$N,'Sales table'!$A622,Summary!$E:$E,"APPROVED")</f>
        <v>0</v>
      </c>
      <c r="J622" s="8">
        <f>SUMIFS(Summary!$BF:$BF,Summary!$B:$B,'Sales table'!$B622,Summary!$N:$N,'Sales table'!$A622,Summary!$E:$E,"APPROVED")</f>
        <v>0</v>
      </c>
      <c r="K622" s="8">
        <f>SUMIFS(Summary!$BG:$BG,Summary!$B:$B,'Sales table'!$B622,Summary!$N:$N,'Sales table'!$A622,Summary!$E:$E,"APPROVED")</f>
        <v>0</v>
      </c>
      <c r="L622" s="8">
        <f>SUMIFS(Summary!$BH:$BH,Summary!$B:$B,'Sales table'!$B622,Summary!$N:$N,'Sales table'!$A622,Summary!$E:$E,"APPROVED")</f>
        <v>0</v>
      </c>
      <c r="M622" s="8">
        <f>SUMIFS(Summary!$BI:$BI,Summary!$B:$B,'Sales table'!$B622,Summary!$N:$N,'Sales table'!$A622,Summary!$E:$E,"APPROVED")</f>
        <v>0</v>
      </c>
      <c r="N622" s="8">
        <f>SUMIFS(Summary!$BJ:$BJ,Summary!$B:$B,'Sales table'!$B622,Summary!$N:$N,'Sales table'!$A622,Summary!$E:$E,"APPROVED")</f>
        <v>0</v>
      </c>
    </row>
    <row r="623" spans="1:14">
      <c r="A623" s="157" t="s">
        <v>130</v>
      </c>
      <c r="B623" s="8" t="s">
        <v>105</v>
      </c>
      <c r="C623" s="153">
        <f>SUMIFS(Summary!$AY:$AY,Summary!$B:$B,'Sales table'!$B623,Summary!$N:$N,'Sales table'!$A623,Summary!$E:$E,"APPROVED")</f>
        <v>0</v>
      </c>
      <c r="D623" s="153">
        <f>SUMIFS(Summary!$AZ:$AZ,Summary!$B:$B,'Sales table'!$B623,Summary!$N:$N,'Sales table'!$A623,Summary!$E:$E,"APPROVED")</f>
        <v>0</v>
      </c>
      <c r="E623" s="153">
        <f>SUMIFS(Summary!$BA:$BA,Summary!$B:$B,'Sales table'!$B623,Summary!$N:$N,'Sales table'!$A623,Summary!$E:$E,"APPROVED")</f>
        <v>0</v>
      </c>
      <c r="F623" s="153">
        <f>SUMIFS(Summary!$BB:$BB,Summary!$B:$B,'Sales table'!$B623,Summary!$N:$N,'Sales table'!$A623,Summary!$E:$E,"APPROVED")</f>
        <v>0</v>
      </c>
      <c r="G623" s="153">
        <f>SUMIFS(Summary!$BC:$BC,Summary!$B:$B,'Sales table'!$B623,Summary!$N:$N,'Sales table'!$A623,Summary!$E:$E,"APPROVED")</f>
        <v>0</v>
      </c>
      <c r="H623" s="153">
        <f>SUMIFS(Summary!$BD:$BD,Summary!$B:$B,'Sales table'!$B623,Summary!$N:$N,'Sales table'!$A623,Summary!$E:$E,"APPROVED")</f>
        <v>0</v>
      </c>
      <c r="I623" s="153">
        <f>SUMIFS(Summary!$BE:$BE,Summary!$B:$B,'Sales table'!$B623,Summary!$N:$N,'Sales table'!$A623,Summary!$E:$E,"APPROVED")</f>
        <v>0</v>
      </c>
      <c r="J623" s="153">
        <f>SUMIFS(Summary!$BF:$BF,Summary!$B:$B,'Sales table'!$B623,Summary!$N:$N,'Sales table'!$A623,Summary!$E:$E,"APPROVED")</f>
        <v>0</v>
      </c>
      <c r="K623" s="153">
        <f>SUMIFS(Summary!$BG:$BG,Summary!$B:$B,'Sales table'!$B623,Summary!$N:$N,'Sales table'!$A623,Summary!$E:$E,"APPROVED")</f>
        <v>0</v>
      </c>
      <c r="L623" s="153">
        <f>SUMIFS(Summary!$BH:$BH,Summary!$B:$B,'Sales table'!$B623,Summary!$N:$N,'Sales table'!$A623,Summary!$E:$E,"APPROVED")</f>
        <v>0</v>
      </c>
      <c r="M623" s="153">
        <f>SUMIFS(Summary!$BI:$BI,Summary!$B:$B,'Sales table'!$B623,Summary!$N:$N,'Sales table'!$A623,Summary!$E:$E,"APPROVED")</f>
        <v>0</v>
      </c>
      <c r="N623" s="153">
        <f>SUMIFS(Summary!$BJ:$BJ,Summary!$B:$B,'Sales table'!$B623,Summary!$N:$N,'Sales table'!$A623,Summary!$E:$E,"APPROVED")</f>
        <v>0</v>
      </c>
    </row>
    <row r="624" spans="1:14">
      <c r="A624" s="156" t="s">
        <v>130</v>
      </c>
      <c r="B624" s="8" t="s">
        <v>106</v>
      </c>
      <c r="C624" s="8">
        <f>SUMIFS(Summary!$AY:$AY,Summary!$B:$B,'Sales table'!$B624,Summary!$N:$N,'Sales table'!$A624,Summary!$E:$E,"APPROVED")</f>
        <v>0</v>
      </c>
      <c r="D624" s="8">
        <f>SUMIFS(Summary!$AZ:$AZ,Summary!$B:$B,'Sales table'!$B624,Summary!$N:$N,'Sales table'!$A624,Summary!$E:$E,"APPROVED")</f>
        <v>0</v>
      </c>
      <c r="E624" s="8">
        <f>SUMIFS(Summary!$BA:$BA,Summary!$B:$B,'Sales table'!$B624,Summary!$N:$N,'Sales table'!$A624,Summary!$E:$E,"APPROVED")</f>
        <v>0</v>
      </c>
      <c r="F624" s="8">
        <f>SUMIFS(Summary!$BB:$BB,Summary!$B:$B,'Sales table'!$B624,Summary!$N:$N,'Sales table'!$A624,Summary!$E:$E,"APPROVED")</f>
        <v>0</v>
      </c>
      <c r="G624" s="8">
        <f>SUMIFS(Summary!$BC:$BC,Summary!$B:$B,'Sales table'!$B624,Summary!$N:$N,'Sales table'!$A624,Summary!$E:$E,"APPROVED")</f>
        <v>0</v>
      </c>
      <c r="H624" s="8">
        <f>SUMIFS(Summary!$BD:$BD,Summary!$B:$B,'Sales table'!$B624,Summary!$N:$N,'Sales table'!$A624,Summary!$E:$E,"APPROVED")</f>
        <v>0</v>
      </c>
      <c r="I624" s="8">
        <f>SUMIFS(Summary!$BE:$BE,Summary!$B:$B,'Sales table'!$B624,Summary!$N:$N,'Sales table'!$A624,Summary!$E:$E,"APPROVED")</f>
        <v>0</v>
      </c>
      <c r="J624" s="8">
        <f>SUMIFS(Summary!$BF:$BF,Summary!$B:$B,'Sales table'!$B624,Summary!$N:$N,'Sales table'!$A624,Summary!$E:$E,"APPROVED")</f>
        <v>0</v>
      </c>
      <c r="K624" s="8">
        <f>SUMIFS(Summary!$BG:$BG,Summary!$B:$B,'Sales table'!$B624,Summary!$N:$N,'Sales table'!$A624,Summary!$E:$E,"APPROVED")</f>
        <v>0</v>
      </c>
      <c r="L624" s="8">
        <f>SUMIFS(Summary!$BH:$BH,Summary!$B:$B,'Sales table'!$B624,Summary!$N:$N,'Sales table'!$A624,Summary!$E:$E,"APPROVED")</f>
        <v>0</v>
      </c>
      <c r="M624" s="8">
        <f>SUMIFS(Summary!$BI:$BI,Summary!$B:$B,'Sales table'!$B624,Summary!$N:$N,'Sales table'!$A624,Summary!$E:$E,"APPROVED")</f>
        <v>0</v>
      </c>
      <c r="N624" s="8">
        <f>SUMIFS(Summary!$BJ:$BJ,Summary!$B:$B,'Sales table'!$B624,Summary!$N:$N,'Sales table'!$A624,Summary!$E:$E,"APPROVED")</f>
        <v>0</v>
      </c>
    </row>
    <row r="625" spans="1:14">
      <c r="A625" s="157" t="s">
        <v>130</v>
      </c>
      <c r="B625" s="8" t="s">
        <v>107</v>
      </c>
      <c r="C625" s="153">
        <f>SUMIFS(Summary!$AY:$AY,Summary!$B:$B,'Sales table'!$B625,Summary!$N:$N,'Sales table'!$A625,Summary!$E:$E,"APPROVED")</f>
        <v>0</v>
      </c>
      <c r="D625" s="153">
        <f>SUMIFS(Summary!$AZ:$AZ,Summary!$B:$B,'Sales table'!$B625,Summary!$N:$N,'Sales table'!$A625,Summary!$E:$E,"APPROVED")</f>
        <v>0</v>
      </c>
      <c r="E625" s="153">
        <f>SUMIFS(Summary!$BA:$BA,Summary!$B:$B,'Sales table'!$B625,Summary!$N:$N,'Sales table'!$A625,Summary!$E:$E,"APPROVED")</f>
        <v>0</v>
      </c>
      <c r="F625" s="153">
        <f>SUMIFS(Summary!$BB:$BB,Summary!$B:$B,'Sales table'!$B625,Summary!$N:$N,'Sales table'!$A625,Summary!$E:$E,"APPROVED")</f>
        <v>0</v>
      </c>
      <c r="G625" s="153">
        <f>SUMIFS(Summary!$BC:$BC,Summary!$B:$B,'Sales table'!$B625,Summary!$N:$N,'Sales table'!$A625,Summary!$E:$E,"APPROVED")</f>
        <v>0</v>
      </c>
      <c r="H625" s="153">
        <f>SUMIFS(Summary!$BD:$BD,Summary!$B:$B,'Sales table'!$B625,Summary!$N:$N,'Sales table'!$A625,Summary!$E:$E,"APPROVED")</f>
        <v>0</v>
      </c>
      <c r="I625" s="153">
        <f>SUMIFS(Summary!$BE:$BE,Summary!$B:$B,'Sales table'!$B625,Summary!$N:$N,'Sales table'!$A625,Summary!$E:$E,"APPROVED")</f>
        <v>0</v>
      </c>
      <c r="J625" s="153">
        <f>SUMIFS(Summary!$BF:$BF,Summary!$B:$B,'Sales table'!$B625,Summary!$N:$N,'Sales table'!$A625,Summary!$E:$E,"APPROVED")</f>
        <v>0</v>
      </c>
      <c r="K625" s="153">
        <f>SUMIFS(Summary!$BG:$BG,Summary!$B:$B,'Sales table'!$B625,Summary!$N:$N,'Sales table'!$A625,Summary!$E:$E,"APPROVED")</f>
        <v>0</v>
      </c>
      <c r="L625" s="153">
        <f>SUMIFS(Summary!$BH:$BH,Summary!$B:$B,'Sales table'!$B625,Summary!$N:$N,'Sales table'!$A625,Summary!$E:$E,"APPROVED")</f>
        <v>0</v>
      </c>
      <c r="M625" s="153">
        <f>SUMIFS(Summary!$BI:$BI,Summary!$B:$B,'Sales table'!$B625,Summary!$N:$N,'Sales table'!$A625,Summary!$E:$E,"APPROVED")</f>
        <v>0</v>
      </c>
      <c r="N625" s="153">
        <f>SUMIFS(Summary!$BJ:$BJ,Summary!$B:$B,'Sales table'!$B625,Summary!$N:$N,'Sales table'!$A625,Summary!$E:$E,"APPROVED")</f>
        <v>0</v>
      </c>
    </row>
    <row r="626" spans="1:14">
      <c r="A626" s="156" t="s">
        <v>130</v>
      </c>
      <c r="B626" s="8" t="s">
        <v>108</v>
      </c>
      <c r="C626" s="8">
        <f>SUMIFS(Summary!$AY:$AY,Summary!$B:$B,'Sales table'!$B626,Summary!$N:$N,'Sales table'!$A626,Summary!$E:$E,"APPROVED")</f>
        <v>0</v>
      </c>
      <c r="D626" s="8">
        <f>SUMIFS(Summary!$AZ:$AZ,Summary!$B:$B,'Sales table'!$B626,Summary!$N:$N,'Sales table'!$A626,Summary!$E:$E,"APPROVED")</f>
        <v>0</v>
      </c>
      <c r="E626" s="8">
        <f>SUMIFS(Summary!$BA:$BA,Summary!$B:$B,'Sales table'!$B626,Summary!$N:$N,'Sales table'!$A626,Summary!$E:$E,"APPROVED")</f>
        <v>0</v>
      </c>
      <c r="F626" s="8">
        <f>SUMIFS(Summary!$BB:$BB,Summary!$B:$B,'Sales table'!$B626,Summary!$N:$N,'Sales table'!$A626,Summary!$E:$E,"APPROVED")</f>
        <v>0</v>
      </c>
      <c r="G626" s="8">
        <f>SUMIFS(Summary!$BC:$BC,Summary!$B:$B,'Sales table'!$B626,Summary!$N:$N,'Sales table'!$A626,Summary!$E:$E,"APPROVED")</f>
        <v>0</v>
      </c>
      <c r="H626" s="8">
        <f>SUMIFS(Summary!$BD:$BD,Summary!$B:$B,'Sales table'!$B626,Summary!$N:$N,'Sales table'!$A626,Summary!$E:$E,"APPROVED")</f>
        <v>0</v>
      </c>
      <c r="I626" s="8">
        <f>SUMIFS(Summary!$BE:$BE,Summary!$B:$B,'Sales table'!$B626,Summary!$N:$N,'Sales table'!$A626,Summary!$E:$E,"APPROVED")</f>
        <v>0</v>
      </c>
      <c r="J626" s="8">
        <f>SUMIFS(Summary!$BF:$BF,Summary!$B:$B,'Sales table'!$B626,Summary!$N:$N,'Sales table'!$A626,Summary!$E:$E,"APPROVED")</f>
        <v>0</v>
      </c>
      <c r="K626" s="8">
        <f>SUMIFS(Summary!$BG:$BG,Summary!$B:$B,'Sales table'!$B626,Summary!$N:$N,'Sales table'!$A626,Summary!$E:$E,"APPROVED")</f>
        <v>0</v>
      </c>
      <c r="L626" s="8">
        <f>SUMIFS(Summary!$BH:$BH,Summary!$B:$B,'Sales table'!$B626,Summary!$N:$N,'Sales table'!$A626,Summary!$E:$E,"APPROVED")</f>
        <v>0</v>
      </c>
      <c r="M626" s="8">
        <f>SUMIFS(Summary!$BI:$BI,Summary!$B:$B,'Sales table'!$B626,Summary!$N:$N,'Sales table'!$A626,Summary!$E:$E,"APPROVED")</f>
        <v>0</v>
      </c>
      <c r="N626" s="8">
        <f>SUMIFS(Summary!$BJ:$BJ,Summary!$B:$B,'Sales table'!$B626,Summary!$N:$N,'Sales table'!$A626,Summary!$E:$E,"APPROVED")</f>
        <v>0</v>
      </c>
    </row>
    <row r="627" spans="1:14">
      <c r="A627" s="157" t="s">
        <v>130</v>
      </c>
      <c r="B627" s="8" t="s">
        <v>109</v>
      </c>
      <c r="C627" s="153">
        <f>SUMIFS(Summary!$AY:$AY,Summary!$B:$B,'Sales table'!$B627,Summary!$N:$N,'Sales table'!$A627,Summary!$E:$E,"APPROVED")</f>
        <v>0</v>
      </c>
      <c r="D627" s="153">
        <f>SUMIFS(Summary!$AZ:$AZ,Summary!$B:$B,'Sales table'!$B627,Summary!$N:$N,'Sales table'!$A627,Summary!$E:$E,"APPROVED")</f>
        <v>0</v>
      </c>
      <c r="E627" s="153">
        <f>SUMIFS(Summary!$BA:$BA,Summary!$B:$B,'Sales table'!$B627,Summary!$N:$N,'Sales table'!$A627,Summary!$E:$E,"APPROVED")</f>
        <v>0</v>
      </c>
      <c r="F627" s="153">
        <f>SUMIFS(Summary!$BB:$BB,Summary!$B:$B,'Sales table'!$B627,Summary!$N:$N,'Sales table'!$A627,Summary!$E:$E,"APPROVED")</f>
        <v>0</v>
      </c>
      <c r="G627" s="153">
        <f>SUMIFS(Summary!$BC:$BC,Summary!$B:$B,'Sales table'!$B627,Summary!$N:$N,'Sales table'!$A627,Summary!$E:$E,"APPROVED")</f>
        <v>0</v>
      </c>
      <c r="H627" s="153">
        <f>SUMIFS(Summary!$BD:$BD,Summary!$B:$B,'Sales table'!$B627,Summary!$N:$N,'Sales table'!$A627,Summary!$E:$E,"APPROVED")</f>
        <v>0</v>
      </c>
      <c r="I627" s="153">
        <f>SUMIFS(Summary!$BE:$BE,Summary!$B:$B,'Sales table'!$B627,Summary!$N:$N,'Sales table'!$A627,Summary!$E:$E,"APPROVED")</f>
        <v>0</v>
      </c>
      <c r="J627" s="153">
        <f>SUMIFS(Summary!$BF:$BF,Summary!$B:$B,'Sales table'!$B627,Summary!$N:$N,'Sales table'!$A627,Summary!$E:$E,"APPROVED")</f>
        <v>0</v>
      </c>
      <c r="K627" s="153">
        <f>SUMIFS(Summary!$BG:$BG,Summary!$B:$B,'Sales table'!$B627,Summary!$N:$N,'Sales table'!$A627,Summary!$E:$E,"APPROVED")</f>
        <v>0</v>
      </c>
      <c r="L627" s="153">
        <f>SUMIFS(Summary!$BH:$BH,Summary!$B:$B,'Sales table'!$B627,Summary!$N:$N,'Sales table'!$A627,Summary!$E:$E,"APPROVED")</f>
        <v>0</v>
      </c>
      <c r="M627" s="153">
        <f>SUMIFS(Summary!$BI:$BI,Summary!$B:$B,'Sales table'!$B627,Summary!$N:$N,'Sales table'!$A627,Summary!$E:$E,"APPROVED")</f>
        <v>0</v>
      </c>
      <c r="N627" s="153">
        <f>SUMIFS(Summary!$BJ:$BJ,Summary!$B:$B,'Sales table'!$B627,Summary!$N:$N,'Sales table'!$A627,Summary!$E:$E,"APPROVED")</f>
        <v>0</v>
      </c>
    </row>
    <row r="628" spans="1:14">
      <c r="A628" s="156" t="s">
        <v>130</v>
      </c>
      <c r="B628" s="8" t="s">
        <v>110</v>
      </c>
      <c r="C628" s="8">
        <f>SUMIFS(Summary!$AY:$AY,Summary!$B:$B,'Sales table'!$B628,Summary!$N:$N,'Sales table'!$A628,Summary!$E:$E,"APPROVED")</f>
        <v>0</v>
      </c>
      <c r="D628" s="8">
        <f>SUMIFS(Summary!$AZ:$AZ,Summary!$B:$B,'Sales table'!$B628,Summary!$N:$N,'Sales table'!$A628,Summary!$E:$E,"APPROVED")</f>
        <v>0</v>
      </c>
      <c r="E628" s="8">
        <f>SUMIFS(Summary!$BA:$BA,Summary!$B:$B,'Sales table'!$B628,Summary!$N:$N,'Sales table'!$A628,Summary!$E:$E,"APPROVED")</f>
        <v>0</v>
      </c>
      <c r="F628" s="8">
        <f>SUMIFS(Summary!$BB:$BB,Summary!$B:$B,'Sales table'!$B628,Summary!$N:$N,'Sales table'!$A628,Summary!$E:$E,"APPROVED")</f>
        <v>0</v>
      </c>
      <c r="G628" s="8">
        <f>SUMIFS(Summary!$BC:$BC,Summary!$B:$B,'Sales table'!$B628,Summary!$N:$N,'Sales table'!$A628,Summary!$E:$E,"APPROVED")</f>
        <v>0</v>
      </c>
      <c r="H628" s="8">
        <f>SUMIFS(Summary!$BD:$BD,Summary!$B:$B,'Sales table'!$B628,Summary!$N:$N,'Sales table'!$A628,Summary!$E:$E,"APPROVED")</f>
        <v>0</v>
      </c>
      <c r="I628" s="8">
        <f>SUMIFS(Summary!$BE:$BE,Summary!$B:$B,'Sales table'!$B628,Summary!$N:$N,'Sales table'!$A628,Summary!$E:$E,"APPROVED")</f>
        <v>0</v>
      </c>
      <c r="J628" s="8">
        <f>SUMIFS(Summary!$BF:$BF,Summary!$B:$B,'Sales table'!$B628,Summary!$N:$N,'Sales table'!$A628,Summary!$E:$E,"APPROVED")</f>
        <v>0</v>
      </c>
      <c r="K628" s="8">
        <f>SUMIFS(Summary!$BG:$BG,Summary!$B:$B,'Sales table'!$B628,Summary!$N:$N,'Sales table'!$A628,Summary!$E:$E,"APPROVED")</f>
        <v>0</v>
      </c>
      <c r="L628" s="8">
        <f>SUMIFS(Summary!$BH:$BH,Summary!$B:$B,'Sales table'!$B628,Summary!$N:$N,'Sales table'!$A628,Summary!$E:$E,"APPROVED")</f>
        <v>0</v>
      </c>
      <c r="M628" s="8">
        <f>SUMIFS(Summary!$BI:$BI,Summary!$B:$B,'Sales table'!$B628,Summary!$N:$N,'Sales table'!$A628,Summary!$E:$E,"APPROVED")</f>
        <v>0</v>
      </c>
      <c r="N628" s="8">
        <f>SUMIFS(Summary!$BJ:$BJ,Summary!$B:$B,'Sales table'!$B628,Summary!$N:$N,'Sales table'!$A628,Summary!$E:$E,"APPROVED")</f>
        <v>0</v>
      </c>
    </row>
    <row r="629" spans="1:14">
      <c r="A629" s="157" t="s">
        <v>130</v>
      </c>
      <c r="B629" s="8" t="s">
        <v>111</v>
      </c>
      <c r="C629" s="153">
        <f>SUMIFS(Summary!$AY:$AY,Summary!$B:$B,'Sales table'!$B629,Summary!$N:$N,'Sales table'!$A629,Summary!$E:$E,"APPROVED")</f>
        <v>0</v>
      </c>
      <c r="D629" s="153">
        <f>SUMIFS(Summary!$AZ:$AZ,Summary!$B:$B,'Sales table'!$B629,Summary!$N:$N,'Sales table'!$A629,Summary!$E:$E,"APPROVED")</f>
        <v>0</v>
      </c>
      <c r="E629" s="153">
        <f>SUMIFS(Summary!$BA:$BA,Summary!$B:$B,'Sales table'!$B629,Summary!$N:$N,'Sales table'!$A629,Summary!$E:$E,"APPROVED")</f>
        <v>0</v>
      </c>
      <c r="F629" s="153">
        <f>SUMIFS(Summary!$BB:$BB,Summary!$B:$B,'Sales table'!$B629,Summary!$N:$N,'Sales table'!$A629,Summary!$E:$E,"APPROVED")</f>
        <v>0</v>
      </c>
      <c r="G629" s="153">
        <f>SUMIFS(Summary!$BC:$BC,Summary!$B:$B,'Sales table'!$B629,Summary!$N:$N,'Sales table'!$A629,Summary!$E:$E,"APPROVED")</f>
        <v>0</v>
      </c>
      <c r="H629" s="153">
        <f>SUMIFS(Summary!$BD:$BD,Summary!$B:$B,'Sales table'!$B629,Summary!$N:$N,'Sales table'!$A629,Summary!$E:$E,"APPROVED")</f>
        <v>0</v>
      </c>
      <c r="I629" s="153">
        <f>SUMIFS(Summary!$BE:$BE,Summary!$B:$B,'Sales table'!$B629,Summary!$N:$N,'Sales table'!$A629,Summary!$E:$E,"APPROVED")</f>
        <v>0</v>
      </c>
      <c r="J629" s="153">
        <f>SUMIFS(Summary!$BF:$BF,Summary!$B:$B,'Sales table'!$B629,Summary!$N:$N,'Sales table'!$A629,Summary!$E:$E,"APPROVED")</f>
        <v>0</v>
      </c>
      <c r="K629" s="153">
        <f>SUMIFS(Summary!$BG:$BG,Summary!$B:$B,'Sales table'!$B629,Summary!$N:$N,'Sales table'!$A629,Summary!$E:$E,"APPROVED")</f>
        <v>0</v>
      </c>
      <c r="L629" s="153">
        <f>SUMIFS(Summary!$BH:$BH,Summary!$B:$B,'Sales table'!$B629,Summary!$N:$N,'Sales table'!$A629,Summary!$E:$E,"APPROVED")</f>
        <v>0</v>
      </c>
      <c r="M629" s="153">
        <f>SUMIFS(Summary!$BI:$BI,Summary!$B:$B,'Sales table'!$B629,Summary!$N:$N,'Sales table'!$A629,Summary!$E:$E,"APPROVED")</f>
        <v>0</v>
      </c>
      <c r="N629" s="153">
        <f>SUMIFS(Summary!$BJ:$BJ,Summary!$B:$B,'Sales table'!$B629,Summary!$N:$N,'Sales table'!$A629,Summary!$E:$E,"APPROVED")</f>
        <v>0</v>
      </c>
    </row>
    <row r="630" spans="1:14">
      <c r="A630" s="156" t="s">
        <v>130</v>
      </c>
      <c r="B630" s="8" t="s">
        <v>112</v>
      </c>
      <c r="C630" s="8">
        <f>SUMIFS(Summary!$AY:$AY,Summary!$B:$B,'Sales table'!$B630,Summary!$N:$N,'Sales table'!$A630,Summary!$E:$E,"APPROVED")</f>
        <v>0</v>
      </c>
      <c r="D630" s="8">
        <f>SUMIFS(Summary!$AZ:$AZ,Summary!$B:$B,'Sales table'!$B630,Summary!$N:$N,'Sales table'!$A630,Summary!$E:$E,"APPROVED")</f>
        <v>0</v>
      </c>
      <c r="E630" s="8">
        <f>SUMIFS(Summary!$BA:$BA,Summary!$B:$B,'Sales table'!$B630,Summary!$N:$N,'Sales table'!$A630,Summary!$E:$E,"APPROVED")</f>
        <v>0</v>
      </c>
      <c r="F630" s="8">
        <f>SUMIFS(Summary!$BB:$BB,Summary!$B:$B,'Sales table'!$B630,Summary!$N:$N,'Sales table'!$A630,Summary!$E:$E,"APPROVED")</f>
        <v>0</v>
      </c>
      <c r="G630" s="8">
        <f>SUMIFS(Summary!$BC:$BC,Summary!$B:$B,'Sales table'!$B630,Summary!$N:$N,'Sales table'!$A630,Summary!$E:$E,"APPROVED")</f>
        <v>0</v>
      </c>
      <c r="H630" s="8">
        <f>SUMIFS(Summary!$BD:$BD,Summary!$B:$B,'Sales table'!$B630,Summary!$N:$N,'Sales table'!$A630,Summary!$E:$E,"APPROVED")</f>
        <v>0</v>
      </c>
      <c r="I630" s="8">
        <f>SUMIFS(Summary!$BE:$BE,Summary!$B:$B,'Sales table'!$B630,Summary!$N:$N,'Sales table'!$A630,Summary!$E:$E,"APPROVED")</f>
        <v>0</v>
      </c>
      <c r="J630" s="8">
        <f>SUMIFS(Summary!$BF:$BF,Summary!$B:$B,'Sales table'!$B630,Summary!$N:$N,'Sales table'!$A630,Summary!$E:$E,"APPROVED")</f>
        <v>0</v>
      </c>
      <c r="K630" s="8">
        <f>SUMIFS(Summary!$BG:$BG,Summary!$B:$B,'Sales table'!$B630,Summary!$N:$N,'Sales table'!$A630,Summary!$E:$E,"APPROVED")</f>
        <v>0</v>
      </c>
      <c r="L630" s="8">
        <f>SUMIFS(Summary!$BH:$BH,Summary!$B:$B,'Sales table'!$B630,Summary!$N:$N,'Sales table'!$A630,Summary!$E:$E,"APPROVED")</f>
        <v>0</v>
      </c>
      <c r="M630" s="8">
        <f>SUMIFS(Summary!$BI:$BI,Summary!$B:$B,'Sales table'!$B630,Summary!$N:$N,'Sales table'!$A630,Summary!$E:$E,"APPROVED")</f>
        <v>0</v>
      </c>
      <c r="N630" s="8">
        <f>SUMIFS(Summary!$BJ:$BJ,Summary!$B:$B,'Sales table'!$B630,Summary!$N:$N,'Sales table'!$A630,Summary!$E:$E,"APPROVED")</f>
        <v>0</v>
      </c>
    </row>
    <row r="631" spans="1:14">
      <c r="A631" s="157" t="s">
        <v>130</v>
      </c>
      <c r="B631" s="8" t="s">
        <v>113</v>
      </c>
      <c r="C631" s="153">
        <f>SUMIFS(Summary!$AY:$AY,Summary!$B:$B,'Sales table'!$B631,Summary!$N:$N,'Sales table'!$A631,Summary!$E:$E,"APPROVED")</f>
        <v>0</v>
      </c>
      <c r="D631" s="153">
        <f>SUMIFS(Summary!$AZ:$AZ,Summary!$B:$B,'Sales table'!$B631,Summary!$N:$N,'Sales table'!$A631,Summary!$E:$E,"APPROVED")</f>
        <v>0</v>
      </c>
      <c r="E631" s="153">
        <f>SUMIFS(Summary!$BA:$BA,Summary!$B:$B,'Sales table'!$B631,Summary!$N:$N,'Sales table'!$A631,Summary!$E:$E,"APPROVED")</f>
        <v>0</v>
      </c>
      <c r="F631" s="153">
        <f>SUMIFS(Summary!$BB:$BB,Summary!$B:$B,'Sales table'!$B631,Summary!$N:$N,'Sales table'!$A631,Summary!$E:$E,"APPROVED")</f>
        <v>0</v>
      </c>
      <c r="G631" s="153">
        <f>SUMIFS(Summary!$BC:$BC,Summary!$B:$B,'Sales table'!$B631,Summary!$N:$N,'Sales table'!$A631,Summary!$E:$E,"APPROVED")</f>
        <v>0</v>
      </c>
      <c r="H631" s="153">
        <f>SUMIFS(Summary!$BD:$BD,Summary!$B:$B,'Sales table'!$B631,Summary!$N:$N,'Sales table'!$A631,Summary!$E:$E,"APPROVED")</f>
        <v>0</v>
      </c>
      <c r="I631" s="153">
        <f>SUMIFS(Summary!$BE:$BE,Summary!$B:$B,'Sales table'!$B631,Summary!$N:$N,'Sales table'!$A631,Summary!$E:$E,"APPROVED")</f>
        <v>0</v>
      </c>
      <c r="J631" s="153">
        <f>SUMIFS(Summary!$BF:$BF,Summary!$B:$B,'Sales table'!$B631,Summary!$N:$N,'Sales table'!$A631,Summary!$E:$E,"APPROVED")</f>
        <v>0</v>
      </c>
      <c r="K631" s="153">
        <f>SUMIFS(Summary!$BG:$BG,Summary!$B:$B,'Sales table'!$B631,Summary!$N:$N,'Sales table'!$A631,Summary!$E:$E,"APPROVED")</f>
        <v>0</v>
      </c>
      <c r="L631" s="153">
        <f>SUMIFS(Summary!$BH:$BH,Summary!$B:$B,'Sales table'!$B631,Summary!$N:$N,'Sales table'!$A631,Summary!$E:$E,"APPROVED")</f>
        <v>0</v>
      </c>
      <c r="M631" s="153">
        <f>SUMIFS(Summary!$BI:$BI,Summary!$B:$B,'Sales table'!$B631,Summary!$N:$N,'Sales table'!$A631,Summary!$E:$E,"APPROVED")</f>
        <v>0</v>
      </c>
      <c r="N631" s="153">
        <f>SUMIFS(Summary!$BJ:$BJ,Summary!$B:$B,'Sales table'!$B631,Summary!$N:$N,'Sales table'!$A631,Summary!$E:$E,"APPROVED")</f>
        <v>0</v>
      </c>
    </row>
    <row r="632" spans="1:14">
      <c r="A632" s="156" t="s">
        <v>130</v>
      </c>
      <c r="B632" s="8" t="s">
        <v>114</v>
      </c>
      <c r="C632" s="8">
        <f>SUMIFS(Summary!$AY:$AY,Summary!$B:$B,'Sales table'!$B632,Summary!$N:$N,'Sales table'!$A632,Summary!$E:$E,"APPROVED")</f>
        <v>0</v>
      </c>
      <c r="D632" s="8">
        <f>SUMIFS(Summary!$AZ:$AZ,Summary!$B:$B,'Sales table'!$B632,Summary!$N:$N,'Sales table'!$A632,Summary!$E:$E,"APPROVED")</f>
        <v>0</v>
      </c>
      <c r="E632" s="8">
        <f>SUMIFS(Summary!$BA:$BA,Summary!$B:$B,'Sales table'!$B632,Summary!$N:$N,'Sales table'!$A632,Summary!$E:$E,"APPROVED")</f>
        <v>0</v>
      </c>
      <c r="F632" s="8">
        <f>SUMIFS(Summary!$BB:$BB,Summary!$B:$B,'Sales table'!$B632,Summary!$N:$N,'Sales table'!$A632,Summary!$E:$E,"APPROVED")</f>
        <v>0</v>
      </c>
      <c r="G632" s="8">
        <f>SUMIFS(Summary!$BC:$BC,Summary!$B:$B,'Sales table'!$B632,Summary!$N:$N,'Sales table'!$A632,Summary!$E:$E,"APPROVED")</f>
        <v>0</v>
      </c>
      <c r="H632" s="8">
        <f>SUMIFS(Summary!$BD:$BD,Summary!$B:$B,'Sales table'!$B632,Summary!$N:$N,'Sales table'!$A632,Summary!$E:$E,"APPROVED")</f>
        <v>0</v>
      </c>
      <c r="I632" s="8">
        <f>SUMIFS(Summary!$BE:$BE,Summary!$B:$B,'Sales table'!$B632,Summary!$N:$N,'Sales table'!$A632,Summary!$E:$E,"APPROVED")</f>
        <v>0</v>
      </c>
      <c r="J632" s="8">
        <f>SUMIFS(Summary!$BF:$BF,Summary!$B:$B,'Sales table'!$B632,Summary!$N:$N,'Sales table'!$A632,Summary!$E:$E,"APPROVED")</f>
        <v>0</v>
      </c>
      <c r="K632" s="8">
        <f>SUMIFS(Summary!$BG:$BG,Summary!$B:$B,'Sales table'!$B632,Summary!$N:$N,'Sales table'!$A632,Summary!$E:$E,"APPROVED")</f>
        <v>0</v>
      </c>
      <c r="L632" s="8">
        <f>SUMIFS(Summary!$BH:$BH,Summary!$B:$B,'Sales table'!$B632,Summary!$N:$N,'Sales table'!$A632,Summary!$E:$E,"APPROVED")</f>
        <v>0</v>
      </c>
      <c r="M632" s="8">
        <f>SUMIFS(Summary!$BI:$BI,Summary!$B:$B,'Sales table'!$B632,Summary!$N:$N,'Sales table'!$A632,Summary!$E:$E,"APPROVED")</f>
        <v>0</v>
      </c>
      <c r="N632" s="8">
        <f>SUMIFS(Summary!$BJ:$BJ,Summary!$B:$B,'Sales table'!$B632,Summary!$N:$N,'Sales table'!$A632,Summary!$E:$E,"APPROVED")</f>
        <v>0</v>
      </c>
    </row>
    <row r="633" spans="1:14">
      <c r="A633" s="157" t="s">
        <v>130</v>
      </c>
      <c r="B633" s="8" t="s">
        <v>115</v>
      </c>
      <c r="C633" s="153">
        <f>SUMIFS(Summary!$AY:$AY,Summary!$B:$B,'Sales table'!$B633,Summary!$N:$N,'Sales table'!$A633,Summary!$E:$E,"APPROVED")</f>
        <v>0</v>
      </c>
      <c r="D633" s="153">
        <f>SUMIFS(Summary!$AZ:$AZ,Summary!$B:$B,'Sales table'!$B633,Summary!$N:$N,'Sales table'!$A633,Summary!$E:$E,"APPROVED")</f>
        <v>0</v>
      </c>
      <c r="E633" s="153">
        <f>SUMIFS(Summary!$BA:$BA,Summary!$B:$B,'Sales table'!$B633,Summary!$N:$N,'Sales table'!$A633,Summary!$E:$E,"APPROVED")</f>
        <v>0</v>
      </c>
      <c r="F633" s="153">
        <f>SUMIFS(Summary!$BB:$BB,Summary!$B:$B,'Sales table'!$B633,Summary!$N:$N,'Sales table'!$A633,Summary!$E:$E,"APPROVED")</f>
        <v>0</v>
      </c>
      <c r="G633" s="153">
        <f>SUMIFS(Summary!$BC:$BC,Summary!$B:$B,'Sales table'!$B633,Summary!$N:$N,'Sales table'!$A633,Summary!$E:$E,"APPROVED")</f>
        <v>0</v>
      </c>
      <c r="H633" s="153">
        <f>SUMIFS(Summary!$BD:$BD,Summary!$B:$B,'Sales table'!$B633,Summary!$N:$N,'Sales table'!$A633,Summary!$E:$E,"APPROVED")</f>
        <v>0</v>
      </c>
      <c r="I633" s="153">
        <f>SUMIFS(Summary!$BE:$BE,Summary!$B:$B,'Sales table'!$B633,Summary!$N:$N,'Sales table'!$A633,Summary!$E:$E,"APPROVED")</f>
        <v>0</v>
      </c>
      <c r="J633" s="153">
        <f>SUMIFS(Summary!$BF:$BF,Summary!$B:$B,'Sales table'!$B633,Summary!$N:$N,'Sales table'!$A633,Summary!$E:$E,"APPROVED")</f>
        <v>0</v>
      </c>
      <c r="K633" s="153">
        <f>SUMIFS(Summary!$BG:$BG,Summary!$B:$B,'Sales table'!$B633,Summary!$N:$N,'Sales table'!$A633,Summary!$E:$E,"APPROVED")</f>
        <v>0</v>
      </c>
      <c r="L633" s="153">
        <f>SUMIFS(Summary!$BH:$BH,Summary!$B:$B,'Sales table'!$B633,Summary!$N:$N,'Sales table'!$A633,Summary!$E:$E,"APPROVED")</f>
        <v>0</v>
      </c>
      <c r="M633" s="153">
        <f>SUMIFS(Summary!$BI:$BI,Summary!$B:$B,'Sales table'!$B633,Summary!$N:$N,'Sales table'!$A633,Summary!$E:$E,"APPROVED")</f>
        <v>0</v>
      </c>
      <c r="N633" s="153">
        <f>SUMIFS(Summary!$BJ:$BJ,Summary!$B:$B,'Sales table'!$B633,Summary!$N:$N,'Sales table'!$A633,Summary!$E:$E,"APPROVED")</f>
        <v>0</v>
      </c>
    </row>
    <row r="634" spans="1:14">
      <c r="A634" s="156" t="s">
        <v>130</v>
      </c>
      <c r="B634" s="8" t="s">
        <v>116</v>
      </c>
      <c r="C634" s="8">
        <f>SUMIFS(Summary!$AY:$AY,Summary!$B:$B,'Sales table'!$B634,Summary!$N:$N,'Sales table'!$A634,Summary!$E:$E,"APPROVED")</f>
        <v>0</v>
      </c>
      <c r="D634" s="8">
        <f>SUMIFS(Summary!$AZ:$AZ,Summary!$B:$B,'Sales table'!$B634,Summary!$N:$N,'Sales table'!$A634,Summary!$E:$E,"APPROVED")</f>
        <v>0</v>
      </c>
      <c r="E634" s="8">
        <f>SUMIFS(Summary!$BA:$BA,Summary!$B:$B,'Sales table'!$B634,Summary!$N:$N,'Sales table'!$A634,Summary!$E:$E,"APPROVED")</f>
        <v>0</v>
      </c>
      <c r="F634" s="8">
        <f>SUMIFS(Summary!$BB:$BB,Summary!$B:$B,'Sales table'!$B634,Summary!$N:$N,'Sales table'!$A634,Summary!$E:$E,"APPROVED")</f>
        <v>0</v>
      </c>
      <c r="G634" s="8">
        <f>SUMIFS(Summary!$BC:$BC,Summary!$B:$B,'Sales table'!$B634,Summary!$N:$N,'Sales table'!$A634,Summary!$E:$E,"APPROVED")</f>
        <v>0</v>
      </c>
      <c r="H634" s="8">
        <f>SUMIFS(Summary!$BD:$BD,Summary!$B:$B,'Sales table'!$B634,Summary!$N:$N,'Sales table'!$A634,Summary!$E:$E,"APPROVED")</f>
        <v>0</v>
      </c>
      <c r="I634" s="8">
        <f>SUMIFS(Summary!$BE:$BE,Summary!$B:$B,'Sales table'!$B634,Summary!$N:$N,'Sales table'!$A634,Summary!$E:$E,"APPROVED")</f>
        <v>0</v>
      </c>
      <c r="J634" s="8">
        <f>SUMIFS(Summary!$BF:$BF,Summary!$B:$B,'Sales table'!$B634,Summary!$N:$N,'Sales table'!$A634,Summary!$E:$E,"APPROVED")</f>
        <v>0</v>
      </c>
      <c r="K634" s="8">
        <f>SUMIFS(Summary!$BG:$BG,Summary!$B:$B,'Sales table'!$B634,Summary!$N:$N,'Sales table'!$A634,Summary!$E:$E,"APPROVED")</f>
        <v>0</v>
      </c>
      <c r="L634" s="8">
        <f>SUMIFS(Summary!$BH:$BH,Summary!$B:$B,'Sales table'!$B634,Summary!$N:$N,'Sales table'!$A634,Summary!$E:$E,"APPROVED")</f>
        <v>0</v>
      </c>
      <c r="M634" s="8">
        <f>SUMIFS(Summary!$BI:$BI,Summary!$B:$B,'Sales table'!$B634,Summary!$N:$N,'Sales table'!$A634,Summary!$E:$E,"APPROVED")</f>
        <v>0</v>
      </c>
      <c r="N634" s="8">
        <f>SUMIFS(Summary!$BJ:$BJ,Summary!$B:$B,'Sales table'!$B634,Summary!$N:$N,'Sales table'!$A634,Summary!$E:$E,"APPROVED")</f>
        <v>0</v>
      </c>
    </row>
    <row r="635" spans="1:14">
      <c r="A635" s="157" t="s">
        <v>130</v>
      </c>
      <c r="B635" s="8" t="s">
        <v>117</v>
      </c>
      <c r="C635" s="153">
        <f>SUMIFS(Summary!$AY:$AY,Summary!$B:$B,'Sales table'!$B635,Summary!$N:$N,'Sales table'!$A635,Summary!$E:$E,"APPROVED")</f>
        <v>0</v>
      </c>
      <c r="D635" s="153">
        <f>SUMIFS(Summary!$AZ:$AZ,Summary!$B:$B,'Sales table'!$B635,Summary!$N:$N,'Sales table'!$A635,Summary!$E:$E,"APPROVED")</f>
        <v>0</v>
      </c>
      <c r="E635" s="153">
        <f>SUMIFS(Summary!$BA:$BA,Summary!$B:$B,'Sales table'!$B635,Summary!$N:$N,'Sales table'!$A635,Summary!$E:$E,"APPROVED")</f>
        <v>0</v>
      </c>
      <c r="F635" s="153">
        <f>SUMIFS(Summary!$BB:$BB,Summary!$B:$B,'Sales table'!$B635,Summary!$N:$N,'Sales table'!$A635,Summary!$E:$E,"APPROVED")</f>
        <v>0</v>
      </c>
      <c r="G635" s="153">
        <f>SUMIFS(Summary!$BC:$BC,Summary!$B:$B,'Sales table'!$B635,Summary!$N:$N,'Sales table'!$A635,Summary!$E:$E,"APPROVED")</f>
        <v>0</v>
      </c>
      <c r="H635" s="153">
        <f>SUMIFS(Summary!$BD:$BD,Summary!$B:$B,'Sales table'!$B635,Summary!$N:$N,'Sales table'!$A635,Summary!$E:$E,"APPROVED")</f>
        <v>0</v>
      </c>
      <c r="I635" s="153">
        <f>SUMIFS(Summary!$BE:$BE,Summary!$B:$B,'Sales table'!$B635,Summary!$N:$N,'Sales table'!$A635,Summary!$E:$E,"APPROVED")</f>
        <v>0</v>
      </c>
      <c r="J635" s="153">
        <f>SUMIFS(Summary!$BF:$BF,Summary!$B:$B,'Sales table'!$B635,Summary!$N:$N,'Sales table'!$A635,Summary!$E:$E,"APPROVED")</f>
        <v>0</v>
      </c>
      <c r="K635" s="153">
        <f>SUMIFS(Summary!$BG:$BG,Summary!$B:$B,'Sales table'!$B635,Summary!$N:$N,'Sales table'!$A635,Summary!$E:$E,"APPROVED")</f>
        <v>0</v>
      </c>
      <c r="L635" s="153">
        <f>SUMIFS(Summary!$BH:$BH,Summary!$B:$B,'Sales table'!$B635,Summary!$N:$N,'Sales table'!$A635,Summary!$E:$E,"APPROVED")</f>
        <v>0</v>
      </c>
      <c r="M635" s="153">
        <f>SUMIFS(Summary!$BI:$BI,Summary!$B:$B,'Sales table'!$B635,Summary!$N:$N,'Sales table'!$A635,Summary!$E:$E,"APPROVED")</f>
        <v>0</v>
      </c>
      <c r="N635" s="153">
        <f>SUMIFS(Summary!$BJ:$BJ,Summary!$B:$B,'Sales table'!$B635,Summary!$N:$N,'Sales table'!$A635,Summary!$E:$E,"APPROVED")</f>
        <v>0</v>
      </c>
    </row>
    <row r="636" spans="1:14">
      <c r="A636" s="156" t="s">
        <v>130</v>
      </c>
      <c r="B636" s="8" t="s">
        <v>118</v>
      </c>
      <c r="C636" s="8">
        <f>SUMIFS(Summary!$AY:$AY,Summary!$B:$B,'Sales table'!$B636,Summary!$N:$N,'Sales table'!$A636,Summary!$E:$E,"APPROVED")</f>
        <v>0</v>
      </c>
      <c r="D636" s="8">
        <f>SUMIFS(Summary!$AZ:$AZ,Summary!$B:$B,'Sales table'!$B636,Summary!$N:$N,'Sales table'!$A636,Summary!$E:$E,"APPROVED")</f>
        <v>0</v>
      </c>
      <c r="E636" s="8">
        <f>SUMIFS(Summary!$BA:$BA,Summary!$B:$B,'Sales table'!$B636,Summary!$N:$N,'Sales table'!$A636,Summary!$E:$E,"APPROVED")</f>
        <v>0</v>
      </c>
      <c r="F636" s="8">
        <f>SUMIFS(Summary!$BB:$BB,Summary!$B:$B,'Sales table'!$B636,Summary!$N:$N,'Sales table'!$A636,Summary!$E:$E,"APPROVED")</f>
        <v>0</v>
      </c>
      <c r="G636" s="8">
        <f>SUMIFS(Summary!$BC:$BC,Summary!$B:$B,'Sales table'!$B636,Summary!$N:$N,'Sales table'!$A636,Summary!$E:$E,"APPROVED")</f>
        <v>0</v>
      </c>
      <c r="H636" s="8">
        <f>SUMIFS(Summary!$BD:$BD,Summary!$B:$B,'Sales table'!$B636,Summary!$N:$N,'Sales table'!$A636,Summary!$E:$E,"APPROVED")</f>
        <v>0</v>
      </c>
      <c r="I636" s="8">
        <f>SUMIFS(Summary!$BE:$BE,Summary!$B:$B,'Sales table'!$B636,Summary!$N:$N,'Sales table'!$A636,Summary!$E:$E,"APPROVED")</f>
        <v>0</v>
      </c>
      <c r="J636" s="8">
        <f>SUMIFS(Summary!$BF:$BF,Summary!$B:$B,'Sales table'!$B636,Summary!$N:$N,'Sales table'!$A636,Summary!$E:$E,"APPROVED")</f>
        <v>0</v>
      </c>
      <c r="K636" s="8">
        <f>SUMIFS(Summary!$BG:$BG,Summary!$B:$B,'Sales table'!$B636,Summary!$N:$N,'Sales table'!$A636,Summary!$E:$E,"APPROVED")</f>
        <v>0</v>
      </c>
      <c r="L636" s="8">
        <f>SUMIFS(Summary!$BH:$BH,Summary!$B:$B,'Sales table'!$B636,Summary!$N:$N,'Sales table'!$A636,Summary!$E:$E,"APPROVED")</f>
        <v>0</v>
      </c>
      <c r="M636" s="8">
        <f>SUMIFS(Summary!$BI:$BI,Summary!$B:$B,'Sales table'!$B636,Summary!$N:$N,'Sales table'!$A636,Summary!$E:$E,"APPROVED")</f>
        <v>0</v>
      </c>
      <c r="N636" s="8">
        <f>SUMIFS(Summary!$BJ:$BJ,Summary!$B:$B,'Sales table'!$B636,Summary!$N:$N,'Sales table'!$A636,Summary!$E:$E,"APPROVED")</f>
        <v>0</v>
      </c>
    </row>
    <row r="637" spans="1:14">
      <c r="A637" s="157" t="s">
        <v>130</v>
      </c>
      <c r="B637" s="8" t="s">
        <v>119</v>
      </c>
      <c r="C637" s="153">
        <f>SUMIFS(Summary!$AY:$AY,Summary!$B:$B,'Sales table'!$B637,Summary!$N:$N,'Sales table'!$A637,Summary!$E:$E,"APPROVED")</f>
        <v>0</v>
      </c>
      <c r="D637" s="153">
        <f>SUMIFS(Summary!$AZ:$AZ,Summary!$B:$B,'Sales table'!$B637,Summary!$N:$N,'Sales table'!$A637,Summary!$E:$E,"APPROVED")</f>
        <v>0</v>
      </c>
      <c r="E637" s="153">
        <f>SUMIFS(Summary!$BA:$BA,Summary!$B:$B,'Sales table'!$B637,Summary!$N:$N,'Sales table'!$A637,Summary!$E:$E,"APPROVED")</f>
        <v>0</v>
      </c>
      <c r="F637" s="153">
        <f>SUMIFS(Summary!$BB:$BB,Summary!$B:$B,'Sales table'!$B637,Summary!$N:$N,'Sales table'!$A637,Summary!$E:$E,"APPROVED")</f>
        <v>0</v>
      </c>
      <c r="G637" s="153">
        <f>SUMIFS(Summary!$BC:$BC,Summary!$B:$B,'Sales table'!$B637,Summary!$N:$N,'Sales table'!$A637,Summary!$E:$E,"APPROVED")</f>
        <v>0</v>
      </c>
      <c r="H637" s="153">
        <f>SUMIFS(Summary!$BD:$BD,Summary!$B:$B,'Sales table'!$B637,Summary!$N:$N,'Sales table'!$A637,Summary!$E:$E,"APPROVED")</f>
        <v>0</v>
      </c>
      <c r="I637" s="153">
        <f>SUMIFS(Summary!$BE:$BE,Summary!$B:$B,'Sales table'!$B637,Summary!$N:$N,'Sales table'!$A637,Summary!$E:$E,"APPROVED")</f>
        <v>0</v>
      </c>
      <c r="J637" s="153">
        <f>SUMIFS(Summary!$BF:$BF,Summary!$B:$B,'Sales table'!$B637,Summary!$N:$N,'Sales table'!$A637,Summary!$E:$E,"APPROVED")</f>
        <v>0</v>
      </c>
      <c r="K637" s="153">
        <f>SUMIFS(Summary!$BG:$BG,Summary!$B:$B,'Sales table'!$B637,Summary!$N:$N,'Sales table'!$A637,Summary!$E:$E,"APPROVED")</f>
        <v>0</v>
      </c>
      <c r="L637" s="153">
        <f>SUMIFS(Summary!$BH:$BH,Summary!$B:$B,'Sales table'!$B637,Summary!$N:$N,'Sales table'!$A637,Summary!$E:$E,"APPROVED")</f>
        <v>0</v>
      </c>
      <c r="M637" s="153">
        <f>SUMIFS(Summary!$BI:$BI,Summary!$B:$B,'Sales table'!$B637,Summary!$N:$N,'Sales table'!$A637,Summary!$E:$E,"APPROVED")</f>
        <v>0</v>
      </c>
      <c r="N637" s="153">
        <f>SUMIFS(Summary!$BJ:$BJ,Summary!$B:$B,'Sales table'!$B637,Summary!$N:$N,'Sales table'!$A637,Summary!$E:$E,"APPROVED")</f>
        <v>0</v>
      </c>
    </row>
    <row r="638" spans="1:14">
      <c r="A638" s="156" t="s">
        <v>130</v>
      </c>
      <c r="B638" s="8" t="s">
        <v>198</v>
      </c>
      <c r="C638" s="8">
        <f>SUMIFS(Summary!$AY:$AY,Summary!$B:$B,'Sales table'!$B638,Summary!$N:$N,'Sales table'!$A638,Summary!$E:$E,"APPROVED")</f>
        <v>0</v>
      </c>
      <c r="D638" s="8">
        <f>SUMIFS(Summary!$AZ:$AZ,Summary!$B:$B,'Sales table'!$B638,Summary!$N:$N,'Sales table'!$A638,Summary!$E:$E,"APPROVED")</f>
        <v>0</v>
      </c>
      <c r="E638" s="8">
        <f>SUMIFS(Summary!$BA:$BA,Summary!$B:$B,'Sales table'!$B638,Summary!$N:$N,'Sales table'!$A638,Summary!$E:$E,"APPROVED")</f>
        <v>0</v>
      </c>
      <c r="F638" s="8">
        <f>SUMIFS(Summary!$BB:$BB,Summary!$B:$B,'Sales table'!$B638,Summary!$N:$N,'Sales table'!$A638,Summary!$E:$E,"APPROVED")</f>
        <v>0</v>
      </c>
      <c r="G638" s="8">
        <f>SUMIFS(Summary!$BC:$BC,Summary!$B:$B,'Sales table'!$B638,Summary!$N:$N,'Sales table'!$A638,Summary!$E:$E,"APPROVED")</f>
        <v>0</v>
      </c>
      <c r="H638" s="8">
        <f>SUMIFS(Summary!$BD:$BD,Summary!$B:$B,'Sales table'!$B638,Summary!$N:$N,'Sales table'!$A638,Summary!$E:$E,"APPROVED")</f>
        <v>0</v>
      </c>
      <c r="I638" s="8">
        <f>SUMIFS(Summary!$BE:$BE,Summary!$B:$B,'Sales table'!$B638,Summary!$N:$N,'Sales table'!$A638,Summary!$E:$E,"APPROVED")</f>
        <v>0</v>
      </c>
      <c r="J638" s="8">
        <f>SUMIFS(Summary!$BF:$BF,Summary!$B:$B,'Sales table'!$B638,Summary!$N:$N,'Sales table'!$A638,Summary!$E:$E,"APPROVED")</f>
        <v>0</v>
      </c>
      <c r="K638" s="8">
        <f>SUMIFS(Summary!$BG:$BG,Summary!$B:$B,'Sales table'!$B638,Summary!$N:$N,'Sales table'!$A638,Summary!$E:$E,"APPROVED")</f>
        <v>0</v>
      </c>
      <c r="L638" s="8">
        <f>SUMIFS(Summary!$BH:$BH,Summary!$B:$B,'Sales table'!$B638,Summary!$N:$N,'Sales table'!$A638,Summary!$E:$E,"APPROVED")</f>
        <v>0</v>
      </c>
      <c r="M638" s="8">
        <f>SUMIFS(Summary!$BI:$BI,Summary!$B:$B,'Sales table'!$B638,Summary!$N:$N,'Sales table'!$A638,Summary!$E:$E,"APPROVED")</f>
        <v>0</v>
      </c>
      <c r="N638" s="8">
        <f>SUMIFS(Summary!$BJ:$BJ,Summary!$B:$B,'Sales table'!$B638,Summary!$N:$N,'Sales table'!$A638,Summary!$E:$E,"APPROVED")</f>
        <v>0</v>
      </c>
    </row>
    <row r="639" spans="1:14">
      <c r="A639" s="157" t="s">
        <v>130</v>
      </c>
      <c r="B639" s="8" t="s">
        <v>121</v>
      </c>
      <c r="C639" s="153">
        <f>SUMIFS(Summary!$AY:$AY,Summary!$B:$B,'Sales table'!$B639,Summary!$N:$N,'Sales table'!$A639,Summary!$E:$E,"APPROVED")</f>
        <v>0</v>
      </c>
      <c r="D639" s="153">
        <f>SUMIFS(Summary!$AZ:$AZ,Summary!$B:$B,'Sales table'!$B639,Summary!$N:$N,'Sales table'!$A639,Summary!$E:$E,"APPROVED")</f>
        <v>0</v>
      </c>
      <c r="E639" s="153">
        <f>SUMIFS(Summary!$BA:$BA,Summary!$B:$B,'Sales table'!$B639,Summary!$N:$N,'Sales table'!$A639,Summary!$E:$E,"APPROVED")</f>
        <v>0</v>
      </c>
      <c r="F639" s="153">
        <f>SUMIFS(Summary!$BB:$BB,Summary!$B:$B,'Sales table'!$B639,Summary!$N:$N,'Sales table'!$A639,Summary!$E:$E,"APPROVED")</f>
        <v>0</v>
      </c>
      <c r="G639" s="153">
        <f>SUMIFS(Summary!$BC:$BC,Summary!$B:$B,'Sales table'!$B639,Summary!$N:$N,'Sales table'!$A639,Summary!$E:$E,"APPROVED")</f>
        <v>0</v>
      </c>
      <c r="H639" s="153">
        <f>SUMIFS(Summary!$BD:$BD,Summary!$B:$B,'Sales table'!$B639,Summary!$N:$N,'Sales table'!$A639,Summary!$E:$E,"APPROVED")</f>
        <v>0</v>
      </c>
      <c r="I639" s="153">
        <f>SUMIFS(Summary!$BE:$BE,Summary!$B:$B,'Sales table'!$B639,Summary!$N:$N,'Sales table'!$A639,Summary!$E:$E,"APPROVED")</f>
        <v>0</v>
      </c>
      <c r="J639" s="153">
        <f>SUMIFS(Summary!$BF:$BF,Summary!$B:$B,'Sales table'!$B639,Summary!$N:$N,'Sales table'!$A639,Summary!$E:$E,"APPROVED")</f>
        <v>0</v>
      </c>
      <c r="K639" s="153">
        <f>SUMIFS(Summary!$BG:$BG,Summary!$B:$B,'Sales table'!$B639,Summary!$N:$N,'Sales table'!$A639,Summary!$E:$E,"APPROVED")</f>
        <v>0</v>
      </c>
      <c r="L639" s="153">
        <f>SUMIFS(Summary!$BH:$BH,Summary!$B:$B,'Sales table'!$B639,Summary!$N:$N,'Sales table'!$A639,Summary!$E:$E,"APPROVED")</f>
        <v>0</v>
      </c>
      <c r="M639" s="153">
        <f>SUMIFS(Summary!$BI:$BI,Summary!$B:$B,'Sales table'!$B639,Summary!$N:$N,'Sales table'!$A639,Summary!$E:$E,"APPROVED")</f>
        <v>0</v>
      </c>
      <c r="N639" s="153">
        <f>SUMIFS(Summary!$BJ:$BJ,Summary!$B:$B,'Sales table'!$B639,Summary!$N:$N,'Sales table'!$A639,Summary!$E:$E,"APPROVED")</f>
        <v>0</v>
      </c>
    </row>
    <row r="640" spans="1:14">
      <c r="A640" s="156" t="s">
        <v>130</v>
      </c>
      <c r="B640" s="8" t="s">
        <v>122</v>
      </c>
      <c r="C640" s="8">
        <f>SUMIFS(Summary!$AY:$AY,Summary!$B:$B,'Sales table'!$B640,Summary!$N:$N,'Sales table'!$A640,Summary!$E:$E,"APPROVED")</f>
        <v>0</v>
      </c>
      <c r="D640" s="8">
        <f>SUMIFS(Summary!$AZ:$AZ,Summary!$B:$B,'Sales table'!$B640,Summary!$N:$N,'Sales table'!$A640,Summary!$E:$E,"APPROVED")</f>
        <v>0</v>
      </c>
      <c r="E640" s="8">
        <f>SUMIFS(Summary!$BA:$BA,Summary!$B:$B,'Sales table'!$B640,Summary!$N:$N,'Sales table'!$A640,Summary!$E:$E,"APPROVED")</f>
        <v>0</v>
      </c>
      <c r="F640" s="8">
        <f>SUMIFS(Summary!$BB:$BB,Summary!$B:$B,'Sales table'!$B640,Summary!$N:$N,'Sales table'!$A640,Summary!$E:$E,"APPROVED")</f>
        <v>0</v>
      </c>
      <c r="G640" s="8">
        <f>SUMIFS(Summary!$BC:$BC,Summary!$B:$B,'Sales table'!$B640,Summary!$N:$N,'Sales table'!$A640,Summary!$E:$E,"APPROVED")</f>
        <v>0</v>
      </c>
      <c r="H640" s="8">
        <f>SUMIFS(Summary!$BD:$BD,Summary!$B:$B,'Sales table'!$B640,Summary!$N:$N,'Sales table'!$A640,Summary!$E:$E,"APPROVED")</f>
        <v>0</v>
      </c>
      <c r="I640" s="8">
        <f>SUMIFS(Summary!$BE:$BE,Summary!$B:$B,'Sales table'!$B640,Summary!$N:$N,'Sales table'!$A640,Summary!$E:$E,"APPROVED")</f>
        <v>0</v>
      </c>
      <c r="J640" s="8">
        <f>SUMIFS(Summary!$BF:$BF,Summary!$B:$B,'Sales table'!$B640,Summary!$N:$N,'Sales table'!$A640,Summary!$E:$E,"APPROVED")</f>
        <v>0</v>
      </c>
      <c r="K640" s="8">
        <f>SUMIFS(Summary!$BG:$BG,Summary!$B:$B,'Sales table'!$B640,Summary!$N:$N,'Sales table'!$A640,Summary!$E:$E,"APPROVED")</f>
        <v>0</v>
      </c>
      <c r="L640" s="8">
        <f>SUMIFS(Summary!$BH:$BH,Summary!$B:$B,'Sales table'!$B640,Summary!$N:$N,'Sales table'!$A640,Summary!$E:$E,"APPROVED")</f>
        <v>0</v>
      </c>
      <c r="M640" s="8">
        <f>SUMIFS(Summary!$BI:$BI,Summary!$B:$B,'Sales table'!$B640,Summary!$N:$N,'Sales table'!$A640,Summary!$E:$E,"APPROVED")</f>
        <v>0</v>
      </c>
      <c r="N640" s="8">
        <f>SUMIFS(Summary!$BJ:$BJ,Summary!$B:$B,'Sales table'!$B640,Summary!$N:$N,'Sales table'!$A640,Summary!$E:$E,"APPROVED")</f>
        <v>0</v>
      </c>
    </row>
    <row r="641" spans="1:14">
      <c r="A641" s="157" t="s">
        <v>130</v>
      </c>
      <c r="B641" s="8" t="s">
        <v>123</v>
      </c>
      <c r="C641" s="153">
        <f>SUMIFS(Summary!$AY:$AY,Summary!$B:$B,'Sales table'!$B641,Summary!$N:$N,'Sales table'!$A641,Summary!$E:$E,"APPROVED")</f>
        <v>0</v>
      </c>
      <c r="D641" s="153">
        <f>SUMIFS(Summary!$AZ:$AZ,Summary!$B:$B,'Sales table'!$B641,Summary!$N:$N,'Sales table'!$A641,Summary!$E:$E,"APPROVED")</f>
        <v>0</v>
      </c>
      <c r="E641" s="153">
        <f>SUMIFS(Summary!$BA:$BA,Summary!$B:$B,'Sales table'!$B641,Summary!$N:$N,'Sales table'!$A641,Summary!$E:$E,"APPROVED")</f>
        <v>0</v>
      </c>
      <c r="F641" s="153">
        <f>SUMIFS(Summary!$BB:$BB,Summary!$B:$B,'Sales table'!$B641,Summary!$N:$N,'Sales table'!$A641,Summary!$E:$E,"APPROVED")</f>
        <v>0</v>
      </c>
      <c r="G641" s="153">
        <f>SUMIFS(Summary!$BC:$BC,Summary!$B:$B,'Sales table'!$B641,Summary!$N:$N,'Sales table'!$A641,Summary!$E:$E,"APPROVED")</f>
        <v>0</v>
      </c>
      <c r="H641" s="153">
        <f>SUMIFS(Summary!$BD:$BD,Summary!$B:$B,'Sales table'!$B641,Summary!$N:$N,'Sales table'!$A641,Summary!$E:$E,"APPROVED")</f>
        <v>0</v>
      </c>
      <c r="I641" s="153">
        <f>SUMIFS(Summary!$BE:$BE,Summary!$B:$B,'Sales table'!$B641,Summary!$N:$N,'Sales table'!$A641,Summary!$E:$E,"APPROVED")</f>
        <v>0</v>
      </c>
      <c r="J641" s="153">
        <f>SUMIFS(Summary!$BF:$BF,Summary!$B:$B,'Sales table'!$B641,Summary!$N:$N,'Sales table'!$A641,Summary!$E:$E,"APPROVED")</f>
        <v>0</v>
      </c>
      <c r="K641" s="153">
        <f>SUMIFS(Summary!$BG:$BG,Summary!$B:$B,'Sales table'!$B641,Summary!$N:$N,'Sales table'!$A641,Summary!$E:$E,"APPROVED")</f>
        <v>0</v>
      </c>
      <c r="L641" s="153">
        <f>SUMIFS(Summary!$BH:$BH,Summary!$B:$B,'Sales table'!$B641,Summary!$N:$N,'Sales table'!$A641,Summary!$E:$E,"APPROVED")</f>
        <v>0</v>
      </c>
      <c r="M641" s="153">
        <f>SUMIFS(Summary!$BI:$BI,Summary!$B:$B,'Sales table'!$B641,Summary!$N:$N,'Sales table'!$A641,Summary!$E:$E,"APPROVED")</f>
        <v>0</v>
      </c>
      <c r="N641" s="153">
        <f>SUMIFS(Summary!$BJ:$BJ,Summary!$B:$B,'Sales table'!$B641,Summary!$N:$N,'Sales table'!$A641,Summary!$E:$E,"APPROVED")</f>
        <v>0</v>
      </c>
    </row>
    <row r="642" spans="1:14">
      <c r="A642" s="156" t="s">
        <v>130</v>
      </c>
      <c r="B642" s="8" t="s">
        <v>124</v>
      </c>
      <c r="C642" s="8">
        <f>SUMIFS(Summary!$AY:$AY,Summary!$B:$B,'Sales table'!$B642,Summary!$N:$N,'Sales table'!$A642,Summary!$E:$E,"APPROVED")</f>
        <v>0</v>
      </c>
      <c r="D642" s="8">
        <f>SUMIFS(Summary!$AZ:$AZ,Summary!$B:$B,'Sales table'!$B642,Summary!$N:$N,'Sales table'!$A642,Summary!$E:$E,"APPROVED")</f>
        <v>0</v>
      </c>
      <c r="E642" s="8">
        <f>SUMIFS(Summary!$BA:$BA,Summary!$B:$B,'Sales table'!$B642,Summary!$N:$N,'Sales table'!$A642,Summary!$E:$E,"APPROVED")</f>
        <v>0</v>
      </c>
      <c r="F642" s="8">
        <f>SUMIFS(Summary!$BB:$BB,Summary!$B:$B,'Sales table'!$B642,Summary!$N:$N,'Sales table'!$A642,Summary!$E:$E,"APPROVED")</f>
        <v>0</v>
      </c>
      <c r="G642" s="8">
        <f>SUMIFS(Summary!$BC:$BC,Summary!$B:$B,'Sales table'!$B642,Summary!$N:$N,'Sales table'!$A642,Summary!$E:$E,"APPROVED")</f>
        <v>0</v>
      </c>
      <c r="H642" s="8">
        <f>SUMIFS(Summary!$BD:$BD,Summary!$B:$B,'Sales table'!$B642,Summary!$N:$N,'Sales table'!$A642,Summary!$E:$E,"APPROVED")</f>
        <v>0</v>
      </c>
      <c r="I642" s="8">
        <f>SUMIFS(Summary!$BE:$BE,Summary!$B:$B,'Sales table'!$B642,Summary!$N:$N,'Sales table'!$A642,Summary!$E:$E,"APPROVED")</f>
        <v>0</v>
      </c>
      <c r="J642" s="8">
        <f>SUMIFS(Summary!$BF:$BF,Summary!$B:$B,'Sales table'!$B642,Summary!$N:$N,'Sales table'!$A642,Summary!$E:$E,"APPROVED")</f>
        <v>0</v>
      </c>
      <c r="K642" s="8">
        <f>SUMIFS(Summary!$BG:$BG,Summary!$B:$B,'Sales table'!$B642,Summary!$N:$N,'Sales table'!$A642,Summary!$E:$E,"APPROVED")</f>
        <v>0</v>
      </c>
      <c r="L642" s="8">
        <f>SUMIFS(Summary!$BH:$BH,Summary!$B:$B,'Sales table'!$B642,Summary!$N:$N,'Sales table'!$A642,Summary!$E:$E,"APPROVED")</f>
        <v>0</v>
      </c>
      <c r="M642" s="8">
        <f>SUMIFS(Summary!$BI:$BI,Summary!$B:$B,'Sales table'!$B642,Summary!$N:$N,'Sales table'!$A642,Summary!$E:$E,"APPROVED")</f>
        <v>0</v>
      </c>
      <c r="N642" s="8">
        <f>SUMIFS(Summary!$BJ:$BJ,Summary!$B:$B,'Sales table'!$B642,Summary!$N:$N,'Sales table'!$A642,Summary!$E:$E,"APPROVED")</f>
        <v>0</v>
      </c>
    </row>
    <row r="643" spans="1:14">
      <c r="A643" s="157" t="s">
        <v>130</v>
      </c>
      <c r="B643" s="8" t="s">
        <v>125</v>
      </c>
      <c r="C643" s="153">
        <f>SUMIFS(Summary!$AY:$AY,Summary!$B:$B,'Sales table'!$B643,Summary!$N:$N,'Sales table'!$A643,Summary!$E:$E,"APPROVED")</f>
        <v>0</v>
      </c>
      <c r="D643" s="153">
        <f>SUMIFS(Summary!$AZ:$AZ,Summary!$B:$B,'Sales table'!$B643,Summary!$N:$N,'Sales table'!$A643,Summary!$E:$E,"APPROVED")</f>
        <v>0</v>
      </c>
      <c r="E643" s="153">
        <f>SUMIFS(Summary!$BA:$BA,Summary!$B:$B,'Sales table'!$B643,Summary!$N:$N,'Sales table'!$A643,Summary!$E:$E,"APPROVED")</f>
        <v>0</v>
      </c>
      <c r="F643" s="153">
        <f>SUMIFS(Summary!$BB:$BB,Summary!$B:$B,'Sales table'!$B643,Summary!$N:$N,'Sales table'!$A643,Summary!$E:$E,"APPROVED")</f>
        <v>0</v>
      </c>
      <c r="G643" s="153">
        <f>SUMIFS(Summary!$BC:$BC,Summary!$B:$B,'Sales table'!$B643,Summary!$N:$N,'Sales table'!$A643,Summary!$E:$E,"APPROVED")</f>
        <v>0</v>
      </c>
      <c r="H643" s="153">
        <f>SUMIFS(Summary!$BD:$BD,Summary!$B:$B,'Sales table'!$B643,Summary!$N:$N,'Sales table'!$A643,Summary!$E:$E,"APPROVED")</f>
        <v>0</v>
      </c>
      <c r="I643" s="153">
        <f>SUMIFS(Summary!$BE:$BE,Summary!$B:$B,'Sales table'!$B643,Summary!$N:$N,'Sales table'!$A643,Summary!$E:$E,"APPROVED")</f>
        <v>0</v>
      </c>
      <c r="J643" s="153">
        <f>SUMIFS(Summary!$BF:$BF,Summary!$B:$B,'Sales table'!$B643,Summary!$N:$N,'Sales table'!$A643,Summary!$E:$E,"APPROVED")</f>
        <v>0</v>
      </c>
      <c r="K643" s="153">
        <f>SUMIFS(Summary!$BG:$BG,Summary!$B:$B,'Sales table'!$B643,Summary!$N:$N,'Sales table'!$A643,Summary!$E:$E,"APPROVED")</f>
        <v>0</v>
      </c>
      <c r="L643" s="153">
        <f>SUMIFS(Summary!$BH:$BH,Summary!$B:$B,'Sales table'!$B643,Summary!$N:$N,'Sales table'!$A643,Summary!$E:$E,"APPROVED")</f>
        <v>0</v>
      </c>
      <c r="M643" s="153">
        <f>SUMIFS(Summary!$BI:$BI,Summary!$B:$B,'Sales table'!$B643,Summary!$N:$N,'Sales table'!$A643,Summary!$E:$E,"APPROVED")</f>
        <v>0</v>
      </c>
      <c r="N643" s="153">
        <f>SUMIFS(Summary!$BJ:$BJ,Summary!$B:$B,'Sales table'!$B643,Summary!$N:$N,'Sales table'!$A643,Summary!$E:$E,"APPROVED")</f>
        <v>0</v>
      </c>
    </row>
    <row r="644" spans="1:14">
      <c r="A644" s="156" t="s">
        <v>65</v>
      </c>
      <c r="B644" s="8" t="s">
        <v>73</v>
      </c>
      <c r="C644" s="8">
        <f>SUMIFS(Summary!$AY:$AY,Summary!$B:$B,'Sales table'!$B644,Summary!$N:$N,'Sales table'!$A644,Summary!$E:$E,"APPROVED")</f>
        <v>0</v>
      </c>
      <c r="D644" s="8">
        <f>SUMIFS(Summary!$AZ:$AZ,Summary!$B:$B,'Sales table'!$B644,Summary!$N:$N,'Sales table'!$A644,Summary!$E:$E,"APPROVED")</f>
        <v>0</v>
      </c>
      <c r="E644" s="8">
        <f>SUMIFS(Summary!$BA:$BA,Summary!$B:$B,'Sales table'!$B644,Summary!$N:$N,'Sales table'!$A644,Summary!$E:$E,"APPROVED")</f>
        <v>0</v>
      </c>
      <c r="F644" s="8">
        <f>SUMIFS(Summary!$BB:$BB,Summary!$B:$B,'Sales table'!$B644,Summary!$N:$N,'Sales table'!$A644,Summary!$E:$E,"APPROVED")</f>
        <v>0</v>
      </c>
      <c r="G644" s="8">
        <f>SUMIFS(Summary!$BC:$BC,Summary!$B:$B,'Sales table'!$B644,Summary!$N:$N,'Sales table'!$A644,Summary!$E:$E,"APPROVED")</f>
        <v>0</v>
      </c>
      <c r="H644" s="8">
        <f>SUMIFS(Summary!$BD:$BD,Summary!$B:$B,'Sales table'!$B644,Summary!$N:$N,'Sales table'!$A644,Summary!$E:$E,"APPROVED")</f>
        <v>0</v>
      </c>
      <c r="I644" s="8">
        <f>SUMIFS(Summary!$BE:$BE,Summary!$B:$B,'Sales table'!$B644,Summary!$N:$N,'Sales table'!$A644,Summary!$E:$E,"APPROVED")</f>
        <v>0</v>
      </c>
      <c r="J644" s="8">
        <f>SUMIFS(Summary!$BF:$BF,Summary!$B:$B,'Sales table'!$B644,Summary!$N:$N,'Sales table'!$A644,Summary!$E:$E,"APPROVED")</f>
        <v>0</v>
      </c>
      <c r="K644" s="8">
        <f>SUMIFS(Summary!$BG:$BG,Summary!$B:$B,'Sales table'!$B644,Summary!$N:$N,'Sales table'!$A644,Summary!$E:$E,"APPROVED")</f>
        <v>0</v>
      </c>
      <c r="L644" s="8">
        <f>SUMIFS(Summary!$BH:$BH,Summary!$B:$B,'Sales table'!$B644,Summary!$N:$N,'Sales table'!$A644,Summary!$E:$E,"APPROVED")</f>
        <v>0</v>
      </c>
      <c r="M644" s="8">
        <f>SUMIFS(Summary!$BI:$BI,Summary!$B:$B,'Sales table'!$B644,Summary!$N:$N,'Sales table'!$A644,Summary!$E:$E,"APPROVED")</f>
        <v>0</v>
      </c>
      <c r="N644" s="8">
        <f>SUMIFS(Summary!$BJ:$BJ,Summary!$B:$B,'Sales table'!$B644,Summary!$N:$N,'Sales table'!$A644,Summary!$E:$E,"APPROVED")</f>
        <v>0</v>
      </c>
    </row>
    <row r="645" spans="1:14">
      <c r="A645" s="157" t="s">
        <v>65</v>
      </c>
      <c r="B645" s="8" t="s">
        <v>40</v>
      </c>
      <c r="C645" s="153">
        <f>SUMIFS(Summary!$AY:$AY,Summary!$B:$B,'Sales table'!$B645,Summary!$N:$N,'Sales table'!$A645,Summary!$E:$E,"APPROVED")</f>
        <v>0</v>
      </c>
      <c r="D645" s="153">
        <f>SUMIFS(Summary!$AZ:$AZ,Summary!$B:$B,'Sales table'!$B645,Summary!$N:$N,'Sales table'!$A645,Summary!$E:$E,"APPROVED")</f>
        <v>0</v>
      </c>
      <c r="E645" s="153">
        <f>SUMIFS(Summary!$BA:$BA,Summary!$B:$B,'Sales table'!$B645,Summary!$N:$N,'Sales table'!$A645,Summary!$E:$E,"APPROVED")</f>
        <v>0</v>
      </c>
      <c r="F645" s="153">
        <f>SUMIFS(Summary!$BB:$BB,Summary!$B:$B,'Sales table'!$B645,Summary!$N:$N,'Sales table'!$A645,Summary!$E:$E,"APPROVED")</f>
        <v>0</v>
      </c>
      <c r="G645" s="153">
        <f>SUMIFS(Summary!$BC:$BC,Summary!$B:$B,'Sales table'!$B645,Summary!$N:$N,'Sales table'!$A645,Summary!$E:$E,"APPROVED")</f>
        <v>0</v>
      </c>
      <c r="H645" s="153">
        <f>SUMIFS(Summary!$BD:$BD,Summary!$B:$B,'Sales table'!$B645,Summary!$N:$N,'Sales table'!$A645,Summary!$E:$E,"APPROVED")</f>
        <v>0</v>
      </c>
      <c r="I645" s="153">
        <f>SUMIFS(Summary!$BE:$BE,Summary!$B:$B,'Sales table'!$B645,Summary!$N:$N,'Sales table'!$A645,Summary!$E:$E,"APPROVED")</f>
        <v>0</v>
      </c>
      <c r="J645" s="153">
        <f>SUMIFS(Summary!$BF:$BF,Summary!$B:$B,'Sales table'!$B645,Summary!$N:$N,'Sales table'!$A645,Summary!$E:$E,"APPROVED")</f>
        <v>0</v>
      </c>
      <c r="K645" s="153">
        <f>SUMIFS(Summary!$BG:$BG,Summary!$B:$B,'Sales table'!$B645,Summary!$N:$N,'Sales table'!$A645,Summary!$E:$E,"APPROVED")</f>
        <v>0</v>
      </c>
      <c r="L645" s="153">
        <f>SUMIFS(Summary!$BH:$BH,Summary!$B:$B,'Sales table'!$B645,Summary!$N:$N,'Sales table'!$A645,Summary!$E:$E,"APPROVED")</f>
        <v>0</v>
      </c>
      <c r="M645" s="153">
        <f>SUMIFS(Summary!$BI:$BI,Summary!$B:$B,'Sales table'!$B645,Summary!$N:$N,'Sales table'!$A645,Summary!$E:$E,"APPROVED")</f>
        <v>0</v>
      </c>
      <c r="N645" s="153">
        <f>SUMIFS(Summary!$BJ:$BJ,Summary!$B:$B,'Sales table'!$B645,Summary!$N:$N,'Sales table'!$A645,Summary!$E:$E,"APPROVED")</f>
        <v>0</v>
      </c>
    </row>
    <row r="646" spans="1:14">
      <c r="A646" s="156" t="s">
        <v>65</v>
      </c>
      <c r="B646" s="8" t="s">
        <v>74</v>
      </c>
      <c r="C646" s="8">
        <f>SUMIFS(Summary!$AY:$AY,Summary!$B:$B,'Sales table'!$B646,Summary!$N:$N,'Sales table'!$A646,Summary!$E:$E,"APPROVED")</f>
        <v>0</v>
      </c>
      <c r="D646" s="8">
        <f>SUMIFS(Summary!$AZ:$AZ,Summary!$B:$B,'Sales table'!$B646,Summary!$N:$N,'Sales table'!$A646,Summary!$E:$E,"APPROVED")</f>
        <v>0</v>
      </c>
      <c r="E646" s="8">
        <f>SUMIFS(Summary!$BA:$BA,Summary!$B:$B,'Sales table'!$B646,Summary!$N:$N,'Sales table'!$A646,Summary!$E:$E,"APPROVED")</f>
        <v>0</v>
      </c>
      <c r="F646" s="8">
        <f>SUMIFS(Summary!$BB:$BB,Summary!$B:$B,'Sales table'!$B646,Summary!$N:$N,'Sales table'!$A646,Summary!$E:$E,"APPROVED")</f>
        <v>0</v>
      </c>
      <c r="G646" s="8">
        <f>SUMIFS(Summary!$BC:$BC,Summary!$B:$B,'Sales table'!$B646,Summary!$N:$N,'Sales table'!$A646,Summary!$E:$E,"APPROVED")</f>
        <v>0</v>
      </c>
      <c r="H646" s="8">
        <f>SUMIFS(Summary!$BD:$BD,Summary!$B:$B,'Sales table'!$B646,Summary!$N:$N,'Sales table'!$A646,Summary!$E:$E,"APPROVED")</f>
        <v>0</v>
      </c>
      <c r="I646" s="8">
        <f>SUMIFS(Summary!$BE:$BE,Summary!$B:$B,'Sales table'!$B646,Summary!$N:$N,'Sales table'!$A646,Summary!$E:$E,"APPROVED")</f>
        <v>0</v>
      </c>
      <c r="J646" s="8">
        <f>SUMIFS(Summary!$BF:$BF,Summary!$B:$B,'Sales table'!$B646,Summary!$N:$N,'Sales table'!$A646,Summary!$E:$E,"APPROVED")</f>
        <v>0</v>
      </c>
      <c r="K646" s="8">
        <f>SUMIFS(Summary!$BG:$BG,Summary!$B:$B,'Sales table'!$B646,Summary!$N:$N,'Sales table'!$A646,Summary!$E:$E,"APPROVED")</f>
        <v>0</v>
      </c>
      <c r="L646" s="8">
        <f>SUMIFS(Summary!$BH:$BH,Summary!$B:$B,'Sales table'!$B646,Summary!$N:$N,'Sales table'!$A646,Summary!$E:$E,"APPROVED")</f>
        <v>0</v>
      </c>
      <c r="M646" s="8">
        <f>SUMIFS(Summary!$BI:$BI,Summary!$B:$B,'Sales table'!$B646,Summary!$N:$N,'Sales table'!$A646,Summary!$E:$E,"APPROVED")</f>
        <v>0</v>
      </c>
      <c r="N646" s="8">
        <f>SUMIFS(Summary!$BJ:$BJ,Summary!$B:$B,'Sales table'!$B646,Summary!$N:$N,'Sales table'!$A646,Summary!$E:$E,"APPROVED")</f>
        <v>0</v>
      </c>
    </row>
    <row r="647" spans="1:14">
      <c r="A647" s="157" t="s">
        <v>65</v>
      </c>
      <c r="B647" s="8" t="s">
        <v>75</v>
      </c>
      <c r="C647" s="153">
        <f>SUMIFS(Summary!$AY:$AY,Summary!$B:$B,'Sales table'!$B647,Summary!$N:$N,'Sales table'!$A647,Summary!$E:$E,"APPROVED")</f>
        <v>0</v>
      </c>
      <c r="D647" s="153">
        <f>SUMIFS(Summary!$AZ:$AZ,Summary!$B:$B,'Sales table'!$B647,Summary!$N:$N,'Sales table'!$A647,Summary!$E:$E,"APPROVED")</f>
        <v>0</v>
      </c>
      <c r="E647" s="153">
        <f>SUMIFS(Summary!$BA:$BA,Summary!$B:$B,'Sales table'!$B647,Summary!$N:$N,'Sales table'!$A647,Summary!$E:$E,"APPROVED")</f>
        <v>0</v>
      </c>
      <c r="F647" s="153">
        <f>SUMIFS(Summary!$BB:$BB,Summary!$B:$B,'Sales table'!$B647,Summary!$N:$N,'Sales table'!$A647,Summary!$E:$E,"APPROVED")</f>
        <v>0</v>
      </c>
      <c r="G647" s="153">
        <f>SUMIFS(Summary!$BC:$BC,Summary!$B:$B,'Sales table'!$B647,Summary!$N:$N,'Sales table'!$A647,Summary!$E:$E,"APPROVED")</f>
        <v>0</v>
      </c>
      <c r="H647" s="153">
        <f>SUMIFS(Summary!$BD:$BD,Summary!$B:$B,'Sales table'!$B647,Summary!$N:$N,'Sales table'!$A647,Summary!$E:$E,"APPROVED")</f>
        <v>0</v>
      </c>
      <c r="I647" s="153">
        <f>SUMIFS(Summary!$BE:$BE,Summary!$B:$B,'Sales table'!$B647,Summary!$N:$N,'Sales table'!$A647,Summary!$E:$E,"APPROVED")</f>
        <v>0</v>
      </c>
      <c r="J647" s="153">
        <f>SUMIFS(Summary!$BF:$BF,Summary!$B:$B,'Sales table'!$B647,Summary!$N:$N,'Sales table'!$A647,Summary!$E:$E,"APPROVED")</f>
        <v>0</v>
      </c>
      <c r="K647" s="153">
        <f>SUMIFS(Summary!$BG:$BG,Summary!$B:$B,'Sales table'!$B647,Summary!$N:$N,'Sales table'!$A647,Summary!$E:$E,"APPROVED")</f>
        <v>0</v>
      </c>
      <c r="L647" s="153">
        <f>SUMIFS(Summary!$BH:$BH,Summary!$B:$B,'Sales table'!$B647,Summary!$N:$N,'Sales table'!$A647,Summary!$E:$E,"APPROVED")</f>
        <v>0</v>
      </c>
      <c r="M647" s="153">
        <f>SUMIFS(Summary!$BI:$BI,Summary!$B:$B,'Sales table'!$B647,Summary!$N:$N,'Sales table'!$A647,Summary!$E:$E,"APPROVED")</f>
        <v>0</v>
      </c>
      <c r="N647" s="153">
        <f>SUMIFS(Summary!$BJ:$BJ,Summary!$B:$B,'Sales table'!$B647,Summary!$N:$N,'Sales table'!$A647,Summary!$E:$E,"APPROVED")</f>
        <v>0</v>
      </c>
    </row>
    <row r="648" spans="1:14">
      <c r="A648" s="156" t="s">
        <v>65</v>
      </c>
      <c r="B648" s="8" t="s">
        <v>76</v>
      </c>
      <c r="C648" s="8">
        <f>SUMIFS(Summary!$AY:$AY,Summary!$B:$B,'Sales table'!$B648,Summary!$N:$N,'Sales table'!$A648,Summary!$E:$E,"APPROVED")</f>
        <v>0</v>
      </c>
      <c r="D648" s="8">
        <f>SUMIFS(Summary!$AZ:$AZ,Summary!$B:$B,'Sales table'!$B648,Summary!$N:$N,'Sales table'!$A648,Summary!$E:$E,"APPROVED")</f>
        <v>0</v>
      </c>
      <c r="E648" s="8">
        <f>SUMIFS(Summary!$BA:$BA,Summary!$B:$B,'Sales table'!$B648,Summary!$N:$N,'Sales table'!$A648,Summary!$E:$E,"APPROVED")</f>
        <v>0</v>
      </c>
      <c r="F648" s="8">
        <f>SUMIFS(Summary!$BB:$BB,Summary!$B:$B,'Sales table'!$B648,Summary!$N:$N,'Sales table'!$A648,Summary!$E:$E,"APPROVED")</f>
        <v>0</v>
      </c>
      <c r="G648" s="8">
        <f>SUMIFS(Summary!$BC:$BC,Summary!$B:$B,'Sales table'!$B648,Summary!$N:$N,'Sales table'!$A648,Summary!$E:$E,"APPROVED")</f>
        <v>0</v>
      </c>
      <c r="H648" s="8">
        <f>SUMIFS(Summary!$BD:$BD,Summary!$B:$B,'Sales table'!$B648,Summary!$N:$N,'Sales table'!$A648,Summary!$E:$E,"APPROVED")</f>
        <v>0</v>
      </c>
      <c r="I648" s="8">
        <f>SUMIFS(Summary!$BE:$BE,Summary!$B:$B,'Sales table'!$B648,Summary!$N:$N,'Sales table'!$A648,Summary!$E:$E,"APPROVED")</f>
        <v>0</v>
      </c>
      <c r="J648" s="8">
        <f>SUMIFS(Summary!$BF:$BF,Summary!$B:$B,'Sales table'!$B648,Summary!$N:$N,'Sales table'!$A648,Summary!$E:$E,"APPROVED")</f>
        <v>0</v>
      </c>
      <c r="K648" s="8">
        <f>SUMIFS(Summary!$BG:$BG,Summary!$B:$B,'Sales table'!$B648,Summary!$N:$N,'Sales table'!$A648,Summary!$E:$E,"APPROVED")</f>
        <v>0</v>
      </c>
      <c r="L648" s="8">
        <f>SUMIFS(Summary!$BH:$BH,Summary!$B:$B,'Sales table'!$B648,Summary!$N:$N,'Sales table'!$A648,Summary!$E:$E,"APPROVED")</f>
        <v>0</v>
      </c>
      <c r="M648" s="8">
        <f>SUMIFS(Summary!$BI:$BI,Summary!$B:$B,'Sales table'!$B648,Summary!$N:$N,'Sales table'!$A648,Summary!$E:$E,"APPROVED")</f>
        <v>0</v>
      </c>
      <c r="N648" s="8">
        <f>SUMIFS(Summary!$BJ:$BJ,Summary!$B:$B,'Sales table'!$B648,Summary!$N:$N,'Sales table'!$A648,Summary!$E:$E,"APPROVED")</f>
        <v>0</v>
      </c>
    </row>
    <row r="649" spans="1:14">
      <c r="A649" s="157" t="s">
        <v>65</v>
      </c>
      <c r="B649" s="8" t="s">
        <v>19</v>
      </c>
      <c r="C649" s="153">
        <f>SUMIFS(Summary!$AY:$AY,Summary!$B:$B,'Sales table'!$B649,Summary!$N:$N,'Sales table'!$A649,Summary!$E:$E,"APPROVED")</f>
        <v>0</v>
      </c>
      <c r="D649" s="153">
        <f>SUMIFS(Summary!$AZ:$AZ,Summary!$B:$B,'Sales table'!$B649,Summary!$N:$N,'Sales table'!$A649,Summary!$E:$E,"APPROVED")</f>
        <v>0</v>
      </c>
      <c r="E649" s="153">
        <f>SUMIFS(Summary!$BA:$BA,Summary!$B:$B,'Sales table'!$B649,Summary!$N:$N,'Sales table'!$A649,Summary!$E:$E,"APPROVED")</f>
        <v>0</v>
      </c>
      <c r="F649" s="153">
        <f>SUMIFS(Summary!$BB:$BB,Summary!$B:$B,'Sales table'!$B649,Summary!$N:$N,'Sales table'!$A649,Summary!$E:$E,"APPROVED")</f>
        <v>0</v>
      </c>
      <c r="G649" s="153">
        <f>SUMIFS(Summary!$BC:$BC,Summary!$B:$B,'Sales table'!$B649,Summary!$N:$N,'Sales table'!$A649,Summary!$E:$E,"APPROVED")</f>
        <v>0</v>
      </c>
      <c r="H649" s="153">
        <f>SUMIFS(Summary!$BD:$BD,Summary!$B:$B,'Sales table'!$B649,Summary!$N:$N,'Sales table'!$A649,Summary!$E:$E,"APPROVED")</f>
        <v>0</v>
      </c>
      <c r="I649" s="153">
        <f>SUMIFS(Summary!$BE:$BE,Summary!$B:$B,'Sales table'!$B649,Summary!$N:$N,'Sales table'!$A649,Summary!$E:$E,"APPROVED")</f>
        <v>0</v>
      </c>
      <c r="J649" s="153">
        <f>SUMIFS(Summary!$BF:$BF,Summary!$B:$B,'Sales table'!$B649,Summary!$N:$N,'Sales table'!$A649,Summary!$E:$E,"APPROVED")</f>
        <v>0</v>
      </c>
      <c r="K649" s="153">
        <f>SUMIFS(Summary!$BG:$BG,Summary!$B:$B,'Sales table'!$B649,Summary!$N:$N,'Sales table'!$A649,Summary!$E:$E,"APPROVED")</f>
        <v>0</v>
      </c>
      <c r="L649" s="153">
        <f>SUMIFS(Summary!$BH:$BH,Summary!$B:$B,'Sales table'!$B649,Summary!$N:$N,'Sales table'!$A649,Summary!$E:$E,"APPROVED")</f>
        <v>0</v>
      </c>
      <c r="M649" s="153">
        <f>SUMIFS(Summary!$BI:$BI,Summary!$B:$B,'Sales table'!$B649,Summary!$N:$N,'Sales table'!$A649,Summary!$E:$E,"APPROVED")</f>
        <v>0</v>
      </c>
      <c r="N649" s="153">
        <f>SUMIFS(Summary!$BJ:$BJ,Summary!$B:$B,'Sales table'!$B649,Summary!$N:$N,'Sales table'!$A649,Summary!$E:$E,"APPROVED")</f>
        <v>0</v>
      </c>
    </row>
    <row r="650" spans="1:14">
      <c r="A650" s="156" t="s">
        <v>65</v>
      </c>
      <c r="B650" s="8" t="s">
        <v>77</v>
      </c>
      <c r="C650" s="8">
        <f>SUMIFS(Summary!$AY:$AY,Summary!$B:$B,'Sales table'!$B650,Summary!$N:$N,'Sales table'!$A650,Summary!$E:$E,"APPROVED")</f>
        <v>0</v>
      </c>
      <c r="D650" s="8">
        <f>SUMIFS(Summary!$AZ:$AZ,Summary!$B:$B,'Sales table'!$B650,Summary!$N:$N,'Sales table'!$A650,Summary!$E:$E,"APPROVED")</f>
        <v>0</v>
      </c>
      <c r="E650" s="8">
        <f>SUMIFS(Summary!$BA:$BA,Summary!$B:$B,'Sales table'!$B650,Summary!$N:$N,'Sales table'!$A650,Summary!$E:$E,"APPROVED")</f>
        <v>0</v>
      </c>
      <c r="F650" s="8">
        <f>SUMIFS(Summary!$BB:$BB,Summary!$B:$B,'Sales table'!$B650,Summary!$N:$N,'Sales table'!$A650,Summary!$E:$E,"APPROVED")</f>
        <v>0</v>
      </c>
      <c r="G650" s="8">
        <f>SUMIFS(Summary!$BC:$BC,Summary!$B:$B,'Sales table'!$B650,Summary!$N:$N,'Sales table'!$A650,Summary!$E:$E,"APPROVED")</f>
        <v>0</v>
      </c>
      <c r="H650" s="8">
        <f>SUMIFS(Summary!$BD:$BD,Summary!$B:$B,'Sales table'!$B650,Summary!$N:$N,'Sales table'!$A650,Summary!$E:$E,"APPROVED")</f>
        <v>0</v>
      </c>
      <c r="I650" s="8">
        <f>SUMIFS(Summary!$BE:$BE,Summary!$B:$B,'Sales table'!$B650,Summary!$N:$N,'Sales table'!$A650,Summary!$E:$E,"APPROVED")</f>
        <v>0</v>
      </c>
      <c r="J650" s="8">
        <f>SUMIFS(Summary!$BF:$BF,Summary!$B:$B,'Sales table'!$B650,Summary!$N:$N,'Sales table'!$A650,Summary!$E:$E,"APPROVED")</f>
        <v>0</v>
      </c>
      <c r="K650" s="8">
        <f>SUMIFS(Summary!$BG:$BG,Summary!$B:$B,'Sales table'!$B650,Summary!$N:$N,'Sales table'!$A650,Summary!$E:$E,"APPROVED")</f>
        <v>0</v>
      </c>
      <c r="L650" s="8">
        <f>SUMIFS(Summary!$BH:$BH,Summary!$B:$B,'Sales table'!$B650,Summary!$N:$N,'Sales table'!$A650,Summary!$E:$E,"APPROVED")</f>
        <v>0</v>
      </c>
      <c r="M650" s="8">
        <f>SUMIFS(Summary!$BI:$BI,Summary!$B:$B,'Sales table'!$B650,Summary!$N:$N,'Sales table'!$A650,Summary!$E:$E,"APPROVED")</f>
        <v>0</v>
      </c>
      <c r="N650" s="8">
        <f>SUMIFS(Summary!$BJ:$BJ,Summary!$B:$B,'Sales table'!$B650,Summary!$N:$N,'Sales table'!$A650,Summary!$E:$E,"APPROVED")</f>
        <v>0</v>
      </c>
    </row>
    <row r="651" spans="1:14">
      <c r="A651" s="157" t="s">
        <v>65</v>
      </c>
      <c r="B651" s="8" t="s">
        <v>78</v>
      </c>
      <c r="C651" s="153">
        <f>SUMIFS(Summary!$AY:$AY,Summary!$B:$B,'Sales table'!$B651,Summary!$N:$N,'Sales table'!$A651,Summary!$E:$E,"APPROVED")</f>
        <v>0</v>
      </c>
      <c r="D651" s="153">
        <f>SUMIFS(Summary!$AZ:$AZ,Summary!$B:$B,'Sales table'!$B651,Summary!$N:$N,'Sales table'!$A651,Summary!$E:$E,"APPROVED")</f>
        <v>0</v>
      </c>
      <c r="E651" s="153">
        <f>SUMIFS(Summary!$BA:$BA,Summary!$B:$B,'Sales table'!$B651,Summary!$N:$N,'Sales table'!$A651,Summary!$E:$E,"APPROVED")</f>
        <v>0</v>
      </c>
      <c r="F651" s="153">
        <f>SUMIFS(Summary!$BB:$BB,Summary!$B:$B,'Sales table'!$B651,Summary!$N:$N,'Sales table'!$A651,Summary!$E:$E,"APPROVED")</f>
        <v>0</v>
      </c>
      <c r="G651" s="153">
        <f>SUMIFS(Summary!$BC:$BC,Summary!$B:$B,'Sales table'!$B651,Summary!$N:$N,'Sales table'!$A651,Summary!$E:$E,"APPROVED")</f>
        <v>0</v>
      </c>
      <c r="H651" s="153">
        <f>SUMIFS(Summary!$BD:$BD,Summary!$B:$B,'Sales table'!$B651,Summary!$N:$N,'Sales table'!$A651,Summary!$E:$E,"APPROVED")</f>
        <v>0</v>
      </c>
      <c r="I651" s="153">
        <f>SUMIFS(Summary!$BE:$BE,Summary!$B:$B,'Sales table'!$B651,Summary!$N:$N,'Sales table'!$A651,Summary!$E:$E,"APPROVED")</f>
        <v>0</v>
      </c>
      <c r="J651" s="153">
        <f>SUMIFS(Summary!$BF:$BF,Summary!$B:$B,'Sales table'!$B651,Summary!$N:$N,'Sales table'!$A651,Summary!$E:$E,"APPROVED")</f>
        <v>0</v>
      </c>
      <c r="K651" s="153">
        <f>SUMIFS(Summary!$BG:$BG,Summary!$B:$B,'Sales table'!$B651,Summary!$N:$N,'Sales table'!$A651,Summary!$E:$E,"APPROVED")</f>
        <v>0</v>
      </c>
      <c r="L651" s="153">
        <f>SUMIFS(Summary!$BH:$BH,Summary!$B:$B,'Sales table'!$B651,Summary!$N:$N,'Sales table'!$A651,Summary!$E:$E,"APPROVED")</f>
        <v>0</v>
      </c>
      <c r="M651" s="153">
        <f>SUMIFS(Summary!$BI:$BI,Summary!$B:$B,'Sales table'!$B651,Summary!$N:$N,'Sales table'!$A651,Summary!$E:$E,"APPROVED")</f>
        <v>0</v>
      </c>
      <c r="N651" s="153">
        <f>SUMIFS(Summary!$BJ:$BJ,Summary!$B:$B,'Sales table'!$B651,Summary!$N:$N,'Sales table'!$A651,Summary!$E:$E,"APPROVED")</f>
        <v>0</v>
      </c>
    </row>
    <row r="652" spans="1:14">
      <c r="A652" s="156" t="s">
        <v>65</v>
      </c>
      <c r="B652" s="8" t="s">
        <v>79</v>
      </c>
      <c r="C652" s="8">
        <f>SUMIFS(Summary!$AY:$AY,Summary!$B:$B,'Sales table'!$B652,Summary!$N:$N,'Sales table'!$A652,Summary!$E:$E,"APPROVED")</f>
        <v>0</v>
      </c>
      <c r="D652" s="8">
        <f>SUMIFS(Summary!$AZ:$AZ,Summary!$B:$B,'Sales table'!$B652,Summary!$N:$N,'Sales table'!$A652,Summary!$E:$E,"APPROVED")</f>
        <v>0</v>
      </c>
      <c r="E652" s="8">
        <f>SUMIFS(Summary!$BA:$BA,Summary!$B:$B,'Sales table'!$B652,Summary!$N:$N,'Sales table'!$A652,Summary!$E:$E,"APPROVED")</f>
        <v>0</v>
      </c>
      <c r="F652" s="8">
        <f>SUMIFS(Summary!$BB:$BB,Summary!$B:$B,'Sales table'!$B652,Summary!$N:$N,'Sales table'!$A652,Summary!$E:$E,"APPROVED")</f>
        <v>0</v>
      </c>
      <c r="G652" s="8">
        <f>SUMIFS(Summary!$BC:$BC,Summary!$B:$B,'Sales table'!$B652,Summary!$N:$N,'Sales table'!$A652,Summary!$E:$E,"APPROVED")</f>
        <v>0</v>
      </c>
      <c r="H652" s="8">
        <f>SUMIFS(Summary!$BD:$BD,Summary!$B:$B,'Sales table'!$B652,Summary!$N:$N,'Sales table'!$A652,Summary!$E:$E,"APPROVED")</f>
        <v>0</v>
      </c>
      <c r="I652" s="8">
        <f>SUMIFS(Summary!$BE:$BE,Summary!$B:$B,'Sales table'!$B652,Summary!$N:$N,'Sales table'!$A652,Summary!$E:$E,"APPROVED")</f>
        <v>0</v>
      </c>
      <c r="J652" s="8">
        <f>SUMIFS(Summary!$BF:$BF,Summary!$B:$B,'Sales table'!$B652,Summary!$N:$N,'Sales table'!$A652,Summary!$E:$E,"APPROVED")</f>
        <v>0</v>
      </c>
      <c r="K652" s="8">
        <f>SUMIFS(Summary!$BG:$BG,Summary!$B:$B,'Sales table'!$B652,Summary!$N:$N,'Sales table'!$A652,Summary!$E:$E,"APPROVED")</f>
        <v>0</v>
      </c>
      <c r="L652" s="8">
        <f>SUMIFS(Summary!$BH:$BH,Summary!$B:$B,'Sales table'!$B652,Summary!$N:$N,'Sales table'!$A652,Summary!$E:$E,"APPROVED")</f>
        <v>0</v>
      </c>
      <c r="M652" s="8">
        <f>SUMIFS(Summary!$BI:$BI,Summary!$B:$B,'Sales table'!$B652,Summary!$N:$N,'Sales table'!$A652,Summary!$E:$E,"APPROVED")</f>
        <v>0</v>
      </c>
      <c r="N652" s="8">
        <f>SUMIFS(Summary!$BJ:$BJ,Summary!$B:$B,'Sales table'!$B652,Summary!$N:$N,'Sales table'!$A652,Summary!$E:$E,"APPROVED")</f>
        <v>0</v>
      </c>
    </row>
    <row r="653" spans="1:14">
      <c r="A653" s="157" t="s">
        <v>65</v>
      </c>
      <c r="B653" s="8" t="s">
        <v>80</v>
      </c>
      <c r="C653" s="153">
        <f>SUMIFS(Summary!$AY:$AY,Summary!$B:$B,'Sales table'!$B653,Summary!$N:$N,'Sales table'!$A653,Summary!$E:$E,"APPROVED")</f>
        <v>0</v>
      </c>
      <c r="D653" s="153">
        <f>SUMIFS(Summary!$AZ:$AZ,Summary!$B:$B,'Sales table'!$B653,Summary!$N:$N,'Sales table'!$A653,Summary!$E:$E,"APPROVED")</f>
        <v>0</v>
      </c>
      <c r="E653" s="153">
        <f>SUMIFS(Summary!$BA:$BA,Summary!$B:$B,'Sales table'!$B653,Summary!$N:$N,'Sales table'!$A653,Summary!$E:$E,"APPROVED")</f>
        <v>0</v>
      </c>
      <c r="F653" s="153">
        <f>SUMIFS(Summary!$BB:$BB,Summary!$B:$B,'Sales table'!$B653,Summary!$N:$N,'Sales table'!$A653,Summary!$E:$E,"APPROVED")</f>
        <v>0</v>
      </c>
      <c r="G653" s="153">
        <f>SUMIFS(Summary!$BC:$BC,Summary!$B:$B,'Sales table'!$B653,Summary!$N:$N,'Sales table'!$A653,Summary!$E:$E,"APPROVED")</f>
        <v>0</v>
      </c>
      <c r="H653" s="153">
        <f>SUMIFS(Summary!$BD:$BD,Summary!$B:$B,'Sales table'!$B653,Summary!$N:$N,'Sales table'!$A653,Summary!$E:$E,"APPROVED")</f>
        <v>0</v>
      </c>
      <c r="I653" s="153">
        <f>SUMIFS(Summary!$BE:$BE,Summary!$B:$B,'Sales table'!$B653,Summary!$N:$N,'Sales table'!$A653,Summary!$E:$E,"APPROVED")</f>
        <v>0</v>
      </c>
      <c r="J653" s="153">
        <f>SUMIFS(Summary!$BF:$BF,Summary!$B:$B,'Sales table'!$B653,Summary!$N:$N,'Sales table'!$A653,Summary!$E:$E,"APPROVED")</f>
        <v>0</v>
      </c>
      <c r="K653" s="153">
        <f>SUMIFS(Summary!$BG:$BG,Summary!$B:$B,'Sales table'!$B653,Summary!$N:$N,'Sales table'!$A653,Summary!$E:$E,"APPROVED")</f>
        <v>0</v>
      </c>
      <c r="L653" s="153">
        <f>SUMIFS(Summary!$BH:$BH,Summary!$B:$B,'Sales table'!$B653,Summary!$N:$N,'Sales table'!$A653,Summary!$E:$E,"APPROVED")</f>
        <v>0</v>
      </c>
      <c r="M653" s="153">
        <f>SUMIFS(Summary!$BI:$BI,Summary!$B:$B,'Sales table'!$B653,Summary!$N:$N,'Sales table'!$A653,Summary!$E:$E,"APPROVED")</f>
        <v>0</v>
      </c>
      <c r="N653" s="153">
        <f>SUMIFS(Summary!$BJ:$BJ,Summary!$B:$B,'Sales table'!$B653,Summary!$N:$N,'Sales table'!$A653,Summary!$E:$E,"APPROVED")</f>
        <v>0</v>
      </c>
    </row>
    <row r="654" spans="1:14">
      <c r="A654" s="156" t="s">
        <v>65</v>
      </c>
      <c r="B654" s="8" t="s">
        <v>81</v>
      </c>
      <c r="C654" s="8">
        <f>SUMIFS(Summary!$AY:$AY,Summary!$B:$B,'Sales table'!$B654,Summary!$N:$N,'Sales table'!$A654,Summary!$E:$E,"APPROVED")</f>
        <v>0</v>
      </c>
      <c r="D654" s="8">
        <f>SUMIFS(Summary!$AZ:$AZ,Summary!$B:$B,'Sales table'!$B654,Summary!$N:$N,'Sales table'!$A654,Summary!$E:$E,"APPROVED")</f>
        <v>0</v>
      </c>
      <c r="E654" s="8">
        <f>SUMIFS(Summary!$BA:$BA,Summary!$B:$B,'Sales table'!$B654,Summary!$N:$N,'Sales table'!$A654,Summary!$E:$E,"APPROVED")</f>
        <v>0</v>
      </c>
      <c r="F654" s="8">
        <f>SUMIFS(Summary!$BB:$BB,Summary!$B:$B,'Sales table'!$B654,Summary!$N:$N,'Sales table'!$A654,Summary!$E:$E,"APPROVED")</f>
        <v>0</v>
      </c>
      <c r="G654" s="8">
        <f>SUMIFS(Summary!$BC:$BC,Summary!$B:$B,'Sales table'!$B654,Summary!$N:$N,'Sales table'!$A654,Summary!$E:$E,"APPROVED")</f>
        <v>0</v>
      </c>
      <c r="H654" s="8">
        <f>SUMIFS(Summary!$BD:$BD,Summary!$B:$B,'Sales table'!$B654,Summary!$N:$N,'Sales table'!$A654,Summary!$E:$E,"APPROVED")</f>
        <v>0</v>
      </c>
      <c r="I654" s="8">
        <f>SUMIFS(Summary!$BE:$BE,Summary!$B:$B,'Sales table'!$B654,Summary!$N:$N,'Sales table'!$A654,Summary!$E:$E,"APPROVED")</f>
        <v>0</v>
      </c>
      <c r="J654" s="8">
        <f>SUMIFS(Summary!$BF:$BF,Summary!$B:$B,'Sales table'!$B654,Summary!$N:$N,'Sales table'!$A654,Summary!$E:$E,"APPROVED")</f>
        <v>0</v>
      </c>
      <c r="K654" s="8">
        <f>SUMIFS(Summary!$BG:$BG,Summary!$B:$B,'Sales table'!$B654,Summary!$N:$N,'Sales table'!$A654,Summary!$E:$E,"APPROVED")</f>
        <v>0</v>
      </c>
      <c r="L654" s="8">
        <f>SUMIFS(Summary!$BH:$BH,Summary!$B:$B,'Sales table'!$B654,Summary!$N:$N,'Sales table'!$A654,Summary!$E:$E,"APPROVED")</f>
        <v>0</v>
      </c>
      <c r="M654" s="8">
        <f>SUMIFS(Summary!$BI:$BI,Summary!$B:$B,'Sales table'!$B654,Summary!$N:$N,'Sales table'!$A654,Summary!$E:$E,"APPROVED")</f>
        <v>0</v>
      </c>
      <c r="N654" s="8">
        <f>SUMIFS(Summary!$BJ:$BJ,Summary!$B:$B,'Sales table'!$B654,Summary!$N:$N,'Sales table'!$A654,Summary!$E:$E,"APPROVED")</f>
        <v>0</v>
      </c>
    </row>
    <row r="655" spans="1:14">
      <c r="A655" s="157" t="s">
        <v>65</v>
      </c>
      <c r="B655" s="8" t="s">
        <v>82</v>
      </c>
      <c r="C655" s="153">
        <f>SUMIFS(Summary!$AY:$AY,Summary!$B:$B,'Sales table'!$B655,Summary!$N:$N,'Sales table'!$A655,Summary!$E:$E,"APPROVED")</f>
        <v>0</v>
      </c>
      <c r="D655" s="153">
        <f>SUMIFS(Summary!$AZ:$AZ,Summary!$B:$B,'Sales table'!$B655,Summary!$N:$N,'Sales table'!$A655,Summary!$E:$E,"APPROVED")</f>
        <v>0</v>
      </c>
      <c r="E655" s="153">
        <f>SUMIFS(Summary!$BA:$BA,Summary!$B:$B,'Sales table'!$B655,Summary!$N:$N,'Sales table'!$A655,Summary!$E:$E,"APPROVED")</f>
        <v>0</v>
      </c>
      <c r="F655" s="153">
        <f>SUMIFS(Summary!$BB:$BB,Summary!$B:$B,'Sales table'!$B655,Summary!$N:$N,'Sales table'!$A655,Summary!$E:$E,"APPROVED")</f>
        <v>0</v>
      </c>
      <c r="G655" s="153">
        <f>SUMIFS(Summary!$BC:$BC,Summary!$B:$B,'Sales table'!$B655,Summary!$N:$N,'Sales table'!$A655,Summary!$E:$E,"APPROVED")</f>
        <v>0</v>
      </c>
      <c r="H655" s="153">
        <f>SUMIFS(Summary!$BD:$BD,Summary!$B:$B,'Sales table'!$B655,Summary!$N:$N,'Sales table'!$A655,Summary!$E:$E,"APPROVED")</f>
        <v>0</v>
      </c>
      <c r="I655" s="153">
        <f>SUMIFS(Summary!$BE:$BE,Summary!$B:$B,'Sales table'!$B655,Summary!$N:$N,'Sales table'!$A655,Summary!$E:$E,"APPROVED")</f>
        <v>0</v>
      </c>
      <c r="J655" s="153">
        <f>SUMIFS(Summary!$BF:$BF,Summary!$B:$B,'Sales table'!$B655,Summary!$N:$N,'Sales table'!$A655,Summary!$E:$E,"APPROVED")</f>
        <v>0</v>
      </c>
      <c r="K655" s="153">
        <f>SUMIFS(Summary!$BG:$BG,Summary!$B:$B,'Sales table'!$B655,Summary!$N:$N,'Sales table'!$A655,Summary!$E:$E,"APPROVED")</f>
        <v>0</v>
      </c>
      <c r="L655" s="153">
        <f>SUMIFS(Summary!$BH:$BH,Summary!$B:$B,'Sales table'!$B655,Summary!$N:$N,'Sales table'!$A655,Summary!$E:$E,"APPROVED")</f>
        <v>0</v>
      </c>
      <c r="M655" s="153">
        <f>SUMIFS(Summary!$BI:$BI,Summary!$B:$B,'Sales table'!$B655,Summary!$N:$N,'Sales table'!$A655,Summary!$E:$E,"APPROVED")</f>
        <v>0</v>
      </c>
      <c r="N655" s="153">
        <f>SUMIFS(Summary!$BJ:$BJ,Summary!$B:$B,'Sales table'!$B655,Summary!$N:$N,'Sales table'!$A655,Summary!$E:$E,"APPROVED")</f>
        <v>0</v>
      </c>
    </row>
    <row r="656" spans="1:14">
      <c r="A656" s="156" t="s">
        <v>65</v>
      </c>
      <c r="B656" s="8" t="s">
        <v>83</v>
      </c>
      <c r="C656" s="8">
        <f>SUMIFS(Summary!$AY:$AY,Summary!$B:$B,'Sales table'!$B656,Summary!$N:$N,'Sales table'!$A656,Summary!$E:$E,"APPROVED")</f>
        <v>0</v>
      </c>
      <c r="D656" s="8">
        <f>SUMIFS(Summary!$AZ:$AZ,Summary!$B:$B,'Sales table'!$B656,Summary!$N:$N,'Sales table'!$A656,Summary!$E:$E,"APPROVED")</f>
        <v>0</v>
      </c>
      <c r="E656" s="8">
        <f>SUMIFS(Summary!$BA:$BA,Summary!$B:$B,'Sales table'!$B656,Summary!$N:$N,'Sales table'!$A656,Summary!$E:$E,"APPROVED")</f>
        <v>0</v>
      </c>
      <c r="F656" s="8">
        <f>SUMIFS(Summary!$BB:$BB,Summary!$B:$B,'Sales table'!$B656,Summary!$N:$N,'Sales table'!$A656,Summary!$E:$E,"APPROVED")</f>
        <v>0</v>
      </c>
      <c r="G656" s="8">
        <f>SUMIFS(Summary!$BC:$BC,Summary!$B:$B,'Sales table'!$B656,Summary!$N:$N,'Sales table'!$A656,Summary!$E:$E,"APPROVED")</f>
        <v>0</v>
      </c>
      <c r="H656" s="8">
        <f>SUMIFS(Summary!$BD:$BD,Summary!$B:$B,'Sales table'!$B656,Summary!$N:$N,'Sales table'!$A656,Summary!$E:$E,"APPROVED")</f>
        <v>0</v>
      </c>
      <c r="I656" s="8">
        <f>SUMIFS(Summary!$BE:$BE,Summary!$B:$B,'Sales table'!$B656,Summary!$N:$N,'Sales table'!$A656,Summary!$E:$E,"APPROVED")</f>
        <v>0</v>
      </c>
      <c r="J656" s="8">
        <f>SUMIFS(Summary!$BF:$BF,Summary!$B:$B,'Sales table'!$B656,Summary!$N:$N,'Sales table'!$A656,Summary!$E:$E,"APPROVED")</f>
        <v>0</v>
      </c>
      <c r="K656" s="8">
        <f>SUMIFS(Summary!$BG:$BG,Summary!$B:$B,'Sales table'!$B656,Summary!$N:$N,'Sales table'!$A656,Summary!$E:$E,"APPROVED")</f>
        <v>0</v>
      </c>
      <c r="L656" s="8">
        <f>SUMIFS(Summary!$BH:$BH,Summary!$B:$B,'Sales table'!$B656,Summary!$N:$N,'Sales table'!$A656,Summary!$E:$E,"APPROVED")</f>
        <v>0</v>
      </c>
      <c r="M656" s="8">
        <f>SUMIFS(Summary!$BI:$BI,Summary!$B:$B,'Sales table'!$B656,Summary!$N:$N,'Sales table'!$A656,Summary!$E:$E,"APPROVED")</f>
        <v>0</v>
      </c>
      <c r="N656" s="8">
        <f>SUMIFS(Summary!$BJ:$BJ,Summary!$B:$B,'Sales table'!$B656,Summary!$N:$N,'Sales table'!$A656,Summary!$E:$E,"APPROVED")</f>
        <v>0</v>
      </c>
    </row>
    <row r="657" spans="1:14">
      <c r="A657" s="157" t="s">
        <v>65</v>
      </c>
      <c r="B657" s="8" t="s">
        <v>84</v>
      </c>
      <c r="C657" s="153">
        <f>SUMIFS(Summary!$AY:$AY,Summary!$B:$B,'Sales table'!$B657,Summary!$N:$N,'Sales table'!$A657,Summary!$E:$E,"APPROVED")</f>
        <v>0</v>
      </c>
      <c r="D657" s="153">
        <f>SUMIFS(Summary!$AZ:$AZ,Summary!$B:$B,'Sales table'!$B657,Summary!$N:$N,'Sales table'!$A657,Summary!$E:$E,"APPROVED")</f>
        <v>0</v>
      </c>
      <c r="E657" s="153">
        <f>SUMIFS(Summary!$BA:$BA,Summary!$B:$B,'Sales table'!$B657,Summary!$N:$N,'Sales table'!$A657,Summary!$E:$E,"APPROVED")</f>
        <v>0</v>
      </c>
      <c r="F657" s="153">
        <f>SUMIFS(Summary!$BB:$BB,Summary!$B:$B,'Sales table'!$B657,Summary!$N:$N,'Sales table'!$A657,Summary!$E:$E,"APPROVED")</f>
        <v>0</v>
      </c>
      <c r="G657" s="153">
        <f>SUMIFS(Summary!$BC:$BC,Summary!$B:$B,'Sales table'!$B657,Summary!$N:$N,'Sales table'!$A657,Summary!$E:$E,"APPROVED")</f>
        <v>0</v>
      </c>
      <c r="H657" s="153">
        <f>SUMIFS(Summary!$BD:$BD,Summary!$B:$B,'Sales table'!$B657,Summary!$N:$N,'Sales table'!$A657,Summary!$E:$E,"APPROVED")</f>
        <v>0</v>
      </c>
      <c r="I657" s="153">
        <f>SUMIFS(Summary!$BE:$BE,Summary!$B:$B,'Sales table'!$B657,Summary!$N:$N,'Sales table'!$A657,Summary!$E:$E,"APPROVED")</f>
        <v>0</v>
      </c>
      <c r="J657" s="153">
        <f>SUMIFS(Summary!$BF:$BF,Summary!$B:$B,'Sales table'!$B657,Summary!$N:$N,'Sales table'!$A657,Summary!$E:$E,"APPROVED")</f>
        <v>0</v>
      </c>
      <c r="K657" s="153">
        <f>SUMIFS(Summary!$BG:$BG,Summary!$B:$B,'Sales table'!$B657,Summary!$N:$N,'Sales table'!$A657,Summary!$E:$E,"APPROVED")</f>
        <v>0</v>
      </c>
      <c r="L657" s="153">
        <f>SUMIFS(Summary!$BH:$BH,Summary!$B:$B,'Sales table'!$B657,Summary!$N:$N,'Sales table'!$A657,Summary!$E:$E,"APPROVED")</f>
        <v>0</v>
      </c>
      <c r="M657" s="153">
        <f>SUMIFS(Summary!$BI:$BI,Summary!$B:$B,'Sales table'!$B657,Summary!$N:$N,'Sales table'!$A657,Summary!$E:$E,"APPROVED")</f>
        <v>0</v>
      </c>
      <c r="N657" s="153">
        <f>SUMIFS(Summary!$BJ:$BJ,Summary!$B:$B,'Sales table'!$B657,Summary!$N:$N,'Sales table'!$A657,Summary!$E:$E,"APPROVED")</f>
        <v>0</v>
      </c>
    </row>
    <row r="658" spans="1:14">
      <c r="A658" s="156" t="s">
        <v>65</v>
      </c>
      <c r="B658" s="8" t="s">
        <v>85</v>
      </c>
      <c r="C658" s="8">
        <f>SUMIFS(Summary!$AY:$AY,Summary!$B:$B,'Sales table'!$B658,Summary!$N:$N,'Sales table'!$A658,Summary!$E:$E,"APPROVED")</f>
        <v>0</v>
      </c>
      <c r="D658" s="8">
        <f>SUMIFS(Summary!$AZ:$AZ,Summary!$B:$B,'Sales table'!$B658,Summary!$N:$N,'Sales table'!$A658,Summary!$E:$E,"APPROVED")</f>
        <v>0</v>
      </c>
      <c r="E658" s="8">
        <f>SUMIFS(Summary!$BA:$BA,Summary!$B:$B,'Sales table'!$B658,Summary!$N:$N,'Sales table'!$A658,Summary!$E:$E,"APPROVED")</f>
        <v>0</v>
      </c>
      <c r="F658" s="8">
        <f>SUMIFS(Summary!$BB:$BB,Summary!$B:$B,'Sales table'!$B658,Summary!$N:$N,'Sales table'!$A658,Summary!$E:$E,"APPROVED")</f>
        <v>0</v>
      </c>
      <c r="G658" s="8">
        <f>SUMIFS(Summary!$BC:$BC,Summary!$B:$B,'Sales table'!$B658,Summary!$N:$N,'Sales table'!$A658,Summary!$E:$E,"APPROVED")</f>
        <v>0</v>
      </c>
      <c r="H658" s="8">
        <f>SUMIFS(Summary!$BD:$BD,Summary!$B:$B,'Sales table'!$B658,Summary!$N:$N,'Sales table'!$A658,Summary!$E:$E,"APPROVED")</f>
        <v>0</v>
      </c>
      <c r="I658" s="8">
        <f>SUMIFS(Summary!$BE:$BE,Summary!$B:$B,'Sales table'!$B658,Summary!$N:$N,'Sales table'!$A658,Summary!$E:$E,"APPROVED")</f>
        <v>0</v>
      </c>
      <c r="J658" s="8">
        <f>SUMIFS(Summary!$BF:$BF,Summary!$B:$B,'Sales table'!$B658,Summary!$N:$N,'Sales table'!$A658,Summary!$E:$E,"APPROVED")</f>
        <v>0</v>
      </c>
      <c r="K658" s="8">
        <f>SUMIFS(Summary!$BG:$BG,Summary!$B:$B,'Sales table'!$B658,Summary!$N:$N,'Sales table'!$A658,Summary!$E:$E,"APPROVED")</f>
        <v>0</v>
      </c>
      <c r="L658" s="8">
        <f>SUMIFS(Summary!$BH:$BH,Summary!$B:$B,'Sales table'!$B658,Summary!$N:$N,'Sales table'!$A658,Summary!$E:$E,"APPROVED")</f>
        <v>0</v>
      </c>
      <c r="M658" s="8">
        <f>SUMIFS(Summary!$BI:$BI,Summary!$B:$B,'Sales table'!$B658,Summary!$N:$N,'Sales table'!$A658,Summary!$E:$E,"APPROVED")</f>
        <v>0</v>
      </c>
      <c r="N658" s="8">
        <f>SUMIFS(Summary!$BJ:$BJ,Summary!$B:$B,'Sales table'!$B658,Summary!$N:$N,'Sales table'!$A658,Summary!$E:$E,"APPROVED")</f>
        <v>0</v>
      </c>
    </row>
    <row r="659" spans="1:14">
      <c r="A659" s="157" t="s">
        <v>65</v>
      </c>
      <c r="B659" s="8" t="s">
        <v>86</v>
      </c>
      <c r="C659" s="153">
        <f>SUMIFS(Summary!$AY:$AY,Summary!$B:$B,'Sales table'!$B659,Summary!$N:$N,'Sales table'!$A659,Summary!$E:$E,"APPROVED")</f>
        <v>0</v>
      </c>
      <c r="D659" s="153">
        <f>SUMIFS(Summary!$AZ:$AZ,Summary!$B:$B,'Sales table'!$B659,Summary!$N:$N,'Sales table'!$A659,Summary!$E:$E,"APPROVED")</f>
        <v>0</v>
      </c>
      <c r="E659" s="153">
        <f>SUMIFS(Summary!$BA:$BA,Summary!$B:$B,'Sales table'!$B659,Summary!$N:$N,'Sales table'!$A659,Summary!$E:$E,"APPROVED")</f>
        <v>0</v>
      </c>
      <c r="F659" s="153">
        <f>SUMIFS(Summary!$BB:$BB,Summary!$B:$B,'Sales table'!$B659,Summary!$N:$N,'Sales table'!$A659,Summary!$E:$E,"APPROVED")</f>
        <v>0</v>
      </c>
      <c r="G659" s="153">
        <f>SUMIFS(Summary!$BC:$BC,Summary!$B:$B,'Sales table'!$B659,Summary!$N:$N,'Sales table'!$A659,Summary!$E:$E,"APPROVED")</f>
        <v>0</v>
      </c>
      <c r="H659" s="153">
        <f>SUMIFS(Summary!$BD:$BD,Summary!$B:$B,'Sales table'!$B659,Summary!$N:$N,'Sales table'!$A659,Summary!$E:$E,"APPROVED")</f>
        <v>0</v>
      </c>
      <c r="I659" s="153">
        <f>SUMIFS(Summary!$BE:$BE,Summary!$B:$B,'Sales table'!$B659,Summary!$N:$N,'Sales table'!$A659,Summary!$E:$E,"APPROVED")</f>
        <v>0</v>
      </c>
      <c r="J659" s="153">
        <f>SUMIFS(Summary!$BF:$BF,Summary!$B:$B,'Sales table'!$B659,Summary!$N:$N,'Sales table'!$A659,Summary!$E:$E,"APPROVED")</f>
        <v>0</v>
      </c>
      <c r="K659" s="153">
        <f>SUMIFS(Summary!$BG:$BG,Summary!$B:$B,'Sales table'!$B659,Summary!$N:$N,'Sales table'!$A659,Summary!$E:$E,"APPROVED")</f>
        <v>0</v>
      </c>
      <c r="L659" s="153">
        <f>SUMIFS(Summary!$BH:$BH,Summary!$B:$B,'Sales table'!$B659,Summary!$N:$N,'Sales table'!$A659,Summary!$E:$E,"APPROVED")</f>
        <v>0</v>
      </c>
      <c r="M659" s="153">
        <f>SUMIFS(Summary!$BI:$BI,Summary!$B:$B,'Sales table'!$B659,Summary!$N:$N,'Sales table'!$A659,Summary!$E:$E,"APPROVED")</f>
        <v>0</v>
      </c>
      <c r="N659" s="153">
        <f>SUMIFS(Summary!$BJ:$BJ,Summary!$B:$B,'Sales table'!$B659,Summary!$N:$N,'Sales table'!$A659,Summary!$E:$E,"APPROVED")</f>
        <v>0</v>
      </c>
    </row>
    <row r="660" spans="1:14">
      <c r="A660" s="156" t="s">
        <v>65</v>
      </c>
      <c r="B660" s="8" t="s">
        <v>87</v>
      </c>
      <c r="C660" s="8">
        <f>SUMIFS(Summary!$AY:$AY,Summary!$B:$B,'Sales table'!$B660,Summary!$N:$N,'Sales table'!$A660,Summary!$E:$E,"APPROVED")</f>
        <v>0</v>
      </c>
      <c r="D660" s="8">
        <f>SUMIFS(Summary!$AZ:$AZ,Summary!$B:$B,'Sales table'!$B660,Summary!$N:$N,'Sales table'!$A660,Summary!$E:$E,"APPROVED")</f>
        <v>0</v>
      </c>
      <c r="E660" s="8">
        <f>SUMIFS(Summary!$BA:$BA,Summary!$B:$B,'Sales table'!$B660,Summary!$N:$N,'Sales table'!$A660,Summary!$E:$E,"APPROVED")</f>
        <v>0</v>
      </c>
      <c r="F660" s="8">
        <f>SUMIFS(Summary!$BB:$BB,Summary!$B:$B,'Sales table'!$B660,Summary!$N:$N,'Sales table'!$A660,Summary!$E:$E,"APPROVED")</f>
        <v>0</v>
      </c>
      <c r="G660" s="8">
        <f>SUMIFS(Summary!$BC:$BC,Summary!$B:$B,'Sales table'!$B660,Summary!$N:$N,'Sales table'!$A660,Summary!$E:$E,"APPROVED")</f>
        <v>0</v>
      </c>
      <c r="H660" s="8">
        <f>SUMIFS(Summary!$BD:$BD,Summary!$B:$B,'Sales table'!$B660,Summary!$N:$N,'Sales table'!$A660,Summary!$E:$E,"APPROVED")</f>
        <v>0</v>
      </c>
      <c r="I660" s="8">
        <f>SUMIFS(Summary!$BE:$BE,Summary!$B:$B,'Sales table'!$B660,Summary!$N:$N,'Sales table'!$A660,Summary!$E:$E,"APPROVED")</f>
        <v>0</v>
      </c>
      <c r="J660" s="8">
        <f>SUMIFS(Summary!$BF:$BF,Summary!$B:$B,'Sales table'!$B660,Summary!$N:$N,'Sales table'!$A660,Summary!$E:$E,"APPROVED")</f>
        <v>0</v>
      </c>
      <c r="K660" s="8">
        <f>SUMIFS(Summary!$BG:$BG,Summary!$B:$B,'Sales table'!$B660,Summary!$N:$N,'Sales table'!$A660,Summary!$E:$E,"APPROVED")</f>
        <v>0</v>
      </c>
      <c r="L660" s="8">
        <f>SUMIFS(Summary!$BH:$BH,Summary!$B:$B,'Sales table'!$B660,Summary!$N:$N,'Sales table'!$A660,Summary!$E:$E,"APPROVED")</f>
        <v>0</v>
      </c>
      <c r="M660" s="8">
        <f>SUMIFS(Summary!$BI:$BI,Summary!$B:$B,'Sales table'!$B660,Summary!$N:$N,'Sales table'!$A660,Summary!$E:$E,"APPROVED")</f>
        <v>0</v>
      </c>
      <c r="N660" s="8">
        <f>SUMIFS(Summary!$BJ:$BJ,Summary!$B:$B,'Sales table'!$B660,Summary!$N:$N,'Sales table'!$A660,Summary!$E:$E,"APPROVED")</f>
        <v>0</v>
      </c>
    </row>
    <row r="661" spans="1:14">
      <c r="A661" s="157" t="s">
        <v>65</v>
      </c>
      <c r="B661" s="8" t="s">
        <v>88</v>
      </c>
      <c r="C661" s="153">
        <f>SUMIFS(Summary!$AY:$AY,Summary!$B:$B,'Sales table'!$B661,Summary!$N:$N,'Sales table'!$A661,Summary!$E:$E,"APPROVED")</f>
        <v>0</v>
      </c>
      <c r="D661" s="153">
        <f>SUMIFS(Summary!$AZ:$AZ,Summary!$B:$B,'Sales table'!$B661,Summary!$N:$N,'Sales table'!$A661,Summary!$E:$E,"APPROVED")</f>
        <v>0</v>
      </c>
      <c r="E661" s="153">
        <f>SUMIFS(Summary!$BA:$BA,Summary!$B:$B,'Sales table'!$B661,Summary!$N:$N,'Sales table'!$A661,Summary!$E:$E,"APPROVED")</f>
        <v>0</v>
      </c>
      <c r="F661" s="153">
        <f>SUMIFS(Summary!$BB:$BB,Summary!$B:$B,'Sales table'!$B661,Summary!$N:$N,'Sales table'!$A661,Summary!$E:$E,"APPROVED")</f>
        <v>0</v>
      </c>
      <c r="G661" s="153">
        <f>SUMIFS(Summary!$BC:$BC,Summary!$B:$B,'Sales table'!$B661,Summary!$N:$N,'Sales table'!$A661,Summary!$E:$E,"APPROVED")</f>
        <v>0</v>
      </c>
      <c r="H661" s="153">
        <f>SUMIFS(Summary!$BD:$BD,Summary!$B:$B,'Sales table'!$B661,Summary!$N:$N,'Sales table'!$A661,Summary!$E:$E,"APPROVED")</f>
        <v>0</v>
      </c>
      <c r="I661" s="153">
        <f>SUMIFS(Summary!$BE:$BE,Summary!$B:$B,'Sales table'!$B661,Summary!$N:$N,'Sales table'!$A661,Summary!$E:$E,"APPROVED")</f>
        <v>0</v>
      </c>
      <c r="J661" s="153">
        <f>SUMIFS(Summary!$BF:$BF,Summary!$B:$B,'Sales table'!$B661,Summary!$N:$N,'Sales table'!$A661,Summary!$E:$E,"APPROVED")</f>
        <v>0</v>
      </c>
      <c r="K661" s="153">
        <f>SUMIFS(Summary!$BG:$BG,Summary!$B:$B,'Sales table'!$B661,Summary!$N:$N,'Sales table'!$A661,Summary!$E:$E,"APPROVED")</f>
        <v>0</v>
      </c>
      <c r="L661" s="153">
        <f>SUMIFS(Summary!$BH:$BH,Summary!$B:$B,'Sales table'!$B661,Summary!$N:$N,'Sales table'!$A661,Summary!$E:$E,"APPROVED")</f>
        <v>0</v>
      </c>
      <c r="M661" s="153">
        <f>SUMIFS(Summary!$BI:$BI,Summary!$B:$B,'Sales table'!$B661,Summary!$N:$N,'Sales table'!$A661,Summary!$E:$E,"APPROVED")</f>
        <v>0</v>
      </c>
      <c r="N661" s="153">
        <f>SUMIFS(Summary!$BJ:$BJ,Summary!$B:$B,'Sales table'!$B661,Summary!$N:$N,'Sales table'!$A661,Summary!$E:$E,"APPROVED")</f>
        <v>0</v>
      </c>
    </row>
    <row r="662" spans="1:14">
      <c r="A662" s="156" t="s">
        <v>65</v>
      </c>
      <c r="B662" s="8" t="s">
        <v>89</v>
      </c>
      <c r="C662" s="8">
        <f>SUMIFS(Summary!$AY:$AY,Summary!$B:$B,'Sales table'!$B662,Summary!$N:$N,'Sales table'!$A662,Summary!$E:$E,"APPROVED")</f>
        <v>0</v>
      </c>
      <c r="D662" s="8">
        <f>SUMIFS(Summary!$AZ:$AZ,Summary!$B:$B,'Sales table'!$B662,Summary!$N:$N,'Sales table'!$A662,Summary!$E:$E,"APPROVED")</f>
        <v>0</v>
      </c>
      <c r="E662" s="8">
        <f>SUMIFS(Summary!$BA:$BA,Summary!$B:$B,'Sales table'!$B662,Summary!$N:$N,'Sales table'!$A662,Summary!$E:$E,"APPROVED")</f>
        <v>0</v>
      </c>
      <c r="F662" s="8">
        <f>SUMIFS(Summary!$BB:$BB,Summary!$B:$B,'Sales table'!$B662,Summary!$N:$N,'Sales table'!$A662,Summary!$E:$E,"APPROVED")</f>
        <v>0</v>
      </c>
      <c r="G662" s="8">
        <f>SUMIFS(Summary!$BC:$BC,Summary!$B:$B,'Sales table'!$B662,Summary!$N:$N,'Sales table'!$A662,Summary!$E:$E,"APPROVED")</f>
        <v>0</v>
      </c>
      <c r="H662" s="8">
        <f>SUMIFS(Summary!$BD:$BD,Summary!$B:$B,'Sales table'!$B662,Summary!$N:$N,'Sales table'!$A662,Summary!$E:$E,"APPROVED")</f>
        <v>0</v>
      </c>
      <c r="I662" s="8">
        <f>SUMIFS(Summary!$BE:$BE,Summary!$B:$B,'Sales table'!$B662,Summary!$N:$N,'Sales table'!$A662,Summary!$E:$E,"APPROVED")</f>
        <v>0</v>
      </c>
      <c r="J662" s="8">
        <f>SUMIFS(Summary!$BF:$BF,Summary!$B:$B,'Sales table'!$B662,Summary!$N:$N,'Sales table'!$A662,Summary!$E:$E,"APPROVED")</f>
        <v>0</v>
      </c>
      <c r="K662" s="8">
        <f>SUMIFS(Summary!$BG:$BG,Summary!$B:$B,'Sales table'!$B662,Summary!$N:$N,'Sales table'!$A662,Summary!$E:$E,"APPROVED")</f>
        <v>0</v>
      </c>
      <c r="L662" s="8">
        <f>SUMIFS(Summary!$BH:$BH,Summary!$B:$B,'Sales table'!$B662,Summary!$N:$N,'Sales table'!$A662,Summary!$E:$E,"APPROVED")</f>
        <v>0</v>
      </c>
      <c r="M662" s="8">
        <f>SUMIFS(Summary!$BI:$BI,Summary!$B:$B,'Sales table'!$B662,Summary!$N:$N,'Sales table'!$A662,Summary!$E:$E,"APPROVED")</f>
        <v>0</v>
      </c>
      <c r="N662" s="8">
        <f>SUMIFS(Summary!$BJ:$BJ,Summary!$B:$B,'Sales table'!$B662,Summary!$N:$N,'Sales table'!$A662,Summary!$E:$E,"APPROVED")</f>
        <v>0</v>
      </c>
    </row>
    <row r="663" spans="1:14">
      <c r="A663" s="157" t="s">
        <v>65</v>
      </c>
      <c r="B663" s="8" t="s">
        <v>90</v>
      </c>
      <c r="C663" s="153">
        <f>SUMIFS(Summary!$AY:$AY,Summary!$B:$B,'Sales table'!$B663,Summary!$N:$N,'Sales table'!$A663,Summary!$E:$E,"APPROVED")</f>
        <v>0</v>
      </c>
      <c r="D663" s="153">
        <f>SUMIFS(Summary!$AZ:$AZ,Summary!$B:$B,'Sales table'!$B663,Summary!$N:$N,'Sales table'!$A663,Summary!$E:$E,"APPROVED")</f>
        <v>0</v>
      </c>
      <c r="E663" s="153">
        <f>SUMIFS(Summary!$BA:$BA,Summary!$B:$B,'Sales table'!$B663,Summary!$N:$N,'Sales table'!$A663,Summary!$E:$E,"APPROVED")</f>
        <v>0</v>
      </c>
      <c r="F663" s="153">
        <f>SUMIFS(Summary!$BB:$BB,Summary!$B:$B,'Sales table'!$B663,Summary!$N:$N,'Sales table'!$A663,Summary!$E:$E,"APPROVED")</f>
        <v>0</v>
      </c>
      <c r="G663" s="153">
        <f>SUMIFS(Summary!$BC:$BC,Summary!$B:$B,'Sales table'!$B663,Summary!$N:$N,'Sales table'!$A663,Summary!$E:$E,"APPROVED")</f>
        <v>0</v>
      </c>
      <c r="H663" s="153">
        <f>SUMIFS(Summary!$BD:$BD,Summary!$B:$B,'Sales table'!$B663,Summary!$N:$N,'Sales table'!$A663,Summary!$E:$E,"APPROVED")</f>
        <v>0</v>
      </c>
      <c r="I663" s="153">
        <f>SUMIFS(Summary!$BE:$BE,Summary!$B:$B,'Sales table'!$B663,Summary!$N:$N,'Sales table'!$A663,Summary!$E:$E,"APPROVED")</f>
        <v>0</v>
      </c>
      <c r="J663" s="153">
        <f>SUMIFS(Summary!$BF:$BF,Summary!$B:$B,'Sales table'!$B663,Summary!$N:$N,'Sales table'!$A663,Summary!$E:$E,"APPROVED")</f>
        <v>0</v>
      </c>
      <c r="K663" s="153">
        <f>SUMIFS(Summary!$BG:$BG,Summary!$B:$B,'Sales table'!$B663,Summary!$N:$N,'Sales table'!$A663,Summary!$E:$E,"APPROVED")</f>
        <v>0</v>
      </c>
      <c r="L663" s="153">
        <f>SUMIFS(Summary!$BH:$BH,Summary!$B:$B,'Sales table'!$B663,Summary!$N:$N,'Sales table'!$A663,Summary!$E:$E,"APPROVED")</f>
        <v>0</v>
      </c>
      <c r="M663" s="153">
        <f>SUMIFS(Summary!$BI:$BI,Summary!$B:$B,'Sales table'!$B663,Summary!$N:$N,'Sales table'!$A663,Summary!$E:$E,"APPROVED")</f>
        <v>0</v>
      </c>
      <c r="N663" s="153">
        <f>SUMIFS(Summary!$BJ:$BJ,Summary!$B:$B,'Sales table'!$B663,Summary!$N:$N,'Sales table'!$A663,Summary!$E:$E,"APPROVED")</f>
        <v>0</v>
      </c>
    </row>
    <row r="664" spans="1:14">
      <c r="A664" s="156" t="s">
        <v>65</v>
      </c>
      <c r="B664" s="8" t="s">
        <v>91</v>
      </c>
      <c r="C664" s="8">
        <f>SUMIFS(Summary!$AY:$AY,Summary!$B:$B,'Sales table'!$B664,Summary!$N:$N,'Sales table'!$A664,Summary!$E:$E,"APPROVED")</f>
        <v>0</v>
      </c>
      <c r="D664" s="8">
        <f>SUMIFS(Summary!$AZ:$AZ,Summary!$B:$B,'Sales table'!$B664,Summary!$N:$N,'Sales table'!$A664,Summary!$E:$E,"APPROVED")</f>
        <v>0</v>
      </c>
      <c r="E664" s="8">
        <f>SUMIFS(Summary!$BA:$BA,Summary!$B:$B,'Sales table'!$B664,Summary!$N:$N,'Sales table'!$A664,Summary!$E:$E,"APPROVED")</f>
        <v>0</v>
      </c>
      <c r="F664" s="8">
        <f>SUMIFS(Summary!$BB:$BB,Summary!$B:$B,'Sales table'!$B664,Summary!$N:$N,'Sales table'!$A664,Summary!$E:$E,"APPROVED")</f>
        <v>0</v>
      </c>
      <c r="G664" s="8">
        <f>SUMIFS(Summary!$BC:$BC,Summary!$B:$B,'Sales table'!$B664,Summary!$N:$N,'Sales table'!$A664,Summary!$E:$E,"APPROVED")</f>
        <v>0</v>
      </c>
      <c r="H664" s="8">
        <f>SUMIFS(Summary!$BD:$BD,Summary!$B:$B,'Sales table'!$B664,Summary!$N:$N,'Sales table'!$A664,Summary!$E:$E,"APPROVED")</f>
        <v>0</v>
      </c>
      <c r="I664" s="8">
        <f>SUMIFS(Summary!$BE:$BE,Summary!$B:$B,'Sales table'!$B664,Summary!$N:$N,'Sales table'!$A664,Summary!$E:$E,"APPROVED")</f>
        <v>0</v>
      </c>
      <c r="J664" s="8">
        <f>SUMIFS(Summary!$BF:$BF,Summary!$B:$B,'Sales table'!$B664,Summary!$N:$N,'Sales table'!$A664,Summary!$E:$E,"APPROVED")</f>
        <v>0</v>
      </c>
      <c r="K664" s="8">
        <f>SUMIFS(Summary!$BG:$BG,Summary!$B:$B,'Sales table'!$B664,Summary!$N:$N,'Sales table'!$A664,Summary!$E:$E,"APPROVED")</f>
        <v>0</v>
      </c>
      <c r="L664" s="8">
        <f>SUMIFS(Summary!$BH:$BH,Summary!$B:$B,'Sales table'!$B664,Summary!$N:$N,'Sales table'!$A664,Summary!$E:$E,"APPROVED")</f>
        <v>0</v>
      </c>
      <c r="M664" s="8">
        <f>SUMIFS(Summary!$BI:$BI,Summary!$B:$B,'Sales table'!$B664,Summary!$N:$N,'Sales table'!$A664,Summary!$E:$E,"APPROVED")</f>
        <v>0</v>
      </c>
      <c r="N664" s="8">
        <f>SUMIFS(Summary!$BJ:$BJ,Summary!$B:$B,'Sales table'!$B664,Summary!$N:$N,'Sales table'!$A664,Summary!$E:$E,"APPROVED")</f>
        <v>0</v>
      </c>
    </row>
    <row r="665" spans="1:14">
      <c r="A665" s="157" t="s">
        <v>65</v>
      </c>
      <c r="B665" s="8" t="s">
        <v>92</v>
      </c>
      <c r="C665" s="153">
        <f>SUMIFS(Summary!$AY:$AY,Summary!$B:$B,'Sales table'!$B665,Summary!$N:$N,'Sales table'!$A665,Summary!$E:$E,"APPROVED")</f>
        <v>0</v>
      </c>
      <c r="D665" s="153">
        <f>SUMIFS(Summary!$AZ:$AZ,Summary!$B:$B,'Sales table'!$B665,Summary!$N:$N,'Sales table'!$A665,Summary!$E:$E,"APPROVED")</f>
        <v>0</v>
      </c>
      <c r="E665" s="153">
        <f>SUMIFS(Summary!$BA:$BA,Summary!$B:$B,'Sales table'!$B665,Summary!$N:$N,'Sales table'!$A665,Summary!$E:$E,"APPROVED")</f>
        <v>0</v>
      </c>
      <c r="F665" s="153">
        <f>SUMIFS(Summary!$BB:$BB,Summary!$B:$B,'Sales table'!$B665,Summary!$N:$N,'Sales table'!$A665,Summary!$E:$E,"APPROVED")</f>
        <v>0</v>
      </c>
      <c r="G665" s="153">
        <f>SUMIFS(Summary!$BC:$BC,Summary!$B:$B,'Sales table'!$B665,Summary!$N:$N,'Sales table'!$A665,Summary!$E:$E,"APPROVED")</f>
        <v>0</v>
      </c>
      <c r="H665" s="153">
        <f>SUMIFS(Summary!$BD:$BD,Summary!$B:$B,'Sales table'!$B665,Summary!$N:$N,'Sales table'!$A665,Summary!$E:$E,"APPROVED")</f>
        <v>0</v>
      </c>
      <c r="I665" s="153">
        <f>SUMIFS(Summary!$BE:$BE,Summary!$B:$B,'Sales table'!$B665,Summary!$N:$N,'Sales table'!$A665,Summary!$E:$E,"APPROVED")</f>
        <v>0</v>
      </c>
      <c r="J665" s="153">
        <f>SUMIFS(Summary!$BF:$BF,Summary!$B:$B,'Sales table'!$B665,Summary!$N:$N,'Sales table'!$A665,Summary!$E:$E,"APPROVED")</f>
        <v>0</v>
      </c>
      <c r="K665" s="153">
        <f>SUMIFS(Summary!$BG:$BG,Summary!$B:$B,'Sales table'!$B665,Summary!$N:$N,'Sales table'!$A665,Summary!$E:$E,"APPROVED")</f>
        <v>0</v>
      </c>
      <c r="L665" s="153">
        <f>SUMIFS(Summary!$BH:$BH,Summary!$B:$B,'Sales table'!$B665,Summary!$N:$N,'Sales table'!$A665,Summary!$E:$E,"APPROVED")</f>
        <v>0</v>
      </c>
      <c r="M665" s="153">
        <f>SUMIFS(Summary!$BI:$BI,Summary!$B:$B,'Sales table'!$B665,Summary!$N:$N,'Sales table'!$A665,Summary!$E:$E,"APPROVED")</f>
        <v>0</v>
      </c>
      <c r="N665" s="153">
        <f>SUMIFS(Summary!$BJ:$BJ,Summary!$B:$B,'Sales table'!$B665,Summary!$N:$N,'Sales table'!$A665,Summary!$E:$E,"APPROVED")</f>
        <v>0</v>
      </c>
    </row>
    <row r="666" spans="1:14">
      <c r="A666" s="156" t="s">
        <v>65</v>
      </c>
      <c r="B666" s="8" t="s">
        <v>93</v>
      </c>
      <c r="C666" s="8">
        <f>SUMIFS(Summary!$AY:$AY,Summary!$B:$B,'Sales table'!$B666,Summary!$N:$N,'Sales table'!$A666,Summary!$E:$E,"APPROVED")</f>
        <v>0</v>
      </c>
      <c r="D666" s="8">
        <f>SUMIFS(Summary!$AZ:$AZ,Summary!$B:$B,'Sales table'!$B666,Summary!$N:$N,'Sales table'!$A666,Summary!$E:$E,"APPROVED")</f>
        <v>0</v>
      </c>
      <c r="E666" s="8">
        <f>SUMIFS(Summary!$BA:$BA,Summary!$B:$B,'Sales table'!$B666,Summary!$N:$N,'Sales table'!$A666,Summary!$E:$E,"APPROVED")</f>
        <v>0</v>
      </c>
      <c r="F666" s="8">
        <f>SUMIFS(Summary!$BB:$BB,Summary!$B:$B,'Sales table'!$B666,Summary!$N:$N,'Sales table'!$A666,Summary!$E:$E,"APPROVED")</f>
        <v>0</v>
      </c>
      <c r="G666" s="8">
        <f>SUMIFS(Summary!$BC:$BC,Summary!$B:$B,'Sales table'!$B666,Summary!$N:$N,'Sales table'!$A666,Summary!$E:$E,"APPROVED")</f>
        <v>0</v>
      </c>
      <c r="H666" s="8">
        <f>SUMIFS(Summary!$BD:$BD,Summary!$B:$B,'Sales table'!$B666,Summary!$N:$N,'Sales table'!$A666,Summary!$E:$E,"APPROVED")</f>
        <v>0</v>
      </c>
      <c r="I666" s="8">
        <f>SUMIFS(Summary!$BE:$BE,Summary!$B:$B,'Sales table'!$B666,Summary!$N:$N,'Sales table'!$A666,Summary!$E:$E,"APPROVED")</f>
        <v>0</v>
      </c>
      <c r="J666" s="8">
        <f>SUMIFS(Summary!$BF:$BF,Summary!$B:$B,'Sales table'!$B666,Summary!$N:$N,'Sales table'!$A666,Summary!$E:$E,"APPROVED")</f>
        <v>0</v>
      </c>
      <c r="K666" s="8">
        <f>SUMIFS(Summary!$BG:$BG,Summary!$B:$B,'Sales table'!$B666,Summary!$N:$N,'Sales table'!$A666,Summary!$E:$E,"APPROVED")</f>
        <v>0</v>
      </c>
      <c r="L666" s="8">
        <f>SUMIFS(Summary!$BH:$BH,Summary!$B:$B,'Sales table'!$B666,Summary!$N:$N,'Sales table'!$A666,Summary!$E:$E,"APPROVED")</f>
        <v>0</v>
      </c>
      <c r="M666" s="8">
        <f>SUMIFS(Summary!$BI:$BI,Summary!$B:$B,'Sales table'!$B666,Summary!$N:$N,'Sales table'!$A666,Summary!$E:$E,"APPROVED")</f>
        <v>0</v>
      </c>
      <c r="N666" s="8">
        <f>SUMIFS(Summary!$BJ:$BJ,Summary!$B:$B,'Sales table'!$B666,Summary!$N:$N,'Sales table'!$A666,Summary!$E:$E,"APPROVED")</f>
        <v>0</v>
      </c>
    </row>
    <row r="667" spans="1:14">
      <c r="A667" s="157" t="s">
        <v>65</v>
      </c>
      <c r="B667" s="8" t="s">
        <v>94</v>
      </c>
      <c r="C667" s="153">
        <f>SUMIFS(Summary!$AY:$AY,Summary!$B:$B,'Sales table'!$B667,Summary!$N:$N,'Sales table'!$A667,Summary!$E:$E,"APPROVED")</f>
        <v>0</v>
      </c>
      <c r="D667" s="153">
        <f>SUMIFS(Summary!$AZ:$AZ,Summary!$B:$B,'Sales table'!$B667,Summary!$N:$N,'Sales table'!$A667,Summary!$E:$E,"APPROVED")</f>
        <v>0</v>
      </c>
      <c r="E667" s="153">
        <f>SUMIFS(Summary!$BA:$BA,Summary!$B:$B,'Sales table'!$B667,Summary!$N:$N,'Sales table'!$A667,Summary!$E:$E,"APPROVED")</f>
        <v>0</v>
      </c>
      <c r="F667" s="153">
        <f>SUMIFS(Summary!$BB:$BB,Summary!$B:$B,'Sales table'!$B667,Summary!$N:$N,'Sales table'!$A667,Summary!$E:$E,"APPROVED")</f>
        <v>0</v>
      </c>
      <c r="G667" s="153">
        <f>SUMIFS(Summary!$BC:$BC,Summary!$B:$B,'Sales table'!$B667,Summary!$N:$N,'Sales table'!$A667,Summary!$E:$E,"APPROVED")</f>
        <v>0</v>
      </c>
      <c r="H667" s="153">
        <f>SUMIFS(Summary!$BD:$BD,Summary!$B:$B,'Sales table'!$B667,Summary!$N:$N,'Sales table'!$A667,Summary!$E:$E,"APPROVED")</f>
        <v>0</v>
      </c>
      <c r="I667" s="153">
        <f>SUMIFS(Summary!$BE:$BE,Summary!$B:$B,'Sales table'!$B667,Summary!$N:$N,'Sales table'!$A667,Summary!$E:$E,"APPROVED")</f>
        <v>0</v>
      </c>
      <c r="J667" s="153">
        <f>SUMIFS(Summary!$BF:$BF,Summary!$B:$B,'Sales table'!$B667,Summary!$N:$N,'Sales table'!$A667,Summary!$E:$E,"APPROVED")</f>
        <v>0</v>
      </c>
      <c r="K667" s="153">
        <f>SUMIFS(Summary!$BG:$BG,Summary!$B:$B,'Sales table'!$B667,Summary!$N:$N,'Sales table'!$A667,Summary!$E:$E,"APPROVED")</f>
        <v>0</v>
      </c>
      <c r="L667" s="153">
        <f>SUMIFS(Summary!$BH:$BH,Summary!$B:$B,'Sales table'!$B667,Summary!$N:$N,'Sales table'!$A667,Summary!$E:$E,"APPROVED")</f>
        <v>0</v>
      </c>
      <c r="M667" s="153">
        <f>SUMIFS(Summary!$BI:$BI,Summary!$B:$B,'Sales table'!$B667,Summary!$N:$N,'Sales table'!$A667,Summary!$E:$E,"APPROVED")</f>
        <v>0</v>
      </c>
      <c r="N667" s="153">
        <f>SUMIFS(Summary!$BJ:$BJ,Summary!$B:$B,'Sales table'!$B667,Summary!$N:$N,'Sales table'!$A667,Summary!$E:$E,"APPROVED")</f>
        <v>0</v>
      </c>
    </row>
    <row r="668" spans="1:14">
      <c r="A668" s="156" t="s">
        <v>65</v>
      </c>
      <c r="B668" s="8" t="s">
        <v>95</v>
      </c>
      <c r="C668" s="8">
        <f>SUMIFS(Summary!$AY:$AY,Summary!$B:$B,'Sales table'!$B668,Summary!$N:$N,'Sales table'!$A668,Summary!$E:$E,"APPROVED")</f>
        <v>0</v>
      </c>
      <c r="D668" s="8">
        <f>SUMIFS(Summary!$AZ:$AZ,Summary!$B:$B,'Sales table'!$B668,Summary!$N:$N,'Sales table'!$A668,Summary!$E:$E,"APPROVED")</f>
        <v>0</v>
      </c>
      <c r="E668" s="8">
        <f>SUMIFS(Summary!$BA:$BA,Summary!$B:$B,'Sales table'!$B668,Summary!$N:$N,'Sales table'!$A668,Summary!$E:$E,"APPROVED")</f>
        <v>0</v>
      </c>
      <c r="F668" s="8">
        <f>SUMIFS(Summary!$BB:$BB,Summary!$B:$B,'Sales table'!$B668,Summary!$N:$N,'Sales table'!$A668,Summary!$E:$E,"APPROVED")</f>
        <v>0</v>
      </c>
      <c r="G668" s="8">
        <f>SUMIFS(Summary!$BC:$BC,Summary!$B:$B,'Sales table'!$B668,Summary!$N:$N,'Sales table'!$A668,Summary!$E:$E,"APPROVED")</f>
        <v>0</v>
      </c>
      <c r="H668" s="8">
        <f>SUMIFS(Summary!$BD:$BD,Summary!$B:$B,'Sales table'!$B668,Summary!$N:$N,'Sales table'!$A668,Summary!$E:$E,"APPROVED")</f>
        <v>0</v>
      </c>
      <c r="I668" s="8">
        <f>SUMIFS(Summary!$BE:$BE,Summary!$B:$B,'Sales table'!$B668,Summary!$N:$N,'Sales table'!$A668,Summary!$E:$E,"APPROVED")</f>
        <v>0</v>
      </c>
      <c r="J668" s="8">
        <f>SUMIFS(Summary!$BF:$BF,Summary!$B:$B,'Sales table'!$B668,Summary!$N:$N,'Sales table'!$A668,Summary!$E:$E,"APPROVED")</f>
        <v>0</v>
      </c>
      <c r="K668" s="8">
        <f>SUMIFS(Summary!$BG:$BG,Summary!$B:$B,'Sales table'!$B668,Summary!$N:$N,'Sales table'!$A668,Summary!$E:$E,"APPROVED")</f>
        <v>0</v>
      </c>
      <c r="L668" s="8">
        <f>SUMIFS(Summary!$BH:$BH,Summary!$B:$B,'Sales table'!$B668,Summary!$N:$N,'Sales table'!$A668,Summary!$E:$E,"APPROVED")</f>
        <v>0</v>
      </c>
      <c r="M668" s="8">
        <f>SUMIFS(Summary!$BI:$BI,Summary!$B:$B,'Sales table'!$B668,Summary!$N:$N,'Sales table'!$A668,Summary!$E:$E,"APPROVED")</f>
        <v>0</v>
      </c>
      <c r="N668" s="8">
        <f>SUMIFS(Summary!$BJ:$BJ,Summary!$B:$B,'Sales table'!$B668,Summary!$N:$N,'Sales table'!$A668,Summary!$E:$E,"APPROVED")</f>
        <v>0</v>
      </c>
    </row>
    <row r="669" spans="1:14">
      <c r="A669" s="157" t="s">
        <v>65</v>
      </c>
      <c r="B669" s="8" t="s">
        <v>96</v>
      </c>
      <c r="C669" s="153">
        <f>SUMIFS(Summary!$AY:$AY,Summary!$B:$B,'Sales table'!$B669,Summary!$N:$N,'Sales table'!$A669,Summary!$E:$E,"APPROVED")</f>
        <v>0</v>
      </c>
      <c r="D669" s="153">
        <f>SUMIFS(Summary!$AZ:$AZ,Summary!$B:$B,'Sales table'!$B669,Summary!$N:$N,'Sales table'!$A669,Summary!$E:$E,"APPROVED")</f>
        <v>0</v>
      </c>
      <c r="E669" s="153">
        <f>SUMIFS(Summary!$BA:$BA,Summary!$B:$B,'Sales table'!$B669,Summary!$N:$N,'Sales table'!$A669,Summary!$E:$E,"APPROVED")</f>
        <v>0</v>
      </c>
      <c r="F669" s="153">
        <f>SUMIFS(Summary!$BB:$BB,Summary!$B:$B,'Sales table'!$B669,Summary!$N:$N,'Sales table'!$A669,Summary!$E:$E,"APPROVED")</f>
        <v>0</v>
      </c>
      <c r="G669" s="153">
        <f>SUMIFS(Summary!$BC:$BC,Summary!$B:$B,'Sales table'!$B669,Summary!$N:$N,'Sales table'!$A669,Summary!$E:$E,"APPROVED")</f>
        <v>0</v>
      </c>
      <c r="H669" s="153">
        <f>SUMIFS(Summary!$BD:$BD,Summary!$B:$B,'Sales table'!$B669,Summary!$N:$N,'Sales table'!$A669,Summary!$E:$E,"APPROVED")</f>
        <v>0</v>
      </c>
      <c r="I669" s="153">
        <f>SUMIFS(Summary!$BE:$BE,Summary!$B:$B,'Sales table'!$B669,Summary!$N:$N,'Sales table'!$A669,Summary!$E:$E,"APPROVED")</f>
        <v>0</v>
      </c>
      <c r="J669" s="153">
        <f>SUMIFS(Summary!$BF:$BF,Summary!$B:$B,'Sales table'!$B669,Summary!$N:$N,'Sales table'!$A669,Summary!$E:$E,"APPROVED")</f>
        <v>0</v>
      </c>
      <c r="K669" s="153">
        <f>SUMIFS(Summary!$BG:$BG,Summary!$B:$B,'Sales table'!$B669,Summary!$N:$N,'Sales table'!$A669,Summary!$E:$E,"APPROVED")</f>
        <v>0</v>
      </c>
      <c r="L669" s="153">
        <f>SUMIFS(Summary!$BH:$BH,Summary!$B:$B,'Sales table'!$B669,Summary!$N:$N,'Sales table'!$A669,Summary!$E:$E,"APPROVED")</f>
        <v>0</v>
      </c>
      <c r="M669" s="153">
        <f>SUMIFS(Summary!$BI:$BI,Summary!$B:$B,'Sales table'!$B669,Summary!$N:$N,'Sales table'!$A669,Summary!$E:$E,"APPROVED")</f>
        <v>0</v>
      </c>
      <c r="N669" s="153">
        <f>SUMIFS(Summary!$BJ:$BJ,Summary!$B:$B,'Sales table'!$B669,Summary!$N:$N,'Sales table'!$A669,Summary!$E:$E,"APPROVED")</f>
        <v>0</v>
      </c>
    </row>
    <row r="670" spans="1:14">
      <c r="A670" s="156" t="s">
        <v>65</v>
      </c>
      <c r="B670" s="8" t="s">
        <v>97</v>
      </c>
      <c r="C670" s="8">
        <f>SUMIFS(Summary!$AY:$AY,Summary!$B:$B,'Sales table'!$B670,Summary!$N:$N,'Sales table'!$A670,Summary!$E:$E,"APPROVED")</f>
        <v>0</v>
      </c>
      <c r="D670" s="8">
        <f>SUMIFS(Summary!$AZ:$AZ,Summary!$B:$B,'Sales table'!$B670,Summary!$N:$N,'Sales table'!$A670,Summary!$E:$E,"APPROVED")</f>
        <v>0</v>
      </c>
      <c r="E670" s="8">
        <f>SUMIFS(Summary!$BA:$BA,Summary!$B:$B,'Sales table'!$B670,Summary!$N:$N,'Sales table'!$A670,Summary!$E:$E,"APPROVED")</f>
        <v>0</v>
      </c>
      <c r="F670" s="8">
        <f>SUMIFS(Summary!$BB:$BB,Summary!$B:$B,'Sales table'!$B670,Summary!$N:$N,'Sales table'!$A670,Summary!$E:$E,"APPROVED")</f>
        <v>0</v>
      </c>
      <c r="G670" s="8">
        <f>SUMIFS(Summary!$BC:$BC,Summary!$B:$B,'Sales table'!$B670,Summary!$N:$N,'Sales table'!$A670,Summary!$E:$E,"APPROVED")</f>
        <v>0</v>
      </c>
      <c r="H670" s="8">
        <f>SUMIFS(Summary!$BD:$BD,Summary!$B:$B,'Sales table'!$B670,Summary!$N:$N,'Sales table'!$A670,Summary!$E:$E,"APPROVED")</f>
        <v>0</v>
      </c>
      <c r="I670" s="8">
        <f>SUMIFS(Summary!$BE:$BE,Summary!$B:$B,'Sales table'!$B670,Summary!$N:$N,'Sales table'!$A670,Summary!$E:$E,"APPROVED")</f>
        <v>0</v>
      </c>
      <c r="J670" s="8">
        <f>SUMIFS(Summary!$BF:$BF,Summary!$B:$B,'Sales table'!$B670,Summary!$N:$N,'Sales table'!$A670,Summary!$E:$E,"APPROVED")</f>
        <v>0</v>
      </c>
      <c r="K670" s="8">
        <f>SUMIFS(Summary!$BG:$BG,Summary!$B:$B,'Sales table'!$B670,Summary!$N:$N,'Sales table'!$A670,Summary!$E:$E,"APPROVED")</f>
        <v>0</v>
      </c>
      <c r="L670" s="8">
        <f>SUMIFS(Summary!$BH:$BH,Summary!$B:$B,'Sales table'!$B670,Summary!$N:$N,'Sales table'!$A670,Summary!$E:$E,"APPROVED")</f>
        <v>0</v>
      </c>
      <c r="M670" s="8">
        <f>SUMIFS(Summary!$BI:$BI,Summary!$B:$B,'Sales table'!$B670,Summary!$N:$N,'Sales table'!$A670,Summary!$E:$E,"APPROVED")</f>
        <v>0</v>
      </c>
      <c r="N670" s="8">
        <f>SUMIFS(Summary!$BJ:$BJ,Summary!$B:$B,'Sales table'!$B670,Summary!$N:$N,'Sales table'!$A670,Summary!$E:$E,"APPROVED")</f>
        <v>0</v>
      </c>
    </row>
    <row r="671" spans="1:14">
      <c r="A671" s="157" t="s">
        <v>65</v>
      </c>
      <c r="B671" s="8" t="s">
        <v>98</v>
      </c>
      <c r="C671" s="153">
        <f>SUMIFS(Summary!$AY:$AY,Summary!$B:$B,'Sales table'!$B671,Summary!$N:$N,'Sales table'!$A671,Summary!$E:$E,"APPROVED")</f>
        <v>0</v>
      </c>
      <c r="D671" s="153">
        <f>SUMIFS(Summary!$AZ:$AZ,Summary!$B:$B,'Sales table'!$B671,Summary!$N:$N,'Sales table'!$A671,Summary!$E:$E,"APPROVED")</f>
        <v>0</v>
      </c>
      <c r="E671" s="153">
        <f>SUMIFS(Summary!$BA:$BA,Summary!$B:$B,'Sales table'!$B671,Summary!$N:$N,'Sales table'!$A671,Summary!$E:$E,"APPROVED")</f>
        <v>0</v>
      </c>
      <c r="F671" s="153">
        <f>SUMIFS(Summary!$BB:$BB,Summary!$B:$B,'Sales table'!$B671,Summary!$N:$N,'Sales table'!$A671,Summary!$E:$E,"APPROVED")</f>
        <v>0</v>
      </c>
      <c r="G671" s="153">
        <f>SUMIFS(Summary!$BC:$BC,Summary!$B:$B,'Sales table'!$B671,Summary!$N:$N,'Sales table'!$A671,Summary!$E:$E,"APPROVED")</f>
        <v>0</v>
      </c>
      <c r="H671" s="153">
        <f>SUMIFS(Summary!$BD:$BD,Summary!$B:$B,'Sales table'!$B671,Summary!$N:$N,'Sales table'!$A671,Summary!$E:$E,"APPROVED")</f>
        <v>0</v>
      </c>
      <c r="I671" s="153">
        <f>SUMIFS(Summary!$BE:$BE,Summary!$B:$B,'Sales table'!$B671,Summary!$N:$N,'Sales table'!$A671,Summary!$E:$E,"APPROVED")</f>
        <v>0</v>
      </c>
      <c r="J671" s="153">
        <f>SUMIFS(Summary!$BF:$BF,Summary!$B:$B,'Sales table'!$B671,Summary!$N:$N,'Sales table'!$A671,Summary!$E:$E,"APPROVED")</f>
        <v>0</v>
      </c>
      <c r="K671" s="153">
        <f>SUMIFS(Summary!$BG:$BG,Summary!$B:$B,'Sales table'!$B671,Summary!$N:$N,'Sales table'!$A671,Summary!$E:$E,"APPROVED")</f>
        <v>0</v>
      </c>
      <c r="L671" s="153">
        <f>SUMIFS(Summary!$BH:$BH,Summary!$B:$B,'Sales table'!$B671,Summary!$N:$N,'Sales table'!$A671,Summary!$E:$E,"APPROVED")</f>
        <v>0</v>
      </c>
      <c r="M671" s="153">
        <f>SUMIFS(Summary!$BI:$BI,Summary!$B:$B,'Sales table'!$B671,Summary!$N:$N,'Sales table'!$A671,Summary!$E:$E,"APPROVED")</f>
        <v>0</v>
      </c>
      <c r="N671" s="153">
        <f>SUMIFS(Summary!$BJ:$BJ,Summary!$B:$B,'Sales table'!$B671,Summary!$N:$N,'Sales table'!$A671,Summary!$E:$E,"APPROVED")</f>
        <v>0</v>
      </c>
    </row>
    <row r="672" spans="1:14">
      <c r="A672" s="156" t="s">
        <v>65</v>
      </c>
      <c r="B672" s="8" t="s">
        <v>99</v>
      </c>
      <c r="C672" s="8">
        <f>SUMIFS(Summary!$AY:$AY,Summary!$B:$B,'Sales table'!$B672,Summary!$N:$N,'Sales table'!$A672,Summary!$E:$E,"APPROVED")</f>
        <v>0</v>
      </c>
      <c r="D672" s="8">
        <f>SUMIFS(Summary!$AZ:$AZ,Summary!$B:$B,'Sales table'!$B672,Summary!$N:$N,'Sales table'!$A672,Summary!$E:$E,"APPROVED")</f>
        <v>0</v>
      </c>
      <c r="E672" s="8">
        <f>SUMIFS(Summary!$BA:$BA,Summary!$B:$B,'Sales table'!$B672,Summary!$N:$N,'Sales table'!$A672,Summary!$E:$E,"APPROVED")</f>
        <v>0</v>
      </c>
      <c r="F672" s="8">
        <f>SUMIFS(Summary!$BB:$BB,Summary!$B:$B,'Sales table'!$B672,Summary!$N:$N,'Sales table'!$A672,Summary!$E:$E,"APPROVED")</f>
        <v>0</v>
      </c>
      <c r="G672" s="8">
        <f>SUMIFS(Summary!$BC:$BC,Summary!$B:$B,'Sales table'!$B672,Summary!$N:$N,'Sales table'!$A672,Summary!$E:$E,"APPROVED")</f>
        <v>0</v>
      </c>
      <c r="H672" s="8">
        <f>SUMIFS(Summary!$BD:$BD,Summary!$B:$B,'Sales table'!$B672,Summary!$N:$N,'Sales table'!$A672,Summary!$E:$E,"APPROVED")</f>
        <v>0</v>
      </c>
      <c r="I672" s="8">
        <f>SUMIFS(Summary!$BE:$BE,Summary!$B:$B,'Sales table'!$B672,Summary!$N:$N,'Sales table'!$A672,Summary!$E:$E,"APPROVED")</f>
        <v>0</v>
      </c>
      <c r="J672" s="8">
        <f>SUMIFS(Summary!$BF:$BF,Summary!$B:$B,'Sales table'!$B672,Summary!$N:$N,'Sales table'!$A672,Summary!$E:$E,"APPROVED")</f>
        <v>0</v>
      </c>
      <c r="K672" s="8">
        <f>SUMIFS(Summary!$BG:$BG,Summary!$B:$B,'Sales table'!$B672,Summary!$N:$N,'Sales table'!$A672,Summary!$E:$E,"APPROVED")</f>
        <v>0</v>
      </c>
      <c r="L672" s="8">
        <f>SUMIFS(Summary!$BH:$BH,Summary!$B:$B,'Sales table'!$B672,Summary!$N:$N,'Sales table'!$A672,Summary!$E:$E,"APPROVED")</f>
        <v>0</v>
      </c>
      <c r="M672" s="8">
        <f>SUMIFS(Summary!$BI:$BI,Summary!$B:$B,'Sales table'!$B672,Summary!$N:$N,'Sales table'!$A672,Summary!$E:$E,"APPROVED")</f>
        <v>0</v>
      </c>
      <c r="N672" s="8">
        <f>SUMIFS(Summary!$BJ:$BJ,Summary!$B:$B,'Sales table'!$B672,Summary!$N:$N,'Sales table'!$A672,Summary!$E:$E,"APPROVED")</f>
        <v>0</v>
      </c>
    </row>
    <row r="673" spans="1:14">
      <c r="A673" s="157" t="s">
        <v>65</v>
      </c>
      <c r="B673" s="8" t="s">
        <v>100</v>
      </c>
      <c r="C673" s="153">
        <f>SUMIFS(Summary!$AY:$AY,Summary!$B:$B,'Sales table'!$B673,Summary!$N:$N,'Sales table'!$A673,Summary!$E:$E,"APPROVED")</f>
        <v>0</v>
      </c>
      <c r="D673" s="153">
        <f>SUMIFS(Summary!$AZ:$AZ,Summary!$B:$B,'Sales table'!$B673,Summary!$N:$N,'Sales table'!$A673,Summary!$E:$E,"APPROVED")</f>
        <v>0</v>
      </c>
      <c r="E673" s="153">
        <f>SUMIFS(Summary!$BA:$BA,Summary!$B:$B,'Sales table'!$B673,Summary!$N:$N,'Sales table'!$A673,Summary!$E:$E,"APPROVED")</f>
        <v>0</v>
      </c>
      <c r="F673" s="153">
        <f>SUMIFS(Summary!$BB:$BB,Summary!$B:$B,'Sales table'!$B673,Summary!$N:$N,'Sales table'!$A673,Summary!$E:$E,"APPROVED")</f>
        <v>0</v>
      </c>
      <c r="G673" s="153">
        <f>SUMIFS(Summary!$BC:$BC,Summary!$B:$B,'Sales table'!$B673,Summary!$N:$N,'Sales table'!$A673,Summary!$E:$E,"APPROVED")</f>
        <v>0</v>
      </c>
      <c r="H673" s="153">
        <f>SUMIFS(Summary!$BD:$BD,Summary!$B:$B,'Sales table'!$B673,Summary!$N:$N,'Sales table'!$A673,Summary!$E:$E,"APPROVED")</f>
        <v>0</v>
      </c>
      <c r="I673" s="153">
        <f>SUMIFS(Summary!$BE:$BE,Summary!$B:$B,'Sales table'!$B673,Summary!$N:$N,'Sales table'!$A673,Summary!$E:$E,"APPROVED")</f>
        <v>0</v>
      </c>
      <c r="J673" s="153">
        <f>SUMIFS(Summary!$BF:$BF,Summary!$B:$B,'Sales table'!$B673,Summary!$N:$N,'Sales table'!$A673,Summary!$E:$E,"APPROVED")</f>
        <v>0</v>
      </c>
      <c r="K673" s="153">
        <f>SUMIFS(Summary!$BG:$BG,Summary!$B:$B,'Sales table'!$B673,Summary!$N:$N,'Sales table'!$A673,Summary!$E:$E,"APPROVED")</f>
        <v>0</v>
      </c>
      <c r="L673" s="153">
        <f>SUMIFS(Summary!$BH:$BH,Summary!$B:$B,'Sales table'!$B673,Summary!$N:$N,'Sales table'!$A673,Summary!$E:$E,"APPROVED")</f>
        <v>0</v>
      </c>
      <c r="M673" s="153">
        <f>SUMIFS(Summary!$BI:$BI,Summary!$B:$B,'Sales table'!$B673,Summary!$N:$N,'Sales table'!$A673,Summary!$E:$E,"APPROVED")</f>
        <v>0</v>
      </c>
      <c r="N673" s="153">
        <f>SUMIFS(Summary!$BJ:$BJ,Summary!$B:$B,'Sales table'!$B673,Summary!$N:$N,'Sales table'!$A673,Summary!$E:$E,"APPROVED")</f>
        <v>0</v>
      </c>
    </row>
    <row r="674" spans="1:14">
      <c r="A674" s="156" t="s">
        <v>65</v>
      </c>
      <c r="B674" s="8" t="s">
        <v>101</v>
      </c>
      <c r="C674" s="8">
        <f>SUMIFS(Summary!$AY:$AY,Summary!$B:$B,'Sales table'!$B674,Summary!$N:$N,'Sales table'!$A674,Summary!$E:$E,"APPROVED")</f>
        <v>0</v>
      </c>
      <c r="D674" s="8">
        <f>SUMIFS(Summary!$AZ:$AZ,Summary!$B:$B,'Sales table'!$B674,Summary!$N:$N,'Sales table'!$A674,Summary!$E:$E,"APPROVED")</f>
        <v>0</v>
      </c>
      <c r="E674" s="8">
        <f>SUMIFS(Summary!$BA:$BA,Summary!$B:$B,'Sales table'!$B674,Summary!$N:$N,'Sales table'!$A674,Summary!$E:$E,"APPROVED")</f>
        <v>0</v>
      </c>
      <c r="F674" s="8">
        <f>SUMIFS(Summary!$BB:$BB,Summary!$B:$B,'Sales table'!$B674,Summary!$N:$N,'Sales table'!$A674,Summary!$E:$E,"APPROVED")</f>
        <v>0</v>
      </c>
      <c r="G674" s="8">
        <f>SUMIFS(Summary!$BC:$BC,Summary!$B:$B,'Sales table'!$B674,Summary!$N:$N,'Sales table'!$A674,Summary!$E:$E,"APPROVED")</f>
        <v>0</v>
      </c>
      <c r="H674" s="8">
        <f>SUMIFS(Summary!$BD:$BD,Summary!$B:$B,'Sales table'!$B674,Summary!$N:$N,'Sales table'!$A674,Summary!$E:$E,"APPROVED")</f>
        <v>0</v>
      </c>
      <c r="I674" s="8">
        <f>SUMIFS(Summary!$BE:$BE,Summary!$B:$B,'Sales table'!$B674,Summary!$N:$N,'Sales table'!$A674,Summary!$E:$E,"APPROVED")</f>
        <v>0</v>
      </c>
      <c r="J674" s="8">
        <f>SUMIFS(Summary!$BF:$BF,Summary!$B:$B,'Sales table'!$B674,Summary!$N:$N,'Sales table'!$A674,Summary!$E:$E,"APPROVED")</f>
        <v>0</v>
      </c>
      <c r="K674" s="8">
        <f>SUMIFS(Summary!$BG:$BG,Summary!$B:$B,'Sales table'!$B674,Summary!$N:$N,'Sales table'!$A674,Summary!$E:$E,"APPROVED")</f>
        <v>0</v>
      </c>
      <c r="L674" s="8">
        <f>SUMIFS(Summary!$BH:$BH,Summary!$B:$B,'Sales table'!$B674,Summary!$N:$N,'Sales table'!$A674,Summary!$E:$E,"APPROVED")</f>
        <v>0</v>
      </c>
      <c r="M674" s="8">
        <f>SUMIFS(Summary!$BI:$BI,Summary!$B:$B,'Sales table'!$B674,Summary!$N:$N,'Sales table'!$A674,Summary!$E:$E,"APPROVED")</f>
        <v>0</v>
      </c>
      <c r="N674" s="8">
        <f>SUMIFS(Summary!$BJ:$BJ,Summary!$B:$B,'Sales table'!$B674,Summary!$N:$N,'Sales table'!$A674,Summary!$E:$E,"APPROVED")</f>
        <v>0</v>
      </c>
    </row>
    <row r="675" spans="1:14">
      <c r="A675" s="157" t="s">
        <v>65</v>
      </c>
      <c r="B675" s="8" t="s">
        <v>13</v>
      </c>
      <c r="C675" s="153">
        <f>SUMIFS(Summary!$AY:$AY,Summary!$B:$B,'Sales table'!$B675,Summary!$N:$N,'Sales table'!$A675,Summary!$E:$E,"APPROVED")</f>
        <v>0</v>
      </c>
      <c r="D675" s="153">
        <f>SUMIFS(Summary!$AZ:$AZ,Summary!$B:$B,'Sales table'!$B675,Summary!$N:$N,'Sales table'!$A675,Summary!$E:$E,"APPROVED")</f>
        <v>0</v>
      </c>
      <c r="E675" s="153">
        <f>SUMIFS(Summary!$BA:$BA,Summary!$B:$B,'Sales table'!$B675,Summary!$N:$N,'Sales table'!$A675,Summary!$E:$E,"APPROVED")</f>
        <v>0</v>
      </c>
      <c r="F675" s="153">
        <f>SUMIFS(Summary!$BB:$BB,Summary!$B:$B,'Sales table'!$B675,Summary!$N:$N,'Sales table'!$A675,Summary!$E:$E,"APPROVED")</f>
        <v>0</v>
      </c>
      <c r="G675" s="153">
        <f>SUMIFS(Summary!$BC:$BC,Summary!$B:$B,'Sales table'!$B675,Summary!$N:$N,'Sales table'!$A675,Summary!$E:$E,"APPROVED")</f>
        <v>0</v>
      </c>
      <c r="H675" s="153">
        <f>SUMIFS(Summary!$BD:$BD,Summary!$B:$B,'Sales table'!$B675,Summary!$N:$N,'Sales table'!$A675,Summary!$E:$E,"APPROVED")</f>
        <v>0</v>
      </c>
      <c r="I675" s="153">
        <f>SUMIFS(Summary!$BE:$BE,Summary!$B:$B,'Sales table'!$B675,Summary!$N:$N,'Sales table'!$A675,Summary!$E:$E,"APPROVED")</f>
        <v>0</v>
      </c>
      <c r="J675" s="153">
        <f>SUMIFS(Summary!$BF:$BF,Summary!$B:$B,'Sales table'!$B675,Summary!$N:$N,'Sales table'!$A675,Summary!$E:$E,"APPROVED")</f>
        <v>0</v>
      </c>
      <c r="K675" s="153">
        <f>SUMIFS(Summary!$BG:$BG,Summary!$B:$B,'Sales table'!$B675,Summary!$N:$N,'Sales table'!$A675,Summary!$E:$E,"APPROVED")</f>
        <v>0</v>
      </c>
      <c r="L675" s="153">
        <f>SUMIFS(Summary!$BH:$BH,Summary!$B:$B,'Sales table'!$B675,Summary!$N:$N,'Sales table'!$A675,Summary!$E:$E,"APPROVED")</f>
        <v>0</v>
      </c>
      <c r="M675" s="153">
        <f>SUMIFS(Summary!$BI:$BI,Summary!$B:$B,'Sales table'!$B675,Summary!$N:$N,'Sales table'!$A675,Summary!$E:$E,"APPROVED")</f>
        <v>0</v>
      </c>
      <c r="N675" s="153">
        <f>SUMIFS(Summary!$BJ:$BJ,Summary!$B:$B,'Sales table'!$B675,Summary!$N:$N,'Sales table'!$A675,Summary!$E:$E,"APPROVED")</f>
        <v>0</v>
      </c>
    </row>
    <row r="676" spans="1:14">
      <c r="A676" s="156" t="s">
        <v>65</v>
      </c>
      <c r="B676" s="8" t="s">
        <v>102</v>
      </c>
      <c r="C676" s="8">
        <f>SUMIFS(Summary!$AY:$AY,Summary!$B:$B,'Sales table'!$B676,Summary!$N:$N,'Sales table'!$A676,Summary!$E:$E,"APPROVED")</f>
        <v>0</v>
      </c>
      <c r="D676" s="8">
        <f>SUMIFS(Summary!$AZ:$AZ,Summary!$B:$B,'Sales table'!$B676,Summary!$N:$N,'Sales table'!$A676,Summary!$E:$E,"APPROVED")</f>
        <v>0</v>
      </c>
      <c r="E676" s="8">
        <f>SUMIFS(Summary!$BA:$BA,Summary!$B:$B,'Sales table'!$B676,Summary!$N:$N,'Sales table'!$A676,Summary!$E:$E,"APPROVED")</f>
        <v>0</v>
      </c>
      <c r="F676" s="8">
        <f>SUMIFS(Summary!$BB:$BB,Summary!$B:$B,'Sales table'!$B676,Summary!$N:$N,'Sales table'!$A676,Summary!$E:$E,"APPROVED")</f>
        <v>0</v>
      </c>
      <c r="G676" s="8">
        <f>SUMIFS(Summary!$BC:$BC,Summary!$B:$B,'Sales table'!$B676,Summary!$N:$N,'Sales table'!$A676,Summary!$E:$E,"APPROVED")</f>
        <v>0</v>
      </c>
      <c r="H676" s="8">
        <f>SUMIFS(Summary!$BD:$BD,Summary!$B:$B,'Sales table'!$B676,Summary!$N:$N,'Sales table'!$A676,Summary!$E:$E,"APPROVED")</f>
        <v>0</v>
      </c>
      <c r="I676" s="8">
        <f>SUMIFS(Summary!$BE:$BE,Summary!$B:$B,'Sales table'!$B676,Summary!$N:$N,'Sales table'!$A676,Summary!$E:$E,"APPROVED")</f>
        <v>0</v>
      </c>
      <c r="J676" s="8">
        <f>SUMIFS(Summary!$BF:$BF,Summary!$B:$B,'Sales table'!$B676,Summary!$N:$N,'Sales table'!$A676,Summary!$E:$E,"APPROVED")</f>
        <v>0</v>
      </c>
      <c r="K676" s="8">
        <f>SUMIFS(Summary!$BG:$BG,Summary!$B:$B,'Sales table'!$B676,Summary!$N:$N,'Sales table'!$A676,Summary!$E:$E,"APPROVED")</f>
        <v>0</v>
      </c>
      <c r="L676" s="8">
        <f>SUMIFS(Summary!$BH:$BH,Summary!$B:$B,'Sales table'!$B676,Summary!$N:$N,'Sales table'!$A676,Summary!$E:$E,"APPROVED")</f>
        <v>0</v>
      </c>
      <c r="M676" s="8">
        <f>SUMIFS(Summary!$BI:$BI,Summary!$B:$B,'Sales table'!$B676,Summary!$N:$N,'Sales table'!$A676,Summary!$E:$E,"APPROVED")</f>
        <v>0</v>
      </c>
      <c r="N676" s="8">
        <f>SUMIFS(Summary!$BJ:$BJ,Summary!$B:$B,'Sales table'!$B676,Summary!$N:$N,'Sales table'!$A676,Summary!$E:$E,"APPROVED")</f>
        <v>0</v>
      </c>
    </row>
    <row r="677" spans="1:14">
      <c r="A677" s="157" t="s">
        <v>65</v>
      </c>
      <c r="B677" s="8" t="s">
        <v>103</v>
      </c>
      <c r="C677" s="153">
        <f>SUMIFS(Summary!$AY:$AY,Summary!$B:$B,'Sales table'!$B677,Summary!$N:$N,'Sales table'!$A677,Summary!$E:$E,"APPROVED")</f>
        <v>0</v>
      </c>
      <c r="D677" s="153">
        <f>SUMIFS(Summary!$AZ:$AZ,Summary!$B:$B,'Sales table'!$B677,Summary!$N:$N,'Sales table'!$A677,Summary!$E:$E,"APPROVED")</f>
        <v>0</v>
      </c>
      <c r="E677" s="153">
        <f>SUMIFS(Summary!$BA:$BA,Summary!$B:$B,'Sales table'!$B677,Summary!$N:$N,'Sales table'!$A677,Summary!$E:$E,"APPROVED")</f>
        <v>0</v>
      </c>
      <c r="F677" s="153">
        <f>SUMIFS(Summary!$BB:$BB,Summary!$B:$B,'Sales table'!$B677,Summary!$N:$N,'Sales table'!$A677,Summary!$E:$E,"APPROVED")</f>
        <v>0</v>
      </c>
      <c r="G677" s="153">
        <f>SUMIFS(Summary!$BC:$BC,Summary!$B:$B,'Sales table'!$B677,Summary!$N:$N,'Sales table'!$A677,Summary!$E:$E,"APPROVED")</f>
        <v>0</v>
      </c>
      <c r="H677" s="153">
        <f>SUMIFS(Summary!$BD:$BD,Summary!$B:$B,'Sales table'!$B677,Summary!$N:$N,'Sales table'!$A677,Summary!$E:$E,"APPROVED")</f>
        <v>0</v>
      </c>
      <c r="I677" s="153">
        <f>SUMIFS(Summary!$BE:$BE,Summary!$B:$B,'Sales table'!$B677,Summary!$N:$N,'Sales table'!$A677,Summary!$E:$E,"APPROVED")</f>
        <v>0</v>
      </c>
      <c r="J677" s="153">
        <f>SUMIFS(Summary!$BF:$BF,Summary!$B:$B,'Sales table'!$B677,Summary!$N:$N,'Sales table'!$A677,Summary!$E:$E,"APPROVED")</f>
        <v>0</v>
      </c>
      <c r="K677" s="153">
        <f>SUMIFS(Summary!$BG:$BG,Summary!$B:$B,'Sales table'!$B677,Summary!$N:$N,'Sales table'!$A677,Summary!$E:$E,"APPROVED")</f>
        <v>0</v>
      </c>
      <c r="L677" s="153">
        <f>SUMIFS(Summary!$BH:$BH,Summary!$B:$B,'Sales table'!$B677,Summary!$N:$N,'Sales table'!$A677,Summary!$E:$E,"APPROVED")</f>
        <v>0</v>
      </c>
      <c r="M677" s="153">
        <f>SUMIFS(Summary!$BI:$BI,Summary!$B:$B,'Sales table'!$B677,Summary!$N:$N,'Sales table'!$A677,Summary!$E:$E,"APPROVED")</f>
        <v>0</v>
      </c>
      <c r="N677" s="153">
        <f>SUMIFS(Summary!$BJ:$BJ,Summary!$B:$B,'Sales table'!$B677,Summary!$N:$N,'Sales table'!$A677,Summary!$E:$E,"APPROVED")</f>
        <v>0</v>
      </c>
    </row>
    <row r="678" spans="1:14">
      <c r="A678" s="156" t="s">
        <v>65</v>
      </c>
      <c r="B678" s="8" t="s">
        <v>104</v>
      </c>
      <c r="C678" s="8">
        <f>SUMIFS(Summary!$AY:$AY,Summary!$B:$B,'Sales table'!$B678,Summary!$N:$N,'Sales table'!$A678,Summary!$E:$E,"APPROVED")</f>
        <v>0</v>
      </c>
      <c r="D678" s="8">
        <f>SUMIFS(Summary!$AZ:$AZ,Summary!$B:$B,'Sales table'!$B678,Summary!$N:$N,'Sales table'!$A678,Summary!$E:$E,"APPROVED")</f>
        <v>0</v>
      </c>
      <c r="E678" s="8">
        <f>SUMIFS(Summary!$BA:$BA,Summary!$B:$B,'Sales table'!$B678,Summary!$N:$N,'Sales table'!$A678,Summary!$E:$E,"APPROVED")</f>
        <v>0</v>
      </c>
      <c r="F678" s="8">
        <f>SUMIFS(Summary!$BB:$BB,Summary!$B:$B,'Sales table'!$B678,Summary!$N:$N,'Sales table'!$A678,Summary!$E:$E,"APPROVED")</f>
        <v>0</v>
      </c>
      <c r="G678" s="8">
        <f>SUMIFS(Summary!$BC:$BC,Summary!$B:$B,'Sales table'!$B678,Summary!$N:$N,'Sales table'!$A678,Summary!$E:$E,"APPROVED")</f>
        <v>0</v>
      </c>
      <c r="H678" s="8">
        <f>SUMIFS(Summary!$BD:$BD,Summary!$B:$B,'Sales table'!$B678,Summary!$N:$N,'Sales table'!$A678,Summary!$E:$E,"APPROVED")</f>
        <v>0</v>
      </c>
      <c r="I678" s="8">
        <f>SUMIFS(Summary!$BE:$BE,Summary!$B:$B,'Sales table'!$B678,Summary!$N:$N,'Sales table'!$A678,Summary!$E:$E,"APPROVED")</f>
        <v>0</v>
      </c>
      <c r="J678" s="8">
        <f>SUMIFS(Summary!$BF:$BF,Summary!$B:$B,'Sales table'!$B678,Summary!$N:$N,'Sales table'!$A678,Summary!$E:$E,"APPROVED")</f>
        <v>0</v>
      </c>
      <c r="K678" s="8">
        <f>SUMIFS(Summary!$BG:$BG,Summary!$B:$B,'Sales table'!$B678,Summary!$N:$N,'Sales table'!$A678,Summary!$E:$E,"APPROVED")</f>
        <v>0</v>
      </c>
      <c r="L678" s="8">
        <f>SUMIFS(Summary!$BH:$BH,Summary!$B:$B,'Sales table'!$B678,Summary!$N:$N,'Sales table'!$A678,Summary!$E:$E,"APPROVED")</f>
        <v>0</v>
      </c>
      <c r="M678" s="8">
        <f>SUMIFS(Summary!$BI:$BI,Summary!$B:$B,'Sales table'!$B678,Summary!$N:$N,'Sales table'!$A678,Summary!$E:$E,"APPROVED")</f>
        <v>0</v>
      </c>
      <c r="N678" s="8">
        <f>SUMIFS(Summary!$BJ:$BJ,Summary!$B:$B,'Sales table'!$B678,Summary!$N:$N,'Sales table'!$A678,Summary!$E:$E,"APPROVED")</f>
        <v>0</v>
      </c>
    </row>
    <row r="679" spans="1:14">
      <c r="A679" s="157" t="s">
        <v>65</v>
      </c>
      <c r="B679" s="8" t="s">
        <v>34</v>
      </c>
      <c r="C679" s="153">
        <f>SUMIFS(Summary!$AY:$AY,Summary!$B:$B,'Sales table'!$B679,Summary!$N:$N,'Sales table'!$A679,Summary!$E:$E,"APPROVED")</f>
        <v>0</v>
      </c>
      <c r="D679" s="153">
        <f>SUMIFS(Summary!$AZ:$AZ,Summary!$B:$B,'Sales table'!$B679,Summary!$N:$N,'Sales table'!$A679,Summary!$E:$E,"APPROVED")</f>
        <v>0</v>
      </c>
      <c r="E679" s="153">
        <f>SUMIFS(Summary!$BA:$BA,Summary!$B:$B,'Sales table'!$B679,Summary!$N:$N,'Sales table'!$A679,Summary!$E:$E,"APPROVED")</f>
        <v>0</v>
      </c>
      <c r="F679" s="153">
        <f>SUMIFS(Summary!$BB:$BB,Summary!$B:$B,'Sales table'!$B679,Summary!$N:$N,'Sales table'!$A679,Summary!$E:$E,"APPROVED")</f>
        <v>0</v>
      </c>
      <c r="G679" s="153">
        <f>SUMIFS(Summary!$BC:$BC,Summary!$B:$B,'Sales table'!$B679,Summary!$N:$N,'Sales table'!$A679,Summary!$E:$E,"APPROVED")</f>
        <v>0</v>
      </c>
      <c r="H679" s="153">
        <f>SUMIFS(Summary!$BD:$BD,Summary!$B:$B,'Sales table'!$B679,Summary!$N:$N,'Sales table'!$A679,Summary!$E:$E,"APPROVED")</f>
        <v>0</v>
      </c>
      <c r="I679" s="153">
        <f>SUMIFS(Summary!$BE:$BE,Summary!$B:$B,'Sales table'!$B679,Summary!$N:$N,'Sales table'!$A679,Summary!$E:$E,"APPROVED")</f>
        <v>0</v>
      </c>
      <c r="J679" s="153">
        <f>SUMIFS(Summary!$BF:$BF,Summary!$B:$B,'Sales table'!$B679,Summary!$N:$N,'Sales table'!$A679,Summary!$E:$E,"APPROVED")</f>
        <v>0</v>
      </c>
      <c r="K679" s="153">
        <f>SUMIFS(Summary!$BG:$BG,Summary!$B:$B,'Sales table'!$B679,Summary!$N:$N,'Sales table'!$A679,Summary!$E:$E,"APPROVED")</f>
        <v>0</v>
      </c>
      <c r="L679" s="153">
        <f>SUMIFS(Summary!$BH:$BH,Summary!$B:$B,'Sales table'!$B679,Summary!$N:$N,'Sales table'!$A679,Summary!$E:$E,"APPROVED")</f>
        <v>0</v>
      </c>
      <c r="M679" s="153">
        <f>SUMIFS(Summary!$BI:$BI,Summary!$B:$B,'Sales table'!$B679,Summary!$N:$N,'Sales table'!$A679,Summary!$E:$E,"APPROVED")</f>
        <v>0</v>
      </c>
      <c r="N679" s="153">
        <f>SUMIFS(Summary!$BJ:$BJ,Summary!$B:$B,'Sales table'!$B679,Summary!$N:$N,'Sales table'!$A679,Summary!$E:$E,"APPROVED")</f>
        <v>0</v>
      </c>
    </row>
    <row r="680" spans="1:14">
      <c r="A680" s="160" t="s">
        <v>65</v>
      </c>
      <c r="B680" s="8" t="s">
        <v>59</v>
      </c>
      <c r="C680" s="8">
        <f>SUMIFS(Summary!$AY:$AY,Summary!$B:$B,'Sales table'!$B680,Summary!$N:$N,'Sales table'!$A680,Summary!$E:$E,"APPROVED")</f>
        <v>0</v>
      </c>
      <c r="D680" s="8">
        <f>SUMIFS(Summary!$AZ:$AZ,Summary!$B:$B,'Sales table'!$B680,Summary!$N:$N,'Sales table'!$A680,Summary!$E:$E,"APPROVED")</f>
        <v>0</v>
      </c>
      <c r="E680" s="8">
        <f>SUMIFS(Summary!$BA:$BA,Summary!$B:$B,'Sales table'!$B680,Summary!$N:$N,'Sales table'!$A680,Summary!$E:$E,"APPROVED")</f>
        <v>0</v>
      </c>
      <c r="F680" s="8">
        <f>SUMIFS(Summary!$BB:$BB,Summary!$B:$B,'Sales table'!$B680,Summary!$N:$N,'Sales table'!$A680,Summary!$E:$E,"APPROVED")</f>
        <v>0</v>
      </c>
      <c r="G680" s="8">
        <f>SUMIFS(Summary!$BC:$BC,Summary!$B:$B,'Sales table'!$B680,Summary!$N:$N,'Sales table'!$A680,Summary!$E:$E,"APPROVED")</f>
        <v>0</v>
      </c>
      <c r="H680" s="8">
        <f>SUMIFS(Summary!$BD:$BD,Summary!$B:$B,'Sales table'!$B680,Summary!$N:$N,'Sales table'!$A680,Summary!$E:$E,"APPROVED")</f>
        <v>0</v>
      </c>
      <c r="I680" s="8">
        <f>SUMIFS(Summary!$BE:$BE,Summary!$B:$B,'Sales table'!$B680,Summary!$N:$N,'Sales table'!$A680,Summary!$E:$E,"APPROVED")</f>
        <v>0</v>
      </c>
      <c r="J680" s="8">
        <f>SUMIFS(Summary!$BF:$BF,Summary!$B:$B,'Sales table'!$B680,Summary!$N:$N,'Sales table'!$A680,Summary!$E:$E,"APPROVED")</f>
        <v>0</v>
      </c>
      <c r="K680" s="8">
        <f>SUMIFS(Summary!$BG:$BG,Summary!$B:$B,'Sales table'!$B680,Summary!$N:$N,'Sales table'!$A680,Summary!$E:$E,"APPROVED")</f>
        <v>0</v>
      </c>
      <c r="L680" s="8">
        <f>SUMIFS(Summary!$BH:$BH,Summary!$B:$B,'Sales table'!$B680,Summary!$N:$N,'Sales table'!$A680,Summary!$E:$E,"APPROVED")</f>
        <v>0</v>
      </c>
      <c r="M680" s="8">
        <f>SUMIFS(Summary!$BI:$BI,Summary!$B:$B,'Sales table'!$B680,Summary!$N:$N,'Sales table'!$A680,Summary!$E:$E,"APPROVED")</f>
        <v>0</v>
      </c>
      <c r="N680" s="8">
        <f>SUMIFS(Summary!$BJ:$BJ,Summary!$B:$B,'Sales table'!$B680,Summary!$N:$N,'Sales table'!$A680,Summary!$E:$E,"APPROVED")</f>
        <v>0</v>
      </c>
    </row>
    <row r="681" spans="1:14">
      <c r="A681" s="157" t="s">
        <v>65</v>
      </c>
      <c r="B681" s="8" t="s">
        <v>105</v>
      </c>
      <c r="C681" s="153">
        <f>SUMIFS(Summary!$AY:$AY,Summary!$B:$B,'Sales table'!$B681,Summary!$N:$N,'Sales table'!$A681,Summary!$E:$E,"APPROVED")</f>
        <v>0</v>
      </c>
      <c r="D681" s="153">
        <f>SUMIFS(Summary!$AZ:$AZ,Summary!$B:$B,'Sales table'!$B681,Summary!$N:$N,'Sales table'!$A681,Summary!$E:$E,"APPROVED")</f>
        <v>0</v>
      </c>
      <c r="E681" s="153">
        <f>SUMIFS(Summary!$BA:$BA,Summary!$B:$B,'Sales table'!$B681,Summary!$N:$N,'Sales table'!$A681,Summary!$E:$E,"APPROVED")</f>
        <v>0</v>
      </c>
      <c r="F681" s="153">
        <f>SUMIFS(Summary!$BB:$BB,Summary!$B:$B,'Sales table'!$B681,Summary!$N:$N,'Sales table'!$A681,Summary!$E:$E,"APPROVED")</f>
        <v>0</v>
      </c>
      <c r="G681" s="153">
        <f>SUMIFS(Summary!$BC:$BC,Summary!$B:$B,'Sales table'!$B681,Summary!$N:$N,'Sales table'!$A681,Summary!$E:$E,"APPROVED")</f>
        <v>0</v>
      </c>
      <c r="H681" s="153">
        <f>SUMIFS(Summary!$BD:$BD,Summary!$B:$B,'Sales table'!$B681,Summary!$N:$N,'Sales table'!$A681,Summary!$E:$E,"APPROVED")</f>
        <v>0</v>
      </c>
      <c r="I681" s="153">
        <f>SUMIFS(Summary!$BE:$BE,Summary!$B:$B,'Sales table'!$B681,Summary!$N:$N,'Sales table'!$A681,Summary!$E:$E,"APPROVED")</f>
        <v>0</v>
      </c>
      <c r="J681" s="153">
        <f>SUMIFS(Summary!$BF:$BF,Summary!$B:$B,'Sales table'!$B681,Summary!$N:$N,'Sales table'!$A681,Summary!$E:$E,"APPROVED")</f>
        <v>0</v>
      </c>
      <c r="K681" s="153">
        <f>SUMIFS(Summary!$BG:$BG,Summary!$B:$B,'Sales table'!$B681,Summary!$N:$N,'Sales table'!$A681,Summary!$E:$E,"APPROVED")</f>
        <v>0</v>
      </c>
      <c r="L681" s="153">
        <f>SUMIFS(Summary!$BH:$BH,Summary!$B:$B,'Sales table'!$B681,Summary!$N:$N,'Sales table'!$A681,Summary!$E:$E,"APPROVED")</f>
        <v>0</v>
      </c>
      <c r="M681" s="153">
        <f>SUMIFS(Summary!$BI:$BI,Summary!$B:$B,'Sales table'!$B681,Summary!$N:$N,'Sales table'!$A681,Summary!$E:$E,"APPROVED")</f>
        <v>0</v>
      </c>
      <c r="N681" s="153">
        <f>SUMIFS(Summary!$BJ:$BJ,Summary!$B:$B,'Sales table'!$B681,Summary!$N:$N,'Sales table'!$A681,Summary!$E:$E,"APPROVED")</f>
        <v>0</v>
      </c>
    </row>
    <row r="682" spans="1:14">
      <c r="A682" s="156" t="s">
        <v>65</v>
      </c>
      <c r="B682" s="8" t="s">
        <v>106</v>
      </c>
      <c r="C682" s="8">
        <f>SUMIFS(Summary!$AY:$AY,Summary!$B:$B,'Sales table'!$B682,Summary!$N:$N,'Sales table'!$A682,Summary!$E:$E,"APPROVED")</f>
        <v>0</v>
      </c>
      <c r="D682" s="8">
        <f>SUMIFS(Summary!$AZ:$AZ,Summary!$B:$B,'Sales table'!$B682,Summary!$N:$N,'Sales table'!$A682,Summary!$E:$E,"APPROVED")</f>
        <v>0</v>
      </c>
      <c r="E682" s="8">
        <f>SUMIFS(Summary!$BA:$BA,Summary!$B:$B,'Sales table'!$B682,Summary!$N:$N,'Sales table'!$A682,Summary!$E:$E,"APPROVED")</f>
        <v>0</v>
      </c>
      <c r="F682" s="8">
        <f>SUMIFS(Summary!$BB:$BB,Summary!$B:$B,'Sales table'!$B682,Summary!$N:$N,'Sales table'!$A682,Summary!$E:$E,"APPROVED")</f>
        <v>0</v>
      </c>
      <c r="G682" s="8">
        <f>SUMIFS(Summary!$BC:$BC,Summary!$B:$B,'Sales table'!$B682,Summary!$N:$N,'Sales table'!$A682,Summary!$E:$E,"APPROVED")</f>
        <v>0</v>
      </c>
      <c r="H682" s="8">
        <f>SUMIFS(Summary!$BD:$BD,Summary!$B:$B,'Sales table'!$B682,Summary!$N:$N,'Sales table'!$A682,Summary!$E:$E,"APPROVED")</f>
        <v>0</v>
      </c>
      <c r="I682" s="8">
        <f>SUMIFS(Summary!$BE:$BE,Summary!$B:$B,'Sales table'!$B682,Summary!$N:$N,'Sales table'!$A682,Summary!$E:$E,"APPROVED")</f>
        <v>0</v>
      </c>
      <c r="J682" s="8">
        <f>SUMIFS(Summary!$BF:$BF,Summary!$B:$B,'Sales table'!$B682,Summary!$N:$N,'Sales table'!$A682,Summary!$E:$E,"APPROVED")</f>
        <v>0</v>
      </c>
      <c r="K682" s="8">
        <f>SUMIFS(Summary!$BG:$BG,Summary!$B:$B,'Sales table'!$B682,Summary!$N:$N,'Sales table'!$A682,Summary!$E:$E,"APPROVED")</f>
        <v>0</v>
      </c>
      <c r="L682" s="8">
        <f>SUMIFS(Summary!$BH:$BH,Summary!$B:$B,'Sales table'!$B682,Summary!$N:$N,'Sales table'!$A682,Summary!$E:$E,"APPROVED")</f>
        <v>0</v>
      </c>
      <c r="M682" s="8">
        <f>SUMIFS(Summary!$BI:$BI,Summary!$B:$B,'Sales table'!$B682,Summary!$N:$N,'Sales table'!$A682,Summary!$E:$E,"APPROVED")</f>
        <v>0</v>
      </c>
      <c r="N682" s="8">
        <f>SUMIFS(Summary!$BJ:$BJ,Summary!$B:$B,'Sales table'!$B682,Summary!$N:$N,'Sales table'!$A682,Summary!$E:$E,"APPROVED")</f>
        <v>0</v>
      </c>
    </row>
    <row r="683" spans="1:14">
      <c r="A683" s="157" t="s">
        <v>65</v>
      </c>
      <c r="B683" s="8" t="s">
        <v>107</v>
      </c>
      <c r="C683" s="153">
        <f>SUMIFS(Summary!$AY:$AY,Summary!$B:$B,'Sales table'!$B683,Summary!$N:$N,'Sales table'!$A683,Summary!$E:$E,"APPROVED")</f>
        <v>0</v>
      </c>
      <c r="D683" s="153">
        <f>SUMIFS(Summary!$AZ:$AZ,Summary!$B:$B,'Sales table'!$B683,Summary!$N:$N,'Sales table'!$A683,Summary!$E:$E,"APPROVED")</f>
        <v>0</v>
      </c>
      <c r="E683" s="153">
        <f>SUMIFS(Summary!$BA:$BA,Summary!$B:$B,'Sales table'!$B683,Summary!$N:$N,'Sales table'!$A683,Summary!$E:$E,"APPROVED")</f>
        <v>0</v>
      </c>
      <c r="F683" s="153">
        <f>SUMIFS(Summary!$BB:$BB,Summary!$B:$B,'Sales table'!$B683,Summary!$N:$N,'Sales table'!$A683,Summary!$E:$E,"APPROVED")</f>
        <v>0</v>
      </c>
      <c r="G683" s="153">
        <f>SUMIFS(Summary!$BC:$BC,Summary!$B:$B,'Sales table'!$B683,Summary!$N:$N,'Sales table'!$A683,Summary!$E:$E,"APPROVED")</f>
        <v>0</v>
      </c>
      <c r="H683" s="153">
        <f>SUMIFS(Summary!$BD:$BD,Summary!$B:$B,'Sales table'!$B683,Summary!$N:$N,'Sales table'!$A683,Summary!$E:$E,"APPROVED")</f>
        <v>0</v>
      </c>
      <c r="I683" s="153">
        <f>SUMIFS(Summary!$BE:$BE,Summary!$B:$B,'Sales table'!$B683,Summary!$N:$N,'Sales table'!$A683,Summary!$E:$E,"APPROVED")</f>
        <v>0</v>
      </c>
      <c r="J683" s="153">
        <f>SUMIFS(Summary!$BF:$BF,Summary!$B:$B,'Sales table'!$B683,Summary!$N:$N,'Sales table'!$A683,Summary!$E:$E,"APPROVED")</f>
        <v>0</v>
      </c>
      <c r="K683" s="153">
        <f>SUMIFS(Summary!$BG:$BG,Summary!$B:$B,'Sales table'!$B683,Summary!$N:$N,'Sales table'!$A683,Summary!$E:$E,"APPROVED")</f>
        <v>0</v>
      </c>
      <c r="L683" s="153">
        <f>SUMIFS(Summary!$BH:$BH,Summary!$B:$B,'Sales table'!$B683,Summary!$N:$N,'Sales table'!$A683,Summary!$E:$E,"APPROVED")</f>
        <v>0</v>
      </c>
      <c r="M683" s="153">
        <f>SUMIFS(Summary!$BI:$BI,Summary!$B:$B,'Sales table'!$B683,Summary!$N:$N,'Sales table'!$A683,Summary!$E:$E,"APPROVED")</f>
        <v>0</v>
      </c>
      <c r="N683" s="153">
        <f>SUMIFS(Summary!$BJ:$BJ,Summary!$B:$B,'Sales table'!$B683,Summary!$N:$N,'Sales table'!$A683,Summary!$E:$E,"APPROVED")</f>
        <v>0</v>
      </c>
    </row>
    <row r="684" spans="1:14">
      <c r="A684" s="156" t="s">
        <v>65</v>
      </c>
      <c r="B684" s="8" t="s">
        <v>108</v>
      </c>
      <c r="C684" s="8">
        <f>SUMIFS(Summary!$AY:$AY,Summary!$B:$B,'Sales table'!$B684,Summary!$N:$N,'Sales table'!$A684,Summary!$E:$E,"APPROVED")</f>
        <v>0</v>
      </c>
      <c r="D684" s="8">
        <f>SUMIFS(Summary!$AZ:$AZ,Summary!$B:$B,'Sales table'!$B684,Summary!$N:$N,'Sales table'!$A684,Summary!$E:$E,"APPROVED")</f>
        <v>0</v>
      </c>
      <c r="E684" s="8">
        <f>SUMIFS(Summary!$BA:$BA,Summary!$B:$B,'Sales table'!$B684,Summary!$N:$N,'Sales table'!$A684,Summary!$E:$E,"APPROVED")</f>
        <v>0</v>
      </c>
      <c r="F684" s="8">
        <f>SUMIFS(Summary!$BB:$BB,Summary!$B:$B,'Sales table'!$B684,Summary!$N:$N,'Sales table'!$A684,Summary!$E:$E,"APPROVED")</f>
        <v>0</v>
      </c>
      <c r="G684" s="8">
        <f>SUMIFS(Summary!$BC:$BC,Summary!$B:$B,'Sales table'!$B684,Summary!$N:$N,'Sales table'!$A684,Summary!$E:$E,"APPROVED")</f>
        <v>0</v>
      </c>
      <c r="H684" s="8">
        <f>SUMIFS(Summary!$BD:$BD,Summary!$B:$B,'Sales table'!$B684,Summary!$N:$N,'Sales table'!$A684,Summary!$E:$E,"APPROVED")</f>
        <v>0</v>
      </c>
      <c r="I684" s="8">
        <f>SUMIFS(Summary!$BE:$BE,Summary!$B:$B,'Sales table'!$B684,Summary!$N:$N,'Sales table'!$A684,Summary!$E:$E,"APPROVED")</f>
        <v>0</v>
      </c>
      <c r="J684" s="8">
        <f>SUMIFS(Summary!$BF:$BF,Summary!$B:$B,'Sales table'!$B684,Summary!$N:$N,'Sales table'!$A684,Summary!$E:$E,"APPROVED")</f>
        <v>0</v>
      </c>
      <c r="K684" s="8">
        <f>SUMIFS(Summary!$BG:$BG,Summary!$B:$B,'Sales table'!$B684,Summary!$N:$N,'Sales table'!$A684,Summary!$E:$E,"APPROVED")</f>
        <v>0</v>
      </c>
      <c r="L684" s="8">
        <f>SUMIFS(Summary!$BH:$BH,Summary!$B:$B,'Sales table'!$B684,Summary!$N:$N,'Sales table'!$A684,Summary!$E:$E,"APPROVED")</f>
        <v>0</v>
      </c>
      <c r="M684" s="8">
        <f>SUMIFS(Summary!$BI:$BI,Summary!$B:$B,'Sales table'!$B684,Summary!$N:$N,'Sales table'!$A684,Summary!$E:$E,"APPROVED")</f>
        <v>0</v>
      </c>
      <c r="N684" s="8">
        <f>SUMIFS(Summary!$BJ:$BJ,Summary!$B:$B,'Sales table'!$B684,Summary!$N:$N,'Sales table'!$A684,Summary!$E:$E,"APPROVED")</f>
        <v>0</v>
      </c>
    </row>
    <row r="685" spans="1:14">
      <c r="A685" s="157" t="s">
        <v>65</v>
      </c>
      <c r="B685" s="8" t="s">
        <v>109</v>
      </c>
      <c r="C685" s="153">
        <f>SUMIFS(Summary!$AY:$AY,Summary!$B:$B,'Sales table'!$B685,Summary!$N:$N,'Sales table'!$A685,Summary!$E:$E,"APPROVED")</f>
        <v>0</v>
      </c>
      <c r="D685" s="153">
        <f>SUMIFS(Summary!$AZ:$AZ,Summary!$B:$B,'Sales table'!$B685,Summary!$N:$N,'Sales table'!$A685,Summary!$E:$E,"APPROVED")</f>
        <v>0</v>
      </c>
      <c r="E685" s="153">
        <f>SUMIFS(Summary!$BA:$BA,Summary!$B:$B,'Sales table'!$B685,Summary!$N:$N,'Sales table'!$A685,Summary!$E:$E,"APPROVED")</f>
        <v>0</v>
      </c>
      <c r="F685" s="153">
        <f>SUMIFS(Summary!$BB:$BB,Summary!$B:$B,'Sales table'!$B685,Summary!$N:$N,'Sales table'!$A685,Summary!$E:$E,"APPROVED")</f>
        <v>0</v>
      </c>
      <c r="G685" s="153">
        <f>SUMIFS(Summary!$BC:$BC,Summary!$B:$B,'Sales table'!$B685,Summary!$N:$N,'Sales table'!$A685,Summary!$E:$E,"APPROVED")</f>
        <v>0</v>
      </c>
      <c r="H685" s="153">
        <f>SUMIFS(Summary!$BD:$BD,Summary!$B:$B,'Sales table'!$B685,Summary!$N:$N,'Sales table'!$A685,Summary!$E:$E,"APPROVED")</f>
        <v>0</v>
      </c>
      <c r="I685" s="153">
        <f>SUMIFS(Summary!$BE:$BE,Summary!$B:$B,'Sales table'!$B685,Summary!$N:$N,'Sales table'!$A685,Summary!$E:$E,"APPROVED")</f>
        <v>0</v>
      </c>
      <c r="J685" s="153">
        <f>SUMIFS(Summary!$BF:$BF,Summary!$B:$B,'Sales table'!$B685,Summary!$N:$N,'Sales table'!$A685,Summary!$E:$E,"APPROVED")</f>
        <v>0</v>
      </c>
      <c r="K685" s="153">
        <f>SUMIFS(Summary!$BG:$BG,Summary!$B:$B,'Sales table'!$B685,Summary!$N:$N,'Sales table'!$A685,Summary!$E:$E,"APPROVED")</f>
        <v>0</v>
      </c>
      <c r="L685" s="153">
        <f>SUMIFS(Summary!$BH:$BH,Summary!$B:$B,'Sales table'!$B685,Summary!$N:$N,'Sales table'!$A685,Summary!$E:$E,"APPROVED")</f>
        <v>0</v>
      </c>
      <c r="M685" s="153">
        <f>SUMIFS(Summary!$BI:$BI,Summary!$B:$B,'Sales table'!$B685,Summary!$N:$N,'Sales table'!$A685,Summary!$E:$E,"APPROVED")</f>
        <v>0</v>
      </c>
      <c r="N685" s="153">
        <f>SUMIFS(Summary!$BJ:$BJ,Summary!$B:$B,'Sales table'!$B685,Summary!$N:$N,'Sales table'!$A685,Summary!$E:$E,"APPROVED")</f>
        <v>0</v>
      </c>
    </row>
    <row r="686" spans="1:14">
      <c r="A686" s="156" t="s">
        <v>65</v>
      </c>
      <c r="B686" s="8" t="s">
        <v>110</v>
      </c>
      <c r="C686" s="8">
        <f>SUMIFS(Summary!$AY:$AY,Summary!$B:$B,'Sales table'!$B686,Summary!$N:$N,'Sales table'!$A686,Summary!$E:$E,"APPROVED")</f>
        <v>0</v>
      </c>
      <c r="D686" s="8">
        <f>SUMIFS(Summary!$AZ:$AZ,Summary!$B:$B,'Sales table'!$B686,Summary!$N:$N,'Sales table'!$A686,Summary!$E:$E,"APPROVED")</f>
        <v>0</v>
      </c>
      <c r="E686" s="8">
        <f>SUMIFS(Summary!$BA:$BA,Summary!$B:$B,'Sales table'!$B686,Summary!$N:$N,'Sales table'!$A686,Summary!$E:$E,"APPROVED")</f>
        <v>0</v>
      </c>
      <c r="F686" s="8">
        <f>SUMIFS(Summary!$BB:$BB,Summary!$B:$B,'Sales table'!$B686,Summary!$N:$N,'Sales table'!$A686,Summary!$E:$E,"APPROVED")</f>
        <v>0</v>
      </c>
      <c r="G686" s="8">
        <f>SUMIFS(Summary!$BC:$BC,Summary!$B:$B,'Sales table'!$B686,Summary!$N:$N,'Sales table'!$A686,Summary!$E:$E,"APPROVED")</f>
        <v>0</v>
      </c>
      <c r="H686" s="8">
        <f>SUMIFS(Summary!$BD:$BD,Summary!$B:$B,'Sales table'!$B686,Summary!$N:$N,'Sales table'!$A686,Summary!$E:$E,"APPROVED")</f>
        <v>0</v>
      </c>
      <c r="I686" s="8">
        <f>SUMIFS(Summary!$BE:$BE,Summary!$B:$B,'Sales table'!$B686,Summary!$N:$N,'Sales table'!$A686,Summary!$E:$E,"APPROVED")</f>
        <v>0</v>
      </c>
      <c r="J686" s="8">
        <f>SUMIFS(Summary!$BF:$BF,Summary!$B:$B,'Sales table'!$B686,Summary!$N:$N,'Sales table'!$A686,Summary!$E:$E,"APPROVED")</f>
        <v>0</v>
      </c>
      <c r="K686" s="8">
        <f>SUMIFS(Summary!$BG:$BG,Summary!$B:$B,'Sales table'!$B686,Summary!$N:$N,'Sales table'!$A686,Summary!$E:$E,"APPROVED")</f>
        <v>0</v>
      </c>
      <c r="L686" s="8">
        <f>SUMIFS(Summary!$BH:$BH,Summary!$B:$B,'Sales table'!$B686,Summary!$N:$N,'Sales table'!$A686,Summary!$E:$E,"APPROVED")</f>
        <v>0</v>
      </c>
      <c r="M686" s="8">
        <f>SUMIFS(Summary!$BI:$BI,Summary!$B:$B,'Sales table'!$B686,Summary!$N:$N,'Sales table'!$A686,Summary!$E:$E,"APPROVED")</f>
        <v>0</v>
      </c>
      <c r="N686" s="8">
        <f>SUMIFS(Summary!$BJ:$BJ,Summary!$B:$B,'Sales table'!$B686,Summary!$N:$N,'Sales table'!$A686,Summary!$E:$E,"APPROVED")</f>
        <v>0</v>
      </c>
    </row>
    <row r="687" spans="1:14">
      <c r="A687" s="157" t="s">
        <v>65</v>
      </c>
      <c r="B687" s="8" t="s">
        <v>111</v>
      </c>
      <c r="C687" s="153">
        <f>SUMIFS(Summary!$AY:$AY,Summary!$B:$B,'Sales table'!$B687,Summary!$N:$N,'Sales table'!$A687,Summary!$E:$E,"APPROVED")</f>
        <v>0</v>
      </c>
      <c r="D687" s="153">
        <f>SUMIFS(Summary!$AZ:$AZ,Summary!$B:$B,'Sales table'!$B687,Summary!$N:$N,'Sales table'!$A687,Summary!$E:$E,"APPROVED")</f>
        <v>0</v>
      </c>
      <c r="E687" s="153">
        <f>SUMIFS(Summary!$BA:$BA,Summary!$B:$B,'Sales table'!$B687,Summary!$N:$N,'Sales table'!$A687,Summary!$E:$E,"APPROVED")</f>
        <v>0</v>
      </c>
      <c r="F687" s="153">
        <f>SUMIFS(Summary!$BB:$BB,Summary!$B:$B,'Sales table'!$B687,Summary!$N:$N,'Sales table'!$A687,Summary!$E:$E,"APPROVED")</f>
        <v>0</v>
      </c>
      <c r="G687" s="153">
        <f>SUMIFS(Summary!$BC:$BC,Summary!$B:$B,'Sales table'!$B687,Summary!$N:$N,'Sales table'!$A687,Summary!$E:$E,"APPROVED")</f>
        <v>0</v>
      </c>
      <c r="H687" s="153">
        <f>SUMIFS(Summary!$BD:$BD,Summary!$B:$B,'Sales table'!$B687,Summary!$N:$N,'Sales table'!$A687,Summary!$E:$E,"APPROVED")</f>
        <v>0</v>
      </c>
      <c r="I687" s="153">
        <f>SUMIFS(Summary!$BE:$BE,Summary!$B:$B,'Sales table'!$B687,Summary!$N:$N,'Sales table'!$A687,Summary!$E:$E,"APPROVED")</f>
        <v>0</v>
      </c>
      <c r="J687" s="153">
        <f>SUMIFS(Summary!$BF:$BF,Summary!$B:$B,'Sales table'!$B687,Summary!$N:$N,'Sales table'!$A687,Summary!$E:$E,"APPROVED")</f>
        <v>0</v>
      </c>
      <c r="K687" s="153">
        <f>SUMIFS(Summary!$BG:$BG,Summary!$B:$B,'Sales table'!$B687,Summary!$N:$N,'Sales table'!$A687,Summary!$E:$E,"APPROVED")</f>
        <v>0</v>
      </c>
      <c r="L687" s="153">
        <f>SUMIFS(Summary!$BH:$BH,Summary!$B:$B,'Sales table'!$B687,Summary!$N:$N,'Sales table'!$A687,Summary!$E:$E,"APPROVED")</f>
        <v>0</v>
      </c>
      <c r="M687" s="153">
        <f>SUMIFS(Summary!$BI:$BI,Summary!$B:$B,'Sales table'!$B687,Summary!$N:$N,'Sales table'!$A687,Summary!$E:$E,"APPROVED")</f>
        <v>0</v>
      </c>
      <c r="N687" s="153">
        <f>SUMIFS(Summary!$BJ:$BJ,Summary!$B:$B,'Sales table'!$B687,Summary!$N:$N,'Sales table'!$A687,Summary!$E:$E,"APPROVED")</f>
        <v>0</v>
      </c>
    </row>
    <row r="688" spans="1:14">
      <c r="A688" s="156" t="s">
        <v>65</v>
      </c>
      <c r="B688" s="8" t="s">
        <v>112</v>
      </c>
      <c r="C688" s="8">
        <f>SUMIFS(Summary!$AY:$AY,Summary!$B:$B,'Sales table'!$B688,Summary!$N:$N,'Sales table'!$A688,Summary!$E:$E,"APPROVED")</f>
        <v>0</v>
      </c>
      <c r="D688" s="8">
        <f>SUMIFS(Summary!$AZ:$AZ,Summary!$B:$B,'Sales table'!$B688,Summary!$N:$N,'Sales table'!$A688,Summary!$E:$E,"APPROVED")</f>
        <v>0</v>
      </c>
      <c r="E688" s="8">
        <f>SUMIFS(Summary!$BA:$BA,Summary!$B:$B,'Sales table'!$B688,Summary!$N:$N,'Sales table'!$A688,Summary!$E:$E,"APPROVED")</f>
        <v>0</v>
      </c>
      <c r="F688" s="8">
        <f>SUMIFS(Summary!$BB:$BB,Summary!$B:$B,'Sales table'!$B688,Summary!$N:$N,'Sales table'!$A688,Summary!$E:$E,"APPROVED")</f>
        <v>0</v>
      </c>
      <c r="G688" s="8">
        <f>SUMIFS(Summary!$BC:$BC,Summary!$B:$B,'Sales table'!$B688,Summary!$N:$N,'Sales table'!$A688,Summary!$E:$E,"APPROVED")</f>
        <v>0</v>
      </c>
      <c r="H688" s="8">
        <f>SUMIFS(Summary!$BD:$BD,Summary!$B:$B,'Sales table'!$B688,Summary!$N:$N,'Sales table'!$A688,Summary!$E:$E,"APPROVED")</f>
        <v>0</v>
      </c>
      <c r="I688" s="8">
        <f>SUMIFS(Summary!$BE:$BE,Summary!$B:$B,'Sales table'!$B688,Summary!$N:$N,'Sales table'!$A688,Summary!$E:$E,"APPROVED")</f>
        <v>0</v>
      </c>
      <c r="J688" s="8">
        <f>SUMIFS(Summary!$BF:$BF,Summary!$B:$B,'Sales table'!$B688,Summary!$N:$N,'Sales table'!$A688,Summary!$E:$E,"APPROVED")</f>
        <v>0</v>
      </c>
      <c r="K688" s="8">
        <f>SUMIFS(Summary!$BG:$BG,Summary!$B:$B,'Sales table'!$B688,Summary!$N:$N,'Sales table'!$A688,Summary!$E:$E,"APPROVED")</f>
        <v>0</v>
      </c>
      <c r="L688" s="8">
        <f>SUMIFS(Summary!$BH:$BH,Summary!$B:$B,'Sales table'!$B688,Summary!$N:$N,'Sales table'!$A688,Summary!$E:$E,"APPROVED")</f>
        <v>0</v>
      </c>
      <c r="M688" s="8">
        <f>SUMIFS(Summary!$BI:$BI,Summary!$B:$B,'Sales table'!$B688,Summary!$N:$N,'Sales table'!$A688,Summary!$E:$E,"APPROVED")</f>
        <v>0</v>
      </c>
      <c r="N688" s="8">
        <f>SUMIFS(Summary!$BJ:$BJ,Summary!$B:$B,'Sales table'!$B688,Summary!$N:$N,'Sales table'!$A688,Summary!$E:$E,"APPROVED")</f>
        <v>0</v>
      </c>
    </row>
    <row r="689" spans="1:14">
      <c r="A689" s="157" t="s">
        <v>65</v>
      </c>
      <c r="B689" s="8" t="s">
        <v>113</v>
      </c>
      <c r="C689" s="153">
        <f>SUMIFS(Summary!$AY:$AY,Summary!$B:$B,'Sales table'!$B689,Summary!$N:$N,'Sales table'!$A689,Summary!$E:$E,"APPROVED")</f>
        <v>0</v>
      </c>
      <c r="D689" s="153">
        <f>SUMIFS(Summary!$AZ:$AZ,Summary!$B:$B,'Sales table'!$B689,Summary!$N:$N,'Sales table'!$A689,Summary!$E:$E,"APPROVED")</f>
        <v>0</v>
      </c>
      <c r="E689" s="153">
        <f>SUMIFS(Summary!$BA:$BA,Summary!$B:$B,'Sales table'!$B689,Summary!$N:$N,'Sales table'!$A689,Summary!$E:$E,"APPROVED")</f>
        <v>0</v>
      </c>
      <c r="F689" s="153">
        <f>SUMIFS(Summary!$BB:$BB,Summary!$B:$B,'Sales table'!$B689,Summary!$N:$N,'Sales table'!$A689,Summary!$E:$E,"APPROVED")</f>
        <v>0</v>
      </c>
      <c r="G689" s="153">
        <f>SUMIFS(Summary!$BC:$BC,Summary!$B:$B,'Sales table'!$B689,Summary!$N:$N,'Sales table'!$A689,Summary!$E:$E,"APPROVED")</f>
        <v>0</v>
      </c>
      <c r="H689" s="153">
        <f>SUMIFS(Summary!$BD:$BD,Summary!$B:$B,'Sales table'!$B689,Summary!$N:$N,'Sales table'!$A689,Summary!$E:$E,"APPROVED")</f>
        <v>0</v>
      </c>
      <c r="I689" s="153">
        <f>SUMIFS(Summary!$BE:$BE,Summary!$B:$B,'Sales table'!$B689,Summary!$N:$N,'Sales table'!$A689,Summary!$E:$E,"APPROVED")</f>
        <v>0</v>
      </c>
      <c r="J689" s="153">
        <f>SUMIFS(Summary!$BF:$BF,Summary!$B:$B,'Sales table'!$B689,Summary!$N:$N,'Sales table'!$A689,Summary!$E:$E,"APPROVED")</f>
        <v>0</v>
      </c>
      <c r="K689" s="153">
        <f>SUMIFS(Summary!$BG:$BG,Summary!$B:$B,'Sales table'!$B689,Summary!$N:$N,'Sales table'!$A689,Summary!$E:$E,"APPROVED")</f>
        <v>0</v>
      </c>
      <c r="L689" s="153">
        <f>SUMIFS(Summary!$BH:$BH,Summary!$B:$B,'Sales table'!$B689,Summary!$N:$N,'Sales table'!$A689,Summary!$E:$E,"APPROVED")</f>
        <v>0</v>
      </c>
      <c r="M689" s="153">
        <f>SUMIFS(Summary!$BI:$BI,Summary!$B:$B,'Sales table'!$B689,Summary!$N:$N,'Sales table'!$A689,Summary!$E:$E,"APPROVED")</f>
        <v>0</v>
      </c>
      <c r="N689" s="153">
        <f>SUMIFS(Summary!$BJ:$BJ,Summary!$B:$B,'Sales table'!$B689,Summary!$N:$N,'Sales table'!$A689,Summary!$E:$E,"APPROVED")</f>
        <v>0</v>
      </c>
    </row>
    <row r="690" spans="1:14">
      <c r="A690" s="156" t="s">
        <v>65</v>
      </c>
      <c r="B690" s="8" t="s">
        <v>114</v>
      </c>
      <c r="C690" s="8">
        <f>SUMIFS(Summary!$AY:$AY,Summary!$B:$B,'Sales table'!$B690,Summary!$N:$N,'Sales table'!$A690,Summary!$E:$E,"APPROVED")</f>
        <v>0</v>
      </c>
      <c r="D690" s="8">
        <f>SUMIFS(Summary!$AZ:$AZ,Summary!$B:$B,'Sales table'!$B690,Summary!$N:$N,'Sales table'!$A690,Summary!$E:$E,"APPROVED")</f>
        <v>0</v>
      </c>
      <c r="E690" s="8">
        <f>SUMIFS(Summary!$BA:$BA,Summary!$B:$B,'Sales table'!$B690,Summary!$N:$N,'Sales table'!$A690,Summary!$E:$E,"APPROVED")</f>
        <v>0</v>
      </c>
      <c r="F690" s="8">
        <f>SUMIFS(Summary!$BB:$BB,Summary!$B:$B,'Sales table'!$B690,Summary!$N:$N,'Sales table'!$A690,Summary!$E:$E,"APPROVED")</f>
        <v>0</v>
      </c>
      <c r="G690" s="8">
        <f>SUMIFS(Summary!$BC:$BC,Summary!$B:$B,'Sales table'!$B690,Summary!$N:$N,'Sales table'!$A690,Summary!$E:$E,"APPROVED")</f>
        <v>0</v>
      </c>
      <c r="H690" s="8">
        <f>SUMIFS(Summary!$BD:$BD,Summary!$B:$B,'Sales table'!$B690,Summary!$N:$N,'Sales table'!$A690,Summary!$E:$E,"APPROVED")</f>
        <v>0</v>
      </c>
      <c r="I690" s="8">
        <f>SUMIFS(Summary!$BE:$BE,Summary!$B:$B,'Sales table'!$B690,Summary!$N:$N,'Sales table'!$A690,Summary!$E:$E,"APPROVED")</f>
        <v>0</v>
      </c>
      <c r="J690" s="8">
        <f>SUMIFS(Summary!$BF:$BF,Summary!$B:$B,'Sales table'!$B690,Summary!$N:$N,'Sales table'!$A690,Summary!$E:$E,"APPROVED")</f>
        <v>0</v>
      </c>
      <c r="K690" s="8">
        <f>SUMIFS(Summary!$BG:$BG,Summary!$B:$B,'Sales table'!$B690,Summary!$N:$N,'Sales table'!$A690,Summary!$E:$E,"APPROVED")</f>
        <v>0</v>
      </c>
      <c r="L690" s="8">
        <f>SUMIFS(Summary!$BH:$BH,Summary!$B:$B,'Sales table'!$B690,Summary!$N:$N,'Sales table'!$A690,Summary!$E:$E,"APPROVED")</f>
        <v>0</v>
      </c>
      <c r="M690" s="8">
        <f>SUMIFS(Summary!$BI:$BI,Summary!$B:$B,'Sales table'!$B690,Summary!$N:$N,'Sales table'!$A690,Summary!$E:$E,"APPROVED")</f>
        <v>0</v>
      </c>
      <c r="N690" s="8">
        <f>SUMIFS(Summary!$BJ:$BJ,Summary!$B:$B,'Sales table'!$B690,Summary!$N:$N,'Sales table'!$A690,Summary!$E:$E,"APPROVED")</f>
        <v>0</v>
      </c>
    </row>
    <row r="691" spans="1:14">
      <c r="A691" s="157" t="s">
        <v>65</v>
      </c>
      <c r="B691" s="8" t="s">
        <v>115</v>
      </c>
      <c r="C691" s="153">
        <f>SUMIFS(Summary!$AY:$AY,Summary!$B:$B,'Sales table'!$B691,Summary!$N:$N,'Sales table'!$A691,Summary!$E:$E,"APPROVED")</f>
        <v>0</v>
      </c>
      <c r="D691" s="153">
        <f>SUMIFS(Summary!$AZ:$AZ,Summary!$B:$B,'Sales table'!$B691,Summary!$N:$N,'Sales table'!$A691,Summary!$E:$E,"APPROVED")</f>
        <v>0</v>
      </c>
      <c r="E691" s="153">
        <f>SUMIFS(Summary!$BA:$BA,Summary!$B:$B,'Sales table'!$B691,Summary!$N:$N,'Sales table'!$A691,Summary!$E:$E,"APPROVED")</f>
        <v>0</v>
      </c>
      <c r="F691" s="153">
        <f>SUMIFS(Summary!$BB:$BB,Summary!$B:$B,'Sales table'!$B691,Summary!$N:$N,'Sales table'!$A691,Summary!$E:$E,"APPROVED")</f>
        <v>0</v>
      </c>
      <c r="G691" s="153">
        <f>SUMIFS(Summary!$BC:$BC,Summary!$B:$B,'Sales table'!$B691,Summary!$N:$N,'Sales table'!$A691,Summary!$E:$E,"APPROVED")</f>
        <v>0</v>
      </c>
      <c r="H691" s="153">
        <f>SUMIFS(Summary!$BD:$BD,Summary!$B:$B,'Sales table'!$B691,Summary!$N:$N,'Sales table'!$A691,Summary!$E:$E,"APPROVED")</f>
        <v>0</v>
      </c>
      <c r="I691" s="153">
        <f>SUMIFS(Summary!$BE:$BE,Summary!$B:$B,'Sales table'!$B691,Summary!$N:$N,'Sales table'!$A691,Summary!$E:$E,"APPROVED")</f>
        <v>0</v>
      </c>
      <c r="J691" s="153">
        <f>SUMIFS(Summary!$BF:$BF,Summary!$B:$B,'Sales table'!$B691,Summary!$N:$N,'Sales table'!$A691,Summary!$E:$E,"APPROVED")</f>
        <v>0</v>
      </c>
      <c r="K691" s="153">
        <f>SUMIFS(Summary!$BG:$BG,Summary!$B:$B,'Sales table'!$B691,Summary!$N:$N,'Sales table'!$A691,Summary!$E:$E,"APPROVED")</f>
        <v>0</v>
      </c>
      <c r="L691" s="153">
        <f>SUMIFS(Summary!$BH:$BH,Summary!$B:$B,'Sales table'!$B691,Summary!$N:$N,'Sales table'!$A691,Summary!$E:$E,"APPROVED")</f>
        <v>0</v>
      </c>
      <c r="M691" s="153">
        <f>SUMIFS(Summary!$BI:$BI,Summary!$B:$B,'Sales table'!$B691,Summary!$N:$N,'Sales table'!$A691,Summary!$E:$E,"APPROVED")</f>
        <v>0</v>
      </c>
      <c r="N691" s="153">
        <f>SUMIFS(Summary!$BJ:$BJ,Summary!$B:$B,'Sales table'!$B691,Summary!$N:$N,'Sales table'!$A691,Summary!$E:$E,"APPROVED")</f>
        <v>0</v>
      </c>
    </row>
    <row r="692" spans="1:14">
      <c r="A692" s="156" t="s">
        <v>65</v>
      </c>
      <c r="B692" s="8" t="s">
        <v>116</v>
      </c>
      <c r="C692" s="8">
        <f>SUMIFS(Summary!$AY:$AY,Summary!$B:$B,'Sales table'!$B692,Summary!$N:$N,'Sales table'!$A692,Summary!$E:$E,"APPROVED")</f>
        <v>0</v>
      </c>
      <c r="D692" s="8">
        <f>SUMIFS(Summary!$AZ:$AZ,Summary!$B:$B,'Sales table'!$B692,Summary!$N:$N,'Sales table'!$A692,Summary!$E:$E,"APPROVED")</f>
        <v>0</v>
      </c>
      <c r="E692" s="8">
        <f>SUMIFS(Summary!$BA:$BA,Summary!$B:$B,'Sales table'!$B692,Summary!$N:$N,'Sales table'!$A692,Summary!$E:$E,"APPROVED")</f>
        <v>0</v>
      </c>
      <c r="F692" s="8">
        <f>SUMIFS(Summary!$BB:$BB,Summary!$B:$B,'Sales table'!$B692,Summary!$N:$N,'Sales table'!$A692,Summary!$E:$E,"APPROVED")</f>
        <v>0</v>
      </c>
      <c r="G692" s="8">
        <f>SUMIFS(Summary!$BC:$BC,Summary!$B:$B,'Sales table'!$B692,Summary!$N:$N,'Sales table'!$A692,Summary!$E:$E,"APPROVED")</f>
        <v>0</v>
      </c>
      <c r="H692" s="8">
        <f>SUMIFS(Summary!$BD:$BD,Summary!$B:$B,'Sales table'!$B692,Summary!$N:$N,'Sales table'!$A692,Summary!$E:$E,"APPROVED")</f>
        <v>0</v>
      </c>
      <c r="I692" s="8">
        <f>SUMIFS(Summary!$BE:$BE,Summary!$B:$B,'Sales table'!$B692,Summary!$N:$N,'Sales table'!$A692,Summary!$E:$E,"APPROVED")</f>
        <v>0</v>
      </c>
      <c r="J692" s="8">
        <f>SUMIFS(Summary!$BF:$BF,Summary!$B:$B,'Sales table'!$B692,Summary!$N:$N,'Sales table'!$A692,Summary!$E:$E,"APPROVED")</f>
        <v>0</v>
      </c>
      <c r="K692" s="8">
        <f>SUMIFS(Summary!$BG:$BG,Summary!$B:$B,'Sales table'!$B692,Summary!$N:$N,'Sales table'!$A692,Summary!$E:$E,"APPROVED")</f>
        <v>0</v>
      </c>
      <c r="L692" s="8">
        <f>SUMIFS(Summary!$BH:$BH,Summary!$B:$B,'Sales table'!$B692,Summary!$N:$N,'Sales table'!$A692,Summary!$E:$E,"APPROVED")</f>
        <v>0</v>
      </c>
      <c r="M692" s="8">
        <f>SUMIFS(Summary!$BI:$BI,Summary!$B:$B,'Sales table'!$B692,Summary!$N:$N,'Sales table'!$A692,Summary!$E:$E,"APPROVED")</f>
        <v>0</v>
      </c>
      <c r="N692" s="8">
        <f>SUMIFS(Summary!$BJ:$BJ,Summary!$B:$B,'Sales table'!$B692,Summary!$N:$N,'Sales table'!$A692,Summary!$E:$E,"APPROVED")</f>
        <v>0</v>
      </c>
    </row>
    <row r="693" spans="1:14">
      <c r="A693" s="157" t="s">
        <v>65</v>
      </c>
      <c r="B693" s="8" t="s">
        <v>117</v>
      </c>
      <c r="C693" s="153">
        <f>SUMIFS(Summary!$AY:$AY,Summary!$B:$B,'Sales table'!$B693,Summary!$N:$N,'Sales table'!$A693,Summary!$E:$E,"APPROVED")</f>
        <v>0</v>
      </c>
      <c r="D693" s="153">
        <f>SUMIFS(Summary!$AZ:$AZ,Summary!$B:$B,'Sales table'!$B693,Summary!$N:$N,'Sales table'!$A693,Summary!$E:$E,"APPROVED")</f>
        <v>0</v>
      </c>
      <c r="E693" s="153">
        <f>SUMIFS(Summary!$BA:$BA,Summary!$B:$B,'Sales table'!$B693,Summary!$N:$N,'Sales table'!$A693,Summary!$E:$E,"APPROVED")</f>
        <v>0</v>
      </c>
      <c r="F693" s="153">
        <f>SUMIFS(Summary!$BB:$BB,Summary!$B:$B,'Sales table'!$B693,Summary!$N:$N,'Sales table'!$A693,Summary!$E:$E,"APPROVED")</f>
        <v>0</v>
      </c>
      <c r="G693" s="153">
        <f>SUMIFS(Summary!$BC:$BC,Summary!$B:$B,'Sales table'!$B693,Summary!$N:$N,'Sales table'!$A693,Summary!$E:$E,"APPROVED")</f>
        <v>0</v>
      </c>
      <c r="H693" s="153">
        <f>SUMIFS(Summary!$BD:$BD,Summary!$B:$B,'Sales table'!$B693,Summary!$N:$N,'Sales table'!$A693,Summary!$E:$E,"APPROVED")</f>
        <v>0</v>
      </c>
      <c r="I693" s="153">
        <f>SUMIFS(Summary!$BE:$BE,Summary!$B:$B,'Sales table'!$B693,Summary!$N:$N,'Sales table'!$A693,Summary!$E:$E,"APPROVED")</f>
        <v>0</v>
      </c>
      <c r="J693" s="153">
        <f>SUMIFS(Summary!$BF:$BF,Summary!$B:$B,'Sales table'!$B693,Summary!$N:$N,'Sales table'!$A693,Summary!$E:$E,"APPROVED")</f>
        <v>0</v>
      </c>
      <c r="K693" s="153">
        <f>SUMIFS(Summary!$BG:$BG,Summary!$B:$B,'Sales table'!$B693,Summary!$N:$N,'Sales table'!$A693,Summary!$E:$E,"APPROVED")</f>
        <v>0</v>
      </c>
      <c r="L693" s="153">
        <f>SUMIFS(Summary!$BH:$BH,Summary!$B:$B,'Sales table'!$B693,Summary!$N:$N,'Sales table'!$A693,Summary!$E:$E,"APPROVED")</f>
        <v>0</v>
      </c>
      <c r="M693" s="153">
        <f>SUMIFS(Summary!$BI:$BI,Summary!$B:$B,'Sales table'!$B693,Summary!$N:$N,'Sales table'!$A693,Summary!$E:$E,"APPROVED")</f>
        <v>0</v>
      </c>
      <c r="N693" s="153">
        <f>SUMIFS(Summary!$BJ:$BJ,Summary!$B:$B,'Sales table'!$B693,Summary!$N:$N,'Sales table'!$A693,Summary!$E:$E,"APPROVED")</f>
        <v>0</v>
      </c>
    </row>
    <row r="694" spans="1:14">
      <c r="A694" s="156" t="s">
        <v>65</v>
      </c>
      <c r="B694" s="8" t="s">
        <v>118</v>
      </c>
      <c r="C694" s="8">
        <f>SUMIFS(Summary!$AY:$AY,Summary!$B:$B,'Sales table'!$B694,Summary!$N:$N,'Sales table'!$A694,Summary!$E:$E,"APPROVED")</f>
        <v>0</v>
      </c>
      <c r="D694" s="8">
        <f>SUMIFS(Summary!$AZ:$AZ,Summary!$B:$B,'Sales table'!$B694,Summary!$N:$N,'Sales table'!$A694,Summary!$E:$E,"APPROVED")</f>
        <v>0</v>
      </c>
      <c r="E694" s="8">
        <f>SUMIFS(Summary!$BA:$BA,Summary!$B:$B,'Sales table'!$B694,Summary!$N:$N,'Sales table'!$A694,Summary!$E:$E,"APPROVED")</f>
        <v>0</v>
      </c>
      <c r="F694" s="8">
        <f>SUMIFS(Summary!$BB:$BB,Summary!$B:$B,'Sales table'!$B694,Summary!$N:$N,'Sales table'!$A694,Summary!$E:$E,"APPROVED")</f>
        <v>0</v>
      </c>
      <c r="G694" s="8">
        <f>SUMIFS(Summary!$BC:$BC,Summary!$B:$B,'Sales table'!$B694,Summary!$N:$N,'Sales table'!$A694,Summary!$E:$E,"APPROVED")</f>
        <v>0</v>
      </c>
      <c r="H694" s="8">
        <f>SUMIFS(Summary!$BD:$BD,Summary!$B:$B,'Sales table'!$B694,Summary!$N:$N,'Sales table'!$A694,Summary!$E:$E,"APPROVED")</f>
        <v>0</v>
      </c>
      <c r="I694" s="8">
        <f>SUMIFS(Summary!$BE:$BE,Summary!$B:$B,'Sales table'!$B694,Summary!$N:$N,'Sales table'!$A694,Summary!$E:$E,"APPROVED")</f>
        <v>0</v>
      </c>
      <c r="J694" s="8">
        <f>SUMIFS(Summary!$BF:$BF,Summary!$B:$B,'Sales table'!$B694,Summary!$N:$N,'Sales table'!$A694,Summary!$E:$E,"APPROVED")</f>
        <v>0</v>
      </c>
      <c r="K694" s="8">
        <f>SUMIFS(Summary!$BG:$BG,Summary!$B:$B,'Sales table'!$B694,Summary!$N:$N,'Sales table'!$A694,Summary!$E:$E,"APPROVED")</f>
        <v>0</v>
      </c>
      <c r="L694" s="8">
        <f>SUMIFS(Summary!$BH:$BH,Summary!$B:$B,'Sales table'!$B694,Summary!$N:$N,'Sales table'!$A694,Summary!$E:$E,"APPROVED")</f>
        <v>0</v>
      </c>
      <c r="M694" s="8">
        <f>SUMIFS(Summary!$BI:$BI,Summary!$B:$B,'Sales table'!$B694,Summary!$N:$N,'Sales table'!$A694,Summary!$E:$E,"APPROVED")</f>
        <v>0</v>
      </c>
      <c r="N694" s="8">
        <f>SUMIFS(Summary!$BJ:$BJ,Summary!$B:$B,'Sales table'!$B694,Summary!$N:$N,'Sales table'!$A694,Summary!$E:$E,"APPROVED")</f>
        <v>0</v>
      </c>
    </row>
    <row r="695" spans="1:14">
      <c r="A695" s="157" t="s">
        <v>65</v>
      </c>
      <c r="B695" s="8" t="s">
        <v>119</v>
      </c>
      <c r="C695" s="153">
        <f>SUMIFS(Summary!$AY:$AY,Summary!$B:$B,'Sales table'!$B695,Summary!$N:$N,'Sales table'!$A695,Summary!$E:$E,"APPROVED")</f>
        <v>0</v>
      </c>
      <c r="D695" s="153">
        <f>SUMIFS(Summary!$AZ:$AZ,Summary!$B:$B,'Sales table'!$B695,Summary!$N:$N,'Sales table'!$A695,Summary!$E:$E,"APPROVED")</f>
        <v>0</v>
      </c>
      <c r="E695" s="153">
        <f>SUMIFS(Summary!$BA:$BA,Summary!$B:$B,'Sales table'!$B695,Summary!$N:$N,'Sales table'!$A695,Summary!$E:$E,"APPROVED")</f>
        <v>0</v>
      </c>
      <c r="F695" s="153">
        <f>SUMIFS(Summary!$BB:$BB,Summary!$B:$B,'Sales table'!$B695,Summary!$N:$N,'Sales table'!$A695,Summary!$E:$E,"APPROVED")</f>
        <v>0</v>
      </c>
      <c r="G695" s="153">
        <f>SUMIFS(Summary!$BC:$BC,Summary!$B:$B,'Sales table'!$B695,Summary!$N:$N,'Sales table'!$A695,Summary!$E:$E,"APPROVED")</f>
        <v>0</v>
      </c>
      <c r="H695" s="153">
        <f>SUMIFS(Summary!$BD:$BD,Summary!$B:$B,'Sales table'!$B695,Summary!$N:$N,'Sales table'!$A695,Summary!$E:$E,"APPROVED")</f>
        <v>0</v>
      </c>
      <c r="I695" s="153">
        <f>SUMIFS(Summary!$BE:$BE,Summary!$B:$B,'Sales table'!$B695,Summary!$N:$N,'Sales table'!$A695,Summary!$E:$E,"APPROVED")</f>
        <v>0</v>
      </c>
      <c r="J695" s="153">
        <f>SUMIFS(Summary!$BF:$BF,Summary!$B:$B,'Sales table'!$B695,Summary!$N:$N,'Sales table'!$A695,Summary!$E:$E,"APPROVED")</f>
        <v>0</v>
      </c>
      <c r="K695" s="153">
        <f>SUMIFS(Summary!$BG:$BG,Summary!$B:$B,'Sales table'!$B695,Summary!$N:$N,'Sales table'!$A695,Summary!$E:$E,"APPROVED")</f>
        <v>0</v>
      </c>
      <c r="L695" s="153">
        <f>SUMIFS(Summary!$BH:$BH,Summary!$B:$B,'Sales table'!$B695,Summary!$N:$N,'Sales table'!$A695,Summary!$E:$E,"APPROVED")</f>
        <v>0</v>
      </c>
      <c r="M695" s="153">
        <f>SUMIFS(Summary!$BI:$BI,Summary!$B:$B,'Sales table'!$B695,Summary!$N:$N,'Sales table'!$A695,Summary!$E:$E,"APPROVED")</f>
        <v>0</v>
      </c>
      <c r="N695" s="153">
        <f>SUMIFS(Summary!$BJ:$BJ,Summary!$B:$B,'Sales table'!$B695,Summary!$N:$N,'Sales table'!$A695,Summary!$E:$E,"APPROVED")</f>
        <v>0</v>
      </c>
    </row>
    <row r="696" spans="1:14">
      <c r="A696" s="156" t="s">
        <v>65</v>
      </c>
      <c r="B696" s="8" t="s">
        <v>198</v>
      </c>
      <c r="C696" s="8">
        <f>SUMIFS(Summary!$AY:$AY,Summary!$B:$B,'Sales table'!$B696,Summary!$N:$N,'Sales table'!$A696,Summary!$E:$E,"APPROVED")</f>
        <v>0</v>
      </c>
      <c r="D696" s="8">
        <f>SUMIFS(Summary!$AZ:$AZ,Summary!$B:$B,'Sales table'!$B696,Summary!$N:$N,'Sales table'!$A696,Summary!$E:$E,"APPROVED")</f>
        <v>0</v>
      </c>
      <c r="E696" s="8">
        <f>SUMIFS(Summary!$BA:$BA,Summary!$B:$B,'Sales table'!$B696,Summary!$N:$N,'Sales table'!$A696,Summary!$E:$E,"APPROVED")</f>
        <v>0</v>
      </c>
      <c r="F696" s="8">
        <f>SUMIFS(Summary!$BB:$BB,Summary!$B:$B,'Sales table'!$B696,Summary!$N:$N,'Sales table'!$A696,Summary!$E:$E,"APPROVED")</f>
        <v>0</v>
      </c>
      <c r="G696" s="8">
        <f>SUMIFS(Summary!$BC:$BC,Summary!$B:$B,'Sales table'!$B696,Summary!$N:$N,'Sales table'!$A696,Summary!$E:$E,"APPROVED")</f>
        <v>0</v>
      </c>
      <c r="H696" s="8">
        <f>SUMIFS(Summary!$BD:$BD,Summary!$B:$B,'Sales table'!$B696,Summary!$N:$N,'Sales table'!$A696,Summary!$E:$E,"APPROVED")</f>
        <v>0</v>
      </c>
      <c r="I696" s="8">
        <f>SUMIFS(Summary!$BE:$BE,Summary!$B:$B,'Sales table'!$B696,Summary!$N:$N,'Sales table'!$A696,Summary!$E:$E,"APPROVED")</f>
        <v>0</v>
      </c>
      <c r="J696" s="8">
        <f>SUMIFS(Summary!$BF:$BF,Summary!$B:$B,'Sales table'!$B696,Summary!$N:$N,'Sales table'!$A696,Summary!$E:$E,"APPROVED")</f>
        <v>0</v>
      </c>
      <c r="K696" s="8">
        <f>SUMIFS(Summary!$BG:$BG,Summary!$B:$B,'Sales table'!$B696,Summary!$N:$N,'Sales table'!$A696,Summary!$E:$E,"APPROVED")</f>
        <v>0</v>
      </c>
      <c r="L696" s="8">
        <f>SUMIFS(Summary!$BH:$BH,Summary!$B:$B,'Sales table'!$B696,Summary!$N:$N,'Sales table'!$A696,Summary!$E:$E,"APPROVED")</f>
        <v>0</v>
      </c>
      <c r="M696" s="8">
        <f>SUMIFS(Summary!$BI:$BI,Summary!$B:$B,'Sales table'!$B696,Summary!$N:$N,'Sales table'!$A696,Summary!$E:$E,"APPROVED")</f>
        <v>0</v>
      </c>
      <c r="N696" s="8">
        <f>SUMIFS(Summary!$BJ:$BJ,Summary!$B:$B,'Sales table'!$B696,Summary!$N:$N,'Sales table'!$A696,Summary!$E:$E,"APPROVED")</f>
        <v>0</v>
      </c>
    </row>
    <row r="697" spans="1:14">
      <c r="A697" s="157" t="s">
        <v>65</v>
      </c>
      <c r="B697" s="8" t="s">
        <v>121</v>
      </c>
      <c r="C697" s="153">
        <f>SUMIFS(Summary!$AY:$AY,Summary!$B:$B,'Sales table'!$B697,Summary!$N:$N,'Sales table'!$A697,Summary!$E:$E,"APPROVED")</f>
        <v>0</v>
      </c>
      <c r="D697" s="153">
        <f>SUMIFS(Summary!$AZ:$AZ,Summary!$B:$B,'Sales table'!$B697,Summary!$N:$N,'Sales table'!$A697,Summary!$E:$E,"APPROVED")</f>
        <v>0</v>
      </c>
      <c r="E697" s="153">
        <f>SUMIFS(Summary!$BA:$BA,Summary!$B:$B,'Sales table'!$B697,Summary!$N:$N,'Sales table'!$A697,Summary!$E:$E,"APPROVED")</f>
        <v>0</v>
      </c>
      <c r="F697" s="153">
        <f>SUMIFS(Summary!$BB:$BB,Summary!$B:$B,'Sales table'!$B697,Summary!$N:$N,'Sales table'!$A697,Summary!$E:$E,"APPROVED")</f>
        <v>0</v>
      </c>
      <c r="G697" s="153">
        <f>SUMIFS(Summary!$BC:$BC,Summary!$B:$B,'Sales table'!$B697,Summary!$N:$N,'Sales table'!$A697,Summary!$E:$E,"APPROVED")</f>
        <v>0</v>
      </c>
      <c r="H697" s="153">
        <f>SUMIFS(Summary!$BD:$BD,Summary!$B:$B,'Sales table'!$B697,Summary!$N:$N,'Sales table'!$A697,Summary!$E:$E,"APPROVED")</f>
        <v>0</v>
      </c>
      <c r="I697" s="153">
        <f>SUMIFS(Summary!$BE:$BE,Summary!$B:$B,'Sales table'!$B697,Summary!$N:$N,'Sales table'!$A697,Summary!$E:$E,"APPROVED")</f>
        <v>0</v>
      </c>
      <c r="J697" s="153">
        <f>SUMIFS(Summary!$BF:$BF,Summary!$B:$B,'Sales table'!$B697,Summary!$N:$N,'Sales table'!$A697,Summary!$E:$E,"APPROVED")</f>
        <v>0</v>
      </c>
      <c r="K697" s="153">
        <f>SUMIFS(Summary!$BG:$BG,Summary!$B:$B,'Sales table'!$B697,Summary!$N:$N,'Sales table'!$A697,Summary!$E:$E,"APPROVED")</f>
        <v>0</v>
      </c>
      <c r="L697" s="153">
        <f>SUMIFS(Summary!$BH:$BH,Summary!$B:$B,'Sales table'!$B697,Summary!$N:$N,'Sales table'!$A697,Summary!$E:$E,"APPROVED")</f>
        <v>0</v>
      </c>
      <c r="M697" s="153">
        <f>SUMIFS(Summary!$BI:$BI,Summary!$B:$B,'Sales table'!$B697,Summary!$N:$N,'Sales table'!$A697,Summary!$E:$E,"APPROVED")</f>
        <v>0</v>
      </c>
      <c r="N697" s="153">
        <f>SUMIFS(Summary!$BJ:$BJ,Summary!$B:$B,'Sales table'!$B697,Summary!$N:$N,'Sales table'!$A697,Summary!$E:$E,"APPROVED")</f>
        <v>0</v>
      </c>
    </row>
    <row r="698" spans="1:14">
      <c r="A698" s="156" t="s">
        <v>65</v>
      </c>
      <c r="B698" s="8" t="s">
        <v>122</v>
      </c>
      <c r="C698" s="8">
        <f>SUMIFS(Summary!$AY:$AY,Summary!$B:$B,'Sales table'!$B698,Summary!$N:$N,'Sales table'!$A698,Summary!$E:$E,"APPROVED")</f>
        <v>0</v>
      </c>
      <c r="D698" s="8">
        <f>SUMIFS(Summary!$AZ:$AZ,Summary!$B:$B,'Sales table'!$B698,Summary!$N:$N,'Sales table'!$A698,Summary!$E:$E,"APPROVED")</f>
        <v>0</v>
      </c>
      <c r="E698" s="8">
        <f>SUMIFS(Summary!$BA:$BA,Summary!$B:$B,'Sales table'!$B698,Summary!$N:$N,'Sales table'!$A698,Summary!$E:$E,"APPROVED")</f>
        <v>0</v>
      </c>
      <c r="F698" s="8">
        <f>SUMIFS(Summary!$BB:$BB,Summary!$B:$B,'Sales table'!$B698,Summary!$N:$N,'Sales table'!$A698,Summary!$E:$E,"APPROVED")</f>
        <v>0</v>
      </c>
      <c r="G698" s="8">
        <f>SUMIFS(Summary!$BC:$BC,Summary!$B:$B,'Sales table'!$B698,Summary!$N:$N,'Sales table'!$A698,Summary!$E:$E,"APPROVED")</f>
        <v>0</v>
      </c>
      <c r="H698" s="8">
        <f>SUMIFS(Summary!$BD:$BD,Summary!$B:$B,'Sales table'!$B698,Summary!$N:$N,'Sales table'!$A698,Summary!$E:$E,"APPROVED")</f>
        <v>0</v>
      </c>
      <c r="I698" s="8">
        <f>SUMIFS(Summary!$BE:$BE,Summary!$B:$B,'Sales table'!$B698,Summary!$N:$N,'Sales table'!$A698,Summary!$E:$E,"APPROVED")</f>
        <v>0</v>
      </c>
      <c r="J698" s="8">
        <f>SUMIFS(Summary!$BF:$BF,Summary!$B:$B,'Sales table'!$B698,Summary!$N:$N,'Sales table'!$A698,Summary!$E:$E,"APPROVED")</f>
        <v>0</v>
      </c>
      <c r="K698" s="8">
        <f>SUMIFS(Summary!$BG:$BG,Summary!$B:$B,'Sales table'!$B698,Summary!$N:$N,'Sales table'!$A698,Summary!$E:$E,"APPROVED")</f>
        <v>0</v>
      </c>
      <c r="L698" s="8">
        <f>SUMIFS(Summary!$BH:$BH,Summary!$B:$B,'Sales table'!$B698,Summary!$N:$N,'Sales table'!$A698,Summary!$E:$E,"APPROVED")</f>
        <v>0</v>
      </c>
      <c r="M698" s="8">
        <f>SUMIFS(Summary!$BI:$BI,Summary!$B:$B,'Sales table'!$B698,Summary!$N:$N,'Sales table'!$A698,Summary!$E:$E,"APPROVED")</f>
        <v>0</v>
      </c>
      <c r="N698" s="8">
        <f>SUMIFS(Summary!$BJ:$BJ,Summary!$B:$B,'Sales table'!$B698,Summary!$N:$N,'Sales table'!$A698,Summary!$E:$E,"APPROVED")</f>
        <v>0</v>
      </c>
    </row>
    <row r="699" spans="1:14">
      <c r="A699" s="157" t="s">
        <v>65</v>
      </c>
      <c r="B699" s="8" t="s">
        <v>123</v>
      </c>
      <c r="C699" s="153">
        <f>SUMIFS(Summary!$AY:$AY,Summary!$B:$B,'Sales table'!$B699,Summary!$N:$N,'Sales table'!$A699,Summary!$E:$E,"APPROVED")</f>
        <v>0</v>
      </c>
      <c r="D699" s="153">
        <f>SUMIFS(Summary!$AZ:$AZ,Summary!$B:$B,'Sales table'!$B699,Summary!$N:$N,'Sales table'!$A699,Summary!$E:$E,"APPROVED")</f>
        <v>0</v>
      </c>
      <c r="E699" s="153">
        <f>SUMIFS(Summary!$BA:$BA,Summary!$B:$B,'Sales table'!$B699,Summary!$N:$N,'Sales table'!$A699,Summary!$E:$E,"APPROVED")</f>
        <v>0</v>
      </c>
      <c r="F699" s="153">
        <f>SUMIFS(Summary!$BB:$BB,Summary!$B:$B,'Sales table'!$B699,Summary!$N:$N,'Sales table'!$A699,Summary!$E:$E,"APPROVED")</f>
        <v>0</v>
      </c>
      <c r="G699" s="153">
        <f>SUMIFS(Summary!$BC:$BC,Summary!$B:$B,'Sales table'!$B699,Summary!$N:$N,'Sales table'!$A699,Summary!$E:$E,"APPROVED")</f>
        <v>0</v>
      </c>
      <c r="H699" s="153">
        <f>SUMIFS(Summary!$BD:$BD,Summary!$B:$B,'Sales table'!$B699,Summary!$N:$N,'Sales table'!$A699,Summary!$E:$E,"APPROVED")</f>
        <v>0</v>
      </c>
      <c r="I699" s="153">
        <f>SUMIFS(Summary!$BE:$BE,Summary!$B:$B,'Sales table'!$B699,Summary!$N:$N,'Sales table'!$A699,Summary!$E:$E,"APPROVED")</f>
        <v>0</v>
      </c>
      <c r="J699" s="153">
        <f>SUMIFS(Summary!$BF:$BF,Summary!$B:$B,'Sales table'!$B699,Summary!$N:$N,'Sales table'!$A699,Summary!$E:$E,"APPROVED")</f>
        <v>0</v>
      </c>
      <c r="K699" s="153">
        <f>SUMIFS(Summary!$BG:$BG,Summary!$B:$B,'Sales table'!$B699,Summary!$N:$N,'Sales table'!$A699,Summary!$E:$E,"APPROVED")</f>
        <v>0</v>
      </c>
      <c r="L699" s="153">
        <f>SUMIFS(Summary!$BH:$BH,Summary!$B:$B,'Sales table'!$B699,Summary!$N:$N,'Sales table'!$A699,Summary!$E:$E,"APPROVED")</f>
        <v>0</v>
      </c>
      <c r="M699" s="153">
        <f>SUMIFS(Summary!$BI:$BI,Summary!$B:$B,'Sales table'!$B699,Summary!$N:$N,'Sales table'!$A699,Summary!$E:$E,"APPROVED")</f>
        <v>0</v>
      </c>
      <c r="N699" s="153">
        <f>SUMIFS(Summary!$BJ:$BJ,Summary!$B:$B,'Sales table'!$B699,Summary!$N:$N,'Sales table'!$A699,Summary!$E:$E,"APPROVED")</f>
        <v>0</v>
      </c>
    </row>
    <row r="700" spans="1:14">
      <c r="A700" s="156" t="s">
        <v>65</v>
      </c>
      <c r="B700" s="8" t="s">
        <v>124</v>
      </c>
      <c r="C700" s="8">
        <f>SUMIFS(Summary!$AY:$AY,Summary!$B:$B,'Sales table'!$B700,Summary!$N:$N,'Sales table'!$A700,Summary!$E:$E,"APPROVED")</f>
        <v>0</v>
      </c>
      <c r="D700" s="8">
        <f>SUMIFS(Summary!$AZ:$AZ,Summary!$B:$B,'Sales table'!$B700,Summary!$N:$N,'Sales table'!$A700,Summary!$E:$E,"APPROVED")</f>
        <v>0</v>
      </c>
      <c r="E700" s="8">
        <f>SUMIFS(Summary!$BA:$BA,Summary!$B:$B,'Sales table'!$B700,Summary!$N:$N,'Sales table'!$A700,Summary!$E:$E,"APPROVED")</f>
        <v>0</v>
      </c>
      <c r="F700" s="8">
        <f>SUMIFS(Summary!$BB:$BB,Summary!$B:$B,'Sales table'!$B700,Summary!$N:$N,'Sales table'!$A700,Summary!$E:$E,"APPROVED")</f>
        <v>0</v>
      </c>
      <c r="G700" s="8">
        <f>SUMIFS(Summary!$BC:$BC,Summary!$B:$B,'Sales table'!$B700,Summary!$N:$N,'Sales table'!$A700,Summary!$E:$E,"APPROVED")</f>
        <v>0</v>
      </c>
      <c r="H700" s="8">
        <f>SUMIFS(Summary!$BD:$BD,Summary!$B:$B,'Sales table'!$B700,Summary!$N:$N,'Sales table'!$A700,Summary!$E:$E,"APPROVED")</f>
        <v>0</v>
      </c>
      <c r="I700" s="8">
        <f>SUMIFS(Summary!$BE:$BE,Summary!$B:$B,'Sales table'!$B700,Summary!$N:$N,'Sales table'!$A700,Summary!$E:$E,"APPROVED")</f>
        <v>0</v>
      </c>
      <c r="J700" s="8">
        <f>SUMIFS(Summary!$BF:$BF,Summary!$B:$B,'Sales table'!$B700,Summary!$N:$N,'Sales table'!$A700,Summary!$E:$E,"APPROVED")</f>
        <v>0</v>
      </c>
      <c r="K700" s="8">
        <f>SUMIFS(Summary!$BG:$BG,Summary!$B:$B,'Sales table'!$B700,Summary!$N:$N,'Sales table'!$A700,Summary!$E:$E,"APPROVED")</f>
        <v>0</v>
      </c>
      <c r="L700" s="8">
        <f>SUMIFS(Summary!$BH:$BH,Summary!$B:$B,'Sales table'!$B700,Summary!$N:$N,'Sales table'!$A700,Summary!$E:$E,"APPROVED")</f>
        <v>0</v>
      </c>
      <c r="M700" s="8">
        <f>SUMIFS(Summary!$BI:$BI,Summary!$B:$B,'Sales table'!$B700,Summary!$N:$N,'Sales table'!$A700,Summary!$E:$E,"APPROVED")</f>
        <v>0</v>
      </c>
      <c r="N700" s="8">
        <f>SUMIFS(Summary!$BJ:$BJ,Summary!$B:$B,'Sales table'!$B700,Summary!$N:$N,'Sales table'!$A700,Summary!$E:$E,"APPROVED")</f>
        <v>0</v>
      </c>
    </row>
    <row r="701" spans="1:14">
      <c r="A701" s="157" t="s">
        <v>65</v>
      </c>
      <c r="B701" s="8" t="s">
        <v>125</v>
      </c>
      <c r="C701" s="153">
        <f>SUMIFS(Summary!$AY:$AY,Summary!$B:$B,'Sales table'!$B701,Summary!$N:$N,'Sales table'!$A701,Summary!$E:$E,"APPROVED")</f>
        <v>0</v>
      </c>
      <c r="D701" s="153">
        <f>SUMIFS(Summary!$AZ:$AZ,Summary!$B:$B,'Sales table'!$B701,Summary!$N:$N,'Sales table'!$A701,Summary!$E:$E,"APPROVED")</f>
        <v>0</v>
      </c>
      <c r="E701" s="153">
        <f>SUMIFS(Summary!$BA:$BA,Summary!$B:$B,'Sales table'!$B701,Summary!$N:$N,'Sales table'!$A701,Summary!$E:$E,"APPROVED")</f>
        <v>0</v>
      </c>
      <c r="F701" s="153">
        <f>SUMIFS(Summary!$BB:$BB,Summary!$B:$B,'Sales table'!$B701,Summary!$N:$N,'Sales table'!$A701,Summary!$E:$E,"APPROVED")</f>
        <v>0</v>
      </c>
      <c r="G701" s="153">
        <f>SUMIFS(Summary!$BC:$BC,Summary!$B:$B,'Sales table'!$B701,Summary!$N:$N,'Sales table'!$A701,Summary!$E:$E,"APPROVED")</f>
        <v>0</v>
      </c>
      <c r="H701" s="153">
        <f>SUMIFS(Summary!$BD:$BD,Summary!$B:$B,'Sales table'!$B701,Summary!$N:$N,'Sales table'!$A701,Summary!$E:$E,"APPROVED")</f>
        <v>0</v>
      </c>
      <c r="I701" s="153">
        <f>SUMIFS(Summary!$BE:$BE,Summary!$B:$B,'Sales table'!$B701,Summary!$N:$N,'Sales table'!$A701,Summary!$E:$E,"APPROVED")</f>
        <v>0</v>
      </c>
      <c r="J701" s="153">
        <f>SUMIFS(Summary!$BF:$BF,Summary!$B:$B,'Sales table'!$B701,Summary!$N:$N,'Sales table'!$A701,Summary!$E:$E,"APPROVED")</f>
        <v>0</v>
      </c>
      <c r="K701" s="153">
        <f>SUMIFS(Summary!$BG:$BG,Summary!$B:$B,'Sales table'!$B701,Summary!$N:$N,'Sales table'!$A701,Summary!$E:$E,"APPROVED")</f>
        <v>0</v>
      </c>
      <c r="L701" s="153">
        <f>SUMIFS(Summary!$BH:$BH,Summary!$B:$B,'Sales table'!$B701,Summary!$N:$N,'Sales table'!$A701,Summary!$E:$E,"APPROVED")</f>
        <v>0</v>
      </c>
      <c r="M701" s="153">
        <f>SUMIFS(Summary!$BI:$BI,Summary!$B:$B,'Sales table'!$B701,Summary!$N:$N,'Sales table'!$A701,Summary!$E:$E,"APPROVED")</f>
        <v>0</v>
      </c>
      <c r="N701" s="153">
        <f>SUMIFS(Summary!$BJ:$BJ,Summary!$B:$B,'Sales table'!$B701,Summary!$N:$N,'Sales table'!$A701,Summary!$E:$E,"APPROVED")</f>
        <v>0</v>
      </c>
    </row>
    <row r="702" spans="1:14">
      <c r="A702" s="156" t="s">
        <v>148</v>
      </c>
      <c r="B702" s="8" t="s">
        <v>73</v>
      </c>
      <c r="C702" s="8">
        <f>SUMIFS(Summary!$AY:$AY,Summary!$B:$B,'Sales table'!$B702,Summary!$N:$N,'Sales table'!$A702,Summary!$E:$E,"APPROVED")</f>
        <v>0</v>
      </c>
      <c r="D702" s="8">
        <f>SUMIFS(Summary!$AZ:$AZ,Summary!$B:$B,'Sales table'!$B702,Summary!$N:$N,'Sales table'!$A702,Summary!$E:$E,"APPROVED")</f>
        <v>0</v>
      </c>
      <c r="E702" s="8">
        <f>SUMIFS(Summary!$BA:$BA,Summary!$B:$B,'Sales table'!$B702,Summary!$N:$N,'Sales table'!$A702,Summary!$E:$E,"APPROVED")</f>
        <v>0</v>
      </c>
      <c r="F702" s="8">
        <f>SUMIFS(Summary!$BB:$BB,Summary!$B:$B,'Sales table'!$B702,Summary!$N:$N,'Sales table'!$A702,Summary!$E:$E,"APPROVED")</f>
        <v>0</v>
      </c>
      <c r="G702" s="8">
        <f>SUMIFS(Summary!$BC:$BC,Summary!$B:$B,'Sales table'!$B702,Summary!$N:$N,'Sales table'!$A702,Summary!$E:$E,"APPROVED")</f>
        <v>0</v>
      </c>
      <c r="H702" s="8">
        <f>SUMIFS(Summary!$BD:$BD,Summary!$B:$B,'Sales table'!$B702,Summary!$N:$N,'Sales table'!$A702,Summary!$E:$E,"APPROVED")</f>
        <v>0</v>
      </c>
      <c r="I702" s="8">
        <f>SUMIFS(Summary!$BE:$BE,Summary!$B:$B,'Sales table'!$B702,Summary!$N:$N,'Sales table'!$A702,Summary!$E:$E,"APPROVED")</f>
        <v>0</v>
      </c>
      <c r="J702" s="8">
        <f>SUMIFS(Summary!$BF:$BF,Summary!$B:$B,'Sales table'!$B702,Summary!$N:$N,'Sales table'!$A702,Summary!$E:$E,"APPROVED")</f>
        <v>0</v>
      </c>
      <c r="K702" s="8">
        <f>SUMIFS(Summary!$BG:$BG,Summary!$B:$B,'Sales table'!$B702,Summary!$N:$N,'Sales table'!$A702,Summary!$E:$E,"APPROVED")</f>
        <v>0</v>
      </c>
      <c r="L702" s="8">
        <f>SUMIFS(Summary!$BH:$BH,Summary!$B:$B,'Sales table'!$B702,Summary!$N:$N,'Sales table'!$A702,Summary!$E:$E,"APPROVED")</f>
        <v>0</v>
      </c>
      <c r="M702" s="8">
        <f>SUMIFS(Summary!$BI:$BI,Summary!$B:$B,'Sales table'!$B702,Summary!$N:$N,'Sales table'!$A702,Summary!$E:$E,"APPROVED")</f>
        <v>0</v>
      </c>
      <c r="N702" s="8">
        <f>SUMIFS(Summary!$BJ:$BJ,Summary!$B:$B,'Sales table'!$B702,Summary!$N:$N,'Sales table'!$A702,Summary!$E:$E,"APPROVED")</f>
        <v>0</v>
      </c>
    </row>
    <row r="703" spans="1:14">
      <c r="A703" s="157" t="s">
        <v>148</v>
      </c>
      <c r="B703" s="8" t="s">
        <v>40</v>
      </c>
      <c r="C703" s="153">
        <f>SUMIFS(Summary!$AY:$AY,Summary!$B:$B,'Sales table'!$B703,Summary!$N:$N,'Sales table'!$A703,Summary!$E:$E,"APPROVED")</f>
        <v>0</v>
      </c>
      <c r="D703" s="153">
        <f>SUMIFS(Summary!$AZ:$AZ,Summary!$B:$B,'Sales table'!$B703,Summary!$N:$N,'Sales table'!$A703,Summary!$E:$E,"APPROVED")</f>
        <v>0</v>
      </c>
      <c r="E703" s="153">
        <f>SUMIFS(Summary!$BA:$BA,Summary!$B:$B,'Sales table'!$B703,Summary!$N:$N,'Sales table'!$A703,Summary!$E:$E,"APPROVED")</f>
        <v>0</v>
      </c>
      <c r="F703" s="153">
        <f>SUMIFS(Summary!$BB:$BB,Summary!$B:$B,'Sales table'!$B703,Summary!$N:$N,'Sales table'!$A703,Summary!$E:$E,"APPROVED")</f>
        <v>0</v>
      </c>
      <c r="G703" s="153">
        <f>SUMIFS(Summary!$BC:$BC,Summary!$B:$B,'Sales table'!$B703,Summary!$N:$N,'Sales table'!$A703,Summary!$E:$E,"APPROVED")</f>
        <v>0</v>
      </c>
      <c r="H703" s="153">
        <f>SUMIFS(Summary!$BD:$BD,Summary!$B:$B,'Sales table'!$B703,Summary!$N:$N,'Sales table'!$A703,Summary!$E:$E,"APPROVED")</f>
        <v>0</v>
      </c>
      <c r="I703" s="153">
        <f>SUMIFS(Summary!$BE:$BE,Summary!$B:$B,'Sales table'!$B703,Summary!$N:$N,'Sales table'!$A703,Summary!$E:$E,"APPROVED")</f>
        <v>0</v>
      </c>
      <c r="J703" s="153">
        <f>SUMIFS(Summary!$BF:$BF,Summary!$B:$B,'Sales table'!$B703,Summary!$N:$N,'Sales table'!$A703,Summary!$E:$E,"APPROVED")</f>
        <v>0</v>
      </c>
      <c r="K703" s="153">
        <f>SUMIFS(Summary!$BG:$BG,Summary!$B:$B,'Sales table'!$B703,Summary!$N:$N,'Sales table'!$A703,Summary!$E:$E,"APPROVED")</f>
        <v>0</v>
      </c>
      <c r="L703" s="153">
        <f>SUMIFS(Summary!$BH:$BH,Summary!$B:$B,'Sales table'!$B703,Summary!$N:$N,'Sales table'!$A703,Summary!$E:$E,"APPROVED")</f>
        <v>0</v>
      </c>
      <c r="M703" s="153">
        <f>SUMIFS(Summary!$BI:$BI,Summary!$B:$B,'Sales table'!$B703,Summary!$N:$N,'Sales table'!$A703,Summary!$E:$E,"APPROVED")</f>
        <v>0</v>
      </c>
      <c r="N703" s="153">
        <f>SUMIFS(Summary!$BJ:$BJ,Summary!$B:$B,'Sales table'!$B703,Summary!$N:$N,'Sales table'!$A703,Summary!$E:$E,"APPROVED")</f>
        <v>0</v>
      </c>
    </row>
    <row r="704" spans="1:14">
      <c r="A704" s="156" t="s">
        <v>148</v>
      </c>
      <c r="B704" s="8" t="s">
        <v>74</v>
      </c>
      <c r="C704" s="8">
        <f>SUMIFS(Summary!$AY:$AY,Summary!$B:$B,'Sales table'!$B704,Summary!$N:$N,'Sales table'!$A704,Summary!$E:$E,"APPROVED")</f>
        <v>0</v>
      </c>
      <c r="D704" s="8">
        <f>SUMIFS(Summary!$AZ:$AZ,Summary!$B:$B,'Sales table'!$B704,Summary!$N:$N,'Sales table'!$A704,Summary!$E:$E,"APPROVED")</f>
        <v>0</v>
      </c>
      <c r="E704" s="8">
        <f>SUMIFS(Summary!$BA:$BA,Summary!$B:$B,'Sales table'!$B704,Summary!$N:$N,'Sales table'!$A704,Summary!$E:$E,"APPROVED")</f>
        <v>0</v>
      </c>
      <c r="F704" s="8">
        <f>SUMIFS(Summary!$BB:$BB,Summary!$B:$B,'Sales table'!$B704,Summary!$N:$N,'Sales table'!$A704,Summary!$E:$E,"APPROVED")</f>
        <v>0</v>
      </c>
      <c r="G704" s="8">
        <f>SUMIFS(Summary!$BC:$BC,Summary!$B:$B,'Sales table'!$B704,Summary!$N:$N,'Sales table'!$A704,Summary!$E:$E,"APPROVED")</f>
        <v>0</v>
      </c>
      <c r="H704" s="8">
        <f>SUMIFS(Summary!$BD:$BD,Summary!$B:$B,'Sales table'!$B704,Summary!$N:$N,'Sales table'!$A704,Summary!$E:$E,"APPROVED")</f>
        <v>0</v>
      </c>
      <c r="I704" s="8">
        <f>SUMIFS(Summary!$BE:$BE,Summary!$B:$B,'Sales table'!$B704,Summary!$N:$N,'Sales table'!$A704,Summary!$E:$E,"APPROVED")</f>
        <v>0</v>
      </c>
      <c r="J704" s="8">
        <f>SUMIFS(Summary!$BF:$BF,Summary!$B:$B,'Sales table'!$B704,Summary!$N:$N,'Sales table'!$A704,Summary!$E:$E,"APPROVED")</f>
        <v>0</v>
      </c>
      <c r="K704" s="8">
        <f>SUMIFS(Summary!$BG:$BG,Summary!$B:$B,'Sales table'!$B704,Summary!$N:$N,'Sales table'!$A704,Summary!$E:$E,"APPROVED")</f>
        <v>0</v>
      </c>
      <c r="L704" s="8">
        <f>SUMIFS(Summary!$BH:$BH,Summary!$B:$B,'Sales table'!$B704,Summary!$N:$N,'Sales table'!$A704,Summary!$E:$E,"APPROVED")</f>
        <v>0</v>
      </c>
      <c r="M704" s="8">
        <f>SUMIFS(Summary!$BI:$BI,Summary!$B:$B,'Sales table'!$B704,Summary!$N:$N,'Sales table'!$A704,Summary!$E:$E,"APPROVED")</f>
        <v>0</v>
      </c>
      <c r="N704" s="8">
        <f>SUMIFS(Summary!$BJ:$BJ,Summary!$B:$B,'Sales table'!$B704,Summary!$N:$N,'Sales table'!$A704,Summary!$E:$E,"APPROVED")</f>
        <v>0</v>
      </c>
    </row>
    <row r="705" spans="1:14">
      <c r="A705" s="157" t="s">
        <v>148</v>
      </c>
      <c r="B705" s="8" t="s">
        <v>75</v>
      </c>
      <c r="C705" s="153">
        <f>SUMIFS(Summary!$AY:$AY,Summary!$B:$B,'Sales table'!$B705,Summary!$N:$N,'Sales table'!$A705,Summary!$E:$E,"APPROVED")</f>
        <v>0</v>
      </c>
      <c r="D705" s="153">
        <f>SUMIFS(Summary!$AZ:$AZ,Summary!$B:$B,'Sales table'!$B705,Summary!$N:$N,'Sales table'!$A705,Summary!$E:$E,"APPROVED")</f>
        <v>0</v>
      </c>
      <c r="E705" s="153">
        <f>SUMIFS(Summary!$BA:$BA,Summary!$B:$B,'Sales table'!$B705,Summary!$N:$N,'Sales table'!$A705,Summary!$E:$E,"APPROVED")</f>
        <v>0</v>
      </c>
      <c r="F705" s="153">
        <f>SUMIFS(Summary!$BB:$BB,Summary!$B:$B,'Sales table'!$B705,Summary!$N:$N,'Sales table'!$A705,Summary!$E:$E,"APPROVED")</f>
        <v>0</v>
      </c>
      <c r="G705" s="153">
        <f>SUMIFS(Summary!$BC:$BC,Summary!$B:$B,'Sales table'!$B705,Summary!$N:$N,'Sales table'!$A705,Summary!$E:$E,"APPROVED")</f>
        <v>0</v>
      </c>
      <c r="H705" s="153">
        <f>SUMIFS(Summary!$BD:$BD,Summary!$B:$B,'Sales table'!$B705,Summary!$N:$N,'Sales table'!$A705,Summary!$E:$E,"APPROVED")</f>
        <v>0</v>
      </c>
      <c r="I705" s="153">
        <f>SUMIFS(Summary!$BE:$BE,Summary!$B:$B,'Sales table'!$B705,Summary!$N:$N,'Sales table'!$A705,Summary!$E:$E,"APPROVED")</f>
        <v>0</v>
      </c>
      <c r="J705" s="153">
        <f>SUMIFS(Summary!$BF:$BF,Summary!$B:$B,'Sales table'!$B705,Summary!$N:$N,'Sales table'!$A705,Summary!$E:$E,"APPROVED")</f>
        <v>0</v>
      </c>
      <c r="K705" s="153">
        <f>SUMIFS(Summary!$BG:$BG,Summary!$B:$B,'Sales table'!$B705,Summary!$N:$N,'Sales table'!$A705,Summary!$E:$E,"APPROVED")</f>
        <v>0</v>
      </c>
      <c r="L705" s="153">
        <f>SUMIFS(Summary!$BH:$BH,Summary!$B:$B,'Sales table'!$B705,Summary!$N:$N,'Sales table'!$A705,Summary!$E:$E,"APPROVED")</f>
        <v>0</v>
      </c>
      <c r="M705" s="153">
        <f>SUMIFS(Summary!$BI:$BI,Summary!$B:$B,'Sales table'!$B705,Summary!$N:$N,'Sales table'!$A705,Summary!$E:$E,"APPROVED")</f>
        <v>0</v>
      </c>
      <c r="N705" s="153">
        <f>SUMIFS(Summary!$BJ:$BJ,Summary!$B:$B,'Sales table'!$B705,Summary!$N:$N,'Sales table'!$A705,Summary!$E:$E,"APPROVED")</f>
        <v>0</v>
      </c>
    </row>
    <row r="706" spans="1:14">
      <c r="A706" s="156" t="s">
        <v>148</v>
      </c>
      <c r="B706" s="8" t="s">
        <v>76</v>
      </c>
      <c r="C706" s="8">
        <f>SUMIFS(Summary!$AY:$AY,Summary!$B:$B,'Sales table'!$B706,Summary!$N:$N,'Sales table'!$A706,Summary!$E:$E,"APPROVED")</f>
        <v>0</v>
      </c>
      <c r="D706" s="8">
        <f>SUMIFS(Summary!$AZ:$AZ,Summary!$B:$B,'Sales table'!$B706,Summary!$N:$N,'Sales table'!$A706,Summary!$E:$E,"APPROVED")</f>
        <v>0</v>
      </c>
      <c r="E706" s="8">
        <f>SUMIFS(Summary!$BA:$BA,Summary!$B:$B,'Sales table'!$B706,Summary!$N:$N,'Sales table'!$A706,Summary!$E:$E,"APPROVED")</f>
        <v>0</v>
      </c>
      <c r="F706" s="8">
        <f>SUMIFS(Summary!$BB:$BB,Summary!$B:$B,'Sales table'!$B706,Summary!$N:$N,'Sales table'!$A706,Summary!$E:$E,"APPROVED")</f>
        <v>0</v>
      </c>
      <c r="G706" s="8">
        <f>SUMIFS(Summary!$BC:$BC,Summary!$B:$B,'Sales table'!$B706,Summary!$N:$N,'Sales table'!$A706,Summary!$E:$E,"APPROVED")</f>
        <v>0</v>
      </c>
      <c r="H706" s="8">
        <f>SUMIFS(Summary!$BD:$BD,Summary!$B:$B,'Sales table'!$B706,Summary!$N:$N,'Sales table'!$A706,Summary!$E:$E,"APPROVED")</f>
        <v>0</v>
      </c>
      <c r="I706" s="8">
        <f>SUMIFS(Summary!$BE:$BE,Summary!$B:$B,'Sales table'!$B706,Summary!$N:$N,'Sales table'!$A706,Summary!$E:$E,"APPROVED")</f>
        <v>0</v>
      </c>
      <c r="J706" s="8">
        <f>SUMIFS(Summary!$BF:$BF,Summary!$B:$B,'Sales table'!$B706,Summary!$N:$N,'Sales table'!$A706,Summary!$E:$E,"APPROVED")</f>
        <v>0</v>
      </c>
      <c r="K706" s="8">
        <f>SUMIFS(Summary!$BG:$BG,Summary!$B:$B,'Sales table'!$B706,Summary!$N:$N,'Sales table'!$A706,Summary!$E:$E,"APPROVED")</f>
        <v>0</v>
      </c>
      <c r="L706" s="8">
        <f>SUMIFS(Summary!$BH:$BH,Summary!$B:$B,'Sales table'!$B706,Summary!$N:$N,'Sales table'!$A706,Summary!$E:$E,"APPROVED")</f>
        <v>0</v>
      </c>
      <c r="M706" s="8">
        <f>SUMIFS(Summary!$BI:$BI,Summary!$B:$B,'Sales table'!$B706,Summary!$N:$N,'Sales table'!$A706,Summary!$E:$E,"APPROVED")</f>
        <v>0</v>
      </c>
      <c r="N706" s="8">
        <f>SUMIFS(Summary!$BJ:$BJ,Summary!$B:$B,'Sales table'!$B706,Summary!$N:$N,'Sales table'!$A706,Summary!$E:$E,"APPROVED")</f>
        <v>0</v>
      </c>
    </row>
    <row r="707" spans="1:14">
      <c r="A707" s="157" t="s">
        <v>148</v>
      </c>
      <c r="B707" s="8" t="s">
        <v>19</v>
      </c>
      <c r="C707" s="153">
        <f>SUMIFS(Summary!$AY:$AY,Summary!$B:$B,'Sales table'!$B707,Summary!$N:$N,'Sales table'!$A707,Summary!$E:$E,"APPROVED")</f>
        <v>0</v>
      </c>
      <c r="D707" s="153">
        <f>SUMIFS(Summary!$AZ:$AZ,Summary!$B:$B,'Sales table'!$B707,Summary!$N:$N,'Sales table'!$A707,Summary!$E:$E,"APPROVED")</f>
        <v>0</v>
      </c>
      <c r="E707" s="153">
        <f>SUMIFS(Summary!$BA:$BA,Summary!$B:$B,'Sales table'!$B707,Summary!$N:$N,'Sales table'!$A707,Summary!$E:$E,"APPROVED")</f>
        <v>0</v>
      </c>
      <c r="F707" s="153">
        <f>SUMIFS(Summary!$BB:$BB,Summary!$B:$B,'Sales table'!$B707,Summary!$N:$N,'Sales table'!$A707,Summary!$E:$E,"APPROVED")</f>
        <v>0</v>
      </c>
      <c r="G707" s="153">
        <f>SUMIFS(Summary!$BC:$BC,Summary!$B:$B,'Sales table'!$B707,Summary!$N:$N,'Sales table'!$A707,Summary!$E:$E,"APPROVED")</f>
        <v>0</v>
      </c>
      <c r="H707" s="153">
        <f>SUMIFS(Summary!$BD:$BD,Summary!$B:$B,'Sales table'!$B707,Summary!$N:$N,'Sales table'!$A707,Summary!$E:$E,"APPROVED")</f>
        <v>0</v>
      </c>
      <c r="I707" s="153">
        <f>SUMIFS(Summary!$BE:$BE,Summary!$B:$B,'Sales table'!$B707,Summary!$N:$N,'Sales table'!$A707,Summary!$E:$E,"APPROVED")</f>
        <v>0</v>
      </c>
      <c r="J707" s="153">
        <f>SUMIFS(Summary!$BF:$BF,Summary!$B:$B,'Sales table'!$B707,Summary!$N:$N,'Sales table'!$A707,Summary!$E:$E,"APPROVED")</f>
        <v>0</v>
      </c>
      <c r="K707" s="153">
        <f>SUMIFS(Summary!$BG:$BG,Summary!$B:$B,'Sales table'!$B707,Summary!$N:$N,'Sales table'!$A707,Summary!$E:$E,"APPROVED")</f>
        <v>0</v>
      </c>
      <c r="L707" s="153">
        <f>SUMIFS(Summary!$BH:$BH,Summary!$B:$B,'Sales table'!$B707,Summary!$N:$N,'Sales table'!$A707,Summary!$E:$E,"APPROVED")</f>
        <v>0</v>
      </c>
      <c r="M707" s="153">
        <f>SUMIFS(Summary!$BI:$BI,Summary!$B:$B,'Sales table'!$B707,Summary!$N:$N,'Sales table'!$A707,Summary!$E:$E,"APPROVED")</f>
        <v>0</v>
      </c>
      <c r="N707" s="153">
        <f>SUMIFS(Summary!$BJ:$BJ,Summary!$B:$B,'Sales table'!$B707,Summary!$N:$N,'Sales table'!$A707,Summary!$E:$E,"APPROVED")</f>
        <v>0</v>
      </c>
    </row>
    <row r="708" spans="1:14">
      <c r="A708" s="156" t="s">
        <v>148</v>
      </c>
      <c r="B708" s="8" t="s">
        <v>77</v>
      </c>
      <c r="C708" s="8">
        <f>SUMIFS(Summary!$AY:$AY,Summary!$B:$B,'Sales table'!$B708,Summary!$N:$N,'Sales table'!$A708,Summary!$E:$E,"APPROVED")</f>
        <v>0</v>
      </c>
      <c r="D708" s="8">
        <f>SUMIFS(Summary!$AZ:$AZ,Summary!$B:$B,'Sales table'!$B708,Summary!$N:$N,'Sales table'!$A708,Summary!$E:$E,"APPROVED")</f>
        <v>0</v>
      </c>
      <c r="E708" s="8">
        <f>SUMIFS(Summary!$BA:$BA,Summary!$B:$B,'Sales table'!$B708,Summary!$N:$N,'Sales table'!$A708,Summary!$E:$E,"APPROVED")</f>
        <v>0</v>
      </c>
      <c r="F708" s="8">
        <f>SUMIFS(Summary!$BB:$BB,Summary!$B:$B,'Sales table'!$B708,Summary!$N:$N,'Sales table'!$A708,Summary!$E:$E,"APPROVED")</f>
        <v>0</v>
      </c>
      <c r="G708" s="8">
        <f>SUMIFS(Summary!$BC:$BC,Summary!$B:$B,'Sales table'!$B708,Summary!$N:$N,'Sales table'!$A708,Summary!$E:$E,"APPROVED")</f>
        <v>0</v>
      </c>
      <c r="H708" s="8">
        <f>SUMIFS(Summary!$BD:$BD,Summary!$B:$B,'Sales table'!$B708,Summary!$N:$N,'Sales table'!$A708,Summary!$E:$E,"APPROVED")</f>
        <v>0</v>
      </c>
      <c r="I708" s="8">
        <f>SUMIFS(Summary!$BE:$BE,Summary!$B:$B,'Sales table'!$B708,Summary!$N:$N,'Sales table'!$A708,Summary!$E:$E,"APPROVED")</f>
        <v>0</v>
      </c>
      <c r="J708" s="8">
        <f>SUMIFS(Summary!$BF:$BF,Summary!$B:$B,'Sales table'!$B708,Summary!$N:$N,'Sales table'!$A708,Summary!$E:$E,"APPROVED")</f>
        <v>0</v>
      </c>
      <c r="K708" s="8">
        <f>SUMIFS(Summary!$BG:$BG,Summary!$B:$B,'Sales table'!$B708,Summary!$N:$N,'Sales table'!$A708,Summary!$E:$E,"APPROVED")</f>
        <v>0</v>
      </c>
      <c r="L708" s="8">
        <f>SUMIFS(Summary!$BH:$BH,Summary!$B:$B,'Sales table'!$B708,Summary!$N:$N,'Sales table'!$A708,Summary!$E:$E,"APPROVED")</f>
        <v>0</v>
      </c>
      <c r="M708" s="8">
        <f>SUMIFS(Summary!$BI:$BI,Summary!$B:$B,'Sales table'!$B708,Summary!$N:$N,'Sales table'!$A708,Summary!$E:$E,"APPROVED")</f>
        <v>0</v>
      </c>
      <c r="N708" s="8">
        <f>SUMIFS(Summary!$BJ:$BJ,Summary!$B:$B,'Sales table'!$B708,Summary!$N:$N,'Sales table'!$A708,Summary!$E:$E,"APPROVED")</f>
        <v>0</v>
      </c>
    </row>
    <row r="709" spans="1:14">
      <c r="A709" s="157" t="s">
        <v>148</v>
      </c>
      <c r="B709" s="8" t="s">
        <v>78</v>
      </c>
      <c r="C709" s="153">
        <f>SUMIFS(Summary!$AY:$AY,Summary!$B:$B,'Sales table'!$B709,Summary!$N:$N,'Sales table'!$A709,Summary!$E:$E,"APPROVED")</f>
        <v>0</v>
      </c>
      <c r="D709" s="153">
        <f>SUMIFS(Summary!$AZ:$AZ,Summary!$B:$B,'Sales table'!$B709,Summary!$N:$N,'Sales table'!$A709,Summary!$E:$E,"APPROVED")</f>
        <v>0</v>
      </c>
      <c r="E709" s="153">
        <f>SUMIFS(Summary!$BA:$BA,Summary!$B:$B,'Sales table'!$B709,Summary!$N:$N,'Sales table'!$A709,Summary!$E:$E,"APPROVED")</f>
        <v>0</v>
      </c>
      <c r="F709" s="153">
        <f>SUMIFS(Summary!$BB:$BB,Summary!$B:$B,'Sales table'!$B709,Summary!$N:$N,'Sales table'!$A709,Summary!$E:$E,"APPROVED")</f>
        <v>0</v>
      </c>
      <c r="G709" s="153">
        <f>SUMIFS(Summary!$BC:$BC,Summary!$B:$B,'Sales table'!$B709,Summary!$N:$N,'Sales table'!$A709,Summary!$E:$E,"APPROVED")</f>
        <v>0</v>
      </c>
      <c r="H709" s="153">
        <f>SUMIFS(Summary!$BD:$BD,Summary!$B:$B,'Sales table'!$B709,Summary!$N:$N,'Sales table'!$A709,Summary!$E:$E,"APPROVED")</f>
        <v>0</v>
      </c>
      <c r="I709" s="153">
        <f>SUMIFS(Summary!$BE:$BE,Summary!$B:$B,'Sales table'!$B709,Summary!$N:$N,'Sales table'!$A709,Summary!$E:$E,"APPROVED")</f>
        <v>0</v>
      </c>
      <c r="J709" s="153">
        <f>SUMIFS(Summary!$BF:$BF,Summary!$B:$B,'Sales table'!$B709,Summary!$N:$N,'Sales table'!$A709,Summary!$E:$E,"APPROVED")</f>
        <v>0</v>
      </c>
      <c r="K709" s="153">
        <f>SUMIFS(Summary!$BG:$BG,Summary!$B:$B,'Sales table'!$B709,Summary!$N:$N,'Sales table'!$A709,Summary!$E:$E,"APPROVED")</f>
        <v>0</v>
      </c>
      <c r="L709" s="153">
        <f>SUMIFS(Summary!$BH:$BH,Summary!$B:$B,'Sales table'!$B709,Summary!$N:$N,'Sales table'!$A709,Summary!$E:$E,"APPROVED")</f>
        <v>0</v>
      </c>
      <c r="M709" s="153">
        <f>SUMIFS(Summary!$BI:$BI,Summary!$B:$B,'Sales table'!$B709,Summary!$N:$N,'Sales table'!$A709,Summary!$E:$E,"APPROVED")</f>
        <v>0</v>
      </c>
      <c r="N709" s="153">
        <f>SUMIFS(Summary!$BJ:$BJ,Summary!$B:$B,'Sales table'!$B709,Summary!$N:$N,'Sales table'!$A709,Summary!$E:$E,"APPROVED")</f>
        <v>0</v>
      </c>
    </row>
    <row r="710" spans="1:14">
      <c r="A710" s="156" t="s">
        <v>148</v>
      </c>
      <c r="B710" s="8" t="s">
        <v>79</v>
      </c>
      <c r="C710" s="8">
        <f>SUMIFS(Summary!$AY:$AY,Summary!$B:$B,'Sales table'!$B710,Summary!$N:$N,'Sales table'!$A710,Summary!$E:$E,"APPROVED")</f>
        <v>0</v>
      </c>
      <c r="D710" s="8">
        <f>SUMIFS(Summary!$AZ:$AZ,Summary!$B:$B,'Sales table'!$B710,Summary!$N:$N,'Sales table'!$A710,Summary!$E:$E,"APPROVED")</f>
        <v>0</v>
      </c>
      <c r="E710" s="8">
        <f>SUMIFS(Summary!$BA:$BA,Summary!$B:$B,'Sales table'!$B710,Summary!$N:$N,'Sales table'!$A710,Summary!$E:$E,"APPROVED")</f>
        <v>0</v>
      </c>
      <c r="F710" s="8">
        <f>SUMIFS(Summary!$BB:$BB,Summary!$B:$B,'Sales table'!$B710,Summary!$N:$N,'Sales table'!$A710,Summary!$E:$E,"APPROVED")</f>
        <v>0</v>
      </c>
      <c r="G710" s="8">
        <f>SUMIFS(Summary!$BC:$BC,Summary!$B:$B,'Sales table'!$B710,Summary!$N:$N,'Sales table'!$A710,Summary!$E:$E,"APPROVED")</f>
        <v>0</v>
      </c>
      <c r="H710" s="8">
        <f>SUMIFS(Summary!$BD:$BD,Summary!$B:$B,'Sales table'!$B710,Summary!$N:$N,'Sales table'!$A710,Summary!$E:$E,"APPROVED")</f>
        <v>0</v>
      </c>
      <c r="I710" s="8">
        <f>SUMIFS(Summary!$BE:$BE,Summary!$B:$B,'Sales table'!$B710,Summary!$N:$N,'Sales table'!$A710,Summary!$E:$E,"APPROVED")</f>
        <v>0</v>
      </c>
      <c r="J710" s="8">
        <f>SUMIFS(Summary!$BF:$BF,Summary!$B:$B,'Sales table'!$B710,Summary!$N:$N,'Sales table'!$A710,Summary!$E:$E,"APPROVED")</f>
        <v>0</v>
      </c>
      <c r="K710" s="8">
        <f>SUMIFS(Summary!$BG:$BG,Summary!$B:$B,'Sales table'!$B710,Summary!$N:$N,'Sales table'!$A710,Summary!$E:$E,"APPROVED")</f>
        <v>0</v>
      </c>
      <c r="L710" s="8">
        <f>SUMIFS(Summary!$BH:$BH,Summary!$B:$B,'Sales table'!$B710,Summary!$N:$N,'Sales table'!$A710,Summary!$E:$E,"APPROVED")</f>
        <v>0</v>
      </c>
      <c r="M710" s="8">
        <f>SUMIFS(Summary!$BI:$BI,Summary!$B:$B,'Sales table'!$B710,Summary!$N:$N,'Sales table'!$A710,Summary!$E:$E,"APPROVED")</f>
        <v>0</v>
      </c>
      <c r="N710" s="8">
        <f>SUMIFS(Summary!$BJ:$BJ,Summary!$B:$B,'Sales table'!$B710,Summary!$N:$N,'Sales table'!$A710,Summary!$E:$E,"APPROVED")</f>
        <v>0</v>
      </c>
    </row>
    <row r="711" spans="1:14">
      <c r="A711" s="157" t="s">
        <v>148</v>
      </c>
      <c r="B711" s="8" t="s">
        <v>80</v>
      </c>
      <c r="C711" s="153">
        <f>SUMIFS(Summary!$AY:$AY,Summary!$B:$B,'Sales table'!$B711,Summary!$N:$N,'Sales table'!$A711,Summary!$E:$E,"APPROVED")</f>
        <v>0</v>
      </c>
      <c r="D711" s="153">
        <f>SUMIFS(Summary!$AZ:$AZ,Summary!$B:$B,'Sales table'!$B711,Summary!$N:$N,'Sales table'!$A711,Summary!$E:$E,"APPROVED")</f>
        <v>0</v>
      </c>
      <c r="E711" s="153">
        <f>SUMIFS(Summary!$BA:$BA,Summary!$B:$B,'Sales table'!$B711,Summary!$N:$N,'Sales table'!$A711,Summary!$E:$E,"APPROVED")</f>
        <v>0</v>
      </c>
      <c r="F711" s="153">
        <f>SUMIFS(Summary!$BB:$BB,Summary!$B:$B,'Sales table'!$B711,Summary!$N:$N,'Sales table'!$A711,Summary!$E:$E,"APPROVED")</f>
        <v>0</v>
      </c>
      <c r="G711" s="153">
        <f>SUMIFS(Summary!$BC:$BC,Summary!$B:$B,'Sales table'!$B711,Summary!$N:$N,'Sales table'!$A711,Summary!$E:$E,"APPROVED")</f>
        <v>0</v>
      </c>
      <c r="H711" s="153">
        <f>SUMIFS(Summary!$BD:$BD,Summary!$B:$B,'Sales table'!$B711,Summary!$N:$N,'Sales table'!$A711,Summary!$E:$E,"APPROVED")</f>
        <v>0</v>
      </c>
      <c r="I711" s="153">
        <f>SUMIFS(Summary!$BE:$BE,Summary!$B:$B,'Sales table'!$B711,Summary!$N:$N,'Sales table'!$A711,Summary!$E:$E,"APPROVED")</f>
        <v>0</v>
      </c>
      <c r="J711" s="153">
        <f>SUMIFS(Summary!$BF:$BF,Summary!$B:$B,'Sales table'!$B711,Summary!$N:$N,'Sales table'!$A711,Summary!$E:$E,"APPROVED")</f>
        <v>0</v>
      </c>
      <c r="K711" s="153">
        <f>SUMIFS(Summary!$BG:$BG,Summary!$B:$B,'Sales table'!$B711,Summary!$N:$N,'Sales table'!$A711,Summary!$E:$E,"APPROVED")</f>
        <v>0</v>
      </c>
      <c r="L711" s="153">
        <f>SUMIFS(Summary!$BH:$BH,Summary!$B:$B,'Sales table'!$B711,Summary!$N:$N,'Sales table'!$A711,Summary!$E:$E,"APPROVED")</f>
        <v>0</v>
      </c>
      <c r="M711" s="153">
        <f>SUMIFS(Summary!$BI:$BI,Summary!$B:$B,'Sales table'!$B711,Summary!$N:$N,'Sales table'!$A711,Summary!$E:$E,"APPROVED")</f>
        <v>0</v>
      </c>
      <c r="N711" s="153">
        <f>SUMIFS(Summary!$BJ:$BJ,Summary!$B:$B,'Sales table'!$B711,Summary!$N:$N,'Sales table'!$A711,Summary!$E:$E,"APPROVED")</f>
        <v>0</v>
      </c>
    </row>
    <row r="712" spans="1:14">
      <c r="A712" s="156" t="s">
        <v>148</v>
      </c>
      <c r="B712" s="8" t="s">
        <v>81</v>
      </c>
      <c r="C712" s="8">
        <f>SUMIFS(Summary!$AY:$AY,Summary!$B:$B,'Sales table'!$B712,Summary!$N:$N,'Sales table'!$A712,Summary!$E:$E,"APPROVED")</f>
        <v>0</v>
      </c>
      <c r="D712" s="8">
        <f>SUMIFS(Summary!$AZ:$AZ,Summary!$B:$B,'Sales table'!$B712,Summary!$N:$N,'Sales table'!$A712,Summary!$E:$E,"APPROVED")</f>
        <v>0</v>
      </c>
      <c r="E712" s="8">
        <f>SUMIFS(Summary!$BA:$BA,Summary!$B:$B,'Sales table'!$B712,Summary!$N:$N,'Sales table'!$A712,Summary!$E:$E,"APPROVED")</f>
        <v>0</v>
      </c>
      <c r="F712" s="8">
        <f>SUMIFS(Summary!$BB:$BB,Summary!$B:$B,'Sales table'!$B712,Summary!$N:$N,'Sales table'!$A712,Summary!$E:$E,"APPROVED")</f>
        <v>0</v>
      </c>
      <c r="G712" s="8">
        <f>SUMIFS(Summary!$BC:$BC,Summary!$B:$B,'Sales table'!$B712,Summary!$N:$N,'Sales table'!$A712,Summary!$E:$E,"APPROVED")</f>
        <v>0</v>
      </c>
      <c r="H712" s="8">
        <f>SUMIFS(Summary!$BD:$BD,Summary!$B:$B,'Sales table'!$B712,Summary!$N:$N,'Sales table'!$A712,Summary!$E:$E,"APPROVED")</f>
        <v>0</v>
      </c>
      <c r="I712" s="8">
        <f>SUMIFS(Summary!$BE:$BE,Summary!$B:$B,'Sales table'!$B712,Summary!$N:$N,'Sales table'!$A712,Summary!$E:$E,"APPROVED")</f>
        <v>0</v>
      </c>
      <c r="J712" s="8">
        <f>SUMIFS(Summary!$BF:$BF,Summary!$B:$B,'Sales table'!$B712,Summary!$N:$N,'Sales table'!$A712,Summary!$E:$E,"APPROVED")</f>
        <v>0</v>
      </c>
      <c r="K712" s="8">
        <f>SUMIFS(Summary!$BG:$BG,Summary!$B:$B,'Sales table'!$B712,Summary!$N:$N,'Sales table'!$A712,Summary!$E:$E,"APPROVED")</f>
        <v>0</v>
      </c>
      <c r="L712" s="8">
        <f>SUMIFS(Summary!$BH:$BH,Summary!$B:$B,'Sales table'!$B712,Summary!$N:$N,'Sales table'!$A712,Summary!$E:$E,"APPROVED")</f>
        <v>0</v>
      </c>
      <c r="M712" s="8">
        <f>SUMIFS(Summary!$BI:$BI,Summary!$B:$B,'Sales table'!$B712,Summary!$N:$N,'Sales table'!$A712,Summary!$E:$E,"APPROVED")</f>
        <v>0</v>
      </c>
      <c r="N712" s="8">
        <f>SUMIFS(Summary!$BJ:$BJ,Summary!$B:$B,'Sales table'!$B712,Summary!$N:$N,'Sales table'!$A712,Summary!$E:$E,"APPROVED")</f>
        <v>0</v>
      </c>
    </row>
    <row r="713" spans="1:14">
      <c r="A713" s="157" t="s">
        <v>148</v>
      </c>
      <c r="B713" s="8" t="s">
        <v>82</v>
      </c>
      <c r="C713" s="153">
        <f>SUMIFS(Summary!$AY:$AY,Summary!$B:$B,'Sales table'!$B713,Summary!$N:$N,'Sales table'!$A713,Summary!$E:$E,"APPROVED")</f>
        <v>0</v>
      </c>
      <c r="D713" s="153">
        <f>SUMIFS(Summary!$AZ:$AZ,Summary!$B:$B,'Sales table'!$B713,Summary!$N:$N,'Sales table'!$A713,Summary!$E:$E,"APPROVED")</f>
        <v>0</v>
      </c>
      <c r="E713" s="153">
        <f>SUMIFS(Summary!$BA:$BA,Summary!$B:$B,'Sales table'!$B713,Summary!$N:$N,'Sales table'!$A713,Summary!$E:$E,"APPROVED")</f>
        <v>0</v>
      </c>
      <c r="F713" s="153">
        <f>SUMIFS(Summary!$BB:$BB,Summary!$B:$B,'Sales table'!$B713,Summary!$N:$N,'Sales table'!$A713,Summary!$E:$E,"APPROVED")</f>
        <v>0</v>
      </c>
      <c r="G713" s="153">
        <f>SUMIFS(Summary!$BC:$BC,Summary!$B:$B,'Sales table'!$B713,Summary!$N:$N,'Sales table'!$A713,Summary!$E:$E,"APPROVED")</f>
        <v>0</v>
      </c>
      <c r="H713" s="153">
        <f>SUMIFS(Summary!$BD:$BD,Summary!$B:$B,'Sales table'!$B713,Summary!$N:$N,'Sales table'!$A713,Summary!$E:$E,"APPROVED")</f>
        <v>0</v>
      </c>
      <c r="I713" s="153">
        <f>SUMIFS(Summary!$BE:$BE,Summary!$B:$B,'Sales table'!$B713,Summary!$N:$N,'Sales table'!$A713,Summary!$E:$E,"APPROVED")</f>
        <v>0</v>
      </c>
      <c r="J713" s="153">
        <f>SUMIFS(Summary!$BF:$BF,Summary!$B:$B,'Sales table'!$B713,Summary!$N:$N,'Sales table'!$A713,Summary!$E:$E,"APPROVED")</f>
        <v>0</v>
      </c>
      <c r="K713" s="153">
        <f>SUMIFS(Summary!$BG:$BG,Summary!$B:$B,'Sales table'!$B713,Summary!$N:$N,'Sales table'!$A713,Summary!$E:$E,"APPROVED")</f>
        <v>0</v>
      </c>
      <c r="L713" s="153">
        <f>SUMIFS(Summary!$BH:$BH,Summary!$B:$B,'Sales table'!$B713,Summary!$N:$N,'Sales table'!$A713,Summary!$E:$E,"APPROVED")</f>
        <v>0</v>
      </c>
      <c r="M713" s="153">
        <f>SUMIFS(Summary!$BI:$BI,Summary!$B:$B,'Sales table'!$B713,Summary!$N:$N,'Sales table'!$A713,Summary!$E:$E,"APPROVED")</f>
        <v>0</v>
      </c>
      <c r="N713" s="153">
        <f>SUMIFS(Summary!$BJ:$BJ,Summary!$B:$B,'Sales table'!$B713,Summary!$N:$N,'Sales table'!$A713,Summary!$E:$E,"APPROVED")</f>
        <v>0</v>
      </c>
    </row>
    <row r="714" spans="1:14">
      <c r="A714" s="156" t="s">
        <v>148</v>
      </c>
      <c r="B714" s="8" t="s">
        <v>83</v>
      </c>
      <c r="C714" s="8">
        <f>SUMIFS(Summary!$AY:$AY,Summary!$B:$B,'Sales table'!$B714,Summary!$N:$N,'Sales table'!$A714,Summary!$E:$E,"APPROVED")</f>
        <v>0</v>
      </c>
      <c r="D714" s="8">
        <f>SUMIFS(Summary!$AZ:$AZ,Summary!$B:$B,'Sales table'!$B714,Summary!$N:$N,'Sales table'!$A714,Summary!$E:$E,"APPROVED")</f>
        <v>0</v>
      </c>
      <c r="E714" s="8">
        <f>SUMIFS(Summary!$BA:$BA,Summary!$B:$B,'Sales table'!$B714,Summary!$N:$N,'Sales table'!$A714,Summary!$E:$E,"APPROVED")</f>
        <v>0</v>
      </c>
      <c r="F714" s="8">
        <f>SUMIFS(Summary!$BB:$BB,Summary!$B:$B,'Sales table'!$B714,Summary!$N:$N,'Sales table'!$A714,Summary!$E:$E,"APPROVED")</f>
        <v>0</v>
      </c>
      <c r="G714" s="8">
        <f>SUMIFS(Summary!$BC:$BC,Summary!$B:$B,'Sales table'!$B714,Summary!$N:$N,'Sales table'!$A714,Summary!$E:$E,"APPROVED")</f>
        <v>0</v>
      </c>
      <c r="H714" s="8">
        <f>SUMIFS(Summary!$BD:$BD,Summary!$B:$B,'Sales table'!$B714,Summary!$N:$N,'Sales table'!$A714,Summary!$E:$E,"APPROVED")</f>
        <v>0</v>
      </c>
      <c r="I714" s="8">
        <f>SUMIFS(Summary!$BE:$BE,Summary!$B:$B,'Sales table'!$B714,Summary!$N:$N,'Sales table'!$A714,Summary!$E:$E,"APPROVED")</f>
        <v>0</v>
      </c>
      <c r="J714" s="8">
        <f>SUMIFS(Summary!$BF:$BF,Summary!$B:$B,'Sales table'!$B714,Summary!$N:$N,'Sales table'!$A714,Summary!$E:$E,"APPROVED")</f>
        <v>0</v>
      </c>
      <c r="K714" s="8">
        <f>SUMIFS(Summary!$BG:$BG,Summary!$B:$B,'Sales table'!$B714,Summary!$N:$N,'Sales table'!$A714,Summary!$E:$E,"APPROVED")</f>
        <v>0</v>
      </c>
      <c r="L714" s="8">
        <f>SUMIFS(Summary!$BH:$BH,Summary!$B:$B,'Sales table'!$B714,Summary!$N:$N,'Sales table'!$A714,Summary!$E:$E,"APPROVED")</f>
        <v>0</v>
      </c>
      <c r="M714" s="8">
        <f>SUMIFS(Summary!$BI:$BI,Summary!$B:$B,'Sales table'!$B714,Summary!$N:$N,'Sales table'!$A714,Summary!$E:$E,"APPROVED")</f>
        <v>0</v>
      </c>
      <c r="N714" s="8">
        <f>SUMIFS(Summary!$BJ:$BJ,Summary!$B:$B,'Sales table'!$B714,Summary!$N:$N,'Sales table'!$A714,Summary!$E:$E,"APPROVED")</f>
        <v>0</v>
      </c>
    </row>
    <row r="715" spans="1:14">
      <c r="A715" s="157" t="s">
        <v>148</v>
      </c>
      <c r="B715" s="8" t="s">
        <v>84</v>
      </c>
      <c r="C715" s="153">
        <f>SUMIFS(Summary!$AY:$AY,Summary!$B:$B,'Sales table'!$B715,Summary!$N:$N,'Sales table'!$A715,Summary!$E:$E,"APPROVED")</f>
        <v>0</v>
      </c>
      <c r="D715" s="153">
        <f>SUMIFS(Summary!$AZ:$AZ,Summary!$B:$B,'Sales table'!$B715,Summary!$N:$N,'Sales table'!$A715,Summary!$E:$E,"APPROVED")</f>
        <v>0</v>
      </c>
      <c r="E715" s="153">
        <f>SUMIFS(Summary!$BA:$BA,Summary!$B:$B,'Sales table'!$B715,Summary!$N:$N,'Sales table'!$A715,Summary!$E:$E,"APPROVED")</f>
        <v>0</v>
      </c>
      <c r="F715" s="153">
        <f>SUMIFS(Summary!$BB:$BB,Summary!$B:$B,'Sales table'!$B715,Summary!$N:$N,'Sales table'!$A715,Summary!$E:$E,"APPROVED")</f>
        <v>0</v>
      </c>
      <c r="G715" s="153">
        <f>SUMIFS(Summary!$BC:$BC,Summary!$B:$B,'Sales table'!$B715,Summary!$N:$N,'Sales table'!$A715,Summary!$E:$E,"APPROVED")</f>
        <v>0</v>
      </c>
      <c r="H715" s="153">
        <f>SUMIFS(Summary!$BD:$BD,Summary!$B:$B,'Sales table'!$B715,Summary!$N:$N,'Sales table'!$A715,Summary!$E:$E,"APPROVED")</f>
        <v>0</v>
      </c>
      <c r="I715" s="153">
        <f>SUMIFS(Summary!$BE:$BE,Summary!$B:$B,'Sales table'!$B715,Summary!$N:$N,'Sales table'!$A715,Summary!$E:$E,"APPROVED")</f>
        <v>0</v>
      </c>
      <c r="J715" s="153">
        <f>SUMIFS(Summary!$BF:$BF,Summary!$B:$B,'Sales table'!$B715,Summary!$N:$N,'Sales table'!$A715,Summary!$E:$E,"APPROVED")</f>
        <v>0</v>
      </c>
      <c r="K715" s="153">
        <f>SUMIFS(Summary!$BG:$BG,Summary!$B:$B,'Sales table'!$B715,Summary!$N:$N,'Sales table'!$A715,Summary!$E:$E,"APPROVED")</f>
        <v>0</v>
      </c>
      <c r="L715" s="153">
        <f>SUMIFS(Summary!$BH:$BH,Summary!$B:$B,'Sales table'!$B715,Summary!$N:$N,'Sales table'!$A715,Summary!$E:$E,"APPROVED")</f>
        <v>0</v>
      </c>
      <c r="M715" s="153">
        <f>SUMIFS(Summary!$BI:$BI,Summary!$B:$B,'Sales table'!$B715,Summary!$N:$N,'Sales table'!$A715,Summary!$E:$E,"APPROVED")</f>
        <v>0</v>
      </c>
      <c r="N715" s="153">
        <f>SUMIFS(Summary!$BJ:$BJ,Summary!$B:$B,'Sales table'!$B715,Summary!$N:$N,'Sales table'!$A715,Summary!$E:$E,"APPROVED")</f>
        <v>0</v>
      </c>
    </row>
    <row r="716" spans="1:14">
      <c r="A716" s="156" t="s">
        <v>148</v>
      </c>
      <c r="B716" s="8" t="s">
        <v>85</v>
      </c>
      <c r="C716" s="8">
        <f>SUMIFS(Summary!$AY:$AY,Summary!$B:$B,'Sales table'!$B716,Summary!$N:$N,'Sales table'!$A716,Summary!$E:$E,"APPROVED")</f>
        <v>0</v>
      </c>
      <c r="D716" s="8">
        <f>SUMIFS(Summary!$AZ:$AZ,Summary!$B:$B,'Sales table'!$B716,Summary!$N:$N,'Sales table'!$A716,Summary!$E:$E,"APPROVED")</f>
        <v>0</v>
      </c>
      <c r="E716" s="8">
        <f>SUMIFS(Summary!$BA:$BA,Summary!$B:$B,'Sales table'!$B716,Summary!$N:$N,'Sales table'!$A716,Summary!$E:$E,"APPROVED")</f>
        <v>0</v>
      </c>
      <c r="F716" s="8">
        <f>SUMIFS(Summary!$BB:$BB,Summary!$B:$B,'Sales table'!$B716,Summary!$N:$N,'Sales table'!$A716,Summary!$E:$E,"APPROVED")</f>
        <v>0</v>
      </c>
      <c r="G716" s="8">
        <f>SUMIFS(Summary!$BC:$BC,Summary!$B:$B,'Sales table'!$B716,Summary!$N:$N,'Sales table'!$A716,Summary!$E:$E,"APPROVED")</f>
        <v>0</v>
      </c>
      <c r="H716" s="8">
        <f>SUMIFS(Summary!$BD:$BD,Summary!$B:$B,'Sales table'!$B716,Summary!$N:$N,'Sales table'!$A716,Summary!$E:$E,"APPROVED")</f>
        <v>0</v>
      </c>
      <c r="I716" s="8">
        <f>SUMIFS(Summary!$BE:$BE,Summary!$B:$B,'Sales table'!$B716,Summary!$N:$N,'Sales table'!$A716,Summary!$E:$E,"APPROVED")</f>
        <v>0</v>
      </c>
      <c r="J716" s="8">
        <f>SUMIFS(Summary!$BF:$BF,Summary!$B:$B,'Sales table'!$B716,Summary!$N:$N,'Sales table'!$A716,Summary!$E:$E,"APPROVED")</f>
        <v>0</v>
      </c>
      <c r="K716" s="8">
        <f>SUMIFS(Summary!$BG:$BG,Summary!$B:$B,'Sales table'!$B716,Summary!$N:$N,'Sales table'!$A716,Summary!$E:$E,"APPROVED")</f>
        <v>0</v>
      </c>
      <c r="L716" s="8">
        <f>SUMIFS(Summary!$BH:$BH,Summary!$B:$B,'Sales table'!$B716,Summary!$N:$N,'Sales table'!$A716,Summary!$E:$E,"APPROVED")</f>
        <v>0</v>
      </c>
      <c r="M716" s="8">
        <f>SUMIFS(Summary!$BI:$BI,Summary!$B:$B,'Sales table'!$B716,Summary!$N:$N,'Sales table'!$A716,Summary!$E:$E,"APPROVED")</f>
        <v>0</v>
      </c>
      <c r="N716" s="8">
        <f>SUMIFS(Summary!$BJ:$BJ,Summary!$B:$B,'Sales table'!$B716,Summary!$N:$N,'Sales table'!$A716,Summary!$E:$E,"APPROVED")</f>
        <v>0</v>
      </c>
    </row>
    <row r="717" spans="1:14">
      <c r="A717" s="157" t="s">
        <v>148</v>
      </c>
      <c r="B717" s="8" t="s">
        <v>86</v>
      </c>
      <c r="C717" s="153">
        <f>SUMIFS(Summary!$AY:$AY,Summary!$B:$B,'Sales table'!$B717,Summary!$N:$N,'Sales table'!$A717,Summary!$E:$E,"APPROVED")</f>
        <v>0</v>
      </c>
      <c r="D717" s="153">
        <f>SUMIFS(Summary!$AZ:$AZ,Summary!$B:$B,'Sales table'!$B717,Summary!$N:$N,'Sales table'!$A717,Summary!$E:$E,"APPROVED")</f>
        <v>0</v>
      </c>
      <c r="E717" s="153">
        <f>SUMIFS(Summary!$BA:$BA,Summary!$B:$B,'Sales table'!$B717,Summary!$N:$N,'Sales table'!$A717,Summary!$E:$E,"APPROVED")</f>
        <v>0</v>
      </c>
      <c r="F717" s="153">
        <f>SUMIFS(Summary!$BB:$BB,Summary!$B:$B,'Sales table'!$B717,Summary!$N:$N,'Sales table'!$A717,Summary!$E:$E,"APPROVED")</f>
        <v>0</v>
      </c>
      <c r="G717" s="153">
        <f>SUMIFS(Summary!$BC:$BC,Summary!$B:$B,'Sales table'!$B717,Summary!$N:$N,'Sales table'!$A717,Summary!$E:$E,"APPROVED")</f>
        <v>0</v>
      </c>
      <c r="H717" s="153">
        <f>SUMIFS(Summary!$BD:$BD,Summary!$B:$B,'Sales table'!$B717,Summary!$N:$N,'Sales table'!$A717,Summary!$E:$E,"APPROVED")</f>
        <v>0</v>
      </c>
      <c r="I717" s="153">
        <f>SUMIFS(Summary!$BE:$BE,Summary!$B:$B,'Sales table'!$B717,Summary!$N:$N,'Sales table'!$A717,Summary!$E:$E,"APPROVED")</f>
        <v>0</v>
      </c>
      <c r="J717" s="153">
        <f>SUMIFS(Summary!$BF:$BF,Summary!$B:$B,'Sales table'!$B717,Summary!$N:$N,'Sales table'!$A717,Summary!$E:$E,"APPROVED")</f>
        <v>0</v>
      </c>
      <c r="K717" s="153">
        <f>SUMIFS(Summary!$BG:$BG,Summary!$B:$B,'Sales table'!$B717,Summary!$N:$N,'Sales table'!$A717,Summary!$E:$E,"APPROVED")</f>
        <v>0</v>
      </c>
      <c r="L717" s="153">
        <f>SUMIFS(Summary!$BH:$BH,Summary!$B:$B,'Sales table'!$B717,Summary!$N:$N,'Sales table'!$A717,Summary!$E:$E,"APPROVED")</f>
        <v>0</v>
      </c>
      <c r="M717" s="153">
        <f>SUMIFS(Summary!$BI:$BI,Summary!$B:$B,'Sales table'!$B717,Summary!$N:$N,'Sales table'!$A717,Summary!$E:$E,"APPROVED")</f>
        <v>0</v>
      </c>
      <c r="N717" s="153">
        <f>SUMIFS(Summary!$BJ:$BJ,Summary!$B:$B,'Sales table'!$B717,Summary!$N:$N,'Sales table'!$A717,Summary!$E:$E,"APPROVED")</f>
        <v>0</v>
      </c>
    </row>
    <row r="718" spans="1:14">
      <c r="A718" s="156" t="s">
        <v>148</v>
      </c>
      <c r="B718" s="8" t="s">
        <v>87</v>
      </c>
      <c r="C718" s="8">
        <f>SUMIFS(Summary!$AY:$AY,Summary!$B:$B,'Sales table'!$B718,Summary!$N:$N,'Sales table'!$A718,Summary!$E:$E,"APPROVED")</f>
        <v>0</v>
      </c>
      <c r="D718" s="8">
        <f>SUMIFS(Summary!$AZ:$AZ,Summary!$B:$B,'Sales table'!$B718,Summary!$N:$N,'Sales table'!$A718,Summary!$E:$E,"APPROVED")</f>
        <v>0</v>
      </c>
      <c r="E718" s="8">
        <f>SUMIFS(Summary!$BA:$BA,Summary!$B:$B,'Sales table'!$B718,Summary!$N:$N,'Sales table'!$A718,Summary!$E:$E,"APPROVED")</f>
        <v>0</v>
      </c>
      <c r="F718" s="8">
        <f>SUMIFS(Summary!$BB:$BB,Summary!$B:$B,'Sales table'!$B718,Summary!$N:$N,'Sales table'!$A718,Summary!$E:$E,"APPROVED")</f>
        <v>0</v>
      </c>
      <c r="G718" s="8">
        <f>SUMIFS(Summary!$BC:$BC,Summary!$B:$B,'Sales table'!$B718,Summary!$N:$N,'Sales table'!$A718,Summary!$E:$E,"APPROVED")</f>
        <v>0</v>
      </c>
      <c r="H718" s="8">
        <f>SUMIFS(Summary!$BD:$BD,Summary!$B:$B,'Sales table'!$B718,Summary!$N:$N,'Sales table'!$A718,Summary!$E:$E,"APPROVED")</f>
        <v>0</v>
      </c>
      <c r="I718" s="8">
        <f>SUMIFS(Summary!$BE:$BE,Summary!$B:$B,'Sales table'!$B718,Summary!$N:$N,'Sales table'!$A718,Summary!$E:$E,"APPROVED")</f>
        <v>0</v>
      </c>
      <c r="J718" s="8">
        <f>SUMIFS(Summary!$BF:$BF,Summary!$B:$B,'Sales table'!$B718,Summary!$N:$N,'Sales table'!$A718,Summary!$E:$E,"APPROVED")</f>
        <v>0</v>
      </c>
      <c r="K718" s="8">
        <f>SUMIFS(Summary!$BG:$BG,Summary!$B:$B,'Sales table'!$B718,Summary!$N:$N,'Sales table'!$A718,Summary!$E:$E,"APPROVED")</f>
        <v>0</v>
      </c>
      <c r="L718" s="8">
        <f>SUMIFS(Summary!$BH:$BH,Summary!$B:$B,'Sales table'!$B718,Summary!$N:$N,'Sales table'!$A718,Summary!$E:$E,"APPROVED")</f>
        <v>0</v>
      </c>
      <c r="M718" s="8">
        <f>SUMIFS(Summary!$BI:$BI,Summary!$B:$B,'Sales table'!$B718,Summary!$N:$N,'Sales table'!$A718,Summary!$E:$E,"APPROVED")</f>
        <v>0</v>
      </c>
      <c r="N718" s="8">
        <f>SUMIFS(Summary!$BJ:$BJ,Summary!$B:$B,'Sales table'!$B718,Summary!$N:$N,'Sales table'!$A718,Summary!$E:$E,"APPROVED")</f>
        <v>0</v>
      </c>
    </row>
    <row r="719" spans="1:14">
      <c r="A719" s="157" t="s">
        <v>148</v>
      </c>
      <c r="B719" s="8" t="s">
        <v>88</v>
      </c>
      <c r="C719" s="153">
        <f>SUMIFS(Summary!$AY:$AY,Summary!$B:$B,'Sales table'!$B719,Summary!$N:$N,'Sales table'!$A719,Summary!$E:$E,"APPROVED")</f>
        <v>0</v>
      </c>
      <c r="D719" s="153">
        <f>SUMIFS(Summary!$AZ:$AZ,Summary!$B:$B,'Sales table'!$B719,Summary!$N:$N,'Sales table'!$A719,Summary!$E:$E,"APPROVED")</f>
        <v>0</v>
      </c>
      <c r="E719" s="153">
        <f>SUMIFS(Summary!$BA:$BA,Summary!$B:$B,'Sales table'!$B719,Summary!$N:$N,'Sales table'!$A719,Summary!$E:$E,"APPROVED")</f>
        <v>0</v>
      </c>
      <c r="F719" s="153">
        <f>SUMIFS(Summary!$BB:$BB,Summary!$B:$B,'Sales table'!$B719,Summary!$N:$N,'Sales table'!$A719,Summary!$E:$E,"APPROVED")</f>
        <v>0</v>
      </c>
      <c r="G719" s="153">
        <f>SUMIFS(Summary!$BC:$BC,Summary!$B:$B,'Sales table'!$B719,Summary!$N:$N,'Sales table'!$A719,Summary!$E:$E,"APPROVED")</f>
        <v>0</v>
      </c>
      <c r="H719" s="153">
        <f>SUMIFS(Summary!$BD:$BD,Summary!$B:$B,'Sales table'!$B719,Summary!$N:$N,'Sales table'!$A719,Summary!$E:$E,"APPROVED")</f>
        <v>0</v>
      </c>
      <c r="I719" s="153">
        <f>SUMIFS(Summary!$BE:$BE,Summary!$B:$B,'Sales table'!$B719,Summary!$N:$N,'Sales table'!$A719,Summary!$E:$E,"APPROVED")</f>
        <v>0</v>
      </c>
      <c r="J719" s="153">
        <f>SUMIFS(Summary!$BF:$BF,Summary!$B:$B,'Sales table'!$B719,Summary!$N:$N,'Sales table'!$A719,Summary!$E:$E,"APPROVED")</f>
        <v>0</v>
      </c>
      <c r="K719" s="153">
        <f>SUMIFS(Summary!$BG:$BG,Summary!$B:$B,'Sales table'!$B719,Summary!$N:$N,'Sales table'!$A719,Summary!$E:$E,"APPROVED")</f>
        <v>0</v>
      </c>
      <c r="L719" s="153">
        <f>SUMIFS(Summary!$BH:$BH,Summary!$B:$B,'Sales table'!$B719,Summary!$N:$N,'Sales table'!$A719,Summary!$E:$E,"APPROVED")</f>
        <v>0</v>
      </c>
      <c r="M719" s="153">
        <f>SUMIFS(Summary!$BI:$BI,Summary!$B:$B,'Sales table'!$B719,Summary!$N:$N,'Sales table'!$A719,Summary!$E:$E,"APPROVED")</f>
        <v>0</v>
      </c>
      <c r="N719" s="153">
        <f>SUMIFS(Summary!$BJ:$BJ,Summary!$B:$B,'Sales table'!$B719,Summary!$N:$N,'Sales table'!$A719,Summary!$E:$E,"APPROVED")</f>
        <v>0</v>
      </c>
    </row>
    <row r="720" spans="1:14">
      <c r="A720" s="156" t="s">
        <v>148</v>
      </c>
      <c r="B720" s="8" t="s">
        <v>89</v>
      </c>
      <c r="C720" s="8">
        <f>SUMIFS(Summary!$AY:$AY,Summary!$B:$B,'Sales table'!$B720,Summary!$N:$N,'Sales table'!$A720,Summary!$E:$E,"APPROVED")</f>
        <v>0</v>
      </c>
      <c r="D720" s="8">
        <f>SUMIFS(Summary!$AZ:$AZ,Summary!$B:$B,'Sales table'!$B720,Summary!$N:$N,'Sales table'!$A720,Summary!$E:$E,"APPROVED")</f>
        <v>0</v>
      </c>
      <c r="E720" s="8">
        <f>SUMIFS(Summary!$BA:$BA,Summary!$B:$B,'Sales table'!$B720,Summary!$N:$N,'Sales table'!$A720,Summary!$E:$E,"APPROVED")</f>
        <v>0</v>
      </c>
      <c r="F720" s="8">
        <f>SUMIFS(Summary!$BB:$BB,Summary!$B:$B,'Sales table'!$B720,Summary!$N:$N,'Sales table'!$A720,Summary!$E:$E,"APPROVED")</f>
        <v>0</v>
      </c>
      <c r="G720" s="8">
        <f>SUMIFS(Summary!$BC:$BC,Summary!$B:$B,'Sales table'!$B720,Summary!$N:$N,'Sales table'!$A720,Summary!$E:$E,"APPROVED")</f>
        <v>0</v>
      </c>
      <c r="H720" s="8">
        <f>SUMIFS(Summary!$BD:$BD,Summary!$B:$B,'Sales table'!$B720,Summary!$N:$N,'Sales table'!$A720,Summary!$E:$E,"APPROVED")</f>
        <v>0</v>
      </c>
      <c r="I720" s="8">
        <f>SUMIFS(Summary!$BE:$BE,Summary!$B:$B,'Sales table'!$B720,Summary!$N:$N,'Sales table'!$A720,Summary!$E:$E,"APPROVED")</f>
        <v>0</v>
      </c>
      <c r="J720" s="8">
        <f>SUMIFS(Summary!$BF:$BF,Summary!$B:$B,'Sales table'!$B720,Summary!$N:$N,'Sales table'!$A720,Summary!$E:$E,"APPROVED")</f>
        <v>0</v>
      </c>
      <c r="K720" s="8">
        <f>SUMIFS(Summary!$BG:$BG,Summary!$B:$B,'Sales table'!$B720,Summary!$N:$N,'Sales table'!$A720,Summary!$E:$E,"APPROVED")</f>
        <v>0</v>
      </c>
      <c r="L720" s="8">
        <f>SUMIFS(Summary!$BH:$BH,Summary!$B:$B,'Sales table'!$B720,Summary!$N:$N,'Sales table'!$A720,Summary!$E:$E,"APPROVED")</f>
        <v>0</v>
      </c>
      <c r="M720" s="8">
        <f>SUMIFS(Summary!$BI:$BI,Summary!$B:$B,'Sales table'!$B720,Summary!$N:$N,'Sales table'!$A720,Summary!$E:$E,"APPROVED")</f>
        <v>0</v>
      </c>
      <c r="N720" s="8">
        <f>SUMIFS(Summary!$BJ:$BJ,Summary!$B:$B,'Sales table'!$B720,Summary!$N:$N,'Sales table'!$A720,Summary!$E:$E,"APPROVED")</f>
        <v>0</v>
      </c>
    </row>
    <row r="721" spans="1:14">
      <c r="A721" s="157" t="s">
        <v>148</v>
      </c>
      <c r="B721" s="8" t="s">
        <v>90</v>
      </c>
      <c r="C721" s="153">
        <f>SUMIFS(Summary!$AY:$AY,Summary!$B:$B,'Sales table'!$B721,Summary!$N:$N,'Sales table'!$A721,Summary!$E:$E,"APPROVED")</f>
        <v>0</v>
      </c>
      <c r="D721" s="153">
        <f>SUMIFS(Summary!$AZ:$AZ,Summary!$B:$B,'Sales table'!$B721,Summary!$N:$N,'Sales table'!$A721,Summary!$E:$E,"APPROVED")</f>
        <v>0</v>
      </c>
      <c r="E721" s="153">
        <f>SUMIFS(Summary!$BA:$BA,Summary!$B:$B,'Sales table'!$B721,Summary!$N:$N,'Sales table'!$A721,Summary!$E:$E,"APPROVED")</f>
        <v>0</v>
      </c>
      <c r="F721" s="153">
        <f>SUMIFS(Summary!$BB:$BB,Summary!$B:$B,'Sales table'!$B721,Summary!$N:$N,'Sales table'!$A721,Summary!$E:$E,"APPROVED")</f>
        <v>0</v>
      </c>
      <c r="G721" s="153">
        <f>SUMIFS(Summary!$BC:$BC,Summary!$B:$B,'Sales table'!$B721,Summary!$N:$N,'Sales table'!$A721,Summary!$E:$E,"APPROVED")</f>
        <v>0</v>
      </c>
      <c r="H721" s="153">
        <f>SUMIFS(Summary!$BD:$BD,Summary!$B:$B,'Sales table'!$B721,Summary!$N:$N,'Sales table'!$A721,Summary!$E:$E,"APPROVED")</f>
        <v>0</v>
      </c>
      <c r="I721" s="153">
        <f>SUMIFS(Summary!$BE:$BE,Summary!$B:$B,'Sales table'!$B721,Summary!$N:$N,'Sales table'!$A721,Summary!$E:$E,"APPROVED")</f>
        <v>0</v>
      </c>
      <c r="J721" s="153">
        <f>SUMIFS(Summary!$BF:$BF,Summary!$B:$B,'Sales table'!$B721,Summary!$N:$N,'Sales table'!$A721,Summary!$E:$E,"APPROVED")</f>
        <v>0</v>
      </c>
      <c r="K721" s="153">
        <f>SUMIFS(Summary!$BG:$BG,Summary!$B:$B,'Sales table'!$B721,Summary!$N:$N,'Sales table'!$A721,Summary!$E:$E,"APPROVED")</f>
        <v>0</v>
      </c>
      <c r="L721" s="153">
        <f>SUMIFS(Summary!$BH:$BH,Summary!$B:$B,'Sales table'!$B721,Summary!$N:$N,'Sales table'!$A721,Summary!$E:$E,"APPROVED")</f>
        <v>0</v>
      </c>
      <c r="M721" s="153">
        <f>SUMIFS(Summary!$BI:$BI,Summary!$B:$B,'Sales table'!$B721,Summary!$N:$N,'Sales table'!$A721,Summary!$E:$E,"APPROVED")</f>
        <v>0</v>
      </c>
      <c r="N721" s="153">
        <f>SUMIFS(Summary!$BJ:$BJ,Summary!$B:$B,'Sales table'!$B721,Summary!$N:$N,'Sales table'!$A721,Summary!$E:$E,"APPROVED")</f>
        <v>0</v>
      </c>
    </row>
    <row r="722" spans="1:14">
      <c r="A722" s="156" t="s">
        <v>148</v>
      </c>
      <c r="B722" s="8" t="s">
        <v>91</v>
      </c>
      <c r="C722" s="8">
        <f>SUMIFS(Summary!$AY:$AY,Summary!$B:$B,'Sales table'!$B722,Summary!$N:$N,'Sales table'!$A722,Summary!$E:$E,"APPROVED")</f>
        <v>0</v>
      </c>
      <c r="D722" s="8">
        <f>SUMIFS(Summary!$AZ:$AZ,Summary!$B:$B,'Sales table'!$B722,Summary!$N:$N,'Sales table'!$A722,Summary!$E:$E,"APPROVED")</f>
        <v>0</v>
      </c>
      <c r="E722" s="8">
        <f>SUMIFS(Summary!$BA:$BA,Summary!$B:$B,'Sales table'!$B722,Summary!$N:$N,'Sales table'!$A722,Summary!$E:$E,"APPROVED")</f>
        <v>0</v>
      </c>
      <c r="F722" s="8">
        <f>SUMIFS(Summary!$BB:$BB,Summary!$B:$B,'Sales table'!$B722,Summary!$N:$N,'Sales table'!$A722,Summary!$E:$E,"APPROVED")</f>
        <v>0</v>
      </c>
      <c r="G722" s="8">
        <f>SUMIFS(Summary!$BC:$BC,Summary!$B:$B,'Sales table'!$B722,Summary!$N:$N,'Sales table'!$A722,Summary!$E:$E,"APPROVED")</f>
        <v>0</v>
      </c>
      <c r="H722" s="8">
        <f>SUMIFS(Summary!$BD:$BD,Summary!$B:$B,'Sales table'!$B722,Summary!$N:$N,'Sales table'!$A722,Summary!$E:$E,"APPROVED")</f>
        <v>0</v>
      </c>
      <c r="I722" s="8">
        <f>SUMIFS(Summary!$BE:$BE,Summary!$B:$B,'Sales table'!$B722,Summary!$N:$N,'Sales table'!$A722,Summary!$E:$E,"APPROVED")</f>
        <v>0</v>
      </c>
      <c r="J722" s="8">
        <f>SUMIFS(Summary!$BF:$BF,Summary!$B:$B,'Sales table'!$B722,Summary!$N:$N,'Sales table'!$A722,Summary!$E:$E,"APPROVED")</f>
        <v>0</v>
      </c>
      <c r="K722" s="8">
        <f>SUMIFS(Summary!$BG:$BG,Summary!$B:$B,'Sales table'!$B722,Summary!$N:$N,'Sales table'!$A722,Summary!$E:$E,"APPROVED")</f>
        <v>0</v>
      </c>
      <c r="L722" s="8">
        <f>SUMIFS(Summary!$BH:$BH,Summary!$B:$B,'Sales table'!$B722,Summary!$N:$N,'Sales table'!$A722,Summary!$E:$E,"APPROVED")</f>
        <v>0</v>
      </c>
      <c r="M722" s="8">
        <f>SUMIFS(Summary!$BI:$BI,Summary!$B:$B,'Sales table'!$B722,Summary!$N:$N,'Sales table'!$A722,Summary!$E:$E,"APPROVED")</f>
        <v>0</v>
      </c>
      <c r="N722" s="8">
        <f>SUMIFS(Summary!$BJ:$BJ,Summary!$B:$B,'Sales table'!$B722,Summary!$N:$N,'Sales table'!$A722,Summary!$E:$E,"APPROVED")</f>
        <v>0</v>
      </c>
    </row>
    <row r="723" spans="1:14">
      <c r="A723" s="157" t="s">
        <v>148</v>
      </c>
      <c r="B723" s="8" t="s">
        <v>92</v>
      </c>
      <c r="C723" s="153">
        <f>SUMIFS(Summary!$AY:$AY,Summary!$B:$B,'Sales table'!$B723,Summary!$N:$N,'Sales table'!$A723,Summary!$E:$E,"APPROVED")</f>
        <v>0</v>
      </c>
      <c r="D723" s="153">
        <f>SUMIFS(Summary!$AZ:$AZ,Summary!$B:$B,'Sales table'!$B723,Summary!$N:$N,'Sales table'!$A723,Summary!$E:$E,"APPROVED")</f>
        <v>0</v>
      </c>
      <c r="E723" s="153">
        <f>SUMIFS(Summary!$BA:$BA,Summary!$B:$B,'Sales table'!$B723,Summary!$N:$N,'Sales table'!$A723,Summary!$E:$E,"APPROVED")</f>
        <v>0</v>
      </c>
      <c r="F723" s="153">
        <f>SUMIFS(Summary!$BB:$BB,Summary!$B:$B,'Sales table'!$B723,Summary!$N:$N,'Sales table'!$A723,Summary!$E:$E,"APPROVED")</f>
        <v>0</v>
      </c>
      <c r="G723" s="153">
        <f>SUMIFS(Summary!$BC:$BC,Summary!$B:$B,'Sales table'!$B723,Summary!$N:$N,'Sales table'!$A723,Summary!$E:$E,"APPROVED")</f>
        <v>0</v>
      </c>
      <c r="H723" s="153">
        <f>SUMIFS(Summary!$BD:$BD,Summary!$B:$B,'Sales table'!$B723,Summary!$N:$N,'Sales table'!$A723,Summary!$E:$E,"APPROVED")</f>
        <v>0</v>
      </c>
      <c r="I723" s="153">
        <f>SUMIFS(Summary!$BE:$BE,Summary!$B:$B,'Sales table'!$B723,Summary!$N:$N,'Sales table'!$A723,Summary!$E:$E,"APPROVED")</f>
        <v>0</v>
      </c>
      <c r="J723" s="153">
        <f>SUMIFS(Summary!$BF:$BF,Summary!$B:$B,'Sales table'!$B723,Summary!$N:$N,'Sales table'!$A723,Summary!$E:$E,"APPROVED")</f>
        <v>0</v>
      </c>
      <c r="K723" s="153">
        <f>SUMIFS(Summary!$BG:$BG,Summary!$B:$B,'Sales table'!$B723,Summary!$N:$N,'Sales table'!$A723,Summary!$E:$E,"APPROVED")</f>
        <v>0</v>
      </c>
      <c r="L723" s="153">
        <f>SUMIFS(Summary!$BH:$BH,Summary!$B:$B,'Sales table'!$B723,Summary!$N:$N,'Sales table'!$A723,Summary!$E:$E,"APPROVED")</f>
        <v>0</v>
      </c>
      <c r="M723" s="153">
        <f>SUMIFS(Summary!$BI:$BI,Summary!$B:$B,'Sales table'!$B723,Summary!$N:$N,'Sales table'!$A723,Summary!$E:$E,"APPROVED")</f>
        <v>0</v>
      </c>
      <c r="N723" s="153">
        <f>SUMIFS(Summary!$BJ:$BJ,Summary!$B:$B,'Sales table'!$B723,Summary!$N:$N,'Sales table'!$A723,Summary!$E:$E,"APPROVED")</f>
        <v>0</v>
      </c>
    </row>
    <row r="724" spans="1:14">
      <c r="A724" s="156" t="s">
        <v>148</v>
      </c>
      <c r="B724" s="8" t="s">
        <v>93</v>
      </c>
      <c r="C724" s="8">
        <f>SUMIFS(Summary!$AY:$AY,Summary!$B:$B,'Sales table'!$B724,Summary!$N:$N,'Sales table'!$A724,Summary!$E:$E,"APPROVED")</f>
        <v>0</v>
      </c>
      <c r="D724" s="8">
        <f>SUMIFS(Summary!$AZ:$AZ,Summary!$B:$B,'Sales table'!$B724,Summary!$N:$N,'Sales table'!$A724,Summary!$E:$E,"APPROVED")</f>
        <v>0</v>
      </c>
      <c r="E724" s="8">
        <f>SUMIFS(Summary!$BA:$BA,Summary!$B:$B,'Sales table'!$B724,Summary!$N:$N,'Sales table'!$A724,Summary!$E:$E,"APPROVED")</f>
        <v>0</v>
      </c>
      <c r="F724" s="8">
        <f>SUMIFS(Summary!$BB:$BB,Summary!$B:$B,'Sales table'!$B724,Summary!$N:$N,'Sales table'!$A724,Summary!$E:$E,"APPROVED")</f>
        <v>0</v>
      </c>
      <c r="G724" s="8">
        <f>SUMIFS(Summary!$BC:$BC,Summary!$B:$B,'Sales table'!$B724,Summary!$N:$N,'Sales table'!$A724,Summary!$E:$E,"APPROVED")</f>
        <v>0</v>
      </c>
      <c r="H724" s="8">
        <f>SUMIFS(Summary!$BD:$BD,Summary!$B:$B,'Sales table'!$B724,Summary!$N:$N,'Sales table'!$A724,Summary!$E:$E,"APPROVED")</f>
        <v>0</v>
      </c>
      <c r="I724" s="8">
        <f>SUMIFS(Summary!$BE:$BE,Summary!$B:$B,'Sales table'!$B724,Summary!$N:$N,'Sales table'!$A724,Summary!$E:$E,"APPROVED")</f>
        <v>0</v>
      </c>
      <c r="J724" s="8">
        <f>SUMIFS(Summary!$BF:$BF,Summary!$B:$B,'Sales table'!$B724,Summary!$N:$N,'Sales table'!$A724,Summary!$E:$E,"APPROVED")</f>
        <v>0</v>
      </c>
      <c r="K724" s="8">
        <f>SUMIFS(Summary!$BG:$BG,Summary!$B:$B,'Sales table'!$B724,Summary!$N:$N,'Sales table'!$A724,Summary!$E:$E,"APPROVED")</f>
        <v>0</v>
      </c>
      <c r="L724" s="8">
        <f>SUMIFS(Summary!$BH:$BH,Summary!$B:$B,'Sales table'!$B724,Summary!$N:$N,'Sales table'!$A724,Summary!$E:$E,"APPROVED")</f>
        <v>0</v>
      </c>
      <c r="M724" s="8">
        <f>SUMIFS(Summary!$BI:$BI,Summary!$B:$B,'Sales table'!$B724,Summary!$N:$N,'Sales table'!$A724,Summary!$E:$E,"APPROVED")</f>
        <v>0</v>
      </c>
      <c r="N724" s="8">
        <f>SUMIFS(Summary!$BJ:$BJ,Summary!$B:$B,'Sales table'!$B724,Summary!$N:$N,'Sales table'!$A724,Summary!$E:$E,"APPROVED")</f>
        <v>0</v>
      </c>
    </row>
    <row r="725" spans="1:14">
      <c r="A725" s="157" t="s">
        <v>148</v>
      </c>
      <c r="B725" s="8" t="s">
        <v>94</v>
      </c>
      <c r="C725" s="153">
        <f>SUMIFS(Summary!$AY:$AY,Summary!$B:$B,'Sales table'!$B725,Summary!$N:$N,'Sales table'!$A725,Summary!$E:$E,"APPROVED")</f>
        <v>0</v>
      </c>
      <c r="D725" s="153">
        <f>SUMIFS(Summary!$AZ:$AZ,Summary!$B:$B,'Sales table'!$B725,Summary!$N:$N,'Sales table'!$A725,Summary!$E:$E,"APPROVED")</f>
        <v>0</v>
      </c>
      <c r="E725" s="153">
        <f>SUMIFS(Summary!$BA:$BA,Summary!$B:$B,'Sales table'!$B725,Summary!$N:$N,'Sales table'!$A725,Summary!$E:$E,"APPROVED")</f>
        <v>0</v>
      </c>
      <c r="F725" s="153">
        <f>SUMIFS(Summary!$BB:$BB,Summary!$B:$B,'Sales table'!$B725,Summary!$N:$N,'Sales table'!$A725,Summary!$E:$E,"APPROVED")</f>
        <v>0</v>
      </c>
      <c r="G725" s="153">
        <f>SUMIFS(Summary!$BC:$BC,Summary!$B:$B,'Sales table'!$B725,Summary!$N:$N,'Sales table'!$A725,Summary!$E:$E,"APPROVED")</f>
        <v>0</v>
      </c>
      <c r="H725" s="153">
        <f>SUMIFS(Summary!$BD:$BD,Summary!$B:$B,'Sales table'!$B725,Summary!$N:$N,'Sales table'!$A725,Summary!$E:$E,"APPROVED")</f>
        <v>0</v>
      </c>
      <c r="I725" s="153">
        <f>SUMIFS(Summary!$BE:$BE,Summary!$B:$B,'Sales table'!$B725,Summary!$N:$N,'Sales table'!$A725,Summary!$E:$E,"APPROVED")</f>
        <v>0</v>
      </c>
      <c r="J725" s="153">
        <f>SUMIFS(Summary!$BF:$BF,Summary!$B:$B,'Sales table'!$B725,Summary!$N:$N,'Sales table'!$A725,Summary!$E:$E,"APPROVED")</f>
        <v>0</v>
      </c>
      <c r="K725" s="153">
        <f>SUMIFS(Summary!$BG:$BG,Summary!$B:$B,'Sales table'!$B725,Summary!$N:$N,'Sales table'!$A725,Summary!$E:$E,"APPROVED")</f>
        <v>0</v>
      </c>
      <c r="L725" s="153">
        <f>SUMIFS(Summary!$BH:$BH,Summary!$B:$B,'Sales table'!$B725,Summary!$N:$N,'Sales table'!$A725,Summary!$E:$E,"APPROVED")</f>
        <v>0</v>
      </c>
      <c r="M725" s="153">
        <f>SUMIFS(Summary!$BI:$BI,Summary!$B:$B,'Sales table'!$B725,Summary!$N:$N,'Sales table'!$A725,Summary!$E:$E,"APPROVED")</f>
        <v>0</v>
      </c>
      <c r="N725" s="153">
        <f>SUMIFS(Summary!$BJ:$BJ,Summary!$B:$B,'Sales table'!$B725,Summary!$N:$N,'Sales table'!$A725,Summary!$E:$E,"APPROVED")</f>
        <v>0</v>
      </c>
    </row>
    <row r="726" spans="1:14">
      <c r="A726" s="156" t="s">
        <v>148</v>
      </c>
      <c r="B726" s="8" t="s">
        <v>95</v>
      </c>
      <c r="C726" s="8">
        <f>SUMIFS(Summary!$AY:$AY,Summary!$B:$B,'Sales table'!$B726,Summary!$N:$N,'Sales table'!$A726,Summary!$E:$E,"APPROVED")</f>
        <v>0</v>
      </c>
      <c r="D726" s="8">
        <f>SUMIFS(Summary!$AZ:$AZ,Summary!$B:$B,'Sales table'!$B726,Summary!$N:$N,'Sales table'!$A726,Summary!$E:$E,"APPROVED")</f>
        <v>0</v>
      </c>
      <c r="E726" s="8">
        <f>SUMIFS(Summary!$BA:$BA,Summary!$B:$B,'Sales table'!$B726,Summary!$N:$N,'Sales table'!$A726,Summary!$E:$E,"APPROVED")</f>
        <v>0</v>
      </c>
      <c r="F726" s="8">
        <f>SUMIFS(Summary!$BB:$BB,Summary!$B:$B,'Sales table'!$B726,Summary!$N:$N,'Sales table'!$A726,Summary!$E:$E,"APPROVED")</f>
        <v>0</v>
      </c>
      <c r="G726" s="8">
        <f>SUMIFS(Summary!$BC:$BC,Summary!$B:$B,'Sales table'!$B726,Summary!$N:$N,'Sales table'!$A726,Summary!$E:$E,"APPROVED")</f>
        <v>0</v>
      </c>
      <c r="H726" s="8">
        <f>SUMIFS(Summary!$BD:$BD,Summary!$B:$B,'Sales table'!$B726,Summary!$N:$N,'Sales table'!$A726,Summary!$E:$E,"APPROVED")</f>
        <v>0</v>
      </c>
      <c r="I726" s="8">
        <f>SUMIFS(Summary!$BE:$BE,Summary!$B:$B,'Sales table'!$B726,Summary!$N:$N,'Sales table'!$A726,Summary!$E:$E,"APPROVED")</f>
        <v>0</v>
      </c>
      <c r="J726" s="8">
        <f>SUMIFS(Summary!$BF:$BF,Summary!$B:$B,'Sales table'!$B726,Summary!$N:$N,'Sales table'!$A726,Summary!$E:$E,"APPROVED")</f>
        <v>0</v>
      </c>
      <c r="K726" s="8">
        <f>SUMIFS(Summary!$BG:$BG,Summary!$B:$B,'Sales table'!$B726,Summary!$N:$N,'Sales table'!$A726,Summary!$E:$E,"APPROVED")</f>
        <v>0</v>
      </c>
      <c r="L726" s="8">
        <f>SUMIFS(Summary!$BH:$BH,Summary!$B:$B,'Sales table'!$B726,Summary!$N:$N,'Sales table'!$A726,Summary!$E:$E,"APPROVED")</f>
        <v>0</v>
      </c>
      <c r="M726" s="8">
        <f>SUMIFS(Summary!$BI:$BI,Summary!$B:$B,'Sales table'!$B726,Summary!$N:$N,'Sales table'!$A726,Summary!$E:$E,"APPROVED")</f>
        <v>0</v>
      </c>
      <c r="N726" s="8">
        <f>SUMIFS(Summary!$BJ:$BJ,Summary!$B:$B,'Sales table'!$B726,Summary!$N:$N,'Sales table'!$A726,Summary!$E:$E,"APPROVED")</f>
        <v>0</v>
      </c>
    </row>
    <row r="727" spans="1:14">
      <c r="A727" s="157" t="s">
        <v>148</v>
      </c>
      <c r="B727" s="8" t="s">
        <v>96</v>
      </c>
      <c r="C727" s="153">
        <f>SUMIFS(Summary!$AY:$AY,Summary!$B:$B,'Sales table'!$B727,Summary!$N:$N,'Sales table'!$A727,Summary!$E:$E,"APPROVED")</f>
        <v>0</v>
      </c>
      <c r="D727" s="153">
        <f>SUMIFS(Summary!$AZ:$AZ,Summary!$B:$B,'Sales table'!$B727,Summary!$N:$N,'Sales table'!$A727,Summary!$E:$E,"APPROVED")</f>
        <v>0</v>
      </c>
      <c r="E727" s="153">
        <f>SUMIFS(Summary!$BA:$BA,Summary!$B:$B,'Sales table'!$B727,Summary!$N:$N,'Sales table'!$A727,Summary!$E:$E,"APPROVED")</f>
        <v>0</v>
      </c>
      <c r="F727" s="153">
        <f>SUMIFS(Summary!$BB:$BB,Summary!$B:$B,'Sales table'!$B727,Summary!$N:$N,'Sales table'!$A727,Summary!$E:$E,"APPROVED")</f>
        <v>0</v>
      </c>
      <c r="G727" s="153">
        <f>SUMIFS(Summary!$BC:$BC,Summary!$B:$B,'Sales table'!$B727,Summary!$N:$N,'Sales table'!$A727,Summary!$E:$E,"APPROVED")</f>
        <v>0</v>
      </c>
      <c r="H727" s="153">
        <f>SUMIFS(Summary!$BD:$BD,Summary!$B:$B,'Sales table'!$B727,Summary!$N:$N,'Sales table'!$A727,Summary!$E:$E,"APPROVED")</f>
        <v>0</v>
      </c>
      <c r="I727" s="153">
        <f>SUMIFS(Summary!$BE:$BE,Summary!$B:$B,'Sales table'!$B727,Summary!$N:$N,'Sales table'!$A727,Summary!$E:$E,"APPROVED")</f>
        <v>0</v>
      </c>
      <c r="J727" s="153">
        <f>SUMIFS(Summary!$BF:$BF,Summary!$B:$B,'Sales table'!$B727,Summary!$N:$N,'Sales table'!$A727,Summary!$E:$E,"APPROVED")</f>
        <v>0</v>
      </c>
      <c r="K727" s="153">
        <f>SUMIFS(Summary!$BG:$BG,Summary!$B:$B,'Sales table'!$B727,Summary!$N:$N,'Sales table'!$A727,Summary!$E:$E,"APPROVED")</f>
        <v>0</v>
      </c>
      <c r="L727" s="153">
        <f>SUMIFS(Summary!$BH:$BH,Summary!$B:$B,'Sales table'!$B727,Summary!$N:$N,'Sales table'!$A727,Summary!$E:$E,"APPROVED")</f>
        <v>0</v>
      </c>
      <c r="M727" s="153">
        <f>SUMIFS(Summary!$BI:$BI,Summary!$B:$B,'Sales table'!$B727,Summary!$N:$N,'Sales table'!$A727,Summary!$E:$E,"APPROVED")</f>
        <v>0</v>
      </c>
      <c r="N727" s="153">
        <f>SUMIFS(Summary!$BJ:$BJ,Summary!$B:$B,'Sales table'!$B727,Summary!$N:$N,'Sales table'!$A727,Summary!$E:$E,"APPROVED")</f>
        <v>0</v>
      </c>
    </row>
    <row r="728" spans="1:14">
      <c r="A728" s="156" t="s">
        <v>148</v>
      </c>
      <c r="B728" s="8" t="s">
        <v>97</v>
      </c>
      <c r="C728" s="8">
        <f>SUMIFS(Summary!$AY:$AY,Summary!$B:$B,'Sales table'!$B728,Summary!$N:$N,'Sales table'!$A728,Summary!$E:$E,"APPROVED")</f>
        <v>0</v>
      </c>
      <c r="D728" s="8">
        <f>SUMIFS(Summary!$AZ:$AZ,Summary!$B:$B,'Sales table'!$B728,Summary!$N:$N,'Sales table'!$A728,Summary!$E:$E,"APPROVED")</f>
        <v>0</v>
      </c>
      <c r="E728" s="8">
        <f>SUMIFS(Summary!$BA:$BA,Summary!$B:$B,'Sales table'!$B728,Summary!$N:$N,'Sales table'!$A728,Summary!$E:$E,"APPROVED")</f>
        <v>0</v>
      </c>
      <c r="F728" s="8">
        <f>SUMIFS(Summary!$BB:$BB,Summary!$B:$B,'Sales table'!$B728,Summary!$N:$N,'Sales table'!$A728,Summary!$E:$E,"APPROVED")</f>
        <v>0</v>
      </c>
      <c r="G728" s="8">
        <f>SUMIFS(Summary!$BC:$BC,Summary!$B:$B,'Sales table'!$B728,Summary!$N:$N,'Sales table'!$A728,Summary!$E:$E,"APPROVED")</f>
        <v>0</v>
      </c>
      <c r="H728" s="8">
        <f>SUMIFS(Summary!$BD:$BD,Summary!$B:$B,'Sales table'!$B728,Summary!$N:$N,'Sales table'!$A728,Summary!$E:$E,"APPROVED")</f>
        <v>0</v>
      </c>
      <c r="I728" s="8">
        <f>SUMIFS(Summary!$BE:$BE,Summary!$B:$B,'Sales table'!$B728,Summary!$N:$N,'Sales table'!$A728,Summary!$E:$E,"APPROVED")</f>
        <v>0</v>
      </c>
      <c r="J728" s="8">
        <f>SUMIFS(Summary!$BF:$BF,Summary!$B:$B,'Sales table'!$B728,Summary!$N:$N,'Sales table'!$A728,Summary!$E:$E,"APPROVED")</f>
        <v>0</v>
      </c>
      <c r="K728" s="8">
        <f>SUMIFS(Summary!$BG:$BG,Summary!$B:$B,'Sales table'!$B728,Summary!$N:$N,'Sales table'!$A728,Summary!$E:$E,"APPROVED")</f>
        <v>0</v>
      </c>
      <c r="L728" s="8">
        <f>SUMIFS(Summary!$BH:$BH,Summary!$B:$B,'Sales table'!$B728,Summary!$N:$N,'Sales table'!$A728,Summary!$E:$E,"APPROVED")</f>
        <v>0</v>
      </c>
      <c r="M728" s="8">
        <f>SUMIFS(Summary!$BI:$BI,Summary!$B:$B,'Sales table'!$B728,Summary!$N:$N,'Sales table'!$A728,Summary!$E:$E,"APPROVED")</f>
        <v>0</v>
      </c>
      <c r="N728" s="8">
        <f>SUMIFS(Summary!$BJ:$BJ,Summary!$B:$B,'Sales table'!$B728,Summary!$N:$N,'Sales table'!$A728,Summary!$E:$E,"APPROVED")</f>
        <v>0</v>
      </c>
    </row>
    <row r="729" spans="1:14">
      <c r="A729" s="157" t="s">
        <v>148</v>
      </c>
      <c r="B729" s="8" t="s">
        <v>98</v>
      </c>
      <c r="C729" s="153">
        <f>SUMIFS(Summary!$AY:$AY,Summary!$B:$B,'Sales table'!$B729,Summary!$N:$N,'Sales table'!$A729,Summary!$E:$E,"APPROVED")</f>
        <v>0</v>
      </c>
      <c r="D729" s="153">
        <f>SUMIFS(Summary!$AZ:$AZ,Summary!$B:$B,'Sales table'!$B729,Summary!$N:$N,'Sales table'!$A729,Summary!$E:$E,"APPROVED")</f>
        <v>0</v>
      </c>
      <c r="E729" s="153">
        <f>SUMIFS(Summary!$BA:$BA,Summary!$B:$B,'Sales table'!$B729,Summary!$N:$N,'Sales table'!$A729,Summary!$E:$E,"APPROVED")</f>
        <v>0</v>
      </c>
      <c r="F729" s="153">
        <f>SUMIFS(Summary!$BB:$BB,Summary!$B:$B,'Sales table'!$B729,Summary!$N:$N,'Sales table'!$A729,Summary!$E:$E,"APPROVED")</f>
        <v>0</v>
      </c>
      <c r="G729" s="153">
        <f>SUMIFS(Summary!$BC:$BC,Summary!$B:$B,'Sales table'!$B729,Summary!$N:$N,'Sales table'!$A729,Summary!$E:$E,"APPROVED")</f>
        <v>0</v>
      </c>
      <c r="H729" s="153">
        <f>SUMIFS(Summary!$BD:$BD,Summary!$B:$B,'Sales table'!$B729,Summary!$N:$N,'Sales table'!$A729,Summary!$E:$E,"APPROVED")</f>
        <v>0</v>
      </c>
      <c r="I729" s="153">
        <f>SUMIFS(Summary!$BE:$BE,Summary!$B:$B,'Sales table'!$B729,Summary!$N:$N,'Sales table'!$A729,Summary!$E:$E,"APPROVED")</f>
        <v>0</v>
      </c>
      <c r="J729" s="153">
        <f>SUMIFS(Summary!$BF:$BF,Summary!$B:$B,'Sales table'!$B729,Summary!$N:$N,'Sales table'!$A729,Summary!$E:$E,"APPROVED")</f>
        <v>0</v>
      </c>
      <c r="K729" s="153">
        <f>SUMIFS(Summary!$BG:$BG,Summary!$B:$B,'Sales table'!$B729,Summary!$N:$N,'Sales table'!$A729,Summary!$E:$E,"APPROVED")</f>
        <v>0</v>
      </c>
      <c r="L729" s="153">
        <f>SUMIFS(Summary!$BH:$BH,Summary!$B:$B,'Sales table'!$B729,Summary!$N:$N,'Sales table'!$A729,Summary!$E:$E,"APPROVED")</f>
        <v>0</v>
      </c>
      <c r="M729" s="153">
        <f>SUMIFS(Summary!$BI:$BI,Summary!$B:$B,'Sales table'!$B729,Summary!$N:$N,'Sales table'!$A729,Summary!$E:$E,"APPROVED")</f>
        <v>0</v>
      </c>
      <c r="N729" s="153">
        <f>SUMIFS(Summary!$BJ:$BJ,Summary!$B:$B,'Sales table'!$B729,Summary!$N:$N,'Sales table'!$A729,Summary!$E:$E,"APPROVED")</f>
        <v>0</v>
      </c>
    </row>
    <row r="730" spans="1:14">
      <c r="A730" s="156" t="s">
        <v>148</v>
      </c>
      <c r="B730" s="8" t="s">
        <v>99</v>
      </c>
      <c r="C730" s="8">
        <f>SUMIFS(Summary!$AY:$AY,Summary!$B:$B,'Sales table'!$B730,Summary!$N:$N,'Sales table'!$A730,Summary!$E:$E,"APPROVED")</f>
        <v>0</v>
      </c>
      <c r="D730" s="8">
        <f>SUMIFS(Summary!$AZ:$AZ,Summary!$B:$B,'Sales table'!$B730,Summary!$N:$N,'Sales table'!$A730,Summary!$E:$E,"APPROVED")</f>
        <v>0</v>
      </c>
      <c r="E730" s="8">
        <f>SUMIFS(Summary!$BA:$BA,Summary!$B:$B,'Sales table'!$B730,Summary!$N:$N,'Sales table'!$A730,Summary!$E:$E,"APPROVED")</f>
        <v>0</v>
      </c>
      <c r="F730" s="8">
        <f>SUMIFS(Summary!$BB:$BB,Summary!$B:$B,'Sales table'!$B730,Summary!$N:$N,'Sales table'!$A730,Summary!$E:$E,"APPROVED")</f>
        <v>0</v>
      </c>
      <c r="G730" s="8">
        <f>SUMIFS(Summary!$BC:$BC,Summary!$B:$B,'Sales table'!$B730,Summary!$N:$N,'Sales table'!$A730,Summary!$E:$E,"APPROVED")</f>
        <v>0</v>
      </c>
      <c r="H730" s="8">
        <f>SUMIFS(Summary!$BD:$BD,Summary!$B:$B,'Sales table'!$B730,Summary!$N:$N,'Sales table'!$A730,Summary!$E:$E,"APPROVED")</f>
        <v>0</v>
      </c>
      <c r="I730" s="8">
        <f>SUMIFS(Summary!$BE:$BE,Summary!$B:$B,'Sales table'!$B730,Summary!$N:$N,'Sales table'!$A730,Summary!$E:$E,"APPROVED")</f>
        <v>0</v>
      </c>
      <c r="J730" s="8">
        <f>SUMIFS(Summary!$BF:$BF,Summary!$B:$B,'Sales table'!$B730,Summary!$N:$N,'Sales table'!$A730,Summary!$E:$E,"APPROVED")</f>
        <v>0</v>
      </c>
      <c r="K730" s="8">
        <f>SUMIFS(Summary!$BG:$BG,Summary!$B:$B,'Sales table'!$B730,Summary!$N:$N,'Sales table'!$A730,Summary!$E:$E,"APPROVED")</f>
        <v>0</v>
      </c>
      <c r="L730" s="8">
        <f>SUMIFS(Summary!$BH:$BH,Summary!$B:$B,'Sales table'!$B730,Summary!$N:$N,'Sales table'!$A730,Summary!$E:$E,"APPROVED")</f>
        <v>0</v>
      </c>
      <c r="M730" s="8">
        <f>SUMIFS(Summary!$BI:$BI,Summary!$B:$B,'Sales table'!$B730,Summary!$N:$N,'Sales table'!$A730,Summary!$E:$E,"APPROVED")</f>
        <v>0</v>
      </c>
      <c r="N730" s="8">
        <f>SUMIFS(Summary!$BJ:$BJ,Summary!$B:$B,'Sales table'!$B730,Summary!$N:$N,'Sales table'!$A730,Summary!$E:$E,"APPROVED")</f>
        <v>0</v>
      </c>
    </row>
    <row r="731" spans="1:14">
      <c r="A731" s="157" t="s">
        <v>148</v>
      </c>
      <c r="B731" s="8" t="s">
        <v>100</v>
      </c>
      <c r="C731" s="153">
        <f>SUMIFS(Summary!$AY:$AY,Summary!$B:$B,'Sales table'!$B731,Summary!$N:$N,'Sales table'!$A731,Summary!$E:$E,"APPROVED")</f>
        <v>0</v>
      </c>
      <c r="D731" s="153">
        <f>SUMIFS(Summary!$AZ:$AZ,Summary!$B:$B,'Sales table'!$B731,Summary!$N:$N,'Sales table'!$A731,Summary!$E:$E,"APPROVED")</f>
        <v>0</v>
      </c>
      <c r="E731" s="153">
        <f>SUMIFS(Summary!$BA:$BA,Summary!$B:$B,'Sales table'!$B731,Summary!$N:$N,'Sales table'!$A731,Summary!$E:$E,"APPROVED")</f>
        <v>0</v>
      </c>
      <c r="F731" s="153">
        <f>SUMIFS(Summary!$BB:$BB,Summary!$B:$B,'Sales table'!$B731,Summary!$N:$N,'Sales table'!$A731,Summary!$E:$E,"APPROVED")</f>
        <v>0</v>
      </c>
      <c r="G731" s="153">
        <f>SUMIFS(Summary!$BC:$BC,Summary!$B:$B,'Sales table'!$B731,Summary!$N:$N,'Sales table'!$A731,Summary!$E:$E,"APPROVED")</f>
        <v>0</v>
      </c>
      <c r="H731" s="153">
        <f>SUMIFS(Summary!$BD:$BD,Summary!$B:$B,'Sales table'!$B731,Summary!$N:$N,'Sales table'!$A731,Summary!$E:$E,"APPROVED")</f>
        <v>0</v>
      </c>
      <c r="I731" s="153">
        <f>SUMIFS(Summary!$BE:$BE,Summary!$B:$B,'Sales table'!$B731,Summary!$N:$N,'Sales table'!$A731,Summary!$E:$E,"APPROVED")</f>
        <v>0</v>
      </c>
      <c r="J731" s="153">
        <f>SUMIFS(Summary!$BF:$BF,Summary!$B:$B,'Sales table'!$B731,Summary!$N:$N,'Sales table'!$A731,Summary!$E:$E,"APPROVED")</f>
        <v>0</v>
      </c>
      <c r="K731" s="153">
        <f>SUMIFS(Summary!$BG:$BG,Summary!$B:$B,'Sales table'!$B731,Summary!$N:$N,'Sales table'!$A731,Summary!$E:$E,"APPROVED")</f>
        <v>0</v>
      </c>
      <c r="L731" s="153">
        <f>SUMIFS(Summary!$BH:$BH,Summary!$B:$B,'Sales table'!$B731,Summary!$N:$N,'Sales table'!$A731,Summary!$E:$E,"APPROVED")</f>
        <v>0</v>
      </c>
      <c r="M731" s="153">
        <f>SUMIFS(Summary!$BI:$BI,Summary!$B:$B,'Sales table'!$B731,Summary!$N:$N,'Sales table'!$A731,Summary!$E:$E,"APPROVED")</f>
        <v>0</v>
      </c>
      <c r="N731" s="153">
        <f>SUMIFS(Summary!$BJ:$BJ,Summary!$B:$B,'Sales table'!$B731,Summary!$N:$N,'Sales table'!$A731,Summary!$E:$E,"APPROVED")</f>
        <v>0</v>
      </c>
    </row>
    <row r="732" spans="1:14">
      <c r="A732" s="156" t="s">
        <v>148</v>
      </c>
      <c r="B732" s="8" t="s">
        <v>101</v>
      </c>
      <c r="C732" s="8">
        <f>SUMIFS(Summary!$AY:$AY,Summary!$B:$B,'Sales table'!$B732,Summary!$N:$N,'Sales table'!$A732,Summary!$E:$E,"APPROVED")</f>
        <v>0</v>
      </c>
      <c r="D732" s="8">
        <f>SUMIFS(Summary!$AZ:$AZ,Summary!$B:$B,'Sales table'!$B732,Summary!$N:$N,'Sales table'!$A732,Summary!$E:$E,"APPROVED")</f>
        <v>0</v>
      </c>
      <c r="E732" s="8">
        <f>SUMIFS(Summary!$BA:$BA,Summary!$B:$B,'Sales table'!$B732,Summary!$N:$N,'Sales table'!$A732,Summary!$E:$E,"APPROVED")</f>
        <v>0</v>
      </c>
      <c r="F732" s="8">
        <f>SUMIFS(Summary!$BB:$BB,Summary!$B:$B,'Sales table'!$B732,Summary!$N:$N,'Sales table'!$A732,Summary!$E:$E,"APPROVED")</f>
        <v>0</v>
      </c>
      <c r="G732" s="8">
        <f>SUMIFS(Summary!$BC:$BC,Summary!$B:$B,'Sales table'!$B732,Summary!$N:$N,'Sales table'!$A732,Summary!$E:$E,"APPROVED")</f>
        <v>0</v>
      </c>
      <c r="H732" s="8">
        <f>SUMIFS(Summary!$BD:$BD,Summary!$B:$B,'Sales table'!$B732,Summary!$N:$N,'Sales table'!$A732,Summary!$E:$E,"APPROVED")</f>
        <v>0</v>
      </c>
      <c r="I732" s="8">
        <f>SUMIFS(Summary!$BE:$BE,Summary!$B:$B,'Sales table'!$B732,Summary!$N:$N,'Sales table'!$A732,Summary!$E:$E,"APPROVED")</f>
        <v>0</v>
      </c>
      <c r="J732" s="8">
        <f>SUMIFS(Summary!$BF:$BF,Summary!$B:$B,'Sales table'!$B732,Summary!$N:$N,'Sales table'!$A732,Summary!$E:$E,"APPROVED")</f>
        <v>0</v>
      </c>
      <c r="K732" s="8">
        <f>SUMIFS(Summary!$BG:$BG,Summary!$B:$B,'Sales table'!$B732,Summary!$N:$N,'Sales table'!$A732,Summary!$E:$E,"APPROVED")</f>
        <v>0</v>
      </c>
      <c r="L732" s="8">
        <f>SUMIFS(Summary!$BH:$BH,Summary!$B:$B,'Sales table'!$B732,Summary!$N:$N,'Sales table'!$A732,Summary!$E:$E,"APPROVED")</f>
        <v>0</v>
      </c>
      <c r="M732" s="8">
        <f>SUMIFS(Summary!$BI:$BI,Summary!$B:$B,'Sales table'!$B732,Summary!$N:$N,'Sales table'!$A732,Summary!$E:$E,"APPROVED")</f>
        <v>0</v>
      </c>
      <c r="N732" s="8">
        <f>SUMIFS(Summary!$BJ:$BJ,Summary!$B:$B,'Sales table'!$B732,Summary!$N:$N,'Sales table'!$A732,Summary!$E:$E,"APPROVED")</f>
        <v>0</v>
      </c>
    </row>
    <row r="733" spans="1:14">
      <c r="A733" s="157" t="s">
        <v>148</v>
      </c>
      <c r="B733" s="8" t="s">
        <v>13</v>
      </c>
      <c r="C733" s="153">
        <f>SUMIFS(Summary!$AY:$AY,Summary!$B:$B,'Sales table'!$B733,Summary!$N:$N,'Sales table'!$A733,Summary!$E:$E,"APPROVED")</f>
        <v>0</v>
      </c>
      <c r="D733" s="153">
        <f>SUMIFS(Summary!$AZ:$AZ,Summary!$B:$B,'Sales table'!$B733,Summary!$N:$N,'Sales table'!$A733,Summary!$E:$E,"APPROVED")</f>
        <v>0</v>
      </c>
      <c r="E733" s="153">
        <f>SUMIFS(Summary!$BA:$BA,Summary!$B:$B,'Sales table'!$B733,Summary!$N:$N,'Sales table'!$A733,Summary!$E:$E,"APPROVED")</f>
        <v>0</v>
      </c>
      <c r="F733" s="153">
        <f>SUMIFS(Summary!$BB:$BB,Summary!$B:$B,'Sales table'!$B733,Summary!$N:$N,'Sales table'!$A733,Summary!$E:$E,"APPROVED")</f>
        <v>0</v>
      </c>
      <c r="G733" s="153">
        <f>SUMIFS(Summary!$BC:$BC,Summary!$B:$B,'Sales table'!$B733,Summary!$N:$N,'Sales table'!$A733,Summary!$E:$E,"APPROVED")</f>
        <v>0</v>
      </c>
      <c r="H733" s="153">
        <f>SUMIFS(Summary!$BD:$BD,Summary!$B:$B,'Sales table'!$B733,Summary!$N:$N,'Sales table'!$A733,Summary!$E:$E,"APPROVED")</f>
        <v>0</v>
      </c>
      <c r="I733" s="153">
        <f>SUMIFS(Summary!$BE:$BE,Summary!$B:$B,'Sales table'!$B733,Summary!$N:$N,'Sales table'!$A733,Summary!$E:$E,"APPROVED")</f>
        <v>0</v>
      </c>
      <c r="J733" s="153">
        <f>SUMIFS(Summary!$BF:$BF,Summary!$B:$B,'Sales table'!$B733,Summary!$N:$N,'Sales table'!$A733,Summary!$E:$E,"APPROVED")</f>
        <v>0</v>
      </c>
      <c r="K733" s="153">
        <f>SUMIFS(Summary!$BG:$BG,Summary!$B:$B,'Sales table'!$B733,Summary!$N:$N,'Sales table'!$A733,Summary!$E:$E,"APPROVED")</f>
        <v>0</v>
      </c>
      <c r="L733" s="153">
        <f>SUMIFS(Summary!$BH:$BH,Summary!$B:$B,'Sales table'!$B733,Summary!$N:$N,'Sales table'!$A733,Summary!$E:$E,"APPROVED")</f>
        <v>0</v>
      </c>
      <c r="M733" s="153">
        <f>SUMIFS(Summary!$BI:$BI,Summary!$B:$B,'Sales table'!$B733,Summary!$N:$N,'Sales table'!$A733,Summary!$E:$E,"APPROVED")</f>
        <v>0</v>
      </c>
      <c r="N733" s="153">
        <f>SUMIFS(Summary!$BJ:$BJ,Summary!$B:$B,'Sales table'!$B733,Summary!$N:$N,'Sales table'!$A733,Summary!$E:$E,"APPROVED")</f>
        <v>0</v>
      </c>
    </row>
    <row r="734" spans="1:14">
      <c r="A734" s="156" t="s">
        <v>148</v>
      </c>
      <c r="B734" s="8" t="s">
        <v>102</v>
      </c>
      <c r="C734" s="8">
        <f>SUMIFS(Summary!$AY:$AY,Summary!$B:$B,'Sales table'!$B734,Summary!$N:$N,'Sales table'!$A734,Summary!$E:$E,"APPROVED")</f>
        <v>0</v>
      </c>
      <c r="D734" s="8">
        <f>SUMIFS(Summary!$AZ:$AZ,Summary!$B:$B,'Sales table'!$B734,Summary!$N:$N,'Sales table'!$A734,Summary!$E:$E,"APPROVED")</f>
        <v>0</v>
      </c>
      <c r="E734" s="8">
        <f>SUMIFS(Summary!$BA:$BA,Summary!$B:$B,'Sales table'!$B734,Summary!$N:$N,'Sales table'!$A734,Summary!$E:$E,"APPROVED")</f>
        <v>0</v>
      </c>
      <c r="F734" s="8">
        <f>SUMIFS(Summary!$BB:$BB,Summary!$B:$B,'Sales table'!$B734,Summary!$N:$N,'Sales table'!$A734,Summary!$E:$E,"APPROVED")</f>
        <v>0</v>
      </c>
      <c r="G734" s="8">
        <f>SUMIFS(Summary!$BC:$BC,Summary!$B:$B,'Sales table'!$B734,Summary!$N:$N,'Sales table'!$A734,Summary!$E:$E,"APPROVED")</f>
        <v>0</v>
      </c>
      <c r="H734" s="8">
        <f>SUMIFS(Summary!$BD:$BD,Summary!$B:$B,'Sales table'!$B734,Summary!$N:$N,'Sales table'!$A734,Summary!$E:$E,"APPROVED")</f>
        <v>0</v>
      </c>
      <c r="I734" s="8">
        <f>SUMIFS(Summary!$BE:$BE,Summary!$B:$B,'Sales table'!$B734,Summary!$N:$N,'Sales table'!$A734,Summary!$E:$E,"APPROVED")</f>
        <v>0</v>
      </c>
      <c r="J734" s="8">
        <f>SUMIFS(Summary!$BF:$BF,Summary!$B:$B,'Sales table'!$B734,Summary!$N:$N,'Sales table'!$A734,Summary!$E:$E,"APPROVED")</f>
        <v>0</v>
      </c>
      <c r="K734" s="8">
        <f>SUMIFS(Summary!$BG:$BG,Summary!$B:$B,'Sales table'!$B734,Summary!$N:$N,'Sales table'!$A734,Summary!$E:$E,"APPROVED")</f>
        <v>0</v>
      </c>
      <c r="L734" s="8">
        <f>SUMIFS(Summary!$BH:$BH,Summary!$B:$B,'Sales table'!$B734,Summary!$N:$N,'Sales table'!$A734,Summary!$E:$E,"APPROVED")</f>
        <v>0</v>
      </c>
      <c r="M734" s="8">
        <f>SUMIFS(Summary!$BI:$BI,Summary!$B:$B,'Sales table'!$B734,Summary!$N:$N,'Sales table'!$A734,Summary!$E:$E,"APPROVED")</f>
        <v>0</v>
      </c>
      <c r="N734" s="8">
        <f>SUMIFS(Summary!$BJ:$BJ,Summary!$B:$B,'Sales table'!$B734,Summary!$N:$N,'Sales table'!$A734,Summary!$E:$E,"APPROVED")</f>
        <v>0</v>
      </c>
    </row>
    <row r="735" spans="1:14">
      <c r="A735" s="157" t="s">
        <v>148</v>
      </c>
      <c r="B735" s="8" t="s">
        <v>103</v>
      </c>
      <c r="C735" s="153">
        <f>SUMIFS(Summary!$AY:$AY,Summary!$B:$B,'Sales table'!$B735,Summary!$N:$N,'Sales table'!$A735,Summary!$E:$E,"APPROVED")</f>
        <v>0</v>
      </c>
      <c r="D735" s="153">
        <f>SUMIFS(Summary!$AZ:$AZ,Summary!$B:$B,'Sales table'!$B735,Summary!$N:$N,'Sales table'!$A735,Summary!$E:$E,"APPROVED")</f>
        <v>0</v>
      </c>
      <c r="E735" s="153">
        <f>SUMIFS(Summary!$BA:$BA,Summary!$B:$B,'Sales table'!$B735,Summary!$N:$N,'Sales table'!$A735,Summary!$E:$E,"APPROVED")</f>
        <v>0</v>
      </c>
      <c r="F735" s="153">
        <f>SUMIFS(Summary!$BB:$BB,Summary!$B:$B,'Sales table'!$B735,Summary!$N:$N,'Sales table'!$A735,Summary!$E:$E,"APPROVED")</f>
        <v>0</v>
      </c>
      <c r="G735" s="153">
        <f>SUMIFS(Summary!$BC:$BC,Summary!$B:$B,'Sales table'!$B735,Summary!$N:$N,'Sales table'!$A735,Summary!$E:$E,"APPROVED")</f>
        <v>0</v>
      </c>
      <c r="H735" s="153">
        <f>SUMIFS(Summary!$BD:$BD,Summary!$B:$B,'Sales table'!$B735,Summary!$N:$N,'Sales table'!$A735,Summary!$E:$E,"APPROVED")</f>
        <v>0</v>
      </c>
      <c r="I735" s="153">
        <f>SUMIFS(Summary!$BE:$BE,Summary!$B:$B,'Sales table'!$B735,Summary!$N:$N,'Sales table'!$A735,Summary!$E:$E,"APPROVED")</f>
        <v>0</v>
      </c>
      <c r="J735" s="153">
        <f>SUMIFS(Summary!$BF:$BF,Summary!$B:$B,'Sales table'!$B735,Summary!$N:$N,'Sales table'!$A735,Summary!$E:$E,"APPROVED")</f>
        <v>0</v>
      </c>
      <c r="K735" s="153">
        <f>SUMIFS(Summary!$BG:$BG,Summary!$B:$B,'Sales table'!$B735,Summary!$N:$N,'Sales table'!$A735,Summary!$E:$E,"APPROVED")</f>
        <v>0</v>
      </c>
      <c r="L735" s="153">
        <f>SUMIFS(Summary!$BH:$BH,Summary!$B:$B,'Sales table'!$B735,Summary!$N:$N,'Sales table'!$A735,Summary!$E:$E,"APPROVED")</f>
        <v>0</v>
      </c>
      <c r="M735" s="153">
        <f>SUMIFS(Summary!$BI:$BI,Summary!$B:$B,'Sales table'!$B735,Summary!$N:$N,'Sales table'!$A735,Summary!$E:$E,"APPROVED")</f>
        <v>0</v>
      </c>
      <c r="N735" s="153">
        <f>SUMIFS(Summary!$BJ:$BJ,Summary!$B:$B,'Sales table'!$B735,Summary!$N:$N,'Sales table'!$A735,Summary!$E:$E,"APPROVED")</f>
        <v>0</v>
      </c>
    </row>
    <row r="736" spans="1:14">
      <c r="A736" s="156" t="s">
        <v>148</v>
      </c>
      <c r="B736" s="8" t="s">
        <v>104</v>
      </c>
      <c r="C736" s="8">
        <f>SUMIFS(Summary!$AY:$AY,Summary!$B:$B,'Sales table'!$B736,Summary!$N:$N,'Sales table'!$A736,Summary!$E:$E,"APPROVED")</f>
        <v>0</v>
      </c>
      <c r="D736" s="8">
        <f>SUMIFS(Summary!$AZ:$AZ,Summary!$B:$B,'Sales table'!$B736,Summary!$N:$N,'Sales table'!$A736,Summary!$E:$E,"APPROVED")</f>
        <v>0</v>
      </c>
      <c r="E736" s="8">
        <f>SUMIFS(Summary!$BA:$BA,Summary!$B:$B,'Sales table'!$B736,Summary!$N:$N,'Sales table'!$A736,Summary!$E:$E,"APPROVED")</f>
        <v>0</v>
      </c>
      <c r="F736" s="8">
        <f>SUMIFS(Summary!$BB:$BB,Summary!$B:$B,'Sales table'!$B736,Summary!$N:$N,'Sales table'!$A736,Summary!$E:$E,"APPROVED")</f>
        <v>0</v>
      </c>
      <c r="G736" s="8">
        <f>SUMIFS(Summary!$BC:$BC,Summary!$B:$B,'Sales table'!$B736,Summary!$N:$N,'Sales table'!$A736,Summary!$E:$E,"APPROVED")</f>
        <v>0</v>
      </c>
      <c r="H736" s="8">
        <f>SUMIFS(Summary!$BD:$BD,Summary!$B:$B,'Sales table'!$B736,Summary!$N:$N,'Sales table'!$A736,Summary!$E:$E,"APPROVED")</f>
        <v>0</v>
      </c>
      <c r="I736" s="8">
        <f>SUMIFS(Summary!$BE:$BE,Summary!$B:$B,'Sales table'!$B736,Summary!$N:$N,'Sales table'!$A736,Summary!$E:$E,"APPROVED")</f>
        <v>0</v>
      </c>
      <c r="J736" s="8">
        <f>SUMIFS(Summary!$BF:$BF,Summary!$B:$B,'Sales table'!$B736,Summary!$N:$N,'Sales table'!$A736,Summary!$E:$E,"APPROVED")</f>
        <v>0</v>
      </c>
      <c r="K736" s="8">
        <f>SUMIFS(Summary!$BG:$BG,Summary!$B:$B,'Sales table'!$B736,Summary!$N:$N,'Sales table'!$A736,Summary!$E:$E,"APPROVED")</f>
        <v>0</v>
      </c>
      <c r="L736" s="8">
        <f>SUMIFS(Summary!$BH:$BH,Summary!$B:$B,'Sales table'!$B736,Summary!$N:$N,'Sales table'!$A736,Summary!$E:$E,"APPROVED")</f>
        <v>0</v>
      </c>
      <c r="M736" s="8">
        <f>SUMIFS(Summary!$BI:$BI,Summary!$B:$B,'Sales table'!$B736,Summary!$N:$N,'Sales table'!$A736,Summary!$E:$E,"APPROVED")</f>
        <v>0</v>
      </c>
      <c r="N736" s="8">
        <f>SUMIFS(Summary!$BJ:$BJ,Summary!$B:$B,'Sales table'!$B736,Summary!$N:$N,'Sales table'!$A736,Summary!$E:$E,"APPROVED")</f>
        <v>0</v>
      </c>
    </row>
    <row r="737" spans="1:14">
      <c r="A737" s="157" t="s">
        <v>148</v>
      </c>
      <c r="B737" s="8" t="s">
        <v>34</v>
      </c>
      <c r="C737" s="153">
        <f>SUMIFS(Summary!$AY:$AY,Summary!$B:$B,'Sales table'!$B737,Summary!$N:$N,'Sales table'!$A737,Summary!$E:$E,"APPROVED")</f>
        <v>0</v>
      </c>
      <c r="D737" s="153">
        <f>SUMIFS(Summary!$AZ:$AZ,Summary!$B:$B,'Sales table'!$B737,Summary!$N:$N,'Sales table'!$A737,Summary!$E:$E,"APPROVED")</f>
        <v>0</v>
      </c>
      <c r="E737" s="153">
        <f>SUMIFS(Summary!$BA:$BA,Summary!$B:$B,'Sales table'!$B737,Summary!$N:$N,'Sales table'!$A737,Summary!$E:$E,"APPROVED")</f>
        <v>0</v>
      </c>
      <c r="F737" s="153">
        <f>SUMIFS(Summary!$BB:$BB,Summary!$B:$B,'Sales table'!$B737,Summary!$N:$N,'Sales table'!$A737,Summary!$E:$E,"APPROVED")</f>
        <v>0</v>
      </c>
      <c r="G737" s="153">
        <f>SUMIFS(Summary!$BC:$BC,Summary!$B:$B,'Sales table'!$B737,Summary!$N:$N,'Sales table'!$A737,Summary!$E:$E,"APPROVED")</f>
        <v>0</v>
      </c>
      <c r="H737" s="153">
        <f>SUMIFS(Summary!$BD:$BD,Summary!$B:$B,'Sales table'!$B737,Summary!$N:$N,'Sales table'!$A737,Summary!$E:$E,"APPROVED")</f>
        <v>0</v>
      </c>
      <c r="I737" s="153">
        <f>SUMIFS(Summary!$BE:$BE,Summary!$B:$B,'Sales table'!$B737,Summary!$N:$N,'Sales table'!$A737,Summary!$E:$E,"APPROVED")</f>
        <v>0</v>
      </c>
      <c r="J737" s="153">
        <f>SUMIFS(Summary!$BF:$BF,Summary!$B:$B,'Sales table'!$B737,Summary!$N:$N,'Sales table'!$A737,Summary!$E:$E,"APPROVED")</f>
        <v>0</v>
      </c>
      <c r="K737" s="153">
        <f>SUMIFS(Summary!$BG:$BG,Summary!$B:$B,'Sales table'!$B737,Summary!$N:$N,'Sales table'!$A737,Summary!$E:$E,"APPROVED")</f>
        <v>0</v>
      </c>
      <c r="L737" s="153">
        <f>SUMIFS(Summary!$BH:$BH,Summary!$B:$B,'Sales table'!$B737,Summary!$N:$N,'Sales table'!$A737,Summary!$E:$E,"APPROVED")</f>
        <v>0</v>
      </c>
      <c r="M737" s="153">
        <f>SUMIFS(Summary!$BI:$BI,Summary!$B:$B,'Sales table'!$B737,Summary!$N:$N,'Sales table'!$A737,Summary!$E:$E,"APPROVED")</f>
        <v>0</v>
      </c>
      <c r="N737" s="153">
        <f>SUMIFS(Summary!$BJ:$BJ,Summary!$B:$B,'Sales table'!$B737,Summary!$N:$N,'Sales table'!$A737,Summary!$E:$E,"APPROVED")</f>
        <v>0</v>
      </c>
    </row>
    <row r="738" spans="1:14">
      <c r="A738" s="156" t="s">
        <v>148</v>
      </c>
      <c r="B738" s="8" t="s">
        <v>59</v>
      </c>
      <c r="C738" s="8">
        <f>SUMIFS(Summary!$AY:$AY,Summary!$B:$B,'Sales table'!$B738,Summary!$N:$N,'Sales table'!$A738,Summary!$E:$E,"APPROVED")</f>
        <v>0</v>
      </c>
      <c r="D738" s="8">
        <f>SUMIFS(Summary!$AZ:$AZ,Summary!$B:$B,'Sales table'!$B738,Summary!$N:$N,'Sales table'!$A738,Summary!$E:$E,"APPROVED")</f>
        <v>0</v>
      </c>
      <c r="E738" s="8">
        <f>SUMIFS(Summary!$BA:$BA,Summary!$B:$B,'Sales table'!$B738,Summary!$N:$N,'Sales table'!$A738,Summary!$E:$E,"APPROVED")</f>
        <v>0</v>
      </c>
      <c r="F738" s="8">
        <f>SUMIFS(Summary!$BB:$BB,Summary!$B:$B,'Sales table'!$B738,Summary!$N:$N,'Sales table'!$A738,Summary!$E:$E,"APPROVED")</f>
        <v>0</v>
      </c>
      <c r="G738" s="8">
        <f>SUMIFS(Summary!$BC:$BC,Summary!$B:$B,'Sales table'!$B738,Summary!$N:$N,'Sales table'!$A738,Summary!$E:$E,"APPROVED")</f>
        <v>0</v>
      </c>
      <c r="H738" s="8">
        <f>SUMIFS(Summary!$BD:$BD,Summary!$B:$B,'Sales table'!$B738,Summary!$N:$N,'Sales table'!$A738,Summary!$E:$E,"APPROVED")</f>
        <v>0</v>
      </c>
      <c r="I738" s="8">
        <f>SUMIFS(Summary!$BE:$BE,Summary!$B:$B,'Sales table'!$B738,Summary!$N:$N,'Sales table'!$A738,Summary!$E:$E,"APPROVED")</f>
        <v>0</v>
      </c>
      <c r="J738" s="8">
        <f>SUMIFS(Summary!$BF:$BF,Summary!$B:$B,'Sales table'!$B738,Summary!$N:$N,'Sales table'!$A738,Summary!$E:$E,"APPROVED")</f>
        <v>0</v>
      </c>
      <c r="K738" s="8">
        <f>SUMIFS(Summary!$BG:$BG,Summary!$B:$B,'Sales table'!$B738,Summary!$N:$N,'Sales table'!$A738,Summary!$E:$E,"APPROVED")</f>
        <v>0</v>
      </c>
      <c r="L738" s="8">
        <f>SUMIFS(Summary!$BH:$BH,Summary!$B:$B,'Sales table'!$B738,Summary!$N:$N,'Sales table'!$A738,Summary!$E:$E,"APPROVED")</f>
        <v>0</v>
      </c>
      <c r="M738" s="8">
        <f>SUMIFS(Summary!$BI:$BI,Summary!$B:$B,'Sales table'!$B738,Summary!$N:$N,'Sales table'!$A738,Summary!$E:$E,"APPROVED")</f>
        <v>0</v>
      </c>
      <c r="N738" s="8">
        <f>SUMIFS(Summary!$BJ:$BJ,Summary!$B:$B,'Sales table'!$B738,Summary!$N:$N,'Sales table'!$A738,Summary!$E:$E,"APPROVED")</f>
        <v>0</v>
      </c>
    </row>
    <row r="739" spans="1:14">
      <c r="A739" s="157" t="s">
        <v>148</v>
      </c>
      <c r="B739" s="8" t="s">
        <v>105</v>
      </c>
      <c r="C739" s="153">
        <f>SUMIFS(Summary!$AY:$AY,Summary!$B:$B,'Sales table'!$B739,Summary!$N:$N,'Sales table'!$A739,Summary!$E:$E,"APPROVED")</f>
        <v>0</v>
      </c>
      <c r="D739" s="153">
        <f>SUMIFS(Summary!$AZ:$AZ,Summary!$B:$B,'Sales table'!$B739,Summary!$N:$N,'Sales table'!$A739,Summary!$E:$E,"APPROVED")</f>
        <v>0</v>
      </c>
      <c r="E739" s="153">
        <f>SUMIFS(Summary!$BA:$BA,Summary!$B:$B,'Sales table'!$B739,Summary!$N:$N,'Sales table'!$A739,Summary!$E:$E,"APPROVED")</f>
        <v>0</v>
      </c>
      <c r="F739" s="153">
        <f>SUMIFS(Summary!$BB:$BB,Summary!$B:$B,'Sales table'!$B739,Summary!$N:$N,'Sales table'!$A739,Summary!$E:$E,"APPROVED")</f>
        <v>0</v>
      </c>
      <c r="G739" s="153">
        <f>SUMIFS(Summary!$BC:$BC,Summary!$B:$B,'Sales table'!$B739,Summary!$N:$N,'Sales table'!$A739,Summary!$E:$E,"APPROVED")</f>
        <v>0</v>
      </c>
      <c r="H739" s="153">
        <f>SUMIFS(Summary!$BD:$BD,Summary!$B:$B,'Sales table'!$B739,Summary!$N:$N,'Sales table'!$A739,Summary!$E:$E,"APPROVED")</f>
        <v>0</v>
      </c>
      <c r="I739" s="153">
        <f>SUMIFS(Summary!$BE:$BE,Summary!$B:$B,'Sales table'!$B739,Summary!$N:$N,'Sales table'!$A739,Summary!$E:$E,"APPROVED")</f>
        <v>0</v>
      </c>
      <c r="J739" s="153">
        <f>SUMIFS(Summary!$BF:$BF,Summary!$B:$B,'Sales table'!$B739,Summary!$N:$N,'Sales table'!$A739,Summary!$E:$E,"APPROVED")</f>
        <v>0</v>
      </c>
      <c r="K739" s="153">
        <f>SUMIFS(Summary!$BG:$BG,Summary!$B:$B,'Sales table'!$B739,Summary!$N:$N,'Sales table'!$A739,Summary!$E:$E,"APPROVED")</f>
        <v>0</v>
      </c>
      <c r="L739" s="153">
        <f>SUMIFS(Summary!$BH:$BH,Summary!$B:$B,'Sales table'!$B739,Summary!$N:$N,'Sales table'!$A739,Summary!$E:$E,"APPROVED")</f>
        <v>0</v>
      </c>
      <c r="M739" s="153">
        <f>SUMIFS(Summary!$BI:$BI,Summary!$B:$B,'Sales table'!$B739,Summary!$N:$N,'Sales table'!$A739,Summary!$E:$E,"APPROVED")</f>
        <v>0</v>
      </c>
      <c r="N739" s="153">
        <f>SUMIFS(Summary!$BJ:$BJ,Summary!$B:$B,'Sales table'!$B739,Summary!$N:$N,'Sales table'!$A739,Summary!$E:$E,"APPROVED")</f>
        <v>0</v>
      </c>
    </row>
    <row r="740" spans="1:14">
      <c r="A740" s="156" t="s">
        <v>148</v>
      </c>
      <c r="B740" s="8" t="s">
        <v>106</v>
      </c>
      <c r="C740" s="8">
        <f>SUMIFS(Summary!$AY:$AY,Summary!$B:$B,'Sales table'!$B740,Summary!$N:$N,'Sales table'!$A740,Summary!$E:$E,"APPROVED")</f>
        <v>0</v>
      </c>
      <c r="D740" s="8">
        <f>SUMIFS(Summary!$AZ:$AZ,Summary!$B:$B,'Sales table'!$B740,Summary!$N:$N,'Sales table'!$A740,Summary!$E:$E,"APPROVED")</f>
        <v>0</v>
      </c>
      <c r="E740" s="8">
        <f>SUMIFS(Summary!$BA:$BA,Summary!$B:$B,'Sales table'!$B740,Summary!$N:$N,'Sales table'!$A740,Summary!$E:$E,"APPROVED")</f>
        <v>0</v>
      </c>
      <c r="F740" s="8">
        <f>SUMIFS(Summary!$BB:$BB,Summary!$B:$B,'Sales table'!$B740,Summary!$N:$N,'Sales table'!$A740,Summary!$E:$E,"APPROVED")</f>
        <v>0</v>
      </c>
      <c r="G740" s="8">
        <f>SUMIFS(Summary!$BC:$BC,Summary!$B:$B,'Sales table'!$B740,Summary!$N:$N,'Sales table'!$A740,Summary!$E:$E,"APPROVED")</f>
        <v>0</v>
      </c>
      <c r="H740" s="8">
        <f>SUMIFS(Summary!$BD:$BD,Summary!$B:$B,'Sales table'!$B740,Summary!$N:$N,'Sales table'!$A740,Summary!$E:$E,"APPROVED")</f>
        <v>0</v>
      </c>
      <c r="I740" s="8">
        <f>SUMIFS(Summary!$BE:$BE,Summary!$B:$B,'Sales table'!$B740,Summary!$N:$N,'Sales table'!$A740,Summary!$E:$E,"APPROVED")</f>
        <v>0</v>
      </c>
      <c r="J740" s="8">
        <f>SUMIFS(Summary!$BF:$BF,Summary!$B:$B,'Sales table'!$B740,Summary!$N:$N,'Sales table'!$A740,Summary!$E:$E,"APPROVED")</f>
        <v>0</v>
      </c>
      <c r="K740" s="8">
        <f>SUMIFS(Summary!$BG:$BG,Summary!$B:$B,'Sales table'!$B740,Summary!$N:$N,'Sales table'!$A740,Summary!$E:$E,"APPROVED")</f>
        <v>0</v>
      </c>
      <c r="L740" s="8">
        <f>SUMIFS(Summary!$BH:$BH,Summary!$B:$B,'Sales table'!$B740,Summary!$N:$N,'Sales table'!$A740,Summary!$E:$E,"APPROVED")</f>
        <v>0</v>
      </c>
      <c r="M740" s="8">
        <f>SUMIFS(Summary!$BI:$BI,Summary!$B:$B,'Sales table'!$B740,Summary!$N:$N,'Sales table'!$A740,Summary!$E:$E,"APPROVED")</f>
        <v>0</v>
      </c>
      <c r="N740" s="8">
        <f>SUMIFS(Summary!$BJ:$BJ,Summary!$B:$B,'Sales table'!$B740,Summary!$N:$N,'Sales table'!$A740,Summary!$E:$E,"APPROVED")</f>
        <v>0</v>
      </c>
    </row>
    <row r="741" spans="1:14">
      <c r="A741" s="157" t="s">
        <v>148</v>
      </c>
      <c r="B741" s="8" t="s">
        <v>107</v>
      </c>
      <c r="C741" s="153">
        <f>SUMIFS(Summary!$AY:$AY,Summary!$B:$B,'Sales table'!$B741,Summary!$N:$N,'Sales table'!$A741,Summary!$E:$E,"APPROVED")</f>
        <v>0</v>
      </c>
      <c r="D741" s="153">
        <f>SUMIFS(Summary!$AZ:$AZ,Summary!$B:$B,'Sales table'!$B741,Summary!$N:$N,'Sales table'!$A741,Summary!$E:$E,"APPROVED")</f>
        <v>0</v>
      </c>
      <c r="E741" s="153">
        <f>SUMIFS(Summary!$BA:$BA,Summary!$B:$B,'Sales table'!$B741,Summary!$N:$N,'Sales table'!$A741,Summary!$E:$E,"APPROVED")</f>
        <v>0</v>
      </c>
      <c r="F741" s="153">
        <f>SUMIFS(Summary!$BB:$BB,Summary!$B:$B,'Sales table'!$B741,Summary!$N:$N,'Sales table'!$A741,Summary!$E:$E,"APPROVED")</f>
        <v>0</v>
      </c>
      <c r="G741" s="153">
        <f>SUMIFS(Summary!$BC:$BC,Summary!$B:$B,'Sales table'!$B741,Summary!$N:$N,'Sales table'!$A741,Summary!$E:$E,"APPROVED")</f>
        <v>0</v>
      </c>
      <c r="H741" s="153">
        <f>SUMIFS(Summary!$BD:$BD,Summary!$B:$B,'Sales table'!$B741,Summary!$N:$N,'Sales table'!$A741,Summary!$E:$E,"APPROVED")</f>
        <v>0</v>
      </c>
      <c r="I741" s="153">
        <f>SUMIFS(Summary!$BE:$BE,Summary!$B:$B,'Sales table'!$B741,Summary!$N:$N,'Sales table'!$A741,Summary!$E:$E,"APPROVED")</f>
        <v>0</v>
      </c>
      <c r="J741" s="153">
        <f>SUMIFS(Summary!$BF:$BF,Summary!$B:$B,'Sales table'!$B741,Summary!$N:$N,'Sales table'!$A741,Summary!$E:$E,"APPROVED")</f>
        <v>0</v>
      </c>
      <c r="K741" s="153">
        <f>SUMIFS(Summary!$BG:$BG,Summary!$B:$B,'Sales table'!$B741,Summary!$N:$N,'Sales table'!$A741,Summary!$E:$E,"APPROVED")</f>
        <v>0</v>
      </c>
      <c r="L741" s="153">
        <f>SUMIFS(Summary!$BH:$BH,Summary!$B:$B,'Sales table'!$B741,Summary!$N:$N,'Sales table'!$A741,Summary!$E:$E,"APPROVED")</f>
        <v>0</v>
      </c>
      <c r="M741" s="153">
        <f>SUMIFS(Summary!$BI:$BI,Summary!$B:$B,'Sales table'!$B741,Summary!$N:$N,'Sales table'!$A741,Summary!$E:$E,"APPROVED")</f>
        <v>0</v>
      </c>
      <c r="N741" s="153">
        <f>SUMIFS(Summary!$BJ:$BJ,Summary!$B:$B,'Sales table'!$B741,Summary!$N:$N,'Sales table'!$A741,Summary!$E:$E,"APPROVED")</f>
        <v>0</v>
      </c>
    </row>
    <row r="742" spans="1:14">
      <c r="A742" s="156" t="s">
        <v>148</v>
      </c>
      <c r="B742" s="8" t="s">
        <v>108</v>
      </c>
      <c r="C742" s="8">
        <f>SUMIFS(Summary!$AY:$AY,Summary!$B:$B,'Sales table'!$B742,Summary!$N:$N,'Sales table'!$A742,Summary!$E:$E,"APPROVED")</f>
        <v>0</v>
      </c>
      <c r="D742" s="8">
        <f>SUMIFS(Summary!$AZ:$AZ,Summary!$B:$B,'Sales table'!$B742,Summary!$N:$N,'Sales table'!$A742,Summary!$E:$E,"APPROVED")</f>
        <v>0</v>
      </c>
      <c r="E742" s="8">
        <f>SUMIFS(Summary!$BA:$BA,Summary!$B:$B,'Sales table'!$B742,Summary!$N:$N,'Sales table'!$A742,Summary!$E:$E,"APPROVED")</f>
        <v>0</v>
      </c>
      <c r="F742" s="8">
        <f>SUMIFS(Summary!$BB:$BB,Summary!$B:$B,'Sales table'!$B742,Summary!$N:$N,'Sales table'!$A742,Summary!$E:$E,"APPROVED")</f>
        <v>0</v>
      </c>
      <c r="G742" s="8">
        <f>SUMIFS(Summary!$BC:$BC,Summary!$B:$B,'Sales table'!$B742,Summary!$N:$N,'Sales table'!$A742,Summary!$E:$E,"APPROVED")</f>
        <v>0</v>
      </c>
      <c r="H742" s="8">
        <f>SUMIFS(Summary!$BD:$BD,Summary!$B:$B,'Sales table'!$B742,Summary!$N:$N,'Sales table'!$A742,Summary!$E:$E,"APPROVED")</f>
        <v>0</v>
      </c>
      <c r="I742" s="8">
        <f>SUMIFS(Summary!$BE:$BE,Summary!$B:$B,'Sales table'!$B742,Summary!$N:$N,'Sales table'!$A742,Summary!$E:$E,"APPROVED")</f>
        <v>0</v>
      </c>
      <c r="J742" s="8">
        <f>SUMIFS(Summary!$BF:$BF,Summary!$B:$B,'Sales table'!$B742,Summary!$N:$N,'Sales table'!$A742,Summary!$E:$E,"APPROVED")</f>
        <v>0</v>
      </c>
      <c r="K742" s="8">
        <f>SUMIFS(Summary!$BG:$BG,Summary!$B:$B,'Sales table'!$B742,Summary!$N:$N,'Sales table'!$A742,Summary!$E:$E,"APPROVED")</f>
        <v>0</v>
      </c>
      <c r="L742" s="8">
        <f>SUMIFS(Summary!$BH:$BH,Summary!$B:$B,'Sales table'!$B742,Summary!$N:$N,'Sales table'!$A742,Summary!$E:$E,"APPROVED")</f>
        <v>0</v>
      </c>
      <c r="M742" s="8">
        <f>SUMIFS(Summary!$BI:$BI,Summary!$B:$B,'Sales table'!$B742,Summary!$N:$N,'Sales table'!$A742,Summary!$E:$E,"APPROVED")</f>
        <v>0</v>
      </c>
      <c r="N742" s="8">
        <f>SUMIFS(Summary!$BJ:$BJ,Summary!$B:$B,'Sales table'!$B742,Summary!$N:$N,'Sales table'!$A742,Summary!$E:$E,"APPROVED")</f>
        <v>0</v>
      </c>
    </row>
    <row r="743" spans="1:14">
      <c r="A743" s="157" t="s">
        <v>148</v>
      </c>
      <c r="B743" s="8" t="s">
        <v>109</v>
      </c>
      <c r="C743" s="153">
        <f>SUMIFS(Summary!$AY:$AY,Summary!$B:$B,'Sales table'!$B743,Summary!$N:$N,'Sales table'!$A743,Summary!$E:$E,"APPROVED")</f>
        <v>0</v>
      </c>
      <c r="D743" s="153">
        <f>SUMIFS(Summary!$AZ:$AZ,Summary!$B:$B,'Sales table'!$B743,Summary!$N:$N,'Sales table'!$A743,Summary!$E:$E,"APPROVED")</f>
        <v>0</v>
      </c>
      <c r="E743" s="153">
        <f>SUMIFS(Summary!$BA:$BA,Summary!$B:$B,'Sales table'!$B743,Summary!$N:$N,'Sales table'!$A743,Summary!$E:$E,"APPROVED")</f>
        <v>0</v>
      </c>
      <c r="F743" s="153">
        <f>SUMIFS(Summary!$BB:$BB,Summary!$B:$B,'Sales table'!$B743,Summary!$N:$N,'Sales table'!$A743,Summary!$E:$E,"APPROVED")</f>
        <v>0</v>
      </c>
      <c r="G743" s="153">
        <f>SUMIFS(Summary!$BC:$BC,Summary!$B:$B,'Sales table'!$B743,Summary!$N:$N,'Sales table'!$A743,Summary!$E:$E,"APPROVED")</f>
        <v>0</v>
      </c>
      <c r="H743" s="153">
        <f>SUMIFS(Summary!$BD:$BD,Summary!$B:$B,'Sales table'!$B743,Summary!$N:$N,'Sales table'!$A743,Summary!$E:$E,"APPROVED")</f>
        <v>0</v>
      </c>
      <c r="I743" s="153">
        <f>SUMIFS(Summary!$BE:$BE,Summary!$B:$B,'Sales table'!$B743,Summary!$N:$N,'Sales table'!$A743,Summary!$E:$E,"APPROVED")</f>
        <v>0</v>
      </c>
      <c r="J743" s="153">
        <f>SUMIFS(Summary!$BF:$BF,Summary!$B:$B,'Sales table'!$B743,Summary!$N:$N,'Sales table'!$A743,Summary!$E:$E,"APPROVED")</f>
        <v>0</v>
      </c>
      <c r="K743" s="153">
        <f>SUMIFS(Summary!$BG:$BG,Summary!$B:$B,'Sales table'!$B743,Summary!$N:$N,'Sales table'!$A743,Summary!$E:$E,"APPROVED")</f>
        <v>0</v>
      </c>
      <c r="L743" s="153">
        <f>SUMIFS(Summary!$BH:$BH,Summary!$B:$B,'Sales table'!$B743,Summary!$N:$N,'Sales table'!$A743,Summary!$E:$E,"APPROVED")</f>
        <v>0</v>
      </c>
      <c r="M743" s="153">
        <f>SUMIFS(Summary!$BI:$BI,Summary!$B:$B,'Sales table'!$B743,Summary!$N:$N,'Sales table'!$A743,Summary!$E:$E,"APPROVED")</f>
        <v>0</v>
      </c>
      <c r="N743" s="153">
        <f>SUMIFS(Summary!$BJ:$BJ,Summary!$B:$B,'Sales table'!$B743,Summary!$N:$N,'Sales table'!$A743,Summary!$E:$E,"APPROVED")</f>
        <v>0</v>
      </c>
    </row>
    <row r="744" spans="1:14">
      <c r="A744" s="156" t="s">
        <v>148</v>
      </c>
      <c r="B744" s="8" t="s">
        <v>110</v>
      </c>
      <c r="C744" s="8">
        <f>SUMIFS(Summary!$AY:$AY,Summary!$B:$B,'Sales table'!$B744,Summary!$N:$N,'Sales table'!$A744,Summary!$E:$E,"APPROVED")</f>
        <v>0</v>
      </c>
      <c r="D744" s="8">
        <f>SUMIFS(Summary!$AZ:$AZ,Summary!$B:$B,'Sales table'!$B744,Summary!$N:$N,'Sales table'!$A744,Summary!$E:$E,"APPROVED")</f>
        <v>0</v>
      </c>
      <c r="E744" s="8">
        <f>SUMIFS(Summary!$BA:$BA,Summary!$B:$B,'Sales table'!$B744,Summary!$N:$N,'Sales table'!$A744,Summary!$E:$E,"APPROVED")</f>
        <v>0</v>
      </c>
      <c r="F744" s="8">
        <f>SUMIFS(Summary!$BB:$BB,Summary!$B:$B,'Sales table'!$B744,Summary!$N:$N,'Sales table'!$A744,Summary!$E:$E,"APPROVED")</f>
        <v>0</v>
      </c>
      <c r="G744" s="8">
        <f>SUMIFS(Summary!$BC:$BC,Summary!$B:$B,'Sales table'!$B744,Summary!$N:$N,'Sales table'!$A744,Summary!$E:$E,"APPROVED")</f>
        <v>0</v>
      </c>
      <c r="H744" s="8">
        <f>SUMIFS(Summary!$BD:$BD,Summary!$B:$B,'Sales table'!$B744,Summary!$N:$N,'Sales table'!$A744,Summary!$E:$E,"APPROVED")</f>
        <v>0</v>
      </c>
      <c r="I744" s="8">
        <f>SUMIFS(Summary!$BE:$BE,Summary!$B:$B,'Sales table'!$B744,Summary!$N:$N,'Sales table'!$A744,Summary!$E:$E,"APPROVED")</f>
        <v>0</v>
      </c>
      <c r="J744" s="8">
        <f>SUMIFS(Summary!$BF:$BF,Summary!$B:$B,'Sales table'!$B744,Summary!$N:$N,'Sales table'!$A744,Summary!$E:$E,"APPROVED")</f>
        <v>0</v>
      </c>
      <c r="K744" s="8">
        <f>SUMIFS(Summary!$BG:$BG,Summary!$B:$B,'Sales table'!$B744,Summary!$N:$N,'Sales table'!$A744,Summary!$E:$E,"APPROVED")</f>
        <v>0</v>
      </c>
      <c r="L744" s="8">
        <f>SUMIFS(Summary!$BH:$BH,Summary!$B:$B,'Sales table'!$B744,Summary!$N:$N,'Sales table'!$A744,Summary!$E:$E,"APPROVED")</f>
        <v>0</v>
      </c>
      <c r="M744" s="8">
        <f>SUMIFS(Summary!$BI:$BI,Summary!$B:$B,'Sales table'!$B744,Summary!$N:$N,'Sales table'!$A744,Summary!$E:$E,"APPROVED")</f>
        <v>0</v>
      </c>
      <c r="N744" s="8">
        <f>SUMIFS(Summary!$BJ:$BJ,Summary!$B:$B,'Sales table'!$B744,Summary!$N:$N,'Sales table'!$A744,Summary!$E:$E,"APPROVED")</f>
        <v>0</v>
      </c>
    </row>
    <row r="745" spans="1:14">
      <c r="A745" s="157" t="s">
        <v>148</v>
      </c>
      <c r="B745" s="8" t="s">
        <v>111</v>
      </c>
      <c r="C745" s="153">
        <f>SUMIFS(Summary!$AY:$AY,Summary!$B:$B,'Sales table'!$B745,Summary!$N:$N,'Sales table'!$A745,Summary!$E:$E,"APPROVED")</f>
        <v>0</v>
      </c>
      <c r="D745" s="153">
        <f>SUMIFS(Summary!$AZ:$AZ,Summary!$B:$B,'Sales table'!$B745,Summary!$N:$N,'Sales table'!$A745,Summary!$E:$E,"APPROVED")</f>
        <v>0</v>
      </c>
      <c r="E745" s="153">
        <f>SUMIFS(Summary!$BA:$BA,Summary!$B:$B,'Sales table'!$B745,Summary!$N:$N,'Sales table'!$A745,Summary!$E:$E,"APPROVED")</f>
        <v>0</v>
      </c>
      <c r="F745" s="153">
        <f>SUMIFS(Summary!$BB:$BB,Summary!$B:$B,'Sales table'!$B745,Summary!$N:$N,'Sales table'!$A745,Summary!$E:$E,"APPROVED")</f>
        <v>0</v>
      </c>
      <c r="G745" s="153">
        <f>SUMIFS(Summary!$BC:$BC,Summary!$B:$B,'Sales table'!$B745,Summary!$N:$N,'Sales table'!$A745,Summary!$E:$E,"APPROVED")</f>
        <v>0</v>
      </c>
      <c r="H745" s="153">
        <f>SUMIFS(Summary!$BD:$BD,Summary!$B:$B,'Sales table'!$B745,Summary!$N:$N,'Sales table'!$A745,Summary!$E:$E,"APPROVED")</f>
        <v>0</v>
      </c>
      <c r="I745" s="153">
        <f>SUMIFS(Summary!$BE:$BE,Summary!$B:$B,'Sales table'!$B745,Summary!$N:$N,'Sales table'!$A745,Summary!$E:$E,"APPROVED")</f>
        <v>0</v>
      </c>
      <c r="J745" s="153">
        <f>SUMIFS(Summary!$BF:$BF,Summary!$B:$B,'Sales table'!$B745,Summary!$N:$N,'Sales table'!$A745,Summary!$E:$E,"APPROVED")</f>
        <v>0</v>
      </c>
      <c r="K745" s="153">
        <f>SUMIFS(Summary!$BG:$BG,Summary!$B:$B,'Sales table'!$B745,Summary!$N:$N,'Sales table'!$A745,Summary!$E:$E,"APPROVED")</f>
        <v>0</v>
      </c>
      <c r="L745" s="153">
        <f>SUMIFS(Summary!$BH:$BH,Summary!$B:$B,'Sales table'!$B745,Summary!$N:$N,'Sales table'!$A745,Summary!$E:$E,"APPROVED")</f>
        <v>0</v>
      </c>
      <c r="M745" s="153">
        <f>SUMIFS(Summary!$BI:$BI,Summary!$B:$B,'Sales table'!$B745,Summary!$N:$N,'Sales table'!$A745,Summary!$E:$E,"APPROVED")</f>
        <v>0</v>
      </c>
      <c r="N745" s="153">
        <f>SUMIFS(Summary!$BJ:$BJ,Summary!$B:$B,'Sales table'!$B745,Summary!$N:$N,'Sales table'!$A745,Summary!$E:$E,"APPROVED")</f>
        <v>0</v>
      </c>
    </row>
    <row r="746" spans="1:14">
      <c r="A746" s="156" t="s">
        <v>148</v>
      </c>
      <c r="B746" s="8" t="s">
        <v>112</v>
      </c>
      <c r="C746" s="8">
        <f>SUMIFS(Summary!$AY:$AY,Summary!$B:$B,'Sales table'!$B746,Summary!$N:$N,'Sales table'!$A746,Summary!$E:$E,"APPROVED")</f>
        <v>0</v>
      </c>
      <c r="D746" s="8">
        <f>SUMIFS(Summary!$AZ:$AZ,Summary!$B:$B,'Sales table'!$B746,Summary!$N:$N,'Sales table'!$A746,Summary!$E:$E,"APPROVED")</f>
        <v>0</v>
      </c>
      <c r="E746" s="8">
        <f>SUMIFS(Summary!$BA:$BA,Summary!$B:$B,'Sales table'!$B746,Summary!$N:$N,'Sales table'!$A746,Summary!$E:$E,"APPROVED")</f>
        <v>0</v>
      </c>
      <c r="F746" s="8">
        <f>SUMIFS(Summary!$BB:$BB,Summary!$B:$B,'Sales table'!$B746,Summary!$N:$N,'Sales table'!$A746,Summary!$E:$E,"APPROVED")</f>
        <v>0</v>
      </c>
      <c r="G746" s="8">
        <f>SUMIFS(Summary!$BC:$BC,Summary!$B:$B,'Sales table'!$B746,Summary!$N:$N,'Sales table'!$A746,Summary!$E:$E,"APPROVED")</f>
        <v>0</v>
      </c>
      <c r="H746" s="8">
        <f>SUMIFS(Summary!$BD:$BD,Summary!$B:$B,'Sales table'!$B746,Summary!$N:$N,'Sales table'!$A746,Summary!$E:$E,"APPROVED")</f>
        <v>0</v>
      </c>
      <c r="I746" s="8">
        <f>SUMIFS(Summary!$BE:$BE,Summary!$B:$B,'Sales table'!$B746,Summary!$N:$N,'Sales table'!$A746,Summary!$E:$E,"APPROVED")</f>
        <v>0</v>
      </c>
      <c r="J746" s="8">
        <f>SUMIFS(Summary!$BF:$BF,Summary!$B:$B,'Sales table'!$B746,Summary!$N:$N,'Sales table'!$A746,Summary!$E:$E,"APPROVED")</f>
        <v>0</v>
      </c>
      <c r="K746" s="8">
        <f>SUMIFS(Summary!$BG:$BG,Summary!$B:$B,'Sales table'!$B746,Summary!$N:$N,'Sales table'!$A746,Summary!$E:$E,"APPROVED")</f>
        <v>0</v>
      </c>
      <c r="L746" s="8">
        <f>SUMIFS(Summary!$BH:$BH,Summary!$B:$B,'Sales table'!$B746,Summary!$N:$N,'Sales table'!$A746,Summary!$E:$E,"APPROVED")</f>
        <v>0</v>
      </c>
      <c r="M746" s="8">
        <f>SUMIFS(Summary!$BI:$BI,Summary!$B:$B,'Sales table'!$B746,Summary!$N:$N,'Sales table'!$A746,Summary!$E:$E,"APPROVED")</f>
        <v>0</v>
      </c>
      <c r="N746" s="8">
        <f>SUMIFS(Summary!$BJ:$BJ,Summary!$B:$B,'Sales table'!$B746,Summary!$N:$N,'Sales table'!$A746,Summary!$E:$E,"APPROVED")</f>
        <v>0</v>
      </c>
    </row>
    <row r="747" spans="1:14">
      <c r="A747" s="157" t="s">
        <v>148</v>
      </c>
      <c r="B747" s="8" t="s">
        <v>113</v>
      </c>
      <c r="C747" s="153">
        <f>SUMIFS(Summary!$AY:$AY,Summary!$B:$B,'Sales table'!$B747,Summary!$N:$N,'Sales table'!$A747,Summary!$E:$E,"APPROVED")</f>
        <v>0</v>
      </c>
      <c r="D747" s="153">
        <f>SUMIFS(Summary!$AZ:$AZ,Summary!$B:$B,'Sales table'!$B747,Summary!$N:$N,'Sales table'!$A747,Summary!$E:$E,"APPROVED")</f>
        <v>0</v>
      </c>
      <c r="E747" s="153">
        <f>SUMIFS(Summary!$BA:$BA,Summary!$B:$B,'Sales table'!$B747,Summary!$N:$N,'Sales table'!$A747,Summary!$E:$E,"APPROVED")</f>
        <v>0</v>
      </c>
      <c r="F747" s="153">
        <f>SUMIFS(Summary!$BB:$BB,Summary!$B:$B,'Sales table'!$B747,Summary!$N:$N,'Sales table'!$A747,Summary!$E:$E,"APPROVED")</f>
        <v>0</v>
      </c>
      <c r="G747" s="153">
        <f>SUMIFS(Summary!$BC:$BC,Summary!$B:$B,'Sales table'!$B747,Summary!$N:$N,'Sales table'!$A747,Summary!$E:$E,"APPROVED")</f>
        <v>0</v>
      </c>
      <c r="H747" s="153">
        <f>SUMIFS(Summary!$BD:$BD,Summary!$B:$B,'Sales table'!$B747,Summary!$N:$N,'Sales table'!$A747,Summary!$E:$E,"APPROVED")</f>
        <v>0</v>
      </c>
      <c r="I747" s="153">
        <f>SUMIFS(Summary!$BE:$BE,Summary!$B:$B,'Sales table'!$B747,Summary!$N:$N,'Sales table'!$A747,Summary!$E:$E,"APPROVED")</f>
        <v>0</v>
      </c>
      <c r="J747" s="153">
        <f>SUMIFS(Summary!$BF:$BF,Summary!$B:$B,'Sales table'!$B747,Summary!$N:$N,'Sales table'!$A747,Summary!$E:$E,"APPROVED")</f>
        <v>0</v>
      </c>
      <c r="K747" s="153">
        <f>SUMIFS(Summary!$BG:$BG,Summary!$B:$B,'Sales table'!$B747,Summary!$N:$N,'Sales table'!$A747,Summary!$E:$E,"APPROVED")</f>
        <v>0</v>
      </c>
      <c r="L747" s="153">
        <f>SUMIFS(Summary!$BH:$BH,Summary!$B:$B,'Sales table'!$B747,Summary!$N:$N,'Sales table'!$A747,Summary!$E:$E,"APPROVED")</f>
        <v>0</v>
      </c>
      <c r="M747" s="153">
        <f>SUMIFS(Summary!$BI:$BI,Summary!$B:$B,'Sales table'!$B747,Summary!$N:$N,'Sales table'!$A747,Summary!$E:$E,"APPROVED")</f>
        <v>0</v>
      </c>
      <c r="N747" s="153">
        <f>SUMIFS(Summary!$BJ:$BJ,Summary!$B:$B,'Sales table'!$B747,Summary!$N:$N,'Sales table'!$A747,Summary!$E:$E,"APPROVED")</f>
        <v>0</v>
      </c>
    </row>
    <row r="748" spans="1:14">
      <c r="A748" s="156" t="s">
        <v>148</v>
      </c>
      <c r="B748" s="8" t="s">
        <v>114</v>
      </c>
      <c r="C748" s="8">
        <f>SUMIFS(Summary!$AY:$AY,Summary!$B:$B,'Sales table'!$B748,Summary!$N:$N,'Sales table'!$A748,Summary!$E:$E,"APPROVED")</f>
        <v>0</v>
      </c>
      <c r="D748" s="8">
        <f>SUMIFS(Summary!$AZ:$AZ,Summary!$B:$B,'Sales table'!$B748,Summary!$N:$N,'Sales table'!$A748,Summary!$E:$E,"APPROVED")</f>
        <v>0</v>
      </c>
      <c r="E748" s="8">
        <f>SUMIFS(Summary!$BA:$BA,Summary!$B:$B,'Sales table'!$B748,Summary!$N:$N,'Sales table'!$A748,Summary!$E:$E,"APPROVED")</f>
        <v>0</v>
      </c>
      <c r="F748" s="8">
        <f>SUMIFS(Summary!$BB:$BB,Summary!$B:$B,'Sales table'!$B748,Summary!$N:$N,'Sales table'!$A748,Summary!$E:$E,"APPROVED")</f>
        <v>0</v>
      </c>
      <c r="G748" s="8">
        <f>SUMIFS(Summary!$BC:$BC,Summary!$B:$B,'Sales table'!$B748,Summary!$N:$N,'Sales table'!$A748,Summary!$E:$E,"APPROVED")</f>
        <v>0</v>
      </c>
      <c r="H748" s="8">
        <f>SUMIFS(Summary!$BD:$BD,Summary!$B:$B,'Sales table'!$B748,Summary!$N:$N,'Sales table'!$A748,Summary!$E:$E,"APPROVED")</f>
        <v>0</v>
      </c>
      <c r="I748" s="8">
        <f>SUMIFS(Summary!$BE:$BE,Summary!$B:$B,'Sales table'!$B748,Summary!$N:$N,'Sales table'!$A748,Summary!$E:$E,"APPROVED")</f>
        <v>0</v>
      </c>
      <c r="J748" s="8">
        <f>SUMIFS(Summary!$BF:$BF,Summary!$B:$B,'Sales table'!$B748,Summary!$N:$N,'Sales table'!$A748,Summary!$E:$E,"APPROVED")</f>
        <v>0</v>
      </c>
      <c r="K748" s="8">
        <f>SUMIFS(Summary!$BG:$BG,Summary!$B:$B,'Sales table'!$B748,Summary!$N:$N,'Sales table'!$A748,Summary!$E:$E,"APPROVED")</f>
        <v>0</v>
      </c>
      <c r="L748" s="8">
        <f>SUMIFS(Summary!$BH:$BH,Summary!$B:$B,'Sales table'!$B748,Summary!$N:$N,'Sales table'!$A748,Summary!$E:$E,"APPROVED")</f>
        <v>0</v>
      </c>
      <c r="M748" s="8">
        <f>SUMIFS(Summary!$BI:$BI,Summary!$B:$B,'Sales table'!$B748,Summary!$N:$N,'Sales table'!$A748,Summary!$E:$E,"APPROVED")</f>
        <v>0</v>
      </c>
      <c r="N748" s="8">
        <f>SUMIFS(Summary!$BJ:$BJ,Summary!$B:$B,'Sales table'!$B748,Summary!$N:$N,'Sales table'!$A748,Summary!$E:$E,"APPROVED")</f>
        <v>0</v>
      </c>
    </row>
    <row r="749" spans="1:14">
      <c r="A749" s="157" t="s">
        <v>148</v>
      </c>
      <c r="B749" s="8" t="s">
        <v>115</v>
      </c>
      <c r="C749" s="153">
        <f>SUMIFS(Summary!$AY:$AY,Summary!$B:$B,'Sales table'!$B749,Summary!$N:$N,'Sales table'!$A749,Summary!$E:$E,"APPROVED")</f>
        <v>0</v>
      </c>
      <c r="D749" s="153">
        <f>SUMIFS(Summary!$AZ:$AZ,Summary!$B:$B,'Sales table'!$B749,Summary!$N:$N,'Sales table'!$A749,Summary!$E:$E,"APPROVED")</f>
        <v>0</v>
      </c>
      <c r="E749" s="153">
        <f>SUMIFS(Summary!$BA:$BA,Summary!$B:$B,'Sales table'!$B749,Summary!$N:$N,'Sales table'!$A749,Summary!$E:$E,"APPROVED")</f>
        <v>0</v>
      </c>
      <c r="F749" s="153">
        <f>SUMIFS(Summary!$BB:$BB,Summary!$B:$B,'Sales table'!$B749,Summary!$N:$N,'Sales table'!$A749,Summary!$E:$E,"APPROVED")</f>
        <v>0</v>
      </c>
      <c r="G749" s="153">
        <f>SUMIFS(Summary!$BC:$BC,Summary!$B:$B,'Sales table'!$B749,Summary!$N:$N,'Sales table'!$A749,Summary!$E:$E,"APPROVED")</f>
        <v>0</v>
      </c>
      <c r="H749" s="153">
        <f>SUMIFS(Summary!$BD:$BD,Summary!$B:$B,'Sales table'!$B749,Summary!$N:$N,'Sales table'!$A749,Summary!$E:$E,"APPROVED")</f>
        <v>0</v>
      </c>
      <c r="I749" s="153">
        <f>SUMIFS(Summary!$BE:$BE,Summary!$B:$B,'Sales table'!$B749,Summary!$N:$N,'Sales table'!$A749,Summary!$E:$E,"APPROVED")</f>
        <v>0</v>
      </c>
      <c r="J749" s="153">
        <f>SUMIFS(Summary!$BF:$BF,Summary!$B:$B,'Sales table'!$B749,Summary!$N:$N,'Sales table'!$A749,Summary!$E:$E,"APPROVED")</f>
        <v>0</v>
      </c>
      <c r="K749" s="153">
        <f>SUMIFS(Summary!$BG:$BG,Summary!$B:$B,'Sales table'!$B749,Summary!$N:$N,'Sales table'!$A749,Summary!$E:$E,"APPROVED")</f>
        <v>0</v>
      </c>
      <c r="L749" s="153">
        <f>SUMIFS(Summary!$BH:$BH,Summary!$B:$B,'Sales table'!$B749,Summary!$N:$N,'Sales table'!$A749,Summary!$E:$E,"APPROVED")</f>
        <v>0</v>
      </c>
      <c r="M749" s="153">
        <f>SUMIFS(Summary!$BI:$BI,Summary!$B:$B,'Sales table'!$B749,Summary!$N:$N,'Sales table'!$A749,Summary!$E:$E,"APPROVED")</f>
        <v>0</v>
      </c>
      <c r="N749" s="153">
        <f>SUMIFS(Summary!$BJ:$BJ,Summary!$B:$B,'Sales table'!$B749,Summary!$N:$N,'Sales table'!$A749,Summary!$E:$E,"APPROVED")</f>
        <v>0</v>
      </c>
    </row>
    <row r="750" spans="1:14">
      <c r="A750" s="156" t="s">
        <v>148</v>
      </c>
      <c r="B750" s="8" t="s">
        <v>116</v>
      </c>
      <c r="C750" s="8">
        <f>SUMIFS(Summary!$AY:$AY,Summary!$B:$B,'Sales table'!$B750,Summary!$N:$N,'Sales table'!$A750,Summary!$E:$E,"APPROVED")</f>
        <v>0</v>
      </c>
      <c r="D750" s="8">
        <f>SUMIFS(Summary!$AZ:$AZ,Summary!$B:$B,'Sales table'!$B750,Summary!$N:$N,'Sales table'!$A750,Summary!$E:$E,"APPROVED")</f>
        <v>0</v>
      </c>
      <c r="E750" s="8">
        <f>SUMIFS(Summary!$BA:$BA,Summary!$B:$B,'Sales table'!$B750,Summary!$N:$N,'Sales table'!$A750,Summary!$E:$E,"APPROVED")</f>
        <v>0</v>
      </c>
      <c r="F750" s="8">
        <f>SUMIFS(Summary!$BB:$BB,Summary!$B:$B,'Sales table'!$B750,Summary!$N:$N,'Sales table'!$A750,Summary!$E:$E,"APPROVED")</f>
        <v>0</v>
      </c>
      <c r="G750" s="8">
        <f>SUMIFS(Summary!$BC:$BC,Summary!$B:$B,'Sales table'!$B750,Summary!$N:$N,'Sales table'!$A750,Summary!$E:$E,"APPROVED")</f>
        <v>0</v>
      </c>
      <c r="H750" s="8">
        <f>SUMIFS(Summary!$BD:$BD,Summary!$B:$B,'Sales table'!$B750,Summary!$N:$N,'Sales table'!$A750,Summary!$E:$E,"APPROVED")</f>
        <v>0</v>
      </c>
      <c r="I750" s="8">
        <f>SUMIFS(Summary!$BE:$BE,Summary!$B:$B,'Sales table'!$B750,Summary!$N:$N,'Sales table'!$A750,Summary!$E:$E,"APPROVED")</f>
        <v>0</v>
      </c>
      <c r="J750" s="8">
        <f>SUMIFS(Summary!$BF:$BF,Summary!$B:$B,'Sales table'!$B750,Summary!$N:$N,'Sales table'!$A750,Summary!$E:$E,"APPROVED")</f>
        <v>0</v>
      </c>
      <c r="K750" s="8">
        <f>SUMIFS(Summary!$BG:$BG,Summary!$B:$B,'Sales table'!$B750,Summary!$N:$N,'Sales table'!$A750,Summary!$E:$E,"APPROVED")</f>
        <v>0</v>
      </c>
      <c r="L750" s="8">
        <f>SUMIFS(Summary!$BH:$BH,Summary!$B:$B,'Sales table'!$B750,Summary!$N:$N,'Sales table'!$A750,Summary!$E:$E,"APPROVED")</f>
        <v>0</v>
      </c>
      <c r="M750" s="8">
        <f>SUMIFS(Summary!$BI:$BI,Summary!$B:$B,'Sales table'!$B750,Summary!$N:$N,'Sales table'!$A750,Summary!$E:$E,"APPROVED")</f>
        <v>0</v>
      </c>
      <c r="N750" s="8">
        <f>SUMIFS(Summary!$BJ:$BJ,Summary!$B:$B,'Sales table'!$B750,Summary!$N:$N,'Sales table'!$A750,Summary!$E:$E,"APPROVED")</f>
        <v>0</v>
      </c>
    </row>
    <row r="751" spans="1:14">
      <c r="A751" s="157" t="s">
        <v>148</v>
      </c>
      <c r="B751" s="8" t="s">
        <v>117</v>
      </c>
      <c r="C751" s="153">
        <f>SUMIFS(Summary!$AY:$AY,Summary!$B:$B,'Sales table'!$B751,Summary!$N:$N,'Sales table'!$A751,Summary!$E:$E,"APPROVED")</f>
        <v>0</v>
      </c>
      <c r="D751" s="153">
        <f>SUMIFS(Summary!$AZ:$AZ,Summary!$B:$B,'Sales table'!$B751,Summary!$N:$N,'Sales table'!$A751,Summary!$E:$E,"APPROVED")</f>
        <v>0</v>
      </c>
      <c r="E751" s="153">
        <f>SUMIFS(Summary!$BA:$BA,Summary!$B:$B,'Sales table'!$B751,Summary!$N:$N,'Sales table'!$A751,Summary!$E:$E,"APPROVED")</f>
        <v>0</v>
      </c>
      <c r="F751" s="153">
        <f>SUMIFS(Summary!$BB:$BB,Summary!$B:$B,'Sales table'!$B751,Summary!$N:$N,'Sales table'!$A751,Summary!$E:$E,"APPROVED")</f>
        <v>0</v>
      </c>
      <c r="G751" s="153">
        <f>SUMIFS(Summary!$BC:$BC,Summary!$B:$B,'Sales table'!$B751,Summary!$N:$N,'Sales table'!$A751,Summary!$E:$E,"APPROVED")</f>
        <v>0</v>
      </c>
      <c r="H751" s="153">
        <f>SUMIFS(Summary!$BD:$BD,Summary!$B:$B,'Sales table'!$B751,Summary!$N:$N,'Sales table'!$A751,Summary!$E:$E,"APPROVED")</f>
        <v>0</v>
      </c>
      <c r="I751" s="153">
        <f>SUMIFS(Summary!$BE:$BE,Summary!$B:$B,'Sales table'!$B751,Summary!$N:$N,'Sales table'!$A751,Summary!$E:$E,"APPROVED")</f>
        <v>0</v>
      </c>
      <c r="J751" s="153">
        <f>SUMIFS(Summary!$BF:$BF,Summary!$B:$B,'Sales table'!$B751,Summary!$N:$N,'Sales table'!$A751,Summary!$E:$E,"APPROVED")</f>
        <v>0</v>
      </c>
      <c r="K751" s="153">
        <f>SUMIFS(Summary!$BG:$BG,Summary!$B:$B,'Sales table'!$B751,Summary!$N:$N,'Sales table'!$A751,Summary!$E:$E,"APPROVED")</f>
        <v>0</v>
      </c>
      <c r="L751" s="153">
        <f>SUMIFS(Summary!$BH:$BH,Summary!$B:$B,'Sales table'!$B751,Summary!$N:$N,'Sales table'!$A751,Summary!$E:$E,"APPROVED")</f>
        <v>0</v>
      </c>
      <c r="M751" s="153">
        <f>SUMIFS(Summary!$BI:$BI,Summary!$B:$B,'Sales table'!$B751,Summary!$N:$N,'Sales table'!$A751,Summary!$E:$E,"APPROVED")</f>
        <v>0</v>
      </c>
      <c r="N751" s="153">
        <f>SUMIFS(Summary!$BJ:$BJ,Summary!$B:$B,'Sales table'!$B751,Summary!$N:$N,'Sales table'!$A751,Summary!$E:$E,"APPROVED")</f>
        <v>0</v>
      </c>
    </row>
    <row r="752" spans="1:14">
      <c r="A752" s="156" t="s">
        <v>148</v>
      </c>
      <c r="B752" s="8" t="s">
        <v>118</v>
      </c>
      <c r="C752" s="8">
        <f>SUMIFS(Summary!$AY:$AY,Summary!$B:$B,'Sales table'!$B752,Summary!$N:$N,'Sales table'!$A752,Summary!$E:$E,"APPROVED")</f>
        <v>0</v>
      </c>
      <c r="D752" s="8">
        <f>SUMIFS(Summary!$AZ:$AZ,Summary!$B:$B,'Sales table'!$B752,Summary!$N:$N,'Sales table'!$A752,Summary!$E:$E,"APPROVED")</f>
        <v>0</v>
      </c>
      <c r="E752" s="8">
        <f>SUMIFS(Summary!$BA:$BA,Summary!$B:$B,'Sales table'!$B752,Summary!$N:$N,'Sales table'!$A752,Summary!$E:$E,"APPROVED")</f>
        <v>0</v>
      </c>
      <c r="F752" s="8">
        <f>SUMIFS(Summary!$BB:$BB,Summary!$B:$B,'Sales table'!$B752,Summary!$N:$N,'Sales table'!$A752,Summary!$E:$E,"APPROVED")</f>
        <v>0</v>
      </c>
      <c r="G752" s="8">
        <f>SUMIFS(Summary!$BC:$BC,Summary!$B:$B,'Sales table'!$B752,Summary!$N:$N,'Sales table'!$A752,Summary!$E:$E,"APPROVED")</f>
        <v>0</v>
      </c>
      <c r="H752" s="8">
        <f>SUMIFS(Summary!$BD:$BD,Summary!$B:$B,'Sales table'!$B752,Summary!$N:$N,'Sales table'!$A752,Summary!$E:$E,"APPROVED")</f>
        <v>0</v>
      </c>
      <c r="I752" s="8">
        <f>SUMIFS(Summary!$BE:$BE,Summary!$B:$B,'Sales table'!$B752,Summary!$N:$N,'Sales table'!$A752,Summary!$E:$E,"APPROVED")</f>
        <v>0</v>
      </c>
      <c r="J752" s="8">
        <f>SUMIFS(Summary!$BF:$BF,Summary!$B:$B,'Sales table'!$B752,Summary!$N:$N,'Sales table'!$A752,Summary!$E:$E,"APPROVED")</f>
        <v>0</v>
      </c>
      <c r="K752" s="8">
        <f>SUMIFS(Summary!$BG:$BG,Summary!$B:$B,'Sales table'!$B752,Summary!$N:$N,'Sales table'!$A752,Summary!$E:$E,"APPROVED")</f>
        <v>0</v>
      </c>
      <c r="L752" s="8">
        <f>SUMIFS(Summary!$BH:$BH,Summary!$B:$B,'Sales table'!$B752,Summary!$N:$N,'Sales table'!$A752,Summary!$E:$E,"APPROVED")</f>
        <v>0</v>
      </c>
      <c r="M752" s="8">
        <f>SUMIFS(Summary!$BI:$BI,Summary!$B:$B,'Sales table'!$B752,Summary!$N:$N,'Sales table'!$A752,Summary!$E:$E,"APPROVED")</f>
        <v>0</v>
      </c>
      <c r="N752" s="8">
        <f>SUMIFS(Summary!$BJ:$BJ,Summary!$B:$B,'Sales table'!$B752,Summary!$N:$N,'Sales table'!$A752,Summary!$E:$E,"APPROVED")</f>
        <v>0</v>
      </c>
    </row>
    <row r="753" spans="1:14">
      <c r="A753" s="157" t="s">
        <v>148</v>
      </c>
      <c r="B753" s="8" t="s">
        <v>119</v>
      </c>
      <c r="C753" s="153">
        <f>SUMIFS(Summary!$AY:$AY,Summary!$B:$B,'Sales table'!$B753,Summary!$N:$N,'Sales table'!$A753,Summary!$E:$E,"APPROVED")</f>
        <v>0</v>
      </c>
      <c r="D753" s="153">
        <f>SUMIFS(Summary!$AZ:$AZ,Summary!$B:$B,'Sales table'!$B753,Summary!$N:$N,'Sales table'!$A753,Summary!$E:$E,"APPROVED")</f>
        <v>0</v>
      </c>
      <c r="E753" s="153">
        <f>SUMIFS(Summary!$BA:$BA,Summary!$B:$B,'Sales table'!$B753,Summary!$N:$N,'Sales table'!$A753,Summary!$E:$E,"APPROVED")</f>
        <v>0</v>
      </c>
      <c r="F753" s="153">
        <f>SUMIFS(Summary!$BB:$BB,Summary!$B:$B,'Sales table'!$B753,Summary!$N:$N,'Sales table'!$A753,Summary!$E:$E,"APPROVED")</f>
        <v>0</v>
      </c>
      <c r="G753" s="153">
        <f>SUMIFS(Summary!$BC:$BC,Summary!$B:$B,'Sales table'!$B753,Summary!$N:$N,'Sales table'!$A753,Summary!$E:$E,"APPROVED")</f>
        <v>0</v>
      </c>
      <c r="H753" s="153">
        <f>SUMIFS(Summary!$BD:$BD,Summary!$B:$B,'Sales table'!$B753,Summary!$N:$N,'Sales table'!$A753,Summary!$E:$E,"APPROVED")</f>
        <v>0</v>
      </c>
      <c r="I753" s="153">
        <f>SUMIFS(Summary!$BE:$BE,Summary!$B:$B,'Sales table'!$B753,Summary!$N:$N,'Sales table'!$A753,Summary!$E:$E,"APPROVED")</f>
        <v>0</v>
      </c>
      <c r="J753" s="153">
        <f>SUMIFS(Summary!$BF:$BF,Summary!$B:$B,'Sales table'!$B753,Summary!$N:$N,'Sales table'!$A753,Summary!$E:$E,"APPROVED")</f>
        <v>0</v>
      </c>
      <c r="K753" s="153">
        <f>SUMIFS(Summary!$BG:$BG,Summary!$B:$B,'Sales table'!$B753,Summary!$N:$N,'Sales table'!$A753,Summary!$E:$E,"APPROVED")</f>
        <v>0</v>
      </c>
      <c r="L753" s="153">
        <f>SUMIFS(Summary!$BH:$BH,Summary!$B:$B,'Sales table'!$B753,Summary!$N:$N,'Sales table'!$A753,Summary!$E:$E,"APPROVED")</f>
        <v>0</v>
      </c>
      <c r="M753" s="153">
        <f>SUMIFS(Summary!$BI:$BI,Summary!$B:$B,'Sales table'!$B753,Summary!$N:$N,'Sales table'!$A753,Summary!$E:$E,"APPROVED")</f>
        <v>0</v>
      </c>
      <c r="N753" s="153">
        <f>SUMIFS(Summary!$BJ:$BJ,Summary!$B:$B,'Sales table'!$B753,Summary!$N:$N,'Sales table'!$A753,Summary!$E:$E,"APPROVED")</f>
        <v>0</v>
      </c>
    </row>
    <row r="754" spans="1:14">
      <c r="A754" s="156" t="s">
        <v>148</v>
      </c>
      <c r="B754" s="8" t="s">
        <v>198</v>
      </c>
      <c r="C754" s="8">
        <f>SUMIFS(Summary!$AY:$AY,Summary!$B:$B,'Sales table'!$B754,Summary!$N:$N,'Sales table'!$A754,Summary!$E:$E,"APPROVED")</f>
        <v>0</v>
      </c>
      <c r="D754" s="8">
        <f>SUMIFS(Summary!$AZ:$AZ,Summary!$B:$B,'Sales table'!$B754,Summary!$N:$N,'Sales table'!$A754,Summary!$E:$E,"APPROVED")</f>
        <v>0</v>
      </c>
      <c r="E754" s="8">
        <f>SUMIFS(Summary!$BA:$BA,Summary!$B:$B,'Sales table'!$B754,Summary!$N:$N,'Sales table'!$A754,Summary!$E:$E,"APPROVED")</f>
        <v>0</v>
      </c>
      <c r="F754" s="8">
        <f>SUMIFS(Summary!$BB:$BB,Summary!$B:$B,'Sales table'!$B754,Summary!$N:$N,'Sales table'!$A754,Summary!$E:$E,"APPROVED")</f>
        <v>0</v>
      </c>
      <c r="G754" s="8">
        <f>SUMIFS(Summary!$BC:$BC,Summary!$B:$B,'Sales table'!$B754,Summary!$N:$N,'Sales table'!$A754,Summary!$E:$E,"APPROVED")</f>
        <v>0</v>
      </c>
      <c r="H754" s="8">
        <f>SUMIFS(Summary!$BD:$BD,Summary!$B:$B,'Sales table'!$B754,Summary!$N:$N,'Sales table'!$A754,Summary!$E:$E,"APPROVED")</f>
        <v>0</v>
      </c>
      <c r="I754" s="8">
        <f>SUMIFS(Summary!$BE:$BE,Summary!$B:$B,'Sales table'!$B754,Summary!$N:$N,'Sales table'!$A754,Summary!$E:$E,"APPROVED")</f>
        <v>0</v>
      </c>
      <c r="J754" s="8">
        <f>SUMIFS(Summary!$BF:$BF,Summary!$B:$B,'Sales table'!$B754,Summary!$N:$N,'Sales table'!$A754,Summary!$E:$E,"APPROVED")</f>
        <v>0</v>
      </c>
      <c r="K754" s="8">
        <f>SUMIFS(Summary!$BG:$BG,Summary!$B:$B,'Sales table'!$B754,Summary!$N:$N,'Sales table'!$A754,Summary!$E:$E,"APPROVED")</f>
        <v>0</v>
      </c>
      <c r="L754" s="8">
        <f>SUMIFS(Summary!$BH:$BH,Summary!$B:$B,'Sales table'!$B754,Summary!$N:$N,'Sales table'!$A754,Summary!$E:$E,"APPROVED")</f>
        <v>0</v>
      </c>
      <c r="M754" s="8">
        <f>SUMIFS(Summary!$BI:$BI,Summary!$B:$B,'Sales table'!$B754,Summary!$N:$N,'Sales table'!$A754,Summary!$E:$E,"APPROVED")</f>
        <v>0</v>
      </c>
      <c r="N754" s="8">
        <f>SUMIFS(Summary!$BJ:$BJ,Summary!$B:$B,'Sales table'!$B754,Summary!$N:$N,'Sales table'!$A754,Summary!$E:$E,"APPROVED")</f>
        <v>0</v>
      </c>
    </row>
    <row r="755" spans="1:14">
      <c r="A755" s="157" t="s">
        <v>148</v>
      </c>
      <c r="B755" s="8" t="s">
        <v>121</v>
      </c>
      <c r="C755" s="153">
        <f>SUMIFS(Summary!$AY:$AY,Summary!$B:$B,'Sales table'!$B755,Summary!$N:$N,'Sales table'!$A755,Summary!$E:$E,"APPROVED")</f>
        <v>0</v>
      </c>
      <c r="D755" s="153">
        <f>SUMIFS(Summary!$AZ:$AZ,Summary!$B:$B,'Sales table'!$B755,Summary!$N:$N,'Sales table'!$A755,Summary!$E:$E,"APPROVED")</f>
        <v>0</v>
      </c>
      <c r="E755" s="153">
        <f>SUMIFS(Summary!$BA:$BA,Summary!$B:$B,'Sales table'!$B755,Summary!$N:$N,'Sales table'!$A755,Summary!$E:$E,"APPROVED")</f>
        <v>0</v>
      </c>
      <c r="F755" s="153">
        <f>SUMIFS(Summary!$BB:$BB,Summary!$B:$B,'Sales table'!$B755,Summary!$N:$N,'Sales table'!$A755,Summary!$E:$E,"APPROVED")</f>
        <v>0</v>
      </c>
      <c r="G755" s="153">
        <f>SUMIFS(Summary!$BC:$BC,Summary!$B:$B,'Sales table'!$B755,Summary!$N:$N,'Sales table'!$A755,Summary!$E:$E,"APPROVED")</f>
        <v>0</v>
      </c>
      <c r="H755" s="153">
        <f>SUMIFS(Summary!$BD:$BD,Summary!$B:$B,'Sales table'!$B755,Summary!$N:$N,'Sales table'!$A755,Summary!$E:$E,"APPROVED")</f>
        <v>0</v>
      </c>
      <c r="I755" s="153">
        <f>SUMIFS(Summary!$BE:$BE,Summary!$B:$B,'Sales table'!$B755,Summary!$N:$N,'Sales table'!$A755,Summary!$E:$E,"APPROVED")</f>
        <v>0</v>
      </c>
      <c r="J755" s="153">
        <f>SUMIFS(Summary!$BF:$BF,Summary!$B:$B,'Sales table'!$B755,Summary!$N:$N,'Sales table'!$A755,Summary!$E:$E,"APPROVED")</f>
        <v>0</v>
      </c>
      <c r="K755" s="153">
        <f>SUMIFS(Summary!$BG:$BG,Summary!$B:$B,'Sales table'!$B755,Summary!$N:$N,'Sales table'!$A755,Summary!$E:$E,"APPROVED")</f>
        <v>0</v>
      </c>
      <c r="L755" s="153">
        <f>SUMIFS(Summary!$BH:$BH,Summary!$B:$B,'Sales table'!$B755,Summary!$N:$N,'Sales table'!$A755,Summary!$E:$E,"APPROVED")</f>
        <v>0</v>
      </c>
      <c r="M755" s="153">
        <f>SUMIFS(Summary!$BI:$BI,Summary!$B:$B,'Sales table'!$B755,Summary!$N:$N,'Sales table'!$A755,Summary!$E:$E,"APPROVED")</f>
        <v>0</v>
      </c>
      <c r="N755" s="153">
        <f>SUMIFS(Summary!$BJ:$BJ,Summary!$B:$B,'Sales table'!$B755,Summary!$N:$N,'Sales table'!$A755,Summary!$E:$E,"APPROVED")</f>
        <v>0</v>
      </c>
    </row>
    <row r="756" spans="1:14">
      <c r="A756" s="156" t="s">
        <v>148</v>
      </c>
      <c r="B756" s="8" t="s">
        <v>122</v>
      </c>
      <c r="C756" s="8">
        <f>SUMIFS(Summary!$AY:$AY,Summary!$B:$B,'Sales table'!$B756,Summary!$N:$N,'Sales table'!$A756,Summary!$E:$E,"APPROVED")</f>
        <v>0</v>
      </c>
      <c r="D756" s="8">
        <f>SUMIFS(Summary!$AZ:$AZ,Summary!$B:$B,'Sales table'!$B756,Summary!$N:$N,'Sales table'!$A756,Summary!$E:$E,"APPROVED")</f>
        <v>0</v>
      </c>
      <c r="E756" s="8">
        <f>SUMIFS(Summary!$BA:$BA,Summary!$B:$B,'Sales table'!$B756,Summary!$N:$N,'Sales table'!$A756,Summary!$E:$E,"APPROVED")</f>
        <v>0</v>
      </c>
      <c r="F756" s="8">
        <f>SUMIFS(Summary!$BB:$BB,Summary!$B:$B,'Sales table'!$B756,Summary!$N:$N,'Sales table'!$A756,Summary!$E:$E,"APPROVED")</f>
        <v>0</v>
      </c>
      <c r="G756" s="8">
        <f>SUMIFS(Summary!$BC:$BC,Summary!$B:$B,'Sales table'!$B756,Summary!$N:$N,'Sales table'!$A756,Summary!$E:$E,"APPROVED")</f>
        <v>0</v>
      </c>
      <c r="H756" s="8">
        <f>SUMIFS(Summary!$BD:$BD,Summary!$B:$B,'Sales table'!$B756,Summary!$N:$N,'Sales table'!$A756,Summary!$E:$E,"APPROVED")</f>
        <v>0</v>
      </c>
      <c r="I756" s="8">
        <f>SUMIFS(Summary!$BE:$BE,Summary!$B:$B,'Sales table'!$B756,Summary!$N:$N,'Sales table'!$A756,Summary!$E:$E,"APPROVED")</f>
        <v>0</v>
      </c>
      <c r="J756" s="8">
        <f>SUMIFS(Summary!$BF:$BF,Summary!$B:$B,'Sales table'!$B756,Summary!$N:$N,'Sales table'!$A756,Summary!$E:$E,"APPROVED")</f>
        <v>0</v>
      </c>
      <c r="K756" s="8">
        <f>SUMIFS(Summary!$BG:$BG,Summary!$B:$B,'Sales table'!$B756,Summary!$N:$N,'Sales table'!$A756,Summary!$E:$E,"APPROVED")</f>
        <v>0</v>
      </c>
      <c r="L756" s="8">
        <f>SUMIFS(Summary!$BH:$BH,Summary!$B:$B,'Sales table'!$B756,Summary!$N:$N,'Sales table'!$A756,Summary!$E:$E,"APPROVED")</f>
        <v>0</v>
      </c>
      <c r="M756" s="8">
        <f>SUMIFS(Summary!$BI:$BI,Summary!$B:$B,'Sales table'!$B756,Summary!$N:$N,'Sales table'!$A756,Summary!$E:$E,"APPROVED")</f>
        <v>0</v>
      </c>
      <c r="N756" s="8">
        <f>SUMIFS(Summary!$BJ:$BJ,Summary!$B:$B,'Sales table'!$B756,Summary!$N:$N,'Sales table'!$A756,Summary!$E:$E,"APPROVED")</f>
        <v>0</v>
      </c>
    </row>
    <row r="757" spans="1:14">
      <c r="A757" s="157" t="s">
        <v>148</v>
      </c>
      <c r="B757" s="8" t="s">
        <v>123</v>
      </c>
      <c r="C757" s="153">
        <f>SUMIFS(Summary!$AY:$AY,Summary!$B:$B,'Sales table'!$B757,Summary!$N:$N,'Sales table'!$A757,Summary!$E:$E,"APPROVED")</f>
        <v>0</v>
      </c>
      <c r="D757" s="153">
        <f>SUMIFS(Summary!$AZ:$AZ,Summary!$B:$B,'Sales table'!$B757,Summary!$N:$N,'Sales table'!$A757,Summary!$E:$E,"APPROVED")</f>
        <v>0</v>
      </c>
      <c r="E757" s="153">
        <f>SUMIFS(Summary!$BA:$BA,Summary!$B:$B,'Sales table'!$B757,Summary!$N:$N,'Sales table'!$A757,Summary!$E:$E,"APPROVED")</f>
        <v>0</v>
      </c>
      <c r="F757" s="153">
        <f>SUMIFS(Summary!$BB:$BB,Summary!$B:$B,'Sales table'!$B757,Summary!$N:$N,'Sales table'!$A757,Summary!$E:$E,"APPROVED")</f>
        <v>0</v>
      </c>
      <c r="G757" s="153">
        <f>SUMIFS(Summary!$BC:$BC,Summary!$B:$B,'Sales table'!$B757,Summary!$N:$N,'Sales table'!$A757,Summary!$E:$E,"APPROVED")</f>
        <v>0</v>
      </c>
      <c r="H757" s="153">
        <f>SUMIFS(Summary!$BD:$BD,Summary!$B:$B,'Sales table'!$B757,Summary!$N:$N,'Sales table'!$A757,Summary!$E:$E,"APPROVED")</f>
        <v>0</v>
      </c>
      <c r="I757" s="153">
        <f>SUMIFS(Summary!$BE:$BE,Summary!$B:$B,'Sales table'!$B757,Summary!$N:$N,'Sales table'!$A757,Summary!$E:$E,"APPROVED")</f>
        <v>0</v>
      </c>
      <c r="J757" s="153">
        <f>SUMIFS(Summary!$BF:$BF,Summary!$B:$B,'Sales table'!$B757,Summary!$N:$N,'Sales table'!$A757,Summary!$E:$E,"APPROVED")</f>
        <v>0</v>
      </c>
      <c r="K757" s="153">
        <f>SUMIFS(Summary!$BG:$BG,Summary!$B:$B,'Sales table'!$B757,Summary!$N:$N,'Sales table'!$A757,Summary!$E:$E,"APPROVED")</f>
        <v>0</v>
      </c>
      <c r="L757" s="153">
        <f>SUMIFS(Summary!$BH:$BH,Summary!$B:$B,'Sales table'!$B757,Summary!$N:$N,'Sales table'!$A757,Summary!$E:$E,"APPROVED")</f>
        <v>0</v>
      </c>
      <c r="M757" s="153">
        <f>SUMIFS(Summary!$BI:$BI,Summary!$B:$B,'Sales table'!$B757,Summary!$N:$N,'Sales table'!$A757,Summary!$E:$E,"APPROVED")</f>
        <v>0</v>
      </c>
      <c r="N757" s="153">
        <f>SUMIFS(Summary!$BJ:$BJ,Summary!$B:$B,'Sales table'!$B757,Summary!$N:$N,'Sales table'!$A757,Summary!$E:$E,"APPROVED")</f>
        <v>0</v>
      </c>
    </row>
    <row r="758" spans="1:14">
      <c r="A758" s="156" t="s">
        <v>148</v>
      </c>
      <c r="B758" s="8" t="s">
        <v>124</v>
      </c>
      <c r="C758" s="8">
        <f>SUMIFS(Summary!$AY:$AY,Summary!$B:$B,'Sales table'!$B758,Summary!$N:$N,'Sales table'!$A758,Summary!$E:$E,"APPROVED")</f>
        <v>0</v>
      </c>
      <c r="D758" s="8">
        <f>SUMIFS(Summary!$AZ:$AZ,Summary!$B:$B,'Sales table'!$B758,Summary!$N:$N,'Sales table'!$A758,Summary!$E:$E,"APPROVED")</f>
        <v>0</v>
      </c>
      <c r="E758" s="8">
        <f>SUMIFS(Summary!$BA:$BA,Summary!$B:$B,'Sales table'!$B758,Summary!$N:$N,'Sales table'!$A758,Summary!$E:$E,"APPROVED")</f>
        <v>0</v>
      </c>
      <c r="F758" s="8">
        <f>SUMIFS(Summary!$BB:$BB,Summary!$B:$B,'Sales table'!$B758,Summary!$N:$N,'Sales table'!$A758,Summary!$E:$E,"APPROVED")</f>
        <v>0</v>
      </c>
      <c r="G758" s="8">
        <f>SUMIFS(Summary!$BC:$BC,Summary!$B:$B,'Sales table'!$B758,Summary!$N:$N,'Sales table'!$A758,Summary!$E:$E,"APPROVED")</f>
        <v>0</v>
      </c>
      <c r="H758" s="8">
        <f>SUMIFS(Summary!$BD:$BD,Summary!$B:$B,'Sales table'!$B758,Summary!$N:$N,'Sales table'!$A758,Summary!$E:$E,"APPROVED")</f>
        <v>0</v>
      </c>
      <c r="I758" s="8">
        <f>SUMIFS(Summary!$BE:$BE,Summary!$B:$B,'Sales table'!$B758,Summary!$N:$N,'Sales table'!$A758,Summary!$E:$E,"APPROVED")</f>
        <v>0</v>
      </c>
      <c r="J758" s="8">
        <f>SUMIFS(Summary!$BF:$BF,Summary!$B:$B,'Sales table'!$B758,Summary!$N:$N,'Sales table'!$A758,Summary!$E:$E,"APPROVED")</f>
        <v>0</v>
      </c>
      <c r="K758" s="8">
        <f>SUMIFS(Summary!$BG:$BG,Summary!$B:$B,'Sales table'!$B758,Summary!$N:$N,'Sales table'!$A758,Summary!$E:$E,"APPROVED")</f>
        <v>0</v>
      </c>
      <c r="L758" s="8">
        <f>SUMIFS(Summary!$BH:$BH,Summary!$B:$B,'Sales table'!$B758,Summary!$N:$N,'Sales table'!$A758,Summary!$E:$E,"APPROVED")</f>
        <v>0</v>
      </c>
      <c r="M758" s="8">
        <f>SUMIFS(Summary!$BI:$BI,Summary!$B:$B,'Sales table'!$B758,Summary!$N:$N,'Sales table'!$A758,Summary!$E:$E,"APPROVED")</f>
        <v>0</v>
      </c>
      <c r="N758" s="8">
        <f>SUMIFS(Summary!$BJ:$BJ,Summary!$B:$B,'Sales table'!$B758,Summary!$N:$N,'Sales table'!$A758,Summary!$E:$E,"APPROVED")</f>
        <v>0</v>
      </c>
    </row>
    <row r="759" spans="1:14">
      <c r="A759" s="157" t="s">
        <v>148</v>
      </c>
      <c r="B759" s="8" t="s">
        <v>125</v>
      </c>
      <c r="C759" s="153">
        <f>SUMIFS(Summary!$AY:$AY,Summary!$B:$B,'Sales table'!$B759,Summary!$N:$N,'Sales table'!$A759,Summary!$E:$E,"APPROVED")</f>
        <v>0</v>
      </c>
      <c r="D759" s="153">
        <f>SUMIFS(Summary!$AZ:$AZ,Summary!$B:$B,'Sales table'!$B759,Summary!$N:$N,'Sales table'!$A759,Summary!$E:$E,"APPROVED")</f>
        <v>0</v>
      </c>
      <c r="E759" s="153">
        <f>SUMIFS(Summary!$BA:$BA,Summary!$B:$B,'Sales table'!$B759,Summary!$N:$N,'Sales table'!$A759,Summary!$E:$E,"APPROVED")</f>
        <v>0</v>
      </c>
      <c r="F759" s="153">
        <f>SUMIFS(Summary!$BB:$BB,Summary!$B:$B,'Sales table'!$B759,Summary!$N:$N,'Sales table'!$A759,Summary!$E:$E,"APPROVED")</f>
        <v>0</v>
      </c>
      <c r="G759" s="153">
        <f>SUMIFS(Summary!$BC:$BC,Summary!$B:$B,'Sales table'!$B759,Summary!$N:$N,'Sales table'!$A759,Summary!$E:$E,"APPROVED")</f>
        <v>0</v>
      </c>
      <c r="H759" s="153">
        <f>SUMIFS(Summary!$BD:$BD,Summary!$B:$B,'Sales table'!$B759,Summary!$N:$N,'Sales table'!$A759,Summary!$E:$E,"APPROVED")</f>
        <v>0</v>
      </c>
      <c r="I759" s="153">
        <f>SUMIFS(Summary!$BE:$BE,Summary!$B:$B,'Sales table'!$B759,Summary!$N:$N,'Sales table'!$A759,Summary!$E:$E,"APPROVED")</f>
        <v>0</v>
      </c>
      <c r="J759" s="153">
        <f>SUMIFS(Summary!$BF:$BF,Summary!$B:$B,'Sales table'!$B759,Summary!$N:$N,'Sales table'!$A759,Summary!$E:$E,"APPROVED")</f>
        <v>0</v>
      </c>
      <c r="K759" s="153">
        <f>SUMIFS(Summary!$BG:$BG,Summary!$B:$B,'Sales table'!$B759,Summary!$N:$N,'Sales table'!$A759,Summary!$E:$E,"APPROVED")</f>
        <v>0</v>
      </c>
      <c r="L759" s="153">
        <f>SUMIFS(Summary!$BH:$BH,Summary!$B:$B,'Sales table'!$B759,Summary!$N:$N,'Sales table'!$A759,Summary!$E:$E,"APPROVED")</f>
        <v>0</v>
      </c>
      <c r="M759" s="153">
        <f>SUMIFS(Summary!$BI:$BI,Summary!$B:$B,'Sales table'!$B759,Summary!$N:$N,'Sales table'!$A759,Summary!$E:$E,"APPROVED")</f>
        <v>0</v>
      </c>
      <c r="N759" s="153">
        <f>SUMIFS(Summary!$BJ:$BJ,Summary!$B:$B,'Sales table'!$B759,Summary!$N:$N,'Sales table'!$A759,Summary!$E:$E,"APPROVED")</f>
        <v>0</v>
      </c>
    </row>
    <row r="760" spans="1:14">
      <c r="A760" s="156" t="s">
        <v>49</v>
      </c>
      <c r="B760" s="8" t="s">
        <v>73</v>
      </c>
      <c r="C760" s="8">
        <f>SUMIFS(Summary!$AY:$AY,Summary!$B:$B,'Sales table'!$B760,Summary!$N:$N,'Sales table'!$A760,Summary!$E:$E,"APPROVED")</f>
        <v>0</v>
      </c>
      <c r="D760" s="8">
        <f>SUMIFS(Summary!$AZ:$AZ,Summary!$B:$B,'Sales table'!$B760,Summary!$N:$N,'Sales table'!$A760,Summary!$E:$E,"APPROVED")</f>
        <v>0</v>
      </c>
      <c r="E760" s="8">
        <f>SUMIFS(Summary!$BA:$BA,Summary!$B:$B,'Sales table'!$B760,Summary!$N:$N,'Sales table'!$A760,Summary!$E:$E,"APPROVED")</f>
        <v>0</v>
      </c>
      <c r="F760" s="8">
        <f>SUMIFS(Summary!$BB:$BB,Summary!$B:$B,'Sales table'!$B760,Summary!$N:$N,'Sales table'!$A760,Summary!$E:$E,"APPROVED")</f>
        <v>0</v>
      </c>
      <c r="G760" s="8">
        <f>SUMIFS(Summary!$BC:$BC,Summary!$B:$B,'Sales table'!$B760,Summary!$N:$N,'Sales table'!$A760,Summary!$E:$E,"APPROVED")</f>
        <v>0</v>
      </c>
      <c r="H760" s="8">
        <f>SUMIFS(Summary!$BD:$BD,Summary!$B:$B,'Sales table'!$B760,Summary!$N:$N,'Sales table'!$A760,Summary!$E:$E,"APPROVED")</f>
        <v>0</v>
      </c>
      <c r="I760" s="8">
        <f>SUMIFS(Summary!$BE:$BE,Summary!$B:$B,'Sales table'!$B760,Summary!$N:$N,'Sales table'!$A760,Summary!$E:$E,"APPROVED")</f>
        <v>0</v>
      </c>
      <c r="J760" s="8">
        <f>SUMIFS(Summary!$BF:$BF,Summary!$B:$B,'Sales table'!$B760,Summary!$N:$N,'Sales table'!$A760,Summary!$E:$E,"APPROVED")</f>
        <v>0</v>
      </c>
      <c r="K760" s="8">
        <f>SUMIFS(Summary!$BG:$BG,Summary!$B:$B,'Sales table'!$B760,Summary!$N:$N,'Sales table'!$A760,Summary!$E:$E,"APPROVED")</f>
        <v>0</v>
      </c>
      <c r="L760" s="8">
        <f>SUMIFS(Summary!$BH:$BH,Summary!$B:$B,'Sales table'!$B760,Summary!$N:$N,'Sales table'!$A760,Summary!$E:$E,"APPROVED")</f>
        <v>0</v>
      </c>
      <c r="M760" s="8">
        <f>SUMIFS(Summary!$BI:$BI,Summary!$B:$B,'Sales table'!$B760,Summary!$N:$N,'Sales table'!$A760,Summary!$E:$E,"APPROVED")</f>
        <v>0</v>
      </c>
      <c r="N760" s="8">
        <f>SUMIFS(Summary!$BJ:$BJ,Summary!$B:$B,'Sales table'!$B760,Summary!$N:$N,'Sales table'!$A760,Summary!$E:$E,"APPROVED")</f>
        <v>0</v>
      </c>
    </row>
    <row r="761" spans="1:14">
      <c r="A761" s="157" t="s">
        <v>49</v>
      </c>
      <c r="B761" s="8" t="s">
        <v>40</v>
      </c>
      <c r="C761" s="153">
        <f>SUMIFS(Summary!$AY:$AY,Summary!$B:$B,'Sales table'!$B761,Summary!$N:$N,'Sales table'!$A761,Summary!$E:$E,"APPROVED")</f>
        <v>0</v>
      </c>
      <c r="D761" s="153">
        <f>SUMIFS(Summary!$AZ:$AZ,Summary!$B:$B,'Sales table'!$B761,Summary!$N:$N,'Sales table'!$A761,Summary!$E:$E,"APPROVED")</f>
        <v>0</v>
      </c>
      <c r="E761" s="153">
        <f>SUMIFS(Summary!$BA:$BA,Summary!$B:$B,'Sales table'!$B761,Summary!$N:$N,'Sales table'!$A761,Summary!$E:$E,"APPROVED")</f>
        <v>0</v>
      </c>
      <c r="F761" s="153">
        <f>SUMIFS(Summary!$BB:$BB,Summary!$B:$B,'Sales table'!$B761,Summary!$N:$N,'Sales table'!$A761,Summary!$E:$E,"APPROVED")</f>
        <v>0</v>
      </c>
      <c r="G761" s="153">
        <f>SUMIFS(Summary!$BC:$BC,Summary!$B:$B,'Sales table'!$B761,Summary!$N:$N,'Sales table'!$A761,Summary!$E:$E,"APPROVED")</f>
        <v>0</v>
      </c>
      <c r="H761" s="153">
        <f>SUMIFS(Summary!$BD:$BD,Summary!$B:$B,'Sales table'!$B761,Summary!$N:$N,'Sales table'!$A761,Summary!$E:$E,"APPROVED")</f>
        <v>0</v>
      </c>
      <c r="I761" s="153">
        <f>SUMIFS(Summary!$BE:$BE,Summary!$B:$B,'Sales table'!$B761,Summary!$N:$N,'Sales table'!$A761,Summary!$E:$E,"APPROVED")</f>
        <v>0</v>
      </c>
      <c r="J761" s="153">
        <f>SUMIFS(Summary!$BF:$BF,Summary!$B:$B,'Sales table'!$B761,Summary!$N:$N,'Sales table'!$A761,Summary!$E:$E,"APPROVED")</f>
        <v>0</v>
      </c>
      <c r="K761" s="153">
        <f>SUMIFS(Summary!$BG:$BG,Summary!$B:$B,'Sales table'!$B761,Summary!$N:$N,'Sales table'!$A761,Summary!$E:$E,"APPROVED")</f>
        <v>0</v>
      </c>
      <c r="L761" s="153">
        <f>SUMIFS(Summary!$BH:$BH,Summary!$B:$B,'Sales table'!$B761,Summary!$N:$N,'Sales table'!$A761,Summary!$E:$E,"APPROVED")</f>
        <v>0</v>
      </c>
      <c r="M761" s="153">
        <f>SUMIFS(Summary!$BI:$BI,Summary!$B:$B,'Sales table'!$B761,Summary!$N:$N,'Sales table'!$A761,Summary!$E:$E,"APPROVED")</f>
        <v>0</v>
      </c>
      <c r="N761" s="153">
        <f>SUMIFS(Summary!$BJ:$BJ,Summary!$B:$B,'Sales table'!$B761,Summary!$N:$N,'Sales table'!$A761,Summary!$E:$E,"APPROVED")</f>
        <v>0</v>
      </c>
    </row>
    <row r="762" spans="1:14">
      <c r="A762" s="156" t="s">
        <v>49</v>
      </c>
      <c r="B762" s="8" t="s">
        <v>74</v>
      </c>
      <c r="C762" s="8">
        <f>SUMIFS(Summary!$AY:$AY,Summary!$B:$B,'Sales table'!$B762,Summary!$N:$N,'Sales table'!$A762,Summary!$E:$E,"APPROVED")</f>
        <v>0</v>
      </c>
      <c r="D762" s="8">
        <f>SUMIFS(Summary!$AZ:$AZ,Summary!$B:$B,'Sales table'!$B762,Summary!$N:$N,'Sales table'!$A762,Summary!$E:$E,"APPROVED")</f>
        <v>0</v>
      </c>
      <c r="E762" s="8">
        <f>SUMIFS(Summary!$BA:$BA,Summary!$B:$B,'Sales table'!$B762,Summary!$N:$N,'Sales table'!$A762,Summary!$E:$E,"APPROVED")</f>
        <v>0</v>
      </c>
      <c r="F762" s="8">
        <f>SUMIFS(Summary!$BB:$BB,Summary!$B:$B,'Sales table'!$B762,Summary!$N:$N,'Sales table'!$A762,Summary!$E:$E,"APPROVED")</f>
        <v>0</v>
      </c>
      <c r="G762" s="8">
        <f>SUMIFS(Summary!$BC:$BC,Summary!$B:$B,'Sales table'!$B762,Summary!$N:$N,'Sales table'!$A762,Summary!$E:$E,"APPROVED")</f>
        <v>0</v>
      </c>
      <c r="H762" s="8">
        <f>SUMIFS(Summary!$BD:$BD,Summary!$B:$B,'Sales table'!$B762,Summary!$N:$N,'Sales table'!$A762,Summary!$E:$E,"APPROVED")</f>
        <v>0</v>
      </c>
      <c r="I762" s="8">
        <f>SUMIFS(Summary!$BE:$BE,Summary!$B:$B,'Sales table'!$B762,Summary!$N:$N,'Sales table'!$A762,Summary!$E:$E,"APPROVED")</f>
        <v>0</v>
      </c>
      <c r="J762" s="8">
        <f>SUMIFS(Summary!$BF:$BF,Summary!$B:$B,'Sales table'!$B762,Summary!$N:$N,'Sales table'!$A762,Summary!$E:$E,"APPROVED")</f>
        <v>0</v>
      </c>
      <c r="K762" s="8">
        <f>SUMIFS(Summary!$BG:$BG,Summary!$B:$B,'Sales table'!$B762,Summary!$N:$N,'Sales table'!$A762,Summary!$E:$E,"APPROVED")</f>
        <v>0</v>
      </c>
      <c r="L762" s="8">
        <f>SUMIFS(Summary!$BH:$BH,Summary!$B:$B,'Sales table'!$B762,Summary!$N:$N,'Sales table'!$A762,Summary!$E:$E,"APPROVED")</f>
        <v>0</v>
      </c>
      <c r="M762" s="8">
        <f>SUMIFS(Summary!$BI:$BI,Summary!$B:$B,'Sales table'!$B762,Summary!$N:$N,'Sales table'!$A762,Summary!$E:$E,"APPROVED")</f>
        <v>0</v>
      </c>
      <c r="N762" s="8">
        <f>SUMIFS(Summary!$BJ:$BJ,Summary!$B:$B,'Sales table'!$B762,Summary!$N:$N,'Sales table'!$A762,Summary!$E:$E,"APPROVED")</f>
        <v>0</v>
      </c>
    </row>
    <row r="763" spans="1:14">
      <c r="A763" s="157" t="s">
        <v>49</v>
      </c>
      <c r="B763" s="8" t="s">
        <v>75</v>
      </c>
      <c r="C763" s="153">
        <f>SUMIFS(Summary!$AY:$AY,Summary!$B:$B,'Sales table'!$B763,Summary!$N:$N,'Sales table'!$A763,Summary!$E:$E,"APPROVED")</f>
        <v>0</v>
      </c>
      <c r="D763" s="153">
        <f>SUMIFS(Summary!$AZ:$AZ,Summary!$B:$B,'Sales table'!$B763,Summary!$N:$N,'Sales table'!$A763,Summary!$E:$E,"APPROVED")</f>
        <v>0</v>
      </c>
      <c r="E763" s="153">
        <f>SUMIFS(Summary!$BA:$BA,Summary!$B:$B,'Sales table'!$B763,Summary!$N:$N,'Sales table'!$A763,Summary!$E:$E,"APPROVED")</f>
        <v>0</v>
      </c>
      <c r="F763" s="153">
        <f>SUMIFS(Summary!$BB:$BB,Summary!$B:$B,'Sales table'!$B763,Summary!$N:$N,'Sales table'!$A763,Summary!$E:$E,"APPROVED")</f>
        <v>0</v>
      </c>
      <c r="G763" s="153">
        <f>SUMIFS(Summary!$BC:$BC,Summary!$B:$B,'Sales table'!$B763,Summary!$N:$N,'Sales table'!$A763,Summary!$E:$E,"APPROVED")</f>
        <v>0</v>
      </c>
      <c r="H763" s="153">
        <f>SUMIFS(Summary!$BD:$BD,Summary!$B:$B,'Sales table'!$B763,Summary!$N:$N,'Sales table'!$A763,Summary!$E:$E,"APPROVED")</f>
        <v>0</v>
      </c>
      <c r="I763" s="153">
        <f>SUMIFS(Summary!$BE:$BE,Summary!$B:$B,'Sales table'!$B763,Summary!$N:$N,'Sales table'!$A763,Summary!$E:$E,"APPROVED")</f>
        <v>0</v>
      </c>
      <c r="J763" s="153">
        <f>SUMIFS(Summary!$BF:$BF,Summary!$B:$B,'Sales table'!$B763,Summary!$N:$N,'Sales table'!$A763,Summary!$E:$E,"APPROVED")</f>
        <v>0</v>
      </c>
      <c r="K763" s="153">
        <f>SUMIFS(Summary!$BG:$BG,Summary!$B:$B,'Sales table'!$B763,Summary!$N:$N,'Sales table'!$A763,Summary!$E:$E,"APPROVED")</f>
        <v>0</v>
      </c>
      <c r="L763" s="153">
        <f>SUMIFS(Summary!$BH:$BH,Summary!$B:$B,'Sales table'!$B763,Summary!$N:$N,'Sales table'!$A763,Summary!$E:$E,"APPROVED")</f>
        <v>0</v>
      </c>
      <c r="M763" s="153">
        <f>SUMIFS(Summary!$BI:$BI,Summary!$B:$B,'Sales table'!$B763,Summary!$N:$N,'Sales table'!$A763,Summary!$E:$E,"APPROVED")</f>
        <v>0</v>
      </c>
      <c r="N763" s="153">
        <f>SUMIFS(Summary!$BJ:$BJ,Summary!$B:$B,'Sales table'!$B763,Summary!$N:$N,'Sales table'!$A763,Summary!$E:$E,"APPROVED")</f>
        <v>0</v>
      </c>
    </row>
    <row r="764" spans="1:14">
      <c r="A764" s="156" t="s">
        <v>49</v>
      </c>
      <c r="B764" s="8" t="s">
        <v>76</v>
      </c>
      <c r="C764" s="8">
        <f>SUMIFS(Summary!$AY:$AY,Summary!$B:$B,'Sales table'!$B764,Summary!$N:$N,'Sales table'!$A764,Summary!$E:$E,"APPROVED")</f>
        <v>0</v>
      </c>
      <c r="D764" s="8">
        <f>SUMIFS(Summary!$AZ:$AZ,Summary!$B:$B,'Sales table'!$B764,Summary!$N:$N,'Sales table'!$A764,Summary!$E:$E,"APPROVED")</f>
        <v>0</v>
      </c>
      <c r="E764" s="8">
        <f>SUMIFS(Summary!$BA:$BA,Summary!$B:$B,'Sales table'!$B764,Summary!$N:$N,'Sales table'!$A764,Summary!$E:$E,"APPROVED")</f>
        <v>0</v>
      </c>
      <c r="F764" s="8">
        <f>SUMIFS(Summary!$BB:$BB,Summary!$B:$B,'Sales table'!$B764,Summary!$N:$N,'Sales table'!$A764,Summary!$E:$E,"APPROVED")</f>
        <v>0</v>
      </c>
      <c r="G764" s="8">
        <f>SUMIFS(Summary!$BC:$BC,Summary!$B:$B,'Sales table'!$B764,Summary!$N:$N,'Sales table'!$A764,Summary!$E:$E,"APPROVED")</f>
        <v>0</v>
      </c>
      <c r="H764" s="8">
        <f>SUMIFS(Summary!$BD:$BD,Summary!$B:$B,'Sales table'!$B764,Summary!$N:$N,'Sales table'!$A764,Summary!$E:$E,"APPROVED")</f>
        <v>0</v>
      </c>
      <c r="I764" s="8">
        <f>SUMIFS(Summary!$BE:$BE,Summary!$B:$B,'Sales table'!$B764,Summary!$N:$N,'Sales table'!$A764,Summary!$E:$E,"APPROVED")</f>
        <v>0</v>
      </c>
      <c r="J764" s="8">
        <f>SUMIFS(Summary!$BF:$BF,Summary!$B:$B,'Sales table'!$B764,Summary!$N:$N,'Sales table'!$A764,Summary!$E:$E,"APPROVED")</f>
        <v>0</v>
      </c>
      <c r="K764" s="8">
        <f>SUMIFS(Summary!$BG:$BG,Summary!$B:$B,'Sales table'!$B764,Summary!$N:$N,'Sales table'!$A764,Summary!$E:$E,"APPROVED")</f>
        <v>0</v>
      </c>
      <c r="L764" s="8">
        <f>SUMIFS(Summary!$BH:$BH,Summary!$B:$B,'Sales table'!$B764,Summary!$N:$N,'Sales table'!$A764,Summary!$E:$E,"APPROVED")</f>
        <v>0</v>
      </c>
      <c r="M764" s="8">
        <f>SUMIFS(Summary!$BI:$BI,Summary!$B:$B,'Sales table'!$B764,Summary!$N:$N,'Sales table'!$A764,Summary!$E:$E,"APPROVED")</f>
        <v>0</v>
      </c>
      <c r="N764" s="8">
        <f>SUMIFS(Summary!$BJ:$BJ,Summary!$B:$B,'Sales table'!$B764,Summary!$N:$N,'Sales table'!$A764,Summary!$E:$E,"APPROVED")</f>
        <v>0</v>
      </c>
    </row>
    <row r="765" spans="1:14">
      <c r="A765" s="157" t="s">
        <v>49</v>
      </c>
      <c r="B765" s="8" t="s">
        <v>19</v>
      </c>
      <c r="C765" s="153">
        <f>SUMIFS(Summary!$AY:$AY,Summary!$B:$B,'Sales table'!$B765,Summary!$N:$N,'Sales table'!$A765,Summary!$E:$E,"APPROVED")</f>
        <v>0</v>
      </c>
      <c r="D765" s="153">
        <f>SUMIFS(Summary!$AZ:$AZ,Summary!$B:$B,'Sales table'!$B765,Summary!$N:$N,'Sales table'!$A765,Summary!$E:$E,"APPROVED")</f>
        <v>0</v>
      </c>
      <c r="E765" s="153">
        <f>SUMIFS(Summary!$BA:$BA,Summary!$B:$B,'Sales table'!$B765,Summary!$N:$N,'Sales table'!$A765,Summary!$E:$E,"APPROVED")</f>
        <v>0</v>
      </c>
      <c r="F765" s="153">
        <f>SUMIFS(Summary!$BB:$BB,Summary!$B:$B,'Sales table'!$B765,Summary!$N:$N,'Sales table'!$A765,Summary!$E:$E,"APPROVED")</f>
        <v>0</v>
      </c>
      <c r="G765" s="153">
        <f>SUMIFS(Summary!$BC:$BC,Summary!$B:$B,'Sales table'!$B765,Summary!$N:$N,'Sales table'!$A765,Summary!$E:$E,"APPROVED")</f>
        <v>0</v>
      </c>
      <c r="H765" s="153">
        <f>SUMIFS(Summary!$BD:$BD,Summary!$B:$B,'Sales table'!$B765,Summary!$N:$N,'Sales table'!$A765,Summary!$E:$E,"APPROVED")</f>
        <v>0</v>
      </c>
      <c r="I765" s="153">
        <f>SUMIFS(Summary!$BE:$BE,Summary!$B:$B,'Sales table'!$B765,Summary!$N:$N,'Sales table'!$A765,Summary!$E:$E,"APPROVED")</f>
        <v>0</v>
      </c>
      <c r="J765" s="153">
        <f>SUMIFS(Summary!$BF:$BF,Summary!$B:$B,'Sales table'!$B765,Summary!$N:$N,'Sales table'!$A765,Summary!$E:$E,"APPROVED")</f>
        <v>0</v>
      </c>
      <c r="K765" s="153">
        <f>SUMIFS(Summary!$BG:$BG,Summary!$B:$B,'Sales table'!$B765,Summary!$N:$N,'Sales table'!$A765,Summary!$E:$E,"APPROVED")</f>
        <v>0</v>
      </c>
      <c r="L765" s="153">
        <f>SUMIFS(Summary!$BH:$BH,Summary!$B:$B,'Sales table'!$B765,Summary!$N:$N,'Sales table'!$A765,Summary!$E:$E,"APPROVED")</f>
        <v>0</v>
      </c>
      <c r="M765" s="153">
        <f>SUMIFS(Summary!$BI:$BI,Summary!$B:$B,'Sales table'!$B765,Summary!$N:$N,'Sales table'!$A765,Summary!$E:$E,"APPROVED")</f>
        <v>0</v>
      </c>
      <c r="N765" s="153">
        <f>SUMIFS(Summary!$BJ:$BJ,Summary!$B:$B,'Sales table'!$B765,Summary!$N:$N,'Sales table'!$A765,Summary!$E:$E,"APPROVED")</f>
        <v>0</v>
      </c>
    </row>
    <row r="766" spans="1:14">
      <c r="A766" s="156" t="s">
        <v>49</v>
      </c>
      <c r="B766" s="8" t="s">
        <v>77</v>
      </c>
      <c r="C766" s="8">
        <f>SUMIFS(Summary!$AY:$AY,Summary!$B:$B,'Sales table'!$B766,Summary!$N:$N,'Sales table'!$A766,Summary!$E:$E,"APPROVED")</f>
        <v>0</v>
      </c>
      <c r="D766" s="8">
        <f>SUMIFS(Summary!$AZ:$AZ,Summary!$B:$B,'Sales table'!$B766,Summary!$N:$N,'Sales table'!$A766,Summary!$E:$E,"APPROVED")</f>
        <v>0</v>
      </c>
      <c r="E766" s="8">
        <f>SUMIFS(Summary!$BA:$BA,Summary!$B:$B,'Sales table'!$B766,Summary!$N:$N,'Sales table'!$A766,Summary!$E:$E,"APPROVED")</f>
        <v>0</v>
      </c>
      <c r="F766" s="8">
        <f>SUMIFS(Summary!$BB:$BB,Summary!$B:$B,'Sales table'!$B766,Summary!$N:$N,'Sales table'!$A766,Summary!$E:$E,"APPROVED")</f>
        <v>0</v>
      </c>
      <c r="G766" s="8">
        <f>SUMIFS(Summary!$BC:$BC,Summary!$B:$B,'Sales table'!$B766,Summary!$N:$N,'Sales table'!$A766,Summary!$E:$E,"APPROVED")</f>
        <v>0</v>
      </c>
      <c r="H766" s="8">
        <f>SUMIFS(Summary!$BD:$BD,Summary!$B:$B,'Sales table'!$B766,Summary!$N:$N,'Sales table'!$A766,Summary!$E:$E,"APPROVED")</f>
        <v>0</v>
      </c>
      <c r="I766" s="8">
        <f>SUMIFS(Summary!$BE:$BE,Summary!$B:$B,'Sales table'!$B766,Summary!$N:$N,'Sales table'!$A766,Summary!$E:$E,"APPROVED")</f>
        <v>0</v>
      </c>
      <c r="J766" s="8">
        <f>SUMIFS(Summary!$BF:$BF,Summary!$B:$B,'Sales table'!$B766,Summary!$N:$N,'Sales table'!$A766,Summary!$E:$E,"APPROVED")</f>
        <v>0</v>
      </c>
      <c r="K766" s="8">
        <f>SUMIFS(Summary!$BG:$BG,Summary!$B:$B,'Sales table'!$B766,Summary!$N:$N,'Sales table'!$A766,Summary!$E:$E,"APPROVED")</f>
        <v>0</v>
      </c>
      <c r="L766" s="8">
        <f>SUMIFS(Summary!$BH:$BH,Summary!$B:$B,'Sales table'!$B766,Summary!$N:$N,'Sales table'!$A766,Summary!$E:$E,"APPROVED")</f>
        <v>0</v>
      </c>
      <c r="M766" s="8">
        <f>SUMIFS(Summary!$BI:$BI,Summary!$B:$B,'Sales table'!$B766,Summary!$N:$N,'Sales table'!$A766,Summary!$E:$E,"APPROVED")</f>
        <v>0</v>
      </c>
      <c r="N766" s="8">
        <f>SUMIFS(Summary!$BJ:$BJ,Summary!$B:$B,'Sales table'!$B766,Summary!$N:$N,'Sales table'!$A766,Summary!$E:$E,"APPROVED")</f>
        <v>0</v>
      </c>
    </row>
    <row r="767" spans="1:14">
      <c r="A767" s="157" t="s">
        <v>49</v>
      </c>
      <c r="B767" s="8" t="s">
        <v>78</v>
      </c>
      <c r="C767" s="153">
        <f>SUMIFS(Summary!$AY:$AY,Summary!$B:$B,'Sales table'!$B767,Summary!$N:$N,'Sales table'!$A767,Summary!$E:$E,"APPROVED")</f>
        <v>0</v>
      </c>
      <c r="D767" s="153">
        <f>SUMIFS(Summary!$AZ:$AZ,Summary!$B:$B,'Sales table'!$B767,Summary!$N:$N,'Sales table'!$A767,Summary!$E:$E,"APPROVED")</f>
        <v>0</v>
      </c>
      <c r="E767" s="153">
        <f>SUMIFS(Summary!$BA:$BA,Summary!$B:$B,'Sales table'!$B767,Summary!$N:$N,'Sales table'!$A767,Summary!$E:$E,"APPROVED")</f>
        <v>0</v>
      </c>
      <c r="F767" s="153">
        <f>SUMIFS(Summary!$BB:$BB,Summary!$B:$B,'Sales table'!$B767,Summary!$N:$N,'Sales table'!$A767,Summary!$E:$E,"APPROVED")</f>
        <v>0</v>
      </c>
      <c r="G767" s="153">
        <f>SUMIFS(Summary!$BC:$BC,Summary!$B:$B,'Sales table'!$B767,Summary!$N:$N,'Sales table'!$A767,Summary!$E:$E,"APPROVED")</f>
        <v>0</v>
      </c>
      <c r="H767" s="153">
        <f>SUMIFS(Summary!$BD:$BD,Summary!$B:$B,'Sales table'!$B767,Summary!$N:$N,'Sales table'!$A767,Summary!$E:$E,"APPROVED")</f>
        <v>0</v>
      </c>
      <c r="I767" s="153">
        <f>SUMIFS(Summary!$BE:$BE,Summary!$B:$B,'Sales table'!$B767,Summary!$N:$N,'Sales table'!$A767,Summary!$E:$E,"APPROVED")</f>
        <v>0</v>
      </c>
      <c r="J767" s="153">
        <f>SUMIFS(Summary!$BF:$BF,Summary!$B:$B,'Sales table'!$B767,Summary!$N:$N,'Sales table'!$A767,Summary!$E:$E,"APPROVED")</f>
        <v>0</v>
      </c>
      <c r="K767" s="153">
        <f>SUMIFS(Summary!$BG:$BG,Summary!$B:$B,'Sales table'!$B767,Summary!$N:$N,'Sales table'!$A767,Summary!$E:$E,"APPROVED")</f>
        <v>0</v>
      </c>
      <c r="L767" s="153">
        <f>SUMIFS(Summary!$BH:$BH,Summary!$B:$B,'Sales table'!$B767,Summary!$N:$N,'Sales table'!$A767,Summary!$E:$E,"APPROVED")</f>
        <v>0</v>
      </c>
      <c r="M767" s="153">
        <f>SUMIFS(Summary!$BI:$BI,Summary!$B:$B,'Sales table'!$B767,Summary!$N:$N,'Sales table'!$A767,Summary!$E:$E,"APPROVED")</f>
        <v>0</v>
      </c>
      <c r="N767" s="153">
        <f>SUMIFS(Summary!$BJ:$BJ,Summary!$B:$B,'Sales table'!$B767,Summary!$N:$N,'Sales table'!$A767,Summary!$E:$E,"APPROVED")</f>
        <v>0</v>
      </c>
    </row>
    <row r="768" spans="1:14">
      <c r="A768" s="156" t="s">
        <v>49</v>
      </c>
      <c r="B768" s="8" t="s">
        <v>79</v>
      </c>
      <c r="C768" s="8">
        <f>SUMIFS(Summary!$AY:$AY,Summary!$B:$B,'Sales table'!$B768,Summary!$N:$N,'Sales table'!$A768,Summary!$E:$E,"APPROVED")</f>
        <v>0</v>
      </c>
      <c r="D768" s="8">
        <f>SUMIFS(Summary!$AZ:$AZ,Summary!$B:$B,'Sales table'!$B768,Summary!$N:$N,'Sales table'!$A768,Summary!$E:$E,"APPROVED")</f>
        <v>0</v>
      </c>
      <c r="E768" s="8">
        <f>SUMIFS(Summary!$BA:$BA,Summary!$B:$B,'Sales table'!$B768,Summary!$N:$N,'Sales table'!$A768,Summary!$E:$E,"APPROVED")</f>
        <v>0</v>
      </c>
      <c r="F768" s="8">
        <f>SUMIFS(Summary!$BB:$BB,Summary!$B:$B,'Sales table'!$B768,Summary!$N:$N,'Sales table'!$A768,Summary!$E:$E,"APPROVED")</f>
        <v>0</v>
      </c>
      <c r="G768" s="8">
        <f>SUMIFS(Summary!$BC:$BC,Summary!$B:$B,'Sales table'!$B768,Summary!$N:$N,'Sales table'!$A768,Summary!$E:$E,"APPROVED")</f>
        <v>0</v>
      </c>
      <c r="H768" s="8">
        <f>SUMIFS(Summary!$BD:$BD,Summary!$B:$B,'Sales table'!$B768,Summary!$N:$N,'Sales table'!$A768,Summary!$E:$E,"APPROVED")</f>
        <v>0</v>
      </c>
      <c r="I768" s="8">
        <f>SUMIFS(Summary!$BE:$BE,Summary!$B:$B,'Sales table'!$B768,Summary!$N:$N,'Sales table'!$A768,Summary!$E:$E,"APPROVED")</f>
        <v>0</v>
      </c>
      <c r="J768" s="8">
        <f>SUMIFS(Summary!$BF:$BF,Summary!$B:$B,'Sales table'!$B768,Summary!$N:$N,'Sales table'!$A768,Summary!$E:$E,"APPROVED")</f>
        <v>0</v>
      </c>
      <c r="K768" s="8">
        <f>SUMIFS(Summary!$BG:$BG,Summary!$B:$B,'Sales table'!$B768,Summary!$N:$N,'Sales table'!$A768,Summary!$E:$E,"APPROVED")</f>
        <v>0</v>
      </c>
      <c r="L768" s="8">
        <f>SUMIFS(Summary!$BH:$BH,Summary!$B:$B,'Sales table'!$B768,Summary!$N:$N,'Sales table'!$A768,Summary!$E:$E,"APPROVED")</f>
        <v>0</v>
      </c>
      <c r="M768" s="8">
        <f>SUMIFS(Summary!$BI:$BI,Summary!$B:$B,'Sales table'!$B768,Summary!$N:$N,'Sales table'!$A768,Summary!$E:$E,"APPROVED")</f>
        <v>0</v>
      </c>
      <c r="N768" s="8">
        <f>SUMIFS(Summary!$BJ:$BJ,Summary!$B:$B,'Sales table'!$B768,Summary!$N:$N,'Sales table'!$A768,Summary!$E:$E,"APPROVED")</f>
        <v>0</v>
      </c>
    </row>
    <row r="769" spans="1:14">
      <c r="A769" s="157" t="s">
        <v>49</v>
      </c>
      <c r="B769" s="8" t="s">
        <v>80</v>
      </c>
      <c r="C769" s="153">
        <f>SUMIFS(Summary!$AY:$AY,Summary!$B:$B,'Sales table'!$B769,Summary!$N:$N,'Sales table'!$A769,Summary!$E:$E,"APPROVED")</f>
        <v>0</v>
      </c>
      <c r="D769" s="153">
        <f>SUMIFS(Summary!$AZ:$AZ,Summary!$B:$B,'Sales table'!$B769,Summary!$N:$N,'Sales table'!$A769,Summary!$E:$E,"APPROVED")</f>
        <v>0</v>
      </c>
      <c r="E769" s="153">
        <f>SUMIFS(Summary!$BA:$BA,Summary!$B:$B,'Sales table'!$B769,Summary!$N:$N,'Sales table'!$A769,Summary!$E:$E,"APPROVED")</f>
        <v>0</v>
      </c>
      <c r="F769" s="153">
        <f>SUMIFS(Summary!$BB:$BB,Summary!$B:$B,'Sales table'!$B769,Summary!$N:$N,'Sales table'!$A769,Summary!$E:$E,"APPROVED")</f>
        <v>0</v>
      </c>
      <c r="G769" s="153">
        <f>SUMIFS(Summary!$BC:$BC,Summary!$B:$B,'Sales table'!$B769,Summary!$N:$N,'Sales table'!$A769,Summary!$E:$E,"APPROVED")</f>
        <v>0</v>
      </c>
      <c r="H769" s="153">
        <f>SUMIFS(Summary!$BD:$BD,Summary!$B:$B,'Sales table'!$B769,Summary!$N:$N,'Sales table'!$A769,Summary!$E:$E,"APPROVED")</f>
        <v>0</v>
      </c>
      <c r="I769" s="153">
        <f>SUMIFS(Summary!$BE:$BE,Summary!$B:$B,'Sales table'!$B769,Summary!$N:$N,'Sales table'!$A769,Summary!$E:$E,"APPROVED")</f>
        <v>0</v>
      </c>
      <c r="J769" s="153">
        <f>SUMIFS(Summary!$BF:$BF,Summary!$B:$B,'Sales table'!$B769,Summary!$N:$N,'Sales table'!$A769,Summary!$E:$E,"APPROVED")</f>
        <v>0</v>
      </c>
      <c r="K769" s="153">
        <f>SUMIFS(Summary!$BG:$BG,Summary!$B:$B,'Sales table'!$B769,Summary!$N:$N,'Sales table'!$A769,Summary!$E:$E,"APPROVED")</f>
        <v>0</v>
      </c>
      <c r="L769" s="153">
        <f>SUMIFS(Summary!$BH:$BH,Summary!$B:$B,'Sales table'!$B769,Summary!$N:$N,'Sales table'!$A769,Summary!$E:$E,"APPROVED")</f>
        <v>0</v>
      </c>
      <c r="M769" s="153">
        <f>SUMIFS(Summary!$BI:$BI,Summary!$B:$B,'Sales table'!$B769,Summary!$N:$N,'Sales table'!$A769,Summary!$E:$E,"APPROVED")</f>
        <v>0</v>
      </c>
      <c r="N769" s="153">
        <f>SUMIFS(Summary!$BJ:$BJ,Summary!$B:$B,'Sales table'!$B769,Summary!$N:$N,'Sales table'!$A769,Summary!$E:$E,"APPROVED")</f>
        <v>0</v>
      </c>
    </row>
    <row r="770" spans="1:14">
      <c r="A770" s="156" t="s">
        <v>49</v>
      </c>
      <c r="B770" s="8" t="s">
        <v>81</v>
      </c>
      <c r="C770" s="8">
        <f>SUMIFS(Summary!$AY:$AY,Summary!$B:$B,'Sales table'!$B770,Summary!$N:$N,'Sales table'!$A770,Summary!$E:$E,"APPROVED")</f>
        <v>0</v>
      </c>
      <c r="D770" s="8">
        <f>SUMIFS(Summary!$AZ:$AZ,Summary!$B:$B,'Sales table'!$B770,Summary!$N:$N,'Sales table'!$A770,Summary!$E:$E,"APPROVED")</f>
        <v>0</v>
      </c>
      <c r="E770" s="8">
        <f>SUMIFS(Summary!$BA:$BA,Summary!$B:$B,'Sales table'!$B770,Summary!$N:$N,'Sales table'!$A770,Summary!$E:$E,"APPROVED")</f>
        <v>0</v>
      </c>
      <c r="F770" s="8">
        <f>SUMIFS(Summary!$BB:$BB,Summary!$B:$B,'Sales table'!$B770,Summary!$N:$N,'Sales table'!$A770,Summary!$E:$E,"APPROVED")</f>
        <v>0</v>
      </c>
      <c r="G770" s="8">
        <f>SUMIFS(Summary!$BC:$BC,Summary!$B:$B,'Sales table'!$B770,Summary!$N:$N,'Sales table'!$A770,Summary!$E:$E,"APPROVED")</f>
        <v>0</v>
      </c>
      <c r="H770" s="8">
        <f>SUMIFS(Summary!$BD:$BD,Summary!$B:$B,'Sales table'!$B770,Summary!$N:$N,'Sales table'!$A770,Summary!$E:$E,"APPROVED")</f>
        <v>0</v>
      </c>
      <c r="I770" s="8">
        <f>SUMIFS(Summary!$BE:$BE,Summary!$B:$B,'Sales table'!$B770,Summary!$N:$N,'Sales table'!$A770,Summary!$E:$E,"APPROVED")</f>
        <v>0</v>
      </c>
      <c r="J770" s="8">
        <f>SUMIFS(Summary!$BF:$BF,Summary!$B:$B,'Sales table'!$B770,Summary!$N:$N,'Sales table'!$A770,Summary!$E:$E,"APPROVED")</f>
        <v>0</v>
      </c>
      <c r="K770" s="8">
        <f>SUMIFS(Summary!$BG:$BG,Summary!$B:$B,'Sales table'!$B770,Summary!$N:$N,'Sales table'!$A770,Summary!$E:$E,"APPROVED")</f>
        <v>0</v>
      </c>
      <c r="L770" s="8">
        <f>SUMIFS(Summary!$BH:$BH,Summary!$B:$B,'Sales table'!$B770,Summary!$N:$N,'Sales table'!$A770,Summary!$E:$E,"APPROVED")</f>
        <v>0</v>
      </c>
      <c r="M770" s="8">
        <f>SUMIFS(Summary!$BI:$BI,Summary!$B:$B,'Sales table'!$B770,Summary!$N:$N,'Sales table'!$A770,Summary!$E:$E,"APPROVED")</f>
        <v>0</v>
      </c>
      <c r="N770" s="8">
        <f>SUMIFS(Summary!$BJ:$BJ,Summary!$B:$B,'Sales table'!$B770,Summary!$N:$N,'Sales table'!$A770,Summary!$E:$E,"APPROVED")</f>
        <v>0</v>
      </c>
    </row>
    <row r="771" spans="1:14">
      <c r="A771" s="157" t="s">
        <v>49</v>
      </c>
      <c r="B771" s="8" t="s">
        <v>82</v>
      </c>
      <c r="C771" s="153">
        <f>SUMIFS(Summary!$AY:$AY,Summary!$B:$B,'Sales table'!$B771,Summary!$N:$N,'Sales table'!$A771,Summary!$E:$E,"APPROVED")</f>
        <v>0</v>
      </c>
      <c r="D771" s="153">
        <f>SUMIFS(Summary!$AZ:$AZ,Summary!$B:$B,'Sales table'!$B771,Summary!$N:$N,'Sales table'!$A771,Summary!$E:$E,"APPROVED")</f>
        <v>0</v>
      </c>
      <c r="E771" s="153">
        <f>SUMIFS(Summary!$BA:$BA,Summary!$B:$B,'Sales table'!$B771,Summary!$N:$N,'Sales table'!$A771,Summary!$E:$E,"APPROVED")</f>
        <v>0</v>
      </c>
      <c r="F771" s="153">
        <f>SUMIFS(Summary!$BB:$BB,Summary!$B:$B,'Sales table'!$B771,Summary!$N:$N,'Sales table'!$A771,Summary!$E:$E,"APPROVED")</f>
        <v>0</v>
      </c>
      <c r="G771" s="153">
        <f>SUMIFS(Summary!$BC:$BC,Summary!$B:$B,'Sales table'!$B771,Summary!$N:$N,'Sales table'!$A771,Summary!$E:$E,"APPROVED")</f>
        <v>0</v>
      </c>
      <c r="H771" s="153">
        <f>SUMIFS(Summary!$BD:$BD,Summary!$B:$B,'Sales table'!$B771,Summary!$N:$N,'Sales table'!$A771,Summary!$E:$E,"APPROVED")</f>
        <v>0</v>
      </c>
      <c r="I771" s="153">
        <f>SUMIFS(Summary!$BE:$BE,Summary!$B:$B,'Sales table'!$B771,Summary!$N:$N,'Sales table'!$A771,Summary!$E:$E,"APPROVED")</f>
        <v>0</v>
      </c>
      <c r="J771" s="153">
        <f>SUMIFS(Summary!$BF:$BF,Summary!$B:$B,'Sales table'!$B771,Summary!$N:$N,'Sales table'!$A771,Summary!$E:$E,"APPROVED")</f>
        <v>0</v>
      </c>
      <c r="K771" s="153">
        <f>SUMIFS(Summary!$BG:$BG,Summary!$B:$B,'Sales table'!$B771,Summary!$N:$N,'Sales table'!$A771,Summary!$E:$E,"APPROVED")</f>
        <v>0</v>
      </c>
      <c r="L771" s="153">
        <f>SUMIFS(Summary!$BH:$BH,Summary!$B:$B,'Sales table'!$B771,Summary!$N:$N,'Sales table'!$A771,Summary!$E:$E,"APPROVED")</f>
        <v>0</v>
      </c>
      <c r="M771" s="153">
        <f>SUMIFS(Summary!$BI:$BI,Summary!$B:$B,'Sales table'!$B771,Summary!$N:$N,'Sales table'!$A771,Summary!$E:$E,"APPROVED")</f>
        <v>0</v>
      </c>
      <c r="N771" s="153">
        <f>SUMIFS(Summary!$BJ:$BJ,Summary!$B:$B,'Sales table'!$B771,Summary!$N:$N,'Sales table'!$A771,Summary!$E:$E,"APPROVED")</f>
        <v>0</v>
      </c>
    </row>
    <row r="772" spans="1:14">
      <c r="A772" s="156" t="s">
        <v>49</v>
      </c>
      <c r="B772" s="8" t="s">
        <v>83</v>
      </c>
      <c r="C772" s="8">
        <f>SUMIFS(Summary!$AY:$AY,Summary!$B:$B,'Sales table'!$B772,Summary!$N:$N,'Sales table'!$A772,Summary!$E:$E,"APPROVED")</f>
        <v>0</v>
      </c>
      <c r="D772" s="8">
        <f>SUMIFS(Summary!$AZ:$AZ,Summary!$B:$B,'Sales table'!$B772,Summary!$N:$N,'Sales table'!$A772,Summary!$E:$E,"APPROVED")</f>
        <v>0</v>
      </c>
      <c r="E772" s="8">
        <f>SUMIFS(Summary!$BA:$BA,Summary!$B:$B,'Sales table'!$B772,Summary!$N:$N,'Sales table'!$A772,Summary!$E:$E,"APPROVED")</f>
        <v>0</v>
      </c>
      <c r="F772" s="8">
        <f>SUMIFS(Summary!$BB:$BB,Summary!$B:$B,'Sales table'!$B772,Summary!$N:$N,'Sales table'!$A772,Summary!$E:$E,"APPROVED")</f>
        <v>0</v>
      </c>
      <c r="G772" s="8">
        <f>SUMIFS(Summary!$BC:$BC,Summary!$B:$B,'Sales table'!$B772,Summary!$N:$N,'Sales table'!$A772,Summary!$E:$E,"APPROVED")</f>
        <v>0</v>
      </c>
      <c r="H772" s="8">
        <f>SUMIFS(Summary!$BD:$BD,Summary!$B:$B,'Sales table'!$B772,Summary!$N:$N,'Sales table'!$A772,Summary!$E:$E,"APPROVED")</f>
        <v>0</v>
      </c>
      <c r="I772" s="8">
        <f>SUMIFS(Summary!$BE:$BE,Summary!$B:$B,'Sales table'!$B772,Summary!$N:$N,'Sales table'!$A772,Summary!$E:$E,"APPROVED")</f>
        <v>0</v>
      </c>
      <c r="J772" s="8">
        <f>SUMIFS(Summary!$BF:$BF,Summary!$B:$B,'Sales table'!$B772,Summary!$N:$N,'Sales table'!$A772,Summary!$E:$E,"APPROVED")</f>
        <v>0</v>
      </c>
      <c r="K772" s="8">
        <f>SUMIFS(Summary!$BG:$BG,Summary!$B:$B,'Sales table'!$B772,Summary!$N:$N,'Sales table'!$A772,Summary!$E:$E,"APPROVED")</f>
        <v>0</v>
      </c>
      <c r="L772" s="8">
        <f>SUMIFS(Summary!$BH:$BH,Summary!$B:$B,'Sales table'!$B772,Summary!$N:$N,'Sales table'!$A772,Summary!$E:$E,"APPROVED")</f>
        <v>0</v>
      </c>
      <c r="M772" s="8">
        <f>SUMIFS(Summary!$BI:$BI,Summary!$B:$B,'Sales table'!$B772,Summary!$N:$N,'Sales table'!$A772,Summary!$E:$E,"APPROVED")</f>
        <v>0</v>
      </c>
      <c r="N772" s="8">
        <f>SUMIFS(Summary!$BJ:$BJ,Summary!$B:$B,'Sales table'!$B772,Summary!$N:$N,'Sales table'!$A772,Summary!$E:$E,"APPROVED")</f>
        <v>0</v>
      </c>
    </row>
    <row r="773" spans="1:14">
      <c r="A773" s="157" t="s">
        <v>49</v>
      </c>
      <c r="B773" s="8" t="s">
        <v>84</v>
      </c>
      <c r="C773" s="153">
        <f>SUMIFS(Summary!$AY:$AY,Summary!$B:$B,'Sales table'!$B773,Summary!$N:$N,'Sales table'!$A773,Summary!$E:$E,"APPROVED")</f>
        <v>0</v>
      </c>
      <c r="D773" s="153">
        <f>SUMIFS(Summary!$AZ:$AZ,Summary!$B:$B,'Sales table'!$B773,Summary!$N:$N,'Sales table'!$A773,Summary!$E:$E,"APPROVED")</f>
        <v>0</v>
      </c>
      <c r="E773" s="153">
        <f>SUMIFS(Summary!$BA:$BA,Summary!$B:$B,'Sales table'!$B773,Summary!$N:$N,'Sales table'!$A773,Summary!$E:$E,"APPROVED")</f>
        <v>0</v>
      </c>
      <c r="F773" s="153">
        <f>SUMIFS(Summary!$BB:$BB,Summary!$B:$B,'Sales table'!$B773,Summary!$N:$N,'Sales table'!$A773,Summary!$E:$E,"APPROVED")</f>
        <v>0</v>
      </c>
      <c r="G773" s="153">
        <f>SUMIFS(Summary!$BC:$BC,Summary!$B:$B,'Sales table'!$B773,Summary!$N:$N,'Sales table'!$A773,Summary!$E:$E,"APPROVED")</f>
        <v>0</v>
      </c>
      <c r="H773" s="153">
        <f>SUMIFS(Summary!$BD:$BD,Summary!$B:$B,'Sales table'!$B773,Summary!$N:$N,'Sales table'!$A773,Summary!$E:$E,"APPROVED")</f>
        <v>0</v>
      </c>
      <c r="I773" s="153">
        <f>SUMIFS(Summary!$BE:$BE,Summary!$B:$B,'Sales table'!$B773,Summary!$N:$N,'Sales table'!$A773,Summary!$E:$E,"APPROVED")</f>
        <v>0</v>
      </c>
      <c r="J773" s="153">
        <f>SUMIFS(Summary!$BF:$BF,Summary!$B:$B,'Sales table'!$B773,Summary!$N:$N,'Sales table'!$A773,Summary!$E:$E,"APPROVED")</f>
        <v>0</v>
      </c>
      <c r="K773" s="153">
        <f>SUMIFS(Summary!$BG:$BG,Summary!$B:$B,'Sales table'!$B773,Summary!$N:$N,'Sales table'!$A773,Summary!$E:$E,"APPROVED")</f>
        <v>0</v>
      </c>
      <c r="L773" s="153">
        <f>SUMIFS(Summary!$BH:$BH,Summary!$B:$B,'Sales table'!$B773,Summary!$N:$N,'Sales table'!$A773,Summary!$E:$E,"APPROVED")</f>
        <v>0</v>
      </c>
      <c r="M773" s="153">
        <f>SUMIFS(Summary!$BI:$BI,Summary!$B:$B,'Sales table'!$B773,Summary!$N:$N,'Sales table'!$A773,Summary!$E:$E,"APPROVED")</f>
        <v>0</v>
      </c>
      <c r="N773" s="153">
        <f>SUMIFS(Summary!$BJ:$BJ,Summary!$B:$B,'Sales table'!$B773,Summary!$N:$N,'Sales table'!$A773,Summary!$E:$E,"APPROVED")</f>
        <v>0</v>
      </c>
    </row>
    <row r="774" spans="1:14">
      <c r="A774" s="156" t="s">
        <v>49</v>
      </c>
      <c r="B774" s="8" t="s">
        <v>85</v>
      </c>
      <c r="C774" s="8">
        <f>SUMIFS(Summary!$AY:$AY,Summary!$B:$B,'Sales table'!$B774,Summary!$N:$N,'Sales table'!$A774,Summary!$E:$E,"APPROVED")</f>
        <v>0</v>
      </c>
      <c r="D774" s="8">
        <f>SUMIFS(Summary!$AZ:$AZ,Summary!$B:$B,'Sales table'!$B774,Summary!$N:$N,'Sales table'!$A774,Summary!$E:$E,"APPROVED")</f>
        <v>0</v>
      </c>
      <c r="E774" s="8">
        <f>SUMIFS(Summary!$BA:$BA,Summary!$B:$B,'Sales table'!$B774,Summary!$N:$N,'Sales table'!$A774,Summary!$E:$E,"APPROVED")</f>
        <v>0</v>
      </c>
      <c r="F774" s="8">
        <f>SUMIFS(Summary!$BB:$BB,Summary!$B:$B,'Sales table'!$B774,Summary!$N:$N,'Sales table'!$A774,Summary!$E:$E,"APPROVED")</f>
        <v>0</v>
      </c>
      <c r="G774" s="8">
        <f>SUMIFS(Summary!$BC:$BC,Summary!$B:$B,'Sales table'!$B774,Summary!$N:$N,'Sales table'!$A774,Summary!$E:$E,"APPROVED")</f>
        <v>0</v>
      </c>
      <c r="H774" s="8">
        <f>SUMIFS(Summary!$BD:$BD,Summary!$B:$B,'Sales table'!$B774,Summary!$N:$N,'Sales table'!$A774,Summary!$E:$E,"APPROVED")</f>
        <v>0</v>
      </c>
      <c r="I774" s="8">
        <f>SUMIFS(Summary!$BE:$BE,Summary!$B:$B,'Sales table'!$B774,Summary!$N:$N,'Sales table'!$A774,Summary!$E:$E,"APPROVED")</f>
        <v>0</v>
      </c>
      <c r="J774" s="8">
        <f>SUMIFS(Summary!$BF:$BF,Summary!$B:$B,'Sales table'!$B774,Summary!$N:$N,'Sales table'!$A774,Summary!$E:$E,"APPROVED")</f>
        <v>0</v>
      </c>
      <c r="K774" s="8">
        <f>SUMIFS(Summary!$BG:$BG,Summary!$B:$B,'Sales table'!$B774,Summary!$N:$N,'Sales table'!$A774,Summary!$E:$E,"APPROVED")</f>
        <v>0</v>
      </c>
      <c r="L774" s="8">
        <f>SUMIFS(Summary!$BH:$BH,Summary!$B:$B,'Sales table'!$B774,Summary!$N:$N,'Sales table'!$A774,Summary!$E:$E,"APPROVED")</f>
        <v>0</v>
      </c>
      <c r="M774" s="8">
        <f>SUMIFS(Summary!$BI:$BI,Summary!$B:$B,'Sales table'!$B774,Summary!$N:$N,'Sales table'!$A774,Summary!$E:$E,"APPROVED")</f>
        <v>0</v>
      </c>
      <c r="N774" s="8">
        <f>SUMIFS(Summary!$BJ:$BJ,Summary!$B:$B,'Sales table'!$B774,Summary!$N:$N,'Sales table'!$A774,Summary!$E:$E,"APPROVED")</f>
        <v>0</v>
      </c>
    </row>
    <row r="775" spans="1:14">
      <c r="A775" s="157" t="s">
        <v>49</v>
      </c>
      <c r="B775" s="8" t="s">
        <v>86</v>
      </c>
      <c r="C775" s="153">
        <f>SUMIFS(Summary!$AY:$AY,Summary!$B:$B,'Sales table'!$B775,Summary!$N:$N,'Sales table'!$A775,Summary!$E:$E,"APPROVED")</f>
        <v>0</v>
      </c>
      <c r="D775" s="153">
        <f>SUMIFS(Summary!$AZ:$AZ,Summary!$B:$B,'Sales table'!$B775,Summary!$N:$N,'Sales table'!$A775,Summary!$E:$E,"APPROVED")</f>
        <v>0</v>
      </c>
      <c r="E775" s="153">
        <f>SUMIFS(Summary!$BA:$BA,Summary!$B:$B,'Sales table'!$B775,Summary!$N:$N,'Sales table'!$A775,Summary!$E:$E,"APPROVED")</f>
        <v>0</v>
      </c>
      <c r="F775" s="153">
        <f>SUMIFS(Summary!$BB:$BB,Summary!$B:$B,'Sales table'!$B775,Summary!$N:$N,'Sales table'!$A775,Summary!$E:$E,"APPROVED")</f>
        <v>0</v>
      </c>
      <c r="G775" s="153">
        <f>SUMIFS(Summary!$BC:$BC,Summary!$B:$B,'Sales table'!$B775,Summary!$N:$N,'Sales table'!$A775,Summary!$E:$E,"APPROVED")</f>
        <v>0</v>
      </c>
      <c r="H775" s="153">
        <f>SUMIFS(Summary!$BD:$BD,Summary!$B:$B,'Sales table'!$B775,Summary!$N:$N,'Sales table'!$A775,Summary!$E:$E,"APPROVED")</f>
        <v>0</v>
      </c>
      <c r="I775" s="153">
        <f>SUMIFS(Summary!$BE:$BE,Summary!$B:$B,'Sales table'!$B775,Summary!$N:$N,'Sales table'!$A775,Summary!$E:$E,"APPROVED")</f>
        <v>0</v>
      </c>
      <c r="J775" s="153">
        <f>SUMIFS(Summary!$BF:$BF,Summary!$B:$B,'Sales table'!$B775,Summary!$N:$N,'Sales table'!$A775,Summary!$E:$E,"APPROVED")</f>
        <v>0</v>
      </c>
      <c r="K775" s="153">
        <f>SUMIFS(Summary!$BG:$BG,Summary!$B:$B,'Sales table'!$B775,Summary!$N:$N,'Sales table'!$A775,Summary!$E:$E,"APPROVED")</f>
        <v>0</v>
      </c>
      <c r="L775" s="153">
        <f>SUMIFS(Summary!$BH:$BH,Summary!$B:$B,'Sales table'!$B775,Summary!$N:$N,'Sales table'!$A775,Summary!$E:$E,"APPROVED")</f>
        <v>0</v>
      </c>
      <c r="M775" s="153">
        <f>SUMIFS(Summary!$BI:$BI,Summary!$B:$B,'Sales table'!$B775,Summary!$N:$N,'Sales table'!$A775,Summary!$E:$E,"APPROVED")</f>
        <v>0</v>
      </c>
      <c r="N775" s="153">
        <f>SUMIFS(Summary!$BJ:$BJ,Summary!$B:$B,'Sales table'!$B775,Summary!$N:$N,'Sales table'!$A775,Summary!$E:$E,"APPROVED")</f>
        <v>0</v>
      </c>
    </row>
    <row r="776" spans="1:14">
      <c r="A776" s="156" t="s">
        <v>49</v>
      </c>
      <c r="B776" s="8" t="s">
        <v>87</v>
      </c>
      <c r="C776" s="8">
        <f>SUMIFS(Summary!$AY:$AY,Summary!$B:$B,'Sales table'!$B776,Summary!$N:$N,'Sales table'!$A776,Summary!$E:$E,"APPROVED")</f>
        <v>0</v>
      </c>
      <c r="D776" s="8">
        <f>SUMIFS(Summary!$AZ:$AZ,Summary!$B:$B,'Sales table'!$B776,Summary!$N:$N,'Sales table'!$A776,Summary!$E:$E,"APPROVED")</f>
        <v>0</v>
      </c>
      <c r="E776" s="8">
        <f>SUMIFS(Summary!$BA:$BA,Summary!$B:$B,'Sales table'!$B776,Summary!$N:$N,'Sales table'!$A776,Summary!$E:$E,"APPROVED")</f>
        <v>0</v>
      </c>
      <c r="F776" s="8">
        <f>SUMIFS(Summary!$BB:$BB,Summary!$B:$B,'Sales table'!$B776,Summary!$N:$N,'Sales table'!$A776,Summary!$E:$E,"APPROVED")</f>
        <v>0</v>
      </c>
      <c r="G776" s="8">
        <f>SUMIFS(Summary!$BC:$BC,Summary!$B:$B,'Sales table'!$B776,Summary!$N:$N,'Sales table'!$A776,Summary!$E:$E,"APPROVED")</f>
        <v>0</v>
      </c>
      <c r="H776" s="8">
        <f>SUMIFS(Summary!$BD:$BD,Summary!$B:$B,'Sales table'!$B776,Summary!$N:$N,'Sales table'!$A776,Summary!$E:$E,"APPROVED")</f>
        <v>0</v>
      </c>
      <c r="I776" s="8">
        <f>SUMIFS(Summary!$BE:$BE,Summary!$B:$B,'Sales table'!$B776,Summary!$N:$N,'Sales table'!$A776,Summary!$E:$E,"APPROVED")</f>
        <v>0</v>
      </c>
      <c r="J776" s="8">
        <f>SUMIFS(Summary!$BF:$BF,Summary!$B:$B,'Sales table'!$B776,Summary!$N:$N,'Sales table'!$A776,Summary!$E:$E,"APPROVED")</f>
        <v>0</v>
      </c>
      <c r="K776" s="8">
        <f>SUMIFS(Summary!$BG:$BG,Summary!$B:$B,'Sales table'!$B776,Summary!$N:$N,'Sales table'!$A776,Summary!$E:$E,"APPROVED")</f>
        <v>0</v>
      </c>
      <c r="L776" s="8">
        <f>SUMIFS(Summary!$BH:$BH,Summary!$B:$B,'Sales table'!$B776,Summary!$N:$N,'Sales table'!$A776,Summary!$E:$E,"APPROVED")</f>
        <v>0</v>
      </c>
      <c r="M776" s="8">
        <f>SUMIFS(Summary!$BI:$BI,Summary!$B:$B,'Sales table'!$B776,Summary!$N:$N,'Sales table'!$A776,Summary!$E:$E,"APPROVED")</f>
        <v>0</v>
      </c>
      <c r="N776" s="8">
        <f>SUMIFS(Summary!$BJ:$BJ,Summary!$B:$B,'Sales table'!$B776,Summary!$N:$N,'Sales table'!$A776,Summary!$E:$E,"APPROVED")</f>
        <v>0</v>
      </c>
    </row>
    <row r="777" spans="1:14">
      <c r="A777" s="157" t="s">
        <v>49</v>
      </c>
      <c r="B777" s="8" t="s">
        <v>88</v>
      </c>
      <c r="C777" s="153">
        <f>SUMIFS(Summary!$AY:$AY,Summary!$B:$B,'Sales table'!$B777,Summary!$N:$N,'Sales table'!$A777,Summary!$E:$E,"APPROVED")</f>
        <v>0</v>
      </c>
      <c r="D777" s="153">
        <f>SUMIFS(Summary!$AZ:$AZ,Summary!$B:$B,'Sales table'!$B777,Summary!$N:$N,'Sales table'!$A777,Summary!$E:$E,"APPROVED")</f>
        <v>0</v>
      </c>
      <c r="E777" s="153">
        <f>SUMIFS(Summary!$BA:$BA,Summary!$B:$B,'Sales table'!$B777,Summary!$N:$N,'Sales table'!$A777,Summary!$E:$E,"APPROVED")</f>
        <v>0</v>
      </c>
      <c r="F777" s="153">
        <f>SUMIFS(Summary!$BB:$BB,Summary!$B:$B,'Sales table'!$B777,Summary!$N:$N,'Sales table'!$A777,Summary!$E:$E,"APPROVED")</f>
        <v>0</v>
      </c>
      <c r="G777" s="153">
        <f>SUMIFS(Summary!$BC:$BC,Summary!$B:$B,'Sales table'!$B777,Summary!$N:$N,'Sales table'!$A777,Summary!$E:$E,"APPROVED")</f>
        <v>0</v>
      </c>
      <c r="H777" s="153">
        <f>SUMIFS(Summary!$BD:$BD,Summary!$B:$B,'Sales table'!$B777,Summary!$N:$N,'Sales table'!$A777,Summary!$E:$E,"APPROVED")</f>
        <v>0</v>
      </c>
      <c r="I777" s="153">
        <f>SUMIFS(Summary!$BE:$BE,Summary!$B:$B,'Sales table'!$B777,Summary!$N:$N,'Sales table'!$A777,Summary!$E:$E,"APPROVED")</f>
        <v>0</v>
      </c>
      <c r="J777" s="153">
        <f>SUMIFS(Summary!$BF:$BF,Summary!$B:$B,'Sales table'!$B777,Summary!$N:$N,'Sales table'!$A777,Summary!$E:$E,"APPROVED")</f>
        <v>0</v>
      </c>
      <c r="K777" s="153">
        <f>SUMIFS(Summary!$BG:$BG,Summary!$B:$B,'Sales table'!$B777,Summary!$N:$N,'Sales table'!$A777,Summary!$E:$E,"APPROVED")</f>
        <v>0</v>
      </c>
      <c r="L777" s="153">
        <f>SUMIFS(Summary!$BH:$BH,Summary!$B:$B,'Sales table'!$B777,Summary!$N:$N,'Sales table'!$A777,Summary!$E:$E,"APPROVED")</f>
        <v>0</v>
      </c>
      <c r="M777" s="153">
        <f>SUMIFS(Summary!$BI:$BI,Summary!$B:$B,'Sales table'!$B777,Summary!$N:$N,'Sales table'!$A777,Summary!$E:$E,"APPROVED")</f>
        <v>0</v>
      </c>
      <c r="N777" s="153">
        <f>SUMIFS(Summary!$BJ:$BJ,Summary!$B:$B,'Sales table'!$B777,Summary!$N:$N,'Sales table'!$A777,Summary!$E:$E,"APPROVED")</f>
        <v>0</v>
      </c>
    </row>
    <row r="778" spans="1:14">
      <c r="A778" s="156" t="s">
        <v>49</v>
      </c>
      <c r="B778" s="8" t="s">
        <v>89</v>
      </c>
      <c r="C778" s="8">
        <f>SUMIFS(Summary!$AY:$AY,Summary!$B:$B,'Sales table'!$B778,Summary!$N:$N,'Sales table'!$A778,Summary!$E:$E,"APPROVED")</f>
        <v>0</v>
      </c>
      <c r="D778" s="8">
        <f>SUMIFS(Summary!$AZ:$AZ,Summary!$B:$B,'Sales table'!$B778,Summary!$N:$N,'Sales table'!$A778,Summary!$E:$E,"APPROVED")</f>
        <v>0</v>
      </c>
      <c r="E778" s="8">
        <f>SUMIFS(Summary!$BA:$BA,Summary!$B:$B,'Sales table'!$B778,Summary!$N:$N,'Sales table'!$A778,Summary!$E:$E,"APPROVED")</f>
        <v>0</v>
      </c>
      <c r="F778" s="8">
        <f>SUMIFS(Summary!$BB:$BB,Summary!$B:$B,'Sales table'!$B778,Summary!$N:$N,'Sales table'!$A778,Summary!$E:$E,"APPROVED")</f>
        <v>0</v>
      </c>
      <c r="G778" s="8">
        <f>SUMIFS(Summary!$BC:$BC,Summary!$B:$B,'Sales table'!$B778,Summary!$N:$N,'Sales table'!$A778,Summary!$E:$E,"APPROVED")</f>
        <v>0</v>
      </c>
      <c r="H778" s="8">
        <f>SUMIFS(Summary!$BD:$BD,Summary!$B:$B,'Sales table'!$B778,Summary!$N:$N,'Sales table'!$A778,Summary!$E:$E,"APPROVED")</f>
        <v>0</v>
      </c>
      <c r="I778" s="8">
        <f>SUMIFS(Summary!$BE:$BE,Summary!$B:$B,'Sales table'!$B778,Summary!$N:$N,'Sales table'!$A778,Summary!$E:$E,"APPROVED")</f>
        <v>0</v>
      </c>
      <c r="J778" s="8">
        <f>SUMIFS(Summary!$BF:$BF,Summary!$B:$B,'Sales table'!$B778,Summary!$N:$N,'Sales table'!$A778,Summary!$E:$E,"APPROVED")</f>
        <v>0</v>
      </c>
      <c r="K778" s="8">
        <f>SUMIFS(Summary!$BG:$BG,Summary!$B:$B,'Sales table'!$B778,Summary!$N:$N,'Sales table'!$A778,Summary!$E:$E,"APPROVED")</f>
        <v>0</v>
      </c>
      <c r="L778" s="8">
        <f>SUMIFS(Summary!$BH:$BH,Summary!$B:$B,'Sales table'!$B778,Summary!$N:$N,'Sales table'!$A778,Summary!$E:$E,"APPROVED")</f>
        <v>0</v>
      </c>
      <c r="M778" s="8">
        <f>SUMIFS(Summary!$BI:$BI,Summary!$B:$B,'Sales table'!$B778,Summary!$N:$N,'Sales table'!$A778,Summary!$E:$E,"APPROVED")</f>
        <v>0</v>
      </c>
      <c r="N778" s="8">
        <f>SUMIFS(Summary!$BJ:$BJ,Summary!$B:$B,'Sales table'!$B778,Summary!$N:$N,'Sales table'!$A778,Summary!$E:$E,"APPROVED")</f>
        <v>0</v>
      </c>
    </row>
    <row r="779" spans="1:14">
      <c r="A779" s="157" t="s">
        <v>49</v>
      </c>
      <c r="B779" s="8" t="s">
        <v>90</v>
      </c>
      <c r="C779" s="153">
        <f>SUMIFS(Summary!$AY:$AY,Summary!$B:$B,'Sales table'!$B779,Summary!$N:$N,'Sales table'!$A779,Summary!$E:$E,"APPROVED")</f>
        <v>0</v>
      </c>
      <c r="D779" s="153">
        <f>SUMIFS(Summary!$AZ:$AZ,Summary!$B:$B,'Sales table'!$B779,Summary!$N:$N,'Sales table'!$A779,Summary!$E:$E,"APPROVED")</f>
        <v>0</v>
      </c>
      <c r="E779" s="153">
        <f>SUMIFS(Summary!$BA:$BA,Summary!$B:$B,'Sales table'!$B779,Summary!$N:$N,'Sales table'!$A779,Summary!$E:$E,"APPROVED")</f>
        <v>0</v>
      </c>
      <c r="F779" s="153">
        <f>SUMIFS(Summary!$BB:$BB,Summary!$B:$B,'Sales table'!$B779,Summary!$N:$N,'Sales table'!$A779,Summary!$E:$E,"APPROVED")</f>
        <v>0</v>
      </c>
      <c r="G779" s="153">
        <f>SUMIFS(Summary!$BC:$BC,Summary!$B:$B,'Sales table'!$B779,Summary!$N:$N,'Sales table'!$A779,Summary!$E:$E,"APPROVED")</f>
        <v>0</v>
      </c>
      <c r="H779" s="153">
        <f>SUMIFS(Summary!$BD:$BD,Summary!$B:$B,'Sales table'!$B779,Summary!$N:$N,'Sales table'!$A779,Summary!$E:$E,"APPROVED")</f>
        <v>0</v>
      </c>
      <c r="I779" s="153">
        <f>SUMIFS(Summary!$BE:$BE,Summary!$B:$B,'Sales table'!$B779,Summary!$N:$N,'Sales table'!$A779,Summary!$E:$E,"APPROVED")</f>
        <v>0</v>
      </c>
      <c r="J779" s="153">
        <f>SUMIFS(Summary!$BF:$BF,Summary!$B:$B,'Sales table'!$B779,Summary!$N:$N,'Sales table'!$A779,Summary!$E:$E,"APPROVED")</f>
        <v>0</v>
      </c>
      <c r="K779" s="153">
        <f>SUMIFS(Summary!$BG:$BG,Summary!$B:$B,'Sales table'!$B779,Summary!$N:$N,'Sales table'!$A779,Summary!$E:$E,"APPROVED")</f>
        <v>0</v>
      </c>
      <c r="L779" s="153">
        <f>SUMIFS(Summary!$BH:$BH,Summary!$B:$B,'Sales table'!$B779,Summary!$N:$N,'Sales table'!$A779,Summary!$E:$E,"APPROVED")</f>
        <v>0</v>
      </c>
      <c r="M779" s="153">
        <f>SUMIFS(Summary!$BI:$BI,Summary!$B:$B,'Sales table'!$B779,Summary!$N:$N,'Sales table'!$A779,Summary!$E:$E,"APPROVED")</f>
        <v>0</v>
      </c>
      <c r="N779" s="153">
        <f>SUMIFS(Summary!$BJ:$BJ,Summary!$B:$B,'Sales table'!$B779,Summary!$N:$N,'Sales table'!$A779,Summary!$E:$E,"APPROVED")</f>
        <v>0</v>
      </c>
    </row>
    <row r="780" spans="1:14">
      <c r="A780" s="156" t="s">
        <v>49</v>
      </c>
      <c r="B780" s="8" t="s">
        <v>91</v>
      </c>
      <c r="C780" s="8">
        <f>SUMIFS(Summary!$AY:$AY,Summary!$B:$B,'Sales table'!$B780,Summary!$N:$N,'Sales table'!$A780,Summary!$E:$E,"APPROVED")</f>
        <v>0</v>
      </c>
      <c r="D780" s="8">
        <f>SUMIFS(Summary!$AZ:$AZ,Summary!$B:$B,'Sales table'!$B780,Summary!$N:$N,'Sales table'!$A780,Summary!$E:$E,"APPROVED")</f>
        <v>0</v>
      </c>
      <c r="E780" s="8">
        <f>SUMIFS(Summary!$BA:$BA,Summary!$B:$B,'Sales table'!$B780,Summary!$N:$N,'Sales table'!$A780,Summary!$E:$E,"APPROVED")</f>
        <v>0</v>
      </c>
      <c r="F780" s="8">
        <f>SUMIFS(Summary!$BB:$BB,Summary!$B:$B,'Sales table'!$B780,Summary!$N:$N,'Sales table'!$A780,Summary!$E:$E,"APPROVED")</f>
        <v>0</v>
      </c>
      <c r="G780" s="8">
        <f>SUMIFS(Summary!$BC:$BC,Summary!$B:$B,'Sales table'!$B780,Summary!$N:$N,'Sales table'!$A780,Summary!$E:$E,"APPROVED")</f>
        <v>0</v>
      </c>
      <c r="H780" s="8">
        <f>SUMIFS(Summary!$BD:$BD,Summary!$B:$B,'Sales table'!$B780,Summary!$N:$N,'Sales table'!$A780,Summary!$E:$E,"APPROVED")</f>
        <v>0</v>
      </c>
      <c r="I780" s="8">
        <f>SUMIFS(Summary!$BE:$BE,Summary!$B:$B,'Sales table'!$B780,Summary!$N:$N,'Sales table'!$A780,Summary!$E:$E,"APPROVED")</f>
        <v>0</v>
      </c>
      <c r="J780" s="8">
        <f>SUMIFS(Summary!$BF:$BF,Summary!$B:$B,'Sales table'!$B780,Summary!$N:$N,'Sales table'!$A780,Summary!$E:$E,"APPROVED")</f>
        <v>0</v>
      </c>
      <c r="K780" s="8">
        <f>SUMIFS(Summary!$BG:$BG,Summary!$B:$B,'Sales table'!$B780,Summary!$N:$N,'Sales table'!$A780,Summary!$E:$E,"APPROVED")</f>
        <v>0</v>
      </c>
      <c r="L780" s="8">
        <f>SUMIFS(Summary!$BH:$BH,Summary!$B:$B,'Sales table'!$B780,Summary!$N:$N,'Sales table'!$A780,Summary!$E:$E,"APPROVED")</f>
        <v>0</v>
      </c>
      <c r="M780" s="8">
        <f>SUMIFS(Summary!$BI:$BI,Summary!$B:$B,'Sales table'!$B780,Summary!$N:$N,'Sales table'!$A780,Summary!$E:$E,"APPROVED")</f>
        <v>0</v>
      </c>
      <c r="N780" s="8">
        <f>SUMIFS(Summary!$BJ:$BJ,Summary!$B:$B,'Sales table'!$B780,Summary!$N:$N,'Sales table'!$A780,Summary!$E:$E,"APPROVED")</f>
        <v>0</v>
      </c>
    </row>
    <row r="781" spans="1:14">
      <c r="A781" s="157" t="s">
        <v>49</v>
      </c>
      <c r="B781" s="8" t="s">
        <v>92</v>
      </c>
      <c r="C781" s="153">
        <f>SUMIFS(Summary!$AY:$AY,Summary!$B:$B,'Sales table'!$B781,Summary!$N:$N,'Sales table'!$A781,Summary!$E:$E,"APPROVED")</f>
        <v>0</v>
      </c>
      <c r="D781" s="153">
        <f>SUMIFS(Summary!$AZ:$AZ,Summary!$B:$B,'Sales table'!$B781,Summary!$N:$N,'Sales table'!$A781,Summary!$E:$E,"APPROVED")</f>
        <v>0</v>
      </c>
      <c r="E781" s="153">
        <f>SUMIFS(Summary!$BA:$BA,Summary!$B:$B,'Sales table'!$B781,Summary!$N:$N,'Sales table'!$A781,Summary!$E:$E,"APPROVED")</f>
        <v>0</v>
      </c>
      <c r="F781" s="153">
        <f>SUMIFS(Summary!$BB:$BB,Summary!$B:$B,'Sales table'!$B781,Summary!$N:$N,'Sales table'!$A781,Summary!$E:$E,"APPROVED")</f>
        <v>0</v>
      </c>
      <c r="G781" s="153">
        <f>SUMIFS(Summary!$BC:$BC,Summary!$B:$B,'Sales table'!$B781,Summary!$N:$N,'Sales table'!$A781,Summary!$E:$E,"APPROVED")</f>
        <v>0</v>
      </c>
      <c r="H781" s="153">
        <f>SUMIFS(Summary!$BD:$BD,Summary!$B:$B,'Sales table'!$B781,Summary!$N:$N,'Sales table'!$A781,Summary!$E:$E,"APPROVED")</f>
        <v>0</v>
      </c>
      <c r="I781" s="153">
        <f>SUMIFS(Summary!$BE:$BE,Summary!$B:$B,'Sales table'!$B781,Summary!$N:$N,'Sales table'!$A781,Summary!$E:$E,"APPROVED")</f>
        <v>0</v>
      </c>
      <c r="J781" s="153">
        <f>SUMIFS(Summary!$BF:$BF,Summary!$B:$B,'Sales table'!$B781,Summary!$N:$N,'Sales table'!$A781,Summary!$E:$E,"APPROVED")</f>
        <v>0</v>
      </c>
      <c r="K781" s="153">
        <f>SUMIFS(Summary!$BG:$BG,Summary!$B:$B,'Sales table'!$B781,Summary!$N:$N,'Sales table'!$A781,Summary!$E:$E,"APPROVED")</f>
        <v>0</v>
      </c>
      <c r="L781" s="153">
        <f>SUMIFS(Summary!$BH:$BH,Summary!$B:$B,'Sales table'!$B781,Summary!$N:$N,'Sales table'!$A781,Summary!$E:$E,"APPROVED")</f>
        <v>0</v>
      </c>
      <c r="M781" s="153">
        <f>SUMIFS(Summary!$BI:$BI,Summary!$B:$B,'Sales table'!$B781,Summary!$N:$N,'Sales table'!$A781,Summary!$E:$E,"APPROVED")</f>
        <v>0</v>
      </c>
      <c r="N781" s="153">
        <f>SUMIFS(Summary!$BJ:$BJ,Summary!$B:$B,'Sales table'!$B781,Summary!$N:$N,'Sales table'!$A781,Summary!$E:$E,"APPROVED")</f>
        <v>0</v>
      </c>
    </row>
    <row r="782" spans="1:14">
      <c r="A782" s="156" t="s">
        <v>49</v>
      </c>
      <c r="B782" s="8" t="s">
        <v>93</v>
      </c>
      <c r="C782" s="8">
        <f>SUMIFS(Summary!$AY:$AY,Summary!$B:$B,'Sales table'!$B782,Summary!$N:$N,'Sales table'!$A782,Summary!$E:$E,"APPROVED")</f>
        <v>0</v>
      </c>
      <c r="D782" s="8">
        <f>SUMIFS(Summary!$AZ:$AZ,Summary!$B:$B,'Sales table'!$B782,Summary!$N:$N,'Sales table'!$A782,Summary!$E:$E,"APPROVED")</f>
        <v>0</v>
      </c>
      <c r="E782" s="8">
        <f>SUMIFS(Summary!$BA:$BA,Summary!$B:$B,'Sales table'!$B782,Summary!$N:$N,'Sales table'!$A782,Summary!$E:$E,"APPROVED")</f>
        <v>0</v>
      </c>
      <c r="F782" s="8">
        <f>SUMIFS(Summary!$BB:$BB,Summary!$B:$B,'Sales table'!$B782,Summary!$N:$N,'Sales table'!$A782,Summary!$E:$E,"APPROVED")</f>
        <v>0</v>
      </c>
      <c r="G782" s="8">
        <f>SUMIFS(Summary!$BC:$BC,Summary!$B:$B,'Sales table'!$B782,Summary!$N:$N,'Sales table'!$A782,Summary!$E:$E,"APPROVED")</f>
        <v>0</v>
      </c>
      <c r="H782" s="8">
        <f>SUMIFS(Summary!$BD:$BD,Summary!$B:$B,'Sales table'!$B782,Summary!$N:$N,'Sales table'!$A782,Summary!$E:$E,"APPROVED")</f>
        <v>0</v>
      </c>
      <c r="I782" s="8">
        <f>SUMIFS(Summary!$BE:$BE,Summary!$B:$B,'Sales table'!$B782,Summary!$N:$N,'Sales table'!$A782,Summary!$E:$E,"APPROVED")</f>
        <v>0</v>
      </c>
      <c r="J782" s="8">
        <f>SUMIFS(Summary!$BF:$BF,Summary!$B:$B,'Sales table'!$B782,Summary!$N:$N,'Sales table'!$A782,Summary!$E:$E,"APPROVED")</f>
        <v>0</v>
      </c>
      <c r="K782" s="8">
        <f>SUMIFS(Summary!$BG:$BG,Summary!$B:$B,'Sales table'!$B782,Summary!$N:$N,'Sales table'!$A782,Summary!$E:$E,"APPROVED")</f>
        <v>0</v>
      </c>
      <c r="L782" s="8">
        <f>SUMIFS(Summary!$BH:$BH,Summary!$B:$B,'Sales table'!$B782,Summary!$N:$N,'Sales table'!$A782,Summary!$E:$E,"APPROVED")</f>
        <v>0</v>
      </c>
      <c r="M782" s="8">
        <f>SUMIFS(Summary!$BI:$BI,Summary!$B:$B,'Sales table'!$B782,Summary!$N:$N,'Sales table'!$A782,Summary!$E:$E,"APPROVED")</f>
        <v>0</v>
      </c>
      <c r="N782" s="8">
        <f>SUMIFS(Summary!$BJ:$BJ,Summary!$B:$B,'Sales table'!$B782,Summary!$N:$N,'Sales table'!$A782,Summary!$E:$E,"APPROVED")</f>
        <v>0</v>
      </c>
    </row>
    <row r="783" spans="1:14">
      <c r="A783" s="157" t="s">
        <v>49</v>
      </c>
      <c r="B783" s="8" t="s">
        <v>94</v>
      </c>
      <c r="C783" s="153">
        <f>SUMIFS(Summary!$AY:$AY,Summary!$B:$B,'Sales table'!$B783,Summary!$N:$N,'Sales table'!$A783,Summary!$E:$E,"APPROVED")</f>
        <v>0</v>
      </c>
      <c r="D783" s="153">
        <f>SUMIFS(Summary!$AZ:$AZ,Summary!$B:$B,'Sales table'!$B783,Summary!$N:$N,'Sales table'!$A783,Summary!$E:$E,"APPROVED")</f>
        <v>0</v>
      </c>
      <c r="E783" s="153">
        <f>SUMIFS(Summary!$BA:$BA,Summary!$B:$B,'Sales table'!$B783,Summary!$N:$N,'Sales table'!$A783,Summary!$E:$E,"APPROVED")</f>
        <v>0</v>
      </c>
      <c r="F783" s="153">
        <f>SUMIFS(Summary!$BB:$BB,Summary!$B:$B,'Sales table'!$B783,Summary!$N:$N,'Sales table'!$A783,Summary!$E:$E,"APPROVED")</f>
        <v>0</v>
      </c>
      <c r="G783" s="153">
        <f>SUMIFS(Summary!$BC:$BC,Summary!$B:$B,'Sales table'!$B783,Summary!$N:$N,'Sales table'!$A783,Summary!$E:$E,"APPROVED")</f>
        <v>0</v>
      </c>
      <c r="H783" s="153">
        <f>SUMIFS(Summary!$BD:$BD,Summary!$B:$B,'Sales table'!$B783,Summary!$N:$N,'Sales table'!$A783,Summary!$E:$E,"APPROVED")</f>
        <v>0</v>
      </c>
      <c r="I783" s="153">
        <f>SUMIFS(Summary!$BE:$BE,Summary!$B:$B,'Sales table'!$B783,Summary!$N:$N,'Sales table'!$A783,Summary!$E:$E,"APPROVED")</f>
        <v>0</v>
      </c>
      <c r="J783" s="153">
        <f>SUMIFS(Summary!$BF:$BF,Summary!$B:$B,'Sales table'!$B783,Summary!$N:$N,'Sales table'!$A783,Summary!$E:$E,"APPROVED")</f>
        <v>0</v>
      </c>
      <c r="K783" s="153">
        <f>SUMIFS(Summary!$BG:$BG,Summary!$B:$B,'Sales table'!$B783,Summary!$N:$N,'Sales table'!$A783,Summary!$E:$E,"APPROVED")</f>
        <v>0</v>
      </c>
      <c r="L783" s="153">
        <f>SUMIFS(Summary!$BH:$BH,Summary!$B:$B,'Sales table'!$B783,Summary!$N:$N,'Sales table'!$A783,Summary!$E:$E,"APPROVED")</f>
        <v>0</v>
      </c>
      <c r="M783" s="153">
        <f>SUMIFS(Summary!$BI:$BI,Summary!$B:$B,'Sales table'!$B783,Summary!$N:$N,'Sales table'!$A783,Summary!$E:$E,"APPROVED")</f>
        <v>0</v>
      </c>
      <c r="N783" s="153">
        <f>SUMIFS(Summary!$BJ:$BJ,Summary!$B:$B,'Sales table'!$B783,Summary!$N:$N,'Sales table'!$A783,Summary!$E:$E,"APPROVED")</f>
        <v>0</v>
      </c>
    </row>
    <row r="784" spans="1:14">
      <c r="A784" s="156" t="s">
        <v>49</v>
      </c>
      <c r="B784" s="8" t="s">
        <v>95</v>
      </c>
      <c r="C784" s="8">
        <f>SUMIFS(Summary!$AY:$AY,Summary!$B:$B,'Sales table'!$B784,Summary!$N:$N,'Sales table'!$A784,Summary!$E:$E,"APPROVED")</f>
        <v>0</v>
      </c>
      <c r="D784" s="8">
        <f>SUMIFS(Summary!$AZ:$AZ,Summary!$B:$B,'Sales table'!$B784,Summary!$N:$N,'Sales table'!$A784,Summary!$E:$E,"APPROVED")</f>
        <v>0</v>
      </c>
      <c r="E784" s="8">
        <f>SUMIFS(Summary!$BA:$BA,Summary!$B:$B,'Sales table'!$B784,Summary!$N:$N,'Sales table'!$A784,Summary!$E:$E,"APPROVED")</f>
        <v>0</v>
      </c>
      <c r="F784" s="8">
        <f>SUMIFS(Summary!$BB:$BB,Summary!$B:$B,'Sales table'!$B784,Summary!$N:$N,'Sales table'!$A784,Summary!$E:$E,"APPROVED")</f>
        <v>0</v>
      </c>
      <c r="G784" s="8">
        <f>SUMIFS(Summary!$BC:$BC,Summary!$B:$B,'Sales table'!$B784,Summary!$N:$N,'Sales table'!$A784,Summary!$E:$E,"APPROVED")</f>
        <v>0</v>
      </c>
      <c r="H784" s="8">
        <f>SUMIFS(Summary!$BD:$BD,Summary!$B:$B,'Sales table'!$B784,Summary!$N:$N,'Sales table'!$A784,Summary!$E:$E,"APPROVED")</f>
        <v>0</v>
      </c>
      <c r="I784" s="8">
        <f>SUMIFS(Summary!$BE:$BE,Summary!$B:$B,'Sales table'!$B784,Summary!$N:$N,'Sales table'!$A784,Summary!$E:$E,"APPROVED")</f>
        <v>0</v>
      </c>
      <c r="J784" s="8">
        <f>SUMIFS(Summary!$BF:$BF,Summary!$B:$B,'Sales table'!$B784,Summary!$N:$N,'Sales table'!$A784,Summary!$E:$E,"APPROVED")</f>
        <v>0</v>
      </c>
      <c r="K784" s="8">
        <f>SUMIFS(Summary!$BG:$BG,Summary!$B:$B,'Sales table'!$B784,Summary!$N:$N,'Sales table'!$A784,Summary!$E:$E,"APPROVED")</f>
        <v>0</v>
      </c>
      <c r="L784" s="8">
        <f>SUMIFS(Summary!$BH:$BH,Summary!$B:$B,'Sales table'!$B784,Summary!$N:$N,'Sales table'!$A784,Summary!$E:$E,"APPROVED")</f>
        <v>0</v>
      </c>
      <c r="M784" s="8">
        <f>SUMIFS(Summary!$BI:$BI,Summary!$B:$B,'Sales table'!$B784,Summary!$N:$N,'Sales table'!$A784,Summary!$E:$E,"APPROVED")</f>
        <v>0</v>
      </c>
      <c r="N784" s="8">
        <f>SUMIFS(Summary!$BJ:$BJ,Summary!$B:$B,'Sales table'!$B784,Summary!$N:$N,'Sales table'!$A784,Summary!$E:$E,"APPROVED")</f>
        <v>0</v>
      </c>
    </row>
    <row r="785" spans="1:14">
      <c r="A785" s="157" t="s">
        <v>49</v>
      </c>
      <c r="B785" s="8" t="s">
        <v>96</v>
      </c>
      <c r="C785" s="153">
        <f>SUMIFS(Summary!$AY:$AY,Summary!$B:$B,'Sales table'!$B785,Summary!$N:$N,'Sales table'!$A785,Summary!$E:$E,"APPROVED")</f>
        <v>0</v>
      </c>
      <c r="D785" s="153">
        <f>SUMIFS(Summary!$AZ:$AZ,Summary!$B:$B,'Sales table'!$B785,Summary!$N:$N,'Sales table'!$A785,Summary!$E:$E,"APPROVED")</f>
        <v>0</v>
      </c>
      <c r="E785" s="153">
        <f>SUMIFS(Summary!$BA:$BA,Summary!$B:$B,'Sales table'!$B785,Summary!$N:$N,'Sales table'!$A785,Summary!$E:$E,"APPROVED")</f>
        <v>0</v>
      </c>
      <c r="F785" s="153">
        <f>SUMIFS(Summary!$BB:$BB,Summary!$B:$B,'Sales table'!$B785,Summary!$N:$N,'Sales table'!$A785,Summary!$E:$E,"APPROVED")</f>
        <v>0</v>
      </c>
      <c r="G785" s="153">
        <f>SUMIFS(Summary!$BC:$BC,Summary!$B:$B,'Sales table'!$B785,Summary!$N:$N,'Sales table'!$A785,Summary!$E:$E,"APPROVED")</f>
        <v>0</v>
      </c>
      <c r="H785" s="153">
        <f>SUMIFS(Summary!$BD:$BD,Summary!$B:$B,'Sales table'!$B785,Summary!$N:$N,'Sales table'!$A785,Summary!$E:$E,"APPROVED")</f>
        <v>0</v>
      </c>
      <c r="I785" s="153">
        <f>SUMIFS(Summary!$BE:$BE,Summary!$B:$B,'Sales table'!$B785,Summary!$N:$N,'Sales table'!$A785,Summary!$E:$E,"APPROVED")</f>
        <v>0</v>
      </c>
      <c r="J785" s="153">
        <f>SUMIFS(Summary!$BF:$BF,Summary!$B:$B,'Sales table'!$B785,Summary!$N:$N,'Sales table'!$A785,Summary!$E:$E,"APPROVED")</f>
        <v>0</v>
      </c>
      <c r="K785" s="153">
        <f>SUMIFS(Summary!$BG:$BG,Summary!$B:$B,'Sales table'!$B785,Summary!$N:$N,'Sales table'!$A785,Summary!$E:$E,"APPROVED")</f>
        <v>0</v>
      </c>
      <c r="L785" s="153">
        <f>SUMIFS(Summary!$BH:$BH,Summary!$B:$B,'Sales table'!$B785,Summary!$N:$N,'Sales table'!$A785,Summary!$E:$E,"APPROVED")</f>
        <v>0</v>
      </c>
      <c r="M785" s="153">
        <f>SUMIFS(Summary!$BI:$BI,Summary!$B:$B,'Sales table'!$B785,Summary!$N:$N,'Sales table'!$A785,Summary!$E:$E,"APPROVED")</f>
        <v>0</v>
      </c>
      <c r="N785" s="153">
        <f>SUMIFS(Summary!$BJ:$BJ,Summary!$B:$B,'Sales table'!$B785,Summary!$N:$N,'Sales table'!$A785,Summary!$E:$E,"APPROVED")</f>
        <v>0</v>
      </c>
    </row>
    <row r="786" spans="1:14">
      <c r="A786" s="156" t="s">
        <v>49</v>
      </c>
      <c r="B786" s="8" t="s">
        <v>97</v>
      </c>
      <c r="C786" s="8">
        <f>SUMIFS(Summary!$AY:$AY,Summary!$B:$B,'Sales table'!$B786,Summary!$N:$N,'Sales table'!$A786,Summary!$E:$E,"APPROVED")</f>
        <v>0</v>
      </c>
      <c r="D786" s="8">
        <f>SUMIFS(Summary!$AZ:$AZ,Summary!$B:$B,'Sales table'!$B786,Summary!$N:$N,'Sales table'!$A786,Summary!$E:$E,"APPROVED")</f>
        <v>0</v>
      </c>
      <c r="E786" s="8">
        <f>SUMIFS(Summary!$BA:$BA,Summary!$B:$B,'Sales table'!$B786,Summary!$N:$N,'Sales table'!$A786,Summary!$E:$E,"APPROVED")</f>
        <v>0</v>
      </c>
      <c r="F786" s="8">
        <f>SUMIFS(Summary!$BB:$BB,Summary!$B:$B,'Sales table'!$B786,Summary!$N:$N,'Sales table'!$A786,Summary!$E:$E,"APPROVED")</f>
        <v>0</v>
      </c>
      <c r="G786" s="8">
        <f>SUMIFS(Summary!$BC:$BC,Summary!$B:$B,'Sales table'!$B786,Summary!$N:$N,'Sales table'!$A786,Summary!$E:$E,"APPROVED")</f>
        <v>0</v>
      </c>
      <c r="H786" s="8">
        <f>SUMIFS(Summary!$BD:$BD,Summary!$B:$B,'Sales table'!$B786,Summary!$N:$N,'Sales table'!$A786,Summary!$E:$E,"APPROVED")</f>
        <v>0</v>
      </c>
      <c r="I786" s="8">
        <f>SUMIFS(Summary!$BE:$BE,Summary!$B:$B,'Sales table'!$B786,Summary!$N:$N,'Sales table'!$A786,Summary!$E:$E,"APPROVED")</f>
        <v>0</v>
      </c>
      <c r="J786" s="8">
        <f>SUMIFS(Summary!$BF:$BF,Summary!$B:$B,'Sales table'!$B786,Summary!$N:$N,'Sales table'!$A786,Summary!$E:$E,"APPROVED")</f>
        <v>0</v>
      </c>
      <c r="K786" s="8">
        <f>SUMIFS(Summary!$BG:$BG,Summary!$B:$B,'Sales table'!$B786,Summary!$N:$N,'Sales table'!$A786,Summary!$E:$E,"APPROVED")</f>
        <v>0</v>
      </c>
      <c r="L786" s="8">
        <f>SUMIFS(Summary!$BH:$BH,Summary!$B:$B,'Sales table'!$B786,Summary!$N:$N,'Sales table'!$A786,Summary!$E:$E,"APPROVED")</f>
        <v>0</v>
      </c>
      <c r="M786" s="8">
        <f>SUMIFS(Summary!$BI:$BI,Summary!$B:$B,'Sales table'!$B786,Summary!$N:$N,'Sales table'!$A786,Summary!$E:$E,"APPROVED")</f>
        <v>0</v>
      </c>
      <c r="N786" s="8">
        <f>SUMIFS(Summary!$BJ:$BJ,Summary!$B:$B,'Sales table'!$B786,Summary!$N:$N,'Sales table'!$A786,Summary!$E:$E,"APPROVED")</f>
        <v>0</v>
      </c>
    </row>
    <row r="787" spans="1:14">
      <c r="A787" s="157" t="s">
        <v>49</v>
      </c>
      <c r="B787" s="8" t="s">
        <v>98</v>
      </c>
      <c r="C787" s="153">
        <f>SUMIFS(Summary!$AY:$AY,Summary!$B:$B,'Sales table'!$B787,Summary!$N:$N,'Sales table'!$A787,Summary!$E:$E,"APPROVED")</f>
        <v>0</v>
      </c>
      <c r="D787" s="153">
        <f>SUMIFS(Summary!$AZ:$AZ,Summary!$B:$B,'Sales table'!$B787,Summary!$N:$N,'Sales table'!$A787,Summary!$E:$E,"APPROVED")</f>
        <v>0</v>
      </c>
      <c r="E787" s="153">
        <f>SUMIFS(Summary!$BA:$BA,Summary!$B:$B,'Sales table'!$B787,Summary!$N:$N,'Sales table'!$A787,Summary!$E:$E,"APPROVED")</f>
        <v>0</v>
      </c>
      <c r="F787" s="153">
        <f>SUMIFS(Summary!$BB:$BB,Summary!$B:$B,'Sales table'!$B787,Summary!$N:$N,'Sales table'!$A787,Summary!$E:$E,"APPROVED")</f>
        <v>0</v>
      </c>
      <c r="G787" s="153">
        <f>SUMIFS(Summary!$BC:$BC,Summary!$B:$B,'Sales table'!$B787,Summary!$N:$N,'Sales table'!$A787,Summary!$E:$E,"APPROVED")</f>
        <v>0</v>
      </c>
      <c r="H787" s="153">
        <f>SUMIFS(Summary!$BD:$BD,Summary!$B:$B,'Sales table'!$B787,Summary!$N:$N,'Sales table'!$A787,Summary!$E:$E,"APPROVED")</f>
        <v>0</v>
      </c>
      <c r="I787" s="153">
        <f>SUMIFS(Summary!$BE:$BE,Summary!$B:$B,'Sales table'!$B787,Summary!$N:$N,'Sales table'!$A787,Summary!$E:$E,"APPROVED")</f>
        <v>0</v>
      </c>
      <c r="J787" s="153">
        <f>SUMIFS(Summary!$BF:$BF,Summary!$B:$B,'Sales table'!$B787,Summary!$N:$N,'Sales table'!$A787,Summary!$E:$E,"APPROVED")</f>
        <v>0</v>
      </c>
      <c r="K787" s="153">
        <f>SUMIFS(Summary!$BG:$BG,Summary!$B:$B,'Sales table'!$B787,Summary!$N:$N,'Sales table'!$A787,Summary!$E:$E,"APPROVED")</f>
        <v>0</v>
      </c>
      <c r="L787" s="153">
        <f>SUMIFS(Summary!$BH:$BH,Summary!$B:$B,'Sales table'!$B787,Summary!$N:$N,'Sales table'!$A787,Summary!$E:$E,"APPROVED")</f>
        <v>0</v>
      </c>
      <c r="M787" s="153">
        <f>SUMIFS(Summary!$BI:$BI,Summary!$B:$B,'Sales table'!$B787,Summary!$N:$N,'Sales table'!$A787,Summary!$E:$E,"APPROVED")</f>
        <v>0</v>
      </c>
      <c r="N787" s="153">
        <f>SUMIFS(Summary!$BJ:$BJ,Summary!$B:$B,'Sales table'!$B787,Summary!$N:$N,'Sales table'!$A787,Summary!$E:$E,"APPROVED")</f>
        <v>0</v>
      </c>
    </row>
    <row r="788" spans="1:14">
      <c r="A788" s="156" t="s">
        <v>49</v>
      </c>
      <c r="B788" s="8" t="s">
        <v>99</v>
      </c>
      <c r="C788" s="8">
        <f>SUMIFS(Summary!$AY:$AY,Summary!$B:$B,'Sales table'!$B788,Summary!$N:$N,'Sales table'!$A788,Summary!$E:$E,"APPROVED")</f>
        <v>0</v>
      </c>
      <c r="D788" s="8">
        <f>SUMIFS(Summary!$AZ:$AZ,Summary!$B:$B,'Sales table'!$B788,Summary!$N:$N,'Sales table'!$A788,Summary!$E:$E,"APPROVED")</f>
        <v>0</v>
      </c>
      <c r="E788" s="8">
        <f>SUMIFS(Summary!$BA:$BA,Summary!$B:$B,'Sales table'!$B788,Summary!$N:$N,'Sales table'!$A788,Summary!$E:$E,"APPROVED")</f>
        <v>0</v>
      </c>
      <c r="F788" s="8">
        <f>SUMIFS(Summary!$BB:$BB,Summary!$B:$B,'Sales table'!$B788,Summary!$N:$N,'Sales table'!$A788,Summary!$E:$E,"APPROVED")</f>
        <v>0</v>
      </c>
      <c r="G788" s="8">
        <f>SUMIFS(Summary!$BC:$BC,Summary!$B:$B,'Sales table'!$B788,Summary!$N:$N,'Sales table'!$A788,Summary!$E:$E,"APPROVED")</f>
        <v>0</v>
      </c>
      <c r="H788" s="8">
        <f>SUMIFS(Summary!$BD:$BD,Summary!$B:$B,'Sales table'!$B788,Summary!$N:$N,'Sales table'!$A788,Summary!$E:$E,"APPROVED")</f>
        <v>0</v>
      </c>
      <c r="I788" s="8">
        <f>SUMIFS(Summary!$BE:$BE,Summary!$B:$B,'Sales table'!$B788,Summary!$N:$N,'Sales table'!$A788,Summary!$E:$E,"APPROVED")</f>
        <v>0</v>
      </c>
      <c r="J788" s="8">
        <f>SUMIFS(Summary!$BF:$BF,Summary!$B:$B,'Sales table'!$B788,Summary!$N:$N,'Sales table'!$A788,Summary!$E:$E,"APPROVED")</f>
        <v>0</v>
      </c>
      <c r="K788" s="8">
        <f>SUMIFS(Summary!$BG:$BG,Summary!$B:$B,'Sales table'!$B788,Summary!$N:$N,'Sales table'!$A788,Summary!$E:$E,"APPROVED")</f>
        <v>0</v>
      </c>
      <c r="L788" s="8">
        <f>SUMIFS(Summary!$BH:$BH,Summary!$B:$B,'Sales table'!$B788,Summary!$N:$N,'Sales table'!$A788,Summary!$E:$E,"APPROVED")</f>
        <v>0</v>
      </c>
      <c r="M788" s="8">
        <f>SUMIFS(Summary!$BI:$BI,Summary!$B:$B,'Sales table'!$B788,Summary!$N:$N,'Sales table'!$A788,Summary!$E:$E,"APPROVED")</f>
        <v>0</v>
      </c>
      <c r="N788" s="8">
        <f>SUMIFS(Summary!$BJ:$BJ,Summary!$B:$B,'Sales table'!$B788,Summary!$N:$N,'Sales table'!$A788,Summary!$E:$E,"APPROVED")</f>
        <v>0</v>
      </c>
    </row>
    <row r="789" spans="1:14">
      <c r="A789" s="157" t="s">
        <v>49</v>
      </c>
      <c r="B789" s="8" t="s">
        <v>100</v>
      </c>
      <c r="C789" s="153">
        <f>SUMIFS(Summary!$AY:$AY,Summary!$B:$B,'Sales table'!$B789,Summary!$N:$N,'Sales table'!$A789,Summary!$E:$E,"APPROVED")</f>
        <v>0</v>
      </c>
      <c r="D789" s="153">
        <f>SUMIFS(Summary!$AZ:$AZ,Summary!$B:$B,'Sales table'!$B789,Summary!$N:$N,'Sales table'!$A789,Summary!$E:$E,"APPROVED")</f>
        <v>0</v>
      </c>
      <c r="E789" s="153">
        <f>SUMIFS(Summary!$BA:$BA,Summary!$B:$B,'Sales table'!$B789,Summary!$N:$N,'Sales table'!$A789,Summary!$E:$E,"APPROVED")</f>
        <v>0</v>
      </c>
      <c r="F789" s="153">
        <f>SUMIFS(Summary!$BB:$BB,Summary!$B:$B,'Sales table'!$B789,Summary!$N:$N,'Sales table'!$A789,Summary!$E:$E,"APPROVED")</f>
        <v>0</v>
      </c>
      <c r="G789" s="153">
        <f>SUMIFS(Summary!$BC:$BC,Summary!$B:$B,'Sales table'!$B789,Summary!$N:$N,'Sales table'!$A789,Summary!$E:$E,"APPROVED")</f>
        <v>0</v>
      </c>
      <c r="H789" s="153">
        <f>SUMIFS(Summary!$BD:$BD,Summary!$B:$B,'Sales table'!$B789,Summary!$N:$N,'Sales table'!$A789,Summary!$E:$E,"APPROVED")</f>
        <v>0</v>
      </c>
      <c r="I789" s="153">
        <f>SUMIFS(Summary!$BE:$BE,Summary!$B:$B,'Sales table'!$B789,Summary!$N:$N,'Sales table'!$A789,Summary!$E:$E,"APPROVED")</f>
        <v>0</v>
      </c>
      <c r="J789" s="153">
        <f>SUMIFS(Summary!$BF:$BF,Summary!$B:$B,'Sales table'!$B789,Summary!$N:$N,'Sales table'!$A789,Summary!$E:$E,"APPROVED")</f>
        <v>0</v>
      </c>
      <c r="K789" s="153">
        <f>SUMIFS(Summary!$BG:$BG,Summary!$B:$B,'Sales table'!$B789,Summary!$N:$N,'Sales table'!$A789,Summary!$E:$E,"APPROVED")</f>
        <v>0</v>
      </c>
      <c r="L789" s="153">
        <f>SUMIFS(Summary!$BH:$BH,Summary!$B:$B,'Sales table'!$B789,Summary!$N:$N,'Sales table'!$A789,Summary!$E:$E,"APPROVED")</f>
        <v>0</v>
      </c>
      <c r="M789" s="153">
        <f>SUMIFS(Summary!$BI:$BI,Summary!$B:$B,'Sales table'!$B789,Summary!$N:$N,'Sales table'!$A789,Summary!$E:$E,"APPROVED")</f>
        <v>0</v>
      </c>
      <c r="N789" s="153">
        <f>SUMIFS(Summary!$BJ:$BJ,Summary!$B:$B,'Sales table'!$B789,Summary!$N:$N,'Sales table'!$A789,Summary!$E:$E,"APPROVED")</f>
        <v>0</v>
      </c>
    </row>
    <row r="790" spans="1:14">
      <c r="A790" s="156" t="s">
        <v>49</v>
      </c>
      <c r="B790" s="8" t="s">
        <v>101</v>
      </c>
      <c r="C790" s="8">
        <f>SUMIFS(Summary!$AY:$AY,Summary!$B:$B,'Sales table'!$B790,Summary!$N:$N,'Sales table'!$A790,Summary!$E:$E,"APPROVED")</f>
        <v>0</v>
      </c>
      <c r="D790" s="8">
        <f>SUMIFS(Summary!$AZ:$AZ,Summary!$B:$B,'Sales table'!$B790,Summary!$N:$N,'Sales table'!$A790,Summary!$E:$E,"APPROVED")</f>
        <v>0</v>
      </c>
      <c r="E790" s="8">
        <f>SUMIFS(Summary!$BA:$BA,Summary!$B:$B,'Sales table'!$B790,Summary!$N:$N,'Sales table'!$A790,Summary!$E:$E,"APPROVED")</f>
        <v>0</v>
      </c>
      <c r="F790" s="8">
        <f>SUMIFS(Summary!$BB:$BB,Summary!$B:$B,'Sales table'!$B790,Summary!$N:$N,'Sales table'!$A790,Summary!$E:$E,"APPROVED")</f>
        <v>0</v>
      </c>
      <c r="G790" s="8">
        <f>SUMIFS(Summary!$BC:$BC,Summary!$B:$B,'Sales table'!$B790,Summary!$N:$N,'Sales table'!$A790,Summary!$E:$E,"APPROVED")</f>
        <v>0</v>
      </c>
      <c r="H790" s="8">
        <f>SUMIFS(Summary!$BD:$BD,Summary!$B:$B,'Sales table'!$B790,Summary!$N:$N,'Sales table'!$A790,Summary!$E:$E,"APPROVED")</f>
        <v>0</v>
      </c>
      <c r="I790" s="8">
        <f>SUMIFS(Summary!$BE:$BE,Summary!$B:$B,'Sales table'!$B790,Summary!$N:$N,'Sales table'!$A790,Summary!$E:$E,"APPROVED")</f>
        <v>0</v>
      </c>
      <c r="J790" s="8">
        <f>SUMIFS(Summary!$BF:$BF,Summary!$B:$B,'Sales table'!$B790,Summary!$N:$N,'Sales table'!$A790,Summary!$E:$E,"APPROVED")</f>
        <v>0</v>
      </c>
      <c r="K790" s="8">
        <f>SUMIFS(Summary!$BG:$BG,Summary!$B:$B,'Sales table'!$B790,Summary!$N:$N,'Sales table'!$A790,Summary!$E:$E,"APPROVED")</f>
        <v>0</v>
      </c>
      <c r="L790" s="8">
        <f>SUMIFS(Summary!$BH:$BH,Summary!$B:$B,'Sales table'!$B790,Summary!$N:$N,'Sales table'!$A790,Summary!$E:$E,"APPROVED")</f>
        <v>0</v>
      </c>
      <c r="M790" s="8">
        <f>SUMIFS(Summary!$BI:$BI,Summary!$B:$B,'Sales table'!$B790,Summary!$N:$N,'Sales table'!$A790,Summary!$E:$E,"APPROVED")</f>
        <v>0</v>
      </c>
      <c r="N790" s="8">
        <f>SUMIFS(Summary!$BJ:$BJ,Summary!$B:$B,'Sales table'!$B790,Summary!$N:$N,'Sales table'!$A790,Summary!$E:$E,"APPROVED")</f>
        <v>0</v>
      </c>
    </row>
    <row r="791" spans="1:14">
      <c r="A791" s="157" t="s">
        <v>49</v>
      </c>
      <c r="B791" s="8" t="s">
        <v>13</v>
      </c>
      <c r="C791" s="153">
        <f>SUMIFS(Summary!$AY:$AY,Summary!$B:$B,'Sales table'!$B791,Summary!$N:$N,'Sales table'!$A791,Summary!$E:$E,"APPROVED")</f>
        <v>0</v>
      </c>
      <c r="D791" s="153">
        <f>SUMIFS(Summary!$AZ:$AZ,Summary!$B:$B,'Sales table'!$B791,Summary!$N:$N,'Sales table'!$A791,Summary!$E:$E,"APPROVED")</f>
        <v>0</v>
      </c>
      <c r="E791" s="153">
        <f>SUMIFS(Summary!$BA:$BA,Summary!$B:$B,'Sales table'!$B791,Summary!$N:$N,'Sales table'!$A791,Summary!$E:$E,"APPROVED")</f>
        <v>0</v>
      </c>
      <c r="F791" s="153">
        <f>SUMIFS(Summary!$BB:$BB,Summary!$B:$B,'Sales table'!$B791,Summary!$N:$N,'Sales table'!$A791,Summary!$E:$E,"APPROVED")</f>
        <v>0</v>
      </c>
      <c r="G791" s="153">
        <f>SUMIFS(Summary!$BC:$BC,Summary!$B:$B,'Sales table'!$B791,Summary!$N:$N,'Sales table'!$A791,Summary!$E:$E,"APPROVED")</f>
        <v>0</v>
      </c>
      <c r="H791" s="153">
        <f>SUMIFS(Summary!$BD:$BD,Summary!$B:$B,'Sales table'!$B791,Summary!$N:$N,'Sales table'!$A791,Summary!$E:$E,"APPROVED")</f>
        <v>0</v>
      </c>
      <c r="I791" s="153">
        <f>SUMIFS(Summary!$BE:$BE,Summary!$B:$B,'Sales table'!$B791,Summary!$N:$N,'Sales table'!$A791,Summary!$E:$E,"APPROVED")</f>
        <v>0</v>
      </c>
      <c r="J791" s="153">
        <f>SUMIFS(Summary!$BF:$BF,Summary!$B:$B,'Sales table'!$B791,Summary!$N:$N,'Sales table'!$A791,Summary!$E:$E,"APPROVED")</f>
        <v>0</v>
      </c>
      <c r="K791" s="153">
        <f>SUMIFS(Summary!$BG:$BG,Summary!$B:$B,'Sales table'!$B791,Summary!$N:$N,'Sales table'!$A791,Summary!$E:$E,"APPROVED")</f>
        <v>0</v>
      </c>
      <c r="L791" s="153">
        <f>SUMIFS(Summary!$BH:$BH,Summary!$B:$B,'Sales table'!$B791,Summary!$N:$N,'Sales table'!$A791,Summary!$E:$E,"APPROVED")</f>
        <v>0</v>
      </c>
      <c r="M791" s="153">
        <f>SUMIFS(Summary!$BI:$BI,Summary!$B:$B,'Sales table'!$B791,Summary!$N:$N,'Sales table'!$A791,Summary!$E:$E,"APPROVED")</f>
        <v>0</v>
      </c>
      <c r="N791" s="153">
        <f>SUMIFS(Summary!$BJ:$BJ,Summary!$B:$B,'Sales table'!$B791,Summary!$N:$N,'Sales table'!$A791,Summary!$E:$E,"APPROVED")</f>
        <v>0</v>
      </c>
    </row>
    <row r="792" spans="1:14">
      <c r="A792" s="156" t="s">
        <v>49</v>
      </c>
      <c r="B792" s="8" t="s">
        <v>102</v>
      </c>
      <c r="C792" s="8">
        <f>SUMIFS(Summary!$AY:$AY,Summary!$B:$B,'Sales table'!$B792,Summary!$N:$N,'Sales table'!$A792,Summary!$E:$E,"APPROVED")</f>
        <v>0</v>
      </c>
      <c r="D792" s="8">
        <f>SUMIFS(Summary!$AZ:$AZ,Summary!$B:$B,'Sales table'!$B792,Summary!$N:$N,'Sales table'!$A792,Summary!$E:$E,"APPROVED")</f>
        <v>0</v>
      </c>
      <c r="E792" s="8">
        <f>SUMIFS(Summary!$BA:$BA,Summary!$B:$B,'Sales table'!$B792,Summary!$N:$N,'Sales table'!$A792,Summary!$E:$E,"APPROVED")</f>
        <v>0</v>
      </c>
      <c r="F792" s="8">
        <f>SUMIFS(Summary!$BB:$BB,Summary!$B:$B,'Sales table'!$B792,Summary!$N:$N,'Sales table'!$A792,Summary!$E:$E,"APPROVED")</f>
        <v>0</v>
      </c>
      <c r="G792" s="8">
        <f>SUMIFS(Summary!$BC:$BC,Summary!$B:$B,'Sales table'!$B792,Summary!$N:$N,'Sales table'!$A792,Summary!$E:$E,"APPROVED")</f>
        <v>0</v>
      </c>
      <c r="H792" s="8">
        <f>SUMIFS(Summary!$BD:$BD,Summary!$B:$B,'Sales table'!$B792,Summary!$N:$N,'Sales table'!$A792,Summary!$E:$E,"APPROVED")</f>
        <v>0</v>
      </c>
      <c r="I792" s="8">
        <f>SUMIFS(Summary!$BE:$BE,Summary!$B:$B,'Sales table'!$B792,Summary!$N:$N,'Sales table'!$A792,Summary!$E:$E,"APPROVED")</f>
        <v>0</v>
      </c>
      <c r="J792" s="8">
        <f>SUMIFS(Summary!$BF:$BF,Summary!$B:$B,'Sales table'!$B792,Summary!$N:$N,'Sales table'!$A792,Summary!$E:$E,"APPROVED")</f>
        <v>0</v>
      </c>
      <c r="K792" s="8">
        <f>SUMIFS(Summary!$BG:$BG,Summary!$B:$B,'Sales table'!$B792,Summary!$N:$N,'Sales table'!$A792,Summary!$E:$E,"APPROVED")</f>
        <v>0</v>
      </c>
      <c r="L792" s="8">
        <f>SUMIFS(Summary!$BH:$BH,Summary!$B:$B,'Sales table'!$B792,Summary!$N:$N,'Sales table'!$A792,Summary!$E:$E,"APPROVED")</f>
        <v>0</v>
      </c>
      <c r="M792" s="8">
        <f>SUMIFS(Summary!$BI:$BI,Summary!$B:$B,'Sales table'!$B792,Summary!$N:$N,'Sales table'!$A792,Summary!$E:$E,"APPROVED")</f>
        <v>0</v>
      </c>
      <c r="N792" s="8">
        <f>SUMIFS(Summary!$BJ:$BJ,Summary!$B:$B,'Sales table'!$B792,Summary!$N:$N,'Sales table'!$A792,Summary!$E:$E,"APPROVED")</f>
        <v>0</v>
      </c>
    </row>
    <row r="793" spans="1:14">
      <c r="A793" s="157" t="s">
        <v>49</v>
      </c>
      <c r="B793" s="8" t="s">
        <v>103</v>
      </c>
      <c r="C793" s="153">
        <f>SUMIFS(Summary!$AY:$AY,Summary!$B:$B,'Sales table'!$B793,Summary!$N:$N,'Sales table'!$A793,Summary!$E:$E,"APPROVED")</f>
        <v>0</v>
      </c>
      <c r="D793" s="153">
        <f>SUMIFS(Summary!$AZ:$AZ,Summary!$B:$B,'Sales table'!$B793,Summary!$N:$N,'Sales table'!$A793,Summary!$E:$E,"APPROVED")</f>
        <v>0</v>
      </c>
      <c r="E793" s="153">
        <f>SUMIFS(Summary!$BA:$BA,Summary!$B:$B,'Sales table'!$B793,Summary!$N:$N,'Sales table'!$A793,Summary!$E:$E,"APPROVED")</f>
        <v>0</v>
      </c>
      <c r="F793" s="153">
        <f>SUMIFS(Summary!$BB:$BB,Summary!$B:$B,'Sales table'!$B793,Summary!$N:$N,'Sales table'!$A793,Summary!$E:$E,"APPROVED")</f>
        <v>0</v>
      </c>
      <c r="G793" s="153">
        <f>SUMIFS(Summary!$BC:$BC,Summary!$B:$B,'Sales table'!$B793,Summary!$N:$N,'Sales table'!$A793,Summary!$E:$E,"APPROVED")</f>
        <v>0</v>
      </c>
      <c r="H793" s="153">
        <f>SUMIFS(Summary!$BD:$BD,Summary!$B:$B,'Sales table'!$B793,Summary!$N:$N,'Sales table'!$A793,Summary!$E:$E,"APPROVED")</f>
        <v>0</v>
      </c>
      <c r="I793" s="153">
        <f>SUMIFS(Summary!$BE:$BE,Summary!$B:$B,'Sales table'!$B793,Summary!$N:$N,'Sales table'!$A793,Summary!$E:$E,"APPROVED")</f>
        <v>0</v>
      </c>
      <c r="J793" s="153">
        <f>SUMIFS(Summary!$BF:$BF,Summary!$B:$B,'Sales table'!$B793,Summary!$N:$N,'Sales table'!$A793,Summary!$E:$E,"APPROVED")</f>
        <v>0</v>
      </c>
      <c r="K793" s="153">
        <f>SUMIFS(Summary!$BG:$BG,Summary!$B:$B,'Sales table'!$B793,Summary!$N:$N,'Sales table'!$A793,Summary!$E:$E,"APPROVED")</f>
        <v>0</v>
      </c>
      <c r="L793" s="153">
        <f>SUMIFS(Summary!$BH:$BH,Summary!$B:$B,'Sales table'!$B793,Summary!$N:$N,'Sales table'!$A793,Summary!$E:$E,"APPROVED")</f>
        <v>0</v>
      </c>
      <c r="M793" s="153">
        <f>SUMIFS(Summary!$BI:$BI,Summary!$B:$B,'Sales table'!$B793,Summary!$N:$N,'Sales table'!$A793,Summary!$E:$E,"APPROVED")</f>
        <v>0</v>
      </c>
      <c r="N793" s="153">
        <f>SUMIFS(Summary!$BJ:$BJ,Summary!$B:$B,'Sales table'!$B793,Summary!$N:$N,'Sales table'!$A793,Summary!$E:$E,"APPROVED")</f>
        <v>0</v>
      </c>
    </row>
    <row r="794" spans="1:14">
      <c r="A794" s="156" t="s">
        <v>49</v>
      </c>
      <c r="B794" s="8" t="s">
        <v>104</v>
      </c>
      <c r="C794" s="8">
        <f>SUMIFS(Summary!$AY:$AY,Summary!$B:$B,'Sales table'!$B794,Summary!$N:$N,'Sales table'!$A794,Summary!$E:$E,"APPROVED")</f>
        <v>0</v>
      </c>
      <c r="D794" s="8">
        <f>SUMIFS(Summary!$AZ:$AZ,Summary!$B:$B,'Sales table'!$B794,Summary!$N:$N,'Sales table'!$A794,Summary!$E:$E,"APPROVED")</f>
        <v>0</v>
      </c>
      <c r="E794" s="8">
        <f>SUMIFS(Summary!$BA:$BA,Summary!$B:$B,'Sales table'!$B794,Summary!$N:$N,'Sales table'!$A794,Summary!$E:$E,"APPROVED")</f>
        <v>0</v>
      </c>
      <c r="F794" s="8">
        <f>SUMIFS(Summary!$BB:$BB,Summary!$B:$B,'Sales table'!$B794,Summary!$N:$N,'Sales table'!$A794,Summary!$E:$E,"APPROVED")</f>
        <v>0</v>
      </c>
      <c r="G794" s="8">
        <f>SUMIFS(Summary!$BC:$BC,Summary!$B:$B,'Sales table'!$B794,Summary!$N:$N,'Sales table'!$A794,Summary!$E:$E,"APPROVED")</f>
        <v>0</v>
      </c>
      <c r="H794" s="8">
        <f>SUMIFS(Summary!$BD:$BD,Summary!$B:$B,'Sales table'!$B794,Summary!$N:$N,'Sales table'!$A794,Summary!$E:$E,"APPROVED")</f>
        <v>0</v>
      </c>
      <c r="I794" s="8">
        <f>SUMIFS(Summary!$BE:$BE,Summary!$B:$B,'Sales table'!$B794,Summary!$N:$N,'Sales table'!$A794,Summary!$E:$E,"APPROVED")</f>
        <v>0</v>
      </c>
      <c r="J794" s="8">
        <f>SUMIFS(Summary!$BF:$BF,Summary!$B:$B,'Sales table'!$B794,Summary!$N:$N,'Sales table'!$A794,Summary!$E:$E,"APPROVED")</f>
        <v>0</v>
      </c>
      <c r="K794" s="8">
        <f>SUMIFS(Summary!$BG:$BG,Summary!$B:$B,'Sales table'!$B794,Summary!$N:$N,'Sales table'!$A794,Summary!$E:$E,"APPROVED")</f>
        <v>0</v>
      </c>
      <c r="L794" s="8">
        <f>SUMIFS(Summary!$BH:$BH,Summary!$B:$B,'Sales table'!$B794,Summary!$N:$N,'Sales table'!$A794,Summary!$E:$E,"APPROVED")</f>
        <v>0</v>
      </c>
      <c r="M794" s="8">
        <f>SUMIFS(Summary!$BI:$BI,Summary!$B:$B,'Sales table'!$B794,Summary!$N:$N,'Sales table'!$A794,Summary!$E:$E,"APPROVED")</f>
        <v>0</v>
      </c>
      <c r="N794" s="8">
        <f>SUMIFS(Summary!$BJ:$BJ,Summary!$B:$B,'Sales table'!$B794,Summary!$N:$N,'Sales table'!$A794,Summary!$E:$E,"APPROVED")</f>
        <v>0</v>
      </c>
    </row>
    <row r="795" spans="1:14">
      <c r="A795" s="159" t="s">
        <v>49</v>
      </c>
      <c r="B795" s="8" t="s">
        <v>34</v>
      </c>
      <c r="C795" s="153">
        <f>SUMIFS(Summary!$AY:$AY,Summary!$B:$B,'Sales table'!$B795,Summary!$N:$N,'Sales table'!$A795,Summary!$E:$E,"APPROVED")</f>
        <v>0</v>
      </c>
      <c r="D795" s="153">
        <f>SUMIFS(Summary!$AZ:$AZ,Summary!$B:$B,'Sales table'!$B795,Summary!$N:$N,'Sales table'!$A795,Summary!$E:$E,"APPROVED")</f>
        <v>0</v>
      </c>
      <c r="E795" s="153">
        <f>SUMIFS(Summary!$BA:$BA,Summary!$B:$B,'Sales table'!$B795,Summary!$N:$N,'Sales table'!$A795,Summary!$E:$E,"APPROVED")</f>
        <v>0</v>
      </c>
      <c r="F795" s="153">
        <f>SUMIFS(Summary!$BB:$BB,Summary!$B:$B,'Sales table'!$B795,Summary!$N:$N,'Sales table'!$A795,Summary!$E:$E,"APPROVED")</f>
        <v>0</v>
      </c>
      <c r="G795" s="153">
        <f>SUMIFS(Summary!$BC:$BC,Summary!$B:$B,'Sales table'!$B795,Summary!$N:$N,'Sales table'!$A795,Summary!$E:$E,"APPROVED")</f>
        <v>0</v>
      </c>
      <c r="H795" s="153">
        <f>SUMIFS(Summary!$BD:$BD,Summary!$B:$B,'Sales table'!$B795,Summary!$N:$N,'Sales table'!$A795,Summary!$E:$E,"APPROVED")</f>
        <v>0</v>
      </c>
      <c r="I795" s="153">
        <f>SUMIFS(Summary!$BE:$BE,Summary!$B:$B,'Sales table'!$B795,Summary!$N:$N,'Sales table'!$A795,Summary!$E:$E,"APPROVED")</f>
        <v>0</v>
      </c>
      <c r="J795" s="153">
        <f>SUMIFS(Summary!$BF:$BF,Summary!$B:$B,'Sales table'!$B795,Summary!$N:$N,'Sales table'!$A795,Summary!$E:$E,"APPROVED")</f>
        <v>0</v>
      </c>
      <c r="K795" s="153">
        <f>SUMIFS(Summary!$BG:$BG,Summary!$B:$B,'Sales table'!$B795,Summary!$N:$N,'Sales table'!$A795,Summary!$E:$E,"APPROVED")</f>
        <v>0</v>
      </c>
      <c r="L795" s="153">
        <f>SUMIFS(Summary!$BH:$BH,Summary!$B:$B,'Sales table'!$B795,Summary!$N:$N,'Sales table'!$A795,Summary!$E:$E,"APPROVED")</f>
        <v>0</v>
      </c>
      <c r="M795" s="153">
        <f>SUMIFS(Summary!$BI:$BI,Summary!$B:$B,'Sales table'!$B795,Summary!$N:$N,'Sales table'!$A795,Summary!$E:$E,"APPROVED")</f>
        <v>0</v>
      </c>
      <c r="N795" s="153">
        <f>SUMIFS(Summary!$BJ:$BJ,Summary!$B:$B,'Sales table'!$B795,Summary!$N:$N,'Sales table'!$A795,Summary!$E:$E,"APPROVED")</f>
        <v>0</v>
      </c>
    </row>
    <row r="796" spans="1:14">
      <c r="A796" s="156" t="s">
        <v>49</v>
      </c>
      <c r="B796" s="8" t="s">
        <v>59</v>
      </c>
      <c r="C796" s="8">
        <f>SUMIFS(Summary!$AY:$AY,Summary!$B:$B,'Sales table'!$B796,Summary!$N:$N,'Sales table'!$A796,Summary!$E:$E,"APPROVED")</f>
        <v>0</v>
      </c>
      <c r="D796" s="8">
        <f>SUMIFS(Summary!$AZ:$AZ,Summary!$B:$B,'Sales table'!$B796,Summary!$N:$N,'Sales table'!$A796,Summary!$E:$E,"APPROVED")</f>
        <v>0</v>
      </c>
      <c r="E796" s="8">
        <f>SUMIFS(Summary!$BA:$BA,Summary!$B:$B,'Sales table'!$B796,Summary!$N:$N,'Sales table'!$A796,Summary!$E:$E,"APPROVED")</f>
        <v>0</v>
      </c>
      <c r="F796" s="8">
        <f>SUMIFS(Summary!$BB:$BB,Summary!$B:$B,'Sales table'!$B796,Summary!$N:$N,'Sales table'!$A796,Summary!$E:$E,"APPROVED")</f>
        <v>0</v>
      </c>
      <c r="G796" s="8">
        <f>SUMIFS(Summary!$BC:$BC,Summary!$B:$B,'Sales table'!$B796,Summary!$N:$N,'Sales table'!$A796,Summary!$E:$E,"APPROVED")</f>
        <v>0</v>
      </c>
      <c r="H796" s="8">
        <f>SUMIFS(Summary!$BD:$BD,Summary!$B:$B,'Sales table'!$B796,Summary!$N:$N,'Sales table'!$A796,Summary!$E:$E,"APPROVED")</f>
        <v>0</v>
      </c>
      <c r="I796" s="8">
        <f>SUMIFS(Summary!$BE:$BE,Summary!$B:$B,'Sales table'!$B796,Summary!$N:$N,'Sales table'!$A796,Summary!$E:$E,"APPROVED")</f>
        <v>0</v>
      </c>
      <c r="J796" s="8">
        <f>SUMIFS(Summary!$BF:$BF,Summary!$B:$B,'Sales table'!$B796,Summary!$N:$N,'Sales table'!$A796,Summary!$E:$E,"APPROVED")</f>
        <v>0</v>
      </c>
      <c r="K796" s="8">
        <f>SUMIFS(Summary!$BG:$BG,Summary!$B:$B,'Sales table'!$B796,Summary!$N:$N,'Sales table'!$A796,Summary!$E:$E,"APPROVED")</f>
        <v>0</v>
      </c>
      <c r="L796" s="8">
        <f>SUMIFS(Summary!$BH:$BH,Summary!$B:$B,'Sales table'!$B796,Summary!$N:$N,'Sales table'!$A796,Summary!$E:$E,"APPROVED")</f>
        <v>0</v>
      </c>
      <c r="M796" s="8">
        <f>SUMIFS(Summary!$BI:$BI,Summary!$B:$B,'Sales table'!$B796,Summary!$N:$N,'Sales table'!$A796,Summary!$E:$E,"APPROVED")</f>
        <v>0</v>
      </c>
      <c r="N796" s="8">
        <f>SUMIFS(Summary!$BJ:$BJ,Summary!$B:$B,'Sales table'!$B796,Summary!$N:$N,'Sales table'!$A796,Summary!$E:$E,"APPROVED")</f>
        <v>0</v>
      </c>
    </row>
    <row r="797" spans="1:14">
      <c r="A797" s="157" t="s">
        <v>49</v>
      </c>
      <c r="B797" s="8" t="s">
        <v>105</v>
      </c>
      <c r="C797" s="153">
        <f>SUMIFS(Summary!$AY:$AY,Summary!$B:$B,'Sales table'!$B797,Summary!$N:$N,'Sales table'!$A797,Summary!$E:$E,"APPROVED")</f>
        <v>0</v>
      </c>
      <c r="D797" s="153">
        <f>SUMIFS(Summary!$AZ:$AZ,Summary!$B:$B,'Sales table'!$B797,Summary!$N:$N,'Sales table'!$A797,Summary!$E:$E,"APPROVED")</f>
        <v>0</v>
      </c>
      <c r="E797" s="153">
        <f>SUMIFS(Summary!$BA:$BA,Summary!$B:$B,'Sales table'!$B797,Summary!$N:$N,'Sales table'!$A797,Summary!$E:$E,"APPROVED")</f>
        <v>0</v>
      </c>
      <c r="F797" s="153">
        <f>SUMIFS(Summary!$BB:$BB,Summary!$B:$B,'Sales table'!$B797,Summary!$N:$N,'Sales table'!$A797,Summary!$E:$E,"APPROVED")</f>
        <v>0</v>
      </c>
      <c r="G797" s="153">
        <f>SUMIFS(Summary!$BC:$BC,Summary!$B:$B,'Sales table'!$B797,Summary!$N:$N,'Sales table'!$A797,Summary!$E:$E,"APPROVED")</f>
        <v>0</v>
      </c>
      <c r="H797" s="153">
        <f>SUMIFS(Summary!$BD:$BD,Summary!$B:$B,'Sales table'!$B797,Summary!$N:$N,'Sales table'!$A797,Summary!$E:$E,"APPROVED")</f>
        <v>0</v>
      </c>
      <c r="I797" s="153">
        <f>SUMIFS(Summary!$BE:$BE,Summary!$B:$B,'Sales table'!$B797,Summary!$N:$N,'Sales table'!$A797,Summary!$E:$E,"APPROVED")</f>
        <v>0</v>
      </c>
      <c r="J797" s="153">
        <f>SUMIFS(Summary!$BF:$BF,Summary!$B:$B,'Sales table'!$B797,Summary!$N:$N,'Sales table'!$A797,Summary!$E:$E,"APPROVED")</f>
        <v>0</v>
      </c>
      <c r="K797" s="153">
        <f>SUMIFS(Summary!$BG:$BG,Summary!$B:$B,'Sales table'!$B797,Summary!$N:$N,'Sales table'!$A797,Summary!$E:$E,"APPROVED")</f>
        <v>0</v>
      </c>
      <c r="L797" s="153">
        <f>SUMIFS(Summary!$BH:$BH,Summary!$B:$B,'Sales table'!$B797,Summary!$N:$N,'Sales table'!$A797,Summary!$E:$E,"APPROVED")</f>
        <v>0</v>
      </c>
      <c r="M797" s="153">
        <f>SUMIFS(Summary!$BI:$BI,Summary!$B:$B,'Sales table'!$B797,Summary!$N:$N,'Sales table'!$A797,Summary!$E:$E,"APPROVED")</f>
        <v>0</v>
      </c>
      <c r="N797" s="153">
        <f>SUMIFS(Summary!$BJ:$BJ,Summary!$B:$B,'Sales table'!$B797,Summary!$N:$N,'Sales table'!$A797,Summary!$E:$E,"APPROVED")</f>
        <v>0</v>
      </c>
    </row>
    <row r="798" spans="1:14">
      <c r="A798" s="156" t="s">
        <v>49</v>
      </c>
      <c r="B798" s="8" t="s">
        <v>106</v>
      </c>
      <c r="C798" s="8">
        <f>SUMIFS(Summary!$AY:$AY,Summary!$B:$B,'Sales table'!$B798,Summary!$N:$N,'Sales table'!$A798,Summary!$E:$E,"APPROVED")</f>
        <v>0</v>
      </c>
      <c r="D798" s="8">
        <f>SUMIFS(Summary!$AZ:$AZ,Summary!$B:$B,'Sales table'!$B798,Summary!$N:$N,'Sales table'!$A798,Summary!$E:$E,"APPROVED")</f>
        <v>0</v>
      </c>
      <c r="E798" s="8">
        <f>SUMIFS(Summary!$BA:$BA,Summary!$B:$B,'Sales table'!$B798,Summary!$N:$N,'Sales table'!$A798,Summary!$E:$E,"APPROVED")</f>
        <v>0</v>
      </c>
      <c r="F798" s="8">
        <f>SUMIFS(Summary!$BB:$BB,Summary!$B:$B,'Sales table'!$B798,Summary!$N:$N,'Sales table'!$A798,Summary!$E:$E,"APPROVED")</f>
        <v>0</v>
      </c>
      <c r="G798" s="8">
        <f>SUMIFS(Summary!$BC:$BC,Summary!$B:$B,'Sales table'!$B798,Summary!$N:$N,'Sales table'!$A798,Summary!$E:$E,"APPROVED")</f>
        <v>0</v>
      </c>
      <c r="H798" s="8">
        <f>SUMIFS(Summary!$BD:$BD,Summary!$B:$B,'Sales table'!$B798,Summary!$N:$N,'Sales table'!$A798,Summary!$E:$E,"APPROVED")</f>
        <v>0</v>
      </c>
      <c r="I798" s="8">
        <f>SUMIFS(Summary!$BE:$BE,Summary!$B:$B,'Sales table'!$B798,Summary!$N:$N,'Sales table'!$A798,Summary!$E:$E,"APPROVED")</f>
        <v>0</v>
      </c>
      <c r="J798" s="8">
        <f>SUMIFS(Summary!$BF:$BF,Summary!$B:$B,'Sales table'!$B798,Summary!$N:$N,'Sales table'!$A798,Summary!$E:$E,"APPROVED")</f>
        <v>0</v>
      </c>
      <c r="K798" s="8">
        <f>SUMIFS(Summary!$BG:$BG,Summary!$B:$B,'Sales table'!$B798,Summary!$N:$N,'Sales table'!$A798,Summary!$E:$E,"APPROVED")</f>
        <v>0</v>
      </c>
      <c r="L798" s="8">
        <f>SUMIFS(Summary!$BH:$BH,Summary!$B:$B,'Sales table'!$B798,Summary!$N:$N,'Sales table'!$A798,Summary!$E:$E,"APPROVED")</f>
        <v>0</v>
      </c>
      <c r="M798" s="8">
        <f>SUMIFS(Summary!$BI:$BI,Summary!$B:$B,'Sales table'!$B798,Summary!$N:$N,'Sales table'!$A798,Summary!$E:$E,"APPROVED")</f>
        <v>0</v>
      </c>
      <c r="N798" s="8">
        <f>SUMIFS(Summary!$BJ:$BJ,Summary!$B:$B,'Sales table'!$B798,Summary!$N:$N,'Sales table'!$A798,Summary!$E:$E,"APPROVED")</f>
        <v>0</v>
      </c>
    </row>
    <row r="799" spans="1:14">
      <c r="A799" s="157" t="s">
        <v>49</v>
      </c>
      <c r="B799" s="8" t="s">
        <v>107</v>
      </c>
      <c r="C799" s="153">
        <f>SUMIFS(Summary!$AY:$AY,Summary!$B:$B,'Sales table'!$B799,Summary!$N:$N,'Sales table'!$A799,Summary!$E:$E,"APPROVED")</f>
        <v>0</v>
      </c>
      <c r="D799" s="153">
        <f>SUMIFS(Summary!$AZ:$AZ,Summary!$B:$B,'Sales table'!$B799,Summary!$N:$N,'Sales table'!$A799,Summary!$E:$E,"APPROVED")</f>
        <v>0</v>
      </c>
      <c r="E799" s="153">
        <f>SUMIFS(Summary!$BA:$BA,Summary!$B:$B,'Sales table'!$B799,Summary!$N:$N,'Sales table'!$A799,Summary!$E:$E,"APPROVED")</f>
        <v>0</v>
      </c>
      <c r="F799" s="153">
        <f>SUMIFS(Summary!$BB:$BB,Summary!$B:$B,'Sales table'!$B799,Summary!$N:$N,'Sales table'!$A799,Summary!$E:$E,"APPROVED")</f>
        <v>0</v>
      </c>
      <c r="G799" s="153">
        <f>SUMIFS(Summary!$BC:$BC,Summary!$B:$B,'Sales table'!$B799,Summary!$N:$N,'Sales table'!$A799,Summary!$E:$E,"APPROVED")</f>
        <v>0</v>
      </c>
      <c r="H799" s="153">
        <f>SUMIFS(Summary!$BD:$BD,Summary!$B:$B,'Sales table'!$B799,Summary!$N:$N,'Sales table'!$A799,Summary!$E:$E,"APPROVED")</f>
        <v>0</v>
      </c>
      <c r="I799" s="153">
        <f>SUMIFS(Summary!$BE:$BE,Summary!$B:$B,'Sales table'!$B799,Summary!$N:$N,'Sales table'!$A799,Summary!$E:$E,"APPROVED")</f>
        <v>0</v>
      </c>
      <c r="J799" s="153">
        <f>SUMIFS(Summary!$BF:$BF,Summary!$B:$B,'Sales table'!$B799,Summary!$N:$N,'Sales table'!$A799,Summary!$E:$E,"APPROVED")</f>
        <v>0</v>
      </c>
      <c r="K799" s="153">
        <f>SUMIFS(Summary!$BG:$BG,Summary!$B:$B,'Sales table'!$B799,Summary!$N:$N,'Sales table'!$A799,Summary!$E:$E,"APPROVED")</f>
        <v>0</v>
      </c>
      <c r="L799" s="153">
        <f>SUMIFS(Summary!$BH:$BH,Summary!$B:$B,'Sales table'!$B799,Summary!$N:$N,'Sales table'!$A799,Summary!$E:$E,"APPROVED")</f>
        <v>0</v>
      </c>
      <c r="M799" s="153">
        <f>SUMIFS(Summary!$BI:$BI,Summary!$B:$B,'Sales table'!$B799,Summary!$N:$N,'Sales table'!$A799,Summary!$E:$E,"APPROVED")</f>
        <v>0</v>
      </c>
      <c r="N799" s="153">
        <f>SUMIFS(Summary!$BJ:$BJ,Summary!$B:$B,'Sales table'!$B799,Summary!$N:$N,'Sales table'!$A799,Summary!$E:$E,"APPROVED")</f>
        <v>0</v>
      </c>
    </row>
    <row r="800" spans="1:14">
      <c r="A800" s="156" t="s">
        <v>49</v>
      </c>
      <c r="B800" s="8" t="s">
        <v>108</v>
      </c>
      <c r="C800" s="8">
        <f>SUMIFS(Summary!$AY:$AY,Summary!$B:$B,'Sales table'!$B800,Summary!$N:$N,'Sales table'!$A800,Summary!$E:$E,"APPROVED")</f>
        <v>0</v>
      </c>
      <c r="D800" s="8">
        <f>SUMIFS(Summary!$AZ:$AZ,Summary!$B:$B,'Sales table'!$B800,Summary!$N:$N,'Sales table'!$A800,Summary!$E:$E,"APPROVED")</f>
        <v>0</v>
      </c>
      <c r="E800" s="8">
        <f>SUMIFS(Summary!$BA:$BA,Summary!$B:$B,'Sales table'!$B800,Summary!$N:$N,'Sales table'!$A800,Summary!$E:$E,"APPROVED")</f>
        <v>0</v>
      </c>
      <c r="F800" s="8">
        <f>SUMIFS(Summary!$BB:$BB,Summary!$B:$B,'Sales table'!$B800,Summary!$N:$N,'Sales table'!$A800,Summary!$E:$E,"APPROVED")</f>
        <v>0</v>
      </c>
      <c r="G800" s="8">
        <f>SUMIFS(Summary!$BC:$BC,Summary!$B:$B,'Sales table'!$B800,Summary!$N:$N,'Sales table'!$A800,Summary!$E:$E,"APPROVED")</f>
        <v>0</v>
      </c>
      <c r="H800" s="8">
        <f>SUMIFS(Summary!$BD:$BD,Summary!$B:$B,'Sales table'!$B800,Summary!$N:$N,'Sales table'!$A800,Summary!$E:$E,"APPROVED")</f>
        <v>0</v>
      </c>
      <c r="I800" s="8">
        <f>SUMIFS(Summary!$BE:$BE,Summary!$B:$B,'Sales table'!$B800,Summary!$N:$N,'Sales table'!$A800,Summary!$E:$E,"APPROVED")</f>
        <v>0</v>
      </c>
      <c r="J800" s="8">
        <f>SUMIFS(Summary!$BF:$BF,Summary!$B:$B,'Sales table'!$B800,Summary!$N:$N,'Sales table'!$A800,Summary!$E:$E,"APPROVED")</f>
        <v>0</v>
      </c>
      <c r="K800" s="8">
        <f>SUMIFS(Summary!$BG:$BG,Summary!$B:$B,'Sales table'!$B800,Summary!$N:$N,'Sales table'!$A800,Summary!$E:$E,"APPROVED")</f>
        <v>0</v>
      </c>
      <c r="L800" s="8">
        <f>SUMIFS(Summary!$BH:$BH,Summary!$B:$B,'Sales table'!$B800,Summary!$N:$N,'Sales table'!$A800,Summary!$E:$E,"APPROVED")</f>
        <v>0</v>
      </c>
      <c r="M800" s="8">
        <f>SUMIFS(Summary!$BI:$BI,Summary!$B:$B,'Sales table'!$B800,Summary!$N:$N,'Sales table'!$A800,Summary!$E:$E,"APPROVED")</f>
        <v>0</v>
      </c>
      <c r="N800" s="8">
        <f>SUMIFS(Summary!$BJ:$BJ,Summary!$B:$B,'Sales table'!$B800,Summary!$N:$N,'Sales table'!$A800,Summary!$E:$E,"APPROVED")</f>
        <v>0</v>
      </c>
    </row>
    <row r="801" spans="1:14">
      <c r="A801" s="157" t="s">
        <v>49</v>
      </c>
      <c r="B801" s="8" t="s">
        <v>109</v>
      </c>
      <c r="C801" s="153">
        <f>SUMIFS(Summary!$AY:$AY,Summary!$B:$B,'Sales table'!$B801,Summary!$N:$N,'Sales table'!$A801,Summary!$E:$E,"APPROVED")</f>
        <v>0</v>
      </c>
      <c r="D801" s="153">
        <f>SUMIFS(Summary!$AZ:$AZ,Summary!$B:$B,'Sales table'!$B801,Summary!$N:$N,'Sales table'!$A801,Summary!$E:$E,"APPROVED")</f>
        <v>0</v>
      </c>
      <c r="E801" s="153">
        <f>SUMIFS(Summary!$BA:$BA,Summary!$B:$B,'Sales table'!$B801,Summary!$N:$N,'Sales table'!$A801,Summary!$E:$E,"APPROVED")</f>
        <v>0</v>
      </c>
      <c r="F801" s="153">
        <f>SUMIFS(Summary!$BB:$BB,Summary!$B:$B,'Sales table'!$B801,Summary!$N:$N,'Sales table'!$A801,Summary!$E:$E,"APPROVED")</f>
        <v>0</v>
      </c>
      <c r="G801" s="153">
        <f>SUMIFS(Summary!$BC:$BC,Summary!$B:$B,'Sales table'!$B801,Summary!$N:$N,'Sales table'!$A801,Summary!$E:$E,"APPROVED")</f>
        <v>0</v>
      </c>
      <c r="H801" s="153">
        <f>SUMIFS(Summary!$BD:$BD,Summary!$B:$B,'Sales table'!$B801,Summary!$N:$N,'Sales table'!$A801,Summary!$E:$E,"APPROVED")</f>
        <v>0</v>
      </c>
      <c r="I801" s="153">
        <f>SUMIFS(Summary!$BE:$BE,Summary!$B:$B,'Sales table'!$B801,Summary!$N:$N,'Sales table'!$A801,Summary!$E:$E,"APPROVED")</f>
        <v>0</v>
      </c>
      <c r="J801" s="153">
        <f>SUMIFS(Summary!$BF:$BF,Summary!$B:$B,'Sales table'!$B801,Summary!$N:$N,'Sales table'!$A801,Summary!$E:$E,"APPROVED")</f>
        <v>0</v>
      </c>
      <c r="K801" s="153">
        <f>SUMIFS(Summary!$BG:$BG,Summary!$B:$B,'Sales table'!$B801,Summary!$N:$N,'Sales table'!$A801,Summary!$E:$E,"APPROVED")</f>
        <v>0</v>
      </c>
      <c r="L801" s="153">
        <f>SUMIFS(Summary!$BH:$BH,Summary!$B:$B,'Sales table'!$B801,Summary!$N:$N,'Sales table'!$A801,Summary!$E:$E,"APPROVED")</f>
        <v>0</v>
      </c>
      <c r="M801" s="153">
        <f>SUMIFS(Summary!$BI:$BI,Summary!$B:$B,'Sales table'!$B801,Summary!$N:$N,'Sales table'!$A801,Summary!$E:$E,"APPROVED")</f>
        <v>0</v>
      </c>
      <c r="N801" s="153">
        <f>SUMIFS(Summary!$BJ:$BJ,Summary!$B:$B,'Sales table'!$B801,Summary!$N:$N,'Sales table'!$A801,Summary!$E:$E,"APPROVED")</f>
        <v>0</v>
      </c>
    </row>
    <row r="802" spans="1:14">
      <c r="A802" s="156" t="s">
        <v>49</v>
      </c>
      <c r="B802" s="8" t="s">
        <v>110</v>
      </c>
      <c r="C802" s="8">
        <f>SUMIFS(Summary!$AY:$AY,Summary!$B:$B,'Sales table'!$B802,Summary!$N:$N,'Sales table'!$A802,Summary!$E:$E,"APPROVED")</f>
        <v>0</v>
      </c>
      <c r="D802" s="8">
        <f>SUMIFS(Summary!$AZ:$AZ,Summary!$B:$B,'Sales table'!$B802,Summary!$N:$N,'Sales table'!$A802,Summary!$E:$E,"APPROVED")</f>
        <v>0</v>
      </c>
      <c r="E802" s="8">
        <f>SUMIFS(Summary!$BA:$BA,Summary!$B:$B,'Sales table'!$B802,Summary!$N:$N,'Sales table'!$A802,Summary!$E:$E,"APPROVED")</f>
        <v>0</v>
      </c>
      <c r="F802" s="8">
        <f>SUMIFS(Summary!$BB:$BB,Summary!$B:$B,'Sales table'!$B802,Summary!$N:$N,'Sales table'!$A802,Summary!$E:$E,"APPROVED")</f>
        <v>0</v>
      </c>
      <c r="G802" s="8">
        <f>SUMIFS(Summary!$BC:$BC,Summary!$B:$B,'Sales table'!$B802,Summary!$N:$N,'Sales table'!$A802,Summary!$E:$E,"APPROVED")</f>
        <v>0</v>
      </c>
      <c r="H802" s="8">
        <f>SUMIFS(Summary!$BD:$BD,Summary!$B:$B,'Sales table'!$B802,Summary!$N:$N,'Sales table'!$A802,Summary!$E:$E,"APPROVED")</f>
        <v>0</v>
      </c>
      <c r="I802" s="8">
        <f>SUMIFS(Summary!$BE:$BE,Summary!$B:$B,'Sales table'!$B802,Summary!$N:$N,'Sales table'!$A802,Summary!$E:$E,"APPROVED")</f>
        <v>0</v>
      </c>
      <c r="J802" s="8">
        <f>SUMIFS(Summary!$BF:$BF,Summary!$B:$B,'Sales table'!$B802,Summary!$N:$N,'Sales table'!$A802,Summary!$E:$E,"APPROVED")</f>
        <v>0</v>
      </c>
      <c r="K802" s="8">
        <f>SUMIFS(Summary!$BG:$BG,Summary!$B:$B,'Sales table'!$B802,Summary!$N:$N,'Sales table'!$A802,Summary!$E:$E,"APPROVED")</f>
        <v>0</v>
      </c>
      <c r="L802" s="8">
        <f>SUMIFS(Summary!$BH:$BH,Summary!$B:$B,'Sales table'!$B802,Summary!$N:$N,'Sales table'!$A802,Summary!$E:$E,"APPROVED")</f>
        <v>0</v>
      </c>
      <c r="M802" s="8">
        <f>SUMIFS(Summary!$BI:$BI,Summary!$B:$B,'Sales table'!$B802,Summary!$N:$N,'Sales table'!$A802,Summary!$E:$E,"APPROVED")</f>
        <v>0</v>
      </c>
      <c r="N802" s="8">
        <f>SUMIFS(Summary!$BJ:$BJ,Summary!$B:$B,'Sales table'!$B802,Summary!$N:$N,'Sales table'!$A802,Summary!$E:$E,"APPROVED")</f>
        <v>0</v>
      </c>
    </row>
    <row r="803" spans="1:14">
      <c r="A803" s="157" t="s">
        <v>49</v>
      </c>
      <c r="B803" s="8" t="s">
        <v>111</v>
      </c>
      <c r="C803" s="153">
        <f>SUMIFS(Summary!$AY:$AY,Summary!$B:$B,'Sales table'!$B803,Summary!$N:$N,'Sales table'!$A803,Summary!$E:$E,"APPROVED")</f>
        <v>0</v>
      </c>
      <c r="D803" s="153">
        <f>SUMIFS(Summary!$AZ:$AZ,Summary!$B:$B,'Sales table'!$B803,Summary!$N:$N,'Sales table'!$A803,Summary!$E:$E,"APPROVED")</f>
        <v>0</v>
      </c>
      <c r="E803" s="153">
        <f>SUMIFS(Summary!$BA:$BA,Summary!$B:$B,'Sales table'!$B803,Summary!$N:$N,'Sales table'!$A803,Summary!$E:$E,"APPROVED")</f>
        <v>0</v>
      </c>
      <c r="F803" s="153">
        <f>SUMIFS(Summary!$BB:$BB,Summary!$B:$B,'Sales table'!$B803,Summary!$N:$N,'Sales table'!$A803,Summary!$E:$E,"APPROVED")</f>
        <v>0</v>
      </c>
      <c r="G803" s="153">
        <f>SUMIFS(Summary!$BC:$BC,Summary!$B:$B,'Sales table'!$B803,Summary!$N:$N,'Sales table'!$A803,Summary!$E:$E,"APPROVED")</f>
        <v>0</v>
      </c>
      <c r="H803" s="153">
        <f>SUMIFS(Summary!$BD:$BD,Summary!$B:$B,'Sales table'!$B803,Summary!$N:$N,'Sales table'!$A803,Summary!$E:$E,"APPROVED")</f>
        <v>0</v>
      </c>
      <c r="I803" s="153">
        <f>SUMIFS(Summary!$BE:$BE,Summary!$B:$B,'Sales table'!$B803,Summary!$N:$N,'Sales table'!$A803,Summary!$E:$E,"APPROVED")</f>
        <v>0</v>
      </c>
      <c r="J803" s="153">
        <f>SUMIFS(Summary!$BF:$BF,Summary!$B:$B,'Sales table'!$B803,Summary!$N:$N,'Sales table'!$A803,Summary!$E:$E,"APPROVED")</f>
        <v>0</v>
      </c>
      <c r="K803" s="153">
        <f>SUMIFS(Summary!$BG:$BG,Summary!$B:$B,'Sales table'!$B803,Summary!$N:$N,'Sales table'!$A803,Summary!$E:$E,"APPROVED")</f>
        <v>0</v>
      </c>
      <c r="L803" s="153">
        <f>SUMIFS(Summary!$BH:$BH,Summary!$B:$B,'Sales table'!$B803,Summary!$N:$N,'Sales table'!$A803,Summary!$E:$E,"APPROVED")</f>
        <v>0</v>
      </c>
      <c r="M803" s="153">
        <f>SUMIFS(Summary!$BI:$BI,Summary!$B:$B,'Sales table'!$B803,Summary!$N:$N,'Sales table'!$A803,Summary!$E:$E,"APPROVED")</f>
        <v>0</v>
      </c>
      <c r="N803" s="153">
        <f>SUMIFS(Summary!$BJ:$BJ,Summary!$B:$B,'Sales table'!$B803,Summary!$N:$N,'Sales table'!$A803,Summary!$E:$E,"APPROVED")</f>
        <v>0</v>
      </c>
    </row>
    <row r="804" spans="1:14">
      <c r="A804" s="156" t="s">
        <v>49</v>
      </c>
      <c r="B804" s="8" t="s">
        <v>112</v>
      </c>
      <c r="C804" s="8">
        <f>SUMIFS(Summary!$AY:$AY,Summary!$B:$B,'Sales table'!$B804,Summary!$N:$N,'Sales table'!$A804,Summary!$E:$E,"APPROVED")</f>
        <v>0</v>
      </c>
      <c r="D804" s="8">
        <f>SUMIFS(Summary!$AZ:$AZ,Summary!$B:$B,'Sales table'!$B804,Summary!$N:$N,'Sales table'!$A804,Summary!$E:$E,"APPROVED")</f>
        <v>0</v>
      </c>
      <c r="E804" s="8">
        <f>SUMIFS(Summary!$BA:$BA,Summary!$B:$B,'Sales table'!$B804,Summary!$N:$N,'Sales table'!$A804,Summary!$E:$E,"APPROVED")</f>
        <v>0</v>
      </c>
      <c r="F804" s="8">
        <f>SUMIFS(Summary!$BB:$BB,Summary!$B:$B,'Sales table'!$B804,Summary!$N:$N,'Sales table'!$A804,Summary!$E:$E,"APPROVED")</f>
        <v>0</v>
      </c>
      <c r="G804" s="8">
        <f>SUMIFS(Summary!$BC:$BC,Summary!$B:$B,'Sales table'!$B804,Summary!$N:$N,'Sales table'!$A804,Summary!$E:$E,"APPROVED")</f>
        <v>0</v>
      </c>
      <c r="H804" s="8">
        <f>SUMIFS(Summary!$BD:$BD,Summary!$B:$B,'Sales table'!$B804,Summary!$N:$N,'Sales table'!$A804,Summary!$E:$E,"APPROVED")</f>
        <v>0</v>
      </c>
      <c r="I804" s="8">
        <f>SUMIFS(Summary!$BE:$BE,Summary!$B:$B,'Sales table'!$B804,Summary!$N:$N,'Sales table'!$A804,Summary!$E:$E,"APPROVED")</f>
        <v>0</v>
      </c>
      <c r="J804" s="8">
        <f>SUMIFS(Summary!$BF:$BF,Summary!$B:$B,'Sales table'!$B804,Summary!$N:$N,'Sales table'!$A804,Summary!$E:$E,"APPROVED")</f>
        <v>0</v>
      </c>
      <c r="K804" s="8">
        <f>SUMIFS(Summary!$BG:$BG,Summary!$B:$B,'Sales table'!$B804,Summary!$N:$N,'Sales table'!$A804,Summary!$E:$E,"APPROVED")</f>
        <v>0</v>
      </c>
      <c r="L804" s="8">
        <f>SUMIFS(Summary!$BH:$BH,Summary!$B:$B,'Sales table'!$B804,Summary!$N:$N,'Sales table'!$A804,Summary!$E:$E,"APPROVED")</f>
        <v>0</v>
      </c>
      <c r="M804" s="8">
        <f>SUMIFS(Summary!$BI:$BI,Summary!$B:$B,'Sales table'!$B804,Summary!$N:$N,'Sales table'!$A804,Summary!$E:$E,"APPROVED")</f>
        <v>0</v>
      </c>
      <c r="N804" s="8">
        <f>SUMIFS(Summary!$BJ:$BJ,Summary!$B:$B,'Sales table'!$B804,Summary!$N:$N,'Sales table'!$A804,Summary!$E:$E,"APPROVED")</f>
        <v>0</v>
      </c>
    </row>
    <row r="805" spans="1:14">
      <c r="A805" s="157" t="s">
        <v>49</v>
      </c>
      <c r="B805" s="8" t="s">
        <v>113</v>
      </c>
      <c r="C805" s="153">
        <f>SUMIFS(Summary!$AY:$AY,Summary!$B:$B,'Sales table'!$B805,Summary!$N:$N,'Sales table'!$A805,Summary!$E:$E,"APPROVED")</f>
        <v>0</v>
      </c>
      <c r="D805" s="153">
        <f>SUMIFS(Summary!$AZ:$AZ,Summary!$B:$B,'Sales table'!$B805,Summary!$N:$N,'Sales table'!$A805,Summary!$E:$E,"APPROVED")</f>
        <v>0</v>
      </c>
      <c r="E805" s="153">
        <f>SUMIFS(Summary!$BA:$BA,Summary!$B:$B,'Sales table'!$B805,Summary!$N:$N,'Sales table'!$A805,Summary!$E:$E,"APPROVED")</f>
        <v>0</v>
      </c>
      <c r="F805" s="153">
        <f>SUMIFS(Summary!$BB:$BB,Summary!$B:$B,'Sales table'!$B805,Summary!$N:$N,'Sales table'!$A805,Summary!$E:$E,"APPROVED")</f>
        <v>0</v>
      </c>
      <c r="G805" s="153">
        <f>SUMIFS(Summary!$BC:$BC,Summary!$B:$B,'Sales table'!$B805,Summary!$N:$N,'Sales table'!$A805,Summary!$E:$E,"APPROVED")</f>
        <v>0</v>
      </c>
      <c r="H805" s="153">
        <f>SUMIFS(Summary!$BD:$BD,Summary!$B:$B,'Sales table'!$B805,Summary!$N:$N,'Sales table'!$A805,Summary!$E:$E,"APPROVED")</f>
        <v>0</v>
      </c>
      <c r="I805" s="153">
        <f>SUMIFS(Summary!$BE:$BE,Summary!$B:$B,'Sales table'!$B805,Summary!$N:$N,'Sales table'!$A805,Summary!$E:$E,"APPROVED")</f>
        <v>0</v>
      </c>
      <c r="J805" s="153">
        <f>SUMIFS(Summary!$BF:$BF,Summary!$B:$B,'Sales table'!$B805,Summary!$N:$N,'Sales table'!$A805,Summary!$E:$E,"APPROVED")</f>
        <v>0</v>
      </c>
      <c r="K805" s="153">
        <f>SUMIFS(Summary!$BG:$BG,Summary!$B:$B,'Sales table'!$B805,Summary!$N:$N,'Sales table'!$A805,Summary!$E:$E,"APPROVED")</f>
        <v>0</v>
      </c>
      <c r="L805" s="153">
        <f>SUMIFS(Summary!$BH:$BH,Summary!$B:$B,'Sales table'!$B805,Summary!$N:$N,'Sales table'!$A805,Summary!$E:$E,"APPROVED")</f>
        <v>0</v>
      </c>
      <c r="M805" s="153">
        <f>SUMIFS(Summary!$BI:$BI,Summary!$B:$B,'Sales table'!$B805,Summary!$N:$N,'Sales table'!$A805,Summary!$E:$E,"APPROVED")</f>
        <v>0</v>
      </c>
      <c r="N805" s="153">
        <f>SUMIFS(Summary!$BJ:$BJ,Summary!$B:$B,'Sales table'!$B805,Summary!$N:$N,'Sales table'!$A805,Summary!$E:$E,"APPROVED")</f>
        <v>0</v>
      </c>
    </row>
    <row r="806" spans="1:14">
      <c r="A806" s="156" t="s">
        <v>49</v>
      </c>
      <c r="B806" s="8" t="s">
        <v>114</v>
      </c>
      <c r="C806" s="8">
        <f>SUMIFS(Summary!$AY:$AY,Summary!$B:$B,'Sales table'!$B806,Summary!$N:$N,'Sales table'!$A806,Summary!$E:$E,"APPROVED")</f>
        <v>0</v>
      </c>
      <c r="D806" s="8">
        <f>SUMIFS(Summary!$AZ:$AZ,Summary!$B:$B,'Sales table'!$B806,Summary!$N:$N,'Sales table'!$A806,Summary!$E:$E,"APPROVED")</f>
        <v>0</v>
      </c>
      <c r="E806" s="8">
        <f>SUMIFS(Summary!$BA:$BA,Summary!$B:$B,'Sales table'!$B806,Summary!$N:$N,'Sales table'!$A806,Summary!$E:$E,"APPROVED")</f>
        <v>0</v>
      </c>
      <c r="F806" s="8">
        <f>SUMIFS(Summary!$BB:$BB,Summary!$B:$B,'Sales table'!$B806,Summary!$N:$N,'Sales table'!$A806,Summary!$E:$E,"APPROVED")</f>
        <v>0</v>
      </c>
      <c r="G806" s="8">
        <f>SUMIFS(Summary!$BC:$BC,Summary!$B:$B,'Sales table'!$B806,Summary!$N:$N,'Sales table'!$A806,Summary!$E:$E,"APPROVED")</f>
        <v>0</v>
      </c>
      <c r="H806" s="8">
        <f>SUMIFS(Summary!$BD:$BD,Summary!$B:$B,'Sales table'!$B806,Summary!$N:$N,'Sales table'!$A806,Summary!$E:$E,"APPROVED")</f>
        <v>0</v>
      </c>
      <c r="I806" s="8">
        <f>SUMIFS(Summary!$BE:$BE,Summary!$B:$B,'Sales table'!$B806,Summary!$N:$N,'Sales table'!$A806,Summary!$E:$E,"APPROVED")</f>
        <v>0</v>
      </c>
      <c r="J806" s="8">
        <f>SUMIFS(Summary!$BF:$BF,Summary!$B:$B,'Sales table'!$B806,Summary!$N:$N,'Sales table'!$A806,Summary!$E:$E,"APPROVED")</f>
        <v>0</v>
      </c>
      <c r="K806" s="8">
        <f>SUMIFS(Summary!$BG:$BG,Summary!$B:$B,'Sales table'!$B806,Summary!$N:$N,'Sales table'!$A806,Summary!$E:$E,"APPROVED")</f>
        <v>0</v>
      </c>
      <c r="L806" s="8">
        <f>SUMIFS(Summary!$BH:$BH,Summary!$B:$B,'Sales table'!$B806,Summary!$N:$N,'Sales table'!$A806,Summary!$E:$E,"APPROVED")</f>
        <v>0</v>
      </c>
      <c r="M806" s="8">
        <f>SUMIFS(Summary!$BI:$BI,Summary!$B:$B,'Sales table'!$B806,Summary!$N:$N,'Sales table'!$A806,Summary!$E:$E,"APPROVED")</f>
        <v>0</v>
      </c>
      <c r="N806" s="8">
        <f>SUMIFS(Summary!$BJ:$BJ,Summary!$B:$B,'Sales table'!$B806,Summary!$N:$N,'Sales table'!$A806,Summary!$E:$E,"APPROVED")</f>
        <v>0</v>
      </c>
    </row>
    <row r="807" spans="1:14">
      <c r="A807" s="157" t="s">
        <v>49</v>
      </c>
      <c r="B807" s="8" t="s">
        <v>115</v>
      </c>
      <c r="C807" s="153">
        <f>SUMIFS(Summary!$AY:$AY,Summary!$B:$B,'Sales table'!$B807,Summary!$N:$N,'Sales table'!$A807,Summary!$E:$E,"APPROVED")</f>
        <v>0</v>
      </c>
      <c r="D807" s="153">
        <f>SUMIFS(Summary!$AZ:$AZ,Summary!$B:$B,'Sales table'!$B807,Summary!$N:$N,'Sales table'!$A807,Summary!$E:$E,"APPROVED")</f>
        <v>0</v>
      </c>
      <c r="E807" s="153">
        <f>SUMIFS(Summary!$BA:$BA,Summary!$B:$B,'Sales table'!$B807,Summary!$N:$N,'Sales table'!$A807,Summary!$E:$E,"APPROVED")</f>
        <v>0</v>
      </c>
      <c r="F807" s="153">
        <f>SUMIFS(Summary!$BB:$BB,Summary!$B:$B,'Sales table'!$B807,Summary!$N:$N,'Sales table'!$A807,Summary!$E:$E,"APPROVED")</f>
        <v>0</v>
      </c>
      <c r="G807" s="153">
        <f>SUMIFS(Summary!$BC:$BC,Summary!$B:$B,'Sales table'!$B807,Summary!$N:$N,'Sales table'!$A807,Summary!$E:$E,"APPROVED")</f>
        <v>0</v>
      </c>
      <c r="H807" s="153">
        <f>SUMIFS(Summary!$BD:$BD,Summary!$B:$B,'Sales table'!$B807,Summary!$N:$N,'Sales table'!$A807,Summary!$E:$E,"APPROVED")</f>
        <v>0</v>
      </c>
      <c r="I807" s="153">
        <f>SUMIFS(Summary!$BE:$BE,Summary!$B:$B,'Sales table'!$B807,Summary!$N:$N,'Sales table'!$A807,Summary!$E:$E,"APPROVED")</f>
        <v>0</v>
      </c>
      <c r="J807" s="153">
        <f>SUMIFS(Summary!$BF:$BF,Summary!$B:$B,'Sales table'!$B807,Summary!$N:$N,'Sales table'!$A807,Summary!$E:$E,"APPROVED")</f>
        <v>0</v>
      </c>
      <c r="K807" s="153">
        <f>SUMIFS(Summary!$BG:$BG,Summary!$B:$B,'Sales table'!$B807,Summary!$N:$N,'Sales table'!$A807,Summary!$E:$E,"APPROVED")</f>
        <v>0</v>
      </c>
      <c r="L807" s="153">
        <f>SUMIFS(Summary!$BH:$BH,Summary!$B:$B,'Sales table'!$B807,Summary!$N:$N,'Sales table'!$A807,Summary!$E:$E,"APPROVED")</f>
        <v>0</v>
      </c>
      <c r="M807" s="153">
        <f>SUMIFS(Summary!$BI:$BI,Summary!$B:$B,'Sales table'!$B807,Summary!$N:$N,'Sales table'!$A807,Summary!$E:$E,"APPROVED")</f>
        <v>0</v>
      </c>
      <c r="N807" s="153">
        <f>SUMIFS(Summary!$BJ:$BJ,Summary!$B:$B,'Sales table'!$B807,Summary!$N:$N,'Sales table'!$A807,Summary!$E:$E,"APPROVED")</f>
        <v>0</v>
      </c>
    </row>
    <row r="808" spans="1:14">
      <c r="A808" s="156" t="s">
        <v>49</v>
      </c>
      <c r="B808" s="8" t="s">
        <v>116</v>
      </c>
      <c r="C808" s="8">
        <f>SUMIFS(Summary!$AY:$AY,Summary!$B:$B,'Sales table'!$B808,Summary!$N:$N,'Sales table'!$A808,Summary!$E:$E,"APPROVED")</f>
        <v>0</v>
      </c>
      <c r="D808" s="8">
        <f>SUMIFS(Summary!$AZ:$AZ,Summary!$B:$B,'Sales table'!$B808,Summary!$N:$N,'Sales table'!$A808,Summary!$E:$E,"APPROVED")</f>
        <v>0</v>
      </c>
      <c r="E808" s="8">
        <f>SUMIFS(Summary!$BA:$BA,Summary!$B:$B,'Sales table'!$B808,Summary!$N:$N,'Sales table'!$A808,Summary!$E:$E,"APPROVED")</f>
        <v>0</v>
      </c>
      <c r="F808" s="8">
        <f>SUMIFS(Summary!$BB:$BB,Summary!$B:$B,'Sales table'!$B808,Summary!$N:$N,'Sales table'!$A808,Summary!$E:$E,"APPROVED")</f>
        <v>0</v>
      </c>
      <c r="G808" s="8">
        <f>SUMIFS(Summary!$BC:$BC,Summary!$B:$B,'Sales table'!$B808,Summary!$N:$N,'Sales table'!$A808,Summary!$E:$E,"APPROVED")</f>
        <v>0</v>
      </c>
      <c r="H808" s="8">
        <f>SUMIFS(Summary!$BD:$BD,Summary!$B:$B,'Sales table'!$B808,Summary!$N:$N,'Sales table'!$A808,Summary!$E:$E,"APPROVED")</f>
        <v>0</v>
      </c>
      <c r="I808" s="8">
        <f>SUMIFS(Summary!$BE:$BE,Summary!$B:$B,'Sales table'!$B808,Summary!$N:$N,'Sales table'!$A808,Summary!$E:$E,"APPROVED")</f>
        <v>0</v>
      </c>
      <c r="J808" s="8">
        <f>SUMIFS(Summary!$BF:$BF,Summary!$B:$B,'Sales table'!$B808,Summary!$N:$N,'Sales table'!$A808,Summary!$E:$E,"APPROVED")</f>
        <v>0</v>
      </c>
      <c r="K808" s="8">
        <f>SUMIFS(Summary!$BG:$BG,Summary!$B:$B,'Sales table'!$B808,Summary!$N:$N,'Sales table'!$A808,Summary!$E:$E,"APPROVED")</f>
        <v>0</v>
      </c>
      <c r="L808" s="8">
        <f>SUMIFS(Summary!$BH:$BH,Summary!$B:$B,'Sales table'!$B808,Summary!$N:$N,'Sales table'!$A808,Summary!$E:$E,"APPROVED")</f>
        <v>0</v>
      </c>
      <c r="M808" s="8">
        <f>SUMIFS(Summary!$BI:$BI,Summary!$B:$B,'Sales table'!$B808,Summary!$N:$N,'Sales table'!$A808,Summary!$E:$E,"APPROVED")</f>
        <v>0</v>
      </c>
      <c r="N808" s="8">
        <f>SUMIFS(Summary!$BJ:$BJ,Summary!$B:$B,'Sales table'!$B808,Summary!$N:$N,'Sales table'!$A808,Summary!$E:$E,"APPROVED")</f>
        <v>0</v>
      </c>
    </row>
    <row r="809" spans="1:14">
      <c r="A809" s="157" t="s">
        <v>49</v>
      </c>
      <c r="B809" s="8" t="s">
        <v>117</v>
      </c>
      <c r="C809" s="153">
        <f>SUMIFS(Summary!$AY:$AY,Summary!$B:$B,'Sales table'!$B809,Summary!$N:$N,'Sales table'!$A809,Summary!$E:$E,"APPROVED")</f>
        <v>0</v>
      </c>
      <c r="D809" s="153">
        <f>SUMIFS(Summary!$AZ:$AZ,Summary!$B:$B,'Sales table'!$B809,Summary!$N:$N,'Sales table'!$A809,Summary!$E:$E,"APPROVED")</f>
        <v>0</v>
      </c>
      <c r="E809" s="153">
        <f>SUMIFS(Summary!$BA:$BA,Summary!$B:$B,'Sales table'!$B809,Summary!$N:$N,'Sales table'!$A809,Summary!$E:$E,"APPROVED")</f>
        <v>0</v>
      </c>
      <c r="F809" s="153">
        <f>SUMIFS(Summary!$BB:$BB,Summary!$B:$B,'Sales table'!$B809,Summary!$N:$N,'Sales table'!$A809,Summary!$E:$E,"APPROVED")</f>
        <v>0</v>
      </c>
      <c r="G809" s="153">
        <f>SUMIFS(Summary!$BC:$BC,Summary!$B:$B,'Sales table'!$B809,Summary!$N:$N,'Sales table'!$A809,Summary!$E:$E,"APPROVED")</f>
        <v>0</v>
      </c>
      <c r="H809" s="153">
        <f>SUMIFS(Summary!$BD:$BD,Summary!$B:$B,'Sales table'!$B809,Summary!$N:$N,'Sales table'!$A809,Summary!$E:$E,"APPROVED")</f>
        <v>0</v>
      </c>
      <c r="I809" s="153">
        <f>SUMIFS(Summary!$BE:$BE,Summary!$B:$B,'Sales table'!$B809,Summary!$N:$N,'Sales table'!$A809,Summary!$E:$E,"APPROVED")</f>
        <v>0</v>
      </c>
      <c r="J809" s="153">
        <f>SUMIFS(Summary!$BF:$BF,Summary!$B:$B,'Sales table'!$B809,Summary!$N:$N,'Sales table'!$A809,Summary!$E:$E,"APPROVED")</f>
        <v>0</v>
      </c>
      <c r="K809" s="153">
        <f>SUMIFS(Summary!$BG:$BG,Summary!$B:$B,'Sales table'!$B809,Summary!$N:$N,'Sales table'!$A809,Summary!$E:$E,"APPROVED")</f>
        <v>0</v>
      </c>
      <c r="L809" s="153">
        <f>SUMIFS(Summary!$BH:$BH,Summary!$B:$B,'Sales table'!$B809,Summary!$N:$N,'Sales table'!$A809,Summary!$E:$E,"APPROVED")</f>
        <v>0</v>
      </c>
      <c r="M809" s="153">
        <f>SUMIFS(Summary!$BI:$BI,Summary!$B:$B,'Sales table'!$B809,Summary!$N:$N,'Sales table'!$A809,Summary!$E:$E,"APPROVED")</f>
        <v>0</v>
      </c>
      <c r="N809" s="153">
        <f>SUMIFS(Summary!$BJ:$BJ,Summary!$B:$B,'Sales table'!$B809,Summary!$N:$N,'Sales table'!$A809,Summary!$E:$E,"APPROVED")</f>
        <v>0</v>
      </c>
    </row>
    <row r="810" spans="1:14">
      <c r="A810" s="156" t="s">
        <v>49</v>
      </c>
      <c r="B810" s="8" t="s">
        <v>118</v>
      </c>
      <c r="C810" s="8">
        <f>SUMIFS(Summary!$AY:$AY,Summary!$B:$B,'Sales table'!$B810,Summary!$N:$N,'Sales table'!$A810,Summary!$E:$E,"APPROVED")</f>
        <v>0</v>
      </c>
      <c r="D810" s="8">
        <f>SUMIFS(Summary!$AZ:$AZ,Summary!$B:$B,'Sales table'!$B810,Summary!$N:$N,'Sales table'!$A810,Summary!$E:$E,"APPROVED")</f>
        <v>0</v>
      </c>
      <c r="E810" s="8">
        <f>SUMIFS(Summary!$BA:$BA,Summary!$B:$B,'Sales table'!$B810,Summary!$N:$N,'Sales table'!$A810,Summary!$E:$E,"APPROVED")</f>
        <v>0</v>
      </c>
      <c r="F810" s="8">
        <f>SUMIFS(Summary!$BB:$BB,Summary!$B:$B,'Sales table'!$B810,Summary!$N:$N,'Sales table'!$A810,Summary!$E:$E,"APPROVED")</f>
        <v>0</v>
      </c>
      <c r="G810" s="8">
        <f>SUMIFS(Summary!$BC:$BC,Summary!$B:$B,'Sales table'!$B810,Summary!$N:$N,'Sales table'!$A810,Summary!$E:$E,"APPROVED")</f>
        <v>0</v>
      </c>
      <c r="H810" s="8">
        <f>SUMIFS(Summary!$BD:$BD,Summary!$B:$B,'Sales table'!$B810,Summary!$N:$N,'Sales table'!$A810,Summary!$E:$E,"APPROVED")</f>
        <v>0</v>
      </c>
      <c r="I810" s="8">
        <f>SUMIFS(Summary!$BE:$BE,Summary!$B:$B,'Sales table'!$B810,Summary!$N:$N,'Sales table'!$A810,Summary!$E:$E,"APPROVED")</f>
        <v>0</v>
      </c>
      <c r="J810" s="8">
        <f>SUMIFS(Summary!$BF:$BF,Summary!$B:$B,'Sales table'!$B810,Summary!$N:$N,'Sales table'!$A810,Summary!$E:$E,"APPROVED")</f>
        <v>0</v>
      </c>
      <c r="K810" s="8">
        <f>SUMIFS(Summary!$BG:$BG,Summary!$B:$B,'Sales table'!$B810,Summary!$N:$N,'Sales table'!$A810,Summary!$E:$E,"APPROVED")</f>
        <v>0</v>
      </c>
      <c r="L810" s="8">
        <f>SUMIFS(Summary!$BH:$BH,Summary!$B:$B,'Sales table'!$B810,Summary!$N:$N,'Sales table'!$A810,Summary!$E:$E,"APPROVED")</f>
        <v>0</v>
      </c>
      <c r="M810" s="8">
        <f>SUMIFS(Summary!$BI:$BI,Summary!$B:$B,'Sales table'!$B810,Summary!$N:$N,'Sales table'!$A810,Summary!$E:$E,"APPROVED")</f>
        <v>0</v>
      </c>
      <c r="N810" s="8">
        <f>SUMIFS(Summary!$BJ:$BJ,Summary!$B:$B,'Sales table'!$B810,Summary!$N:$N,'Sales table'!$A810,Summary!$E:$E,"APPROVED")</f>
        <v>0</v>
      </c>
    </row>
    <row r="811" spans="1:14">
      <c r="A811" s="157" t="s">
        <v>49</v>
      </c>
      <c r="B811" s="8" t="s">
        <v>119</v>
      </c>
      <c r="C811" s="153">
        <f>SUMIFS(Summary!$AY:$AY,Summary!$B:$B,'Sales table'!$B811,Summary!$N:$N,'Sales table'!$A811,Summary!$E:$E,"APPROVED")</f>
        <v>0</v>
      </c>
      <c r="D811" s="153">
        <f>SUMIFS(Summary!$AZ:$AZ,Summary!$B:$B,'Sales table'!$B811,Summary!$N:$N,'Sales table'!$A811,Summary!$E:$E,"APPROVED")</f>
        <v>0</v>
      </c>
      <c r="E811" s="153">
        <f>SUMIFS(Summary!$BA:$BA,Summary!$B:$B,'Sales table'!$B811,Summary!$N:$N,'Sales table'!$A811,Summary!$E:$E,"APPROVED")</f>
        <v>0</v>
      </c>
      <c r="F811" s="153">
        <f>SUMIFS(Summary!$BB:$BB,Summary!$B:$B,'Sales table'!$B811,Summary!$N:$N,'Sales table'!$A811,Summary!$E:$E,"APPROVED")</f>
        <v>0</v>
      </c>
      <c r="G811" s="153">
        <f>SUMIFS(Summary!$BC:$BC,Summary!$B:$B,'Sales table'!$B811,Summary!$N:$N,'Sales table'!$A811,Summary!$E:$E,"APPROVED")</f>
        <v>0</v>
      </c>
      <c r="H811" s="153">
        <f>SUMIFS(Summary!$BD:$BD,Summary!$B:$B,'Sales table'!$B811,Summary!$N:$N,'Sales table'!$A811,Summary!$E:$E,"APPROVED")</f>
        <v>0</v>
      </c>
      <c r="I811" s="153">
        <f>SUMIFS(Summary!$BE:$BE,Summary!$B:$B,'Sales table'!$B811,Summary!$N:$N,'Sales table'!$A811,Summary!$E:$E,"APPROVED")</f>
        <v>0</v>
      </c>
      <c r="J811" s="153">
        <f>SUMIFS(Summary!$BF:$BF,Summary!$B:$B,'Sales table'!$B811,Summary!$N:$N,'Sales table'!$A811,Summary!$E:$E,"APPROVED")</f>
        <v>0</v>
      </c>
      <c r="K811" s="153">
        <f>SUMIFS(Summary!$BG:$BG,Summary!$B:$B,'Sales table'!$B811,Summary!$N:$N,'Sales table'!$A811,Summary!$E:$E,"APPROVED")</f>
        <v>0</v>
      </c>
      <c r="L811" s="153">
        <f>SUMIFS(Summary!$BH:$BH,Summary!$B:$B,'Sales table'!$B811,Summary!$N:$N,'Sales table'!$A811,Summary!$E:$E,"APPROVED")</f>
        <v>0</v>
      </c>
      <c r="M811" s="153">
        <f>SUMIFS(Summary!$BI:$BI,Summary!$B:$B,'Sales table'!$B811,Summary!$N:$N,'Sales table'!$A811,Summary!$E:$E,"APPROVED")</f>
        <v>0</v>
      </c>
      <c r="N811" s="153">
        <f>SUMIFS(Summary!$BJ:$BJ,Summary!$B:$B,'Sales table'!$B811,Summary!$N:$N,'Sales table'!$A811,Summary!$E:$E,"APPROVED")</f>
        <v>0</v>
      </c>
    </row>
    <row r="812" spans="1:14">
      <c r="A812" s="156" t="s">
        <v>49</v>
      </c>
      <c r="B812" s="8" t="s">
        <v>198</v>
      </c>
      <c r="C812" s="8">
        <f>SUMIFS(Summary!$AY:$AY,Summary!$B:$B,'Sales table'!$B812,Summary!$N:$N,'Sales table'!$A812,Summary!$E:$E,"APPROVED")</f>
        <v>0</v>
      </c>
      <c r="D812" s="8">
        <f>SUMIFS(Summary!$AZ:$AZ,Summary!$B:$B,'Sales table'!$B812,Summary!$N:$N,'Sales table'!$A812,Summary!$E:$E,"APPROVED")</f>
        <v>0</v>
      </c>
      <c r="E812" s="8">
        <f>SUMIFS(Summary!$BA:$BA,Summary!$B:$B,'Sales table'!$B812,Summary!$N:$N,'Sales table'!$A812,Summary!$E:$E,"APPROVED")</f>
        <v>0</v>
      </c>
      <c r="F812" s="8">
        <f>SUMIFS(Summary!$BB:$BB,Summary!$B:$B,'Sales table'!$B812,Summary!$N:$N,'Sales table'!$A812,Summary!$E:$E,"APPROVED")</f>
        <v>0</v>
      </c>
      <c r="G812" s="8">
        <f>SUMIFS(Summary!$BC:$BC,Summary!$B:$B,'Sales table'!$B812,Summary!$N:$N,'Sales table'!$A812,Summary!$E:$E,"APPROVED")</f>
        <v>0</v>
      </c>
      <c r="H812" s="8">
        <f>SUMIFS(Summary!$BD:$BD,Summary!$B:$B,'Sales table'!$B812,Summary!$N:$N,'Sales table'!$A812,Summary!$E:$E,"APPROVED")</f>
        <v>0</v>
      </c>
      <c r="I812" s="8">
        <f>SUMIFS(Summary!$BE:$BE,Summary!$B:$B,'Sales table'!$B812,Summary!$N:$N,'Sales table'!$A812,Summary!$E:$E,"APPROVED")</f>
        <v>0</v>
      </c>
      <c r="J812" s="8">
        <f>SUMIFS(Summary!$BF:$BF,Summary!$B:$B,'Sales table'!$B812,Summary!$N:$N,'Sales table'!$A812,Summary!$E:$E,"APPROVED")</f>
        <v>0</v>
      </c>
      <c r="K812" s="8">
        <f>SUMIFS(Summary!$BG:$BG,Summary!$B:$B,'Sales table'!$B812,Summary!$N:$N,'Sales table'!$A812,Summary!$E:$E,"APPROVED")</f>
        <v>0</v>
      </c>
      <c r="L812" s="8">
        <f>SUMIFS(Summary!$BH:$BH,Summary!$B:$B,'Sales table'!$B812,Summary!$N:$N,'Sales table'!$A812,Summary!$E:$E,"APPROVED")</f>
        <v>0</v>
      </c>
      <c r="M812" s="8">
        <f>SUMIFS(Summary!$BI:$BI,Summary!$B:$B,'Sales table'!$B812,Summary!$N:$N,'Sales table'!$A812,Summary!$E:$E,"APPROVED")</f>
        <v>0</v>
      </c>
      <c r="N812" s="8">
        <f>SUMIFS(Summary!$BJ:$BJ,Summary!$B:$B,'Sales table'!$B812,Summary!$N:$N,'Sales table'!$A812,Summary!$E:$E,"APPROVED")</f>
        <v>0</v>
      </c>
    </row>
    <row r="813" spans="1:14">
      <c r="A813" s="157" t="s">
        <v>49</v>
      </c>
      <c r="B813" s="8" t="s">
        <v>121</v>
      </c>
      <c r="C813" s="153">
        <f>SUMIFS(Summary!$AY:$AY,Summary!$B:$B,'Sales table'!$B813,Summary!$N:$N,'Sales table'!$A813,Summary!$E:$E,"APPROVED")</f>
        <v>0</v>
      </c>
      <c r="D813" s="153">
        <f>SUMIFS(Summary!$AZ:$AZ,Summary!$B:$B,'Sales table'!$B813,Summary!$N:$N,'Sales table'!$A813,Summary!$E:$E,"APPROVED")</f>
        <v>0</v>
      </c>
      <c r="E813" s="153">
        <f>SUMIFS(Summary!$BA:$BA,Summary!$B:$B,'Sales table'!$B813,Summary!$N:$N,'Sales table'!$A813,Summary!$E:$E,"APPROVED")</f>
        <v>0</v>
      </c>
      <c r="F813" s="153">
        <f>SUMIFS(Summary!$BB:$BB,Summary!$B:$B,'Sales table'!$B813,Summary!$N:$N,'Sales table'!$A813,Summary!$E:$E,"APPROVED")</f>
        <v>0</v>
      </c>
      <c r="G813" s="153">
        <f>SUMIFS(Summary!$BC:$BC,Summary!$B:$B,'Sales table'!$B813,Summary!$N:$N,'Sales table'!$A813,Summary!$E:$E,"APPROVED")</f>
        <v>0</v>
      </c>
      <c r="H813" s="153">
        <f>SUMIFS(Summary!$BD:$BD,Summary!$B:$B,'Sales table'!$B813,Summary!$N:$N,'Sales table'!$A813,Summary!$E:$E,"APPROVED")</f>
        <v>0</v>
      </c>
      <c r="I813" s="153">
        <f>SUMIFS(Summary!$BE:$BE,Summary!$B:$B,'Sales table'!$B813,Summary!$N:$N,'Sales table'!$A813,Summary!$E:$E,"APPROVED")</f>
        <v>0</v>
      </c>
      <c r="J813" s="153">
        <f>SUMIFS(Summary!$BF:$BF,Summary!$B:$B,'Sales table'!$B813,Summary!$N:$N,'Sales table'!$A813,Summary!$E:$E,"APPROVED")</f>
        <v>0</v>
      </c>
      <c r="K813" s="153">
        <f>SUMIFS(Summary!$BG:$BG,Summary!$B:$B,'Sales table'!$B813,Summary!$N:$N,'Sales table'!$A813,Summary!$E:$E,"APPROVED")</f>
        <v>0</v>
      </c>
      <c r="L813" s="153">
        <f>SUMIFS(Summary!$BH:$BH,Summary!$B:$B,'Sales table'!$B813,Summary!$N:$N,'Sales table'!$A813,Summary!$E:$E,"APPROVED")</f>
        <v>0</v>
      </c>
      <c r="M813" s="153">
        <f>SUMIFS(Summary!$BI:$BI,Summary!$B:$B,'Sales table'!$B813,Summary!$N:$N,'Sales table'!$A813,Summary!$E:$E,"APPROVED")</f>
        <v>0</v>
      </c>
      <c r="N813" s="153">
        <f>SUMIFS(Summary!$BJ:$BJ,Summary!$B:$B,'Sales table'!$B813,Summary!$N:$N,'Sales table'!$A813,Summary!$E:$E,"APPROVED")</f>
        <v>0</v>
      </c>
    </row>
    <row r="814" spans="1:14">
      <c r="A814" s="156" t="s">
        <v>49</v>
      </c>
      <c r="B814" s="8" t="s">
        <v>122</v>
      </c>
      <c r="C814" s="8">
        <f>SUMIFS(Summary!$AY:$AY,Summary!$B:$B,'Sales table'!$B814,Summary!$N:$N,'Sales table'!$A814,Summary!$E:$E,"APPROVED")</f>
        <v>0</v>
      </c>
      <c r="D814" s="8">
        <f>SUMIFS(Summary!$AZ:$AZ,Summary!$B:$B,'Sales table'!$B814,Summary!$N:$N,'Sales table'!$A814,Summary!$E:$E,"APPROVED")</f>
        <v>0</v>
      </c>
      <c r="E814" s="8">
        <f>SUMIFS(Summary!$BA:$BA,Summary!$B:$B,'Sales table'!$B814,Summary!$N:$N,'Sales table'!$A814,Summary!$E:$E,"APPROVED")</f>
        <v>0</v>
      </c>
      <c r="F814" s="8">
        <f>SUMIFS(Summary!$BB:$BB,Summary!$B:$B,'Sales table'!$B814,Summary!$N:$N,'Sales table'!$A814,Summary!$E:$E,"APPROVED")</f>
        <v>0</v>
      </c>
      <c r="G814" s="8">
        <f>SUMIFS(Summary!$BC:$BC,Summary!$B:$B,'Sales table'!$B814,Summary!$N:$N,'Sales table'!$A814,Summary!$E:$E,"APPROVED")</f>
        <v>0</v>
      </c>
      <c r="H814" s="8">
        <f>SUMIFS(Summary!$BD:$BD,Summary!$B:$B,'Sales table'!$B814,Summary!$N:$N,'Sales table'!$A814,Summary!$E:$E,"APPROVED")</f>
        <v>0</v>
      </c>
      <c r="I814" s="8">
        <f>SUMIFS(Summary!$BE:$BE,Summary!$B:$B,'Sales table'!$B814,Summary!$N:$N,'Sales table'!$A814,Summary!$E:$E,"APPROVED")</f>
        <v>0</v>
      </c>
      <c r="J814" s="8">
        <f>SUMIFS(Summary!$BF:$BF,Summary!$B:$B,'Sales table'!$B814,Summary!$N:$N,'Sales table'!$A814,Summary!$E:$E,"APPROVED")</f>
        <v>0</v>
      </c>
      <c r="K814" s="8">
        <f>SUMIFS(Summary!$BG:$BG,Summary!$B:$B,'Sales table'!$B814,Summary!$N:$N,'Sales table'!$A814,Summary!$E:$E,"APPROVED")</f>
        <v>0</v>
      </c>
      <c r="L814" s="8">
        <f>SUMIFS(Summary!$BH:$BH,Summary!$B:$B,'Sales table'!$B814,Summary!$N:$N,'Sales table'!$A814,Summary!$E:$E,"APPROVED")</f>
        <v>0</v>
      </c>
      <c r="M814" s="8">
        <f>SUMIFS(Summary!$BI:$BI,Summary!$B:$B,'Sales table'!$B814,Summary!$N:$N,'Sales table'!$A814,Summary!$E:$E,"APPROVED")</f>
        <v>0</v>
      </c>
      <c r="N814" s="8">
        <f>SUMIFS(Summary!$BJ:$BJ,Summary!$B:$B,'Sales table'!$B814,Summary!$N:$N,'Sales table'!$A814,Summary!$E:$E,"APPROVED")</f>
        <v>0</v>
      </c>
    </row>
    <row r="815" spans="1:14">
      <c r="A815" s="157" t="s">
        <v>49</v>
      </c>
      <c r="B815" s="8" t="s">
        <v>123</v>
      </c>
      <c r="C815" s="153">
        <f>SUMIFS(Summary!$AY:$AY,Summary!$B:$B,'Sales table'!$B815,Summary!$N:$N,'Sales table'!$A815,Summary!$E:$E,"APPROVED")</f>
        <v>0</v>
      </c>
      <c r="D815" s="153">
        <f>SUMIFS(Summary!$AZ:$AZ,Summary!$B:$B,'Sales table'!$B815,Summary!$N:$N,'Sales table'!$A815,Summary!$E:$E,"APPROVED")</f>
        <v>0</v>
      </c>
      <c r="E815" s="153">
        <f>SUMIFS(Summary!$BA:$BA,Summary!$B:$B,'Sales table'!$B815,Summary!$N:$N,'Sales table'!$A815,Summary!$E:$E,"APPROVED")</f>
        <v>0</v>
      </c>
      <c r="F815" s="153">
        <f>SUMIFS(Summary!$BB:$BB,Summary!$B:$B,'Sales table'!$B815,Summary!$N:$N,'Sales table'!$A815,Summary!$E:$E,"APPROVED")</f>
        <v>0</v>
      </c>
      <c r="G815" s="153">
        <f>SUMIFS(Summary!$BC:$BC,Summary!$B:$B,'Sales table'!$B815,Summary!$N:$N,'Sales table'!$A815,Summary!$E:$E,"APPROVED")</f>
        <v>0</v>
      </c>
      <c r="H815" s="153">
        <f>SUMIFS(Summary!$BD:$BD,Summary!$B:$B,'Sales table'!$B815,Summary!$N:$N,'Sales table'!$A815,Summary!$E:$E,"APPROVED")</f>
        <v>0</v>
      </c>
      <c r="I815" s="153">
        <f>SUMIFS(Summary!$BE:$BE,Summary!$B:$B,'Sales table'!$B815,Summary!$N:$N,'Sales table'!$A815,Summary!$E:$E,"APPROVED")</f>
        <v>0</v>
      </c>
      <c r="J815" s="153">
        <f>SUMIFS(Summary!$BF:$BF,Summary!$B:$B,'Sales table'!$B815,Summary!$N:$N,'Sales table'!$A815,Summary!$E:$E,"APPROVED")</f>
        <v>0</v>
      </c>
      <c r="K815" s="153">
        <f>SUMIFS(Summary!$BG:$BG,Summary!$B:$B,'Sales table'!$B815,Summary!$N:$N,'Sales table'!$A815,Summary!$E:$E,"APPROVED")</f>
        <v>0</v>
      </c>
      <c r="L815" s="153">
        <f>SUMIFS(Summary!$BH:$BH,Summary!$B:$B,'Sales table'!$B815,Summary!$N:$N,'Sales table'!$A815,Summary!$E:$E,"APPROVED")</f>
        <v>0</v>
      </c>
      <c r="M815" s="153">
        <f>SUMIFS(Summary!$BI:$BI,Summary!$B:$B,'Sales table'!$B815,Summary!$N:$N,'Sales table'!$A815,Summary!$E:$E,"APPROVED")</f>
        <v>0</v>
      </c>
      <c r="N815" s="153">
        <f>SUMIFS(Summary!$BJ:$BJ,Summary!$B:$B,'Sales table'!$B815,Summary!$N:$N,'Sales table'!$A815,Summary!$E:$E,"APPROVED")</f>
        <v>0</v>
      </c>
    </row>
    <row r="816" spans="1:14">
      <c r="A816" s="156" t="s">
        <v>49</v>
      </c>
      <c r="B816" s="8" t="s">
        <v>124</v>
      </c>
      <c r="C816" s="8">
        <f>SUMIFS(Summary!$AY:$AY,Summary!$B:$B,'Sales table'!$B816,Summary!$N:$N,'Sales table'!$A816,Summary!$E:$E,"APPROVED")</f>
        <v>0</v>
      </c>
      <c r="D816" s="8">
        <f>SUMIFS(Summary!$AZ:$AZ,Summary!$B:$B,'Sales table'!$B816,Summary!$N:$N,'Sales table'!$A816,Summary!$E:$E,"APPROVED")</f>
        <v>0</v>
      </c>
      <c r="E816" s="8">
        <f>SUMIFS(Summary!$BA:$BA,Summary!$B:$B,'Sales table'!$B816,Summary!$N:$N,'Sales table'!$A816,Summary!$E:$E,"APPROVED")</f>
        <v>0</v>
      </c>
      <c r="F816" s="8">
        <f>SUMIFS(Summary!$BB:$BB,Summary!$B:$B,'Sales table'!$B816,Summary!$N:$N,'Sales table'!$A816,Summary!$E:$E,"APPROVED")</f>
        <v>0</v>
      </c>
      <c r="G816" s="8">
        <f>SUMIFS(Summary!$BC:$BC,Summary!$B:$B,'Sales table'!$B816,Summary!$N:$N,'Sales table'!$A816,Summary!$E:$E,"APPROVED")</f>
        <v>0</v>
      </c>
      <c r="H816" s="8">
        <f>SUMIFS(Summary!$BD:$BD,Summary!$B:$B,'Sales table'!$B816,Summary!$N:$N,'Sales table'!$A816,Summary!$E:$E,"APPROVED")</f>
        <v>0</v>
      </c>
      <c r="I816" s="8">
        <f>SUMIFS(Summary!$BE:$BE,Summary!$B:$B,'Sales table'!$B816,Summary!$N:$N,'Sales table'!$A816,Summary!$E:$E,"APPROVED")</f>
        <v>0</v>
      </c>
      <c r="J816" s="8">
        <f>SUMIFS(Summary!$BF:$BF,Summary!$B:$B,'Sales table'!$B816,Summary!$N:$N,'Sales table'!$A816,Summary!$E:$E,"APPROVED")</f>
        <v>0</v>
      </c>
      <c r="K816" s="8">
        <f>SUMIFS(Summary!$BG:$BG,Summary!$B:$B,'Sales table'!$B816,Summary!$N:$N,'Sales table'!$A816,Summary!$E:$E,"APPROVED")</f>
        <v>0</v>
      </c>
      <c r="L816" s="8">
        <f>SUMIFS(Summary!$BH:$BH,Summary!$B:$B,'Sales table'!$B816,Summary!$N:$N,'Sales table'!$A816,Summary!$E:$E,"APPROVED")</f>
        <v>0</v>
      </c>
      <c r="M816" s="8">
        <f>SUMIFS(Summary!$BI:$BI,Summary!$B:$B,'Sales table'!$B816,Summary!$N:$N,'Sales table'!$A816,Summary!$E:$E,"APPROVED")</f>
        <v>0</v>
      </c>
      <c r="N816" s="8">
        <f>SUMIFS(Summary!$BJ:$BJ,Summary!$B:$B,'Sales table'!$B816,Summary!$N:$N,'Sales table'!$A816,Summary!$E:$E,"APPROVED")</f>
        <v>0</v>
      </c>
    </row>
    <row r="817" spans="1:14">
      <c r="A817" s="157" t="s">
        <v>132</v>
      </c>
      <c r="B817" s="8" t="s">
        <v>125</v>
      </c>
      <c r="C817" s="153">
        <f>SUMIFS(Summary!$AY:$AY,Summary!$B:$B,'Sales table'!$B817,Summary!$N:$N,'Sales table'!$A817,Summary!$E:$E,"APPROVED")</f>
        <v>0</v>
      </c>
      <c r="D817" s="153">
        <f>SUMIFS(Summary!$AZ:$AZ,Summary!$B:$B,'Sales table'!$B817,Summary!$N:$N,'Sales table'!$A817,Summary!$E:$E,"APPROVED")</f>
        <v>0</v>
      </c>
      <c r="E817" s="153">
        <f>SUMIFS(Summary!$BA:$BA,Summary!$B:$B,'Sales table'!$B817,Summary!$N:$N,'Sales table'!$A817,Summary!$E:$E,"APPROVED")</f>
        <v>0</v>
      </c>
      <c r="F817" s="153">
        <f>SUMIFS(Summary!$BB:$BB,Summary!$B:$B,'Sales table'!$B817,Summary!$N:$N,'Sales table'!$A817,Summary!$E:$E,"APPROVED")</f>
        <v>0</v>
      </c>
      <c r="G817" s="153">
        <f>SUMIFS(Summary!$BC:$BC,Summary!$B:$B,'Sales table'!$B817,Summary!$N:$N,'Sales table'!$A817,Summary!$E:$E,"APPROVED")</f>
        <v>0</v>
      </c>
      <c r="H817" s="153">
        <f>SUMIFS(Summary!$BD:$BD,Summary!$B:$B,'Sales table'!$B817,Summary!$N:$N,'Sales table'!$A817,Summary!$E:$E,"APPROVED")</f>
        <v>0</v>
      </c>
      <c r="I817" s="153">
        <f>SUMIFS(Summary!$BE:$BE,Summary!$B:$B,'Sales table'!$B817,Summary!$N:$N,'Sales table'!$A817,Summary!$E:$E,"APPROVED")</f>
        <v>0</v>
      </c>
      <c r="J817" s="153">
        <f>SUMIFS(Summary!$BF:$BF,Summary!$B:$B,'Sales table'!$B817,Summary!$N:$N,'Sales table'!$A817,Summary!$E:$E,"APPROVED")</f>
        <v>0</v>
      </c>
      <c r="K817" s="153">
        <f>SUMIFS(Summary!$BG:$BG,Summary!$B:$B,'Sales table'!$B817,Summary!$N:$N,'Sales table'!$A817,Summary!$E:$E,"APPROVED")</f>
        <v>0</v>
      </c>
      <c r="L817" s="153">
        <f>SUMIFS(Summary!$BH:$BH,Summary!$B:$B,'Sales table'!$B817,Summary!$N:$N,'Sales table'!$A817,Summary!$E:$E,"APPROVED")</f>
        <v>0</v>
      </c>
      <c r="M817" s="153">
        <f>SUMIFS(Summary!$BI:$BI,Summary!$B:$B,'Sales table'!$B817,Summary!$N:$N,'Sales table'!$A817,Summary!$E:$E,"APPROVED")</f>
        <v>0</v>
      </c>
      <c r="N817" s="153">
        <f>SUMIFS(Summary!$BJ:$BJ,Summary!$B:$B,'Sales table'!$B817,Summary!$N:$N,'Sales table'!$A817,Summary!$E:$E,"APPROVED")</f>
        <v>0</v>
      </c>
    </row>
    <row r="818" spans="1:14">
      <c r="A818" s="156" t="s">
        <v>132</v>
      </c>
      <c r="B818" s="8" t="s">
        <v>73</v>
      </c>
      <c r="C818" s="8">
        <f>SUMIFS(Summary!$AY:$AY,Summary!$B:$B,'Sales table'!$B818,Summary!$N:$N,'Sales table'!$A818,Summary!$E:$E,"APPROVED")</f>
        <v>0</v>
      </c>
      <c r="D818" s="8">
        <f>SUMIFS(Summary!$AZ:$AZ,Summary!$B:$B,'Sales table'!$B818,Summary!$N:$N,'Sales table'!$A818,Summary!$E:$E,"APPROVED")</f>
        <v>0</v>
      </c>
      <c r="E818" s="8">
        <f>SUMIFS(Summary!$BA:$BA,Summary!$B:$B,'Sales table'!$B818,Summary!$N:$N,'Sales table'!$A818,Summary!$E:$E,"APPROVED")</f>
        <v>0</v>
      </c>
      <c r="F818" s="8">
        <f>SUMIFS(Summary!$BB:$BB,Summary!$B:$B,'Sales table'!$B818,Summary!$N:$N,'Sales table'!$A818,Summary!$E:$E,"APPROVED")</f>
        <v>0</v>
      </c>
      <c r="G818" s="8">
        <f>SUMIFS(Summary!$BC:$BC,Summary!$B:$B,'Sales table'!$B818,Summary!$N:$N,'Sales table'!$A818,Summary!$E:$E,"APPROVED")</f>
        <v>0</v>
      </c>
      <c r="H818" s="8">
        <f>SUMIFS(Summary!$BD:$BD,Summary!$B:$B,'Sales table'!$B818,Summary!$N:$N,'Sales table'!$A818,Summary!$E:$E,"APPROVED")</f>
        <v>0</v>
      </c>
      <c r="I818" s="8">
        <f>SUMIFS(Summary!$BE:$BE,Summary!$B:$B,'Sales table'!$B818,Summary!$N:$N,'Sales table'!$A818,Summary!$E:$E,"APPROVED")</f>
        <v>0</v>
      </c>
      <c r="J818" s="8">
        <f>SUMIFS(Summary!$BF:$BF,Summary!$B:$B,'Sales table'!$B818,Summary!$N:$N,'Sales table'!$A818,Summary!$E:$E,"APPROVED")</f>
        <v>0</v>
      </c>
      <c r="K818" s="8">
        <f>SUMIFS(Summary!$BG:$BG,Summary!$B:$B,'Sales table'!$B818,Summary!$N:$N,'Sales table'!$A818,Summary!$E:$E,"APPROVED")</f>
        <v>0</v>
      </c>
      <c r="L818" s="8">
        <f>SUMIFS(Summary!$BH:$BH,Summary!$B:$B,'Sales table'!$B818,Summary!$N:$N,'Sales table'!$A818,Summary!$E:$E,"APPROVED")</f>
        <v>0</v>
      </c>
      <c r="M818" s="8">
        <f>SUMIFS(Summary!$BI:$BI,Summary!$B:$B,'Sales table'!$B818,Summary!$N:$N,'Sales table'!$A818,Summary!$E:$E,"APPROVED")</f>
        <v>0</v>
      </c>
      <c r="N818" s="8">
        <f>SUMIFS(Summary!$BJ:$BJ,Summary!$B:$B,'Sales table'!$B818,Summary!$N:$N,'Sales table'!$A818,Summary!$E:$E,"APPROVED")</f>
        <v>0</v>
      </c>
    </row>
    <row r="819" spans="1:14">
      <c r="A819" s="157" t="s">
        <v>132</v>
      </c>
      <c r="B819" s="8" t="s">
        <v>40</v>
      </c>
      <c r="C819" s="153">
        <f>SUMIFS(Summary!$AY:$AY,Summary!$B:$B,'Sales table'!$B819,Summary!$N:$N,'Sales table'!$A819,Summary!$E:$E,"APPROVED")</f>
        <v>0</v>
      </c>
      <c r="D819" s="153">
        <f>SUMIFS(Summary!$AZ:$AZ,Summary!$B:$B,'Sales table'!$B819,Summary!$N:$N,'Sales table'!$A819,Summary!$E:$E,"APPROVED")</f>
        <v>0</v>
      </c>
      <c r="E819" s="153">
        <f>SUMIFS(Summary!$BA:$BA,Summary!$B:$B,'Sales table'!$B819,Summary!$N:$N,'Sales table'!$A819,Summary!$E:$E,"APPROVED")</f>
        <v>0</v>
      </c>
      <c r="F819" s="153">
        <f>SUMIFS(Summary!$BB:$BB,Summary!$B:$B,'Sales table'!$B819,Summary!$N:$N,'Sales table'!$A819,Summary!$E:$E,"APPROVED")</f>
        <v>0</v>
      </c>
      <c r="G819" s="153">
        <f>SUMIFS(Summary!$BC:$BC,Summary!$B:$B,'Sales table'!$B819,Summary!$N:$N,'Sales table'!$A819,Summary!$E:$E,"APPROVED")</f>
        <v>0</v>
      </c>
      <c r="H819" s="153">
        <f>SUMIFS(Summary!$BD:$BD,Summary!$B:$B,'Sales table'!$B819,Summary!$N:$N,'Sales table'!$A819,Summary!$E:$E,"APPROVED")</f>
        <v>0</v>
      </c>
      <c r="I819" s="153">
        <f>SUMIFS(Summary!$BE:$BE,Summary!$B:$B,'Sales table'!$B819,Summary!$N:$N,'Sales table'!$A819,Summary!$E:$E,"APPROVED")</f>
        <v>0</v>
      </c>
      <c r="J819" s="153">
        <f>SUMIFS(Summary!$BF:$BF,Summary!$B:$B,'Sales table'!$B819,Summary!$N:$N,'Sales table'!$A819,Summary!$E:$E,"APPROVED")</f>
        <v>0</v>
      </c>
      <c r="K819" s="153">
        <f>SUMIFS(Summary!$BG:$BG,Summary!$B:$B,'Sales table'!$B819,Summary!$N:$N,'Sales table'!$A819,Summary!$E:$E,"APPROVED")</f>
        <v>0</v>
      </c>
      <c r="L819" s="153">
        <f>SUMIFS(Summary!$BH:$BH,Summary!$B:$B,'Sales table'!$B819,Summary!$N:$N,'Sales table'!$A819,Summary!$E:$E,"APPROVED")</f>
        <v>0</v>
      </c>
      <c r="M819" s="153">
        <f>SUMIFS(Summary!$BI:$BI,Summary!$B:$B,'Sales table'!$B819,Summary!$N:$N,'Sales table'!$A819,Summary!$E:$E,"APPROVED")</f>
        <v>0</v>
      </c>
      <c r="N819" s="153">
        <f>SUMIFS(Summary!$BJ:$BJ,Summary!$B:$B,'Sales table'!$B819,Summary!$N:$N,'Sales table'!$A819,Summary!$E:$E,"APPROVED")</f>
        <v>0</v>
      </c>
    </row>
    <row r="820" spans="1:14">
      <c r="A820" s="156" t="s">
        <v>132</v>
      </c>
      <c r="B820" s="8" t="s">
        <v>74</v>
      </c>
      <c r="C820" s="8">
        <f>SUMIFS(Summary!$AY:$AY,Summary!$B:$B,'Sales table'!$B820,Summary!$N:$N,'Sales table'!$A820,Summary!$E:$E,"APPROVED")</f>
        <v>0</v>
      </c>
      <c r="D820" s="8">
        <f>SUMIFS(Summary!$AZ:$AZ,Summary!$B:$B,'Sales table'!$B820,Summary!$N:$N,'Sales table'!$A820,Summary!$E:$E,"APPROVED")</f>
        <v>0</v>
      </c>
      <c r="E820" s="8">
        <f>SUMIFS(Summary!$BA:$BA,Summary!$B:$B,'Sales table'!$B820,Summary!$N:$N,'Sales table'!$A820,Summary!$E:$E,"APPROVED")</f>
        <v>0</v>
      </c>
      <c r="F820" s="8">
        <f>SUMIFS(Summary!$BB:$BB,Summary!$B:$B,'Sales table'!$B820,Summary!$N:$N,'Sales table'!$A820,Summary!$E:$E,"APPROVED")</f>
        <v>0</v>
      </c>
      <c r="G820" s="8">
        <f>SUMIFS(Summary!$BC:$BC,Summary!$B:$B,'Sales table'!$B820,Summary!$N:$N,'Sales table'!$A820,Summary!$E:$E,"APPROVED")</f>
        <v>0</v>
      </c>
      <c r="H820" s="8">
        <f>SUMIFS(Summary!$BD:$BD,Summary!$B:$B,'Sales table'!$B820,Summary!$N:$N,'Sales table'!$A820,Summary!$E:$E,"APPROVED")</f>
        <v>0</v>
      </c>
      <c r="I820" s="8">
        <f>SUMIFS(Summary!$BE:$BE,Summary!$B:$B,'Sales table'!$B820,Summary!$N:$N,'Sales table'!$A820,Summary!$E:$E,"APPROVED")</f>
        <v>0</v>
      </c>
      <c r="J820" s="8">
        <f>SUMIFS(Summary!$BF:$BF,Summary!$B:$B,'Sales table'!$B820,Summary!$N:$N,'Sales table'!$A820,Summary!$E:$E,"APPROVED")</f>
        <v>0</v>
      </c>
      <c r="K820" s="8">
        <f>SUMIFS(Summary!$BG:$BG,Summary!$B:$B,'Sales table'!$B820,Summary!$N:$N,'Sales table'!$A820,Summary!$E:$E,"APPROVED")</f>
        <v>0</v>
      </c>
      <c r="L820" s="8">
        <f>SUMIFS(Summary!$BH:$BH,Summary!$B:$B,'Sales table'!$B820,Summary!$N:$N,'Sales table'!$A820,Summary!$E:$E,"APPROVED")</f>
        <v>0</v>
      </c>
      <c r="M820" s="8">
        <f>SUMIFS(Summary!$BI:$BI,Summary!$B:$B,'Sales table'!$B820,Summary!$N:$N,'Sales table'!$A820,Summary!$E:$E,"APPROVED")</f>
        <v>0</v>
      </c>
      <c r="N820" s="8">
        <f>SUMIFS(Summary!$BJ:$BJ,Summary!$B:$B,'Sales table'!$B820,Summary!$N:$N,'Sales table'!$A820,Summary!$E:$E,"APPROVED")</f>
        <v>0</v>
      </c>
    </row>
    <row r="821" spans="1:14">
      <c r="A821" s="157" t="s">
        <v>132</v>
      </c>
      <c r="B821" s="8" t="s">
        <v>75</v>
      </c>
      <c r="C821" s="153">
        <f>SUMIFS(Summary!$AY:$AY,Summary!$B:$B,'Sales table'!$B821,Summary!$N:$N,'Sales table'!$A821,Summary!$E:$E,"APPROVED")</f>
        <v>0</v>
      </c>
      <c r="D821" s="153">
        <f>SUMIFS(Summary!$AZ:$AZ,Summary!$B:$B,'Sales table'!$B821,Summary!$N:$N,'Sales table'!$A821,Summary!$E:$E,"APPROVED")</f>
        <v>0</v>
      </c>
      <c r="E821" s="153">
        <f>SUMIFS(Summary!$BA:$BA,Summary!$B:$B,'Sales table'!$B821,Summary!$N:$N,'Sales table'!$A821,Summary!$E:$E,"APPROVED")</f>
        <v>0</v>
      </c>
      <c r="F821" s="153">
        <f>SUMIFS(Summary!$BB:$BB,Summary!$B:$B,'Sales table'!$B821,Summary!$N:$N,'Sales table'!$A821,Summary!$E:$E,"APPROVED")</f>
        <v>0</v>
      </c>
      <c r="G821" s="153">
        <f>SUMIFS(Summary!$BC:$BC,Summary!$B:$B,'Sales table'!$B821,Summary!$N:$N,'Sales table'!$A821,Summary!$E:$E,"APPROVED")</f>
        <v>0</v>
      </c>
      <c r="H821" s="153">
        <f>SUMIFS(Summary!$BD:$BD,Summary!$B:$B,'Sales table'!$B821,Summary!$N:$N,'Sales table'!$A821,Summary!$E:$E,"APPROVED")</f>
        <v>0</v>
      </c>
      <c r="I821" s="153">
        <f>SUMIFS(Summary!$BE:$BE,Summary!$B:$B,'Sales table'!$B821,Summary!$N:$N,'Sales table'!$A821,Summary!$E:$E,"APPROVED")</f>
        <v>0</v>
      </c>
      <c r="J821" s="153">
        <f>SUMIFS(Summary!$BF:$BF,Summary!$B:$B,'Sales table'!$B821,Summary!$N:$N,'Sales table'!$A821,Summary!$E:$E,"APPROVED")</f>
        <v>0</v>
      </c>
      <c r="K821" s="153">
        <f>SUMIFS(Summary!$BG:$BG,Summary!$B:$B,'Sales table'!$B821,Summary!$N:$N,'Sales table'!$A821,Summary!$E:$E,"APPROVED")</f>
        <v>0</v>
      </c>
      <c r="L821" s="153">
        <f>SUMIFS(Summary!$BH:$BH,Summary!$B:$B,'Sales table'!$B821,Summary!$N:$N,'Sales table'!$A821,Summary!$E:$E,"APPROVED")</f>
        <v>0</v>
      </c>
      <c r="M821" s="153">
        <f>SUMIFS(Summary!$BI:$BI,Summary!$B:$B,'Sales table'!$B821,Summary!$N:$N,'Sales table'!$A821,Summary!$E:$E,"APPROVED")</f>
        <v>0</v>
      </c>
      <c r="N821" s="153">
        <f>SUMIFS(Summary!$BJ:$BJ,Summary!$B:$B,'Sales table'!$B821,Summary!$N:$N,'Sales table'!$A821,Summary!$E:$E,"APPROVED")</f>
        <v>0</v>
      </c>
    </row>
    <row r="822" spans="1:14">
      <c r="A822" s="156" t="s">
        <v>132</v>
      </c>
      <c r="B822" s="8" t="s">
        <v>76</v>
      </c>
      <c r="C822" s="8">
        <f>SUMIFS(Summary!$AY:$AY,Summary!$B:$B,'Sales table'!$B822,Summary!$N:$N,'Sales table'!$A822,Summary!$E:$E,"APPROVED")</f>
        <v>0</v>
      </c>
      <c r="D822" s="8">
        <f>SUMIFS(Summary!$AZ:$AZ,Summary!$B:$B,'Sales table'!$B822,Summary!$N:$N,'Sales table'!$A822,Summary!$E:$E,"APPROVED")</f>
        <v>0</v>
      </c>
      <c r="E822" s="8">
        <f>SUMIFS(Summary!$BA:$BA,Summary!$B:$B,'Sales table'!$B822,Summary!$N:$N,'Sales table'!$A822,Summary!$E:$E,"APPROVED")</f>
        <v>0</v>
      </c>
      <c r="F822" s="8">
        <f>SUMIFS(Summary!$BB:$BB,Summary!$B:$B,'Sales table'!$B822,Summary!$N:$N,'Sales table'!$A822,Summary!$E:$E,"APPROVED")</f>
        <v>0</v>
      </c>
      <c r="G822" s="8">
        <f>SUMIFS(Summary!$BC:$BC,Summary!$B:$B,'Sales table'!$B822,Summary!$N:$N,'Sales table'!$A822,Summary!$E:$E,"APPROVED")</f>
        <v>0</v>
      </c>
      <c r="H822" s="8">
        <f>SUMIFS(Summary!$BD:$BD,Summary!$B:$B,'Sales table'!$B822,Summary!$N:$N,'Sales table'!$A822,Summary!$E:$E,"APPROVED")</f>
        <v>0</v>
      </c>
      <c r="I822" s="8">
        <f>SUMIFS(Summary!$BE:$BE,Summary!$B:$B,'Sales table'!$B822,Summary!$N:$N,'Sales table'!$A822,Summary!$E:$E,"APPROVED")</f>
        <v>0</v>
      </c>
      <c r="J822" s="8">
        <f>SUMIFS(Summary!$BF:$BF,Summary!$B:$B,'Sales table'!$B822,Summary!$N:$N,'Sales table'!$A822,Summary!$E:$E,"APPROVED")</f>
        <v>0</v>
      </c>
      <c r="K822" s="8">
        <f>SUMIFS(Summary!$BG:$BG,Summary!$B:$B,'Sales table'!$B822,Summary!$N:$N,'Sales table'!$A822,Summary!$E:$E,"APPROVED")</f>
        <v>0</v>
      </c>
      <c r="L822" s="8">
        <f>SUMIFS(Summary!$BH:$BH,Summary!$B:$B,'Sales table'!$B822,Summary!$N:$N,'Sales table'!$A822,Summary!$E:$E,"APPROVED")</f>
        <v>0</v>
      </c>
      <c r="M822" s="8">
        <f>SUMIFS(Summary!$BI:$BI,Summary!$B:$B,'Sales table'!$B822,Summary!$N:$N,'Sales table'!$A822,Summary!$E:$E,"APPROVED")</f>
        <v>0</v>
      </c>
      <c r="N822" s="8">
        <f>SUMIFS(Summary!$BJ:$BJ,Summary!$B:$B,'Sales table'!$B822,Summary!$N:$N,'Sales table'!$A822,Summary!$E:$E,"APPROVED")</f>
        <v>0</v>
      </c>
    </row>
    <row r="823" spans="1:14">
      <c r="A823" s="157" t="s">
        <v>132</v>
      </c>
      <c r="B823" s="8" t="s">
        <v>19</v>
      </c>
      <c r="C823" s="153">
        <f>SUMIFS(Summary!$AY:$AY,Summary!$B:$B,'Sales table'!$B823,Summary!$N:$N,'Sales table'!$A823,Summary!$E:$E,"APPROVED")</f>
        <v>0</v>
      </c>
      <c r="D823" s="153">
        <f>SUMIFS(Summary!$AZ:$AZ,Summary!$B:$B,'Sales table'!$B823,Summary!$N:$N,'Sales table'!$A823,Summary!$E:$E,"APPROVED")</f>
        <v>0</v>
      </c>
      <c r="E823" s="153">
        <f>SUMIFS(Summary!$BA:$BA,Summary!$B:$B,'Sales table'!$B823,Summary!$N:$N,'Sales table'!$A823,Summary!$E:$E,"APPROVED")</f>
        <v>0</v>
      </c>
      <c r="F823" s="153">
        <f>SUMIFS(Summary!$BB:$BB,Summary!$B:$B,'Sales table'!$B823,Summary!$N:$N,'Sales table'!$A823,Summary!$E:$E,"APPROVED")</f>
        <v>0</v>
      </c>
      <c r="G823" s="153">
        <f>SUMIFS(Summary!$BC:$BC,Summary!$B:$B,'Sales table'!$B823,Summary!$N:$N,'Sales table'!$A823,Summary!$E:$E,"APPROVED")</f>
        <v>0</v>
      </c>
      <c r="H823" s="153">
        <f>SUMIFS(Summary!$BD:$BD,Summary!$B:$B,'Sales table'!$B823,Summary!$N:$N,'Sales table'!$A823,Summary!$E:$E,"APPROVED")</f>
        <v>0</v>
      </c>
      <c r="I823" s="153">
        <f>SUMIFS(Summary!$BE:$BE,Summary!$B:$B,'Sales table'!$B823,Summary!$N:$N,'Sales table'!$A823,Summary!$E:$E,"APPROVED")</f>
        <v>0</v>
      </c>
      <c r="J823" s="153">
        <f>SUMIFS(Summary!$BF:$BF,Summary!$B:$B,'Sales table'!$B823,Summary!$N:$N,'Sales table'!$A823,Summary!$E:$E,"APPROVED")</f>
        <v>0</v>
      </c>
      <c r="K823" s="153">
        <f>SUMIFS(Summary!$BG:$BG,Summary!$B:$B,'Sales table'!$B823,Summary!$N:$N,'Sales table'!$A823,Summary!$E:$E,"APPROVED")</f>
        <v>0</v>
      </c>
      <c r="L823" s="153">
        <f>SUMIFS(Summary!$BH:$BH,Summary!$B:$B,'Sales table'!$B823,Summary!$N:$N,'Sales table'!$A823,Summary!$E:$E,"APPROVED")</f>
        <v>0</v>
      </c>
      <c r="M823" s="153">
        <f>SUMIFS(Summary!$BI:$BI,Summary!$B:$B,'Sales table'!$B823,Summary!$N:$N,'Sales table'!$A823,Summary!$E:$E,"APPROVED")</f>
        <v>0</v>
      </c>
      <c r="N823" s="153">
        <f>SUMIFS(Summary!$BJ:$BJ,Summary!$B:$B,'Sales table'!$B823,Summary!$N:$N,'Sales table'!$A823,Summary!$E:$E,"APPROVED")</f>
        <v>0</v>
      </c>
    </row>
    <row r="824" spans="1:14">
      <c r="A824" s="156" t="s">
        <v>132</v>
      </c>
      <c r="B824" s="8" t="s">
        <v>77</v>
      </c>
      <c r="C824" s="8">
        <f>SUMIFS(Summary!$AY:$AY,Summary!$B:$B,'Sales table'!$B824,Summary!$N:$N,'Sales table'!$A824,Summary!$E:$E,"APPROVED")</f>
        <v>0</v>
      </c>
      <c r="D824" s="8">
        <f>SUMIFS(Summary!$AZ:$AZ,Summary!$B:$B,'Sales table'!$B824,Summary!$N:$N,'Sales table'!$A824,Summary!$E:$E,"APPROVED")</f>
        <v>0</v>
      </c>
      <c r="E824" s="8">
        <f>SUMIFS(Summary!$BA:$BA,Summary!$B:$B,'Sales table'!$B824,Summary!$N:$N,'Sales table'!$A824,Summary!$E:$E,"APPROVED")</f>
        <v>0</v>
      </c>
      <c r="F824" s="8">
        <f>SUMIFS(Summary!$BB:$BB,Summary!$B:$B,'Sales table'!$B824,Summary!$N:$N,'Sales table'!$A824,Summary!$E:$E,"APPROVED")</f>
        <v>0</v>
      </c>
      <c r="G824" s="8">
        <f>SUMIFS(Summary!$BC:$BC,Summary!$B:$B,'Sales table'!$B824,Summary!$N:$N,'Sales table'!$A824,Summary!$E:$E,"APPROVED")</f>
        <v>0</v>
      </c>
      <c r="H824" s="8">
        <f>SUMIFS(Summary!$BD:$BD,Summary!$B:$B,'Sales table'!$B824,Summary!$N:$N,'Sales table'!$A824,Summary!$E:$E,"APPROVED")</f>
        <v>0</v>
      </c>
      <c r="I824" s="8">
        <f>SUMIFS(Summary!$BE:$BE,Summary!$B:$B,'Sales table'!$B824,Summary!$N:$N,'Sales table'!$A824,Summary!$E:$E,"APPROVED")</f>
        <v>0</v>
      </c>
      <c r="J824" s="8">
        <f>SUMIFS(Summary!$BF:$BF,Summary!$B:$B,'Sales table'!$B824,Summary!$N:$N,'Sales table'!$A824,Summary!$E:$E,"APPROVED")</f>
        <v>0</v>
      </c>
      <c r="K824" s="8">
        <f>SUMIFS(Summary!$BG:$BG,Summary!$B:$B,'Sales table'!$B824,Summary!$N:$N,'Sales table'!$A824,Summary!$E:$E,"APPROVED")</f>
        <v>0</v>
      </c>
      <c r="L824" s="8">
        <f>SUMIFS(Summary!$BH:$BH,Summary!$B:$B,'Sales table'!$B824,Summary!$N:$N,'Sales table'!$A824,Summary!$E:$E,"APPROVED")</f>
        <v>0</v>
      </c>
      <c r="M824" s="8">
        <f>SUMIFS(Summary!$BI:$BI,Summary!$B:$B,'Sales table'!$B824,Summary!$N:$N,'Sales table'!$A824,Summary!$E:$E,"APPROVED")</f>
        <v>0</v>
      </c>
      <c r="N824" s="8">
        <f>SUMIFS(Summary!$BJ:$BJ,Summary!$B:$B,'Sales table'!$B824,Summary!$N:$N,'Sales table'!$A824,Summary!$E:$E,"APPROVED")</f>
        <v>0</v>
      </c>
    </row>
    <row r="825" spans="1:14">
      <c r="A825" s="157" t="s">
        <v>132</v>
      </c>
      <c r="B825" s="8" t="s">
        <v>78</v>
      </c>
      <c r="C825" s="153">
        <f>SUMIFS(Summary!$AY:$AY,Summary!$B:$B,'Sales table'!$B825,Summary!$N:$N,'Sales table'!$A825,Summary!$E:$E,"APPROVED")</f>
        <v>0</v>
      </c>
      <c r="D825" s="153">
        <f>SUMIFS(Summary!$AZ:$AZ,Summary!$B:$B,'Sales table'!$B825,Summary!$N:$N,'Sales table'!$A825,Summary!$E:$E,"APPROVED")</f>
        <v>0</v>
      </c>
      <c r="E825" s="153">
        <f>SUMIFS(Summary!$BA:$BA,Summary!$B:$B,'Sales table'!$B825,Summary!$N:$N,'Sales table'!$A825,Summary!$E:$E,"APPROVED")</f>
        <v>0</v>
      </c>
      <c r="F825" s="153">
        <f>SUMIFS(Summary!$BB:$BB,Summary!$B:$B,'Sales table'!$B825,Summary!$N:$N,'Sales table'!$A825,Summary!$E:$E,"APPROVED")</f>
        <v>0</v>
      </c>
      <c r="G825" s="153">
        <f>SUMIFS(Summary!$BC:$BC,Summary!$B:$B,'Sales table'!$B825,Summary!$N:$N,'Sales table'!$A825,Summary!$E:$E,"APPROVED")</f>
        <v>0</v>
      </c>
      <c r="H825" s="153">
        <f>SUMIFS(Summary!$BD:$BD,Summary!$B:$B,'Sales table'!$B825,Summary!$N:$N,'Sales table'!$A825,Summary!$E:$E,"APPROVED")</f>
        <v>0</v>
      </c>
      <c r="I825" s="153">
        <f>SUMIFS(Summary!$BE:$BE,Summary!$B:$B,'Sales table'!$B825,Summary!$N:$N,'Sales table'!$A825,Summary!$E:$E,"APPROVED")</f>
        <v>0</v>
      </c>
      <c r="J825" s="153">
        <f>SUMIFS(Summary!$BF:$BF,Summary!$B:$B,'Sales table'!$B825,Summary!$N:$N,'Sales table'!$A825,Summary!$E:$E,"APPROVED")</f>
        <v>0</v>
      </c>
      <c r="K825" s="153">
        <f>SUMIFS(Summary!$BG:$BG,Summary!$B:$B,'Sales table'!$B825,Summary!$N:$N,'Sales table'!$A825,Summary!$E:$E,"APPROVED")</f>
        <v>0</v>
      </c>
      <c r="L825" s="153">
        <f>SUMIFS(Summary!$BH:$BH,Summary!$B:$B,'Sales table'!$B825,Summary!$N:$N,'Sales table'!$A825,Summary!$E:$E,"APPROVED")</f>
        <v>0</v>
      </c>
      <c r="M825" s="153">
        <f>SUMIFS(Summary!$BI:$BI,Summary!$B:$B,'Sales table'!$B825,Summary!$N:$N,'Sales table'!$A825,Summary!$E:$E,"APPROVED")</f>
        <v>0</v>
      </c>
      <c r="N825" s="153">
        <f>SUMIFS(Summary!$BJ:$BJ,Summary!$B:$B,'Sales table'!$B825,Summary!$N:$N,'Sales table'!$A825,Summary!$E:$E,"APPROVED")</f>
        <v>0</v>
      </c>
    </row>
    <row r="826" spans="1:14">
      <c r="A826" s="156" t="s">
        <v>132</v>
      </c>
      <c r="B826" s="8" t="s">
        <v>79</v>
      </c>
      <c r="C826" s="8">
        <f>SUMIFS(Summary!$AY:$AY,Summary!$B:$B,'Sales table'!$B826,Summary!$N:$N,'Sales table'!$A826,Summary!$E:$E,"APPROVED")</f>
        <v>0</v>
      </c>
      <c r="D826" s="8">
        <f>SUMIFS(Summary!$AZ:$AZ,Summary!$B:$B,'Sales table'!$B826,Summary!$N:$N,'Sales table'!$A826,Summary!$E:$E,"APPROVED")</f>
        <v>0</v>
      </c>
      <c r="E826" s="8">
        <f>SUMIFS(Summary!$BA:$BA,Summary!$B:$B,'Sales table'!$B826,Summary!$N:$N,'Sales table'!$A826,Summary!$E:$E,"APPROVED")</f>
        <v>0</v>
      </c>
      <c r="F826" s="8">
        <f>SUMIFS(Summary!$BB:$BB,Summary!$B:$B,'Sales table'!$B826,Summary!$N:$N,'Sales table'!$A826,Summary!$E:$E,"APPROVED")</f>
        <v>0</v>
      </c>
      <c r="G826" s="8">
        <f>SUMIFS(Summary!$BC:$BC,Summary!$B:$B,'Sales table'!$B826,Summary!$N:$N,'Sales table'!$A826,Summary!$E:$E,"APPROVED")</f>
        <v>0</v>
      </c>
      <c r="H826" s="8">
        <f>SUMIFS(Summary!$BD:$BD,Summary!$B:$B,'Sales table'!$B826,Summary!$N:$N,'Sales table'!$A826,Summary!$E:$E,"APPROVED")</f>
        <v>0</v>
      </c>
      <c r="I826" s="8">
        <f>SUMIFS(Summary!$BE:$BE,Summary!$B:$B,'Sales table'!$B826,Summary!$N:$N,'Sales table'!$A826,Summary!$E:$E,"APPROVED")</f>
        <v>0</v>
      </c>
      <c r="J826" s="8">
        <f>SUMIFS(Summary!$BF:$BF,Summary!$B:$B,'Sales table'!$B826,Summary!$N:$N,'Sales table'!$A826,Summary!$E:$E,"APPROVED")</f>
        <v>0</v>
      </c>
      <c r="K826" s="8">
        <f>SUMIFS(Summary!$BG:$BG,Summary!$B:$B,'Sales table'!$B826,Summary!$N:$N,'Sales table'!$A826,Summary!$E:$E,"APPROVED")</f>
        <v>0</v>
      </c>
      <c r="L826" s="8">
        <f>SUMIFS(Summary!$BH:$BH,Summary!$B:$B,'Sales table'!$B826,Summary!$N:$N,'Sales table'!$A826,Summary!$E:$E,"APPROVED")</f>
        <v>0</v>
      </c>
      <c r="M826" s="8">
        <f>SUMIFS(Summary!$BI:$BI,Summary!$B:$B,'Sales table'!$B826,Summary!$N:$N,'Sales table'!$A826,Summary!$E:$E,"APPROVED")</f>
        <v>0</v>
      </c>
      <c r="N826" s="8">
        <f>SUMIFS(Summary!$BJ:$BJ,Summary!$B:$B,'Sales table'!$B826,Summary!$N:$N,'Sales table'!$A826,Summary!$E:$E,"APPROVED")</f>
        <v>0</v>
      </c>
    </row>
    <row r="827" spans="1:14">
      <c r="A827" s="157" t="s">
        <v>132</v>
      </c>
      <c r="B827" s="8" t="s">
        <v>80</v>
      </c>
      <c r="C827" s="153">
        <f>SUMIFS(Summary!$AY:$AY,Summary!$B:$B,'Sales table'!$B827,Summary!$N:$N,'Sales table'!$A827,Summary!$E:$E,"APPROVED")</f>
        <v>0</v>
      </c>
      <c r="D827" s="153">
        <f>SUMIFS(Summary!$AZ:$AZ,Summary!$B:$B,'Sales table'!$B827,Summary!$N:$N,'Sales table'!$A827,Summary!$E:$E,"APPROVED")</f>
        <v>0</v>
      </c>
      <c r="E827" s="153">
        <f>SUMIFS(Summary!$BA:$BA,Summary!$B:$B,'Sales table'!$B827,Summary!$N:$N,'Sales table'!$A827,Summary!$E:$E,"APPROVED")</f>
        <v>0</v>
      </c>
      <c r="F827" s="153">
        <f>SUMIFS(Summary!$BB:$BB,Summary!$B:$B,'Sales table'!$B827,Summary!$N:$N,'Sales table'!$A827,Summary!$E:$E,"APPROVED")</f>
        <v>0</v>
      </c>
      <c r="G827" s="153">
        <f>SUMIFS(Summary!$BC:$BC,Summary!$B:$B,'Sales table'!$B827,Summary!$N:$N,'Sales table'!$A827,Summary!$E:$E,"APPROVED")</f>
        <v>0</v>
      </c>
      <c r="H827" s="153">
        <f>SUMIFS(Summary!$BD:$BD,Summary!$B:$B,'Sales table'!$B827,Summary!$N:$N,'Sales table'!$A827,Summary!$E:$E,"APPROVED")</f>
        <v>0</v>
      </c>
      <c r="I827" s="153">
        <f>SUMIFS(Summary!$BE:$BE,Summary!$B:$B,'Sales table'!$B827,Summary!$N:$N,'Sales table'!$A827,Summary!$E:$E,"APPROVED")</f>
        <v>0</v>
      </c>
      <c r="J827" s="153">
        <f>SUMIFS(Summary!$BF:$BF,Summary!$B:$B,'Sales table'!$B827,Summary!$N:$N,'Sales table'!$A827,Summary!$E:$E,"APPROVED")</f>
        <v>0</v>
      </c>
      <c r="K827" s="153">
        <f>SUMIFS(Summary!$BG:$BG,Summary!$B:$B,'Sales table'!$B827,Summary!$N:$N,'Sales table'!$A827,Summary!$E:$E,"APPROVED")</f>
        <v>0</v>
      </c>
      <c r="L827" s="153">
        <f>SUMIFS(Summary!$BH:$BH,Summary!$B:$B,'Sales table'!$B827,Summary!$N:$N,'Sales table'!$A827,Summary!$E:$E,"APPROVED")</f>
        <v>0</v>
      </c>
      <c r="M827" s="153">
        <f>SUMIFS(Summary!$BI:$BI,Summary!$B:$B,'Sales table'!$B827,Summary!$N:$N,'Sales table'!$A827,Summary!$E:$E,"APPROVED")</f>
        <v>0</v>
      </c>
      <c r="N827" s="153">
        <f>SUMIFS(Summary!$BJ:$BJ,Summary!$B:$B,'Sales table'!$B827,Summary!$N:$N,'Sales table'!$A827,Summary!$E:$E,"APPROVED")</f>
        <v>0</v>
      </c>
    </row>
    <row r="828" spans="1:14">
      <c r="A828" s="156" t="s">
        <v>132</v>
      </c>
      <c r="B828" s="8" t="s">
        <v>81</v>
      </c>
      <c r="C828" s="8">
        <f>SUMIFS(Summary!$AY:$AY,Summary!$B:$B,'Sales table'!$B828,Summary!$N:$N,'Sales table'!$A828,Summary!$E:$E,"APPROVED")</f>
        <v>0</v>
      </c>
      <c r="D828" s="8">
        <f>SUMIFS(Summary!$AZ:$AZ,Summary!$B:$B,'Sales table'!$B828,Summary!$N:$N,'Sales table'!$A828,Summary!$E:$E,"APPROVED")</f>
        <v>0</v>
      </c>
      <c r="E828" s="8">
        <f>SUMIFS(Summary!$BA:$BA,Summary!$B:$B,'Sales table'!$B828,Summary!$N:$N,'Sales table'!$A828,Summary!$E:$E,"APPROVED")</f>
        <v>0</v>
      </c>
      <c r="F828" s="8">
        <f>SUMIFS(Summary!$BB:$BB,Summary!$B:$B,'Sales table'!$B828,Summary!$N:$N,'Sales table'!$A828,Summary!$E:$E,"APPROVED")</f>
        <v>0</v>
      </c>
      <c r="G828" s="8">
        <f>SUMIFS(Summary!$BC:$BC,Summary!$B:$B,'Sales table'!$B828,Summary!$N:$N,'Sales table'!$A828,Summary!$E:$E,"APPROVED")</f>
        <v>0</v>
      </c>
      <c r="H828" s="8">
        <f>SUMIFS(Summary!$BD:$BD,Summary!$B:$B,'Sales table'!$B828,Summary!$N:$N,'Sales table'!$A828,Summary!$E:$E,"APPROVED")</f>
        <v>0</v>
      </c>
      <c r="I828" s="8">
        <f>SUMIFS(Summary!$BE:$BE,Summary!$B:$B,'Sales table'!$B828,Summary!$N:$N,'Sales table'!$A828,Summary!$E:$E,"APPROVED")</f>
        <v>0</v>
      </c>
      <c r="J828" s="8">
        <f>SUMIFS(Summary!$BF:$BF,Summary!$B:$B,'Sales table'!$B828,Summary!$N:$N,'Sales table'!$A828,Summary!$E:$E,"APPROVED")</f>
        <v>0</v>
      </c>
      <c r="K828" s="8">
        <f>SUMIFS(Summary!$BG:$BG,Summary!$B:$B,'Sales table'!$B828,Summary!$N:$N,'Sales table'!$A828,Summary!$E:$E,"APPROVED")</f>
        <v>0</v>
      </c>
      <c r="L828" s="8">
        <f>SUMIFS(Summary!$BH:$BH,Summary!$B:$B,'Sales table'!$B828,Summary!$N:$N,'Sales table'!$A828,Summary!$E:$E,"APPROVED")</f>
        <v>0</v>
      </c>
      <c r="M828" s="8">
        <f>SUMIFS(Summary!$BI:$BI,Summary!$B:$B,'Sales table'!$B828,Summary!$N:$N,'Sales table'!$A828,Summary!$E:$E,"APPROVED")</f>
        <v>0</v>
      </c>
      <c r="N828" s="8">
        <f>SUMIFS(Summary!$BJ:$BJ,Summary!$B:$B,'Sales table'!$B828,Summary!$N:$N,'Sales table'!$A828,Summary!$E:$E,"APPROVED")</f>
        <v>0</v>
      </c>
    </row>
    <row r="829" spans="1:14">
      <c r="A829" s="157" t="s">
        <v>132</v>
      </c>
      <c r="B829" s="8" t="s">
        <v>82</v>
      </c>
      <c r="C829" s="153">
        <f>SUMIFS(Summary!$AY:$AY,Summary!$B:$B,'Sales table'!$B829,Summary!$N:$N,'Sales table'!$A829,Summary!$E:$E,"APPROVED")</f>
        <v>0</v>
      </c>
      <c r="D829" s="153">
        <f>SUMIFS(Summary!$AZ:$AZ,Summary!$B:$B,'Sales table'!$B829,Summary!$N:$N,'Sales table'!$A829,Summary!$E:$E,"APPROVED")</f>
        <v>0</v>
      </c>
      <c r="E829" s="153">
        <f>SUMIFS(Summary!$BA:$BA,Summary!$B:$B,'Sales table'!$B829,Summary!$N:$N,'Sales table'!$A829,Summary!$E:$E,"APPROVED")</f>
        <v>0</v>
      </c>
      <c r="F829" s="153">
        <f>SUMIFS(Summary!$BB:$BB,Summary!$B:$B,'Sales table'!$B829,Summary!$N:$N,'Sales table'!$A829,Summary!$E:$E,"APPROVED")</f>
        <v>0</v>
      </c>
      <c r="G829" s="153">
        <f>SUMIFS(Summary!$BC:$BC,Summary!$B:$B,'Sales table'!$B829,Summary!$N:$N,'Sales table'!$A829,Summary!$E:$E,"APPROVED")</f>
        <v>0</v>
      </c>
      <c r="H829" s="153">
        <f>SUMIFS(Summary!$BD:$BD,Summary!$B:$B,'Sales table'!$B829,Summary!$N:$N,'Sales table'!$A829,Summary!$E:$E,"APPROVED")</f>
        <v>0</v>
      </c>
      <c r="I829" s="153">
        <f>SUMIFS(Summary!$BE:$BE,Summary!$B:$B,'Sales table'!$B829,Summary!$N:$N,'Sales table'!$A829,Summary!$E:$E,"APPROVED")</f>
        <v>0</v>
      </c>
      <c r="J829" s="153">
        <f>SUMIFS(Summary!$BF:$BF,Summary!$B:$B,'Sales table'!$B829,Summary!$N:$N,'Sales table'!$A829,Summary!$E:$E,"APPROVED")</f>
        <v>0</v>
      </c>
      <c r="K829" s="153">
        <f>SUMIFS(Summary!$BG:$BG,Summary!$B:$B,'Sales table'!$B829,Summary!$N:$N,'Sales table'!$A829,Summary!$E:$E,"APPROVED")</f>
        <v>0</v>
      </c>
      <c r="L829" s="153">
        <f>SUMIFS(Summary!$BH:$BH,Summary!$B:$B,'Sales table'!$B829,Summary!$N:$N,'Sales table'!$A829,Summary!$E:$E,"APPROVED")</f>
        <v>0</v>
      </c>
      <c r="M829" s="153">
        <f>SUMIFS(Summary!$BI:$BI,Summary!$B:$B,'Sales table'!$B829,Summary!$N:$N,'Sales table'!$A829,Summary!$E:$E,"APPROVED")</f>
        <v>0</v>
      </c>
      <c r="N829" s="153">
        <f>SUMIFS(Summary!$BJ:$BJ,Summary!$B:$B,'Sales table'!$B829,Summary!$N:$N,'Sales table'!$A829,Summary!$E:$E,"APPROVED")</f>
        <v>0</v>
      </c>
    </row>
    <row r="830" spans="1:14">
      <c r="A830" s="156" t="s">
        <v>132</v>
      </c>
      <c r="B830" s="8" t="s">
        <v>83</v>
      </c>
      <c r="C830" s="8">
        <f>SUMIFS(Summary!$AY:$AY,Summary!$B:$B,'Sales table'!$B830,Summary!$N:$N,'Sales table'!$A830,Summary!$E:$E,"APPROVED")</f>
        <v>0</v>
      </c>
      <c r="D830" s="8">
        <f>SUMIFS(Summary!$AZ:$AZ,Summary!$B:$B,'Sales table'!$B830,Summary!$N:$N,'Sales table'!$A830,Summary!$E:$E,"APPROVED")</f>
        <v>0</v>
      </c>
      <c r="E830" s="8">
        <f>SUMIFS(Summary!$BA:$BA,Summary!$B:$B,'Sales table'!$B830,Summary!$N:$N,'Sales table'!$A830,Summary!$E:$E,"APPROVED")</f>
        <v>0</v>
      </c>
      <c r="F830" s="8">
        <f>SUMIFS(Summary!$BB:$BB,Summary!$B:$B,'Sales table'!$B830,Summary!$N:$N,'Sales table'!$A830,Summary!$E:$E,"APPROVED")</f>
        <v>0</v>
      </c>
      <c r="G830" s="8">
        <f>SUMIFS(Summary!$BC:$BC,Summary!$B:$B,'Sales table'!$B830,Summary!$N:$N,'Sales table'!$A830,Summary!$E:$E,"APPROVED")</f>
        <v>0</v>
      </c>
      <c r="H830" s="8">
        <f>SUMIFS(Summary!$BD:$BD,Summary!$B:$B,'Sales table'!$B830,Summary!$N:$N,'Sales table'!$A830,Summary!$E:$E,"APPROVED")</f>
        <v>0</v>
      </c>
      <c r="I830" s="8">
        <f>SUMIFS(Summary!$BE:$BE,Summary!$B:$B,'Sales table'!$B830,Summary!$N:$N,'Sales table'!$A830,Summary!$E:$E,"APPROVED")</f>
        <v>0</v>
      </c>
      <c r="J830" s="8">
        <f>SUMIFS(Summary!$BF:$BF,Summary!$B:$B,'Sales table'!$B830,Summary!$N:$N,'Sales table'!$A830,Summary!$E:$E,"APPROVED")</f>
        <v>0</v>
      </c>
      <c r="K830" s="8">
        <f>SUMIFS(Summary!$BG:$BG,Summary!$B:$B,'Sales table'!$B830,Summary!$N:$N,'Sales table'!$A830,Summary!$E:$E,"APPROVED")</f>
        <v>0</v>
      </c>
      <c r="L830" s="8">
        <f>SUMIFS(Summary!$BH:$BH,Summary!$B:$B,'Sales table'!$B830,Summary!$N:$N,'Sales table'!$A830,Summary!$E:$E,"APPROVED")</f>
        <v>0</v>
      </c>
      <c r="M830" s="8">
        <f>SUMIFS(Summary!$BI:$BI,Summary!$B:$B,'Sales table'!$B830,Summary!$N:$N,'Sales table'!$A830,Summary!$E:$E,"APPROVED")</f>
        <v>0</v>
      </c>
      <c r="N830" s="8">
        <f>SUMIFS(Summary!$BJ:$BJ,Summary!$B:$B,'Sales table'!$B830,Summary!$N:$N,'Sales table'!$A830,Summary!$E:$E,"APPROVED")</f>
        <v>0</v>
      </c>
    </row>
    <row r="831" spans="1:14">
      <c r="A831" s="157" t="s">
        <v>132</v>
      </c>
      <c r="B831" s="8" t="s">
        <v>84</v>
      </c>
      <c r="C831" s="153">
        <f>SUMIFS(Summary!$AY:$AY,Summary!$B:$B,'Sales table'!$B831,Summary!$N:$N,'Sales table'!$A831,Summary!$E:$E,"APPROVED")</f>
        <v>0</v>
      </c>
      <c r="D831" s="153">
        <f>SUMIFS(Summary!$AZ:$AZ,Summary!$B:$B,'Sales table'!$B831,Summary!$N:$N,'Sales table'!$A831,Summary!$E:$E,"APPROVED")</f>
        <v>0</v>
      </c>
      <c r="E831" s="153">
        <f>SUMIFS(Summary!$BA:$BA,Summary!$B:$B,'Sales table'!$B831,Summary!$N:$N,'Sales table'!$A831,Summary!$E:$E,"APPROVED")</f>
        <v>0</v>
      </c>
      <c r="F831" s="153">
        <f>SUMIFS(Summary!$BB:$BB,Summary!$B:$B,'Sales table'!$B831,Summary!$N:$N,'Sales table'!$A831,Summary!$E:$E,"APPROVED")</f>
        <v>0</v>
      </c>
      <c r="G831" s="153">
        <f>SUMIFS(Summary!$BC:$BC,Summary!$B:$B,'Sales table'!$B831,Summary!$N:$N,'Sales table'!$A831,Summary!$E:$E,"APPROVED")</f>
        <v>0</v>
      </c>
      <c r="H831" s="153">
        <f>SUMIFS(Summary!$BD:$BD,Summary!$B:$B,'Sales table'!$B831,Summary!$N:$N,'Sales table'!$A831,Summary!$E:$E,"APPROVED")</f>
        <v>0</v>
      </c>
      <c r="I831" s="153">
        <f>SUMIFS(Summary!$BE:$BE,Summary!$B:$B,'Sales table'!$B831,Summary!$N:$N,'Sales table'!$A831,Summary!$E:$E,"APPROVED")</f>
        <v>0</v>
      </c>
      <c r="J831" s="153">
        <f>SUMIFS(Summary!$BF:$BF,Summary!$B:$B,'Sales table'!$B831,Summary!$N:$N,'Sales table'!$A831,Summary!$E:$E,"APPROVED")</f>
        <v>0</v>
      </c>
      <c r="K831" s="153">
        <f>SUMIFS(Summary!$BG:$BG,Summary!$B:$B,'Sales table'!$B831,Summary!$N:$N,'Sales table'!$A831,Summary!$E:$E,"APPROVED")</f>
        <v>0</v>
      </c>
      <c r="L831" s="153">
        <f>SUMIFS(Summary!$BH:$BH,Summary!$B:$B,'Sales table'!$B831,Summary!$N:$N,'Sales table'!$A831,Summary!$E:$E,"APPROVED")</f>
        <v>0</v>
      </c>
      <c r="M831" s="153">
        <f>SUMIFS(Summary!$BI:$BI,Summary!$B:$B,'Sales table'!$B831,Summary!$N:$N,'Sales table'!$A831,Summary!$E:$E,"APPROVED")</f>
        <v>0</v>
      </c>
      <c r="N831" s="153">
        <f>SUMIFS(Summary!$BJ:$BJ,Summary!$B:$B,'Sales table'!$B831,Summary!$N:$N,'Sales table'!$A831,Summary!$E:$E,"APPROVED")</f>
        <v>0</v>
      </c>
    </row>
    <row r="832" spans="1:14">
      <c r="A832" s="156" t="s">
        <v>132</v>
      </c>
      <c r="B832" s="8" t="s">
        <v>85</v>
      </c>
      <c r="C832" s="8">
        <f>SUMIFS(Summary!$AY:$AY,Summary!$B:$B,'Sales table'!$B832,Summary!$N:$N,'Sales table'!$A832,Summary!$E:$E,"APPROVED")</f>
        <v>0</v>
      </c>
      <c r="D832" s="8">
        <f>SUMIFS(Summary!$AZ:$AZ,Summary!$B:$B,'Sales table'!$B832,Summary!$N:$N,'Sales table'!$A832,Summary!$E:$E,"APPROVED")</f>
        <v>0</v>
      </c>
      <c r="E832" s="8">
        <f>SUMIFS(Summary!$BA:$BA,Summary!$B:$B,'Sales table'!$B832,Summary!$N:$N,'Sales table'!$A832,Summary!$E:$E,"APPROVED")</f>
        <v>0</v>
      </c>
      <c r="F832" s="8">
        <f>SUMIFS(Summary!$BB:$BB,Summary!$B:$B,'Sales table'!$B832,Summary!$N:$N,'Sales table'!$A832,Summary!$E:$E,"APPROVED")</f>
        <v>0</v>
      </c>
      <c r="G832" s="8">
        <f>SUMIFS(Summary!$BC:$BC,Summary!$B:$B,'Sales table'!$B832,Summary!$N:$N,'Sales table'!$A832,Summary!$E:$E,"APPROVED")</f>
        <v>0</v>
      </c>
      <c r="H832" s="8">
        <f>SUMIFS(Summary!$BD:$BD,Summary!$B:$B,'Sales table'!$B832,Summary!$N:$N,'Sales table'!$A832,Summary!$E:$E,"APPROVED")</f>
        <v>0</v>
      </c>
      <c r="I832" s="8">
        <f>SUMIFS(Summary!$BE:$BE,Summary!$B:$B,'Sales table'!$B832,Summary!$N:$N,'Sales table'!$A832,Summary!$E:$E,"APPROVED")</f>
        <v>0</v>
      </c>
      <c r="J832" s="8">
        <f>SUMIFS(Summary!$BF:$BF,Summary!$B:$B,'Sales table'!$B832,Summary!$N:$N,'Sales table'!$A832,Summary!$E:$E,"APPROVED")</f>
        <v>0</v>
      </c>
      <c r="K832" s="8">
        <f>SUMIFS(Summary!$BG:$BG,Summary!$B:$B,'Sales table'!$B832,Summary!$N:$N,'Sales table'!$A832,Summary!$E:$E,"APPROVED")</f>
        <v>0</v>
      </c>
      <c r="L832" s="8">
        <f>SUMIFS(Summary!$BH:$BH,Summary!$B:$B,'Sales table'!$B832,Summary!$N:$N,'Sales table'!$A832,Summary!$E:$E,"APPROVED")</f>
        <v>0</v>
      </c>
      <c r="M832" s="8">
        <f>SUMIFS(Summary!$BI:$BI,Summary!$B:$B,'Sales table'!$B832,Summary!$N:$N,'Sales table'!$A832,Summary!$E:$E,"APPROVED")</f>
        <v>0</v>
      </c>
      <c r="N832" s="8">
        <f>SUMIFS(Summary!$BJ:$BJ,Summary!$B:$B,'Sales table'!$B832,Summary!$N:$N,'Sales table'!$A832,Summary!$E:$E,"APPROVED")</f>
        <v>0</v>
      </c>
    </row>
    <row r="833" spans="1:14">
      <c r="A833" s="157" t="s">
        <v>132</v>
      </c>
      <c r="B833" s="8" t="s">
        <v>86</v>
      </c>
      <c r="C833" s="153">
        <f>SUMIFS(Summary!$AY:$AY,Summary!$B:$B,'Sales table'!$B833,Summary!$N:$N,'Sales table'!$A833,Summary!$E:$E,"APPROVED")</f>
        <v>0</v>
      </c>
      <c r="D833" s="153">
        <f>SUMIFS(Summary!$AZ:$AZ,Summary!$B:$B,'Sales table'!$B833,Summary!$N:$N,'Sales table'!$A833,Summary!$E:$E,"APPROVED")</f>
        <v>0</v>
      </c>
      <c r="E833" s="153">
        <f>SUMIFS(Summary!$BA:$BA,Summary!$B:$B,'Sales table'!$B833,Summary!$N:$N,'Sales table'!$A833,Summary!$E:$E,"APPROVED")</f>
        <v>0</v>
      </c>
      <c r="F833" s="153">
        <f>SUMIFS(Summary!$BB:$BB,Summary!$B:$B,'Sales table'!$B833,Summary!$N:$N,'Sales table'!$A833,Summary!$E:$E,"APPROVED")</f>
        <v>0</v>
      </c>
      <c r="G833" s="153">
        <f>SUMIFS(Summary!$BC:$BC,Summary!$B:$B,'Sales table'!$B833,Summary!$N:$N,'Sales table'!$A833,Summary!$E:$E,"APPROVED")</f>
        <v>0</v>
      </c>
      <c r="H833" s="153">
        <f>SUMIFS(Summary!$BD:$BD,Summary!$B:$B,'Sales table'!$B833,Summary!$N:$N,'Sales table'!$A833,Summary!$E:$E,"APPROVED")</f>
        <v>0</v>
      </c>
      <c r="I833" s="153">
        <f>SUMIFS(Summary!$BE:$BE,Summary!$B:$B,'Sales table'!$B833,Summary!$N:$N,'Sales table'!$A833,Summary!$E:$E,"APPROVED")</f>
        <v>0</v>
      </c>
      <c r="J833" s="153">
        <f>SUMIFS(Summary!$BF:$BF,Summary!$B:$B,'Sales table'!$B833,Summary!$N:$N,'Sales table'!$A833,Summary!$E:$E,"APPROVED")</f>
        <v>0</v>
      </c>
      <c r="K833" s="153">
        <f>SUMIFS(Summary!$BG:$BG,Summary!$B:$B,'Sales table'!$B833,Summary!$N:$N,'Sales table'!$A833,Summary!$E:$E,"APPROVED")</f>
        <v>0</v>
      </c>
      <c r="L833" s="153">
        <f>SUMIFS(Summary!$BH:$BH,Summary!$B:$B,'Sales table'!$B833,Summary!$N:$N,'Sales table'!$A833,Summary!$E:$E,"APPROVED")</f>
        <v>0</v>
      </c>
      <c r="M833" s="153">
        <f>SUMIFS(Summary!$BI:$BI,Summary!$B:$B,'Sales table'!$B833,Summary!$N:$N,'Sales table'!$A833,Summary!$E:$E,"APPROVED")</f>
        <v>0</v>
      </c>
      <c r="N833" s="153">
        <f>SUMIFS(Summary!$BJ:$BJ,Summary!$B:$B,'Sales table'!$B833,Summary!$N:$N,'Sales table'!$A833,Summary!$E:$E,"APPROVED")</f>
        <v>0</v>
      </c>
    </row>
    <row r="834" spans="1:14">
      <c r="A834" s="156" t="s">
        <v>132</v>
      </c>
      <c r="B834" s="8" t="s">
        <v>87</v>
      </c>
      <c r="C834" s="8">
        <f>SUMIFS(Summary!$AY:$AY,Summary!$B:$B,'Sales table'!$B834,Summary!$N:$N,'Sales table'!$A834,Summary!$E:$E,"APPROVED")</f>
        <v>0</v>
      </c>
      <c r="D834" s="8">
        <f>SUMIFS(Summary!$AZ:$AZ,Summary!$B:$B,'Sales table'!$B834,Summary!$N:$N,'Sales table'!$A834,Summary!$E:$E,"APPROVED")</f>
        <v>0</v>
      </c>
      <c r="E834" s="8">
        <f>SUMIFS(Summary!$BA:$BA,Summary!$B:$B,'Sales table'!$B834,Summary!$N:$N,'Sales table'!$A834,Summary!$E:$E,"APPROVED")</f>
        <v>0</v>
      </c>
      <c r="F834" s="8">
        <f>SUMIFS(Summary!$BB:$BB,Summary!$B:$B,'Sales table'!$B834,Summary!$N:$N,'Sales table'!$A834,Summary!$E:$E,"APPROVED")</f>
        <v>0</v>
      </c>
      <c r="G834" s="8">
        <f>SUMIFS(Summary!$BC:$BC,Summary!$B:$B,'Sales table'!$B834,Summary!$N:$N,'Sales table'!$A834,Summary!$E:$E,"APPROVED")</f>
        <v>0</v>
      </c>
      <c r="H834" s="8">
        <f>SUMIFS(Summary!$BD:$BD,Summary!$B:$B,'Sales table'!$B834,Summary!$N:$N,'Sales table'!$A834,Summary!$E:$E,"APPROVED")</f>
        <v>0</v>
      </c>
      <c r="I834" s="8">
        <f>SUMIFS(Summary!$BE:$BE,Summary!$B:$B,'Sales table'!$B834,Summary!$N:$N,'Sales table'!$A834,Summary!$E:$E,"APPROVED")</f>
        <v>0</v>
      </c>
      <c r="J834" s="8">
        <f>SUMIFS(Summary!$BF:$BF,Summary!$B:$B,'Sales table'!$B834,Summary!$N:$N,'Sales table'!$A834,Summary!$E:$E,"APPROVED")</f>
        <v>0</v>
      </c>
      <c r="K834" s="8">
        <f>SUMIFS(Summary!$BG:$BG,Summary!$B:$B,'Sales table'!$B834,Summary!$N:$N,'Sales table'!$A834,Summary!$E:$E,"APPROVED")</f>
        <v>0</v>
      </c>
      <c r="L834" s="8">
        <f>SUMIFS(Summary!$BH:$BH,Summary!$B:$B,'Sales table'!$B834,Summary!$N:$N,'Sales table'!$A834,Summary!$E:$E,"APPROVED")</f>
        <v>0</v>
      </c>
      <c r="M834" s="8">
        <f>SUMIFS(Summary!$BI:$BI,Summary!$B:$B,'Sales table'!$B834,Summary!$N:$N,'Sales table'!$A834,Summary!$E:$E,"APPROVED")</f>
        <v>0</v>
      </c>
      <c r="N834" s="8">
        <f>SUMIFS(Summary!$BJ:$BJ,Summary!$B:$B,'Sales table'!$B834,Summary!$N:$N,'Sales table'!$A834,Summary!$E:$E,"APPROVED")</f>
        <v>0</v>
      </c>
    </row>
    <row r="835" spans="1:14">
      <c r="A835" s="157" t="s">
        <v>132</v>
      </c>
      <c r="B835" s="8" t="s">
        <v>88</v>
      </c>
      <c r="C835" s="153">
        <f>SUMIFS(Summary!$AY:$AY,Summary!$B:$B,'Sales table'!$B835,Summary!$N:$N,'Sales table'!$A835,Summary!$E:$E,"APPROVED")</f>
        <v>0</v>
      </c>
      <c r="D835" s="153">
        <f>SUMIFS(Summary!$AZ:$AZ,Summary!$B:$B,'Sales table'!$B835,Summary!$N:$N,'Sales table'!$A835,Summary!$E:$E,"APPROVED")</f>
        <v>0</v>
      </c>
      <c r="E835" s="153">
        <f>SUMIFS(Summary!$BA:$BA,Summary!$B:$B,'Sales table'!$B835,Summary!$N:$N,'Sales table'!$A835,Summary!$E:$E,"APPROVED")</f>
        <v>0</v>
      </c>
      <c r="F835" s="153">
        <f>SUMIFS(Summary!$BB:$BB,Summary!$B:$B,'Sales table'!$B835,Summary!$N:$N,'Sales table'!$A835,Summary!$E:$E,"APPROVED")</f>
        <v>0</v>
      </c>
      <c r="G835" s="153">
        <f>SUMIFS(Summary!$BC:$BC,Summary!$B:$B,'Sales table'!$B835,Summary!$N:$N,'Sales table'!$A835,Summary!$E:$E,"APPROVED")</f>
        <v>0</v>
      </c>
      <c r="H835" s="153">
        <f>SUMIFS(Summary!$BD:$BD,Summary!$B:$B,'Sales table'!$B835,Summary!$N:$N,'Sales table'!$A835,Summary!$E:$E,"APPROVED")</f>
        <v>0</v>
      </c>
      <c r="I835" s="153">
        <f>SUMIFS(Summary!$BE:$BE,Summary!$B:$B,'Sales table'!$B835,Summary!$N:$N,'Sales table'!$A835,Summary!$E:$E,"APPROVED")</f>
        <v>0</v>
      </c>
      <c r="J835" s="153">
        <f>SUMIFS(Summary!$BF:$BF,Summary!$B:$B,'Sales table'!$B835,Summary!$N:$N,'Sales table'!$A835,Summary!$E:$E,"APPROVED")</f>
        <v>0</v>
      </c>
      <c r="K835" s="153">
        <f>SUMIFS(Summary!$BG:$BG,Summary!$B:$B,'Sales table'!$B835,Summary!$N:$N,'Sales table'!$A835,Summary!$E:$E,"APPROVED")</f>
        <v>0</v>
      </c>
      <c r="L835" s="153">
        <f>SUMIFS(Summary!$BH:$BH,Summary!$B:$B,'Sales table'!$B835,Summary!$N:$N,'Sales table'!$A835,Summary!$E:$E,"APPROVED")</f>
        <v>0</v>
      </c>
      <c r="M835" s="153">
        <f>SUMIFS(Summary!$BI:$BI,Summary!$B:$B,'Sales table'!$B835,Summary!$N:$N,'Sales table'!$A835,Summary!$E:$E,"APPROVED")</f>
        <v>0</v>
      </c>
      <c r="N835" s="153">
        <f>SUMIFS(Summary!$BJ:$BJ,Summary!$B:$B,'Sales table'!$B835,Summary!$N:$N,'Sales table'!$A835,Summary!$E:$E,"APPROVED")</f>
        <v>0</v>
      </c>
    </row>
    <row r="836" spans="1:14">
      <c r="A836" s="156" t="s">
        <v>132</v>
      </c>
      <c r="B836" s="8" t="s">
        <v>89</v>
      </c>
      <c r="C836" s="8">
        <f>SUMIFS(Summary!$AY:$AY,Summary!$B:$B,'Sales table'!$B836,Summary!$N:$N,'Sales table'!$A836,Summary!$E:$E,"APPROVED")</f>
        <v>0</v>
      </c>
      <c r="D836" s="8">
        <f>SUMIFS(Summary!$AZ:$AZ,Summary!$B:$B,'Sales table'!$B836,Summary!$N:$N,'Sales table'!$A836,Summary!$E:$E,"APPROVED")</f>
        <v>0</v>
      </c>
      <c r="E836" s="8">
        <f>SUMIFS(Summary!$BA:$BA,Summary!$B:$B,'Sales table'!$B836,Summary!$N:$N,'Sales table'!$A836,Summary!$E:$E,"APPROVED")</f>
        <v>0</v>
      </c>
      <c r="F836" s="8">
        <f>SUMIFS(Summary!$BB:$BB,Summary!$B:$B,'Sales table'!$B836,Summary!$N:$N,'Sales table'!$A836,Summary!$E:$E,"APPROVED")</f>
        <v>0</v>
      </c>
      <c r="G836" s="8">
        <f>SUMIFS(Summary!$BC:$BC,Summary!$B:$B,'Sales table'!$B836,Summary!$N:$N,'Sales table'!$A836,Summary!$E:$E,"APPROVED")</f>
        <v>0</v>
      </c>
      <c r="H836" s="8">
        <f>SUMIFS(Summary!$BD:$BD,Summary!$B:$B,'Sales table'!$B836,Summary!$N:$N,'Sales table'!$A836,Summary!$E:$E,"APPROVED")</f>
        <v>0</v>
      </c>
      <c r="I836" s="8">
        <f>SUMIFS(Summary!$BE:$BE,Summary!$B:$B,'Sales table'!$B836,Summary!$N:$N,'Sales table'!$A836,Summary!$E:$E,"APPROVED")</f>
        <v>0</v>
      </c>
      <c r="J836" s="8">
        <f>SUMIFS(Summary!$BF:$BF,Summary!$B:$B,'Sales table'!$B836,Summary!$N:$N,'Sales table'!$A836,Summary!$E:$E,"APPROVED")</f>
        <v>0</v>
      </c>
      <c r="K836" s="8">
        <f>SUMIFS(Summary!$BG:$BG,Summary!$B:$B,'Sales table'!$B836,Summary!$N:$N,'Sales table'!$A836,Summary!$E:$E,"APPROVED")</f>
        <v>0</v>
      </c>
      <c r="L836" s="8">
        <f>SUMIFS(Summary!$BH:$BH,Summary!$B:$B,'Sales table'!$B836,Summary!$N:$N,'Sales table'!$A836,Summary!$E:$E,"APPROVED")</f>
        <v>0</v>
      </c>
      <c r="M836" s="8">
        <f>SUMIFS(Summary!$BI:$BI,Summary!$B:$B,'Sales table'!$B836,Summary!$N:$N,'Sales table'!$A836,Summary!$E:$E,"APPROVED")</f>
        <v>0</v>
      </c>
      <c r="N836" s="8">
        <f>SUMIFS(Summary!$BJ:$BJ,Summary!$B:$B,'Sales table'!$B836,Summary!$N:$N,'Sales table'!$A836,Summary!$E:$E,"APPROVED")</f>
        <v>0</v>
      </c>
    </row>
    <row r="837" spans="1:14">
      <c r="A837" s="157" t="s">
        <v>132</v>
      </c>
      <c r="B837" s="8" t="s">
        <v>90</v>
      </c>
      <c r="C837" s="153">
        <f>SUMIFS(Summary!$AY:$AY,Summary!$B:$B,'Sales table'!$B837,Summary!$N:$N,'Sales table'!$A837,Summary!$E:$E,"APPROVED")</f>
        <v>0</v>
      </c>
      <c r="D837" s="153">
        <f>SUMIFS(Summary!$AZ:$AZ,Summary!$B:$B,'Sales table'!$B837,Summary!$N:$N,'Sales table'!$A837,Summary!$E:$E,"APPROVED")</f>
        <v>0</v>
      </c>
      <c r="E837" s="153">
        <f>SUMIFS(Summary!$BA:$BA,Summary!$B:$B,'Sales table'!$B837,Summary!$N:$N,'Sales table'!$A837,Summary!$E:$E,"APPROVED")</f>
        <v>0</v>
      </c>
      <c r="F837" s="153">
        <f>SUMIFS(Summary!$BB:$BB,Summary!$B:$B,'Sales table'!$B837,Summary!$N:$N,'Sales table'!$A837,Summary!$E:$E,"APPROVED")</f>
        <v>0</v>
      </c>
      <c r="G837" s="153">
        <f>SUMIFS(Summary!$BC:$BC,Summary!$B:$B,'Sales table'!$B837,Summary!$N:$N,'Sales table'!$A837,Summary!$E:$E,"APPROVED")</f>
        <v>0</v>
      </c>
      <c r="H837" s="153">
        <f>SUMIFS(Summary!$BD:$BD,Summary!$B:$B,'Sales table'!$B837,Summary!$N:$N,'Sales table'!$A837,Summary!$E:$E,"APPROVED")</f>
        <v>0</v>
      </c>
      <c r="I837" s="153">
        <f>SUMIFS(Summary!$BE:$BE,Summary!$B:$B,'Sales table'!$B837,Summary!$N:$N,'Sales table'!$A837,Summary!$E:$E,"APPROVED")</f>
        <v>0</v>
      </c>
      <c r="J837" s="153">
        <f>SUMIFS(Summary!$BF:$BF,Summary!$B:$B,'Sales table'!$B837,Summary!$N:$N,'Sales table'!$A837,Summary!$E:$E,"APPROVED")</f>
        <v>0</v>
      </c>
      <c r="K837" s="153">
        <f>SUMIFS(Summary!$BG:$BG,Summary!$B:$B,'Sales table'!$B837,Summary!$N:$N,'Sales table'!$A837,Summary!$E:$E,"APPROVED")</f>
        <v>0</v>
      </c>
      <c r="L837" s="153">
        <f>SUMIFS(Summary!$BH:$BH,Summary!$B:$B,'Sales table'!$B837,Summary!$N:$N,'Sales table'!$A837,Summary!$E:$E,"APPROVED")</f>
        <v>0</v>
      </c>
      <c r="M837" s="153">
        <f>SUMIFS(Summary!$BI:$BI,Summary!$B:$B,'Sales table'!$B837,Summary!$N:$N,'Sales table'!$A837,Summary!$E:$E,"APPROVED")</f>
        <v>0</v>
      </c>
      <c r="N837" s="153">
        <f>SUMIFS(Summary!$BJ:$BJ,Summary!$B:$B,'Sales table'!$B837,Summary!$N:$N,'Sales table'!$A837,Summary!$E:$E,"APPROVED")</f>
        <v>0</v>
      </c>
    </row>
    <row r="838" spans="1:14">
      <c r="A838" s="156" t="s">
        <v>132</v>
      </c>
      <c r="B838" s="8" t="s">
        <v>91</v>
      </c>
      <c r="C838" s="8">
        <f>SUMIFS(Summary!$AY:$AY,Summary!$B:$B,'Sales table'!$B838,Summary!$N:$N,'Sales table'!$A838,Summary!$E:$E,"APPROVED")</f>
        <v>0</v>
      </c>
      <c r="D838" s="8">
        <f>SUMIFS(Summary!$AZ:$AZ,Summary!$B:$B,'Sales table'!$B838,Summary!$N:$N,'Sales table'!$A838,Summary!$E:$E,"APPROVED")</f>
        <v>0</v>
      </c>
      <c r="E838" s="8">
        <f>SUMIFS(Summary!$BA:$BA,Summary!$B:$B,'Sales table'!$B838,Summary!$N:$N,'Sales table'!$A838,Summary!$E:$E,"APPROVED")</f>
        <v>0</v>
      </c>
      <c r="F838" s="8">
        <f>SUMIFS(Summary!$BB:$BB,Summary!$B:$B,'Sales table'!$B838,Summary!$N:$N,'Sales table'!$A838,Summary!$E:$E,"APPROVED")</f>
        <v>0</v>
      </c>
      <c r="G838" s="8">
        <f>SUMIFS(Summary!$BC:$BC,Summary!$B:$B,'Sales table'!$B838,Summary!$N:$N,'Sales table'!$A838,Summary!$E:$E,"APPROVED")</f>
        <v>0</v>
      </c>
      <c r="H838" s="8">
        <f>SUMIFS(Summary!$BD:$BD,Summary!$B:$B,'Sales table'!$B838,Summary!$N:$N,'Sales table'!$A838,Summary!$E:$E,"APPROVED")</f>
        <v>0</v>
      </c>
      <c r="I838" s="8">
        <f>SUMIFS(Summary!$BE:$BE,Summary!$B:$B,'Sales table'!$B838,Summary!$N:$N,'Sales table'!$A838,Summary!$E:$E,"APPROVED")</f>
        <v>0</v>
      </c>
      <c r="J838" s="8">
        <f>SUMIFS(Summary!$BF:$BF,Summary!$B:$B,'Sales table'!$B838,Summary!$N:$N,'Sales table'!$A838,Summary!$E:$E,"APPROVED")</f>
        <v>0</v>
      </c>
      <c r="K838" s="8">
        <f>SUMIFS(Summary!$BG:$BG,Summary!$B:$B,'Sales table'!$B838,Summary!$N:$N,'Sales table'!$A838,Summary!$E:$E,"APPROVED")</f>
        <v>0</v>
      </c>
      <c r="L838" s="8">
        <f>SUMIFS(Summary!$BH:$BH,Summary!$B:$B,'Sales table'!$B838,Summary!$N:$N,'Sales table'!$A838,Summary!$E:$E,"APPROVED")</f>
        <v>0</v>
      </c>
      <c r="M838" s="8">
        <f>SUMIFS(Summary!$BI:$BI,Summary!$B:$B,'Sales table'!$B838,Summary!$N:$N,'Sales table'!$A838,Summary!$E:$E,"APPROVED")</f>
        <v>0</v>
      </c>
      <c r="N838" s="8">
        <f>SUMIFS(Summary!$BJ:$BJ,Summary!$B:$B,'Sales table'!$B838,Summary!$N:$N,'Sales table'!$A838,Summary!$E:$E,"APPROVED")</f>
        <v>0</v>
      </c>
    </row>
    <row r="839" spans="1:14">
      <c r="A839" s="157" t="s">
        <v>132</v>
      </c>
      <c r="B839" s="8" t="s">
        <v>92</v>
      </c>
      <c r="C839" s="153">
        <f>SUMIFS(Summary!$AY:$AY,Summary!$B:$B,'Sales table'!$B839,Summary!$N:$N,'Sales table'!$A839,Summary!$E:$E,"APPROVED")</f>
        <v>0</v>
      </c>
      <c r="D839" s="153">
        <f>SUMIFS(Summary!$AZ:$AZ,Summary!$B:$B,'Sales table'!$B839,Summary!$N:$N,'Sales table'!$A839,Summary!$E:$E,"APPROVED")</f>
        <v>0</v>
      </c>
      <c r="E839" s="153">
        <f>SUMIFS(Summary!$BA:$BA,Summary!$B:$B,'Sales table'!$B839,Summary!$N:$N,'Sales table'!$A839,Summary!$E:$E,"APPROVED")</f>
        <v>0</v>
      </c>
      <c r="F839" s="153">
        <f>SUMIFS(Summary!$BB:$BB,Summary!$B:$B,'Sales table'!$B839,Summary!$N:$N,'Sales table'!$A839,Summary!$E:$E,"APPROVED")</f>
        <v>0</v>
      </c>
      <c r="G839" s="153">
        <f>SUMIFS(Summary!$BC:$BC,Summary!$B:$B,'Sales table'!$B839,Summary!$N:$N,'Sales table'!$A839,Summary!$E:$E,"APPROVED")</f>
        <v>0</v>
      </c>
      <c r="H839" s="153">
        <f>SUMIFS(Summary!$BD:$BD,Summary!$B:$B,'Sales table'!$B839,Summary!$N:$N,'Sales table'!$A839,Summary!$E:$E,"APPROVED")</f>
        <v>0</v>
      </c>
      <c r="I839" s="153">
        <f>SUMIFS(Summary!$BE:$BE,Summary!$B:$B,'Sales table'!$B839,Summary!$N:$N,'Sales table'!$A839,Summary!$E:$E,"APPROVED")</f>
        <v>0</v>
      </c>
      <c r="J839" s="153">
        <f>SUMIFS(Summary!$BF:$BF,Summary!$B:$B,'Sales table'!$B839,Summary!$N:$N,'Sales table'!$A839,Summary!$E:$E,"APPROVED")</f>
        <v>0</v>
      </c>
      <c r="K839" s="153">
        <f>SUMIFS(Summary!$BG:$BG,Summary!$B:$B,'Sales table'!$B839,Summary!$N:$N,'Sales table'!$A839,Summary!$E:$E,"APPROVED")</f>
        <v>0</v>
      </c>
      <c r="L839" s="153">
        <f>SUMIFS(Summary!$BH:$BH,Summary!$B:$B,'Sales table'!$B839,Summary!$N:$N,'Sales table'!$A839,Summary!$E:$E,"APPROVED")</f>
        <v>0</v>
      </c>
      <c r="M839" s="153">
        <f>SUMIFS(Summary!$BI:$BI,Summary!$B:$B,'Sales table'!$B839,Summary!$N:$N,'Sales table'!$A839,Summary!$E:$E,"APPROVED")</f>
        <v>0</v>
      </c>
      <c r="N839" s="153">
        <f>SUMIFS(Summary!$BJ:$BJ,Summary!$B:$B,'Sales table'!$B839,Summary!$N:$N,'Sales table'!$A839,Summary!$E:$E,"APPROVED")</f>
        <v>0</v>
      </c>
    </row>
    <row r="840" spans="1:14">
      <c r="A840" s="156" t="s">
        <v>132</v>
      </c>
      <c r="B840" s="8" t="s">
        <v>93</v>
      </c>
      <c r="C840" s="8">
        <f>SUMIFS(Summary!$AY:$AY,Summary!$B:$B,'Sales table'!$B840,Summary!$N:$N,'Sales table'!$A840,Summary!$E:$E,"APPROVED")</f>
        <v>0</v>
      </c>
      <c r="D840" s="8">
        <f>SUMIFS(Summary!$AZ:$AZ,Summary!$B:$B,'Sales table'!$B840,Summary!$N:$N,'Sales table'!$A840,Summary!$E:$E,"APPROVED")</f>
        <v>0</v>
      </c>
      <c r="E840" s="8">
        <f>SUMIFS(Summary!$BA:$BA,Summary!$B:$B,'Sales table'!$B840,Summary!$N:$N,'Sales table'!$A840,Summary!$E:$E,"APPROVED")</f>
        <v>0</v>
      </c>
      <c r="F840" s="8">
        <f>SUMIFS(Summary!$BB:$BB,Summary!$B:$B,'Sales table'!$B840,Summary!$N:$N,'Sales table'!$A840,Summary!$E:$E,"APPROVED")</f>
        <v>0</v>
      </c>
      <c r="G840" s="8">
        <f>SUMIFS(Summary!$BC:$BC,Summary!$B:$B,'Sales table'!$B840,Summary!$N:$N,'Sales table'!$A840,Summary!$E:$E,"APPROVED")</f>
        <v>0</v>
      </c>
      <c r="H840" s="8">
        <f>SUMIFS(Summary!$BD:$BD,Summary!$B:$B,'Sales table'!$B840,Summary!$N:$N,'Sales table'!$A840,Summary!$E:$E,"APPROVED")</f>
        <v>0</v>
      </c>
      <c r="I840" s="8">
        <f>SUMIFS(Summary!$BE:$BE,Summary!$B:$B,'Sales table'!$B840,Summary!$N:$N,'Sales table'!$A840,Summary!$E:$E,"APPROVED")</f>
        <v>0</v>
      </c>
      <c r="J840" s="8">
        <f>SUMIFS(Summary!$BF:$BF,Summary!$B:$B,'Sales table'!$B840,Summary!$N:$N,'Sales table'!$A840,Summary!$E:$E,"APPROVED")</f>
        <v>0</v>
      </c>
      <c r="K840" s="8">
        <f>SUMIFS(Summary!$BG:$BG,Summary!$B:$B,'Sales table'!$B840,Summary!$N:$N,'Sales table'!$A840,Summary!$E:$E,"APPROVED")</f>
        <v>0</v>
      </c>
      <c r="L840" s="8">
        <f>SUMIFS(Summary!$BH:$BH,Summary!$B:$B,'Sales table'!$B840,Summary!$N:$N,'Sales table'!$A840,Summary!$E:$E,"APPROVED")</f>
        <v>0</v>
      </c>
      <c r="M840" s="8">
        <f>SUMIFS(Summary!$BI:$BI,Summary!$B:$B,'Sales table'!$B840,Summary!$N:$N,'Sales table'!$A840,Summary!$E:$E,"APPROVED")</f>
        <v>0</v>
      </c>
      <c r="N840" s="8">
        <f>SUMIFS(Summary!$BJ:$BJ,Summary!$B:$B,'Sales table'!$B840,Summary!$N:$N,'Sales table'!$A840,Summary!$E:$E,"APPROVED")</f>
        <v>0</v>
      </c>
    </row>
    <row r="841" spans="1:14">
      <c r="A841" s="157" t="s">
        <v>132</v>
      </c>
      <c r="B841" s="8" t="s">
        <v>94</v>
      </c>
      <c r="C841" s="153">
        <f>SUMIFS(Summary!$AY:$AY,Summary!$B:$B,'Sales table'!$B841,Summary!$N:$N,'Sales table'!$A841,Summary!$E:$E,"APPROVED")</f>
        <v>0</v>
      </c>
      <c r="D841" s="153">
        <f>SUMIFS(Summary!$AZ:$AZ,Summary!$B:$B,'Sales table'!$B841,Summary!$N:$N,'Sales table'!$A841,Summary!$E:$E,"APPROVED")</f>
        <v>0</v>
      </c>
      <c r="E841" s="153">
        <f>SUMIFS(Summary!$BA:$BA,Summary!$B:$B,'Sales table'!$B841,Summary!$N:$N,'Sales table'!$A841,Summary!$E:$E,"APPROVED")</f>
        <v>0</v>
      </c>
      <c r="F841" s="153">
        <f>SUMIFS(Summary!$BB:$BB,Summary!$B:$B,'Sales table'!$B841,Summary!$N:$N,'Sales table'!$A841,Summary!$E:$E,"APPROVED")</f>
        <v>0</v>
      </c>
      <c r="G841" s="153">
        <f>SUMIFS(Summary!$BC:$BC,Summary!$B:$B,'Sales table'!$B841,Summary!$N:$N,'Sales table'!$A841,Summary!$E:$E,"APPROVED")</f>
        <v>0</v>
      </c>
      <c r="H841" s="153">
        <f>SUMIFS(Summary!$BD:$BD,Summary!$B:$B,'Sales table'!$B841,Summary!$N:$N,'Sales table'!$A841,Summary!$E:$E,"APPROVED")</f>
        <v>0</v>
      </c>
      <c r="I841" s="153">
        <f>SUMIFS(Summary!$BE:$BE,Summary!$B:$B,'Sales table'!$B841,Summary!$N:$N,'Sales table'!$A841,Summary!$E:$E,"APPROVED")</f>
        <v>0</v>
      </c>
      <c r="J841" s="153">
        <f>SUMIFS(Summary!$BF:$BF,Summary!$B:$B,'Sales table'!$B841,Summary!$N:$N,'Sales table'!$A841,Summary!$E:$E,"APPROVED")</f>
        <v>0</v>
      </c>
      <c r="K841" s="153">
        <f>SUMIFS(Summary!$BG:$BG,Summary!$B:$B,'Sales table'!$B841,Summary!$N:$N,'Sales table'!$A841,Summary!$E:$E,"APPROVED")</f>
        <v>0</v>
      </c>
      <c r="L841" s="153">
        <f>SUMIFS(Summary!$BH:$BH,Summary!$B:$B,'Sales table'!$B841,Summary!$N:$N,'Sales table'!$A841,Summary!$E:$E,"APPROVED")</f>
        <v>0</v>
      </c>
      <c r="M841" s="153">
        <f>SUMIFS(Summary!$BI:$BI,Summary!$B:$B,'Sales table'!$B841,Summary!$N:$N,'Sales table'!$A841,Summary!$E:$E,"APPROVED")</f>
        <v>0</v>
      </c>
      <c r="N841" s="153">
        <f>SUMIFS(Summary!$BJ:$BJ,Summary!$B:$B,'Sales table'!$B841,Summary!$N:$N,'Sales table'!$A841,Summary!$E:$E,"APPROVED")</f>
        <v>0</v>
      </c>
    </row>
    <row r="842" spans="1:14">
      <c r="A842" s="156" t="s">
        <v>132</v>
      </c>
      <c r="B842" s="8" t="s">
        <v>95</v>
      </c>
      <c r="C842" s="8">
        <f>SUMIFS(Summary!$AY:$AY,Summary!$B:$B,'Sales table'!$B842,Summary!$N:$N,'Sales table'!$A842,Summary!$E:$E,"APPROVED")</f>
        <v>0</v>
      </c>
      <c r="D842" s="8">
        <f>SUMIFS(Summary!$AZ:$AZ,Summary!$B:$B,'Sales table'!$B842,Summary!$N:$N,'Sales table'!$A842,Summary!$E:$E,"APPROVED")</f>
        <v>0</v>
      </c>
      <c r="E842" s="8">
        <f>SUMIFS(Summary!$BA:$BA,Summary!$B:$B,'Sales table'!$B842,Summary!$N:$N,'Sales table'!$A842,Summary!$E:$E,"APPROVED")</f>
        <v>0</v>
      </c>
      <c r="F842" s="8">
        <f>SUMIFS(Summary!$BB:$BB,Summary!$B:$B,'Sales table'!$B842,Summary!$N:$N,'Sales table'!$A842,Summary!$E:$E,"APPROVED")</f>
        <v>0</v>
      </c>
      <c r="G842" s="8">
        <f>SUMIFS(Summary!$BC:$BC,Summary!$B:$B,'Sales table'!$B842,Summary!$N:$N,'Sales table'!$A842,Summary!$E:$E,"APPROVED")</f>
        <v>0</v>
      </c>
      <c r="H842" s="8">
        <f>SUMIFS(Summary!$BD:$BD,Summary!$B:$B,'Sales table'!$B842,Summary!$N:$N,'Sales table'!$A842,Summary!$E:$E,"APPROVED")</f>
        <v>0</v>
      </c>
      <c r="I842" s="8">
        <f>SUMIFS(Summary!$BE:$BE,Summary!$B:$B,'Sales table'!$B842,Summary!$N:$N,'Sales table'!$A842,Summary!$E:$E,"APPROVED")</f>
        <v>0</v>
      </c>
      <c r="J842" s="8">
        <f>SUMIFS(Summary!$BF:$BF,Summary!$B:$B,'Sales table'!$B842,Summary!$N:$N,'Sales table'!$A842,Summary!$E:$E,"APPROVED")</f>
        <v>0</v>
      </c>
      <c r="K842" s="8">
        <f>SUMIFS(Summary!$BG:$BG,Summary!$B:$B,'Sales table'!$B842,Summary!$N:$N,'Sales table'!$A842,Summary!$E:$E,"APPROVED")</f>
        <v>0</v>
      </c>
      <c r="L842" s="8">
        <f>SUMIFS(Summary!$BH:$BH,Summary!$B:$B,'Sales table'!$B842,Summary!$N:$N,'Sales table'!$A842,Summary!$E:$E,"APPROVED")</f>
        <v>0</v>
      </c>
      <c r="M842" s="8">
        <f>SUMIFS(Summary!$BI:$BI,Summary!$B:$B,'Sales table'!$B842,Summary!$N:$N,'Sales table'!$A842,Summary!$E:$E,"APPROVED")</f>
        <v>0</v>
      </c>
      <c r="N842" s="8">
        <f>SUMIFS(Summary!$BJ:$BJ,Summary!$B:$B,'Sales table'!$B842,Summary!$N:$N,'Sales table'!$A842,Summary!$E:$E,"APPROVED")</f>
        <v>0</v>
      </c>
    </row>
    <row r="843" spans="1:14">
      <c r="A843" s="157" t="s">
        <v>132</v>
      </c>
      <c r="B843" s="8" t="s">
        <v>96</v>
      </c>
      <c r="C843" s="153">
        <f>SUMIFS(Summary!$AY:$AY,Summary!$B:$B,'Sales table'!$B843,Summary!$N:$N,'Sales table'!$A843,Summary!$E:$E,"APPROVED")</f>
        <v>0</v>
      </c>
      <c r="D843" s="153">
        <f>SUMIFS(Summary!$AZ:$AZ,Summary!$B:$B,'Sales table'!$B843,Summary!$N:$N,'Sales table'!$A843,Summary!$E:$E,"APPROVED")</f>
        <v>0</v>
      </c>
      <c r="E843" s="153">
        <f>SUMIFS(Summary!$BA:$BA,Summary!$B:$B,'Sales table'!$B843,Summary!$N:$N,'Sales table'!$A843,Summary!$E:$E,"APPROVED")</f>
        <v>0</v>
      </c>
      <c r="F843" s="153">
        <f>SUMIFS(Summary!$BB:$BB,Summary!$B:$B,'Sales table'!$B843,Summary!$N:$N,'Sales table'!$A843,Summary!$E:$E,"APPROVED")</f>
        <v>0</v>
      </c>
      <c r="G843" s="153">
        <f>SUMIFS(Summary!$BC:$BC,Summary!$B:$B,'Sales table'!$B843,Summary!$N:$N,'Sales table'!$A843,Summary!$E:$E,"APPROVED")</f>
        <v>0</v>
      </c>
      <c r="H843" s="153">
        <f>SUMIFS(Summary!$BD:$BD,Summary!$B:$B,'Sales table'!$B843,Summary!$N:$N,'Sales table'!$A843,Summary!$E:$E,"APPROVED")</f>
        <v>0</v>
      </c>
      <c r="I843" s="153">
        <f>SUMIFS(Summary!$BE:$BE,Summary!$B:$B,'Sales table'!$B843,Summary!$N:$N,'Sales table'!$A843,Summary!$E:$E,"APPROVED")</f>
        <v>0</v>
      </c>
      <c r="J843" s="153">
        <f>SUMIFS(Summary!$BF:$BF,Summary!$B:$B,'Sales table'!$B843,Summary!$N:$N,'Sales table'!$A843,Summary!$E:$E,"APPROVED")</f>
        <v>0</v>
      </c>
      <c r="K843" s="153">
        <f>SUMIFS(Summary!$BG:$BG,Summary!$B:$B,'Sales table'!$B843,Summary!$N:$N,'Sales table'!$A843,Summary!$E:$E,"APPROVED")</f>
        <v>0</v>
      </c>
      <c r="L843" s="153">
        <f>SUMIFS(Summary!$BH:$BH,Summary!$B:$B,'Sales table'!$B843,Summary!$N:$N,'Sales table'!$A843,Summary!$E:$E,"APPROVED")</f>
        <v>0</v>
      </c>
      <c r="M843" s="153">
        <f>SUMIFS(Summary!$BI:$BI,Summary!$B:$B,'Sales table'!$B843,Summary!$N:$N,'Sales table'!$A843,Summary!$E:$E,"APPROVED")</f>
        <v>0</v>
      </c>
      <c r="N843" s="153">
        <f>SUMIFS(Summary!$BJ:$BJ,Summary!$B:$B,'Sales table'!$B843,Summary!$N:$N,'Sales table'!$A843,Summary!$E:$E,"APPROVED")</f>
        <v>0</v>
      </c>
    </row>
    <row r="844" spans="1:14">
      <c r="A844" s="156" t="s">
        <v>132</v>
      </c>
      <c r="B844" s="8" t="s">
        <v>97</v>
      </c>
      <c r="C844" s="8">
        <f>SUMIFS(Summary!$AY:$AY,Summary!$B:$B,'Sales table'!$B844,Summary!$N:$N,'Sales table'!$A844,Summary!$E:$E,"APPROVED")</f>
        <v>0</v>
      </c>
      <c r="D844" s="8">
        <f>SUMIFS(Summary!$AZ:$AZ,Summary!$B:$B,'Sales table'!$B844,Summary!$N:$N,'Sales table'!$A844,Summary!$E:$E,"APPROVED")</f>
        <v>0</v>
      </c>
      <c r="E844" s="8">
        <f>SUMIFS(Summary!$BA:$BA,Summary!$B:$B,'Sales table'!$B844,Summary!$N:$N,'Sales table'!$A844,Summary!$E:$E,"APPROVED")</f>
        <v>0</v>
      </c>
      <c r="F844" s="8">
        <f>SUMIFS(Summary!$BB:$BB,Summary!$B:$B,'Sales table'!$B844,Summary!$N:$N,'Sales table'!$A844,Summary!$E:$E,"APPROVED")</f>
        <v>0</v>
      </c>
      <c r="G844" s="8">
        <f>SUMIFS(Summary!$BC:$BC,Summary!$B:$B,'Sales table'!$B844,Summary!$N:$N,'Sales table'!$A844,Summary!$E:$E,"APPROVED")</f>
        <v>0</v>
      </c>
      <c r="H844" s="8">
        <f>SUMIFS(Summary!$BD:$BD,Summary!$B:$B,'Sales table'!$B844,Summary!$N:$N,'Sales table'!$A844,Summary!$E:$E,"APPROVED")</f>
        <v>0</v>
      </c>
      <c r="I844" s="8">
        <f>SUMIFS(Summary!$BE:$BE,Summary!$B:$B,'Sales table'!$B844,Summary!$N:$N,'Sales table'!$A844,Summary!$E:$E,"APPROVED")</f>
        <v>0</v>
      </c>
      <c r="J844" s="8">
        <f>SUMIFS(Summary!$BF:$BF,Summary!$B:$B,'Sales table'!$B844,Summary!$N:$N,'Sales table'!$A844,Summary!$E:$E,"APPROVED")</f>
        <v>0</v>
      </c>
      <c r="K844" s="8">
        <f>SUMIFS(Summary!$BG:$BG,Summary!$B:$B,'Sales table'!$B844,Summary!$N:$N,'Sales table'!$A844,Summary!$E:$E,"APPROVED")</f>
        <v>0</v>
      </c>
      <c r="L844" s="8">
        <f>SUMIFS(Summary!$BH:$BH,Summary!$B:$B,'Sales table'!$B844,Summary!$N:$N,'Sales table'!$A844,Summary!$E:$E,"APPROVED")</f>
        <v>0</v>
      </c>
      <c r="M844" s="8">
        <f>SUMIFS(Summary!$BI:$BI,Summary!$B:$B,'Sales table'!$B844,Summary!$N:$N,'Sales table'!$A844,Summary!$E:$E,"APPROVED")</f>
        <v>0</v>
      </c>
      <c r="N844" s="8">
        <f>SUMIFS(Summary!$BJ:$BJ,Summary!$B:$B,'Sales table'!$B844,Summary!$N:$N,'Sales table'!$A844,Summary!$E:$E,"APPROVED")</f>
        <v>0</v>
      </c>
    </row>
    <row r="845" spans="1:14">
      <c r="A845" s="157" t="s">
        <v>132</v>
      </c>
      <c r="B845" s="8" t="s">
        <v>98</v>
      </c>
      <c r="C845" s="153">
        <f>SUMIFS(Summary!$AY:$AY,Summary!$B:$B,'Sales table'!$B845,Summary!$N:$N,'Sales table'!$A845,Summary!$E:$E,"APPROVED")</f>
        <v>0</v>
      </c>
      <c r="D845" s="153">
        <f>SUMIFS(Summary!$AZ:$AZ,Summary!$B:$B,'Sales table'!$B845,Summary!$N:$N,'Sales table'!$A845,Summary!$E:$E,"APPROVED")</f>
        <v>0</v>
      </c>
      <c r="E845" s="153">
        <f>SUMIFS(Summary!$BA:$BA,Summary!$B:$B,'Sales table'!$B845,Summary!$N:$N,'Sales table'!$A845,Summary!$E:$E,"APPROVED")</f>
        <v>0</v>
      </c>
      <c r="F845" s="153">
        <f>SUMIFS(Summary!$BB:$BB,Summary!$B:$B,'Sales table'!$B845,Summary!$N:$N,'Sales table'!$A845,Summary!$E:$E,"APPROVED")</f>
        <v>0</v>
      </c>
      <c r="G845" s="153">
        <f>SUMIFS(Summary!$BC:$BC,Summary!$B:$B,'Sales table'!$B845,Summary!$N:$N,'Sales table'!$A845,Summary!$E:$E,"APPROVED")</f>
        <v>0</v>
      </c>
      <c r="H845" s="153">
        <f>SUMIFS(Summary!$BD:$BD,Summary!$B:$B,'Sales table'!$B845,Summary!$N:$N,'Sales table'!$A845,Summary!$E:$E,"APPROVED")</f>
        <v>0</v>
      </c>
      <c r="I845" s="153">
        <f>SUMIFS(Summary!$BE:$BE,Summary!$B:$B,'Sales table'!$B845,Summary!$N:$N,'Sales table'!$A845,Summary!$E:$E,"APPROVED")</f>
        <v>0</v>
      </c>
      <c r="J845" s="153">
        <f>SUMIFS(Summary!$BF:$BF,Summary!$B:$B,'Sales table'!$B845,Summary!$N:$N,'Sales table'!$A845,Summary!$E:$E,"APPROVED")</f>
        <v>0</v>
      </c>
      <c r="K845" s="153">
        <f>SUMIFS(Summary!$BG:$BG,Summary!$B:$B,'Sales table'!$B845,Summary!$N:$N,'Sales table'!$A845,Summary!$E:$E,"APPROVED")</f>
        <v>0</v>
      </c>
      <c r="L845" s="153">
        <f>SUMIFS(Summary!$BH:$BH,Summary!$B:$B,'Sales table'!$B845,Summary!$N:$N,'Sales table'!$A845,Summary!$E:$E,"APPROVED")</f>
        <v>0</v>
      </c>
      <c r="M845" s="153">
        <f>SUMIFS(Summary!$BI:$BI,Summary!$B:$B,'Sales table'!$B845,Summary!$N:$N,'Sales table'!$A845,Summary!$E:$E,"APPROVED")</f>
        <v>0</v>
      </c>
      <c r="N845" s="153">
        <f>SUMIFS(Summary!$BJ:$BJ,Summary!$B:$B,'Sales table'!$B845,Summary!$N:$N,'Sales table'!$A845,Summary!$E:$E,"APPROVED")</f>
        <v>0</v>
      </c>
    </row>
    <row r="846" spans="1:14">
      <c r="A846" s="156" t="s">
        <v>132</v>
      </c>
      <c r="B846" s="8" t="s">
        <v>99</v>
      </c>
      <c r="C846" s="8">
        <f>SUMIFS(Summary!$AY:$AY,Summary!$B:$B,'Sales table'!$B846,Summary!$N:$N,'Sales table'!$A846,Summary!$E:$E,"APPROVED")</f>
        <v>0</v>
      </c>
      <c r="D846" s="8">
        <f>SUMIFS(Summary!$AZ:$AZ,Summary!$B:$B,'Sales table'!$B846,Summary!$N:$N,'Sales table'!$A846,Summary!$E:$E,"APPROVED")</f>
        <v>0</v>
      </c>
      <c r="E846" s="8">
        <f>SUMIFS(Summary!$BA:$BA,Summary!$B:$B,'Sales table'!$B846,Summary!$N:$N,'Sales table'!$A846,Summary!$E:$E,"APPROVED")</f>
        <v>0</v>
      </c>
      <c r="F846" s="8">
        <f>SUMIFS(Summary!$BB:$BB,Summary!$B:$B,'Sales table'!$B846,Summary!$N:$N,'Sales table'!$A846,Summary!$E:$E,"APPROVED")</f>
        <v>0</v>
      </c>
      <c r="G846" s="8">
        <f>SUMIFS(Summary!$BC:$BC,Summary!$B:$B,'Sales table'!$B846,Summary!$N:$N,'Sales table'!$A846,Summary!$E:$E,"APPROVED")</f>
        <v>0</v>
      </c>
      <c r="H846" s="8">
        <f>SUMIFS(Summary!$BD:$BD,Summary!$B:$B,'Sales table'!$B846,Summary!$N:$N,'Sales table'!$A846,Summary!$E:$E,"APPROVED")</f>
        <v>0</v>
      </c>
      <c r="I846" s="8">
        <f>SUMIFS(Summary!$BE:$BE,Summary!$B:$B,'Sales table'!$B846,Summary!$N:$N,'Sales table'!$A846,Summary!$E:$E,"APPROVED")</f>
        <v>0</v>
      </c>
      <c r="J846" s="8">
        <f>SUMIFS(Summary!$BF:$BF,Summary!$B:$B,'Sales table'!$B846,Summary!$N:$N,'Sales table'!$A846,Summary!$E:$E,"APPROVED")</f>
        <v>0</v>
      </c>
      <c r="K846" s="8">
        <f>SUMIFS(Summary!$BG:$BG,Summary!$B:$B,'Sales table'!$B846,Summary!$N:$N,'Sales table'!$A846,Summary!$E:$E,"APPROVED")</f>
        <v>0</v>
      </c>
      <c r="L846" s="8">
        <f>SUMIFS(Summary!$BH:$BH,Summary!$B:$B,'Sales table'!$B846,Summary!$N:$N,'Sales table'!$A846,Summary!$E:$E,"APPROVED")</f>
        <v>0</v>
      </c>
      <c r="M846" s="8">
        <f>SUMIFS(Summary!$BI:$BI,Summary!$B:$B,'Sales table'!$B846,Summary!$N:$N,'Sales table'!$A846,Summary!$E:$E,"APPROVED")</f>
        <v>0</v>
      </c>
      <c r="N846" s="8">
        <f>SUMIFS(Summary!$BJ:$BJ,Summary!$B:$B,'Sales table'!$B846,Summary!$N:$N,'Sales table'!$A846,Summary!$E:$E,"APPROVED")</f>
        <v>0</v>
      </c>
    </row>
    <row r="847" spans="1:14">
      <c r="A847" s="157" t="s">
        <v>132</v>
      </c>
      <c r="B847" s="8" t="s">
        <v>100</v>
      </c>
      <c r="C847" s="153">
        <f>SUMIFS(Summary!$AY:$AY,Summary!$B:$B,'Sales table'!$B847,Summary!$N:$N,'Sales table'!$A847,Summary!$E:$E,"APPROVED")</f>
        <v>0</v>
      </c>
      <c r="D847" s="153">
        <f>SUMIFS(Summary!$AZ:$AZ,Summary!$B:$B,'Sales table'!$B847,Summary!$N:$N,'Sales table'!$A847,Summary!$E:$E,"APPROVED")</f>
        <v>0</v>
      </c>
      <c r="E847" s="153">
        <f>SUMIFS(Summary!$BA:$BA,Summary!$B:$B,'Sales table'!$B847,Summary!$N:$N,'Sales table'!$A847,Summary!$E:$E,"APPROVED")</f>
        <v>0</v>
      </c>
      <c r="F847" s="153">
        <f>SUMIFS(Summary!$BB:$BB,Summary!$B:$B,'Sales table'!$B847,Summary!$N:$N,'Sales table'!$A847,Summary!$E:$E,"APPROVED")</f>
        <v>0</v>
      </c>
      <c r="G847" s="153">
        <f>SUMIFS(Summary!$BC:$BC,Summary!$B:$B,'Sales table'!$B847,Summary!$N:$N,'Sales table'!$A847,Summary!$E:$E,"APPROVED")</f>
        <v>0</v>
      </c>
      <c r="H847" s="153">
        <f>SUMIFS(Summary!$BD:$BD,Summary!$B:$B,'Sales table'!$B847,Summary!$N:$N,'Sales table'!$A847,Summary!$E:$E,"APPROVED")</f>
        <v>0</v>
      </c>
      <c r="I847" s="153">
        <f>SUMIFS(Summary!$BE:$BE,Summary!$B:$B,'Sales table'!$B847,Summary!$N:$N,'Sales table'!$A847,Summary!$E:$E,"APPROVED")</f>
        <v>0</v>
      </c>
      <c r="J847" s="153">
        <f>SUMIFS(Summary!$BF:$BF,Summary!$B:$B,'Sales table'!$B847,Summary!$N:$N,'Sales table'!$A847,Summary!$E:$E,"APPROVED")</f>
        <v>0</v>
      </c>
      <c r="K847" s="153">
        <f>SUMIFS(Summary!$BG:$BG,Summary!$B:$B,'Sales table'!$B847,Summary!$N:$N,'Sales table'!$A847,Summary!$E:$E,"APPROVED")</f>
        <v>0</v>
      </c>
      <c r="L847" s="153">
        <f>SUMIFS(Summary!$BH:$BH,Summary!$B:$B,'Sales table'!$B847,Summary!$N:$N,'Sales table'!$A847,Summary!$E:$E,"APPROVED")</f>
        <v>0</v>
      </c>
      <c r="M847" s="153">
        <f>SUMIFS(Summary!$BI:$BI,Summary!$B:$B,'Sales table'!$B847,Summary!$N:$N,'Sales table'!$A847,Summary!$E:$E,"APPROVED")</f>
        <v>0</v>
      </c>
      <c r="N847" s="153">
        <f>SUMIFS(Summary!$BJ:$BJ,Summary!$B:$B,'Sales table'!$B847,Summary!$N:$N,'Sales table'!$A847,Summary!$E:$E,"APPROVED")</f>
        <v>0</v>
      </c>
    </row>
    <row r="848" spans="1:14">
      <c r="A848" s="156" t="s">
        <v>132</v>
      </c>
      <c r="B848" s="8" t="s">
        <v>101</v>
      </c>
      <c r="C848" s="8">
        <f>SUMIFS(Summary!$AY:$AY,Summary!$B:$B,'Sales table'!$B848,Summary!$N:$N,'Sales table'!$A848,Summary!$E:$E,"APPROVED")</f>
        <v>0</v>
      </c>
      <c r="D848" s="8">
        <f>SUMIFS(Summary!$AZ:$AZ,Summary!$B:$B,'Sales table'!$B848,Summary!$N:$N,'Sales table'!$A848,Summary!$E:$E,"APPROVED")</f>
        <v>0</v>
      </c>
      <c r="E848" s="8">
        <f>SUMIFS(Summary!$BA:$BA,Summary!$B:$B,'Sales table'!$B848,Summary!$N:$N,'Sales table'!$A848,Summary!$E:$E,"APPROVED")</f>
        <v>0</v>
      </c>
      <c r="F848" s="8">
        <f>SUMIFS(Summary!$BB:$BB,Summary!$B:$B,'Sales table'!$B848,Summary!$N:$N,'Sales table'!$A848,Summary!$E:$E,"APPROVED")</f>
        <v>0</v>
      </c>
      <c r="G848" s="8">
        <f>SUMIFS(Summary!$BC:$BC,Summary!$B:$B,'Sales table'!$B848,Summary!$N:$N,'Sales table'!$A848,Summary!$E:$E,"APPROVED")</f>
        <v>0</v>
      </c>
      <c r="H848" s="8">
        <f>SUMIFS(Summary!$BD:$BD,Summary!$B:$B,'Sales table'!$B848,Summary!$N:$N,'Sales table'!$A848,Summary!$E:$E,"APPROVED")</f>
        <v>0</v>
      </c>
      <c r="I848" s="8">
        <f>SUMIFS(Summary!$BE:$BE,Summary!$B:$B,'Sales table'!$B848,Summary!$N:$N,'Sales table'!$A848,Summary!$E:$E,"APPROVED")</f>
        <v>0</v>
      </c>
      <c r="J848" s="8">
        <f>SUMIFS(Summary!$BF:$BF,Summary!$B:$B,'Sales table'!$B848,Summary!$N:$N,'Sales table'!$A848,Summary!$E:$E,"APPROVED")</f>
        <v>0</v>
      </c>
      <c r="K848" s="8">
        <f>SUMIFS(Summary!$BG:$BG,Summary!$B:$B,'Sales table'!$B848,Summary!$N:$N,'Sales table'!$A848,Summary!$E:$E,"APPROVED")</f>
        <v>0</v>
      </c>
      <c r="L848" s="8">
        <f>SUMIFS(Summary!$BH:$BH,Summary!$B:$B,'Sales table'!$B848,Summary!$N:$N,'Sales table'!$A848,Summary!$E:$E,"APPROVED")</f>
        <v>0</v>
      </c>
      <c r="M848" s="8">
        <f>SUMIFS(Summary!$BI:$BI,Summary!$B:$B,'Sales table'!$B848,Summary!$N:$N,'Sales table'!$A848,Summary!$E:$E,"APPROVED")</f>
        <v>0</v>
      </c>
      <c r="N848" s="8">
        <f>SUMIFS(Summary!$BJ:$BJ,Summary!$B:$B,'Sales table'!$B848,Summary!$N:$N,'Sales table'!$A848,Summary!$E:$E,"APPROVED")</f>
        <v>0</v>
      </c>
    </row>
    <row r="849" spans="1:14">
      <c r="A849" s="157" t="s">
        <v>132</v>
      </c>
      <c r="B849" s="8" t="s">
        <v>13</v>
      </c>
      <c r="C849" s="153">
        <f>SUMIFS(Summary!$AY:$AY,Summary!$B:$B,'Sales table'!$B849,Summary!$N:$N,'Sales table'!$A849,Summary!$E:$E,"APPROVED")</f>
        <v>0</v>
      </c>
      <c r="D849" s="153">
        <f>SUMIFS(Summary!$AZ:$AZ,Summary!$B:$B,'Sales table'!$B849,Summary!$N:$N,'Sales table'!$A849,Summary!$E:$E,"APPROVED")</f>
        <v>0</v>
      </c>
      <c r="E849" s="153">
        <f>SUMIFS(Summary!$BA:$BA,Summary!$B:$B,'Sales table'!$B849,Summary!$N:$N,'Sales table'!$A849,Summary!$E:$E,"APPROVED")</f>
        <v>0</v>
      </c>
      <c r="F849" s="153">
        <f>SUMIFS(Summary!$BB:$BB,Summary!$B:$B,'Sales table'!$B849,Summary!$N:$N,'Sales table'!$A849,Summary!$E:$E,"APPROVED")</f>
        <v>0</v>
      </c>
      <c r="G849" s="153">
        <f>SUMIFS(Summary!$BC:$BC,Summary!$B:$B,'Sales table'!$B849,Summary!$N:$N,'Sales table'!$A849,Summary!$E:$E,"APPROVED")</f>
        <v>0</v>
      </c>
      <c r="H849" s="153">
        <f>SUMIFS(Summary!$BD:$BD,Summary!$B:$B,'Sales table'!$B849,Summary!$N:$N,'Sales table'!$A849,Summary!$E:$E,"APPROVED")</f>
        <v>0</v>
      </c>
      <c r="I849" s="153">
        <f>SUMIFS(Summary!$BE:$BE,Summary!$B:$B,'Sales table'!$B849,Summary!$N:$N,'Sales table'!$A849,Summary!$E:$E,"APPROVED")</f>
        <v>0</v>
      </c>
      <c r="J849" s="153">
        <f>SUMIFS(Summary!$BF:$BF,Summary!$B:$B,'Sales table'!$B849,Summary!$N:$N,'Sales table'!$A849,Summary!$E:$E,"APPROVED")</f>
        <v>0</v>
      </c>
      <c r="K849" s="153">
        <f>SUMIFS(Summary!$BG:$BG,Summary!$B:$B,'Sales table'!$B849,Summary!$N:$N,'Sales table'!$A849,Summary!$E:$E,"APPROVED")</f>
        <v>0</v>
      </c>
      <c r="L849" s="153">
        <f>SUMIFS(Summary!$BH:$BH,Summary!$B:$B,'Sales table'!$B849,Summary!$N:$N,'Sales table'!$A849,Summary!$E:$E,"APPROVED")</f>
        <v>0</v>
      </c>
      <c r="M849" s="153">
        <f>SUMIFS(Summary!$BI:$BI,Summary!$B:$B,'Sales table'!$B849,Summary!$N:$N,'Sales table'!$A849,Summary!$E:$E,"APPROVED")</f>
        <v>0</v>
      </c>
      <c r="N849" s="153">
        <f>SUMIFS(Summary!$BJ:$BJ,Summary!$B:$B,'Sales table'!$B849,Summary!$N:$N,'Sales table'!$A849,Summary!$E:$E,"APPROVED")</f>
        <v>0</v>
      </c>
    </row>
    <row r="850" spans="1:14">
      <c r="A850" s="156" t="s">
        <v>132</v>
      </c>
      <c r="B850" s="8" t="s">
        <v>102</v>
      </c>
      <c r="C850" s="8">
        <f>SUMIFS(Summary!$AY:$AY,Summary!$B:$B,'Sales table'!$B850,Summary!$N:$N,'Sales table'!$A850,Summary!$E:$E,"APPROVED")</f>
        <v>0</v>
      </c>
      <c r="D850" s="8">
        <f>SUMIFS(Summary!$AZ:$AZ,Summary!$B:$B,'Sales table'!$B850,Summary!$N:$N,'Sales table'!$A850,Summary!$E:$E,"APPROVED")</f>
        <v>0</v>
      </c>
      <c r="E850" s="8">
        <f>SUMIFS(Summary!$BA:$BA,Summary!$B:$B,'Sales table'!$B850,Summary!$N:$N,'Sales table'!$A850,Summary!$E:$E,"APPROVED")</f>
        <v>0</v>
      </c>
      <c r="F850" s="8">
        <f>SUMIFS(Summary!$BB:$BB,Summary!$B:$B,'Sales table'!$B850,Summary!$N:$N,'Sales table'!$A850,Summary!$E:$E,"APPROVED")</f>
        <v>0</v>
      </c>
      <c r="G850" s="8">
        <f>SUMIFS(Summary!$BC:$BC,Summary!$B:$B,'Sales table'!$B850,Summary!$N:$N,'Sales table'!$A850,Summary!$E:$E,"APPROVED")</f>
        <v>0</v>
      </c>
      <c r="H850" s="8">
        <f>SUMIFS(Summary!$BD:$BD,Summary!$B:$B,'Sales table'!$B850,Summary!$N:$N,'Sales table'!$A850,Summary!$E:$E,"APPROVED")</f>
        <v>0</v>
      </c>
      <c r="I850" s="8">
        <f>SUMIFS(Summary!$BE:$BE,Summary!$B:$B,'Sales table'!$B850,Summary!$N:$N,'Sales table'!$A850,Summary!$E:$E,"APPROVED")</f>
        <v>0</v>
      </c>
      <c r="J850" s="8">
        <f>SUMIFS(Summary!$BF:$BF,Summary!$B:$B,'Sales table'!$B850,Summary!$N:$N,'Sales table'!$A850,Summary!$E:$E,"APPROVED")</f>
        <v>0</v>
      </c>
      <c r="K850" s="8">
        <f>SUMIFS(Summary!$BG:$BG,Summary!$B:$B,'Sales table'!$B850,Summary!$N:$N,'Sales table'!$A850,Summary!$E:$E,"APPROVED")</f>
        <v>0</v>
      </c>
      <c r="L850" s="8">
        <f>SUMIFS(Summary!$BH:$BH,Summary!$B:$B,'Sales table'!$B850,Summary!$N:$N,'Sales table'!$A850,Summary!$E:$E,"APPROVED")</f>
        <v>0</v>
      </c>
      <c r="M850" s="8">
        <f>SUMIFS(Summary!$BI:$BI,Summary!$B:$B,'Sales table'!$B850,Summary!$N:$N,'Sales table'!$A850,Summary!$E:$E,"APPROVED")</f>
        <v>0</v>
      </c>
      <c r="N850" s="8">
        <f>SUMIFS(Summary!$BJ:$BJ,Summary!$B:$B,'Sales table'!$B850,Summary!$N:$N,'Sales table'!$A850,Summary!$E:$E,"APPROVED")</f>
        <v>0</v>
      </c>
    </row>
    <row r="851" spans="1:14">
      <c r="A851" s="157" t="s">
        <v>132</v>
      </c>
      <c r="B851" s="8" t="s">
        <v>103</v>
      </c>
      <c r="C851" s="153">
        <f>SUMIFS(Summary!$AY:$AY,Summary!$B:$B,'Sales table'!$B851,Summary!$N:$N,'Sales table'!$A851,Summary!$E:$E,"APPROVED")</f>
        <v>0</v>
      </c>
      <c r="D851" s="153">
        <f>SUMIFS(Summary!$AZ:$AZ,Summary!$B:$B,'Sales table'!$B851,Summary!$N:$N,'Sales table'!$A851,Summary!$E:$E,"APPROVED")</f>
        <v>0</v>
      </c>
      <c r="E851" s="153">
        <f>SUMIFS(Summary!$BA:$BA,Summary!$B:$B,'Sales table'!$B851,Summary!$N:$N,'Sales table'!$A851,Summary!$E:$E,"APPROVED")</f>
        <v>0</v>
      </c>
      <c r="F851" s="153">
        <f>SUMIFS(Summary!$BB:$BB,Summary!$B:$B,'Sales table'!$B851,Summary!$N:$N,'Sales table'!$A851,Summary!$E:$E,"APPROVED")</f>
        <v>0</v>
      </c>
      <c r="G851" s="153">
        <f>SUMIFS(Summary!$BC:$BC,Summary!$B:$B,'Sales table'!$B851,Summary!$N:$N,'Sales table'!$A851,Summary!$E:$E,"APPROVED")</f>
        <v>0</v>
      </c>
      <c r="H851" s="153">
        <f>SUMIFS(Summary!$BD:$BD,Summary!$B:$B,'Sales table'!$B851,Summary!$N:$N,'Sales table'!$A851,Summary!$E:$E,"APPROVED")</f>
        <v>0</v>
      </c>
      <c r="I851" s="153">
        <f>SUMIFS(Summary!$BE:$BE,Summary!$B:$B,'Sales table'!$B851,Summary!$N:$N,'Sales table'!$A851,Summary!$E:$E,"APPROVED")</f>
        <v>0</v>
      </c>
      <c r="J851" s="153">
        <f>SUMIFS(Summary!$BF:$BF,Summary!$B:$B,'Sales table'!$B851,Summary!$N:$N,'Sales table'!$A851,Summary!$E:$E,"APPROVED")</f>
        <v>0</v>
      </c>
      <c r="K851" s="153">
        <f>SUMIFS(Summary!$BG:$BG,Summary!$B:$B,'Sales table'!$B851,Summary!$N:$N,'Sales table'!$A851,Summary!$E:$E,"APPROVED")</f>
        <v>0</v>
      </c>
      <c r="L851" s="153">
        <f>SUMIFS(Summary!$BH:$BH,Summary!$B:$B,'Sales table'!$B851,Summary!$N:$N,'Sales table'!$A851,Summary!$E:$E,"APPROVED")</f>
        <v>0</v>
      </c>
      <c r="M851" s="153">
        <f>SUMIFS(Summary!$BI:$BI,Summary!$B:$B,'Sales table'!$B851,Summary!$N:$N,'Sales table'!$A851,Summary!$E:$E,"APPROVED")</f>
        <v>0</v>
      </c>
      <c r="N851" s="153">
        <f>SUMIFS(Summary!$BJ:$BJ,Summary!$B:$B,'Sales table'!$B851,Summary!$N:$N,'Sales table'!$A851,Summary!$E:$E,"APPROVED")</f>
        <v>0</v>
      </c>
    </row>
    <row r="852" spans="1:14">
      <c r="A852" s="156" t="s">
        <v>132</v>
      </c>
      <c r="B852" s="8" t="s">
        <v>104</v>
      </c>
      <c r="C852" s="8">
        <f>SUMIFS(Summary!$AY:$AY,Summary!$B:$B,'Sales table'!$B852,Summary!$N:$N,'Sales table'!$A852,Summary!$E:$E,"APPROVED")</f>
        <v>0</v>
      </c>
      <c r="D852" s="8">
        <f>SUMIFS(Summary!$AZ:$AZ,Summary!$B:$B,'Sales table'!$B852,Summary!$N:$N,'Sales table'!$A852,Summary!$E:$E,"APPROVED")</f>
        <v>0</v>
      </c>
      <c r="E852" s="8">
        <f>SUMIFS(Summary!$BA:$BA,Summary!$B:$B,'Sales table'!$B852,Summary!$N:$N,'Sales table'!$A852,Summary!$E:$E,"APPROVED")</f>
        <v>0</v>
      </c>
      <c r="F852" s="8">
        <f>SUMIFS(Summary!$BB:$BB,Summary!$B:$B,'Sales table'!$B852,Summary!$N:$N,'Sales table'!$A852,Summary!$E:$E,"APPROVED")</f>
        <v>0</v>
      </c>
      <c r="G852" s="8">
        <f>SUMIFS(Summary!$BC:$BC,Summary!$B:$B,'Sales table'!$B852,Summary!$N:$N,'Sales table'!$A852,Summary!$E:$E,"APPROVED")</f>
        <v>0</v>
      </c>
      <c r="H852" s="8">
        <f>SUMIFS(Summary!$BD:$BD,Summary!$B:$B,'Sales table'!$B852,Summary!$N:$N,'Sales table'!$A852,Summary!$E:$E,"APPROVED")</f>
        <v>0</v>
      </c>
      <c r="I852" s="8">
        <f>SUMIFS(Summary!$BE:$BE,Summary!$B:$B,'Sales table'!$B852,Summary!$N:$N,'Sales table'!$A852,Summary!$E:$E,"APPROVED")</f>
        <v>0</v>
      </c>
      <c r="J852" s="8">
        <f>SUMIFS(Summary!$BF:$BF,Summary!$B:$B,'Sales table'!$B852,Summary!$N:$N,'Sales table'!$A852,Summary!$E:$E,"APPROVED")</f>
        <v>0</v>
      </c>
      <c r="K852" s="8">
        <f>SUMIFS(Summary!$BG:$BG,Summary!$B:$B,'Sales table'!$B852,Summary!$N:$N,'Sales table'!$A852,Summary!$E:$E,"APPROVED")</f>
        <v>0</v>
      </c>
      <c r="L852" s="8">
        <f>SUMIFS(Summary!$BH:$BH,Summary!$B:$B,'Sales table'!$B852,Summary!$N:$N,'Sales table'!$A852,Summary!$E:$E,"APPROVED")</f>
        <v>0</v>
      </c>
      <c r="M852" s="8">
        <f>SUMIFS(Summary!$BI:$BI,Summary!$B:$B,'Sales table'!$B852,Summary!$N:$N,'Sales table'!$A852,Summary!$E:$E,"APPROVED")</f>
        <v>0</v>
      </c>
      <c r="N852" s="8">
        <f>SUMIFS(Summary!$BJ:$BJ,Summary!$B:$B,'Sales table'!$B852,Summary!$N:$N,'Sales table'!$A852,Summary!$E:$E,"APPROVED")</f>
        <v>0</v>
      </c>
    </row>
    <row r="853" spans="1:14">
      <c r="A853" s="157" t="s">
        <v>132</v>
      </c>
      <c r="B853" s="8" t="s">
        <v>34</v>
      </c>
      <c r="C853" s="153">
        <f>SUMIFS(Summary!$AY:$AY,Summary!$B:$B,'Sales table'!$B853,Summary!$N:$N,'Sales table'!$A853,Summary!$E:$E,"APPROVED")</f>
        <v>0</v>
      </c>
      <c r="D853" s="153">
        <f>SUMIFS(Summary!$AZ:$AZ,Summary!$B:$B,'Sales table'!$B853,Summary!$N:$N,'Sales table'!$A853,Summary!$E:$E,"APPROVED")</f>
        <v>0</v>
      </c>
      <c r="E853" s="153">
        <f>SUMIFS(Summary!$BA:$BA,Summary!$B:$B,'Sales table'!$B853,Summary!$N:$N,'Sales table'!$A853,Summary!$E:$E,"APPROVED")</f>
        <v>0</v>
      </c>
      <c r="F853" s="153">
        <f>SUMIFS(Summary!$BB:$BB,Summary!$B:$B,'Sales table'!$B853,Summary!$N:$N,'Sales table'!$A853,Summary!$E:$E,"APPROVED")</f>
        <v>0</v>
      </c>
      <c r="G853" s="153">
        <f>SUMIFS(Summary!$BC:$BC,Summary!$B:$B,'Sales table'!$B853,Summary!$N:$N,'Sales table'!$A853,Summary!$E:$E,"APPROVED")</f>
        <v>0</v>
      </c>
      <c r="H853" s="153">
        <f>SUMIFS(Summary!$BD:$BD,Summary!$B:$B,'Sales table'!$B853,Summary!$N:$N,'Sales table'!$A853,Summary!$E:$E,"APPROVED")</f>
        <v>0</v>
      </c>
      <c r="I853" s="153">
        <f>SUMIFS(Summary!$BE:$BE,Summary!$B:$B,'Sales table'!$B853,Summary!$N:$N,'Sales table'!$A853,Summary!$E:$E,"APPROVED")</f>
        <v>0</v>
      </c>
      <c r="J853" s="153">
        <f>SUMIFS(Summary!$BF:$BF,Summary!$B:$B,'Sales table'!$B853,Summary!$N:$N,'Sales table'!$A853,Summary!$E:$E,"APPROVED")</f>
        <v>0</v>
      </c>
      <c r="K853" s="153">
        <f>SUMIFS(Summary!$BG:$BG,Summary!$B:$B,'Sales table'!$B853,Summary!$N:$N,'Sales table'!$A853,Summary!$E:$E,"APPROVED")</f>
        <v>0</v>
      </c>
      <c r="L853" s="153">
        <f>SUMIFS(Summary!$BH:$BH,Summary!$B:$B,'Sales table'!$B853,Summary!$N:$N,'Sales table'!$A853,Summary!$E:$E,"APPROVED")</f>
        <v>0</v>
      </c>
      <c r="M853" s="153">
        <f>SUMIFS(Summary!$BI:$BI,Summary!$B:$B,'Sales table'!$B853,Summary!$N:$N,'Sales table'!$A853,Summary!$E:$E,"APPROVED")</f>
        <v>0</v>
      </c>
      <c r="N853" s="153">
        <f>SUMIFS(Summary!$BJ:$BJ,Summary!$B:$B,'Sales table'!$B853,Summary!$N:$N,'Sales table'!$A853,Summary!$E:$E,"APPROVED")</f>
        <v>0</v>
      </c>
    </row>
    <row r="854" spans="1:14">
      <c r="A854" s="156" t="s">
        <v>132</v>
      </c>
      <c r="B854" s="8" t="s">
        <v>59</v>
      </c>
      <c r="C854" s="8">
        <f>SUMIFS(Summary!$AY:$AY,Summary!$B:$B,'Sales table'!$B854,Summary!$N:$N,'Sales table'!$A854,Summary!$E:$E,"APPROVED")</f>
        <v>0</v>
      </c>
      <c r="D854" s="8">
        <f>SUMIFS(Summary!$AZ:$AZ,Summary!$B:$B,'Sales table'!$B854,Summary!$N:$N,'Sales table'!$A854,Summary!$E:$E,"APPROVED")</f>
        <v>0</v>
      </c>
      <c r="E854" s="8">
        <f>SUMIFS(Summary!$BA:$BA,Summary!$B:$B,'Sales table'!$B854,Summary!$N:$N,'Sales table'!$A854,Summary!$E:$E,"APPROVED")</f>
        <v>0</v>
      </c>
      <c r="F854" s="8">
        <f>SUMIFS(Summary!$BB:$BB,Summary!$B:$B,'Sales table'!$B854,Summary!$N:$N,'Sales table'!$A854,Summary!$E:$E,"APPROVED")</f>
        <v>0</v>
      </c>
      <c r="G854" s="8">
        <f>SUMIFS(Summary!$BC:$BC,Summary!$B:$B,'Sales table'!$B854,Summary!$N:$N,'Sales table'!$A854,Summary!$E:$E,"APPROVED")</f>
        <v>0</v>
      </c>
      <c r="H854" s="8">
        <f>SUMIFS(Summary!$BD:$BD,Summary!$B:$B,'Sales table'!$B854,Summary!$N:$N,'Sales table'!$A854,Summary!$E:$E,"APPROVED")</f>
        <v>0</v>
      </c>
      <c r="I854" s="8">
        <f>SUMIFS(Summary!$BE:$BE,Summary!$B:$B,'Sales table'!$B854,Summary!$N:$N,'Sales table'!$A854,Summary!$E:$E,"APPROVED")</f>
        <v>0</v>
      </c>
      <c r="J854" s="8">
        <f>SUMIFS(Summary!$BF:$BF,Summary!$B:$B,'Sales table'!$B854,Summary!$N:$N,'Sales table'!$A854,Summary!$E:$E,"APPROVED")</f>
        <v>0</v>
      </c>
      <c r="K854" s="8">
        <f>SUMIFS(Summary!$BG:$BG,Summary!$B:$B,'Sales table'!$B854,Summary!$N:$N,'Sales table'!$A854,Summary!$E:$E,"APPROVED")</f>
        <v>0</v>
      </c>
      <c r="L854" s="8">
        <f>SUMIFS(Summary!$BH:$BH,Summary!$B:$B,'Sales table'!$B854,Summary!$N:$N,'Sales table'!$A854,Summary!$E:$E,"APPROVED")</f>
        <v>0</v>
      </c>
      <c r="M854" s="8">
        <f>SUMIFS(Summary!$BI:$BI,Summary!$B:$B,'Sales table'!$B854,Summary!$N:$N,'Sales table'!$A854,Summary!$E:$E,"APPROVED")</f>
        <v>0</v>
      </c>
      <c r="N854" s="8">
        <f>SUMIFS(Summary!$BJ:$BJ,Summary!$B:$B,'Sales table'!$B854,Summary!$N:$N,'Sales table'!$A854,Summary!$E:$E,"APPROVED")</f>
        <v>0</v>
      </c>
    </row>
    <row r="855" spans="1:14">
      <c r="A855" s="157" t="s">
        <v>132</v>
      </c>
      <c r="B855" s="8" t="s">
        <v>105</v>
      </c>
      <c r="C855" s="153">
        <f>SUMIFS(Summary!$AY:$AY,Summary!$B:$B,'Sales table'!$B855,Summary!$N:$N,'Sales table'!$A855,Summary!$E:$E,"APPROVED")</f>
        <v>0</v>
      </c>
      <c r="D855" s="153">
        <f>SUMIFS(Summary!$AZ:$AZ,Summary!$B:$B,'Sales table'!$B855,Summary!$N:$N,'Sales table'!$A855,Summary!$E:$E,"APPROVED")</f>
        <v>0</v>
      </c>
      <c r="E855" s="153">
        <f>SUMIFS(Summary!$BA:$BA,Summary!$B:$B,'Sales table'!$B855,Summary!$N:$N,'Sales table'!$A855,Summary!$E:$E,"APPROVED")</f>
        <v>0</v>
      </c>
      <c r="F855" s="153">
        <f>SUMIFS(Summary!$BB:$BB,Summary!$B:$B,'Sales table'!$B855,Summary!$N:$N,'Sales table'!$A855,Summary!$E:$E,"APPROVED")</f>
        <v>0</v>
      </c>
      <c r="G855" s="153">
        <f>SUMIFS(Summary!$BC:$BC,Summary!$B:$B,'Sales table'!$B855,Summary!$N:$N,'Sales table'!$A855,Summary!$E:$E,"APPROVED")</f>
        <v>0</v>
      </c>
      <c r="H855" s="153">
        <f>SUMIFS(Summary!$BD:$BD,Summary!$B:$B,'Sales table'!$B855,Summary!$N:$N,'Sales table'!$A855,Summary!$E:$E,"APPROVED")</f>
        <v>0</v>
      </c>
      <c r="I855" s="153">
        <f>SUMIFS(Summary!$BE:$BE,Summary!$B:$B,'Sales table'!$B855,Summary!$N:$N,'Sales table'!$A855,Summary!$E:$E,"APPROVED")</f>
        <v>0</v>
      </c>
      <c r="J855" s="153">
        <f>SUMIFS(Summary!$BF:$BF,Summary!$B:$B,'Sales table'!$B855,Summary!$N:$N,'Sales table'!$A855,Summary!$E:$E,"APPROVED")</f>
        <v>0</v>
      </c>
      <c r="K855" s="153">
        <f>SUMIFS(Summary!$BG:$BG,Summary!$B:$B,'Sales table'!$B855,Summary!$N:$N,'Sales table'!$A855,Summary!$E:$E,"APPROVED")</f>
        <v>0</v>
      </c>
      <c r="L855" s="153">
        <f>SUMIFS(Summary!$BH:$BH,Summary!$B:$B,'Sales table'!$B855,Summary!$N:$N,'Sales table'!$A855,Summary!$E:$E,"APPROVED")</f>
        <v>0</v>
      </c>
      <c r="M855" s="153">
        <f>SUMIFS(Summary!$BI:$BI,Summary!$B:$B,'Sales table'!$B855,Summary!$N:$N,'Sales table'!$A855,Summary!$E:$E,"APPROVED")</f>
        <v>0</v>
      </c>
      <c r="N855" s="153">
        <f>SUMIFS(Summary!$BJ:$BJ,Summary!$B:$B,'Sales table'!$B855,Summary!$N:$N,'Sales table'!$A855,Summary!$E:$E,"APPROVED")</f>
        <v>0</v>
      </c>
    </row>
    <row r="856" spans="1:14">
      <c r="A856" s="156" t="s">
        <v>132</v>
      </c>
      <c r="B856" s="8" t="s">
        <v>106</v>
      </c>
      <c r="C856" s="8">
        <f>SUMIFS(Summary!$AY:$AY,Summary!$B:$B,'Sales table'!$B856,Summary!$N:$N,'Sales table'!$A856,Summary!$E:$E,"APPROVED")</f>
        <v>0</v>
      </c>
      <c r="D856" s="8">
        <f>SUMIFS(Summary!$AZ:$AZ,Summary!$B:$B,'Sales table'!$B856,Summary!$N:$N,'Sales table'!$A856,Summary!$E:$E,"APPROVED")</f>
        <v>0</v>
      </c>
      <c r="E856" s="8">
        <f>SUMIFS(Summary!$BA:$BA,Summary!$B:$B,'Sales table'!$B856,Summary!$N:$N,'Sales table'!$A856,Summary!$E:$E,"APPROVED")</f>
        <v>0</v>
      </c>
      <c r="F856" s="8">
        <f>SUMIFS(Summary!$BB:$BB,Summary!$B:$B,'Sales table'!$B856,Summary!$N:$N,'Sales table'!$A856,Summary!$E:$E,"APPROVED")</f>
        <v>0</v>
      </c>
      <c r="G856" s="8">
        <f>SUMIFS(Summary!$BC:$BC,Summary!$B:$B,'Sales table'!$B856,Summary!$N:$N,'Sales table'!$A856,Summary!$E:$E,"APPROVED")</f>
        <v>0</v>
      </c>
      <c r="H856" s="8">
        <f>SUMIFS(Summary!$BD:$BD,Summary!$B:$B,'Sales table'!$B856,Summary!$N:$N,'Sales table'!$A856,Summary!$E:$E,"APPROVED")</f>
        <v>0</v>
      </c>
      <c r="I856" s="8">
        <f>SUMIFS(Summary!$BE:$BE,Summary!$B:$B,'Sales table'!$B856,Summary!$N:$N,'Sales table'!$A856,Summary!$E:$E,"APPROVED")</f>
        <v>0</v>
      </c>
      <c r="J856" s="8">
        <f>SUMIFS(Summary!$BF:$BF,Summary!$B:$B,'Sales table'!$B856,Summary!$N:$N,'Sales table'!$A856,Summary!$E:$E,"APPROVED")</f>
        <v>0</v>
      </c>
      <c r="K856" s="8">
        <f>SUMIFS(Summary!$BG:$BG,Summary!$B:$B,'Sales table'!$B856,Summary!$N:$N,'Sales table'!$A856,Summary!$E:$E,"APPROVED")</f>
        <v>0</v>
      </c>
      <c r="L856" s="8">
        <f>SUMIFS(Summary!$BH:$BH,Summary!$B:$B,'Sales table'!$B856,Summary!$N:$N,'Sales table'!$A856,Summary!$E:$E,"APPROVED")</f>
        <v>0</v>
      </c>
      <c r="M856" s="8">
        <f>SUMIFS(Summary!$BI:$BI,Summary!$B:$B,'Sales table'!$B856,Summary!$N:$N,'Sales table'!$A856,Summary!$E:$E,"APPROVED")</f>
        <v>0</v>
      </c>
      <c r="N856" s="8">
        <f>SUMIFS(Summary!$BJ:$BJ,Summary!$B:$B,'Sales table'!$B856,Summary!$N:$N,'Sales table'!$A856,Summary!$E:$E,"APPROVED")</f>
        <v>0</v>
      </c>
    </row>
    <row r="857" spans="1:14">
      <c r="A857" s="157" t="s">
        <v>132</v>
      </c>
      <c r="B857" s="8" t="s">
        <v>107</v>
      </c>
      <c r="C857" s="153">
        <f>SUMIFS(Summary!$AY:$AY,Summary!$B:$B,'Sales table'!$B857,Summary!$N:$N,'Sales table'!$A857,Summary!$E:$E,"APPROVED")</f>
        <v>0</v>
      </c>
      <c r="D857" s="153">
        <f>SUMIFS(Summary!$AZ:$AZ,Summary!$B:$B,'Sales table'!$B857,Summary!$N:$N,'Sales table'!$A857,Summary!$E:$E,"APPROVED")</f>
        <v>0</v>
      </c>
      <c r="E857" s="153">
        <f>SUMIFS(Summary!$BA:$BA,Summary!$B:$B,'Sales table'!$B857,Summary!$N:$N,'Sales table'!$A857,Summary!$E:$E,"APPROVED")</f>
        <v>0</v>
      </c>
      <c r="F857" s="153">
        <f>SUMIFS(Summary!$BB:$BB,Summary!$B:$B,'Sales table'!$B857,Summary!$N:$N,'Sales table'!$A857,Summary!$E:$E,"APPROVED")</f>
        <v>0</v>
      </c>
      <c r="G857" s="153">
        <f>SUMIFS(Summary!$BC:$BC,Summary!$B:$B,'Sales table'!$B857,Summary!$N:$N,'Sales table'!$A857,Summary!$E:$E,"APPROVED")</f>
        <v>0</v>
      </c>
      <c r="H857" s="153">
        <f>SUMIFS(Summary!$BD:$BD,Summary!$B:$B,'Sales table'!$B857,Summary!$N:$N,'Sales table'!$A857,Summary!$E:$E,"APPROVED")</f>
        <v>0</v>
      </c>
      <c r="I857" s="153">
        <f>SUMIFS(Summary!$BE:$BE,Summary!$B:$B,'Sales table'!$B857,Summary!$N:$N,'Sales table'!$A857,Summary!$E:$E,"APPROVED")</f>
        <v>0</v>
      </c>
      <c r="J857" s="153">
        <f>SUMIFS(Summary!$BF:$BF,Summary!$B:$B,'Sales table'!$B857,Summary!$N:$N,'Sales table'!$A857,Summary!$E:$E,"APPROVED")</f>
        <v>0</v>
      </c>
      <c r="K857" s="153">
        <f>SUMIFS(Summary!$BG:$BG,Summary!$B:$B,'Sales table'!$B857,Summary!$N:$N,'Sales table'!$A857,Summary!$E:$E,"APPROVED")</f>
        <v>0</v>
      </c>
      <c r="L857" s="153">
        <f>SUMIFS(Summary!$BH:$BH,Summary!$B:$B,'Sales table'!$B857,Summary!$N:$N,'Sales table'!$A857,Summary!$E:$E,"APPROVED")</f>
        <v>0</v>
      </c>
      <c r="M857" s="153">
        <f>SUMIFS(Summary!$BI:$BI,Summary!$B:$B,'Sales table'!$B857,Summary!$N:$N,'Sales table'!$A857,Summary!$E:$E,"APPROVED")</f>
        <v>0</v>
      </c>
      <c r="N857" s="153">
        <f>SUMIFS(Summary!$BJ:$BJ,Summary!$B:$B,'Sales table'!$B857,Summary!$N:$N,'Sales table'!$A857,Summary!$E:$E,"APPROVED")</f>
        <v>0</v>
      </c>
    </row>
    <row r="858" spans="1:14">
      <c r="A858" s="156" t="s">
        <v>132</v>
      </c>
      <c r="B858" s="8" t="s">
        <v>108</v>
      </c>
      <c r="C858" s="8">
        <f>SUMIFS(Summary!$AY:$AY,Summary!$B:$B,'Sales table'!$B858,Summary!$N:$N,'Sales table'!$A858,Summary!$E:$E,"APPROVED")</f>
        <v>0</v>
      </c>
      <c r="D858" s="8">
        <f>SUMIFS(Summary!$AZ:$AZ,Summary!$B:$B,'Sales table'!$B858,Summary!$N:$N,'Sales table'!$A858,Summary!$E:$E,"APPROVED")</f>
        <v>0</v>
      </c>
      <c r="E858" s="8">
        <f>SUMIFS(Summary!$BA:$BA,Summary!$B:$B,'Sales table'!$B858,Summary!$N:$N,'Sales table'!$A858,Summary!$E:$E,"APPROVED")</f>
        <v>0</v>
      </c>
      <c r="F858" s="8">
        <f>SUMIFS(Summary!$BB:$BB,Summary!$B:$B,'Sales table'!$B858,Summary!$N:$N,'Sales table'!$A858,Summary!$E:$E,"APPROVED")</f>
        <v>0</v>
      </c>
      <c r="G858" s="8">
        <f>SUMIFS(Summary!$BC:$BC,Summary!$B:$B,'Sales table'!$B858,Summary!$N:$N,'Sales table'!$A858,Summary!$E:$E,"APPROVED")</f>
        <v>0</v>
      </c>
      <c r="H858" s="8">
        <f>SUMIFS(Summary!$BD:$BD,Summary!$B:$B,'Sales table'!$B858,Summary!$N:$N,'Sales table'!$A858,Summary!$E:$E,"APPROVED")</f>
        <v>0</v>
      </c>
      <c r="I858" s="8">
        <f>SUMIFS(Summary!$BE:$BE,Summary!$B:$B,'Sales table'!$B858,Summary!$N:$N,'Sales table'!$A858,Summary!$E:$E,"APPROVED")</f>
        <v>0</v>
      </c>
      <c r="J858" s="8">
        <f>SUMIFS(Summary!$BF:$BF,Summary!$B:$B,'Sales table'!$B858,Summary!$N:$N,'Sales table'!$A858,Summary!$E:$E,"APPROVED")</f>
        <v>0</v>
      </c>
      <c r="K858" s="8">
        <f>SUMIFS(Summary!$BG:$BG,Summary!$B:$B,'Sales table'!$B858,Summary!$N:$N,'Sales table'!$A858,Summary!$E:$E,"APPROVED")</f>
        <v>0</v>
      </c>
      <c r="L858" s="8">
        <f>SUMIFS(Summary!$BH:$BH,Summary!$B:$B,'Sales table'!$B858,Summary!$N:$N,'Sales table'!$A858,Summary!$E:$E,"APPROVED")</f>
        <v>0</v>
      </c>
      <c r="M858" s="8">
        <f>SUMIFS(Summary!$BI:$BI,Summary!$B:$B,'Sales table'!$B858,Summary!$N:$N,'Sales table'!$A858,Summary!$E:$E,"APPROVED")</f>
        <v>0</v>
      </c>
      <c r="N858" s="8">
        <f>SUMIFS(Summary!$BJ:$BJ,Summary!$B:$B,'Sales table'!$B858,Summary!$N:$N,'Sales table'!$A858,Summary!$E:$E,"APPROVED")</f>
        <v>0</v>
      </c>
    </row>
    <row r="859" spans="1:14">
      <c r="A859" s="157" t="s">
        <v>132</v>
      </c>
      <c r="B859" s="8" t="s">
        <v>109</v>
      </c>
      <c r="C859" s="153">
        <f>SUMIFS(Summary!$AY:$AY,Summary!$B:$B,'Sales table'!$B859,Summary!$N:$N,'Sales table'!$A859,Summary!$E:$E,"APPROVED")</f>
        <v>0</v>
      </c>
      <c r="D859" s="153">
        <f>SUMIFS(Summary!$AZ:$AZ,Summary!$B:$B,'Sales table'!$B859,Summary!$N:$N,'Sales table'!$A859,Summary!$E:$E,"APPROVED")</f>
        <v>0</v>
      </c>
      <c r="E859" s="153">
        <f>SUMIFS(Summary!$BA:$BA,Summary!$B:$B,'Sales table'!$B859,Summary!$N:$N,'Sales table'!$A859,Summary!$E:$E,"APPROVED")</f>
        <v>0</v>
      </c>
      <c r="F859" s="153">
        <f>SUMIFS(Summary!$BB:$BB,Summary!$B:$B,'Sales table'!$B859,Summary!$N:$N,'Sales table'!$A859,Summary!$E:$E,"APPROVED")</f>
        <v>0</v>
      </c>
      <c r="G859" s="153">
        <f>SUMIFS(Summary!$BC:$BC,Summary!$B:$B,'Sales table'!$B859,Summary!$N:$N,'Sales table'!$A859,Summary!$E:$E,"APPROVED")</f>
        <v>0</v>
      </c>
      <c r="H859" s="153">
        <f>SUMIFS(Summary!$BD:$BD,Summary!$B:$B,'Sales table'!$B859,Summary!$N:$N,'Sales table'!$A859,Summary!$E:$E,"APPROVED")</f>
        <v>0</v>
      </c>
      <c r="I859" s="153">
        <f>SUMIFS(Summary!$BE:$BE,Summary!$B:$B,'Sales table'!$B859,Summary!$N:$N,'Sales table'!$A859,Summary!$E:$E,"APPROVED")</f>
        <v>0</v>
      </c>
      <c r="J859" s="153">
        <f>SUMIFS(Summary!$BF:$BF,Summary!$B:$B,'Sales table'!$B859,Summary!$N:$N,'Sales table'!$A859,Summary!$E:$E,"APPROVED")</f>
        <v>0</v>
      </c>
      <c r="K859" s="153">
        <f>SUMIFS(Summary!$BG:$BG,Summary!$B:$B,'Sales table'!$B859,Summary!$N:$N,'Sales table'!$A859,Summary!$E:$E,"APPROVED")</f>
        <v>0</v>
      </c>
      <c r="L859" s="153">
        <f>SUMIFS(Summary!$BH:$BH,Summary!$B:$B,'Sales table'!$B859,Summary!$N:$N,'Sales table'!$A859,Summary!$E:$E,"APPROVED")</f>
        <v>0</v>
      </c>
      <c r="M859" s="153">
        <f>SUMIFS(Summary!$BI:$BI,Summary!$B:$B,'Sales table'!$B859,Summary!$N:$N,'Sales table'!$A859,Summary!$E:$E,"APPROVED")</f>
        <v>0</v>
      </c>
      <c r="N859" s="153">
        <f>SUMIFS(Summary!$BJ:$BJ,Summary!$B:$B,'Sales table'!$B859,Summary!$N:$N,'Sales table'!$A859,Summary!$E:$E,"APPROVED")</f>
        <v>0</v>
      </c>
    </row>
    <row r="860" spans="1:14">
      <c r="A860" s="156" t="s">
        <v>132</v>
      </c>
      <c r="B860" s="8" t="s">
        <v>110</v>
      </c>
      <c r="C860" s="8">
        <f>SUMIFS(Summary!$AY:$AY,Summary!$B:$B,'Sales table'!$B860,Summary!$N:$N,'Sales table'!$A860,Summary!$E:$E,"APPROVED")</f>
        <v>0</v>
      </c>
      <c r="D860" s="8">
        <f>SUMIFS(Summary!$AZ:$AZ,Summary!$B:$B,'Sales table'!$B860,Summary!$N:$N,'Sales table'!$A860,Summary!$E:$E,"APPROVED")</f>
        <v>0</v>
      </c>
      <c r="E860" s="8">
        <f>SUMIFS(Summary!$BA:$BA,Summary!$B:$B,'Sales table'!$B860,Summary!$N:$N,'Sales table'!$A860,Summary!$E:$E,"APPROVED")</f>
        <v>0</v>
      </c>
      <c r="F860" s="8">
        <f>SUMIFS(Summary!$BB:$BB,Summary!$B:$B,'Sales table'!$B860,Summary!$N:$N,'Sales table'!$A860,Summary!$E:$E,"APPROVED")</f>
        <v>0</v>
      </c>
      <c r="G860" s="8">
        <f>SUMIFS(Summary!$BC:$BC,Summary!$B:$B,'Sales table'!$B860,Summary!$N:$N,'Sales table'!$A860,Summary!$E:$E,"APPROVED")</f>
        <v>0</v>
      </c>
      <c r="H860" s="8">
        <f>SUMIFS(Summary!$BD:$BD,Summary!$B:$B,'Sales table'!$B860,Summary!$N:$N,'Sales table'!$A860,Summary!$E:$E,"APPROVED")</f>
        <v>0</v>
      </c>
      <c r="I860" s="8">
        <f>SUMIFS(Summary!$BE:$BE,Summary!$B:$B,'Sales table'!$B860,Summary!$N:$N,'Sales table'!$A860,Summary!$E:$E,"APPROVED")</f>
        <v>0</v>
      </c>
      <c r="J860" s="8">
        <f>SUMIFS(Summary!$BF:$BF,Summary!$B:$B,'Sales table'!$B860,Summary!$N:$N,'Sales table'!$A860,Summary!$E:$E,"APPROVED")</f>
        <v>0</v>
      </c>
      <c r="K860" s="8">
        <f>SUMIFS(Summary!$BG:$BG,Summary!$B:$B,'Sales table'!$B860,Summary!$N:$N,'Sales table'!$A860,Summary!$E:$E,"APPROVED")</f>
        <v>0</v>
      </c>
      <c r="L860" s="8">
        <f>SUMIFS(Summary!$BH:$BH,Summary!$B:$B,'Sales table'!$B860,Summary!$N:$N,'Sales table'!$A860,Summary!$E:$E,"APPROVED")</f>
        <v>0</v>
      </c>
      <c r="M860" s="8">
        <f>SUMIFS(Summary!$BI:$BI,Summary!$B:$B,'Sales table'!$B860,Summary!$N:$N,'Sales table'!$A860,Summary!$E:$E,"APPROVED")</f>
        <v>0</v>
      </c>
      <c r="N860" s="8">
        <f>SUMIFS(Summary!$BJ:$BJ,Summary!$B:$B,'Sales table'!$B860,Summary!$N:$N,'Sales table'!$A860,Summary!$E:$E,"APPROVED")</f>
        <v>0</v>
      </c>
    </row>
    <row r="861" spans="1:14">
      <c r="A861" s="157" t="s">
        <v>132</v>
      </c>
      <c r="B861" s="8" t="s">
        <v>111</v>
      </c>
      <c r="C861" s="153">
        <f>SUMIFS(Summary!$AY:$AY,Summary!$B:$B,'Sales table'!$B861,Summary!$N:$N,'Sales table'!$A861,Summary!$E:$E,"APPROVED")</f>
        <v>0</v>
      </c>
      <c r="D861" s="153">
        <f>SUMIFS(Summary!$AZ:$AZ,Summary!$B:$B,'Sales table'!$B861,Summary!$N:$N,'Sales table'!$A861,Summary!$E:$E,"APPROVED")</f>
        <v>0</v>
      </c>
      <c r="E861" s="153">
        <f>SUMIFS(Summary!$BA:$BA,Summary!$B:$B,'Sales table'!$B861,Summary!$N:$N,'Sales table'!$A861,Summary!$E:$E,"APPROVED")</f>
        <v>0</v>
      </c>
      <c r="F861" s="153">
        <f>SUMIFS(Summary!$BB:$BB,Summary!$B:$B,'Sales table'!$B861,Summary!$N:$N,'Sales table'!$A861,Summary!$E:$E,"APPROVED")</f>
        <v>0</v>
      </c>
      <c r="G861" s="153">
        <f>SUMIFS(Summary!$BC:$BC,Summary!$B:$B,'Sales table'!$B861,Summary!$N:$N,'Sales table'!$A861,Summary!$E:$E,"APPROVED")</f>
        <v>0</v>
      </c>
      <c r="H861" s="153">
        <f>SUMIFS(Summary!$BD:$BD,Summary!$B:$B,'Sales table'!$B861,Summary!$N:$N,'Sales table'!$A861,Summary!$E:$E,"APPROVED")</f>
        <v>0</v>
      </c>
      <c r="I861" s="153">
        <f>SUMIFS(Summary!$BE:$BE,Summary!$B:$B,'Sales table'!$B861,Summary!$N:$N,'Sales table'!$A861,Summary!$E:$E,"APPROVED")</f>
        <v>0</v>
      </c>
      <c r="J861" s="153">
        <f>SUMIFS(Summary!$BF:$BF,Summary!$B:$B,'Sales table'!$B861,Summary!$N:$N,'Sales table'!$A861,Summary!$E:$E,"APPROVED")</f>
        <v>0</v>
      </c>
      <c r="K861" s="153">
        <f>SUMIFS(Summary!$BG:$BG,Summary!$B:$B,'Sales table'!$B861,Summary!$N:$N,'Sales table'!$A861,Summary!$E:$E,"APPROVED")</f>
        <v>0</v>
      </c>
      <c r="L861" s="153">
        <f>SUMIFS(Summary!$BH:$BH,Summary!$B:$B,'Sales table'!$B861,Summary!$N:$N,'Sales table'!$A861,Summary!$E:$E,"APPROVED")</f>
        <v>0</v>
      </c>
      <c r="M861" s="153">
        <f>SUMIFS(Summary!$BI:$BI,Summary!$B:$B,'Sales table'!$B861,Summary!$N:$N,'Sales table'!$A861,Summary!$E:$E,"APPROVED")</f>
        <v>0</v>
      </c>
      <c r="N861" s="153">
        <f>SUMIFS(Summary!$BJ:$BJ,Summary!$B:$B,'Sales table'!$B861,Summary!$N:$N,'Sales table'!$A861,Summary!$E:$E,"APPROVED")</f>
        <v>0</v>
      </c>
    </row>
    <row r="862" spans="1:14">
      <c r="A862" s="156" t="s">
        <v>132</v>
      </c>
      <c r="B862" s="8" t="s">
        <v>112</v>
      </c>
      <c r="C862" s="8">
        <f>SUMIFS(Summary!$AY:$AY,Summary!$B:$B,'Sales table'!$B862,Summary!$N:$N,'Sales table'!$A862,Summary!$E:$E,"APPROVED")</f>
        <v>0</v>
      </c>
      <c r="D862" s="8">
        <f>SUMIFS(Summary!$AZ:$AZ,Summary!$B:$B,'Sales table'!$B862,Summary!$N:$N,'Sales table'!$A862,Summary!$E:$E,"APPROVED")</f>
        <v>0</v>
      </c>
      <c r="E862" s="8">
        <f>SUMIFS(Summary!$BA:$BA,Summary!$B:$B,'Sales table'!$B862,Summary!$N:$N,'Sales table'!$A862,Summary!$E:$E,"APPROVED")</f>
        <v>0</v>
      </c>
      <c r="F862" s="8">
        <f>SUMIFS(Summary!$BB:$BB,Summary!$B:$B,'Sales table'!$B862,Summary!$N:$N,'Sales table'!$A862,Summary!$E:$E,"APPROVED")</f>
        <v>0</v>
      </c>
      <c r="G862" s="8">
        <f>SUMIFS(Summary!$BC:$BC,Summary!$B:$B,'Sales table'!$B862,Summary!$N:$N,'Sales table'!$A862,Summary!$E:$E,"APPROVED")</f>
        <v>0</v>
      </c>
      <c r="H862" s="8">
        <f>SUMIFS(Summary!$BD:$BD,Summary!$B:$B,'Sales table'!$B862,Summary!$N:$N,'Sales table'!$A862,Summary!$E:$E,"APPROVED")</f>
        <v>0</v>
      </c>
      <c r="I862" s="8">
        <f>SUMIFS(Summary!$BE:$BE,Summary!$B:$B,'Sales table'!$B862,Summary!$N:$N,'Sales table'!$A862,Summary!$E:$E,"APPROVED")</f>
        <v>0</v>
      </c>
      <c r="J862" s="8">
        <f>SUMIFS(Summary!$BF:$BF,Summary!$B:$B,'Sales table'!$B862,Summary!$N:$N,'Sales table'!$A862,Summary!$E:$E,"APPROVED")</f>
        <v>0</v>
      </c>
      <c r="K862" s="8">
        <f>SUMIFS(Summary!$BG:$BG,Summary!$B:$B,'Sales table'!$B862,Summary!$N:$N,'Sales table'!$A862,Summary!$E:$E,"APPROVED")</f>
        <v>0</v>
      </c>
      <c r="L862" s="8">
        <f>SUMIFS(Summary!$BH:$BH,Summary!$B:$B,'Sales table'!$B862,Summary!$N:$N,'Sales table'!$A862,Summary!$E:$E,"APPROVED")</f>
        <v>0</v>
      </c>
      <c r="M862" s="8">
        <f>SUMIFS(Summary!$BI:$BI,Summary!$B:$B,'Sales table'!$B862,Summary!$N:$N,'Sales table'!$A862,Summary!$E:$E,"APPROVED")</f>
        <v>0</v>
      </c>
      <c r="N862" s="8">
        <f>SUMIFS(Summary!$BJ:$BJ,Summary!$B:$B,'Sales table'!$B862,Summary!$N:$N,'Sales table'!$A862,Summary!$E:$E,"APPROVED")</f>
        <v>0</v>
      </c>
    </row>
    <row r="863" spans="1:14">
      <c r="A863" s="157" t="s">
        <v>132</v>
      </c>
      <c r="B863" s="8" t="s">
        <v>113</v>
      </c>
      <c r="C863" s="153">
        <f>SUMIFS(Summary!$AY:$AY,Summary!$B:$B,'Sales table'!$B863,Summary!$N:$N,'Sales table'!$A863,Summary!$E:$E,"APPROVED")</f>
        <v>0</v>
      </c>
      <c r="D863" s="153">
        <f>SUMIFS(Summary!$AZ:$AZ,Summary!$B:$B,'Sales table'!$B863,Summary!$N:$N,'Sales table'!$A863,Summary!$E:$E,"APPROVED")</f>
        <v>0</v>
      </c>
      <c r="E863" s="153">
        <f>SUMIFS(Summary!$BA:$BA,Summary!$B:$B,'Sales table'!$B863,Summary!$N:$N,'Sales table'!$A863,Summary!$E:$E,"APPROVED")</f>
        <v>0</v>
      </c>
      <c r="F863" s="153">
        <f>SUMIFS(Summary!$BB:$BB,Summary!$B:$B,'Sales table'!$B863,Summary!$N:$N,'Sales table'!$A863,Summary!$E:$E,"APPROVED")</f>
        <v>0</v>
      </c>
      <c r="G863" s="153">
        <f>SUMIFS(Summary!$BC:$BC,Summary!$B:$B,'Sales table'!$B863,Summary!$N:$N,'Sales table'!$A863,Summary!$E:$E,"APPROVED")</f>
        <v>0</v>
      </c>
      <c r="H863" s="153">
        <f>SUMIFS(Summary!$BD:$BD,Summary!$B:$B,'Sales table'!$B863,Summary!$N:$N,'Sales table'!$A863,Summary!$E:$E,"APPROVED")</f>
        <v>0</v>
      </c>
      <c r="I863" s="153">
        <f>SUMIFS(Summary!$BE:$BE,Summary!$B:$B,'Sales table'!$B863,Summary!$N:$N,'Sales table'!$A863,Summary!$E:$E,"APPROVED")</f>
        <v>0</v>
      </c>
      <c r="J863" s="153">
        <f>SUMIFS(Summary!$BF:$BF,Summary!$B:$B,'Sales table'!$B863,Summary!$N:$N,'Sales table'!$A863,Summary!$E:$E,"APPROVED")</f>
        <v>0</v>
      </c>
      <c r="K863" s="153">
        <f>SUMIFS(Summary!$BG:$BG,Summary!$B:$B,'Sales table'!$B863,Summary!$N:$N,'Sales table'!$A863,Summary!$E:$E,"APPROVED")</f>
        <v>0</v>
      </c>
      <c r="L863" s="153">
        <f>SUMIFS(Summary!$BH:$BH,Summary!$B:$B,'Sales table'!$B863,Summary!$N:$N,'Sales table'!$A863,Summary!$E:$E,"APPROVED")</f>
        <v>0</v>
      </c>
      <c r="M863" s="153">
        <f>SUMIFS(Summary!$BI:$BI,Summary!$B:$B,'Sales table'!$B863,Summary!$N:$N,'Sales table'!$A863,Summary!$E:$E,"APPROVED")</f>
        <v>0</v>
      </c>
      <c r="N863" s="153">
        <f>SUMIFS(Summary!$BJ:$BJ,Summary!$B:$B,'Sales table'!$B863,Summary!$N:$N,'Sales table'!$A863,Summary!$E:$E,"APPROVED")</f>
        <v>0</v>
      </c>
    </row>
    <row r="864" spans="1:14">
      <c r="A864" s="156" t="s">
        <v>132</v>
      </c>
      <c r="B864" s="8" t="s">
        <v>114</v>
      </c>
      <c r="C864" s="8">
        <f>SUMIFS(Summary!$AY:$AY,Summary!$B:$B,'Sales table'!$B864,Summary!$N:$N,'Sales table'!$A864,Summary!$E:$E,"APPROVED")</f>
        <v>0</v>
      </c>
      <c r="D864" s="8">
        <f>SUMIFS(Summary!$AZ:$AZ,Summary!$B:$B,'Sales table'!$B864,Summary!$N:$N,'Sales table'!$A864,Summary!$E:$E,"APPROVED")</f>
        <v>0</v>
      </c>
      <c r="E864" s="8">
        <f>SUMIFS(Summary!$BA:$BA,Summary!$B:$B,'Sales table'!$B864,Summary!$N:$N,'Sales table'!$A864,Summary!$E:$E,"APPROVED")</f>
        <v>0</v>
      </c>
      <c r="F864" s="8">
        <f>SUMIFS(Summary!$BB:$BB,Summary!$B:$B,'Sales table'!$B864,Summary!$N:$N,'Sales table'!$A864,Summary!$E:$E,"APPROVED")</f>
        <v>0</v>
      </c>
      <c r="G864" s="8">
        <f>SUMIFS(Summary!$BC:$BC,Summary!$B:$B,'Sales table'!$B864,Summary!$N:$N,'Sales table'!$A864,Summary!$E:$E,"APPROVED")</f>
        <v>0</v>
      </c>
      <c r="H864" s="8">
        <f>SUMIFS(Summary!$BD:$BD,Summary!$B:$B,'Sales table'!$B864,Summary!$N:$N,'Sales table'!$A864,Summary!$E:$E,"APPROVED")</f>
        <v>0</v>
      </c>
      <c r="I864" s="8">
        <f>SUMIFS(Summary!$BE:$BE,Summary!$B:$B,'Sales table'!$B864,Summary!$N:$N,'Sales table'!$A864,Summary!$E:$E,"APPROVED")</f>
        <v>0</v>
      </c>
      <c r="J864" s="8">
        <f>SUMIFS(Summary!$BF:$BF,Summary!$B:$B,'Sales table'!$B864,Summary!$N:$N,'Sales table'!$A864,Summary!$E:$E,"APPROVED")</f>
        <v>0</v>
      </c>
      <c r="K864" s="8">
        <f>SUMIFS(Summary!$BG:$BG,Summary!$B:$B,'Sales table'!$B864,Summary!$N:$N,'Sales table'!$A864,Summary!$E:$E,"APPROVED")</f>
        <v>0</v>
      </c>
      <c r="L864" s="8">
        <f>SUMIFS(Summary!$BH:$BH,Summary!$B:$B,'Sales table'!$B864,Summary!$N:$N,'Sales table'!$A864,Summary!$E:$E,"APPROVED")</f>
        <v>0</v>
      </c>
      <c r="M864" s="8">
        <f>SUMIFS(Summary!$BI:$BI,Summary!$B:$B,'Sales table'!$B864,Summary!$N:$N,'Sales table'!$A864,Summary!$E:$E,"APPROVED")</f>
        <v>0</v>
      </c>
      <c r="N864" s="8">
        <f>SUMIFS(Summary!$BJ:$BJ,Summary!$B:$B,'Sales table'!$B864,Summary!$N:$N,'Sales table'!$A864,Summary!$E:$E,"APPROVED")</f>
        <v>0</v>
      </c>
    </row>
    <row r="865" spans="1:14">
      <c r="A865" s="157" t="s">
        <v>132</v>
      </c>
      <c r="B865" s="8" t="s">
        <v>115</v>
      </c>
      <c r="C865" s="153">
        <f>SUMIFS(Summary!$AY:$AY,Summary!$B:$B,'Sales table'!$B865,Summary!$N:$N,'Sales table'!$A865,Summary!$E:$E,"APPROVED")</f>
        <v>0</v>
      </c>
      <c r="D865" s="153">
        <f>SUMIFS(Summary!$AZ:$AZ,Summary!$B:$B,'Sales table'!$B865,Summary!$N:$N,'Sales table'!$A865,Summary!$E:$E,"APPROVED")</f>
        <v>0</v>
      </c>
      <c r="E865" s="153">
        <f>SUMIFS(Summary!$BA:$BA,Summary!$B:$B,'Sales table'!$B865,Summary!$N:$N,'Sales table'!$A865,Summary!$E:$E,"APPROVED")</f>
        <v>0</v>
      </c>
      <c r="F865" s="153">
        <f>SUMIFS(Summary!$BB:$BB,Summary!$B:$B,'Sales table'!$B865,Summary!$N:$N,'Sales table'!$A865,Summary!$E:$E,"APPROVED")</f>
        <v>0</v>
      </c>
      <c r="G865" s="153">
        <f>SUMIFS(Summary!$BC:$BC,Summary!$B:$B,'Sales table'!$B865,Summary!$N:$N,'Sales table'!$A865,Summary!$E:$E,"APPROVED")</f>
        <v>0</v>
      </c>
      <c r="H865" s="153">
        <f>SUMIFS(Summary!$BD:$BD,Summary!$B:$B,'Sales table'!$B865,Summary!$N:$N,'Sales table'!$A865,Summary!$E:$E,"APPROVED")</f>
        <v>0</v>
      </c>
      <c r="I865" s="153">
        <f>SUMIFS(Summary!$BE:$BE,Summary!$B:$B,'Sales table'!$B865,Summary!$N:$N,'Sales table'!$A865,Summary!$E:$E,"APPROVED")</f>
        <v>0</v>
      </c>
      <c r="J865" s="153">
        <f>SUMIFS(Summary!$BF:$BF,Summary!$B:$B,'Sales table'!$B865,Summary!$N:$N,'Sales table'!$A865,Summary!$E:$E,"APPROVED")</f>
        <v>0</v>
      </c>
      <c r="K865" s="153">
        <f>SUMIFS(Summary!$BG:$BG,Summary!$B:$B,'Sales table'!$B865,Summary!$N:$N,'Sales table'!$A865,Summary!$E:$E,"APPROVED")</f>
        <v>0</v>
      </c>
      <c r="L865" s="153">
        <f>SUMIFS(Summary!$BH:$BH,Summary!$B:$B,'Sales table'!$B865,Summary!$N:$N,'Sales table'!$A865,Summary!$E:$E,"APPROVED")</f>
        <v>0</v>
      </c>
      <c r="M865" s="153">
        <f>SUMIFS(Summary!$BI:$BI,Summary!$B:$B,'Sales table'!$B865,Summary!$N:$N,'Sales table'!$A865,Summary!$E:$E,"APPROVED")</f>
        <v>0</v>
      </c>
      <c r="N865" s="153">
        <f>SUMIFS(Summary!$BJ:$BJ,Summary!$B:$B,'Sales table'!$B865,Summary!$N:$N,'Sales table'!$A865,Summary!$E:$E,"APPROVED")</f>
        <v>0</v>
      </c>
    </row>
    <row r="866" spans="1:14">
      <c r="A866" s="156" t="s">
        <v>132</v>
      </c>
      <c r="B866" s="8" t="s">
        <v>116</v>
      </c>
      <c r="C866" s="8">
        <f>SUMIFS(Summary!$AY:$AY,Summary!$B:$B,'Sales table'!$B866,Summary!$N:$N,'Sales table'!$A866,Summary!$E:$E,"APPROVED")</f>
        <v>0</v>
      </c>
      <c r="D866" s="8">
        <f>SUMIFS(Summary!$AZ:$AZ,Summary!$B:$B,'Sales table'!$B866,Summary!$N:$N,'Sales table'!$A866,Summary!$E:$E,"APPROVED")</f>
        <v>0</v>
      </c>
      <c r="E866" s="8">
        <f>SUMIFS(Summary!$BA:$BA,Summary!$B:$B,'Sales table'!$B866,Summary!$N:$N,'Sales table'!$A866,Summary!$E:$E,"APPROVED")</f>
        <v>0</v>
      </c>
      <c r="F866" s="8">
        <f>SUMIFS(Summary!$BB:$BB,Summary!$B:$B,'Sales table'!$B866,Summary!$N:$N,'Sales table'!$A866,Summary!$E:$E,"APPROVED")</f>
        <v>0</v>
      </c>
      <c r="G866" s="8">
        <f>SUMIFS(Summary!$BC:$BC,Summary!$B:$B,'Sales table'!$B866,Summary!$N:$N,'Sales table'!$A866,Summary!$E:$E,"APPROVED")</f>
        <v>0</v>
      </c>
      <c r="H866" s="8">
        <f>SUMIFS(Summary!$BD:$BD,Summary!$B:$B,'Sales table'!$B866,Summary!$N:$N,'Sales table'!$A866,Summary!$E:$E,"APPROVED")</f>
        <v>0</v>
      </c>
      <c r="I866" s="8">
        <f>SUMIFS(Summary!$BE:$BE,Summary!$B:$B,'Sales table'!$B866,Summary!$N:$N,'Sales table'!$A866,Summary!$E:$E,"APPROVED")</f>
        <v>0</v>
      </c>
      <c r="J866" s="8">
        <f>SUMIFS(Summary!$BF:$BF,Summary!$B:$B,'Sales table'!$B866,Summary!$N:$N,'Sales table'!$A866,Summary!$E:$E,"APPROVED")</f>
        <v>0</v>
      </c>
      <c r="K866" s="8">
        <f>SUMIFS(Summary!$BG:$BG,Summary!$B:$B,'Sales table'!$B866,Summary!$N:$N,'Sales table'!$A866,Summary!$E:$E,"APPROVED")</f>
        <v>0</v>
      </c>
      <c r="L866" s="8">
        <f>SUMIFS(Summary!$BH:$BH,Summary!$B:$B,'Sales table'!$B866,Summary!$N:$N,'Sales table'!$A866,Summary!$E:$E,"APPROVED")</f>
        <v>0</v>
      </c>
      <c r="M866" s="8">
        <f>SUMIFS(Summary!$BI:$BI,Summary!$B:$B,'Sales table'!$B866,Summary!$N:$N,'Sales table'!$A866,Summary!$E:$E,"APPROVED")</f>
        <v>0</v>
      </c>
      <c r="N866" s="8">
        <f>SUMIFS(Summary!$BJ:$BJ,Summary!$B:$B,'Sales table'!$B866,Summary!$N:$N,'Sales table'!$A866,Summary!$E:$E,"APPROVED")</f>
        <v>0</v>
      </c>
    </row>
    <row r="867" spans="1:14">
      <c r="A867" s="157" t="s">
        <v>132</v>
      </c>
      <c r="B867" s="8" t="s">
        <v>117</v>
      </c>
      <c r="C867" s="153">
        <f>SUMIFS(Summary!$AY:$AY,Summary!$B:$B,'Sales table'!$B867,Summary!$N:$N,'Sales table'!$A867,Summary!$E:$E,"APPROVED")</f>
        <v>0</v>
      </c>
      <c r="D867" s="153">
        <f>SUMIFS(Summary!$AZ:$AZ,Summary!$B:$B,'Sales table'!$B867,Summary!$N:$N,'Sales table'!$A867,Summary!$E:$E,"APPROVED")</f>
        <v>0</v>
      </c>
      <c r="E867" s="153">
        <f>SUMIFS(Summary!$BA:$BA,Summary!$B:$B,'Sales table'!$B867,Summary!$N:$N,'Sales table'!$A867,Summary!$E:$E,"APPROVED")</f>
        <v>0</v>
      </c>
      <c r="F867" s="153">
        <f>SUMIFS(Summary!$BB:$BB,Summary!$B:$B,'Sales table'!$B867,Summary!$N:$N,'Sales table'!$A867,Summary!$E:$E,"APPROVED")</f>
        <v>0</v>
      </c>
      <c r="G867" s="153">
        <f>SUMIFS(Summary!$BC:$BC,Summary!$B:$B,'Sales table'!$B867,Summary!$N:$N,'Sales table'!$A867,Summary!$E:$E,"APPROVED")</f>
        <v>0</v>
      </c>
      <c r="H867" s="153">
        <f>SUMIFS(Summary!$BD:$BD,Summary!$B:$B,'Sales table'!$B867,Summary!$N:$N,'Sales table'!$A867,Summary!$E:$E,"APPROVED")</f>
        <v>0</v>
      </c>
      <c r="I867" s="153">
        <f>SUMIFS(Summary!$BE:$BE,Summary!$B:$B,'Sales table'!$B867,Summary!$N:$N,'Sales table'!$A867,Summary!$E:$E,"APPROVED")</f>
        <v>0</v>
      </c>
      <c r="J867" s="153">
        <f>SUMIFS(Summary!$BF:$BF,Summary!$B:$B,'Sales table'!$B867,Summary!$N:$N,'Sales table'!$A867,Summary!$E:$E,"APPROVED")</f>
        <v>0</v>
      </c>
      <c r="K867" s="153">
        <f>SUMIFS(Summary!$BG:$BG,Summary!$B:$B,'Sales table'!$B867,Summary!$N:$N,'Sales table'!$A867,Summary!$E:$E,"APPROVED")</f>
        <v>0</v>
      </c>
      <c r="L867" s="153">
        <f>SUMIFS(Summary!$BH:$BH,Summary!$B:$B,'Sales table'!$B867,Summary!$N:$N,'Sales table'!$A867,Summary!$E:$E,"APPROVED")</f>
        <v>0</v>
      </c>
      <c r="M867" s="153">
        <f>SUMIFS(Summary!$BI:$BI,Summary!$B:$B,'Sales table'!$B867,Summary!$N:$N,'Sales table'!$A867,Summary!$E:$E,"APPROVED")</f>
        <v>0</v>
      </c>
      <c r="N867" s="153">
        <f>SUMIFS(Summary!$BJ:$BJ,Summary!$B:$B,'Sales table'!$B867,Summary!$N:$N,'Sales table'!$A867,Summary!$E:$E,"APPROVED")</f>
        <v>0</v>
      </c>
    </row>
    <row r="868" spans="1:14">
      <c r="A868" s="156" t="s">
        <v>132</v>
      </c>
      <c r="B868" s="8" t="s">
        <v>118</v>
      </c>
      <c r="C868" s="8">
        <f>SUMIFS(Summary!$AY:$AY,Summary!$B:$B,'Sales table'!$B868,Summary!$N:$N,'Sales table'!$A868,Summary!$E:$E,"APPROVED")</f>
        <v>0</v>
      </c>
      <c r="D868" s="8">
        <f>SUMIFS(Summary!$AZ:$AZ,Summary!$B:$B,'Sales table'!$B868,Summary!$N:$N,'Sales table'!$A868,Summary!$E:$E,"APPROVED")</f>
        <v>0</v>
      </c>
      <c r="E868" s="8">
        <f>SUMIFS(Summary!$BA:$BA,Summary!$B:$B,'Sales table'!$B868,Summary!$N:$N,'Sales table'!$A868,Summary!$E:$E,"APPROVED")</f>
        <v>0</v>
      </c>
      <c r="F868" s="8">
        <f>SUMIFS(Summary!$BB:$BB,Summary!$B:$B,'Sales table'!$B868,Summary!$N:$N,'Sales table'!$A868,Summary!$E:$E,"APPROVED")</f>
        <v>0</v>
      </c>
      <c r="G868" s="8">
        <f>SUMIFS(Summary!$BC:$BC,Summary!$B:$B,'Sales table'!$B868,Summary!$N:$N,'Sales table'!$A868,Summary!$E:$E,"APPROVED")</f>
        <v>0</v>
      </c>
      <c r="H868" s="8">
        <f>SUMIFS(Summary!$BD:$BD,Summary!$B:$B,'Sales table'!$B868,Summary!$N:$N,'Sales table'!$A868,Summary!$E:$E,"APPROVED")</f>
        <v>0</v>
      </c>
      <c r="I868" s="8">
        <f>SUMIFS(Summary!$BE:$BE,Summary!$B:$B,'Sales table'!$B868,Summary!$N:$N,'Sales table'!$A868,Summary!$E:$E,"APPROVED")</f>
        <v>0</v>
      </c>
      <c r="J868" s="8">
        <f>SUMIFS(Summary!$BF:$BF,Summary!$B:$B,'Sales table'!$B868,Summary!$N:$N,'Sales table'!$A868,Summary!$E:$E,"APPROVED")</f>
        <v>0</v>
      </c>
      <c r="K868" s="8">
        <f>SUMIFS(Summary!$BG:$BG,Summary!$B:$B,'Sales table'!$B868,Summary!$N:$N,'Sales table'!$A868,Summary!$E:$E,"APPROVED")</f>
        <v>0</v>
      </c>
      <c r="L868" s="8">
        <f>SUMIFS(Summary!$BH:$BH,Summary!$B:$B,'Sales table'!$B868,Summary!$N:$N,'Sales table'!$A868,Summary!$E:$E,"APPROVED")</f>
        <v>0</v>
      </c>
      <c r="M868" s="8">
        <f>SUMIFS(Summary!$BI:$BI,Summary!$B:$B,'Sales table'!$B868,Summary!$N:$N,'Sales table'!$A868,Summary!$E:$E,"APPROVED")</f>
        <v>0</v>
      </c>
      <c r="N868" s="8">
        <f>SUMIFS(Summary!$BJ:$BJ,Summary!$B:$B,'Sales table'!$B868,Summary!$N:$N,'Sales table'!$A868,Summary!$E:$E,"APPROVED")</f>
        <v>0</v>
      </c>
    </row>
    <row r="869" spans="1:14">
      <c r="A869" s="157" t="s">
        <v>132</v>
      </c>
      <c r="B869" s="8" t="s">
        <v>119</v>
      </c>
      <c r="C869" s="153">
        <f>SUMIFS(Summary!$AY:$AY,Summary!$B:$B,'Sales table'!$B869,Summary!$N:$N,'Sales table'!$A869,Summary!$E:$E,"APPROVED")</f>
        <v>0</v>
      </c>
      <c r="D869" s="153">
        <f>SUMIFS(Summary!$AZ:$AZ,Summary!$B:$B,'Sales table'!$B869,Summary!$N:$N,'Sales table'!$A869,Summary!$E:$E,"APPROVED")</f>
        <v>0</v>
      </c>
      <c r="E869" s="153">
        <f>SUMIFS(Summary!$BA:$BA,Summary!$B:$B,'Sales table'!$B869,Summary!$N:$N,'Sales table'!$A869,Summary!$E:$E,"APPROVED")</f>
        <v>0</v>
      </c>
      <c r="F869" s="153">
        <f>SUMIFS(Summary!$BB:$BB,Summary!$B:$B,'Sales table'!$B869,Summary!$N:$N,'Sales table'!$A869,Summary!$E:$E,"APPROVED")</f>
        <v>0</v>
      </c>
      <c r="G869" s="153">
        <f>SUMIFS(Summary!$BC:$BC,Summary!$B:$B,'Sales table'!$B869,Summary!$N:$N,'Sales table'!$A869,Summary!$E:$E,"APPROVED")</f>
        <v>0</v>
      </c>
      <c r="H869" s="153">
        <f>SUMIFS(Summary!$BD:$BD,Summary!$B:$B,'Sales table'!$B869,Summary!$N:$N,'Sales table'!$A869,Summary!$E:$E,"APPROVED")</f>
        <v>0</v>
      </c>
      <c r="I869" s="153">
        <f>SUMIFS(Summary!$BE:$BE,Summary!$B:$B,'Sales table'!$B869,Summary!$N:$N,'Sales table'!$A869,Summary!$E:$E,"APPROVED")</f>
        <v>0</v>
      </c>
      <c r="J869" s="153">
        <f>SUMIFS(Summary!$BF:$BF,Summary!$B:$B,'Sales table'!$B869,Summary!$N:$N,'Sales table'!$A869,Summary!$E:$E,"APPROVED")</f>
        <v>0</v>
      </c>
      <c r="K869" s="153">
        <f>SUMIFS(Summary!$BG:$BG,Summary!$B:$B,'Sales table'!$B869,Summary!$N:$N,'Sales table'!$A869,Summary!$E:$E,"APPROVED")</f>
        <v>0</v>
      </c>
      <c r="L869" s="153">
        <f>SUMIFS(Summary!$BH:$BH,Summary!$B:$B,'Sales table'!$B869,Summary!$N:$N,'Sales table'!$A869,Summary!$E:$E,"APPROVED")</f>
        <v>0</v>
      </c>
      <c r="M869" s="153">
        <f>SUMIFS(Summary!$BI:$BI,Summary!$B:$B,'Sales table'!$B869,Summary!$N:$N,'Sales table'!$A869,Summary!$E:$E,"APPROVED")</f>
        <v>0</v>
      </c>
      <c r="N869" s="153">
        <f>SUMIFS(Summary!$BJ:$BJ,Summary!$B:$B,'Sales table'!$B869,Summary!$N:$N,'Sales table'!$A869,Summary!$E:$E,"APPROVED")</f>
        <v>0</v>
      </c>
    </row>
    <row r="870" spans="1:14">
      <c r="A870" s="156" t="s">
        <v>132</v>
      </c>
      <c r="B870" s="8" t="s">
        <v>198</v>
      </c>
      <c r="C870" s="8">
        <f>SUMIFS(Summary!$AY:$AY,Summary!$B:$B,'Sales table'!$B870,Summary!$N:$N,'Sales table'!$A870,Summary!$E:$E,"APPROVED")</f>
        <v>0</v>
      </c>
      <c r="D870" s="8">
        <f>SUMIFS(Summary!$AZ:$AZ,Summary!$B:$B,'Sales table'!$B870,Summary!$N:$N,'Sales table'!$A870,Summary!$E:$E,"APPROVED")</f>
        <v>0</v>
      </c>
      <c r="E870" s="8">
        <f>SUMIFS(Summary!$BA:$BA,Summary!$B:$B,'Sales table'!$B870,Summary!$N:$N,'Sales table'!$A870,Summary!$E:$E,"APPROVED")</f>
        <v>0</v>
      </c>
      <c r="F870" s="8">
        <f>SUMIFS(Summary!$BB:$BB,Summary!$B:$B,'Sales table'!$B870,Summary!$N:$N,'Sales table'!$A870,Summary!$E:$E,"APPROVED")</f>
        <v>0</v>
      </c>
      <c r="G870" s="8">
        <f>SUMIFS(Summary!$BC:$BC,Summary!$B:$B,'Sales table'!$B870,Summary!$N:$N,'Sales table'!$A870,Summary!$E:$E,"APPROVED")</f>
        <v>0</v>
      </c>
      <c r="H870" s="8">
        <f>SUMIFS(Summary!$BD:$BD,Summary!$B:$B,'Sales table'!$B870,Summary!$N:$N,'Sales table'!$A870,Summary!$E:$E,"APPROVED")</f>
        <v>0</v>
      </c>
      <c r="I870" s="8">
        <f>SUMIFS(Summary!$BE:$BE,Summary!$B:$B,'Sales table'!$B870,Summary!$N:$N,'Sales table'!$A870,Summary!$E:$E,"APPROVED")</f>
        <v>0</v>
      </c>
      <c r="J870" s="8">
        <f>SUMIFS(Summary!$BF:$BF,Summary!$B:$B,'Sales table'!$B870,Summary!$N:$N,'Sales table'!$A870,Summary!$E:$E,"APPROVED")</f>
        <v>0</v>
      </c>
      <c r="K870" s="8">
        <f>SUMIFS(Summary!$BG:$BG,Summary!$B:$B,'Sales table'!$B870,Summary!$N:$N,'Sales table'!$A870,Summary!$E:$E,"APPROVED")</f>
        <v>0</v>
      </c>
      <c r="L870" s="8">
        <f>SUMIFS(Summary!$BH:$BH,Summary!$B:$B,'Sales table'!$B870,Summary!$N:$N,'Sales table'!$A870,Summary!$E:$E,"APPROVED")</f>
        <v>0</v>
      </c>
      <c r="M870" s="8">
        <f>SUMIFS(Summary!$BI:$BI,Summary!$B:$B,'Sales table'!$B870,Summary!$N:$N,'Sales table'!$A870,Summary!$E:$E,"APPROVED")</f>
        <v>0</v>
      </c>
      <c r="N870" s="8">
        <f>SUMIFS(Summary!$BJ:$BJ,Summary!$B:$B,'Sales table'!$B870,Summary!$N:$N,'Sales table'!$A870,Summary!$E:$E,"APPROVED")</f>
        <v>0</v>
      </c>
    </row>
    <row r="871" spans="1:14">
      <c r="A871" s="157" t="s">
        <v>132</v>
      </c>
      <c r="B871" s="8" t="s">
        <v>121</v>
      </c>
      <c r="C871" s="153">
        <f>SUMIFS(Summary!$AY:$AY,Summary!$B:$B,'Sales table'!$B871,Summary!$N:$N,'Sales table'!$A871,Summary!$E:$E,"APPROVED")</f>
        <v>0</v>
      </c>
      <c r="D871" s="153">
        <f>SUMIFS(Summary!$AZ:$AZ,Summary!$B:$B,'Sales table'!$B871,Summary!$N:$N,'Sales table'!$A871,Summary!$E:$E,"APPROVED")</f>
        <v>0</v>
      </c>
      <c r="E871" s="153">
        <f>SUMIFS(Summary!$BA:$BA,Summary!$B:$B,'Sales table'!$B871,Summary!$N:$N,'Sales table'!$A871,Summary!$E:$E,"APPROVED")</f>
        <v>0</v>
      </c>
      <c r="F871" s="153">
        <f>SUMIFS(Summary!$BB:$BB,Summary!$B:$B,'Sales table'!$B871,Summary!$N:$N,'Sales table'!$A871,Summary!$E:$E,"APPROVED")</f>
        <v>0</v>
      </c>
      <c r="G871" s="153">
        <f>SUMIFS(Summary!$BC:$BC,Summary!$B:$B,'Sales table'!$B871,Summary!$N:$N,'Sales table'!$A871,Summary!$E:$E,"APPROVED")</f>
        <v>0</v>
      </c>
      <c r="H871" s="153">
        <f>SUMIFS(Summary!$BD:$BD,Summary!$B:$B,'Sales table'!$B871,Summary!$N:$N,'Sales table'!$A871,Summary!$E:$E,"APPROVED")</f>
        <v>0</v>
      </c>
      <c r="I871" s="153">
        <f>SUMIFS(Summary!$BE:$BE,Summary!$B:$B,'Sales table'!$B871,Summary!$N:$N,'Sales table'!$A871,Summary!$E:$E,"APPROVED")</f>
        <v>0</v>
      </c>
      <c r="J871" s="153">
        <f>SUMIFS(Summary!$BF:$BF,Summary!$B:$B,'Sales table'!$B871,Summary!$N:$N,'Sales table'!$A871,Summary!$E:$E,"APPROVED")</f>
        <v>0</v>
      </c>
      <c r="K871" s="153">
        <f>SUMIFS(Summary!$BG:$BG,Summary!$B:$B,'Sales table'!$B871,Summary!$N:$N,'Sales table'!$A871,Summary!$E:$E,"APPROVED")</f>
        <v>0</v>
      </c>
      <c r="L871" s="153">
        <f>SUMIFS(Summary!$BH:$BH,Summary!$B:$B,'Sales table'!$B871,Summary!$N:$N,'Sales table'!$A871,Summary!$E:$E,"APPROVED")</f>
        <v>0</v>
      </c>
      <c r="M871" s="153">
        <f>SUMIFS(Summary!$BI:$BI,Summary!$B:$B,'Sales table'!$B871,Summary!$N:$N,'Sales table'!$A871,Summary!$E:$E,"APPROVED")</f>
        <v>0</v>
      </c>
      <c r="N871" s="153">
        <f>SUMIFS(Summary!$BJ:$BJ,Summary!$B:$B,'Sales table'!$B871,Summary!$N:$N,'Sales table'!$A871,Summary!$E:$E,"APPROVED")</f>
        <v>0</v>
      </c>
    </row>
    <row r="872" spans="1:14">
      <c r="A872" s="156" t="s">
        <v>132</v>
      </c>
      <c r="B872" s="8" t="s">
        <v>122</v>
      </c>
      <c r="C872" s="8">
        <f>SUMIFS(Summary!$AY:$AY,Summary!$B:$B,'Sales table'!$B872,Summary!$N:$N,'Sales table'!$A872,Summary!$E:$E,"APPROVED")</f>
        <v>0</v>
      </c>
      <c r="D872" s="8">
        <f>SUMIFS(Summary!$AZ:$AZ,Summary!$B:$B,'Sales table'!$B872,Summary!$N:$N,'Sales table'!$A872,Summary!$E:$E,"APPROVED")</f>
        <v>0</v>
      </c>
      <c r="E872" s="8">
        <f>SUMIFS(Summary!$BA:$BA,Summary!$B:$B,'Sales table'!$B872,Summary!$N:$N,'Sales table'!$A872,Summary!$E:$E,"APPROVED")</f>
        <v>0</v>
      </c>
      <c r="F872" s="8">
        <f>SUMIFS(Summary!$BB:$BB,Summary!$B:$B,'Sales table'!$B872,Summary!$N:$N,'Sales table'!$A872,Summary!$E:$E,"APPROVED")</f>
        <v>0</v>
      </c>
      <c r="G872" s="8">
        <f>SUMIFS(Summary!$BC:$BC,Summary!$B:$B,'Sales table'!$B872,Summary!$N:$N,'Sales table'!$A872,Summary!$E:$E,"APPROVED")</f>
        <v>0</v>
      </c>
      <c r="H872" s="8">
        <f>SUMIFS(Summary!$BD:$BD,Summary!$B:$B,'Sales table'!$B872,Summary!$N:$N,'Sales table'!$A872,Summary!$E:$E,"APPROVED")</f>
        <v>0</v>
      </c>
      <c r="I872" s="8">
        <f>SUMIFS(Summary!$BE:$BE,Summary!$B:$B,'Sales table'!$B872,Summary!$N:$N,'Sales table'!$A872,Summary!$E:$E,"APPROVED")</f>
        <v>0</v>
      </c>
      <c r="J872" s="8">
        <f>SUMIFS(Summary!$BF:$BF,Summary!$B:$B,'Sales table'!$B872,Summary!$N:$N,'Sales table'!$A872,Summary!$E:$E,"APPROVED")</f>
        <v>0</v>
      </c>
      <c r="K872" s="8">
        <f>SUMIFS(Summary!$BG:$BG,Summary!$B:$B,'Sales table'!$B872,Summary!$N:$N,'Sales table'!$A872,Summary!$E:$E,"APPROVED")</f>
        <v>0</v>
      </c>
      <c r="L872" s="8">
        <f>SUMIFS(Summary!$BH:$BH,Summary!$B:$B,'Sales table'!$B872,Summary!$N:$N,'Sales table'!$A872,Summary!$E:$E,"APPROVED")</f>
        <v>0</v>
      </c>
      <c r="M872" s="8">
        <f>SUMIFS(Summary!$BI:$BI,Summary!$B:$B,'Sales table'!$B872,Summary!$N:$N,'Sales table'!$A872,Summary!$E:$E,"APPROVED")</f>
        <v>0</v>
      </c>
      <c r="N872" s="8">
        <f>SUMIFS(Summary!$BJ:$BJ,Summary!$B:$B,'Sales table'!$B872,Summary!$N:$N,'Sales table'!$A872,Summary!$E:$E,"APPROVED")</f>
        <v>0</v>
      </c>
    </row>
    <row r="873" spans="1:14">
      <c r="A873" s="157" t="s">
        <v>132</v>
      </c>
      <c r="B873" s="8" t="s">
        <v>123</v>
      </c>
      <c r="C873" s="153">
        <f>SUMIFS(Summary!$AY:$AY,Summary!$B:$B,'Sales table'!$B873,Summary!$N:$N,'Sales table'!$A873,Summary!$E:$E,"APPROVED")</f>
        <v>0</v>
      </c>
      <c r="D873" s="153">
        <f>SUMIFS(Summary!$AZ:$AZ,Summary!$B:$B,'Sales table'!$B873,Summary!$N:$N,'Sales table'!$A873,Summary!$E:$E,"APPROVED")</f>
        <v>0</v>
      </c>
      <c r="E873" s="153">
        <f>SUMIFS(Summary!$BA:$BA,Summary!$B:$B,'Sales table'!$B873,Summary!$N:$N,'Sales table'!$A873,Summary!$E:$E,"APPROVED")</f>
        <v>0</v>
      </c>
      <c r="F873" s="153">
        <f>SUMIFS(Summary!$BB:$BB,Summary!$B:$B,'Sales table'!$B873,Summary!$N:$N,'Sales table'!$A873,Summary!$E:$E,"APPROVED")</f>
        <v>0</v>
      </c>
      <c r="G873" s="153">
        <f>SUMIFS(Summary!$BC:$BC,Summary!$B:$B,'Sales table'!$B873,Summary!$N:$N,'Sales table'!$A873,Summary!$E:$E,"APPROVED")</f>
        <v>0</v>
      </c>
      <c r="H873" s="153">
        <f>SUMIFS(Summary!$BD:$BD,Summary!$B:$B,'Sales table'!$B873,Summary!$N:$N,'Sales table'!$A873,Summary!$E:$E,"APPROVED")</f>
        <v>0</v>
      </c>
      <c r="I873" s="153">
        <f>SUMIFS(Summary!$BE:$BE,Summary!$B:$B,'Sales table'!$B873,Summary!$N:$N,'Sales table'!$A873,Summary!$E:$E,"APPROVED")</f>
        <v>0</v>
      </c>
      <c r="J873" s="153">
        <f>SUMIFS(Summary!$BF:$BF,Summary!$B:$B,'Sales table'!$B873,Summary!$N:$N,'Sales table'!$A873,Summary!$E:$E,"APPROVED")</f>
        <v>0</v>
      </c>
      <c r="K873" s="153">
        <f>SUMIFS(Summary!$BG:$BG,Summary!$B:$B,'Sales table'!$B873,Summary!$N:$N,'Sales table'!$A873,Summary!$E:$E,"APPROVED")</f>
        <v>0</v>
      </c>
      <c r="L873" s="153">
        <f>SUMIFS(Summary!$BH:$BH,Summary!$B:$B,'Sales table'!$B873,Summary!$N:$N,'Sales table'!$A873,Summary!$E:$E,"APPROVED")</f>
        <v>0</v>
      </c>
      <c r="M873" s="153">
        <f>SUMIFS(Summary!$BI:$BI,Summary!$B:$B,'Sales table'!$B873,Summary!$N:$N,'Sales table'!$A873,Summary!$E:$E,"APPROVED")</f>
        <v>0</v>
      </c>
      <c r="N873" s="153">
        <f>SUMIFS(Summary!$BJ:$BJ,Summary!$B:$B,'Sales table'!$B873,Summary!$N:$N,'Sales table'!$A873,Summary!$E:$E,"APPROVED")</f>
        <v>0</v>
      </c>
    </row>
    <row r="874" spans="1:14">
      <c r="A874" s="51" t="s">
        <v>222</v>
      </c>
      <c r="B874" s="161" t="s">
        <v>124</v>
      </c>
      <c r="C874" s="8">
        <f>SUMIFS(Summary!$AY:$AY,Summary!$B:$B,'Sales table'!$B874,Summary!$N:$N,'Sales table'!$A874,Summary!$E:$E,"APPROVED")</f>
        <v>0</v>
      </c>
      <c r="D874" s="8">
        <f>SUMIFS(Summary!$AZ:$AZ,Summary!$B:$B,'Sales table'!$B874,Summary!$N:$N,'Sales table'!$A874,Summary!$E:$E,"APPROVED")</f>
        <v>0</v>
      </c>
      <c r="E874" s="8">
        <f>SUMIFS(Summary!$BA:$BA,Summary!$B:$B,'Sales table'!$B874,Summary!$N:$N,'Sales table'!$A874,Summary!$E:$E,"APPROVED")</f>
        <v>0</v>
      </c>
      <c r="F874" s="8">
        <f>SUMIFS(Summary!$BB:$BB,Summary!$B:$B,'Sales table'!$B874,Summary!$N:$N,'Sales table'!$A874,Summary!$E:$E,"APPROVED")</f>
        <v>0</v>
      </c>
      <c r="G874" s="8">
        <f>SUMIFS(Summary!$BC:$BC,Summary!$B:$B,'Sales table'!$B874,Summary!$N:$N,'Sales table'!$A874,Summary!$E:$E,"APPROVED")</f>
        <v>0</v>
      </c>
      <c r="H874" s="8">
        <f>SUMIFS(Summary!$BD:$BD,Summary!$B:$B,'Sales table'!$B874,Summary!$N:$N,'Sales table'!$A874,Summary!$E:$E,"APPROVED")</f>
        <v>0</v>
      </c>
      <c r="I874" s="8">
        <f>SUMIFS(Summary!$BE:$BE,Summary!$B:$B,'Sales table'!$B874,Summary!$N:$N,'Sales table'!$A874,Summary!$E:$E,"APPROVED")</f>
        <v>0</v>
      </c>
      <c r="J874" s="8">
        <f>SUMIFS(Summary!$BF:$BF,Summary!$B:$B,'Sales table'!$B874,Summary!$N:$N,'Sales table'!$A874,Summary!$E:$E,"APPROVED")</f>
        <v>0</v>
      </c>
      <c r="K874" s="8">
        <f>SUMIFS(Summary!$BG:$BG,Summary!$B:$B,'Sales table'!$B874,Summary!$N:$N,'Sales table'!$A874,Summary!$E:$E,"APPROVED")</f>
        <v>0</v>
      </c>
      <c r="L874" s="8">
        <f>SUMIFS(Summary!$BH:$BH,Summary!$B:$B,'Sales table'!$B874,Summary!$N:$N,'Sales table'!$A874,Summary!$E:$E,"APPROVED")</f>
        <v>0</v>
      </c>
      <c r="M874" s="8">
        <f>SUMIFS(Summary!$BI:$BI,Summary!$B:$B,'Sales table'!$B874,Summary!$N:$N,'Sales table'!$A874,Summary!$E:$E,"APPROVED")</f>
        <v>0</v>
      </c>
      <c r="N874" s="8">
        <f>SUMIFS(Summary!$BJ:$BJ,Summary!$B:$B,'Sales table'!$B874,Summary!$N:$N,'Sales table'!$A874,Summary!$E:$E,"APPROVED")</f>
        <v>0</v>
      </c>
    </row>
    <row r="875" spans="1:14">
      <c r="A875" s="51" t="s">
        <v>222</v>
      </c>
      <c r="B875" s="161" t="s">
        <v>73</v>
      </c>
      <c r="C875" s="153">
        <f>SUMIFS(Summary!$AY:$AY,Summary!$B:$B,'Sales table'!$B875,Summary!$N:$N,'Sales table'!$A875,Summary!$E:$E,"APPROVED")</f>
        <v>0</v>
      </c>
      <c r="D875" s="153">
        <f>SUMIFS(Summary!$AZ:$AZ,Summary!$B:$B,'Sales table'!$B875,Summary!$N:$N,'Sales table'!$A875,Summary!$E:$E,"APPROVED")</f>
        <v>0</v>
      </c>
      <c r="E875" s="153">
        <f>SUMIFS(Summary!$BA:$BA,Summary!$B:$B,'Sales table'!$B875,Summary!$N:$N,'Sales table'!$A875,Summary!$E:$E,"APPROVED")</f>
        <v>0</v>
      </c>
      <c r="F875" s="153">
        <f>SUMIFS(Summary!$BB:$BB,Summary!$B:$B,'Sales table'!$B875,Summary!$N:$N,'Sales table'!$A875,Summary!$E:$E,"APPROVED")</f>
        <v>0</v>
      </c>
      <c r="G875" s="153">
        <f>SUMIFS(Summary!$BC:$BC,Summary!$B:$B,'Sales table'!$B875,Summary!$N:$N,'Sales table'!$A875,Summary!$E:$E,"APPROVED")</f>
        <v>0</v>
      </c>
      <c r="H875" s="153">
        <f>SUMIFS(Summary!$BD:$BD,Summary!$B:$B,'Sales table'!$B875,Summary!$N:$N,'Sales table'!$A875,Summary!$E:$E,"APPROVED")</f>
        <v>0</v>
      </c>
      <c r="I875" s="153">
        <f>SUMIFS(Summary!$BE:$BE,Summary!$B:$B,'Sales table'!$B875,Summary!$N:$N,'Sales table'!$A875,Summary!$E:$E,"APPROVED")</f>
        <v>0</v>
      </c>
      <c r="J875" s="153">
        <f>SUMIFS(Summary!$BF:$BF,Summary!$B:$B,'Sales table'!$B875,Summary!$N:$N,'Sales table'!$A875,Summary!$E:$E,"APPROVED")</f>
        <v>0</v>
      </c>
      <c r="K875" s="153">
        <f>SUMIFS(Summary!$BG:$BG,Summary!$B:$B,'Sales table'!$B875,Summary!$N:$N,'Sales table'!$A875,Summary!$E:$E,"APPROVED")</f>
        <v>0</v>
      </c>
      <c r="L875" s="153">
        <f>SUMIFS(Summary!$BH:$BH,Summary!$B:$B,'Sales table'!$B875,Summary!$N:$N,'Sales table'!$A875,Summary!$E:$E,"APPROVED")</f>
        <v>0</v>
      </c>
      <c r="M875" s="153">
        <f>SUMIFS(Summary!$BI:$BI,Summary!$B:$B,'Sales table'!$B875,Summary!$N:$N,'Sales table'!$A875,Summary!$E:$E,"APPROVED")</f>
        <v>0</v>
      </c>
      <c r="N875" s="153">
        <f>SUMIFS(Summary!$BJ:$BJ,Summary!$B:$B,'Sales table'!$B875,Summary!$N:$N,'Sales table'!$A875,Summary!$E:$E,"APPROVED")</f>
        <v>0</v>
      </c>
    </row>
    <row r="876" spans="1:14">
      <c r="A876" s="51" t="s">
        <v>222</v>
      </c>
      <c r="B876" s="161" t="s">
        <v>40</v>
      </c>
      <c r="C876" s="8">
        <f>SUMIFS(Summary!$AY:$AY,Summary!$B:$B,'Sales table'!$B876,Summary!$N:$N,'Sales table'!$A876,Summary!$E:$E,"APPROVED")</f>
        <v>0</v>
      </c>
      <c r="D876" s="8">
        <f>SUMIFS(Summary!$AZ:$AZ,Summary!$B:$B,'Sales table'!$B876,Summary!$N:$N,'Sales table'!$A876,Summary!$E:$E,"APPROVED")</f>
        <v>0</v>
      </c>
      <c r="E876" s="8">
        <f>SUMIFS(Summary!$BA:$BA,Summary!$B:$B,'Sales table'!$B876,Summary!$N:$N,'Sales table'!$A876,Summary!$E:$E,"APPROVED")</f>
        <v>0</v>
      </c>
      <c r="F876" s="8">
        <f>SUMIFS(Summary!$BB:$BB,Summary!$B:$B,'Sales table'!$B876,Summary!$N:$N,'Sales table'!$A876,Summary!$E:$E,"APPROVED")</f>
        <v>0</v>
      </c>
      <c r="G876" s="8">
        <f>SUMIFS(Summary!$BC:$BC,Summary!$B:$B,'Sales table'!$B876,Summary!$N:$N,'Sales table'!$A876,Summary!$E:$E,"APPROVED")</f>
        <v>0</v>
      </c>
      <c r="H876" s="8">
        <f>SUMIFS(Summary!$BD:$BD,Summary!$B:$B,'Sales table'!$B876,Summary!$N:$N,'Sales table'!$A876,Summary!$E:$E,"APPROVED")</f>
        <v>0</v>
      </c>
      <c r="I876" s="8">
        <f>SUMIFS(Summary!$BE:$BE,Summary!$B:$B,'Sales table'!$B876,Summary!$N:$N,'Sales table'!$A876,Summary!$E:$E,"APPROVED")</f>
        <v>0</v>
      </c>
      <c r="J876" s="8">
        <f>SUMIFS(Summary!$BF:$BF,Summary!$B:$B,'Sales table'!$B876,Summary!$N:$N,'Sales table'!$A876,Summary!$E:$E,"APPROVED")</f>
        <v>0</v>
      </c>
      <c r="K876" s="8">
        <f>SUMIFS(Summary!$BG:$BG,Summary!$B:$B,'Sales table'!$B876,Summary!$N:$N,'Sales table'!$A876,Summary!$E:$E,"APPROVED")</f>
        <v>0</v>
      </c>
      <c r="L876" s="8">
        <f>SUMIFS(Summary!$BH:$BH,Summary!$B:$B,'Sales table'!$B876,Summary!$N:$N,'Sales table'!$A876,Summary!$E:$E,"APPROVED")</f>
        <v>0</v>
      </c>
      <c r="M876" s="8">
        <f>SUMIFS(Summary!$BI:$BI,Summary!$B:$B,'Sales table'!$B876,Summary!$N:$N,'Sales table'!$A876,Summary!$E:$E,"APPROVED")</f>
        <v>0</v>
      </c>
      <c r="N876" s="8">
        <f>SUMIFS(Summary!$BJ:$BJ,Summary!$B:$B,'Sales table'!$B876,Summary!$N:$N,'Sales table'!$A876,Summary!$E:$E,"APPROVED")</f>
        <v>0</v>
      </c>
    </row>
    <row r="877" spans="1:14">
      <c r="A877" s="51" t="s">
        <v>222</v>
      </c>
      <c r="B877" s="161" t="s">
        <v>74</v>
      </c>
      <c r="C877" s="153">
        <f>SUMIFS(Summary!$AY:$AY,Summary!$B:$B,'Sales table'!$B877,Summary!$N:$N,'Sales table'!$A877,Summary!$E:$E,"APPROVED")</f>
        <v>0</v>
      </c>
      <c r="D877" s="153">
        <f>SUMIFS(Summary!$AZ:$AZ,Summary!$B:$B,'Sales table'!$B877,Summary!$N:$N,'Sales table'!$A877,Summary!$E:$E,"APPROVED")</f>
        <v>0</v>
      </c>
      <c r="E877" s="153">
        <f>SUMIFS(Summary!$BA:$BA,Summary!$B:$B,'Sales table'!$B877,Summary!$N:$N,'Sales table'!$A877,Summary!$E:$E,"APPROVED")</f>
        <v>0</v>
      </c>
      <c r="F877" s="153">
        <f>SUMIFS(Summary!$BB:$BB,Summary!$B:$B,'Sales table'!$B877,Summary!$N:$N,'Sales table'!$A877,Summary!$E:$E,"APPROVED")</f>
        <v>0</v>
      </c>
      <c r="G877" s="153">
        <f>SUMIFS(Summary!$BC:$BC,Summary!$B:$B,'Sales table'!$B877,Summary!$N:$N,'Sales table'!$A877,Summary!$E:$E,"APPROVED")</f>
        <v>0</v>
      </c>
      <c r="H877" s="153">
        <f>SUMIFS(Summary!$BD:$BD,Summary!$B:$B,'Sales table'!$B877,Summary!$N:$N,'Sales table'!$A877,Summary!$E:$E,"APPROVED")</f>
        <v>0</v>
      </c>
      <c r="I877" s="153">
        <f>SUMIFS(Summary!$BE:$BE,Summary!$B:$B,'Sales table'!$B877,Summary!$N:$N,'Sales table'!$A877,Summary!$E:$E,"APPROVED")</f>
        <v>0</v>
      </c>
      <c r="J877" s="153">
        <f>SUMIFS(Summary!$BF:$BF,Summary!$B:$B,'Sales table'!$B877,Summary!$N:$N,'Sales table'!$A877,Summary!$E:$E,"APPROVED")</f>
        <v>0</v>
      </c>
      <c r="K877" s="153">
        <f>SUMIFS(Summary!$BG:$BG,Summary!$B:$B,'Sales table'!$B877,Summary!$N:$N,'Sales table'!$A877,Summary!$E:$E,"APPROVED")</f>
        <v>0</v>
      </c>
      <c r="L877" s="153">
        <f>SUMIFS(Summary!$BH:$BH,Summary!$B:$B,'Sales table'!$B877,Summary!$N:$N,'Sales table'!$A877,Summary!$E:$E,"APPROVED")</f>
        <v>0</v>
      </c>
      <c r="M877" s="153">
        <f>SUMIFS(Summary!$BI:$BI,Summary!$B:$B,'Sales table'!$B877,Summary!$N:$N,'Sales table'!$A877,Summary!$E:$E,"APPROVED")</f>
        <v>0</v>
      </c>
      <c r="N877" s="153">
        <f>SUMIFS(Summary!$BJ:$BJ,Summary!$B:$B,'Sales table'!$B877,Summary!$N:$N,'Sales table'!$A877,Summary!$E:$E,"APPROVED")</f>
        <v>0</v>
      </c>
    </row>
    <row r="878" spans="1:14">
      <c r="A878" s="51" t="s">
        <v>222</v>
      </c>
      <c r="B878" s="161" t="s">
        <v>75</v>
      </c>
      <c r="C878" s="8">
        <f>SUMIFS(Summary!$AY:$AY,Summary!$B:$B,'Sales table'!$B878,Summary!$N:$N,'Sales table'!$A878,Summary!$E:$E,"APPROVED")</f>
        <v>0</v>
      </c>
      <c r="D878" s="8">
        <f>SUMIFS(Summary!$AZ:$AZ,Summary!$B:$B,'Sales table'!$B878,Summary!$N:$N,'Sales table'!$A878,Summary!$E:$E,"APPROVED")</f>
        <v>0</v>
      </c>
      <c r="E878" s="8">
        <f>SUMIFS(Summary!$BA:$BA,Summary!$B:$B,'Sales table'!$B878,Summary!$N:$N,'Sales table'!$A878,Summary!$E:$E,"APPROVED")</f>
        <v>0</v>
      </c>
      <c r="F878" s="8">
        <f>SUMIFS(Summary!$BB:$BB,Summary!$B:$B,'Sales table'!$B878,Summary!$N:$N,'Sales table'!$A878,Summary!$E:$E,"APPROVED")</f>
        <v>0</v>
      </c>
      <c r="G878" s="153">
        <v>1</v>
      </c>
      <c r="H878" s="8">
        <f>SUMIFS(Summary!$BD:$BD,Summary!$B:$B,'Sales table'!$B878,Summary!$N:$N,'Sales table'!$A878,Summary!$E:$E,"APPROVED")</f>
        <v>0</v>
      </c>
      <c r="I878" s="8">
        <f>SUMIFS(Summary!$BE:$BE,Summary!$B:$B,'Sales table'!$B878,Summary!$N:$N,'Sales table'!$A878,Summary!$E:$E,"APPROVED")</f>
        <v>0</v>
      </c>
      <c r="J878" s="8">
        <f>SUMIFS(Summary!$BF:$BF,Summary!$B:$B,'Sales table'!$B878,Summary!$N:$N,'Sales table'!$A878,Summary!$E:$E,"APPROVED")</f>
        <v>0</v>
      </c>
      <c r="K878" s="8">
        <f>SUMIFS(Summary!$BG:$BG,Summary!$B:$B,'Sales table'!$B878,Summary!$N:$N,'Sales table'!$A878,Summary!$E:$E,"APPROVED")</f>
        <v>0</v>
      </c>
      <c r="L878" s="8">
        <f>SUMIFS(Summary!$BH:$BH,Summary!$B:$B,'Sales table'!$B878,Summary!$N:$N,'Sales table'!$A878,Summary!$E:$E,"APPROVED")</f>
        <v>0</v>
      </c>
      <c r="M878" s="8">
        <f>SUMIFS(Summary!$BI:$BI,Summary!$B:$B,'Sales table'!$B878,Summary!$N:$N,'Sales table'!$A878,Summary!$E:$E,"APPROVED")</f>
        <v>0</v>
      </c>
      <c r="N878" s="8">
        <f>SUMIFS(Summary!$BJ:$BJ,Summary!$B:$B,'Sales table'!$B878,Summary!$N:$N,'Sales table'!$A878,Summary!$E:$E,"APPROVED")</f>
        <v>0</v>
      </c>
    </row>
    <row r="879" spans="1:14">
      <c r="A879" s="51" t="s">
        <v>222</v>
      </c>
      <c r="B879" s="161" t="s">
        <v>76</v>
      </c>
      <c r="C879" s="153">
        <f>SUMIFS(Summary!$AY:$AY,Summary!$B:$B,'Sales table'!$B879,Summary!$N:$N,'Sales table'!$A879,Summary!$E:$E,"APPROVED")</f>
        <v>0</v>
      </c>
      <c r="D879" s="153">
        <f>SUMIFS(Summary!$AZ:$AZ,Summary!$B:$B,'Sales table'!$B879,Summary!$N:$N,'Sales table'!$A879,Summary!$E:$E,"APPROVED")</f>
        <v>0</v>
      </c>
      <c r="E879" s="153">
        <f>SUMIFS(Summary!$BA:$BA,Summary!$B:$B,'Sales table'!$B879,Summary!$N:$N,'Sales table'!$A879,Summary!$E:$E,"APPROVED")</f>
        <v>0</v>
      </c>
      <c r="F879" s="153">
        <f>SUMIFS(Summary!$BB:$BB,Summary!$B:$B,'Sales table'!$B879,Summary!$N:$N,'Sales table'!$A879,Summary!$E:$E,"APPROVED")</f>
        <v>0</v>
      </c>
      <c r="G879" s="153">
        <f>SUMIFS(Summary!$BC:$BC,Summary!$B:$B,'Sales table'!$B879,Summary!$N:$N,'Sales table'!$A879,Summary!$E:$E,"APPROVED")</f>
        <v>0</v>
      </c>
      <c r="H879" s="153">
        <f>SUMIFS(Summary!$BD:$BD,Summary!$B:$B,'Sales table'!$B879,Summary!$N:$N,'Sales table'!$A879,Summary!$E:$E,"APPROVED")</f>
        <v>0</v>
      </c>
      <c r="I879" s="153">
        <f>SUMIFS(Summary!$BE:$BE,Summary!$B:$B,'Sales table'!$B879,Summary!$N:$N,'Sales table'!$A879,Summary!$E:$E,"APPROVED")</f>
        <v>0</v>
      </c>
      <c r="J879" s="153">
        <f>SUMIFS(Summary!$BF:$BF,Summary!$B:$B,'Sales table'!$B879,Summary!$N:$N,'Sales table'!$A879,Summary!$E:$E,"APPROVED")</f>
        <v>0</v>
      </c>
      <c r="K879" s="153">
        <f>SUMIFS(Summary!$BG:$BG,Summary!$B:$B,'Sales table'!$B879,Summary!$N:$N,'Sales table'!$A879,Summary!$E:$E,"APPROVED")</f>
        <v>0</v>
      </c>
      <c r="L879" s="153">
        <f>SUMIFS(Summary!$BH:$BH,Summary!$B:$B,'Sales table'!$B879,Summary!$N:$N,'Sales table'!$A879,Summary!$E:$E,"APPROVED")</f>
        <v>0</v>
      </c>
      <c r="M879" s="153">
        <f>SUMIFS(Summary!$BI:$BI,Summary!$B:$B,'Sales table'!$B879,Summary!$N:$N,'Sales table'!$A879,Summary!$E:$E,"APPROVED")</f>
        <v>0</v>
      </c>
      <c r="N879" s="153">
        <f>SUMIFS(Summary!$BJ:$BJ,Summary!$B:$B,'Sales table'!$B879,Summary!$N:$N,'Sales table'!$A879,Summary!$E:$E,"APPROVED")</f>
        <v>0</v>
      </c>
    </row>
    <row r="880" spans="1:14">
      <c r="A880" s="51" t="s">
        <v>222</v>
      </c>
      <c r="B880" s="161" t="s">
        <v>19</v>
      </c>
      <c r="C880" s="8">
        <f>SUMIFS(Summary!$AY:$AY,Summary!$B:$B,'Sales table'!$B880,Summary!$N:$N,'Sales table'!$A880,Summary!$E:$E,"APPROVED")</f>
        <v>0</v>
      </c>
      <c r="D880" s="8">
        <f>SUMIFS(Summary!$AZ:$AZ,Summary!$B:$B,'Sales table'!$B880,Summary!$N:$N,'Sales table'!$A880,Summary!$E:$E,"APPROVED")</f>
        <v>0</v>
      </c>
      <c r="E880" s="8">
        <f>SUMIFS(Summary!$BA:$BA,Summary!$B:$B,'Sales table'!$B880,Summary!$N:$N,'Sales table'!$A880,Summary!$E:$E,"APPROVED")</f>
        <v>0</v>
      </c>
      <c r="F880" s="8">
        <f>SUMIFS(Summary!$BB:$BB,Summary!$B:$B,'Sales table'!$B880,Summary!$N:$N,'Sales table'!$A880,Summary!$E:$E,"APPROVED")</f>
        <v>0</v>
      </c>
      <c r="G880" s="8">
        <f>SUMIFS(Summary!$BC:$BC,Summary!$B:$B,'Sales table'!$B880,Summary!$N:$N,'Sales table'!$A880,Summary!$E:$E,"APPROVED")</f>
        <v>0</v>
      </c>
      <c r="H880" s="8">
        <f>SUMIFS(Summary!$BD:$BD,Summary!$B:$B,'Sales table'!$B880,Summary!$N:$N,'Sales table'!$A880,Summary!$E:$E,"APPROVED")</f>
        <v>0</v>
      </c>
      <c r="I880" s="8">
        <f>SUMIFS(Summary!$BE:$BE,Summary!$B:$B,'Sales table'!$B880,Summary!$N:$N,'Sales table'!$A880,Summary!$E:$E,"APPROVED")</f>
        <v>0</v>
      </c>
      <c r="J880" s="8">
        <f>SUMIFS(Summary!$BF:$BF,Summary!$B:$B,'Sales table'!$B880,Summary!$N:$N,'Sales table'!$A880,Summary!$E:$E,"APPROVED")</f>
        <v>0</v>
      </c>
      <c r="K880" s="8">
        <f>SUMIFS(Summary!$BG:$BG,Summary!$B:$B,'Sales table'!$B880,Summary!$N:$N,'Sales table'!$A880,Summary!$E:$E,"APPROVED")</f>
        <v>0</v>
      </c>
      <c r="L880" s="8">
        <f>SUMIFS(Summary!$BH:$BH,Summary!$B:$B,'Sales table'!$B880,Summary!$N:$N,'Sales table'!$A880,Summary!$E:$E,"APPROVED")</f>
        <v>0</v>
      </c>
      <c r="M880" s="8">
        <f>SUMIFS(Summary!$BI:$BI,Summary!$B:$B,'Sales table'!$B880,Summary!$N:$N,'Sales table'!$A880,Summary!$E:$E,"APPROVED")</f>
        <v>0</v>
      </c>
      <c r="N880" s="8">
        <f>SUMIFS(Summary!$BJ:$BJ,Summary!$B:$B,'Sales table'!$B880,Summary!$N:$N,'Sales table'!$A880,Summary!$E:$E,"APPROVED")</f>
        <v>0</v>
      </c>
    </row>
    <row r="881" spans="1:14">
      <c r="A881" s="51" t="s">
        <v>222</v>
      </c>
      <c r="B881" s="161" t="s">
        <v>77</v>
      </c>
      <c r="C881" s="153">
        <f>SUMIFS(Summary!$AY:$AY,Summary!$B:$B,'Sales table'!$B881,Summary!$N:$N,'Sales table'!$A881,Summary!$E:$E,"APPROVED")</f>
        <v>0</v>
      </c>
      <c r="D881" s="153">
        <f>SUMIFS(Summary!$AZ:$AZ,Summary!$B:$B,'Sales table'!$B881,Summary!$N:$N,'Sales table'!$A881,Summary!$E:$E,"APPROVED")</f>
        <v>0</v>
      </c>
      <c r="E881" s="153">
        <f>SUMIFS(Summary!$BA:$BA,Summary!$B:$B,'Sales table'!$B881,Summary!$N:$N,'Sales table'!$A881,Summary!$E:$E,"APPROVED")</f>
        <v>0</v>
      </c>
      <c r="F881" s="153">
        <f>SUMIFS(Summary!$BB:$BB,Summary!$B:$B,'Sales table'!$B881,Summary!$N:$N,'Sales table'!$A881,Summary!$E:$E,"APPROVED")</f>
        <v>0</v>
      </c>
      <c r="G881" s="153">
        <f>SUMIFS(Summary!$BC:$BC,Summary!$B:$B,'Sales table'!$B881,Summary!$N:$N,'Sales table'!$A881,Summary!$E:$E,"APPROVED")</f>
        <v>0</v>
      </c>
      <c r="H881" s="153">
        <f>SUMIFS(Summary!$BD:$BD,Summary!$B:$B,'Sales table'!$B881,Summary!$N:$N,'Sales table'!$A881,Summary!$E:$E,"APPROVED")</f>
        <v>0</v>
      </c>
      <c r="I881" s="153">
        <f>SUMIFS(Summary!$BE:$BE,Summary!$B:$B,'Sales table'!$B881,Summary!$N:$N,'Sales table'!$A881,Summary!$E:$E,"APPROVED")</f>
        <v>0</v>
      </c>
      <c r="J881" s="153">
        <f>SUMIFS(Summary!$BF:$BF,Summary!$B:$B,'Sales table'!$B881,Summary!$N:$N,'Sales table'!$A881,Summary!$E:$E,"APPROVED")</f>
        <v>0</v>
      </c>
      <c r="K881" s="153">
        <f>SUMIFS(Summary!$BG:$BG,Summary!$B:$B,'Sales table'!$B881,Summary!$N:$N,'Sales table'!$A881,Summary!$E:$E,"APPROVED")</f>
        <v>0</v>
      </c>
      <c r="L881" s="153">
        <f>SUMIFS(Summary!$BH:$BH,Summary!$B:$B,'Sales table'!$B881,Summary!$N:$N,'Sales table'!$A881,Summary!$E:$E,"APPROVED")</f>
        <v>0</v>
      </c>
      <c r="M881" s="153">
        <f>SUMIFS(Summary!$BI:$BI,Summary!$B:$B,'Sales table'!$B881,Summary!$N:$N,'Sales table'!$A881,Summary!$E:$E,"APPROVED")</f>
        <v>0</v>
      </c>
      <c r="N881" s="153">
        <f>SUMIFS(Summary!$BJ:$BJ,Summary!$B:$B,'Sales table'!$B881,Summary!$N:$N,'Sales table'!$A881,Summary!$E:$E,"APPROVED")</f>
        <v>0</v>
      </c>
    </row>
    <row r="882" spans="1:14">
      <c r="A882" s="51" t="s">
        <v>222</v>
      </c>
      <c r="B882" s="161" t="s">
        <v>78</v>
      </c>
      <c r="C882" s="8">
        <f>SUMIFS(Summary!$AY:$AY,Summary!$B:$B,'Sales table'!$B882,Summary!$N:$N,'Sales table'!$A882,Summary!$E:$E,"APPROVED")</f>
        <v>0</v>
      </c>
      <c r="D882" s="8">
        <f>SUMIFS(Summary!$AZ:$AZ,Summary!$B:$B,'Sales table'!$B882,Summary!$N:$N,'Sales table'!$A882,Summary!$E:$E,"APPROVED")</f>
        <v>0</v>
      </c>
      <c r="E882" s="8">
        <f>SUMIFS(Summary!$BA:$BA,Summary!$B:$B,'Sales table'!$B882,Summary!$N:$N,'Sales table'!$A882,Summary!$E:$E,"APPROVED")</f>
        <v>0</v>
      </c>
      <c r="F882" s="8">
        <f>SUMIFS(Summary!$BB:$BB,Summary!$B:$B,'Sales table'!$B882,Summary!$N:$N,'Sales table'!$A882,Summary!$E:$E,"APPROVED")</f>
        <v>0</v>
      </c>
      <c r="G882" s="8">
        <f>SUMIFS(Summary!$BC:$BC,Summary!$B:$B,'Sales table'!$B882,Summary!$N:$N,'Sales table'!$A882,Summary!$E:$E,"APPROVED")</f>
        <v>0</v>
      </c>
      <c r="H882" s="8">
        <f>SUMIFS(Summary!$BD:$BD,Summary!$B:$B,'Sales table'!$B882,Summary!$N:$N,'Sales table'!$A882,Summary!$E:$E,"APPROVED")</f>
        <v>0</v>
      </c>
      <c r="I882" s="8">
        <f>SUMIFS(Summary!$BE:$BE,Summary!$B:$B,'Sales table'!$B882,Summary!$N:$N,'Sales table'!$A882,Summary!$E:$E,"APPROVED")</f>
        <v>0</v>
      </c>
      <c r="J882" s="8">
        <f>SUMIFS(Summary!$BF:$BF,Summary!$B:$B,'Sales table'!$B882,Summary!$N:$N,'Sales table'!$A882,Summary!$E:$E,"APPROVED")</f>
        <v>0</v>
      </c>
      <c r="K882" s="8">
        <f>SUMIFS(Summary!$BG:$BG,Summary!$B:$B,'Sales table'!$B882,Summary!$N:$N,'Sales table'!$A882,Summary!$E:$E,"APPROVED")</f>
        <v>0</v>
      </c>
      <c r="L882" s="8">
        <f>SUMIFS(Summary!$BH:$BH,Summary!$B:$B,'Sales table'!$B882,Summary!$N:$N,'Sales table'!$A882,Summary!$E:$E,"APPROVED")</f>
        <v>0</v>
      </c>
      <c r="M882" s="8">
        <f>SUMIFS(Summary!$BI:$BI,Summary!$B:$B,'Sales table'!$B882,Summary!$N:$N,'Sales table'!$A882,Summary!$E:$E,"APPROVED")</f>
        <v>0</v>
      </c>
      <c r="N882" s="8">
        <f>SUMIFS(Summary!$BJ:$BJ,Summary!$B:$B,'Sales table'!$B882,Summary!$N:$N,'Sales table'!$A882,Summary!$E:$E,"APPROVED")</f>
        <v>0</v>
      </c>
    </row>
    <row r="883" spans="1:14">
      <c r="A883" s="51" t="s">
        <v>222</v>
      </c>
      <c r="B883" s="161" t="s">
        <v>79</v>
      </c>
      <c r="C883" s="153">
        <f>SUMIFS(Summary!$AY:$AY,Summary!$B:$B,'Sales table'!$B883,Summary!$N:$N,'Sales table'!$A883,Summary!$E:$E,"APPROVED")</f>
        <v>0</v>
      </c>
      <c r="D883" s="153">
        <f>SUMIFS(Summary!$AZ:$AZ,Summary!$B:$B,'Sales table'!$B883,Summary!$N:$N,'Sales table'!$A883,Summary!$E:$E,"APPROVED")</f>
        <v>0</v>
      </c>
      <c r="E883" s="153">
        <f>SUMIFS(Summary!$BA:$BA,Summary!$B:$B,'Sales table'!$B883,Summary!$N:$N,'Sales table'!$A883,Summary!$E:$E,"APPROVED")</f>
        <v>0</v>
      </c>
      <c r="F883" s="153">
        <f>SUMIFS(Summary!$BB:$BB,Summary!$B:$B,'Sales table'!$B883,Summary!$N:$N,'Sales table'!$A883,Summary!$E:$E,"APPROVED")</f>
        <v>0</v>
      </c>
      <c r="G883" s="153">
        <f>SUMIFS(Summary!$BC:$BC,Summary!$B:$B,'Sales table'!$B883,Summary!$N:$N,'Sales table'!$A883,Summary!$E:$E,"APPROVED")</f>
        <v>0</v>
      </c>
      <c r="H883" s="153">
        <f>SUMIFS(Summary!$BD:$BD,Summary!$B:$B,'Sales table'!$B883,Summary!$N:$N,'Sales table'!$A883,Summary!$E:$E,"APPROVED")</f>
        <v>0</v>
      </c>
      <c r="I883" s="153">
        <f>SUMIFS(Summary!$BE:$BE,Summary!$B:$B,'Sales table'!$B883,Summary!$N:$N,'Sales table'!$A883,Summary!$E:$E,"APPROVED")</f>
        <v>0</v>
      </c>
      <c r="J883" s="153">
        <f>SUMIFS(Summary!$BF:$BF,Summary!$B:$B,'Sales table'!$B883,Summary!$N:$N,'Sales table'!$A883,Summary!$E:$E,"APPROVED")</f>
        <v>0</v>
      </c>
      <c r="K883" s="153">
        <f>SUMIFS(Summary!$BG:$BG,Summary!$B:$B,'Sales table'!$B883,Summary!$N:$N,'Sales table'!$A883,Summary!$E:$E,"APPROVED")</f>
        <v>0</v>
      </c>
      <c r="L883" s="153">
        <f>SUMIFS(Summary!$BH:$BH,Summary!$B:$B,'Sales table'!$B883,Summary!$N:$N,'Sales table'!$A883,Summary!$E:$E,"APPROVED")</f>
        <v>0</v>
      </c>
      <c r="M883" s="153">
        <f>SUMIFS(Summary!$BI:$BI,Summary!$B:$B,'Sales table'!$B883,Summary!$N:$N,'Sales table'!$A883,Summary!$E:$E,"APPROVED")</f>
        <v>0</v>
      </c>
      <c r="N883" s="153">
        <f>SUMIFS(Summary!$BJ:$BJ,Summary!$B:$B,'Sales table'!$B883,Summary!$N:$N,'Sales table'!$A883,Summary!$E:$E,"APPROVED")</f>
        <v>0</v>
      </c>
    </row>
    <row r="884" spans="1:14">
      <c r="A884" s="51" t="s">
        <v>222</v>
      </c>
      <c r="B884" s="161" t="s">
        <v>80</v>
      </c>
      <c r="C884" s="8">
        <f>SUMIFS(Summary!$AY:$AY,Summary!$B:$B,'Sales table'!$B884,Summary!$N:$N,'Sales table'!$A884,Summary!$E:$E,"APPROVED")</f>
        <v>0</v>
      </c>
      <c r="D884" s="8">
        <f>SUMIFS(Summary!$AZ:$AZ,Summary!$B:$B,'Sales table'!$B884,Summary!$N:$N,'Sales table'!$A884,Summary!$E:$E,"APPROVED")</f>
        <v>0</v>
      </c>
      <c r="E884" s="8">
        <f>SUMIFS(Summary!$BA:$BA,Summary!$B:$B,'Sales table'!$B884,Summary!$N:$N,'Sales table'!$A884,Summary!$E:$E,"APPROVED")</f>
        <v>0</v>
      </c>
      <c r="F884" s="8">
        <f>SUMIFS(Summary!$BB:$BB,Summary!$B:$B,'Sales table'!$B884,Summary!$N:$N,'Sales table'!$A884,Summary!$E:$E,"APPROVED")</f>
        <v>0</v>
      </c>
      <c r="G884" s="8">
        <f>SUMIFS(Summary!$BC:$BC,Summary!$B:$B,'Sales table'!$B884,Summary!$N:$N,'Sales table'!$A884,Summary!$E:$E,"APPROVED")</f>
        <v>0</v>
      </c>
      <c r="H884" s="8">
        <f>SUMIFS(Summary!$BD:$BD,Summary!$B:$B,'Sales table'!$B884,Summary!$N:$N,'Sales table'!$A884,Summary!$E:$E,"APPROVED")</f>
        <v>0</v>
      </c>
      <c r="I884" s="8">
        <f>SUMIFS(Summary!$BE:$BE,Summary!$B:$B,'Sales table'!$B884,Summary!$N:$N,'Sales table'!$A884,Summary!$E:$E,"APPROVED")</f>
        <v>0</v>
      </c>
      <c r="J884" s="8">
        <f>SUMIFS(Summary!$BF:$BF,Summary!$B:$B,'Sales table'!$B884,Summary!$N:$N,'Sales table'!$A884,Summary!$E:$E,"APPROVED")</f>
        <v>0</v>
      </c>
      <c r="K884" s="8">
        <f>SUMIFS(Summary!$BG:$BG,Summary!$B:$B,'Sales table'!$B884,Summary!$N:$N,'Sales table'!$A884,Summary!$E:$E,"APPROVED")</f>
        <v>0</v>
      </c>
      <c r="L884" s="8">
        <f>SUMIFS(Summary!$BH:$BH,Summary!$B:$B,'Sales table'!$B884,Summary!$N:$N,'Sales table'!$A884,Summary!$E:$E,"APPROVED")</f>
        <v>0</v>
      </c>
      <c r="M884" s="8">
        <f>SUMIFS(Summary!$BI:$BI,Summary!$B:$B,'Sales table'!$B884,Summary!$N:$N,'Sales table'!$A884,Summary!$E:$E,"APPROVED")</f>
        <v>0</v>
      </c>
      <c r="N884" s="8">
        <f>SUMIFS(Summary!$BJ:$BJ,Summary!$B:$B,'Sales table'!$B884,Summary!$N:$N,'Sales table'!$A884,Summary!$E:$E,"APPROVED")</f>
        <v>0</v>
      </c>
    </row>
    <row r="885" spans="1:14">
      <c r="A885" s="51" t="s">
        <v>222</v>
      </c>
      <c r="B885" s="161" t="s">
        <v>81</v>
      </c>
      <c r="C885" s="153">
        <f>SUMIFS(Summary!$AY:$AY,Summary!$B:$B,'Sales table'!$B885,Summary!$N:$N,'Sales table'!$A885,Summary!$E:$E,"APPROVED")</f>
        <v>0</v>
      </c>
      <c r="D885" s="153">
        <f>SUMIFS(Summary!$AZ:$AZ,Summary!$B:$B,'Sales table'!$B885,Summary!$N:$N,'Sales table'!$A885,Summary!$E:$E,"APPROVED")</f>
        <v>0</v>
      </c>
      <c r="E885" s="153">
        <f>SUMIFS(Summary!$BA:$BA,Summary!$B:$B,'Sales table'!$B885,Summary!$N:$N,'Sales table'!$A885,Summary!$E:$E,"APPROVED")</f>
        <v>0</v>
      </c>
      <c r="F885" s="153">
        <f>SUMIFS(Summary!$BB:$BB,Summary!$B:$B,'Sales table'!$B885,Summary!$N:$N,'Sales table'!$A885,Summary!$E:$E,"APPROVED")</f>
        <v>0</v>
      </c>
      <c r="G885" s="153">
        <f>SUMIFS(Summary!$BC:$BC,Summary!$B:$B,'Sales table'!$B885,Summary!$N:$N,'Sales table'!$A885,Summary!$E:$E,"APPROVED")</f>
        <v>0</v>
      </c>
      <c r="H885" s="153">
        <f>SUMIFS(Summary!$BD:$BD,Summary!$B:$B,'Sales table'!$B885,Summary!$N:$N,'Sales table'!$A885,Summary!$E:$E,"APPROVED")</f>
        <v>0</v>
      </c>
      <c r="I885" s="153">
        <f>SUMIFS(Summary!$BE:$BE,Summary!$B:$B,'Sales table'!$B885,Summary!$N:$N,'Sales table'!$A885,Summary!$E:$E,"APPROVED")</f>
        <v>0</v>
      </c>
      <c r="J885" s="153">
        <f>SUMIFS(Summary!$BF:$BF,Summary!$B:$B,'Sales table'!$B885,Summary!$N:$N,'Sales table'!$A885,Summary!$E:$E,"APPROVED")</f>
        <v>0</v>
      </c>
      <c r="K885" s="153">
        <f>SUMIFS(Summary!$BG:$BG,Summary!$B:$B,'Sales table'!$B885,Summary!$N:$N,'Sales table'!$A885,Summary!$E:$E,"APPROVED")</f>
        <v>0</v>
      </c>
      <c r="L885" s="153">
        <f>SUMIFS(Summary!$BH:$BH,Summary!$B:$B,'Sales table'!$B885,Summary!$N:$N,'Sales table'!$A885,Summary!$E:$E,"APPROVED")</f>
        <v>0</v>
      </c>
      <c r="M885" s="153">
        <f>SUMIFS(Summary!$BI:$BI,Summary!$B:$B,'Sales table'!$B885,Summary!$N:$N,'Sales table'!$A885,Summary!$E:$E,"APPROVED")</f>
        <v>0</v>
      </c>
      <c r="N885" s="153">
        <f>SUMIFS(Summary!$BJ:$BJ,Summary!$B:$B,'Sales table'!$B885,Summary!$N:$N,'Sales table'!$A885,Summary!$E:$E,"APPROVED")</f>
        <v>0</v>
      </c>
    </row>
    <row r="886" spans="1:14">
      <c r="A886" s="51" t="s">
        <v>222</v>
      </c>
      <c r="B886" s="161" t="s">
        <v>82</v>
      </c>
      <c r="C886" s="8">
        <f>SUMIFS(Summary!$AY:$AY,Summary!$B:$B,'Sales table'!$B886,Summary!$N:$N,'Sales table'!$A886,Summary!$E:$E,"APPROVED")</f>
        <v>0</v>
      </c>
      <c r="D886" s="8">
        <f>SUMIFS(Summary!$AZ:$AZ,Summary!$B:$B,'Sales table'!$B886,Summary!$N:$N,'Sales table'!$A886,Summary!$E:$E,"APPROVED")</f>
        <v>0</v>
      </c>
      <c r="E886" s="8">
        <f>SUMIFS(Summary!$BA:$BA,Summary!$B:$B,'Sales table'!$B886,Summary!$N:$N,'Sales table'!$A886,Summary!$E:$E,"APPROVED")</f>
        <v>0</v>
      </c>
      <c r="F886" s="8">
        <f>SUMIFS(Summary!$BB:$BB,Summary!$B:$B,'Sales table'!$B886,Summary!$N:$N,'Sales table'!$A886,Summary!$E:$E,"APPROVED")</f>
        <v>0</v>
      </c>
      <c r="G886" s="8">
        <f>SUMIFS(Summary!$BC:$BC,Summary!$B:$B,'Sales table'!$B886,Summary!$N:$N,'Sales table'!$A886,Summary!$E:$E,"APPROVED")</f>
        <v>0</v>
      </c>
      <c r="H886" s="8">
        <f>SUMIFS(Summary!$BD:$BD,Summary!$B:$B,'Sales table'!$B886,Summary!$N:$N,'Sales table'!$A886,Summary!$E:$E,"APPROVED")</f>
        <v>0</v>
      </c>
      <c r="I886" s="8">
        <f>SUMIFS(Summary!$BE:$BE,Summary!$B:$B,'Sales table'!$B886,Summary!$N:$N,'Sales table'!$A886,Summary!$E:$E,"APPROVED")</f>
        <v>0</v>
      </c>
      <c r="J886" s="8">
        <f>SUMIFS(Summary!$BF:$BF,Summary!$B:$B,'Sales table'!$B886,Summary!$N:$N,'Sales table'!$A886,Summary!$E:$E,"APPROVED")</f>
        <v>0</v>
      </c>
      <c r="K886" s="8">
        <f>SUMIFS(Summary!$BG:$BG,Summary!$B:$B,'Sales table'!$B886,Summary!$N:$N,'Sales table'!$A886,Summary!$E:$E,"APPROVED")</f>
        <v>0</v>
      </c>
      <c r="L886" s="8">
        <f>SUMIFS(Summary!$BH:$BH,Summary!$B:$B,'Sales table'!$B886,Summary!$N:$N,'Sales table'!$A886,Summary!$E:$E,"APPROVED")</f>
        <v>0</v>
      </c>
      <c r="M886" s="8">
        <f>SUMIFS(Summary!$BI:$BI,Summary!$B:$B,'Sales table'!$B886,Summary!$N:$N,'Sales table'!$A886,Summary!$E:$E,"APPROVED")</f>
        <v>0</v>
      </c>
      <c r="N886" s="8">
        <f>SUMIFS(Summary!$BJ:$BJ,Summary!$B:$B,'Sales table'!$B886,Summary!$N:$N,'Sales table'!$A886,Summary!$E:$E,"APPROVED")</f>
        <v>0</v>
      </c>
    </row>
    <row r="887" spans="1:14">
      <c r="A887" s="51" t="s">
        <v>222</v>
      </c>
      <c r="B887" s="161" t="s">
        <v>83</v>
      </c>
      <c r="C887" s="153">
        <f>SUMIFS(Summary!$AY:$AY,Summary!$B:$B,'Sales table'!$B887,Summary!$N:$N,'Sales table'!$A887,Summary!$E:$E,"APPROVED")</f>
        <v>0</v>
      </c>
      <c r="D887" s="153">
        <f>SUMIFS(Summary!$AZ:$AZ,Summary!$B:$B,'Sales table'!$B887,Summary!$N:$N,'Sales table'!$A887,Summary!$E:$E,"APPROVED")</f>
        <v>0</v>
      </c>
      <c r="E887" s="153">
        <f>SUMIFS(Summary!$BA:$BA,Summary!$B:$B,'Sales table'!$B887,Summary!$N:$N,'Sales table'!$A887,Summary!$E:$E,"APPROVED")</f>
        <v>0</v>
      </c>
      <c r="F887" s="153">
        <f>SUMIFS(Summary!$BB:$BB,Summary!$B:$B,'Sales table'!$B887,Summary!$N:$N,'Sales table'!$A887,Summary!$E:$E,"APPROVED")</f>
        <v>0</v>
      </c>
      <c r="G887" s="153">
        <f>SUMIFS(Summary!$BC:$BC,Summary!$B:$B,'Sales table'!$B887,Summary!$N:$N,'Sales table'!$A887,Summary!$E:$E,"APPROVED")</f>
        <v>0</v>
      </c>
      <c r="H887" s="153">
        <f>SUMIFS(Summary!$BD:$BD,Summary!$B:$B,'Sales table'!$B887,Summary!$N:$N,'Sales table'!$A887,Summary!$E:$E,"APPROVED")</f>
        <v>0</v>
      </c>
      <c r="I887" s="153">
        <f>SUMIFS(Summary!$BE:$BE,Summary!$B:$B,'Sales table'!$B887,Summary!$N:$N,'Sales table'!$A887,Summary!$E:$E,"APPROVED")</f>
        <v>0</v>
      </c>
      <c r="J887" s="153">
        <f>SUMIFS(Summary!$BF:$BF,Summary!$B:$B,'Sales table'!$B887,Summary!$N:$N,'Sales table'!$A887,Summary!$E:$E,"APPROVED")</f>
        <v>0</v>
      </c>
      <c r="K887" s="153">
        <f>SUMIFS(Summary!$BG:$BG,Summary!$B:$B,'Sales table'!$B887,Summary!$N:$N,'Sales table'!$A887,Summary!$E:$E,"APPROVED")</f>
        <v>0</v>
      </c>
      <c r="L887" s="153">
        <f>SUMIFS(Summary!$BH:$BH,Summary!$B:$B,'Sales table'!$B887,Summary!$N:$N,'Sales table'!$A887,Summary!$E:$E,"APPROVED")</f>
        <v>0</v>
      </c>
      <c r="M887" s="153">
        <f>SUMIFS(Summary!$BI:$BI,Summary!$B:$B,'Sales table'!$B887,Summary!$N:$N,'Sales table'!$A887,Summary!$E:$E,"APPROVED")</f>
        <v>0</v>
      </c>
      <c r="N887" s="153">
        <f>SUMIFS(Summary!$BJ:$BJ,Summary!$B:$B,'Sales table'!$B887,Summary!$N:$N,'Sales table'!$A887,Summary!$E:$E,"APPROVED")</f>
        <v>0</v>
      </c>
    </row>
    <row r="888" spans="1:14">
      <c r="A888" s="51" t="s">
        <v>222</v>
      </c>
      <c r="B888" s="161" t="s">
        <v>84</v>
      </c>
      <c r="C888" s="8">
        <f>SUMIFS(Summary!$AY:$AY,Summary!$B:$B,'Sales table'!$B888,Summary!$N:$N,'Sales table'!$A888,Summary!$E:$E,"APPROVED")</f>
        <v>0</v>
      </c>
      <c r="D888" s="8">
        <f>SUMIFS(Summary!$AZ:$AZ,Summary!$B:$B,'Sales table'!$B888,Summary!$N:$N,'Sales table'!$A888,Summary!$E:$E,"APPROVED")</f>
        <v>0</v>
      </c>
      <c r="E888" s="8">
        <f>SUMIFS(Summary!$BA:$BA,Summary!$B:$B,'Sales table'!$B888,Summary!$N:$N,'Sales table'!$A888,Summary!$E:$E,"APPROVED")</f>
        <v>0</v>
      </c>
      <c r="F888" s="8">
        <f>SUMIFS(Summary!$BB:$BB,Summary!$B:$B,'Sales table'!$B888,Summary!$N:$N,'Sales table'!$A888,Summary!$E:$E,"APPROVED")</f>
        <v>0</v>
      </c>
      <c r="G888" s="8">
        <f>SUMIFS(Summary!$BC:$BC,Summary!$B:$B,'Sales table'!$B888,Summary!$N:$N,'Sales table'!$A888,Summary!$E:$E,"APPROVED")</f>
        <v>0</v>
      </c>
      <c r="H888" s="8">
        <f>SUMIFS(Summary!$BD:$BD,Summary!$B:$B,'Sales table'!$B888,Summary!$N:$N,'Sales table'!$A888,Summary!$E:$E,"APPROVED")</f>
        <v>0</v>
      </c>
      <c r="I888" s="8">
        <f>SUMIFS(Summary!$BE:$BE,Summary!$B:$B,'Sales table'!$B888,Summary!$N:$N,'Sales table'!$A888,Summary!$E:$E,"APPROVED")</f>
        <v>0</v>
      </c>
      <c r="J888" s="8">
        <f>SUMIFS(Summary!$BF:$BF,Summary!$B:$B,'Sales table'!$B888,Summary!$N:$N,'Sales table'!$A888,Summary!$E:$E,"APPROVED")</f>
        <v>0</v>
      </c>
      <c r="K888" s="8">
        <f>SUMIFS(Summary!$BG:$BG,Summary!$B:$B,'Sales table'!$B888,Summary!$N:$N,'Sales table'!$A888,Summary!$E:$E,"APPROVED")</f>
        <v>0</v>
      </c>
      <c r="L888" s="8">
        <f>SUMIFS(Summary!$BH:$BH,Summary!$B:$B,'Sales table'!$B888,Summary!$N:$N,'Sales table'!$A888,Summary!$E:$E,"APPROVED")</f>
        <v>0</v>
      </c>
      <c r="M888" s="8">
        <f>SUMIFS(Summary!$BI:$BI,Summary!$B:$B,'Sales table'!$B888,Summary!$N:$N,'Sales table'!$A888,Summary!$E:$E,"APPROVED")</f>
        <v>0</v>
      </c>
      <c r="N888" s="8">
        <f>SUMIFS(Summary!$BJ:$BJ,Summary!$B:$B,'Sales table'!$B888,Summary!$N:$N,'Sales table'!$A888,Summary!$E:$E,"APPROVED")</f>
        <v>0</v>
      </c>
    </row>
    <row r="889" spans="1:14">
      <c r="A889" s="51" t="s">
        <v>222</v>
      </c>
      <c r="B889" s="161" t="s">
        <v>85</v>
      </c>
      <c r="C889" s="153">
        <f>SUMIFS(Summary!$AY:$AY,Summary!$B:$B,'Sales table'!$B889,Summary!$N:$N,'Sales table'!$A889,Summary!$E:$E,"APPROVED")</f>
        <v>0</v>
      </c>
      <c r="D889" s="153">
        <f>SUMIFS(Summary!$AZ:$AZ,Summary!$B:$B,'Sales table'!$B889,Summary!$N:$N,'Sales table'!$A889,Summary!$E:$E,"APPROVED")</f>
        <v>0</v>
      </c>
      <c r="E889" s="153">
        <f>SUMIFS(Summary!$BA:$BA,Summary!$B:$B,'Sales table'!$B889,Summary!$N:$N,'Sales table'!$A889,Summary!$E:$E,"APPROVED")</f>
        <v>0</v>
      </c>
      <c r="F889" s="153">
        <f>SUMIFS(Summary!$BB:$BB,Summary!$B:$B,'Sales table'!$B889,Summary!$N:$N,'Sales table'!$A889,Summary!$E:$E,"APPROVED")</f>
        <v>0</v>
      </c>
      <c r="G889" s="153">
        <f>SUMIFS(Summary!$BC:$BC,Summary!$B:$B,'Sales table'!$B889,Summary!$N:$N,'Sales table'!$A889,Summary!$E:$E,"APPROVED")</f>
        <v>0</v>
      </c>
      <c r="H889" s="153">
        <f>SUMIFS(Summary!$BD:$BD,Summary!$B:$B,'Sales table'!$B889,Summary!$N:$N,'Sales table'!$A889,Summary!$E:$E,"APPROVED")</f>
        <v>0</v>
      </c>
      <c r="I889" s="153">
        <f>SUMIFS(Summary!$BE:$BE,Summary!$B:$B,'Sales table'!$B889,Summary!$N:$N,'Sales table'!$A889,Summary!$E:$E,"APPROVED")</f>
        <v>0</v>
      </c>
      <c r="J889" s="153">
        <f>SUMIFS(Summary!$BF:$BF,Summary!$B:$B,'Sales table'!$B889,Summary!$N:$N,'Sales table'!$A889,Summary!$E:$E,"APPROVED")</f>
        <v>0</v>
      </c>
      <c r="K889" s="153">
        <f>SUMIFS(Summary!$BG:$BG,Summary!$B:$B,'Sales table'!$B889,Summary!$N:$N,'Sales table'!$A889,Summary!$E:$E,"APPROVED")</f>
        <v>0</v>
      </c>
      <c r="L889" s="153">
        <f>SUMIFS(Summary!$BH:$BH,Summary!$B:$B,'Sales table'!$B889,Summary!$N:$N,'Sales table'!$A889,Summary!$E:$E,"APPROVED")</f>
        <v>0</v>
      </c>
      <c r="M889" s="153">
        <f>SUMIFS(Summary!$BI:$BI,Summary!$B:$B,'Sales table'!$B889,Summary!$N:$N,'Sales table'!$A889,Summary!$E:$E,"APPROVED")</f>
        <v>0</v>
      </c>
      <c r="N889" s="153">
        <f>SUMIFS(Summary!$BJ:$BJ,Summary!$B:$B,'Sales table'!$B889,Summary!$N:$N,'Sales table'!$A889,Summary!$E:$E,"APPROVED")</f>
        <v>0</v>
      </c>
    </row>
    <row r="890" spans="1:14">
      <c r="A890" s="51" t="s">
        <v>222</v>
      </c>
      <c r="B890" s="161" t="s">
        <v>86</v>
      </c>
      <c r="C890" s="8">
        <f>SUMIFS(Summary!$AY:$AY,Summary!$B:$B,'Sales table'!$B890,Summary!$N:$N,'Sales table'!$A890,Summary!$E:$E,"APPROVED")</f>
        <v>0</v>
      </c>
      <c r="D890" s="8">
        <f>SUMIFS(Summary!$AZ:$AZ,Summary!$B:$B,'Sales table'!$B890,Summary!$N:$N,'Sales table'!$A890,Summary!$E:$E,"APPROVED")</f>
        <v>0</v>
      </c>
      <c r="E890" s="8">
        <f>SUMIFS(Summary!$BA:$BA,Summary!$B:$B,'Sales table'!$B890,Summary!$N:$N,'Sales table'!$A890,Summary!$E:$E,"APPROVED")</f>
        <v>0</v>
      </c>
      <c r="F890" s="8">
        <f>SUMIFS(Summary!$BB:$BB,Summary!$B:$B,'Sales table'!$B890,Summary!$N:$N,'Sales table'!$A890,Summary!$E:$E,"APPROVED")</f>
        <v>0</v>
      </c>
      <c r="G890" s="8">
        <f>SUMIFS(Summary!$BC:$BC,Summary!$B:$B,'Sales table'!$B890,Summary!$N:$N,'Sales table'!$A890,Summary!$E:$E,"APPROVED")</f>
        <v>0</v>
      </c>
      <c r="H890" s="8">
        <f>SUMIFS(Summary!$BD:$BD,Summary!$B:$B,'Sales table'!$B890,Summary!$N:$N,'Sales table'!$A890,Summary!$E:$E,"APPROVED")</f>
        <v>0</v>
      </c>
      <c r="I890" s="8">
        <f>SUMIFS(Summary!$BE:$BE,Summary!$B:$B,'Sales table'!$B890,Summary!$N:$N,'Sales table'!$A890,Summary!$E:$E,"APPROVED")</f>
        <v>0</v>
      </c>
      <c r="J890" s="8">
        <f>SUMIFS(Summary!$BF:$BF,Summary!$B:$B,'Sales table'!$B890,Summary!$N:$N,'Sales table'!$A890,Summary!$E:$E,"APPROVED")</f>
        <v>0</v>
      </c>
      <c r="K890" s="8">
        <f>SUMIFS(Summary!$BG:$BG,Summary!$B:$B,'Sales table'!$B890,Summary!$N:$N,'Sales table'!$A890,Summary!$E:$E,"APPROVED")</f>
        <v>0</v>
      </c>
      <c r="L890" s="8">
        <f>SUMIFS(Summary!$BH:$BH,Summary!$B:$B,'Sales table'!$B890,Summary!$N:$N,'Sales table'!$A890,Summary!$E:$E,"APPROVED")</f>
        <v>0</v>
      </c>
      <c r="M890" s="8">
        <f>SUMIFS(Summary!$BI:$BI,Summary!$B:$B,'Sales table'!$B890,Summary!$N:$N,'Sales table'!$A890,Summary!$E:$E,"APPROVED")</f>
        <v>0</v>
      </c>
      <c r="N890" s="8">
        <f>SUMIFS(Summary!$BJ:$BJ,Summary!$B:$B,'Sales table'!$B890,Summary!$N:$N,'Sales table'!$A890,Summary!$E:$E,"APPROVED")</f>
        <v>0</v>
      </c>
    </row>
    <row r="891" spans="1:14">
      <c r="A891" s="51" t="s">
        <v>222</v>
      </c>
      <c r="B891" s="161" t="s">
        <v>87</v>
      </c>
      <c r="C891" s="153">
        <f>SUMIFS(Summary!$AY:$AY,Summary!$B:$B,'Sales table'!$B891,Summary!$N:$N,'Sales table'!$A891,Summary!$E:$E,"APPROVED")</f>
        <v>0</v>
      </c>
      <c r="D891" s="153">
        <f>SUMIFS(Summary!$AZ:$AZ,Summary!$B:$B,'Sales table'!$B891,Summary!$N:$N,'Sales table'!$A891,Summary!$E:$E,"APPROVED")</f>
        <v>0</v>
      </c>
      <c r="E891" s="153">
        <f>SUMIFS(Summary!$BA:$BA,Summary!$B:$B,'Sales table'!$B891,Summary!$N:$N,'Sales table'!$A891,Summary!$E:$E,"APPROVED")</f>
        <v>0</v>
      </c>
      <c r="F891" s="153">
        <f>SUMIFS(Summary!$BB:$BB,Summary!$B:$B,'Sales table'!$B891,Summary!$N:$N,'Sales table'!$A891,Summary!$E:$E,"APPROVED")</f>
        <v>0</v>
      </c>
      <c r="G891" s="153">
        <f>SUMIFS(Summary!$BC:$BC,Summary!$B:$B,'Sales table'!$B891,Summary!$N:$N,'Sales table'!$A891,Summary!$E:$E,"APPROVED")</f>
        <v>0</v>
      </c>
      <c r="H891" s="153">
        <f>SUMIFS(Summary!$BD:$BD,Summary!$B:$B,'Sales table'!$B891,Summary!$N:$N,'Sales table'!$A891,Summary!$E:$E,"APPROVED")</f>
        <v>0</v>
      </c>
      <c r="I891" s="153">
        <f>SUMIFS(Summary!$BE:$BE,Summary!$B:$B,'Sales table'!$B891,Summary!$N:$N,'Sales table'!$A891,Summary!$E:$E,"APPROVED")</f>
        <v>0</v>
      </c>
      <c r="J891" s="153">
        <f>SUMIFS(Summary!$BF:$BF,Summary!$B:$B,'Sales table'!$B891,Summary!$N:$N,'Sales table'!$A891,Summary!$E:$E,"APPROVED")</f>
        <v>0</v>
      </c>
      <c r="K891" s="153">
        <f>SUMIFS(Summary!$BG:$BG,Summary!$B:$B,'Sales table'!$B891,Summary!$N:$N,'Sales table'!$A891,Summary!$E:$E,"APPROVED")</f>
        <v>0</v>
      </c>
      <c r="L891" s="153">
        <f>SUMIFS(Summary!$BH:$BH,Summary!$B:$B,'Sales table'!$B891,Summary!$N:$N,'Sales table'!$A891,Summary!$E:$E,"APPROVED")</f>
        <v>0</v>
      </c>
      <c r="M891" s="153">
        <f>SUMIFS(Summary!$BI:$BI,Summary!$B:$B,'Sales table'!$B891,Summary!$N:$N,'Sales table'!$A891,Summary!$E:$E,"APPROVED")</f>
        <v>0</v>
      </c>
      <c r="N891" s="153">
        <f>SUMIFS(Summary!$BJ:$BJ,Summary!$B:$B,'Sales table'!$B891,Summary!$N:$N,'Sales table'!$A891,Summary!$E:$E,"APPROVED")</f>
        <v>0</v>
      </c>
    </row>
    <row r="892" spans="1:14">
      <c r="A892" s="51" t="s">
        <v>222</v>
      </c>
      <c r="B892" s="161" t="s">
        <v>88</v>
      </c>
      <c r="C892" s="8">
        <f>SUMIFS(Summary!$AY:$AY,Summary!$B:$B,'Sales table'!$B892,Summary!$N:$N,'Sales table'!$A892,Summary!$E:$E,"APPROVED")</f>
        <v>0</v>
      </c>
      <c r="D892" s="8">
        <f>SUMIFS(Summary!$AZ:$AZ,Summary!$B:$B,'Sales table'!$B892,Summary!$N:$N,'Sales table'!$A892,Summary!$E:$E,"APPROVED")</f>
        <v>0</v>
      </c>
      <c r="E892" s="8">
        <f>SUMIFS(Summary!$BA:$BA,Summary!$B:$B,'Sales table'!$B892,Summary!$N:$N,'Sales table'!$A892,Summary!$E:$E,"APPROVED")</f>
        <v>0</v>
      </c>
      <c r="F892" s="8">
        <f>SUMIFS(Summary!$BB:$BB,Summary!$B:$B,'Sales table'!$B892,Summary!$N:$N,'Sales table'!$A892,Summary!$E:$E,"APPROVED")</f>
        <v>0</v>
      </c>
      <c r="G892" s="8">
        <f>SUMIFS(Summary!$BC:$BC,Summary!$B:$B,'Sales table'!$B892,Summary!$N:$N,'Sales table'!$A892,Summary!$E:$E,"APPROVED")</f>
        <v>0</v>
      </c>
      <c r="H892" s="8">
        <f>SUMIFS(Summary!$BD:$BD,Summary!$B:$B,'Sales table'!$B892,Summary!$N:$N,'Sales table'!$A892,Summary!$E:$E,"APPROVED")</f>
        <v>0</v>
      </c>
      <c r="I892" s="8">
        <f>SUMIFS(Summary!$BE:$BE,Summary!$B:$B,'Sales table'!$B892,Summary!$N:$N,'Sales table'!$A892,Summary!$E:$E,"APPROVED")</f>
        <v>0</v>
      </c>
      <c r="J892" s="8">
        <f>SUMIFS(Summary!$BF:$BF,Summary!$B:$B,'Sales table'!$B892,Summary!$N:$N,'Sales table'!$A892,Summary!$E:$E,"APPROVED")</f>
        <v>0</v>
      </c>
      <c r="K892" s="8">
        <f>SUMIFS(Summary!$BG:$BG,Summary!$B:$B,'Sales table'!$B892,Summary!$N:$N,'Sales table'!$A892,Summary!$E:$E,"APPROVED")</f>
        <v>0</v>
      </c>
      <c r="L892" s="8">
        <f>SUMIFS(Summary!$BH:$BH,Summary!$B:$B,'Sales table'!$B892,Summary!$N:$N,'Sales table'!$A892,Summary!$E:$E,"APPROVED")</f>
        <v>0</v>
      </c>
      <c r="M892" s="8">
        <f>SUMIFS(Summary!$BI:$BI,Summary!$B:$B,'Sales table'!$B892,Summary!$N:$N,'Sales table'!$A892,Summary!$E:$E,"APPROVED")</f>
        <v>0</v>
      </c>
      <c r="N892" s="8">
        <f>SUMIFS(Summary!$BJ:$BJ,Summary!$B:$B,'Sales table'!$B892,Summary!$N:$N,'Sales table'!$A892,Summary!$E:$E,"APPROVED")</f>
        <v>0</v>
      </c>
    </row>
    <row r="893" spans="1:14">
      <c r="A893" s="51" t="s">
        <v>222</v>
      </c>
      <c r="B893" s="161" t="s">
        <v>89</v>
      </c>
      <c r="C893" s="153">
        <f>SUMIFS(Summary!$AY:$AY,Summary!$B:$B,'Sales table'!$B893,Summary!$N:$N,'Sales table'!$A893,Summary!$E:$E,"APPROVED")</f>
        <v>0</v>
      </c>
      <c r="D893" s="153">
        <f>SUMIFS(Summary!$AZ:$AZ,Summary!$B:$B,'Sales table'!$B893,Summary!$N:$N,'Sales table'!$A893,Summary!$E:$E,"APPROVED")</f>
        <v>0</v>
      </c>
      <c r="E893" s="153">
        <f>SUMIFS(Summary!$BA:$BA,Summary!$B:$B,'Sales table'!$B893,Summary!$N:$N,'Sales table'!$A893,Summary!$E:$E,"APPROVED")</f>
        <v>0</v>
      </c>
      <c r="F893" s="153">
        <f>SUMIFS(Summary!$BB:$BB,Summary!$B:$B,'Sales table'!$B893,Summary!$N:$N,'Sales table'!$A893,Summary!$E:$E,"APPROVED")</f>
        <v>0</v>
      </c>
      <c r="G893" s="153">
        <f>SUMIFS(Summary!$BC:$BC,Summary!$B:$B,'Sales table'!$B893,Summary!$N:$N,'Sales table'!$A893,Summary!$E:$E,"APPROVED")</f>
        <v>0</v>
      </c>
      <c r="H893" s="153">
        <f>SUMIFS(Summary!$BD:$BD,Summary!$B:$B,'Sales table'!$B893,Summary!$N:$N,'Sales table'!$A893,Summary!$E:$E,"APPROVED")</f>
        <v>0</v>
      </c>
      <c r="I893" s="153">
        <f>SUMIFS(Summary!$BE:$BE,Summary!$B:$B,'Sales table'!$B893,Summary!$N:$N,'Sales table'!$A893,Summary!$E:$E,"APPROVED")</f>
        <v>0</v>
      </c>
      <c r="J893" s="153">
        <f>SUMIFS(Summary!$BF:$BF,Summary!$B:$B,'Sales table'!$B893,Summary!$N:$N,'Sales table'!$A893,Summary!$E:$E,"APPROVED")</f>
        <v>0</v>
      </c>
      <c r="K893" s="153">
        <f>SUMIFS(Summary!$BG:$BG,Summary!$B:$B,'Sales table'!$B893,Summary!$N:$N,'Sales table'!$A893,Summary!$E:$E,"APPROVED")</f>
        <v>0</v>
      </c>
      <c r="L893" s="153">
        <f>SUMIFS(Summary!$BH:$BH,Summary!$B:$B,'Sales table'!$B893,Summary!$N:$N,'Sales table'!$A893,Summary!$E:$E,"APPROVED")</f>
        <v>0</v>
      </c>
      <c r="M893" s="153">
        <f>SUMIFS(Summary!$BI:$BI,Summary!$B:$B,'Sales table'!$B893,Summary!$N:$N,'Sales table'!$A893,Summary!$E:$E,"APPROVED")</f>
        <v>0</v>
      </c>
      <c r="N893" s="153">
        <f>SUMIFS(Summary!$BJ:$BJ,Summary!$B:$B,'Sales table'!$B893,Summary!$N:$N,'Sales table'!$A893,Summary!$E:$E,"APPROVED")</f>
        <v>0</v>
      </c>
    </row>
    <row r="894" spans="1:14">
      <c r="A894" s="51" t="s">
        <v>222</v>
      </c>
      <c r="B894" s="161" t="s">
        <v>90</v>
      </c>
      <c r="C894" s="8">
        <f>SUMIFS(Summary!$AY:$AY,Summary!$B:$B,'Sales table'!$B894,Summary!$N:$N,'Sales table'!$A894,Summary!$E:$E,"APPROVED")</f>
        <v>0</v>
      </c>
      <c r="D894" s="8">
        <f>SUMIFS(Summary!$AZ:$AZ,Summary!$B:$B,'Sales table'!$B894,Summary!$N:$N,'Sales table'!$A894,Summary!$E:$E,"APPROVED")</f>
        <v>0</v>
      </c>
      <c r="E894" s="8">
        <f>SUMIFS(Summary!$BA:$BA,Summary!$B:$B,'Sales table'!$B894,Summary!$N:$N,'Sales table'!$A894,Summary!$E:$E,"APPROVED")</f>
        <v>0</v>
      </c>
      <c r="F894" s="8">
        <f>SUMIFS(Summary!$BB:$BB,Summary!$B:$B,'Sales table'!$B894,Summary!$N:$N,'Sales table'!$A894,Summary!$E:$E,"APPROVED")</f>
        <v>0</v>
      </c>
      <c r="G894" s="8">
        <f>SUMIFS(Summary!$BC:$BC,Summary!$B:$B,'Sales table'!$B894,Summary!$N:$N,'Sales table'!$A894,Summary!$E:$E,"APPROVED")</f>
        <v>0</v>
      </c>
      <c r="H894" s="8">
        <f>SUMIFS(Summary!$BD:$BD,Summary!$B:$B,'Sales table'!$B894,Summary!$N:$N,'Sales table'!$A894,Summary!$E:$E,"APPROVED")</f>
        <v>0</v>
      </c>
      <c r="I894" s="8">
        <f>SUMIFS(Summary!$BE:$BE,Summary!$B:$B,'Sales table'!$B894,Summary!$N:$N,'Sales table'!$A894,Summary!$E:$E,"APPROVED")</f>
        <v>0</v>
      </c>
      <c r="J894" s="8">
        <f>SUMIFS(Summary!$BF:$BF,Summary!$B:$B,'Sales table'!$B894,Summary!$N:$N,'Sales table'!$A894,Summary!$E:$E,"APPROVED")</f>
        <v>0</v>
      </c>
      <c r="K894" s="8">
        <f>SUMIFS(Summary!$BG:$BG,Summary!$B:$B,'Sales table'!$B894,Summary!$N:$N,'Sales table'!$A894,Summary!$E:$E,"APPROVED")</f>
        <v>0</v>
      </c>
      <c r="L894" s="8">
        <f>SUMIFS(Summary!$BH:$BH,Summary!$B:$B,'Sales table'!$B894,Summary!$N:$N,'Sales table'!$A894,Summary!$E:$E,"APPROVED")</f>
        <v>0</v>
      </c>
      <c r="M894" s="8">
        <f>SUMIFS(Summary!$BI:$BI,Summary!$B:$B,'Sales table'!$B894,Summary!$N:$N,'Sales table'!$A894,Summary!$E:$E,"APPROVED")</f>
        <v>0</v>
      </c>
      <c r="N894" s="8">
        <f>SUMIFS(Summary!$BJ:$BJ,Summary!$B:$B,'Sales table'!$B894,Summary!$N:$N,'Sales table'!$A894,Summary!$E:$E,"APPROVED")</f>
        <v>0</v>
      </c>
    </row>
    <row r="895" spans="1:14">
      <c r="A895" s="51" t="s">
        <v>222</v>
      </c>
      <c r="B895" s="161" t="s">
        <v>91</v>
      </c>
      <c r="C895" s="153">
        <f>SUMIFS(Summary!$AY:$AY,Summary!$B:$B,'Sales table'!$B895,Summary!$N:$N,'Sales table'!$A895,Summary!$E:$E,"APPROVED")</f>
        <v>0</v>
      </c>
      <c r="D895" s="153">
        <f>SUMIFS(Summary!$AZ:$AZ,Summary!$B:$B,'Sales table'!$B895,Summary!$N:$N,'Sales table'!$A895,Summary!$E:$E,"APPROVED")</f>
        <v>0</v>
      </c>
      <c r="E895" s="153">
        <f>SUMIFS(Summary!$BA:$BA,Summary!$B:$B,'Sales table'!$B895,Summary!$N:$N,'Sales table'!$A895,Summary!$E:$E,"APPROVED")</f>
        <v>0</v>
      </c>
      <c r="F895" s="153">
        <f>SUMIFS(Summary!$BB:$BB,Summary!$B:$B,'Sales table'!$B895,Summary!$N:$N,'Sales table'!$A895,Summary!$E:$E,"APPROVED")</f>
        <v>0</v>
      </c>
      <c r="G895" s="153">
        <f>SUMIFS(Summary!$BC:$BC,Summary!$B:$B,'Sales table'!$B895,Summary!$N:$N,'Sales table'!$A895,Summary!$E:$E,"APPROVED")</f>
        <v>0</v>
      </c>
      <c r="H895" s="153">
        <f>SUMIFS(Summary!$BD:$BD,Summary!$B:$B,'Sales table'!$B895,Summary!$N:$N,'Sales table'!$A895,Summary!$E:$E,"APPROVED")</f>
        <v>0</v>
      </c>
      <c r="I895" s="153">
        <f>SUMIFS(Summary!$BE:$BE,Summary!$B:$B,'Sales table'!$B895,Summary!$N:$N,'Sales table'!$A895,Summary!$E:$E,"APPROVED")</f>
        <v>0</v>
      </c>
      <c r="J895" s="153">
        <f>SUMIFS(Summary!$BF:$BF,Summary!$B:$B,'Sales table'!$B895,Summary!$N:$N,'Sales table'!$A895,Summary!$E:$E,"APPROVED")</f>
        <v>0</v>
      </c>
      <c r="K895" s="153">
        <f>SUMIFS(Summary!$BG:$BG,Summary!$B:$B,'Sales table'!$B895,Summary!$N:$N,'Sales table'!$A895,Summary!$E:$E,"APPROVED")</f>
        <v>0</v>
      </c>
      <c r="L895" s="153">
        <f>SUMIFS(Summary!$BH:$BH,Summary!$B:$B,'Sales table'!$B895,Summary!$N:$N,'Sales table'!$A895,Summary!$E:$E,"APPROVED")</f>
        <v>0</v>
      </c>
      <c r="M895" s="153">
        <f>SUMIFS(Summary!$BI:$BI,Summary!$B:$B,'Sales table'!$B895,Summary!$N:$N,'Sales table'!$A895,Summary!$E:$E,"APPROVED")</f>
        <v>0</v>
      </c>
      <c r="N895" s="153">
        <f>SUMIFS(Summary!$BJ:$BJ,Summary!$B:$B,'Sales table'!$B895,Summary!$N:$N,'Sales table'!$A895,Summary!$E:$E,"APPROVED")</f>
        <v>0</v>
      </c>
    </row>
    <row r="896" spans="1:14">
      <c r="A896" s="51" t="s">
        <v>222</v>
      </c>
      <c r="B896" s="161" t="s">
        <v>92</v>
      </c>
      <c r="C896" s="8">
        <f>SUMIFS(Summary!$AY:$AY,Summary!$B:$B,'Sales table'!$B896,Summary!$N:$N,'Sales table'!$A896,Summary!$E:$E,"APPROVED")</f>
        <v>0</v>
      </c>
      <c r="D896" s="8">
        <f>SUMIFS(Summary!$AZ:$AZ,Summary!$B:$B,'Sales table'!$B896,Summary!$N:$N,'Sales table'!$A896,Summary!$E:$E,"APPROVED")</f>
        <v>0</v>
      </c>
      <c r="E896" s="8">
        <f>SUMIFS(Summary!$BA:$BA,Summary!$B:$B,'Sales table'!$B896,Summary!$N:$N,'Sales table'!$A896,Summary!$E:$E,"APPROVED")</f>
        <v>0</v>
      </c>
      <c r="F896" s="8">
        <f>SUMIFS(Summary!$BB:$BB,Summary!$B:$B,'Sales table'!$B896,Summary!$N:$N,'Sales table'!$A896,Summary!$E:$E,"APPROVED")</f>
        <v>0</v>
      </c>
      <c r="G896" s="8">
        <f>SUMIFS(Summary!$BC:$BC,Summary!$B:$B,'Sales table'!$B896,Summary!$N:$N,'Sales table'!$A896,Summary!$E:$E,"APPROVED")</f>
        <v>0</v>
      </c>
      <c r="H896" s="8">
        <f>SUMIFS(Summary!$BD:$BD,Summary!$B:$B,'Sales table'!$B896,Summary!$N:$N,'Sales table'!$A896,Summary!$E:$E,"APPROVED")</f>
        <v>0</v>
      </c>
      <c r="I896" s="8">
        <f>SUMIFS(Summary!$BE:$BE,Summary!$B:$B,'Sales table'!$B896,Summary!$N:$N,'Sales table'!$A896,Summary!$E:$E,"APPROVED")</f>
        <v>0</v>
      </c>
      <c r="J896" s="8">
        <f>SUMIFS(Summary!$BF:$BF,Summary!$B:$B,'Sales table'!$B896,Summary!$N:$N,'Sales table'!$A896,Summary!$E:$E,"APPROVED")</f>
        <v>0</v>
      </c>
      <c r="K896" s="8">
        <f>SUMIFS(Summary!$BG:$BG,Summary!$B:$B,'Sales table'!$B896,Summary!$N:$N,'Sales table'!$A896,Summary!$E:$E,"APPROVED")</f>
        <v>0</v>
      </c>
      <c r="L896" s="8">
        <f>SUMIFS(Summary!$BH:$BH,Summary!$B:$B,'Sales table'!$B896,Summary!$N:$N,'Sales table'!$A896,Summary!$E:$E,"APPROVED")</f>
        <v>0</v>
      </c>
      <c r="M896" s="8">
        <f>SUMIFS(Summary!$BI:$BI,Summary!$B:$B,'Sales table'!$B896,Summary!$N:$N,'Sales table'!$A896,Summary!$E:$E,"APPROVED")</f>
        <v>0</v>
      </c>
      <c r="N896" s="8">
        <f>SUMIFS(Summary!$BJ:$BJ,Summary!$B:$B,'Sales table'!$B896,Summary!$N:$N,'Sales table'!$A896,Summary!$E:$E,"APPROVED")</f>
        <v>0</v>
      </c>
    </row>
    <row r="897" spans="1:14">
      <c r="A897" s="51" t="s">
        <v>222</v>
      </c>
      <c r="B897" s="161" t="s">
        <v>93</v>
      </c>
      <c r="C897" s="153">
        <f>SUMIFS(Summary!$AY:$AY,Summary!$B:$B,'Sales table'!$B897,Summary!$N:$N,'Sales table'!$A897,Summary!$E:$E,"APPROVED")</f>
        <v>0</v>
      </c>
      <c r="D897" s="153">
        <f>SUMIFS(Summary!$AZ:$AZ,Summary!$B:$B,'Sales table'!$B897,Summary!$N:$N,'Sales table'!$A897,Summary!$E:$E,"APPROVED")</f>
        <v>0</v>
      </c>
      <c r="E897" s="153">
        <f>SUMIFS(Summary!$BA:$BA,Summary!$B:$B,'Sales table'!$B897,Summary!$N:$N,'Sales table'!$A897,Summary!$E:$E,"APPROVED")</f>
        <v>0</v>
      </c>
      <c r="F897" s="153">
        <f>SUMIFS(Summary!$BB:$BB,Summary!$B:$B,'Sales table'!$B897,Summary!$N:$N,'Sales table'!$A897,Summary!$E:$E,"APPROVED")</f>
        <v>0</v>
      </c>
      <c r="G897" s="153">
        <f>SUMIFS(Summary!$BC:$BC,Summary!$B:$B,'Sales table'!$B897,Summary!$N:$N,'Sales table'!$A897,Summary!$E:$E,"APPROVED")</f>
        <v>0</v>
      </c>
      <c r="H897" s="153">
        <f>SUMIFS(Summary!$BD:$BD,Summary!$B:$B,'Sales table'!$B897,Summary!$N:$N,'Sales table'!$A897,Summary!$E:$E,"APPROVED")</f>
        <v>0</v>
      </c>
      <c r="I897" s="153">
        <f>SUMIFS(Summary!$BE:$BE,Summary!$B:$B,'Sales table'!$B897,Summary!$N:$N,'Sales table'!$A897,Summary!$E:$E,"APPROVED")</f>
        <v>0</v>
      </c>
      <c r="J897" s="153">
        <f>SUMIFS(Summary!$BF:$BF,Summary!$B:$B,'Sales table'!$B897,Summary!$N:$N,'Sales table'!$A897,Summary!$E:$E,"APPROVED")</f>
        <v>0</v>
      </c>
      <c r="K897" s="153">
        <f>SUMIFS(Summary!$BG:$BG,Summary!$B:$B,'Sales table'!$B897,Summary!$N:$N,'Sales table'!$A897,Summary!$E:$E,"APPROVED")</f>
        <v>0</v>
      </c>
      <c r="L897" s="153">
        <f>SUMIFS(Summary!$BH:$BH,Summary!$B:$B,'Sales table'!$B897,Summary!$N:$N,'Sales table'!$A897,Summary!$E:$E,"APPROVED")</f>
        <v>0</v>
      </c>
      <c r="M897" s="153">
        <f>SUMIFS(Summary!$BI:$BI,Summary!$B:$B,'Sales table'!$B897,Summary!$N:$N,'Sales table'!$A897,Summary!$E:$E,"APPROVED")</f>
        <v>0</v>
      </c>
      <c r="N897" s="153">
        <f>SUMIFS(Summary!$BJ:$BJ,Summary!$B:$B,'Sales table'!$B897,Summary!$N:$N,'Sales table'!$A897,Summary!$E:$E,"APPROVED")</f>
        <v>0</v>
      </c>
    </row>
    <row r="898" spans="1:14">
      <c r="A898" s="51" t="s">
        <v>222</v>
      </c>
      <c r="B898" s="161" t="s">
        <v>94</v>
      </c>
      <c r="C898" s="8">
        <f>SUMIFS(Summary!$AY:$AY,Summary!$B:$B,'Sales table'!$B898,Summary!$N:$N,'Sales table'!$A898,Summary!$E:$E,"APPROVED")</f>
        <v>0</v>
      </c>
      <c r="D898" s="8">
        <f>SUMIFS(Summary!$AZ:$AZ,Summary!$B:$B,'Sales table'!$B898,Summary!$N:$N,'Sales table'!$A898,Summary!$E:$E,"APPROVED")</f>
        <v>0</v>
      </c>
      <c r="E898" s="8">
        <f>SUMIFS(Summary!$BA:$BA,Summary!$B:$B,'Sales table'!$B898,Summary!$N:$N,'Sales table'!$A898,Summary!$E:$E,"APPROVED")</f>
        <v>0</v>
      </c>
      <c r="F898" s="8">
        <f>SUMIFS(Summary!$BB:$BB,Summary!$B:$B,'Sales table'!$B898,Summary!$N:$N,'Sales table'!$A898,Summary!$E:$E,"APPROVED")</f>
        <v>0</v>
      </c>
      <c r="G898" s="8">
        <f>SUMIFS(Summary!$BC:$BC,Summary!$B:$B,'Sales table'!$B898,Summary!$N:$N,'Sales table'!$A898,Summary!$E:$E,"APPROVED")</f>
        <v>0</v>
      </c>
      <c r="H898" s="8">
        <f>SUMIFS(Summary!$BD:$BD,Summary!$B:$B,'Sales table'!$B898,Summary!$N:$N,'Sales table'!$A898,Summary!$E:$E,"APPROVED")</f>
        <v>0</v>
      </c>
      <c r="I898" s="8">
        <f>SUMIFS(Summary!$BE:$BE,Summary!$B:$B,'Sales table'!$B898,Summary!$N:$N,'Sales table'!$A898,Summary!$E:$E,"APPROVED")</f>
        <v>0</v>
      </c>
      <c r="J898" s="8">
        <f>SUMIFS(Summary!$BF:$BF,Summary!$B:$B,'Sales table'!$B898,Summary!$N:$N,'Sales table'!$A898,Summary!$E:$E,"APPROVED")</f>
        <v>0</v>
      </c>
      <c r="K898" s="8">
        <f>SUMIFS(Summary!$BG:$BG,Summary!$B:$B,'Sales table'!$B898,Summary!$N:$N,'Sales table'!$A898,Summary!$E:$E,"APPROVED")</f>
        <v>0</v>
      </c>
      <c r="L898" s="8">
        <f>SUMIFS(Summary!$BH:$BH,Summary!$B:$B,'Sales table'!$B898,Summary!$N:$N,'Sales table'!$A898,Summary!$E:$E,"APPROVED")</f>
        <v>0</v>
      </c>
      <c r="M898" s="8">
        <f>SUMIFS(Summary!$BI:$BI,Summary!$B:$B,'Sales table'!$B898,Summary!$N:$N,'Sales table'!$A898,Summary!$E:$E,"APPROVED")</f>
        <v>0</v>
      </c>
      <c r="N898" s="8">
        <f>SUMIFS(Summary!$BJ:$BJ,Summary!$B:$B,'Sales table'!$B898,Summary!$N:$N,'Sales table'!$A898,Summary!$E:$E,"APPROVED")</f>
        <v>0</v>
      </c>
    </row>
    <row r="899" spans="1:14">
      <c r="A899" s="51" t="s">
        <v>222</v>
      </c>
      <c r="B899" s="161" t="s">
        <v>95</v>
      </c>
      <c r="C899" s="153">
        <f>SUMIFS(Summary!$AY:$AY,Summary!$B:$B,'Sales table'!$B899,Summary!$N:$N,'Sales table'!$A899,Summary!$E:$E,"APPROVED")</f>
        <v>0</v>
      </c>
      <c r="D899" s="153">
        <f>SUMIFS(Summary!$AZ:$AZ,Summary!$B:$B,'Sales table'!$B899,Summary!$N:$N,'Sales table'!$A899,Summary!$E:$E,"APPROVED")</f>
        <v>0</v>
      </c>
      <c r="E899" s="153">
        <f>SUMIFS(Summary!$BA:$BA,Summary!$B:$B,'Sales table'!$B899,Summary!$N:$N,'Sales table'!$A899,Summary!$E:$E,"APPROVED")</f>
        <v>0</v>
      </c>
      <c r="F899" s="153">
        <f>SUMIFS(Summary!$BB:$BB,Summary!$B:$B,'Sales table'!$B899,Summary!$N:$N,'Sales table'!$A899,Summary!$E:$E,"APPROVED")</f>
        <v>0</v>
      </c>
      <c r="G899" s="153">
        <f>SUMIFS(Summary!$BC:$BC,Summary!$B:$B,'Sales table'!$B899,Summary!$N:$N,'Sales table'!$A899,Summary!$E:$E,"APPROVED")</f>
        <v>0</v>
      </c>
      <c r="H899" s="153">
        <f>SUMIFS(Summary!$BD:$BD,Summary!$B:$B,'Sales table'!$B899,Summary!$N:$N,'Sales table'!$A899,Summary!$E:$E,"APPROVED")</f>
        <v>0</v>
      </c>
      <c r="I899" s="153">
        <f>SUMIFS(Summary!$BE:$BE,Summary!$B:$B,'Sales table'!$B899,Summary!$N:$N,'Sales table'!$A899,Summary!$E:$E,"APPROVED")</f>
        <v>0</v>
      </c>
      <c r="J899" s="153">
        <f>SUMIFS(Summary!$BF:$BF,Summary!$B:$B,'Sales table'!$B899,Summary!$N:$N,'Sales table'!$A899,Summary!$E:$E,"APPROVED")</f>
        <v>0</v>
      </c>
      <c r="K899" s="153">
        <f>SUMIFS(Summary!$BG:$BG,Summary!$B:$B,'Sales table'!$B899,Summary!$N:$N,'Sales table'!$A899,Summary!$E:$E,"APPROVED")</f>
        <v>0</v>
      </c>
      <c r="L899" s="153">
        <f>SUMIFS(Summary!$BH:$BH,Summary!$B:$B,'Sales table'!$B899,Summary!$N:$N,'Sales table'!$A899,Summary!$E:$E,"APPROVED")</f>
        <v>0</v>
      </c>
      <c r="M899" s="153">
        <f>SUMIFS(Summary!$BI:$BI,Summary!$B:$B,'Sales table'!$B899,Summary!$N:$N,'Sales table'!$A899,Summary!$E:$E,"APPROVED")</f>
        <v>0</v>
      </c>
      <c r="N899" s="153">
        <f>SUMIFS(Summary!$BJ:$BJ,Summary!$B:$B,'Sales table'!$B899,Summary!$N:$N,'Sales table'!$A899,Summary!$E:$E,"APPROVED")</f>
        <v>0</v>
      </c>
    </row>
    <row r="900" spans="1:14">
      <c r="A900" s="51" t="s">
        <v>222</v>
      </c>
      <c r="B900" s="161" t="s">
        <v>96</v>
      </c>
      <c r="C900" s="8">
        <f>SUMIFS(Summary!$AY:$AY,Summary!$B:$B,'Sales table'!$B900,Summary!$N:$N,'Sales table'!$A900,Summary!$E:$E,"APPROVED")</f>
        <v>0</v>
      </c>
      <c r="D900" s="8">
        <f>SUMIFS(Summary!$AZ:$AZ,Summary!$B:$B,'Sales table'!$B900,Summary!$N:$N,'Sales table'!$A900,Summary!$E:$E,"APPROVED")</f>
        <v>0</v>
      </c>
      <c r="E900" s="8">
        <f>SUMIFS(Summary!$BA:$BA,Summary!$B:$B,'Sales table'!$B900,Summary!$N:$N,'Sales table'!$A900,Summary!$E:$E,"APPROVED")</f>
        <v>0</v>
      </c>
      <c r="F900" s="8">
        <f>SUMIFS(Summary!$BB:$BB,Summary!$B:$B,'Sales table'!$B900,Summary!$N:$N,'Sales table'!$A900,Summary!$E:$E,"APPROVED")</f>
        <v>0</v>
      </c>
      <c r="G900" s="8">
        <f>SUMIFS(Summary!$BC:$BC,Summary!$B:$B,'Sales table'!$B900,Summary!$N:$N,'Sales table'!$A900,Summary!$E:$E,"APPROVED")</f>
        <v>0</v>
      </c>
      <c r="H900" s="8">
        <f>SUMIFS(Summary!$BD:$BD,Summary!$B:$B,'Sales table'!$B900,Summary!$N:$N,'Sales table'!$A900,Summary!$E:$E,"APPROVED")</f>
        <v>0</v>
      </c>
      <c r="I900" s="8">
        <f>SUMIFS(Summary!$BE:$BE,Summary!$B:$B,'Sales table'!$B900,Summary!$N:$N,'Sales table'!$A900,Summary!$E:$E,"APPROVED")</f>
        <v>0</v>
      </c>
      <c r="J900" s="8">
        <f>SUMIFS(Summary!$BF:$BF,Summary!$B:$B,'Sales table'!$B900,Summary!$N:$N,'Sales table'!$A900,Summary!$E:$E,"APPROVED")</f>
        <v>0</v>
      </c>
      <c r="K900" s="8">
        <f>SUMIFS(Summary!$BG:$BG,Summary!$B:$B,'Sales table'!$B900,Summary!$N:$N,'Sales table'!$A900,Summary!$E:$E,"APPROVED")</f>
        <v>0</v>
      </c>
      <c r="L900" s="8">
        <f>SUMIFS(Summary!$BH:$BH,Summary!$B:$B,'Sales table'!$B900,Summary!$N:$N,'Sales table'!$A900,Summary!$E:$E,"APPROVED")</f>
        <v>0</v>
      </c>
      <c r="M900" s="8">
        <f>SUMIFS(Summary!$BI:$BI,Summary!$B:$B,'Sales table'!$B900,Summary!$N:$N,'Sales table'!$A900,Summary!$E:$E,"APPROVED")</f>
        <v>0</v>
      </c>
      <c r="N900" s="8">
        <f>SUMIFS(Summary!$BJ:$BJ,Summary!$B:$B,'Sales table'!$B900,Summary!$N:$N,'Sales table'!$A900,Summary!$E:$E,"APPROVED")</f>
        <v>0</v>
      </c>
    </row>
    <row r="901" spans="1:14">
      <c r="A901" s="51" t="s">
        <v>222</v>
      </c>
      <c r="B901" s="161" t="s">
        <v>97</v>
      </c>
      <c r="C901" s="153">
        <f>SUMIFS(Summary!$AY:$AY,Summary!$B:$B,'Sales table'!$B901,Summary!$N:$N,'Sales table'!$A901,Summary!$E:$E,"APPROVED")</f>
        <v>0</v>
      </c>
      <c r="D901" s="153">
        <f>SUMIFS(Summary!$AZ:$AZ,Summary!$B:$B,'Sales table'!$B901,Summary!$N:$N,'Sales table'!$A901,Summary!$E:$E,"APPROVED")</f>
        <v>0</v>
      </c>
      <c r="E901" s="153">
        <f>SUMIFS(Summary!$BA:$BA,Summary!$B:$B,'Sales table'!$B901,Summary!$N:$N,'Sales table'!$A901,Summary!$E:$E,"APPROVED")</f>
        <v>0</v>
      </c>
      <c r="F901" s="153">
        <f>SUMIFS(Summary!$BB:$BB,Summary!$B:$B,'Sales table'!$B901,Summary!$N:$N,'Sales table'!$A901,Summary!$E:$E,"APPROVED")</f>
        <v>0</v>
      </c>
      <c r="G901" s="153">
        <f>SUMIFS(Summary!$BC:$BC,Summary!$B:$B,'Sales table'!$B901,Summary!$N:$N,'Sales table'!$A901,Summary!$E:$E,"APPROVED")</f>
        <v>0</v>
      </c>
      <c r="H901" s="153">
        <f>SUMIFS(Summary!$BD:$BD,Summary!$B:$B,'Sales table'!$B901,Summary!$N:$N,'Sales table'!$A901,Summary!$E:$E,"APPROVED")</f>
        <v>0</v>
      </c>
      <c r="I901" s="153">
        <f>SUMIFS(Summary!$BE:$BE,Summary!$B:$B,'Sales table'!$B901,Summary!$N:$N,'Sales table'!$A901,Summary!$E:$E,"APPROVED")</f>
        <v>0</v>
      </c>
      <c r="J901" s="153">
        <f>SUMIFS(Summary!$BF:$BF,Summary!$B:$B,'Sales table'!$B901,Summary!$N:$N,'Sales table'!$A901,Summary!$E:$E,"APPROVED")</f>
        <v>0</v>
      </c>
      <c r="K901" s="153">
        <f>SUMIFS(Summary!$BG:$BG,Summary!$B:$B,'Sales table'!$B901,Summary!$N:$N,'Sales table'!$A901,Summary!$E:$E,"APPROVED")</f>
        <v>0</v>
      </c>
      <c r="L901" s="153">
        <f>SUMIFS(Summary!$BH:$BH,Summary!$B:$B,'Sales table'!$B901,Summary!$N:$N,'Sales table'!$A901,Summary!$E:$E,"APPROVED")</f>
        <v>0</v>
      </c>
      <c r="M901" s="153">
        <f>SUMIFS(Summary!$BI:$BI,Summary!$B:$B,'Sales table'!$B901,Summary!$N:$N,'Sales table'!$A901,Summary!$E:$E,"APPROVED")</f>
        <v>0</v>
      </c>
      <c r="N901" s="153">
        <f>SUMIFS(Summary!$BJ:$BJ,Summary!$B:$B,'Sales table'!$B901,Summary!$N:$N,'Sales table'!$A901,Summary!$E:$E,"APPROVED")</f>
        <v>0</v>
      </c>
    </row>
    <row r="902" spans="1:14">
      <c r="A902" s="51" t="s">
        <v>222</v>
      </c>
      <c r="B902" s="161" t="s">
        <v>98</v>
      </c>
      <c r="C902" s="8">
        <f>SUMIFS(Summary!$AY:$AY,Summary!$B:$B,'Sales table'!$B902,Summary!$N:$N,'Sales table'!$A902,Summary!$E:$E,"APPROVED")</f>
        <v>0</v>
      </c>
      <c r="D902" s="8">
        <f>SUMIFS(Summary!$AZ:$AZ,Summary!$B:$B,'Sales table'!$B902,Summary!$N:$N,'Sales table'!$A902,Summary!$E:$E,"APPROVED")</f>
        <v>0</v>
      </c>
      <c r="E902" s="8">
        <f>SUMIFS(Summary!$BA:$BA,Summary!$B:$B,'Sales table'!$B902,Summary!$N:$N,'Sales table'!$A902,Summary!$E:$E,"APPROVED")</f>
        <v>0</v>
      </c>
      <c r="F902" s="8">
        <f>SUMIFS(Summary!$BB:$BB,Summary!$B:$B,'Sales table'!$B902,Summary!$N:$N,'Sales table'!$A902,Summary!$E:$E,"APPROVED")</f>
        <v>0</v>
      </c>
      <c r="G902" s="8">
        <f>SUMIFS(Summary!$BC:$BC,Summary!$B:$B,'Sales table'!$B902,Summary!$N:$N,'Sales table'!$A902,Summary!$E:$E,"APPROVED")</f>
        <v>0</v>
      </c>
      <c r="H902" s="8">
        <f>SUMIFS(Summary!$BD:$BD,Summary!$B:$B,'Sales table'!$B902,Summary!$N:$N,'Sales table'!$A902,Summary!$E:$E,"APPROVED")</f>
        <v>0</v>
      </c>
      <c r="I902" s="8">
        <f>SUMIFS(Summary!$BE:$BE,Summary!$B:$B,'Sales table'!$B902,Summary!$N:$N,'Sales table'!$A902,Summary!$E:$E,"APPROVED")</f>
        <v>0</v>
      </c>
      <c r="J902" s="8">
        <f>SUMIFS(Summary!$BF:$BF,Summary!$B:$B,'Sales table'!$B902,Summary!$N:$N,'Sales table'!$A902,Summary!$E:$E,"APPROVED")</f>
        <v>0</v>
      </c>
      <c r="K902" s="8">
        <f>SUMIFS(Summary!$BG:$BG,Summary!$B:$B,'Sales table'!$B902,Summary!$N:$N,'Sales table'!$A902,Summary!$E:$E,"APPROVED")</f>
        <v>0</v>
      </c>
      <c r="L902" s="8">
        <f>SUMIFS(Summary!$BH:$BH,Summary!$B:$B,'Sales table'!$B902,Summary!$N:$N,'Sales table'!$A902,Summary!$E:$E,"APPROVED")</f>
        <v>0</v>
      </c>
      <c r="M902" s="8">
        <f>SUMIFS(Summary!$BI:$BI,Summary!$B:$B,'Sales table'!$B902,Summary!$N:$N,'Sales table'!$A902,Summary!$E:$E,"APPROVED")</f>
        <v>0</v>
      </c>
      <c r="N902" s="8">
        <f>SUMIFS(Summary!$BJ:$BJ,Summary!$B:$B,'Sales table'!$B902,Summary!$N:$N,'Sales table'!$A902,Summary!$E:$E,"APPROVED")</f>
        <v>0</v>
      </c>
    </row>
    <row r="903" spans="1:14">
      <c r="A903" s="51" t="s">
        <v>222</v>
      </c>
      <c r="B903" s="161" t="s">
        <v>99</v>
      </c>
      <c r="C903" s="153">
        <f>SUMIFS(Summary!$AY:$AY,Summary!$B:$B,'Sales table'!$B903,Summary!$N:$N,'Sales table'!$A903,Summary!$E:$E,"APPROVED")</f>
        <v>0</v>
      </c>
      <c r="D903" s="153">
        <f>SUMIFS(Summary!$AZ:$AZ,Summary!$B:$B,'Sales table'!$B903,Summary!$N:$N,'Sales table'!$A903,Summary!$E:$E,"APPROVED")</f>
        <v>0</v>
      </c>
      <c r="E903" s="153">
        <f>SUMIFS(Summary!$BA:$BA,Summary!$B:$B,'Sales table'!$B903,Summary!$N:$N,'Sales table'!$A903,Summary!$E:$E,"APPROVED")</f>
        <v>0</v>
      </c>
      <c r="F903" s="153">
        <f>SUMIFS(Summary!$BB:$BB,Summary!$B:$B,'Sales table'!$B903,Summary!$N:$N,'Sales table'!$A903,Summary!$E:$E,"APPROVED")</f>
        <v>0</v>
      </c>
      <c r="G903" s="153">
        <f>SUMIFS(Summary!$BC:$BC,Summary!$B:$B,'Sales table'!$B903,Summary!$N:$N,'Sales table'!$A903,Summary!$E:$E,"APPROVED")</f>
        <v>0</v>
      </c>
      <c r="H903" s="153">
        <f>SUMIFS(Summary!$BD:$BD,Summary!$B:$B,'Sales table'!$B903,Summary!$N:$N,'Sales table'!$A903,Summary!$E:$E,"APPROVED")</f>
        <v>0</v>
      </c>
      <c r="I903" s="153">
        <f>SUMIFS(Summary!$BE:$BE,Summary!$B:$B,'Sales table'!$B903,Summary!$N:$N,'Sales table'!$A903,Summary!$E:$E,"APPROVED")</f>
        <v>0</v>
      </c>
      <c r="J903" s="153">
        <f>SUMIFS(Summary!$BF:$BF,Summary!$B:$B,'Sales table'!$B903,Summary!$N:$N,'Sales table'!$A903,Summary!$E:$E,"APPROVED")</f>
        <v>0</v>
      </c>
      <c r="K903" s="153">
        <f>SUMIFS(Summary!$BG:$BG,Summary!$B:$B,'Sales table'!$B903,Summary!$N:$N,'Sales table'!$A903,Summary!$E:$E,"APPROVED")</f>
        <v>0</v>
      </c>
      <c r="L903" s="153">
        <f>SUMIFS(Summary!$BH:$BH,Summary!$B:$B,'Sales table'!$B903,Summary!$N:$N,'Sales table'!$A903,Summary!$E:$E,"APPROVED")</f>
        <v>0</v>
      </c>
      <c r="M903" s="153">
        <f>SUMIFS(Summary!$BI:$BI,Summary!$B:$B,'Sales table'!$B903,Summary!$N:$N,'Sales table'!$A903,Summary!$E:$E,"APPROVED")</f>
        <v>0</v>
      </c>
      <c r="N903" s="153">
        <f>SUMIFS(Summary!$BJ:$BJ,Summary!$B:$B,'Sales table'!$B903,Summary!$N:$N,'Sales table'!$A903,Summary!$E:$E,"APPROVED")</f>
        <v>0</v>
      </c>
    </row>
    <row r="904" spans="1:14">
      <c r="A904" s="51" t="s">
        <v>222</v>
      </c>
      <c r="B904" s="161" t="s">
        <v>100</v>
      </c>
      <c r="C904" s="8">
        <f>SUMIFS(Summary!$AY:$AY,Summary!$B:$B,'Sales table'!$B904,Summary!$N:$N,'Sales table'!$A904,Summary!$E:$E,"APPROVED")</f>
        <v>0</v>
      </c>
      <c r="D904" s="8">
        <f>SUMIFS(Summary!$AZ:$AZ,Summary!$B:$B,'Sales table'!$B904,Summary!$N:$N,'Sales table'!$A904,Summary!$E:$E,"APPROVED")</f>
        <v>0</v>
      </c>
      <c r="E904" s="8">
        <f>SUMIFS(Summary!$BA:$BA,Summary!$B:$B,'Sales table'!$B904,Summary!$N:$N,'Sales table'!$A904,Summary!$E:$E,"APPROVED")</f>
        <v>0</v>
      </c>
      <c r="F904" s="8">
        <f>SUMIFS(Summary!$BB:$BB,Summary!$B:$B,'Sales table'!$B904,Summary!$N:$N,'Sales table'!$A904,Summary!$E:$E,"APPROVED")</f>
        <v>0</v>
      </c>
      <c r="G904" s="8">
        <f>SUMIFS(Summary!$BC:$BC,Summary!$B:$B,'Sales table'!$B904,Summary!$N:$N,'Sales table'!$A904,Summary!$E:$E,"APPROVED")</f>
        <v>0</v>
      </c>
      <c r="H904" s="8">
        <f>SUMIFS(Summary!$BD:$BD,Summary!$B:$B,'Sales table'!$B904,Summary!$N:$N,'Sales table'!$A904,Summary!$E:$E,"APPROVED")</f>
        <v>0</v>
      </c>
      <c r="I904" s="8">
        <f>SUMIFS(Summary!$BE:$BE,Summary!$B:$B,'Sales table'!$B904,Summary!$N:$N,'Sales table'!$A904,Summary!$E:$E,"APPROVED")</f>
        <v>0</v>
      </c>
      <c r="J904" s="8">
        <f>SUMIFS(Summary!$BF:$BF,Summary!$B:$B,'Sales table'!$B904,Summary!$N:$N,'Sales table'!$A904,Summary!$E:$E,"APPROVED")</f>
        <v>0</v>
      </c>
      <c r="K904" s="8">
        <f>SUMIFS(Summary!$BG:$BG,Summary!$B:$B,'Sales table'!$B904,Summary!$N:$N,'Sales table'!$A904,Summary!$E:$E,"APPROVED")</f>
        <v>0</v>
      </c>
      <c r="L904" s="8">
        <f>SUMIFS(Summary!$BH:$BH,Summary!$B:$B,'Sales table'!$B904,Summary!$N:$N,'Sales table'!$A904,Summary!$E:$E,"APPROVED")</f>
        <v>0</v>
      </c>
      <c r="M904" s="8">
        <f>SUMIFS(Summary!$BI:$BI,Summary!$B:$B,'Sales table'!$B904,Summary!$N:$N,'Sales table'!$A904,Summary!$E:$E,"APPROVED")</f>
        <v>0</v>
      </c>
      <c r="N904" s="8">
        <f>SUMIFS(Summary!$BJ:$BJ,Summary!$B:$B,'Sales table'!$B904,Summary!$N:$N,'Sales table'!$A904,Summary!$E:$E,"APPROVED")</f>
        <v>0</v>
      </c>
    </row>
    <row r="905" spans="1:14">
      <c r="A905" s="51" t="s">
        <v>222</v>
      </c>
      <c r="B905" s="161" t="s">
        <v>101</v>
      </c>
      <c r="C905" s="153">
        <f>SUMIFS(Summary!$AY:$AY,Summary!$B:$B,'Sales table'!$B905,Summary!$N:$N,'Sales table'!$A905,Summary!$E:$E,"APPROVED")</f>
        <v>0</v>
      </c>
      <c r="D905" s="153">
        <f>SUMIFS(Summary!$AZ:$AZ,Summary!$B:$B,'Sales table'!$B905,Summary!$N:$N,'Sales table'!$A905,Summary!$E:$E,"APPROVED")</f>
        <v>0</v>
      </c>
      <c r="E905" s="153">
        <f>SUMIFS(Summary!$BA:$BA,Summary!$B:$B,'Sales table'!$B905,Summary!$N:$N,'Sales table'!$A905,Summary!$E:$E,"APPROVED")</f>
        <v>0</v>
      </c>
      <c r="F905" s="153">
        <f>SUMIFS(Summary!$BB:$BB,Summary!$B:$B,'Sales table'!$B905,Summary!$N:$N,'Sales table'!$A905,Summary!$E:$E,"APPROVED")</f>
        <v>0</v>
      </c>
      <c r="G905" s="153">
        <f>SUMIFS(Summary!$BC:$BC,Summary!$B:$B,'Sales table'!$B905,Summary!$N:$N,'Sales table'!$A905,Summary!$E:$E,"APPROVED")</f>
        <v>0</v>
      </c>
      <c r="H905" s="153">
        <f>SUMIFS(Summary!$BD:$BD,Summary!$B:$B,'Sales table'!$B905,Summary!$N:$N,'Sales table'!$A905,Summary!$E:$E,"APPROVED")</f>
        <v>0</v>
      </c>
      <c r="I905" s="153">
        <f>SUMIFS(Summary!$BE:$BE,Summary!$B:$B,'Sales table'!$B905,Summary!$N:$N,'Sales table'!$A905,Summary!$E:$E,"APPROVED")</f>
        <v>0</v>
      </c>
      <c r="J905" s="153">
        <f>SUMIFS(Summary!$BF:$BF,Summary!$B:$B,'Sales table'!$B905,Summary!$N:$N,'Sales table'!$A905,Summary!$E:$E,"APPROVED")</f>
        <v>0</v>
      </c>
      <c r="K905" s="153">
        <f>SUMIFS(Summary!$BG:$BG,Summary!$B:$B,'Sales table'!$B905,Summary!$N:$N,'Sales table'!$A905,Summary!$E:$E,"APPROVED")</f>
        <v>0</v>
      </c>
      <c r="L905" s="153">
        <f>SUMIFS(Summary!$BH:$BH,Summary!$B:$B,'Sales table'!$B905,Summary!$N:$N,'Sales table'!$A905,Summary!$E:$E,"APPROVED")</f>
        <v>0</v>
      </c>
      <c r="M905" s="153">
        <f>SUMIFS(Summary!$BI:$BI,Summary!$B:$B,'Sales table'!$B905,Summary!$N:$N,'Sales table'!$A905,Summary!$E:$E,"APPROVED")</f>
        <v>0</v>
      </c>
      <c r="N905" s="153">
        <f>SUMIFS(Summary!$BJ:$BJ,Summary!$B:$B,'Sales table'!$B905,Summary!$N:$N,'Sales table'!$A905,Summary!$E:$E,"APPROVED")</f>
        <v>0</v>
      </c>
    </row>
    <row r="906" spans="1:14">
      <c r="A906" s="51" t="s">
        <v>222</v>
      </c>
      <c r="B906" s="161" t="s">
        <v>13</v>
      </c>
      <c r="C906" s="8">
        <f>SUMIFS(Summary!$AY:$AY,Summary!$B:$B,'Sales table'!$B906,Summary!$N:$N,'Sales table'!$A906,Summary!$E:$E,"APPROVED")</f>
        <v>0</v>
      </c>
      <c r="D906" s="8">
        <f>SUMIFS(Summary!$AZ:$AZ,Summary!$B:$B,'Sales table'!$B906,Summary!$N:$N,'Sales table'!$A906,Summary!$E:$E,"APPROVED")</f>
        <v>0</v>
      </c>
      <c r="E906" s="8">
        <f>SUMIFS(Summary!$BA:$BA,Summary!$B:$B,'Sales table'!$B906,Summary!$N:$N,'Sales table'!$A906,Summary!$E:$E,"APPROVED")</f>
        <v>0</v>
      </c>
      <c r="F906" s="8">
        <f>SUMIFS(Summary!$BB:$BB,Summary!$B:$B,'Sales table'!$B906,Summary!$N:$N,'Sales table'!$A906,Summary!$E:$E,"APPROVED")</f>
        <v>0</v>
      </c>
      <c r="G906" s="8">
        <f>SUMIFS(Summary!$BC:$BC,Summary!$B:$B,'Sales table'!$B906,Summary!$N:$N,'Sales table'!$A906,Summary!$E:$E,"APPROVED")</f>
        <v>0</v>
      </c>
      <c r="H906" s="8">
        <f>SUMIFS(Summary!$BD:$BD,Summary!$B:$B,'Sales table'!$B906,Summary!$N:$N,'Sales table'!$A906,Summary!$E:$E,"APPROVED")</f>
        <v>0</v>
      </c>
      <c r="I906" s="8">
        <f>SUMIFS(Summary!$BE:$BE,Summary!$B:$B,'Sales table'!$B906,Summary!$N:$N,'Sales table'!$A906,Summary!$E:$E,"APPROVED")</f>
        <v>0</v>
      </c>
      <c r="J906" s="8">
        <f>SUMIFS(Summary!$BF:$BF,Summary!$B:$B,'Sales table'!$B906,Summary!$N:$N,'Sales table'!$A906,Summary!$E:$E,"APPROVED")</f>
        <v>0</v>
      </c>
      <c r="K906" s="8">
        <f>SUMIFS(Summary!$BG:$BG,Summary!$B:$B,'Sales table'!$B906,Summary!$N:$N,'Sales table'!$A906,Summary!$E:$E,"APPROVED")</f>
        <v>0</v>
      </c>
      <c r="L906" s="8">
        <f>SUMIFS(Summary!$BH:$BH,Summary!$B:$B,'Sales table'!$B906,Summary!$N:$N,'Sales table'!$A906,Summary!$E:$E,"APPROVED")</f>
        <v>0</v>
      </c>
      <c r="M906" s="8">
        <f>SUMIFS(Summary!$BI:$BI,Summary!$B:$B,'Sales table'!$B906,Summary!$N:$N,'Sales table'!$A906,Summary!$E:$E,"APPROVED")</f>
        <v>0</v>
      </c>
      <c r="N906" s="8">
        <f>SUMIFS(Summary!$BJ:$BJ,Summary!$B:$B,'Sales table'!$B906,Summary!$N:$N,'Sales table'!$A906,Summary!$E:$E,"APPROVED")</f>
        <v>0</v>
      </c>
    </row>
    <row r="907" spans="1:14">
      <c r="A907" s="51" t="s">
        <v>222</v>
      </c>
      <c r="B907" s="161" t="s">
        <v>102</v>
      </c>
      <c r="C907" s="153">
        <f>SUMIFS(Summary!$AY:$AY,Summary!$B:$B,'Sales table'!$B907,Summary!$N:$N,'Sales table'!$A907,Summary!$E:$E,"APPROVED")</f>
        <v>0</v>
      </c>
      <c r="D907" s="153">
        <f>SUMIFS(Summary!$AZ:$AZ,Summary!$B:$B,'Sales table'!$B907,Summary!$N:$N,'Sales table'!$A907,Summary!$E:$E,"APPROVED")</f>
        <v>0</v>
      </c>
      <c r="E907" s="153">
        <f>SUMIFS(Summary!$BA:$BA,Summary!$B:$B,'Sales table'!$B907,Summary!$N:$N,'Sales table'!$A907,Summary!$E:$E,"APPROVED")</f>
        <v>0</v>
      </c>
      <c r="F907" s="153">
        <f>SUMIFS(Summary!$BB:$BB,Summary!$B:$B,'Sales table'!$B907,Summary!$N:$N,'Sales table'!$A907,Summary!$E:$E,"APPROVED")</f>
        <v>0</v>
      </c>
      <c r="G907" s="153">
        <f>SUMIFS(Summary!$BC:$BC,Summary!$B:$B,'Sales table'!$B907,Summary!$N:$N,'Sales table'!$A907,Summary!$E:$E,"APPROVED")</f>
        <v>0</v>
      </c>
      <c r="H907" s="153">
        <f>SUMIFS(Summary!$BD:$BD,Summary!$B:$B,'Sales table'!$B907,Summary!$N:$N,'Sales table'!$A907,Summary!$E:$E,"APPROVED")</f>
        <v>0</v>
      </c>
      <c r="I907" s="153">
        <f>SUMIFS(Summary!$BE:$BE,Summary!$B:$B,'Sales table'!$B907,Summary!$N:$N,'Sales table'!$A907,Summary!$E:$E,"APPROVED")</f>
        <v>0</v>
      </c>
      <c r="J907" s="153">
        <f>SUMIFS(Summary!$BF:$BF,Summary!$B:$B,'Sales table'!$B907,Summary!$N:$N,'Sales table'!$A907,Summary!$E:$E,"APPROVED")</f>
        <v>0</v>
      </c>
      <c r="K907" s="153">
        <f>SUMIFS(Summary!$BG:$BG,Summary!$B:$B,'Sales table'!$B907,Summary!$N:$N,'Sales table'!$A907,Summary!$E:$E,"APPROVED")</f>
        <v>0</v>
      </c>
      <c r="L907" s="153">
        <f>SUMIFS(Summary!$BH:$BH,Summary!$B:$B,'Sales table'!$B907,Summary!$N:$N,'Sales table'!$A907,Summary!$E:$E,"APPROVED")</f>
        <v>0</v>
      </c>
      <c r="M907" s="153">
        <f>SUMIFS(Summary!$BI:$BI,Summary!$B:$B,'Sales table'!$B907,Summary!$N:$N,'Sales table'!$A907,Summary!$E:$E,"APPROVED")</f>
        <v>0</v>
      </c>
      <c r="N907" s="153">
        <f>SUMIFS(Summary!$BJ:$BJ,Summary!$B:$B,'Sales table'!$B907,Summary!$N:$N,'Sales table'!$A907,Summary!$E:$E,"APPROVED")</f>
        <v>0</v>
      </c>
    </row>
    <row r="908" spans="1:14">
      <c r="A908" s="51" t="s">
        <v>222</v>
      </c>
      <c r="B908" s="161" t="s">
        <v>103</v>
      </c>
      <c r="C908" s="8">
        <f>SUMIFS(Summary!$AY:$AY,Summary!$B:$B,'Sales table'!$B908,Summary!$N:$N,'Sales table'!$A908,Summary!$E:$E,"APPROVED")</f>
        <v>0</v>
      </c>
      <c r="D908" s="8">
        <f>SUMIFS(Summary!$AZ:$AZ,Summary!$B:$B,'Sales table'!$B908,Summary!$N:$N,'Sales table'!$A908,Summary!$E:$E,"APPROVED")</f>
        <v>0</v>
      </c>
      <c r="E908" s="8">
        <f>SUMIFS(Summary!$BA:$BA,Summary!$B:$B,'Sales table'!$B908,Summary!$N:$N,'Sales table'!$A908,Summary!$E:$E,"APPROVED")</f>
        <v>0</v>
      </c>
      <c r="F908" s="8">
        <f>SUMIFS(Summary!$BB:$BB,Summary!$B:$B,'Sales table'!$B908,Summary!$N:$N,'Sales table'!$A908,Summary!$E:$E,"APPROVED")</f>
        <v>0</v>
      </c>
      <c r="G908" s="8">
        <f>SUMIFS(Summary!$BC:$BC,Summary!$B:$B,'Sales table'!$B908,Summary!$N:$N,'Sales table'!$A908,Summary!$E:$E,"APPROVED")</f>
        <v>0</v>
      </c>
      <c r="H908" s="8">
        <f>SUMIFS(Summary!$BD:$BD,Summary!$B:$B,'Sales table'!$B908,Summary!$N:$N,'Sales table'!$A908,Summary!$E:$E,"APPROVED")</f>
        <v>0</v>
      </c>
      <c r="I908" s="8">
        <f>SUMIFS(Summary!$BE:$BE,Summary!$B:$B,'Sales table'!$B908,Summary!$N:$N,'Sales table'!$A908,Summary!$E:$E,"APPROVED")</f>
        <v>0</v>
      </c>
      <c r="J908" s="8">
        <f>SUMIFS(Summary!$BF:$BF,Summary!$B:$B,'Sales table'!$B908,Summary!$N:$N,'Sales table'!$A908,Summary!$E:$E,"APPROVED")</f>
        <v>0</v>
      </c>
      <c r="K908" s="8">
        <f>SUMIFS(Summary!$BG:$BG,Summary!$B:$B,'Sales table'!$B908,Summary!$N:$N,'Sales table'!$A908,Summary!$E:$E,"APPROVED")</f>
        <v>0</v>
      </c>
      <c r="L908" s="8">
        <f>SUMIFS(Summary!$BH:$BH,Summary!$B:$B,'Sales table'!$B908,Summary!$N:$N,'Sales table'!$A908,Summary!$E:$E,"APPROVED")</f>
        <v>0</v>
      </c>
      <c r="M908" s="8">
        <f>SUMIFS(Summary!$BI:$BI,Summary!$B:$B,'Sales table'!$B908,Summary!$N:$N,'Sales table'!$A908,Summary!$E:$E,"APPROVED")</f>
        <v>0</v>
      </c>
      <c r="N908" s="8">
        <f>SUMIFS(Summary!$BJ:$BJ,Summary!$B:$B,'Sales table'!$B908,Summary!$N:$N,'Sales table'!$A908,Summary!$E:$E,"APPROVED")</f>
        <v>0</v>
      </c>
    </row>
    <row r="909" spans="1:14">
      <c r="A909" s="51" t="s">
        <v>222</v>
      </c>
      <c r="B909" s="161" t="s">
        <v>104</v>
      </c>
      <c r="C909" s="153">
        <f>SUMIFS(Summary!$AY:$AY,Summary!$B:$B,'Sales table'!$B909,Summary!$N:$N,'Sales table'!$A909,Summary!$E:$E,"APPROVED")</f>
        <v>0</v>
      </c>
      <c r="D909" s="153">
        <f>SUMIFS(Summary!$AZ:$AZ,Summary!$B:$B,'Sales table'!$B909,Summary!$N:$N,'Sales table'!$A909,Summary!$E:$E,"APPROVED")</f>
        <v>0</v>
      </c>
      <c r="E909" s="153">
        <f>SUMIFS(Summary!$BA:$BA,Summary!$B:$B,'Sales table'!$B909,Summary!$N:$N,'Sales table'!$A909,Summary!$E:$E,"APPROVED")</f>
        <v>0</v>
      </c>
      <c r="F909" s="153">
        <f>SUMIFS(Summary!$BB:$BB,Summary!$B:$B,'Sales table'!$B909,Summary!$N:$N,'Sales table'!$A909,Summary!$E:$E,"APPROVED")</f>
        <v>0</v>
      </c>
      <c r="G909" s="153">
        <f>SUMIFS(Summary!$BC:$BC,Summary!$B:$B,'Sales table'!$B909,Summary!$N:$N,'Sales table'!$A909,Summary!$E:$E,"APPROVED")</f>
        <v>0</v>
      </c>
      <c r="H909" s="153">
        <f>SUMIFS(Summary!$BD:$BD,Summary!$B:$B,'Sales table'!$B909,Summary!$N:$N,'Sales table'!$A909,Summary!$E:$E,"APPROVED")</f>
        <v>0</v>
      </c>
      <c r="I909" s="153">
        <f>SUMIFS(Summary!$BE:$BE,Summary!$B:$B,'Sales table'!$B909,Summary!$N:$N,'Sales table'!$A909,Summary!$E:$E,"APPROVED")</f>
        <v>0</v>
      </c>
      <c r="J909" s="153">
        <f>SUMIFS(Summary!$BF:$BF,Summary!$B:$B,'Sales table'!$B909,Summary!$N:$N,'Sales table'!$A909,Summary!$E:$E,"APPROVED")</f>
        <v>0</v>
      </c>
      <c r="K909" s="153">
        <f>SUMIFS(Summary!$BG:$BG,Summary!$B:$B,'Sales table'!$B909,Summary!$N:$N,'Sales table'!$A909,Summary!$E:$E,"APPROVED")</f>
        <v>0</v>
      </c>
      <c r="L909" s="153">
        <f>SUMIFS(Summary!$BH:$BH,Summary!$B:$B,'Sales table'!$B909,Summary!$N:$N,'Sales table'!$A909,Summary!$E:$E,"APPROVED")</f>
        <v>0</v>
      </c>
      <c r="M909" s="153">
        <f>SUMIFS(Summary!$BI:$BI,Summary!$B:$B,'Sales table'!$B909,Summary!$N:$N,'Sales table'!$A909,Summary!$E:$E,"APPROVED")</f>
        <v>0</v>
      </c>
      <c r="N909" s="153">
        <f>SUMIFS(Summary!$BJ:$BJ,Summary!$B:$B,'Sales table'!$B909,Summary!$N:$N,'Sales table'!$A909,Summary!$E:$E,"APPROVED")</f>
        <v>0</v>
      </c>
    </row>
    <row r="910" spans="1:14">
      <c r="A910" s="51" t="s">
        <v>222</v>
      </c>
      <c r="B910" s="161" t="s">
        <v>34</v>
      </c>
      <c r="C910" s="8">
        <f>SUMIFS(Summary!$AY:$AY,Summary!$B:$B,'Sales table'!$B910,Summary!$N:$N,'Sales table'!$A910,Summary!$E:$E,"APPROVED")</f>
        <v>0</v>
      </c>
      <c r="D910" s="8">
        <f>SUMIFS(Summary!$AZ:$AZ,Summary!$B:$B,'Sales table'!$B910,Summary!$N:$N,'Sales table'!$A910,Summary!$E:$E,"APPROVED")</f>
        <v>0</v>
      </c>
      <c r="E910" s="8">
        <f>SUMIFS(Summary!$BA:$BA,Summary!$B:$B,'Sales table'!$B910,Summary!$N:$N,'Sales table'!$A910,Summary!$E:$E,"APPROVED")</f>
        <v>0</v>
      </c>
      <c r="F910" s="8">
        <f>SUMIFS(Summary!$BB:$BB,Summary!$B:$B,'Sales table'!$B910,Summary!$N:$N,'Sales table'!$A910,Summary!$E:$E,"APPROVED")</f>
        <v>0</v>
      </c>
      <c r="G910" s="8">
        <f>SUMIFS(Summary!$BC:$BC,Summary!$B:$B,'Sales table'!$B910,Summary!$N:$N,'Sales table'!$A910,Summary!$E:$E,"APPROVED")</f>
        <v>0</v>
      </c>
      <c r="H910" s="8">
        <f>SUMIFS(Summary!$BD:$BD,Summary!$B:$B,'Sales table'!$B910,Summary!$N:$N,'Sales table'!$A910,Summary!$E:$E,"APPROVED")</f>
        <v>0</v>
      </c>
      <c r="I910" s="8">
        <f>SUMIFS(Summary!$BE:$BE,Summary!$B:$B,'Sales table'!$B910,Summary!$N:$N,'Sales table'!$A910,Summary!$E:$E,"APPROVED")</f>
        <v>0</v>
      </c>
      <c r="J910" s="8">
        <f>SUMIFS(Summary!$BF:$BF,Summary!$B:$B,'Sales table'!$B910,Summary!$N:$N,'Sales table'!$A910,Summary!$E:$E,"APPROVED")</f>
        <v>0</v>
      </c>
      <c r="K910" s="8">
        <f>SUMIFS(Summary!$BG:$BG,Summary!$B:$B,'Sales table'!$B910,Summary!$N:$N,'Sales table'!$A910,Summary!$E:$E,"APPROVED")</f>
        <v>0</v>
      </c>
      <c r="L910" s="8">
        <f>SUMIFS(Summary!$BH:$BH,Summary!$B:$B,'Sales table'!$B910,Summary!$N:$N,'Sales table'!$A910,Summary!$E:$E,"APPROVED")</f>
        <v>0</v>
      </c>
      <c r="M910" s="8">
        <f>SUMIFS(Summary!$BI:$BI,Summary!$B:$B,'Sales table'!$B910,Summary!$N:$N,'Sales table'!$A910,Summary!$E:$E,"APPROVED")</f>
        <v>0</v>
      </c>
      <c r="N910" s="8">
        <f>SUMIFS(Summary!$BJ:$BJ,Summary!$B:$B,'Sales table'!$B910,Summary!$N:$N,'Sales table'!$A910,Summary!$E:$E,"APPROVED")</f>
        <v>0</v>
      </c>
    </row>
    <row r="911" spans="1:14">
      <c r="A911" s="51" t="s">
        <v>222</v>
      </c>
      <c r="B911" s="161" t="s">
        <v>59</v>
      </c>
      <c r="C911" s="153">
        <f>SUMIFS(Summary!$AY:$AY,Summary!$B:$B,'Sales table'!$B911,Summary!$N:$N,'Sales table'!$A911,Summary!$E:$E,"APPROVED")</f>
        <v>0</v>
      </c>
      <c r="D911" s="153">
        <f>SUMIFS(Summary!$AZ:$AZ,Summary!$B:$B,'Sales table'!$B911,Summary!$N:$N,'Sales table'!$A911,Summary!$E:$E,"APPROVED")</f>
        <v>0</v>
      </c>
      <c r="E911" s="153">
        <f>SUMIFS(Summary!$BA:$BA,Summary!$B:$B,'Sales table'!$B911,Summary!$N:$N,'Sales table'!$A911,Summary!$E:$E,"APPROVED")</f>
        <v>0</v>
      </c>
      <c r="F911" s="153">
        <f>SUMIFS(Summary!$BB:$BB,Summary!$B:$B,'Sales table'!$B911,Summary!$N:$N,'Sales table'!$A911,Summary!$E:$E,"APPROVED")</f>
        <v>0</v>
      </c>
      <c r="G911" s="153">
        <f>SUMIFS(Summary!$BC:$BC,Summary!$B:$B,'Sales table'!$B911,Summary!$N:$N,'Sales table'!$A911,Summary!$E:$E,"APPROVED")</f>
        <v>0</v>
      </c>
      <c r="H911" s="153">
        <f>SUMIFS(Summary!$BD:$BD,Summary!$B:$B,'Sales table'!$B911,Summary!$N:$N,'Sales table'!$A911,Summary!$E:$E,"APPROVED")</f>
        <v>0</v>
      </c>
      <c r="I911" s="153">
        <f>SUMIFS(Summary!$BE:$BE,Summary!$B:$B,'Sales table'!$B911,Summary!$N:$N,'Sales table'!$A911,Summary!$E:$E,"APPROVED")</f>
        <v>0</v>
      </c>
      <c r="J911" s="153">
        <f>SUMIFS(Summary!$BF:$BF,Summary!$B:$B,'Sales table'!$B911,Summary!$N:$N,'Sales table'!$A911,Summary!$E:$E,"APPROVED")</f>
        <v>0</v>
      </c>
      <c r="K911" s="153">
        <f>SUMIFS(Summary!$BG:$BG,Summary!$B:$B,'Sales table'!$B911,Summary!$N:$N,'Sales table'!$A911,Summary!$E:$E,"APPROVED")</f>
        <v>0</v>
      </c>
      <c r="L911" s="153">
        <f>SUMIFS(Summary!$BH:$BH,Summary!$B:$B,'Sales table'!$B911,Summary!$N:$N,'Sales table'!$A911,Summary!$E:$E,"APPROVED")</f>
        <v>0</v>
      </c>
      <c r="M911" s="153">
        <f>SUMIFS(Summary!$BI:$BI,Summary!$B:$B,'Sales table'!$B911,Summary!$N:$N,'Sales table'!$A911,Summary!$E:$E,"APPROVED")</f>
        <v>0</v>
      </c>
      <c r="N911" s="153">
        <f>SUMIFS(Summary!$BJ:$BJ,Summary!$B:$B,'Sales table'!$B911,Summary!$N:$N,'Sales table'!$A911,Summary!$E:$E,"APPROVED")</f>
        <v>0</v>
      </c>
    </row>
    <row r="912" spans="1:14">
      <c r="A912" s="51" t="s">
        <v>222</v>
      </c>
      <c r="B912" s="161" t="s">
        <v>105</v>
      </c>
      <c r="C912" s="8">
        <f>SUMIFS(Summary!$AY:$AY,Summary!$B:$B,'Sales table'!$B912,Summary!$N:$N,'Sales table'!$A912,Summary!$E:$E,"APPROVED")</f>
        <v>0</v>
      </c>
      <c r="D912" s="8">
        <f>SUMIFS(Summary!$AZ:$AZ,Summary!$B:$B,'Sales table'!$B912,Summary!$N:$N,'Sales table'!$A912,Summary!$E:$E,"APPROVED")</f>
        <v>0</v>
      </c>
      <c r="E912" s="8">
        <f>SUMIFS(Summary!$BA:$BA,Summary!$B:$B,'Sales table'!$B912,Summary!$N:$N,'Sales table'!$A912,Summary!$E:$E,"APPROVED")</f>
        <v>0</v>
      </c>
      <c r="F912" s="8">
        <f>SUMIFS(Summary!$BB:$BB,Summary!$B:$B,'Sales table'!$B912,Summary!$N:$N,'Sales table'!$A912,Summary!$E:$E,"APPROVED")</f>
        <v>0</v>
      </c>
      <c r="G912" s="8">
        <f>SUMIFS(Summary!$BC:$BC,Summary!$B:$B,'Sales table'!$B912,Summary!$N:$N,'Sales table'!$A912,Summary!$E:$E,"APPROVED")</f>
        <v>0</v>
      </c>
      <c r="H912" s="8">
        <f>SUMIFS(Summary!$BD:$BD,Summary!$B:$B,'Sales table'!$B912,Summary!$N:$N,'Sales table'!$A912,Summary!$E:$E,"APPROVED")</f>
        <v>0</v>
      </c>
      <c r="I912" s="8">
        <f>SUMIFS(Summary!$BE:$BE,Summary!$B:$B,'Sales table'!$B912,Summary!$N:$N,'Sales table'!$A912,Summary!$E:$E,"APPROVED")</f>
        <v>0</v>
      </c>
      <c r="J912" s="8">
        <f>SUMIFS(Summary!$BF:$BF,Summary!$B:$B,'Sales table'!$B912,Summary!$N:$N,'Sales table'!$A912,Summary!$E:$E,"APPROVED")</f>
        <v>0</v>
      </c>
      <c r="K912" s="8">
        <f>SUMIFS(Summary!$BG:$BG,Summary!$B:$B,'Sales table'!$B912,Summary!$N:$N,'Sales table'!$A912,Summary!$E:$E,"APPROVED")</f>
        <v>0</v>
      </c>
      <c r="L912" s="8">
        <f>SUMIFS(Summary!$BH:$BH,Summary!$B:$B,'Sales table'!$B912,Summary!$N:$N,'Sales table'!$A912,Summary!$E:$E,"APPROVED")</f>
        <v>0</v>
      </c>
      <c r="M912" s="8">
        <f>SUMIFS(Summary!$BI:$BI,Summary!$B:$B,'Sales table'!$B912,Summary!$N:$N,'Sales table'!$A912,Summary!$E:$E,"APPROVED")</f>
        <v>0</v>
      </c>
      <c r="N912" s="8">
        <f>SUMIFS(Summary!$BJ:$BJ,Summary!$B:$B,'Sales table'!$B912,Summary!$N:$N,'Sales table'!$A912,Summary!$E:$E,"APPROVED")</f>
        <v>0</v>
      </c>
    </row>
    <row r="913" spans="1:14">
      <c r="A913" s="51" t="s">
        <v>222</v>
      </c>
      <c r="B913" s="161" t="s">
        <v>106</v>
      </c>
      <c r="C913" s="153">
        <f>SUMIFS(Summary!$AY:$AY,Summary!$B:$B,'Sales table'!$B913,Summary!$N:$N,'Sales table'!$A913,Summary!$E:$E,"APPROVED")</f>
        <v>0</v>
      </c>
      <c r="D913" s="153">
        <f>SUMIFS(Summary!$AZ:$AZ,Summary!$B:$B,'Sales table'!$B913,Summary!$N:$N,'Sales table'!$A913,Summary!$E:$E,"APPROVED")</f>
        <v>0</v>
      </c>
      <c r="E913" s="153">
        <f>SUMIFS(Summary!$BA:$BA,Summary!$B:$B,'Sales table'!$B913,Summary!$N:$N,'Sales table'!$A913,Summary!$E:$E,"APPROVED")</f>
        <v>0</v>
      </c>
      <c r="F913" s="153">
        <f>SUMIFS(Summary!$BB:$BB,Summary!$B:$B,'Sales table'!$B913,Summary!$N:$N,'Sales table'!$A913,Summary!$E:$E,"APPROVED")</f>
        <v>0</v>
      </c>
      <c r="G913" s="153">
        <f>SUMIFS(Summary!$BC:$BC,Summary!$B:$B,'Sales table'!$B913,Summary!$N:$N,'Sales table'!$A913,Summary!$E:$E,"APPROVED")</f>
        <v>0</v>
      </c>
      <c r="H913" s="153">
        <f>SUMIFS(Summary!$BD:$BD,Summary!$B:$B,'Sales table'!$B913,Summary!$N:$N,'Sales table'!$A913,Summary!$E:$E,"APPROVED")</f>
        <v>0</v>
      </c>
      <c r="I913" s="153">
        <f>SUMIFS(Summary!$BE:$BE,Summary!$B:$B,'Sales table'!$B913,Summary!$N:$N,'Sales table'!$A913,Summary!$E:$E,"APPROVED")</f>
        <v>0</v>
      </c>
      <c r="J913" s="153">
        <f>SUMIFS(Summary!$BF:$BF,Summary!$B:$B,'Sales table'!$B913,Summary!$N:$N,'Sales table'!$A913,Summary!$E:$E,"APPROVED")</f>
        <v>0</v>
      </c>
      <c r="K913" s="153">
        <f>SUMIFS(Summary!$BG:$BG,Summary!$B:$B,'Sales table'!$B913,Summary!$N:$N,'Sales table'!$A913,Summary!$E:$E,"APPROVED")</f>
        <v>0</v>
      </c>
      <c r="L913" s="153">
        <f>SUMIFS(Summary!$BH:$BH,Summary!$B:$B,'Sales table'!$B913,Summary!$N:$N,'Sales table'!$A913,Summary!$E:$E,"APPROVED")</f>
        <v>0</v>
      </c>
      <c r="M913" s="153">
        <f>SUMIFS(Summary!$BI:$BI,Summary!$B:$B,'Sales table'!$B913,Summary!$N:$N,'Sales table'!$A913,Summary!$E:$E,"APPROVED")</f>
        <v>0</v>
      </c>
      <c r="N913" s="153">
        <f>SUMIFS(Summary!$BJ:$BJ,Summary!$B:$B,'Sales table'!$B913,Summary!$N:$N,'Sales table'!$A913,Summary!$E:$E,"APPROVED")</f>
        <v>0</v>
      </c>
    </row>
    <row r="914" spans="1:14">
      <c r="A914" s="51" t="s">
        <v>222</v>
      </c>
      <c r="B914" s="161" t="s">
        <v>107</v>
      </c>
      <c r="C914" s="8">
        <f>SUMIFS(Summary!$AY:$AY,Summary!$B:$B,'Sales table'!$B914,Summary!$N:$N,'Sales table'!$A914,Summary!$E:$E,"APPROVED")</f>
        <v>0</v>
      </c>
      <c r="D914" s="8">
        <f>SUMIFS(Summary!$AZ:$AZ,Summary!$B:$B,'Sales table'!$B914,Summary!$N:$N,'Sales table'!$A914,Summary!$E:$E,"APPROVED")</f>
        <v>0</v>
      </c>
      <c r="E914" s="8">
        <f>SUMIFS(Summary!$BA:$BA,Summary!$B:$B,'Sales table'!$B914,Summary!$N:$N,'Sales table'!$A914,Summary!$E:$E,"APPROVED")</f>
        <v>0</v>
      </c>
      <c r="F914" s="8">
        <f>SUMIFS(Summary!$BB:$BB,Summary!$B:$B,'Sales table'!$B914,Summary!$N:$N,'Sales table'!$A914,Summary!$E:$E,"APPROVED")</f>
        <v>0</v>
      </c>
      <c r="G914" s="8">
        <f>SUMIFS(Summary!$BC:$BC,Summary!$B:$B,'Sales table'!$B914,Summary!$N:$N,'Sales table'!$A914,Summary!$E:$E,"APPROVED")</f>
        <v>0</v>
      </c>
      <c r="H914" s="8">
        <f>SUMIFS(Summary!$BD:$BD,Summary!$B:$B,'Sales table'!$B914,Summary!$N:$N,'Sales table'!$A914,Summary!$E:$E,"APPROVED")</f>
        <v>0</v>
      </c>
      <c r="I914" s="8">
        <f>SUMIFS(Summary!$BE:$BE,Summary!$B:$B,'Sales table'!$B914,Summary!$N:$N,'Sales table'!$A914,Summary!$E:$E,"APPROVED")</f>
        <v>0</v>
      </c>
      <c r="J914" s="8">
        <f>SUMIFS(Summary!$BF:$BF,Summary!$B:$B,'Sales table'!$B914,Summary!$N:$N,'Sales table'!$A914,Summary!$E:$E,"APPROVED")</f>
        <v>0</v>
      </c>
      <c r="K914" s="8">
        <f>SUMIFS(Summary!$BG:$BG,Summary!$B:$B,'Sales table'!$B914,Summary!$N:$N,'Sales table'!$A914,Summary!$E:$E,"APPROVED")</f>
        <v>0</v>
      </c>
      <c r="L914" s="8">
        <f>SUMIFS(Summary!$BH:$BH,Summary!$B:$B,'Sales table'!$B914,Summary!$N:$N,'Sales table'!$A914,Summary!$E:$E,"APPROVED")</f>
        <v>0</v>
      </c>
      <c r="M914" s="8">
        <f>SUMIFS(Summary!$BI:$BI,Summary!$B:$B,'Sales table'!$B914,Summary!$N:$N,'Sales table'!$A914,Summary!$E:$E,"APPROVED")</f>
        <v>0</v>
      </c>
      <c r="N914" s="8">
        <f>SUMIFS(Summary!$BJ:$BJ,Summary!$B:$B,'Sales table'!$B914,Summary!$N:$N,'Sales table'!$A914,Summary!$E:$E,"APPROVED")</f>
        <v>0</v>
      </c>
    </row>
    <row r="915" spans="1:14">
      <c r="A915" s="51" t="s">
        <v>222</v>
      </c>
      <c r="B915" s="161" t="s">
        <v>108</v>
      </c>
      <c r="C915" s="153">
        <f>SUMIFS(Summary!$AY:$AY,Summary!$B:$B,'Sales table'!$B915,Summary!$N:$N,'Sales table'!$A915,Summary!$E:$E,"APPROVED")</f>
        <v>0</v>
      </c>
      <c r="D915" s="153">
        <f>SUMIFS(Summary!$AZ:$AZ,Summary!$B:$B,'Sales table'!$B915,Summary!$N:$N,'Sales table'!$A915,Summary!$E:$E,"APPROVED")</f>
        <v>0</v>
      </c>
      <c r="E915" s="153">
        <f>SUMIFS(Summary!$BA:$BA,Summary!$B:$B,'Sales table'!$B915,Summary!$N:$N,'Sales table'!$A915,Summary!$E:$E,"APPROVED")</f>
        <v>0</v>
      </c>
      <c r="F915" s="153">
        <f>SUMIFS(Summary!$BB:$BB,Summary!$B:$B,'Sales table'!$B915,Summary!$N:$N,'Sales table'!$A915,Summary!$E:$E,"APPROVED")</f>
        <v>0</v>
      </c>
      <c r="G915" s="153">
        <f>SUMIFS(Summary!$BC:$BC,Summary!$B:$B,'Sales table'!$B915,Summary!$N:$N,'Sales table'!$A915,Summary!$E:$E,"APPROVED")</f>
        <v>0</v>
      </c>
      <c r="H915" s="153">
        <f>SUMIFS(Summary!$BD:$BD,Summary!$B:$B,'Sales table'!$B915,Summary!$N:$N,'Sales table'!$A915,Summary!$E:$E,"APPROVED")</f>
        <v>0</v>
      </c>
      <c r="I915" s="153">
        <f>SUMIFS(Summary!$BE:$BE,Summary!$B:$B,'Sales table'!$B915,Summary!$N:$N,'Sales table'!$A915,Summary!$E:$E,"APPROVED")</f>
        <v>0</v>
      </c>
      <c r="J915" s="153">
        <f>SUMIFS(Summary!$BF:$BF,Summary!$B:$B,'Sales table'!$B915,Summary!$N:$N,'Sales table'!$A915,Summary!$E:$E,"APPROVED")</f>
        <v>0</v>
      </c>
      <c r="K915" s="153">
        <f>SUMIFS(Summary!$BG:$BG,Summary!$B:$B,'Sales table'!$B915,Summary!$N:$N,'Sales table'!$A915,Summary!$E:$E,"APPROVED")</f>
        <v>0</v>
      </c>
      <c r="L915" s="153">
        <f>SUMIFS(Summary!$BH:$BH,Summary!$B:$B,'Sales table'!$B915,Summary!$N:$N,'Sales table'!$A915,Summary!$E:$E,"APPROVED")</f>
        <v>0</v>
      </c>
      <c r="M915" s="153">
        <f>SUMIFS(Summary!$BI:$BI,Summary!$B:$B,'Sales table'!$B915,Summary!$N:$N,'Sales table'!$A915,Summary!$E:$E,"APPROVED")</f>
        <v>0</v>
      </c>
      <c r="N915" s="153">
        <f>SUMIFS(Summary!$BJ:$BJ,Summary!$B:$B,'Sales table'!$B915,Summary!$N:$N,'Sales table'!$A915,Summary!$E:$E,"APPROVED")</f>
        <v>0</v>
      </c>
    </row>
    <row r="916" spans="1:14">
      <c r="A916" s="51" t="s">
        <v>222</v>
      </c>
      <c r="B916" s="161" t="s">
        <v>109</v>
      </c>
      <c r="C916" s="8">
        <f>SUMIFS(Summary!$AY:$AY,Summary!$B:$B,'Sales table'!$B916,Summary!$N:$N,'Sales table'!$A916,Summary!$E:$E,"APPROVED")</f>
        <v>0</v>
      </c>
      <c r="D916" s="8">
        <f>SUMIFS(Summary!$AZ:$AZ,Summary!$B:$B,'Sales table'!$B916,Summary!$N:$N,'Sales table'!$A916,Summary!$E:$E,"APPROVED")</f>
        <v>0</v>
      </c>
      <c r="E916" s="8">
        <f>SUMIFS(Summary!$BA:$BA,Summary!$B:$B,'Sales table'!$B916,Summary!$N:$N,'Sales table'!$A916,Summary!$E:$E,"APPROVED")</f>
        <v>0</v>
      </c>
      <c r="F916" s="8">
        <f>SUMIFS(Summary!$BB:$BB,Summary!$B:$B,'Sales table'!$B916,Summary!$N:$N,'Sales table'!$A916,Summary!$E:$E,"APPROVED")</f>
        <v>0</v>
      </c>
      <c r="G916" s="8">
        <f>SUMIFS(Summary!$BC:$BC,Summary!$B:$B,'Sales table'!$B916,Summary!$N:$N,'Sales table'!$A916,Summary!$E:$E,"APPROVED")</f>
        <v>0</v>
      </c>
      <c r="H916" s="8">
        <f>SUMIFS(Summary!$BD:$BD,Summary!$B:$B,'Sales table'!$B916,Summary!$N:$N,'Sales table'!$A916,Summary!$E:$E,"APPROVED")</f>
        <v>0</v>
      </c>
      <c r="I916" s="8">
        <f>SUMIFS(Summary!$BE:$BE,Summary!$B:$B,'Sales table'!$B916,Summary!$N:$N,'Sales table'!$A916,Summary!$E:$E,"APPROVED")</f>
        <v>0</v>
      </c>
      <c r="J916" s="8">
        <f>SUMIFS(Summary!$BF:$BF,Summary!$B:$B,'Sales table'!$B916,Summary!$N:$N,'Sales table'!$A916,Summary!$E:$E,"APPROVED")</f>
        <v>0</v>
      </c>
      <c r="K916" s="8">
        <f>SUMIFS(Summary!$BG:$BG,Summary!$B:$B,'Sales table'!$B916,Summary!$N:$N,'Sales table'!$A916,Summary!$E:$E,"APPROVED")</f>
        <v>0</v>
      </c>
      <c r="L916" s="8">
        <f>SUMIFS(Summary!$BH:$BH,Summary!$B:$B,'Sales table'!$B916,Summary!$N:$N,'Sales table'!$A916,Summary!$E:$E,"APPROVED")</f>
        <v>0</v>
      </c>
      <c r="M916" s="8">
        <f>SUMIFS(Summary!$BI:$BI,Summary!$B:$B,'Sales table'!$B916,Summary!$N:$N,'Sales table'!$A916,Summary!$E:$E,"APPROVED")</f>
        <v>0</v>
      </c>
      <c r="N916" s="8">
        <f>SUMIFS(Summary!$BJ:$BJ,Summary!$B:$B,'Sales table'!$B916,Summary!$N:$N,'Sales table'!$A916,Summary!$E:$E,"APPROVED")</f>
        <v>0</v>
      </c>
    </row>
    <row r="917" spans="1:14">
      <c r="A917" s="51" t="s">
        <v>222</v>
      </c>
      <c r="B917" s="161" t="s">
        <v>110</v>
      </c>
      <c r="C917" s="153">
        <f>SUMIFS(Summary!$AY:$AY,Summary!$B:$B,'Sales table'!$B917,Summary!$N:$N,'Sales table'!$A917,Summary!$E:$E,"APPROVED")</f>
        <v>0</v>
      </c>
      <c r="D917" s="153">
        <f>SUMIFS(Summary!$AZ:$AZ,Summary!$B:$B,'Sales table'!$B917,Summary!$N:$N,'Sales table'!$A917,Summary!$E:$E,"APPROVED")</f>
        <v>0</v>
      </c>
      <c r="E917" s="153">
        <f>SUMIFS(Summary!$BA:$BA,Summary!$B:$B,'Sales table'!$B917,Summary!$N:$N,'Sales table'!$A917,Summary!$E:$E,"APPROVED")</f>
        <v>0</v>
      </c>
      <c r="F917" s="153">
        <f>SUMIFS(Summary!$BB:$BB,Summary!$B:$B,'Sales table'!$B917,Summary!$N:$N,'Sales table'!$A917,Summary!$E:$E,"APPROVED")</f>
        <v>0</v>
      </c>
      <c r="G917" s="153">
        <f>SUMIFS(Summary!$BC:$BC,Summary!$B:$B,'Sales table'!$B917,Summary!$N:$N,'Sales table'!$A917,Summary!$E:$E,"APPROVED")</f>
        <v>0</v>
      </c>
      <c r="H917" s="153">
        <f>SUMIFS(Summary!$BD:$BD,Summary!$B:$B,'Sales table'!$B917,Summary!$N:$N,'Sales table'!$A917,Summary!$E:$E,"APPROVED")</f>
        <v>0</v>
      </c>
      <c r="I917" s="153">
        <f>SUMIFS(Summary!$BE:$BE,Summary!$B:$B,'Sales table'!$B917,Summary!$N:$N,'Sales table'!$A917,Summary!$E:$E,"APPROVED")</f>
        <v>0</v>
      </c>
      <c r="J917" s="153">
        <f>SUMIFS(Summary!$BF:$BF,Summary!$B:$B,'Sales table'!$B917,Summary!$N:$N,'Sales table'!$A917,Summary!$E:$E,"APPROVED")</f>
        <v>0</v>
      </c>
      <c r="K917" s="153">
        <f>SUMIFS(Summary!$BG:$BG,Summary!$B:$B,'Sales table'!$B917,Summary!$N:$N,'Sales table'!$A917,Summary!$E:$E,"APPROVED")</f>
        <v>0</v>
      </c>
      <c r="L917" s="153">
        <f>SUMIFS(Summary!$BH:$BH,Summary!$B:$B,'Sales table'!$B917,Summary!$N:$N,'Sales table'!$A917,Summary!$E:$E,"APPROVED")</f>
        <v>0</v>
      </c>
      <c r="M917" s="153">
        <f>SUMIFS(Summary!$BI:$BI,Summary!$B:$B,'Sales table'!$B917,Summary!$N:$N,'Sales table'!$A917,Summary!$E:$E,"APPROVED")</f>
        <v>0</v>
      </c>
      <c r="N917" s="153">
        <f>SUMIFS(Summary!$BJ:$BJ,Summary!$B:$B,'Sales table'!$B917,Summary!$N:$N,'Sales table'!$A917,Summary!$E:$E,"APPROVED")</f>
        <v>0</v>
      </c>
    </row>
    <row r="918" spans="1:14">
      <c r="A918" s="51" t="s">
        <v>222</v>
      </c>
      <c r="B918" s="161" t="s">
        <v>111</v>
      </c>
      <c r="C918" s="8">
        <f>SUMIFS(Summary!$AY:$AY,Summary!$B:$B,'Sales table'!$B918,Summary!$N:$N,'Sales table'!$A918,Summary!$E:$E,"APPROVED")</f>
        <v>0</v>
      </c>
      <c r="D918" s="8">
        <f>SUMIFS(Summary!$AZ:$AZ,Summary!$B:$B,'Sales table'!$B918,Summary!$N:$N,'Sales table'!$A918,Summary!$E:$E,"APPROVED")</f>
        <v>0</v>
      </c>
      <c r="E918" s="8">
        <f>SUMIFS(Summary!$BA:$BA,Summary!$B:$B,'Sales table'!$B918,Summary!$N:$N,'Sales table'!$A918,Summary!$E:$E,"APPROVED")</f>
        <v>0</v>
      </c>
      <c r="F918" s="8">
        <f>SUMIFS(Summary!$BB:$BB,Summary!$B:$B,'Sales table'!$B918,Summary!$N:$N,'Sales table'!$A918,Summary!$E:$E,"APPROVED")</f>
        <v>0</v>
      </c>
      <c r="G918" s="8">
        <f>SUMIFS(Summary!$BC:$BC,Summary!$B:$B,'Sales table'!$B918,Summary!$N:$N,'Sales table'!$A918,Summary!$E:$E,"APPROVED")</f>
        <v>0</v>
      </c>
      <c r="H918" s="8">
        <f>SUMIFS(Summary!$BD:$BD,Summary!$B:$B,'Sales table'!$B918,Summary!$N:$N,'Sales table'!$A918,Summary!$E:$E,"APPROVED")</f>
        <v>0</v>
      </c>
      <c r="I918" s="8">
        <f>SUMIFS(Summary!$BE:$BE,Summary!$B:$B,'Sales table'!$B918,Summary!$N:$N,'Sales table'!$A918,Summary!$E:$E,"APPROVED")</f>
        <v>0</v>
      </c>
      <c r="J918" s="8">
        <f>SUMIFS(Summary!$BF:$BF,Summary!$B:$B,'Sales table'!$B918,Summary!$N:$N,'Sales table'!$A918,Summary!$E:$E,"APPROVED")</f>
        <v>0</v>
      </c>
      <c r="K918" s="8">
        <f>SUMIFS(Summary!$BG:$BG,Summary!$B:$B,'Sales table'!$B918,Summary!$N:$N,'Sales table'!$A918,Summary!$E:$E,"APPROVED")</f>
        <v>0</v>
      </c>
      <c r="L918" s="8">
        <f>SUMIFS(Summary!$BH:$BH,Summary!$B:$B,'Sales table'!$B918,Summary!$N:$N,'Sales table'!$A918,Summary!$E:$E,"APPROVED")</f>
        <v>0</v>
      </c>
      <c r="M918" s="8">
        <f>SUMIFS(Summary!$BI:$BI,Summary!$B:$B,'Sales table'!$B918,Summary!$N:$N,'Sales table'!$A918,Summary!$E:$E,"APPROVED")</f>
        <v>0</v>
      </c>
      <c r="N918" s="8">
        <f>SUMIFS(Summary!$BJ:$BJ,Summary!$B:$B,'Sales table'!$B918,Summary!$N:$N,'Sales table'!$A918,Summary!$E:$E,"APPROVED")</f>
        <v>0</v>
      </c>
    </row>
    <row r="919" spans="1:14">
      <c r="A919" s="51" t="s">
        <v>222</v>
      </c>
      <c r="B919" s="161" t="s">
        <v>112</v>
      </c>
      <c r="C919" s="153">
        <f>SUMIFS(Summary!$AY:$AY,Summary!$B:$B,'Sales table'!$B919,Summary!$N:$N,'Sales table'!$A919,Summary!$E:$E,"APPROVED")</f>
        <v>0</v>
      </c>
      <c r="D919" s="153">
        <f>SUMIFS(Summary!$AZ:$AZ,Summary!$B:$B,'Sales table'!$B919,Summary!$N:$N,'Sales table'!$A919,Summary!$E:$E,"APPROVED")</f>
        <v>0</v>
      </c>
      <c r="E919" s="153">
        <f>SUMIFS(Summary!$BA:$BA,Summary!$B:$B,'Sales table'!$B919,Summary!$N:$N,'Sales table'!$A919,Summary!$E:$E,"APPROVED")</f>
        <v>0</v>
      </c>
      <c r="F919" s="153">
        <f>SUMIFS(Summary!$BB:$BB,Summary!$B:$B,'Sales table'!$B919,Summary!$N:$N,'Sales table'!$A919,Summary!$E:$E,"APPROVED")</f>
        <v>0</v>
      </c>
      <c r="G919" s="153">
        <f>SUMIFS(Summary!$BC:$BC,Summary!$B:$B,'Sales table'!$B919,Summary!$N:$N,'Sales table'!$A919,Summary!$E:$E,"APPROVED")</f>
        <v>0</v>
      </c>
      <c r="H919" s="153">
        <f>SUMIFS(Summary!$BD:$BD,Summary!$B:$B,'Sales table'!$B919,Summary!$N:$N,'Sales table'!$A919,Summary!$E:$E,"APPROVED")</f>
        <v>0</v>
      </c>
      <c r="I919" s="153">
        <f>SUMIFS(Summary!$BE:$BE,Summary!$B:$B,'Sales table'!$B919,Summary!$N:$N,'Sales table'!$A919,Summary!$E:$E,"APPROVED")</f>
        <v>0</v>
      </c>
      <c r="J919" s="153">
        <f>SUMIFS(Summary!$BF:$BF,Summary!$B:$B,'Sales table'!$B919,Summary!$N:$N,'Sales table'!$A919,Summary!$E:$E,"APPROVED")</f>
        <v>0</v>
      </c>
      <c r="K919" s="153">
        <f>SUMIFS(Summary!$BG:$BG,Summary!$B:$B,'Sales table'!$B919,Summary!$N:$N,'Sales table'!$A919,Summary!$E:$E,"APPROVED")</f>
        <v>0</v>
      </c>
      <c r="L919" s="153">
        <f>SUMIFS(Summary!$BH:$BH,Summary!$B:$B,'Sales table'!$B919,Summary!$N:$N,'Sales table'!$A919,Summary!$E:$E,"APPROVED")</f>
        <v>0</v>
      </c>
      <c r="M919" s="153">
        <f>SUMIFS(Summary!$BI:$BI,Summary!$B:$B,'Sales table'!$B919,Summary!$N:$N,'Sales table'!$A919,Summary!$E:$E,"APPROVED")</f>
        <v>0</v>
      </c>
      <c r="N919" s="153">
        <f>SUMIFS(Summary!$BJ:$BJ,Summary!$B:$B,'Sales table'!$B919,Summary!$N:$N,'Sales table'!$A919,Summary!$E:$E,"APPROVED")</f>
        <v>0</v>
      </c>
    </row>
    <row r="920" spans="1:14">
      <c r="A920" s="51" t="s">
        <v>222</v>
      </c>
      <c r="B920" s="161" t="s">
        <v>113</v>
      </c>
      <c r="C920" s="8">
        <f>SUMIFS(Summary!$AY:$AY,Summary!$B:$B,'Sales table'!$B920,Summary!$N:$N,'Sales table'!$A920,Summary!$E:$E,"APPROVED")</f>
        <v>0</v>
      </c>
      <c r="D920" s="8">
        <f>SUMIFS(Summary!$AZ:$AZ,Summary!$B:$B,'Sales table'!$B920,Summary!$N:$N,'Sales table'!$A920,Summary!$E:$E,"APPROVED")</f>
        <v>0</v>
      </c>
      <c r="E920" s="8">
        <f>SUMIFS(Summary!$BA:$BA,Summary!$B:$B,'Sales table'!$B920,Summary!$N:$N,'Sales table'!$A920,Summary!$E:$E,"APPROVED")</f>
        <v>0</v>
      </c>
      <c r="F920" s="8">
        <f>SUMIFS(Summary!$BB:$BB,Summary!$B:$B,'Sales table'!$B920,Summary!$N:$N,'Sales table'!$A920,Summary!$E:$E,"APPROVED")</f>
        <v>0</v>
      </c>
      <c r="G920" s="8">
        <f>SUMIFS(Summary!$BC:$BC,Summary!$B:$B,'Sales table'!$B920,Summary!$N:$N,'Sales table'!$A920,Summary!$E:$E,"APPROVED")</f>
        <v>0</v>
      </c>
      <c r="H920" s="8">
        <f>SUMIFS(Summary!$BD:$BD,Summary!$B:$B,'Sales table'!$B920,Summary!$N:$N,'Sales table'!$A920,Summary!$E:$E,"APPROVED")</f>
        <v>0</v>
      </c>
      <c r="I920" s="8">
        <f>SUMIFS(Summary!$BE:$BE,Summary!$B:$B,'Sales table'!$B920,Summary!$N:$N,'Sales table'!$A920,Summary!$E:$E,"APPROVED")</f>
        <v>0</v>
      </c>
      <c r="J920" s="8">
        <f>SUMIFS(Summary!$BF:$BF,Summary!$B:$B,'Sales table'!$B920,Summary!$N:$N,'Sales table'!$A920,Summary!$E:$E,"APPROVED")</f>
        <v>0</v>
      </c>
      <c r="K920" s="8">
        <f>SUMIFS(Summary!$BG:$BG,Summary!$B:$B,'Sales table'!$B920,Summary!$N:$N,'Sales table'!$A920,Summary!$E:$E,"APPROVED")</f>
        <v>0</v>
      </c>
      <c r="L920" s="8">
        <f>SUMIFS(Summary!$BH:$BH,Summary!$B:$B,'Sales table'!$B920,Summary!$N:$N,'Sales table'!$A920,Summary!$E:$E,"APPROVED")</f>
        <v>0</v>
      </c>
      <c r="M920" s="8">
        <f>SUMIFS(Summary!$BI:$BI,Summary!$B:$B,'Sales table'!$B920,Summary!$N:$N,'Sales table'!$A920,Summary!$E:$E,"APPROVED")</f>
        <v>0</v>
      </c>
      <c r="N920" s="8">
        <f>SUMIFS(Summary!$BJ:$BJ,Summary!$B:$B,'Sales table'!$B920,Summary!$N:$N,'Sales table'!$A920,Summary!$E:$E,"APPROVED")</f>
        <v>0</v>
      </c>
    </row>
    <row r="921" spans="1:14">
      <c r="A921" s="51" t="s">
        <v>222</v>
      </c>
      <c r="B921" s="161" t="s">
        <v>114</v>
      </c>
      <c r="C921" s="153">
        <f>SUMIFS(Summary!$AY:$AY,Summary!$B:$B,'Sales table'!$B921,Summary!$N:$N,'Sales table'!$A921,Summary!$E:$E,"APPROVED")</f>
        <v>0</v>
      </c>
      <c r="D921" s="153">
        <f>SUMIFS(Summary!$AZ:$AZ,Summary!$B:$B,'Sales table'!$B921,Summary!$N:$N,'Sales table'!$A921,Summary!$E:$E,"APPROVED")</f>
        <v>0</v>
      </c>
      <c r="E921" s="153">
        <f>SUMIFS(Summary!$BA:$BA,Summary!$B:$B,'Sales table'!$B921,Summary!$N:$N,'Sales table'!$A921,Summary!$E:$E,"APPROVED")</f>
        <v>0</v>
      </c>
      <c r="F921" s="153">
        <f>SUMIFS(Summary!$BB:$BB,Summary!$B:$B,'Sales table'!$B921,Summary!$N:$N,'Sales table'!$A921,Summary!$E:$E,"APPROVED")</f>
        <v>0</v>
      </c>
      <c r="G921" s="153">
        <f>SUMIFS(Summary!$BC:$BC,Summary!$B:$B,'Sales table'!$B921,Summary!$N:$N,'Sales table'!$A921,Summary!$E:$E,"APPROVED")</f>
        <v>0</v>
      </c>
      <c r="H921" s="153">
        <f>SUMIFS(Summary!$BD:$BD,Summary!$B:$B,'Sales table'!$B921,Summary!$N:$N,'Sales table'!$A921,Summary!$E:$E,"APPROVED")</f>
        <v>0</v>
      </c>
      <c r="I921" s="153">
        <f>SUMIFS(Summary!$BE:$BE,Summary!$B:$B,'Sales table'!$B921,Summary!$N:$N,'Sales table'!$A921,Summary!$E:$E,"APPROVED")</f>
        <v>0</v>
      </c>
      <c r="J921" s="153">
        <f>SUMIFS(Summary!$BF:$BF,Summary!$B:$B,'Sales table'!$B921,Summary!$N:$N,'Sales table'!$A921,Summary!$E:$E,"APPROVED")</f>
        <v>0</v>
      </c>
      <c r="K921" s="153">
        <f>SUMIFS(Summary!$BG:$BG,Summary!$B:$B,'Sales table'!$B921,Summary!$N:$N,'Sales table'!$A921,Summary!$E:$E,"APPROVED")</f>
        <v>0</v>
      </c>
      <c r="L921" s="153">
        <f>SUMIFS(Summary!$BH:$BH,Summary!$B:$B,'Sales table'!$B921,Summary!$N:$N,'Sales table'!$A921,Summary!$E:$E,"APPROVED")</f>
        <v>0</v>
      </c>
      <c r="M921" s="153">
        <f>SUMIFS(Summary!$BI:$BI,Summary!$B:$B,'Sales table'!$B921,Summary!$N:$N,'Sales table'!$A921,Summary!$E:$E,"APPROVED")</f>
        <v>0</v>
      </c>
      <c r="N921" s="153">
        <f>SUMIFS(Summary!$BJ:$BJ,Summary!$B:$B,'Sales table'!$B921,Summary!$N:$N,'Sales table'!$A921,Summary!$E:$E,"APPROVED")</f>
        <v>0</v>
      </c>
    </row>
    <row r="922" spans="1:14">
      <c r="A922" s="51" t="s">
        <v>222</v>
      </c>
      <c r="B922" s="161" t="s">
        <v>115</v>
      </c>
      <c r="C922" s="8">
        <f>SUMIFS(Summary!$AY:$AY,Summary!$B:$B,'Sales table'!$B922,Summary!$N:$N,'Sales table'!$A922,Summary!$E:$E,"APPROVED")</f>
        <v>0</v>
      </c>
      <c r="D922" s="8">
        <f>SUMIFS(Summary!$AZ:$AZ,Summary!$B:$B,'Sales table'!$B922,Summary!$N:$N,'Sales table'!$A922,Summary!$E:$E,"APPROVED")</f>
        <v>0</v>
      </c>
      <c r="E922" s="8">
        <f>SUMIFS(Summary!$BA:$BA,Summary!$B:$B,'Sales table'!$B922,Summary!$N:$N,'Sales table'!$A922,Summary!$E:$E,"APPROVED")</f>
        <v>0</v>
      </c>
      <c r="F922" s="8">
        <f>SUMIFS(Summary!$BB:$BB,Summary!$B:$B,'Sales table'!$B922,Summary!$N:$N,'Sales table'!$A922,Summary!$E:$E,"APPROVED")</f>
        <v>0</v>
      </c>
      <c r="G922" s="8">
        <f>SUMIFS(Summary!$BC:$BC,Summary!$B:$B,'Sales table'!$B922,Summary!$N:$N,'Sales table'!$A922,Summary!$E:$E,"APPROVED")</f>
        <v>0</v>
      </c>
      <c r="H922" s="8">
        <f>SUMIFS(Summary!$BD:$BD,Summary!$B:$B,'Sales table'!$B922,Summary!$N:$N,'Sales table'!$A922,Summary!$E:$E,"APPROVED")</f>
        <v>0</v>
      </c>
      <c r="I922" s="8">
        <f>SUMIFS(Summary!$BE:$BE,Summary!$B:$B,'Sales table'!$B922,Summary!$N:$N,'Sales table'!$A922,Summary!$E:$E,"APPROVED")</f>
        <v>0</v>
      </c>
      <c r="J922" s="8">
        <f>SUMIFS(Summary!$BF:$BF,Summary!$B:$B,'Sales table'!$B922,Summary!$N:$N,'Sales table'!$A922,Summary!$E:$E,"APPROVED")</f>
        <v>0</v>
      </c>
      <c r="K922" s="8">
        <f>SUMIFS(Summary!$BG:$BG,Summary!$B:$B,'Sales table'!$B922,Summary!$N:$N,'Sales table'!$A922,Summary!$E:$E,"APPROVED")</f>
        <v>0</v>
      </c>
      <c r="L922" s="8">
        <f>SUMIFS(Summary!$BH:$BH,Summary!$B:$B,'Sales table'!$B922,Summary!$N:$N,'Sales table'!$A922,Summary!$E:$E,"APPROVED")</f>
        <v>0</v>
      </c>
      <c r="M922" s="8">
        <f>SUMIFS(Summary!$BI:$BI,Summary!$B:$B,'Sales table'!$B922,Summary!$N:$N,'Sales table'!$A922,Summary!$E:$E,"APPROVED")</f>
        <v>0</v>
      </c>
      <c r="N922" s="8">
        <f>SUMIFS(Summary!$BJ:$BJ,Summary!$B:$B,'Sales table'!$B922,Summary!$N:$N,'Sales table'!$A922,Summary!$E:$E,"APPROVED")</f>
        <v>0</v>
      </c>
    </row>
    <row r="923" spans="1:14">
      <c r="A923" s="51" t="s">
        <v>222</v>
      </c>
      <c r="B923" s="161" t="s">
        <v>116</v>
      </c>
      <c r="C923" s="153">
        <f>SUMIFS(Summary!$AY:$AY,Summary!$B:$B,'Sales table'!$B923,Summary!$N:$N,'Sales table'!$A923,Summary!$E:$E,"APPROVED")</f>
        <v>0</v>
      </c>
      <c r="D923" s="153">
        <f>SUMIFS(Summary!$AZ:$AZ,Summary!$B:$B,'Sales table'!$B923,Summary!$N:$N,'Sales table'!$A923,Summary!$E:$E,"APPROVED")</f>
        <v>0</v>
      </c>
      <c r="E923" s="153">
        <f>SUMIFS(Summary!$BA:$BA,Summary!$B:$B,'Sales table'!$B923,Summary!$N:$N,'Sales table'!$A923,Summary!$E:$E,"APPROVED")</f>
        <v>0</v>
      </c>
      <c r="F923" s="153">
        <f>SUMIFS(Summary!$BB:$BB,Summary!$B:$B,'Sales table'!$B923,Summary!$N:$N,'Sales table'!$A923,Summary!$E:$E,"APPROVED")</f>
        <v>0</v>
      </c>
      <c r="G923" s="153">
        <f>SUMIFS(Summary!$BC:$BC,Summary!$B:$B,'Sales table'!$B923,Summary!$N:$N,'Sales table'!$A923,Summary!$E:$E,"APPROVED")</f>
        <v>0</v>
      </c>
      <c r="H923" s="153">
        <f>SUMIFS(Summary!$BD:$BD,Summary!$B:$B,'Sales table'!$B923,Summary!$N:$N,'Sales table'!$A923,Summary!$E:$E,"APPROVED")</f>
        <v>0</v>
      </c>
      <c r="I923" s="153">
        <f>SUMIFS(Summary!$BE:$BE,Summary!$B:$B,'Sales table'!$B923,Summary!$N:$N,'Sales table'!$A923,Summary!$E:$E,"APPROVED")</f>
        <v>0</v>
      </c>
      <c r="J923" s="153">
        <f>SUMIFS(Summary!$BF:$BF,Summary!$B:$B,'Sales table'!$B923,Summary!$N:$N,'Sales table'!$A923,Summary!$E:$E,"APPROVED")</f>
        <v>0</v>
      </c>
      <c r="K923" s="153">
        <f>SUMIFS(Summary!$BG:$BG,Summary!$B:$B,'Sales table'!$B923,Summary!$N:$N,'Sales table'!$A923,Summary!$E:$E,"APPROVED")</f>
        <v>0</v>
      </c>
      <c r="L923" s="153">
        <f>SUMIFS(Summary!$BH:$BH,Summary!$B:$B,'Sales table'!$B923,Summary!$N:$N,'Sales table'!$A923,Summary!$E:$E,"APPROVED")</f>
        <v>0</v>
      </c>
      <c r="M923" s="153">
        <f>SUMIFS(Summary!$BI:$BI,Summary!$B:$B,'Sales table'!$B923,Summary!$N:$N,'Sales table'!$A923,Summary!$E:$E,"APPROVED")</f>
        <v>0</v>
      </c>
      <c r="N923" s="153">
        <f>SUMIFS(Summary!$BJ:$BJ,Summary!$B:$B,'Sales table'!$B923,Summary!$N:$N,'Sales table'!$A923,Summary!$E:$E,"APPROVED")</f>
        <v>0</v>
      </c>
    </row>
    <row r="924" spans="1:14">
      <c r="A924" s="51" t="s">
        <v>222</v>
      </c>
      <c r="B924" s="161" t="s">
        <v>117</v>
      </c>
      <c r="C924" s="8">
        <f>SUMIFS(Summary!$AY:$AY,Summary!$B:$B,'Sales table'!$B924,Summary!$N:$N,'Sales table'!$A924,Summary!$E:$E,"APPROVED")</f>
        <v>0</v>
      </c>
      <c r="D924" s="8">
        <f>SUMIFS(Summary!$AZ:$AZ,Summary!$B:$B,'Sales table'!$B924,Summary!$N:$N,'Sales table'!$A924,Summary!$E:$E,"APPROVED")</f>
        <v>0</v>
      </c>
      <c r="E924" s="8">
        <f>SUMIFS(Summary!$BA:$BA,Summary!$B:$B,'Sales table'!$B924,Summary!$N:$N,'Sales table'!$A924,Summary!$E:$E,"APPROVED")</f>
        <v>0</v>
      </c>
      <c r="F924" s="8">
        <f>SUMIFS(Summary!$BB:$BB,Summary!$B:$B,'Sales table'!$B924,Summary!$N:$N,'Sales table'!$A924,Summary!$E:$E,"APPROVED")</f>
        <v>0</v>
      </c>
      <c r="G924" s="8">
        <f>SUMIFS(Summary!$BC:$BC,Summary!$B:$B,'Sales table'!$B924,Summary!$N:$N,'Sales table'!$A924,Summary!$E:$E,"APPROVED")</f>
        <v>0</v>
      </c>
      <c r="H924" s="8">
        <f>SUMIFS(Summary!$BD:$BD,Summary!$B:$B,'Sales table'!$B924,Summary!$N:$N,'Sales table'!$A924,Summary!$E:$E,"APPROVED")</f>
        <v>0</v>
      </c>
      <c r="I924" s="8">
        <f>SUMIFS(Summary!$BE:$BE,Summary!$B:$B,'Sales table'!$B924,Summary!$N:$N,'Sales table'!$A924,Summary!$E:$E,"APPROVED")</f>
        <v>0</v>
      </c>
      <c r="J924" s="8">
        <f>SUMIFS(Summary!$BF:$BF,Summary!$B:$B,'Sales table'!$B924,Summary!$N:$N,'Sales table'!$A924,Summary!$E:$E,"APPROVED")</f>
        <v>0</v>
      </c>
      <c r="K924" s="8">
        <f>SUMIFS(Summary!$BG:$BG,Summary!$B:$B,'Sales table'!$B924,Summary!$N:$N,'Sales table'!$A924,Summary!$E:$E,"APPROVED")</f>
        <v>0</v>
      </c>
      <c r="L924" s="8">
        <f>SUMIFS(Summary!$BH:$BH,Summary!$B:$B,'Sales table'!$B924,Summary!$N:$N,'Sales table'!$A924,Summary!$E:$E,"APPROVED")</f>
        <v>0</v>
      </c>
      <c r="M924" s="8">
        <f>SUMIFS(Summary!$BI:$BI,Summary!$B:$B,'Sales table'!$B924,Summary!$N:$N,'Sales table'!$A924,Summary!$E:$E,"APPROVED")</f>
        <v>0</v>
      </c>
      <c r="N924" s="8">
        <f>SUMIFS(Summary!$BJ:$BJ,Summary!$B:$B,'Sales table'!$B924,Summary!$N:$N,'Sales table'!$A924,Summary!$E:$E,"APPROVED")</f>
        <v>0</v>
      </c>
    </row>
    <row r="925" spans="1:14">
      <c r="A925" s="51" t="s">
        <v>222</v>
      </c>
      <c r="B925" s="161" t="s">
        <v>118</v>
      </c>
      <c r="C925" s="153">
        <f>SUMIFS(Summary!$AY:$AY,Summary!$B:$B,'Sales table'!$B925,Summary!$N:$N,'Sales table'!$A925,Summary!$E:$E,"APPROVED")</f>
        <v>0</v>
      </c>
      <c r="D925" s="153">
        <f>SUMIFS(Summary!$AZ:$AZ,Summary!$B:$B,'Sales table'!$B925,Summary!$N:$N,'Sales table'!$A925,Summary!$E:$E,"APPROVED")</f>
        <v>0</v>
      </c>
      <c r="E925" s="153">
        <f>SUMIFS(Summary!$BA:$BA,Summary!$B:$B,'Sales table'!$B925,Summary!$N:$N,'Sales table'!$A925,Summary!$E:$E,"APPROVED")</f>
        <v>0</v>
      </c>
      <c r="F925" s="153">
        <f>SUMIFS(Summary!$BB:$BB,Summary!$B:$B,'Sales table'!$B925,Summary!$N:$N,'Sales table'!$A925,Summary!$E:$E,"APPROVED")</f>
        <v>0</v>
      </c>
      <c r="G925" s="153">
        <f>SUMIFS(Summary!$BC:$BC,Summary!$B:$B,'Sales table'!$B925,Summary!$N:$N,'Sales table'!$A925,Summary!$E:$E,"APPROVED")</f>
        <v>0</v>
      </c>
      <c r="H925" s="153">
        <f>SUMIFS(Summary!$BD:$BD,Summary!$B:$B,'Sales table'!$B925,Summary!$N:$N,'Sales table'!$A925,Summary!$E:$E,"APPROVED")</f>
        <v>0</v>
      </c>
      <c r="I925" s="153">
        <f>SUMIFS(Summary!$BE:$BE,Summary!$B:$B,'Sales table'!$B925,Summary!$N:$N,'Sales table'!$A925,Summary!$E:$E,"APPROVED")</f>
        <v>0</v>
      </c>
      <c r="J925" s="153">
        <f>SUMIFS(Summary!$BF:$BF,Summary!$B:$B,'Sales table'!$B925,Summary!$N:$N,'Sales table'!$A925,Summary!$E:$E,"APPROVED")</f>
        <v>0</v>
      </c>
      <c r="K925" s="153">
        <f>SUMIFS(Summary!$BG:$BG,Summary!$B:$B,'Sales table'!$B925,Summary!$N:$N,'Sales table'!$A925,Summary!$E:$E,"APPROVED")</f>
        <v>0</v>
      </c>
      <c r="L925" s="153">
        <f>SUMIFS(Summary!$BH:$BH,Summary!$B:$B,'Sales table'!$B925,Summary!$N:$N,'Sales table'!$A925,Summary!$E:$E,"APPROVED")</f>
        <v>0</v>
      </c>
      <c r="M925" s="153">
        <f>SUMIFS(Summary!$BI:$BI,Summary!$B:$B,'Sales table'!$B925,Summary!$N:$N,'Sales table'!$A925,Summary!$E:$E,"APPROVED")</f>
        <v>0</v>
      </c>
      <c r="N925" s="153">
        <f>SUMIFS(Summary!$BJ:$BJ,Summary!$B:$B,'Sales table'!$B925,Summary!$N:$N,'Sales table'!$A925,Summary!$E:$E,"APPROVED")</f>
        <v>0</v>
      </c>
    </row>
    <row r="926" spans="1:14">
      <c r="A926" s="51" t="s">
        <v>222</v>
      </c>
      <c r="B926" s="161" t="s">
        <v>119</v>
      </c>
      <c r="C926" s="8">
        <f>SUMIFS(Summary!$AY:$AY,Summary!$B:$B,'Sales table'!$B926,Summary!$N:$N,'Sales table'!$A926,Summary!$E:$E,"APPROVED")</f>
        <v>0</v>
      </c>
      <c r="D926" s="8">
        <f>SUMIFS(Summary!$AZ:$AZ,Summary!$B:$B,'Sales table'!$B926,Summary!$N:$N,'Sales table'!$A926,Summary!$E:$E,"APPROVED")</f>
        <v>0</v>
      </c>
      <c r="E926" s="8">
        <f>SUMIFS(Summary!$BA:$BA,Summary!$B:$B,'Sales table'!$B926,Summary!$N:$N,'Sales table'!$A926,Summary!$E:$E,"APPROVED")</f>
        <v>0</v>
      </c>
      <c r="F926" s="8">
        <f>SUMIFS(Summary!$BB:$BB,Summary!$B:$B,'Sales table'!$B926,Summary!$N:$N,'Sales table'!$A926,Summary!$E:$E,"APPROVED")</f>
        <v>0</v>
      </c>
      <c r="G926" s="8">
        <f>SUMIFS(Summary!$BC:$BC,Summary!$B:$B,'Sales table'!$B926,Summary!$N:$N,'Sales table'!$A926,Summary!$E:$E,"APPROVED")</f>
        <v>0</v>
      </c>
      <c r="H926" s="8">
        <f>SUMIFS(Summary!$BD:$BD,Summary!$B:$B,'Sales table'!$B926,Summary!$N:$N,'Sales table'!$A926,Summary!$E:$E,"APPROVED")</f>
        <v>0</v>
      </c>
      <c r="I926" s="8">
        <f>SUMIFS(Summary!$BE:$BE,Summary!$B:$B,'Sales table'!$B926,Summary!$N:$N,'Sales table'!$A926,Summary!$E:$E,"APPROVED")</f>
        <v>0</v>
      </c>
      <c r="J926" s="8">
        <f>SUMIFS(Summary!$BF:$BF,Summary!$B:$B,'Sales table'!$B926,Summary!$N:$N,'Sales table'!$A926,Summary!$E:$E,"APPROVED")</f>
        <v>0</v>
      </c>
      <c r="K926" s="8">
        <f>SUMIFS(Summary!$BG:$BG,Summary!$B:$B,'Sales table'!$B926,Summary!$N:$N,'Sales table'!$A926,Summary!$E:$E,"APPROVED")</f>
        <v>0</v>
      </c>
      <c r="L926" s="8">
        <f>SUMIFS(Summary!$BH:$BH,Summary!$B:$B,'Sales table'!$B926,Summary!$N:$N,'Sales table'!$A926,Summary!$E:$E,"APPROVED")</f>
        <v>0</v>
      </c>
      <c r="M926" s="8">
        <f>SUMIFS(Summary!$BI:$BI,Summary!$B:$B,'Sales table'!$B926,Summary!$N:$N,'Sales table'!$A926,Summary!$E:$E,"APPROVED")</f>
        <v>0</v>
      </c>
      <c r="N926" s="8">
        <f>SUMIFS(Summary!$BJ:$BJ,Summary!$B:$B,'Sales table'!$B926,Summary!$N:$N,'Sales table'!$A926,Summary!$E:$E,"APPROVED")</f>
        <v>0</v>
      </c>
    </row>
    <row r="927" spans="1:14">
      <c r="A927" s="51" t="s">
        <v>222</v>
      </c>
      <c r="B927" s="161" t="s">
        <v>198</v>
      </c>
      <c r="C927" s="153">
        <f>SUMIFS(Summary!$AY:$AY,Summary!$B:$B,'Sales table'!$B927,Summary!$N:$N,'Sales table'!$A927,Summary!$E:$E,"APPROVED")</f>
        <v>0</v>
      </c>
      <c r="D927" s="153">
        <f>SUMIFS(Summary!$AZ:$AZ,Summary!$B:$B,'Sales table'!$B927,Summary!$N:$N,'Sales table'!$A927,Summary!$E:$E,"APPROVED")</f>
        <v>0</v>
      </c>
      <c r="E927" s="153">
        <f>SUMIFS(Summary!$BA:$BA,Summary!$B:$B,'Sales table'!$B927,Summary!$N:$N,'Sales table'!$A927,Summary!$E:$E,"APPROVED")</f>
        <v>0</v>
      </c>
      <c r="F927" s="153">
        <f>SUMIFS(Summary!$BB:$BB,Summary!$B:$B,'Sales table'!$B927,Summary!$N:$N,'Sales table'!$A927,Summary!$E:$E,"APPROVED")</f>
        <v>0</v>
      </c>
      <c r="G927" s="153">
        <f>SUMIFS(Summary!$BC:$BC,Summary!$B:$B,'Sales table'!$B927,Summary!$N:$N,'Sales table'!$A927,Summary!$E:$E,"APPROVED")</f>
        <v>0</v>
      </c>
      <c r="H927" s="153">
        <f>SUMIFS(Summary!$BD:$BD,Summary!$B:$B,'Sales table'!$B927,Summary!$N:$N,'Sales table'!$A927,Summary!$E:$E,"APPROVED")</f>
        <v>0</v>
      </c>
      <c r="I927" s="153">
        <f>SUMIFS(Summary!$BE:$BE,Summary!$B:$B,'Sales table'!$B927,Summary!$N:$N,'Sales table'!$A927,Summary!$E:$E,"APPROVED")</f>
        <v>0</v>
      </c>
      <c r="J927" s="153">
        <f>SUMIFS(Summary!$BF:$BF,Summary!$B:$B,'Sales table'!$B927,Summary!$N:$N,'Sales table'!$A927,Summary!$E:$E,"APPROVED")</f>
        <v>0</v>
      </c>
      <c r="K927" s="153">
        <f>SUMIFS(Summary!$BG:$BG,Summary!$B:$B,'Sales table'!$B927,Summary!$N:$N,'Sales table'!$A927,Summary!$E:$E,"APPROVED")</f>
        <v>0</v>
      </c>
      <c r="L927" s="153">
        <f>SUMIFS(Summary!$BH:$BH,Summary!$B:$B,'Sales table'!$B927,Summary!$N:$N,'Sales table'!$A927,Summary!$E:$E,"APPROVED")</f>
        <v>0</v>
      </c>
      <c r="M927" s="153">
        <f>SUMIFS(Summary!$BI:$BI,Summary!$B:$B,'Sales table'!$B927,Summary!$N:$N,'Sales table'!$A927,Summary!$E:$E,"APPROVED")</f>
        <v>0</v>
      </c>
      <c r="N927" s="153">
        <f>SUMIFS(Summary!$BJ:$BJ,Summary!$B:$B,'Sales table'!$B927,Summary!$N:$N,'Sales table'!$A927,Summary!$E:$E,"APPROVED")</f>
        <v>0</v>
      </c>
    </row>
    <row r="928" spans="1:14">
      <c r="A928" s="51" t="s">
        <v>222</v>
      </c>
      <c r="B928" s="161" t="s">
        <v>121</v>
      </c>
      <c r="C928" s="8">
        <f>SUMIFS(Summary!$AY:$AY,Summary!$B:$B,'Sales table'!$B928,Summary!$N:$N,'Sales table'!$A928,Summary!$E:$E,"APPROVED")</f>
        <v>0</v>
      </c>
      <c r="D928" s="8">
        <f>SUMIFS(Summary!$AZ:$AZ,Summary!$B:$B,'Sales table'!$B928,Summary!$N:$N,'Sales table'!$A928,Summary!$E:$E,"APPROVED")</f>
        <v>0</v>
      </c>
      <c r="E928" s="8">
        <f>SUMIFS(Summary!$BA:$BA,Summary!$B:$B,'Sales table'!$B928,Summary!$N:$N,'Sales table'!$A928,Summary!$E:$E,"APPROVED")</f>
        <v>0</v>
      </c>
      <c r="F928" s="8">
        <f>SUMIFS(Summary!$BB:$BB,Summary!$B:$B,'Sales table'!$B928,Summary!$N:$N,'Sales table'!$A928,Summary!$E:$E,"APPROVED")</f>
        <v>0</v>
      </c>
      <c r="G928" s="8">
        <f>SUMIFS(Summary!$BC:$BC,Summary!$B:$B,'Sales table'!$B928,Summary!$N:$N,'Sales table'!$A928,Summary!$E:$E,"APPROVED")</f>
        <v>0</v>
      </c>
      <c r="H928" s="8">
        <f>SUMIFS(Summary!$BD:$BD,Summary!$B:$B,'Sales table'!$B928,Summary!$N:$N,'Sales table'!$A928,Summary!$E:$E,"APPROVED")</f>
        <v>0</v>
      </c>
      <c r="I928" s="8">
        <f>SUMIFS(Summary!$BE:$BE,Summary!$B:$B,'Sales table'!$B928,Summary!$N:$N,'Sales table'!$A928,Summary!$E:$E,"APPROVED")</f>
        <v>0</v>
      </c>
      <c r="J928" s="8">
        <f>SUMIFS(Summary!$BF:$BF,Summary!$B:$B,'Sales table'!$B928,Summary!$N:$N,'Sales table'!$A928,Summary!$E:$E,"APPROVED")</f>
        <v>0</v>
      </c>
      <c r="K928" s="8">
        <f>SUMIFS(Summary!$BG:$BG,Summary!$B:$B,'Sales table'!$B928,Summary!$N:$N,'Sales table'!$A928,Summary!$E:$E,"APPROVED")</f>
        <v>0</v>
      </c>
      <c r="L928" s="8">
        <f>SUMIFS(Summary!$BH:$BH,Summary!$B:$B,'Sales table'!$B928,Summary!$N:$N,'Sales table'!$A928,Summary!$E:$E,"APPROVED")</f>
        <v>0</v>
      </c>
      <c r="M928" s="8">
        <f>SUMIFS(Summary!$BI:$BI,Summary!$B:$B,'Sales table'!$B928,Summary!$N:$N,'Sales table'!$A928,Summary!$E:$E,"APPROVED")</f>
        <v>0</v>
      </c>
      <c r="N928" s="8">
        <f>SUMIFS(Summary!$BJ:$BJ,Summary!$B:$B,'Sales table'!$B928,Summary!$N:$N,'Sales table'!$A928,Summary!$E:$E,"APPROVED")</f>
        <v>0</v>
      </c>
    </row>
    <row r="929" spans="1:14">
      <c r="A929" s="51" t="s">
        <v>222</v>
      </c>
      <c r="B929" s="161" t="s">
        <v>122</v>
      </c>
      <c r="C929" s="153">
        <f>SUMIFS(Summary!$AY:$AY,Summary!$B:$B,'Sales table'!$B929,Summary!$N:$N,'Sales table'!$A929,Summary!$E:$E,"APPROVED")</f>
        <v>0</v>
      </c>
      <c r="D929" s="153">
        <f>SUMIFS(Summary!$AZ:$AZ,Summary!$B:$B,'Sales table'!$B929,Summary!$N:$N,'Sales table'!$A929,Summary!$E:$E,"APPROVED")</f>
        <v>0</v>
      </c>
      <c r="E929" s="153">
        <f>SUMIFS(Summary!$BA:$BA,Summary!$B:$B,'Sales table'!$B929,Summary!$N:$N,'Sales table'!$A929,Summary!$E:$E,"APPROVED")</f>
        <v>0</v>
      </c>
      <c r="F929" s="153">
        <f>SUMIFS(Summary!$BB:$BB,Summary!$B:$B,'Sales table'!$B929,Summary!$N:$N,'Sales table'!$A929,Summary!$E:$E,"APPROVED")</f>
        <v>0</v>
      </c>
      <c r="G929" s="153">
        <f>SUMIFS(Summary!$BC:$BC,Summary!$B:$B,'Sales table'!$B929,Summary!$N:$N,'Sales table'!$A929,Summary!$E:$E,"APPROVED")</f>
        <v>0</v>
      </c>
      <c r="H929" s="153">
        <f>SUMIFS(Summary!$BD:$BD,Summary!$B:$B,'Sales table'!$B929,Summary!$N:$N,'Sales table'!$A929,Summary!$E:$E,"APPROVED")</f>
        <v>0</v>
      </c>
      <c r="I929" s="153">
        <f>SUMIFS(Summary!$BE:$BE,Summary!$B:$B,'Sales table'!$B929,Summary!$N:$N,'Sales table'!$A929,Summary!$E:$E,"APPROVED")</f>
        <v>0</v>
      </c>
      <c r="J929" s="153">
        <f>SUMIFS(Summary!$BF:$BF,Summary!$B:$B,'Sales table'!$B929,Summary!$N:$N,'Sales table'!$A929,Summary!$E:$E,"APPROVED")</f>
        <v>0</v>
      </c>
      <c r="K929" s="153">
        <f>SUMIFS(Summary!$BG:$BG,Summary!$B:$B,'Sales table'!$B929,Summary!$N:$N,'Sales table'!$A929,Summary!$E:$E,"APPROVED")</f>
        <v>0</v>
      </c>
      <c r="L929" s="153">
        <f>SUMIFS(Summary!$BH:$BH,Summary!$B:$B,'Sales table'!$B929,Summary!$N:$N,'Sales table'!$A929,Summary!$E:$E,"APPROVED")</f>
        <v>0</v>
      </c>
      <c r="M929" s="153">
        <f>SUMIFS(Summary!$BI:$BI,Summary!$B:$B,'Sales table'!$B929,Summary!$N:$N,'Sales table'!$A929,Summary!$E:$E,"APPROVED")</f>
        <v>0</v>
      </c>
      <c r="N929" s="153">
        <f>SUMIFS(Summary!$BJ:$BJ,Summary!$B:$B,'Sales table'!$B929,Summary!$N:$N,'Sales table'!$A929,Summary!$E:$E,"APPROVED")</f>
        <v>0</v>
      </c>
    </row>
    <row r="930" spans="1:14">
      <c r="A930" s="51" t="s">
        <v>222</v>
      </c>
      <c r="B930" s="161" t="s">
        <v>123</v>
      </c>
      <c r="C930" s="8">
        <f>SUMIFS(Summary!$AY:$AY,Summary!$B:$B,'Sales table'!$B930,Summary!$N:$N,'Sales table'!$A930,Summary!$E:$E,"APPROVED")</f>
        <v>0</v>
      </c>
      <c r="D930" s="8">
        <f>SUMIFS(Summary!$AZ:$AZ,Summary!$B:$B,'Sales table'!$B930,Summary!$N:$N,'Sales table'!$A930,Summary!$E:$E,"APPROVED")</f>
        <v>0</v>
      </c>
      <c r="E930" s="8">
        <f>SUMIFS(Summary!$BA:$BA,Summary!$B:$B,'Sales table'!$B930,Summary!$N:$N,'Sales table'!$A930,Summary!$E:$E,"APPROVED")</f>
        <v>0</v>
      </c>
      <c r="F930" s="8">
        <f>SUMIFS(Summary!$BB:$BB,Summary!$B:$B,'Sales table'!$B930,Summary!$N:$N,'Sales table'!$A930,Summary!$E:$E,"APPROVED")</f>
        <v>0</v>
      </c>
      <c r="G930" s="8">
        <f>SUMIFS(Summary!$BC:$BC,Summary!$B:$B,'Sales table'!$B930,Summary!$N:$N,'Sales table'!$A930,Summary!$E:$E,"APPROVED")</f>
        <v>0</v>
      </c>
      <c r="H930" s="8">
        <f>SUMIFS(Summary!$BD:$BD,Summary!$B:$B,'Sales table'!$B930,Summary!$N:$N,'Sales table'!$A930,Summary!$E:$E,"APPROVED")</f>
        <v>0</v>
      </c>
      <c r="I930" s="8">
        <f>SUMIFS(Summary!$BE:$BE,Summary!$B:$B,'Sales table'!$B930,Summary!$N:$N,'Sales table'!$A930,Summary!$E:$E,"APPROVED")</f>
        <v>0</v>
      </c>
      <c r="J930" s="8">
        <f>SUMIFS(Summary!$BF:$BF,Summary!$B:$B,'Sales table'!$B930,Summary!$N:$N,'Sales table'!$A930,Summary!$E:$E,"APPROVED")</f>
        <v>0</v>
      </c>
      <c r="K930" s="8">
        <f>SUMIFS(Summary!$BG:$BG,Summary!$B:$B,'Sales table'!$B930,Summary!$N:$N,'Sales table'!$A930,Summary!$E:$E,"APPROVED")</f>
        <v>0</v>
      </c>
      <c r="L930" s="8">
        <f>SUMIFS(Summary!$BH:$BH,Summary!$B:$B,'Sales table'!$B930,Summary!$N:$N,'Sales table'!$A930,Summary!$E:$E,"APPROVED")</f>
        <v>0</v>
      </c>
      <c r="M930" s="8">
        <f>SUMIFS(Summary!$BI:$BI,Summary!$B:$B,'Sales table'!$B930,Summary!$N:$N,'Sales table'!$A930,Summary!$E:$E,"APPROVED")</f>
        <v>0</v>
      </c>
      <c r="N930" s="8">
        <f>SUMIFS(Summary!$BJ:$BJ,Summary!$B:$B,'Sales table'!$B930,Summary!$N:$N,'Sales table'!$A930,Summary!$E:$E,"APPROVED")</f>
        <v>0</v>
      </c>
    </row>
    <row r="931" spans="1:14">
      <c r="A931" s="51" t="s">
        <v>222</v>
      </c>
      <c r="B931" s="8" t="s">
        <v>560</v>
      </c>
      <c r="C931" s="8">
        <f>SUMIFS(Summary!$AY:$AY,Summary!$B:$B,'Sales table'!$B931,Summary!$N:$N,'Sales table'!$A931,Summary!$E:$E,"APPROVED")</f>
        <v>0</v>
      </c>
      <c r="D931" s="8">
        <f>SUMIFS(Summary!$AZ:$AZ,Summary!$B:$B,'Sales table'!$B931,Summary!$N:$N,'Sales table'!$A931,Summary!$E:$E,"APPROVED")</f>
        <v>0</v>
      </c>
      <c r="E931" s="8">
        <f>SUMIFS(Summary!$BA:$BA,Summary!$B:$B,'Sales table'!$B931,Summary!$N:$N,'Sales table'!$A931,Summary!$E:$E,"APPROVED")</f>
        <v>0</v>
      </c>
      <c r="F931" s="8">
        <f>SUMIFS(Summary!$BB:$BB,Summary!$B:$B,'Sales table'!$B931,Summary!$N:$N,'Sales table'!$A931,Summary!$E:$E,"APPROVED")</f>
        <v>0</v>
      </c>
      <c r="G931" s="8">
        <f>SUMIFS(Summary!$BC:$BC,Summary!$B:$B,'Sales table'!$B931,Summary!$N:$N,'Sales table'!$A931,Summary!$E:$E,"APPROVED")</f>
        <v>0</v>
      </c>
      <c r="H931" s="8">
        <f>SUMIFS(Summary!$BD:$BD,Summary!$B:$B,'Sales table'!$B931,Summary!$N:$N,'Sales table'!$A931,Summary!$E:$E,"APPROVED")</f>
        <v>0</v>
      </c>
      <c r="I931" s="8">
        <f>SUMIFS(Summary!$BE:$BE,Summary!$B:$B,'Sales table'!$B931,Summary!$N:$N,'Sales table'!$A931,Summary!$E:$E,"APPROVED")</f>
        <v>0</v>
      </c>
      <c r="J931" s="8">
        <f>SUMIFS(Summary!$BF:$BF,Summary!$B:$B,'Sales table'!$B931,Summary!$N:$N,'Sales table'!$A931,Summary!$E:$E,"APPROVED")</f>
        <v>0</v>
      </c>
      <c r="K931" s="8">
        <f>SUMIFS(Summary!$BG:$BG,Summary!$B:$B,'Sales table'!$B931,Summary!$N:$N,'Sales table'!$A931,Summary!$E:$E,"APPROVED")</f>
        <v>0</v>
      </c>
      <c r="L931" s="8">
        <f>SUMIFS(Summary!$BH:$BH,Summary!$B:$B,'Sales table'!$B931,Summary!$N:$N,'Sales table'!$A931,Summary!$E:$E,"APPROVED")</f>
        <v>0</v>
      </c>
      <c r="M931" s="8">
        <f>SUMIFS(Summary!$BI:$BI,Summary!$B:$B,'Sales table'!$B931,Summary!$N:$N,'Sales table'!$A931,Summary!$E:$E,"APPROVED")</f>
        <v>0</v>
      </c>
      <c r="N931" s="8">
        <f>SUMIFS(Summary!$BJ:$BJ,Summary!$B:$B,'Sales table'!$B931,Summary!$N:$N,'Sales table'!$A931,Summary!$E:$E,"APPROVED")</f>
        <v>0</v>
      </c>
    </row>
    <row r="932" spans="1:14">
      <c r="A932" s="163" t="s">
        <v>147</v>
      </c>
      <c r="B932" s="8" t="s">
        <v>124</v>
      </c>
      <c r="C932" s="153">
        <f>SUMIFS(Summary!$AY:$AY,Summary!$B:$B,'Sales table'!$B932,Summary!$N:$N,'Sales table'!$A932,Summary!$E:$E,"APPROVED")</f>
        <v>0</v>
      </c>
      <c r="D932" s="153">
        <f>SUMIFS(Summary!$AZ:$AZ,Summary!$B:$B,'Sales table'!$B932,Summary!$N:$N,'Sales table'!$A932,Summary!$E:$E,"APPROVED")</f>
        <v>0</v>
      </c>
      <c r="E932" s="153">
        <f>SUMIFS(Summary!$BA:$BA,Summary!$B:$B,'Sales table'!$B932,Summary!$N:$N,'Sales table'!$A932,Summary!$E:$E,"APPROVED")</f>
        <v>0</v>
      </c>
      <c r="F932" s="153">
        <f>SUMIFS(Summary!$BB:$BB,Summary!$B:$B,'Sales table'!$B932,Summary!$N:$N,'Sales table'!$A932,Summary!$E:$E,"APPROVED")</f>
        <v>0</v>
      </c>
      <c r="G932" s="153">
        <f>SUMIFS(Summary!$BC:$BC,Summary!$B:$B,'Sales table'!$B932,Summary!$N:$N,'Sales table'!$A932,Summary!$E:$E,"APPROVED")</f>
        <v>0</v>
      </c>
      <c r="H932" s="153">
        <f>SUMIFS(Summary!$BD:$BD,Summary!$B:$B,'Sales table'!$B932,Summary!$N:$N,'Sales table'!$A932,Summary!$E:$E,"APPROVED")</f>
        <v>0</v>
      </c>
      <c r="I932" s="153">
        <f>SUMIFS(Summary!$BE:$BE,Summary!$B:$B,'Sales table'!$B932,Summary!$N:$N,'Sales table'!$A932,Summary!$E:$E,"APPROVED")</f>
        <v>0</v>
      </c>
      <c r="J932" s="153">
        <f>SUMIFS(Summary!$BF:$BF,Summary!$B:$B,'Sales table'!$B932,Summary!$N:$N,'Sales table'!$A932,Summary!$E:$E,"APPROVED")</f>
        <v>0</v>
      </c>
      <c r="K932" s="153">
        <f>SUMIFS(Summary!$BG:$BG,Summary!$B:$B,'Sales table'!$B932,Summary!$N:$N,'Sales table'!$A932,Summary!$E:$E,"APPROVED")</f>
        <v>0</v>
      </c>
      <c r="L932" s="153">
        <f>SUMIFS(Summary!$BH:$BH,Summary!$B:$B,'Sales table'!$B932,Summary!$N:$N,'Sales table'!$A932,Summary!$E:$E,"APPROVED")</f>
        <v>0</v>
      </c>
      <c r="M932" s="153">
        <f>SUMIFS(Summary!$BI:$BI,Summary!$B:$B,'Sales table'!$B932,Summary!$N:$N,'Sales table'!$A932,Summary!$E:$E,"APPROVED")</f>
        <v>0</v>
      </c>
      <c r="N932" s="153">
        <f>SUMIFS(Summary!$BJ:$BJ,Summary!$B:$B,'Sales table'!$B932,Summary!$N:$N,'Sales table'!$A932,Summary!$E:$E,"APPROVED")</f>
        <v>0</v>
      </c>
    </row>
    <row r="933" spans="1:14">
      <c r="A933" s="156" t="s">
        <v>147</v>
      </c>
      <c r="B933" s="8" t="s">
        <v>73</v>
      </c>
      <c r="C933" s="8">
        <f>SUMIFS(Summary!$AY:$AY,Summary!$B:$B,'Sales table'!$B933,Summary!$N:$N,'Sales table'!$A933,Summary!$E:$E,"APPROVED")</f>
        <v>0</v>
      </c>
      <c r="D933" s="8">
        <f>SUMIFS(Summary!$AZ:$AZ,Summary!$B:$B,'Sales table'!$B933,Summary!$N:$N,'Sales table'!$A933,Summary!$E:$E,"APPROVED")</f>
        <v>0</v>
      </c>
      <c r="E933" s="8">
        <f>SUMIFS(Summary!$BA:$BA,Summary!$B:$B,'Sales table'!$B933,Summary!$N:$N,'Sales table'!$A933,Summary!$E:$E,"APPROVED")</f>
        <v>0</v>
      </c>
      <c r="F933" s="8">
        <f>SUMIFS(Summary!$BB:$BB,Summary!$B:$B,'Sales table'!$B933,Summary!$N:$N,'Sales table'!$A933,Summary!$E:$E,"APPROVED")</f>
        <v>0</v>
      </c>
      <c r="G933" s="8">
        <f>SUMIFS(Summary!$BC:$BC,Summary!$B:$B,'Sales table'!$B933,Summary!$N:$N,'Sales table'!$A933,Summary!$E:$E,"APPROVED")</f>
        <v>0</v>
      </c>
      <c r="H933" s="8">
        <f>SUMIFS(Summary!$BD:$BD,Summary!$B:$B,'Sales table'!$B933,Summary!$N:$N,'Sales table'!$A933,Summary!$E:$E,"APPROVED")</f>
        <v>0</v>
      </c>
      <c r="I933" s="8">
        <f>SUMIFS(Summary!$BE:$BE,Summary!$B:$B,'Sales table'!$B933,Summary!$N:$N,'Sales table'!$A933,Summary!$E:$E,"APPROVED")</f>
        <v>0</v>
      </c>
      <c r="J933" s="8">
        <f>SUMIFS(Summary!$BF:$BF,Summary!$B:$B,'Sales table'!$B933,Summary!$N:$N,'Sales table'!$A933,Summary!$E:$E,"APPROVED")</f>
        <v>0</v>
      </c>
      <c r="K933" s="8">
        <f>SUMIFS(Summary!$BG:$BG,Summary!$B:$B,'Sales table'!$B933,Summary!$N:$N,'Sales table'!$A933,Summary!$E:$E,"APPROVED")</f>
        <v>0</v>
      </c>
      <c r="L933" s="8">
        <f>SUMIFS(Summary!$BH:$BH,Summary!$B:$B,'Sales table'!$B933,Summary!$N:$N,'Sales table'!$A933,Summary!$E:$E,"APPROVED")</f>
        <v>0</v>
      </c>
      <c r="M933" s="8">
        <f>SUMIFS(Summary!$BI:$BI,Summary!$B:$B,'Sales table'!$B933,Summary!$N:$N,'Sales table'!$A933,Summary!$E:$E,"APPROVED")</f>
        <v>0</v>
      </c>
      <c r="N933" s="8">
        <f>SUMIFS(Summary!$BJ:$BJ,Summary!$B:$B,'Sales table'!$B933,Summary!$N:$N,'Sales table'!$A933,Summary!$E:$E,"APPROVED")</f>
        <v>0</v>
      </c>
    </row>
    <row r="934" spans="1:14">
      <c r="A934" s="157" t="s">
        <v>147</v>
      </c>
      <c r="B934" s="8" t="s">
        <v>40</v>
      </c>
      <c r="C934" s="153">
        <f>SUMIFS(Summary!$AY:$AY,Summary!$B:$B,'Sales table'!$B934,Summary!$N:$N,'Sales table'!$A934,Summary!$E:$E,"APPROVED")</f>
        <v>0</v>
      </c>
      <c r="D934" s="153">
        <f>SUMIFS(Summary!$AZ:$AZ,Summary!$B:$B,'Sales table'!$B934,Summary!$N:$N,'Sales table'!$A934,Summary!$E:$E,"APPROVED")</f>
        <v>0</v>
      </c>
      <c r="E934" s="153">
        <f>SUMIFS(Summary!$BA:$BA,Summary!$B:$B,'Sales table'!$B934,Summary!$N:$N,'Sales table'!$A934,Summary!$E:$E,"APPROVED")</f>
        <v>0</v>
      </c>
      <c r="F934" s="153">
        <f>SUMIFS(Summary!$BB:$BB,Summary!$B:$B,'Sales table'!$B934,Summary!$N:$N,'Sales table'!$A934,Summary!$E:$E,"APPROVED")</f>
        <v>0</v>
      </c>
      <c r="G934" s="153">
        <f>SUMIFS(Summary!$BC:$BC,Summary!$B:$B,'Sales table'!$B934,Summary!$N:$N,'Sales table'!$A934,Summary!$E:$E,"APPROVED")</f>
        <v>0</v>
      </c>
      <c r="H934" s="153">
        <f>SUMIFS(Summary!$BD:$BD,Summary!$B:$B,'Sales table'!$B934,Summary!$N:$N,'Sales table'!$A934,Summary!$E:$E,"APPROVED")</f>
        <v>0</v>
      </c>
      <c r="I934" s="153">
        <f>SUMIFS(Summary!$BE:$BE,Summary!$B:$B,'Sales table'!$B934,Summary!$N:$N,'Sales table'!$A934,Summary!$E:$E,"APPROVED")</f>
        <v>0</v>
      </c>
      <c r="J934" s="153">
        <f>SUMIFS(Summary!$BF:$BF,Summary!$B:$B,'Sales table'!$B934,Summary!$N:$N,'Sales table'!$A934,Summary!$E:$E,"APPROVED")</f>
        <v>0</v>
      </c>
      <c r="K934" s="153">
        <f>SUMIFS(Summary!$BG:$BG,Summary!$B:$B,'Sales table'!$B934,Summary!$N:$N,'Sales table'!$A934,Summary!$E:$E,"APPROVED")</f>
        <v>0</v>
      </c>
      <c r="L934" s="153">
        <f>SUMIFS(Summary!$BH:$BH,Summary!$B:$B,'Sales table'!$B934,Summary!$N:$N,'Sales table'!$A934,Summary!$E:$E,"APPROVED")</f>
        <v>0</v>
      </c>
      <c r="M934" s="153">
        <f>SUMIFS(Summary!$BI:$BI,Summary!$B:$B,'Sales table'!$B934,Summary!$N:$N,'Sales table'!$A934,Summary!$E:$E,"APPROVED")</f>
        <v>0</v>
      </c>
      <c r="N934" s="153">
        <f>SUMIFS(Summary!$BJ:$BJ,Summary!$B:$B,'Sales table'!$B934,Summary!$N:$N,'Sales table'!$A934,Summary!$E:$E,"APPROVED")</f>
        <v>0</v>
      </c>
    </row>
    <row r="935" spans="1:14">
      <c r="A935" s="156" t="s">
        <v>147</v>
      </c>
      <c r="B935" s="8" t="s">
        <v>74</v>
      </c>
      <c r="C935" s="8">
        <f>SUMIFS(Summary!$AY:$AY,Summary!$B:$B,'Sales table'!$B935,Summary!$N:$N,'Sales table'!$A935,Summary!$E:$E,"APPROVED")</f>
        <v>0</v>
      </c>
      <c r="D935" s="8">
        <f>SUMIFS(Summary!$AZ:$AZ,Summary!$B:$B,'Sales table'!$B935,Summary!$N:$N,'Sales table'!$A935,Summary!$E:$E,"APPROVED")</f>
        <v>0</v>
      </c>
      <c r="E935" s="8">
        <f>SUMIFS(Summary!$BA:$BA,Summary!$B:$B,'Sales table'!$B935,Summary!$N:$N,'Sales table'!$A935,Summary!$E:$E,"APPROVED")</f>
        <v>0</v>
      </c>
      <c r="F935" s="8">
        <f>SUMIFS(Summary!$BB:$BB,Summary!$B:$B,'Sales table'!$B935,Summary!$N:$N,'Sales table'!$A935,Summary!$E:$E,"APPROVED")</f>
        <v>0</v>
      </c>
      <c r="G935" s="8">
        <f>SUMIFS(Summary!$BC:$BC,Summary!$B:$B,'Sales table'!$B935,Summary!$N:$N,'Sales table'!$A935,Summary!$E:$E,"APPROVED")</f>
        <v>0</v>
      </c>
      <c r="H935" s="8">
        <f>SUMIFS(Summary!$BD:$BD,Summary!$B:$B,'Sales table'!$B935,Summary!$N:$N,'Sales table'!$A935,Summary!$E:$E,"APPROVED")</f>
        <v>0</v>
      </c>
      <c r="I935" s="8">
        <f>SUMIFS(Summary!$BE:$BE,Summary!$B:$B,'Sales table'!$B935,Summary!$N:$N,'Sales table'!$A935,Summary!$E:$E,"APPROVED")</f>
        <v>0</v>
      </c>
      <c r="J935" s="8">
        <f>SUMIFS(Summary!$BF:$BF,Summary!$B:$B,'Sales table'!$B935,Summary!$N:$N,'Sales table'!$A935,Summary!$E:$E,"APPROVED")</f>
        <v>0</v>
      </c>
      <c r="K935" s="8">
        <f>SUMIFS(Summary!$BG:$BG,Summary!$B:$B,'Sales table'!$B935,Summary!$N:$N,'Sales table'!$A935,Summary!$E:$E,"APPROVED")</f>
        <v>0</v>
      </c>
      <c r="L935" s="8">
        <f>SUMIFS(Summary!$BH:$BH,Summary!$B:$B,'Sales table'!$B935,Summary!$N:$N,'Sales table'!$A935,Summary!$E:$E,"APPROVED")</f>
        <v>0</v>
      </c>
      <c r="M935" s="8">
        <f>SUMIFS(Summary!$BI:$BI,Summary!$B:$B,'Sales table'!$B935,Summary!$N:$N,'Sales table'!$A935,Summary!$E:$E,"APPROVED")</f>
        <v>0</v>
      </c>
      <c r="N935" s="8">
        <f>SUMIFS(Summary!$BJ:$BJ,Summary!$B:$B,'Sales table'!$B935,Summary!$N:$N,'Sales table'!$A935,Summary!$E:$E,"APPROVED")</f>
        <v>0</v>
      </c>
    </row>
    <row r="936" spans="1:14">
      <c r="A936" s="157" t="s">
        <v>147</v>
      </c>
      <c r="B936" s="8" t="s">
        <v>75</v>
      </c>
      <c r="C936" s="153">
        <f>SUMIFS(Summary!$AY:$AY,Summary!$B:$B,'Sales table'!$B936,Summary!$N:$N,'Sales table'!$A936,Summary!$E:$E,"APPROVED")</f>
        <v>0</v>
      </c>
      <c r="D936" s="153">
        <f>SUMIFS(Summary!$AZ:$AZ,Summary!$B:$B,'Sales table'!$B936,Summary!$N:$N,'Sales table'!$A936,Summary!$E:$E,"APPROVED")</f>
        <v>0</v>
      </c>
      <c r="E936" s="153">
        <f>SUMIFS(Summary!$BA:$BA,Summary!$B:$B,'Sales table'!$B936,Summary!$N:$N,'Sales table'!$A936,Summary!$E:$E,"APPROVED")</f>
        <v>0</v>
      </c>
      <c r="F936" s="153">
        <f>SUMIFS(Summary!$BB:$BB,Summary!$B:$B,'Sales table'!$B936,Summary!$N:$N,'Sales table'!$A936,Summary!$E:$E,"APPROVED")</f>
        <v>0</v>
      </c>
      <c r="G936" s="153">
        <f>SUMIFS(Summary!$BC:$BC,Summary!$B:$B,'Sales table'!$B936,Summary!$N:$N,'Sales table'!$A936,Summary!$E:$E,"APPROVED")</f>
        <v>0</v>
      </c>
      <c r="H936" s="153">
        <f>SUMIFS(Summary!$BD:$BD,Summary!$B:$B,'Sales table'!$B936,Summary!$N:$N,'Sales table'!$A936,Summary!$E:$E,"APPROVED")</f>
        <v>0</v>
      </c>
      <c r="I936" s="153">
        <f>SUMIFS(Summary!$BE:$BE,Summary!$B:$B,'Sales table'!$B936,Summary!$N:$N,'Sales table'!$A936,Summary!$E:$E,"APPROVED")</f>
        <v>0</v>
      </c>
      <c r="J936" s="153">
        <f>SUMIFS(Summary!$BF:$BF,Summary!$B:$B,'Sales table'!$B936,Summary!$N:$N,'Sales table'!$A936,Summary!$E:$E,"APPROVED")</f>
        <v>0</v>
      </c>
      <c r="K936" s="153">
        <f>SUMIFS(Summary!$BG:$BG,Summary!$B:$B,'Sales table'!$B936,Summary!$N:$N,'Sales table'!$A936,Summary!$E:$E,"APPROVED")</f>
        <v>0</v>
      </c>
      <c r="L936" s="153">
        <f>SUMIFS(Summary!$BH:$BH,Summary!$B:$B,'Sales table'!$B936,Summary!$N:$N,'Sales table'!$A936,Summary!$E:$E,"APPROVED")</f>
        <v>0</v>
      </c>
      <c r="M936" s="153">
        <f>SUMIFS(Summary!$BI:$BI,Summary!$B:$B,'Sales table'!$B936,Summary!$N:$N,'Sales table'!$A936,Summary!$E:$E,"APPROVED")</f>
        <v>0</v>
      </c>
      <c r="N936" s="153">
        <f>SUMIFS(Summary!$BJ:$BJ,Summary!$B:$B,'Sales table'!$B936,Summary!$N:$N,'Sales table'!$A936,Summary!$E:$E,"APPROVED")</f>
        <v>0</v>
      </c>
    </row>
    <row r="937" spans="1:14">
      <c r="A937" s="156" t="s">
        <v>147</v>
      </c>
      <c r="B937" s="8" t="s">
        <v>76</v>
      </c>
      <c r="C937" s="8">
        <f>SUMIFS(Summary!$AY:$AY,Summary!$B:$B,'Sales table'!$B937,Summary!$N:$N,'Sales table'!$A937,Summary!$E:$E,"APPROVED")</f>
        <v>0</v>
      </c>
      <c r="D937" s="8">
        <f>SUMIFS(Summary!$AZ:$AZ,Summary!$B:$B,'Sales table'!$B937,Summary!$N:$N,'Sales table'!$A937,Summary!$E:$E,"APPROVED")</f>
        <v>0</v>
      </c>
      <c r="E937" s="8">
        <f>SUMIFS(Summary!$BA:$BA,Summary!$B:$B,'Sales table'!$B937,Summary!$N:$N,'Sales table'!$A937,Summary!$E:$E,"APPROVED")</f>
        <v>0</v>
      </c>
      <c r="F937" s="8">
        <f>SUMIFS(Summary!$BB:$BB,Summary!$B:$B,'Sales table'!$B937,Summary!$N:$N,'Sales table'!$A937,Summary!$E:$E,"APPROVED")</f>
        <v>0</v>
      </c>
      <c r="G937" s="8">
        <f>SUMIFS(Summary!$BC:$BC,Summary!$B:$B,'Sales table'!$B937,Summary!$N:$N,'Sales table'!$A937,Summary!$E:$E,"APPROVED")</f>
        <v>0</v>
      </c>
      <c r="H937" s="8">
        <f>SUMIFS(Summary!$BD:$BD,Summary!$B:$B,'Sales table'!$B937,Summary!$N:$N,'Sales table'!$A937,Summary!$E:$E,"APPROVED")</f>
        <v>0</v>
      </c>
      <c r="I937" s="8">
        <f>SUMIFS(Summary!$BE:$BE,Summary!$B:$B,'Sales table'!$B937,Summary!$N:$N,'Sales table'!$A937,Summary!$E:$E,"APPROVED")</f>
        <v>0</v>
      </c>
      <c r="J937" s="8">
        <f>SUMIFS(Summary!$BF:$BF,Summary!$B:$B,'Sales table'!$B937,Summary!$N:$N,'Sales table'!$A937,Summary!$E:$E,"APPROVED")</f>
        <v>0</v>
      </c>
      <c r="K937" s="8">
        <f>SUMIFS(Summary!$BG:$BG,Summary!$B:$B,'Sales table'!$B937,Summary!$N:$N,'Sales table'!$A937,Summary!$E:$E,"APPROVED")</f>
        <v>0</v>
      </c>
      <c r="L937" s="8">
        <f>SUMIFS(Summary!$BH:$BH,Summary!$B:$B,'Sales table'!$B937,Summary!$N:$N,'Sales table'!$A937,Summary!$E:$E,"APPROVED")</f>
        <v>0</v>
      </c>
      <c r="M937" s="8">
        <f>SUMIFS(Summary!$BI:$BI,Summary!$B:$B,'Sales table'!$B937,Summary!$N:$N,'Sales table'!$A937,Summary!$E:$E,"APPROVED")</f>
        <v>0</v>
      </c>
      <c r="N937" s="8">
        <f>SUMIFS(Summary!$BJ:$BJ,Summary!$B:$B,'Sales table'!$B937,Summary!$N:$N,'Sales table'!$A937,Summary!$E:$E,"APPROVED")</f>
        <v>0</v>
      </c>
    </row>
    <row r="938" spans="1:14">
      <c r="A938" s="157" t="s">
        <v>147</v>
      </c>
      <c r="B938" s="8" t="s">
        <v>19</v>
      </c>
      <c r="C938" s="153">
        <f>SUMIFS(Summary!$AY:$AY,Summary!$B:$B,'Sales table'!$B938,Summary!$N:$N,'Sales table'!$A938,Summary!$E:$E,"APPROVED")</f>
        <v>0</v>
      </c>
      <c r="D938" s="153">
        <f>SUMIFS(Summary!$AZ:$AZ,Summary!$B:$B,'Sales table'!$B938,Summary!$N:$N,'Sales table'!$A938,Summary!$E:$E,"APPROVED")</f>
        <v>0</v>
      </c>
      <c r="E938" s="153">
        <f>SUMIFS(Summary!$BA:$BA,Summary!$B:$B,'Sales table'!$B938,Summary!$N:$N,'Sales table'!$A938,Summary!$E:$E,"APPROVED")</f>
        <v>0</v>
      </c>
      <c r="F938" s="153">
        <f>SUMIFS(Summary!$BB:$BB,Summary!$B:$B,'Sales table'!$B938,Summary!$N:$N,'Sales table'!$A938,Summary!$E:$E,"APPROVED")</f>
        <v>0</v>
      </c>
      <c r="G938" s="153">
        <f>SUMIFS(Summary!$BC:$BC,Summary!$B:$B,'Sales table'!$B938,Summary!$N:$N,'Sales table'!$A938,Summary!$E:$E,"APPROVED")</f>
        <v>0</v>
      </c>
      <c r="H938" s="153">
        <f>SUMIFS(Summary!$BD:$BD,Summary!$B:$B,'Sales table'!$B938,Summary!$N:$N,'Sales table'!$A938,Summary!$E:$E,"APPROVED")</f>
        <v>0</v>
      </c>
      <c r="I938" s="153">
        <f>SUMIFS(Summary!$BE:$BE,Summary!$B:$B,'Sales table'!$B938,Summary!$N:$N,'Sales table'!$A938,Summary!$E:$E,"APPROVED")</f>
        <v>0</v>
      </c>
      <c r="J938" s="153">
        <f>SUMIFS(Summary!$BF:$BF,Summary!$B:$B,'Sales table'!$B938,Summary!$N:$N,'Sales table'!$A938,Summary!$E:$E,"APPROVED")</f>
        <v>0</v>
      </c>
      <c r="K938" s="153">
        <f>SUMIFS(Summary!$BG:$BG,Summary!$B:$B,'Sales table'!$B938,Summary!$N:$N,'Sales table'!$A938,Summary!$E:$E,"APPROVED")</f>
        <v>0</v>
      </c>
      <c r="L938" s="153">
        <f>SUMIFS(Summary!$BH:$BH,Summary!$B:$B,'Sales table'!$B938,Summary!$N:$N,'Sales table'!$A938,Summary!$E:$E,"APPROVED")</f>
        <v>0</v>
      </c>
      <c r="M938" s="153">
        <f>SUMIFS(Summary!$BI:$BI,Summary!$B:$B,'Sales table'!$B938,Summary!$N:$N,'Sales table'!$A938,Summary!$E:$E,"APPROVED")</f>
        <v>0</v>
      </c>
      <c r="N938" s="153">
        <f>SUMIFS(Summary!$BJ:$BJ,Summary!$B:$B,'Sales table'!$B938,Summary!$N:$N,'Sales table'!$A938,Summary!$E:$E,"APPROVED")</f>
        <v>0</v>
      </c>
    </row>
    <row r="939" spans="1:14">
      <c r="A939" s="156" t="s">
        <v>147</v>
      </c>
      <c r="B939" s="8" t="s">
        <v>77</v>
      </c>
      <c r="C939" s="8">
        <f>SUMIFS(Summary!$AY:$AY,Summary!$B:$B,'Sales table'!$B939,Summary!$N:$N,'Sales table'!$A939,Summary!$E:$E,"APPROVED")</f>
        <v>0</v>
      </c>
      <c r="D939" s="8">
        <f>SUMIFS(Summary!$AZ:$AZ,Summary!$B:$B,'Sales table'!$B939,Summary!$N:$N,'Sales table'!$A939,Summary!$E:$E,"APPROVED")</f>
        <v>0</v>
      </c>
      <c r="E939" s="8">
        <f>SUMIFS(Summary!$BA:$BA,Summary!$B:$B,'Sales table'!$B939,Summary!$N:$N,'Sales table'!$A939,Summary!$E:$E,"APPROVED")</f>
        <v>0</v>
      </c>
      <c r="F939" s="8">
        <f>SUMIFS(Summary!$BB:$BB,Summary!$B:$B,'Sales table'!$B939,Summary!$N:$N,'Sales table'!$A939,Summary!$E:$E,"APPROVED")</f>
        <v>0</v>
      </c>
      <c r="G939" s="8">
        <f>SUMIFS(Summary!$BC:$BC,Summary!$B:$B,'Sales table'!$B939,Summary!$N:$N,'Sales table'!$A939,Summary!$E:$E,"APPROVED")</f>
        <v>0</v>
      </c>
      <c r="H939" s="8">
        <f>SUMIFS(Summary!$BD:$BD,Summary!$B:$B,'Sales table'!$B939,Summary!$N:$N,'Sales table'!$A939,Summary!$E:$E,"APPROVED")</f>
        <v>0</v>
      </c>
      <c r="I939" s="8">
        <f>SUMIFS(Summary!$BE:$BE,Summary!$B:$B,'Sales table'!$B939,Summary!$N:$N,'Sales table'!$A939,Summary!$E:$E,"APPROVED")</f>
        <v>0</v>
      </c>
      <c r="J939" s="8">
        <f>SUMIFS(Summary!$BF:$BF,Summary!$B:$B,'Sales table'!$B939,Summary!$N:$N,'Sales table'!$A939,Summary!$E:$E,"APPROVED")</f>
        <v>0</v>
      </c>
      <c r="K939" s="8">
        <f>SUMIFS(Summary!$BG:$BG,Summary!$B:$B,'Sales table'!$B939,Summary!$N:$N,'Sales table'!$A939,Summary!$E:$E,"APPROVED")</f>
        <v>0</v>
      </c>
      <c r="L939" s="8">
        <f>SUMIFS(Summary!$BH:$BH,Summary!$B:$B,'Sales table'!$B939,Summary!$N:$N,'Sales table'!$A939,Summary!$E:$E,"APPROVED")</f>
        <v>0</v>
      </c>
      <c r="M939" s="8">
        <f>SUMIFS(Summary!$BI:$BI,Summary!$B:$B,'Sales table'!$B939,Summary!$N:$N,'Sales table'!$A939,Summary!$E:$E,"APPROVED")</f>
        <v>0</v>
      </c>
      <c r="N939" s="8">
        <f>SUMIFS(Summary!$BJ:$BJ,Summary!$B:$B,'Sales table'!$B939,Summary!$N:$N,'Sales table'!$A939,Summary!$E:$E,"APPROVED")</f>
        <v>0</v>
      </c>
    </row>
    <row r="940" spans="1:14">
      <c r="A940" s="157" t="s">
        <v>147</v>
      </c>
      <c r="B940" s="8" t="s">
        <v>78</v>
      </c>
      <c r="C940" s="153">
        <f>SUMIFS(Summary!$AY:$AY,Summary!$B:$B,'Sales table'!$B940,Summary!$N:$N,'Sales table'!$A940,Summary!$E:$E,"APPROVED")</f>
        <v>0</v>
      </c>
      <c r="D940" s="153">
        <f>SUMIFS(Summary!$AZ:$AZ,Summary!$B:$B,'Sales table'!$B940,Summary!$N:$N,'Sales table'!$A940,Summary!$E:$E,"APPROVED")</f>
        <v>0</v>
      </c>
      <c r="E940" s="153">
        <f>SUMIFS(Summary!$BA:$BA,Summary!$B:$B,'Sales table'!$B940,Summary!$N:$N,'Sales table'!$A940,Summary!$E:$E,"APPROVED")</f>
        <v>0</v>
      </c>
      <c r="F940" s="153">
        <f>SUMIFS(Summary!$BB:$BB,Summary!$B:$B,'Sales table'!$B940,Summary!$N:$N,'Sales table'!$A940,Summary!$E:$E,"APPROVED")</f>
        <v>0</v>
      </c>
      <c r="G940" s="153">
        <f>SUMIFS(Summary!$BC:$BC,Summary!$B:$B,'Sales table'!$B940,Summary!$N:$N,'Sales table'!$A940,Summary!$E:$E,"APPROVED")</f>
        <v>0</v>
      </c>
      <c r="H940" s="153">
        <f>SUMIFS(Summary!$BD:$BD,Summary!$B:$B,'Sales table'!$B940,Summary!$N:$N,'Sales table'!$A940,Summary!$E:$E,"APPROVED")</f>
        <v>0</v>
      </c>
      <c r="I940" s="153">
        <f>SUMIFS(Summary!$BE:$BE,Summary!$B:$B,'Sales table'!$B940,Summary!$N:$N,'Sales table'!$A940,Summary!$E:$E,"APPROVED")</f>
        <v>0</v>
      </c>
      <c r="J940" s="153">
        <f>SUMIFS(Summary!$BF:$BF,Summary!$B:$B,'Sales table'!$B940,Summary!$N:$N,'Sales table'!$A940,Summary!$E:$E,"APPROVED")</f>
        <v>0</v>
      </c>
      <c r="K940" s="153">
        <f>SUMIFS(Summary!$BG:$BG,Summary!$B:$B,'Sales table'!$B940,Summary!$N:$N,'Sales table'!$A940,Summary!$E:$E,"APPROVED")</f>
        <v>0</v>
      </c>
      <c r="L940" s="153">
        <f>SUMIFS(Summary!$BH:$BH,Summary!$B:$B,'Sales table'!$B940,Summary!$N:$N,'Sales table'!$A940,Summary!$E:$E,"APPROVED")</f>
        <v>0</v>
      </c>
      <c r="M940" s="153">
        <f>SUMIFS(Summary!$BI:$BI,Summary!$B:$B,'Sales table'!$B940,Summary!$N:$N,'Sales table'!$A940,Summary!$E:$E,"APPROVED")</f>
        <v>0</v>
      </c>
      <c r="N940" s="153">
        <f>SUMIFS(Summary!$BJ:$BJ,Summary!$B:$B,'Sales table'!$B940,Summary!$N:$N,'Sales table'!$A940,Summary!$E:$E,"APPROVED")</f>
        <v>0</v>
      </c>
    </row>
    <row r="941" spans="1:14">
      <c r="A941" s="156" t="s">
        <v>147</v>
      </c>
      <c r="B941" s="8" t="s">
        <v>79</v>
      </c>
      <c r="C941" s="8">
        <f>SUMIFS(Summary!$AY:$AY,Summary!$B:$B,'Sales table'!$B941,Summary!$N:$N,'Sales table'!$A941,Summary!$E:$E,"APPROVED")</f>
        <v>0</v>
      </c>
      <c r="D941" s="8">
        <f>SUMIFS(Summary!$AZ:$AZ,Summary!$B:$B,'Sales table'!$B941,Summary!$N:$N,'Sales table'!$A941,Summary!$E:$E,"APPROVED")</f>
        <v>0</v>
      </c>
      <c r="E941" s="8">
        <f>SUMIFS(Summary!$BA:$BA,Summary!$B:$B,'Sales table'!$B941,Summary!$N:$N,'Sales table'!$A941,Summary!$E:$E,"APPROVED")</f>
        <v>0</v>
      </c>
      <c r="F941" s="8">
        <f>SUMIFS(Summary!$BB:$BB,Summary!$B:$B,'Sales table'!$B941,Summary!$N:$N,'Sales table'!$A941,Summary!$E:$E,"APPROVED")</f>
        <v>0</v>
      </c>
      <c r="G941" s="8">
        <f>SUMIFS(Summary!$BC:$BC,Summary!$B:$B,'Sales table'!$B941,Summary!$N:$N,'Sales table'!$A941,Summary!$E:$E,"APPROVED")</f>
        <v>0</v>
      </c>
      <c r="H941" s="8">
        <f>SUMIFS(Summary!$BD:$BD,Summary!$B:$B,'Sales table'!$B941,Summary!$N:$N,'Sales table'!$A941,Summary!$E:$E,"APPROVED")</f>
        <v>0</v>
      </c>
      <c r="I941" s="8">
        <f>SUMIFS(Summary!$BE:$BE,Summary!$B:$B,'Sales table'!$B941,Summary!$N:$N,'Sales table'!$A941,Summary!$E:$E,"APPROVED")</f>
        <v>0</v>
      </c>
      <c r="J941" s="8">
        <f>SUMIFS(Summary!$BF:$BF,Summary!$B:$B,'Sales table'!$B941,Summary!$N:$N,'Sales table'!$A941,Summary!$E:$E,"APPROVED")</f>
        <v>0</v>
      </c>
      <c r="K941" s="8">
        <f>SUMIFS(Summary!$BG:$BG,Summary!$B:$B,'Sales table'!$B941,Summary!$N:$N,'Sales table'!$A941,Summary!$E:$E,"APPROVED")</f>
        <v>0</v>
      </c>
      <c r="L941" s="8">
        <f>SUMIFS(Summary!$BH:$BH,Summary!$B:$B,'Sales table'!$B941,Summary!$N:$N,'Sales table'!$A941,Summary!$E:$E,"APPROVED")</f>
        <v>0</v>
      </c>
      <c r="M941" s="8">
        <f>SUMIFS(Summary!$BI:$BI,Summary!$B:$B,'Sales table'!$B941,Summary!$N:$N,'Sales table'!$A941,Summary!$E:$E,"APPROVED")</f>
        <v>0</v>
      </c>
      <c r="N941" s="8">
        <f>SUMIFS(Summary!$BJ:$BJ,Summary!$B:$B,'Sales table'!$B941,Summary!$N:$N,'Sales table'!$A941,Summary!$E:$E,"APPROVED")</f>
        <v>0</v>
      </c>
    </row>
    <row r="942" spans="1:14">
      <c r="A942" s="157" t="s">
        <v>147</v>
      </c>
      <c r="B942" s="8" t="s">
        <v>80</v>
      </c>
      <c r="C942" s="153">
        <f>SUMIFS(Summary!$AY:$AY,Summary!$B:$B,'Sales table'!$B942,Summary!$N:$N,'Sales table'!$A942,Summary!$E:$E,"APPROVED")</f>
        <v>0</v>
      </c>
      <c r="D942" s="153">
        <f>SUMIFS(Summary!$AZ:$AZ,Summary!$B:$B,'Sales table'!$B942,Summary!$N:$N,'Sales table'!$A942,Summary!$E:$E,"APPROVED")</f>
        <v>0</v>
      </c>
      <c r="E942" s="153">
        <f>SUMIFS(Summary!$BA:$BA,Summary!$B:$B,'Sales table'!$B942,Summary!$N:$N,'Sales table'!$A942,Summary!$E:$E,"APPROVED")</f>
        <v>0</v>
      </c>
      <c r="F942" s="153">
        <f>SUMIFS(Summary!$BB:$BB,Summary!$B:$B,'Sales table'!$B942,Summary!$N:$N,'Sales table'!$A942,Summary!$E:$E,"APPROVED")</f>
        <v>0</v>
      </c>
      <c r="G942" s="153">
        <f>SUMIFS(Summary!$BC:$BC,Summary!$B:$B,'Sales table'!$B942,Summary!$N:$N,'Sales table'!$A942,Summary!$E:$E,"APPROVED")</f>
        <v>0</v>
      </c>
      <c r="H942" s="153">
        <f>SUMIFS(Summary!$BD:$BD,Summary!$B:$B,'Sales table'!$B942,Summary!$N:$N,'Sales table'!$A942,Summary!$E:$E,"APPROVED")</f>
        <v>0</v>
      </c>
      <c r="I942" s="153">
        <f>SUMIFS(Summary!$BE:$BE,Summary!$B:$B,'Sales table'!$B942,Summary!$N:$N,'Sales table'!$A942,Summary!$E:$E,"APPROVED")</f>
        <v>0</v>
      </c>
      <c r="J942" s="153">
        <f>SUMIFS(Summary!$BF:$BF,Summary!$B:$B,'Sales table'!$B942,Summary!$N:$N,'Sales table'!$A942,Summary!$E:$E,"APPROVED")</f>
        <v>0</v>
      </c>
      <c r="K942" s="153">
        <f>SUMIFS(Summary!$BG:$BG,Summary!$B:$B,'Sales table'!$B942,Summary!$N:$N,'Sales table'!$A942,Summary!$E:$E,"APPROVED")</f>
        <v>0</v>
      </c>
      <c r="L942" s="153">
        <f>SUMIFS(Summary!$BH:$BH,Summary!$B:$B,'Sales table'!$B942,Summary!$N:$N,'Sales table'!$A942,Summary!$E:$E,"APPROVED")</f>
        <v>0</v>
      </c>
      <c r="M942" s="153">
        <f>SUMIFS(Summary!$BI:$BI,Summary!$B:$B,'Sales table'!$B942,Summary!$N:$N,'Sales table'!$A942,Summary!$E:$E,"APPROVED")</f>
        <v>0</v>
      </c>
      <c r="N942" s="153">
        <f>SUMIFS(Summary!$BJ:$BJ,Summary!$B:$B,'Sales table'!$B942,Summary!$N:$N,'Sales table'!$A942,Summary!$E:$E,"APPROVED")</f>
        <v>0</v>
      </c>
    </row>
    <row r="943" spans="1:14">
      <c r="A943" s="156" t="s">
        <v>147</v>
      </c>
      <c r="B943" s="8" t="s">
        <v>81</v>
      </c>
      <c r="C943" s="8">
        <f>SUMIFS(Summary!$AY:$AY,Summary!$B:$B,'Sales table'!$B943,Summary!$N:$N,'Sales table'!$A943,Summary!$E:$E,"APPROVED")</f>
        <v>0</v>
      </c>
      <c r="D943" s="8">
        <f>SUMIFS(Summary!$AZ:$AZ,Summary!$B:$B,'Sales table'!$B943,Summary!$N:$N,'Sales table'!$A943,Summary!$E:$E,"APPROVED")</f>
        <v>0</v>
      </c>
      <c r="E943" s="8">
        <f>SUMIFS(Summary!$BA:$BA,Summary!$B:$B,'Sales table'!$B943,Summary!$N:$N,'Sales table'!$A943,Summary!$E:$E,"APPROVED")</f>
        <v>0</v>
      </c>
      <c r="F943" s="8">
        <f>SUMIFS(Summary!$BB:$BB,Summary!$B:$B,'Sales table'!$B943,Summary!$N:$N,'Sales table'!$A943,Summary!$E:$E,"APPROVED")</f>
        <v>0</v>
      </c>
      <c r="G943" s="8">
        <f>SUMIFS(Summary!$BC:$BC,Summary!$B:$B,'Sales table'!$B943,Summary!$N:$N,'Sales table'!$A943,Summary!$E:$E,"APPROVED")</f>
        <v>0</v>
      </c>
      <c r="H943" s="8">
        <f>SUMIFS(Summary!$BD:$BD,Summary!$B:$B,'Sales table'!$B943,Summary!$N:$N,'Sales table'!$A943,Summary!$E:$E,"APPROVED")</f>
        <v>0</v>
      </c>
      <c r="I943" s="8">
        <f>SUMIFS(Summary!$BE:$BE,Summary!$B:$B,'Sales table'!$B943,Summary!$N:$N,'Sales table'!$A943,Summary!$E:$E,"APPROVED")</f>
        <v>0</v>
      </c>
      <c r="J943" s="8">
        <f>SUMIFS(Summary!$BF:$BF,Summary!$B:$B,'Sales table'!$B943,Summary!$N:$N,'Sales table'!$A943,Summary!$E:$E,"APPROVED")</f>
        <v>0</v>
      </c>
      <c r="K943" s="8">
        <f>SUMIFS(Summary!$BG:$BG,Summary!$B:$B,'Sales table'!$B943,Summary!$N:$N,'Sales table'!$A943,Summary!$E:$E,"APPROVED")</f>
        <v>0</v>
      </c>
      <c r="L943" s="8">
        <f>SUMIFS(Summary!$BH:$BH,Summary!$B:$B,'Sales table'!$B943,Summary!$N:$N,'Sales table'!$A943,Summary!$E:$E,"APPROVED")</f>
        <v>0</v>
      </c>
      <c r="M943" s="8">
        <f>SUMIFS(Summary!$BI:$BI,Summary!$B:$B,'Sales table'!$B943,Summary!$N:$N,'Sales table'!$A943,Summary!$E:$E,"APPROVED")</f>
        <v>0</v>
      </c>
      <c r="N943" s="8">
        <f>SUMIFS(Summary!$BJ:$BJ,Summary!$B:$B,'Sales table'!$B943,Summary!$N:$N,'Sales table'!$A943,Summary!$E:$E,"APPROVED")</f>
        <v>0</v>
      </c>
    </row>
    <row r="944" spans="1:14">
      <c r="A944" s="157" t="s">
        <v>147</v>
      </c>
      <c r="B944" s="8" t="s">
        <v>82</v>
      </c>
      <c r="C944" s="153">
        <f>SUMIFS(Summary!$AY:$AY,Summary!$B:$B,'Sales table'!$B944,Summary!$N:$N,'Sales table'!$A944,Summary!$E:$E,"APPROVED")</f>
        <v>0</v>
      </c>
      <c r="D944" s="153">
        <f>SUMIFS(Summary!$AZ:$AZ,Summary!$B:$B,'Sales table'!$B944,Summary!$N:$N,'Sales table'!$A944,Summary!$E:$E,"APPROVED")</f>
        <v>0</v>
      </c>
      <c r="E944" s="153">
        <f>SUMIFS(Summary!$BA:$BA,Summary!$B:$B,'Sales table'!$B944,Summary!$N:$N,'Sales table'!$A944,Summary!$E:$E,"APPROVED")</f>
        <v>0</v>
      </c>
      <c r="F944" s="153">
        <f>SUMIFS(Summary!$BB:$BB,Summary!$B:$B,'Sales table'!$B944,Summary!$N:$N,'Sales table'!$A944,Summary!$E:$E,"APPROVED")</f>
        <v>0</v>
      </c>
      <c r="G944" s="153">
        <f>SUMIFS(Summary!$BC:$BC,Summary!$B:$B,'Sales table'!$B944,Summary!$N:$N,'Sales table'!$A944,Summary!$E:$E,"APPROVED")</f>
        <v>0</v>
      </c>
      <c r="H944" s="153">
        <f>SUMIFS(Summary!$BD:$BD,Summary!$B:$B,'Sales table'!$B944,Summary!$N:$N,'Sales table'!$A944,Summary!$E:$E,"APPROVED")</f>
        <v>0</v>
      </c>
      <c r="I944" s="153">
        <f>SUMIFS(Summary!$BE:$BE,Summary!$B:$B,'Sales table'!$B944,Summary!$N:$N,'Sales table'!$A944,Summary!$E:$E,"APPROVED")</f>
        <v>0</v>
      </c>
      <c r="J944" s="153">
        <f>SUMIFS(Summary!$BF:$BF,Summary!$B:$B,'Sales table'!$B944,Summary!$N:$N,'Sales table'!$A944,Summary!$E:$E,"APPROVED")</f>
        <v>0</v>
      </c>
      <c r="K944" s="153">
        <f>SUMIFS(Summary!$BG:$BG,Summary!$B:$B,'Sales table'!$B944,Summary!$N:$N,'Sales table'!$A944,Summary!$E:$E,"APPROVED")</f>
        <v>0</v>
      </c>
      <c r="L944" s="153">
        <f>SUMIFS(Summary!$BH:$BH,Summary!$B:$B,'Sales table'!$B944,Summary!$N:$N,'Sales table'!$A944,Summary!$E:$E,"APPROVED")</f>
        <v>0</v>
      </c>
      <c r="M944" s="153">
        <f>SUMIFS(Summary!$BI:$BI,Summary!$B:$B,'Sales table'!$B944,Summary!$N:$N,'Sales table'!$A944,Summary!$E:$E,"APPROVED")</f>
        <v>0</v>
      </c>
      <c r="N944" s="153">
        <f>SUMIFS(Summary!$BJ:$BJ,Summary!$B:$B,'Sales table'!$B944,Summary!$N:$N,'Sales table'!$A944,Summary!$E:$E,"APPROVED")</f>
        <v>0</v>
      </c>
    </row>
    <row r="945" spans="1:14">
      <c r="A945" s="156" t="s">
        <v>147</v>
      </c>
      <c r="B945" s="8" t="s">
        <v>83</v>
      </c>
      <c r="C945" s="8">
        <f>SUMIFS(Summary!$AY:$AY,Summary!$B:$B,'Sales table'!$B945,Summary!$N:$N,'Sales table'!$A945,Summary!$E:$E,"APPROVED")</f>
        <v>0</v>
      </c>
      <c r="D945" s="8">
        <f>SUMIFS(Summary!$AZ:$AZ,Summary!$B:$B,'Sales table'!$B945,Summary!$N:$N,'Sales table'!$A945,Summary!$E:$E,"APPROVED")</f>
        <v>0</v>
      </c>
      <c r="E945" s="8">
        <f>SUMIFS(Summary!$BA:$BA,Summary!$B:$B,'Sales table'!$B945,Summary!$N:$N,'Sales table'!$A945,Summary!$E:$E,"APPROVED")</f>
        <v>0</v>
      </c>
      <c r="F945" s="8">
        <f>SUMIFS(Summary!$BB:$BB,Summary!$B:$B,'Sales table'!$B945,Summary!$N:$N,'Sales table'!$A945,Summary!$E:$E,"APPROVED")</f>
        <v>0</v>
      </c>
      <c r="G945" s="8">
        <f>SUMIFS(Summary!$BC:$BC,Summary!$B:$B,'Sales table'!$B945,Summary!$N:$N,'Sales table'!$A945,Summary!$E:$E,"APPROVED")</f>
        <v>0</v>
      </c>
      <c r="H945" s="8">
        <f>SUMIFS(Summary!$BD:$BD,Summary!$B:$B,'Sales table'!$B945,Summary!$N:$N,'Sales table'!$A945,Summary!$E:$E,"APPROVED")</f>
        <v>0</v>
      </c>
      <c r="I945" s="8">
        <f>SUMIFS(Summary!$BE:$BE,Summary!$B:$B,'Sales table'!$B945,Summary!$N:$N,'Sales table'!$A945,Summary!$E:$E,"APPROVED")</f>
        <v>0</v>
      </c>
      <c r="J945" s="8">
        <f>SUMIFS(Summary!$BF:$BF,Summary!$B:$B,'Sales table'!$B945,Summary!$N:$N,'Sales table'!$A945,Summary!$E:$E,"APPROVED")</f>
        <v>0</v>
      </c>
      <c r="K945" s="8">
        <f>SUMIFS(Summary!$BG:$BG,Summary!$B:$B,'Sales table'!$B945,Summary!$N:$N,'Sales table'!$A945,Summary!$E:$E,"APPROVED")</f>
        <v>0</v>
      </c>
      <c r="L945" s="8">
        <f>SUMIFS(Summary!$BH:$BH,Summary!$B:$B,'Sales table'!$B945,Summary!$N:$N,'Sales table'!$A945,Summary!$E:$E,"APPROVED")</f>
        <v>0</v>
      </c>
      <c r="M945" s="8">
        <f>SUMIFS(Summary!$BI:$BI,Summary!$B:$B,'Sales table'!$B945,Summary!$N:$N,'Sales table'!$A945,Summary!$E:$E,"APPROVED")</f>
        <v>0</v>
      </c>
      <c r="N945" s="8">
        <f>SUMIFS(Summary!$BJ:$BJ,Summary!$B:$B,'Sales table'!$B945,Summary!$N:$N,'Sales table'!$A945,Summary!$E:$E,"APPROVED")</f>
        <v>0</v>
      </c>
    </row>
    <row r="946" spans="1:14">
      <c r="A946" s="157" t="s">
        <v>147</v>
      </c>
      <c r="B946" s="8" t="s">
        <v>84</v>
      </c>
      <c r="C946" s="153">
        <f>SUMIFS(Summary!$AY:$AY,Summary!$B:$B,'Sales table'!$B946,Summary!$N:$N,'Sales table'!$A946,Summary!$E:$E,"APPROVED")</f>
        <v>0</v>
      </c>
      <c r="D946" s="153">
        <f>SUMIFS(Summary!$AZ:$AZ,Summary!$B:$B,'Sales table'!$B946,Summary!$N:$N,'Sales table'!$A946,Summary!$E:$E,"APPROVED")</f>
        <v>0</v>
      </c>
      <c r="E946" s="153">
        <f>SUMIFS(Summary!$BA:$BA,Summary!$B:$B,'Sales table'!$B946,Summary!$N:$N,'Sales table'!$A946,Summary!$E:$E,"APPROVED")</f>
        <v>0</v>
      </c>
      <c r="F946" s="153">
        <f>SUMIFS(Summary!$BB:$BB,Summary!$B:$B,'Sales table'!$B946,Summary!$N:$N,'Sales table'!$A946,Summary!$E:$E,"APPROVED")</f>
        <v>0</v>
      </c>
      <c r="G946" s="153">
        <f>SUMIFS(Summary!$BC:$BC,Summary!$B:$B,'Sales table'!$B946,Summary!$N:$N,'Sales table'!$A946,Summary!$E:$E,"APPROVED")</f>
        <v>0</v>
      </c>
      <c r="H946" s="153">
        <f>SUMIFS(Summary!$BD:$BD,Summary!$B:$B,'Sales table'!$B946,Summary!$N:$N,'Sales table'!$A946,Summary!$E:$E,"APPROVED")</f>
        <v>0</v>
      </c>
      <c r="I946" s="153">
        <f>SUMIFS(Summary!$BE:$BE,Summary!$B:$B,'Sales table'!$B946,Summary!$N:$N,'Sales table'!$A946,Summary!$E:$E,"APPROVED")</f>
        <v>0</v>
      </c>
      <c r="J946" s="153">
        <f>SUMIFS(Summary!$BF:$BF,Summary!$B:$B,'Sales table'!$B946,Summary!$N:$N,'Sales table'!$A946,Summary!$E:$E,"APPROVED")</f>
        <v>0</v>
      </c>
      <c r="K946" s="153">
        <f>SUMIFS(Summary!$BG:$BG,Summary!$B:$B,'Sales table'!$B946,Summary!$N:$N,'Sales table'!$A946,Summary!$E:$E,"APPROVED")</f>
        <v>0</v>
      </c>
      <c r="L946" s="153">
        <f>SUMIFS(Summary!$BH:$BH,Summary!$B:$B,'Sales table'!$B946,Summary!$N:$N,'Sales table'!$A946,Summary!$E:$E,"APPROVED")</f>
        <v>0</v>
      </c>
      <c r="M946" s="153">
        <f>SUMIFS(Summary!$BI:$BI,Summary!$B:$B,'Sales table'!$B946,Summary!$N:$N,'Sales table'!$A946,Summary!$E:$E,"APPROVED")</f>
        <v>0</v>
      </c>
      <c r="N946" s="153">
        <f>SUMIFS(Summary!$BJ:$BJ,Summary!$B:$B,'Sales table'!$B946,Summary!$N:$N,'Sales table'!$A946,Summary!$E:$E,"APPROVED")</f>
        <v>0</v>
      </c>
    </row>
    <row r="947" spans="1:14">
      <c r="A947" s="156" t="s">
        <v>147</v>
      </c>
      <c r="B947" s="8" t="s">
        <v>85</v>
      </c>
      <c r="C947" s="8">
        <f>SUMIFS(Summary!$AY:$AY,Summary!$B:$B,'Sales table'!$B947,Summary!$N:$N,'Sales table'!$A947,Summary!$E:$E,"APPROVED")</f>
        <v>0</v>
      </c>
      <c r="D947" s="8">
        <f>SUMIFS(Summary!$AZ:$AZ,Summary!$B:$B,'Sales table'!$B947,Summary!$N:$N,'Sales table'!$A947,Summary!$E:$E,"APPROVED")</f>
        <v>0</v>
      </c>
      <c r="E947" s="8">
        <f>SUMIFS(Summary!$BA:$BA,Summary!$B:$B,'Sales table'!$B947,Summary!$N:$N,'Sales table'!$A947,Summary!$E:$E,"APPROVED")</f>
        <v>0</v>
      </c>
      <c r="F947" s="8">
        <f>SUMIFS(Summary!$BB:$BB,Summary!$B:$B,'Sales table'!$B947,Summary!$N:$N,'Sales table'!$A947,Summary!$E:$E,"APPROVED")</f>
        <v>0</v>
      </c>
      <c r="G947" s="8">
        <f>SUMIFS(Summary!$BC:$BC,Summary!$B:$B,'Sales table'!$B947,Summary!$N:$N,'Sales table'!$A947,Summary!$E:$E,"APPROVED")</f>
        <v>0</v>
      </c>
      <c r="H947" s="8">
        <f>SUMIFS(Summary!$BD:$BD,Summary!$B:$B,'Sales table'!$B947,Summary!$N:$N,'Sales table'!$A947,Summary!$E:$E,"APPROVED")</f>
        <v>0</v>
      </c>
      <c r="I947" s="8">
        <f>SUMIFS(Summary!$BE:$BE,Summary!$B:$B,'Sales table'!$B947,Summary!$N:$N,'Sales table'!$A947,Summary!$E:$E,"APPROVED")</f>
        <v>0</v>
      </c>
      <c r="J947" s="8">
        <f>SUMIFS(Summary!$BF:$BF,Summary!$B:$B,'Sales table'!$B947,Summary!$N:$N,'Sales table'!$A947,Summary!$E:$E,"APPROVED")</f>
        <v>0</v>
      </c>
      <c r="K947" s="8">
        <f>SUMIFS(Summary!$BG:$BG,Summary!$B:$B,'Sales table'!$B947,Summary!$N:$N,'Sales table'!$A947,Summary!$E:$E,"APPROVED")</f>
        <v>0</v>
      </c>
      <c r="L947" s="8">
        <f>SUMIFS(Summary!$BH:$BH,Summary!$B:$B,'Sales table'!$B947,Summary!$N:$N,'Sales table'!$A947,Summary!$E:$E,"APPROVED")</f>
        <v>0</v>
      </c>
      <c r="M947" s="8">
        <f>SUMIFS(Summary!$BI:$BI,Summary!$B:$B,'Sales table'!$B947,Summary!$N:$N,'Sales table'!$A947,Summary!$E:$E,"APPROVED")</f>
        <v>0</v>
      </c>
      <c r="N947" s="8">
        <f>SUMIFS(Summary!$BJ:$BJ,Summary!$B:$B,'Sales table'!$B947,Summary!$N:$N,'Sales table'!$A947,Summary!$E:$E,"APPROVED")</f>
        <v>0</v>
      </c>
    </row>
    <row r="948" spans="1:14">
      <c r="A948" s="157" t="s">
        <v>147</v>
      </c>
      <c r="B948" s="8" t="s">
        <v>86</v>
      </c>
      <c r="C948" s="153">
        <f>SUMIFS(Summary!$AY:$AY,Summary!$B:$B,'Sales table'!$B948,Summary!$N:$N,'Sales table'!$A948,Summary!$E:$E,"APPROVED")</f>
        <v>0</v>
      </c>
      <c r="D948" s="153">
        <f>SUMIFS(Summary!$AZ:$AZ,Summary!$B:$B,'Sales table'!$B948,Summary!$N:$N,'Sales table'!$A948,Summary!$E:$E,"APPROVED")</f>
        <v>0</v>
      </c>
      <c r="E948" s="153">
        <f>SUMIFS(Summary!$BA:$BA,Summary!$B:$B,'Sales table'!$B948,Summary!$N:$N,'Sales table'!$A948,Summary!$E:$E,"APPROVED")</f>
        <v>0</v>
      </c>
      <c r="F948" s="153">
        <f>SUMIFS(Summary!$BB:$BB,Summary!$B:$B,'Sales table'!$B948,Summary!$N:$N,'Sales table'!$A948,Summary!$E:$E,"APPROVED")</f>
        <v>0</v>
      </c>
      <c r="G948" s="153">
        <f>SUMIFS(Summary!$BC:$BC,Summary!$B:$B,'Sales table'!$B948,Summary!$N:$N,'Sales table'!$A948,Summary!$E:$E,"APPROVED")</f>
        <v>0</v>
      </c>
      <c r="H948" s="153">
        <f>SUMIFS(Summary!$BD:$BD,Summary!$B:$B,'Sales table'!$B948,Summary!$N:$N,'Sales table'!$A948,Summary!$E:$E,"APPROVED")</f>
        <v>0</v>
      </c>
      <c r="I948" s="153">
        <f>SUMIFS(Summary!$BE:$BE,Summary!$B:$B,'Sales table'!$B948,Summary!$N:$N,'Sales table'!$A948,Summary!$E:$E,"APPROVED")</f>
        <v>0</v>
      </c>
      <c r="J948" s="153">
        <f>SUMIFS(Summary!$BF:$BF,Summary!$B:$B,'Sales table'!$B948,Summary!$N:$N,'Sales table'!$A948,Summary!$E:$E,"APPROVED")</f>
        <v>0</v>
      </c>
      <c r="K948" s="153">
        <f>SUMIFS(Summary!$BG:$BG,Summary!$B:$B,'Sales table'!$B948,Summary!$N:$N,'Sales table'!$A948,Summary!$E:$E,"APPROVED")</f>
        <v>0</v>
      </c>
      <c r="L948" s="153">
        <f>SUMIFS(Summary!$BH:$BH,Summary!$B:$B,'Sales table'!$B948,Summary!$N:$N,'Sales table'!$A948,Summary!$E:$E,"APPROVED")</f>
        <v>0</v>
      </c>
      <c r="M948" s="153">
        <f>SUMIFS(Summary!$BI:$BI,Summary!$B:$B,'Sales table'!$B948,Summary!$N:$N,'Sales table'!$A948,Summary!$E:$E,"APPROVED")</f>
        <v>0</v>
      </c>
      <c r="N948" s="153">
        <f>SUMIFS(Summary!$BJ:$BJ,Summary!$B:$B,'Sales table'!$B948,Summary!$N:$N,'Sales table'!$A948,Summary!$E:$E,"APPROVED")</f>
        <v>0</v>
      </c>
    </row>
    <row r="949" spans="1:14">
      <c r="A949" s="156" t="s">
        <v>147</v>
      </c>
      <c r="B949" s="8" t="s">
        <v>87</v>
      </c>
      <c r="C949" s="8">
        <f>SUMIFS(Summary!$AY:$AY,Summary!$B:$B,'Sales table'!$B949,Summary!$N:$N,'Sales table'!$A949,Summary!$E:$E,"APPROVED")</f>
        <v>0</v>
      </c>
      <c r="D949" s="8">
        <f>SUMIFS(Summary!$AZ:$AZ,Summary!$B:$B,'Sales table'!$B949,Summary!$N:$N,'Sales table'!$A949,Summary!$E:$E,"APPROVED")</f>
        <v>0</v>
      </c>
      <c r="E949" s="8">
        <f>SUMIFS(Summary!$BA:$BA,Summary!$B:$B,'Sales table'!$B949,Summary!$N:$N,'Sales table'!$A949,Summary!$E:$E,"APPROVED")</f>
        <v>0</v>
      </c>
      <c r="F949" s="8">
        <f>SUMIFS(Summary!$BB:$BB,Summary!$B:$B,'Sales table'!$B949,Summary!$N:$N,'Sales table'!$A949,Summary!$E:$E,"APPROVED")</f>
        <v>0</v>
      </c>
      <c r="G949" s="8">
        <f>SUMIFS(Summary!$BC:$BC,Summary!$B:$B,'Sales table'!$B949,Summary!$N:$N,'Sales table'!$A949,Summary!$E:$E,"APPROVED")</f>
        <v>0</v>
      </c>
      <c r="H949" s="8">
        <f>SUMIFS(Summary!$BD:$BD,Summary!$B:$B,'Sales table'!$B949,Summary!$N:$N,'Sales table'!$A949,Summary!$E:$E,"APPROVED")</f>
        <v>0</v>
      </c>
      <c r="I949" s="8">
        <f>SUMIFS(Summary!$BE:$BE,Summary!$B:$B,'Sales table'!$B949,Summary!$N:$N,'Sales table'!$A949,Summary!$E:$E,"APPROVED")</f>
        <v>0</v>
      </c>
      <c r="J949" s="8">
        <f>SUMIFS(Summary!$BF:$BF,Summary!$B:$B,'Sales table'!$B949,Summary!$N:$N,'Sales table'!$A949,Summary!$E:$E,"APPROVED")</f>
        <v>0</v>
      </c>
      <c r="K949" s="8">
        <f>SUMIFS(Summary!$BG:$BG,Summary!$B:$B,'Sales table'!$B949,Summary!$N:$N,'Sales table'!$A949,Summary!$E:$E,"APPROVED")</f>
        <v>0</v>
      </c>
      <c r="L949" s="8">
        <f>SUMIFS(Summary!$BH:$BH,Summary!$B:$B,'Sales table'!$B949,Summary!$N:$N,'Sales table'!$A949,Summary!$E:$E,"APPROVED")</f>
        <v>0</v>
      </c>
      <c r="M949" s="8">
        <f>SUMIFS(Summary!$BI:$BI,Summary!$B:$B,'Sales table'!$B949,Summary!$N:$N,'Sales table'!$A949,Summary!$E:$E,"APPROVED")</f>
        <v>0</v>
      </c>
      <c r="N949" s="8">
        <f>SUMIFS(Summary!$BJ:$BJ,Summary!$B:$B,'Sales table'!$B949,Summary!$N:$N,'Sales table'!$A949,Summary!$E:$E,"APPROVED")</f>
        <v>0</v>
      </c>
    </row>
    <row r="950" spans="1:14">
      <c r="A950" s="157" t="s">
        <v>147</v>
      </c>
      <c r="B950" s="8" t="s">
        <v>88</v>
      </c>
      <c r="C950" s="153">
        <f>SUMIFS(Summary!$AY:$AY,Summary!$B:$B,'Sales table'!$B950,Summary!$N:$N,'Sales table'!$A950,Summary!$E:$E,"APPROVED")</f>
        <v>0</v>
      </c>
      <c r="D950" s="153">
        <f>SUMIFS(Summary!$AZ:$AZ,Summary!$B:$B,'Sales table'!$B950,Summary!$N:$N,'Sales table'!$A950,Summary!$E:$E,"APPROVED")</f>
        <v>0</v>
      </c>
      <c r="E950" s="153">
        <f>SUMIFS(Summary!$BA:$BA,Summary!$B:$B,'Sales table'!$B950,Summary!$N:$N,'Sales table'!$A950,Summary!$E:$E,"APPROVED")</f>
        <v>0</v>
      </c>
      <c r="F950" s="153">
        <f>SUMIFS(Summary!$BB:$BB,Summary!$B:$B,'Sales table'!$B950,Summary!$N:$N,'Sales table'!$A950,Summary!$E:$E,"APPROVED")</f>
        <v>0</v>
      </c>
      <c r="G950" s="153">
        <f>SUMIFS(Summary!$BC:$BC,Summary!$B:$B,'Sales table'!$B950,Summary!$N:$N,'Sales table'!$A950,Summary!$E:$E,"APPROVED")</f>
        <v>0</v>
      </c>
      <c r="H950" s="153">
        <f>SUMIFS(Summary!$BD:$BD,Summary!$B:$B,'Sales table'!$B950,Summary!$N:$N,'Sales table'!$A950,Summary!$E:$E,"APPROVED")</f>
        <v>0</v>
      </c>
      <c r="I950" s="153">
        <f>SUMIFS(Summary!$BE:$BE,Summary!$B:$B,'Sales table'!$B950,Summary!$N:$N,'Sales table'!$A950,Summary!$E:$E,"APPROVED")</f>
        <v>0</v>
      </c>
      <c r="J950" s="153">
        <f>SUMIFS(Summary!$BF:$BF,Summary!$B:$B,'Sales table'!$B950,Summary!$N:$N,'Sales table'!$A950,Summary!$E:$E,"APPROVED")</f>
        <v>0</v>
      </c>
      <c r="K950" s="153">
        <f>SUMIFS(Summary!$BG:$BG,Summary!$B:$B,'Sales table'!$B950,Summary!$N:$N,'Sales table'!$A950,Summary!$E:$E,"APPROVED")</f>
        <v>0</v>
      </c>
      <c r="L950" s="153">
        <f>SUMIFS(Summary!$BH:$BH,Summary!$B:$B,'Sales table'!$B950,Summary!$N:$N,'Sales table'!$A950,Summary!$E:$E,"APPROVED")</f>
        <v>0</v>
      </c>
      <c r="M950" s="153">
        <f>SUMIFS(Summary!$BI:$BI,Summary!$B:$B,'Sales table'!$B950,Summary!$N:$N,'Sales table'!$A950,Summary!$E:$E,"APPROVED")</f>
        <v>0</v>
      </c>
      <c r="N950" s="153">
        <f>SUMIFS(Summary!$BJ:$BJ,Summary!$B:$B,'Sales table'!$B950,Summary!$N:$N,'Sales table'!$A950,Summary!$E:$E,"APPROVED")</f>
        <v>0</v>
      </c>
    </row>
    <row r="951" spans="1:14">
      <c r="A951" s="156" t="s">
        <v>147</v>
      </c>
      <c r="B951" s="8" t="s">
        <v>89</v>
      </c>
      <c r="C951" s="8">
        <f>SUMIFS(Summary!$AY:$AY,Summary!$B:$B,'Sales table'!$B951,Summary!$N:$N,'Sales table'!$A951,Summary!$E:$E,"APPROVED")</f>
        <v>0</v>
      </c>
      <c r="D951" s="8">
        <f>SUMIFS(Summary!$AZ:$AZ,Summary!$B:$B,'Sales table'!$B951,Summary!$N:$N,'Sales table'!$A951,Summary!$E:$E,"APPROVED")</f>
        <v>0</v>
      </c>
      <c r="E951" s="8">
        <f>SUMIFS(Summary!$BA:$BA,Summary!$B:$B,'Sales table'!$B951,Summary!$N:$N,'Sales table'!$A951,Summary!$E:$E,"APPROVED")</f>
        <v>0</v>
      </c>
      <c r="F951" s="8">
        <f>SUMIFS(Summary!$BB:$BB,Summary!$B:$B,'Sales table'!$B951,Summary!$N:$N,'Sales table'!$A951,Summary!$E:$E,"APPROVED")</f>
        <v>0</v>
      </c>
      <c r="G951" s="8">
        <f>SUMIFS(Summary!$BC:$BC,Summary!$B:$B,'Sales table'!$B951,Summary!$N:$N,'Sales table'!$A951,Summary!$E:$E,"APPROVED")</f>
        <v>0</v>
      </c>
      <c r="H951" s="8">
        <f>SUMIFS(Summary!$BD:$BD,Summary!$B:$B,'Sales table'!$B951,Summary!$N:$N,'Sales table'!$A951,Summary!$E:$E,"APPROVED")</f>
        <v>0</v>
      </c>
      <c r="I951" s="8">
        <f>SUMIFS(Summary!$BE:$BE,Summary!$B:$B,'Sales table'!$B951,Summary!$N:$N,'Sales table'!$A951,Summary!$E:$E,"APPROVED")</f>
        <v>0</v>
      </c>
      <c r="J951" s="8">
        <f>SUMIFS(Summary!$BF:$BF,Summary!$B:$B,'Sales table'!$B951,Summary!$N:$N,'Sales table'!$A951,Summary!$E:$E,"APPROVED")</f>
        <v>0</v>
      </c>
      <c r="K951" s="8">
        <f>SUMIFS(Summary!$BG:$BG,Summary!$B:$B,'Sales table'!$B951,Summary!$N:$N,'Sales table'!$A951,Summary!$E:$E,"APPROVED")</f>
        <v>0</v>
      </c>
      <c r="L951" s="8">
        <f>SUMIFS(Summary!$BH:$BH,Summary!$B:$B,'Sales table'!$B951,Summary!$N:$N,'Sales table'!$A951,Summary!$E:$E,"APPROVED")</f>
        <v>0</v>
      </c>
      <c r="M951" s="8">
        <f>SUMIFS(Summary!$BI:$BI,Summary!$B:$B,'Sales table'!$B951,Summary!$N:$N,'Sales table'!$A951,Summary!$E:$E,"APPROVED")</f>
        <v>0</v>
      </c>
      <c r="N951" s="8">
        <f>SUMIFS(Summary!$BJ:$BJ,Summary!$B:$B,'Sales table'!$B951,Summary!$N:$N,'Sales table'!$A951,Summary!$E:$E,"APPROVED")</f>
        <v>0</v>
      </c>
    </row>
    <row r="952" spans="1:14">
      <c r="A952" s="157" t="s">
        <v>147</v>
      </c>
      <c r="B952" s="8" t="s">
        <v>90</v>
      </c>
      <c r="C952" s="153">
        <f>SUMIFS(Summary!$AY:$AY,Summary!$B:$B,'Sales table'!$B952,Summary!$N:$N,'Sales table'!$A952,Summary!$E:$E,"APPROVED")</f>
        <v>0</v>
      </c>
      <c r="D952" s="153">
        <f>SUMIFS(Summary!$AZ:$AZ,Summary!$B:$B,'Sales table'!$B952,Summary!$N:$N,'Sales table'!$A952,Summary!$E:$E,"APPROVED")</f>
        <v>0</v>
      </c>
      <c r="E952" s="153">
        <f>SUMIFS(Summary!$BA:$BA,Summary!$B:$B,'Sales table'!$B952,Summary!$N:$N,'Sales table'!$A952,Summary!$E:$E,"APPROVED")</f>
        <v>0</v>
      </c>
      <c r="F952" s="153">
        <f>SUMIFS(Summary!$BB:$BB,Summary!$B:$B,'Sales table'!$B952,Summary!$N:$N,'Sales table'!$A952,Summary!$E:$E,"APPROVED")</f>
        <v>0</v>
      </c>
      <c r="G952" s="153">
        <f>SUMIFS(Summary!$BC:$BC,Summary!$B:$B,'Sales table'!$B952,Summary!$N:$N,'Sales table'!$A952,Summary!$E:$E,"APPROVED")</f>
        <v>0</v>
      </c>
      <c r="H952" s="153">
        <f>SUMIFS(Summary!$BD:$BD,Summary!$B:$B,'Sales table'!$B952,Summary!$N:$N,'Sales table'!$A952,Summary!$E:$E,"APPROVED")</f>
        <v>0</v>
      </c>
      <c r="I952" s="153">
        <f>SUMIFS(Summary!$BE:$BE,Summary!$B:$B,'Sales table'!$B952,Summary!$N:$N,'Sales table'!$A952,Summary!$E:$E,"APPROVED")</f>
        <v>0</v>
      </c>
      <c r="J952" s="153">
        <f>SUMIFS(Summary!$BF:$BF,Summary!$B:$B,'Sales table'!$B952,Summary!$N:$N,'Sales table'!$A952,Summary!$E:$E,"APPROVED")</f>
        <v>0</v>
      </c>
      <c r="K952" s="153">
        <f>SUMIFS(Summary!$BG:$BG,Summary!$B:$B,'Sales table'!$B952,Summary!$N:$N,'Sales table'!$A952,Summary!$E:$E,"APPROVED")</f>
        <v>0</v>
      </c>
      <c r="L952" s="153">
        <f>SUMIFS(Summary!$BH:$BH,Summary!$B:$B,'Sales table'!$B952,Summary!$N:$N,'Sales table'!$A952,Summary!$E:$E,"APPROVED")</f>
        <v>0</v>
      </c>
      <c r="M952" s="153">
        <f>SUMIFS(Summary!$BI:$BI,Summary!$B:$B,'Sales table'!$B952,Summary!$N:$N,'Sales table'!$A952,Summary!$E:$E,"APPROVED")</f>
        <v>0</v>
      </c>
      <c r="N952" s="153">
        <f>SUMIFS(Summary!$BJ:$BJ,Summary!$B:$B,'Sales table'!$B952,Summary!$N:$N,'Sales table'!$A952,Summary!$E:$E,"APPROVED")</f>
        <v>0</v>
      </c>
    </row>
    <row r="953" spans="1:14">
      <c r="A953" s="156" t="s">
        <v>147</v>
      </c>
      <c r="B953" s="8" t="s">
        <v>91</v>
      </c>
      <c r="C953" s="8">
        <f>SUMIFS(Summary!$AY:$AY,Summary!$B:$B,'Sales table'!$B953,Summary!$N:$N,'Sales table'!$A953,Summary!$E:$E,"APPROVED")</f>
        <v>0</v>
      </c>
      <c r="D953" s="8">
        <f>SUMIFS(Summary!$AZ:$AZ,Summary!$B:$B,'Sales table'!$B953,Summary!$N:$N,'Sales table'!$A953,Summary!$E:$E,"APPROVED")</f>
        <v>0</v>
      </c>
      <c r="E953" s="8">
        <f>SUMIFS(Summary!$BA:$BA,Summary!$B:$B,'Sales table'!$B953,Summary!$N:$N,'Sales table'!$A953,Summary!$E:$E,"APPROVED")</f>
        <v>0</v>
      </c>
      <c r="F953" s="8">
        <f>SUMIFS(Summary!$BB:$BB,Summary!$B:$B,'Sales table'!$B953,Summary!$N:$N,'Sales table'!$A953,Summary!$E:$E,"APPROVED")</f>
        <v>0</v>
      </c>
      <c r="G953" s="8">
        <f>SUMIFS(Summary!$BC:$BC,Summary!$B:$B,'Sales table'!$B953,Summary!$N:$N,'Sales table'!$A953,Summary!$E:$E,"APPROVED")</f>
        <v>0</v>
      </c>
      <c r="H953" s="8">
        <f>SUMIFS(Summary!$BD:$BD,Summary!$B:$B,'Sales table'!$B953,Summary!$N:$N,'Sales table'!$A953,Summary!$E:$E,"APPROVED")</f>
        <v>0</v>
      </c>
      <c r="I953" s="8">
        <f>SUMIFS(Summary!$BE:$BE,Summary!$B:$B,'Sales table'!$B953,Summary!$N:$N,'Sales table'!$A953,Summary!$E:$E,"APPROVED")</f>
        <v>0</v>
      </c>
      <c r="J953" s="8">
        <f>SUMIFS(Summary!$BF:$BF,Summary!$B:$B,'Sales table'!$B953,Summary!$N:$N,'Sales table'!$A953,Summary!$E:$E,"APPROVED")</f>
        <v>0</v>
      </c>
      <c r="K953" s="8">
        <f>SUMIFS(Summary!$BG:$BG,Summary!$B:$B,'Sales table'!$B953,Summary!$N:$N,'Sales table'!$A953,Summary!$E:$E,"APPROVED")</f>
        <v>0</v>
      </c>
      <c r="L953" s="8">
        <f>SUMIFS(Summary!$BH:$BH,Summary!$B:$B,'Sales table'!$B953,Summary!$N:$N,'Sales table'!$A953,Summary!$E:$E,"APPROVED")</f>
        <v>0</v>
      </c>
      <c r="M953" s="8">
        <f>SUMIFS(Summary!$BI:$BI,Summary!$B:$B,'Sales table'!$B953,Summary!$N:$N,'Sales table'!$A953,Summary!$E:$E,"APPROVED")</f>
        <v>0</v>
      </c>
      <c r="N953" s="8">
        <f>SUMIFS(Summary!$BJ:$BJ,Summary!$B:$B,'Sales table'!$B953,Summary!$N:$N,'Sales table'!$A953,Summary!$E:$E,"APPROVED")</f>
        <v>0</v>
      </c>
    </row>
    <row r="954" spans="1:14">
      <c r="A954" s="157" t="s">
        <v>147</v>
      </c>
      <c r="B954" s="8" t="s">
        <v>92</v>
      </c>
      <c r="C954" s="153">
        <f>SUMIFS(Summary!$AY:$AY,Summary!$B:$B,'Sales table'!$B954,Summary!$N:$N,'Sales table'!$A954,Summary!$E:$E,"APPROVED")</f>
        <v>0</v>
      </c>
      <c r="D954" s="153">
        <f>SUMIFS(Summary!$AZ:$AZ,Summary!$B:$B,'Sales table'!$B954,Summary!$N:$N,'Sales table'!$A954,Summary!$E:$E,"APPROVED")</f>
        <v>0</v>
      </c>
      <c r="E954" s="153">
        <f>SUMIFS(Summary!$BA:$BA,Summary!$B:$B,'Sales table'!$B954,Summary!$N:$N,'Sales table'!$A954,Summary!$E:$E,"APPROVED")</f>
        <v>0</v>
      </c>
      <c r="F954" s="153">
        <f>SUMIFS(Summary!$BB:$BB,Summary!$B:$B,'Sales table'!$B954,Summary!$N:$N,'Sales table'!$A954,Summary!$E:$E,"APPROVED")</f>
        <v>0</v>
      </c>
      <c r="G954" s="153">
        <f>SUMIFS(Summary!$BC:$BC,Summary!$B:$B,'Sales table'!$B954,Summary!$N:$N,'Sales table'!$A954,Summary!$E:$E,"APPROVED")</f>
        <v>0</v>
      </c>
      <c r="H954" s="153">
        <f>SUMIFS(Summary!$BD:$BD,Summary!$B:$B,'Sales table'!$B954,Summary!$N:$N,'Sales table'!$A954,Summary!$E:$E,"APPROVED")</f>
        <v>0</v>
      </c>
      <c r="I954" s="153">
        <f>SUMIFS(Summary!$BE:$BE,Summary!$B:$B,'Sales table'!$B954,Summary!$N:$N,'Sales table'!$A954,Summary!$E:$E,"APPROVED")</f>
        <v>0</v>
      </c>
      <c r="J954" s="153">
        <f>SUMIFS(Summary!$BF:$BF,Summary!$B:$B,'Sales table'!$B954,Summary!$N:$N,'Sales table'!$A954,Summary!$E:$E,"APPROVED")</f>
        <v>0</v>
      </c>
      <c r="K954" s="153">
        <f>SUMIFS(Summary!$BG:$BG,Summary!$B:$B,'Sales table'!$B954,Summary!$N:$N,'Sales table'!$A954,Summary!$E:$E,"APPROVED")</f>
        <v>0</v>
      </c>
      <c r="L954" s="153">
        <f>SUMIFS(Summary!$BH:$BH,Summary!$B:$B,'Sales table'!$B954,Summary!$N:$N,'Sales table'!$A954,Summary!$E:$E,"APPROVED")</f>
        <v>0</v>
      </c>
      <c r="M954" s="153">
        <f>SUMIFS(Summary!$BI:$BI,Summary!$B:$B,'Sales table'!$B954,Summary!$N:$N,'Sales table'!$A954,Summary!$E:$E,"APPROVED")</f>
        <v>0</v>
      </c>
      <c r="N954" s="153">
        <f>SUMIFS(Summary!$BJ:$BJ,Summary!$B:$B,'Sales table'!$B954,Summary!$N:$N,'Sales table'!$A954,Summary!$E:$E,"APPROVED")</f>
        <v>0</v>
      </c>
    </row>
    <row r="955" spans="1:14">
      <c r="A955" s="156" t="s">
        <v>147</v>
      </c>
      <c r="B955" s="8" t="s">
        <v>93</v>
      </c>
      <c r="C955" s="8">
        <f>SUMIFS(Summary!$AY:$AY,Summary!$B:$B,'Sales table'!$B955,Summary!$N:$N,'Sales table'!$A955,Summary!$E:$E,"APPROVED")</f>
        <v>0</v>
      </c>
      <c r="D955" s="8">
        <f>SUMIFS(Summary!$AZ:$AZ,Summary!$B:$B,'Sales table'!$B955,Summary!$N:$N,'Sales table'!$A955,Summary!$E:$E,"APPROVED")</f>
        <v>0</v>
      </c>
      <c r="E955" s="8">
        <f>SUMIFS(Summary!$BA:$BA,Summary!$B:$B,'Sales table'!$B955,Summary!$N:$N,'Sales table'!$A955,Summary!$E:$E,"APPROVED")</f>
        <v>0</v>
      </c>
      <c r="F955" s="8">
        <f>SUMIFS(Summary!$BB:$BB,Summary!$B:$B,'Sales table'!$B955,Summary!$N:$N,'Sales table'!$A955,Summary!$E:$E,"APPROVED")</f>
        <v>0</v>
      </c>
      <c r="G955" s="8">
        <f>SUMIFS(Summary!$BC:$BC,Summary!$B:$B,'Sales table'!$B955,Summary!$N:$N,'Sales table'!$A955,Summary!$E:$E,"APPROVED")</f>
        <v>0</v>
      </c>
      <c r="H955" s="8">
        <f>SUMIFS(Summary!$BD:$BD,Summary!$B:$B,'Sales table'!$B955,Summary!$N:$N,'Sales table'!$A955,Summary!$E:$E,"APPROVED")</f>
        <v>0</v>
      </c>
      <c r="I955" s="8">
        <f>SUMIFS(Summary!$BE:$BE,Summary!$B:$B,'Sales table'!$B955,Summary!$N:$N,'Sales table'!$A955,Summary!$E:$E,"APPROVED")</f>
        <v>0</v>
      </c>
      <c r="J955" s="8">
        <f>SUMIFS(Summary!$BF:$BF,Summary!$B:$B,'Sales table'!$B955,Summary!$N:$N,'Sales table'!$A955,Summary!$E:$E,"APPROVED")</f>
        <v>0</v>
      </c>
      <c r="K955" s="8">
        <f>SUMIFS(Summary!$BG:$BG,Summary!$B:$B,'Sales table'!$B955,Summary!$N:$N,'Sales table'!$A955,Summary!$E:$E,"APPROVED")</f>
        <v>0</v>
      </c>
      <c r="L955" s="8">
        <f>SUMIFS(Summary!$BH:$BH,Summary!$B:$B,'Sales table'!$B955,Summary!$N:$N,'Sales table'!$A955,Summary!$E:$E,"APPROVED")</f>
        <v>0</v>
      </c>
      <c r="M955" s="8">
        <f>SUMIFS(Summary!$BI:$BI,Summary!$B:$B,'Sales table'!$B955,Summary!$N:$N,'Sales table'!$A955,Summary!$E:$E,"APPROVED")</f>
        <v>0</v>
      </c>
      <c r="N955" s="8">
        <f>SUMIFS(Summary!$BJ:$BJ,Summary!$B:$B,'Sales table'!$B955,Summary!$N:$N,'Sales table'!$A955,Summary!$E:$E,"APPROVED")</f>
        <v>0</v>
      </c>
    </row>
    <row r="956" spans="1:14">
      <c r="A956" s="157" t="s">
        <v>147</v>
      </c>
      <c r="B956" s="8" t="s">
        <v>94</v>
      </c>
      <c r="C956" s="153">
        <f>SUMIFS(Summary!$AY:$AY,Summary!$B:$B,'Sales table'!$B956,Summary!$N:$N,'Sales table'!$A956,Summary!$E:$E,"APPROVED")</f>
        <v>0</v>
      </c>
      <c r="D956" s="153">
        <f>SUMIFS(Summary!$AZ:$AZ,Summary!$B:$B,'Sales table'!$B956,Summary!$N:$N,'Sales table'!$A956,Summary!$E:$E,"APPROVED")</f>
        <v>0</v>
      </c>
      <c r="E956" s="153">
        <f>SUMIFS(Summary!$BA:$BA,Summary!$B:$B,'Sales table'!$B956,Summary!$N:$N,'Sales table'!$A956,Summary!$E:$E,"APPROVED")</f>
        <v>0</v>
      </c>
      <c r="F956" s="153">
        <f>SUMIFS(Summary!$BB:$BB,Summary!$B:$B,'Sales table'!$B956,Summary!$N:$N,'Sales table'!$A956,Summary!$E:$E,"APPROVED")</f>
        <v>0</v>
      </c>
      <c r="G956" s="153">
        <f>SUMIFS(Summary!$BC:$BC,Summary!$B:$B,'Sales table'!$B956,Summary!$N:$N,'Sales table'!$A956,Summary!$E:$E,"APPROVED")</f>
        <v>0</v>
      </c>
      <c r="H956" s="153">
        <f>SUMIFS(Summary!$BD:$BD,Summary!$B:$B,'Sales table'!$B956,Summary!$N:$N,'Sales table'!$A956,Summary!$E:$E,"APPROVED")</f>
        <v>0</v>
      </c>
      <c r="I956" s="153">
        <f>SUMIFS(Summary!$BE:$BE,Summary!$B:$B,'Sales table'!$B956,Summary!$N:$N,'Sales table'!$A956,Summary!$E:$E,"APPROVED")</f>
        <v>0</v>
      </c>
      <c r="J956" s="153">
        <f>SUMIFS(Summary!$BF:$BF,Summary!$B:$B,'Sales table'!$B956,Summary!$N:$N,'Sales table'!$A956,Summary!$E:$E,"APPROVED")</f>
        <v>0</v>
      </c>
      <c r="K956" s="153">
        <f>SUMIFS(Summary!$BG:$BG,Summary!$B:$B,'Sales table'!$B956,Summary!$N:$N,'Sales table'!$A956,Summary!$E:$E,"APPROVED")</f>
        <v>0</v>
      </c>
      <c r="L956" s="153">
        <f>SUMIFS(Summary!$BH:$BH,Summary!$B:$B,'Sales table'!$B956,Summary!$N:$N,'Sales table'!$A956,Summary!$E:$E,"APPROVED")</f>
        <v>0</v>
      </c>
      <c r="M956" s="153">
        <f>SUMIFS(Summary!$BI:$BI,Summary!$B:$B,'Sales table'!$B956,Summary!$N:$N,'Sales table'!$A956,Summary!$E:$E,"APPROVED")</f>
        <v>0</v>
      </c>
      <c r="N956" s="153">
        <f>SUMIFS(Summary!$BJ:$BJ,Summary!$B:$B,'Sales table'!$B956,Summary!$N:$N,'Sales table'!$A956,Summary!$E:$E,"APPROVED")</f>
        <v>0</v>
      </c>
    </row>
    <row r="957" spans="1:14">
      <c r="A957" s="156" t="s">
        <v>147</v>
      </c>
      <c r="B957" s="8" t="s">
        <v>95</v>
      </c>
      <c r="C957" s="8">
        <f>SUMIFS(Summary!$AY:$AY,Summary!$B:$B,'Sales table'!$B957,Summary!$N:$N,'Sales table'!$A957,Summary!$E:$E,"APPROVED")</f>
        <v>0</v>
      </c>
      <c r="D957" s="8">
        <f>SUMIFS(Summary!$AZ:$AZ,Summary!$B:$B,'Sales table'!$B957,Summary!$N:$N,'Sales table'!$A957,Summary!$E:$E,"APPROVED")</f>
        <v>0</v>
      </c>
      <c r="E957" s="8">
        <f>SUMIFS(Summary!$BA:$BA,Summary!$B:$B,'Sales table'!$B957,Summary!$N:$N,'Sales table'!$A957,Summary!$E:$E,"APPROVED")</f>
        <v>0</v>
      </c>
      <c r="F957" s="8">
        <f>SUMIFS(Summary!$BB:$BB,Summary!$B:$B,'Sales table'!$B957,Summary!$N:$N,'Sales table'!$A957,Summary!$E:$E,"APPROVED")</f>
        <v>0</v>
      </c>
      <c r="G957" s="8">
        <f>SUMIFS(Summary!$BC:$BC,Summary!$B:$B,'Sales table'!$B957,Summary!$N:$N,'Sales table'!$A957,Summary!$E:$E,"APPROVED")</f>
        <v>0</v>
      </c>
      <c r="H957" s="8">
        <f>SUMIFS(Summary!$BD:$BD,Summary!$B:$B,'Sales table'!$B957,Summary!$N:$N,'Sales table'!$A957,Summary!$E:$E,"APPROVED")</f>
        <v>0</v>
      </c>
      <c r="I957" s="8">
        <f>SUMIFS(Summary!$BE:$BE,Summary!$B:$B,'Sales table'!$B957,Summary!$N:$N,'Sales table'!$A957,Summary!$E:$E,"APPROVED")</f>
        <v>0</v>
      </c>
      <c r="J957" s="8">
        <f>SUMIFS(Summary!$BF:$BF,Summary!$B:$B,'Sales table'!$B957,Summary!$N:$N,'Sales table'!$A957,Summary!$E:$E,"APPROVED")</f>
        <v>0</v>
      </c>
      <c r="K957" s="8">
        <f>SUMIFS(Summary!$BG:$BG,Summary!$B:$B,'Sales table'!$B957,Summary!$N:$N,'Sales table'!$A957,Summary!$E:$E,"APPROVED")</f>
        <v>0</v>
      </c>
      <c r="L957" s="8">
        <f>SUMIFS(Summary!$BH:$BH,Summary!$B:$B,'Sales table'!$B957,Summary!$N:$N,'Sales table'!$A957,Summary!$E:$E,"APPROVED")</f>
        <v>0</v>
      </c>
      <c r="M957" s="8">
        <f>SUMIFS(Summary!$BI:$BI,Summary!$B:$B,'Sales table'!$B957,Summary!$N:$N,'Sales table'!$A957,Summary!$E:$E,"APPROVED")</f>
        <v>0</v>
      </c>
      <c r="N957" s="8">
        <f>SUMIFS(Summary!$BJ:$BJ,Summary!$B:$B,'Sales table'!$B957,Summary!$N:$N,'Sales table'!$A957,Summary!$E:$E,"APPROVED")</f>
        <v>0</v>
      </c>
    </row>
    <row r="958" spans="1:14">
      <c r="A958" s="157" t="s">
        <v>147</v>
      </c>
      <c r="B958" s="8" t="s">
        <v>96</v>
      </c>
      <c r="C958" s="153">
        <f>SUMIFS(Summary!$AY:$AY,Summary!$B:$B,'Sales table'!$B958,Summary!$N:$N,'Sales table'!$A958,Summary!$E:$E,"APPROVED")</f>
        <v>0</v>
      </c>
      <c r="D958" s="153">
        <f>SUMIFS(Summary!$AZ:$AZ,Summary!$B:$B,'Sales table'!$B958,Summary!$N:$N,'Sales table'!$A958,Summary!$E:$E,"APPROVED")</f>
        <v>0</v>
      </c>
      <c r="E958" s="153">
        <f>SUMIFS(Summary!$BA:$BA,Summary!$B:$B,'Sales table'!$B958,Summary!$N:$N,'Sales table'!$A958,Summary!$E:$E,"APPROVED")</f>
        <v>0</v>
      </c>
      <c r="F958" s="153">
        <f>SUMIFS(Summary!$BB:$BB,Summary!$B:$B,'Sales table'!$B958,Summary!$N:$N,'Sales table'!$A958,Summary!$E:$E,"APPROVED")</f>
        <v>0</v>
      </c>
      <c r="G958" s="153">
        <f>SUMIFS(Summary!$BC:$BC,Summary!$B:$B,'Sales table'!$B958,Summary!$N:$N,'Sales table'!$A958,Summary!$E:$E,"APPROVED")</f>
        <v>0</v>
      </c>
      <c r="H958" s="153">
        <f>SUMIFS(Summary!$BD:$BD,Summary!$B:$B,'Sales table'!$B958,Summary!$N:$N,'Sales table'!$A958,Summary!$E:$E,"APPROVED")</f>
        <v>0</v>
      </c>
      <c r="I958" s="153">
        <f>SUMIFS(Summary!$BE:$BE,Summary!$B:$B,'Sales table'!$B958,Summary!$N:$N,'Sales table'!$A958,Summary!$E:$E,"APPROVED")</f>
        <v>0</v>
      </c>
      <c r="J958" s="153">
        <f>SUMIFS(Summary!$BF:$BF,Summary!$B:$B,'Sales table'!$B958,Summary!$N:$N,'Sales table'!$A958,Summary!$E:$E,"APPROVED")</f>
        <v>0</v>
      </c>
      <c r="K958" s="153">
        <f>SUMIFS(Summary!$BG:$BG,Summary!$B:$B,'Sales table'!$B958,Summary!$N:$N,'Sales table'!$A958,Summary!$E:$E,"APPROVED")</f>
        <v>0</v>
      </c>
      <c r="L958" s="153">
        <f>SUMIFS(Summary!$BH:$BH,Summary!$B:$B,'Sales table'!$B958,Summary!$N:$N,'Sales table'!$A958,Summary!$E:$E,"APPROVED")</f>
        <v>0</v>
      </c>
      <c r="M958" s="153">
        <f>SUMIFS(Summary!$BI:$BI,Summary!$B:$B,'Sales table'!$B958,Summary!$N:$N,'Sales table'!$A958,Summary!$E:$E,"APPROVED")</f>
        <v>0</v>
      </c>
      <c r="N958" s="153">
        <f>SUMIFS(Summary!$BJ:$BJ,Summary!$B:$B,'Sales table'!$B958,Summary!$N:$N,'Sales table'!$A958,Summary!$E:$E,"APPROVED")</f>
        <v>0</v>
      </c>
    </row>
    <row r="959" spans="1:14">
      <c r="A959" s="156" t="s">
        <v>147</v>
      </c>
      <c r="B959" s="8" t="s">
        <v>97</v>
      </c>
      <c r="C959" s="8">
        <f>SUMIFS(Summary!$AY:$AY,Summary!$B:$B,'Sales table'!$B959,Summary!$N:$N,'Sales table'!$A959,Summary!$E:$E,"APPROVED")</f>
        <v>0</v>
      </c>
      <c r="D959" s="8">
        <f>SUMIFS(Summary!$AZ:$AZ,Summary!$B:$B,'Sales table'!$B959,Summary!$N:$N,'Sales table'!$A959,Summary!$E:$E,"APPROVED")</f>
        <v>0</v>
      </c>
      <c r="E959" s="8">
        <f>SUMIFS(Summary!$BA:$BA,Summary!$B:$B,'Sales table'!$B959,Summary!$N:$N,'Sales table'!$A959,Summary!$E:$E,"APPROVED")</f>
        <v>0</v>
      </c>
      <c r="F959" s="8">
        <f>SUMIFS(Summary!$BB:$BB,Summary!$B:$B,'Sales table'!$B959,Summary!$N:$N,'Sales table'!$A959,Summary!$E:$E,"APPROVED")</f>
        <v>0</v>
      </c>
      <c r="G959" s="8">
        <f>SUMIFS(Summary!$BC:$BC,Summary!$B:$B,'Sales table'!$B959,Summary!$N:$N,'Sales table'!$A959,Summary!$E:$E,"APPROVED")</f>
        <v>0</v>
      </c>
      <c r="H959" s="8">
        <f>SUMIFS(Summary!$BD:$BD,Summary!$B:$B,'Sales table'!$B959,Summary!$N:$N,'Sales table'!$A959,Summary!$E:$E,"APPROVED")</f>
        <v>0</v>
      </c>
      <c r="I959" s="8">
        <f>SUMIFS(Summary!$BE:$BE,Summary!$B:$B,'Sales table'!$B959,Summary!$N:$N,'Sales table'!$A959,Summary!$E:$E,"APPROVED")</f>
        <v>0</v>
      </c>
      <c r="J959" s="8">
        <f>SUMIFS(Summary!$BF:$BF,Summary!$B:$B,'Sales table'!$B959,Summary!$N:$N,'Sales table'!$A959,Summary!$E:$E,"APPROVED")</f>
        <v>0</v>
      </c>
      <c r="K959" s="8">
        <f>SUMIFS(Summary!$BG:$BG,Summary!$B:$B,'Sales table'!$B959,Summary!$N:$N,'Sales table'!$A959,Summary!$E:$E,"APPROVED")</f>
        <v>0</v>
      </c>
      <c r="L959" s="8">
        <f>SUMIFS(Summary!$BH:$BH,Summary!$B:$B,'Sales table'!$B959,Summary!$N:$N,'Sales table'!$A959,Summary!$E:$E,"APPROVED")</f>
        <v>0</v>
      </c>
      <c r="M959" s="8">
        <f>SUMIFS(Summary!$BI:$BI,Summary!$B:$B,'Sales table'!$B959,Summary!$N:$N,'Sales table'!$A959,Summary!$E:$E,"APPROVED")</f>
        <v>0</v>
      </c>
      <c r="N959" s="8">
        <f>SUMIFS(Summary!$BJ:$BJ,Summary!$B:$B,'Sales table'!$B959,Summary!$N:$N,'Sales table'!$A959,Summary!$E:$E,"APPROVED")</f>
        <v>0</v>
      </c>
    </row>
    <row r="960" spans="1:14">
      <c r="A960" s="157" t="s">
        <v>147</v>
      </c>
      <c r="B960" s="8" t="s">
        <v>98</v>
      </c>
      <c r="C960" s="153">
        <f>SUMIFS(Summary!$AY:$AY,Summary!$B:$B,'Sales table'!$B960,Summary!$N:$N,'Sales table'!$A960,Summary!$E:$E,"APPROVED")</f>
        <v>0</v>
      </c>
      <c r="D960" s="153">
        <f>SUMIFS(Summary!$AZ:$AZ,Summary!$B:$B,'Sales table'!$B960,Summary!$N:$N,'Sales table'!$A960,Summary!$E:$E,"APPROVED")</f>
        <v>0</v>
      </c>
      <c r="E960" s="153">
        <f>SUMIFS(Summary!$BA:$BA,Summary!$B:$B,'Sales table'!$B960,Summary!$N:$N,'Sales table'!$A960,Summary!$E:$E,"APPROVED")</f>
        <v>0</v>
      </c>
      <c r="F960" s="153">
        <f>SUMIFS(Summary!$BB:$BB,Summary!$B:$B,'Sales table'!$B960,Summary!$N:$N,'Sales table'!$A960,Summary!$E:$E,"APPROVED")</f>
        <v>0</v>
      </c>
      <c r="G960" s="153">
        <f>SUMIFS(Summary!$BC:$BC,Summary!$B:$B,'Sales table'!$B960,Summary!$N:$N,'Sales table'!$A960,Summary!$E:$E,"APPROVED")</f>
        <v>0</v>
      </c>
      <c r="H960" s="153">
        <f>SUMIFS(Summary!$BD:$BD,Summary!$B:$B,'Sales table'!$B960,Summary!$N:$N,'Sales table'!$A960,Summary!$E:$E,"APPROVED")</f>
        <v>0</v>
      </c>
      <c r="I960" s="153">
        <f>SUMIFS(Summary!$BE:$BE,Summary!$B:$B,'Sales table'!$B960,Summary!$N:$N,'Sales table'!$A960,Summary!$E:$E,"APPROVED")</f>
        <v>0</v>
      </c>
      <c r="J960" s="153">
        <f>SUMIFS(Summary!$BF:$BF,Summary!$B:$B,'Sales table'!$B960,Summary!$N:$N,'Sales table'!$A960,Summary!$E:$E,"APPROVED")</f>
        <v>0</v>
      </c>
      <c r="K960" s="153">
        <f>SUMIFS(Summary!$BG:$BG,Summary!$B:$B,'Sales table'!$B960,Summary!$N:$N,'Sales table'!$A960,Summary!$E:$E,"APPROVED")</f>
        <v>0</v>
      </c>
      <c r="L960" s="153">
        <f>SUMIFS(Summary!$BH:$BH,Summary!$B:$B,'Sales table'!$B960,Summary!$N:$N,'Sales table'!$A960,Summary!$E:$E,"APPROVED")</f>
        <v>0</v>
      </c>
      <c r="M960" s="153">
        <f>SUMIFS(Summary!$BI:$BI,Summary!$B:$B,'Sales table'!$B960,Summary!$N:$N,'Sales table'!$A960,Summary!$E:$E,"APPROVED")</f>
        <v>0</v>
      </c>
      <c r="N960" s="153">
        <f>SUMIFS(Summary!$BJ:$BJ,Summary!$B:$B,'Sales table'!$B960,Summary!$N:$N,'Sales table'!$A960,Summary!$E:$E,"APPROVED")</f>
        <v>0</v>
      </c>
    </row>
    <row r="961" spans="1:14">
      <c r="A961" s="156" t="s">
        <v>147</v>
      </c>
      <c r="B961" s="8" t="s">
        <v>99</v>
      </c>
      <c r="C961" s="8">
        <f>SUMIFS(Summary!$AY:$AY,Summary!$B:$B,'Sales table'!$B961,Summary!$N:$N,'Sales table'!$A961,Summary!$E:$E,"APPROVED")</f>
        <v>0</v>
      </c>
      <c r="D961" s="8">
        <f>SUMIFS(Summary!$AZ:$AZ,Summary!$B:$B,'Sales table'!$B961,Summary!$N:$N,'Sales table'!$A961,Summary!$E:$E,"APPROVED")</f>
        <v>0</v>
      </c>
      <c r="E961" s="8">
        <f>SUMIFS(Summary!$BA:$BA,Summary!$B:$B,'Sales table'!$B961,Summary!$N:$N,'Sales table'!$A961,Summary!$E:$E,"APPROVED")</f>
        <v>0</v>
      </c>
      <c r="F961" s="8">
        <f>SUMIFS(Summary!$BB:$BB,Summary!$B:$B,'Sales table'!$B961,Summary!$N:$N,'Sales table'!$A961,Summary!$E:$E,"APPROVED")</f>
        <v>0</v>
      </c>
      <c r="G961" s="8">
        <f>SUMIFS(Summary!$BC:$BC,Summary!$B:$B,'Sales table'!$B961,Summary!$N:$N,'Sales table'!$A961,Summary!$E:$E,"APPROVED")</f>
        <v>0</v>
      </c>
      <c r="H961" s="8">
        <f>SUMIFS(Summary!$BD:$BD,Summary!$B:$B,'Sales table'!$B961,Summary!$N:$N,'Sales table'!$A961,Summary!$E:$E,"APPROVED")</f>
        <v>0</v>
      </c>
      <c r="I961" s="8">
        <f>SUMIFS(Summary!$BE:$BE,Summary!$B:$B,'Sales table'!$B961,Summary!$N:$N,'Sales table'!$A961,Summary!$E:$E,"APPROVED")</f>
        <v>0</v>
      </c>
      <c r="J961" s="8">
        <f>SUMIFS(Summary!$BF:$BF,Summary!$B:$B,'Sales table'!$B961,Summary!$N:$N,'Sales table'!$A961,Summary!$E:$E,"APPROVED")</f>
        <v>0</v>
      </c>
      <c r="K961" s="8">
        <f>SUMIFS(Summary!$BG:$BG,Summary!$B:$B,'Sales table'!$B961,Summary!$N:$N,'Sales table'!$A961,Summary!$E:$E,"APPROVED")</f>
        <v>0</v>
      </c>
      <c r="L961" s="8">
        <f>SUMIFS(Summary!$BH:$BH,Summary!$B:$B,'Sales table'!$B961,Summary!$N:$N,'Sales table'!$A961,Summary!$E:$E,"APPROVED")</f>
        <v>0</v>
      </c>
      <c r="M961" s="8">
        <f>SUMIFS(Summary!$BI:$BI,Summary!$B:$B,'Sales table'!$B961,Summary!$N:$N,'Sales table'!$A961,Summary!$E:$E,"APPROVED")</f>
        <v>0</v>
      </c>
      <c r="N961" s="8">
        <f>SUMIFS(Summary!$BJ:$BJ,Summary!$B:$B,'Sales table'!$B961,Summary!$N:$N,'Sales table'!$A961,Summary!$E:$E,"APPROVED")</f>
        <v>0</v>
      </c>
    </row>
    <row r="962" spans="1:14">
      <c r="A962" s="157" t="s">
        <v>147</v>
      </c>
      <c r="B962" s="8" t="s">
        <v>100</v>
      </c>
      <c r="C962" s="153">
        <f>SUMIFS(Summary!$AY:$AY,Summary!$B:$B,'Sales table'!$B962,Summary!$N:$N,'Sales table'!$A962,Summary!$E:$E,"APPROVED")</f>
        <v>0</v>
      </c>
      <c r="D962" s="153">
        <f>SUMIFS(Summary!$AZ:$AZ,Summary!$B:$B,'Sales table'!$B962,Summary!$N:$N,'Sales table'!$A962,Summary!$E:$E,"APPROVED")</f>
        <v>0</v>
      </c>
      <c r="E962" s="153">
        <f>SUMIFS(Summary!$BA:$BA,Summary!$B:$B,'Sales table'!$B962,Summary!$N:$N,'Sales table'!$A962,Summary!$E:$E,"APPROVED")</f>
        <v>0</v>
      </c>
      <c r="F962" s="153">
        <f>SUMIFS(Summary!$BB:$BB,Summary!$B:$B,'Sales table'!$B962,Summary!$N:$N,'Sales table'!$A962,Summary!$E:$E,"APPROVED")</f>
        <v>0</v>
      </c>
      <c r="G962" s="153">
        <f>SUMIFS(Summary!$BC:$BC,Summary!$B:$B,'Sales table'!$B962,Summary!$N:$N,'Sales table'!$A962,Summary!$E:$E,"APPROVED")</f>
        <v>0</v>
      </c>
      <c r="H962" s="153">
        <f>SUMIFS(Summary!$BD:$BD,Summary!$B:$B,'Sales table'!$B962,Summary!$N:$N,'Sales table'!$A962,Summary!$E:$E,"APPROVED")</f>
        <v>0</v>
      </c>
      <c r="I962" s="153">
        <f>SUMIFS(Summary!$BE:$BE,Summary!$B:$B,'Sales table'!$B962,Summary!$N:$N,'Sales table'!$A962,Summary!$E:$E,"APPROVED")</f>
        <v>0</v>
      </c>
      <c r="J962" s="153">
        <f>SUMIFS(Summary!$BF:$BF,Summary!$B:$B,'Sales table'!$B962,Summary!$N:$N,'Sales table'!$A962,Summary!$E:$E,"APPROVED")</f>
        <v>0</v>
      </c>
      <c r="K962" s="153">
        <f>SUMIFS(Summary!$BG:$BG,Summary!$B:$B,'Sales table'!$B962,Summary!$N:$N,'Sales table'!$A962,Summary!$E:$E,"APPROVED")</f>
        <v>0</v>
      </c>
      <c r="L962" s="153">
        <f>SUMIFS(Summary!$BH:$BH,Summary!$B:$B,'Sales table'!$B962,Summary!$N:$N,'Sales table'!$A962,Summary!$E:$E,"APPROVED")</f>
        <v>0</v>
      </c>
      <c r="M962" s="153">
        <f>SUMIFS(Summary!$BI:$BI,Summary!$B:$B,'Sales table'!$B962,Summary!$N:$N,'Sales table'!$A962,Summary!$E:$E,"APPROVED")</f>
        <v>0</v>
      </c>
      <c r="N962" s="153">
        <f>SUMIFS(Summary!$BJ:$BJ,Summary!$B:$B,'Sales table'!$B962,Summary!$N:$N,'Sales table'!$A962,Summary!$E:$E,"APPROVED")</f>
        <v>0</v>
      </c>
    </row>
    <row r="963" spans="1:14">
      <c r="A963" s="156" t="s">
        <v>147</v>
      </c>
      <c r="B963" s="8" t="s">
        <v>101</v>
      </c>
      <c r="C963" s="8">
        <f>SUMIFS(Summary!$AY:$AY,Summary!$B:$B,'Sales table'!$B963,Summary!$N:$N,'Sales table'!$A963,Summary!$E:$E,"APPROVED")</f>
        <v>0</v>
      </c>
      <c r="D963" s="8">
        <f>SUMIFS(Summary!$AZ:$AZ,Summary!$B:$B,'Sales table'!$B963,Summary!$N:$N,'Sales table'!$A963,Summary!$E:$E,"APPROVED")</f>
        <v>0</v>
      </c>
      <c r="E963" s="8">
        <f>SUMIFS(Summary!$BA:$BA,Summary!$B:$B,'Sales table'!$B963,Summary!$N:$N,'Sales table'!$A963,Summary!$E:$E,"APPROVED")</f>
        <v>0</v>
      </c>
      <c r="F963" s="8">
        <f>SUMIFS(Summary!$BB:$BB,Summary!$B:$B,'Sales table'!$B963,Summary!$N:$N,'Sales table'!$A963,Summary!$E:$E,"APPROVED")</f>
        <v>0</v>
      </c>
      <c r="G963" s="8">
        <f>SUMIFS(Summary!$BC:$BC,Summary!$B:$B,'Sales table'!$B963,Summary!$N:$N,'Sales table'!$A963,Summary!$E:$E,"APPROVED")</f>
        <v>0</v>
      </c>
      <c r="H963" s="8">
        <f>SUMIFS(Summary!$BD:$BD,Summary!$B:$B,'Sales table'!$B963,Summary!$N:$N,'Sales table'!$A963,Summary!$E:$E,"APPROVED")</f>
        <v>0</v>
      </c>
      <c r="I963" s="8">
        <f>SUMIFS(Summary!$BE:$BE,Summary!$B:$B,'Sales table'!$B963,Summary!$N:$N,'Sales table'!$A963,Summary!$E:$E,"APPROVED")</f>
        <v>0</v>
      </c>
      <c r="J963" s="8">
        <f>SUMIFS(Summary!$BF:$BF,Summary!$B:$B,'Sales table'!$B963,Summary!$N:$N,'Sales table'!$A963,Summary!$E:$E,"APPROVED")</f>
        <v>0</v>
      </c>
      <c r="K963" s="8">
        <f>SUMIFS(Summary!$BG:$BG,Summary!$B:$B,'Sales table'!$B963,Summary!$N:$N,'Sales table'!$A963,Summary!$E:$E,"APPROVED")</f>
        <v>0</v>
      </c>
      <c r="L963" s="8">
        <f>SUMIFS(Summary!$BH:$BH,Summary!$B:$B,'Sales table'!$B963,Summary!$N:$N,'Sales table'!$A963,Summary!$E:$E,"APPROVED")</f>
        <v>0</v>
      </c>
      <c r="M963" s="8">
        <f>SUMIFS(Summary!$BI:$BI,Summary!$B:$B,'Sales table'!$B963,Summary!$N:$N,'Sales table'!$A963,Summary!$E:$E,"APPROVED")</f>
        <v>0</v>
      </c>
      <c r="N963" s="8">
        <f>SUMIFS(Summary!$BJ:$BJ,Summary!$B:$B,'Sales table'!$B963,Summary!$N:$N,'Sales table'!$A963,Summary!$E:$E,"APPROVED")</f>
        <v>0</v>
      </c>
    </row>
    <row r="964" spans="1:14">
      <c r="A964" s="157" t="s">
        <v>147</v>
      </c>
      <c r="B964" s="8" t="s">
        <v>13</v>
      </c>
      <c r="C964" s="153">
        <f>SUMIFS(Summary!$AY:$AY,Summary!$B:$B,'Sales table'!$B964,Summary!$N:$N,'Sales table'!$A964,Summary!$E:$E,"APPROVED")</f>
        <v>0</v>
      </c>
      <c r="D964" s="153">
        <f>SUMIFS(Summary!$AZ:$AZ,Summary!$B:$B,'Sales table'!$B964,Summary!$N:$N,'Sales table'!$A964,Summary!$E:$E,"APPROVED")</f>
        <v>0</v>
      </c>
      <c r="E964" s="153">
        <f>SUMIFS(Summary!$BA:$BA,Summary!$B:$B,'Sales table'!$B964,Summary!$N:$N,'Sales table'!$A964,Summary!$E:$E,"APPROVED")</f>
        <v>0</v>
      </c>
      <c r="F964" s="153">
        <f>SUMIFS(Summary!$BB:$BB,Summary!$B:$B,'Sales table'!$B964,Summary!$N:$N,'Sales table'!$A964,Summary!$E:$E,"APPROVED")</f>
        <v>0</v>
      </c>
      <c r="G964" s="153">
        <f>SUMIFS(Summary!$BC:$BC,Summary!$B:$B,'Sales table'!$B964,Summary!$N:$N,'Sales table'!$A964,Summary!$E:$E,"APPROVED")</f>
        <v>0</v>
      </c>
      <c r="H964" s="153">
        <f>SUMIFS(Summary!$BD:$BD,Summary!$B:$B,'Sales table'!$B964,Summary!$N:$N,'Sales table'!$A964,Summary!$E:$E,"APPROVED")</f>
        <v>0</v>
      </c>
      <c r="I964" s="153">
        <f>SUMIFS(Summary!$BE:$BE,Summary!$B:$B,'Sales table'!$B964,Summary!$N:$N,'Sales table'!$A964,Summary!$E:$E,"APPROVED")</f>
        <v>0</v>
      </c>
      <c r="J964" s="153">
        <f>SUMIFS(Summary!$BF:$BF,Summary!$B:$B,'Sales table'!$B964,Summary!$N:$N,'Sales table'!$A964,Summary!$E:$E,"APPROVED")</f>
        <v>0</v>
      </c>
      <c r="K964" s="153">
        <f>SUMIFS(Summary!$BG:$BG,Summary!$B:$B,'Sales table'!$B964,Summary!$N:$N,'Sales table'!$A964,Summary!$E:$E,"APPROVED")</f>
        <v>0</v>
      </c>
      <c r="L964" s="153">
        <f>SUMIFS(Summary!$BH:$BH,Summary!$B:$B,'Sales table'!$B964,Summary!$N:$N,'Sales table'!$A964,Summary!$E:$E,"APPROVED")</f>
        <v>0</v>
      </c>
      <c r="M964" s="153">
        <f>SUMIFS(Summary!$BI:$BI,Summary!$B:$B,'Sales table'!$B964,Summary!$N:$N,'Sales table'!$A964,Summary!$E:$E,"APPROVED")</f>
        <v>0</v>
      </c>
      <c r="N964" s="153">
        <f>SUMIFS(Summary!$BJ:$BJ,Summary!$B:$B,'Sales table'!$B964,Summary!$N:$N,'Sales table'!$A964,Summary!$E:$E,"APPROVED")</f>
        <v>0</v>
      </c>
    </row>
    <row r="965" spans="1:14">
      <c r="A965" s="156" t="s">
        <v>147</v>
      </c>
      <c r="B965" s="8" t="s">
        <v>102</v>
      </c>
      <c r="C965" s="8">
        <f>SUMIFS(Summary!$AY:$AY,Summary!$B:$B,'Sales table'!$B965,Summary!$N:$N,'Sales table'!$A965,Summary!$E:$E,"APPROVED")</f>
        <v>0</v>
      </c>
      <c r="D965" s="8">
        <f>SUMIFS(Summary!$AZ:$AZ,Summary!$B:$B,'Sales table'!$B965,Summary!$N:$N,'Sales table'!$A965,Summary!$E:$E,"APPROVED")</f>
        <v>0</v>
      </c>
      <c r="E965" s="8">
        <f>SUMIFS(Summary!$BA:$BA,Summary!$B:$B,'Sales table'!$B965,Summary!$N:$N,'Sales table'!$A965,Summary!$E:$E,"APPROVED")</f>
        <v>0</v>
      </c>
      <c r="F965" s="8">
        <f>SUMIFS(Summary!$BB:$BB,Summary!$B:$B,'Sales table'!$B965,Summary!$N:$N,'Sales table'!$A965,Summary!$E:$E,"APPROVED")</f>
        <v>0</v>
      </c>
      <c r="G965" s="8">
        <f>SUMIFS(Summary!$BC:$BC,Summary!$B:$B,'Sales table'!$B965,Summary!$N:$N,'Sales table'!$A965,Summary!$E:$E,"APPROVED")</f>
        <v>0</v>
      </c>
      <c r="H965" s="8">
        <f>SUMIFS(Summary!$BD:$BD,Summary!$B:$B,'Sales table'!$B965,Summary!$N:$N,'Sales table'!$A965,Summary!$E:$E,"APPROVED")</f>
        <v>0</v>
      </c>
      <c r="I965" s="8">
        <f>SUMIFS(Summary!$BE:$BE,Summary!$B:$B,'Sales table'!$B965,Summary!$N:$N,'Sales table'!$A965,Summary!$E:$E,"APPROVED")</f>
        <v>0</v>
      </c>
      <c r="J965" s="8">
        <f>SUMIFS(Summary!$BF:$BF,Summary!$B:$B,'Sales table'!$B965,Summary!$N:$N,'Sales table'!$A965,Summary!$E:$E,"APPROVED")</f>
        <v>0</v>
      </c>
      <c r="K965" s="8">
        <f>SUMIFS(Summary!$BG:$BG,Summary!$B:$B,'Sales table'!$B965,Summary!$N:$N,'Sales table'!$A965,Summary!$E:$E,"APPROVED")</f>
        <v>0</v>
      </c>
      <c r="L965" s="8">
        <f>SUMIFS(Summary!$BH:$BH,Summary!$B:$B,'Sales table'!$B965,Summary!$N:$N,'Sales table'!$A965,Summary!$E:$E,"APPROVED")</f>
        <v>0</v>
      </c>
      <c r="M965" s="8">
        <f>SUMIFS(Summary!$BI:$BI,Summary!$B:$B,'Sales table'!$B965,Summary!$N:$N,'Sales table'!$A965,Summary!$E:$E,"APPROVED")</f>
        <v>0</v>
      </c>
      <c r="N965" s="8">
        <f>SUMIFS(Summary!$BJ:$BJ,Summary!$B:$B,'Sales table'!$B965,Summary!$N:$N,'Sales table'!$A965,Summary!$E:$E,"APPROVED")</f>
        <v>0</v>
      </c>
    </row>
    <row r="966" spans="1:14">
      <c r="A966" s="157" t="s">
        <v>147</v>
      </c>
      <c r="B966" s="8" t="s">
        <v>103</v>
      </c>
      <c r="C966" s="153">
        <f>SUMIFS(Summary!$AY:$AY,Summary!$B:$B,'Sales table'!$B966,Summary!$N:$N,'Sales table'!$A966,Summary!$E:$E,"APPROVED")</f>
        <v>0</v>
      </c>
      <c r="D966" s="153">
        <f>SUMIFS(Summary!$AZ:$AZ,Summary!$B:$B,'Sales table'!$B966,Summary!$N:$N,'Sales table'!$A966,Summary!$E:$E,"APPROVED")</f>
        <v>0</v>
      </c>
      <c r="E966" s="153">
        <f>SUMIFS(Summary!$BA:$BA,Summary!$B:$B,'Sales table'!$B966,Summary!$N:$N,'Sales table'!$A966,Summary!$E:$E,"APPROVED")</f>
        <v>0</v>
      </c>
      <c r="F966" s="153">
        <f>SUMIFS(Summary!$BB:$BB,Summary!$B:$B,'Sales table'!$B966,Summary!$N:$N,'Sales table'!$A966,Summary!$E:$E,"APPROVED")</f>
        <v>0</v>
      </c>
      <c r="G966" s="153">
        <f>SUMIFS(Summary!$BC:$BC,Summary!$B:$B,'Sales table'!$B966,Summary!$N:$N,'Sales table'!$A966,Summary!$E:$E,"APPROVED")</f>
        <v>0</v>
      </c>
      <c r="H966" s="153">
        <f>SUMIFS(Summary!$BD:$BD,Summary!$B:$B,'Sales table'!$B966,Summary!$N:$N,'Sales table'!$A966,Summary!$E:$E,"APPROVED")</f>
        <v>0</v>
      </c>
      <c r="I966" s="153">
        <f>SUMIFS(Summary!$BE:$BE,Summary!$B:$B,'Sales table'!$B966,Summary!$N:$N,'Sales table'!$A966,Summary!$E:$E,"APPROVED")</f>
        <v>0</v>
      </c>
      <c r="J966" s="153">
        <f>SUMIFS(Summary!$BF:$BF,Summary!$B:$B,'Sales table'!$B966,Summary!$N:$N,'Sales table'!$A966,Summary!$E:$E,"APPROVED")</f>
        <v>0</v>
      </c>
      <c r="K966" s="153">
        <f>SUMIFS(Summary!$BG:$BG,Summary!$B:$B,'Sales table'!$B966,Summary!$N:$N,'Sales table'!$A966,Summary!$E:$E,"APPROVED")</f>
        <v>0</v>
      </c>
      <c r="L966" s="153">
        <f>SUMIFS(Summary!$BH:$BH,Summary!$B:$B,'Sales table'!$B966,Summary!$N:$N,'Sales table'!$A966,Summary!$E:$E,"APPROVED")</f>
        <v>0</v>
      </c>
      <c r="M966" s="153">
        <f>SUMIFS(Summary!$BI:$BI,Summary!$B:$B,'Sales table'!$B966,Summary!$N:$N,'Sales table'!$A966,Summary!$E:$E,"APPROVED")</f>
        <v>0</v>
      </c>
      <c r="N966" s="153">
        <f>SUMIFS(Summary!$BJ:$BJ,Summary!$B:$B,'Sales table'!$B966,Summary!$N:$N,'Sales table'!$A966,Summary!$E:$E,"APPROVED")</f>
        <v>0</v>
      </c>
    </row>
    <row r="967" spans="1:14">
      <c r="A967" s="156" t="s">
        <v>147</v>
      </c>
      <c r="B967" s="8" t="s">
        <v>104</v>
      </c>
      <c r="C967" s="8">
        <f>SUMIFS(Summary!$AY:$AY,Summary!$B:$B,'Sales table'!$B967,Summary!$N:$N,'Sales table'!$A967,Summary!$E:$E,"APPROVED")</f>
        <v>0</v>
      </c>
      <c r="D967" s="8">
        <f>SUMIFS(Summary!$AZ:$AZ,Summary!$B:$B,'Sales table'!$B967,Summary!$N:$N,'Sales table'!$A967,Summary!$E:$E,"APPROVED")</f>
        <v>0</v>
      </c>
      <c r="E967" s="8">
        <f>SUMIFS(Summary!$BA:$BA,Summary!$B:$B,'Sales table'!$B967,Summary!$N:$N,'Sales table'!$A967,Summary!$E:$E,"APPROVED")</f>
        <v>0</v>
      </c>
      <c r="F967" s="8">
        <f>SUMIFS(Summary!$BB:$BB,Summary!$B:$B,'Sales table'!$B967,Summary!$N:$N,'Sales table'!$A967,Summary!$E:$E,"APPROVED")</f>
        <v>0</v>
      </c>
      <c r="G967" s="8">
        <f>SUMIFS(Summary!$BC:$BC,Summary!$B:$B,'Sales table'!$B967,Summary!$N:$N,'Sales table'!$A967,Summary!$E:$E,"APPROVED")</f>
        <v>0</v>
      </c>
      <c r="H967" s="8">
        <f>SUMIFS(Summary!$BD:$BD,Summary!$B:$B,'Sales table'!$B967,Summary!$N:$N,'Sales table'!$A967,Summary!$E:$E,"APPROVED")</f>
        <v>0</v>
      </c>
      <c r="I967" s="8">
        <f>SUMIFS(Summary!$BE:$BE,Summary!$B:$B,'Sales table'!$B967,Summary!$N:$N,'Sales table'!$A967,Summary!$E:$E,"APPROVED")</f>
        <v>0</v>
      </c>
      <c r="J967" s="8">
        <f>SUMIFS(Summary!$BF:$BF,Summary!$B:$B,'Sales table'!$B967,Summary!$N:$N,'Sales table'!$A967,Summary!$E:$E,"APPROVED")</f>
        <v>0</v>
      </c>
      <c r="K967" s="8">
        <f>SUMIFS(Summary!$BG:$BG,Summary!$B:$B,'Sales table'!$B967,Summary!$N:$N,'Sales table'!$A967,Summary!$E:$E,"APPROVED")</f>
        <v>0</v>
      </c>
      <c r="L967" s="8">
        <f>SUMIFS(Summary!$BH:$BH,Summary!$B:$B,'Sales table'!$B967,Summary!$N:$N,'Sales table'!$A967,Summary!$E:$E,"APPROVED")</f>
        <v>0</v>
      </c>
      <c r="M967" s="8">
        <f>SUMIFS(Summary!$BI:$BI,Summary!$B:$B,'Sales table'!$B967,Summary!$N:$N,'Sales table'!$A967,Summary!$E:$E,"APPROVED")</f>
        <v>0</v>
      </c>
      <c r="N967" s="8">
        <f>SUMIFS(Summary!$BJ:$BJ,Summary!$B:$B,'Sales table'!$B967,Summary!$N:$N,'Sales table'!$A967,Summary!$E:$E,"APPROVED")</f>
        <v>0</v>
      </c>
    </row>
    <row r="968" spans="1:14">
      <c r="A968" s="157" t="s">
        <v>147</v>
      </c>
      <c r="B968" s="8" t="s">
        <v>34</v>
      </c>
      <c r="C968" s="153">
        <f>SUMIFS(Summary!$AY:$AY,Summary!$B:$B,'Sales table'!$B968,Summary!$N:$N,'Sales table'!$A968,Summary!$E:$E,"APPROVED")</f>
        <v>0</v>
      </c>
      <c r="D968" s="153">
        <f>SUMIFS(Summary!$AZ:$AZ,Summary!$B:$B,'Sales table'!$B968,Summary!$N:$N,'Sales table'!$A968,Summary!$E:$E,"APPROVED")</f>
        <v>0</v>
      </c>
      <c r="E968" s="153">
        <f>SUMIFS(Summary!$BA:$BA,Summary!$B:$B,'Sales table'!$B968,Summary!$N:$N,'Sales table'!$A968,Summary!$E:$E,"APPROVED")</f>
        <v>0</v>
      </c>
      <c r="F968" s="153">
        <f>SUMIFS(Summary!$BB:$BB,Summary!$B:$B,'Sales table'!$B968,Summary!$N:$N,'Sales table'!$A968,Summary!$E:$E,"APPROVED")</f>
        <v>0</v>
      </c>
      <c r="G968" s="153">
        <f>SUMIFS(Summary!$BC:$BC,Summary!$B:$B,'Sales table'!$B968,Summary!$N:$N,'Sales table'!$A968,Summary!$E:$E,"APPROVED")</f>
        <v>0</v>
      </c>
      <c r="H968" s="153">
        <f>SUMIFS(Summary!$BD:$BD,Summary!$B:$B,'Sales table'!$B968,Summary!$N:$N,'Sales table'!$A968,Summary!$E:$E,"APPROVED")</f>
        <v>0</v>
      </c>
      <c r="I968" s="153">
        <f>SUMIFS(Summary!$BE:$BE,Summary!$B:$B,'Sales table'!$B968,Summary!$N:$N,'Sales table'!$A968,Summary!$E:$E,"APPROVED")</f>
        <v>0</v>
      </c>
      <c r="J968" s="153">
        <f>SUMIFS(Summary!$BF:$BF,Summary!$B:$B,'Sales table'!$B968,Summary!$N:$N,'Sales table'!$A968,Summary!$E:$E,"APPROVED")</f>
        <v>0</v>
      </c>
      <c r="K968" s="153">
        <f>SUMIFS(Summary!$BG:$BG,Summary!$B:$B,'Sales table'!$B968,Summary!$N:$N,'Sales table'!$A968,Summary!$E:$E,"APPROVED")</f>
        <v>0</v>
      </c>
      <c r="L968" s="153">
        <f>SUMIFS(Summary!$BH:$BH,Summary!$B:$B,'Sales table'!$B968,Summary!$N:$N,'Sales table'!$A968,Summary!$E:$E,"APPROVED")</f>
        <v>0</v>
      </c>
      <c r="M968" s="153">
        <f>SUMIFS(Summary!$BI:$BI,Summary!$B:$B,'Sales table'!$B968,Summary!$N:$N,'Sales table'!$A968,Summary!$E:$E,"APPROVED")</f>
        <v>0</v>
      </c>
      <c r="N968" s="153">
        <f>SUMIFS(Summary!$BJ:$BJ,Summary!$B:$B,'Sales table'!$B968,Summary!$N:$N,'Sales table'!$A968,Summary!$E:$E,"APPROVED")</f>
        <v>0</v>
      </c>
    </row>
    <row r="969" spans="1:14">
      <c r="A969" s="156" t="s">
        <v>147</v>
      </c>
      <c r="B969" s="8" t="s">
        <v>59</v>
      </c>
      <c r="C969" s="8">
        <f>SUMIFS(Summary!$AY:$AY,Summary!$B:$B,'Sales table'!$B969,Summary!$N:$N,'Sales table'!$A969,Summary!$E:$E,"APPROVED")</f>
        <v>0</v>
      </c>
      <c r="D969" s="8">
        <f>SUMIFS(Summary!$AZ:$AZ,Summary!$B:$B,'Sales table'!$B969,Summary!$N:$N,'Sales table'!$A969,Summary!$E:$E,"APPROVED")</f>
        <v>0</v>
      </c>
      <c r="E969" s="8">
        <f>SUMIFS(Summary!$BA:$BA,Summary!$B:$B,'Sales table'!$B969,Summary!$N:$N,'Sales table'!$A969,Summary!$E:$E,"APPROVED")</f>
        <v>0</v>
      </c>
      <c r="F969" s="8">
        <f>SUMIFS(Summary!$BB:$BB,Summary!$B:$B,'Sales table'!$B969,Summary!$N:$N,'Sales table'!$A969,Summary!$E:$E,"APPROVED")</f>
        <v>0</v>
      </c>
      <c r="G969" s="8">
        <f>SUMIFS(Summary!$BC:$BC,Summary!$B:$B,'Sales table'!$B969,Summary!$N:$N,'Sales table'!$A969,Summary!$E:$E,"APPROVED")</f>
        <v>0</v>
      </c>
      <c r="H969" s="8">
        <f>SUMIFS(Summary!$BD:$BD,Summary!$B:$B,'Sales table'!$B969,Summary!$N:$N,'Sales table'!$A969,Summary!$E:$E,"APPROVED")</f>
        <v>0</v>
      </c>
      <c r="I969" s="8">
        <f>SUMIFS(Summary!$BE:$BE,Summary!$B:$B,'Sales table'!$B969,Summary!$N:$N,'Sales table'!$A969,Summary!$E:$E,"APPROVED")</f>
        <v>0</v>
      </c>
      <c r="J969" s="8">
        <f>SUMIFS(Summary!$BF:$BF,Summary!$B:$B,'Sales table'!$B969,Summary!$N:$N,'Sales table'!$A969,Summary!$E:$E,"APPROVED")</f>
        <v>0</v>
      </c>
      <c r="K969" s="8">
        <f>SUMIFS(Summary!$BG:$BG,Summary!$B:$B,'Sales table'!$B969,Summary!$N:$N,'Sales table'!$A969,Summary!$E:$E,"APPROVED")</f>
        <v>0</v>
      </c>
      <c r="L969" s="8">
        <f>SUMIFS(Summary!$BH:$BH,Summary!$B:$B,'Sales table'!$B969,Summary!$N:$N,'Sales table'!$A969,Summary!$E:$E,"APPROVED")</f>
        <v>0</v>
      </c>
      <c r="M969" s="8">
        <f>SUMIFS(Summary!$BI:$BI,Summary!$B:$B,'Sales table'!$B969,Summary!$N:$N,'Sales table'!$A969,Summary!$E:$E,"APPROVED")</f>
        <v>0</v>
      </c>
      <c r="N969" s="8">
        <f>SUMIFS(Summary!$BJ:$BJ,Summary!$B:$B,'Sales table'!$B969,Summary!$N:$N,'Sales table'!$A969,Summary!$E:$E,"APPROVED")</f>
        <v>0</v>
      </c>
    </row>
    <row r="970" spans="1:14">
      <c r="A970" s="157" t="s">
        <v>147</v>
      </c>
      <c r="B970" s="8" t="s">
        <v>105</v>
      </c>
      <c r="C970" s="153">
        <f>SUMIFS(Summary!$AY:$AY,Summary!$B:$B,'Sales table'!$B970,Summary!$N:$N,'Sales table'!$A970,Summary!$E:$E,"APPROVED")</f>
        <v>0</v>
      </c>
      <c r="D970" s="153">
        <f>SUMIFS(Summary!$AZ:$AZ,Summary!$B:$B,'Sales table'!$B970,Summary!$N:$N,'Sales table'!$A970,Summary!$E:$E,"APPROVED")</f>
        <v>0</v>
      </c>
      <c r="E970" s="153">
        <f>SUMIFS(Summary!$BA:$BA,Summary!$B:$B,'Sales table'!$B970,Summary!$N:$N,'Sales table'!$A970,Summary!$E:$E,"APPROVED")</f>
        <v>0</v>
      </c>
      <c r="F970" s="153">
        <f>SUMIFS(Summary!$BB:$BB,Summary!$B:$B,'Sales table'!$B970,Summary!$N:$N,'Sales table'!$A970,Summary!$E:$E,"APPROVED")</f>
        <v>0</v>
      </c>
      <c r="G970" s="153">
        <f>SUMIFS(Summary!$BC:$BC,Summary!$B:$B,'Sales table'!$B970,Summary!$N:$N,'Sales table'!$A970,Summary!$E:$E,"APPROVED")</f>
        <v>0</v>
      </c>
      <c r="H970" s="153">
        <f>SUMIFS(Summary!$BD:$BD,Summary!$B:$B,'Sales table'!$B970,Summary!$N:$N,'Sales table'!$A970,Summary!$E:$E,"APPROVED")</f>
        <v>0</v>
      </c>
      <c r="I970" s="153">
        <f>SUMIFS(Summary!$BE:$BE,Summary!$B:$B,'Sales table'!$B970,Summary!$N:$N,'Sales table'!$A970,Summary!$E:$E,"APPROVED")</f>
        <v>0</v>
      </c>
      <c r="J970" s="153">
        <f>SUMIFS(Summary!$BF:$BF,Summary!$B:$B,'Sales table'!$B970,Summary!$N:$N,'Sales table'!$A970,Summary!$E:$E,"APPROVED")</f>
        <v>0</v>
      </c>
      <c r="K970" s="153">
        <f>SUMIFS(Summary!$BG:$BG,Summary!$B:$B,'Sales table'!$B970,Summary!$N:$N,'Sales table'!$A970,Summary!$E:$E,"APPROVED")</f>
        <v>0</v>
      </c>
      <c r="L970" s="153">
        <f>SUMIFS(Summary!$BH:$BH,Summary!$B:$B,'Sales table'!$B970,Summary!$N:$N,'Sales table'!$A970,Summary!$E:$E,"APPROVED")</f>
        <v>0</v>
      </c>
      <c r="M970" s="153">
        <f>SUMIFS(Summary!$BI:$BI,Summary!$B:$B,'Sales table'!$B970,Summary!$N:$N,'Sales table'!$A970,Summary!$E:$E,"APPROVED")</f>
        <v>0</v>
      </c>
      <c r="N970" s="153">
        <f>SUMIFS(Summary!$BJ:$BJ,Summary!$B:$B,'Sales table'!$B970,Summary!$N:$N,'Sales table'!$A970,Summary!$E:$E,"APPROVED")</f>
        <v>0</v>
      </c>
    </row>
    <row r="971" spans="1:14">
      <c r="A971" s="156" t="s">
        <v>147</v>
      </c>
      <c r="B971" s="8" t="s">
        <v>106</v>
      </c>
      <c r="C971" s="8">
        <f>SUMIFS(Summary!$AY:$AY,Summary!$B:$B,'Sales table'!$B971,Summary!$N:$N,'Sales table'!$A971,Summary!$E:$E,"APPROVED")</f>
        <v>0</v>
      </c>
      <c r="D971" s="8">
        <f>SUMIFS(Summary!$AZ:$AZ,Summary!$B:$B,'Sales table'!$B971,Summary!$N:$N,'Sales table'!$A971,Summary!$E:$E,"APPROVED")</f>
        <v>0</v>
      </c>
      <c r="E971" s="8">
        <f>SUMIFS(Summary!$BA:$BA,Summary!$B:$B,'Sales table'!$B971,Summary!$N:$N,'Sales table'!$A971,Summary!$E:$E,"APPROVED")</f>
        <v>0</v>
      </c>
      <c r="F971" s="8">
        <f>SUMIFS(Summary!$BB:$BB,Summary!$B:$B,'Sales table'!$B971,Summary!$N:$N,'Sales table'!$A971,Summary!$E:$E,"APPROVED")</f>
        <v>0</v>
      </c>
      <c r="G971" s="8">
        <f>SUMIFS(Summary!$BC:$BC,Summary!$B:$B,'Sales table'!$B971,Summary!$N:$N,'Sales table'!$A971,Summary!$E:$E,"APPROVED")</f>
        <v>0</v>
      </c>
      <c r="H971" s="8">
        <f>SUMIFS(Summary!$BD:$BD,Summary!$B:$B,'Sales table'!$B971,Summary!$N:$N,'Sales table'!$A971,Summary!$E:$E,"APPROVED")</f>
        <v>0</v>
      </c>
      <c r="I971" s="8">
        <f>SUMIFS(Summary!$BE:$BE,Summary!$B:$B,'Sales table'!$B971,Summary!$N:$N,'Sales table'!$A971,Summary!$E:$E,"APPROVED")</f>
        <v>0</v>
      </c>
      <c r="J971" s="8">
        <f>SUMIFS(Summary!$BF:$BF,Summary!$B:$B,'Sales table'!$B971,Summary!$N:$N,'Sales table'!$A971,Summary!$E:$E,"APPROVED")</f>
        <v>0</v>
      </c>
      <c r="K971" s="8">
        <f>SUMIFS(Summary!$BG:$BG,Summary!$B:$B,'Sales table'!$B971,Summary!$N:$N,'Sales table'!$A971,Summary!$E:$E,"APPROVED")</f>
        <v>0</v>
      </c>
      <c r="L971" s="8">
        <f>SUMIFS(Summary!$BH:$BH,Summary!$B:$B,'Sales table'!$B971,Summary!$N:$N,'Sales table'!$A971,Summary!$E:$E,"APPROVED")</f>
        <v>0</v>
      </c>
      <c r="M971" s="8">
        <f>SUMIFS(Summary!$BI:$BI,Summary!$B:$B,'Sales table'!$B971,Summary!$N:$N,'Sales table'!$A971,Summary!$E:$E,"APPROVED")</f>
        <v>0</v>
      </c>
      <c r="N971" s="8">
        <f>SUMIFS(Summary!$BJ:$BJ,Summary!$B:$B,'Sales table'!$B971,Summary!$N:$N,'Sales table'!$A971,Summary!$E:$E,"APPROVED")</f>
        <v>0</v>
      </c>
    </row>
    <row r="972" spans="1:14">
      <c r="A972" s="157" t="s">
        <v>147</v>
      </c>
      <c r="B972" s="8" t="s">
        <v>107</v>
      </c>
      <c r="C972" s="153">
        <f>SUMIFS(Summary!$AY:$AY,Summary!$B:$B,'Sales table'!$B972,Summary!$N:$N,'Sales table'!$A972,Summary!$E:$E,"APPROVED")</f>
        <v>0</v>
      </c>
      <c r="D972" s="153">
        <f>SUMIFS(Summary!$AZ:$AZ,Summary!$B:$B,'Sales table'!$B972,Summary!$N:$N,'Sales table'!$A972,Summary!$E:$E,"APPROVED")</f>
        <v>0</v>
      </c>
      <c r="E972" s="153">
        <f>SUMIFS(Summary!$BA:$BA,Summary!$B:$B,'Sales table'!$B972,Summary!$N:$N,'Sales table'!$A972,Summary!$E:$E,"APPROVED")</f>
        <v>0</v>
      </c>
      <c r="F972" s="153">
        <f>SUMIFS(Summary!$BB:$BB,Summary!$B:$B,'Sales table'!$B972,Summary!$N:$N,'Sales table'!$A972,Summary!$E:$E,"APPROVED")</f>
        <v>0</v>
      </c>
      <c r="G972" s="153">
        <f>SUMIFS(Summary!$BC:$BC,Summary!$B:$B,'Sales table'!$B972,Summary!$N:$N,'Sales table'!$A972,Summary!$E:$E,"APPROVED")</f>
        <v>0</v>
      </c>
      <c r="H972" s="153">
        <f>SUMIFS(Summary!$BD:$BD,Summary!$B:$B,'Sales table'!$B972,Summary!$N:$N,'Sales table'!$A972,Summary!$E:$E,"APPROVED")</f>
        <v>0</v>
      </c>
      <c r="I972" s="153">
        <f>SUMIFS(Summary!$BE:$BE,Summary!$B:$B,'Sales table'!$B972,Summary!$N:$N,'Sales table'!$A972,Summary!$E:$E,"APPROVED")</f>
        <v>0</v>
      </c>
      <c r="J972" s="153">
        <f>SUMIFS(Summary!$BF:$BF,Summary!$B:$B,'Sales table'!$B972,Summary!$N:$N,'Sales table'!$A972,Summary!$E:$E,"APPROVED")</f>
        <v>0</v>
      </c>
      <c r="K972" s="153">
        <f>SUMIFS(Summary!$BG:$BG,Summary!$B:$B,'Sales table'!$B972,Summary!$N:$N,'Sales table'!$A972,Summary!$E:$E,"APPROVED")</f>
        <v>0</v>
      </c>
      <c r="L972" s="153">
        <f>SUMIFS(Summary!$BH:$BH,Summary!$B:$B,'Sales table'!$B972,Summary!$N:$N,'Sales table'!$A972,Summary!$E:$E,"APPROVED")</f>
        <v>0</v>
      </c>
      <c r="M972" s="153">
        <f>SUMIFS(Summary!$BI:$BI,Summary!$B:$B,'Sales table'!$B972,Summary!$N:$N,'Sales table'!$A972,Summary!$E:$E,"APPROVED")</f>
        <v>0</v>
      </c>
      <c r="N972" s="153">
        <f>SUMIFS(Summary!$BJ:$BJ,Summary!$B:$B,'Sales table'!$B972,Summary!$N:$N,'Sales table'!$A972,Summary!$E:$E,"APPROVED")</f>
        <v>0</v>
      </c>
    </row>
    <row r="973" spans="1:14">
      <c r="A973" s="156" t="s">
        <v>147</v>
      </c>
      <c r="B973" s="8" t="s">
        <v>108</v>
      </c>
      <c r="C973" s="8">
        <f>SUMIFS(Summary!$AY:$AY,Summary!$B:$B,'Sales table'!$B973,Summary!$N:$N,'Sales table'!$A973,Summary!$E:$E,"APPROVED")</f>
        <v>0</v>
      </c>
      <c r="D973" s="8">
        <f>SUMIFS(Summary!$AZ:$AZ,Summary!$B:$B,'Sales table'!$B973,Summary!$N:$N,'Sales table'!$A973,Summary!$E:$E,"APPROVED")</f>
        <v>0</v>
      </c>
      <c r="E973" s="8">
        <f>SUMIFS(Summary!$BA:$BA,Summary!$B:$B,'Sales table'!$B973,Summary!$N:$N,'Sales table'!$A973,Summary!$E:$E,"APPROVED")</f>
        <v>0</v>
      </c>
      <c r="F973" s="8">
        <f>SUMIFS(Summary!$BB:$BB,Summary!$B:$B,'Sales table'!$B973,Summary!$N:$N,'Sales table'!$A973,Summary!$E:$E,"APPROVED")</f>
        <v>0</v>
      </c>
      <c r="G973" s="8">
        <f>SUMIFS(Summary!$BC:$BC,Summary!$B:$B,'Sales table'!$B973,Summary!$N:$N,'Sales table'!$A973,Summary!$E:$E,"APPROVED")</f>
        <v>0</v>
      </c>
      <c r="H973" s="8">
        <f>SUMIFS(Summary!$BD:$BD,Summary!$B:$B,'Sales table'!$B973,Summary!$N:$N,'Sales table'!$A973,Summary!$E:$E,"APPROVED")</f>
        <v>0</v>
      </c>
      <c r="I973" s="8">
        <f>SUMIFS(Summary!$BE:$BE,Summary!$B:$B,'Sales table'!$B973,Summary!$N:$N,'Sales table'!$A973,Summary!$E:$E,"APPROVED")</f>
        <v>0</v>
      </c>
      <c r="J973" s="8">
        <f>SUMIFS(Summary!$BF:$BF,Summary!$B:$B,'Sales table'!$B973,Summary!$N:$N,'Sales table'!$A973,Summary!$E:$E,"APPROVED")</f>
        <v>0</v>
      </c>
      <c r="K973" s="8">
        <f>SUMIFS(Summary!$BG:$BG,Summary!$B:$B,'Sales table'!$B973,Summary!$N:$N,'Sales table'!$A973,Summary!$E:$E,"APPROVED")</f>
        <v>0</v>
      </c>
      <c r="L973" s="8">
        <f>SUMIFS(Summary!$BH:$BH,Summary!$B:$B,'Sales table'!$B973,Summary!$N:$N,'Sales table'!$A973,Summary!$E:$E,"APPROVED")</f>
        <v>0</v>
      </c>
      <c r="M973" s="8">
        <f>SUMIFS(Summary!$BI:$BI,Summary!$B:$B,'Sales table'!$B973,Summary!$N:$N,'Sales table'!$A973,Summary!$E:$E,"APPROVED")</f>
        <v>0</v>
      </c>
      <c r="N973" s="8">
        <f>SUMIFS(Summary!$BJ:$BJ,Summary!$B:$B,'Sales table'!$B973,Summary!$N:$N,'Sales table'!$A973,Summary!$E:$E,"APPROVED")</f>
        <v>0</v>
      </c>
    </row>
    <row r="974" spans="1:14">
      <c r="A974" s="157" t="s">
        <v>147</v>
      </c>
      <c r="B974" s="8" t="s">
        <v>109</v>
      </c>
      <c r="C974" s="153">
        <f>SUMIFS(Summary!$AY:$AY,Summary!$B:$B,'Sales table'!$B974,Summary!$N:$N,'Sales table'!$A974,Summary!$E:$E,"APPROVED")</f>
        <v>0</v>
      </c>
      <c r="D974" s="153">
        <f>SUMIFS(Summary!$AZ:$AZ,Summary!$B:$B,'Sales table'!$B974,Summary!$N:$N,'Sales table'!$A974,Summary!$E:$E,"APPROVED")</f>
        <v>0</v>
      </c>
      <c r="E974" s="153">
        <f>SUMIFS(Summary!$BA:$BA,Summary!$B:$B,'Sales table'!$B974,Summary!$N:$N,'Sales table'!$A974,Summary!$E:$E,"APPROVED")</f>
        <v>0</v>
      </c>
      <c r="F974" s="153">
        <f>SUMIFS(Summary!$BB:$BB,Summary!$B:$B,'Sales table'!$B974,Summary!$N:$N,'Sales table'!$A974,Summary!$E:$E,"APPROVED")</f>
        <v>0</v>
      </c>
      <c r="G974" s="153">
        <f>SUMIFS(Summary!$BC:$BC,Summary!$B:$B,'Sales table'!$B974,Summary!$N:$N,'Sales table'!$A974,Summary!$E:$E,"APPROVED")</f>
        <v>0</v>
      </c>
      <c r="H974" s="153">
        <f>SUMIFS(Summary!$BD:$BD,Summary!$B:$B,'Sales table'!$B974,Summary!$N:$N,'Sales table'!$A974,Summary!$E:$E,"APPROVED")</f>
        <v>0</v>
      </c>
      <c r="I974" s="153">
        <f>SUMIFS(Summary!$BE:$BE,Summary!$B:$B,'Sales table'!$B974,Summary!$N:$N,'Sales table'!$A974,Summary!$E:$E,"APPROVED")</f>
        <v>0</v>
      </c>
      <c r="J974" s="153">
        <f>SUMIFS(Summary!$BF:$BF,Summary!$B:$B,'Sales table'!$B974,Summary!$N:$N,'Sales table'!$A974,Summary!$E:$E,"APPROVED")</f>
        <v>0</v>
      </c>
      <c r="K974" s="153">
        <f>SUMIFS(Summary!$BG:$BG,Summary!$B:$B,'Sales table'!$B974,Summary!$N:$N,'Sales table'!$A974,Summary!$E:$E,"APPROVED")</f>
        <v>0</v>
      </c>
      <c r="L974" s="153">
        <f>SUMIFS(Summary!$BH:$BH,Summary!$B:$B,'Sales table'!$B974,Summary!$N:$N,'Sales table'!$A974,Summary!$E:$E,"APPROVED")</f>
        <v>0</v>
      </c>
      <c r="M974" s="153">
        <f>SUMIFS(Summary!$BI:$BI,Summary!$B:$B,'Sales table'!$B974,Summary!$N:$N,'Sales table'!$A974,Summary!$E:$E,"APPROVED")</f>
        <v>0</v>
      </c>
      <c r="N974" s="153">
        <f>SUMIFS(Summary!$BJ:$BJ,Summary!$B:$B,'Sales table'!$B974,Summary!$N:$N,'Sales table'!$A974,Summary!$E:$E,"APPROVED")</f>
        <v>0</v>
      </c>
    </row>
    <row r="975" spans="1:14">
      <c r="A975" s="156" t="s">
        <v>147</v>
      </c>
      <c r="B975" s="8" t="s">
        <v>110</v>
      </c>
      <c r="C975" s="8">
        <f>SUMIFS(Summary!$AY:$AY,Summary!$B:$B,'Sales table'!$B975,Summary!$N:$N,'Sales table'!$A975,Summary!$E:$E,"APPROVED")</f>
        <v>0</v>
      </c>
      <c r="D975" s="8">
        <f>SUMIFS(Summary!$AZ:$AZ,Summary!$B:$B,'Sales table'!$B975,Summary!$N:$N,'Sales table'!$A975,Summary!$E:$E,"APPROVED")</f>
        <v>0</v>
      </c>
      <c r="E975" s="8">
        <f>SUMIFS(Summary!$BA:$BA,Summary!$B:$B,'Sales table'!$B975,Summary!$N:$N,'Sales table'!$A975,Summary!$E:$E,"APPROVED")</f>
        <v>0</v>
      </c>
      <c r="F975" s="8">
        <f>SUMIFS(Summary!$BB:$BB,Summary!$B:$B,'Sales table'!$B975,Summary!$N:$N,'Sales table'!$A975,Summary!$E:$E,"APPROVED")</f>
        <v>0</v>
      </c>
      <c r="G975" s="8">
        <f>SUMIFS(Summary!$BC:$BC,Summary!$B:$B,'Sales table'!$B975,Summary!$N:$N,'Sales table'!$A975,Summary!$E:$E,"APPROVED")</f>
        <v>0</v>
      </c>
      <c r="H975" s="8">
        <f>SUMIFS(Summary!$BD:$BD,Summary!$B:$B,'Sales table'!$B975,Summary!$N:$N,'Sales table'!$A975,Summary!$E:$E,"APPROVED")</f>
        <v>0</v>
      </c>
      <c r="I975" s="8">
        <f>SUMIFS(Summary!$BE:$BE,Summary!$B:$B,'Sales table'!$B975,Summary!$N:$N,'Sales table'!$A975,Summary!$E:$E,"APPROVED")</f>
        <v>0</v>
      </c>
      <c r="J975" s="8">
        <f>SUMIFS(Summary!$BF:$BF,Summary!$B:$B,'Sales table'!$B975,Summary!$N:$N,'Sales table'!$A975,Summary!$E:$E,"APPROVED")</f>
        <v>0</v>
      </c>
      <c r="K975" s="8">
        <f>SUMIFS(Summary!$BG:$BG,Summary!$B:$B,'Sales table'!$B975,Summary!$N:$N,'Sales table'!$A975,Summary!$E:$E,"APPROVED")</f>
        <v>0</v>
      </c>
      <c r="L975" s="8">
        <f>SUMIFS(Summary!$BH:$BH,Summary!$B:$B,'Sales table'!$B975,Summary!$N:$N,'Sales table'!$A975,Summary!$E:$E,"APPROVED")</f>
        <v>0</v>
      </c>
      <c r="M975" s="8">
        <f>SUMIFS(Summary!$BI:$BI,Summary!$B:$B,'Sales table'!$B975,Summary!$N:$N,'Sales table'!$A975,Summary!$E:$E,"APPROVED")</f>
        <v>0</v>
      </c>
      <c r="N975" s="8">
        <f>SUMIFS(Summary!$BJ:$BJ,Summary!$B:$B,'Sales table'!$B975,Summary!$N:$N,'Sales table'!$A975,Summary!$E:$E,"APPROVED")</f>
        <v>0</v>
      </c>
    </row>
    <row r="976" spans="1:14">
      <c r="A976" s="157" t="s">
        <v>147</v>
      </c>
      <c r="B976" s="8" t="s">
        <v>111</v>
      </c>
      <c r="C976" s="153">
        <f>SUMIFS(Summary!$AY:$AY,Summary!$B:$B,'Sales table'!$B976,Summary!$N:$N,'Sales table'!$A976,Summary!$E:$E,"APPROVED")</f>
        <v>0</v>
      </c>
      <c r="D976" s="153">
        <f>SUMIFS(Summary!$AZ:$AZ,Summary!$B:$B,'Sales table'!$B976,Summary!$N:$N,'Sales table'!$A976,Summary!$E:$E,"APPROVED")</f>
        <v>0</v>
      </c>
      <c r="E976" s="153">
        <f>SUMIFS(Summary!$BA:$BA,Summary!$B:$B,'Sales table'!$B976,Summary!$N:$N,'Sales table'!$A976,Summary!$E:$E,"APPROVED")</f>
        <v>0</v>
      </c>
      <c r="F976" s="153">
        <f>SUMIFS(Summary!$BB:$BB,Summary!$B:$B,'Sales table'!$B976,Summary!$N:$N,'Sales table'!$A976,Summary!$E:$E,"APPROVED")</f>
        <v>0</v>
      </c>
      <c r="G976" s="153">
        <f>SUMIFS(Summary!$BC:$BC,Summary!$B:$B,'Sales table'!$B976,Summary!$N:$N,'Sales table'!$A976,Summary!$E:$E,"APPROVED")</f>
        <v>0</v>
      </c>
      <c r="H976" s="153">
        <f>SUMIFS(Summary!$BD:$BD,Summary!$B:$B,'Sales table'!$B976,Summary!$N:$N,'Sales table'!$A976,Summary!$E:$E,"APPROVED")</f>
        <v>0</v>
      </c>
      <c r="I976" s="153">
        <f>SUMIFS(Summary!$BE:$BE,Summary!$B:$B,'Sales table'!$B976,Summary!$N:$N,'Sales table'!$A976,Summary!$E:$E,"APPROVED")</f>
        <v>0</v>
      </c>
      <c r="J976" s="153">
        <f>SUMIFS(Summary!$BF:$BF,Summary!$B:$B,'Sales table'!$B976,Summary!$N:$N,'Sales table'!$A976,Summary!$E:$E,"APPROVED")</f>
        <v>0</v>
      </c>
      <c r="K976" s="153">
        <f>SUMIFS(Summary!$BG:$BG,Summary!$B:$B,'Sales table'!$B976,Summary!$N:$N,'Sales table'!$A976,Summary!$E:$E,"APPROVED")</f>
        <v>0</v>
      </c>
      <c r="L976" s="153">
        <f>SUMIFS(Summary!$BH:$BH,Summary!$B:$B,'Sales table'!$B976,Summary!$N:$N,'Sales table'!$A976,Summary!$E:$E,"APPROVED")</f>
        <v>0</v>
      </c>
      <c r="M976" s="153">
        <f>SUMIFS(Summary!$BI:$BI,Summary!$B:$B,'Sales table'!$B976,Summary!$N:$N,'Sales table'!$A976,Summary!$E:$E,"APPROVED")</f>
        <v>0</v>
      </c>
      <c r="N976" s="153">
        <f>SUMIFS(Summary!$BJ:$BJ,Summary!$B:$B,'Sales table'!$B976,Summary!$N:$N,'Sales table'!$A976,Summary!$E:$E,"APPROVED")</f>
        <v>0</v>
      </c>
    </row>
    <row r="977" spans="1:14">
      <c r="A977" s="156" t="s">
        <v>147</v>
      </c>
      <c r="B977" s="8" t="s">
        <v>112</v>
      </c>
      <c r="C977" s="8">
        <f>SUMIFS(Summary!$AY:$AY,Summary!$B:$B,'Sales table'!$B977,Summary!$N:$N,'Sales table'!$A977,Summary!$E:$E,"APPROVED")</f>
        <v>0</v>
      </c>
      <c r="D977" s="8">
        <f>SUMIFS(Summary!$AZ:$AZ,Summary!$B:$B,'Sales table'!$B977,Summary!$N:$N,'Sales table'!$A977,Summary!$E:$E,"APPROVED")</f>
        <v>0</v>
      </c>
      <c r="E977" s="8">
        <f>SUMIFS(Summary!$BA:$BA,Summary!$B:$B,'Sales table'!$B977,Summary!$N:$N,'Sales table'!$A977,Summary!$E:$E,"APPROVED")</f>
        <v>0</v>
      </c>
      <c r="F977" s="8">
        <f>SUMIFS(Summary!$BB:$BB,Summary!$B:$B,'Sales table'!$B977,Summary!$N:$N,'Sales table'!$A977,Summary!$E:$E,"APPROVED")</f>
        <v>0</v>
      </c>
      <c r="G977" s="8">
        <f>SUMIFS(Summary!$BC:$BC,Summary!$B:$B,'Sales table'!$B977,Summary!$N:$N,'Sales table'!$A977,Summary!$E:$E,"APPROVED")</f>
        <v>0</v>
      </c>
      <c r="H977" s="8">
        <f>SUMIFS(Summary!$BD:$BD,Summary!$B:$B,'Sales table'!$B977,Summary!$N:$N,'Sales table'!$A977,Summary!$E:$E,"APPROVED")</f>
        <v>0</v>
      </c>
      <c r="I977" s="8">
        <f>SUMIFS(Summary!$BE:$BE,Summary!$B:$B,'Sales table'!$B977,Summary!$N:$N,'Sales table'!$A977,Summary!$E:$E,"APPROVED")</f>
        <v>0</v>
      </c>
      <c r="J977" s="8">
        <f>SUMIFS(Summary!$BF:$BF,Summary!$B:$B,'Sales table'!$B977,Summary!$N:$N,'Sales table'!$A977,Summary!$E:$E,"APPROVED")</f>
        <v>0</v>
      </c>
      <c r="K977" s="8">
        <f>SUMIFS(Summary!$BG:$BG,Summary!$B:$B,'Sales table'!$B977,Summary!$N:$N,'Sales table'!$A977,Summary!$E:$E,"APPROVED")</f>
        <v>0</v>
      </c>
      <c r="L977" s="8">
        <f>SUMIFS(Summary!$BH:$BH,Summary!$B:$B,'Sales table'!$B977,Summary!$N:$N,'Sales table'!$A977,Summary!$E:$E,"APPROVED")</f>
        <v>0</v>
      </c>
      <c r="M977" s="8">
        <f>SUMIFS(Summary!$BI:$BI,Summary!$B:$B,'Sales table'!$B977,Summary!$N:$N,'Sales table'!$A977,Summary!$E:$E,"APPROVED")</f>
        <v>0</v>
      </c>
      <c r="N977" s="8">
        <f>SUMIFS(Summary!$BJ:$BJ,Summary!$B:$B,'Sales table'!$B977,Summary!$N:$N,'Sales table'!$A977,Summary!$E:$E,"APPROVED")</f>
        <v>0</v>
      </c>
    </row>
    <row r="978" spans="1:14">
      <c r="A978" s="157" t="s">
        <v>147</v>
      </c>
      <c r="B978" s="8" t="s">
        <v>113</v>
      </c>
      <c r="C978" s="153">
        <f>SUMIFS(Summary!$AY:$AY,Summary!$B:$B,'Sales table'!$B978,Summary!$N:$N,'Sales table'!$A978,Summary!$E:$E,"APPROVED")</f>
        <v>0</v>
      </c>
      <c r="D978" s="153">
        <f>SUMIFS(Summary!$AZ:$AZ,Summary!$B:$B,'Sales table'!$B978,Summary!$N:$N,'Sales table'!$A978,Summary!$E:$E,"APPROVED")</f>
        <v>0</v>
      </c>
      <c r="E978" s="153">
        <f>SUMIFS(Summary!$BA:$BA,Summary!$B:$B,'Sales table'!$B978,Summary!$N:$N,'Sales table'!$A978,Summary!$E:$E,"APPROVED")</f>
        <v>0</v>
      </c>
      <c r="F978" s="153">
        <f>SUMIFS(Summary!$BB:$BB,Summary!$B:$B,'Sales table'!$B978,Summary!$N:$N,'Sales table'!$A978,Summary!$E:$E,"APPROVED")</f>
        <v>0</v>
      </c>
      <c r="G978" s="153">
        <f>SUMIFS(Summary!$BC:$BC,Summary!$B:$B,'Sales table'!$B978,Summary!$N:$N,'Sales table'!$A978,Summary!$E:$E,"APPROVED")</f>
        <v>0</v>
      </c>
      <c r="H978" s="153">
        <f>SUMIFS(Summary!$BD:$BD,Summary!$B:$B,'Sales table'!$B978,Summary!$N:$N,'Sales table'!$A978,Summary!$E:$E,"APPROVED")</f>
        <v>0</v>
      </c>
      <c r="I978" s="153">
        <f>SUMIFS(Summary!$BE:$BE,Summary!$B:$B,'Sales table'!$B978,Summary!$N:$N,'Sales table'!$A978,Summary!$E:$E,"APPROVED")</f>
        <v>0</v>
      </c>
      <c r="J978" s="153">
        <f>SUMIFS(Summary!$BF:$BF,Summary!$B:$B,'Sales table'!$B978,Summary!$N:$N,'Sales table'!$A978,Summary!$E:$E,"APPROVED")</f>
        <v>0</v>
      </c>
      <c r="K978" s="153">
        <f>SUMIFS(Summary!$BG:$BG,Summary!$B:$B,'Sales table'!$B978,Summary!$N:$N,'Sales table'!$A978,Summary!$E:$E,"APPROVED")</f>
        <v>0</v>
      </c>
      <c r="L978" s="153">
        <f>SUMIFS(Summary!$BH:$BH,Summary!$B:$B,'Sales table'!$B978,Summary!$N:$N,'Sales table'!$A978,Summary!$E:$E,"APPROVED")</f>
        <v>0</v>
      </c>
      <c r="M978" s="153">
        <f>SUMIFS(Summary!$BI:$BI,Summary!$B:$B,'Sales table'!$B978,Summary!$N:$N,'Sales table'!$A978,Summary!$E:$E,"APPROVED")</f>
        <v>0</v>
      </c>
      <c r="N978" s="153">
        <f>SUMIFS(Summary!$BJ:$BJ,Summary!$B:$B,'Sales table'!$B978,Summary!$N:$N,'Sales table'!$A978,Summary!$E:$E,"APPROVED")</f>
        <v>0</v>
      </c>
    </row>
    <row r="979" spans="1:14">
      <c r="A979" s="156" t="s">
        <v>147</v>
      </c>
      <c r="B979" s="8" t="s">
        <v>114</v>
      </c>
      <c r="C979" s="8">
        <f>SUMIFS(Summary!$AY:$AY,Summary!$B:$B,'Sales table'!$B979,Summary!$N:$N,'Sales table'!$A979,Summary!$E:$E,"APPROVED")</f>
        <v>0</v>
      </c>
      <c r="D979" s="8">
        <f>SUMIFS(Summary!$AZ:$AZ,Summary!$B:$B,'Sales table'!$B979,Summary!$N:$N,'Sales table'!$A979,Summary!$E:$E,"APPROVED")</f>
        <v>0</v>
      </c>
      <c r="E979" s="8">
        <f>SUMIFS(Summary!$BA:$BA,Summary!$B:$B,'Sales table'!$B979,Summary!$N:$N,'Sales table'!$A979,Summary!$E:$E,"APPROVED")</f>
        <v>0</v>
      </c>
      <c r="F979" s="8">
        <f>SUMIFS(Summary!$BB:$BB,Summary!$B:$B,'Sales table'!$B979,Summary!$N:$N,'Sales table'!$A979,Summary!$E:$E,"APPROVED")</f>
        <v>0</v>
      </c>
      <c r="G979" s="8">
        <f>SUMIFS(Summary!$BC:$BC,Summary!$B:$B,'Sales table'!$B979,Summary!$N:$N,'Sales table'!$A979,Summary!$E:$E,"APPROVED")</f>
        <v>0</v>
      </c>
      <c r="H979" s="8">
        <f>SUMIFS(Summary!$BD:$BD,Summary!$B:$B,'Sales table'!$B979,Summary!$N:$N,'Sales table'!$A979,Summary!$E:$E,"APPROVED")</f>
        <v>0</v>
      </c>
      <c r="I979" s="8">
        <f>SUMIFS(Summary!$BE:$BE,Summary!$B:$B,'Sales table'!$B979,Summary!$N:$N,'Sales table'!$A979,Summary!$E:$E,"APPROVED")</f>
        <v>0</v>
      </c>
      <c r="J979" s="8">
        <f>SUMIFS(Summary!$BF:$BF,Summary!$B:$B,'Sales table'!$B979,Summary!$N:$N,'Sales table'!$A979,Summary!$E:$E,"APPROVED")</f>
        <v>0</v>
      </c>
      <c r="K979" s="8">
        <f>SUMIFS(Summary!$BG:$BG,Summary!$B:$B,'Sales table'!$B979,Summary!$N:$N,'Sales table'!$A979,Summary!$E:$E,"APPROVED")</f>
        <v>0</v>
      </c>
      <c r="L979" s="8">
        <f>SUMIFS(Summary!$BH:$BH,Summary!$B:$B,'Sales table'!$B979,Summary!$N:$N,'Sales table'!$A979,Summary!$E:$E,"APPROVED")</f>
        <v>0</v>
      </c>
      <c r="M979" s="8">
        <f>SUMIFS(Summary!$BI:$BI,Summary!$B:$B,'Sales table'!$B979,Summary!$N:$N,'Sales table'!$A979,Summary!$E:$E,"APPROVED")</f>
        <v>0</v>
      </c>
      <c r="N979" s="8">
        <f>SUMIFS(Summary!$BJ:$BJ,Summary!$B:$B,'Sales table'!$B979,Summary!$N:$N,'Sales table'!$A979,Summary!$E:$E,"APPROVED")</f>
        <v>0</v>
      </c>
    </row>
    <row r="980" spans="1:14">
      <c r="A980" s="157" t="s">
        <v>147</v>
      </c>
      <c r="B980" s="8" t="s">
        <v>115</v>
      </c>
      <c r="C980" s="153">
        <f>SUMIFS(Summary!$AY:$AY,Summary!$B:$B,'Sales table'!$B980,Summary!$N:$N,'Sales table'!$A980,Summary!$E:$E,"APPROVED")</f>
        <v>0</v>
      </c>
      <c r="D980" s="153">
        <f>SUMIFS(Summary!$AZ:$AZ,Summary!$B:$B,'Sales table'!$B980,Summary!$N:$N,'Sales table'!$A980,Summary!$E:$E,"APPROVED")</f>
        <v>0</v>
      </c>
      <c r="E980" s="153">
        <f>SUMIFS(Summary!$BA:$BA,Summary!$B:$B,'Sales table'!$B980,Summary!$N:$N,'Sales table'!$A980,Summary!$E:$E,"APPROVED")</f>
        <v>0</v>
      </c>
      <c r="F980" s="153">
        <f>SUMIFS(Summary!$BB:$BB,Summary!$B:$B,'Sales table'!$B980,Summary!$N:$N,'Sales table'!$A980,Summary!$E:$E,"APPROVED")</f>
        <v>0</v>
      </c>
      <c r="G980" s="153">
        <f>SUMIFS(Summary!$BC:$BC,Summary!$B:$B,'Sales table'!$B980,Summary!$N:$N,'Sales table'!$A980,Summary!$E:$E,"APPROVED")</f>
        <v>0</v>
      </c>
      <c r="H980" s="153">
        <f>SUMIFS(Summary!$BD:$BD,Summary!$B:$B,'Sales table'!$B980,Summary!$N:$N,'Sales table'!$A980,Summary!$E:$E,"APPROVED")</f>
        <v>0</v>
      </c>
      <c r="I980" s="153">
        <f>SUMIFS(Summary!$BE:$BE,Summary!$B:$B,'Sales table'!$B980,Summary!$N:$N,'Sales table'!$A980,Summary!$E:$E,"APPROVED")</f>
        <v>0</v>
      </c>
      <c r="J980" s="153">
        <f>SUMIFS(Summary!$BF:$BF,Summary!$B:$B,'Sales table'!$B980,Summary!$N:$N,'Sales table'!$A980,Summary!$E:$E,"APPROVED")</f>
        <v>0</v>
      </c>
      <c r="K980" s="153">
        <f>SUMIFS(Summary!$BG:$BG,Summary!$B:$B,'Sales table'!$B980,Summary!$N:$N,'Sales table'!$A980,Summary!$E:$E,"APPROVED")</f>
        <v>0</v>
      </c>
      <c r="L980" s="153">
        <f>SUMIFS(Summary!$BH:$BH,Summary!$B:$B,'Sales table'!$B980,Summary!$N:$N,'Sales table'!$A980,Summary!$E:$E,"APPROVED")</f>
        <v>0</v>
      </c>
      <c r="M980" s="153">
        <f>SUMIFS(Summary!$BI:$BI,Summary!$B:$B,'Sales table'!$B980,Summary!$N:$N,'Sales table'!$A980,Summary!$E:$E,"APPROVED")</f>
        <v>0</v>
      </c>
      <c r="N980" s="153">
        <f>SUMIFS(Summary!$BJ:$BJ,Summary!$B:$B,'Sales table'!$B980,Summary!$N:$N,'Sales table'!$A980,Summary!$E:$E,"APPROVED")</f>
        <v>0</v>
      </c>
    </row>
    <row r="981" spans="1:14">
      <c r="A981" s="156" t="s">
        <v>147</v>
      </c>
      <c r="B981" s="8" t="s">
        <v>116</v>
      </c>
      <c r="C981" s="8">
        <f>SUMIFS(Summary!$AY:$AY,Summary!$B:$B,'Sales table'!$B981,Summary!$N:$N,'Sales table'!$A981,Summary!$E:$E,"APPROVED")</f>
        <v>0</v>
      </c>
      <c r="D981" s="8">
        <f>SUMIFS(Summary!$AZ:$AZ,Summary!$B:$B,'Sales table'!$B981,Summary!$N:$N,'Sales table'!$A981,Summary!$E:$E,"APPROVED")</f>
        <v>0</v>
      </c>
      <c r="E981" s="8">
        <f>SUMIFS(Summary!$BA:$BA,Summary!$B:$B,'Sales table'!$B981,Summary!$N:$N,'Sales table'!$A981,Summary!$E:$E,"APPROVED")</f>
        <v>0</v>
      </c>
      <c r="F981" s="8">
        <f>SUMIFS(Summary!$BB:$BB,Summary!$B:$B,'Sales table'!$B981,Summary!$N:$N,'Sales table'!$A981,Summary!$E:$E,"APPROVED")</f>
        <v>0</v>
      </c>
      <c r="G981" s="8">
        <f>SUMIFS(Summary!$BC:$BC,Summary!$B:$B,'Sales table'!$B981,Summary!$N:$N,'Sales table'!$A981,Summary!$E:$E,"APPROVED")</f>
        <v>0</v>
      </c>
      <c r="H981" s="8">
        <f>SUMIFS(Summary!$BD:$BD,Summary!$B:$B,'Sales table'!$B981,Summary!$N:$N,'Sales table'!$A981,Summary!$E:$E,"APPROVED")</f>
        <v>0</v>
      </c>
      <c r="I981" s="8">
        <f>SUMIFS(Summary!$BE:$BE,Summary!$B:$B,'Sales table'!$B981,Summary!$N:$N,'Sales table'!$A981,Summary!$E:$E,"APPROVED")</f>
        <v>0</v>
      </c>
      <c r="J981" s="8">
        <f>SUMIFS(Summary!$BF:$BF,Summary!$B:$B,'Sales table'!$B981,Summary!$N:$N,'Sales table'!$A981,Summary!$E:$E,"APPROVED")</f>
        <v>0</v>
      </c>
      <c r="K981" s="8">
        <f>SUMIFS(Summary!$BG:$BG,Summary!$B:$B,'Sales table'!$B981,Summary!$N:$N,'Sales table'!$A981,Summary!$E:$E,"APPROVED")</f>
        <v>0</v>
      </c>
      <c r="L981" s="8">
        <f>SUMIFS(Summary!$BH:$BH,Summary!$B:$B,'Sales table'!$B981,Summary!$N:$N,'Sales table'!$A981,Summary!$E:$E,"APPROVED")</f>
        <v>0</v>
      </c>
      <c r="M981" s="8">
        <f>SUMIFS(Summary!$BI:$BI,Summary!$B:$B,'Sales table'!$B981,Summary!$N:$N,'Sales table'!$A981,Summary!$E:$E,"APPROVED")</f>
        <v>0</v>
      </c>
      <c r="N981" s="8">
        <f>SUMIFS(Summary!$BJ:$BJ,Summary!$B:$B,'Sales table'!$B981,Summary!$N:$N,'Sales table'!$A981,Summary!$E:$E,"APPROVED")</f>
        <v>0</v>
      </c>
    </row>
    <row r="982" spans="1:14">
      <c r="A982" s="157" t="s">
        <v>147</v>
      </c>
      <c r="B982" s="8" t="s">
        <v>117</v>
      </c>
      <c r="C982" s="153">
        <f>SUMIFS(Summary!$AY:$AY,Summary!$B:$B,'Sales table'!$B982,Summary!$N:$N,'Sales table'!$A982,Summary!$E:$E,"APPROVED")</f>
        <v>0</v>
      </c>
      <c r="D982" s="153">
        <f>SUMIFS(Summary!$AZ:$AZ,Summary!$B:$B,'Sales table'!$B982,Summary!$N:$N,'Sales table'!$A982,Summary!$E:$E,"APPROVED")</f>
        <v>0</v>
      </c>
      <c r="E982" s="153">
        <f>SUMIFS(Summary!$BA:$BA,Summary!$B:$B,'Sales table'!$B982,Summary!$N:$N,'Sales table'!$A982,Summary!$E:$E,"APPROVED")</f>
        <v>0</v>
      </c>
      <c r="F982" s="153">
        <f>SUMIFS(Summary!$BB:$BB,Summary!$B:$B,'Sales table'!$B982,Summary!$N:$N,'Sales table'!$A982,Summary!$E:$E,"APPROVED")</f>
        <v>0</v>
      </c>
      <c r="G982" s="153">
        <f>SUMIFS(Summary!$BC:$BC,Summary!$B:$B,'Sales table'!$B982,Summary!$N:$N,'Sales table'!$A982,Summary!$E:$E,"APPROVED")</f>
        <v>0</v>
      </c>
      <c r="H982" s="153">
        <f>SUMIFS(Summary!$BD:$BD,Summary!$B:$B,'Sales table'!$B982,Summary!$N:$N,'Sales table'!$A982,Summary!$E:$E,"APPROVED")</f>
        <v>0</v>
      </c>
      <c r="I982" s="153">
        <f>SUMIFS(Summary!$BE:$BE,Summary!$B:$B,'Sales table'!$B982,Summary!$N:$N,'Sales table'!$A982,Summary!$E:$E,"APPROVED")</f>
        <v>0</v>
      </c>
      <c r="J982" s="153">
        <f>SUMIFS(Summary!$BF:$BF,Summary!$B:$B,'Sales table'!$B982,Summary!$N:$N,'Sales table'!$A982,Summary!$E:$E,"APPROVED")</f>
        <v>0</v>
      </c>
      <c r="K982" s="153">
        <f>SUMIFS(Summary!$BG:$BG,Summary!$B:$B,'Sales table'!$B982,Summary!$N:$N,'Sales table'!$A982,Summary!$E:$E,"APPROVED")</f>
        <v>0</v>
      </c>
      <c r="L982" s="153">
        <f>SUMIFS(Summary!$BH:$BH,Summary!$B:$B,'Sales table'!$B982,Summary!$N:$N,'Sales table'!$A982,Summary!$E:$E,"APPROVED")</f>
        <v>0</v>
      </c>
      <c r="M982" s="153">
        <f>SUMIFS(Summary!$BI:$BI,Summary!$B:$B,'Sales table'!$B982,Summary!$N:$N,'Sales table'!$A982,Summary!$E:$E,"APPROVED")</f>
        <v>0</v>
      </c>
      <c r="N982" s="153">
        <f>SUMIFS(Summary!$BJ:$BJ,Summary!$B:$B,'Sales table'!$B982,Summary!$N:$N,'Sales table'!$A982,Summary!$E:$E,"APPROVED")</f>
        <v>0</v>
      </c>
    </row>
    <row r="983" spans="1:14">
      <c r="A983" s="156" t="s">
        <v>147</v>
      </c>
      <c r="B983" s="8" t="s">
        <v>118</v>
      </c>
      <c r="C983" s="8">
        <f>SUMIFS(Summary!$AY:$AY,Summary!$B:$B,'Sales table'!$B983,Summary!$N:$N,'Sales table'!$A983,Summary!$E:$E,"APPROVED")</f>
        <v>0</v>
      </c>
      <c r="D983" s="8">
        <f>SUMIFS(Summary!$AZ:$AZ,Summary!$B:$B,'Sales table'!$B983,Summary!$N:$N,'Sales table'!$A983,Summary!$E:$E,"APPROVED")</f>
        <v>0</v>
      </c>
      <c r="E983" s="8">
        <f>SUMIFS(Summary!$BA:$BA,Summary!$B:$B,'Sales table'!$B983,Summary!$N:$N,'Sales table'!$A983,Summary!$E:$E,"APPROVED")</f>
        <v>0</v>
      </c>
      <c r="F983" s="8">
        <f>SUMIFS(Summary!$BB:$BB,Summary!$B:$B,'Sales table'!$B983,Summary!$N:$N,'Sales table'!$A983,Summary!$E:$E,"APPROVED")</f>
        <v>0</v>
      </c>
      <c r="G983" s="8">
        <f>SUMIFS(Summary!$BC:$BC,Summary!$B:$B,'Sales table'!$B983,Summary!$N:$N,'Sales table'!$A983,Summary!$E:$E,"APPROVED")</f>
        <v>0</v>
      </c>
      <c r="H983" s="8">
        <f>SUMIFS(Summary!$BD:$BD,Summary!$B:$B,'Sales table'!$B983,Summary!$N:$N,'Sales table'!$A983,Summary!$E:$E,"APPROVED")</f>
        <v>0</v>
      </c>
      <c r="I983" s="8">
        <f>SUMIFS(Summary!$BE:$BE,Summary!$B:$B,'Sales table'!$B983,Summary!$N:$N,'Sales table'!$A983,Summary!$E:$E,"APPROVED")</f>
        <v>0</v>
      </c>
      <c r="J983" s="8">
        <f>SUMIFS(Summary!$BF:$BF,Summary!$B:$B,'Sales table'!$B983,Summary!$N:$N,'Sales table'!$A983,Summary!$E:$E,"APPROVED")</f>
        <v>0</v>
      </c>
      <c r="K983" s="8">
        <f>SUMIFS(Summary!$BG:$BG,Summary!$B:$B,'Sales table'!$B983,Summary!$N:$N,'Sales table'!$A983,Summary!$E:$E,"APPROVED")</f>
        <v>0</v>
      </c>
      <c r="L983" s="8">
        <f>SUMIFS(Summary!$BH:$BH,Summary!$B:$B,'Sales table'!$B983,Summary!$N:$N,'Sales table'!$A983,Summary!$E:$E,"APPROVED")</f>
        <v>0</v>
      </c>
      <c r="M983" s="8">
        <f>SUMIFS(Summary!$BI:$BI,Summary!$B:$B,'Sales table'!$B983,Summary!$N:$N,'Sales table'!$A983,Summary!$E:$E,"APPROVED")</f>
        <v>0</v>
      </c>
      <c r="N983" s="8">
        <f>SUMIFS(Summary!$BJ:$BJ,Summary!$B:$B,'Sales table'!$B983,Summary!$N:$N,'Sales table'!$A983,Summary!$E:$E,"APPROVED")</f>
        <v>0</v>
      </c>
    </row>
    <row r="984" spans="1:14">
      <c r="A984" s="157" t="s">
        <v>147</v>
      </c>
      <c r="B984" s="8" t="s">
        <v>119</v>
      </c>
      <c r="C984" s="153">
        <f>SUMIFS(Summary!$AY:$AY,Summary!$B:$B,'Sales table'!$B984,Summary!$N:$N,'Sales table'!$A984,Summary!$E:$E,"APPROVED")</f>
        <v>0</v>
      </c>
      <c r="D984" s="153">
        <f>SUMIFS(Summary!$AZ:$AZ,Summary!$B:$B,'Sales table'!$B984,Summary!$N:$N,'Sales table'!$A984,Summary!$E:$E,"APPROVED")</f>
        <v>0</v>
      </c>
      <c r="E984" s="153">
        <f>SUMIFS(Summary!$BA:$BA,Summary!$B:$B,'Sales table'!$B984,Summary!$N:$N,'Sales table'!$A984,Summary!$E:$E,"APPROVED")</f>
        <v>0</v>
      </c>
      <c r="F984" s="153">
        <f>SUMIFS(Summary!$BB:$BB,Summary!$B:$B,'Sales table'!$B984,Summary!$N:$N,'Sales table'!$A984,Summary!$E:$E,"APPROVED")</f>
        <v>0</v>
      </c>
      <c r="G984" s="153">
        <f>SUMIFS(Summary!$BC:$BC,Summary!$B:$B,'Sales table'!$B984,Summary!$N:$N,'Sales table'!$A984,Summary!$E:$E,"APPROVED")</f>
        <v>0</v>
      </c>
      <c r="H984" s="153">
        <f>SUMIFS(Summary!$BD:$BD,Summary!$B:$B,'Sales table'!$B984,Summary!$N:$N,'Sales table'!$A984,Summary!$E:$E,"APPROVED")</f>
        <v>0</v>
      </c>
      <c r="I984" s="153">
        <f>SUMIFS(Summary!$BE:$BE,Summary!$B:$B,'Sales table'!$B984,Summary!$N:$N,'Sales table'!$A984,Summary!$E:$E,"APPROVED")</f>
        <v>0</v>
      </c>
      <c r="J984" s="153">
        <f>SUMIFS(Summary!$BF:$BF,Summary!$B:$B,'Sales table'!$B984,Summary!$N:$N,'Sales table'!$A984,Summary!$E:$E,"APPROVED")</f>
        <v>0</v>
      </c>
      <c r="K984" s="153">
        <f>SUMIFS(Summary!$BG:$BG,Summary!$B:$B,'Sales table'!$B984,Summary!$N:$N,'Sales table'!$A984,Summary!$E:$E,"APPROVED")</f>
        <v>0</v>
      </c>
      <c r="L984" s="153">
        <f>SUMIFS(Summary!$BH:$BH,Summary!$B:$B,'Sales table'!$B984,Summary!$N:$N,'Sales table'!$A984,Summary!$E:$E,"APPROVED")</f>
        <v>0</v>
      </c>
      <c r="M984" s="153">
        <f>SUMIFS(Summary!$BI:$BI,Summary!$B:$B,'Sales table'!$B984,Summary!$N:$N,'Sales table'!$A984,Summary!$E:$E,"APPROVED")</f>
        <v>0</v>
      </c>
      <c r="N984" s="153">
        <f>SUMIFS(Summary!$BJ:$BJ,Summary!$B:$B,'Sales table'!$B984,Summary!$N:$N,'Sales table'!$A984,Summary!$E:$E,"APPROVED")</f>
        <v>0</v>
      </c>
    </row>
    <row r="985" spans="1:14">
      <c r="A985" s="156" t="s">
        <v>147</v>
      </c>
      <c r="B985" s="8" t="s">
        <v>198</v>
      </c>
      <c r="C985" s="8">
        <f>SUMIFS(Summary!$AY:$AY,Summary!$B:$B,'Sales table'!$B985,Summary!$N:$N,'Sales table'!$A985,Summary!$E:$E,"APPROVED")</f>
        <v>0</v>
      </c>
      <c r="D985" s="8">
        <f>SUMIFS(Summary!$AZ:$AZ,Summary!$B:$B,'Sales table'!$B985,Summary!$N:$N,'Sales table'!$A985,Summary!$E:$E,"APPROVED")</f>
        <v>0</v>
      </c>
      <c r="E985" s="8">
        <f>SUMIFS(Summary!$BA:$BA,Summary!$B:$B,'Sales table'!$B985,Summary!$N:$N,'Sales table'!$A985,Summary!$E:$E,"APPROVED")</f>
        <v>0</v>
      </c>
      <c r="F985" s="8">
        <f>SUMIFS(Summary!$BB:$BB,Summary!$B:$B,'Sales table'!$B985,Summary!$N:$N,'Sales table'!$A985,Summary!$E:$E,"APPROVED")</f>
        <v>0</v>
      </c>
      <c r="G985" s="8">
        <f>SUMIFS(Summary!$BC:$BC,Summary!$B:$B,'Sales table'!$B985,Summary!$N:$N,'Sales table'!$A985,Summary!$E:$E,"APPROVED")</f>
        <v>0</v>
      </c>
      <c r="H985" s="8">
        <f>SUMIFS(Summary!$BD:$BD,Summary!$B:$B,'Sales table'!$B985,Summary!$N:$N,'Sales table'!$A985,Summary!$E:$E,"APPROVED")</f>
        <v>0</v>
      </c>
      <c r="I985" s="8">
        <f>SUMIFS(Summary!$BE:$BE,Summary!$B:$B,'Sales table'!$B985,Summary!$N:$N,'Sales table'!$A985,Summary!$E:$E,"APPROVED")</f>
        <v>0</v>
      </c>
      <c r="J985" s="8">
        <f>SUMIFS(Summary!$BF:$BF,Summary!$B:$B,'Sales table'!$B985,Summary!$N:$N,'Sales table'!$A985,Summary!$E:$E,"APPROVED")</f>
        <v>0</v>
      </c>
      <c r="K985" s="8">
        <f>SUMIFS(Summary!$BG:$BG,Summary!$B:$B,'Sales table'!$B985,Summary!$N:$N,'Sales table'!$A985,Summary!$E:$E,"APPROVED")</f>
        <v>0</v>
      </c>
      <c r="L985" s="8">
        <f>SUMIFS(Summary!$BH:$BH,Summary!$B:$B,'Sales table'!$B985,Summary!$N:$N,'Sales table'!$A985,Summary!$E:$E,"APPROVED")</f>
        <v>0</v>
      </c>
      <c r="M985" s="8">
        <f>SUMIFS(Summary!$BI:$BI,Summary!$B:$B,'Sales table'!$B985,Summary!$N:$N,'Sales table'!$A985,Summary!$E:$E,"APPROVED")</f>
        <v>0</v>
      </c>
      <c r="N985" s="8">
        <f>SUMIFS(Summary!$BJ:$BJ,Summary!$B:$B,'Sales table'!$B985,Summary!$N:$N,'Sales table'!$A985,Summary!$E:$E,"APPROVED")</f>
        <v>0</v>
      </c>
    </row>
    <row r="986" spans="1:14">
      <c r="A986" s="157" t="s">
        <v>147</v>
      </c>
      <c r="B986" s="8" t="s">
        <v>121</v>
      </c>
      <c r="C986" s="153">
        <f>SUMIFS(Summary!$AY:$AY,Summary!$B:$B,'Sales table'!$B986,Summary!$N:$N,'Sales table'!$A986,Summary!$E:$E,"APPROVED")</f>
        <v>0</v>
      </c>
      <c r="D986" s="153">
        <f>SUMIFS(Summary!$AZ:$AZ,Summary!$B:$B,'Sales table'!$B986,Summary!$N:$N,'Sales table'!$A986,Summary!$E:$E,"APPROVED")</f>
        <v>0</v>
      </c>
      <c r="E986" s="153">
        <f>SUMIFS(Summary!$BA:$BA,Summary!$B:$B,'Sales table'!$B986,Summary!$N:$N,'Sales table'!$A986,Summary!$E:$E,"APPROVED")</f>
        <v>0</v>
      </c>
      <c r="F986" s="153">
        <f>SUMIFS(Summary!$BB:$BB,Summary!$B:$B,'Sales table'!$B986,Summary!$N:$N,'Sales table'!$A986,Summary!$E:$E,"APPROVED")</f>
        <v>0</v>
      </c>
      <c r="G986" s="153">
        <f>SUMIFS(Summary!$BC:$BC,Summary!$B:$B,'Sales table'!$B986,Summary!$N:$N,'Sales table'!$A986,Summary!$E:$E,"APPROVED")</f>
        <v>0</v>
      </c>
      <c r="H986" s="153">
        <f>SUMIFS(Summary!$BD:$BD,Summary!$B:$B,'Sales table'!$B986,Summary!$N:$N,'Sales table'!$A986,Summary!$E:$E,"APPROVED")</f>
        <v>0</v>
      </c>
      <c r="I986" s="153">
        <f>SUMIFS(Summary!$BE:$BE,Summary!$B:$B,'Sales table'!$B986,Summary!$N:$N,'Sales table'!$A986,Summary!$E:$E,"APPROVED")</f>
        <v>0</v>
      </c>
      <c r="J986" s="153">
        <f>SUMIFS(Summary!$BF:$BF,Summary!$B:$B,'Sales table'!$B986,Summary!$N:$N,'Sales table'!$A986,Summary!$E:$E,"APPROVED")</f>
        <v>0</v>
      </c>
      <c r="K986" s="153">
        <f>SUMIFS(Summary!$BG:$BG,Summary!$B:$B,'Sales table'!$B986,Summary!$N:$N,'Sales table'!$A986,Summary!$E:$E,"APPROVED")</f>
        <v>0</v>
      </c>
      <c r="L986" s="153">
        <f>SUMIFS(Summary!$BH:$BH,Summary!$B:$B,'Sales table'!$B986,Summary!$N:$N,'Sales table'!$A986,Summary!$E:$E,"APPROVED")</f>
        <v>0</v>
      </c>
      <c r="M986" s="153">
        <f>SUMIFS(Summary!$BI:$BI,Summary!$B:$B,'Sales table'!$B986,Summary!$N:$N,'Sales table'!$A986,Summary!$E:$E,"APPROVED")</f>
        <v>0</v>
      </c>
      <c r="N986" s="153">
        <f>SUMIFS(Summary!$BJ:$BJ,Summary!$B:$B,'Sales table'!$B986,Summary!$N:$N,'Sales table'!$A986,Summary!$E:$E,"APPROVED")</f>
        <v>0</v>
      </c>
    </row>
    <row r="987" spans="1:14">
      <c r="A987" s="156" t="s">
        <v>147</v>
      </c>
      <c r="B987" s="8" t="s">
        <v>122</v>
      </c>
      <c r="C987" s="8">
        <f>SUMIFS(Summary!$AY:$AY,Summary!$B:$B,'Sales table'!$B987,Summary!$N:$N,'Sales table'!$A987,Summary!$E:$E,"APPROVED")</f>
        <v>0</v>
      </c>
      <c r="D987" s="8">
        <f>SUMIFS(Summary!$AZ:$AZ,Summary!$B:$B,'Sales table'!$B987,Summary!$N:$N,'Sales table'!$A987,Summary!$E:$E,"APPROVED")</f>
        <v>0</v>
      </c>
      <c r="E987" s="8">
        <f>SUMIFS(Summary!$BA:$BA,Summary!$B:$B,'Sales table'!$B987,Summary!$N:$N,'Sales table'!$A987,Summary!$E:$E,"APPROVED")</f>
        <v>0</v>
      </c>
      <c r="F987" s="8">
        <f>SUMIFS(Summary!$BB:$BB,Summary!$B:$B,'Sales table'!$B987,Summary!$N:$N,'Sales table'!$A987,Summary!$E:$E,"APPROVED")</f>
        <v>0</v>
      </c>
      <c r="G987" s="8">
        <f>SUMIFS(Summary!$BC:$BC,Summary!$B:$B,'Sales table'!$B987,Summary!$N:$N,'Sales table'!$A987,Summary!$E:$E,"APPROVED")</f>
        <v>0</v>
      </c>
      <c r="H987" s="8">
        <f>SUMIFS(Summary!$BD:$BD,Summary!$B:$B,'Sales table'!$B987,Summary!$N:$N,'Sales table'!$A987,Summary!$E:$E,"APPROVED")</f>
        <v>0</v>
      </c>
      <c r="I987" s="8">
        <f>SUMIFS(Summary!$BE:$BE,Summary!$B:$B,'Sales table'!$B987,Summary!$N:$N,'Sales table'!$A987,Summary!$E:$E,"APPROVED")</f>
        <v>0</v>
      </c>
      <c r="J987" s="8">
        <f>SUMIFS(Summary!$BF:$BF,Summary!$B:$B,'Sales table'!$B987,Summary!$N:$N,'Sales table'!$A987,Summary!$E:$E,"APPROVED")</f>
        <v>0</v>
      </c>
      <c r="K987" s="8">
        <f>SUMIFS(Summary!$BG:$BG,Summary!$B:$B,'Sales table'!$B987,Summary!$N:$N,'Sales table'!$A987,Summary!$E:$E,"APPROVED")</f>
        <v>0</v>
      </c>
      <c r="L987" s="8">
        <f>SUMIFS(Summary!$BH:$BH,Summary!$B:$B,'Sales table'!$B987,Summary!$N:$N,'Sales table'!$A987,Summary!$E:$E,"APPROVED")</f>
        <v>0</v>
      </c>
      <c r="M987" s="8">
        <f>SUMIFS(Summary!$BI:$BI,Summary!$B:$B,'Sales table'!$B987,Summary!$N:$N,'Sales table'!$A987,Summary!$E:$E,"APPROVED")</f>
        <v>0</v>
      </c>
      <c r="N987" s="8">
        <f>SUMIFS(Summary!$BJ:$BJ,Summary!$B:$B,'Sales table'!$B987,Summary!$N:$N,'Sales table'!$A987,Summary!$E:$E,"APPROVED")</f>
        <v>0</v>
      </c>
    </row>
    <row r="988" spans="1:14">
      <c r="A988" s="157" t="s">
        <v>147</v>
      </c>
      <c r="B988" s="8" t="s">
        <v>123</v>
      </c>
      <c r="C988" s="153">
        <f>SUMIFS(Summary!$AY:$AY,Summary!$B:$B,'Sales table'!$B988,Summary!$N:$N,'Sales table'!$A988,Summary!$E:$E,"APPROVED")</f>
        <v>0</v>
      </c>
      <c r="D988" s="153">
        <f>SUMIFS(Summary!$AZ:$AZ,Summary!$B:$B,'Sales table'!$B988,Summary!$N:$N,'Sales table'!$A988,Summary!$E:$E,"APPROVED")</f>
        <v>0</v>
      </c>
      <c r="E988" s="153">
        <f>SUMIFS(Summary!$BA:$BA,Summary!$B:$B,'Sales table'!$B988,Summary!$N:$N,'Sales table'!$A988,Summary!$E:$E,"APPROVED")</f>
        <v>0</v>
      </c>
      <c r="F988" s="153">
        <f>SUMIFS(Summary!$BB:$BB,Summary!$B:$B,'Sales table'!$B988,Summary!$N:$N,'Sales table'!$A988,Summary!$E:$E,"APPROVED")</f>
        <v>0</v>
      </c>
      <c r="G988" s="153">
        <f>SUMIFS(Summary!$BC:$BC,Summary!$B:$B,'Sales table'!$B988,Summary!$N:$N,'Sales table'!$A988,Summary!$E:$E,"APPROVED")</f>
        <v>0</v>
      </c>
      <c r="H988" s="153">
        <f>SUMIFS(Summary!$BD:$BD,Summary!$B:$B,'Sales table'!$B988,Summary!$N:$N,'Sales table'!$A988,Summary!$E:$E,"APPROVED")</f>
        <v>0</v>
      </c>
      <c r="I988" s="153">
        <f>SUMIFS(Summary!$BE:$BE,Summary!$B:$B,'Sales table'!$B988,Summary!$N:$N,'Sales table'!$A988,Summary!$E:$E,"APPROVED")</f>
        <v>0</v>
      </c>
      <c r="J988" s="153">
        <f>SUMIFS(Summary!$BF:$BF,Summary!$B:$B,'Sales table'!$B988,Summary!$N:$N,'Sales table'!$A988,Summary!$E:$E,"APPROVED")</f>
        <v>0</v>
      </c>
      <c r="K988" s="153">
        <f>SUMIFS(Summary!$BG:$BG,Summary!$B:$B,'Sales table'!$B988,Summary!$N:$N,'Sales table'!$A988,Summary!$E:$E,"APPROVED")</f>
        <v>0</v>
      </c>
      <c r="L988" s="153">
        <f>SUMIFS(Summary!$BH:$BH,Summary!$B:$B,'Sales table'!$B988,Summary!$N:$N,'Sales table'!$A988,Summary!$E:$E,"APPROVED")</f>
        <v>0</v>
      </c>
      <c r="M988" s="153">
        <f>SUMIFS(Summary!$BI:$BI,Summary!$B:$B,'Sales table'!$B988,Summary!$N:$N,'Sales table'!$A988,Summary!$E:$E,"APPROVED")</f>
        <v>0</v>
      </c>
      <c r="N988" s="153">
        <f>SUMIFS(Summary!$BJ:$BJ,Summary!$B:$B,'Sales table'!$B988,Summary!$N:$N,'Sales table'!$A988,Summary!$E:$E,"APPROVED")</f>
        <v>0</v>
      </c>
    </row>
    <row r="989" spans="1:14">
      <c r="A989" s="156" t="s">
        <v>137</v>
      </c>
      <c r="B989" s="8" t="s">
        <v>124</v>
      </c>
      <c r="C989" s="8">
        <f>SUMIFS(Summary!$AY:$AY,Summary!$B:$B,'Sales table'!$B989,Summary!$N:$N,'Sales table'!$A989,Summary!$E:$E,"APPROVED")</f>
        <v>0</v>
      </c>
      <c r="D989" s="8">
        <f>SUMIFS(Summary!$AZ:$AZ,Summary!$B:$B,'Sales table'!$B989,Summary!$N:$N,'Sales table'!$A989,Summary!$E:$E,"APPROVED")</f>
        <v>0</v>
      </c>
      <c r="E989" s="8">
        <f>SUMIFS(Summary!$BA:$BA,Summary!$B:$B,'Sales table'!$B989,Summary!$N:$N,'Sales table'!$A989,Summary!$E:$E,"APPROVED")</f>
        <v>0</v>
      </c>
      <c r="F989" s="8">
        <f>SUMIFS(Summary!$BB:$BB,Summary!$B:$B,'Sales table'!$B989,Summary!$N:$N,'Sales table'!$A989,Summary!$E:$E,"APPROVED")</f>
        <v>0</v>
      </c>
      <c r="G989" s="8">
        <f>SUMIFS(Summary!$BC:$BC,Summary!$B:$B,'Sales table'!$B989,Summary!$N:$N,'Sales table'!$A989,Summary!$E:$E,"APPROVED")</f>
        <v>0</v>
      </c>
      <c r="H989" s="8">
        <f>SUMIFS(Summary!$BD:$BD,Summary!$B:$B,'Sales table'!$B989,Summary!$N:$N,'Sales table'!$A989,Summary!$E:$E,"APPROVED")</f>
        <v>0</v>
      </c>
      <c r="I989" s="8">
        <f>SUMIFS(Summary!$BE:$BE,Summary!$B:$B,'Sales table'!$B989,Summary!$N:$N,'Sales table'!$A989,Summary!$E:$E,"APPROVED")</f>
        <v>0</v>
      </c>
      <c r="J989" s="8">
        <f>SUMIFS(Summary!$BF:$BF,Summary!$B:$B,'Sales table'!$B989,Summary!$N:$N,'Sales table'!$A989,Summary!$E:$E,"APPROVED")</f>
        <v>0</v>
      </c>
      <c r="K989" s="8">
        <f>SUMIFS(Summary!$BG:$BG,Summary!$B:$B,'Sales table'!$B989,Summary!$N:$N,'Sales table'!$A989,Summary!$E:$E,"APPROVED")</f>
        <v>0</v>
      </c>
      <c r="L989" s="8">
        <f>SUMIFS(Summary!$BH:$BH,Summary!$B:$B,'Sales table'!$B989,Summary!$N:$N,'Sales table'!$A989,Summary!$E:$E,"APPROVED")</f>
        <v>0</v>
      </c>
      <c r="M989" s="8">
        <f>SUMIFS(Summary!$BI:$BI,Summary!$B:$B,'Sales table'!$B989,Summary!$N:$N,'Sales table'!$A989,Summary!$E:$E,"APPROVED")</f>
        <v>0</v>
      </c>
      <c r="N989" s="8">
        <f>SUMIFS(Summary!$BJ:$BJ,Summary!$B:$B,'Sales table'!$B989,Summary!$N:$N,'Sales table'!$A989,Summary!$E:$E,"APPROVED")</f>
        <v>0</v>
      </c>
    </row>
    <row r="990" spans="1:14">
      <c r="A990" s="156" t="s">
        <v>137</v>
      </c>
      <c r="B990" s="8" t="s">
        <v>73</v>
      </c>
      <c r="C990" s="153">
        <f>SUMIFS(Summary!$AY:$AY,Summary!$B:$B,'Sales table'!$B990,Summary!$N:$N,'Sales table'!$A990,Summary!$E:$E,"APPROVED")</f>
        <v>0</v>
      </c>
      <c r="D990" s="153">
        <f>SUMIFS(Summary!$AZ:$AZ,Summary!$B:$B,'Sales table'!$B990,Summary!$N:$N,'Sales table'!$A990,Summary!$E:$E,"APPROVED")</f>
        <v>0</v>
      </c>
      <c r="E990" s="153">
        <f>SUMIFS(Summary!$BA:$BA,Summary!$B:$B,'Sales table'!$B990,Summary!$N:$N,'Sales table'!$A990,Summary!$E:$E,"APPROVED")</f>
        <v>0</v>
      </c>
      <c r="F990" s="153">
        <f>SUMIFS(Summary!$BB:$BB,Summary!$B:$B,'Sales table'!$B990,Summary!$N:$N,'Sales table'!$A990,Summary!$E:$E,"APPROVED")</f>
        <v>0</v>
      </c>
      <c r="G990" s="153">
        <f>SUMIFS(Summary!$BC:$BC,Summary!$B:$B,'Sales table'!$B990,Summary!$N:$N,'Sales table'!$A990,Summary!$E:$E,"APPROVED")</f>
        <v>0</v>
      </c>
      <c r="H990" s="153">
        <f>SUMIFS(Summary!$BD:$BD,Summary!$B:$B,'Sales table'!$B990,Summary!$N:$N,'Sales table'!$A990,Summary!$E:$E,"APPROVED")</f>
        <v>0</v>
      </c>
      <c r="I990" s="153">
        <f>SUMIFS(Summary!$BE:$BE,Summary!$B:$B,'Sales table'!$B990,Summary!$N:$N,'Sales table'!$A990,Summary!$E:$E,"APPROVED")</f>
        <v>0</v>
      </c>
      <c r="J990" s="153">
        <f>SUMIFS(Summary!$BF:$BF,Summary!$B:$B,'Sales table'!$B990,Summary!$N:$N,'Sales table'!$A990,Summary!$E:$E,"APPROVED")</f>
        <v>0</v>
      </c>
      <c r="K990" s="153">
        <f>SUMIFS(Summary!$BG:$BG,Summary!$B:$B,'Sales table'!$B990,Summary!$N:$N,'Sales table'!$A990,Summary!$E:$E,"APPROVED")</f>
        <v>0</v>
      </c>
      <c r="L990" s="153">
        <f>SUMIFS(Summary!$BH:$BH,Summary!$B:$B,'Sales table'!$B990,Summary!$N:$N,'Sales table'!$A990,Summary!$E:$E,"APPROVED")</f>
        <v>0</v>
      </c>
      <c r="M990" s="153">
        <f>SUMIFS(Summary!$BI:$BI,Summary!$B:$B,'Sales table'!$B990,Summary!$N:$N,'Sales table'!$A990,Summary!$E:$E,"APPROVED")</f>
        <v>0</v>
      </c>
      <c r="N990" s="153">
        <f>SUMIFS(Summary!$BJ:$BJ,Summary!$B:$B,'Sales table'!$B990,Summary!$N:$N,'Sales table'!$A990,Summary!$E:$E,"APPROVED")</f>
        <v>0</v>
      </c>
    </row>
    <row r="991" spans="1:14">
      <c r="A991" s="156" t="s">
        <v>137</v>
      </c>
      <c r="B991" s="8" t="s">
        <v>40</v>
      </c>
      <c r="C991" s="8">
        <f>SUMIFS(Summary!$AY:$AY,Summary!$B:$B,'Sales table'!$B991,Summary!$N:$N,'Sales table'!$A991,Summary!$E:$E,"APPROVED")</f>
        <v>0</v>
      </c>
      <c r="D991" s="8">
        <f>SUMIFS(Summary!$AZ:$AZ,Summary!$B:$B,'Sales table'!$B991,Summary!$N:$N,'Sales table'!$A991,Summary!$E:$E,"APPROVED")</f>
        <v>0</v>
      </c>
      <c r="E991" s="8">
        <f>SUMIFS(Summary!$BA:$BA,Summary!$B:$B,'Sales table'!$B991,Summary!$N:$N,'Sales table'!$A991,Summary!$E:$E,"APPROVED")</f>
        <v>0</v>
      </c>
      <c r="F991" s="8">
        <f>SUMIFS(Summary!$BB:$BB,Summary!$B:$B,'Sales table'!$B991,Summary!$N:$N,'Sales table'!$A991,Summary!$E:$E,"APPROVED")</f>
        <v>0</v>
      </c>
      <c r="G991" s="8">
        <f>SUMIFS(Summary!$BC:$BC,Summary!$B:$B,'Sales table'!$B991,Summary!$N:$N,'Sales table'!$A991,Summary!$E:$E,"APPROVED")</f>
        <v>0</v>
      </c>
      <c r="H991" s="8">
        <f>SUMIFS(Summary!$BD:$BD,Summary!$B:$B,'Sales table'!$B991,Summary!$N:$N,'Sales table'!$A991,Summary!$E:$E,"APPROVED")</f>
        <v>0</v>
      </c>
      <c r="I991" s="8">
        <f>SUMIFS(Summary!$BE:$BE,Summary!$B:$B,'Sales table'!$B991,Summary!$N:$N,'Sales table'!$A991,Summary!$E:$E,"APPROVED")</f>
        <v>0</v>
      </c>
      <c r="J991" s="8">
        <f>SUMIFS(Summary!$BF:$BF,Summary!$B:$B,'Sales table'!$B991,Summary!$N:$N,'Sales table'!$A991,Summary!$E:$E,"APPROVED")</f>
        <v>0</v>
      </c>
      <c r="K991" s="8">
        <f>SUMIFS(Summary!$BG:$BG,Summary!$B:$B,'Sales table'!$B991,Summary!$N:$N,'Sales table'!$A991,Summary!$E:$E,"APPROVED")</f>
        <v>0</v>
      </c>
      <c r="L991" s="8">
        <f>SUMIFS(Summary!$BH:$BH,Summary!$B:$B,'Sales table'!$B991,Summary!$N:$N,'Sales table'!$A991,Summary!$E:$E,"APPROVED")</f>
        <v>0</v>
      </c>
      <c r="M991" s="8">
        <f>SUMIFS(Summary!$BI:$BI,Summary!$B:$B,'Sales table'!$B991,Summary!$N:$N,'Sales table'!$A991,Summary!$E:$E,"APPROVED")</f>
        <v>0</v>
      </c>
      <c r="N991" s="8">
        <f>SUMIFS(Summary!$BJ:$BJ,Summary!$B:$B,'Sales table'!$B991,Summary!$N:$N,'Sales table'!$A991,Summary!$E:$E,"APPROVED")</f>
        <v>0</v>
      </c>
    </row>
    <row r="992" spans="1:14">
      <c r="A992" s="156" t="s">
        <v>137</v>
      </c>
      <c r="B992" s="8" t="s">
        <v>74</v>
      </c>
      <c r="C992" s="153">
        <f>SUMIFS(Summary!$AY:$AY,Summary!$B:$B,'Sales table'!$B992,Summary!$N:$N,'Sales table'!$A992,Summary!$E:$E,"APPROVED")</f>
        <v>0</v>
      </c>
      <c r="D992" s="153">
        <f>SUMIFS(Summary!$AZ:$AZ,Summary!$B:$B,'Sales table'!$B992,Summary!$N:$N,'Sales table'!$A992,Summary!$E:$E,"APPROVED")</f>
        <v>0</v>
      </c>
      <c r="E992" s="153">
        <f>SUMIFS(Summary!$BA:$BA,Summary!$B:$B,'Sales table'!$B992,Summary!$N:$N,'Sales table'!$A992,Summary!$E:$E,"APPROVED")</f>
        <v>0</v>
      </c>
      <c r="F992" s="153">
        <f>SUMIFS(Summary!$BB:$BB,Summary!$B:$B,'Sales table'!$B992,Summary!$N:$N,'Sales table'!$A992,Summary!$E:$E,"APPROVED")</f>
        <v>0</v>
      </c>
      <c r="G992" s="153">
        <f>SUMIFS(Summary!$BC:$BC,Summary!$B:$B,'Sales table'!$B992,Summary!$N:$N,'Sales table'!$A992,Summary!$E:$E,"APPROVED")</f>
        <v>0</v>
      </c>
      <c r="H992" s="153">
        <f>SUMIFS(Summary!$BD:$BD,Summary!$B:$B,'Sales table'!$B992,Summary!$N:$N,'Sales table'!$A992,Summary!$E:$E,"APPROVED")</f>
        <v>0</v>
      </c>
      <c r="I992" s="153">
        <f>SUMIFS(Summary!$BE:$BE,Summary!$B:$B,'Sales table'!$B992,Summary!$N:$N,'Sales table'!$A992,Summary!$E:$E,"APPROVED")</f>
        <v>0</v>
      </c>
      <c r="J992" s="153">
        <f>SUMIFS(Summary!$BF:$BF,Summary!$B:$B,'Sales table'!$B992,Summary!$N:$N,'Sales table'!$A992,Summary!$E:$E,"APPROVED")</f>
        <v>0</v>
      </c>
      <c r="K992" s="153">
        <f>SUMIFS(Summary!$BG:$BG,Summary!$B:$B,'Sales table'!$B992,Summary!$N:$N,'Sales table'!$A992,Summary!$E:$E,"APPROVED")</f>
        <v>0</v>
      </c>
      <c r="L992" s="153">
        <f>SUMIFS(Summary!$BH:$BH,Summary!$B:$B,'Sales table'!$B992,Summary!$N:$N,'Sales table'!$A992,Summary!$E:$E,"APPROVED")</f>
        <v>0</v>
      </c>
      <c r="M992" s="153">
        <f>SUMIFS(Summary!$BI:$BI,Summary!$B:$B,'Sales table'!$B992,Summary!$N:$N,'Sales table'!$A992,Summary!$E:$E,"APPROVED")</f>
        <v>0</v>
      </c>
      <c r="N992" s="153">
        <f>SUMIFS(Summary!$BJ:$BJ,Summary!$B:$B,'Sales table'!$B992,Summary!$N:$N,'Sales table'!$A992,Summary!$E:$E,"APPROVED")</f>
        <v>0</v>
      </c>
    </row>
    <row r="993" spans="1:14">
      <c r="A993" s="156" t="s">
        <v>137</v>
      </c>
      <c r="B993" s="8" t="s">
        <v>75</v>
      </c>
      <c r="C993" s="8">
        <f>SUMIFS(Summary!$AY:$AY,Summary!$B:$B,'Sales table'!$B993,Summary!$N:$N,'Sales table'!$A993,Summary!$E:$E,"APPROVED")</f>
        <v>0</v>
      </c>
      <c r="D993" s="8">
        <f>SUMIFS(Summary!$AZ:$AZ,Summary!$B:$B,'Sales table'!$B993,Summary!$N:$N,'Sales table'!$A993,Summary!$E:$E,"APPROVED")</f>
        <v>0</v>
      </c>
      <c r="E993" s="8">
        <f>SUMIFS(Summary!$BA:$BA,Summary!$B:$B,'Sales table'!$B993,Summary!$N:$N,'Sales table'!$A993,Summary!$E:$E,"APPROVED")</f>
        <v>0</v>
      </c>
      <c r="F993" s="8">
        <f>SUMIFS(Summary!$BB:$BB,Summary!$B:$B,'Sales table'!$B993,Summary!$N:$N,'Sales table'!$A993,Summary!$E:$E,"APPROVED")</f>
        <v>0</v>
      </c>
      <c r="G993" s="8">
        <f>SUMIFS(Summary!$BC:$BC,Summary!$B:$B,'Sales table'!$B993,Summary!$N:$N,'Sales table'!$A993,Summary!$E:$E,"APPROVED")</f>
        <v>0</v>
      </c>
      <c r="H993" s="8">
        <f>SUMIFS(Summary!$BD:$BD,Summary!$B:$B,'Sales table'!$B993,Summary!$N:$N,'Sales table'!$A993,Summary!$E:$E,"APPROVED")</f>
        <v>0</v>
      </c>
      <c r="I993" s="8">
        <f>SUMIFS(Summary!$BE:$BE,Summary!$B:$B,'Sales table'!$B993,Summary!$N:$N,'Sales table'!$A993,Summary!$E:$E,"APPROVED")</f>
        <v>0</v>
      </c>
      <c r="J993" s="8">
        <f>SUMIFS(Summary!$BF:$BF,Summary!$B:$B,'Sales table'!$B993,Summary!$N:$N,'Sales table'!$A993,Summary!$E:$E,"APPROVED")</f>
        <v>0</v>
      </c>
      <c r="K993" s="8">
        <f>SUMIFS(Summary!$BG:$BG,Summary!$B:$B,'Sales table'!$B993,Summary!$N:$N,'Sales table'!$A993,Summary!$E:$E,"APPROVED")</f>
        <v>0</v>
      </c>
      <c r="L993" s="8">
        <f>SUMIFS(Summary!$BH:$BH,Summary!$B:$B,'Sales table'!$B993,Summary!$N:$N,'Sales table'!$A993,Summary!$E:$E,"APPROVED")</f>
        <v>0</v>
      </c>
      <c r="M993" s="8">
        <f>SUMIFS(Summary!$BI:$BI,Summary!$B:$B,'Sales table'!$B993,Summary!$N:$N,'Sales table'!$A993,Summary!$E:$E,"APPROVED")</f>
        <v>0</v>
      </c>
      <c r="N993" s="8">
        <f>SUMIFS(Summary!$BJ:$BJ,Summary!$B:$B,'Sales table'!$B993,Summary!$N:$N,'Sales table'!$A993,Summary!$E:$E,"APPROVED")</f>
        <v>0</v>
      </c>
    </row>
    <row r="994" spans="1:14">
      <c r="A994" s="156" t="s">
        <v>137</v>
      </c>
      <c r="B994" s="8" t="s">
        <v>76</v>
      </c>
      <c r="C994" s="153">
        <f>SUMIFS(Summary!$AY:$AY,Summary!$B:$B,'Sales table'!$B994,Summary!$N:$N,'Sales table'!$A994,Summary!$E:$E,"APPROVED")</f>
        <v>0</v>
      </c>
      <c r="D994" s="153">
        <f>SUMIFS(Summary!$AZ:$AZ,Summary!$B:$B,'Sales table'!$B994,Summary!$N:$N,'Sales table'!$A994,Summary!$E:$E,"APPROVED")</f>
        <v>0</v>
      </c>
      <c r="E994" s="153">
        <f>SUMIFS(Summary!$BA:$BA,Summary!$B:$B,'Sales table'!$B994,Summary!$N:$N,'Sales table'!$A994,Summary!$E:$E,"APPROVED")</f>
        <v>0</v>
      </c>
      <c r="F994" s="153">
        <f>SUMIFS(Summary!$BB:$BB,Summary!$B:$B,'Sales table'!$B994,Summary!$N:$N,'Sales table'!$A994,Summary!$E:$E,"APPROVED")</f>
        <v>0</v>
      </c>
      <c r="G994" s="153">
        <f>SUMIFS(Summary!$BC:$BC,Summary!$B:$B,'Sales table'!$B994,Summary!$N:$N,'Sales table'!$A994,Summary!$E:$E,"APPROVED")</f>
        <v>0</v>
      </c>
      <c r="H994" s="153">
        <f>SUMIFS(Summary!$BD:$BD,Summary!$B:$B,'Sales table'!$B994,Summary!$N:$N,'Sales table'!$A994,Summary!$E:$E,"APPROVED")</f>
        <v>0</v>
      </c>
      <c r="I994" s="153">
        <f>SUMIFS(Summary!$BE:$BE,Summary!$B:$B,'Sales table'!$B994,Summary!$N:$N,'Sales table'!$A994,Summary!$E:$E,"APPROVED")</f>
        <v>0</v>
      </c>
      <c r="J994" s="153">
        <f>SUMIFS(Summary!$BF:$BF,Summary!$B:$B,'Sales table'!$B994,Summary!$N:$N,'Sales table'!$A994,Summary!$E:$E,"APPROVED")</f>
        <v>0</v>
      </c>
      <c r="K994" s="153">
        <f>SUMIFS(Summary!$BG:$BG,Summary!$B:$B,'Sales table'!$B994,Summary!$N:$N,'Sales table'!$A994,Summary!$E:$E,"APPROVED")</f>
        <v>0</v>
      </c>
      <c r="L994" s="153">
        <f>SUMIFS(Summary!$BH:$BH,Summary!$B:$B,'Sales table'!$B994,Summary!$N:$N,'Sales table'!$A994,Summary!$E:$E,"APPROVED")</f>
        <v>0</v>
      </c>
      <c r="M994" s="153">
        <f>SUMIFS(Summary!$BI:$BI,Summary!$B:$B,'Sales table'!$B994,Summary!$N:$N,'Sales table'!$A994,Summary!$E:$E,"APPROVED")</f>
        <v>0</v>
      </c>
      <c r="N994" s="153">
        <f>SUMIFS(Summary!$BJ:$BJ,Summary!$B:$B,'Sales table'!$B994,Summary!$N:$N,'Sales table'!$A994,Summary!$E:$E,"APPROVED")</f>
        <v>0</v>
      </c>
    </row>
    <row r="995" spans="1:14">
      <c r="A995" s="156" t="s">
        <v>137</v>
      </c>
      <c r="B995" s="8" t="s">
        <v>19</v>
      </c>
      <c r="C995" s="8">
        <f>SUMIFS(Summary!$AY:$AY,Summary!$B:$B,'Sales table'!$B995,Summary!$N:$N,'Sales table'!$A995,Summary!$E:$E,"APPROVED")</f>
        <v>0</v>
      </c>
      <c r="D995" s="8">
        <f>SUMIFS(Summary!$AZ:$AZ,Summary!$B:$B,'Sales table'!$B995,Summary!$N:$N,'Sales table'!$A995,Summary!$E:$E,"APPROVED")</f>
        <v>0</v>
      </c>
      <c r="E995" s="8">
        <f>SUMIFS(Summary!$BA:$BA,Summary!$B:$B,'Sales table'!$B995,Summary!$N:$N,'Sales table'!$A995,Summary!$E:$E,"APPROVED")</f>
        <v>0</v>
      </c>
      <c r="F995" s="8">
        <f>SUMIFS(Summary!$BB:$BB,Summary!$B:$B,'Sales table'!$B995,Summary!$N:$N,'Sales table'!$A995,Summary!$E:$E,"APPROVED")</f>
        <v>0</v>
      </c>
      <c r="G995" s="8">
        <f>SUMIFS(Summary!$BC:$BC,Summary!$B:$B,'Sales table'!$B995,Summary!$N:$N,'Sales table'!$A995,Summary!$E:$E,"APPROVED")</f>
        <v>0</v>
      </c>
      <c r="H995" s="8">
        <f>SUMIFS(Summary!$BD:$BD,Summary!$B:$B,'Sales table'!$B995,Summary!$N:$N,'Sales table'!$A995,Summary!$E:$E,"APPROVED")</f>
        <v>0</v>
      </c>
      <c r="I995" s="8">
        <f>SUMIFS(Summary!$BE:$BE,Summary!$B:$B,'Sales table'!$B995,Summary!$N:$N,'Sales table'!$A995,Summary!$E:$E,"APPROVED")</f>
        <v>0</v>
      </c>
      <c r="J995" s="8">
        <f>SUMIFS(Summary!$BF:$BF,Summary!$B:$B,'Sales table'!$B995,Summary!$N:$N,'Sales table'!$A995,Summary!$E:$E,"APPROVED")</f>
        <v>0</v>
      </c>
      <c r="K995" s="8">
        <f>SUMIFS(Summary!$BG:$BG,Summary!$B:$B,'Sales table'!$B995,Summary!$N:$N,'Sales table'!$A995,Summary!$E:$E,"APPROVED")</f>
        <v>0</v>
      </c>
      <c r="L995" s="8">
        <f>SUMIFS(Summary!$BH:$BH,Summary!$B:$B,'Sales table'!$B995,Summary!$N:$N,'Sales table'!$A995,Summary!$E:$E,"APPROVED")</f>
        <v>0</v>
      </c>
      <c r="M995" s="8">
        <f>SUMIFS(Summary!$BI:$BI,Summary!$B:$B,'Sales table'!$B995,Summary!$N:$N,'Sales table'!$A995,Summary!$E:$E,"APPROVED")</f>
        <v>0</v>
      </c>
      <c r="N995" s="8">
        <f>SUMIFS(Summary!$BJ:$BJ,Summary!$B:$B,'Sales table'!$B995,Summary!$N:$N,'Sales table'!$A995,Summary!$E:$E,"APPROVED")</f>
        <v>0</v>
      </c>
    </row>
    <row r="996" spans="1:14">
      <c r="A996" s="156" t="s">
        <v>137</v>
      </c>
      <c r="B996" s="8" t="s">
        <v>77</v>
      </c>
      <c r="C996" s="153">
        <f>SUMIFS(Summary!$AY:$AY,Summary!$B:$B,'Sales table'!$B996,Summary!$N:$N,'Sales table'!$A996,Summary!$E:$E,"APPROVED")</f>
        <v>0</v>
      </c>
      <c r="D996" s="153">
        <f>SUMIFS(Summary!$AZ:$AZ,Summary!$B:$B,'Sales table'!$B996,Summary!$N:$N,'Sales table'!$A996,Summary!$E:$E,"APPROVED")</f>
        <v>0</v>
      </c>
      <c r="E996" s="153">
        <f>SUMIFS(Summary!$BA:$BA,Summary!$B:$B,'Sales table'!$B996,Summary!$N:$N,'Sales table'!$A996,Summary!$E:$E,"APPROVED")</f>
        <v>0</v>
      </c>
      <c r="F996" s="153">
        <f>SUMIFS(Summary!$BB:$BB,Summary!$B:$B,'Sales table'!$B996,Summary!$N:$N,'Sales table'!$A996,Summary!$E:$E,"APPROVED")</f>
        <v>0</v>
      </c>
      <c r="G996" s="153">
        <f>SUMIFS(Summary!$BC:$BC,Summary!$B:$B,'Sales table'!$B996,Summary!$N:$N,'Sales table'!$A996,Summary!$E:$E,"APPROVED")</f>
        <v>0</v>
      </c>
      <c r="H996" s="153">
        <f>SUMIFS(Summary!$BD:$BD,Summary!$B:$B,'Sales table'!$B996,Summary!$N:$N,'Sales table'!$A996,Summary!$E:$E,"APPROVED")</f>
        <v>0</v>
      </c>
      <c r="I996" s="153">
        <f>SUMIFS(Summary!$BE:$BE,Summary!$B:$B,'Sales table'!$B996,Summary!$N:$N,'Sales table'!$A996,Summary!$E:$E,"APPROVED")</f>
        <v>0</v>
      </c>
      <c r="J996" s="153">
        <f>SUMIFS(Summary!$BF:$BF,Summary!$B:$B,'Sales table'!$B996,Summary!$N:$N,'Sales table'!$A996,Summary!$E:$E,"APPROVED")</f>
        <v>0</v>
      </c>
      <c r="K996" s="153">
        <f>SUMIFS(Summary!$BG:$BG,Summary!$B:$B,'Sales table'!$B996,Summary!$N:$N,'Sales table'!$A996,Summary!$E:$E,"APPROVED")</f>
        <v>0</v>
      </c>
      <c r="L996" s="153">
        <f>SUMIFS(Summary!$BH:$BH,Summary!$B:$B,'Sales table'!$B996,Summary!$N:$N,'Sales table'!$A996,Summary!$E:$E,"APPROVED")</f>
        <v>0</v>
      </c>
      <c r="M996" s="153">
        <f>SUMIFS(Summary!$BI:$BI,Summary!$B:$B,'Sales table'!$B996,Summary!$N:$N,'Sales table'!$A996,Summary!$E:$E,"APPROVED")</f>
        <v>0</v>
      </c>
      <c r="N996" s="153">
        <f>SUMIFS(Summary!$BJ:$BJ,Summary!$B:$B,'Sales table'!$B996,Summary!$N:$N,'Sales table'!$A996,Summary!$E:$E,"APPROVED")</f>
        <v>0</v>
      </c>
    </row>
    <row r="997" spans="1:14">
      <c r="A997" s="156" t="s">
        <v>137</v>
      </c>
      <c r="B997" s="8" t="s">
        <v>78</v>
      </c>
      <c r="C997" s="8">
        <f>SUMIFS(Summary!$AY:$AY,Summary!$B:$B,'Sales table'!$B997,Summary!$N:$N,'Sales table'!$A997,Summary!$E:$E,"APPROVED")</f>
        <v>0</v>
      </c>
      <c r="D997" s="8">
        <f>SUMIFS(Summary!$AZ:$AZ,Summary!$B:$B,'Sales table'!$B997,Summary!$N:$N,'Sales table'!$A997,Summary!$E:$E,"APPROVED")</f>
        <v>0</v>
      </c>
      <c r="E997" s="8">
        <f>SUMIFS(Summary!$BA:$BA,Summary!$B:$B,'Sales table'!$B997,Summary!$N:$N,'Sales table'!$A997,Summary!$E:$E,"APPROVED")</f>
        <v>0</v>
      </c>
      <c r="F997" s="8">
        <f>SUMIFS(Summary!$BB:$BB,Summary!$B:$B,'Sales table'!$B997,Summary!$N:$N,'Sales table'!$A997,Summary!$E:$E,"APPROVED")</f>
        <v>0</v>
      </c>
      <c r="G997" s="8">
        <f>SUMIFS(Summary!$BC:$BC,Summary!$B:$B,'Sales table'!$B997,Summary!$N:$N,'Sales table'!$A997,Summary!$E:$E,"APPROVED")</f>
        <v>0</v>
      </c>
      <c r="H997" s="8">
        <f>SUMIFS(Summary!$BD:$BD,Summary!$B:$B,'Sales table'!$B997,Summary!$N:$N,'Sales table'!$A997,Summary!$E:$E,"APPROVED")</f>
        <v>0</v>
      </c>
      <c r="I997" s="8">
        <f>SUMIFS(Summary!$BE:$BE,Summary!$B:$B,'Sales table'!$B997,Summary!$N:$N,'Sales table'!$A997,Summary!$E:$E,"APPROVED")</f>
        <v>0</v>
      </c>
      <c r="J997" s="8">
        <f>SUMIFS(Summary!$BF:$BF,Summary!$B:$B,'Sales table'!$B997,Summary!$N:$N,'Sales table'!$A997,Summary!$E:$E,"APPROVED")</f>
        <v>0</v>
      </c>
      <c r="K997" s="8">
        <f>SUMIFS(Summary!$BG:$BG,Summary!$B:$B,'Sales table'!$B997,Summary!$N:$N,'Sales table'!$A997,Summary!$E:$E,"APPROVED")</f>
        <v>0</v>
      </c>
      <c r="L997" s="8">
        <f>SUMIFS(Summary!$BH:$BH,Summary!$B:$B,'Sales table'!$B997,Summary!$N:$N,'Sales table'!$A997,Summary!$E:$E,"APPROVED")</f>
        <v>0</v>
      </c>
      <c r="M997" s="8">
        <f>SUMIFS(Summary!$BI:$BI,Summary!$B:$B,'Sales table'!$B997,Summary!$N:$N,'Sales table'!$A997,Summary!$E:$E,"APPROVED")</f>
        <v>0</v>
      </c>
      <c r="N997" s="8">
        <f>SUMIFS(Summary!$BJ:$BJ,Summary!$B:$B,'Sales table'!$B997,Summary!$N:$N,'Sales table'!$A997,Summary!$E:$E,"APPROVED")</f>
        <v>0</v>
      </c>
    </row>
    <row r="998" spans="1:14">
      <c r="A998" s="156" t="s">
        <v>137</v>
      </c>
      <c r="B998" s="8" t="s">
        <v>79</v>
      </c>
      <c r="C998" s="153">
        <f>SUMIFS(Summary!$AY:$AY,Summary!$B:$B,'Sales table'!$B998,Summary!$N:$N,'Sales table'!$A998,Summary!$E:$E,"APPROVED")</f>
        <v>0</v>
      </c>
      <c r="D998" s="153">
        <f>SUMIFS(Summary!$AZ:$AZ,Summary!$B:$B,'Sales table'!$B998,Summary!$N:$N,'Sales table'!$A998,Summary!$E:$E,"APPROVED")</f>
        <v>0</v>
      </c>
      <c r="E998" s="153">
        <f>SUMIFS(Summary!$BA:$BA,Summary!$B:$B,'Sales table'!$B998,Summary!$N:$N,'Sales table'!$A998,Summary!$E:$E,"APPROVED")</f>
        <v>0</v>
      </c>
      <c r="F998" s="153">
        <f>SUMIFS(Summary!$BB:$BB,Summary!$B:$B,'Sales table'!$B998,Summary!$N:$N,'Sales table'!$A998,Summary!$E:$E,"APPROVED")</f>
        <v>0</v>
      </c>
      <c r="G998" s="153">
        <f>SUMIFS(Summary!$BC:$BC,Summary!$B:$B,'Sales table'!$B998,Summary!$N:$N,'Sales table'!$A998,Summary!$E:$E,"APPROVED")</f>
        <v>0</v>
      </c>
      <c r="H998" s="153">
        <f>SUMIFS(Summary!$BD:$BD,Summary!$B:$B,'Sales table'!$B998,Summary!$N:$N,'Sales table'!$A998,Summary!$E:$E,"APPROVED")</f>
        <v>0</v>
      </c>
      <c r="I998" s="153">
        <f>SUMIFS(Summary!$BE:$BE,Summary!$B:$B,'Sales table'!$B998,Summary!$N:$N,'Sales table'!$A998,Summary!$E:$E,"APPROVED")</f>
        <v>0</v>
      </c>
      <c r="J998" s="153">
        <f>SUMIFS(Summary!$BF:$BF,Summary!$B:$B,'Sales table'!$B998,Summary!$N:$N,'Sales table'!$A998,Summary!$E:$E,"APPROVED")</f>
        <v>0</v>
      </c>
      <c r="K998" s="153">
        <f>SUMIFS(Summary!$BG:$BG,Summary!$B:$B,'Sales table'!$B998,Summary!$N:$N,'Sales table'!$A998,Summary!$E:$E,"APPROVED")</f>
        <v>0</v>
      </c>
      <c r="L998" s="153">
        <f>SUMIFS(Summary!$BH:$BH,Summary!$B:$B,'Sales table'!$B998,Summary!$N:$N,'Sales table'!$A998,Summary!$E:$E,"APPROVED")</f>
        <v>0</v>
      </c>
      <c r="M998" s="153">
        <f>SUMIFS(Summary!$BI:$BI,Summary!$B:$B,'Sales table'!$B998,Summary!$N:$N,'Sales table'!$A998,Summary!$E:$E,"APPROVED")</f>
        <v>0</v>
      </c>
      <c r="N998" s="153">
        <f>SUMIFS(Summary!$BJ:$BJ,Summary!$B:$B,'Sales table'!$B998,Summary!$N:$N,'Sales table'!$A998,Summary!$E:$E,"APPROVED")</f>
        <v>0</v>
      </c>
    </row>
    <row r="999" spans="1:14">
      <c r="A999" s="156" t="s">
        <v>137</v>
      </c>
      <c r="B999" s="8" t="s">
        <v>80</v>
      </c>
      <c r="C999" s="8">
        <f>SUMIFS(Summary!$AY:$AY,Summary!$B:$B,'Sales table'!$B999,Summary!$N:$N,'Sales table'!$A999,Summary!$E:$E,"APPROVED")</f>
        <v>0</v>
      </c>
      <c r="D999" s="8">
        <f>SUMIFS(Summary!$AZ:$AZ,Summary!$B:$B,'Sales table'!$B999,Summary!$N:$N,'Sales table'!$A999,Summary!$E:$E,"APPROVED")</f>
        <v>0</v>
      </c>
      <c r="E999" s="8">
        <f>SUMIFS(Summary!$BA:$BA,Summary!$B:$B,'Sales table'!$B999,Summary!$N:$N,'Sales table'!$A999,Summary!$E:$E,"APPROVED")</f>
        <v>0</v>
      </c>
      <c r="F999" s="8">
        <f>SUMIFS(Summary!$BB:$BB,Summary!$B:$B,'Sales table'!$B999,Summary!$N:$N,'Sales table'!$A999,Summary!$E:$E,"APPROVED")</f>
        <v>0</v>
      </c>
      <c r="G999" s="8">
        <f>SUMIFS(Summary!$BC:$BC,Summary!$B:$B,'Sales table'!$B999,Summary!$N:$N,'Sales table'!$A999,Summary!$E:$E,"APPROVED")</f>
        <v>0</v>
      </c>
      <c r="H999" s="8">
        <f>SUMIFS(Summary!$BD:$BD,Summary!$B:$B,'Sales table'!$B999,Summary!$N:$N,'Sales table'!$A999,Summary!$E:$E,"APPROVED")</f>
        <v>0</v>
      </c>
      <c r="I999" s="8">
        <f>SUMIFS(Summary!$BE:$BE,Summary!$B:$B,'Sales table'!$B999,Summary!$N:$N,'Sales table'!$A999,Summary!$E:$E,"APPROVED")</f>
        <v>0</v>
      </c>
      <c r="J999" s="8">
        <f>SUMIFS(Summary!$BF:$BF,Summary!$B:$B,'Sales table'!$B999,Summary!$N:$N,'Sales table'!$A999,Summary!$E:$E,"APPROVED")</f>
        <v>0</v>
      </c>
      <c r="K999" s="8">
        <f>SUMIFS(Summary!$BG:$BG,Summary!$B:$B,'Sales table'!$B999,Summary!$N:$N,'Sales table'!$A999,Summary!$E:$E,"APPROVED")</f>
        <v>0</v>
      </c>
      <c r="L999" s="8">
        <f>SUMIFS(Summary!$BH:$BH,Summary!$B:$B,'Sales table'!$B999,Summary!$N:$N,'Sales table'!$A999,Summary!$E:$E,"APPROVED")</f>
        <v>0</v>
      </c>
      <c r="M999" s="8">
        <f>SUMIFS(Summary!$BI:$BI,Summary!$B:$B,'Sales table'!$B999,Summary!$N:$N,'Sales table'!$A999,Summary!$E:$E,"APPROVED")</f>
        <v>0</v>
      </c>
      <c r="N999" s="8">
        <f>SUMIFS(Summary!$BJ:$BJ,Summary!$B:$B,'Sales table'!$B999,Summary!$N:$N,'Sales table'!$A999,Summary!$E:$E,"APPROVED")</f>
        <v>0</v>
      </c>
    </row>
    <row r="1000" spans="1:14">
      <c r="A1000" s="156" t="s">
        <v>137</v>
      </c>
      <c r="B1000" s="8" t="s">
        <v>81</v>
      </c>
      <c r="C1000" s="153">
        <f>SUMIFS(Summary!$AY:$AY,Summary!$B:$B,'Sales table'!$B1000,Summary!$N:$N,'Sales table'!$A1000,Summary!$E:$E,"APPROVED")</f>
        <v>0</v>
      </c>
      <c r="D1000" s="153">
        <f>SUMIFS(Summary!$AZ:$AZ,Summary!$B:$B,'Sales table'!$B1000,Summary!$N:$N,'Sales table'!$A1000,Summary!$E:$E,"APPROVED")</f>
        <v>0</v>
      </c>
      <c r="E1000" s="153">
        <f>SUMIFS(Summary!$BA:$BA,Summary!$B:$B,'Sales table'!$B1000,Summary!$N:$N,'Sales table'!$A1000,Summary!$E:$E,"APPROVED")</f>
        <v>0</v>
      </c>
      <c r="F1000" s="153">
        <f>SUMIFS(Summary!$BB:$BB,Summary!$B:$B,'Sales table'!$B1000,Summary!$N:$N,'Sales table'!$A1000,Summary!$E:$E,"APPROVED")</f>
        <v>0</v>
      </c>
      <c r="G1000" s="153">
        <f>SUMIFS(Summary!$BC:$BC,Summary!$B:$B,'Sales table'!$B1000,Summary!$N:$N,'Sales table'!$A1000,Summary!$E:$E,"APPROVED")</f>
        <v>0</v>
      </c>
      <c r="H1000" s="153">
        <f>SUMIFS(Summary!$BD:$BD,Summary!$B:$B,'Sales table'!$B1000,Summary!$N:$N,'Sales table'!$A1000,Summary!$E:$E,"APPROVED")</f>
        <v>0</v>
      </c>
      <c r="I1000" s="153">
        <f>SUMIFS(Summary!$BE:$BE,Summary!$B:$B,'Sales table'!$B1000,Summary!$N:$N,'Sales table'!$A1000,Summary!$E:$E,"APPROVED")</f>
        <v>0</v>
      </c>
      <c r="J1000" s="153">
        <f>SUMIFS(Summary!$BF:$BF,Summary!$B:$B,'Sales table'!$B1000,Summary!$N:$N,'Sales table'!$A1000,Summary!$E:$E,"APPROVED")</f>
        <v>0</v>
      </c>
      <c r="K1000" s="153">
        <f>SUMIFS(Summary!$BG:$BG,Summary!$B:$B,'Sales table'!$B1000,Summary!$N:$N,'Sales table'!$A1000,Summary!$E:$E,"APPROVED")</f>
        <v>0</v>
      </c>
      <c r="L1000" s="153">
        <f>SUMIFS(Summary!$BH:$BH,Summary!$B:$B,'Sales table'!$B1000,Summary!$N:$N,'Sales table'!$A1000,Summary!$E:$E,"APPROVED")</f>
        <v>0</v>
      </c>
      <c r="M1000" s="153">
        <f>SUMIFS(Summary!$BI:$BI,Summary!$B:$B,'Sales table'!$B1000,Summary!$N:$N,'Sales table'!$A1000,Summary!$E:$E,"APPROVED")</f>
        <v>0</v>
      </c>
      <c r="N1000" s="153">
        <f>SUMIFS(Summary!$BJ:$BJ,Summary!$B:$B,'Sales table'!$B1000,Summary!$N:$N,'Sales table'!$A1000,Summary!$E:$E,"APPROVED")</f>
        <v>0</v>
      </c>
    </row>
    <row r="1001" spans="1:14">
      <c r="A1001" s="156" t="s">
        <v>137</v>
      </c>
      <c r="B1001" s="8" t="s">
        <v>82</v>
      </c>
      <c r="C1001" s="8">
        <f>SUMIFS(Summary!$AY:$AY,Summary!$B:$B,'Sales table'!$B1001,Summary!$N:$N,'Sales table'!$A1001,Summary!$E:$E,"APPROVED")</f>
        <v>0</v>
      </c>
      <c r="D1001" s="8">
        <f>SUMIFS(Summary!$AZ:$AZ,Summary!$B:$B,'Sales table'!$B1001,Summary!$N:$N,'Sales table'!$A1001,Summary!$E:$E,"APPROVED")</f>
        <v>0</v>
      </c>
      <c r="E1001" s="8">
        <f>SUMIFS(Summary!$BA:$BA,Summary!$B:$B,'Sales table'!$B1001,Summary!$N:$N,'Sales table'!$A1001,Summary!$E:$E,"APPROVED")</f>
        <v>0</v>
      </c>
      <c r="F1001" s="8">
        <f>SUMIFS(Summary!$BB:$BB,Summary!$B:$B,'Sales table'!$B1001,Summary!$N:$N,'Sales table'!$A1001,Summary!$E:$E,"APPROVED")</f>
        <v>0</v>
      </c>
      <c r="G1001" s="8">
        <f>SUMIFS(Summary!$BC:$BC,Summary!$B:$B,'Sales table'!$B1001,Summary!$N:$N,'Sales table'!$A1001,Summary!$E:$E,"APPROVED")</f>
        <v>0</v>
      </c>
      <c r="H1001" s="8">
        <f>SUMIFS(Summary!$BD:$BD,Summary!$B:$B,'Sales table'!$B1001,Summary!$N:$N,'Sales table'!$A1001,Summary!$E:$E,"APPROVED")</f>
        <v>0</v>
      </c>
      <c r="I1001" s="8">
        <f>SUMIFS(Summary!$BE:$BE,Summary!$B:$B,'Sales table'!$B1001,Summary!$N:$N,'Sales table'!$A1001,Summary!$E:$E,"APPROVED")</f>
        <v>0</v>
      </c>
      <c r="J1001" s="8">
        <f>SUMIFS(Summary!$BF:$BF,Summary!$B:$B,'Sales table'!$B1001,Summary!$N:$N,'Sales table'!$A1001,Summary!$E:$E,"APPROVED")</f>
        <v>0</v>
      </c>
      <c r="K1001" s="8">
        <f>SUMIFS(Summary!$BG:$BG,Summary!$B:$B,'Sales table'!$B1001,Summary!$N:$N,'Sales table'!$A1001,Summary!$E:$E,"APPROVED")</f>
        <v>0</v>
      </c>
      <c r="L1001" s="8">
        <f>SUMIFS(Summary!$BH:$BH,Summary!$B:$B,'Sales table'!$B1001,Summary!$N:$N,'Sales table'!$A1001,Summary!$E:$E,"APPROVED")</f>
        <v>0</v>
      </c>
      <c r="M1001" s="8">
        <f>SUMIFS(Summary!$BI:$BI,Summary!$B:$B,'Sales table'!$B1001,Summary!$N:$N,'Sales table'!$A1001,Summary!$E:$E,"APPROVED")</f>
        <v>0</v>
      </c>
      <c r="N1001" s="8">
        <f>SUMIFS(Summary!$BJ:$BJ,Summary!$B:$B,'Sales table'!$B1001,Summary!$N:$N,'Sales table'!$A1001,Summary!$E:$E,"APPROVED")</f>
        <v>0</v>
      </c>
    </row>
    <row r="1002" spans="1:14">
      <c r="A1002" s="156" t="s">
        <v>137</v>
      </c>
      <c r="B1002" s="8" t="s">
        <v>83</v>
      </c>
      <c r="C1002" s="153">
        <f>SUMIFS(Summary!$AY:$AY,Summary!$B:$B,'Sales table'!$B1002,Summary!$N:$N,'Sales table'!$A1002,Summary!$E:$E,"APPROVED")</f>
        <v>0</v>
      </c>
      <c r="D1002" s="153">
        <f>SUMIFS(Summary!$AZ:$AZ,Summary!$B:$B,'Sales table'!$B1002,Summary!$N:$N,'Sales table'!$A1002,Summary!$E:$E,"APPROVED")</f>
        <v>0</v>
      </c>
      <c r="E1002" s="153">
        <f>SUMIFS(Summary!$BA:$BA,Summary!$B:$B,'Sales table'!$B1002,Summary!$N:$N,'Sales table'!$A1002,Summary!$E:$E,"APPROVED")</f>
        <v>0</v>
      </c>
      <c r="F1002" s="153">
        <f>SUMIFS(Summary!$BB:$BB,Summary!$B:$B,'Sales table'!$B1002,Summary!$N:$N,'Sales table'!$A1002,Summary!$E:$E,"APPROVED")</f>
        <v>0</v>
      </c>
      <c r="G1002" s="153">
        <f>SUMIFS(Summary!$BC:$BC,Summary!$B:$B,'Sales table'!$B1002,Summary!$N:$N,'Sales table'!$A1002,Summary!$E:$E,"APPROVED")</f>
        <v>0</v>
      </c>
      <c r="H1002" s="153">
        <f>SUMIFS(Summary!$BD:$BD,Summary!$B:$B,'Sales table'!$B1002,Summary!$N:$N,'Sales table'!$A1002,Summary!$E:$E,"APPROVED")</f>
        <v>0</v>
      </c>
      <c r="I1002" s="153">
        <f>SUMIFS(Summary!$BE:$BE,Summary!$B:$B,'Sales table'!$B1002,Summary!$N:$N,'Sales table'!$A1002,Summary!$E:$E,"APPROVED")</f>
        <v>0</v>
      </c>
      <c r="J1002" s="153">
        <f>SUMIFS(Summary!$BF:$BF,Summary!$B:$B,'Sales table'!$B1002,Summary!$N:$N,'Sales table'!$A1002,Summary!$E:$E,"APPROVED")</f>
        <v>0</v>
      </c>
      <c r="K1002" s="153">
        <f>SUMIFS(Summary!$BG:$BG,Summary!$B:$B,'Sales table'!$B1002,Summary!$N:$N,'Sales table'!$A1002,Summary!$E:$E,"APPROVED")</f>
        <v>0</v>
      </c>
      <c r="L1002" s="153">
        <f>SUMIFS(Summary!$BH:$BH,Summary!$B:$B,'Sales table'!$B1002,Summary!$N:$N,'Sales table'!$A1002,Summary!$E:$E,"APPROVED")</f>
        <v>0</v>
      </c>
      <c r="M1002" s="153">
        <f>SUMIFS(Summary!$BI:$BI,Summary!$B:$B,'Sales table'!$B1002,Summary!$N:$N,'Sales table'!$A1002,Summary!$E:$E,"APPROVED")</f>
        <v>0</v>
      </c>
      <c r="N1002" s="153">
        <f>SUMIFS(Summary!$BJ:$BJ,Summary!$B:$B,'Sales table'!$B1002,Summary!$N:$N,'Sales table'!$A1002,Summary!$E:$E,"APPROVED")</f>
        <v>0</v>
      </c>
    </row>
    <row r="1003" spans="1:14">
      <c r="A1003" s="156" t="s">
        <v>137</v>
      </c>
      <c r="B1003" s="8" t="s">
        <v>84</v>
      </c>
      <c r="C1003" s="8">
        <f>SUMIFS(Summary!$AY:$AY,Summary!$B:$B,'Sales table'!$B1003,Summary!$N:$N,'Sales table'!$A1003,Summary!$E:$E,"APPROVED")</f>
        <v>0</v>
      </c>
      <c r="D1003" s="8">
        <f>SUMIFS(Summary!$AZ:$AZ,Summary!$B:$B,'Sales table'!$B1003,Summary!$N:$N,'Sales table'!$A1003,Summary!$E:$E,"APPROVED")</f>
        <v>0</v>
      </c>
      <c r="E1003" s="8">
        <f>SUMIFS(Summary!$BA:$BA,Summary!$B:$B,'Sales table'!$B1003,Summary!$N:$N,'Sales table'!$A1003,Summary!$E:$E,"APPROVED")</f>
        <v>0</v>
      </c>
      <c r="F1003" s="8">
        <f>SUMIFS(Summary!$BB:$BB,Summary!$B:$B,'Sales table'!$B1003,Summary!$N:$N,'Sales table'!$A1003,Summary!$E:$E,"APPROVED")</f>
        <v>0</v>
      </c>
      <c r="G1003" s="8">
        <f>SUMIFS(Summary!$BC:$BC,Summary!$B:$B,'Sales table'!$B1003,Summary!$N:$N,'Sales table'!$A1003,Summary!$E:$E,"APPROVED")</f>
        <v>0</v>
      </c>
      <c r="H1003" s="8">
        <f>SUMIFS(Summary!$BD:$BD,Summary!$B:$B,'Sales table'!$B1003,Summary!$N:$N,'Sales table'!$A1003,Summary!$E:$E,"APPROVED")</f>
        <v>0</v>
      </c>
      <c r="I1003" s="8">
        <f>SUMIFS(Summary!$BE:$BE,Summary!$B:$B,'Sales table'!$B1003,Summary!$N:$N,'Sales table'!$A1003,Summary!$E:$E,"APPROVED")</f>
        <v>0</v>
      </c>
      <c r="J1003" s="8">
        <f>SUMIFS(Summary!$BF:$BF,Summary!$B:$B,'Sales table'!$B1003,Summary!$N:$N,'Sales table'!$A1003,Summary!$E:$E,"APPROVED")</f>
        <v>0</v>
      </c>
      <c r="K1003" s="8">
        <f>SUMIFS(Summary!$BG:$BG,Summary!$B:$B,'Sales table'!$B1003,Summary!$N:$N,'Sales table'!$A1003,Summary!$E:$E,"APPROVED")</f>
        <v>0</v>
      </c>
      <c r="L1003" s="8">
        <f>SUMIFS(Summary!$BH:$BH,Summary!$B:$B,'Sales table'!$B1003,Summary!$N:$N,'Sales table'!$A1003,Summary!$E:$E,"APPROVED")</f>
        <v>0</v>
      </c>
      <c r="M1003" s="8">
        <f>SUMIFS(Summary!$BI:$BI,Summary!$B:$B,'Sales table'!$B1003,Summary!$N:$N,'Sales table'!$A1003,Summary!$E:$E,"APPROVED")</f>
        <v>0</v>
      </c>
      <c r="N1003" s="8">
        <f>SUMIFS(Summary!$BJ:$BJ,Summary!$B:$B,'Sales table'!$B1003,Summary!$N:$N,'Sales table'!$A1003,Summary!$E:$E,"APPROVED")</f>
        <v>0</v>
      </c>
    </row>
    <row r="1004" spans="1:14">
      <c r="A1004" s="156" t="s">
        <v>137</v>
      </c>
      <c r="B1004" s="8" t="s">
        <v>85</v>
      </c>
      <c r="C1004" s="153">
        <f>SUMIFS(Summary!$AY:$AY,Summary!$B:$B,'Sales table'!$B1004,Summary!$N:$N,'Sales table'!$A1004,Summary!$E:$E,"APPROVED")</f>
        <v>0</v>
      </c>
      <c r="D1004" s="153">
        <f>SUMIFS(Summary!$AZ:$AZ,Summary!$B:$B,'Sales table'!$B1004,Summary!$N:$N,'Sales table'!$A1004,Summary!$E:$E,"APPROVED")</f>
        <v>0</v>
      </c>
      <c r="E1004" s="153">
        <f>SUMIFS(Summary!$BA:$BA,Summary!$B:$B,'Sales table'!$B1004,Summary!$N:$N,'Sales table'!$A1004,Summary!$E:$E,"APPROVED")</f>
        <v>0</v>
      </c>
      <c r="F1004" s="153">
        <f>SUMIFS(Summary!$BB:$BB,Summary!$B:$B,'Sales table'!$B1004,Summary!$N:$N,'Sales table'!$A1004,Summary!$E:$E,"APPROVED")</f>
        <v>0</v>
      </c>
      <c r="G1004" s="153">
        <f>SUMIFS(Summary!$BC:$BC,Summary!$B:$B,'Sales table'!$B1004,Summary!$N:$N,'Sales table'!$A1004,Summary!$E:$E,"APPROVED")</f>
        <v>0</v>
      </c>
      <c r="H1004" s="153">
        <f>SUMIFS(Summary!$BD:$BD,Summary!$B:$B,'Sales table'!$B1004,Summary!$N:$N,'Sales table'!$A1004,Summary!$E:$E,"APPROVED")</f>
        <v>0</v>
      </c>
      <c r="I1004" s="153">
        <f>SUMIFS(Summary!$BE:$BE,Summary!$B:$B,'Sales table'!$B1004,Summary!$N:$N,'Sales table'!$A1004,Summary!$E:$E,"APPROVED")</f>
        <v>0</v>
      </c>
      <c r="J1004" s="153">
        <f>SUMIFS(Summary!$BF:$BF,Summary!$B:$B,'Sales table'!$B1004,Summary!$N:$N,'Sales table'!$A1004,Summary!$E:$E,"APPROVED")</f>
        <v>0</v>
      </c>
      <c r="K1004" s="153">
        <f>SUMIFS(Summary!$BG:$BG,Summary!$B:$B,'Sales table'!$B1004,Summary!$N:$N,'Sales table'!$A1004,Summary!$E:$E,"APPROVED")</f>
        <v>0</v>
      </c>
      <c r="L1004" s="153">
        <f>SUMIFS(Summary!$BH:$BH,Summary!$B:$B,'Sales table'!$B1004,Summary!$N:$N,'Sales table'!$A1004,Summary!$E:$E,"APPROVED")</f>
        <v>0</v>
      </c>
      <c r="M1004" s="153">
        <f>SUMIFS(Summary!$BI:$BI,Summary!$B:$B,'Sales table'!$B1004,Summary!$N:$N,'Sales table'!$A1004,Summary!$E:$E,"APPROVED")</f>
        <v>0</v>
      </c>
      <c r="N1004" s="153">
        <f>SUMIFS(Summary!$BJ:$BJ,Summary!$B:$B,'Sales table'!$B1004,Summary!$N:$N,'Sales table'!$A1004,Summary!$E:$E,"APPROVED")</f>
        <v>0</v>
      </c>
    </row>
    <row r="1005" spans="1:14">
      <c r="A1005" s="156" t="s">
        <v>137</v>
      </c>
      <c r="B1005" s="8" t="s">
        <v>86</v>
      </c>
      <c r="C1005" s="8">
        <f>SUMIFS(Summary!$AY:$AY,Summary!$B:$B,'Sales table'!$B1005,Summary!$N:$N,'Sales table'!$A1005,Summary!$E:$E,"APPROVED")</f>
        <v>0</v>
      </c>
      <c r="D1005" s="8">
        <f>SUMIFS(Summary!$AZ:$AZ,Summary!$B:$B,'Sales table'!$B1005,Summary!$N:$N,'Sales table'!$A1005,Summary!$E:$E,"APPROVED")</f>
        <v>0</v>
      </c>
      <c r="E1005" s="8">
        <f>SUMIFS(Summary!$BA:$BA,Summary!$B:$B,'Sales table'!$B1005,Summary!$N:$N,'Sales table'!$A1005,Summary!$E:$E,"APPROVED")</f>
        <v>0</v>
      </c>
      <c r="F1005" s="8">
        <f>SUMIFS(Summary!$BB:$BB,Summary!$B:$B,'Sales table'!$B1005,Summary!$N:$N,'Sales table'!$A1005,Summary!$E:$E,"APPROVED")</f>
        <v>0</v>
      </c>
      <c r="G1005" s="8">
        <f>SUMIFS(Summary!$BC:$BC,Summary!$B:$B,'Sales table'!$B1005,Summary!$N:$N,'Sales table'!$A1005,Summary!$E:$E,"APPROVED")</f>
        <v>0</v>
      </c>
      <c r="H1005" s="8">
        <f>SUMIFS(Summary!$BD:$BD,Summary!$B:$B,'Sales table'!$B1005,Summary!$N:$N,'Sales table'!$A1005,Summary!$E:$E,"APPROVED")</f>
        <v>0</v>
      </c>
      <c r="I1005" s="8">
        <f>SUMIFS(Summary!$BE:$BE,Summary!$B:$B,'Sales table'!$B1005,Summary!$N:$N,'Sales table'!$A1005,Summary!$E:$E,"APPROVED")</f>
        <v>0</v>
      </c>
      <c r="J1005" s="8">
        <f>SUMIFS(Summary!$BF:$BF,Summary!$B:$B,'Sales table'!$B1005,Summary!$N:$N,'Sales table'!$A1005,Summary!$E:$E,"APPROVED")</f>
        <v>0</v>
      </c>
      <c r="K1005" s="8">
        <f>SUMIFS(Summary!$BG:$BG,Summary!$B:$B,'Sales table'!$B1005,Summary!$N:$N,'Sales table'!$A1005,Summary!$E:$E,"APPROVED")</f>
        <v>0</v>
      </c>
      <c r="L1005" s="8">
        <f>SUMIFS(Summary!$BH:$BH,Summary!$B:$B,'Sales table'!$B1005,Summary!$N:$N,'Sales table'!$A1005,Summary!$E:$E,"APPROVED")</f>
        <v>0</v>
      </c>
      <c r="M1005" s="8">
        <f>SUMIFS(Summary!$BI:$BI,Summary!$B:$B,'Sales table'!$B1005,Summary!$N:$N,'Sales table'!$A1005,Summary!$E:$E,"APPROVED")</f>
        <v>0</v>
      </c>
      <c r="N1005" s="8">
        <f>SUMIFS(Summary!$BJ:$BJ,Summary!$B:$B,'Sales table'!$B1005,Summary!$N:$N,'Sales table'!$A1005,Summary!$E:$E,"APPROVED")</f>
        <v>0</v>
      </c>
    </row>
    <row r="1006" spans="1:14">
      <c r="A1006" s="156" t="s">
        <v>137</v>
      </c>
      <c r="B1006" s="8" t="s">
        <v>87</v>
      </c>
      <c r="C1006" s="153">
        <f>SUMIFS(Summary!$AY:$AY,Summary!$B:$B,'Sales table'!$B1006,Summary!$N:$N,'Sales table'!$A1006,Summary!$E:$E,"APPROVED")</f>
        <v>0</v>
      </c>
      <c r="D1006" s="153">
        <f>SUMIFS(Summary!$AZ:$AZ,Summary!$B:$B,'Sales table'!$B1006,Summary!$N:$N,'Sales table'!$A1006,Summary!$E:$E,"APPROVED")</f>
        <v>0</v>
      </c>
      <c r="E1006" s="153">
        <f>SUMIFS(Summary!$BA:$BA,Summary!$B:$B,'Sales table'!$B1006,Summary!$N:$N,'Sales table'!$A1006,Summary!$E:$E,"APPROVED")</f>
        <v>0</v>
      </c>
      <c r="F1006" s="153">
        <f>SUMIFS(Summary!$BB:$BB,Summary!$B:$B,'Sales table'!$B1006,Summary!$N:$N,'Sales table'!$A1006,Summary!$E:$E,"APPROVED")</f>
        <v>0</v>
      </c>
      <c r="G1006" s="153">
        <f>SUMIFS(Summary!$BC:$BC,Summary!$B:$B,'Sales table'!$B1006,Summary!$N:$N,'Sales table'!$A1006,Summary!$E:$E,"APPROVED")</f>
        <v>0</v>
      </c>
      <c r="H1006" s="153">
        <f>SUMIFS(Summary!$BD:$BD,Summary!$B:$B,'Sales table'!$B1006,Summary!$N:$N,'Sales table'!$A1006,Summary!$E:$E,"APPROVED")</f>
        <v>0</v>
      </c>
      <c r="I1006" s="153">
        <f>SUMIFS(Summary!$BE:$BE,Summary!$B:$B,'Sales table'!$B1006,Summary!$N:$N,'Sales table'!$A1006,Summary!$E:$E,"APPROVED")</f>
        <v>0</v>
      </c>
      <c r="J1006" s="153">
        <f>SUMIFS(Summary!$BF:$BF,Summary!$B:$B,'Sales table'!$B1006,Summary!$N:$N,'Sales table'!$A1006,Summary!$E:$E,"APPROVED")</f>
        <v>0</v>
      </c>
      <c r="K1006" s="153">
        <f>SUMIFS(Summary!$BG:$BG,Summary!$B:$B,'Sales table'!$B1006,Summary!$N:$N,'Sales table'!$A1006,Summary!$E:$E,"APPROVED")</f>
        <v>0</v>
      </c>
      <c r="L1006" s="153">
        <f>SUMIFS(Summary!$BH:$BH,Summary!$B:$B,'Sales table'!$B1006,Summary!$N:$N,'Sales table'!$A1006,Summary!$E:$E,"APPROVED")</f>
        <v>0</v>
      </c>
      <c r="M1006" s="153">
        <f>SUMIFS(Summary!$BI:$BI,Summary!$B:$B,'Sales table'!$B1006,Summary!$N:$N,'Sales table'!$A1006,Summary!$E:$E,"APPROVED")</f>
        <v>0</v>
      </c>
      <c r="N1006" s="153">
        <f>SUMIFS(Summary!$BJ:$BJ,Summary!$B:$B,'Sales table'!$B1006,Summary!$N:$N,'Sales table'!$A1006,Summary!$E:$E,"APPROVED")</f>
        <v>0</v>
      </c>
    </row>
    <row r="1007" spans="1:14">
      <c r="A1007" s="156" t="s">
        <v>137</v>
      </c>
      <c r="B1007" s="8" t="s">
        <v>88</v>
      </c>
      <c r="C1007" s="8">
        <f>SUMIFS(Summary!$AY:$AY,Summary!$B:$B,'Sales table'!$B1007,Summary!$N:$N,'Sales table'!$A1007,Summary!$E:$E,"APPROVED")</f>
        <v>0</v>
      </c>
      <c r="D1007" s="8">
        <f>SUMIFS(Summary!$AZ:$AZ,Summary!$B:$B,'Sales table'!$B1007,Summary!$N:$N,'Sales table'!$A1007,Summary!$E:$E,"APPROVED")</f>
        <v>0</v>
      </c>
      <c r="E1007" s="8">
        <f>SUMIFS(Summary!$BA:$BA,Summary!$B:$B,'Sales table'!$B1007,Summary!$N:$N,'Sales table'!$A1007,Summary!$E:$E,"APPROVED")</f>
        <v>0</v>
      </c>
      <c r="F1007" s="8">
        <f>SUMIFS(Summary!$BB:$BB,Summary!$B:$B,'Sales table'!$B1007,Summary!$N:$N,'Sales table'!$A1007,Summary!$E:$E,"APPROVED")</f>
        <v>0</v>
      </c>
      <c r="G1007" s="8">
        <f>SUMIFS(Summary!$BC:$BC,Summary!$B:$B,'Sales table'!$B1007,Summary!$N:$N,'Sales table'!$A1007,Summary!$E:$E,"APPROVED")</f>
        <v>0</v>
      </c>
      <c r="H1007" s="8">
        <f>SUMIFS(Summary!$BD:$BD,Summary!$B:$B,'Sales table'!$B1007,Summary!$N:$N,'Sales table'!$A1007,Summary!$E:$E,"APPROVED")</f>
        <v>0</v>
      </c>
      <c r="I1007" s="8">
        <f>SUMIFS(Summary!$BE:$BE,Summary!$B:$B,'Sales table'!$B1007,Summary!$N:$N,'Sales table'!$A1007,Summary!$E:$E,"APPROVED")</f>
        <v>0</v>
      </c>
      <c r="J1007" s="8">
        <f>SUMIFS(Summary!$BF:$BF,Summary!$B:$B,'Sales table'!$B1007,Summary!$N:$N,'Sales table'!$A1007,Summary!$E:$E,"APPROVED")</f>
        <v>0</v>
      </c>
      <c r="K1007" s="8">
        <f>SUMIFS(Summary!$BG:$BG,Summary!$B:$B,'Sales table'!$B1007,Summary!$N:$N,'Sales table'!$A1007,Summary!$E:$E,"APPROVED")</f>
        <v>0</v>
      </c>
      <c r="L1007" s="8">
        <f>SUMIFS(Summary!$BH:$BH,Summary!$B:$B,'Sales table'!$B1007,Summary!$N:$N,'Sales table'!$A1007,Summary!$E:$E,"APPROVED")</f>
        <v>0</v>
      </c>
      <c r="M1007" s="8">
        <f>SUMIFS(Summary!$BI:$BI,Summary!$B:$B,'Sales table'!$B1007,Summary!$N:$N,'Sales table'!$A1007,Summary!$E:$E,"APPROVED")</f>
        <v>0</v>
      </c>
      <c r="N1007" s="8">
        <f>SUMIFS(Summary!$BJ:$BJ,Summary!$B:$B,'Sales table'!$B1007,Summary!$N:$N,'Sales table'!$A1007,Summary!$E:$E,"APPROVED")</f>
        <v>0</v>
      </c>
    </row>
    <row r="1008" spans="1:14">
      <c r="A1008" s="156" t="s">
        <v>137</v>
      </c>
      <c r="B1008" s="8" t="s">
        <v>89</v>
      </c>
      <c r="C1008" s="153">
        <f>SUMIFS(Summary!$AY:$AY,Summary!$B:$B,'Sales table'!$B1008,Summary!$N:$N,'Sales table'!$A1008,Summary!$E:$E,"APPROVED")</f>
        <v>0</v>
      </c>
      <c r="D1008" s="153">
        <f>SUMIFS(Summary!$AZ:$AZ,Summary!$B:$B,'Sales table'!$B1008,Summary!$N:$N,'Sales table'!$A1008,Summary!$E:$E,"APPROVED")</f>
        <v>0</v>
      </c>
      <c r="E1008" s="153">
        <f>SUMIFS(Summary!$BA:$BA,Summary!$B:$B,'Sales table'!$B1008,Summary!$N:$N,'Sales table'!$A1008,Summary!$E:$E,"APPROVED")</f>
        <v>0</v>
      </c>
      <c r="F1008" s="153">
        <f>SUMIFS(Summary!$BB:$BB,Summary!$B:$B,'Sales table'!$B1008,Summary!$N:$N,'Sales table'!$A1008,Summary!$E:$E,"APPROVED")</f>
        <v>0</v>
      </c>
      <c r="G1008" s="153">
        <f>SUMIFS(Summary!$BC:$BC,Summary!$B:$B,'Sales table'!$B1008,Summary!$N:$N,'Sales table'!$A1008,Summary!$E:$E,"APPROVED")</f>
        <v>0</v>
      </c>
      <c r="H1008" s="153">
        <f>SUMIFS(Summary!$BD:$BD,Summary!$B:$B,'Sales table'!$B1008,Summary!$N:$N,'Sales table'!$A1008,Summary!$E:$E,"APPROVED")</f>
        <v>0</v>
      </c>
      <c r="I1008" s="153">
        <f>SUMIFS(Summary!$BE:$BE,Summary!$B:$B,'Sales table'!$B1008,Summary!$N:$N,'Sales table'!$A1008,Summary!$E:$E,"APPROVED")</f>
        <v>0</v>
      </c>
      <c r="J1008" s="153">
        <f>SUMIFS(Summary!$BF:$BF,Summary!$B:$B,'Sales table'!$B1008,Summary!$N:$N,'Sales table'!$A1008,Summary!$E:$E,"APPROVED")</f>
        <v>0</v>
      </c>
      <c r="K1008" s="153">
        <f>SUMIFS(Summary!$BG:$BG,Summary!$B:$B,'Sales table'!$B1008,Summary!$N:$N,'Sales table'!$A1008,Summary!$E:$E,"APPROVED")</f>
        <v>0</v>
      </c>
      <c r="L1008" s="153">
        <f>SUMIFS(Summary!$BH:$BH,Summary!$B:$B,'Sales table'!$B1008,Summary!$N:$N,'Sales table'!$A1008,Summary!$E:$E,"APPROVED")</f>
        <v>0</v>
      </c>
      <c r="M1008" s="153">
        <f>SUMIFS(Summary!$BI:$BI,Summary!$B:$B,'Sales table'!$B1008,Summary!$N:$N,'Sales table'!$A1008,Summary!$E:$E,"APPROVED")</f>
        <v>0</v>
      </c>
      <c r="N1008" s="153">
        <f>SUMIFS(Summary!$BJ:$BJ,Summary!$B:$B,'Sales table'!$B1008,Summary!$N:$N,'Sales table'!$A1008,Summary!$E:$E,"APPROVED")</f>
        <v>0</v>
      </c>
    </row>
    <row r="1009" spans="1:14">
      <c r="A1009" s="156" t="s">
        <v>137</v>
      </c>
      <c r="B1009" s="8" t="s">
        <v>90</v>
      </c>
      <c r="C1009" s="8">
        <f>SUMIFS(Summary!$AY:$AY,Summary!$B:$B,'Sales table'!$B1009,Summary!$N:$N,'Sales table'!$A1009,Summary!$E:$E,"APPROVED")</f>
        <v>0</v>
      </c>
      <c r="D1009" s="8">
        <f>SUMIFS(Summary!$AZ:$AZ,Summary!$B:$B,'Sales table'!$B1009,Summary!$N:$N,'Sales table'!$A1009,Summary!$E:$E,"APPROVED")</f>
        <v>0</v>
      </c>
      <c r="E1009" s="8">
        <f>SUMIFS(Summary!$BA:$BA,Summary!$B:$B,'Sales table'!$B1009,Summary!$N:$N,'Sales table'!$A1009,Summary!$E:$E,"APPROVED")</f>
        <v>0</v>
      </c>
      <c r="F1009" s="8">
        <f>SUMIFS(Summary!$BB:$BB,Summary!$B:$B,'Sales table'!$B1009,Summary!$N:$N,'Sales table'!$A1009,Summary!$E:$E,"APPROVED")</f>
        <v>0</v>
      </c>
      <c r="G1009" s="8">
        <f>SUMIFS(Summary!$BC:$BC,Summary!$B:$B,'Sales table'!$B1009,Summary!$N:$N,'Sales table'!$A1009,Summary!$E:$E,"APPROVED")</f>
        <v>0</v>
      </c>
      <c r="H1009" s="8">
        <f>SUMIFS(Summary!$BD:$BD,Summary!$B:$B,'Sales table'!$B1009,Summary!$N:$N,'Sales table'!$A1009,Summary!$E:$E,"APPROVED")</f>
        <v>0</v>
      </c>
      <c r="I1009" s="8">
        <f>SUMIFS(Summary!$BE:$BE,Summary!$B:$B,'Sales table'!$B1009,Summary!$N:$N,'Sales table'!$A1009,Summary!$E:$E,"APPROVED")</f>
        <v>0</v>
      </c>
      <c r="J1009" s="8">
        <f>SUMIFS(Summary!$BF:$BF,Summary!$B:$B,'Sales table'!$B1009,Summary!$N:$N,'Sales table'!$A1009,Summary!$E:$E,"APPROVED")</f>
        <v>0</v>
      </c>
      <c r="K1009" s="8">
        <f>SUMIFS(Summary!$BG:$BG,Summary!$B:$B,'Sales table'!$B1009,Summary!$N:$N,'Sales table'!$A1009,Summary!$E:$E,"APPROVED")</f>
        <v>0</v>
      </c>
      <c r="L1009" s="8">
        <f>SUMIFS(Summary!$BH:$BH,Summary!$B:$B,'Sales table'!$B1009,Summary!$N:$N,'Sales table'!$A1009,Summary!$E:$E,"APPROVED")</f>
        <v>0</v>
      </c>
      <c r="M1009" s="8">
        <f>SUMIFS(Summary!$BI:$BI,Summary!$B:$B,'Sales table'!$B1009,Summary!$N:$N,'Sales table'!$A1009,Summary!$E:$E,"APPROVED")</f>
        <v>0</v>
      </c>
      <c r="N1009" s="8">
        <f>SUMIFS(Summary!$BJ:$BJ,Summary!$B:$B,'Sales table'!$B1009,Summary!$N:$N,'Sales table'!$A1009,Summary!$E:$E,"APPROVED")</f>
        <v>0</v>
      </c>
    </row>
    <row r="1010" spans="1:14">
      <c r="A1010" s="156" t="s">
        <v>137</v>
      </c>
      <c r="B1010" s="8" t="s">
        <v>91</v>
      </c>
      <c r="C1010" s="153">
        <f>SUMIFS(Summary!$AY:$AY,Summary!$B:$B,'Sales table'!$B1010,Summary!$N:$N,'Sales table'!$A1010,Summary!$E:$E,"APPROVED")</f>
        <v>0</v>
      </c>
      <c r="D1010" s="153">
        <f>SUMIFS(Summary!$AZ:$AZ,Summary!$B:$B,'Sales table'!$B1010,Summary!$N:$N,'Sales table'!$A1010,Summary!$E:$E,"APPROVED")</f>
        <v>0</v>
      </c>
      <c r="E1010" s="153">
        <f>SUMIFS(Summary!$BA:$BA,Summary!$B:$B,'Sales table'!$B1010,Summary!$N:$N,'Sales table'!$A1010,Summary!$E:$E,"APPROVED")</f>
        <v>0</v>
      </c>
      <c r="F1010" s="153">
        <f>SUMIFS(Summary!$BB:$BB,Summary!$B:$B,'Sales table'!$B1010,Summary!$N:$N,'Sales table'!$A1010,Summary!$E:$E,"APPROVED")</f>
        <v>0</v>
      </c>
      <c r="G1010" s="153">
        <f>SUMIFS(Summary!$BC:$BC,Summary!$B:$B,'Sales table'!$B1010,Summary!$N:$N,'Sales table'!$A1010,Summary!$E:$E,"APPROVED")</f>
        <v>0</v>
      </c>
      <c r="H1010" s="153">
        <f>SUMIFS(Summary!$BD:$BD,Summary!$B:$B,'Sales table'!$B1010,Summary!$N:$N,'Sales table'!$A1010,Summary!$E:$E,"APPROVED")</f>
        <v>0</v>
      </c>
      <c r="I1010" s="153">
        <f>SUMIFS(Summary!$BE:$BE,Summary!$B:$B,'Sales table'!$B1010,Summary!$N:$N,'Sales table'!$A1010,Summary!$E:$E,"APPROVED")</f>
        <v>0</v>
      </c>
      <c r="J1010" s="153">
        <f>SUMIFS(Summary!$BF:$BF,Summary!$B:$B,'Sales table'!$B1010,Summary!$N:$N,'Sales table'!$A1010,Summary!$E:$E,"APPROVED")</f>
        <v>0</v>
      </c>
      <c r="K1010" s="153">
        <f>SUMIFS(Summary!$BG:$BG,Summary!$B:$B,'Sales table'!$B1010,Summary!$N:$N,'Sales table'!$A1010,Summary!$E:$E,"APPROVED")</f>
        <v>0</v>
      </c>
      <c r="L1010" s="153">
        <f>SUMIFS(Summary!$BH:$BH,Summary!$B:$B,'Sales table'!$B1010,Summary!$N:$N,'Sales table'!$A1010,Summary!$E:$E,"APPROVED")</f>
        <v>0</v>
      </c>
      <c r="M1010" s="153">
        <f>SUMIFS(Summary!$BI:$BI,Summary!$B:$B,'Sales table'!$B1010,Summary!$N:$N,'Sales table'!$A1010,Summary!$E:$E,"APPROVED")</f>
        <v>0</v>
      </c>
      <c r="N1010" s="153">
        <f>SUMIFS(Summary!$BJ:$BJ,Summary!$B:$B,'Sales table'!$B1010,Summary!$N:$N,'Sales table'!$A1010,Summary!$E:$E,"APPROVED")</f>
        <v>0</v>
      </c>
    </row>
    <row r="1011" spans="1:14">
      <c r="A1011" s="156" t="s">
        <v>137</v>
      </c>
      <c r="B1011" s="8" t="s">
        <v>92</v>
      </c>
      <c r="C1011" s="8">
        <f>SUMIFS(Summary!$AY:$AY,Summary!$B:$B,'Sales table'!$B1011,Summary!$N:$N,'Sales table'!$A1011,Summary!$E:$E,"APPROVED")</f>
        <v>0</v>
      </c>
      <c r="D1011" s="8">
        <f>SUMIFS(Summary!$AZ:$AZ,Summary!$B:$B,'Sales table'!$B1011,Summary!$N:$N,'Sales table'!$A1011,Summary!$E:$E,"APPROVED")</f>
        <v>0</v>
      </c>
      <c r="E1011" s="8">
        <f>SUMIFS(Summary!$BA:$BA,Summary!$B:$B,'Sales table'!$B1011,Summary!$N:$N,'Sales table'!$A1011,Summary!$E:$E,"APPROVED")</f>
        <v>0</v>
      </c>
      <c r="F1011" s="8">
        <f>SUMIFS(Summary!$BB:$BB,Summary!$B:$B,'Sales table'!$B1011,Summary!$N:$N,'Sales table'!$A1011,Summary!$E:$E,"APPROVED")</f>
        <v>0</v>
      </c>
      <c r="G1011" s="8">
        <f>SUMIFS(Summary!$BC:$BC,Summary!$B:$B,'Sales table'!$B1011,Summary!$N:$N,'Sales table'!$A1011,Summary!$E:$E,"APPROVED")</f>
        <v>0</v>
      </c>
      <c r="H1011" s="8">
        <f>SUMIFS(Summary!$BD:$BD,Summary!$B:$B,'Sales table'!$B1011,Summary!$N:$N,'Sales table'!$A1011,Summary!$E:$E,"APPROVED")</f>
        <v>0</v>
      </c>
      <c r="I1011" s="8">
        <f>SUMIFS(Summary!$BE:$BE,Summary!$B:$B,'Sales table'!$B1011,Summary!$N:$N,'Sales table'!$A1011,Summary!$E:$E,"APPROVED")</f>
        <v>0</v>
      </c>
      <c r="J1011" s="8">
        <f>SUMIFS(Summary!$BF:$BF,Summary!$B:$B,'Sales table'!$B1011,Summary!$N:$N,'Sales table'!$A1011,Summary!$E:$E,"APPROVED")</f>
        <v>0</v>
      </c>
      <c r="K1011" s="8">
        <f>SUMIFS(Summary!$BG:$BG,Summary!$B:$B,'Sales table'!$B1011,Summary!$N:$N,'Sales table'!$A1011,Summary!$E:$E,"APPROVED")</f>
        <v>0</v>
      </c>
      <c r="L1011" s="8">
        <f>SUMIFS(Summary!$BH:$BH,Summary!$B:$B,'Sales table'!$B1011,Summary!$N:$N,'Sales table'!$A1011,Summary!$E:$E,"APPROVED")</f>
        <v>0</v>
      </c>
      <c r="M1011" s="8">
        <f>SUMIFS(Summary!$BI:$BI,Summary!$B:$B,'Sales table'!$B1011,Summary!$N:$N,'Sales table'!$A1011,Summary!$E:$E,"APPROVED")</f>
        <v>0</v>
      </c>
      <c r="N1011" s="8">
        <f>SUMIFS(Summary!$BJ:$BJ,Summary!$B:$B,'Sales table'!$B1011,Summary!$N:$N,'Sales table'!$A1011,Summary!$E:$E,"APPROVED")</f>
        <v>0</v>
      </c>
    </row>
    <row r="1012" spans="1:14">
      <c r="A1012" s="156" t="s">
        <v>137</v>
      </c>
      <c r="B1012" s="8" t="s">
        <v>93</v>
      </c>
      <c r="C1012" s="153">
        <f>SUMIFS(Summary!$AY:$AY,Summary!$B:$B,'Sales table'!$B1012,Summary!$N:$N,'Sales table'!$A1012,Summary!$E:$E,"APPROVED")</f>
        <v>0</v>
      </c>
      <c r="D1012" s="153">
        <f>SUMIFS(Summary!$AZ:$AZ,Summary!$B:$B,'Sales table'!$B1012,Summary!$N:$N,'Sales table'!$A1012,Summary!$E:$E,"APPROVED")</f>
        <v>0</v>
      </c>
      <c r="E1012" s="153">
        <f>SUMIFS(Summary!$BA:$BA,Summary!$B:$B,'Sales table'!$B1012,Summary!$N:$N,'Sales table'!$A1012,Summary!$E:$E,"APPROVED")</f>
        <v>0</v>
      </c>
      <c r="F1012" s="153">
        <f>SUMIFS(Summary!$BB:$BB,Summary!$B:$B,'Sales table'!$B1012,Summary!$N:$N,'Sales table'!$A1012,Summary!$E:$E,"APPROVED")</f>
        <v>0</v>
      </c>
      <c r="G1012" s="153">
        <f>SUMIFS(Summary!$BC:$BC,Summary!$B:$B,'Sales table'!$B1012,Summary!$N:$N,'Sales table'!$A1012,Summary!$E:$E,"APPROVED")</f>
        <v>0</v>
      </c>
      <c r="H1012" s="153">
        <f>SUMIFS(Summary!$BD:$BD,Summary!$B:$B,'Sales table'!$B1012,Summary!$N:$N,'Sales table'!$A1012,Summary!$E:$E,"APPROVED")</f>
        <v>0</v>
      </c>
      <c r="I1012" s="153">
        <f>SUMIFS(Summary!$BE:$BE,Summary!$B:$B,'Sales table'!$B1012,Summary!$N:$N,'Sales table'!$A1012,Summary!$E:$E,"APPROVED")</f>
        <v>0</v>
      </c>
      <c r="J1012" s="153">
        <f>SUMIFS(Summary!$BF:$BF,Summary!$B:$B,'Sales table'!$B1012,Summary!$N:$N,'Sales table'!$A1012,Summary!$E:$E,"APPROVED")</f>
        <v>0</v>
      </c>
      <c r="K1012" s="153">
        <f>SUMIFS(Summary!$BG:$BG,Summary!$B:$B,'Sales table'!$B1012,Summary!$N:$N,'Sales table'!$A1012,Summary!$E:$E,"APPROVED")</f>
        <v>0</v>
      </c>
      <c r="L1012" s="153">
        <f>SUMIFS(Summary!$BH:$BH,Summary!$B:$B,'Sales table'!$B1012,Summary!$N:$N,'Sales table'!$A1012,Summary!$E:$E,"APPROVED")</f>
        <v>0</v>
      </c>
      <c r="M1012" s="153">
        <f>SUMIFS(Summary!$BI:$BI,Summary!$B:$B,'Sales table'!$B1012,Summary!$N:$N,'Sales table'!$A1012,Summary!$E:$E,"APPROVED")</f>
        <v>0</v>
      </c>
      <c r="N1012" s="153">
        <f>SUMIFS(Summary!$BJ:$BJ,Summary!$B:$B,'Sales table'!$B1012,Summary!$N:$N,'Sales table'!$A1012,Summary!$E:$E,"APPROVED")</f>
        <v>0</v>
      </c>
    </row>
    <row r="1013" spans="1:14">
      <c r="A1013" s="156" t="s">
        <v>137</v>
      </c>
      <c r="B1013" s="8" t="s">
        <v>94</v>
      </c>
      <c r="C1013" s="8">
        <f>SUMIFS(Summary!$AY:$AY,Summary!$B:$B,'Sales table'!$B1013,Summary!$N:$N,'Sales table'!$A1013,Summary!$E:$E,"APPROVED")</f>
        <v>0</v>
      </c>
      <c r="D1013" s="8">
        <f>SUMIFS(Summary!$AZ:$AZ,Summary!$B:$B,'Sales table'!$B1013,Summary!$N:$N,'Sales table'!$A1013,Summary!$E:$E,"APPROVED")</f>
        <v>0</v>
      </c>
      <c r="E1013" s="8">
        <f>SUMIFS(Summary!$BA:$BA,Summary!$B:$B,'Sales table'!$B1013,Summary!$N:$N,'Sales table'!$A1013,Summary!$E:$E,"APPROVED")</f>
        <v>0</v>
      </c>
      <c r="F1013" s="8">
        <f>SUMIFS(Summary!$BB:$BB,Summary!$B:$B,'Sales table'!$B1013,Summary!$N:$N,'Sales table'!$A1013,Summary!$E:$E,"APPROVED")</f>
        <v>0</v>
      </c>
      <c r="G1013" s="8">
        <f>SUMIFS(Summary!$BC:$BC,Summary!$B:$B,'Sales table'!$B1013,Summary!$N:$N,'Sales table'!$A1013,Summary!$E:$E,"APPROVED")</f>
        <v>0</v>
      </c>
      <c r="H1013" s="8">
        <f>SUMIFS(Summary!$BD:$BD,Summary!$B:$B,'Sales table'!$B1013,Summary!$N:$N,'Sales table'!$A1013,Summary!$E:$E,"APPROVED")</f>
        <v>0</v>
      </c>
      <c r="I1013" s="8">
        <f>SUMIFS(Summary!$BE:$BE,Summary!$B:$B,'Sales table'!$B1013,Summary!$N:$N,'Sales table'!$A1013,Summary!$E:$E,"APPROVED")</f>
        <v>0</v>
      </c>
      <c r="J1013" s="8">
        <f>SUMIFS(Summary!$BF:$BF,Summary!$B:$B,'Sales table'!$B1013,Summary!$N:$N,'Sales table'!$A1013,Summary!$E:$E,"APPROVED")</f>
        <v>0</v>
      </c>
      <c r="K1013" s="8">
        <f>SUMIFS(Summary!$BG:$BG,Summary!$B:$B,'Sales table'!$B1013,Summary!$N:$N,'Sales table'!$A1013,Summary!$E:$E,"APPROVED")</f>
        <v>0</v>
      </c>
      <c r="L1013" s="8">
        <f>SUMIFS(Summary!$BH:$BH,Summary!$B:$B,'Sales table'!$B1013,Summary!$N:$N,'Sales table'!$A1013,Summary!$E:$E,"APPROVED")</f>
        <v>0</v>
      </c>
      <c r="M1013" s="8">
        <f>SUMIFS(Summary!$BI:$BI,Summary!$B:$B,'Sales table'!$B1013,Summary!$N:$N,'Sales table'!$A1013,Summary!$E:$E,"APPROVED")</f>
        <v>0</v>
      </c>
      <c r="N1013" s="8">
        <f>SUMIFS(Summary!$BJ:$BJ,Summary!$B:$B,'Sales table'!$B1013,Summary!$N:$N,'Sales table'!$A1013,Summary!$E:$E,"APPROVED")</f>
        <v>0</v>
      </c>
    </row>
    <row r="1014" spans="1:14">
      <c r="A1014" s="156" t="s">
        <v>137</v>
      </c>
      <c r="B1014" s="8" t="s">
        <v>95</v>
      </c>
      <c r="C1014" s="153">
        <f>SUMIFS(Summary!$AY:$AY,Summary!$B:$B,'Sales table'!$B1014,Summary!$N:$N,'Sales table'!$A1014,Summary!$E:$E,"APPROVED")</f>
        <v>0</v>
      </c>
      <c r="D1014" s="153">
        <f>SUMIFS(Summary!$AZ:$AZ,Summary!$B:$B,'Sales table'!$B1014,Summary!$N:$N,'Sales table'!$A1014,Summary!$E:$E,"APPROVED")</f>
        <v>0</v>
      </c>
      <c r="E1014" s="153">
        <f>SUMIFS(Summary!$BA:$BA,Summary!$B:$B,'Sales table'!$B1014,Summary!$N:$N,'Sales table'!$A1014,Summary!$E:$E,"APPROVED")</f>
        <v>0</v>
      </c>
      <c r="F1014" s="153">
        <f>SUMIFS(Summary!$BB:$BB,Summary!$B:$B,'Sales table'!$B1014,Summary!$N:$N,'Sales table'!$A1014,Summary!$E:$E,"APPROVED")</f>
        <v>0</v>
      </c>
      <c r="G1014" s="153">
        <f>SUMIFS(Summary!$BC:$BC,Summary!$B:$B,'Sales table'!$B1014,Summary!$N:$N,'Sales table'!$A1014,Summary!$E:$E,"APPROVED")</f>
        <v>0</v>
      </c>
      <c r="H1014" s="153">
        <f>SUMIFS(Summary!$BD:$BD,Summary!$B:$B,'Sales table'!$B1014,Summary!$N:$N,'Sales table'!$A1014,Summary!$E:$E,"APPROVED")</f>
        <v>0</v>
      </c>
      <c r="I1014" s="153">
        <f>SUMIFS(Summary!$BE:$BE,Summary!$B:$B,'Sales table'!$B1014,Summary!$N:$N,'Sales table'!$A1014,Summary!$E:$E,"APPROVED")</f>
        <v>0</v>
      </c>
      <c r="J1014" s="153">
        <f>SUMIFS(Summary!$BF:$BF,Summary!$B:$B,'Sales table'!$B1014,Summary!$N:$N,'Sales table'!$A1014,Summary!$E:$E,"APPROVED")</f>
        <v>0</v>
      </c>
      <c r="K1014" s="153">
        <f>SUMIFS(Summary!$BG:$BG,Summary!$B:$B,'Sales table'!$B1014,Summary!$N:$N,'Sales table'!$A1014,Summary!$E:$E,"APPROVED")</f>
        <v>0</v>
      </c>
      <c r="L1014" s="153">
        <f>SUMIFS(Summary!$BH:$BH,Summary!$B:$B,'Sales table'!$B1014,Summary!$N:$N,'Sales table'!$A1014,Summary!$E:$E,"APPROVED")</f>
        <v>0</v>
      </c>
      <c r="M1014" s="153">
        <f>SUMIFS(Summary!$BI:$BI,Summary!$B:$B,'Sales table'!$B1014,Summary!$N:$N,'Sales table'!$A1014,Summary!$E:$E,"APPROVED")</f>
        <v>0</v>
      </c>
      <c r="N1014" s="153">
        <f>SUMIFS(Summary!$BJ:$BJ,Summary!$B:$B,'Sales table'!$B1014,Summary!$N:$N,'Sales table'!$A1014,Summary!$E:$E,"APPROVED")</f>
        <v>0</v>
      </c>
    </row>
    <row r="1015" spans="1:14">
      <c r="A1015" s="156" t="s">
        <v>137</v>
      </c>
      <c r="B1015" s="8" t="s">
        <v>96</v>
      </c>
      <c r="C1015" s="8">
        <f>SUMIFS(Summary!$AY:$AY,Summary!$B:$B,'Sales table'!$B1015,Summary!$N:$N,'Sales table'!$A1015,Summary!$E:$E,"APPROVED")</f>
        <v>0</v>
      </c>
      <c r="D1015" s="8">
        <f>SUMIFS(Summary!$AZ:$AZ,Summary!$B:$B,'Sales table'!$B1015,Summary!$N:$N,'Sales table'!$A1015,Summary!$E:$E,"APPROVED")</f>
        <v>0</v>
      </c>
      <c r="E1015" s="8">
        <f>SUMIFS(Summary!$BA:$BA,Summary!$B:$B,'Sales table'!$B1015,Summary!$N:$N,'Sales table'!$A1015,Summary!$E:$E,"APPROVED")</f>
        <v>0</v>
      </c>
      <c r="F1015" s="8">
        <f>SUMIFS(Summary!$BB:$BB,Summary!$B:$B,'Sales table'!$B1015,Summary!$N:$N,'Sales table'!$A1015,Summary!$E:$E,"APPROVED")</f>
        <v>0</v>
      </c>
      <c r="G1015" s="8">
        <f>SUMIFS(Summary!$BC:$BC,Summary!$B:$B,'Sales table'!$B1015,Summary!$N:$N,'Sales table'!$A1015,Summary!$E:$E,"APPROVED")</f>
        <v>0</v>
      </c>
      <c r="H1015" s="8">
        <f>SUMIFS(Summary!$BD:$BD,Summary!$B:$B,'Sales table'!$B1015,Summary!$N:$N,'Sales table'!$A1015,Summary!$E:$E,"APPROVED")</f>
        <v>0</v>
      </c>
      <c r="I1015" s="8">
        <f>SUMIFS(Summary!$BE:$BE,Summary!$B:$B,'Sales table'!$B1015,Summary!$N:$N,'Sales table'!$A1015,Summary!$E:$E,"APPROVED")</f>
        <v>0</v>
      </c>
      <c r="J1015" s="8">
        <f>SUMIFS(Summary!$BF:$BF,Summary!$B:$B,'Sales table'!$B1015,Summary!$N:$N,'Sales table'!$A1015,Summary!$E:$E,"APPROVED")</f>
        <v>0</v>
      </c>
      <c r="K1015" s="8">
        <f>SUMIFS(Summary!$BG:$BG,Summary!$B:$B,'Sales table'!$B1015,Summary!$N:$N,'Sales table'!$A1015,Summary!$E:$E,"APPROVED")</f>
        <v>0</v>
      </c>
      <c r="L1015" s="8">
        <f>SUMIFS(Summary!$BH:$BH,Summary!$B:$B,'Sales table'!$B1015,Summary!$N:$N,'Sales table'!$A1015,Summary!$E:$E,"APPROVED")</f>
        <v>0</v>
      </c>
      <c r="M1015" s="8">
        <f>SUMIFS(Summary!$BI:$BI,Summary!$B:$B,'Sales table'!$B1015,Summary!$N:$N,'Sales table'!$A1015,Summary!$E:$E,"APPROVED")</f>
        <v>0</v>
      </c>
      <c r="N1015" s="8">
        <f>SUMIFS(Summary!$BJ:$BJ,Summary!$B:$B,'Sales table'!$B1015,Summary!$N:$N,'Sales table'!$A1015,Summary!$E:$E,"APPROVED")</f>
        <v>0</v>
      </c>
    </row>
    <row r="1016" spans="1:14">
      <c r="A1016" s="156" t="s">
        <v>137</v>
      </c>
      <c r="B1016" s="8" t="s">
        <v>97</v>
      </c>
      <c r="C1016" s="153">
        <f>SUMIFS(Summary!$AY:$AY,Summary!$B:$B,'Sales table'!$B1016,Summary!$N:$N,'Sales table'!$A1016,Summary!$E:$E,"APPROVED")</f>
        <v>0</v>
      </c>
      <c r="D1016" s="153">
        <f>SUMIFS(Summary!$AZ:$AZ,Summary!$B:$B,'Sales table'!$B1016,Summary!$N:$N,'Sales table'!$A1016,Summary!$E:$E,"APPROVED")</f>
        <v>0</v>
      </c>
      <c r="E1016" s="153">
        <f>SUMIFS(Summary!$BA:$BA,Summary!$B:$B,'Sales table'!$B1016,Summary!$N:$N,'Sales table'!$A1016,Summary!$E:$E,"APPROVED")</f>
        <v>0</v>
      </c>
      <c r="F1016" s="153">
        <f>SUMIFS(Summary!$BB:$BB,Summary!$B:$B,'Sales table'!$B1016,Summary!$N:$N,'Sales table'!$A1016,Summary!$E:$E,"APPROVED")</f>
        <v>0</v>
      </c>
      <c r="G1016" s="153">
        <f>SUMIFS(Summary!$BC:$BC,Summary!$B:$B,'Sales table'!$B1016,Summary!$N:$N,'Sales table'!$A1016,Summary!$E:$E,"APPROVED")</f>
        <v>0</v>
      </c>
      <c r="H1016" s="153">
        <f>SUMIFS(Summary!$BD:$BD,Summary!$B:$B,'Sales table'!$B1016,Summary!$N:$N,'Sales table'!$A1016,Summary!$E:$E,"APPROVED")</f>
        <v>0</v>
      </c>
      <c r="I1016" s="153">
        <f>SUMIFS(Summary!$BE:$BE,Summary!$B:$B,'Sales table'!$B1016,Summary!$N:$N,'Sales table'!$A1016,Summary!$E:$E,"APPROVED")</f>
        <v>0</v>
      </c>
      <c r="J1016" s="153">
        <f>SUMIFS(Summary!$BF:$BF,Summary!$B:$B,'Sales table'!$B1016,Summary!$N:$N,'Sales table'!$A1016,Summary!$E:$E,"APPROVED")</f>
        <v>0</v>
      </c>
      <c r="K1016" s="153">
        <f>SUMIFS(Summary!$BG:$BG,Summary!$B:$B,'Sales table'!$B1016,Summary!$N:$N,'Sales table'!$A1016,Summary!$E:$E,"APPROVED")</f>
        <v>0</v>
      </c>
      <c r="L1016" s="153">
        <f>SUMIFS(Summary!$BH:$BH,Summary!$B:$B,'Sales table'!$B1016,Summary!$N:$N,'Sales table'!$A1016,Summary!$E:$E,"APPROVED")</f>
        <v>0</v>
      </c>
      <c r="M1016" s="153">
        <f>SUMIFS(Summary!$BI:$BI,Summary!$B:$B,'Sales table'!$B1016,Summary!$N:$N,'Sales table'!$A1016,Summary!$E:$E,"APPROVED")</f>
        <v>0</v>
      </c>
      <c r="N1016" s="153">
        <f>SUMIFS(Summary!$BJ:$BJ,Summary!$B:$B,'Sales table'!$B1016,Summary!$N:$N,'Sales table'!$A1016,Summary!$E:$E,"APPROVED")</f>
        <v>0</v>
      </c>
    </row>
    <row r="1017" spans="1:14">
      <c r="A1017" s="156" t="s">
        <v>137</v>
      </c>
      <c r="B1017" s="8" t="s">
        <v>98</v>
      </c>
      <c r="C1017" s="8">
        <f>SUMIFS(Summary!$AY:$AY,Summary!$B:$B,'Sales table'!$B1017,Summary!$N:$N,'Sales table'!$A1017,Summary!$E:$E,"APPROVED")</f>
        <v>0</v>
      </c>
      <c r="D1017" s="8">
        <f>SUMIFS(Summary!$AZ:$AZ,Summary!$B:$B,'Sales table'!$B1017,Summary!$N:$N,'Sales table'!$A1017,Summary!$E:$E,"APPROVED")</f>
        <v>0</v>
      </c>
      <c r="E1017" s="8">
        <f>SUMIFS(Summary!$BA:$BA,Summary!$B:$B,'Sales table'!$B1017,Summary!$N:$N,'Sales table'!$A1017,Summary!$E:$E,"APPROVED")</f>
        <v>0</v>
      </c>
      <c r="F1017" s="8">
        <f>SUMIFS(Summary!$BB:$BB,Summary!$B:$B,'Sales table'!$B1017,Summary!$N:$N,'Sales table'!$A1017,Summary!$E:$E,"APPROVED")</f>
        <v>0</v>
      </c>
      <c r="G1017" s="8">
        <f>SUMIFS(Summary!$BC:$BC,Summary!$B:$B,'Sales table'!$B1017,Summary!$N:$N,'Sales table'!$A1017,Summary!$E:$E,"APPROVED")</f>
        <v>0</v>
      </c>
      <c r="H1017" s="8">
        <f>SUMIFS(Summary!$BD:$BD,Summary!$B:$B,'Sales table'!$B1017,Summary!$N:$N,'Sales table'!$A1017,Summary!$E:$E,"APPROVED")</f>
        <v>0</v>
      </c>
      <c r="I1017" s="8">
        <f>SUMIFS(Summary!$BE:$BE,Summary!$B:$B,'Sales table'!$B1017,Summary!$N:$N,'Sales table'!$A1017,Summary!$E:$E,"APPROVED")</f>
        <v>0</v>
      </c>
      <c r="J1017" s="8">
        <f>SUMIFS(Summary!$BF:$BF,Summary!$B:$B,'Sales table'!$B1017,Summary!$N:$N,'Sales table'!$A1017,Summary!$E:$E,"APPROVED")</f>
        <v>0</v>
      </c>
      <c r="K1017" s="8">
        <f>SUMIFS(Summary!$BG:$BG,Summary!$B:$B,'Sales table'!$B1017,Summary!$N:$N,'Sales table'!$A1017,Summary!$E:$E,"APPROVED")</f>
        <v>0</v>
      </c>
      <c r="L1017" s="8">
        <f>SUMIFS(Summary!$BH:$BH,Summary!$B:$B,'Sales table'!$B1017,Summary!$N:$N,'Sales table'!$A1017,Summary!$E:$E,"APPROVED")</f>
        <v>0</v>
      </c>
      <c r="M1017" s="8">
        <f>SUMIFS(Summary!$BI:$BI,Summary!$B:$B,'Sales table'!$B1017,Summary!$N:$N,'Sales table'!$A1017,Summary!$E:$E,"APPROVED")</f>
        <v>0</v>
      </c>
      <c r="N1017" s="8">
        <f>SUMIFS(Summary!$BJ:$BJ,Summary!$B:$B,'Sales table'!$B1017,Summary!$N:$N,'Sales table'!$A1017,Summary!$E:$E,"APPROVED")</f>
        <v>0</v>
      </c>
    </row>
    <row r="1018" spans="1:14">
      <c r="A1018" s="156" t="s">
        <v>137</v>
      </c>
      <c r="B1018" s="8" t="s">
        <v>99</v>
      </c>
      <c r="C1018" s="153">
        <f>SUMIFS(Summary!$AY:$AY,Summary!$B:$B,'Sales table'!$B1018,Summary!$N:$N,'Sales table'!$A1018,Summary!$E:$E,"APPROVED")</f>
        <v>0</v>
      </c>
      <c r="D1018" s="153">
        <f>SUMIFS(Summary!$AZ:$AZ,Summary!$B:$B,'Sales table'!$B1018,Summary!$N:$N,'Sales table'!$A1018,Summary!$E:$E,"APPROVED")</f>
        <v>0</v>
      </c>
      <c r="E1018" s="153">
        <f>SUMIFS(Summary!$BA:$BA,Summary!$B:$B,'Sales table'!$B1018,Summary!$N:$N,'Sales table'!$A1018,Summary!$E:$E,"APPROVED")</f>
        <v>0</v>
      </c>
      <c r="F1018" s="153">
        <f>SUMIFS(Summary!$BB:$BB,Summary!$B:$B,'Sales table'!$B1018,Summary!$N:$N,'Sales table'!$A1018,Summary!$E:$E,"APPROVED")</f>
        <v>0</v>
      </c>
      <c r="G1018" s="153">
        <f>SUMIFS(Summary!$BC:$BC,Summary!$B:$B,'Sales table'!$B1018,Summary!$N:$N,'Sales table'!$A1018,Summary!$E:$E,"APPROVED")</f>
        <v>0</v>
      </c>
      <c r="H1018" s="153">
        <f>SUMIFS(Summary!$BD:$BD,Summary!$B:$B,'Sales table'!$B1018,Summary!$N:$N,'Sales table'!$A1018,Summary!$E:$E,"APPROVED")</f>
        <v>0</v>
      </c>
      <c r="I1018" s="153">
        <f>SUMIFS(Summary!$BE:$BE,Summary!$B:$B,'Sales table'!$B1018,Summary!$N:$N,'Sales table'!$A1018,Summary!$E:$E,"APPROVED")</f>
        <v>0</v>
      </c>
      <c r="J1018" s="153">
        <f>SUMIFS(Summary!$BF:$BF,Summary!$B:$B,'Sales table'!$B1018,Summary!$N:$N,'Sales table'!$A1018,Summary!$E:$E,"APPROVED")</f>
        <v>0</v>
      </c>
      <c r="K1018" s="153">
        <f>SUMIFS(Summary!$BG:$BG,Summary!$B:$B,'Sales table'!$B1018,Summary!$N:$N,'Sales table'!$A1018,Summary!$E:$E,"APPROVED")</f>
        <v>0</v>
      </c>
      <c r="L1018" s="153">
        <f>SUMIFS(Summary!$BH:$BH,Summary!$B:$B,'Sales table'!$B1018,Summary!$N:$N,'Sales table'!$A1018,Summary!$E:$E,"APPROVED")</f>
        <v>0</v>
      </c>
      <c r="M1018" s="153">
        <f>SUMIFS(Summary!$BI:$BI,Summary!$B:$B,'Sales table'!$B1018,Summary!$N:$N,'Sales table'!$A1018,Summary!$E:$E,"APPROVED")</f>
        <v>0</v>
      </c>
      <c r="N1018" s="153">
        <f>SUMIFS(Summary!$BJ:$BJ,Summary!$B:$B,'Sales table'!$B1018,Summary!$N:$N,'Sales table'!$A1018,Summary!$E:$E,"APPROVED")</f>
        <v>0</v>
      </c>
    </row>
    <row r="1019" spans="1:14">
      <c r="A1019" s="156" t="s">
        <v>137</v>
      </c>
      <c r="B1019" s="8" t="s">
        <v>100</v>
      </c>
      <c r="C1019" s="8">
        <f>SUMIFS(Summary!$AY:$AY,Summary!$B:$B,'Sales table'!$B1019,Summary!$N:$N,'Sales table'!$A1019,Summary!$E:$E,"APPROVED")</f>
        <v>0</v>
      </c>
      <c r="D1019" s="8">
        <f>SUMIFS(Summary!$AZ:$AZ,Summary!$B:$B,'Sales table'!$B1019,Summary!$N:$N,'Sales table'!$A1019,Summary!$E:$E,"APPROVED")</f>
        <v>0</v>
      </c>
      <c r="E1019" s="8">
        <f>SUMIFS(Summary!$BA:$BA,Summary!$B:$B,'Sales table'!$B1019,Summary!$N:$N,'Sales table'!$A1019,Summary!$E:$E,"APPROVED")</f>
        <v>0</v>
      </c>
      <c r="F1019" s="8">
        <f>SUMIFS(Summary!$BB:$BB,Summary!$B:$B,'Sales table'!$B1019,Summary!$N:$N,'Sales table'!$A1019,Summary!$E:$E,"APPROVED")</f>
        <v>0</v>
      </c>
      <c r="G1019" s="8">
        <f>SUMIFS(Summary!$BC:$BC,Summary!$B:$B,'Sales table'!$B1019,Summary!$N:$N,'Sales table'!$A1019,Summary!$E:$E,"APPROVED")</f>
        <v>0</v>
      </c>
      <c r="H1019" s="8">
        <f>SUMIFS(Summary!$BD:$BD,Summary!$B:$B,'Sales table'!$B1019,Summary!$N:$N,'Sales table'!$A1019,Summary!$E:$E,"APPROVED")</f>
        <v>0</v>
      </c>
      <c r="I1019" s="8">
        <f>SUMIFS(Summary!$BE:$BE,Summary!$B:$B,'Sales table'!$B1019,Summary!$N:$N,'Sales table'!$A1019,Summary!$E:$E,"APPROVED")</f>
        <v>0</v>
      </c>
      <c r="J1019" s="8">
        <f>SUMIFS(Summary!$BF:$BF,Summary!$B:$B,'Sales table'!$B1019,Summary!$N:$N,'Sales table'!$A1019,Summary!$E:$E,"APPROVED")</f>
        <v>0</v>
      </c>
      <c r="K1019" s="8">
        <f>SUMIFS(Summary!$BG:$BG,Summary!$B:$B,'Sales table'!$B1019,Summary!$N:$N,'Sales table'!$A1019,Summary!$E:$E,"APPROVED")</f>
        <v>0</v>
      </c>
      <c r="L1019" s="8">
        <f>SUMIFS(Summary!$BH:$BH,Summary!$B:$B,'Sales table'!$B1019,Summary!$N:$N,'Sales table'!$A1019,Summary!$E:$E,"APPROVED")</f>
        <v>0</v>
      </c>
      <c r="M1019" s="8">
        <f>SUMIFS(Summary!$BI:$BI,Summary!$B:$B,'Sales table'!$B1019,Summary!$N:$N,'Sales table'!$A1019,Summary!$E:$E,"APPROVED")</f>
        <v>0</v>
      </c>
      <c r="N1019" s="8">
        <f>SUMIFS(Summary!$BJ:$BJ,Summary!$B:$B,'Sales table'!$B1019,Summary!$N:$N,'Sales table'!$A1019,Summary!$E:$E,"APPROVED")</f>
        <v>0</v>
      </c>
    </row>
    <row r="1020" spans="1:14">
      <c r="A1020" s="156" t="s">
        <v>137</v>
      </c>
      <c r="B1020" s="8" t="s">
        <v>101</v>
      </c>
      <c r="C1020" s="153">
        <f>SUMIFS(Summary!$AY:$AY,Summary!$B:$B,'Sales table'!$B1020,Summary!$N:$N,'Sales table'!$A1020,Summary!$E:$E,"APPROVED")</f>
        <v>0</v>
      </c>
      <c r="D1020" s="153">
        <f>SUMIFS(Summary!$AZ:$AZ,Summary!$B:$B,'Sales table'!$B1020,Summary!$N:$N,'Sales table'!$A1020,Summary!$E:$E,"APPROVED")</f>
        <v>0</v>
      </c>
      <c r="E1020" s="153">
        <f>SUMIFS(Summary!$BA:$BA,Summary!$B:$B,'Sales table'!$B1020,Summary!$N:$N,'Sales table'!$A1020,Summary!$E:$E,"APPROVED")</f>
        <v>0</v>
      </c>
      <c r="F1020" s="153">
        <f>SUMIFS(Summary!$BB:$BB,Summary!$B:$B,'Sales table'!$B1020,Summary!$N:$N,'Sales table'!$A1020,Summary!$E:$E,"APPROVED")</f>
        <v>0</v>
      </c>
      <c r="G1020" s="153">
        <f>SUMIFS(Summary!$BC:$BC,Summary!$B:$B,'Sales table'!$B1020,Summary!$N:$N,'Sales table'!$A1020,Summary!$E:$E,"APPROVED")</f>
        <v>0</v>
      </c>
      <c r="H1020" s="153">
        <f>SUMIFS(Summary!$BD:$BD,Summary!$B:$B,'Sales table'!$B1020,Summary!$N:$N,'Sales table'!$A1020,Summary!$E:$E,"APPROVED")</f>
        <v>0</v>
      </c>
      <c r="I1020" s="153">
        <f>SUMIFS(Summary!$BE:$BE,Summary!$B:$B,'Sales table'!$B1020,Summary!$N:$N,'Sales table'!$A1020,Summary!$E:$E,"APPROVED")</f>
        <v>0</v>
      </c>
      <c r="J1020" s="153">
        <f>SUMIFS(Summary!$BF:$BF,Summary!$B:$B,'Sales table'!$B1020,Summary!$N:$N,'Sales table'!$A1020,Summary!$E:$E,"APPROVED")</f>
        <v>0</v>
      </c>
      <c r="K1020" s="153">
        <f>SUMIFS(Summary!$BG:$BG,Summary!$B:$B,'Sales table'!$B1020,Summary!$N:$N,'Sales table'!$A1020,Summary!$E:$E,"APPROVED")</f>
        <v>0</v>
      </c>
      <c r="L1020" s="153">
        <f>SUMIFS(Summary!$BH:$BH,Summary!$B:$B,'Sales table'!$B1020,Summary!$N:$N,'Sales table'!$A1020,Summary!$E:$E,"APPROVED")</f>
        <v>0</v>
      </c>
      <c r="M1020" s="153">
        <f>SUMIFS(Summary!$BI:$BI,Summary!$B:$B,'Sales table'!$B1020,Summary!$N:$N,'Sales table'!$A1020,Summary!$E:$E,"APPROVED")</f>
        <v>0</v>
      </c>
      <c r="N1020" s="153">
        <f>SUMIFS(Summary!$BJ:$BJ,Summary!$B:$B,'Sales table'!$B1020,Summary!$N:$N,'Sales table'!$A1020,Summary!$E:$E,"APPROVED")</f>
        <v>0</v>
      </c>
    </row>
    <row r="1021" spans="1:14">
      <c r="A1021" s="156" t="s">
        <v>137</v>
      </c>
      <c r="B1021" s="8" t="s">
        <v>13</v>
      </c>
      <c r="C1021" s="8">
        <f>SUMIFS(Summary!$AY:$AY,Summary!$B:$B,'Sales table'!$B1021,Summary!$N:$N,'Sales table'!$A1021,Summary!$E:$E,"APPROVED")</f>
        <v>0</v>
      </c>
      <c r="D1021" s="8">
        <f>SUMIFS(Summary!$AZ:$AZ,Summary!$B:$B,'Sales table'!$B1021,Summary!$N:$N,'Sales table'!$A1021,Summary!$E:$E,"APPROVED")</f>
        <v>0</v>
      </c>
      <c r="E1021" s="8">
        <f>SUMIFS(Summary!$BA:$BA,Summary!$B:$B,'Sales table'!$B1021,Summary!$N:$N,'Sales table'!$A1021,Summary!$E:$E,"APPROVED")</f>
        <v>0</v>
      </c>
      <c r="F1021" s="8">
        <f>SUMIFS(Summary!$BB:$BB,Summary!$B:$B,'Sales table'!$B1021,Summary!$N:$N,'Sales table'!$A1021,Summary!$E:$E,"APPROVED")</f>
        <v>0</v>
      </c>
      <c r="G1021" s="8">
        <f>SUMIFS(Summary!$BC:$BC,Summary!$B:$B,'Sales table'!$B1021,Summary!$N:$N,'Sales table'!$A1021,Summary!$E:$E,"APPROVED")</f>
        <v>0</v>
      </c>
      <c r="H1021" s="8">
        <f>SUMIFS(Summary!$BD:$BD,Summary!$B:$B,'Sales table'!$B1021,Summary!$N:$N,'Sales table'!$A1021,Summary!$E:$E,"APPROVED")</f>
        <v>0</v>
      </c>
      <c r="I1021" s="8">
        <f>SUMIFS(Summary!$BE:$BE,Summary!$B:$B,'Sales table'!$B1021,Summary!$N:$N,'Sales table'!$A1021,Summary!$E:$E,"APPROVED")</f>
        <v>0</v>
      </c>
      <c r="J1021" s="8">
        <f>SUMIFS(Summary!$BF:$BF,Summary!$B:$B,'Sales table'!$B1021,Summary!$N:$N,'Sales table'!$A1021,Summary!$E:$E,"APPROVED")</f>
        <v>0</v>
      </c>
      <c r="K1021" s="8">
        <f>SUMIFS(Summary!$BG:$BG,Summary!$B:$B,'Sales table'!$B1021,Summary!$N:$N,'Sales table'!$A1021,Summary!$E:$E,"APPROVED")</f>
        <v>0</v>
      </c>
      <c r="L1021" s="8">
        <f>SUMIFS(Summary!$BH:$BH,Summary!$B:$B,'Sales table'!$B1021,Summary!$N:$N,'Sales table'!$A1021,Summary!$E:$E,"APPROVED")</f>
        <v>0</v>
      </c>
      <c r="M1021" s="8">
        <f>SUMIFS(Summary!$BI:$BI,Summary!$B:$B,'Sales table'!$B1021,Summary!$N:$N,'Sales table'!$A1021,Summary!$E:$E,"APPROVED")</f>
        <v>0</v>
      </c>
      <c r="N1021" s="8">
        <f>SUMIFS(Summary!$BJ:$BJ,Summary!$B:$B,'Sales table'!$B1021,Summary!$N:$N,'Sales table'!$A1021,Summary!$E:$E,"APPROVED")</f>
        <v>0</v>
      </c>
    </row>
    <row r="1022" spans="1:14">
      <c r="A1022" s="156" t="s">
        <v>137</v>
      </c>
      <c r="B1022" s="8" t="s">
        <v>102</v>
      </c>
      <c r="C1022" s="153">
        <f>SUMIFS(Summary!$AY:$AY,Summary!$B:$B,'Sales table'!$B1022,Summary!$N:$N,'Sales table'!$A1022,Summary!$E:$E,"APPROVED")</f>
        <v>0</v>
      </c>
      <c r="D1022" s="153">
        <f>SUMIFS(Summary!$AZ:$AZ,Summary!$B:$B,'Sales table'!$B1022,Summary!$N:$N,'Sales table'!$A1022,Summary!$E:$E,"APPROVED")</f>
        <v>0</v>
      </c>
      <c r="E1022" s="153">
        <f>SUMIFS(Summary!$BA:$BA,Summary!$B:$B,'Sales table'!$B1022,Summary!$N:$N,'Sales table'!$A1022,Summary!$E:$E,"APPROVED")</f>
        <v>0</v>
      </c>
      <c r="F1022" s="153">
        <f>SUMIFS(Summary!$BB:$BB,Summary!$B:$B,'Sales table'!$B1022,Summary!$N:$N,'Sales table'!$A1022,Summary!$E:$E,"APPROVED")</f>
        <v>0</v>
      </c>
      <c r="G1022" s="153">
        <f>SUMIFS(Summary!$BC:$BC,Summary!$B:$B,'Sales table'!$B1022,Summary!$N:$N,'Sales table'!$A1022,Summary!$E:$E,"APPROVED")</f>
        <v>0</v>
      </c>
      <c r="H1022" s="153">
        <f>SUMIFS(Summary!$BD:$BD,Summary!$B:$B,'Sales table'!$B1022,Summary!$N:$N,'Sales table'!$A1022,Summary!$E:$E,"APPROVED")</f>
        <v>0</v>
      </c>
      <c r="I1022" s="153">
        <f>SUMIFS(Summary!$BE:$BE,Summary!$B:$B,'Sales table'!$B1022,Summary!$N:$N,'Sales table'!$A1022,Summary!$E:$E,"APPROVED")</f>
        <v>0</v>
      </c>
      <c r="J1022" s="153">
        <f>SUMIFS(Summary!$BF:$BF,Summary!$B:$B,'Sales table'!$B1022,Summary!$N:$N,'Sales table'!$A1022,Summary!$E:$E,"APPROVED")</f>
        <v>0</v>
      </c>
      <c r="K1022" s="153">
        <f>SUMIFS(Summary!$BG:$BG,Summary!$B:$B,'Sales table'!$B1022,Summary!$N:$N,'Sales table'!$A1022,Summary!$E:$E,"APPROVED")</f>
        <v>0</v>
      </c>
      <c r="L1022" s="153">
        <f>SUMIFS(Summary!$BH:$BH,Summary!$B:$B,'Sales table'!$B1022,Summary!$N:$N,'Sales table'!$A1022,Summary!$E:$E,"APPROVED")</f>
        <v>0</v>
      </c>
      <c r="M1022" s="153">
        <f>SUMIFS(Summary!$BI:$BI,Summary!$B:$B,'Sales table'!$B1022,Summary!$N:$N,'Sales table'!$A1022,Summary!$E:$E,"APPROVED")</f>
        <v>0</v>
      </c>
      <c r="N1022" s="153">
        <f>SUMIFS(Summary!$BJ:$BJ,Summary!$B:$B,'Sales table'!$B1022,Summary!$N:$N,'Sales table'!$A1022,Summary!$E:$E,"APPROVED")</f>
        <v>0</v>
      </c>
    </row>
    <row r="1023" spans="1:14">
      <c r="A1023" s="156" t="s">
        <v>137</v>
      </c>
      <c r="B1023" s="8" t="s">
        <v>103</v>
      </c>
      <c r="C1023" s="8">
        <f>SUMIFS(Summary!$AY:$AY,Summary!$B:$B,'Sales table'!$B1023,Summary!$N:$N,'Sales table'!$A1023,Summary!$E:$E,"APPROVED")</f>
        <v>0</v>
      </c>
      <c r="D1023" s="8">
        <f>SUMIFS(Summary!$AZ:$AZ,Summary!$B:$B,'Sales table'!$B1023,Summary!$N:$N,'Sales table'!$A1023,Summary!$E:$E,"APPROVED")</f>
        <v>0</v>
      </c>
      <c r="E1023" s="8">
        <f>SUMIFS(Summary!$BA:$BA,Summary!$B:$B,'Sales table'!$B1023,Summary!$N:$N,'Sales table'!$A1023,Summary!$E:$E,"APPROVED")</f>
        <v>0</v>
      </c>
      <c r="F1023" s="8">
        <f>SUMIFS(Summary!$BB:$BB,Summary!$B:$B,'Sales table'!$B1023,Summary!$N:$N,'Sales table'!$A1023,Summary!$E:$E,"APPROVED")</f>
        <v>0</v>
      </c>
      <c r="G1023" s="8">
        <f>SUMIFS(Summary!$BC:$BC,Summary!$B:$B,'Sales table'!$B1023,Summary!$N:$N,'Sales table'!$A1023,Summary!$E:$E,"APPROVED")</f>
        <v>0</v>
      </c>
      <c r="H1023" s="8">
        <f>SUMIFS(Summary!$BD:$BD,Summary!$B:$B,'Sales table'!$B1023,Summary!$N:$N,'Sales table'!$A1023,Summary!$E:$E,"APPROVED")</f>
        <v>0</v>
      </c>
      <c r="I1023" s="8">
        <f>SUMIFS(Summary!$BE:$BE,Summary!$B:$B,'Sales table'!$B1023,Summary!$N:$N,'Sales table'!$A1023,Summary!$E:$E,"APPROVED")</f>
        <v>0</v>
      </c>
      <c r="J1023" s="8">
        <f>SUMIFS(Summary!$BF:$BF,Summary!$B:$B,'Sales table'!$B1023,Summary!$N:$N,'Sales table'!$A1023,Summary!$E:$E,"APPROVED")</f>
        <v>0</v>
      </c>
      <c r="K1023" s="8">
        <f>SUMIFS(Summary!$BG:$BG,Summary!$B:$B,'Sales table'!$B1023,Summary!$N:$N,'Sales table'!$A1023,Summary!$E:$E,"APPROVED")</f>
        <v>0</v>
      </c>
      <c r="L1023" s="8">
        <f>SUMIFS(Summary!$BH:$BH,Summary!$B:$B,'Sales table'!$B1023,Summary!$N:$N,'Sales table'!$A1023,Summary!$E:$E,"APPROVED")</f>
        <v>0</v>
      </c>
      <c r="M1023" s="8">
        <f>SUMIFS(Summary!$BI:$BI,Summary!$B:$B,'Sales table'!$B1023,Summary!$N:$N,'Sales table'!$A1023,Summary!$E:$E,"APPROVED")</f>
        <v>0</v>
      </c>
      <c r="N1023" s="8">
        <f>SUMIFS(Summary!$BJ:$BJ,Summary!$B:$B,'Sales table'!$B1023,Summary!$N:$N,'Sales table'!$A1023,Summary!$E:$E,"APPROVED")</f>
        <v>0</v>
      </c>
    </row>
    <row r="1024" spans="1:14">
      <c r="A1024" s="156" t="s">
        <v>137</v>
      </c>
      <c r="B1024" s="8" t="s">
        <v>104</v>
      </c>
      <c r="C1024" s="153">
        <f>SUMIFS(Summary!$AY:$AY,Summary!$B:$B,'Sales table'!$B1024,Summary!$N:$N,'Sales table'!$A1024,Summary!$E:$E,"APPROVED")</f>
        <v>0</v>
      </c>
      <c r="D1024" s="153">
        <f>SUMIFS(Summary!$AZ:$AZ,Summary!$B:$B,'Sales table'!$B1024,Summary!$N:$N,'Sales table'!$A1024,Summary!$E:$E,"APPROVED")</f>
        <v>0</v>
      </c>
      <c r="E1024" s="153">
        <f>SUMIFS(Summary!$BA:$BA,Summary!$B:$B,'Sales table'!$B1024,Summary!$N:$N,'Sales table'!$A1024,Summary!$E:$E,"APPROVED")</f>
        <v>0</v>
      </c>
      <c r="F1024" s="153">
        <f>SUMIFS(Summary!$BB:$BB,Summary!$B:$B,'Sales table'!$B1024,Summary!$N:$N,'Sales table'!$A1024,Summary!$E:$E,"APPROVED")</f>
        <v>0</v>
      </c>
      <c r="G1024" s="153">
        <f>SUMIFS(Summary!$BC:$BC,Summary!$B:$B,'Sales table'!$B1024,Summary!$N:$N,'Sales table'!$A1024,Summary!$E:$E,"APPROVED")</f>
        <v>0</v>
      </c>
      <c r="H1024" s="153">
        <f>SUMIFS(Summary!$BD:$BD,Summary!$B:$B,'Sales table'!$B1024,Summary!$N:$N,'Sales table'!$A1024,Summary!$E:$E,"APPROVED")</f>
        <v>0</v>
      </c>
      <c r="I1024" s="153">
        <f>SUMIFS(Summary!$BE:$BE,Summary!$B:$B,'Sales table'!$B1024,Summary!$N:$N,'Sales table'!$A1024,Summary!$E:$E,"APPROVED")</f>
        <v>0</v>
      </c>
      <c r="J1024" s="153">
        <f>SUMIFS(Summary!$BF:$BF,Summary!$B:$B,'Sales table'!$B1024,Summary!$N:$N,'Sales table'!$A1024,Summary!$E:$E,"APPROVED")</f>
        <v>0</v>
      </c>
      <c r="K1024" s="153">
        <f>SUMIFS(Summary!$BG:$BG,Summary!$B:$B,'Sales table'!$B1024,Summary!$N:$N,'Sales table'!$A1024,Summary!$E:$E,"APPROVED")</f>
        <v>0</v>
      </c>
      <c r="L1024" s="153">
        <f>SUMIFS(Summary!$BH:$BH,Summary!$B:$B,'Sales table'!$B1024,Summary!$N:$N,'Sales table'!$A1024,Summary!$E:$E,"APPROVED")</f>
        <v>0</v>
      </c>
      <c r="M1024" s="153">
        <f>SUMIFS(Summary!$BI:$BI,Summary!$B:$B,'Sales table'!$B1024,Summary!$N:$N,'Sales table'!$A1024,Summary!$E:$E,"APPROVED")</f>
        <v>0</v>
      </c>
      <c r="N1024" s="153">
        <f>SUMIFS(Summary!$BJ:$BJ,Summary!$B:$B,'Sales table'!$B1024,Summary!$N:$N,'Sales table'!$A1024,Summary!$E:$E,"APPROVED")</f>
        <v>0</v>
      </c>
    </row>
    <row r="1025" spans="1:14">
      <c r="A1025" s="156" t="s">
        <v>137</v>
      </c>
      <c r="B1025" s="8" t="s">
        <v>34</v>
      </c>
      <c r="C1025" s="8">
        <f>SUMIFS(Summary!$AY:$AY,Summary!$B:$B,'Sales table'!$B1025,Summary!$N:$N,'Sales table'!$A1025,Summary!$E:$E,"APPROVED")</f>
        <v>0</v>
      </c>
      <c r="D1025" s="8">
        <f>SUMIFS(Summary!$AZ:$AZ,Summary!$B:$B,'Sales table'!$B1025,Summary!$N:$N,'Sales table'!$A1025,Summary!$E:$E,"APPROVED")</f>
        <v>0</v>
      </c>
      <c r="E1025" s="8">
        <f>SUMIFS(Summary!$BA:$BA,Summary!$B:$B,'Sales table'!$B1025,Summary!$N:$N,'Sales table'!$A1025,Summary!$E:$E,"APPROVED")</f>
        <v>0</v>
      </c>
      <c r="F1025" s="8">
        <f>SUMIFS(Summary!$BB:$BB,Summary!$B:$B,'Sales table'!$B1025,Summary!$N:$N,'Sales table'!$A1025,Summary!$E:$E,"APPROVED")</f>
        <v>0</v>
      </c>
      <c r="G1025" s="8">
        <f>SUMIFS(Summary!$BC:$BC,Summary!$B:$B,'Sales table'!$B1025,Summary!$N:$N,'Sales table'!$A1025,Summary!$E:$E,"APPROVED")</f>
        <v>0</v>
      </c>
      <c r="H1025" s="8">
        <f>SUMIFS(Summary!$BD:$BD,Summary!$B:$B,'Sales table'!$B1025,Summary!$N:$N,'Sales table'!$A1025,Summary!$E:$E,"APPROVED")</f>
        <v>0</v>
      </c>
      <c r="I1025" s="8">
        <f>SUMIFS(Summary!$BE:$BE,Summary!$B:$B,'Sales table'!$B1025,Summary!$N:$N,'Sales table'!$A1025,Summary!$E:$E,"APPROVED")</f>
        <v>0</v>
      </c>
      <c r="J1025" s="8">
        <f>SUMIFS(Summary!$BF:$BF,Summary!$B:$B,'Sales table'!$B1025,Summary!$N:$N,'Sales table'!$A1025,Summary!$E:$E,"APPROVED")</f>
        <v>0</v>
      </c>
      <c r="K1025" s="8">
        <f>SUMIFS(Summary!$BG:$BG,Summary!$B:$B,'Sales table'!$B1025,Summary!$N:$N,'Sales table'!$A1025,Summary!$E:$E,"APPROVED")</f>
        <v>0</v>
      </c>
      <c r="L1025" s="8">
        <f>SUMIFS(Summary!$BH:$BH,Summary!$B:$B,'Sales table'!$B1025,Summary!$N:$N,'Sales table'!$A1025,Summary!$E:$E,"APPROVED")</f>
        <v>0</v>
      </c>
      <c r="M1025" s="8">
        <f>SUMIFS(Summary!$BI:$BI,Summary!$B:$B,'Sales table'!$B1025,Summary!$N:$N,'Sales table'!$A1025,Summary!$E:$E,"APPROVED")</f>
        <v>0</v>
      </c>
      <c r="N1025" s="8">
        <f>SUMIFS(Summary!$BJ:$BJ,Summary!$B:$B,'Sales table'!$B1025,Summary!$N:$N,'Sales table'!$A1025,Summary!$E:$E,"APPROVED")</f>
        <v>0</v>
      </c>
    </row>
    <row r="1026" spans="1:14">
      <c r="A1026" s="156" t="s">
        <v>137</v>
      </c>
      <c r="B1026" s="8" t="s">
        <v>59</v>
      </c>
      <c r="C1026" s="153">
        <f>SUMIFS(Summary!$AY:$AY,Summary!$B:$B,'Sales table'!$B1026,Summary!$N:$N,'Sales table'!$A1026,Summary!$E:$E,"APPROVED")</f>
        <v>0</v>
      </c>
      <c r="D1026" s="153">
        <f>SUMIFS(Summary!$AZ:$AZ,Summary!$B:$B,'Sales table'!$B1026,Summary!$N:$N,'Sales table'!$A1026,Summary!$E:$E,"APPROVED")</f>
        <v>0</v>
      </c>
      <c r="E1026" s="153">
        <f>SUMIFS(Summary!$BA:$BA,Summary!$B:$B,'Sales table'!$B1026,Summary!$N:$N,'Sales table'!$A1026,Summary!$E:$E,"APPROVED")</f>
        <v>0</v>
      </c>
      <c r="F1026" s="153">
        <f>SUMIFS(Summary!$BB:$BB,Summary!$B:$B,'Sales table'!$B1026,Summary!$N:$N,'Sales table'!$A1026,Summary!$E:$E,"APPROVED")</f>
        <v>0</v>
      </c>
      <c r="G1026" s="153">
        <f>SUMIFS(Summary!$BC:$BC,Summary!$B:$B,'Sales table'!$B1026,Summary!$N:$N,'Sales table'!$A1026,Summary!$E:$E,"APPROVED")</f>
        <v>0</v>
      </c>
      <c r="H1026" s="153">
        <f>SUMIFS(Summary!$BD:$BD,Summary!$B:$B,'Sales table'!$B1026,Summary!$N:$N,'Sales table'!$A1026,Summary!$E:$E,"APPROVED")</f>
        <v>0</v>
      </c>
      <c r="I1026" s="153">
        <f>SUMIFS(Summary!$BE:$BE,Summary!$B:$B,'Sales table'!$B1026,Summary!$N:$N,'Sales table'!$A1026,Summary!$E:$E,"APPROVED")</f>
        <v>0</v>
      </c>
      <c r="J1026" s="153">
        <f>SUMIFS(Summary!$BF:$BF,Summary!$B:$B,'Sales table'!$B1026,Summary!$N:$N,'Sales table'!$A1026,Summary!$E:$E,"APPROVED")</f>
        <v>0</v>
      </c>
      <c r="K1026" s="153">
        <f>SUMIFS(Summary!$BG:$BG,Summary!$B:$B,'Sales table'!$B1026,Summary!$N:$N,'Sales table'!$A1026,Summary!$E:$E,"APPROVED")</f>
        <v>0</v>
      </c>
      <c r="L1026" s="153">
        <f>SUMIFS(Summary!$BH:$BH,Summary!$B:$B,'Sales table'!$B1026,Summary!$N:$N,'Sales table'!$A1026,Summary!$E:$E,"APPROVED")</f>
        <v>0</v>
      </c>
      <c r="M1026" s="153">
        <f>SUMIFS(Summary!$BI:$BI,Summary!$B:$B,'Sales table'!$B1026,Summary!$N:$N,'Sales table'!$A1026,Summary!$E:$E,"APPROVED")</f>
        <v>0</v>
      </c>
      <c r="N1026" s="153">
        <f>SUMIFS(Summary!$BJ:$BJ,Summary!$B:$B,'Sales table'!$B1026,Summary!$N:$N,'Sales table'!$A1026,Summary!$E:$E,"APPROVED")</f>
        <v>0</v>
      </c>
    </row>
    <row r="1027" spans="1:14">
      <c r="A1027" s="156" t="s">
        <v>137</v>
      </c>
      <c r="B1027" s="8" t="s">
        <v>105</v>
      </c>
      <c r="C1027" s="8">
        <f>SUMIFS(Summary!$AY:$AY,Summary!$B:$B,'Sales table'!$B1027,Summary!$N:$N,'Sales table'!$A1027,Summary!$E:$E,"APPROVED")</f>
        <v>0</v>
      </c>
      <c r="D1027" s="8">
        <f>SUMIFS(Summary!$AZ:$AZ,Summary!$B:$B,'Sales table'!$B1027,Summary!$N:$N,'Sales table'!$A1027,Summary!$E:$E,"APPROVED")</f>
        <v>0</v>
      </c>
      <c r="E1027" s="8">
        <f>SUMIFS(Summary!$BA:$BA,Summary!$B:$B,'Sales table'!$B1027,Summary!$N:$N,'Sales table'!$A1027,Summary!$E:$E,"APPROVED")</f>
        <v>0</v>
      </c>
      <c r="F1027" s="8">
        <f>SUMIFS(Summary!$BB:$BB,Summary!$B:$B,'Sales table'!$B1027,Summary!$N:$N,'Sales table'!$A1027,Summary!$E:$E,"APPROVED")</f>
        <v>0</v>
      </c>
      <c r="G1027" s="8">
        <f>SUMIFS(Summary!$BC:$BC,Summary!$B:$B,'Sales table'!$B1027,Summary!$N:$N,'Sales table'!$A1027,Summary!$E:$E,"APPROVED")</f>
        <v>0</v>
      </c>
      <c r="H1027" s="8">
        <f>SUMIFS(Summary!$BD:$BD,Summary!$B:$B,'Sales table'!$B1027,Summary!$N:$N,'Sales table'!$A1027,Summary!$E:$E,"APPROVED")</f>
        <v>0</v>
      </c>
      <c r="I1027" s="8">
        <f>SUMIFS(Summary!$BE:$BE,Summary!$B:$B,'Sales table'!$B1027,Summary!$N:$N,'Sales table'!$A1027,Summary!$E:$E,"APPROVED")</f>
        <v>0</v>
      </c>
      <c r="J1027" s="8">
        <f>SUMIFS(Summary!$BF:$BF,Summary!$B:$B,'Sales table'!$B1027,Summary!$N:$N,'Sales table'!$A1027,Summary!$E:$E,"APPROVED")</f>
        <v>0</v>
      </c>
      <c r="K1027" s="8">
        <f>SUMIFS(Summary!$BG:$BG,Summary!$B:$B,'Sales table'!$B1027,Summary!$N:$N,'Sales table'!$A1027,Summary!$E:$E,"APPROVED")</f>
        <v>0</v>
      </c>
      <c r="L1027" s="8">
        <f>SUMIFS(Summary!$BH:$BH,Summary!$B:$B,'Sales table'!$B1027,Summary!$N:$N,'Sales table'!$A1027,Summary!$E:$E,"APPROVED")</f>
        <v>0</v>
      </c>
      <c r="M1027" s="8">
        <f>SUMIFS(Summary!$BI:$BI,Summary!$B:$B,'Sales table'!$B1027,Summary!$N:$N,'Sales table'!$A1027,Summary!$E:$E,"APPROVED")</f>
        <v>0</v>
      </c>
      <c r="N1027" s="8">
        <f>SUMIFS(Summary!$BJ:$BJ,Summary!$B:$B,'Sales table'!$B1027,Summary!$N:$N,'Sales table'!$A1027,Summary!$E:$E,"APPROVED")</f>
        <v>0</v>
      </c>
    </row>
    <row r="1028" spans="1:14">
      <c r="A1028" s="156" t="s">
        <v>137</v>
      </c>
      <c r="B1028" s="8" t="s">
        <v>106</v>
      </c>
      <c r="C1028" s="153">
        <f>SUMIFS(Summary!$AY:$AY,Summary!$B:$B,'Sales table'!$B1028,Summary!$N:$N,'Sales table'!$A1028,Summary!$E:$E,"APPROVED")</f>
        <v>0</v>
      </c>
      <c r="D1028" s="153">
        <f>SUMIFS(Summary!$AZ:$AZ,Summary!$B:$B,'Sales table'!$B1028,Summary!$N:$N,'Sales table'!$A1028,Summary!$E:$E,"APPROVED")</f>
        <v>0</v>
      </c>
      <c r="E1028" s="153">
        <f>SUMIFS(Summary!$BA:$BA,Summary!$B:$B,'Sales table'!$B1028,Summary!$N:$N,'Sales table'!$A1028,Summary!$E:$E,"APPROVED")</f>
        <v>0</v>
      </c>
      <c r="F1028" s="153">
        <f>SUMIFS(Summary!$BB:$BB,Summary!$B:$B,'Sales table'!$B1028,Summary!$N:$N,'Sales table'!$A1028,Summary!$E:$E,"APPROVED")</f>
        <v>0</v>
      </c>
      <c r="G1028" s="153">
        <f>SUMIFS(Summary!$BC:$BC,Summary!$B:$B,'Sales table'!$B1028,Summary!$N:$N,'Sales table'!$A1028,Summary!$E:$E,"APPROVED")</f>
        <v>0</v>
      </c>
      <c r="H1028" s="153">
        <f>SUMIFS(Summary!$BD:$BD,Summary!$B:$B,'Sales table'!$B1028,Summary!$N:$N,'Sales table'!$A1028,Summary!$E:$E,"APPROVED")</f>
        <v>0</v>
      </c>
      <c r="I1028" s="153">
        <f>SUMIFS(Summary!$BE:$BE,Summary!$B:$B,'Sales table'!$B1028,Summary!$N:$N,'Sales table'!$A1028,Summary!$E:$E,"APPROVED")</f>
        <v>0</v>
      </c>
      <c r="J1028" s="153">
        <f>SUMIFS(Summary!$BF:$BF,Summary!$B:$B,'Sales table'!$B1028,Summary!$N:$N,'Sales table'!$A1028,Summary!$E:$E,"APPROVED")</f>
        <v>0</v>
      </c>
      <c r="K1028" s="153">
        <f>SUMIFS(Summary!$BG:$BG,Summary!$B:$B,'Sales table'!$B1028,Summary!$N:$N,'Sales table'!$A1028,Summary!$E:$E,"APPROVED")</f>
        <v>0</v>
      </c>
      <c r="L1028" s="153">
        <f>SUMIFS(Summary!$BH:$BH,Summary!$B:$B,'Sales table'!$B1028,Summary!$N:$N,'Sales table'!$A1028,Summary!$E:$E,"APPROVED")</f>
        <v>0</v>
      </c>
      <c r="M1028" s="153">
        <f>SUMIFS(Summary!$BI:$BI,Summary!$B:$B,'Sales table'!$B1028,Summary!$N:$N,'Sales table'!$A1028,Summary!$E:$E,"APPROVED")</f>
        <v>0</v>
      </c>
      <c r="N1028" s="153">
        <f>SUMIFS(Summary!$BJ:$BJ,Summary!$B:$B,'Sales table'!$B1028,Summary!$N:$N,'Sales table'!$A1028,Summary!$E:$E,"APPROVED")</f>
        <v>0</v>
      </c>
    </row>
    <row r="1029" spans="1:14">
      <c r="A1029" s="156" t="s">
        <v>137</v>
      </c>
      <c r="B1029" s="8" t="s">
        <v>107</v>
      </c>
      <c r="C1029" s="8">
        <f>SUMIFS(Summary!$AY:$AY,Summary!$B:$B,'Sales table'!$B1029,Summary!$N:$N,'Sales table'!$A1029,Summary!$E:$E,"APPROVED")</f>
        <v>0</v>
      </c>
      <c r="D1029" s="8">
        <f>SUMIFS(Summary!$AZ:$AZ,Summary!$B:$B,'Sales table'!$B1029,Summary!$N:$N,'Sales table'!$A1029,Summary!$E:$E,"APPROVED")</f>
        <v>0</v>
      </c>
      <c r="E1029" s="8">
        <f>SUMIFS(Summary!$BA:$BA,Summary!$B:$B,'Sales table'!$B1029,Summary!$N:$N,'Sales table'!$A1029,Summary!$E:$E,"APPROVED")</f>
        <v>0</v>
      </c>
      <c r="F1029" s="8">
        <f>SUMIFS(Summary!$BB:$BB,Summary!$B:$B,'Sales table'!$B1029,Summary!$N:$N,'Sales table'!$A1029,Summary!$E:$E,"APPROVED")</f>
        <v>0</v>
      </c>
      <c r="G1029" s="8">
        <f>SUMIFS(Summary!$BC:$BC,Summary!$B:$B,'Sales table'!$B1029,Summary!$N:$N,'Sales table'!$A1029,Summary!$E:$E,"APPROVED")</f>
        <v>0</v>
      </c>
      <c r="H1029" s="8">
        <f>SUMIFS(Summary!$BD:$BD,Summary!$B:$B,'Sales table'!$B1029,Summary!$N:$N,'Sales table'!$A1029,Summary!$E:$E,"APPROVED")</f>
        <v>0</v>
      </c>
      <c r="I1029" s="8">
        <f>SUMIFS(Summary!$BE:$BE,Summary!$B:$B,'Sales table'!$B1029,Summary!$N:$N,'Sales table'!$A1029,Summary!$E:$E,"APPROVED")</f>
        <v>0</v>
      </c>
      <c r="J1029" s="8">
        <f>SUMIFS(Summary!$BF:$BF,Summary!$B:$B,'Sales table'!$B1029,Summary!$N:$N,'Sales table'!$A1029,Summary!$E:$E,"APPROVED")</f>
        <v>0</v>
      </c>
      <c r="K1029" s="8">
        <f>SUMIFS(Summary!$BG:$BG,Summary!$B:$B,'Sales table'!$B1029,Summary!$N:$N,'Sales table'!$A1029,Summary!$E:$E,"APPROVED")</f>
        <v>0</v>
      </c>
      <c r="L1029" s="8">
        <f>SUMIFS(Summary!$BH:$BH,Summary!$B:$B,'Sales table'!$B1029,Summary!$N:$N,'Sales table'!$A1029,Summary!$E:$E,"APPROVED")</f>
        <v>0</v>
      </c>
      <c r="M1029" s="8">
        <f>SUMIFS(Summary!$BI:$BI,Summary!$B:$B,'Sales table'!$B1029,Summary!$N:$N,'Sales table'!$A1029,Summary!$E:$E,"APPROVED")</f>
        <v>0</v>
      </c>
      <c r="N1029" s="8">
        <f>SUMIFS(Summary!$BJ:$BJ,Summary!$B:$B,'Sales table'!$B1029,Summary!$N:$N,'Sales table'!$A1029,Summary!$E:$E,"APPROVED")</f>
        <v>0</v>
      </c>
    </row>
    <row r="1030" spans="1:14">
      <c r="A1030" s="156" t="s">
        <v>137</v>
      </c>
      <c r="B1030" s="8" t="s">
        <v>108</v>
      </c>
      <c r="C1030" s="153">
        <f>SUMIFS(Summary!$AY:$AY,Summary!$B:$B,'Sales table'!$B1030,Summary!$N:$N,'Sales table'!$A1030,Summary!$E:$E,"APPROVED")</f>
        <v>0</v>
      </c>
      <c r="D1030" s="153">
        <f>SUMIFS(Summary!$AZ:$AZ,Summary!$B:$B,'Sales table'!$B1030,Summary!$N:$N,'Sales table'!$A1030,Summary!$E:$E,"APPROVED")</f>
        <v>0</v>
      </c>
      <c r="E1030" s="153">
        <f>SUMIFS(Summary!$BA:$BA,Summary!$B:$B,'Sales table'!$B1030,Summary!$N:$N,'Sales table'!$A1030,Summary!$E:$E,"APPROVED")</f>
        <v>0</v>
      </c>
      <c r="F1030" s="153">
        <f>SUMIFS(Summary!$BB:$BB,Summary!$B:$B,'Sales table'!$B1030,Summary!$N:$N,'Sales table'!$A1030,Summary!$E:$E,"APPROVED")</f>
        <v>0</v>
      </c>
      <c r="G1030" s="153">
        <f>SUMIFS(Summary!$BC:$BC,Summary!$B:$B,'Sales table'!$B1030,Summary!$N:$N,'Sales table'!$A1030,Summary!$E:$E,"APPROVED")</f>
        <v>0</v>
      </c>
      <c r="H1030" s="153">
        <f>SUMIFS(Summary!$BD:$BD,Summary!$B:$B,'Sales table'!$B1030,Summary!$N:$N,'Sales table'!$A1030,Summary!$E:$E,"APPROVED")</f>
        <v>0</v>
      </c>
      <c r="I1030" s="153">
        <f>SUMIFS(Summary!$BE:$BE,Summary!$B:$B,'Sales table'!$B1030,Summary!$N:$N,'Sales table'!$A1030,Summary!$E:$E,"APPROVED")</f>
        <v>0</v>
      </c>
      <c r="J1030" s="153">
        <f>SUMIFS(Summary!$BF:$BF,Summary!$B:$B,'Sales table'!$B1030,Summary!$N:$N,'Sales table'!$A1030,Summary!$E:$E,"APPROVED")</f>
        <v>0</v>
      </c>
      <c r="K1030" s="153">
        <f>SUMIFS(Summary!$BG:$BG,Summary!$B:$B,'Sales table'!$B1030,Summary!$N:$N,'Sales table'!$A1030,Summary!$E:$E,"APPROVED")</f>
        <v>0</v>
      </c>
      <c r="L1030" s="153">
        <f>SUMIFS(Summary!$BH:$BH,Summary!$B:$B,'Sales table'!$B1030,Summary!$N:$N,'Sales table'!$A1030,Summary!$E:$E,"APPROVED")</f>
        <v>0</v>
      </c>
      <c r="M1030" s="153">
        <f>SUMIFS(Summary!$BI:$BI,Summary!$B:$B,'Sales table'!$B1030,Summary!$N:$N,'Sales table'!$A1030,Summary!$E:$E,"APPROVED")</f>
        <v>0</v>
      </c>
      <c r="N1030" s="153">
        <f>SUMIFS(Summary!$BJ:$BJ,Summary!$B:$B,'Sales table'!$B1030,Summary!$N:$N,'Sales table'!$A1030,Summary!$E:$E,"APPROVED")</f>
        <v>0</v>
      </c>
    </row>
    <row r="1031" spans="1:14">
      <c r="A1031" s="156" t="s">
        <v>137</v>
      </c>
      <c r="B1031" s="8" t="s">
        <v>109</v>
      </c>
      <c r="C1031" s="8">
        <f>SUMIFS(Summary!$AY:$AY,Summary!$B:$B,'Sales table'!$B1031,Summary!$N:$N,'Sales table'!$A1031,Summary!$E:$E,"APPROVED")</f>
        <v>0</v>
      </c>
      <c r="D1031" s="8">
        <f>SUMIFS(Summary!$AZ:$AZ,Summary!$B:$B,'Sales table'!$B1031,Summary!$N:$N,'Sales table'!$A1031,Summary!$E:$E,"APPROVED")</f>
        <v>0</v>
      </c>
      <c r="E1031" s="8">
        <f>SUMIFS(Summary!$BA:$BA,Summary!$B:$B,'Sales table'!$B1031,Summary!$N:$N,'Sales table'!$A1031,Summary!$E:$E,"APPROVED")</f>
        <v>0</v>
      </c>
      <c r="F1031" s="8">
        <f>SUMIFS(Summary!$BB:$BB,Summary!$B:$B,'Sales table'!$B1031,Summary!$N:$N,'Sales table'!$A1031,Summary!$E:$E,"APPROVED")</f>
        <v>0</v>
      </c>
      <c r="G1031" s="8">
        <f>SUMIFS(Summary!$BC:$BC,Summary!$B:$B,'Sales table'!$B1031,Summary!$N:$N,'Sales table'!$A1031,Summary!$E:$E,"APPROVED")</f>
        <v>0</v>
      </c>
      <c r="H1031" s="8">
        <f>SUMIFS(Summary!$BD:$BD,Summary!$B:$B,'Sales table'!$B1031,Summary!$N:$N,'Sales table'!$A1031,Summary!$E:$E,"APPROVED")</f>
        <v>0</v>
      </c>
      <c r="I1031" s="8">
        <f>SUMIFS(Summary!$BE:$BE,Summary!$B:$B,'Sales table'!$B1031,Summary!$N:$N,'Sales table'!$A1031,Summary!$E:$E,"APPROVED")</f>
        <v>0</v>
      </c>
      <c r="J1031" s="8">
        <f>SUMIFS(Summary!$BF:$BF,Summary!$B:$B,'Sales table'!$B1031,Summary!$N:$N,'Sales table'!$A1031,Summary!$E:$E,"APPROVED")</f>
        <v>0</v>
      </c>
      <c r="K1031" s="8">
        <f>SUMIFS(Summary!$BG:$BG,Summary!$B:$B,'Sales table'!$B1031,Summary!$N:$N,'Sales table'!$A1031,Summary!$E:$E,"APPROVED")</f>
        <v>0</v>
      </c>
      <c r="L1031" s="8">
        <f>SUMIFS(Summary!$BH:$BH,Summary!$B:$B,'Sales table'!$B1031,Summary!$N:$N,'Sales table'!$A1031,Summary!$E:$E,"APPROVED")</f>
        <v>0</v>
      </c>
      <c r="M1031" s="8">
        <f>SUMIFS(Summary!$BI:$BI,Summary!$B:$B,'Sales table'!$B1031,Summary!$N:$N,'Sales table'!$A1031,Summary!$E:$E,"APPROVED")</f>
        <v>0</v>
      </c>
      <c r="N1031" s="8">
        <f>SUMIFS(Summary!$BJ:$BJ,Summary!$B:$B,'Sales table'!$B1031,Summary!$N:$N,'Sales table'!$A1031,Summary!$E:$E,"APPROVED")</f>
        <v>0</v>
      </c>
    </row>
    <row r="1032" spans="1:14">
      <c r="A1032" s="156" t="s">
        <v>137</v>
      </c>
      <c r="B1032" s="8" t="s">
        <v>110</v>
      </c>
      <c r="C1032" s="153">
        <f>SUMIFS(Summary!$AY:$AY,Summary!$B:$B,'Sales table'!$B1032,Summary!$N:$N,'Sales table'!$A1032,Summary!$E:$E,"APPROVED")</f>
        <v>0</v>
      </c>
      <c r="D1032" s="153">
        <f>SUMIFS(Summary!$AZ:$AZ,Summary!$B:$B,'Sales table'!$B1032,Summary!$N:$N,'Sales table'!$A1032,Summary!$E:$E,"APPROVED")</f>
        <v>0</v>
      </c>
      <c r="E1032" s="153">
        <f>SUMIFS(Summary!$BA:$BA,Summary!$B:$B,'Sales table'!$B1032,Summary!$N:$N,'Sales table'!$A1032,Summary!$E:$E,"APPROVED")</f>
        <v>0</v>
      </c>
      <c r="F1032" s="153">
        <f>SUMIFS(Summary!$BB:$BB,Summary!$B:$B,'Sales table'!$B1032,Summary!$N:$N,'Sales table'!$A1032,Summary!$E:$E,"APPROVED")</f>
        <v>0</v>
      </c>
      <c r="G1032" s="153">
        <f>SUMIFS(Summary!$BC:$BC,Summary!$B:$B,'Sales table'!$B1032,Summary!$N:$N,'Sales table'!$A1032,Summary!$E:$E,"APPROVED")</f>
        <v>0</v>
      </c>
      <c r="H1032" s="153">
        <f>SUMIFS(Summary!$BD:$BD,Summary!$B:$B,'Sales table'!$B1032,Summary!$N:$N,'Sales table'!$A1032,Summary!$E:$E,"APPROVED")</f>
        <v>0</v>
      </c>
      <c r="I1032" s="153">
        <f>SUMIFS(Summary!$BE:$BE,Summary!$B:$B,'Sales table'!$B1032,Summary!$N:$N,'Sales table'!$A1032,Summary!$E:$E,"APPROVED")</f>
        <v>0</v>
      </c>
      <c r="J1032" s="153">
        <f>SUMIFS(Summary!$BF:$BF,Summary!$B:$B,'Sales table'!$B1032,Summary!$N:$N,'Sales table'!$A1032,Summary!$E:$E,"APPROVED")</f>
        <v>0</v>
      </c>
      <c r="K1032" s="153">
        <f>SUMIFS(Summary!$BG:$BG,Summary!$B:$B,'Sales table'!$B1032,Summary!$N:$N,'Sales table'!$A1032,Summary!$E:$E,"APPROVED")</f>
        <v>0</v>
      </c>
      <c r="L1032" s="153">
        <f>SUMIFS(Summary!$BH:$BH,Summary!$B:$B,'Sales table'!$B1032,Summary!$N:$N,'Sales table'!$A1032,Summary!$E:$E,"APPROVED")</f>
        <v>0</v>
      </c>
      <c r="M1032" s="153">
        <f>SUMIFS(Summary!$BI:$BI,Summary!$B:$B,'Sales table'!$B1032,Summary!$N:$N,'Sales table'!$A1032,Summary!$E:$E,"APPROVED")</f>
        <v>0</v>
      </c>
      <c r="N1032" s="153">
        <f>SUMIFS(Summary!$BJ:$BJ,Summary!$B:$B,'Sales table'!$B1032,Summary!$N:$N,'Sales table'!$A1032,Summary!$E:$E,"APPROVED")</f>
        <v>0</v>
      </c>
    </row>
    <row r="1033" spans="1:14">
      <c r="A1033" s="156" t="s">
        <v>137</v>
      </c>
      <c r="B1033" s="8" t="s">
        <v>111</v>
      </c>
      <c r="C1033" s="8">
        <f>SUMIFS(Summary!$AY:$AY,Summary!$B:$B,'Sales table'!$B1033,Summary!$N:$N,'Sales table'!$A1033,Summary!$E:$E,"APPROVED")</f>
        <v>0</v>
      </c>
      <c r="D1033" s="8">
        <f>SUMIFS(Summary!$AZ:$AZ,Summary!$B:$B,'Sales table'!$B1033,Summary!$N:$N,'Sales table'!$A1033,Summary!$E:$E,"APPROVED")</f>
        <v>0</v>
      </c>
      <c r="E1033" s="8">
        <f>SUMIFS(Summary!$BA:$BA,Summary!$B:$B,'Sales table'!$B1033,Summary!$N:$N,'Sales table'!$A1033,Summary!$E:$E,"APPROVED")</f>
        <v>0</v>
      </c>
      <c r="F1033" s="8">
        <f>SUMIFS(Summary!$BB:$BB,Summary!$B:$B,'Sales table'!$B1033,Summary!$N:$N,'Sales table'!$A1033,Summary!$E:$E,"APPROVED")</f>
        <v>0</v>
      </c>
      <c r="G1033" s="8">
        <f>SUMIFS(Summary!$BC:$BC,Summary!$B:$B,'Sales table'!$B1033,Summary!$N:$N,'Sales table'!$A1033,Summary!$E:$E,"APPROVED")</f>
        <v>0</v>
      </c>
      <c r="H1033" s="8">
        <f>SUMIFS(Summary!$BD:$BD,Summary!$B:$B,'Sales table'!$B1033,Summary!$N:$N,'Sales table'!$A1033,Summary!$E:$E,"APPROVED")</f>
        <v>0</v>
      </c>
      <c r="I1033" s="8">
        <f>SUMIFS(Summary!$BE:$BE,Summary!$B:$B,'Sales table'!$B1033,Summary!$N:$N,'Sales table'!$A1033,Summary!$E:$E,"APPROVED")</f>
        <v>0</v>
      </c>
      <c r="J1033" s="8">
        <f>SUMIFS(Summary!$BF:$BF,Summary!$B:$B,'Sales table'!$B1033,Summary!$N:$N,'Sales table'!$A1033,Summary!$E:$E,"APPROVED")</f>
        <v>0</v>
      </c>
      <c r="K1033" s="8">
        <f>SUMIFS(Summary!$BG:$BG,Summary!$B:$B,'Sales table'!$B1033,Summary!$N:$N,'Sales table'!$A1033,Summary!$E:$E,"APPROVED")</f>
        <v>0</v>
      </c>
      <c r="L1033" s="8">
        <f>SUMIFS(Summary!$BH:$BH,Summary!$B:$B,'Sales table'!$B1033,Summary!$N:$N,'Sales table'!$A1033,Summary!$E:$E,"APPROVED")</f>
        <v>0</v>
      </c>
      <c r="M1033" s="8">
        <f>SUMIFS(Summary!$BI:$BI,Summary!$B:$B,'Sales table'!$B1033,Summary!$N:$N,'Sales table'!$A1033,Summary!$E:$E,"APPROVED")</f>
        <v>0</v>
      </c>
      <c r="N1033" s="8">
        <f>SUMIFS(Summary!$BJ:$BJ,Summary!$B:$B,'Sales table'!$B1033,Summary!$N:$N,'Sales table'!$A1033,Summary!$E:$E,"APPROVED")</f>
        <v>0</v>
      </c>
    </row>
    <row r="1034" spans="1:14">
      <c r="A1034" s="156" t="s">
        <v>137</v>
      </c>
      <c r="B1034" s="8" t="s">
        <v>112</v>
      </c>
      <c r="C1034" s="153">
        <f>SUMIFS(Summary!$AY:$AY,Summary!$B:$B,'Sales table'!$B1034,Summary!$N:$N,'Sales table'!$A1034,Summary!$E:$E,"APPROVED")</f>
        <v>0</v>
      </c>
      <c r="D1034" s="153">
        <f>SUMIFS(Summary!$AZ:$AZ,Summary!$B:$B,'Sales table'!$B1034,Summary!$N:$N,'Sales table'!$A1034,Summary!$E:$E,"APPROVED")</f>
        <v>0</v>
      </c>
      <c r="E1034" s="153">
        <f>SUMIFS(Summary!$BA:$BA,Summary!$B:$B,'Sales table'!$B1034,Summary!$N:$N,'Sales table'!$A1034,Summary!$E:$E,"APPROVED")</f>
        <v>0</v>
      </c>
      <c r="F1034" s="153">
        <f>SUMIFS(Summary!$BB:$BB,Summary!$B:$B,'Sales table'!$B1034,Summary!$N:$N,'Sales table'!$A1034,Summary!$E:$E,"APPROVED")</f>
        <v>0</v>
      </c>
      <c r="G1034" s="153">
        <f>SUMIFS(Summary!$BC:$BC,Summary!$B:$B,'Sales table'!$B1034,Summary!$N:$N,'Sales table'!$A1034,Summary!$E:$E,"APPROVED")</f>
        <v>0</v>
      </c>
      <c r="H1034" s="153">
        <f>SUMIFS(Summary!$BD:$BD,Summary!$B:$B,'Sales table'!$B1034,Summary!$N:$N,'Sales table'!$A1034,Summary!$E:$E,"APPROVED")</f>
        <v>0</v>
      </c>
      <c r="I1034" s="153">
        <f>SUMIFS(Summary!$BE:$BE,Summary!$B:$B,'Sales table'!$B1034,Summary!$N:$N,'Sales table'!$A1034,Summary!$E:$E,"APPROVED")</f>
        <v>0</v>
      </c>
      <c r="J1034" s="153">
        <f>SUMIFS(Summary!$BF:$BF,Summary!$B:$B,'Sales table'!$B1034,Summary!$N:$N,'Sales table'!$A1034,Summary!$E:$E,"APPROVED")</f>
        <v>0</v>
      </c>
      <c r="K1034" s="153">
        <f>SUMIFS(Summary!$BG:$BG,Summary!$B:$B,'Sales table'!$B1034,Summary!$N:$N,'Sales table'!$A1034,Summary!$E:$E,"APPROVED")</f>
        <v>0</v>
      </c>
      <c r="L1034" s="153">
        <f>SUMIFS(Summary!$BH:$BH,Summary!$B:$B,'Sales table'!$B1034,Summary!$N:$N,'Sales table'!$A1034,Summary!$E:$E,"APPROVED")</f>
        <v>0</v>
      </c>
      <c r="M1034" s="153">
        <f>SUMIFS(Summary!$BI:$BI,Summary!$B:$B,'Sales table'!$B1034,Summary!$N:$N,'Sales table'!$A1034,Summary!$E:$E,"APPROVED")</f>
        <v>0</v>
      </c>
      <c r="N1034" s="153">
        <f>SUMIFS(Summary!$BJ:$BJ,Summary!$B:$B,'Sales table'!$B1034,Summary!$N:$N,'Sales table'!$A1034,Summary!$E:$E,"APPROVED")</f>
        <v>0</v>
      </c>
    </row>
    <row r="1035" spans="1:14">
      <c r="A1035" s="156" t="s">
        <v>137</v>
      </c>
      <c r="B1035" s="8" t="s">
        <v>113</v>
      </c>
      <c r="C1035" s="8">
        <f>SUMIFS(Summary!$AY:$AY,Summary!$B:$B,'Sales table'!$B1035,Summary!$N:$N,'Sales table'!$A1035,Summary!$E:$E,"APPROVED")</f>
        <v>0</v>
      </c>
      <c r="D1035" s="8">
        <f>SUMIFS(Summary!$AZ:$AZ,Summary!$B:$B,'Sales table'!$B1035,Summary!$N:$N,'Sales table'!$A1035,Summary!$E:$E,"APPROVED")</f>
        <v>0</v>
      </c>
      <c r="E1035" s="8">
        <f>SUMIFS(Summary!$BA:$BA,Summary!$B:$B,'Sales table'!$B1035,Summary!$N:$N,'Sales table'!$A1035,Summary!$E:$E,"APPROVED")</f>
        <v>0</v>
      </c>
      <c r="F1035" s="8">
        <f>SUMIFS(Summary!$BB:$BB,Summary!$B:$B,'Sales table'!$B1035,Summary!$N:$N,'Sales table'!$A1035,Summary!$E:$E,"APPROVED")</f>
        <v>0</v>
      </c>
      <c r="G1035" s="8">
        <f>SUMIFS(Summary!$BC:$BC,Summary!$B:$B,'Sales table'!$B1035,Summary!$N:$N,'Sales table'!$A1035,Summary!$E:$E,"APPROVED")</f>
        <v>0</v>
      </c>
      <c r="H1035" s="8">
        <f>SUMIFS(Summary!$BD:$BD,Summary!$B:$B,'Sales table'!$B1035,Summary!$N:$N,'Sales table'!$A1035,Summary!$E:$E,"APPROVED")</f>
        <v>0</v>
      </c>
      <c r="I1035" s="8">
        <f>SUMIFS(Summary!$BE:$BE,Summary!$B:$B,'Sales table'!$B1035,Summary!$N:$N,'Sales table'!$A1035,Summary!$E:$E,"APPROVED")</f>
        <v>0</v>
      </c>
      <c r="J1035" s="8">
        <f>SUMIFS(Summary!$BF:$BF,Summary!$B:$B,'Sales table'!$B1035,Summary!$N:$N,'Sales table'!$A1035,Summary!$E:$E,"APPROVED")</f>
        <v>0</v>
      </c>
      <c r="K1035" s="8">
        <f>SUMIFS(Summary!$BG:$BG,Summary!$B:$B,'Sales table'!$B1035,Summary!$N:$N,'Sales table'!$A1035,Summary!$E:$E,"APPROVED")</f>
        <v>0</v>
      </c>
      <c r="L1035" s="8">
        <f>SUMIFS(Summary!$BH:$BH,Summary!$B:$B,'Sales table'!$B1035,Summary!$N:$N,'Sales table'!$A1035,Summary!$E:$E,"APPROVED")</f>
        <v>0</v>
      </c>
      <c r="M1035" s="8">
        <f>SUMIFS(Summary!$BI:$BI,Summary!$B:$B,'Sales table'!$B1035,Summary!$N:$N,'Sales table'!$A1035,Summary!$E:$E,"APPROVED")</f>
        <v>0</v>
      </c>
      <c r="N1035" s="8">
        <f>SUMIFS(Summary!$BJ:$BJ,Summary!$B:$B,'Sales table'!$B1035,Summary!$N:$N,'Sales table'!$A1035,Summary!$E:$E,"APPROVED")</f>
        <v>0</v>
      </c>
    </row>
    <row r="1036" spans="1:14">
      <c r="A1036" s="156" t="s">
        <v>137</v>
      </c>
      <c r="B1036" s="8" t="s">
        <v>114</v>
      </c>
      <c r="C1036" s="153">
        <f>SUMIFS(Summary!$AY:$AY,Summary!$B:$B,'Sales table'!$B1036,Summary!$N:$N,'Sales table'!$A1036,Summary!$E:$E,"APPROVED")</f>
        <v>0</v>
      </c>
      <c r="D1036" s="153">
        <f>SUMIFS(Summary!$AZ:$AZ,Summary!$B:$B,'Sales table'!$B1036,Summary!$N:$N,'Sales table'!$A1036,Summary!$E:$E,"APPROVED")</f>
        <v>0</v>
      </c>
      <c r="E1036" s="153">
        <f>SUMIFS(Summary!$BA:$BA,Summary!$B:$B,'Sales table'!$B1036,Summary!$N:$N,'Sales table'!$A1036,Summary!$E:$E,"APPROVED")</f>
        <v>0</v>
      </c>
      <c r="F1036" s="153">
        <f>SUMIFS(Summary!$BB:$BB,Summary!$B:$B,'Sales table'!$B1036,Summary!$N:$N,'Sales table'!$A1036,Summary!$E:$E,"APPROVED")</f>
        <v>0</v>
      </c>
      <c r="G1036" s="153">
        <f>SUMIFS(Summary!$BC:$BC,Summary!$B:$B,'Sales table'!$B1036,Summary!$N:$N,'Sales table'!$A1036,Summary!$E:$E,"APPROVED")</f>
        <v>0</v>
      </c>
      <c r="H1036" s="153">
        <f>SUMIFS(Summary!$BD:$BD,Summary!$B:$B,'Sales table'!$B1036,Summary!$N:$N,'Sales table'!$A1036,Summary!$E:$E,"APPROVED")</f>
        <v>0</v>
      </c>
      <c r="I1036" s="153">
        <f>SUMIFS(Summary!$BE:$BE,Summary!$B:$B,'Sales table'!$B1036,Summary!$N:$N,'Sales table'!$A1036,Summary!$E:$E,"APPROVED")</f>
        <v>0</v>
      </c>
      <c r="J1036" s="153">
        <f>SUMIFS(Summary!$BF:$BF,Summary!$B:$B,'Sales table'!$B1036,Summary!$N:$N,'Sales table'!$A1036,Summary!$E:$E,"APPROVED")</f>
        <v>0</v>
      </c>
      <c r="K1036" s="153">
        <f>SUMIFS(Summary!$BG:$BG,Summary!$B:$B,'Sales table'!$B1036,Summary!$N:$N,'Sales table'!$A1036,Summary!$E:$E,"APPROVED")</f>
        <v>0</v>
      </c>
      <c r="L1036" s="153">
        <f>SUMIFS(Summary!$BH:$BH,Summary!$B:$B,'Sales table'!$B1036,Summary!$N:$N,'Sales table'!$A1036,Summary!$E:$E,"APPROVED")</f>
        <v>0</v>
      </c>
      <c r="M1036" s="153">
        <f>SUMIFS(Summary!$BI:$BI,Summary!$B:$B,'Sales table'!$B1036,Summary!$N:$N,'Sales table'!$A1036,Summary!$E:$E,"APPROVED")</f>
        <v>0</v>
      </c>
      <c r="N1036" s="153">
        <f>SUMIFS(Summary!$BJ:$BJ,Summary!$B:$B,'Sales table'!$B1036,Summary!$N:$N,'Sales table'!$A1036,Summary!$E:$E,"APPROVED")</f>
        <v>0</v>
      </c>
    </row>
    <row r="1037" spans="1:14">
      <c r="A1037" s="156" t="s">
        <v>137</v>
      </c>
      <c r="B1037" s="8" t="s">
        <v>115</v>
      </c>
      <c r="C1037" s="8">
        <f>SUMIFS(Summary!$AY:$AY,Summary!$B:$B,'Sales table'!$B1037,Summary!$N:$N,'Sales table'!$A1037,Summary!$E:$E,"APPROVED")</f>
        <v>0</v>
      </c>
      <c r="D1037" s="8">
        <f>SUMIFS(Summary!$AZ:$AZ,Summary!$B:$B,'Sales table'!$B1037,Summary!$N:$N,'Sales table'!$A1037,Summary!$E:$E,"APPROVED")</f>
        <v>0</v>
      </c>
      <c r="E1037" s="8">
        <f>SUMIFS(Summary!$BA:$BA,Summary!$B:$B,'Sales table'!$B1037,Summary!$N:$N,'Sales table'!$A1037,Summary!$E:$E,"APPROVED")</f>
        <v>0</v>
      </c>
      <c r="F1037" s="8">
        <f>SUMIFS(Summary!$BB:$BB,Summary!$B:$B,'Sales table'!$B1037,Summary!$N:$N,'Sales table'!$A1037,Summary!$E:$E,"APPROVED")</f>
        <v>0</v>
      </c>
      <c r="G1037" s="8">
        <f>SUMIFS(Summary!$BC:$BC,Summary!$B:$B,'Sales table'!$B1037,Summary!$N:$N,'Sales table'!$A1037,Summary!$E:$E,"APPROVED")</f>
        <v>0</v>
      </c>
      <c r="H1037" s="8">
        <f>SUMIFS(Summary!$BD:$BD,Summary!$B:$B,'Sales table'!$B1037,Summary!$N:$N,'Sales table'!$A1037,Summary!$E:$E,"APPROVED")</f>
        <v>0</v>
      </c>
      <c r="I1037" s="8">
        <f>SUMIFS(Summary!$BE:$BE,Summary!$B:$B,'Sales table'!$B1037,Summary!$N:$N,'Sales table'!$A1037,Summary!$E:$E,"APPROVED")</f>
        <v>0</v>
      </c>
      <c r="J1037" s="8">
        <f>SUMIFS(Summary!$BF:$BF,Summary!$B:$B,'Sales table'!$B1037,Summary!$N:$N,'Sales table'!$A1037,Summary!$E:$E,"APPROVED")</f>
        <v>0</v>
      </c>
      <c r="K1037" s="8">
        <f>SUMIFS(Summary!$BG:$BG,Summary!$B:$B,'Sales table'!$B1037,Summary!$N:$N,'Sales table'!$A1037,Summary!$E:$E,"APPROVED")</f>
        <v>0</v>
      </c>
      <c r="L1037" s="8">
        <f>SUMIFS(Summary!$BH:$BH,Summary!$B:$B,'Sales table'!$B1037,Summary!$N:$N,'Sales table'!$A1037,Summary!$E:$E,"APPROVED")</f>
        <v>0</v>
      </c>
      <c r="M1037" s="8">
        <f>SUMIFS(Summary!$BI:$BI,Summary!$B:$B,'Sales table'!$B1037,Summary!$N:$N,'Sales table'!$A1037,Summary!$E:$E,"APPROVED")</f>
        <v>0</v>
      </c>
      <c r="N1037" s="8">
        <f>SUMIFS(Summary!$BJ:$BJ,Summary!$B:$B,'Sales table'!$B1037,Summary!$N:$N,'Sales table'!$A1037,Summary!$E:$E,"APPROVED")</f>
        <v>0</v>
      </c>
    </row>
    <row r="1038" spans="1:14">
      <c r="A1038" s="156" t="s">
        <v>137</v>
      </c>
      <c r="B1038" s="8" t="s">
        <v>116</v>
      </c>
      <c r="C1038" s="153">
        <f>SUMIFS(Summary!$AY:$AY,Summary!$B:$B,'Sales table'!$B1038,Summary!$N:$N,'Sales table'!$A1038,Summary!$E:$E,"APPROVED")</f>
        <v>0</v>
      </c>
      <c r="D1038" s="153">
        <f>SUMIFS(Summary!$AZ:$AZ,Summary!$B:$B,'Sales table'!$B1038,Summary!$N:$N,'Sales table'!$A1038,Summary!$E:$E,"APPROVED")</f>
        <v>0</v>
      </c>
      <c r="E1038" s="153">
        <f>SUMIFS(Summary!$BA:$BA,Summary!$B:$B,'Sales table'!$B1038,Summary!$N:$N,'Sales table'!$A1038,Summary!$E:$E,"APPROVED")</f>
        <v>0</v>
      </c>
      <c r="F1038" s="153">
        <f>SUMIFS(Summary!$BB:$BB,Summary!$B:$B,'Sales table'!$B1038,Summary!$N:$N,'Sales table'!$A1038,Summary!$E:$E,"APPROVED")</f>
        <v>0</v>
      </c>
      <c r="G1038" s="153">
        <f>SUMIFS(Summary!$BC:$BC,Summary!$B:$B,'Sales table'!$B1038,Summary!$N:$N,'Sales table'!$A1038,Summary!$E:$E,"APPROVED")</f>
        <v>0</v>
      </c>
      <c r="H1038" s="153">
        <f>SUMIFS(Summary!$BD:$BD,Summary!$B:$B,'Sales table'!$B1038,Summary!$N:$N,'Sales table'!$A1038,Summary!$E:$E,"APPROVED")</f>
        <v>0</v>
      </c>
      <c r="I1038" s="153">
        <f>SUMIFS(Summary!$BE:$BE,Summary!$B:$B,'Sales table'!$B1038,Summary!$N:$N,'Sales table'!$A1038,Summary!$E:$E,"APPROVED")</f>
        <v>0</v>
      </c>
      <c r="J1038" s="153">
        <f>SUMIFS(Summary!$BF:$BF,Summary!$B:$B,'Sales table'!$B1038,Summary!$N:$N,'Sales table'!$A1038,Summary!$E:$E,"APPROVED")</f>
        <v>0</v>
      </c>
      <c r="K1038" s="153">
        <f>SUMIFS(Summary!$BG:$BG,Summary!$B:$B,'Sales table'!$B1038,Summary!$N:$N,'Sales table'!$A1038,Summary!$E:$E,"APPROVED")</f>
        <v>0</v>
      </c>
      <c r="L1038" s="153">
        <f>SUMIFS(Summary!$BH:$BH,Summary!$B:$B,'Sales table'!$B1038,Summary!$N:$N,'Sales table'!$A1038,Summary!$E:$E,"APPROVED")</f>
        <v>0</v>
      </c>
      <c r="M1038" s="153">
        <f>SUMIFS(Summary!$BI:$BI,Summary!$B:$B,'Sales table'!$B1038,Summary!$N:$N,'Sales table'!$A1038,Summary!$E:$E,"APPROVED")</f>
        <v>0</v>
      </c>
      <c r="N1038" s="153">
        <f>SUMIFS(Summary!$BJ:$BJ,Summary!$B:$B,'Sales table'!$B1038,Summary!$N:$N,'Sales table'!$A1038,Summary!$E:$E,"APPROVED")</f>
        <v>0</v>
      </c>
    </row>
    <row r="1039" spans="1:14">
      <c r="A1039" s="156" t="s">
        <v>137</v>
      </c>
      <c r="B1039" s="8" t="s">
        <v>117</v>
      </c>
      <c r="C1039" s="8">
        <f>SUMIFS(Summary!$AY:$AY,Summary!$B:$B,'Sales table'!$B1039,Summary!$N:$N,'Sales table'!$A1039,Summary!$E:$E,"APPROVED")</f>
        <v>0</v>
      </c>
      <c r="D1039" s="8">
        <f>SUMIFS(Summary!$AZ:$AZ,Summary!$B:$B,'Sales table'!$B1039,Summary!$N:$N,'Sales table'!$A1039,Summary!$E:$E,"APPROVED")</f>
        <v>0</v>
      </c>
      <c r="E1039" s="8">
        <f>SUMIFS(Summary!$BA:$BA,Summary!$B:$B,'Sales table'!$B1039,Summary!$N:$N,'Sales table'!$A1039,Summary!$E:$E,"APPROVED")</f>
        <v>0</v>
      </c>
      <c r="F1039" s="8">
        <f>SUMIFS(Summary!$BB:$BB,Summary!$B:$B,'Sales table'!$B1039,Summary!$N:$N,'Sales table'!$A1039,Summary!$E:$E,"APPROVED")</f>
        <v>0</v>
      </c>
      <c r="G1039" s="8">
        <f>SUMIFS(Summary!$BC:$BC,Summary!$B:$B,'Sales table'!$B1039,Summary!$N:$N,'Sales table'!$A1039,Summary!$E:$E,"APPROVED")</f>
        <v>0</v>
      </c>
      <c r="H1039" s="8">
        <f>SUMIFS(Summary!$BD:$BD,Summary!$B:$B,'Sales table'!$B1039,Summary!$N:$N,'Sales table'!$A1039,Summary!$E:$E,"APPROVED")</f>
        <v>0</v>
      </c>
      <c r="I1039" s="8">
        <f>SUMIFS(Summary!$BE:$BE,Summary!$B:$B,'Sales table'!$B1039,Summary!$N:$N,'Sales table'!$A1039,Summary!$E:$E,"APPROVED")</f>
        <v>0</v>
      </c>
      <c r="J1039" s="8">
        <f>SUMIFS(Summary!$BF:$BF,Summary!$B:$B,'Sales table'!$B1039,Summary!$N:$N,'Sales table'!$A1039,Summary!$E:$E,"APPROVED")</f>
        <v>0</v>
      </c>
      <c r="K1039" s="8">
        <f>SUMIFS(Summary!$BG:$BG,Summary!$B:$B,'Sales table'!$B1039,Summary!$N:$N,'Sales table'!$A1039,Summary!$E:$E,"APPROVED")</f>
        <v>0</v>
      </c>
      <c r="L1039" s="8">
        <f>SUMIFS(Summary!$BH:$BH,Summary!$B:$B,'Sales table'!$B1039,Summary!$N:$N,'Sales table'!$A1039,Summary!$E:$E,"APPROVED")</f>
        <v>0</v>
      </c>
      <c r="M1039" s="8">
        <f>SUMIFS(Summary!$BI:$BI,Summary!$B:$B,'Sales table'!$B1039,Summary!$N:$N,'Sales table'!$A1039,Summary!$E:$E,"APPROVED")</f>
        <v>0</v>
      </c>
      <c r="N1039" s="8">
        <f>SUMIFS(Summary!$BJ:$BJ,Summary!$B:$B,'Sales table'!$B1039,Summary!$N:$N,'Sales table'!$A1039,Summary!$E:$E,"APPROVED")</f>
        <v>0</v>
      </c>
    </row>
    <row r="1040" spans="1:14">
      <c r="A1040" s="156" t="s">
        <v>137</v>
      </c>
      <c r="B1040" s="8" t="s">
        <v>118</v>
      </c>
      <c r="C1040" s="153">
        <f>SUMIFS(Summary!$AY:$AY,Summary!$B:$B,'Sales table'!$B1040,Summary!$N:$N,'Sales table'!$A1040,Summary!$E:$E,"APPROVED")</f>
        <v>0</v>
      </c>
      <c r="D1040" s="153">
        <f>SUMIFS(Summary!$AZ:$AZ,Summary!$B:$B,'Sales table'!$B1040,Summary!$N:$N,'Sales table'!$A1040,Summary!$E:$E,"APPROVED")</f>
        <v>0</v>
      </c>
      <c r="E1040" s="153">
        <f>SUMIFS(Summary!$BA:$BA,Summary!$B:$B,'Sales table'!$B1040,Summary!$N:$N,'Sales table'!$A1040,Summary!$E:$E,"APPROVED")</f>
        <v>0</v>
      </c>
      <c r="F1040" s="153">
        <f>SUMIFS(Summary!$BB:$BB,Summary!$B:$B,'Sales table'!$B1040,Summary!$N:$N,'Sales table'!$A1040,Summary!$E:$E,"APPROVED")</f>
        <v>0</v>
      </c>
      <c r="G1040" s="153">
        <f>SUMIFS(Summary!$BC:$BC,Summary!$B:$B,'Sales table'!$B1040,Summary!$N:$N,'Sales table'!$A1040,Summary!$E:$E,"APPROVED")</f>
        <v>0</v>
      </c>
      <c r="H1040" s="153">
        <f>SUMIFS(Summary!$BD:$BD,Summary!$B:$B,'Sales table'!$B1040,Summary!$N:$N,'Sales table'!$A1040,Summary!$E:$E,"APPROVED")</f>
        <v>0</v>
      </c>
      <c r="I1040" s="153">
        <f>SUMIFS(Summary!$BE:$BE,Summary!$B:$B,'Sales table'!$B1040,Summary!$N:$N,'Sales table'!$A1040,Summary!$E:$E,"APPROVED")</f>
        <v>0</v>
      </c>
      <c r="J1040" s="153">
        <f>SUMIFS(Summary!$BF:$BF,Summary!$B:$B,'Sales table'!$B1040,Summary!$N:$N,'Sales table'!$A1040,Summary!$E:$E,"APPROVED")</f>
        <v>0</v>
      </c>
      <c r="K1040" s="153">
        <f>SUMIFS(Summary!$BG:$BG,Summary!$B:$B,'Sales table'!$B1040,Summary!$N:$N,'Sales table'!$A1040,Summary!$E:$E,"APPROVED")</f>
        <v>0</v>
      </c>
      <c r="L1040" s="153">
        <f>SUMIFS(Summary!$BH:$BH,Summary!$B:$B,'Sales table'!$B1040,Summary!$N:$N,'Sales table'!$A1040,Summary!$E:$E,"APPROVED")</f>
        <v>0</v>
      </c>
      <c r="M1040" s="153">
        <f>SUMIFS(Summary!$BI:$BI,Summary!$B:$B,'Sales table'!$B1040,Summary!$N:$N,'Sales table'!$A1040,Summary!$E:$E,"APPROVED")</f>
        <v>0</v>
      </c>
      <c r="N1040" s="153">
        <f>SUMIFS(Summary!$BJ:$BJ,Summary!$B:$B,'Sales table'!$B1040,Summary!$N:$N,'Sales table'!$A1040,Summary!$E:$E,"APPROVED")</f>
        <v>0</v>
      </c>
    </row>
    <row r="1041" spans="1:14">
      <c r="A1041" s="156" t="s">
        <v>137</v>
      </c>
      <c r="B1041" s="8" t="s">
        <v>119</v>
      </c>
      <c r="C1041" s="8">
        <f>SUMIFS(Summary!$AY:$AY,Summary!$B:$B,'Sales table'!$B1041,Summary!$N:$N,'Sales table'!$A1041,Summary!$E:$E,"APPROVED")</f>
        <v>0</v>
      </c>
      <c r="D1041" s="8">
        <f>SUMIFS(Summary!$AZ:$AZ,Summary!$B:$B,'Sales table'!$B1041,Summary!$N:$N,'Sales table'!$A1041,Summary!$E:$E,"APPROVED")</f>
        <v>0</v>
      </c>
      <c r="E1041" s="8">
        <f>SUMIFS(Summary!$BA:$BA,Summary!$B:$B,'Sales table'!$B1041,Summary!$N:$N,'Sales table'!$A1041,Summary!$E:$E,"APPROVED")</f>
        <v>0</v>
      </c>
      <c r="F1041" s="8">
        <f>SUMIFS(Summary!$BB:$BB,Summary!$B:$B,'Sales table'!$B1041,Summary!$N:$N,'Sales table'!$A1041,Summary!$E:$E,"APPROVED")</f>
        <v>0</v>
      </c>
      <c r="G1041" s="8">
        <f>SUMIFS(Summary!$BC:$BC,Summary!$B:$B,'Sales table'!$B1041,Summary!$N:$N,'Sales table'!$A1041,Summary!$E:$E,"APPROVED")</f>
        <v>0</v>
      </c>
      <c r="H1041" s="8">
        <f>SUMIFS(Summary!$BD:$BD,Summary!$B:$B,'Sales table'!$B1041,Summary!$N:$N,'Sales table'!$A1041,Summary!$E:$E,"APPROVED")</f>
        <v>0</v>
      </c>
      <c r="I1041" s="8">
        <f>SUMIFS(Summary!$BE:$BE,Summary!$B:$B,'Sales table'!$B1041,Summary!$N:$N,'Sales table'!$A1041,Summary!$E:$E,"APPROVED")</f>
        <v>0</v>
      </c>
      <c r="J1041" s="8">
        <f>SUMIFS(Summary!$BF:$BF,Summary!$B:$B,'Sales table'!$B1041,Summary!$N:$N,'Sales table'!$A1041,Summary!$E:$E,"APPROVED")</f>
        <v>0</v>
      </c>
      <c r="K1041" s="8">
        <f>SUMIFS(Summary!$BG:$BG,Summary!$B:$B,'Sales table'!$B1041,Summary!$N:$N,'Sales table'!$A1041,Summary!$E:$E,"APPROVED")</f>
        <v>0</v>
      </c>
      <c r="L1041" s="8">
        <f>SUMIFS(Summary!$BH:$BH,Summary!$B:$B,'Sales table'!$B1041,Summary!$N:$N,'Sales table'!$A1041,Summary!$E:$E,"APPROVED")</f>
        <v>0</v>
      </c>
      <c r="M1041" s="8">
        <f>SUMIFS(Summary!$BI:$BI,Summary!$B:$B,'Sales table'!$B1041,Summary!$N:$N,'Sales table'!$A1041,Summary!$E:$E,"APPROVED")</f>
        <v>0</v>
      </c>
      <c r="N1041" s="8">
        <f>SUMIFS(Summary!$BJ:$BJ,Summary!$B:$B,'Sales table'!$B1041,Summary!$N:$N,'Sales table'!$A1041,Summary!$E:$E,"APPROVED")</f>
        <v>0</v>
      </c>
    </row>
    <row r="1042" spans="1:14">
      <c r="A1042" s="156" t="s">
        <v>137</v>
      </c>
      <c r="B1042" s="8" t="s">
        <v>198</v>
      </c>
      <c r="C1042" s="153">
        <f>SUMIFS(Summary!$AY:$AY,Summary!$B:$B,'Sales table'!$B1042,Summary!$N:$N,'Sales table'!$A1042,Summary!$E:$E,"APPROVED")</f>
        <v>0</v>
      </c>
      <c r="D1042" s="153">
        <f>SUMIFS(Summary!$AZ:$AZ,Summary!$B:$B,'Sales table'!$B1042,Summary!$N:$N,'Sales table'!$A1042,Summary!$E:$E,"APPROVED")</f>
        <v>0</v>
      </c>
      <c r="E1042" s="153">
        <f>SUMIFS(Summary!$BA:$BA,Summary!$B:$B,'Sales table'!$B1042,Summary!$N:$N,'Sales table'!$A1042,Summary!$E:$E,"APPROVED")</f>
        <v>0</v>
      </c>
      <c r="F1042" s="153">
        <f>SUMIFS(Summary!$BB:$BB,Summary!$B:$B,'Sales table'!$B1042,Summary!$N:$N,'Sales table'!$A1042,Summary!$E:$E,"APPROVED")</f>
        <v>0</v>
      </c>
      <c r="G1042" s="153">
        <f>SUMIFS(Summary!$BC:$BC,Summary!$B:$B,'Sales table'!$B1042,Summary!$N:$N,'Sales table'!$A1042,Summary!$E:$E,"APPROVED")</f>
        <v>0</v>
      </c>
      <c r="H1042" s="153">
        <f>SUMIFS(Summary!$BD:$BD,Summary!$B:$B,'Sales table'!$B1042,Summary!$N:$N,'Sales table'!$A1042,Summary!$E:$E,"APPROVED")</f>
        <v>0</v>
      </c>
      <c r="I1042" s="153">
        <f>SUMIFS(Summary!$BE:$BE,Summary!$B:$B,'Sales table'!$B1042,Summary!$N:$N,'Sales table'!$A1042,Summary!$E:$E,"APPROVED")</f>
        <v>0</v>
      </c>
      <c r="J1042" s="153">
        <f>SUMIFS(Summary!$BF:$BF,Summary!$B:$B,'Sales table'!$B1042,Summary!$N:$N,'Sales table'!$A1042,Summary!$E:$E,"APPROVED")</f>
        <v>0</v>
      </c>
      <c r="K1042" s="153">
        <f>SUMIFS(Summary!$BG:$BG,Summary!$B:$B,'Sales table'!$B1042,Summary!$N:$N,'Sales table'!$A1042,Summary!$E:$E,"APPROVED")</f>
        <v>0</v>
      </c>
      <c r="L1042" s="153">
        <f>SUMIFS(Summary!$BH:$BH,Summary!$B:$B,'Sales table'!$B1042,Summary!$N:$N,'Sales table'!$A1042,Summary!$E:$E,"APPROVED")</f>
        <v>0</v>
      </c>
      <c r="M1042" s="153">
        <f>SUMIFS(Summary!$BI:$BI,Summary!$B:$B,'Sales table'!$B1042,Summary!$N:$N,'Sales table'!$A1042,Summary!$E:$E,"APPROVED")</f>
        <v>0</v>
      </c>
      <c r="N1042" s="153">
        <f>SUMIFS(Summary!$BJ:$BJ,Summary!$B:$B,'Sales table'!$B1042,Summary!$N:$N,'Sales table'!$A1042,Summary!$E:$E,"APPROVED")</f>
        <v>0</v>
      </c>
    </row>
    <row r="1043" spans="1:14">
      <c r="A1043" s="156" t="s">
        <v>137</v>
      </c>
      <c r="B1043" s="8" t="s">
        <v>121</v>
      </c>
      <c r="C1043" s="8">
        <f>SUMIFS(Summary!$AY:$AY,Summary!$B:$B,'Sales table'!$B1043,Summary!$N:$N,'Sales table'!$A1043,Summary!$E:$E,"APPROVED")</f>
        <v>0</v>
      </c>
      <c r="D1043" s="8">
        <f>SUMIFS(Summary!$AZ:$AZ,Summary!$B:$B,'Sales table'!$B1043,Summary!$N:$N,'Sales table'!$A1043,Summary!$E:$E,"APPROVED")</f>
        <v>0</v>
      </c>
      <c r="E1043" s="8">
        <f>SUMIFS(Summary!$BA:$BA,Summary!$B:$B,'Sales table'!$B1043,Summary!$N:$N,'Sales table'!$A1043,Summary!$E:$E,"APPROVED")</f>
        <v>0</v>
      </c>
      <c r="F1043" s="8">
        <f>SUMIFS(Summary!$BB:$BB,Summary!$B:$B,'Sales table'!$B1043,Summary!$N:$N,'Sales table'!$A1043,Summary!$E:$E,"APPROVED")</f>
        <v>0</v>
      </c>
      <c r="G1043" s="8">
        <f>SUMIFS(Summary!$BC:$BC,Summary!$B:$B,'Sales table'!$B1043,Summary!$N:$N,'Sales table'!$A1043,Summary!$E:$E,"APPROVED")</f>
        <v>0</v>
      </c>
      <c r="H1043" s="8">
        <f>SUMIFS(Summary!$BD:$BD,Summary!$B:$B,'Sales table'!$B1043,Summary!$N:$N,'Sales table'!$A1043,Summary!$E:$E,"APPROVED")</f>
        <v>0</v>
      </c>
      <c r="I1043" s="8">
        <f>SUMIFS(Summary!$BE:$BE,Summary!$B:$B,'Sales table'!$B1043,Summary!$N:$N,'Sales table'!$A1043,Summary!$E:$E,"APPROVED")</f>
        <v>0</v>
      </c>
      <c r="J1043" s="8">
        <f>SUMIFS(Summary!$BF:$BF,Summary!$B:$B,'Sales table'!$B1043,Summary!$N:$N,'Sales table'!$A1043,Summary!$E:$E,"APPROVED")</f>
        <v>0</v>
      </c>
      <c r="K1043" s="8">
        <f>SUMIFS(Summary!$BG:$BG,Summary!$B:$B,'Sales table'!$B1043,Summary!$N:$N,'Sales table'!$A1043,Summary!$E:$E,"APPROVED")</f>
        <v>0</v>
      </c>
      <c r="L1043" s="8">
        <f>SUMIFS(Summary!$BH:$BH,Summary!$B:$B,'Sales table'!$B1043,Summary!$N:$N,'Sales table'!$A1043,Summary!$E:$E,"APPROVED")</f>
        <v>0</v>
      </c>
      <c r="M1043" s="8">
        <f>SUMIFS(Summary!$BI:$BI,Summary!$B:$B,'Sales table'!$B1043,Summary!$N:$N,'Sales table'!$A1043,Summary!$E:$E,"APPROVED")</f>
        <v>0</v>
      </c>
      <c r="N1043" s="8">
        <f>SUMIFS(Summary!$BJ:$BJ,Summary!$B:$B,'Sales table'!$B1043,Summary!$N:$N,'Sales table'!$A1043,Summary!$E:$E,"APPROVED")</f>
        <v>0</v>
      </c>
    </row>
    <row r="1044" spans="1:14">
      <c r="A1044" s="156" t="s">
        <v>137</v>
      </c>
      <c r="B1044" s="8" t="s">
        <v>122</v>
      </c>
      <c r="C1044" s="153">
        <f>SUMIFS(Summary!$AY:$AY,Summary!$B:$B,'Sales table'!$B1044,Summary!$N:$N,'Sales table'!$A1044,Summary!$E:$E,"APPROVED")</f>
        <v>0</v>
      </c>
      <c r="D1044" s="153">
        <f>SUMIFS(Summary!$AZ:$AZ,Summary!$B:$B,'Sales table'!$B1044,Summary!$N:$N,'Sales table'!$A1044,Summary!$E:$E,"APPROVED")</f>
        <v>0</v>
      </c>
      <c r="E1044" s="153">
        <f>SUMIFS(Summary!$BA:$BA,Summary!$B:$B,'Sales table'!$B1044,Summary!$N:$N,'Sales table'!$A1044,Summary!$E:$E,"APPROVED")</f>
        <v>0</v>
      </c>
      <c r="F1044" s="153">
        <f>SUMIFS(Summary!$BB:$BB,Summary!$B:$B,'Sales table'!$B1044,Summary!$N:$N,'Sales table'!$A1044,Summary!$E:$E,"APPROVED")</f>
        <v>0</v>
      </c>
      <c r="G1044" s="153">
        <f>SUMIFS(Summary!$BC:$BC,Summary!$B:$B,'Sales table'!$B1044,Summary!$N:$N,'Sales table'!$A1044,Summary!$E:$E,"APPROVED")</f>
        <v>0</v>
      </c>
      <c r="H1044" s="153">
        <f>SUMIFS(Summary!$BD:$BD,Summary!$B:$B,'Sales table'!$B1044,Summary!$N:$N,'Sales table'!$A1044,Summary!$E:$E,"APPROVED")</f>
        <v>0</v>
      </c>
      <c r="I1044" s="153">
        <f>SUMIFS(Summary!$BE:$BE,Summary!$B:$B,'Sales table'!$B1044,Summary!$N:$N,'Sales table'!$A1044,Summary!$E:$E,"APPROVED")</f>
        <v>0</v>
      </c>
      <c r="J1044" s="153">
        <f>SUMIFS(Summary!$BF:$BF,Summary!$B:$B,'Sales table'!$B1044,Summary!$N:$N,'Sales table'!$A1044,Summary!$E:$E,"APPROVED")</f>
        <v>0</v>
      </c>
      <c r="K1044" s="153">
        <f>SUMIFS(Summary!$BG:$BG,Summary!$B:$B,'Sales table'!$B1044,Summary!$N:$N,'Sales table'!$A1044,Summary!$E:$E,"APPROVED")</f>
        <v>0</v>
      </c>
      <c r="L1044" s="153">
        <f>SUMIFS(Summary!$BH:$BH,Summary!$B:$B,'Sales table'!$B1044,Summary!$N:$N,'Sales table'!$A1044,Summary!$E:$E,"APPROVED")</f>
        <v>0</v>
      </c>
      <c r="M1044" s="153">
        <f>SUMIFS(Summary!$BI:$BI,Summary!$B:$B,'Sales table'!$B1044,Summary!$N:$N,'Sales table'!$A1044,Summary!$E:$E,"APPROVED")</f>
        <v>0</v>
      </c>
      <c r="N1044" s="153">
        <f>SUMIFS(Summary!$BJ:$BJ,Summary!$B:$B,'Sales table'!$B1044,Summary!$N:$N,'Sales table'!$A1044,Summary!$E:$E,"APPROVED")</f>
        <v>0</v>
      </c>
    </row>
    <row r="1045" spans="1:14">
      <c r="A1045" s="156" t="s">
        <v>137</v>
      </c>
      <c r="B1045" s="8" t="s">
        <v>123</v>
      </c>
      <c r="C1045" s="8">
        <f>SUMIFS(Summary!$AY:$AY,Summary!$B:$B,'Sales table'!$B1045,Summary!$N:$N,'Sales table'!$A1045,Summary!$E:$E,"APPROVED")</f>
        <v>0</v>
      </c>
      <c r="D1045" s="8">
        <f>SUMIFS(Summary!$AZ:$AZ,Summary!$B:$B,'Sales table'!$B1045,Summary!$N:$N,'Sales table'!$A1045,Summary!$E:$E,"APPROVED")</f>
        <v>0</v>
      </c>
      <c r="E1045" s="8">
        <f>SUMIFS(Summary!$BA:$BA,Summary!$B:$B,'Sales table'!$B1045,Summary!$N:$N,'Sales table'!$A1045,Summary!$E:$E,"APPROVED")</f>
        <v>0</v>
      </c>
      <c r="F1045" s="8">
        <f>SUMIFS(Summary!$BB:$BB,Summary!$B:$B,'Sales table'!$B1045,Summary!$N:$N,'Sales table'!$A1045,Summary!$E:$E,"APPROVED")</f>
        <v>0</v>
      </c>
      <c r="G1045" s="8">
        <f>SUMIFS(Summary!$BC:$BC,Summary!$B:$B,'Sales table'!$B1045,Summary!$N:$N,'Sales table'!$A1045,Summary!$E:$E,"APPROVED")</f>
        <v>0</v>
      </c>
      <c r="H1045" s="8">
        <f>SUMIFS(Summary!$BD:$BD,Summary!$B:$B,'Sales table'!$B1045,Summary!$N:$N,'Sales table'!$A1045,Summary!$E:$E,"APPROVED")</f>
        <v>0</v>
      </c>
      <c r="I1045" s="8">
        <f>SUMIFS(Summary!$BE:$BE,Summary!$B:$B,'Sales table'!$B1045,Summary!$N:$N,'Sales table'!$A1045,Summary!$E:$E,"APPROVED")</f>
        <v>0</v>
      </c>
      <c r="J1045" s="8">
        <f>SUMIFS(Summary!$BF:$BF,Summary!$B:$B,'Sales table'!$B1045,Summary!$N:$N,'Sales table'!$A1045,Summary!$E:$E,"APPROVED")</f>
        <v>0</v>
      </c>
      <c r="K1045" s="8">
        <f>SUMIFS(Summary!$BG:$BG,Summary!$B:$B,'Sales table'!$B1045,Summary!$N:$N,'Sales table'!$A1045,Summary!$E:$E,"APPROVED")</f>
        <v>0</v>
      </c>
      <c r="L1045" s="8">
        <f>SUMIFS(Summary!$BH:$BH,Summary!$B:$B,'Sales table'!$B1045,Summary!$N:$N,'Sales table'!$A1045,Summary!$E:$E,"APPROVED")</f>
        <v>0</v>
      </c>
      <c r="M1045" s="8">
        <f>SUMIFS(Summary!$BI:$BI,Summary!$B:$B,'Sales table'!$B1045,Summary!$N:$N,'Sales table'!$A1045,Summary!$E:$E,"APPROVED")</f>
        <v>0</v>
      </c>
      <c r="N1045" s="8">
        <f>SUMIFS(Summary!$BJ:$BJ,Summary!$B:$B,'Sales table'!$B1045,Summary!$N:$N,'Sales table'!$A1045,Summary!$E:$E,"APPROVED")</f>
        <v>0</v>
      </c>
    </row>
    <row r="1046" spans="1:14">
      <c r="A1046" s="157" t="s">
        <v>33</v>
      </c>
      <c r="B1046" s="8" t="s">
        <v>124</v>
      </c>
      <c r="C1046" s="153">
        <f>SUMIFS(Summary!$AY:$AY,Summary!$B:$B,'Sales table'!$B1046,Summary!$N:$N,'Sales table'!$A1046,Summary!$E:$E,"APPROVED")</f>
        <v>0</v>
      </c>
      <c r="D1046" s="153">
        <f>SUMIFS(Summary!$AZ:$AZ,Summary!$B:$B,'Sales table'!$B1046,Summary!$N:$N,'Sales table'!$A1046,Summary!$E:$E,"APPROVED")</f>
        <v>0</v>
      </c>
      <c r="E1046" s="153">
        <f>SUMIFS(Summary!$BA:$BA,Summary!$B:$B,'Sales table'!$B1046,Summary!$N:$N,'Sales table'!$A1046,Summary!$E:$E,"APPROVED")</f>
        <v>0</v>
      </c>
      <c r="F1046" s="153">
        <f>SUMIFS(Summary!$BB:$BB,Summary!$B:$B,'Sales table'!$B1046,Summary!$N:$N,'Sales table'!$A1046,Summary!$E:$E,"APPROVED")</f>
        <v>0</v>
      </c>
      <c r="G1046" s="153">
        <f>SUMIFS(Summary!$BC:$BC,Summary!$B:$B,'Sales table'!$B1046,Summary!$N:$N,'Sales table'!$A1046,Summary!$E:$E,"APPROVED")</f>
        <v>0</v>
      </c>
      <c r="H1046" s="153">
        <f>SUMIFS(Summary!$BD:$BD,Summary!$B:$B,'Sales table'!$B1046,Summary!$N:$N,'Sales table'!$A1046,Summary!$E:$E,"APPROVED")</f>
        <v>0</v>
      </c>
      <c r="I1046" s="153">
        <f>SUMIFS(Summary!$BE:$BE,Summary!$B:$B,'Sales table'!$B1046,Summary!$N:$N,'Sales table'!$A1046,Summary!$E:$E,"APPROVED")</f>
        <v>0</v>
      </c>
      <c r="J1046" s="153">
        <f>SUMIFS(Summary!$BF:$BF,Summary!$B:$B,'Sales table'!$B1046,Summary!$N:$N,'Sales table'!$A1046,Summary!$E:$E,"APPROVED")</f>
        <v>0</v>
      </c>
      <c r="K1046" s="153">
        <f>SUMIFS(Summary!$BG:$BG,Summary!$B:$B,'Sales table'!$B1046,Summary!$N:$N,'Sales table'!$A1046,Summary!$E:$E,"APPROVED")</f>
        <v>0</v>
      </c>
      <c r="L1046" s="153">
        <f>SUMIFS(Summary!$BH:$BH,Summary!$B:$B,'Sales table'!$B1046,Summary!$N:$N,'Sales table'!$A1046,Summary!$E:$E,"APPROVED")</f>
        <v>0</v>
      </c>
      <c r="M1046" s="153">
        <f>SUMIFS(Summary!$BI:$BI,Summary!$B:$B,'Sales table'!$B1046,Summary!$N:$N,'Sales table'!$A1046,Summary!$E:$E,"APPROVED")</f>
        <v>0</v>
      </c>
      <c r="N1046" s="153">
        <f>SUMIFS(Summary!$BJ:$BJ,Summary!$B:$B,'Sales table'!$B1046,Summary!$N:$N,'Sales table'!$A1046,Summary!$E:$E,"APPROVED")</f>
        <v>0</v>
      </c>
    </row>
    <row r="1047" spans="1:14">
      <c r="A1047" s="156" t="s">
        <v>33</v>
      </c>
      <c r="B1047" s="8" t="s">
        <v>73</v>
      </c>
      <c r="C1047" s="8">
        <f>SUMIFS(Summary!$AY:$AY,Summary!$B:$B,'Sales table'!$B1047,Summary!$N:$N,'Sales table'!$A1047,Summary!$E:$E,"APPROVED")</f>
        <v>0</v>
      </c>
      <c r="D1047" s="8">
        <f>SUMIFS(Summary!$AZ:$AZ,Summary!$B:$B,'Sales table'!$B1047,Summary!$N:$N,'Sales table'!$A1047,Summary!$E:$E,"APPROVED")</f>
        <v>0</v>
      </c>
      <c r="E1047" s="8">
        <f>SUMIFS(Summary!$BA:$BA,Summary!$B:$B,'Sales table'!$B1047,Summary!$N:$N,'Sales table'!$A1047,Summary!$E:$E,"APPROVED")</f>
        <v>0</v>
      </c>
      <c r="F1047" s="8">
        <f>SUMIFS(Summary!$BB:$BB,Summary!$B:$B,'Sales table'!$B1047,Summary!$N:$N,'Sales table'!$A1047,Summary!$E:$E,"APPROVED")</f>
        <v>0</v>
      </c>
      <c r="G1047" s="8">
        <f>SUMIFS(Summary!$BC:$BC,Summary!$B:$B,'Sales table'!$B1047,Summary!$N:$N,'Sales table'!$A1047,Summary!$E:$E,"APPROVED")</f>
        <v>0</v>
      </c>
      <c r="H1047" s="8">
        <f>SUMIFS(Summary!$BD:$BD,Summary!$B:$B,'Sales table'!$B1047,Summary!$N:$N,'Sales table'!$A1047,Summary!$E:$E,"APPROVED")</f>
        <v>0</v>
      </c>
      <c r="I1047" s="8">
        <f>SUMIFS(Summary!$BE:$BE,Summary!$B:$B,'Sales table'!$B1047,Summary!$N:$N,'Sales table'!$A1047,Summary!$E:$E,"APPROVED")</f>
        <v>0</v>
      </c>
      <c r="J1047" s="8">
        <f>SUMIFS(Summary!$BF:$BF,Summary!$B:$B,'Sales table'!$B1047,Summary!$N:$N,'Sales table'!$A1047,Summary!$E:$E,"APPROVED")</f>
        <v>0</v>
      </c>
      <c r="K1047" s="8">
        <f>SUMIFS(Summary!$BG:$BG,Summary!$B:$B,'Sales table'!$B1047,Summary!$N:$N,'Sales table'!$A1047,Summary!$E:$E,"APPROVED")</f>
        <v>0</v>
      </c>
      <c r="L1047" s="8">
        <f>SUMIFS(Summary!$BH:$BH,Summary!$B:$B,'Sales table'!$B1047,Summary!$N:$N,'Sales table'!$A1047,Summary!$E:$E,"APPROVED")</f>
        <v>0</v>
      </c>
      <c r="M1047" s="8">
        <f>SUMIFS(Summary!$BI:$BI,Summary!$B:$B,'Sales table'!$B1047,Summary!$N:$N,'Sales table'!$A1047,Summary!$E:$E,"APPROVED")</f>
        <v>0</v>
      </c>
      <c r="N1047" s="8">
        <f>SUMIFS(Summary!$BJ:$BJ,Summary!$B:$B,'Sales table'!$B1047,Summary!$N:$N,'Sales table'!$A1047,Summary!$E:$E,"APPROVED")</f>
        <v>0</v>
      </c>
    </row>
    <row r="1048" spans="1:14">
      <c r="A1048" s="157" t="s">
        <v>33</v>
      </c>
      <c r="B1048" s="8" t="s">
        <v>40</v>
      </c>
      <c r="C1048" s="153">
        <f>SUMIFS(Summary!$AY:$AY,Summary!$B:$B,'Sales table'!$B1048,Summary!$N:$N,'Sales table'!$A1048,Summary!$E:$E,"APPROVED")</f>
        <v>0</v>
      </c>
      <c r="D1048" s="153">
        <f>SUMIFS(Summary!$AZ:$AZ,Summary!$B:$B,'Sales table'!$B1048,Summary!$N:$N,'Sales table'!$A1048,Summary!$E:$E,"APPROVED")</f>
        <v>0</v>
      </c>
      <c r="E1048" s="153">
        <f>SUMIFS(Summary!$BA:$BA,Summary!$B:$B,'Sales table'!$B1048,Summary!$N:$N,'Sales table'!$A1048,Summary!$E:$E,"APPROVED")</f>
        <v>0</v>
      </c>
      <c r="F1048" s="153">
        <f>SUMIFS(Summary!$BB:$BB,Summary!$B:$B,'Sales table'!$B1048,Summary!$N:$N,'Sales table'!$A1048,Summary!$E:$E,"APPROVED")</f>
        <v>0</v>
      </c>
      <c r="G1048" s="153">
        <f>SUMIFS(Summary!$BC:$BC,Summary!$B:$B,'Sales table'!$B1048,Summary!$N:$N,'Sales table'!$A1048,Summary!$E:$E,"APPROVED")</f>
        <v>0</v>
      </c>
      <c r="H1048" s="153">
        <f>SUMIFS(Summary!$BD:$BD,Summary!$B:$B,'Sales table'!$B1048,Summary!$N:$N,'Sales table'!$A1048,Summary!$E:$E,"APPROVED")</f>
        <v>0</v>
      </c>
      <c r="I1048" s="153">
        <f>SUMIFS(Summary!$BE:$BE,Summary!$B:$B,'Sales table'!$B1048,Summary!$N:$N,'Sales table'!$A1048,Summary!$E:$E,"APPROVED")</f>
        <v>0</v>
      </c>
      <c r="J1048" s="153">
        <f>SUMIFS(Summary!$BF:$BF,Summary!$B:$B,'Sales table'!$B1048,Summary!$N:$N,'Sales table'!$A1048,Summary!$E:$E,"APPROVED")</f>
        <v>0</v>
      </c>
      <c r="K1048" s="153">
        <f>SUMIFS(Summary!$BG:$BG,Summary!$B:$B,'Sales table'!$B1048,Summary!$N:$N,'Sales table'!$A1048,Summary!$E:$E,"APPROVED")</f>
        <v>0</v>
      </c>
      <c r="L1048" s="153">
        <f>SUMIFS(Summary!$BH:$BH,Summary!$B:$B,'Sales table'!$B1048,Summary!$N:$N,'Sales table'!$A1048,Summary!$E:$E,"APPROVED")</f>
        <v>0</v>
      </c>
      <c r="M1048" s="153">
        <f>SUMIFS(Summary!$BI:$BI,Summary!$B:$B,'Sales table'!$B1048,Summary!$N:$N,'Sales table'!$A1048,Summary!$E:$E,"APPROVED")</f>
        <v>0</v>
      </c>
      <c r="N1048" s="153">
        <f>SUMIFS(Summary!$BJ:$BJ,Summary!$B:$B,'Sales table'!$B1048,Summary!$N:$N,'Sales table'!$A1048,Summary!$E:$E,"APPROVED")</f>
        <v>0</v>
      </c>
    </row>
    <row r="1049" spans="1:14">
      <c r="A1049" s="156" t="s">
        <v>33</v>
      </c>
      <c r="B1049" s="8" t="s">
        <v>74</v>
      </c>
      <c r="C1049" s="8">
        <f>SUMIFS(Summary!$AY:$AY,Summary!$B:$B,'Sales table'!$B1049,Summary!$N:$N,'Sales table'!$A1049,Summary!$E:$E,"APPROVED")</f>
        <v>0</v>
      </c>
      <c r="D1049" s="8">
        <f>SUMIFS(Summary!$AZ:$AZ,Summary!$B:$B,'Sales table'!$B1049,Summary!$N:$N,'Sales table'!$A1049,Summary!$E:$E,"APPROVED")</f>
        <v>0</v>
      </c>
      <c r="E1049" s="8">
        <f>SUMIFS(Summary!$BA:$BA,Summary!$B:$B,'Sales table'!$B1049,Summary!$N:$N,'Sales table'!$A1049,Summary!$E:$E,"APPROVED")</f>
        <v>0</v>
      </c>
      <c r="F1049" s="8">
        <f>SUMIFS(Summary!$BB:$BB,Summary!$B:$B,'Sales table'!$B1049,Summary!$N:$N,'Sales table'!$A1049,Summary!$E:$E,"APPROVED")</f>
        <v>0</v>
      </c>
      <c r="G1049" s="8">
        <f>SUMIFS(Summary!$BC:$BC,Summary!$B:$B,'Sales table'!$B1049,Summary!$N:$N,'Sales table'!$A1049,Summary!$E:$E,"APPROVED")</f>
        <v>0</v>
      </c>
      <c r="H1049" s="8">
        <f>SUMIFS(Summary!$BD:$BD,Summary!$B:$B,'Sales table'!$B1049,Summary!$N:$N,'Sales table'!$A1049,Summary!$E:$E,"APPROVED")</f>
        <v>0</v>
      </c>
      <c r="I1049" s="8">
        <f>SUMIFS(Summary!$BE:$BE,Summary!$B:$B,'Sales table'!$B1049,Summary!$N:$N,'Sales table'!$A1049,Summary!$E:$E,"APPROVED")</f>
        <v>0</v>
      </c>
      <c r="J1049" s="8">
        <f>SUMIFS(Summary!$BF:$BF,Summary!$B:$B,'Sales table'!$B1049,Summary!$N:$N,'Sales table'!$A1049,Summary!$E:$E,"APPROVED")</f>
        <v>0</v>
      </c>
      <c r="K1049" s="8">
        <f>SUMIFS(Summary!$BG:$BG,Summary!$B:$B,'Sales table'!$B1049,Summary!$N:$N,'Sales table'!$A1049,Summary!$E:$E,"APPROVED")</f>
        <v>0</v>
      </c>
      <c r="L1049" s="8">
        <f>SUMIFS(Summary!$BH:$BH,Summary!$B:$B,'Sales table'!$B1049,Summary!$N:$N,'Sales table'!$A1049,Summary!$E:$E,"APPROVED")</f>
        <v>0</v>
      </c>
      <c r="M1049" s="8">
        <f>SUMIFS(Summary!$BI:$BI,Summary!$B:$B,'Sales table'!$B1049,Summary!$N:$N,'Sales table'!$A1049,Summary!$E:$E,"APPROVED")</f>
        <v>0</v>
      </c>
      <c r="N1049" s="8">
        <f>SUMIFS(Summary!$BJ:$BJ,Summary!$B:$B,'Sales table'!$B1049,Summary!$N:$N,'Sales table'!$A1049,Summary!$E:$E,"APPROVED")</f>
        <v>0</v>
      </c>
    </row>
    <row r="1050" spans="1:14">
      <c r="A1050" s="157" t="s">
        <v>33</v>
      </c>
      <c r="B1050" s="8" t="s">
        <v>75</v>
      </c>
      <c r="C1050" s="153">
        <f>SUMIFS(Summary!$AY:$AY,Summary!$B:$B,'Sales table'!$B1050,Summary!$N:$N,'Sales table'!$A1050,Summary!$E:$E,"APPROVED")</f>
        <v>0</v>
      </c>
      <c r="D1050" s="153">
        <f>SUMIFS(Summary!$AZ:$AZ,Summary!$B:$B,'Sales table'!$B1050,Summary!$N:$N,'Sales table'!$A1050,Summary!$E:$E,"APPROVED")</f>
        <v>0</v>
      </c>
      <c r="E1050" s="153">
        <f>SUMIFS(Summary!$BA:$BA,Summary!$B:$B,'Sales table'!$B1050,Summary!$N:$N,'Sales table'!$A1050,Summary!$E:$E,"APPROVED")</f>
        <v>0</v>
      </c>
      <c r="F1050" s="153">
        <f>SUMIFS(Summary!$BB:$BB,Summary!$B:$B,'Sales table'!$B1050,Summary!$N:$N,'Sales table'!$A1050,Summary!$E:$E,"APPROVED")</f>
        <v>0</v>
      </c>
      <c r="G1050" s="153">
        <f>SUMIFS(Summary!$BC:$BC,Summary!$B:$B,'Sales table'!$B1050,Summary!$N:$N,'Sales table'!$A1050,Summary!$E:$E,"APPROVED")</f>
        <v>0</v>
      </c>
      <c r="H1050" s="153">
        <f>SUMIFS(Summary!$BD:$BD,Summary!$B:$B,'Sales table'!$B1050,Summary!$N:$N,'Sales table'!$A1050,Summary!$E:$E,"APPROVED")</f>
        <v>0</v>
      </c>
      <c r="I1050" s="153">
        <f>SUMIFS(Summary!$BE:$BE,Summary!$B:$B,'Sales table'!$B1050,Summary!$N:$N,'Sales table'!$A1050,Summary!$E:$E,"APPROVED")</f>
        <v>0</v>
      </c>
      <c r="J1050" s="153">
        <f>SUMIFS(Summary!$BF:$BF,Summary!$B:$B,'Sales table'!$B1050,Summary!$N:$N,'Sales table'!$A1050,Summary!$E:$E,"APPROVED")</f>
        <v>0</v>
      </c>
      <c r="K1050" s="153">
        <f>SUMIFS(Summary!$BG:$BG,Summary!$B:$B,'Sales table'!$B1050,Summary!$N:$N,'Sales table'!$A1050,Summary!$E:$E,"APPROVED")</f>
        <v>0</v>
      </c>
      <c r="L1050" s="153">
        <f>SUMIFS(Summary!$BH:$BH,Summary!$B:$B,'Sales table'!$B1050,Summary!$N:$N,'Sales table'!$A1050,Summary!$E:$E,"APPROVED")</f>
        <v>0</v>
      </c>
      <c r="M1050" s="153">
        <f>SUMIFS(Summary!$BI:$BI,Summary!$B:$B,'Sales table'!$B1050,Summary!$N:$N,'Sales table'!$A1050,Summary!$E:$E,"APPROVED")</f>
        <v>0</v>
      </c>
      <c r="N1050" s="153">
        <f>SUMIFS(Summary!$BJ:$BJ,Summary!$B:$B,'Sales table'!$B1050,Summary!$N:$N,'Sales table'!$A1050,Summary!$E:$E,"APPROVED")</f>
        <v>0</v>
      </c>
    </row>
    <row r="1051" spans="1:14">
      <c r="A1051" s="156" t="s">
        <v>33</v>
      </c>
      <c r="B1051" s="8" t="s">
        <v>76</v>
      </c>
      <c r="C1051" s="8">
        <f>SUMIFS(Summary!$AY:$AY,Summary!$B:$B,'Sales table'!$B1051,Summary!$N:$N,'Sales table'!$A1051,Summary!$E:$E,"APPROVED")</f>
        <v>0</v>
      </c>
      <c r="D1051" s="8">
        <f>SUMIFS(Summary!$AZ:$AZ,Summary!$B:$B,'Sales table'!$B1051,Summary!$N:$N,'Sales table'!$A1051,Summary!$E:$E,"APPROVED")</f>
        <v>0</v>
      </c>
      <c r="E1051" s="8">
        <f>SUMIFS(Summary!$BA:$BA,Summary!$B:$B,'Sales table'!$B1051,Summary!$N:$N,'Sales table'!$A1051,Summary!$E:$E,"APPROVED")</f>
        <v>0</v>
      </c>
      <c r="F1051" s="8">
        <f>SUMIFS(Summary!$BB:$BB,Summary!$B:$B,'Sales table'!$B1051,Summary!$N:$N,'Sales table'!$A1051,Summary!$E:$E,"APPROVED")</f>
        <v>0</v>
      </c>
      <c r="G1051" s="8">
        <f>SUMIFS(Summary!$BC:$BC,Summary!$B:$B,'Sales table'!$B1051,Summary!$N:$N,'Sales table'!$A1051,Summary!$E:$E,"APPROVED")</f>
        <v>0</v>
      </c>
      <c r="H1051" s="8">
        <f>SUMIFS(Summary!$BD:$BD,Summary!$B:$B,'Sales table'!$B1051,Summary!$N:$N,'Sales table'!$A1051,Summary!$E:$E,"APPROVED")</f>
        <v>0</v>
      </c>
      <c r="I1051" s="8">
        <f>SUMIFS(Summary!$BE:$BE,Summary!$B:$B,'Sales table'!$B1051,Summary!$N:$N,'Sales table'!$A1051,Summary!$E:$E,"APPROVED")</f>
        <v>0</v>
      </c>
      <c r="J1051" s="8">
        <f>SUMIFS(Summary!$BF:$BF,Summary!$B:$B,'Sales table'!$B1051,Summary!$N:$N,'Sales table'!$A1051,Summary!$E:$E,"APPROVED")</f>
        <v>0</v>
      </c>
      <c r="K1051" s="8">
        <f>SUMIFS(Summary!$BG:$BG,Summary!$B:$B,'Sales table'!$B1051,Summary!$N:$N,'Sales table'!$A1051,Summary!$E:$E,"APPROVED")</f>
        <v>0</v>
      </c>
      <c r="L1051" s="8">
        <f>SUMIFS(Summary!$BH:$BH,Summary!$B:$B,'Sales table'!$B1051,Summary!$N:$N,'Sales table'!$A1051,Summary!$E:$E,"APPROVED")</f>
        <v>0</v>
      </c>
      <c r="M1051" s="8">
        <f>SUMIFS(Summary!$BI:$BI,Summary!$B:$B,'Sales table'!$B1051,Summary!$N:$N,'Sales table'!$A1051,Summary!$E:$E,"APPROVED")</f>
        <v>0</v>
      </c>
      <c r="N1051" s="8">
        <f>SUMIFS(Summary!$BJ:$BJ,Summary!$B:$B,'Sales table'!$B1051,Summary!$N:$N,'Sales table'!$A1051,Summary!$E:$E,"APPROVED")</f>
        <v>0</v>
      </c>
    </row>
    <row r="1052" spans="1:14">
      <c r="A1052" s="157" t="s">
        <v>33</v>
      </c>
      <c r="B1052" s="8" t="s">
        <v>19</v>
      </c>
      <c r="C1052" s="153">
        <f>SUMIFS(Summary!$AY:$AY,Summary!$B:$B,'Sales table'!$B1052,Summary!$N:$N,'Sales table'!$A1052,Summary!$E:$E,"APPROVED")</f>
        <v>0</v>
      </c>
      <c r="D1052" s="153">
        <f>SUMIFS(Summary!$AZ:$AZ,Summary!$B:$B,'Sales table'!$B1052,Summary!$N:$N,'Sales table'!$A1052,Summary!$E:$E,"APPROVED")</f>
        <v>0</v>
      </c>
      <c r="E1052" s="153">
        <f>SUMIFS(Summary!$BA:$BA,Summary!$B:$B,'Sales table'!$B1052,Summary!$N:$N,'Sales table'!$A1052,Summary!$E:$E,"APPROVED")</f>
        <v>0</v>
      </c>
      <c r="F1052" s="153">
        <f>SUMIFS(Summary!$BB:$BB,Summary!$B:$B,'Sales table'!$B1052,Summary!$N:$N,'Sales table'!$A1052,Summary!$E:$E,"APPROVED")</f>
        <v>0</v>
      </c>
      <c r="G1052" s="153">
        <f>SUMIFS(Summary!$BC:$BC,Summary!$B:$B,'Sales table'!$B1052,Summary!$N:$N,'Sales table'!$A1052,Summary!$E:$E,"APPROVED")</f>
        <v>0</v>
      </c>
      <c r="H1052" s="153">
        <f>SUMIFS(Summary!$BD:$BD,Summary!$B:$B,'Sales table'!$B1052,Summary!$N:$N,'Sales table'!$A1052,Summary!$E:$E,"APPROVED")</f>
        <v>0</v>
      </c>
      <c r="I1052" s="153">
        <f>SUMIFS(Summary!$BE:$BE,Summary!$B:$B,'Sales table'!$B1052,Summary!$N:$N,'Sales table'!$A1052,Summary!$E:$E,"APPROVED")</f>
        <v>0</v>
      </c>
      <c r="J1052" s="153">
        <f>SUMIFS(Summary!$BF:$BF,Summary!$B:$B,'Sales table'!$B1052,Summary!$N:$N,'Sales table'!$A1052,Summary!$E:$E,"APPROVED")</f>
        <v>0</v>
      </c>
      <c r="K1052" s="153">
        <f>SUMIFS(Summary!$BG:$BG,Summary!$B:$B,'Sales table'!$B1052,Summary!$N:$N,'Sales table'!$A1052,Summary!$E:$E,"APPROVED")</f>
        <v>0</v>
      </c>
      <c r="L1052" s="153">
        <f>SUMIFS(Summary!$BH:$BH,Summary!$B:$B,'Sales table'!$B1052,Summary!$N:$N,'Sales table'!$A1052,Summary!$E:$E,"APPROVED")</f>
        <v>0</v>
      </c>
      <c r="M1052" s="153">
        <f>SUMIFS(Summary!$BI:$BI,Summary!$B:$B,'Sales table'!$B1052,Summary!$N:$N,'Sales table'!$A1052,Summary!$E:$E,"APPROVED")</f>
        <v>0</v>
      </c>
      <c r="N1052" s="153">
        <f>SUMIFS(Summary!$BJ:$BJ,Summary!$B:$B,'Sales table'!$B1052,Summary!$N:$N,'Sales table'!$A1052,Summary!$E:$E,"APPROVED")</f>
        <v>0</v>
      </c>
    </row>
    <row r="1053" spans="1:14">
      <c r="A1053" s="156" t="s">
        <v>33</v>
      </c>
      <c r="B1053" s="8" t="s">
        <v>77</v>
      </c>
      <c r="C1053" s="8">
        <f>SUMIFS(Summary!$AY:$AY,Summary!$B:$B,'Sales table'!$B1053,Summary!$N:$N,'Sales table'!$A1053,Summary!$E:$E,"APPROVED")</f>
        <v>0</v>
      </c>
      <c r="D1053" s="8">
        <f>SUMIFS(Summary!$AZ:$AZ,Summary!$B:$B,'Sales table'!$B1053,Summary!$N:$N,'Sales table'!$A1053,Summary!$E:$E,"APPROVED")</f>
        <v>0</v>
      </c>
      <c r="E1053" s="8">
        <f>SUMIFS(Summary!$BA:$BA,Summary!$B:$B,'Sales table'!$B1053,Summary!$N:$N,'Sales table'!$A1053,Summary!$E:$E,"APPROVED")</f>
        <v>0</v>
      </c>
      <c r="F1053" s="8">
        <f>SUMIFS(Summary!$BB:$BB,Summary!$B:$B,'Sales table'!$B1053,Summary!$N:$N,'Sales table'!$A1053,Summary!$E:$E,"APPROVED")</f>
        <v>0</v>
      </c>
      <c r="G1053" s="8">
        <f>SUMIFS(Summary!$BC:$BC,Summary!$B:$B,'Sales table'!$B1053,Summary!$N:$N,'Sales table'!$A1053,Summary!$E:$E,"APPROVED")</f>
        <v>0</v>
      </c>
      <c r="H1053" s="8">
        <f>SUMIFS(Summary!$BD:$BD,Summary!$B:$B,'Sales table'!$B1053,Summary!$N:$N,'Sales table'!$A1053,Summary!$E:$E,"APPROVED")</f>
        <v>0</v>
      </c>
      <c r="I1053" s="8">
        <f>SUMIFS(Summary!$BE:$BE,Summary!$B:$B,'Sales table'!$B1053,Summary!$N:$N,'Sales table'!$A1053,Summary!$E:$E,"APPROVED")</f>
        <v>0</v>
      </c>
      <c r="J1053" s="8">
        <f>SUMIFS(Summary!$BF:$BF,Summary!$B:$B,'Sales table'!$B1053,Summary!$N:$N,'Sales table'!$A1053,Summary!$E:$E,"APPROVED")</f>
        <v>0</v>
      </c>
      <c r="K1053" s="8">
        <f>SUMIFS(Summary!$BG:$BG,Summary!$B:$B,'Sales table'!$B1053,Summary!$N:$N,'Sales table'!$A1053,Summary!$E:$E,"APPROVED")</f>
        <v>0</v>
      </c>
      <c r="L1053" s="8">
        <f>SUMIFS(Summary!$BH:$BH,Summary!$B:$B,'Sales table'!$B1053,Summary!$N:$N,'Sales table'!$A1053,Summary!$E:$E,"APPROVED")</f>
        <v>0</v>
      </c>
      <c r="M1053" s="8">
        <f>SUMIFS(Summary!$BI:$BI,Summary!$B:$B,'Sales table'!$B1053,Summary!$N:$N,'Sales table'!$A1053,Summary!$E:$E,"APPROVED")</f>
        <v>0</v>
      </c>
      <c r="N1053" s="8">
        <f>SUMIFS(Summary!$BJ:$BJ,Summary!$B:$B,'Sales table'!$B1053,Summary!$N:$N,'Sales table'!$A1053,Summary!$E:$E,"APPROVED")</f>
        <v>0</v>
      </c>
    </row>
    <row r="1054" spans="1:14">
      <c r="A1054" s="157" t="s">
        <v>33</v>
      </c>
      <c r="B1054" s="8" t="s">
        <v>78</v>
      </c>
      <c r="C1054" s="153">
        <f>SUMIFS(Summary!$AY:$AY,Summary!$B:$B,'Sales table'!$B1054,Summary!$N:$N,'Sales table'!$A1054,Summary!$E:$E,"APPROVED")</f>
        <v>0</v>
      </c>
      <c r="D1054" s="153">
        <f>SUMIFS(Summary!$AZ:$AZ,Summary!$B:$B,'Sales table'!$B1054,Summary!$N:$N,'Sales table'!$A1054,Summary!$E:$E,"APPROVED")</f>
        <v>0</v>
      </c>
      <c r="E1054" s="153">
        <f>SUMIFS(Summary!$BA:$BA,Summary!$B:$B,'Sales table'!$B1054,Summary!$N:$N,'Sales table'!$A1054,Summary!$E:$E,"APPROVED")</f>
        <v>0</v>
      </c>
      <c r="F1054" s="153">
        <f>SUMIFS(Summary!$BB:$BB,Summary!$B:$B,'Sales table'!$B1054,Summary!$N:$N,'Sales table'!$A1054,Summary!$E:$E,"APPROVED")</f>
        <v>0</v>
      </c>
      <c r="G1054" s="153">
        <f>SUMIFS(Summary!$BC:$BC,Summary!$B:$B,'Sales table'!$B1054,Summary!$N:$N,'Sales table'!$A1054,Summary!$E:$E,"APPROVED")</f>
        <v>0</v>
      </c>
      <c r="H1054" s="153">
        <f>SUMIFS(Summary!$BD:$BD,Summary!$B:$B,'Sales table'!$B1054,Summary!$N:$N,'Sales table'!$A1054,Summary!$E:$E,"APPROVED")</f>
        <v>0</v>
      </c>
      <c r="I1054" s="153">
        <f>SUMIFS(Summary!$BE:$BE,Summary!$B:$B,'Sales table'!$B1054,Summary!$N:$N,'Sales table'!$A1054,Summary!$E:$E,"APPROVED")</f>
        <v>0</v>
      </c>
      <c r="J1054" s="153">
        <f>SUMIFS(Summary!$BF:$BF,Summary!$B:$B,'Sales table'!$B1054,Summary!$N:$N,'Sales table'!$A1054,Summary!$E:$E,"APPROVED")</f>
        <v>0</v>
      </c>
      <c r="K1054" s="153">
        <f>SUMIFS(Summary!$BG:$BG,Summary!$B:$B,'Sales table'!$B1054,Summary!$N:$N,'Sales table'!$A1054,Summary!$E:$E,"APPROVED")</f>
        <v>0</v>
      </c>
      <c r="L1054" s="153">
        <f>SUMIFS(Summary!$BH:$BH,Summary!$B:$B,'Sales table'!$B1054,Summary!$N:$N,'Sales table'!$A1054,Summary!$E:$E,"APPROVED")</f>
        <v>0</v>
      </c>
      <c r="M1054" s="153">
        <f>SUMIFS(Summary!$BI:$BI,Summary!$B:$B,'Sales table'!$B1054,Summary!$N:$N,'Sales table'!$A1054,Summary!$E:$E,"APPROVED")</f>
        <v>0</v>
      </c>
      <c r="N1054" s="153">
        <f>SUMIFS(Summary!$BJ:$BJ,Summary!$B:$B,'Sales table'!$B1054,Summary!$N:$N,'Sales table'!$A1054,Summary!$E:$E,"APPROVED")</f>
        <v>0</v>
      </c>
    </row>
    <row r="1055" spans="1:14">
      <c r="A1055" s="156" t="s">
        <v>33</v>
      </c>
      <c r="B1055" s="8" t="s">
        <v>79</v>
      </c>
      <c r="C1055" s="8">
        <f>SUMIFS(Summary!$AY:$AY,Summary!$B:$B,'Sales table'!$B1055,Summary!$N:$N,'Sales table'!$A1055,Summary!$E:$E,"APPROVED")</f>
        <v>0</v>
      </c>
      <c r="D1055" s="8">
        <f>SUMIFS(Summary!$AZ:$AZ,Summary!$B:$B,'Sales table'!$B1055,Summary!$N:$N,'Sales table'!$A1055,Summary!$E:$E,"APPROVED")</f>
        <v>0</v>
      </c>
      <c r="E1055" s="8">
        <f>SUMIFS(Summary!$BA:$BA,Summary!$B:$B,'Sales table'!$B1055,Summary!$N:$N,'Sales table'!$A1055,Summary!$E:$E,"APPROVED")</f>
        <v>0</v>
      </c>
      <c r="F1055" s="8">
        <f>SUMIFS(Summary!$BB:$BB,Summary!$B:$B,'Sales table'!$B1055,Summary!$N:$N,'Sales table'!$A1055,Summary!$E:$E,"APPROVED")</f>
        <v>0</v>
      </c>
      <c r="G1055" s="8">
        <f>SUMIFS(Summary!$BC:$BC,Summary!$B:$B,'Sales table'!$B1055,Summary!$N:$N,'Sales table'!$A1055,Summary!$E:$E,"APPROVED")</f>
        <v>0</v>
      </c>
      <c r="H1055" s="8">
        <f>SUMIFS(Summary!$BD:$BD,Summary!$B:$B,'Sales table'!$B1055,Summary!$N:$N,'Sales table'!$A1055,Summary!$E:$E,"APPROVED")</f>
        <v>0</v>
      </c>
      <c r="I1055" s="8">
        <f>SUMIFS(Summary!$BE:$BE,Summary!$B:$B,'Sales table'!$B1055,Summary!$N:$N,'Sales table'!$A1055,Summary!$E:$E,"APPROVED")</f>
        <v>0</v>
      </c>
      <c r="J1055" s="8">
        <f>SUMIFS(Summary!$BF:$BF,Summary!$B:$B,'Sales table'!$B1055,Summary!$N:$N,'Sales table'!$A1055,Summary!$E:$E,"APPROVED")</f>
        <v>0</v>
      </c>
      <c r="K1055" s="8">
        <f>SUMIFS(Summary!$BG:$BG,Summary!$B:$B,'Sales table'!$B1055,Summary!$N:$N,'Sales table'!$A1055,Summary!$E:$E,"APPROVED")</f>
        <v>0</v>
      </c>
      <c r="L1055" s="8">
        <f>SUMIFS(Summary!$BH:$BH,Summary!$B:$B,'Sales table'!$B1055,Summary!$N:$N,'Sales table'!$A1055,Summary!$E:$E,"APPROVED")</f>
        <v>0</v>
      </c>
      <c r="M1055" s="8">
        <f>SUMIFS(Summary!$BI:$BI,Summary!$B:$B,'Sales table'!$B1055,Summary!$N:$N,'Sales table'!$A1055,Summary!$E:$E,"APPROVED")</f>
        <v>0</v>
      </c>
      <c r="N1055" s="8">
        <f>SUMIFS(Summary!$BJ:$BJ,Summary!$B:$B,'Sales table'!$B1055,Summary!$N:$N,'Sales table'!$A1055,Summary!$E:$E,"APPROVED")</f>
        <v>0</v>
      </c>
    </row>
    <row r="1056" spans="1:14">
      <c r="A1056" s="157" t="s">
        <v>33</v>
      </c>
      <c r="B1056" s="8" t="s">
        <v>80</v>
      </c>
      <c r="C1056" s="153">
        <f>SUMIFS(Summary!$AY:$AY,Summary!$B:$B,'Sales table'!$B1056,Summary!$N:$N,'Sales table'!$A1056,Summary!$E:$E,"APPROVED")</f>
        <v>0</v>
      </c>
      <c r="D1056" s="153">
        <f>SUMIFS(Summary!$AZ:$AZ,Summary!$B:$B,'Sales table'!$B1056,Summary!$N:$N,'Sales table'!$A1056,Summary!$E:$E,"APPROVED")</f>
        <v>0</v>
      </c>
      <c r="E1056" s="153">
        <f>SUMIFS(Summary!$BA:$BA,Summary!$B:$B,'Sales table'!$B1056,Summary!$N:$N,'Sales table'!$A1056,Summary!$E:$E,"APPROVED")</f>
        <v>0</v>
      </c>
      <c r="F1056" s="153">
        <f>SUMIFS(Summary!$BB:$BB,Summary!$B:$B,'Sales table'!$B1056,Summary!$N:$N,'Sales table'!$A1056,Summary!$E:$E,"APPROVED")</f>
        <v>0</v>
      </c>
      <c r="G1056" s="153">
        <f>SUMIFS(Summary!$BC:$BC,Summary!$B:$B,'Sales table'!$B1056,Summary!$N:$N,'Sales table'!$A1056,Summary!$E:$E,"APPROVED")</f>
        <v>0</v>
      </c>
      <c r="H1056" s="153">
        <f>SUMIFS(Summary!$BD:$BD,Summary!$B:$B,'Sales table'!$B1056,Summary!$N:$N,'Sales table'!$A1056,Summary!$E:$E,"APPROVED")</f>
        <v>0</v>
      </c>
      <c r="I1056" s="153">
        <f>SUMIFS(Summary!$BE:$BE,Summary!$B:$B,'Sales table'!$B1056,Summary!$N:$N,'Sales table'!$A1056,Summary!$E:$E,"APPROVED")</f>
        <v>0</v>
      </c>
      <c r="J1056" s="153">
        <f>SUMIFS(Summary!$BF:$BF,Summary!$B:$B,'Sales table'!$B1056,Summary!$N:$N,'Sales table'!$A1056,Summary!$E:$E,"APPROVED")</f>
        <v>0</v>
      </c>
      <c r="K1056" s="153">
        <f>SUMIFS(Summary!$BG:$BG,Summary!$B:$B,'Sales table'!$B1056,Summary!$N:$N,'Sales table'!$A1056,Summary!$E:$E,"APPROVED")</f>
        <v>0</v>
      </c>
      <c r="L1056" s="153">
        <f>SUMIFS(Summary!$BH:$BH,Summary!$B:$B,'Sales table'!$B1056,Summary!$N:$N,'Sales table'!$A1056,Summary!$E:$E,"APPROVED")</f>
        <v>0</v>
      </c>
      <c r="M1056" s="153">
        <f>SUMIFS(Summary!$BI:$BI,Summary!$B:$B,'Sales table'!$B1056,Summary!$N:$N,'Sales table'!$A1056,Summary!$E:$E,"APPROVED")</f>
        <v>0</v>
      </c>
      <c r="N1056" s="153">
        <f>SUMIFS(Summary!$BJ:$BJ,Summary!$B:$B,'Sales table'!$B1056,Summary!$N:$N,'Sales table'!$A1056,Summary!$E:$E,"APPROVED")</f>
        <v>0</v>
      </c>
    </row>
    <row r="1057" spans="1:14">
      <c r="A1057" s="156" t="s">
        <v>33</v>
      </c>
      <c r="B1057" s="8" t="s">
        <v>81</v>
      </c>
      <c r="C1057" s="8">
        <f>SUMIFS(Summary!$AY:$AY,Summary!$B:$B,'Sales table'!$B1057,Summary!$N:$N,'Sales table'!$A1057,Summary!$E:$E,"APPROVED")</f>
        <v>0</v>
      </c>
      <c r="D1057" s="8">
        <f>SUMIFS(Summary!$AZ:$AZ,Summary!$B:$B,'Sales table'!$B1057,Summary!$N:$N,'Sales table'!$A1057,Summary!$E:$E,"APPROVED")</f>
        <v>0</v>
      </c>
      <c r="E1057" s="8">
        <f>SUMIFS(Summary!$BA:$BA,Summary!$B:$B,'Sales table'!$B1057,Summary!$N:$N,'Sales table'!$A1057,Summary!$E:$E,"APPROVED")</f>
        <v>0</v>
      </c>
      <c r="F1057" s="8">
        <f>SUMIFS(Summary!$BB:$BB,Summary!$B:$B,'Sales table'!$B1057,Summary!$N:$N,'Sales table'!$A1057,Summary!$E:$E,"APPROVED")</f>
        <v>0</v>
      </c>
      <c r="G1057" s="8">
        <f>SUMIFS(Summary!$BC:$BC,Summary!$B:$B,'Sales table'!$B1057,Summary!$N:$N,'Sales table'!$A1057,Summary!$E:$E,"APPROVED")</f>
        <v>0</v>
      </c>
      <c r="H1057" s="8">
        <f>SUMIFS(Summary!$BD:$BD,Summary!$B:$B,'Sales table'!$B1057,Summary!$N:$N,'Sales table'!$A1057,Summary!$E:$E,"APPROVED")</f>
        <v>0</v>
      </c>
      <c r="I1057" s="8">
        <f>SUMIFS(Summary!$BE:$BE,Summary!$B:$B,'Sales table'!$B1057,Summary!$N:$N,'Sales table'!$A1057,Summary!$E:$E,"APPROVED")</f>
        <v>0</v>
      </c>
      <c r="J1057" s="8">
        <f>SUMIFS(Summary!$BF:$BF,Summary!$B:$B,'Sales table'!$B1057,Summary!$N:$N,'Sales table'!$A1057,Summary!$E:$E,"APPROVED")</f>
        <v>0</v>
      </c>
      <c r="K1057" s="8">
        <f>SUMIFS(Summary!$BG:$BG,Summary!$B:$B,'Sales table'!$B1057,Summary!$N:$N,'Sales table'!$A1057,Summary!$E:$E,"APPROVED")</f>
        <v>0</v>
      </c>
      <c r="L1057" s="8">
        <f>SUMIFS(Summary!$BH:$BH,Summary!$B:$B,'Sales table'!$B1057,Summary!$N:$N,'Sales table'!$A1057,Summary!$E:$E,"APPROVED")</f>
        <v>0</v>
      </c>
      <c r="M1057" s="8">
        <f>SUMIFS(Summary!$BI:$BI,Summary!$B:$B,'Sales table'!$B1057,Summary!$N:$N,'Sales table'!$A1057,Summary!$E:$E,"APPROVED")</f>
        <v>0</v>
      </c>
      <c r="N1057" s="8">
        <f>SUMIFS(Summary!$BJ:$BJ,Summary!$B:$B,'Sales table'!$B1057,Summary!$N:$N,'Sales table'!$A1057,Summary!$E:$E,"APPROVED")</f>
        <v>0</v>
      </c>
    </row>
    <row r="1058" spans="1:14">
      <c r="A1058" s="157" t="s">
        <v>33</v>
      </c>
      <c r="B1058" s="8" t="s">
        <v>82</v>
      </c>
      <c r="C1058" s="153">
        <f>SUMIFS(Summary!$AY:$AY,Summary!$B:$B,'Sales table'!$B1058,Summary!$N:$N,'Sales table'!$A1058,Summary!$E:$E,"APPROVED")</f>
        <v>0</v>
      </c>
      <c r="D1058" s="153">
        <f>SUMIFS(Summary!$AZ:$AZ,Summary!$B:$B,'Sales table'!$B1058,Summary!$N:$N,'Sales table'!$A1058,Summary!$E:$E,"APPROVED")</f>
        <v>0</v>
      </c>
      <c r="E1058" s="153">
        <f>SUMIFS(Summary!$BA:$BA,Summary!$B:$B,'Sales table'!$B1058,Summary!$N:$N,'Sales table'!$A1058,Summary!$E:$E,"APPROVED")</f>
        <v>0</v>
      </c>
      <c r="F1058" s="153">
        <f>SUMIFS(Summary!$BB:$BB,Summary!$B:$B,'Sales table'!$B1058,Summary!$N:$N,'Sales table'!$A1058,Summary!$E:$E,"APPROVED")</f>
        <v>0</v>
      </c>
      <c r="G1058" s="153">
        <f>SUMIFS(Summary!$BC:$BC,Summary!$B:$B,'Sales table'!$B1058,Summary!$N:$N,'Sales table'!$A1058,Summary!$E:$E,"APPROVED")</f>
        <v>0</v>
      </c>
      <c r="H1058" s="153">
        <f>SUMIFS(Summary!$BD:$BD,Summary!$B:$B,'Sales table'!$B1058,Summary!$N:$N,'Sales table'!$A1058,Summary!$E:$E,"APPROVED")</f>
        <v>0</v>
      </c>
      <c r="I1058" s="153">
        <f>SUMIFS(Summary!$BE:$BE,Summary!$B:$B,'Sales table'!$B1058,Summary!$N:$N,'Sales table'!$A1058,Summary!$E:$E,"APPROVED")</f>
        <v>0</v>
      </c>
      <c r="J1058" s="153">
        <f>SUMIFS(Summary!$BF:$BF,Summary!$B:$B,'Sales table'!$B1058,Summary!$N:$N,'Sales table'!$A1058,Summary!$E:$E,"APPROVED")</f>
        <v>0</v>
      </c>
      <c r="K1058" s="153">
        <f>SUMIFS(Summary!$BG:$BG,Summary!$B:$B,'Sales table'!$B1058,Summary!$N:$N,'Sales table'!$A1058,Summary!$E:$E,"APPROVED")</f>
        <v>0</v>
      </c>
      <c r="L1058" s="153">
        <f>SUMIFS(Summary!$BH:$BH,Summary!$B:$B,'Sales table'!$B1058,Summary!$N:$N,'Sales table'!$A1058,Summary!$E:$E,"APPROVED")</f>
        <v>0</v>
      </c>
      <c r="M1058" s="153">
        <f>SUMIFS(Summary!$BI:$BI,Summary!$B:$B,'Sales table'!$B1058,Summary!$N:$N,'Sales table'!$A1058,Summary!$E:$E,"APPROVED")</f>
        <v>0</v>
      </c>
      <c r="N1058" s="153">
        <f>SUMIFS(Summary!$BJ:$BJ,Summary!$B:$B,'Sales table'!$B1058,Summary!$N:$N,'Sales table'!$A1058,Summary!$E:$E,"APPROVED")</f>
        <v>0</v>
      </c>
    </row>
    <row r="1059" spans="1:14">
      <c r="A1059" s="156" t="s">
        <v>33</v>
      </c>
      <c r="B1059" s="8" t="s">
        <v>83</v>
      </c>
      <c r="C1059" s="8">
        <f>SUMIFS(Summary!$AY:$AY,Summary!$B:$B,'Sales table'!$B1059,Summary!$N:$N,'Sales table'!$A1059,Summary!$E:$E,"APPROVED")</f>
        <v>0</v>
      </c>
      <c r="D1059" s="8">
        <f>SUMIFS(Summary!$AZ:$AZ,Summary!$B:$B,'Sales table'!$B1059,Summary!$N:$N,'Sales table'!$A1059,Summary!$E:$E,"APPROVED")</f>
        <v>0</v>
      </c>
      <c r="E1059" s="8">
        <f>SUMIFS(Summary!$BA:$BA,Summary!$B:$B,'Sales table'!$B1059,Summary!$N:$N,'Sales table'!$A1059,Summary!$E:$E,"APPROVED")</f>
        <v>0</v>
      </c>
      <c r="F1059" s="8">
        <f>SUMIFS(Summary!$BB:$BB,Summary!$B:$B,'Sales table'!$B1059,Summary!$N:$N,'Sales table'!$A1059,Summary!$E:$E,"APPROVED")</f>
        <v>0</v>
      </c>
      <c r="G1059" s="8">
        <f>SUMIFS(Summary!$BC:$BC,Summary!$B:$B,'Sales table'!$B1059,Summary!$N:$N,'Sales table'!$A1059,Summary!$E:$E,"APPROVED")</f>
        <v>0</v>
      </c>
      <c r="H1059" s="8">
        <f>SUMIFS(Summary!$BD:$BD,Summary!$B:$B,'Sales table'!$B1059,Summary!$N:$N,'Sales table'!$A1059,Summary!$E:$E,"APPROVED")</f>
        <v>0</v>
      </c>
      <c r="I1059" s="8">
        <f>SUMIFS(Summary!$BE:$BE,Summary!$B:$B,'Sales table'!$B1059,Summary!$N:$N,'Sales table'!$A1059,Summary!$E:$E,"APPROVED")</f>
        <v>0</v>
      </c>
      <c r="J1059" s="8">
        <f>SUMIFS(Summary!$BF:$BF,Summary!$B:$B,'Sales table'!$B1059,Summary!$N:$N,'Sales table'!$A1059,Summary!$E:$E,"APPROVED")</f>
        <v>0</v>
      </c>
      <c r="K1059" s="8">
        <f>SUMIFS(Summary!$BG:$BG,Summary!$B:$B,'Sales table'!$B1059,Summary!$N:$N,'Sales table'!$A1059,Summary!$E:$E,"APPROVED")</f>
        <v>0</v>
      </c>
      <c r="L1059" s="8">
        <f>SUMIFS(Summary!$BH:$BH,Summary!$B:$B,'Sales table'!$B1059,Summary!$N:$N,'Sales table'!$A1059,Summary!$E:$E,"APPROVED")</f>
        <v>0</v>
      </c>
      <c r="M1059" s="8">
        <f>SUMIFS(Summary!$BI:$BI,Summary!$B:$B,'Sales table'!$B1059,Summary!$N:$N,'Sales table'!$A1059,Summary!$E:$E,"APPROVED")</f>
        <v>0</v>
      </c>
      <c r="N1059" s="8">
        <f>SUMIFS(Summary!$BJ:$BJ,Summary!$B:$B,'Sales table'!$B1059,Summary!$N:$N,'Sales table'!$A1059,Summary!$E:$E,"APPROVED")</f>
        <v>0</v>
      </c>
    </row>
    <row r="1060" spans="1:14">
      <c r="A1060" s="157" t="s">
        <v>33</v>
      </c>
      <c r="B1060" s="8" t="s">
        <v>84</v>
      </c>
      <c r="C1060" s="153">
        <f>SUMIFS(Summary!$AY:$AY,Summary!$B:$B,'Sales table'!$B1060,Summary!$N:$N,'Sales table'!$A1060,Summary!$E:$E,"APPROVED")</f>
        <v>0</v>
      </c>
      <c r="D1060" s="153">
        <f>SUMIFS(Summary!$AZ:$AZ,Summary!$B:$B,'Sales table'!$B1060,Summary!$N:$N,'Sales table'!$A1060,Summary!$E:$E,"APPROVED")</f>
        <v>0</v>
      </c>
      <c r="E1060" s="153">
        <f>SUMIFS(Summary!$BA:$BA,Summary!$B:$B,'Sales table'!$B1060,Summary!$N:$N,'Sales table'!$A1060,Summary!$E:$E,"APPROVED")</f>
        <v>0</v>
      </c>
      <c r="F1060" s="153">
        <f>SUMIFS(Summary!$BB:$BB,Summary!$B:$B,'Sales table'!$B1060,Summary!$N:$N,'Sales table'!$A1060,Summary!$E:$E,"APPROVED")</f>
        <v>0</v>
      </c>
      <c r="G1060" s="153">
        <f>SUMIFS(Summary!$BC:$BC,Summary!$B:$B,'Sales table'!$B1060,Summary!$N:$N,'Sales table'!$A1060,Summary!$E:$E,"APPROVED")</f>
        <v>0</v>
      </c>
      <c r="H1060" s="153">
        <f>SUMIFS(Summary!$BD:$BD,Summary!$B:$B,'Sales table'!$B1060,Summary!$N:$N,'Sales table'!$A1060,Summary!$E:$E,"APPROVED")</f>
        <v>0</v>
      </c>
      <c r="I1060" s="153">
        <f>SUMIFS(Summary!$BE:$BE,Summary!$B:$B,'Sales table'!$B1060,Summary!$N:$N,'Sales table'!$A1060,Summary!$E:$E,"APPROVED")</f>
        <v>0</v>
      </c>
      <c r="J1060" s="153">
        <f>SUMIFS(Summary!$BF:$BF,Summary!$B:$B,'Sales table'!$B1060,Summary!$N:$N,'Sales table'!$A1060,Summary!$E:$E,"APPROVED")</f>
        <v>0</v>
      </c>
      <c r="K1060" s="153">
        <f>SUMIFS(Summary!$BG:$BG,Summary!$B:$B,'Sales table'!$B1060,Summary!$N:$N,'Sales table'!$A1060,Summary!$E:$E,"APPROVED")</f>
        <v>0</v>
      </c>
      <c r="L1060" s="153">
        <f>SUMIFS(Summary!$BH:$BH,Summary!$B:$B,'Sales table'!$B1060,Summary!$N:$N,'Sales table'!$A1060,Summary!$E:$E,"APPROVED")</f>
        <v>0</v>
      </c>
      <c r="M1060" s="153">
        <f>SUMIFS(Summary!$BI:$BI,Summary!$B:$B,'Sales table'!$B1060,Summary!$N:$N,'Sales table'!$A1060,Summary!$E:$E,"APPROVED")</f>
        <v>0</v>
      </c>
      <c r="N1060" s="153">
        <f>SUMIFS(Summary!$BJ:$BJ,Summary!$B:$B,'Sales table'!$B1060,Summary!$N:$N,'Sales table'!$A1060,Summary!$E:$E,"APPROVED")</f>
        <v>0</v>
      </c>
    </row>
    <row r="1061" spans="1:14">
      <c r="A1061" s="156" t="s">
        <v>33</v>
      </c>
      <c r="B1061" s="8" t="s">
        <v>85</v>
      </c>
      <c r="C1061" s="8">
        <f>SUMIFS(Summary!$AY:$AY,Summary!$B:$B,'Sales table'!$B1061,Summary!$N:$N,'Sales table'!$A1061,Summary!$E:$E,"APPROVED")</f>
        <v>0</v>
      </c>
      <c r="D1061" s="8">
        <f>SUMIFS(Summary!$AZ:$AZ,Summary!$B:$B,'Sales table'!$B1061,Summary!$N:$N,'Sales table'!$A1061,Summary!$E:$E,"APPROVED")</f>
        <v>0</v>
      </c>
      <c r="E1061" s="8">
        <f>SUMIFS(Summary!$BA:$BA,Summary!$B:$B,'Sales table'!$B1061,Summary!$N:$N,'Sales table'!$A1061,Summary!$E:$E,"APPROVED")</f>
        <v>0</v>
      </c>
      <c r="F1061" s="8">
        <f>SUMIFS(Summary!$BB:$BB,Summary!$B:$B,'Sales table'!$B1061,Summary!$N:$N,'Sales table'!$A1061,Summary!$E:$E,"APPROVED")</f>
        <v>0</v>
      </c>
      <c r="G1061" s="8">
        <f>SUMIFS(Summary!$BC:$BC,Summary!$B:$B,'Sales table'!$B1061,Summary!$N:$N,'Sales table'!$A1061,Summary!$E:$E,"APPROVED")</f>
        <v>0</v>
      </c>
      <c r="H1061" s="8">
        <f>SUMIFS(Summary!$BD:$BD,Summary!$B:$B,'Sales table'!$B1061,Summary!$N:$N,'Sales table'!$A1061,Summary!$E:$E,"APPROVED")</f>
        <v>0</v>
      </c>
      <c r="I1061" s="8">
        <f>SUMIFS(Summary!$BE:$BE,Summary!$B:$B,'Sales table'!$B1061,Summary!$N:$N,'Sales table'!$A1061,Summary!$E:$E,"APPROVED")</f>
        <v>0</v>
      </c>
      <c r="J1061" s="8">
        <f>SUMIFS(Summary!$BF:$BF,Summary!$B:$B,'Sales table'!$B1061,Summary!$N:$N,'Sales table'!$A1061,Summary!$E:$E,"APPROVED")</f>
        <v>0</v>
      </c>
      <c r="K1061" s="8">
        <f>SUMIFS(Summary!$BG:$BG,Summary!$B:$B,'Sales table'!$B1061,Summary!$N:$N,'Sales table'!$A1061,Summary!$E:$E,"APPROVED")</f>
        <v>0</v>
      </c>
      <c r="L1061" s="8">
        <f>SUMIFS(Summary!$BH:$BH,Summary!$B:$B,'Sales table'!$B1061,Summary!$N:$N,'Sales table'!$A1061,Summary!$E:$E,"APPROVED")</f>
        <v>0</v>
      </c>
      <c r="M1061" s="8">
        <f>SUMIFS(Summary!$BI:$BI,Summary!$B:$B,'Sales table'!$B1061,Summary!$N:$N,'Sales table'!$A1061,Summary!$E:$E,"APPROVED")</f>
        <v>0</v>
      </c>
      <c r="N1061" s="8">
        <f>SUMIFS(Summary!$BJ:$BJ,Summary!$B:$B,'Sales table'!$B1061,Summary!$N:$N,'Sales table'!$A1061,Summary!$E:$E,"APPROVED")</f>
        <v>0</v>
      </c>
    </row>
    <row r="1062" spans="1:14">
      <c r="A1062" s="157" t="s">
        <v>33</v>
      </c>
      <c r="B1062" s="8" t="s">
        <v>86</v>
      </c>
      <c r="C1062" s="153">
        <f>SUMIFS(Summary!$AY:$AY,Summary!$B:$B,'Sales table'!$B1062,Summary!$N:$N,'Sales table'!$A1062,Summary!$E:$E,"APPROVED")</f>
        <v>0</v>
      </c>
      <c r="D1062" s="153">
        <f>SUMIFS(Summary!$AZ:$AZ,Summary!$B:$B,'Sales table'!$B1062,Summary!$N:$N,'Sales table'!$A1062,Summary!$E:$E,"APPROVED")</f>
        <v>0</v>
      </c>
      <c r="E1062" s="153">
        <f>SUMIFS(Summary!$BA:$BA,Summary!$B:$B,'Sales table'!$B1062,Summary!$N:$N,'Sales table'!$A1062,Summary!$E:$E,"APPROVED")</f>
        <v>0</v>
      </c>
      <c r="F1062" s="153">
        <f>SUMIFS(Summary!$BB:$BB,Summary!$B:$B,'Sales table'!$B1062,Summary!$N:$N,'Sales table'!$A1062,Summary!$E:$E,"APPROVED")</f>
        <v>0</v>
      </c>
      <c r="G1062" s="153">
        <f>SUMIFS(Summary!$BC:$BC,Summary!$B:$B,'Sales table'!$B1062,Summary!$N:$N,'Sales table'!$A1062,Summary!$E:$E,"APPROVED")</f>
        <v>0</v>
      </c>
      <c r="H1062" s="153">
        <f>SUMIFS(Summary!$BD:$BD,Summary!$B:$B,'Sales table'!$B1062,Summary!$N:$N,'Sales table'!$A1062,Summary!$E:$E,"APPROVED")</f>
        <v>0</v>
      </c>
      <c r="I1062" s="153">
        <f>SUMIFS(Summary!$BE:$BE,Summary!$B:$B,'Sales table'!$B1062,Summary!$N:$N,'Sales table'!$A1062,Summary!$E:$E,"APPROVED")</f>
        <v>0</v>
      </c>
      <c r="J1062" s="153">
        <f>SUMIFS(Summary!$BF:$BF,Summary!$B:$B,'Sales table'!$B1062,Summary!$N:$N,'Sales table'!$A1062,Summary!$E:$E,"APPROVED")</f>
        <v>0</v>
      </c>
      <c r="K1062" s="153">
        <f>SUMIFS(Summary!$BG:$BG,Summary!$B:$B,'Sales table'!$B1062,Summary!$N:$N,'Sales table'!$A1062,Summary!$E:$E,"APPROVED")</f>
        <v>0</v>
      </c>
      <c r="L1062" s="153">
        <f>SUMIFS(Summary!$BH:$BH,Summary!$B:$B,'Sales table'!$B1062,Summary!$N:$N,'Sales table'!$A1062,Summary!$E:$E,"APPROVED")</f>
        <v>0</v>
      </c>
      <c r="M1062" s="153">
        <f>SUMIFS(Summary!$BI:$BI,Summary!$B:$B,'Sales table'!$B1062,Summary!$N:$N,'Sales table'!$A1062,Summary!$E:$E,"APPROVED")</f>
        <v>0</v>
      </c>
      <c r="N1062" s="153">
        <f>SUMIFS(Summary!$BJ:$BJ,Summary!$B:$B,'Sales table'!$B1062,Summary!$N:$N,'Sales table'!$A1062,Summary!$E:$E,"APPROVED")</f>
        <v>0</v>
      </c>
    </row>
    <row r="1063" spans="1:14">
      <c r="A1063" s="156" t="s">
        <v>33</v>
      </c>
      <c r="B1063" s="8" t="s">
        <v>87</v>
      </c>
      <c r="C1063" s="8">
        <f>SUMIFS(Summary!$AY:$AY,Summary!$B:$B,'Sales table'!$B1063,Summary!$N:$N,'Sales table'!$A1063,Summary!$E:$E,"APPROVED")</f>
        <v>0</v>
      </c>
      <c r="D1063" s="8">
        <f>SUMIFS(Summary!$AZ:$AZ,Summary!$B:$B,'Sales table'!$B1063,Summary!$N:$N,'Sales table'!$A1063,Summary!$E:$E,"APPROVED")</f>
        <v>0</v>
      </c>
      <c r="E1063" s="8">
        <f>SUMIFS(Summary!$BA:$BA,Summary!$B:$B,'Sales table'!$B1063,Summary!$N:$N,'Sales table'!$A1063,Summary!$E:$E,"APPROVED")</f>
        <v>0</v>
      </c>
      <c r="F1063" s="8">
        <f>SUMIFS(Summary!$BB:$BB,Summary!$B:$B,'Sales table'!$B1063,Summary!$N:$N,'Sales table'!$A1063,Summary!$E:$E,"APPROVED")</f>
        <v>0</v>
      </c>
      <c r="G1063" s="8">
        <f>SUMIFS(Summary!$BC:$BC,Summary!$B:$B,'Sales table'!$B1063,Summary!$N:$N,'Sales table'!$A1063,Summary!$E:$E,"APPROVED")</f>
        <v>0</v>
      </c>
      <c r="H1063" s="8">
        <f>SUMIFS(Summary!$BD:$BD,Summary!$B:$B,'Sales table'!$B1063,Summary!$N:$N,'Sales table'!$A1063,Summary!$E:$E,"APPROVED")</f>
        <v>0</v>
      </c>
      <c r="I1063" s="8">
        <f>SUMIFS(Summary!$BE:$BE,Summary!$B:$B,'Sales table'!$B1063,Summary!$N:$N,'Sales table'!$A1063,Summary!$E:$E,"APPROVED")</f>
        <v>0</v>
      </c>
      <c r="J1063" s="8">
        <f>SUMIFS(Summary!$BF:$BF,Summary!$B:$B,'Sales table'!$B1063,Summary!$N:$N,'Sales table'!$A1063,Summary!$E:$E,"APPROVED")</f>
        <v>0</v>
      </c>
      <c r="K1063" s="8">
        <f>SUMIFS(Summary!$BG:$BG,Summary!$B:$B,'Sales table'!$B1063,Summary!$N:$N,'Sales table'!$A1063,Summary!$E:$E,"APPROVED")</f>
        <v>0</v>
      </c>
      <c r="L1063" s="8">
        <f>SUMIFS(Summary!$BH:$BH,Summary!$B:$B,'Sales table'!$B1063,Summary!$N:$N,'Sales table'!$A1063,Summary!$E:$E,"APPROVED")</f>
        <v>0</v>
      </c>
      <c r="M1063" s="8">
        <f>SUMIFS(Summary!$BI:$BI,Summary!$B:$B,'Sales table'!$B1063,Summary!$N:$N,'Sales table'!$A1063,Summary!$E:$E,"APPROVED")</f>
        <v>0</v>
      </c>
      <c r="N1063" s="8">
        <f>SUMIFS(Summary!$BJ:$BJ,Summary!$B:$B,'Sales table'!$B1063,Summary!$N:$N,'Sales table'!$A1063,Summary!$E:$E,"APPROVED")</f>
        <v>0</v>
      </c>
    </row>
    <row r="1064" spans="1:14">
      <c r="A1064" s="157" t="s">
        <v>33</v>
      </c>
      <c r="B1064" s="8" t="s">
        <v>88</v>
      </c>
      <c r="C1064" s="153">
        <f>SUMIFS(Summary!$AY:$AY,Summary!$B:$B,'Sales table'!$B1064,Summary!$N:$N,'Sales table'!$A1064,Summary!$E:$E,"APPROVED")</f>
        <v>0</v>
      </c>
      <c r="D1064" s="153">
        <f>SUMIFS(Summary!$AZ:$AZ,Summary!$B:$B,'Sales table'!$B1064,Summary!$N:$N,'Sales table'!$A1064,Summary!$E:$E,"APPROVED")</f>
        <v>0</v>
      </c>
      <c r="E1064" s="153">
        <f>SUMIFS(Summary!$BA:$BA,Summary!$B:$B,'Sales table'!$B1064,Summary!$N:$N,'Sales table'!$A1064,Summary!$E:$E,"APPROVED")</f>
        <v>0</v>
      </c>
      <c r="F1064" s="153">
        <f>SUMIFS(Summary!$BB:$BB,Summary!$B:$B,'Sales table'!$B1064,Summary!$N:$N,'Sales table'!$A1064,Summary!$E:$E,"APPROVED")</f>
        <v>0</v>
      </c>
      <c r="G1064" s="153">
        <f>SUMIFS(Summary!$BC:$BC,Summary!$B:$B,'Sales table'!$B1064,Summary!$N:$N,'Sales table'!$A1064,Summary!$E:$E,"APPROVED")</f>
        <v>0</v>
      </c>
      <c r="H1064" s="153">
        <f>SUMIFS(Summary!$BD:$BD,Summary!$B:$B,'Sales table'!$B1064,Summary!$N:$N,'Sales table'!$A1064,Summary!$E:$E,"APPROVED")</f>
        <v>0</v>
      </c>
      <c r="I1064" s="153">
        <f>SUMIFS(Summary!$BE:$BE,Summary!$B:$B,'Sales table'!$B1064,Summary!$N:$N,'Sales table'!$A1064,Summary!$E:$E,"APPROVED")</f>
        <v>0</v>
      </c>
      <c r="J1064" s="153">
        <f>SUMIFS(Summary!$BF:$BF,Summary!$B:$B,'Sales table'!$B1064,Summary!$N:$N,'Sales table'!$A1064,Summary!$E:$E,"APPROVED")</f>
        <v>0</v>
      </c>
      <c r="K1064" s="153">
        <f>SUMIFS(Summary!$BG:$BG,Summary!$B:$B,'Sales table'!$B1064,Summary!$N:$N,'Sales table'!$A1064,Summary!$E:$E,"APPROVED")</f>
        <v>0</v>
      </c>
      <c r="L1064" s="153">
        <f>SUMIFS(Summary!$BH:$BH,Summary!$B:$B,'Sales table'!$B1064,Summary!$N:$N,'Sales table'!$A1064,Summary!$E:$E,"APPROVED")</f>
        <v>0</v>
      </c>
      <c r="M1064" s="153">
        <f>SUMIFS(Summary!$BI:$BI,Summary!$B:$B,'Sales table'!$B1064,Summary!$N:$N,'Sales table'!$A1064,Summary!$E:$E,"APPROVED")</f>
        <v>0</v>
      </c>
      <c r="N1064" s="153">
        <f>SUMIFS(Summary!$BJ:$BJ,Summary!$B:$B,'Sales table'!$B1064,Summary!$N:$N,'Sales table'!$A1064,Summary!$E:$E,"APPROVED")</f>
        <v>0</v>
      </c>
    </row>
    <row r="1065" spans="1:14">
      <c r="A1065" s="156" t="s">
        <v>33</v>
      </c>
      <c r="B1065" s="8" t="s">
        <v>89</v>
      </c>
      <c r="C1065" s="8">
        <f>SUMIFS(Summary!$AY:$AY,Summary!$B:$B,'Sales table'!$B1065,Summary!$N:$N,'Sales table'!$A1065,Summary!$E:$E,"APPROVED")</f>
        <v>0</v>
      </c>
      <c r="D1065" s="8">
        <f>SUMIFS(Summary!$AZ:$AZ,Summary!$B:$B,'Sales table'!$B1065,Summary!$N:$N,'Sales table'!$A1065,Summary!$E:$E,"APPROVED")</f>
        <v>0</v>
      </c>
      <c r="E1065" s="8">
        <f>SUMIFS(Summary!$BA:$BA,Summary!$B:$B,'Sales table'!$B1065,Summary!$N:$N,'Sales table'!$A1065,Summary!$E:$E,"APPROVED")</f>
        <v>0</v>
      </c>
      <c r="F1065" s="8">
        <f>SUMIFS(Summary!$BB:$BB,Summary!$B:$B,'Sales table'!$B1065,Summary!$N:$N,'Sales table'!$A1065,Summary!$E:$E,"APPROVED")</f>
        <v>0</v>
      </c>
      <c r="G1065" s="8">
        <f>SUMIFS(Summary!$BC:$BC,Summary!$B:$B,'Sales table'!$B1065,Summary!$N:$N,'Sales table'!$A1065,Summary!$E:$E,"APPROVED")</f>
        <v>0</v>
      </c>
      <c r="H1065" s="8">
        <f>SUMIFS(Summary!$BD:$BD,Summary!$B:$B,'Sales table'!$B1065,Summary!$N:$N,'Sales table'!$A1065,Summary!$E:$E,"APPROVED")</f>
        <v>0</v>
      </c>
      <c r="I1065" s="8">
        <f>SUMIFS(Summary!$BE:$BE,Summary!$B:$B,'Sales table'!$B1065,Summary!$N:$N,'Sales table'!$A1065,Summary!$E:$E,"APPROVED")</f>
        <v>0</v>
      </c>
      <c r="J1065" s="8">
        <f>SUMIFS(Summary!$BF:$BF,Summary!$B:$B,'Sales table'!$B1065,Summary!$N:$N,'Sales table'!$A1065,Summary!$E:$E,"APPROVED")</f>
        <v>0</v>
      </c>
      <c r="K1065" s="8">
        <f>SUMIFS(Summary!$BG:$BG,Summary!$B:$B,'Sales table'!$B1065,Summary!$N:$N,'Sales table'!$A1065,Summary!$E:$E,"APPROVED")</f>
        <v>0</v>
      </c>
      <c r="L1065" s="8">
        <f>SUMIFS(Summary!$BH:$BH,Summary!$B:$B,'Sales table'!$B1065,Summary!$N:$N,'Sales table'!$A1065,Summary!$E:$E,"APPROVED")</f>
        <v>0</v>
      </c>
      <c r="M1065" s="8">
        <f>SUMIFS(Summary!$BI:$BI,Summary!$B:$B,'Sales table'!$B1065,Summary!$N:$N,'Sales table'!$A1065,Summary!$E:$E,"APPROVED")</f>
        <v>0</v>
      </c>
      <c r="N1065" s="8">
        <f>SUMIFS(Summary!$BJ:$BJ,Summary!$B:$B,'Sales table'!$B1065,Summary!$N:$N,'Sales table'!$A1065,Summary!$E:$E,"APPROVED")</f>
        <v>0</v>
      </c>
    </row>
    <row r="1066" spans="1:14">
      <c r="A1066" s="157" t="s">
        <v>33</v>
      </c>
      <c r="B1066" s="8" t="s">
        <v>90</v>
      </c>
      <c r="C1066" s="153">
        <f>SUMIFS(Summary!$AY:$AY,Summary!$B:$B,'Sales table'!$B1066,Summary!$N:$N,'Sales table'!$A1066,Summary!$E:$E,"APPROVED")</f>
        <v>0</v>
      </c>
      <c r="D1066" s="153">
        <f>SUMIFS(Summary!$AZ:$AZ,Summary!$B:$B,'Sales table'!$B1066,Summary!$N:$N,'Sales table'!$A1066,Summary!$E:$E,"APPROVED")</f>
        <v>0</v>
      </c>
      <c r="E1066" s="153">
        <f>SUMIFS(Summary!$BA:$BA,Summary!$B:$B,'Sales table'!$B1066,Summary!$N:$N,'Sales table'!$A1066,Summary!$E:$E,"APPROVED")</f>
        <v>0</v>
      </c>
      <c r="F1066" s="153">
        <f>SUMIFS(Summary!$BB:$BB,Summary!$B:$B,'Sales table'!$B1066,Summary!$N:$N,'Sales table'!$A1066,Summary!$E:$E,"APPROVED")</f>
        <v>0</v>
      </c>
      <c r="G1066" s="153">
        <f>SUMIFS(Summary!$BC:$BC,Summary!$B:$B,'Sales table'!$B1066,Summary!$N:$N,'Sales table'!$A1066,Summary!$E:$E,"APPROVED")</f>
        <v>0</v>
      </c>
      <c r="H1066" s="153">
        <f>SUMIFS(Summary!$BD:$BD,Summary!$B:$B,'Sales table'!$B1066,Summary!$N:$N,'Sales table'!$A1066,Summary!$E:$E,"APPROVED")</f>
        <v>0</v>
      </c>
      <c r="I1066" s="153">
        <f>SUMIFS(Summary!$BE:$BE,Summary!$B:$B,'Sales table'!$B1066,Summary!$N:$N,'Sales table'!$A1066,Summary!$E:$E,"APPROVED")</f>
        <v>0</v>
      </c>
      <c r="J1066" s="153">
        <f>SUMIFS(Summary!$BF:$BF,Summary!$B:$B,'Sales table'!$B1066,Summary!$N:$N,'Sales table'!$A1066,Summary!$E:$E,"APPROVED")</f>
        <v>0</v>
      </c>
      <c r="K1066" s="153">
        <f>SUMIFS(Summary!$BG:$BG,Summary!$B:$B,'Sales table'!$B1066,Summary!$N:$N,'Sales table'!$A1066,Summary!$E:$E,"APPROVED")</f>
        <v>0</v>
      </c>
      <c r="L1066" s="153">
        <f>SUMIFS(Summary!$BH:$BH,Summary!$B:$B,'Sales table'!$B1066,Summary!$N:$N,'Sales table'!$A1066,Summary!$E:$E,"APPROVED")</f>
        <v>0</v>
      </c>
      <c r="M1066" s="153">
        <f>SUMIFS(Summary!$BI:$BI,Summary!$B:$B,'Sales table'!$B1066,Summary!$N:$N,'Sales table'!$A1066,Summary!$E:$E,"APPROVED")</f>
        <v>0</v>
      </c>
      <c r="N1066" s="153">
        <f>SUMIFS(Summary!$BJ:$BJ,Summary!$B:$B,'Sales table'!$B1066,Summary!$N:$N,'Sales table'!$A1066,Summary!$E:$E,"APPROVED")</f>
        <v>0</v>
      </c>
    </row>
    <row r="1067" spans="1:14">
      <c r="A1067" s="156" t="s">
        <v>33</v>
      </c>
      <c r="B1067" s="8" t="s">
        <v>91</v>
      </c>
      <c r="C1067" s="8">
        <f>SUMIFS(Summary!$AY:$AY,Summary!$B:$B,'Sales table'!$B1067,Summary!$N:$N,'Sales table'!$A1067,Summary!$E:$E,"APPROVED")</f>
        <v>0</v>
      </c>
      <c r="D1067" s="8">
        <f>SUMIFS(Summary!$AZ:$AZ,Summary!$B:$B,'Sales table'!$B1067,Summary!$N:$N,'Sales table'!$A1067,Summary!$E:$E,"APPROVED")</f>
        <v>0</v>
      </c>
      <c r="E1067" s="8">
        <f>SUMIFS(Summary!$BA:$BA,Summary!$B:$B,'Sales table'!$B1067,Summary!$N:$N,'Sales table'!$A1067,Summary!$E:$E,"APPROVED")</f>
        <v>0</v>
      </c>
      <c r="F1067" s="8">
        <f>SUMIFS(Summary!$BB:$BB,Summary!$B:$B,'Sales table'!$B1067,Summary!$N:$N,'Sales table'!$A1067,Summary!$E:$E,"APPROVED")</f>
        <v>0</v>
      </c>
      <c r="G1067" s="8">
        <f>SUMIFS(Summary!$BC:$BC,Summary!$B:$B,'Sales table'!$B1067,Summary!$N:$N,'Sales table'!$A1067,Summary!$E:$E,"APPROVED")</f>
        <v>0</v>
      </c>
      <c r="H1067" s="8">
        <f>SUMIFS(Summary!$BD:$BD,Summary!$B:$B,'Sales table'!$B1067,Summary!$N:$N,'Sales table'!$A1067,Summary!$E:$E,"APPROVED")</f>
        <v>0</v>
      </c>
      <c r="I1067" s="8">
        <f>SUMIFS(Summary!$BE:$BE,Summary!$B:$B,'Sales table'!$B1067,Summary!$N:$N,'Sales table'!$A1067,Summary!$E:$E,"APPROVED")</f>
        <v>0</v>
      </c>
      <c r="J1067" s="8">
        <f>SUMIFS(Summary!$BF:$BF,Summary!$B:$B,'Sales table'!$B1067,Summary!$N:$N,'Sales table'!$A1067,Summary!$E:$E,"APPROVED")</f>
        <v>0</v>
      </c>
      <c r="K1067" s="8">
        <f>SUMIFS(Summary!$BG:$BG,Summary!$B:$B,'Sales table'!$B1067,Summary!$N:$N,'Sales table'!$A1067,Summary!$E:$E,"APPROVED")</f>
        <v>0</v>
      </c>
      <c r="L1067" s="8">
        <f>SUMIFS(Summary!$BH:$BH,Summary!$B:$B,'Sales table'!$B1067,Summary!$N:$N,'Sales table'!$A1067,Summary!$E:$E,"APPROVED")</f>
        <v>0</v>
      </c>
      <c r="M1067" s="8">
        <f>SUMIFS(Summary!$BI:$BI,Summary!$B:$B,'Sales table'!$B1067,Summary!$N:$N,'Sales table'!$A1067,Summary!$E:$E,"APPROVED")</f>
        <v>0</v>
      </c>
      <c r="N1067" s="8">
        <f>SUMIFS(Summary!$BJ:$BJ,Summary!$B:$B,'Sales table'!$B1067,Summary!$N:$N,'Sales table'!$A1067,Summary!$E:$E,"APPROVED")</f>
        <v>0</v>
      </c>
    </row>
    <row r="1068" spans="1:14">
      <c r="A1068" s="157" t="s">
        <v>33</v>
      </c>
      <c r="B1068" s="8" t="s">
        <v>92</v>
      </c>
      <c r="C1068" s="153">
        <f>SUMIFS(Summary!$AY:$AY,Summary!$B:$B,'Sales table'!$B1068,Summary!$N:$N,'Sales table'!$A1068,Summary!$E:$E,"APPROVED")</f>
        <v>0</v>
      </c>
      <c r="D1068" s="153">
        <f>SUMIFS(Summary!$AZ:$AZ,Summary!$B:$B,'Sales table'!$B1068,Summary!$N:$N,'Sales table'!$A1068,Summary!$E:$E,"APPROVED")</f>
        <v>0</v>
      </c>
      <c r="E1068" s="153">
        <f>SUMIFS(Summary!$BA:$BA,Summary!$B:$B,'Sales table'!$B1068,Summary!$N:$N,'Sales table'!$A1068,Summary!$E:$E,"APPROVED")</f>
        <v>0</v>
      </c>
      <c r="F1068" s="153">
        <f>SUMIFS(Summary!$BB:$BB,Summary!$B:$B,'Sales table'!$B1068,Summary!$N:$N,'Sales table'!$A1068,Summary!$E:$E,"APPROVED")</f>
        <v>0</v>
      </c>
      <c r="G1068" s="153">
        <f>SUMIFS(Summary!$BC:$BC,Summary!$B:$B,'Sales table'!$B1068,Summary!$N:$N,'Sales table'!$A1068,Summary!$E:$E,"APPROVED")</f>
        <v>0</v>
      </c>
      <c r="H1068" s="153">
        <f>SUMIFS(Summary!$BD:$BD,Summary!$B:$B,'Sales table'!$B1068,Summary!$N:$N,'Sales table'!$A1068,Summary!$E:$E,"APPROVED")</f>
        <v>0</v>
      </c>
      <c r="I1068" s="153">
        <f>SUMIFS(Summary!$BE:$BE,Summary!$B:$B,'Sales table'!$B1068,Summary!$N:$N,'Sales table'!$A1068,Summary!$E:$E,"APPROVED")</f>
        <v>0</v>
      </c>
      <c r="J1068" s="153">
        <f>SUMIFS(Summary!$BF:$BF,Summary!$B:$B,'Sales table'!$B1068,Summary!$N:$N,'Sales table'!$A1068,Summary!$E:$E,"APPROVED")</f>
        <v>0</v>
      </c>
      <c r="K1068" s="153">
        <f>SUMIFS(Summary!$BG:$BG,Summary!$B:$B,'Sales table'!$B1068,Summary!$N:$N,'Sales table'!$A1068,Summary!$E:$E,"APPROVED")</f>
        <v>0</v>
      </c>
      <c r="L1068" s="153">
        <f>SUMIFS(Summary!$BH:$BH,Summary!$B:$B,'Sales table'!$B1068,Summary!$N:$N,'Sales table'!$A1068,Summary!$E:$E,"APPROVED")</f>
        <v>0</v>
      </c>
      <c r="M1068" s="153">
        <f>SUMIFS(Summary!$BI:$BI,Summary!$B:$B,'Sales table'!$B1068,Summary!$N:$N,'Sales table'!$A1068,Summary!$E:$E,"APPROVED")</f>
        <v>0</v>
      </c>
      <c r="N1068" s="153">
        <f>SUMIFS(Summary!$BJ:$BJ,Summary!$B:$B,'Sales table'!$B1068,Summary!$N:$N,'Sales table'!$A1068,Summary!$E:$E,"APPROVED")</f>
        <v>0</v>
      </c>
    </row>
    <row r="1069" spans="1:14">
      <c r="A1069" s="156" t="s">
        <v>33</v>
      </c>
      <c r="B1069" s="8" t="s">
        <v>93</v>
      </c>
      <c r="C1069" s="8">
        <f>SUMIFS(Summary!$AY:$AY,Summary!$B:$B,'Sales table'!$B1069,Summary!$N:$N,'Sales table'!$A1069,Summary!$E:$E,"APPROVED")</f>
        <v>0</v>
      </c>
      <c r="D1069" s="8">
        <f>SUMIFS(Summary!$AZ:$AZ,Summary!$B:$B,'Sales table'!$B1069,Summary!$N:$N,'Sales table'!$A1069,Summary!$E:$E,"APPROVED")</f>
        <v>0</v>
      </c>
      <c r="E1069" s="8">
        <f>SUMIFS(Summary!$BA:$BA,Summary!$B:$B,'Sales table'!$B1069,Summary!$N:$N,'Sales table'!$A1069,Summary!$E:$E,"APPROVED")</f>
        <v>0</v>
      </c>
      <c r="F1069" s="8">
        <f>SUMIFS(Summary!$BB:$BB,Summary!$B:$B,'Sales table'!$B1069,Summary!$N:$N,'Sales table'!$A1069,Summary!$E:$E,"APPROVED")</f>
        <v>0</v>
      </c>
      <c r="G1069" s="8">
        <f>SUMIFS(Summary!$BC:$BC,Summary!$B:$B,'Sales table'!$B1069,Summary!$N:$N,'Sales table'!$A1069,Summary!$E:$E,"APPROVED")</f>
        <v>0</v>
      </c>
      <c r="H1069" s="8">
        <f>SUMIFS(Summary!$BD:$BD,Summary!$B:$B,'Sales table'!$B1069,Summary!$N:$N,'Sales table'!$A1069,Summary!$E:$E,"APPROVED")</f>
        <v>0</v>
      </c>
      <c r="I1069" s="8">
        <f>SUMIFS(Summary!$BE:$BE,Summary!$B:$B,'Sales table'!$B1069,Summary!$N:$N,'Sales table'!$A1069,Summary!$E:$E,"APPROVED")</f>
        <v>0</v>
      </c>
      <c r="J1069" s="8">
        <f>SUMIFS(Summary!$BF:$BF,Summary!$B:$B,'Sales table'!$B1069,Summary!$N:$N,'Sales table'!$A1069,Summary!$E:$E,"APPROVED")</f>
        <v>0</v>
      </c>
      <c r="K1069" s="8">
        <f>SUMIFS(Summary!$BG:$BG,Summary!$B:$B,'Sales table'!$B1069,Summary!$N:$N,'Sales table'!$A1069,Summary!$E:$E,"APPROVED")</f>
        <v>0</v>
      </c>
      <c r="L1069" s="8">
        <f>SUMIFS(Summary!$BH:$BH,Summary!$B:$B,'Sales table'!$B1069,Summary!$N:$N,'Sales table'!$A1069,Summary!$E:$E,"APPROVED")</f>
        <v>0</v>
      </c>
      <c r="M1069" s="8">
        <f>SUMIFS(Summary!$BI:$BI,Summary!$B:$B,'Sales table'!$B1069,Summary!$N:$N,'Sales table'!$A1069,Summary!$E:$E,"APPROVED")</f>
        <v>0</v>
      </c>
      <c r="N1069" s="8">
        <f>SUMIFS(Summary!$BJ:$BJ,Summary!$B:$B,'Sales table'!$B1069,Summary!$N:$N,'Sales table'!$A1069,Summary!$E:$E,"APPROVED")</f>
        <v>0</v>
      </c>
    </row>
    <row r="1070" spans="1:14">
      <c r="A1070" s="157" t="s">
        <v>33</v>
      </c>
      <c r="B1070" s="8" t="s">
        <v>94</v>
      </c>
      <c r="C1070" s="153">
        <f>SUMIFS(Summary!$AY:$AY,Summary!$B:$B,'Sales table'!$B1070,Summary!$N:$N,'Sales table'!$A1070,Summary!$E:$E,"APPROVED")</f>
        <v>0</v>
      </c>
      <c r="D1070" s="153">
        <f>SUMIFS(Summary!$AZ:$AZ,Summary!$B:$B,'Sales table'!$B1070,Summary!$N:$N,'Sales table'!$A1070,Summary!$E:$E,"APPROVED")</f>
        <v>0</v>
      </c>
      <c r="E1070" s="153">
        <f>SUMIFS(Summary!$BA:$BA,Summary!$B:$B,'Sales table'!$B1070,Summary!$N:$N,'Sales table'!$A1070,Summary!$E:$E,"APPROVED")</f>
        <v>0</v>
      </c>
      <c r="F1070" s="153">
        <f>SUMIFS(Summary!$BB:$BB,Summary!$B:$B,'Sales table'!$B1070,Summary!$N:$N,'Sales table'!$A1070,Summary!$E:$E,"APPROVED")</f>
        <v>0</v>
      </c>
      <c r="G1070" s="153">
        <f>SUMIFS(Summary!$BC:$BC,Summary!$B:$B,'Sales table'!$B1070,Summary!$N:$N,'Sales table'!$A1070,Summary!$E:$E,"APPROVED")</f>
        <v>0</v>
      </c>
      <c r="H1070" s="153">
        <f>SUMIFS(Summary!$BD:$BD,Summary!$B:$B,'Sales table'!$B1070,Summary!$N:$N,'Sales table'!$A1070,Summary!$E:$E,"APPROVED")</f>
        <v>0</v>
      </c>
      <c r="I1070" s="153">
        <f>SUMIFS(Summary!$BE:$BE,Summary!$B:$B,'Sales table'!$B1070,Summary!$N:$N,'Sales table'!$A1070,Summary!$E:$E,"APPROVED")</f>
        <v>0</v>
      </c>
      <c r="J1070" s="153">
        <f>SUMIFS(Summary!$BF:$BF,Summary!$B:$B,'Sales table'!$B1070,Summary!$N:$N,'Sales table'!$A1070,Summary!$E:$E,"APPROVED")</f>
        <v>0</v>
      </c>
      <c r="K1070" s="153">
        <f>SUMIFS(Summary!$BG:$BG,Summary!$B:$B,'Sales table'!$B1070,Summary!$N:$N,'Sales table'!$A1070,Summary!$E:$E,"APPROVED")</f>
        <v>0</v>
      </c>
      <c r="L1070" s="153">
        <f>SUMIFS(Summary!$BH:$BH,Summary!$B:$B,'Sales table'!$B1070,Summary!$N:$N,'Sales table'!$A1070,Summary!$E:$E,"APPROVED")</f>
        <v>0</v>
      </c>
      <c r="M1070" s="153">
        <f>SUMIFS(Summary!$BI:$BI,Summary!$B:$B,'Sales table'!$B1070,Summary!$N:$N,'Sales table'!$A1070,Summary!$E:$E,"APPROVED")</f>
        <v>0</v>
      </c>
      <c r="N1070" s="153">
        <f>SUMIFS(Summary!$BJ:$BJ,Summary!$B:$B,'Sales table'!$B1070,Summary!$N:$N,'Sales table'!$A1070,Summary!$E:$E,"APPROVED")</f>
        <v>0</v>
      </c>
    </row>
    <row r="1071" spans="1:14">
      <c r="A1071" s="156" t="s">
        <v>33</v>
      </c>
      <c r="B1071" s="8" t="s">
        <v>95</v>
      </c>
      <c r="C1071" s="8">
        <f>SUMIFS(Summary!$AY:$AY,Summary!$B:$B,'Sales table'!$B1071,Summary!$N:$N,'Sales table'!$A1071,Summary!$E:$E,"APPROVED")</f>
        <v>0</v>
      </c>
      <c r="D1071" s="8">
        <f>SUMIFS(Summary!$AZ:$AZ,Summary!$B:$B,'Sales table'!$B1071,Summary!$N:$N,'Sales table'!$A1071,Summary!$E:$E,"APPROVED")</f>
        <v>0</v>
      </c>
      <c r="E1071" s="8">
        <f>SUMIFS(Summary!$BA:$BA,Summary!$B:$B,'Sales table'!$B1071,Summary!$N:$N,'Sales table'!$A1071,Summary!$E:$E,"APPROVED")</f>
        <v>0</v>
      </c>
      <c r="F1071" s="8">
        <f>SUMIFS(Summary!$BB:$BB,Summary!$B:$B,'Sales table'!$B1071,Summary!$N:$N,'Sales table'!$A1071,Summary!$E:$E,"APPROVED")</f>
        <v>0</v>
      </c>
      <c r="G1071" s="8">
        <f>SUMIFS(Summary!$BC:$BC,Summary!$B:$B,'Sales table'!$B1071,Summary!$N:$N,'Sales table'!$A1071,Summary!$E:$E,"APPROVED")</f>
        <v>0</v>
      </c>
      <c r="H1071" s="8">
        <f>SUMIFS(Summary!$BD:$BD,Summary!$B:$B,'Sales table'!$B1071,Summary!$N:$N,'Sales table'!$A1071,Summary!$E:$E,"APPROVED")</f>
        <v>0</v>
      </c>
      <c r="I1071" s="8">
        <f>SUMIFS(Summary!$BE:$BE,Summary!$B:$B,'Sales table'!$B1071,Summary!$N:$N,'Sales table'!$A1071,Summary!$E:$E,"APPROVED")</f>
        <v>0</v>
      </c>
      <c r="J1071" s="8">
        <f>SUMIFS(Summary!$BF:$BF,Summary!$B:$B,'Sales table'!$B1071,Summary!$N:$N,'Sales table'!$A1071,Summary!$E:$E,"APPROVED")</f>
        <v>0</v>
      </c>
      <c r="K1071" s="8">
        <f>SUMIFS(Summary!$BG:$BG,Summary!$B:$B,'Sales table'!$B1071,Summary!$N:$N,'Sales table'!$A1071,Summary!$E:$E,"APPROVED")</f>
        <v>0</v>
      </c>
      <c r="L1071" s="8">
        <f>SUMIFS(Summary!$BH:$BH,Summary!$B:$B,'Sales table'!$B1071,Summary!$N:$N,'Sales table'!$A1071,Summary!$E:$E,"APPROVED")</f>
        <v>0</v>
      </c>
      <c r="M1071" s="8">
        <f>SUMIFS(Summary!$BI:$BI,Summary!$B:$B,'Sales table'!$B1071,Summary!$N:$N,'Sales table'!$A1071,Summary!$E:$E,"APPROVED")</f>
        <v>0</v>
      </c>
      <c r="N1071" s="8">
        <f>SUMIFS(Summary!$BJ:$BJ,Summary!$B:$B,'Sales table'!$B1071,Summary!$N:$N,'Sales table'!$A1071,Summary!$E:$E,"APPROVED")</f>
        <v>0</v>
      </c>
    </row>
    <row r="1072" spans="1:14">
      <c r="A1072" s="157" t="s">
        <v>33</v>
      </c>
      <c r="B1072" s="8" t="s">
        <v>96</v>
      </c>
      <c r="C1072" s="153">
        <f>SUMIFS(Summary!$AY:$AY,Summary!$B:$B,'Sales table'!$B1072,Summary!$N:$N,'Sales table'!$A1072,Summary!$E:$E,"APPROVED")</f>
        <v>0</v>
      </c>
      <c r="D1072" s="153">
        <f>SUMIFS(Summary!$AZ:$AZ,Summary!$B:$B,'Sales table'!$B1072,Summary!$N:$N,'Sales table'!$A1072,Summary!$E:$E,"APPROVED")</f>
        <v>0</v>
      </c>
      <c r="E1072" s="153">
        <f>SUMIFS(Summary!$BA:$BA,Summary!$B:$B,'Sales table'!$B1072,Summary!$N:$N,'Sales table'!$A1072,Summary!$E:$E,"APPROVED")</f>
        <v>0</v>
      </c>
      <c r="F1072" s="153">
        <f>SUMIFS(Summary!$BB:$BB,Summary!$B:$B,'Sales table'!$B1072,Summary!$N:$N,'Sales table'!$A1072,Summary!$E:$E,"APPROVED")</f>
        <v>0</v>
      </c>
      <c r="G1072" s="153">
        <f>SUMIFS(Summary!$BC:$BC,Summary!$B:$B,'Sales table'!$B1072,Summary!$N:$N,'Sales table'!$A1072,Summary!$E:$E,"APPROVED")</f>
        <v>0</v>
      </c>
      <c r="H1072" s="153">
        <f>SUMIFS(Summary!$BD:$BD,Summary!$B:$B,'Sales table'!$B1072,Summary!$N:$N,'Sales table'!$A1072,Summary!$E:$E,"APPROVED")</f>
        <v>0</v>
      </c>
      <c r="I1072" s="153">
        <f>SUMIFS(Summary!$BE:$BE,Summary!$B:$B,'Sales table'!$B1072,Summary!$N:$N,'Sales table'!$A1072,Summary!$E:$E,"APPROVED")</f>
        <v>0</v>
      </c>
      <c r="J1072" s="153">
        <f>SUMIFS(Summary!$BF:$BF,Summary!$B:$B,'Sales table'!$B1072,Summary!$N:$N,'Sales table'!$A1072,Summary!$E:$E,"APPROVED")</f>
        <v>0</v>
      </c>
      <c r="K1072" s="153">
        <f>SUMIFS(Summary!$BG:$BG,Summary!$B:$B,'Sales table'!$B1072,Summary!$N:$N,'Sales table'!$A1072,Summary!$E:$E,"APPROVED")</f>
        <v>0</v>
      </c>
      <c r="L1072" s="153">
        <f>SUMIFS(Summary!$BH:$BH,Summary!$B:$B,'Sales table'!$B1072,Summary!$N:$N,'Sales table'!$A1072,Summary!$E:$E,"APPROVED")</f>
        <v>0</v>
      </c>
      <c r="M1072" s="153">
        <f>SUMIFS(Summary!$BI:$BI,Summary!$B:$B,'Sales table'!$B1072,Summary!$N:$N,'Sales table'!$A1072,Summary!$E:$E,"APPROVED")</f>
        <v>0</v>
      </c>
      <c r="N1072" s="153">
        <f>SUMIFS(Summary!$BJ:$BJ,Summary!$B:$B,'Sales table'!$B1072,Summary!$N:$N,'Sales table'!$A1072,Summary!$E:$E,"APPROVED")</f>
        <v>0</v>
      </c>
    </row>
    <row r="1073" spans="1:14">
      <c r="A1073" s="156" t="s">
        <v>33</v>
      </c>
      <c r="B1073" s="8" t="s">
        <v>97</v>
      </c>
      <c r="C1073" s="8">
        <f>SUMIFS(Summary!$AY:$AY,Summary!$B:$B,'Sales table'!$B1073,Summary!$N:$N,'Sales table'!$A1073,Summary!$E:$E,"APPROVED")</f>
        <v>0</v>
      </c>
      <c r="D1073" s="8">
        <f>SUMIFS(Summary!$AZ:$AZ,Summary!$B:$B,'Sales table'!$B1073,Summary!$N:$N,'Sales table'!$A1073,Summary!$E:$E,"APPROVED")</f>
        <v>0</v>
      </c>
      <c r="E1073" s="8">
        <f>SUMIFS(Summary!$BA:$BA,Summary!$B:$B,'Sales table'!$B1073,Summary!$N:$N,'Sales table'!$A1073,Summary!$E:$E,"APPROVED")</f>
        <v>0</v>
      </c>
      <c r="F1073" s="8">
        <f>SUMIFS(Summary!$BB:$BB,Summary!$B:$B,'Sales table'!$B1073,Summary!$N:$N,'Sales table'!$A1073,Summary!$E:$E,"APPROVED")</f>
        <v>0</v>
      </c>
      <c r="G1073" s="8">
        <f>SUMIFS(Summary!$BC:$BC,Summary!$B:$B,'Sales table'!$B1073,Summary!$N:$N,'Sales table'!$A1073,Summary!$E:$E,"APPROVED")</f>
        <v>0</v>
      </c>
      <c r="H1073" s="8">
        <f>SUMIFS(Summary!$BD:$BD,Summary!$B:$B,'Sales table'!$B1073,Summary!$N:$N,'Sales table'!$A1073,Summary!$E:$E,"APPROVED")</f>
        <v>0</v>
      </c>
      <c r="I1073" s="8">
        <f>SUMIFS(Summary!$BE:$BE,Summary!$B:$B,'Sales table'!$B1073,Summary!$N:$N,'Sales table'!$A1073,Summary!$E:$E,"APPROVED")</f>
        <v>0</v>
      </c>
      <c r="J1073" s="8">
        <f>SUMIFS(Summary!$BF:$BF,Summary!$B:$B,'Sales table'!$B1073,Summary!$N:$N,'Sales table'!$A1073,Summary!$E:$E,"APPROVED")</f>
        <v>0</v>
      </c>
      <c r="K1073" s="8">
        <f>SUMIFS(Summary!$BG:$BG,Summary!$B:$B,'Sales table'!$B1073,Summary!$N:$N,'Sales table'!$A1073,Summary!$E:$E,"APPROVED")</f>
        <v>0</v>
      </c>
      <c r="L1073" s="8">
        <f>SUMIFS(Summary!$BH:$BH,Summary!$B:$B,'Sales table'!$B1073,Summary!$N:$N,'Sales table'!$A1073,Summary!$E:$E,"APPROVED")</f>
        <v>0</v>
      </c>
      <c r="M1073" s="8">
        <f>SUMIFS(Summary!$BI:$BI,Summary!$B:$B,'Sales table'!$B1073,Summary!$N:$N,'Sales table'!$A1073,Summary!$E:$E,"APPROVED")</f>
        <v>0</v>
      </c>
      <c r="N1073" s="8">
        <f>SUMIFS(Summary!$BJ:$BJ,Summary!$B:$B,'Sales table'!$B1073,Summary!$N:$N,'Sales table'!$A1073,Summary!$E:$E,"APPROVED")</f>
        <v>0</v>
      </c>
    </row>
    <row r="1074" spans="1:14">
      <c r="A1074" s="157" t="s">
        <v>33</v>
      </c>
      <c r="B1074" s="8" t="s">
        <v>98</v>
      </c>
      <c r="C1074" s="153">
        <f>SUMIFS(Summary!$AY:$AY,Summary!$B:$B,'Sales table'!$B1074,Summary!$N:$N,'Sales table'!$A1074,Summary!$E:$E,"APPROVED")</f>
        <v>0</v>
      </c>
      <c r="D1074" s="153">
        <f>SUMIFS(Summary!$AZ:$AZ,Summary!$B:$B,'Sales table'!$B1074,Summary!$N:$N,'Sales table'!$A1074,Summary!$E:$E,"APPROVED")</f>
        <v>0</v>
      </c>
      <c r="E1074" s="153">
        <f>SUMIFS(Summary!$BA:$BA,Summary!$B:$B,'Sales table'!$B1074,Summary!$N:$N,'Sales table'!$A1074,Summary!$E:$E,"APPROVED")</f>
        <v>0</v>
      </c>
      <c r="F1074" s="153">
        <f>SUMIFS(Summary!$BB:$BB,Summary!$B:$B,'Sales table'!$B1074,Summary!$N:$N,'Sales table'!$A1074,Summary!$E:$E,"APPROVED")</f>
        <v>0</v>
      </c>
      <c r="G1074" s="153">
        <f>SUMIFS(Summary!$BC:$BC,Summary!$B:$B,'Sales table'!$B1074,Summary!$N:$N,'Sales table'!$A1074,Summary!$E:$E,"APPROVED")</f>
        <v>0</v>
      </c>
      <c r="H1074" s="153">
        <f>SUMIFS(Summary!$BD:$BD,Summary!$B:$B,'Sales table'!$B1074,Summary!$N:$N,'Sales table'!$A1074,Summary!$E:$E,"APPROVED")</f>
        <v>0</v>
      </c>
      <c r="I1074" s="153">
        <f>SUMIFS(Summary!$BE:$BE,Summary!$B:$B,'Sales table'!$B1074,Summary!$N:$N,'Sales table'!$A1074,Summary!$E:$E,"APPROVED")</f>
        <v>0</v>
      </c>
      <c r="J1074" s="153">
        <f>SUMIFS(Summary!$BF:$BF,Summary!$B:$B,'Sales table'!$B1074,Summary!$N:$N,'Sales table'!$A1074,Summary!$E:$E,"APPROVED")</f>
        <v>0</v>
      </c>
      <c r="K1074" s="153">
        <f>SUMIFS(Summary!$BG:$BG,Summary!$B:$B,'Sales table'!$B1074,Summary!$N:$N,'Sales table'!$A1074,Summary!$E:$E,"APPROVED")</f>
        <v>0</v>
      </c>
      <c r="L1074" s="153">
        <f>SUMIFS(Summary!$BH:$BH,Summary!$B:$B,'Sales table'!$B1074,Summary!$N:$N,'Sales table'!$A1074,Summary!$E:$E,"APPROVED")</f>
        <v>0</v>
      </c>
      <c r="M1074" s="153">
        <f>SUMIFS(Summary!$BI:$BI,Summary!$B:$B,'Sales table'!$B1074,Summary!$N:$N,'Sales table'!$A1074,Summary!$E:$E,"APPROVED")</f>
        <v>0</v>
      </c>
      <c r="N1074" s="153">
        <f>SUMIFS(Summary!$BJ:$BJ,Summary!$B:$B,'Sales table'!$B1074,Summary!$N:$N,'Sales table'!$A1074,Summary!$E:$E,"APPROVED")</f>
        <v>0</v>
      </c>
    </row>
    <row r="1075" spans="1:14">
      <c r="A1075" s="156" t="s">
        <v>33</v>
      </c>
      <c r="B1075" s="8" t="s">
        <v>99</v>
      </c>
      <c r="C1075" s="8">
        <f>SUMIFS(Summary!$AY:$AY,Summary!$B:$B,'Sales table'!$B1075,Summary!$N:$N,'Sales table'!$A1075,Summary!$E:$E,"APPROVED")</f>
        <v>0</v>
      </c>
      <c r="D1075" s="8">
        <f>SUMIFS(Summary!$AZ:$AZ,Summary!$B:$B,'Sales table'!$B1075,Summary!$N:$N,'Sales table'!$A1075,Summary!$E:$E,"APPROVED")</f>
        <v>0</v>
      </c>
      <c r="E1075" s="8">
        <f>SUMIFS(Summary!$BA:$BA,Summary!$B:$B,'Sales table'!$B1075,Summary!$N:$N,'Sales table'!$A1075,Summary!$E:$E,"APPROVED")</f>
        <v>0</v>
      </c>
      <c r="F1075" s="8">
        <f>SUMIFS(Summary!$BB:$BB,Summary!$B:$B,'Sales table'!$B1075,Summary!$N:$N,'Sales table'!$A1075,Summary!$E:$E,"APPROVED")</f>
        <v>0</v>
      </c>
      <c r="G1075" s="8">
        <f>SUMIFS(Summary!$BC:$BC,Summary!$B:$B,'Sales table'!$B1075,Summary!$N:$N,'Sales table'!$A1075,Summary!$E:$E,"APPROVED")</f>
        <v>0</v>
      </c>
      <c r="H1075" s="8">
        <f>SUMIFS(Summary!$BD:$BD,Summary!$B:$B,'Sales table'!$B1075,Summary!$N:$N,'Sales table'!$A1075,Summary!$E:$E,"APPROVED")</f>
        <v>0</v>
      </c>
      <c r="I1075" s="8">
        <f>SUMIFS(Summary!$BE:$BE,Summary!$B:$B,'Sales table'!$B1075,Summary!$N:$N,'Sales table'!$A1075,Summary!$E:$E,"APPROVED")</f>
        <v>0</v>
      </c>
      <c r="J1075" s="8">
        <f>SUMIFS(Summary!$BF:$BF,Summary!$B:$B,'Sales table'!$B1075,Summary!$N:$N,'Sales table'!$A1075,Summary!$E:$E,"APPROVED")</f>
        <v>0</v>
      </c>
      <c r="K1075" s="8">
        <f>SUMIFS(Summary!$BG:$BG,Summary!$B:$B,'Sales table'!$B1075,Summary!$N:$N,'Sales table'!$A1075,Summary!$E:$E,"APPROVED")</f>
        <v>0</v>
      </c>
      <c r="L1075" s="8">
        <f>SUMIFS(Summary!$BH:$BH,Summary!$B:$B,'Sales table'!$B1075,Summary!$N:$N,'Sales table'!$A1075,Summary!$E:$E,"APPROVED")</f>
        <v>0</v>
      </c>
      <c r="M1075" s="8">
        <f>SUMIFS(Summary!$BI:$BI,Summary!$B:$B,'Sales table'!$B1075,Summary!$N:$N,'Sales table'!$A1075,Summary!$E:$E,"APPROVED")</f>
        <v>0</v>
      </c>
      <c r="N1075" s="8">
        <f>SUMIFS(Summary!$BJ:$BJ,Summary!$B:$B,'Sales table'!$B1075,Summary!$N:$N,'Sales table'!$A1075,Summary!$E:$E,"APPROVED")</f>
        <v>0</v>
      </c>
    </row>
    <row r="1076" spans="1:14">
      <c r="A1076" s="157" t="s">
        <v>33</v>
      </c>
      <c r="B1076" s="8" t="s">
        <v>100</v>
      </c>
      <c r="C1076" s="153">
        <f>SUMIFS(Summary!$AY:$AY,Summary!$B:$B,'Sales table'!$B1076,Summary!$N:$N,'Sales table'!$A1076,Summary!$E:$E,"APPROVED")</f>
        <v>0</v>
      </c>
      <c r="D1076" s="153">
        <f>SUMIFS(Summary!$AZ:$AZ,Summary!$B:$B,'Sales table'!$B1076,Summary!$N:$N,'Sales table'!$A1076,Summary!$E:$E,"APPROVED")</f>
        <v>0</v>
      </c>
      <c r="E1076" s="153">
        <f>SUMIFS(Summary!$BA:$BA,Summary!$B:$B,'Sales table'!$B1076,Summary!$N:$N,'Sales table'!$A1076,Summary!$E:$E,"APPROVED")</f>
        <v>0</v>
      </c>
      <c r="F1076" s="153">
        <f>SUMIFS(Summary!$BB:$BB,Summary!$B:$B,'Sales table'!$B1076,Summary!$N:$N,'Sales table'!$A1076,Summary!$E:$E,"APPROVED")</f>
        <v>0</v>
      </c>
      <c r="G1076" s="153">
        <f>SUMIFS(Summary!$BC:$BC,Summary!$B:$B,'Sales table'!$B1076,Summary!$N:$N,'Sales table'!$A1076,Summary!$E:$E,"APPROVED")</f>
        <v>0</v>
      </c>
      <c r="H1076" s="153">
        <f>SUMIFS(Summary!$BD:$BD,Summary!$B:$B,'Sales table'!$B1076,Summary!$N:$N,'Sales table'!$A1076,Summary!$E:$E,"APPROVED")</f>
        <v>0</v>
      </c>
      <c r="I1076" s="153">
        <f>SUMIFS(Summary!$BE:$BE,Summary!$B:$B,'Sales table'!$B1076,Summary!$N:$N,'Sales table'!$A1076,Summary!$E:$E,"APPROVED")</f>
        <v>0</v>
      </c>
      <c r="J1076" s="153">
        <f>SUMIFS(Summary!$BF:$BF,Summary!$B:$B,'Sales table'!$B1076,Summary!$N:$N,'Sales table'!$A1076,Summary!$E:$E,"APPROVED")</f>
        <v>0</v>
      </c>
      <c r="K1076" s="153">
        <f>SUMIFS(Summary!$BG:$BG,Summary!$B:$B,'Sales table'!$B1076,Summary!$N:$N,'Sales table'!$A1076,Summary!$E:$E,"APPROVED")</f>
        <v>0</v>
      </c>
      <c r="L1076" s="153">
        <f>SUMIFS(Summary!$BH:$BH,Summary!$B:$B,'Sales table'!$B1076,Summary!$N:$N,'Sales table'!$A1076,Summary!$E:$E,"APPROVED")</f>
        <v>0</v>
      </c>
      <c r="M1076" s="153">
        <f>SUMIFS(Summary!$BI:$BI,Summary!$B:$B,'Sales table'!$B1076,Summary!$N:$N,'Sales table'!$A1076,Summary!$E:$E,"APPROVED")</f>
        <v>0</v>
      </c>
      <c r="N1076" s="153">
        <f>SUMIFS(Summary!$BJ:$BJ,Summary!$B:$B,'Sales table'!$B1076,Summary!$N:$N,'Sales table'!$A1076,Summary!$E:$E,"APPROVED")</f>
        <v>0</v>
      </c>
    </row>
    <row r="1077" spans="1:14">
      <c r="A1077" s="156" t="s">
        <v>33</v>
      </c>
      <c r="B1077" s="8" t="s">
        <v>101</v>
      </c>
      <c r="C1077" s="8">
        <f>SUMIFS(Summary!$AY:$AY,Summary!$B:$B,'Sales table'!$B1077,Summary!$N:$N,'Sales table'!$A1077,Summary!$E:$E,"APPROVED")</f>
        <v>0</v>
      </c>
      <c r="D1077" s="8">
        <f>SUMIFS(Summary!$AZ:$AZ,Summary!$B:$B,'Sales table'!$B1077,Summary!$N:$N,'Sales table'!$A1077,Summary!$E:$E,"APPROVED")</f>
        <v>0</v>
      </c>
      <c r="E1077" s="8">
        <f>SUMIFS(Summary!$BA:$BA,Summary!$B:$B,'Sales table'!$B1077,Summary!$N:$N,'Sales table'!$A1077,Summary!$E:$E,"APPROVED")</f>
        <v>0</v>
      </c>
      <c r="F1077" s="8">
        <f>SUMIFS(Summary!$BB:$BB,Summary!$B:$B,'Sales table'!$B1077,Summary!$N:$N,'Sales table'!$A1077,Summary!$E:$E,"APPROVED")</f>
        <v>0</v>
      </c>
      <c r="G1077" s="8">
        <f>SUMIFS(Summary!$BC:$BC,Summary!$B:$B,'Sales table'!$B1077,Summary!$N:$N,'Sales table'!$A1077,Summary!$E:$E,"APPROVED")</f>
        <v>0</v>
      </c>
      <c r="H1077" s="8">
        <f>SUMIFS(Summary!$BD:$BD,Summary!$B:$B,'Sales table'!$B1077,Summary!$N:$N,'Sales table'!$A1077,Summary!$E:$E,"APPROVED")</f>
        <v>0</v>
      </c>
      <c r="I1077" s="8">
        <f>SUMIFS(Summary!$BE:$BE,Summary!$B:$B,'Sales table'!$B1077,Summary!$N:$N,'Sales table'!$A1077,Summary!$E:$E,"APPROVED")</f>
        <v>0</v>
      </c>
      <c r="J1077" s="8">
        <f>SUMIFS(Summary!$BF:$BF,Summary!$B:$B,'Sales table'!$B1077,Summary!$N:$N,'Sales table'!$A1077,Summary!$E:$E,"APPROVED")</f>
        <v>0</v>
      </c>
      <c r="K1077" s="8">
        <f>SUMIFS(Summary!$BG:$BG,Summary!$B:$B,'Sales table'!$B1077,Summary!$N:$N,'Sales table'!$A1077,Summary!$E:$E,"APPROVED")</f>
        <v>0</v>
      </c>
      <c r="L1077" s="8">
        <f>SUMIFS(Summary!$BH:$BH,Summary!$B:$B,'Sales table'!$B1077,Summary!$N:$N,'Sales table'!$A1077,Summary!$E:$E,"APPROVED")</f>
        <v>0</v>
      </c>
      <c r="M1077" s="8">
        <f>SUMIFS(Summary!$BI:$BI,Summary!$B:$B,'Sales table'!$B1077,Summary!$N:$N,'Sales table'!$A1077,Summary!$E:$E,"APPROVED")</f>
        <v>0</v>
      </c>
      <c r="N1077" s="8">
        <f>SUMIFS(Summary!$BJ:$BJ,Summary!$B:$B,'Sales table'!$B1077,Summary!$N:$N,'Sales table'!$A1077,Summary!$E:$E,"APPROVED")</f>
        <v>0</v>
      </c>
    </row>
    <row r="1078" spans="1:14">
      <c r="A1078" s="157" t="s">
        <v>33</v>
      </c>
      <c r="B1078" s="8" t="s">
        <v>13</v>
      </c>
      <c r="C1078" s="153">
        <f>SUMIFS(Summary!$AY:$AY,Summary!$B:$B,'Sales table'!$B1078,Summary!$N:$N,'Sales table'!$A1078,Summary!$E:$E,"APPROVED")</f>
        <v>0</v>
      </c>
      <c r="D1078" s="153">
        <f>SUMIFS(Summary!$AZ:$AZ,Summary!$B:$B,'Sales table'!$B1078,Summary!$N:$N,'Sales table'!$A1078,Summary!$E:$E,"APPROVED")</f>
        <v>0</v>
      </c>
      <c r="E1078" s="153">
        <f>SUMIFS(Summary!$BA:$BA,Summary!$B:$B,'Sales table'!$B1078,Summary!$N:$N,'Sales table'!$A1078,Summary!$E:$E,"APPROVED")</f>
        <v>0</v>
      </c>
      <c r="F1078" s="153">
        <f>SUMIFS(Summary!$BB:$BB,Summary!$B:$B,'Sales table'!$B1078,Summary!$N:$N,'Sales table'!$A1078,Summary!$E:$E,"APPROVED")</f>
        <v>0</v>
      </c>
      <c r="G1078" s="153">
        <f>SUMIFS(Summary!$BC:$BC,Summary!$B:$B,'Sales table'!$B1078,Summary!$N:$N,'Sales table'!$A1078,Summary!$E:$E,"APPROVED")</f>
        <v>0</v>
      </c>
      <c r="H1078" s="153">
        <f>SUMIFS(Summary!$BD:$BD,Summary!$B:$B,'Sales table'!$B1078,Summary!$N:$N,'Sales table'!$A1078,Summary!$E:$E,"APPROVED")</f>
        <v>0</v>
      </c>
      <c r="I1078" s="153">
        <f>SUMIFS(Summary!$BE:$BE,Summary!$B:$B,'Sales table'!$B1078,Summary!$N:$N,'Sales table'!$A1078,Summary!$E:$E,"APPROVED")</f>
        <v>0</v>
      </c>
      <c r="J1078" s="153">
        <f>SUMIFS(Summary!$BF:$BF,Summary!$B:$B,'Sales table'!$B1078,Summary!$N:$N,'Sales table'!$A1078,Summary!$E:$E,"APPROVED")</f>
        <v>0</v>
      </c>
      <c r="K1078" s="153">
        <f>SUMIFS(Summary!$BG:$BG,Summary!$B:$B,'Sales table'!$B1078,Summary!$N:$N,'Sales table'!$A1078,Summary!$E:$E,"APPROVED")</f>
        <v>0</v>
      </c>
      <c r="L1078" s="153">
        <f>SUMIFS(Summary!$BH:$BH,Summary!$B:$B,'Sales table'!$B1078,Summary!$N:$N,'Sales table'!$A1078,Summary!$E:$E,"APPROVED")</f>
        <v>0</v>
      </c>
      <c r="M1078" s="153">
        <f>SUMIFS(Summary!$BI:$BI,Summary!$B:$B,'Sales table'!$B1078,Summary!$N:$N,'Sales table'!$A1078,Summary!$E:$E,"APPROVED")</f>
        <v>0</v>
      </c>
      <c r="N1078" s="153">
        <f>SUMIFS(Summary!$BJ:$BJ,Summary!$B:$B,'Sales table'!$B1078,Summary!$N:$N,'Sales table'!$A1078,Summary!$E:$E,"APPROVED")</f>
        <v>0</v>
      </c>
    </row>
    <row r="1079" spans="1:14">
      <c r="A1079" s="156" t="s">
        <v>33</v>
      </c>
      <c r="B1079" s="8" t="s">
        <v>102</v>
      </c>
      <c r="C1079" s="8">
        <f>SUMIFS(Summary!$AY:$AY,Summary!$B:$B,'Sales table'!$B1079,Summary!$N:$N,'Sales table'!$A1079,Summary!$E:$E,"APPROVED")</f>
        <v>0</v>
      </c>
      <c r="D1079" s="8">
        <f>SUMIFS(Summary!$AZ:$AZ,Summary!$B:$B,'Sales table'!$B1079,Summary!$N:$N,'Sales table'!$A1079,Summary!$E:$E,"APPROVED")</f>
        <v>0</v>
      </c>
      <c r="E1079" s="8">
        <f>SUMIFS(Summary!$BA:$BA,Summary!$B:$B,'Sales table'!$B1079,Summary!$N:$N,'Sales table'!$A1079,Summary!$E:$E,"APPROVED")</f>
        <v>0</v>
      </c>
      <c r="F1079" s="8">
        <f>SUMIFS(Summary!$BB:$BB,Summary!$B:$B,'Sales table'!$B1079,Summary!$N:$N,'Sales table'!$A1079,Summary!$E:$E,"APPROVED")</f>
        <v>0</v>
      </c>
      <c r="G1079" s="8">
        <f>SUMIFS(Summary!$BC:$BC,Summary!$B:$B,'Sales table'!$B1079,Summary!$N:$N,'Sales table'!$A1079,Summary!$E:$E,"APPROVED")</f>
        <v>0</v>
      </c>
      <c r="H1079" s="8">
        <f>SUMIFS(Summary!$BD:$BD,Summary!$B:$B,'Sales table'!$B1079,Summary!$N:$N,'Sales table'!$A1079,Summary!$E:$E,"APPROVED")</f>
        <v>0</v>
      </c>
      <c r="I1079" s="8">
        <f>SUMIFS(Summary!$BE:$BE,Summary!$B:$B,'Sales table'!$B1079,Summary!$N:$N,'Sales table'!$A1079,Summary!$E:$E,"APPROVED")</f>
        <v>0</v>
      </c>
      <c r="J1079" s="8">
        <f>SUMIFS(Summary!$BF:$BF,Summary!$B:$B,'Sales table'!$B1079,Summary!$N:$N,'Sales table'!$A1079,Summary!$E:$E,"APPROVED")</f>
        <v>0</v>
      </c>
      <c r="K1079" s="8">
        <f>SUMIFS(Summary!$BG:$BG,Summary!$B:$B,'Sales table'!$B1079,Summary!$N:$N,'Sales table'!$A1079,Summary!$E:$E,"APPROVED")</f>
        <v>0</v>
      </c>
      <c r="L1079" s="8">
        <f>SUMIFS(Summary!$BH:$BH,Summary!$B:$B,'Sales table'!$B1079,Summary!$N:$N,'Sales table'!$A1079,Summary!$E:$E,"APPROVED")</f>
        <v>0</v>
      </c>
      <c r="M1079" s="8">
        <f>SUMIFS(Summary!$BI:$BI,Summary!$B:$B,'Sales table'!$B1079,Summary!$N:$N,'Sales table'!$A1079,Summary!$E:$E,"APPROVED")</f>
        <v>0</v>
      </c>
      <c r="N1079" s="8">
        <f>SUMIFS(Summary!$BJ:$BJ,Summary!$B:$B,'Sales table'!$B1079,Summary!$N:$N,'Sales table'!$A1079,Summary!$E:$E,"APPROVED")</f>
        <v>0</v>
      </c>
    </row>
    <row r="1080" spans="1:14">
      <c r="A1080" s="157" t="s">
        <v>33</v>
      </c>
      <c r="B1080" s="8" t="s">
        <v>103</v>
      </c>
      <c r="C1080" s="153">
        <f>SUMIFS(Summary!$AY:$AY,Summary!$B:$B,'Sales table'!$B1080,Summary!$N:$N,'Sales table'!$A1080,Summary!$E:$E,"APPROVED")</f>
        <v>0</v>
      </c>
      <c r="D1080" s="153">
        <f>SUMIFS(Summary!$AZ:$AZ,Summary!$B:$B,'Sales table'!$B1080,Summary!$N:$N,'Sales table'!$A1080,Summary!$E:$E,"APPROVED")</f>
        <v>0</v>
      </c>
      <c r="E1080" s="153">
        <f>SUMIFS(Summary!$BA:$BA,Summary!$B:$B,'Sales table'!$B1080,Summary!$N:$N,'Sales table'!$A1080,Summary!$E:$E,"APPROVED")</f>
        <v>0</v>
      </c>
      <c r="F1080" s="153">
        <f>SUMIFS(Summary!$BB:$BB,Summary!$B:$B,'Sales table'!$B1080,Summary!$N:$N,'Sales table'!$A1080,Summary!$E:$E,"APPROVED")</f>
        <v>0</v>
      </c>
      <c r="G1080" s="153">
        <f>SUMIFS(Summary!$BC:$BC,Summary!$B:$B,'Sales table'!$B1080,Summary!$N:$N,'Sales table'!$A1080,Summary!$E:$E,"APPROVED")</f>
        <v>0</v>
      </c>
      <c r="H1080" s="153">
        <f>SUMIFS(Summary!$BD:$BD,Summary!$B:$B,'Sales table'!$B1080,Summary!$N:$N,'Sales table'!$A1080,Summary!$E:$E,"APPROVED")</f>
        <v>0</v>
      </c>
      <c r="I1080" s="153">
        <f>SUMIFS(Summary!$BE:$BE,Summary!$B:$B,'Sales table'!$B1080,Summary!$N:$N,'Sales table'!$A1080,Summary!$E:$E,"APPROVED")</f>
        <v>0</v>
      </c>
      <c r="J1080" s="153">
        <f>SUMIFS(Summary!$BF:$BF,Summary!$B:$B,'Sales table'!$B1080,Summary!$N:$N,'Sales table'!$A1080,Summary!$E:$E,"APPROVED")</f>
        <v>0</v>
      </c>
      <c r="K1080" s="153">
        <f>SUMIFS(Summary!$BG:$BG,Summary!$B:$B,'Sales table'!$B1080,Summary!$N:$N,'Sales table'!$A1080,Summary!$E:$E,"APPROVED")</f>
        <v>0</v>
      </c>
      <c r="L1080" s="153">
        <f>SUMIFS(Summary!$BH:$BH,Summary!$B:$B,'Sales table'!$B1080,Summary!$N:$N,'Sales table'!$A1080,Summary!$E:$E,"APPROVED")</f>
        <v>0</v>
      </c>
      <c r="M1080" s="153">
        <f>SUMIFS(Summary!$BI:$BI,Summary!$B:$B,'Sales table'!$B1080,Summary!$N:$N,'Sales table'!$A1080,Summary!$E:$E,"APPROVED")</f>
        <v>0</v>
      </c>
      <c r="N1080" s="153">
        <f>SUMIFS(Summary!$BJ:$BJ,Summary!$B:$B,'Sales table'!$B1080,Summary!$N:$N,'Sales table'!$A1080,Summary!$E:$E,"APPROVED")</f>
        <v>0</v>
      </c>
    </row>
    <row r="1081" spans="1:14">
      <c r="A1081" s="156" t="s">
        <v>33</v>
      </c>
      <c r="B1081" s="8" t="s">
        <v>104</v>
      </c>
      <c r="C1081" s="8">
        <f>SUMIFS(Summary!$AY:$AY,Summary!$B:$B,'Sales table'!$B1081,Summary!$N:$N,'Sales table'!$A1081,Summary!$E:$E,"APPROVED")</f>
        <v>0</v>
      </c>
      <c r="D1081" s="8">
        <f>SUMIFS(Summary!$AZ:$AZ,Summary!$B:$B,'Sales table'!$B1081,Summary!$N:$N,'Sales table'!$A1081,Summary!$E:$E,"APPROVED")</f>
        <v>0</v>
      </c>
      <c r="E1081" s="8">
        <f>SUMIFS(Summary!$BA:$BA,Summary!$B:$B,'Sales table'!$B1081,Summary!$N:$N,'Sales table'!$A1081,Summary!$E:$E,"APPROVED")</f>
        <v>0</v>
      </c>
      <c r="F1081" s="8">
        <f>SUMIFS(Summary!$BB:$BB,Summary!$B:$B,'Sales table'!$B1081,Summary!$N:$N,'Sales table'!$A1081,Summary!$E:$E,"APPROVED")</f>
        <v>0</v>
      </c>
      <c r="G1081" s="8">
        <f>SUMIFS(Summary!$BC:$BC,Summary!$B:$B,'Sales table'!$B1081,Summary!$N:$N,'Sales table'!$A1081,Summary!$E:$E,"APPROVED")</f>
        <v>0</v>
      </c>
      <c r="H1081" s="8">
        <f>SUMIFS(Summary!$BD:$BD,Summary!$B:$B,'Sales table'!$B1081,Summary!$N:$N,'Sales table'!$A1081,Summary!$E:$E,"APPROVED")</f>
        <v>0</v>
      </c>
      <c r="I1081" s="8">
        <f>SUMIFS(Summary!$BE:$BE,Summary!$B:$B,'Sales table'!$B1081,Summary!$N:$N,'Sales table'!$A1081,Summary!$E:$E,"APPROVED")</f>
        <v>0</v>
      </c>
      <c r="J1081" s="8">
        <f>SUMIFS(Summary!$BF:$BF,Summary!$B:$B,'Sales table'!$B1081,Summary!$N:$N,'Sales table'!$A1081,Summary!$E:$E,"APPROVED")</f>
        <v>0</v>
      </c>
      <c r="K1081" s="8">
        <f>SUMIFS(Summary!$BG:$BG,Summary!$B:$B,'Sales table'!$B1081,Summary!$N:$N,'Sales table'!$A1081,Summary!$E:$E,"APPROVED")</f>
        <v>0</v>
      </c>
      <c r="L1081" s="8">
        <f>SUMIFS(Summary!$BH:$BH,Summary!$B:$B,'Sales table'!$B1081,Summary!$N:$N,'Sales table'!$A1081,Summary!$E:$E,"APPROVED")</f>
        <v>0</v>
      </c>
      <c r="M1081" s="8">
        <f>SUMIFS(Summary!$BI:$BI,Summary!$B:$B,'Sales table'!$B1081,Summary!$N:$N,'Sales table'!$A1081,Summary!$E:$E,"APPROVED")</f>
        <v>0</v>
      </c>
      <c r="N1081" s="8">
        <f>SUMIFS(Summary!$BJ:$BJ,Summary!$B:$B,'Sales table'!$B1081,Summary!$N:$N,'Sales table'!$A1081,Summary!$E:$E,"APPROVED")</f>
        <v>0</v>
      </c>
    </row>
    <row r="1082" spans="1:14">
      <c r="A1082" s="157" t="s">
        <v>33</v>
      </c>
      <c r="B1082" s="8" t="s">
        <v>34</v>
      </c>
      <c r="C1082" s="153">
        <f>SUMIFS(Summary!$AY:$AY,Summary!$B:$B,'Sales table'!$B1082,Summary!$N:$N,'Sales table'!$A1082,Summary!$E:$E,"APPROVED")</f>
        <v>0</v>
      </c>
      <c r="D1082" s="153">
        <f>SUMIFS(Summary!$AZ:$AZ,Summary!$B:$B,'Sales table'!$B1082,Summary!$N:$N,'Sales table'!$A1082,Summary!$E:$E,"APPROVED")</f>
        <v>0</v>
      </c>
      <c r="E1082" s="153">
        <f>SUMIFS(Summary!$BA:$BA,Summary!$B:$B,'Sales table'!$B1082,Summary!$N:$N,'Sales table'!$A1082,Summary!$E:$E,"APPROVED")</f>
        <v>0</v>
      </c>
      <c r="F1082" s="153">
        <f>SUMIFS(Summary!$BB:$BB,Summary!$B:$B,'Sales table'!$B1082,Summary!$N:$N,'Sales table'!$A1082,Summary!$E:$E,"APPROVED")</f>
        <v>0</v>
      </c>
      <c r="G1082" s="153">
        <f>SUMIFS(Summary!$BC:$BC,Summary!$B:$B,'Sales table'!$B1082,Summary!$N:$N,'Sales table'!$A1082,Summary!$E:$E,"APPROVED")</f>
        <v>0</v>
      </c>
      <c r="H1082" s="153">
        <f>SUMIFS(Summary!$BD:$BD,Summary!$B:$B,'Sales table'!$B1082,Summary!$N:$N,'Sales table'!$A1082,Summary!$E:$E,"APPROVED")</f>
        <v>0</v>
      </c>
      <c r="I1082" s="153">
        <f>SUMIFS(Summary!$BE:$BE,Summary!$B:$B,'Sales table'!$B1082,Summary!$N:$N,'Sales table'!$A1082,Summary!$E:$E,"APPROVED")</f>
        <v>0</v>
      </c>
      <c r="J1082" s="153">
        <f>SUMIFS(Summary!$BF:$BF,Summary!$B:$B,'Sales table'!$B1082,Summary!$N:$N,'Sales table'!$A1082,Summary!$E:$E,"APPROVED")</f>
        <v>0</v>
      </c>
      <c r="K1082" s="153">
        <f>SUMIFS(Summary!$BG:$BG,Summary!$B:$B,'Sales table'!$B1082,Summary!$N:$N,'Sales table'!$A1082,Summary!$E:$E,"APPROVED")</f>
        <v>0</v>
      </c>
      <c r="L1082" s="153">
        <f>SUMIFS(Summary!$BH:$BH,Summary!$B:$B,'Sales table'!$B1082,Summary!$N:$N,'Sales table'!$A1082,Summary!$E:$E,"APPROVED")</f>
        <v>0</v>
      </c>
      <c r="M1082" s="153">
        <f>SUMIFS(Summary!$BI:$BI,Summary!$B:$B,'Sales table'!$B1082,Summary!$N:$N,'Sales table'!$A1082,Summary!$E:$E,"APPROVED")</f>
        <v>0</v>
      </c>
      <c r="N1082" s="153">
        <f>SUMIFS(Summary!$BJ:$BJ,Summary!$B:$B,'Sales table'!$B1082,Summary!$N:$N,'Sales table'!$A1082,Summary!$E:$E,"APPROVED")</f>
        <v>0</v>
      </c>
    </row>
    <row r="1083" spans="1:14">
      <c r="A1083" s="156" t="s">
        <v>33</v>
      </c>
      <c r="B1083" s="8" t="s">
        <v>59</v>
      </c>
      <c r="C1083" s="8">
        <f>SUMIFS(Summary!$AY:$AY,Summary!$B:$B,'Sales table'!$B1083,Summary!$N:$N,'Sales table'!$A1083,Summary!$E:$E,"APPROVED")</f>
        <v>0</v>
      </c>
      <c r="D1083" s="8">
        <f>SUMIFS(Summary!$AZ:$AZ,Summary!$B:$B,'Sales table'!$B1083,Summary!$N:$N,'Sales table'!$A1083,Summary!$E:$E,"APPROVED")</f>
        <v>0</v>
      </c>
      <c r="E1083" s="8">
        <f>SUMIFS(Summary!$BA:$BA,Summary!$B:$B,'Sales table'!$B1083,Summary!$N:$N,'Sales table'!$A1083,Summary!$E:$E,"APPROVED")</f>
        <v>0</v>
      </c>
      <c r="F1083" s="8">
        <f>SUMIFS(Summary!$BB:$BB,Summary!$B:$B,'Sales table'!$B1083,Summary!$N:$N,'Sales table'!$A1083,Summary!$E:$E,"APPROVED")</f>
        <v>0</v>
      </c>
      <c r="G1083" s="8">
        <f>SUMIFS(Summary!$BC:$BC,Summary!$B:$B,'Sales table'!$B1083,Summary!$N:$N,'Sales table'!$A1083,Summary!$E:$E,"APPROVED")</f>
        <v>0</v>
      </c>
      <c r="H1083" s="8">
        <f>SUMIFS(Summary!$BD:$BD,Summary!$B:$B,'Sales table'!$B1083,Summary!$N:$N,'Sales table'!$A1083,Summary!$E:$E,"APPROVED")</f>
        <v>0</v>
      </c>
      <c r="I1083" s="8">
        <f>SUMIFS(Summary!$BE:$BE,Summary!$B:$B,'Sales table'!$B1083,Summary!$N:$N,'Sales table'!$A1083,Summary!$E:$E,"APPROVED")</f>
        <v>0</v>
      </c>
      <c r="J1083" s="8">
        <f>SUMIFS(Summary!$BF:$BF,Summary!$B:$B,'Sales table'!$B1083,Summary!$N:$N,'Sales table'!$A1083,Summary!$E:$E,"APPROVED")</f>
        <v>0</v>
      </c>
      <c r="K1083" s="8">
        <f>SUMIFS(Summary!$BG:$BG,Summary!$B:$B,'Sales table'!$B1083,Summary!$N:$N,'Sales table'!$A1083,Summary!$E:$E,"APPROVED")</f>
        <v>0</v>
      </c>
      <c r="L1083" s="8">
        <f>SUMIFS(Summary!$BH:$BH,Summary!$B:$B,'Sales table'!$B1083,Summary!$N:$N,'Sales table'!$A1083,Summary!$E:$E,"APPROVED")</f>
        <v>0</v>
      </c>
      <c r="M1083" s="8">
        <f>SUMIFS(Summary!$BI:$BI,Summary!$B:$B,'Sales table'!$B1083,Summary!$N:$N,'Sales table'!$A1083,Summary!$E:$E,"APPROVED")</f>
        <v>0</v>
      </c>
      <c r="N1083" s="8">
        <f>SUMIFS(Summary!$BJ:$BJ,Summary!$B:$B,'Sales table'!$B1083,Summary!$N:$N,'Sales table'!$A1083,Summary!$E:$E,"APPROVED")</f>
        <v>0</v>
      </c>
    </row>
    <row r="1084" spans="1:14">
      <c r="A1084" s="157" t="s">
        <v>33</v>
      </c>
      <c r="B1084" s="8" t="s">
        <v>105</v>
      </c>
      <c r="C1084" s="153">
        <f>SUMIFS(Summary!$AY:$AY,Summary!$B:$B,'Sales table'!$B1084,Summary!$N:$N,'Sales table'!$A1084,Summary!$E:$E,"APPROVED")</f>
        <v>0</v>
      </c>
      <c r="D1084" s="153">
        <f>SUMIFS(Summary!$AZ:$AZ,Summary!$B:$B,'Sales table'!$B1084,Summary!$N:$N,'Sales table'!$A1084,Summary!$E:$E,"APPROVED")</f>
        <v>0</v>
      </c>
      <c r="E1084" s="153">
        <f>SUMIFS(Summary!$BA:$BA,Summary!$B:$B,'Sales table'!$B1084,Summary!$N:$N,'Sales table'!$A1084,Summary!$E:$E,"APPROVED")</f>
        <v>0</v>
      </c>
      <c r="F1084" s="153">
        <f>SUMIFS(Summary!$BB:$BB,Summary!$B:$B,'Sales table'!$B1084,Summary!$N:$N,'Sales table'!$A1084,Summary!$E:$E,"APPROVED")</f>
        <v>0</v>
      </c>
      <c r="G1084" s="153">
        <f>SUMIFS(Summary!$BC:$BC,Summary!$B:$B,'Sales table'!$B1084,Summary!$N:$N,'Sales table'!$A1084,Summary!$E:$E,"APPROVED")</f>
        <v>0</v>
      </c>
      <c r="H1084" s="153">
        <f>SUMIFS(Summary!$BD:$BD,Summary!$B:$B,'Sales table'!$B1084,Summary!$N:$N,'Sales table'!$A1084,Summary!$E:$E,"APPROVED")</f>
        <v>0</v>
      </c>
      <c r="I1084" s="153">
        <f>SUMIFS(Summary!$BE:$BE,Summary!$B:$B,'Sales table'!$B1084,Summary!$N:$N,'Sales table'!$A1084,Summary!$E:$E,"APPROVED")</f>
        <v>0</v>
      </c>
      <c r="J1084" s="153">
        <f>SUMIFS(Summary!$BF:$BF,Summary!$B:$B,'Sales table'!$B1084,Summary!$N:$N,'Sales table'!$A1084,Summary!$E:$E,"APPROVED")</f>
        <v>0</v>
      </c>
      <c r="K1084" s="153">
        <f>SUMIFS(Summary!$BG:$BG,Summary!$B:$B,'Sales table'!$B1084,Summary!$N:$N,'Sales table'!$A1084,Summary!$E:$E,"APPROVED")</f>
        <v>0</v>
      </c>
      <c r="L1084" s="153">
        <f>SUMIFS(Summary!$BH:$BH,Summary!$B:$B,'Sales table'!$B1084,Summary!$N:$N,'Sales table'!$A1084,Summary!$E:$E,"APPROVED")</f>
        <v>0</v>
      </c>
      <c r="M1084" s="153">
        <f>SUMIFS(Summary!$BI:$BI,Summary!$B:$B,'Sales table'!$B1084,Summary!$N:$N,'Sales table'!$A1084,Summary!$E:$E,"APPROVED")</f>
        <v>0</v>
      </c>
      <c r="N1084" s="153">
        <f>SUMIFS(Summary!$BJ:$BJ,Summary!$B:$B,'Sales table'!$B1084,Summary!$N:$N,'Sales table'!$A1084,Summary!$E:$E,"APPROVED")</f>
        <v>0</v>
      </c>
    </row>
    <row r="1085" spans="1:14">
      <c r="A1085" s="156" t="s">
        <v>33</v>
      </c>
      <c r="B1085" s="8" t="s">
        <v>106</v>
      </c>
      <c r="C1085" s="8">
        <f>SUMIFS(Summary!$AY:$AY,Summary!$B:$B,'Sales table'!$B1085,Summary!$N:$N,'Sales table'!$A1085,Summary!$E:$E,"APPROVED")</f>
        <v>0</v>
      </c>
      <c r="D1085" s="8">
        <f>SUMIFS(Summary!$AZ:$AZ,Summary!$B:$B,'Sales table'!$B1085,Summary!$N:$N,'Sales table'!$A1085,Summary!$E:$E,"APPROVED")</f>
        <v>0</v>
      </c>
      <c r="E1085" s="8">
        <f>SUMIFS(Summary!$BA:$BA,Summary!$B:$B,'Sales table'!$B1085,Summary!$N:$N,'Sales table'!$A1085,Summary!$E:$E,"APPROVED")</f>
        <v>0</v>
      </c>
      <c r="F1085" s="8">
        <f>SUMIFS(Summary!$BB:$BB,Summary!$B:$B,'Sales table'!$B1085,Summary!$N:$N,'Sales table'!$A1085,Summary!$E:$E,"APPROVED")</f>
        <v>0</v>
      </c>
      <c r="G1085" s="8">
        <f>SUMIFS(Summary!$BC:$BC,Summary!$B:$B,'Sales table'!$B1085,Summary!$N:$N,'Sales table'!$A1085,Summary!$E:$E,"APPROVED")</f>
        <v>0</v>
      </c>
      <c r="H1085" s="8">
        <f>SUMIFS(Summary!$BD:$BD,Summary!$B:$B,'Sales table'!$B1085,Summary!$N:$N,'Sales table'!$A1085,Summary!$E:$E,"APPROVED")</f>
        <v>0</v>
      </c>
      <c r="I1085" s="8">
        <f>SUMIFS(Summary!$BE:$BE,Summary!$B:$B,'Sales table'!$B1085,Summary!$N:$N,'Sales table'!$A1085,Summary!$E:$E,"APPROVED")</f>
        <v>0</v>
      </c>
      <c r="J1085" s="8">
        <f>SUMIFS(Summary!$BF:$BF,Summary!$B:$B,'Sales table'!$B1085,Summary!$N:$N,'Sales table'!$A1085,Summary!$E:$E,"APPROVED")</f>
        <v>0</v>
      </c>
      <c r="K1085" s="8">
        <f>SUMIFS(Summary!$BG:$BG,Summary!$B:$B,'Sales table'!$B1085,Summary!$N:$N,'Sales table'!$A1085,Summary!$E:$E,"APPROVED")</f>
        <v>0</v>
      </c>
      <c r="L1085" s="8">
        <f>SUMIFS(Summary!$BH:$BH,Summary!$B:$B,'Sales table'!$B1085,Summary!$N:$N,'Sales table'!$A1085,Summary!$E:$E,"APPROVED")</f>
        <v>0</v>
      </c>
      <c r="M1085" s="8">
        <f>SUMIFS(Summary!$BI:$BI,Summary!$B:$B,'Sales table'!$B1085,Summary!$N:$N,'Sales table'!$A1085,Summary!$E:$E,"APPROVED")</f>
        <v>0</v>
      </c>
      <c r="N1085" s="8">
        <f>SUMIFS(Summary!$BJ:$BJ,Summary!$B:$B,'Sales table'!$B1085,Summary!$N:$N,'Sales table'!$A1085,Summary!$E:$E,"APPROVED")</f>
        <v>0</v>
      </c>
    </row>
    <row r="1086" spans="1:14">
      <c r="A1086" s="157" t="s">
        <v>33</v>
      </c>
      <c r="B1086" s="8" t="s">
        <v>107</v>
      </c>
      <c r="C1086" s="153">
        <f>SUMIFS(Summary!$AY:$AY,Summary!$B:$B,'Sales table'!$B1086,Summary!$N:$N,'Sales table'!$A1086,Summary!$E:$E,"APPROVED")</f>
        <v>0</v>
      </c>
      <c r="D1086" s="153">
        <f>SUMIFS(Summary!$AZ:$AZ,Summary!$B:$B,'Sales table'!$B1086,Summary!$N:$N,'Sales table'!$A1086,Summary!$E:$E,"APPROVED")</f>
        <v>0</v>
      </c>
      <c r="E1086" s="153">
        <f>SUMIFS(Summary!$BA:$BA,Summary!$B:$B,'Sales table'!$B1086,Summary!$N:$N,'Sales table'!$A1086,Summary!$E:$E,"APPROVED")</f>
        <v>0</v>
      </c>
      <c r="F1086" s="153">
        <f>SUMIFS(Summary!$BB:$BB,Summary!$B:$B,'Sales table'!$B1086,Summary!$N:$N,'Sales table'!$A1086,Summary!$E:$E,"APPROVED")</f>
        <v>0</v>
      </c>
      <c r="G1086" s="153">
        <f>SUMIFS(Summary!$BC:$BC,Summary!$B:$B,'Sales table'!$B1086,Summary!$N:$N,'Sales table'!$A1086,Summary!$E:$E,"APPROVED")</f>
        <v>0</v>
      </c>
      <c r="H1086" s="153">
        <f>SUMIFS(Summary!$BD:$BD,Summary!$B:$B,'Sales table'!$B1086,Summary!$N:$N,'Sales table'!$A1086,Summary!$E:$E,"APPROVED")</f>
        <v>0</v>
      </c>
      <c r="I1086" s="153">
        <f>SUMIFS(Summary!$BE:$BE,Summary!$B:$B,'Sales table'!$B1086,Summary!$N:$N,'Sales table'!$A1086,Summary!$E:$E,"APPROVED")</f>
        <v>0</v>
      </c>
      <c r="J1086" s="153">
        <f>SUMIFS(Summary!$BF:$BF,Summary!$B:$B,'Sales table'!$B1086,Summary!$N:$N,'Sales table'!$A1086,Summary!$E:$E,"APPROVED")</f>
        <v>0</v>
      </c>
      <c r="K1086" s="153">
        <f>SUMIFS(Summary!$BG:$BG,Summary!$B:$B,'Sales table'!$B1086,Summary!$N:$N,'Sales table'!$A1086,Summary!$E:$E,"APPROVED")</f>
        <v>0</v>
      </c>
      <c r="L1086" s="153">
        <f>SUMIFS(Summary!$BH:$BH,Summary!$B:$B,'Sales table'!$B1086,Summary!$N:$N,'Sales table'!$A1086,Summary!$E:$E,"APPROVED")</f>
        <v>0</v>
      </c>
      <c r="M1086" s="153">
        <f>SUMIFS(Summary!$BI:$BI,Summary!$B:$B,'Sales table'!$B1086,Summary!$N:$N,'Sales table'!$A1086,Summary!$E:$E,"APPROVED")</f>
        <v>0</v>
      </c>
      <c r="N1086" s="153">
        <f>SUMIFS(Summary!$BJ:$BJ,Summary!$B:$B,'Sales table'!$B1086,Summary!$N:$N,'Sales table'!$A1086,Summary!$E:$E,"APPROVED")</f>
        <v>0</v>
      </c>
    </row>
    <row r="1087" spans="1:14">
      <c r="A1087" s="156" t="s">
        <v>33</v>
      </c>
      <c r="B1087" s="8" t="s">
        <v>108</v>
      </c>
      <c r="C1087" s="8">
        <f>SUMIFS(Summary!$AY:$AY,Summary!$B:$B,'Sales table'!$B1087,Summary!$N:$N,'Sales table'!$A1087,Summary!$E:$E,"APPROVED")</f>
        <v>0</v>
      </c>
      <c r="D1087" s="8">
        <f>SUMIFS(Summary!$AZ:$AZ,Summary!$B:$B,'Sales table'!$B1087,Summary!$N:$N,'Sales table'!$A1087,Summary!$E:$E,"APPROVED")</f>
        <v>0</v>
      </c>
      <c r="E1087" s="8">
        <f>SUMIFS(Summary!$BA:$BA,Summary!$B:$B,'Sales table'!$B1087,Summary!$N:$N,'Sales table'!$A1087,Summary!$E:$E,"APPROVED")</f>
        <v>0</v>
      </c>
      <c r="F1087" s="8">
        <f>SUMIFS(Summary!$BB:$BB,Summary!$B:$B,'Sales table'!$B1087,Summary!$N:$N,'Sales table'!$A1087,Summary!$E:$E,"APPROVED")</f>
        <v>0</v>
      </c>
      <c r="G1087" s="8">
        <f>SUMIFS(Summary!$BC:$BC,Summary!$B:$B,'Sales table'!$B1087,Summary!$N:$N,'Sales table'!$A1087,Summary!$E:$E,"APPROVED")</f>
        <v>0</v>
      </c>
      <c r="H1087" s="8">
        <f>SUMIFS(Summary!$BD:$BD,Summary!$B:$B,'Sales table'!$B1087,Summary!$N:$N,'Sales table'!$A1087,Summary!$E:$E,"APPROVED")</f>
        <v>0</v>
      </c>
      <c r="I1087" s="8">
        <f>SUMIFS(Summary!$BE:$BE,Summary!$B:$B,'Sales table'!$B1087,Summary!$N:$N,'Sales table'!$A1087,Summary!$E:$E,"APPROVED")</f>
        <v>0</v>
      </c>
      <c r="J1087" s="8">
        <f>SUMIFS(Summary!$BF:$BF,Summary!$B:$B,'Sales table'!$B1087,Summary!$N:$N,'Sales table'!$A1087,Summary!$E:$E,"APPROVED")</f>
        <v>0</v>
      </c>
      <c r="K1087" s="8">
        <f>SUMIFS(Summary!$BG:$BG,Summary!$B:$B,'Sales table'!$B1087,Summary!$N:$N,'Sales table'!$A1087,Summary!$E:$E,"APPROVED")</f>
        <v>0</v>
      </c>
      <c r="L1087" s="8">
        <f>SUMIFS(Summary!$BH:$BH,Summary!$B:$B,'Sales table'!$B1087,Summary!$N:$N,'Sales table'!$A1087,Summary!$E:$E,"APPROVED")</f>
        <v>0</v>
      </c>
      <c r="M1087" s="8">
        <f>SUMIFS(Summary!$BI:$BI,Summary!$B:$B,'Sales table'!$B1087,Summary!$N:$N,'Sales table'!$A1087,Summary!$E:$E,"APPROVED")</f>
        <v>0</v>
      </c>
      <c r="N1087" s="8">
        <f>SUMIFS(Summary!$BJ:$BJ,Summary!$B:$B,'Sales table'!$B1087,Summary!$N:$N,'Sales table'!$A1087,Summary!$E:$E,"APPROVED")</f>
        <v>0</v>
      </c>
    </row>
    <row r="1088" spans="1:14">
      <c r="A1088" s="157" t="s">
        <v>33</v>
      </c>
      <c r="B1088" s="8" t="s">
        <v>109</v>
      </c>
      <c r="C1088" s="153">
        <f>SUMIFS(Summary!$AY:$AY,Summary!$B:$B,'Sales table'!$B1088,Summary!$N:$N,'Sales table'!$A1088,Summary!$E:$E,"APPROVED")</f>
        <v>0</v>
      </c>
      <c r="D1088" s="153">
        <f>SUMIFS(Summary!$AZ:$AZ,Summary!$B:$B,'Sales table'!$B1088,Summary!$N:$N,'Sales table'!$A1088,Summary!$E:$E,"APPROVED")</f>
        <v>0</v>
      </c>
      <c r="E1088" s="153">
        <f>SUMIFS(Summary!$BA:$BA,Summary!$B:$B,'Sales table'!$B1088,Summary!$N:$N,'Sales table'!$A1088,Summary!$E:$E,"APPROVED")</f>
        <v>0</v>
      </c>
      <c r="F1088" s="153">
        <f>SUMIFS(Summary!$BB:$BB,Summary!$B:$B,'Sales table'!$B1088,Summary!$N:$N,'Sales table'!$A1088,Summary!$E:$E,"APPROVED")</f>
        <v>0</v>
      </c>
      <c r="G1088" s="153">
        <f>SUMIFS(Summary!$BC:$BC,Summary!$B:$B,'Sales table'!$B1088,Summary!$N:$N,'Sales table'!$A1088,Summary!$E:$E,"APPROVED")</f>
        <v>0</v>
      </c>
      <c r="H1088" s="153">
        <f>SUMIFS(Summary!$BD:$BD,Summary!$B:$B,'Sales table'!$B1088,Summary!$N:$N,'Sales table'!$A1088,Summary!$E:$E,"APPROVED")</f>
        <v>0</v>
      </c>
      <c r="I1088" s="153">
        <f>SUMIFS(Summary!$BE:$BE,Summary!$B:$B,'Sales table'!$B1088,Summary!$N:$N,'Sales table'!$A1088,Summary!$E:$E,"APPROVED")</f>
        <v>0</v>
      </c>
      <c r="J1088" s="153">
        <f>SUMIFS(Summary!$BF:$BF,Summary!$B:$B,'Sales table'!$B1088,Summary!$N:$N,'Sales table'!$A1088,Summary!$E:$E,"APPROVED")</f>
        <v>0</v>
      </c>
      <c r="K1088" s="153">
        <f>SUMIFS(Summary!$BG:$BG,Summary!$B:$B,'Sales table'!$B1088,Summary!$N:$N,'Sales table'!$A1088,Summary!$E:$E,"APPROVED")</f>
        <v>0</v>
      </c>
      <c r="L1088" s="153">
        <f>SUMIFS(Summary!$BH:$BH,Summary!$B:$B,'Sales table'!$B1088,Summary!$N:$N,'Sales table'!$A1088,Summary!$E:$E,"APPROVED")</f>
        <v>0</v>
      </c>
      <c r="M1088" s="153">
        <f>SUMIFS(Summary!$BI:$BI,Summary!$B:$B,'Sales table'!$B1088,Summary!$N:$N,'Sales table'!$A1088,Summary!$E:$E,"APPROVED")</f>
        <v>0</v>
      </c>
      <c r="N1088" s="153">
        <f>SUMIFS(Summary!$BJ:$BJ,Summary!$B:$B,'Sales table'!$B1088,Summary!$N:$N,'Sales table'!$A1088,Summary!$E:$E,"APPROVED")</f>
        <v>0</v>
      </c>
    </row>
    <row r="1089" spans="1:14">
      <c r="A1089" s="156" t="s">
        <v>33</v>
      </c>
      <c r="B1089" s="8" t="s">
        <v>110</v>
      </c>
      <c r="C1089" s="8">
        <f>SUMIFS(Summary!$AY:$AY,Summary!$B:$B,'Sales table'!$B1089,Summary!$N:$N,'Sales table'!$A1089,Summary!$E:$E,"APPROVED")</f>
        <v>0</v>
      </c>
      <c r="D1089" s="8">
        <f>SUMIFS(Summary!$AZ:$AZ,Summary!$B:$B,'Sales table'!$B1089,Summary!$N:$N,'Sales table'!$A1089,Summary!$E:$E,"APPROVED")</f>
        <v>0</v>
      </c>
      <c r="E1089" s="8">
        <f>SUMIFS(Summary!$BA:$BA,Summary!$B:$B,'Sales table'!$B1089,Summary!$N:$N,'Sales table'!$A1089,Summary!$E:$E,"APPROVED")</f>
        <v>0</v>
      </c>
      <c r="F1089" s="8">
        <f>SUMIFS(Summary!$BB:$BB,Summary!$B:$B,'Sales table'!$B1089,Summary!$N:$N,'Sales table'!$A1089,Summary!$E:$E,"APPROVED")</f>
        <v>0</v>
      </c>
      <c r="G1089" s="8">
        <f>SUMIFS(Summary!$BC:$BC,Summary!$B:$B,'Sales table'!$B1089,Summary!$N:$N,'Sales table'!$A1089,Summary!$E:$E,"APPROVED")</f>
        <v>0</v>
      </c>
      <c r="H1089" s="8">
        <f>SUMIFS(Summary!$BD:$BD,Summary!$B:$B,'Sales table'!$B1089,Summary!$N:$N,'Sales table'!$A1089,Summary!$E:$E,"APPROVED")</f>
        <v>0</v>
      </c>
      <c r="I1089" s="8">
        <f>SUMIFS(Summary!$BE:$BE,Summary!$B:$B,'Sales table'!$B1089,Summary!$N:$N,'Sales table'!$A1089,Summary!$E:$E,"APPROVED")</f>
        <v>0</v>
      </c>
      <c r="J1089" s="8">
        <f>SUMIFS(Summary!$BF:$BF,Summary!$B:$B,'Sales table'!$B1089,Summary!$N:$N,'Sales table'!$A1089,Summary!$E:$E,"APPROVED")</f>
        <v>0</v>
      </c>
      <c r="K1089" s="8">
        <f>SUMIFS(Summary!$BG:$BG,Summary!$B:$B,'Sales table'!$B1089,Summary!$N:$N,'Sales table'!$A1089,Summary!$E:$E,"APPROVED")</f>
        <v>0</v>
      </c>
      <c r="L1089" s="8">
        <f>SUMIFS(Summary!$BH:$BH,Summary!$B:$B,'Sales table'!$B1089,Summary!$N:$N,'Sales table'!$A1089,Summary!$E:$E,"APPROVED")</f>
        <v>0</v>
      </c>
      <c r="M1089" s="8">
        <f>SUMIFS(Summary!$BI:$BI,Summary!$B:$B,'Sales table'!$B1089,Summary!$N:$N,'Sales table'!$A1089,Summary!$E:$E,"APPROVED")</f>
        <v>0</v>
      </c>
      <c r="N1089" s="8">
        <f>SUMIFS(Summary!$BJ:$BJ,Summary!$B:$B,'Sales table'!$B1089,Summary!$N:$N,'Sales table'!$A1089,Summary!$E:$E,"APPROVED")</f>
        <v>0</v>
      </c>
    </row>
    <row r="1090" spans="1:14">
      <c r="A1090" s="157" t="s">
        <v>33</v>
      </c>
      <c r="B1090" s="8" t="s">
        <v>111</v>
      </c>
      <c r="C1090" s="153">
        <f>SUMIFS(Summary!$AY:$AY,Summary!$B:$B,'Sales table'!$B1090,Summary!$N:$N,'Sales table'!$A1090,Summary!$E:$E,"APPROVED")</f>
        <v>0</v>
      </c>
      <c r="D1090" s="153">
        <f>SUMIFS(Summary!$AZ:$AZ,Summary!$B:$B,'Sales table'!$B1090,Summary!$N:$N,'Sales table'!$A1090,Summary!$E:$E,"APPROVED")</f>
        <v>0</v>
      </c>
      <c r="E1090" s="153">
        <f>SUMIFS(Summary!$BA:$BA,Summary!$B:$B,'Sales table'!$B1090,Summary!$N:$N,'Sales table'!$A1090,Summary!$E:$E,"APPROVED")</f>
        <v>0</v>
      </c>
      <c r="F1090" s="153">
        <f>SUMIFS(Summary!$BB:$BB,Summary!$B:$B,'Sales table'!$B1090,Summary!$N:$N,'Sales table'!$A1090,Summary!$E:$E,"APPROVED")</f>
        <v>0</v>
      </c>
      <c r="G1090" s="153">
        <f>SUMIFS(Summary!$BC:$BC,Summary!$B:$B,'Sales table'!$B1090,Summary!$N:$N,'Sales table'!$A1090,Summary!$E:$E,"APPROVED")</f>
        <v>0</v>
      </c>
      <c r="H1090" s="153">
        <f>SUMIFS(Summary!$BD:$BD,Summary!$B:$B,'Sales table'!$B1090,Summary!$N:$N,'Sales table'!$A1090,Summary!$E:$E,"APPROVED")</f>
        <v>0</v>
      </c>
      <c r="I1090" s="153">
        <f>SUMIFS(Summary!$BE:$BE,Summary!$B:$B,'Sales table'!$B1090,Summary!$N:$N,'Sales table'!$A1090,Summary!$E:$E,"APPROVED")</f>
        <v>0</v>
      </c>
      <c r="J1090" s="153">
        <f>SUMIFS(Summary!$BF:$BF,Summary!$B:$B,'Sales table'!$B1090,Summary!$N:$N,'Sales table'!$A1090,Summary!$E:$E,"APPROVED")</f>
        <v>0</v>
      </c>
      <c r="K1090" s="153">
        <f>SUMIFS(Summary!$BG:$BG,Summary!$B:$B,'Sales table'!$B1090,Summary!$N:$N,'Sales table'!$A1090,Summary!$E:$E,"APPROVED")</f>
        <v>0</v>
      </c>
      <c r="L1090" s="153">
        <f>SUMIFS(Summary!$BH:$BH,Summary!$B:$B,'Sales table'!$B1090,Summary!$N:$N,'Sales table'!$A1090,Summary!$E:$E,"APPROVED")</f>
        <v>0</v>
      </c>
      <c r="M1090" s="153">
        <f>SUMIFS(Summary!$BI:$BI,Summary!$B:$B,'Sales table'!$B1090,Summary!$N:$N,'Sales table'!$A1090,Summary!$E:$E,"APPROVED")</f>
        <v>0</v>
      </c>
      <c r="N1090" s="153">
        <f>SUMIFS(Summary!$BJ:$BJ,Summary!$B:$B,'Sales table'!$B1090,Summary!$N:$N,'Sales table'!$A1090,Summary!$E:$E,"APPROVED")</f>
        <v>0</v>
      </c>
    </row>
    <row r="1091" spans="1:14">
      <c r="A1091" s="156" t="s">
        <v>33</v>
      </c>
      <c r="B1091" s="8" t="s">
        <v>112</v>
      </c>
      <c r="C1091" s="8">
        <f>SUMIFS(Summary!$AY:$AY,Summary!$B:$B,'Sales table'!$B1091,Summary!$N:$N,'Sales table'!$A1091,Summary!$E:$E,"APPROVED")</f>
        <v>0</v>
      </c>
      <c r="D1091" s="8">
        <f>SUMIFS(Summary!$AZ:$AZ,Summary!$B:$B,'Sales table'!$B1091,Summary!$N:$N,'Sales table'!$A1091,Summary!$E:$E,"APPROVED")</f>
        <v>0</v>
      </c>
      <c r="E1091" s="8">
        <f>SUMIFS(Summary!$BA:$BA,Summary!$B:$B,'Sales table'!$B1091,Summary!$N:$N,'Sales table'!$A1091,Summary!$E:$E,"APPROVED")</f>
        <v>0</v>
      </c>
      <c r="F1091" s="8">
        <f>SUMIFS(Summary!$BB:$BB,Summary!$B:$B,'Sales table'!$B1091,Summary!$N:$N,'Sales table'!$A1091,Summary!$E:$E,"APPROVED")</f>
        <v>0</v>
      </c>
      <c r="G1091" s="8">
        <f>SUMIFS(Summary!$BC:$BC,Summary!$B:$B,'Sales table'!$B1091,Summary!$N:$N,'Sales table'!$A1091,Summary!$E:$E,"APPROVED")</f>
        <v>0</v>
      </c>
      <c r="H1091" s="8">
        <f>SUMIFS(Summary!$BD:$BD,Summary!$B:$B,'Sales table'!$B1091,Summary!$N:$N,'Sales table'!$A1091,Summary!$E:$E,"APPROVED")</f>
        <v>0</v>
      </c>
      <c r="I1091" s="8">
        <f>SUMIFS(Summary!$BE:$BE,Summary!$B:$B,'Sales table'!$B1091,Summary!$N:$N,'Sales table'!$A1091,Summary!$E:$E,"APPROVED")</f>
        <v>0</v>
      </c>
      <c r="J1091" s="8">
        <f>SUMIFS(Summary!$BF:$BF,Summary!$B:$B,'Sales table'!$B1091,Summary!$N:$N,'Sales table'!$A1091,Summary!$E:$E,"APPROVED")</f>
        <v>0</v>
      </c>
      <c r="K1091" s="8">
        <f>SUMIFS(Summary!$BG:$BG,Summary!$B:$B,'Sales table'!$B1091,Summary!$N:$N,'Sales table'!$A1091,Summary!$E:$E,"APPROVED")</f>
        <v>0</v>
      </c>
      <c r="L1091" s="8">
        <f>SUMIFS(Summary!$BH:$BH,Summary!$B:$B,'Sales table'!$B1091,Summary!$N:$N,'Sales table'!$A1091,Summary!$E:$E,"APPROVED")</f>
        <v>0</v>
      </c>
      <c r="M1091" s="8">
        <f>SUMIFS(Summary!$BI:$BI,Summary!$B:$B,'Sales table'!$B1091,Summary!$N:$N,'Sales table'!$A1091,Summary!$E:$E,"APPROVED")</f>
        <v>0</v>
      </c>
      <c r="N1091" s="8">
        <f>SUMIFS(Summary!$BJ:$BJ,Summary!$B:$B,'Sales table'!$B1091,Summary!$N:$N,'Sales table'!$A1091,Summary!$E:$E,"APPROVED")</f>
        <v>0</v>
      </c>
    </row>
    <row r="1092" spans="1:14">
      <c r="A1092" s="157" t="s">
        <v>33</v>
      </c>
      <c r="B1092" s="8" t="s">
        <v>113</v>
      </c>
      <c r="C1092" s="153">
        <f>SUMIFS(Summary!$AY:$AY,Summary!$B:$B,'Sales table'!$B1092,Summary!$N:$N,'Sales table'!$A1092,Summary!$E:$E,"APPROVED")</f>
        <v>0</v>
      </c>
      <c r="D1092" s="153">
        <f>SUMIFS(Summary!$AZ:$AZ,Summary!$B:$B,'Sales table'!$B1092,Summary!$N:$N,'Sales table'!$A1092,Summary!$E:$E,"APPROVED")</f>
        <v>0</v>
      </c>
      <c r="E1092" s="153">
        <f>SUMIFS(Summary!$BA:$BA,Summary!$B:$B,'Sales table'!$B1092,Summary!$N:$N,'Sales table'!$A1092,Summary!$E:$E,"APPROVED")</f>
        <v>0</v>
      </c>
      <c r="F1092" s="153">
        <f>SUMIFS(Summary!$BB:$BB,Summary!$B:$B,'Sales table'!$B1092,Summary!$N:$N,'Sales table'!$A1092,Summary!$E:$E,"APPROVED")</f>
        <v>0</v>
      </c>
      <c r="G1092" s="153">
        <f>SUMIFS(Summary!$BC:$BC,Summary!$B:$B,'Sales table'!$B1092,Summary!$N:$N,'Sales table'!$A1092,Summary!$E:$E,"APPROVED")</f>
        <v>0</v>
      </c>
      <c r="H1092" s="153">
        <f>SUMIFS(Summary!$BD:$BD,Summary!$B:$B,'Sales table'!$B1092,Summary!$N:$N,'Sales table'!$A1092,Summary!$E:$E,"APPROVED")</f>
        <v>0</v>
      </c>
      <c r="I1092" s="153">
        <f>SUMIFS(Summary!$BE:$BE,Summary!$B:$B,'Sales table'!$B1092,Summary!$N:$N,'Sales table'!$A1092,Summary!$E:$E,"APPROVED")</f>
        <v>0</v>
      </c>
      <c r="J1092" s="153">
        <f>SUMIFS(Summary!$BF:$BF,Summary!$B:$B,'Sales table'!$B1092,Summary!$N:$N,'Sales table'!$A1092,Summary!$E:$E,"APPROVED")</f>
        <v>0</v>
      </c>
      <c r="K1092" s="153">
        <f>SUMIFS(Summary!$BG:$BG,Summary!$B:$B,'Sales table'!$B1092,Summary!$N:$N,'Sales table'!$A1092,Summary!$E:$E,"APPROVED")</f>
        <v>0</v>
      </c>
      <c r="L1092" s="153">
        <f>SUMIFS(Summary!$BH:$BH,Summary!$B:$B,'Sales table'!$B1092,Summary!$N:$N,'Sales table'!$A1092,Summary!$E:$E,"APPROVED")</f>
        <v>0</v>
      </c>
      <c r="M1092" s="153">
        <f>SUMIFS(Summary!$BI:$BI,Summary!$B:$B,'Sales table'!$B1092,Summary!$N:$N,'Sales table'!$A1092,Summary!$E:$E,"APPROVED")</f>
        <v>0</v>
      </c>
      <c r="N1092" s="153">
        <f>SUMIFS(Summary!$BJ:$BJ,Summary!$B:$B,'Sales table'!$B1092,Summary!$N:$N,'Sales table'!$A1092,Summary!$E:$E,"APPROVED")</f>
        <v>0</v>
      </c>
    </row>
    <row r="1093" spans="1:14">
      <c r="A1093" s="156" t="s">
        <v>33</v>
      </c>
      <c r="B1093" s="8" t="s">
        <v>114</v>
      </c>
      <c r="C1093" s="8">
        <f>SUMIFS(Summary!$AY:$AY,Summary!$B:$B,'Sales table'!$B1093,Summary!$N:$N,'Sales table'!$A1093,Summary!$E:$E,"APPROVED")</f>
        <v>0</v>
      </c>
      <c r="D1093" s="8">
        <f>SUMIFS(Summary!$AZ:$AZ,Summary!$B:$B,'Sales table'!$B1093,Summary!$N:$N,'Sales table'!$A1093,Summary!$E:$E,"APPROVED")</f>
        <v>0</v>
      </c>
      <c r="E1093" s="8">
        <f>SUMIFS(Summary!$BA:$BA,Summary!$B:$B,'Sales table'!$B1093,Summary!$N:$N,'Sales table'!$A1093,Summary!$E:$E,"APPROVED")</f>
        <v>0</v>
      </c>
      <c r="F1093" s="8">
        <f>SUMIFS(Summary!$BB:$BB,Summary!$B:$B,'Sales table'!$B1093,Summary!$N:$N,'Sales table'!$A1093,Summary!$E:$E,"APPROVED")</f>
        <v>0</v>
      </c>
      <c r="G1093" s="8">
        <f>SUMIFS(Summary!$BC:$BC,Summary!$B:$B,'Sales table'!$B1093,Summary!$N:$N,'Sales table'!$A1093,Summary!$E:$E,"APPROVED")</f>
        <v>0</v>
      </c>
      <c r="H1093" s="8">
        <f>SUMIFS(Summary!$BD:$BD,Summary!$B:$B,'Sales table'!$B1093,Summary!$N:$N,'Sales table'!$A1093,Summary!$E:$E,"APPROVED")</f>
        <v>0</v>
      </c>
      <c r="I1093" s="8">
        <f>SUMIFS(Summary!$BE:$BE,Summary!$B:$B,'Sales table'!$B1093,Summary!$N:$N,'Sales table'!$A1093,Summary!$E:$E,"APPROVED")</f>
        <v>0</v>
      </c>
      <c r="J1093" s="8">
        <f>SUMIFS(Summary!$BF:$BF,Summary!$B:$B,'Sales table'!$B1093,Summary!$N:$N,'Sales table'!$A1093,Summary!$E:$E,"APPROVED")</f>
        <v>0</v>
      </c>
      <c r="K1093" s="8">
        <f>SUMIFS(Summary!$BG:$BG,Summary!$B:$B,'Sales table'!$B1093,Summary!$N:$N,'Sales table'!$A1093,Summary!$E:$E,"APPROVED")</f>
        <v>0</v>
      </c>
      <c r="L1093" s="8">
        <f>SUMIFS(Summary!$BH:$BH,Summary!$B:$B,'Sales table'!$B1093,Summary!$N:$N,'Sales table'!$A1093,Summary!$E:$E,"APPROVED")</f>
        <v>0</v>
      </c>
      <c r="M1093" s="8">
        <f>SUMIFS(Summary!$BI:$BI,Summary!$B:$B,'Sales table'!$B1093,Summary!$N:$N,'Sales table'!$A1093,Summary!$E:$E,"APPROVED")</f>
        <v>0</v>
      </c>
      <c r="N1093" s="8">
        <f>SUMIFS(Summary!$BJ:$BJ,Summary!$B:$B,'Sales table'!$B1093,Summary!$N:$N,'Sales table'!$A1093,Summary!$E:$E,"APPROVED")</f>
        <v>0</v>
      </c>
    </row>
    <row r="1094" spans="1:14">
      <c r="A1094" s="157" t="s">
        <v>33</v>
      </c>
      <c r="B1094" s="8" t="s">
        <v>115</v>
      </c>
      <c r="C1094" s="153">
        <f>SUMIFS(Summary!$AY:$AY,Summary!$B:$B,'Sales table'!$B1094,Summary!$N:$N,'Sales table'!$A1094,Summary!$E:$E,"APPROVED")</f>
        <v>0</v>
      </c>
      <c r="D1094" s="153">
        <f>SUMIFS(Summary!$AZ:$AZ,Summary!$B:$B,'Sales table'!$B1094,Summary!$N:$N,'Sales table'!$A1094,Summary!$E:$E,"APPROVED")</f>
        <v>0</v>
      </c>
      <c r="E1094" s="153">
        <f>SUMIFS(Summary!$BA:$BA,Summary!$B:$B,'Sales table'!$B1094,Summary!$N:$N,'Sales table'!$A1094,Summary!$E:$E,"APPROVED")</f>
        <v>0</v>
      </c>
      <c r="F1094" s="153">
        <f>SUMIFS(Summary!$BB:$BB,Summary!$B:$B,'Sales table'!$B1094,Summary!$N:$N,'Sales table'!$A1094,Summary!$E:$E,"APPROVED")</f>
        <v>0</v>
      </c>
      <c r="G1094" s="153">
        <f>SUMIFS(Summary!$BC:$BC,Summary!$B:$B,'Sales table'!$B1094,Summary!$N:$N,'Sales table'!$A1094,Summary!$E:$E,"APPROVED")</f>
        <v>0</v>
      </c>
      <c r="H1094" s="153">
        <f>SUMIFS(Summary!$BD:$BD,Summary!$B:$B,'Sales table'!$B1094,Summary!$N:$N,'Sales table'!$A1094,Summary!$E:$E,"APPROVED")</f>
        <v>0</v>
      </c>
      <c r="I1094" s="153">
        <f>SUMIFS(Summary!$BE:$BE,Summary!$B:$B,'Sales table'!$B1094,Summary!$N:$N,'Sales table'!$A1094,Summary!$E:$E,"APPROVED")</f>
        <v>0</v>
      </c>
      <c r="J1094" s="153">
        <f>SUMIFS(Summary!$BF:$BF,Summary!$B:$B,'Sales table'!$B1094,Summary!$N:$N,'Sales table'!$A1094,Summary!$E:$E,"APPROVED")</f>
        <v>0</v>
      </c>
      <c r="K1094" s="153">
        <f>SUMIFS(Summary!$BG:$BG,Summary!$B:$B,'Sales table'!$B1094,Summary!$N:$N,'Sales table'!$A1094,Summary!$E:$E,"APPROVED")</f>
        <v>0</v>
      </c>
      <c r="L1094" s="153">
        <f>SUMIFS(Summary!$BH:$BH,Summary!$B:$B,'Sales table'!$B1094,Summary!$N:$N,'Sales table'!$A1094,Summary!$E:$E,"APPROVED")</f>
        <v>0</v>
      </c>
      <c r="M1094" s="153">
        <f>SUMIFS(Summary!$BI:$BI,Summary!$B:$B,'Sales table'!$B1094,Summary!$N:$N,'Sales table'!$A1094,Summary!$E:$E,"APPROVED")</f>
        <v>0</v>
      </c>
      <c r="N1094" s="153">
        <f>SUMIFS(Summary!$BJ:$BJ,Summary!$B:$B,'Sales table'!$B1094,Summary!$N:$N,'Sales table'!$A1094,Summary!$E:$E,"APPROVED")</f>
        <v>0</v>
      </c>
    </row>
    <row r="1095" spans="1:14">
      <c r="A1095" s="156" t="s">
        <v>33</v>
      </c>
      <c r="B1095" s="8" t="s">
        <v>116</v>
      </c>
      <c r="C1095" s="8">
        <f>SUMIFS(Summary!$AY:$AY,Summary!$B:$B,'Sales table'!$B1095,Summary!$N:$N,'Sales table'!$A1095,Summary!$E:$E,"APPROVED")</f>
        <v>0</v>
      </c>
      <c r="D1095" s="8">
        <f>SUMIFS(Summary!$AZ:$AZ,Summary!$B:$B,'Sales table'!$B1095,Summary!$N:$N,'Sales table'!$A1095,Summary!$E:$E,"APPROVED")</f>
        <v>0</v>
      </c>
      <c r="E1095" s="8">
        <f>SUMIFS(Summary!$BA:$BA,Summary!$B:$B,'Sales table'!$B1095,Summary!$N:$N,'Sales table'!$A1095,Summary!$E:$E,"APPROVED")</f>
        <v>0</v>
      </c>
      <c r="F1095" s="8">
        <f>SUMIFS(Summary!$BB:$BB,Summary!$B:$B,'Sales table'!$B1095,Summary!$N:$N,'Sales table'!$A1095,Summary!$E:$E,"APPROVED")</f>
        <v>0</v>
      </c>
      <c r="G1095" s="8">
        <f>SUMIFS(Summary!$BC:$BC,Summary!$B:$B,'Sales table'!$B1095,Summary!$N:$N,'Sales table'!$A1095,Summary!$E:$E,"APPROVED")</f>
        <v>0</v>
      </c>
      <c r="H1095" s="8">
        <f>SUMIFS(Summary!$BD:$BD,Summary!$B:$B,'Sales table'!$B1095,Summary!$N:$N,'Sales table'!$A1095,Summary!$E:$E,"APPROVED")</f>
        <v>0</v>
      </c>
      <c r="I1095" s="8">
        <f>SUMIFS(Summary!$BE:$BE,Summary!$B:$B,'Sales table'!$B1095,Summary!$N:$N,'Sales table'!$A1095,Summary!$E:$E,"APPROVED")</f>
        <v>0</v>
      </c>
      <c r="J1095" s="8">
        <f>SUMIFS(Summary!$BF:$BF,Summary!$B:$B,'Sales table'!$B1095,Summary!$N:$N,'Sales table'!$A1095,Summary!$E:$E,"APPROVED")</f>
        <v>0</v>
      </c>
      <c r="K1095" s="8">
        <f>SUMIFS(Summary!$BG:$BG,Summary!$B:$B,'Sales table'!$B1095,Summary!$N:$N,'Sales table'!$A1095,Summary!$E:$E,"APPROVED")</f>
        <v>0</v>
      </c>
      <c r="L1095" s="8">
        <f>SUMIFS(Summary!$BH:$BH,Summary!$B:$B,'Sales table'!$B1095,Summary!$N:$N,'Sales table'!$A1095,Summary!$E:$E,"APPROVED")</f>
        <v>0</v>
      </c>
      <c r="M1095" s="8">
        <f>SUMIFS(Summary!$BI:$BI,Summary!$B:$B,'Sales table'!$B1095,Summary!$N:$N,'Sales table'!$A1095,Summary!$E:$E,"APPROVED")</f>
        <v>0</v>
      </c>
      <c r="N1095" s="8">
        <f>SUMIFS(Summary!$BJ:$BJ,Summary!$B:$B,'Sales table'!$B1095,Summary!$N:$N,'Sales table'!$A1095,Summary!$E:$E,"APPROVED")</f>
        <v>0</v>
      </c>
    </row>
    <row r="1096" spans="1:14">
      <c r="A1096" s="157" t="s">
        <v>33</v>
      </c>
      <c r="B1096" s="8" t="s">
        <v>117</v>
      </c>
      <c r="C1096" s="153">
        <f>SUMIFS(Summary!$AY:$AY,Summary!$B:$B,'Sales table'!$B1096,Summary!$N:$N,'Sales table'!$A1096,Summary!$E:$E,"APPROVED")</f>
        <v>0</v>
      </c>
      <c r="D1096" s="153">
        <f>SUMIFS(Summary!$AZ:$AZ,Summary!$B:$B,'Sales table'!$B1096,Summary!$N:$N,'Sales table'!$A1096,Summary!$E:$E,"APPROVED")</f>
        <v>0</v>
      </c>
      <c r="E1096" s="153">
        <f>SUMIFS(Summary!$BA:$BA,Summary!$B:$B,'Sales table'!$B1096,Summary!$N:$N,'Sales table'!$A1096,Summary!$E:$E,"APPROVED")</f>
        <v>0</v>
      </c>
      <c r="F1096" s="153">
        <f>SUMIFS(Summary!$BB:$BB,Summary!$B:$B,'Sales table'!$B1096,Summary!$N:$N,'Sales table'!$A1096,Summary!$E:$E,"APPROVED")</f>
        <v>0</v>
      </c>
      <c r="G1096" s="153">
        <f>SUMIFS(Summary!$BC:$BC,Summary!$B:$B,'Sales table'!$B1096,Summary!$N:$N,'Sales table'!$A1096,Summary!$E:$E,"APPROVED")</f>
        <v>0</v>
      </c>
      <c r="H1096" s="153">
        <f>SUMIFS(Summary!$BD:$BD,Summary!$B:$B,'Sales table'!$B1096,Summary!$N:$N,'Sales table'!$A1096,Summary!$E:$E,"APPROVED")</f>
        <v>0</v>
      </c>
      <c r="I1096" s="153">
        <f>SUMIFS(Summary!$BE:$BE,Summary!$B:$B,'Sales table'!$B1096,Summary!$N:$N,'Sales table'!$A1096,Summary!$E:$E,"APPROVED")</f>
        <v>0</v>
      </c>
      <c r="J1096" s="153">
        <f>SUMIFS(Summary!$BF:$BF,Summary!$B:$B,'Sales table'!$B1096,Summary!$N:$N,'Sales table'!$A1096,Summary!$E:$E,"APPROVED")</f>
        <v>0</v>
      </c>
      <c r="K1096" s="153">
        <f>SUMIFS(Summary!$BG:$BG,Summary!$B:$B,'Sales table'!$B1096,Summary!$N:$N,'Sales table'!$A1096,Summary!$E:$E,"APPROVED")</f>
        <v>0</v>
      </c>
      <c r="L1096" s="153">
        <f>SUMIFS(Summary!$BH:$BH,Summary!$B:$B,'Sales table'!$B1096,Summary!$N:$N,'Sales table'!$A1096,Summary!$E:$E,"APPROVED")</f>
        <v>0</v>
      </c>
      <c r="M1096" s="153">
        <f>SUMIFS(Summary!$BI:$BI,Summary!$B:$B,'Sales table'!$B1096,Summary!$N:$N,'Sales table'!$A1096,Summary!$E:$E,"APPROVED")</f>
        <v>0</v>
      </c>
      <c r="N1096" s="153">
        <f>SUMIFS(Summary!$BJ:$BJ,Summary!$B:$B,'Sales table'!$B1096,Summary!$N:$N,'Sales table'!$A1096,Summary!$E:$E,"APPROVED")</f>
        <v>0</v>
      </c>
    </row>
    <row r="1097" spans="1:14">
      <c r="A1097" s="156" t="s">
        <v>33</v>
      </c>
      <c r="B1097" s="8" t="s">
        <v>118</v>
      </c>
      <c r="C1097" s="8">
        <f>SUMIFS(Summary!$AY:$AY,Summary!$B:$B,'Sales table'!$B1097,Summary!$N:$N,'Sales table'!$A1097,Summary!$E:$E,"APPROVED")</f>
        <v>0</v>
      </c>
      <c r="D1097" s="8">
        <f>SUMIFS(Summary!$AZ:$AZ,Summary!$B:$B,'Sales table'!$B1097,Summary!$N:$N,'Sales table'!$A1097,Summary!$E:$E,"APPROVED")</f>
        <v>0</v>
      </c>
      <c r="E1097" s="8">
        <f>SUMIFS(Summary!$BA:$BA,Summary!$B:$B,'Sales table'!$B1097,Summary!$N:$N,'Sales table'!$A1097,Summary!$E:$E,"APPROVED")</f>
        <v>0</v>
      </c>
      <c r="F1097" s="8">
        <f>SUMIFS(Summary!$BB:$BB,Summary!$B:$B,'Sales table'!$B1097,Summary!$N:$N,'Sales table'!$A1097,Summary!$E:$E,"APPROVED")</f>
        <v>0</v>
      </c>
      <c r="G1097" s="8">
        <f>SUMIFS(Summary!$BC:$BC,Summary!$B:$B,'Sales table'!$B1097,Summary!$N:$N,'Sales table'!$A1097,Summary!$E:$E,"APPROVED")</f>
        <v>0</v>
      </c>
      <c r="H1097" s="8">
        <f>SUMIFS(Summary!$BD:$BD,Summary!$B:$B,'Sales table'!$B1097,Summary!$N:$N,'Sales table'!$A1097,Summary!$E:$E,"APPROVED")</f>
        <v>0</v>
      </c>
      <c r="I1097" s="8">
        <f>SUMIFS(Summary!$BE:$BE,Summary!$B:$B,'Sales table'!$B1097,Summary!$N:$N,'Sales table'!$A1097,Summary!$E:$E,"APPROVED")</f>
        <v>0</v>
      </c>
      <c r="J1097" s="8">
        <f>SUMIFS(Summary!$BF:$BF,Summary!$B:$B,'Sales table'!$B1097,Summary!$N:$N,'Sales table'!$A1097,Summary!$E:$E,"APPROVED")</f>
        <v>0</v>
      </c>
      <c r="K1097" s="8">
        <f>SUMIFS(Summary!$BG:$BG,Summary!$B:$B,'Sales table'!$B1097,Summary!$N:$N,'Sales table'!$A1097,Summary!$E:$E,"APPROVED")</f>
        <v>0</v>
      </c>
      <c r="L1097" s="8">
        <f>SUMIFS(Summary!$BH:$BH,Summary!$B:$B,'Sales table'!$B1097,Summary!$N:$N,'Sales table'!$A1097,Summary!$E:$E,"APPROVED")</f>
        <v>0</v>
      </c>
      <c r="M1097" s="8">
        <f>SUMIFS(Summary!$BI:$BI,Summary!$B:$B,'Sales table'!$B1097,Summary!$N:$N,'Sales table'!$A1097,Summary!$E:$E,"APPROVED")</f>
        <v>0</v>
      </c>
      <c r="N1097" s="8">
        <f>SUMIFS(Summary!$BJ:$BJ,Summary!$B:$B,'Sales table'!$B1097,Summary!$N:$N,'Sales table'!$A1097,Summary!$E:$E,"APPROVED")</f>
        <v>0</v>
      </c>
    </row>
    <row r="1098" spans="1:14">
      <c r="A1098" s="157" t="s">
        <v>33</v>
      </c>
      <c r="B1098" s="8" t="s">
        <v>119</v>
      </c>
      <c r="C1098" s="153">
        <f>SUMIFS(Summary!$AY:$AY,Summary!$B:$B,'Sales table'!$B1098,Summary!$N:$N,'Sales table'!$A1098,Summary!$E:$E,"APPROVED")</f>
        <v>0</v>
      </c>
      <c r="D1098" s="153">
        <f>SUMIFS(Summary!$AZ:$AZ,Summary!$B:$B,'Sales table'!$B1098,Summary!$N:$N,'Sales table'!$A1098,Summary!$E:$E,"APPROVED")</f>
        <v>0</v>
      </c>
      <c r="E1098" s="153">
        <f>SUMIFS(Summary!$BA:$BA,Summary!$B:$B,'Sales table'!$B1098,Summary!$N:$N,'Sales table'!$A1098,Summary!$E:$E,"APPROVED")</f>
        <v>0</v>
      </c>
      <c r="F1098" s="153">
        <f>SUMIFS(Summary!$BB:$BB,Summary!$B:$B,'Sales table'!$B1098,Summary!$N:$N,'Sales table'!$A1098,Summary!$E:$E,"APPROVED")</f>
        <v>0</v>
      </c>
      <c r="G1098" s="153">
        <f>SUMIFS(Summary!$BC:$BC,Summary!$B:$B,'Sales table'!$B1098,Summary!$N:$N,'Sales table'!$A1098,Summary!$E:$E,"APPROVED")</f>
        <v>0</v>
      </c>
      <c r="H1098" s="153">
        <f>SUMIFS(Summary!$BD:$BD,Summary!$B:$B,'Sales table'!$B1098,Summary!$N:$N,'Sales table'!$A1098,Summary!$E:$E,"APPROVED")</f>
        <v>0</v>
      </c>
      <c r="I1098" s="153">
        <f>SUMIFS(Summary!$BE:$BE,Summary!$B:$B,'Sales table'!$B1098,Summary!$N:$N,'Sales table'!$A1098,Summary!$E:$E,"APPROVED")</f>
        <v>0</v>
      </c>
      <c r="J1098" s="153">
        <f>SUMIFS(Summary!$BF:$BF,Summary!$B:$B,'Sales table'!$B1098,Summary!$N:$N,'Sales table'!$A1098,Summary!$E:$E,"APPROVED")</f>
        <v>0</v>
      </c>
      <c r="K1098" s="153">
        <f>SUMIFS(Summary!$BG:$BG,Summary!$B:$B,'Sales table'!$B1098,Summary!$N:$N,'Sales table'!$A1098,Summary!$E:$E,"APPROVED")</f>
        <v>0</v>
      </c>
      <c r="L1098" s="153">
        <f>SUMIFS(Summary!$BH:$BH,Summary!$B:$B,'Sales table'!$B1098,Summary!$N:$N,'Sales table'!$A1098,Summary!$E:$E,"APPROVED")</f>
        <v>0</v>
      </c>
      <c r="M1098" s="153">
        <f>SUMIFS(Summary!$BI:$BI,Summary!$B:$B,'Sales table'!$B1098,Summary!$N:$N,'Sales table'!$A1098,Summary!$E:$E,"APPROVED")</f>
        <v>0</v>
      </c>
      <c r="N1098" s="153">
        <f>SUMIFS(Summary!$BJ:$BJ,Summary!$B:$B,'Sales table'!$B1098,Summary!$N:$N,'Sales table'!$A1098,Summary!$E:$E,"APPROVED")</f>
        <v>0</v>
      </c>
    </row>
    <row r="1099" spans="1:14">
      <c r="A1099" s="156" t="s">
        <v>33</v>
      </c>
      <c r="B1099" s="8" t="s">
        <v>198</v>
      </c>
      <c r="C1099" s="8">
        <f>SUMIFS(Summary!$AY:$AY,Summary!$B:$B,'Sales table'!$B1099,Summary!$N:$N,'Sales table'!$A1099,Summary!$E:$E,"APPROVED")</f>
        <v>0</v>
      </c>
      <c r="D1099" s="8">
        <f>SUMIFS(Summary!$AZ:$AZ,Summary!$B:$B,'Sales table'!$B1099,Summary!$N:$N,'Sales table'!$A1099,Summary!$E:$E,"APPROVED")</f>
        <v>0</v>
      </c>
      <c r="E1099" s="8">
        <f>SUMIFS(Summary!$BA:$BA,Summary!$B:$B,'Sales table'!$B1099,Summary!$N:$N,'Sales table'!$A1099,Summary!$E:$E,"APPROVED")</f>
        <v>0</v>
      </c>
      <c r="F1099" s="8">
        <f>SUMIFS(Summary!$BB:$BB,Summary!$B:$B,'Sales table'!$B1099,Summary!$N:$N,'Sales table'!$A1099,Summary!$E:$E,"APPROVED")</f>
        <v>0</v>
      </c>
      <c r="G1099" s="8">
        <f>SUMIFS(Summary!$BC:$BC,Summary!$B:$B,'Sales table'!$B1099,Summary!$N:$N,'Sales table'!$A1099,Summary!$E:$E,"APPROVED")</f>
        <v>0</v>
      </c>
      <c r="H1099" s="8">
        <f>SUMIFS(Summary!$BD:$BD,Summary!$B:$B,'Sales table'!$B1099,Summary!$N:$N,'Sales table'!$A1099,Summary!$E:$E,"APPROVED")</f>
        <v>0</v>
      </c>
      <c r="I1099" s="8">
        <f>SUMIFS(Summary!$BE:$BE,Summary!$B:$B,'Sales table'!$B1099,Summary!$N:$N,'Sales table'!$A1099,Summary!$E:$E,"APPROVED")</f>
        <v>0</v>
      </c>
      <c r="J1099" s="8">
        <f>SUMIFS(Summary!$BF:$BF,Summary!$B:$B,'Sales table'!$B1099,Summary!$N:$N,'Sales table'!$A1099,Summary!$E:$E,"APPROVED")</f>
        <v>0</v>
      </c>
      <c r="K1099" s="8">
        <f>SUMIFS(Summary!$BG:$BG,Summary!$B:$B,'Sales table'!$B1099,Summary!$N:$N,'Sales table'!$A1099,Summary!$E:$E,"APPROVED")</f>
        <v>0</v>
      </c>
      <c r="L1099" s="8">
        <f>SUMIFS(Summary!$BH:$BH,Summary!$B:$B,'Sales table'!$B1099,Summary!$N:$N,'Sales table'!$A1099,Summary!$E:$E,"APPROVED")</f>
        <v>0</v>
      </c>
      <c r="M1099" s="8">
        <f>SUMIFS(Summary!$BI:$BI,Summary!$B:$B,'Sales table'!$B1099,Summary!$N:$N,'Sales table'!$A1099,Summary!$E:$E,"APPROVED")</f>
        <v>0</v>
      </c>
      <c r="N1099" s="8">
        <f>SUMIFS(Summary!$BJ:$BJ,Summary!$B:$B,'Sales table'!$B1099,Summary!$N:$N,'Sales table'!$A1099,Summary!$E:$E,"APPROVED")</f>
        <v>0</v>
      </c>
    </row>
    <row r="1100" spans="1:14">
      <c r="A1100" s="157" t="s">
        <v>33</v>
      </c>
      <c r="B1100" s="8" t="s">
        <v>121</v>
      </c>
      <c r="C1100" s="153">
        <f>SUMIFS(Summary!$AY:$AY,Summary!$B:$B,'Sales table'!$B1100,Summary!$N:$N,'Sales table'!$A1100,Summary!$E:$E,"APPROVED")</f>
        <v>0</v>
      </c>
      <c r="D1100" s="153">
        <f>SUMIFS(Summary!$AZ:$AZ,Summary!$B:$B,'Sales table'!$B1100,Summary!$N:$N,'Sales table'!$A1100,Summary!$E:$E,"APPROVED")</f>
        <v>0</v>
      </c>
      <c r="E1100" s="153">
        <f>SUMIFS(Summary!$BA:$BA,Summary!$B:$B,'Sales table'!$B1100,Summary!$N:$N,'Sales table'!$A1100,Summary!$E:$E,"APPROVED")</f>
        <v>0</v>
      </c>
      <c r="F1100" s="153">
        <f>SUMIFS(Summary!$BB:$BB,Summary!$B:$B,'Sales table'!$B1100,Summary!$N:$N,'Sales table'!$A1100,Summary!$E:$E,"APPROVED")</f>
        <v>0</v>
      </c>
      <c r="G1100" s="153">
        <f>SUMIFS(Summary!$BC:$BC,Summary!$B:$B,'Sales table'!$B1100,Summary!$N:$N,'Sales table'!$A1100,Summary!$E:$E,"APPROVED")</f>
        <v>0</v>
      </c>
      <c r="H1100" s="153">
        <f>SUMIFS(Summary!$BD:$BD,Summary!$B:$B,'Sales table'!$B1100,Summary!$N:$N,'Sales table'!$A1100,Summary!$E:$E,"APPROVED")</f>
        <v>0</v>
      </c>
      <c r="I1100" s="153">
        <f>SUMIFS(Summary!$BE:$BE,Summary!$B:$B,'Sales table'!$B1100,Summary!$N:$N,'Sales table'!$A1100,Summary!$E:$E,"APPROVED")</f>
        <v>0</v>
      </c>
      <c r="J1100" s="153">
        <f>SUMIFS(Summary!$BF:$BF,Summary!$B:$B,'Sales table'!$B1100,Summary!$N:$N,'Sales table'!$A1100,Summary!$E:$E,"APPROVED")</f>
        <v>0</v>
      </c>
      <c r="K1100" s="153">
        <f>SUMIFS(Summary!$BG:$BG,Summary!$B:$B,'Sales table'!$B1100,Summary!$N:$N,'Sales table'!$A1100,Summary!$E:$E,"APPROVED")</f>
        <v>0</v>
      </c>
      <c r="L1100" s="153">
        <f>SUMIFS(Summary!$BH:$BH,Summary!$B:$B,'Sales table'!$B1100,Summary!$N:$N,'Sales table'!$A1100,Summary!$E:$E,"APPROVED")</f>
        <v>0</v>
      </c>
      <c r="M1100" s="153">
        <f>SUMIFS(Summary!$BI:$BI,Summary!$B:$B,'Sales table'!$B1100,Summary!$N:$N,'Sales table'!$A1100,Summary!$E:$E,"APPROVED")</f>
        <v>0</v>
      </c>
      <c r="N1100" s="153">
        <f>SUMIFS(Summary!$BJ:$BJ,Summary!$B:$B,'Sales table'!$B1100,Summary!$N:$N,'Sales table'!$A1100,Summary!$E:$E,"APPROVED")</f>
        <v>0</v>
      </c>
    </row>
    <row r="1101" spans="1:14">
      <c r="A1101" s="156" t="s">
        <v>33</v>
      </c>
      <c r="B1101" s="8" t="s">
        <v>122</v>
      </c>
      <c r="C1101" s="8">
        <f>SUMIFS(Summary!$AY:$AY,Summary!$B:$B,'Sales table'!$B1101,Summary!$N:$N,'Sales table'!$A1101,Summary!$E:$E,"APPROVED")</f>
        <v>0</v>
      </c>
      <c r="D1101" s="8">
        <f>SUMIFS(Summary!$AZ:$AZ,Summary!$B:$B,'Sales table'!$B1101,Summary!$N:$N,'Sales table'!$A1101,Summary!$E:$E,"APPROVED")</f>
        <v>0</v>
      </c>
      <c r="E1101" s="8">
        <f>SUMIFS(Summary!$BA:$BA,Summary!$B:$B,'Sales table'!$B1101,Summary!$N:$N,'Sales table'!$A1101,Summary!$E:$E,"APPROVED")</f>
        <v>0</v>
      </c>
      <c r="F1101" s="8">
        <f>SUMIFS(Summary!$BB:$BB,Summary!$B:$B,'Sales table'!$B1101,Summary!$N:$N,'Sales table'!$A1101,Summary!$E:$E,"APPROVED")</f>
        <v>0</v>
      </c>
      <c r="G1101" s="8">
        <f>SUMIFS(Summary!$BC:$BC,Summary!$B:$B,'Sales table'!$B1101,Summary!$N:$N,'Sales table'!$A1101,Summary!$E:$E,"APPROVED")</f>
        <v>0</v>
      </c>
      <c r="H1101" s="8">
        <f>SUMIFS(Summary!$BD:$BD,Summary!$B:$B,'Sales table'!$B1101,Summary!$N:$N,'Sales table'!$A1101,Summary!$E:$E,"APPROVED")</f>
        <v>0</v>
      </c>
      <c r="I1101" s="8">
        <f>SUMIFS(Summary!$BE:$BE,Summary!$B:$B,'Sales table'!$B1101,Summary!$N:$N,'Sales table'!$A1101,Summary!$E:$E,"APPROVED")</f>
        <v>0</v>
      </c>
      <c r="J1101" s="8">
        <f>SUMIFS(Summary!$BF:$BF,Summary!$B:$B,'Sales table'!$B1101,Summary!$N:$N,'Sales table'!$A1101,Summary!$E:$E,"APPROVED")</f>
        <v>0</v>
      </c>
      <c r="K1101" s="8">
        <f>SUMIFS(Summary!$BG:$BG,Summary!$B:$B,'Sales table'!$B1101,Summary!$N:$N,'Sales table'!$A1101,Summary!$E:$E,"APPROVED")</f>
        <v>0</v>
      </c>
      <c r="L1101" s="8">
        <f>SUMIFS(Summary!$BH:$BH,Summary!$B:$B,'Sales table'!$B1101,Summary!$N:$N,'Sales table'!$A1101,Summary!$E:$E,"APPROVED")</f>
        <v>0</v>
      </c>
      <c r="M1101" s="8">
        <f>SUMIFS(Summary!$BI:$BI,Summary!$B:$B,'Sales table'!$B1101,Summary!$N:$N,'Sales table'!$A1101,Summary!$E:$E,"APPROVED")</f>
        <v>0</v>
      </c>
      <c r="N1101" s="8">
        <f>SUMIFS(Summary!$BJ:$BJ,Summary!$B:$B,'Sales table'!$B1101,Summary!$N:$N,'Sales table'!$A1101,Summary!$E:$E,"APPROVED")</f>
        <v>0</v>
      </c>
    </row>
    <row r="1102" spans="1:14">
      <c r="A1102" s="157" t="s">
        <v>33</v>
      </c>
      <c r="B1102" s="8" t="s">
        <v>123</v>
      </c>
      <c r="C1102" s="153">
        <f>SUMIFS(Summary!$AY:$AY,Summary!$B:$B,'Sales table'!$B1102,Summary!$N:$N,'Sales table'!$A1102,Summary!$E:$E,"APPROVED")</f>
        <v>0</v>
      </c>
      <c r="D1102" s="153">
        <f>SUMIFS(Summary!$AZ:$AZ,Summary!$B:$B,'Sales table'!$B1102,Summary!$N:$N,'Sales table'!$A1102,Summary!$E:$E,"APPROVED")</f>
        <v>0</v>
      </c>
      <c r="E1102" s="153">
        <f>SUMIFS(Summary!$BA:$BA,Summary!$B:$B,'Sales table'!$B1102,Summary!$N:$N,'Sales table'!$A1102,Summary!$E:$E,"APPROVED")</f>
        <v>0</v>
      </c>
      <c r="F1102" s="153">
        <f>SUMIFS(Summary!$BB:$BB,Summary!$B:$B,'Sales table'!$B1102,Summary!$N:$N,'Sales table'!$A1102,Summary!$E:$E,"APPROVED")</f>
        <v>0</v>
      </c>
      <c r="G1102" s="153">
        <f>SUMIFS(Summary!$BC:$BC,Summary!$B:$B,'Sales table'!$B1102,Summary!$N:$N,'Sales table'!$A1102,Summary!$E:$E,"APPROVED")</f>
        <v>0</v>
      </c>
      <c r="H1102" s="153">
        <f>SUMIFS(Summary!$BD:$BD,Summary!$B:$B,'Sales table'!$B1102,Summary!$N:$N,'Sales table'!$A1102,Summary!$E:$E,"APPROVED")</f>
        <v>0</v>
      </c>
      <c r="I1102" s="153">
        <f>SUMIFS(Summary!$BE:$BE,Summary!$B:$B,'Sales table'!$B1102,Summary!$N:$N,'Sales table'!$A1102,Summary!$E:$E,"APPROVED")</f>
        <v>0</v>
      </c>
      <c r="J1102" s="153">
        <f>SUMIFS(Summary!$BF:$BF,Summary!$B:$B,'Sales table'!$B1102,Summary!$N:$N,'Sales table'!$A1102,Summary!$E:$E,"APPROVED")</f>
        <v>0</v>
      </c>
      <c r="K1102" s="153">
        <f>SUMIFS(Summary!$BG:$BG,Summary!$B:$B,'Sales table'!$B1102,Summary!$N:$N,'Sales table'!$A1102,Summary!$E:$E,"APPROVED")</f>
        <v>0</v>
      </c>
      <c r="L1102" s="153">
        <f>SUMIFS(Summary!$BH:$BH,Summary!$B:$B,'Sales table'!$B1102,Summary!$N:$N,'Sales table'!$A1102,Summary!$E:$E,"APPROVED")</f>
        <v>0</v>
      </c>
      <c r="M1102" s="153">
        <f>SUMIFS(Summary!$BI:$BI,Summary!$B:$B,'Sales table'!$B1102,Summary!$N:$N,'Sales table'!$A1102,Summary!$E:$E,"APPROVED")</f>
        <v>0</v>
      </c>
      <c r="N1102" s="153">
        <f>SUMIFS(Summary!$BJ:$BJ,Summary!$B:$B,'Sales table'!$B1102,Summary!$N:$N,'Sales table'!$A1102,Summary!$E:$E,"APPROVED")</f>
        <v>0</v>
      </c>
    </row>
    <row r="1103" spans="1:14">
      <c r="A1103" s="156" t="s">
        <v>135</v>
      </c>
      <c r="B1103" s="8" t="s">
        <v>124</v>
      </c>
      <c r="C1103" s="8">
        <f>SUMIFS(Summary!$AY:$AY,Summary!$B:$B,'Sales table'!$B1103,Summary!$N:$N,'Sales table'!$A1103,Summary!$E:$E,"APPROVED")</f>
        <v>0</v>
      </c>
      <c r="D1103" s="8">
        <f>SUMIFS(Summary!$AZ:$AZ,Summary!$B:$B,'Sales table'!$B1103,Summary!$N:$N,'Sales table'!$A1103,Summary!$E:$E,"APPROVED")</f>
        <v>0</v>
      </c>
      <c r="E1103" s="8">
        <f>SUMIFS(Summary!$BA:$BA,Summary!$B:$B,'Sales table'!$B1103,Summary!$N:$N,'Sales table'!$A1103,Summary!$E:$E,"APPROVED")</f>
        <v>0</v>
      </c>
      <c r="F1103" s="8">
        <f>SUMIFS(Summary!$BB:$BB,Summary!$B:$B,'Sales table'!$B1103,Summary!$N:$N,'Sales table'!$A1103,Summary!$E:$E,"APPROVED")</f>
        <v>0</v>
      </c>
      <c r="G1103" s="8">
        <f>SUMIFS(Summary!$BC:$BC,Summary!$B:$B,'Sales table'!$B1103,Summary!$N:$N,'Sales table'!$A1103,Summary!$E:$E,"APPROVED")</f>
        <v>0</v>
      </c>
      <c r="H1103" s="8">
        <f>SUMIFS(Summary!$BD:$BD,Summary!$B:$B,'Sales table'!$B1103,Summary!$N:$N,'Sales table'!$A1103,Summary!$E:$E,"APPROVED")</f>
        <v>0</v>
      </c>
      <c r="I1103" s="8">
        <f>SUMIFS(Summary!$BE:$BE,Summary!$B:$B,'Sales table'!$B1103,Summary!$N:$N,'Sales table'!$A1103,Summary!$E:$E,"APPROVED")</f>
        <v>0</v>
      </c>
      <c r="J1103" s="8">
        <f>SUMIFS(Summary!$BF:$BF,Summary!$B:$B,'Sales table'!$B1103,Summary!$N:$N,'Sales table'!$A1103,Summary!$E:$E,"APPROVED")</f>
        <v>0</v>
      </c>
      <c r="K1103" s="8">
        <f>SUMIFS(Summary!$BG:$BG,Summary!$B:$B,'Sales table'!$B1103,Summary!$N:$N,'Sales table'!$A1103,Summary!$E:$E,"APPROVED")</f>
        <v>0</v>
      </c>
      <c r="L1103" s="8">
        <f>SUMIFS(Summary!$BH:$BH,Summary!$B:$B,'Sales table'!$B1103,Summary!$N:$N,'Sales table'!$A1103,Summary!$E:$E,"APPROVED")</f>
        <v>0</v>
      </c>
      <c r="M1103" s="8">
        <f>SUMIFS(Summary!$BI:$BI,Summary!$B:$B,'Sales table'!$B1103,Summary!$N:$N,'Sales table'!$A1103,Summary!$E:$E,"APPROVED")</f>
        <v>0</v>
      </c>
      <c r="N1103" s="8">
        <f>SUMIFS(Summary!$BJ:$BJ,Summary!$B:$B,'Sales table'!$B1103,Summary!$N:$N,'Sales table'!$A1103,Summary!$E:$E,"APPROVED")</f>
        <v>0</v>
      </c>
    </row>
    <row r="1104" spans="1:14">
      <c r="A1104" s="157" t="s">
        <v>135</v>
      </c>
      <c r="B1104" s="8" t="s">
        <v>73</v>
      </c>
      <c r="C1104" s="153">
        <f>SUMIFS(Summary!$AY:$AY,Summary!$B:$B,'Sales table'!$B1104,Summary!$N:$N,'Sales table'!$A1104,Summary!$E:$E,"APPROVED")</f>
        <v>0</v>
      </c>
      <c r="D1104" s="153">
        <f>SUMIFS(Summary!$AZ:$AZ,Summary!$B:$B,'Sales table'!$B1104,Summary!$N:$N,'Sales table'!$A1104,Summary!$E:$E,"APPROVED")</f>
        <v>0</v>
      </c>
      <c r="E1104" s="153">
        <f>SUMIFS(Summary!$BA:$BA,Summary!$B:$B,'Sales table'!$B1104,Summary!$N:$N,'Sales table'!$A1104,Summary!$E:$E,"APPROVED")</f>
        <v>0</v>
      </c>
      <c r="F1104" s="153">
        <f>SUMIFS(Summary!$BB:$BB,Summary!$B:$B,'Sales table'!$B1104,Summary!$N:$N,'Sales table'!$A1104,Summary!$E:$E,"APPROVED")</f>
        <v>0</v>
      </c>
      <c r="G1104" s="153">
        <f>SUMIFS(Summary!$BC:$BC,Summary!$B:$B,'Sales table'!$B1104,Summary!$N:$N,'Sales table'!$A1104,Summary!$E:$E,"APPROVED")</f>
        <v>0</v>
      </c>
      <c r="H1104" s="153">
        <f>SUMIFS(Summary!$BD:$BD,Summary!$B:$B,'Sales table'!$B1104,Summary!$N:$N,'Sales table'!$A1104,Summary!$E:$E,"APPROVED")</f>
        <v>0</v>
      </c>
      <c r="I1104" s="153">
        <f>SUMIFS(Summary!$BE:$BE,Summary!$B:$B,'Sales table'!$B1104,Summary!$N:$N,'Sales table'!$A1104,Summary!$E:$E,"APPROVED")</f>
        <v>0</v>
      </c>
      <c r="J1104" s="153">
        <f>SUMIFS(Summary!$BF:$BF,Summary!$B:$B,'Sales table'!$B1104,Summary!$N:$N,'Sales table'!$A1104,Summary!$E:$E,"APPROVED")</f>
        <v>0</v>
      </c>
      <c r="K1104" s="153">
        <f>SUMIFS(Summary!$BG:$BG,Summary!$B:$B,'Sales table'!$B1104,Summary!$N:$N,'Sales table'!$A1104,Summary!$E:$E,"APPROVED")</f>
        <v>0</v>
      </c>
      <c r="L1104" s="153">
        <f>SUMIFS(Summary!$BH:$BH,Summary!$B:$B,'Sales table'!$B1104,Summary!$N:$N,'Sales table'!$A1104,Summary!$E:$E,"APPROVED")</f>
        <v>0</v>
      </c>
      <c r="M1104" s="153">
        <f>SUMIFS(Summary!$BI:$BI,Summary!$B:$B,'Sales table'!$B1104,Summary!$N:$N,'Sales table'!$A1104,Summary!$E:$E,"APPROVED")</f>
        <v>0</v>
      </c>
      <c r="N1104" s="153">
        <f>SUMIFS(Summary!$BJ:$BJ,Summary!$B:$B,'Sales table'!$B1104,Summary!$N:$N,'Sales table'!$A1104,Summary!$E:$E,"APPROVED")</f>
        <v>0</v>
      </c>
    </row>
    <row r="1105" spans="1:14">
      <c r="A1105" s="156" t="s">
        <v>135</v>
      </c>
      <c r="B1105" s="8" t="s">
        <v>40</v>
      </c>
      <c r="C1105" s="8">
        <f>SUMIFS(Summary!$AY:$AY,Summary!$B:$B,'Sales table'!$B1105,Summary!$N:$N,'Sales table'!$A1105,Summary!$E:$E,"APPROVED")</f>
        <v>0</v>
      </c>
      <c r="D1105" s="8">
        <f>SUMIFS(Summary!$AZ:$AZ,Summary!$B:$B,'Sales table'!$B1105,Summary!$N:$N,'Sales table'!$A1105,Summary!$E:$E,"APPROVED")</f>
        <v>0</v>
      </c>
      <c r="E1105" s="8">
        <f>SUMIFS(Summary!$BA:$BA,Summary!$B:$B,'Sales table'!$B1105,Summary!$N:$N,'Sales table'!$A1105,Summary!$E:$E,"APPROVED")</f>
        <v>0</v>
      </c>
      <c r="F1105" s="8">
        <f>SUMIFS(Summary!$BB:$BB,Summary!$B:$B,'Sales table'!$B1105,Summary!$N:$N,'Sales table'!$A1105,Summary!$E:$E,"APPROVED")</f>
        <v>0</v>
      </c>
      <c r="G1105" s="8">
        <f>SUMIFS(Summary!$BC:$BC,Summary!$B:$B,'Sales table'!$B1105,Summary!$N:$N,'Sales table'!$A1105,Summary!$E:$E,"APPROVED")</f>
        <v>0</v>
      </c>
      <c r="H1105" s="8">
        <f>SUMIFS(Summary!$BD:$BD,Summary!$B:$B,'Sales table'!$B1105,Summary!$N:$N,'Sales table'!$A1105,Summary!$E:$E,"APPROVED")</f>
        <v>0</v>
      </c>
      <c r="I1105" s="8">
        <f>SUMIFS(Summary!$BE:$BE,Summary!$B:$B,'Sales table'!$B1105,Summary!$N:$N,'Sales table'!$A1105,Summary!$E:$E,"APPROVED")</f>
        <v>0</v>
      </c>
      <c r="J1105" s="8">
        <f>SUMIFS(Summary!$BF:$BF,Summary!$B:$B,'Sales table'!$B1105,Summary!$N:$N,'Sales table'!$A1105,Summary!$E:$E,"APPROVED")</f>
        <v>0</v>
      </c>
      <c r="K1105" s="8">
        <f>SUMIFS(Summary!$BG:$BG,Summary!$B:$B,'Sales table'!$B1105,Summary!$N:$N,'Sales table'!$A1105,Summary!$E:$E,"APPROVED")</f>
        <v>0</v>
      </c>
      <c r="L1105" s="8">
        <f>SUMIFS(Summary!$BH:$BH,Summary!$B:$B,'Sales table'!$B1105,Summary!$N:$N,'Sales table'!$A1105,Summary!$E:$E,"APPROVED")</f>
        <v>0</v>
      </c>
      <c r="M1105" s="8">
        <f>SUMIFS(Summary!$BI:$BI,Summary!$B:$B,'Sales table'!$B1105,Summary!$N:$N,'Sales table'!$A1105,Summary!$E:$E,"APPROVED")</f>
        <v>0</v>
      </c>
      <c r="N1105" s="8">
        <f>SUMIFS(Summary!$BJ:$BJ,Summary!$B:$B,'Sales table'!$B1105,Summary!$N:$N,'Sales table'!$A1105,Summary!$E:$E,"APPROVED")</f>
        <v>0</v>
      </c>
    </row>
    <row r="1106" spans="1:14">
      <c r="A1106" s="157" t="s">
        <v>135</v>
      </c>
      <c r="B1106" s="8" t="s">
        <v>74</v>
      </c>
      <c r="C1106" s="153">
        <f>SUMIFS(Summary!$AY:$AY,Summary!$B:$B,'Sales table'!$B1106,Summary!$N:$N,'Sales table'!$A1106,Summary!$E:$E,"APPROVED")</f>
        <v>0</v>
      </c>
      <c r="D1106" s="153">
        <f>SUMIFS(Summary!$AZ:$AZ,Summary!$B:$B,'Sales table'!$B1106,Summary!$N:$N,'Sales table'!$A1106,Summary!$E:$E,"APPROVED")</f>
        <v>0</v>
      </c>
      <c r="E1106" s="153">
        <f>SUMIFS(Summary!$BA:$BA,Summary!$B:$B,'Sales table'!$B1106,Summary!$N:$N,'Sales table'!$A1106,Summary!$E:$E,"APPROVED")</f>
        <v>0</v>
      </c>
      <c r="F1106" s="153">
        <f>SUMIFS(Summary!$BB:$BB,Summary!$B:$B,'Sales table'!$B1106,Summary!$N:$N,'Sales table'!$A1106,Summary!$E:$E,"APPROVED")</f>
        <v>0</v>
      </c>
      <c r="G1106" s="153">
        <f>SUMIFS(Summary!$BC:$BC,Summary!$B:$B,'Sales table'!$B1106,Summary!$N:$N,'Sales table'!$A1106,Summary!$E:$E,"APPROVED")</f>
        <v>0</v>
      </c>
      <c r="H1106" s="153">
        <f>SUMIFS(Summary!$BD:$BD,Summary!$B:$B,'Sales table'!$B1106,Summary!$N:$N,'Sales table'!$A1106,Summary!$E:$E,"APPROVED")</f>
        <v>0</v>
      </c>
      <c r="I1106" s="153">
        <f>SUMIFS(Summary!$BE:$BE,Summary!$B:$B,'Sales table'!$B1106,Summary!$N:$N,'Sales table'!$A1106,Summary!$E:$E,"APPROVED")</f>
        <v>0</v>
      </c>
      <c r="J1106" s="153">
        <f>SUMIFS(Summary!$BF:$BF,Summary!$B:$B,'Sales table'!$B1106,Summary!$N:$N,'Sales table'!$A1106,Summary!$E:$E,"APPROVED")</f>
        <v>0</v>
      </c>
      <c r="K1106" s="153">
        <f>SUMIFS(Summary!$BG:$BG,Summary!$B:$B,'Sales table'!$B1106,Summary!$N:$N,'Sales table'!$A1106,Summary!$E:$E,"APPROVED")</f>
        <v>0</v>
      </c>
      <c r="L1106" s="153">
        <f>SUMIFS(Summary!$BH:$BH,Summary!$B:$B,'Sales table'!$B1106,Summary!$N:$N,'Sales table'!$A1106,Summary!$E:$E,"APPROVED")</f>
        <v>0</v>
      </c>
      <c r="M1106" s="153">
        <f>SUMIFS(Summary!$BI:$BI,Summary!$B:$B,'Sales table'!$B1106,Summary!$N:$N,'Sales table'!$A1106,Summary!$E:$E,"APPROVED")</f>
        <v>0</v>
      </c>
      <c r="N1106" s="153">
        <f>SUMIFS(Summary!$BJ:$BJ,Summary!$B:$B,'Sales table'!$B1106,Summary!$N:$N,'Sales table'!$A1106,Summary!$E:$E,"APPROVED")</f>
        <v>0</v>
      </c>
    </row>
    <row r="1107" spans="1:14">
      <c r="A1107" s="156" t="s">
        <v>135</v>
      </c>
      <c r="B1107" s="8" t="s">
        <v>75</v>
      </c>
      <c r="C1107" s="8">
        <f>SUMIFS(Summary!$AY:$AY,Summary!$B:$B,'Sales table'!$B1107,Summary!$N:$N,'Sales table'!$A1107,Summary!$E:$E,"APPROVED")</f>
        <v>0</v>
      </c>
      <c r="D1107" s="8">
        <f>SUMIFS(Summary!$AZ:$AZ,Summary!$B:$B,'Sales table'!$B1107,Summary!$N:$N,'Sales table'!$A1107,Summary!$E:$E,"APPROVED")</f>
        <v>0</v>
      </c>
      <c r="E1107" s="8">
        <f>SUMIFS(Summary!$BA:$BA,Summary!$B:$B,'Sales table'!$B1107,Summary!$N:$N,'Sales table'!$A1107,Summary!$E:$E,"APPROVED")</f>
        <v>0</v>
      </c>
      <c r="F1107" s="8">
        <f>SUMIFS(Summary!$BB:$BB,Summary!$B:$B,'Sales table'!$B1107,Summary!$N:$N,'Sales table'!$A1107,Summary!$E:$E,"APPROVED")</f>
        <v>0</v>
      </c>
      <c r="G1107" s="8">
        <f>SUMIFS(Summary!$BC:$BC,Summary!$B:$B,'Sales table'!$B1107,Summary!$N:$N,'Sales table'!$A1107,Summary!$E:$E,"APPROVED")</f>
        <v>0</v>
      </c>
      <c r="H1107" s="8">
        <f>SUMIFS(Summary!$BD:$BD,Summary!$B:$B,'Sales table'!$B1107,Summary!$N:$N,'Sales table'!$A1107,Summary!$E:$E,"APPROVED")</f>
        <v>0</v>
      </c>
      <c r="I1107" s="8">
        <f>SUMIFS(Summary!$BE:$BE,Summary!$B:$B,'Sales table'!$B1107,Summary!$N:$N,'Sales table'!$A1107,Summary!$E:$E,"APPROVED")</f>
        <v>0</v>
      </c>
      <c r="J1107" s="8">
        <f>SUMIFS(Summary!$BF:$BF,Summary!$B:$B,'Sales table'!$B1107,Summary!$N:$N,'Sales table'!$A1107,Summary!$E:$E,"APPROVED")</f>
        <v>0</v>
      </c>
      <c r="K1107" s="8">
        <f>SUMIFS(Summary!$BG:$BG,Summary!$B:$B,'Sales table'!$B1107,Summary!$N:$N,'Sales table'!$A1107,Summary!$E:$E,"APPROVED")</f>
        <v>0</v>
      </c>
      <c r="L1107" s="8">
        <f>SUMIFS(Summary!$BH:$BH,Summary!$B:$B,'Sales table'!$B1107,Summary!$N:$N,'Sales table'!$A1107,Summary!$E:$E,"APPROVED")</f>
        <v>0</v>
      </c>
      <c r="M1107" s="8">
        <f>SUMIFS(Summary!$BI:$BI,Summary!$B:$B,'Sales table'!$B1107,Summary!$N:$N,'Sales table'!$A1107,Summary!$E:$E,"APPROVED")</f>
        <v>0</v>
      </c>
      <c r="N1107" s="8">
        <f>SUMIFS(Summary!$BJ:$BJ,Summary!$B:$B,'Sales table'!$B1107,Summary!$N:$N,'Sales table'!$A1107,Summary!$E:$E,"APPROVED")</f>
        <v>0</v>
      </c>
    </row>
    <row r="1108" spans="1:14">
      <c r="A1108" s="157" t="s">
        <v>135</v>
      </c>
      <c r="B1108" s="8" t="s">
        <v>76</v>
      </c>
      <c r="C1108" s="153">
        <f>SUMIFS(Summary!$AY:$AY,Summary!$B:$B,'Sales table'!$B1108,Summary!$N:$N,'Sales table'!$A1108,Summary!$E:$E,"APPROVED")</f>
        <v>0</v>
      </c>
      <c r="D1108" s="153">
        <f>SUMIFS(Summary!$AZ:$AZ,Summary!$B:$B,'Sales table'!$B1108,Summary!$N:$N,'Sales table'!$A1108,Summary!$E:$E,"APPROVED")</f>
        <v>0</v>
      </c>
      <c r="E1108" s="153">
        <f>SUMIFS(Summary!$BA:$BA,Summary!$B:$B,'Sales table'!$B1108,Summary!$N:$N,'Sales table'!$A1108,Summary!$E:$E,"APPROVED")</f>
        <v>0</v>
      </c>
      <c r="F1108" s="153">
        <f>SUMIFS(Summary!$BB:$BB,Summary!$B:$B,'Sales table'!$B1108,Summary!$N:$N,'Sales table'!$A1108,Summary!$E:$E,"APPROVED")</f>
        <v>0</v>
      </c>
      <c r="G1108" s="153">
        <f>SUMIFS(Summary!$BC:$BC,Summary!$B:$B,'Sales table'!$B1108,Summary!$N:$N,'Sales table'!$A1108,Summary!$E:$E,"APPROVED")</f>
        <v>0</v>
      </c>
      <c r="H1108" s="153">
        <f>SUMIFS(Summary!$BD:$BD,Summary!$B:$B,'Sales table'!$B1108,Summary!$N:$N,'Sales table'!$A1108,Summary!$E:$E,"APPROVED")</f>
        <v>0</v>
      </c>
      <c r="I1108" s="153">
        <f>SUMIFS(Summary!$BE:$BE,Summary!$B:$B,'Sales table'!$B1108,Summary!$N:$N,'Sales table'!$A1108,Summary!$E:$E,"APPROVED")</f>
        <v>0</v>
      </c>
      <c r="J1108" s="153">
        <f>SUMIFS(Summary!$BF:$BF,Summary!$B:$B,'Sales table'!$B1108,Summary!$N:$N,'Sales table'!$A1108,Summary!$E:$E,"APPROVED")</f>
        <v>0</v>
      </c>
      <c r="K1108" s="153">
        <f>SUMIFS(Summary!$BG:$BG,Summary!$B:$B,'Sales table'!$B1108,Summary!$N:$N,'Sales table'!$A1108,Summary!$E:$E,"APPROVED")</f>
        <v>0</v>
      </c>
      <c r="L1108" s="153">
        <f>SUMIFS(Summary!$BH:$BH,Summary!$B:$B,'Sales table'!$B1108,Summary!$N:$N,'Sales table'!$A1108,Summary!$E:$E,"APPROVED")</f>
        <v>0</v>
      </c>
      <c r="M1108" s="153">
        <f>SUMIFS(Summary!$BI:$BI,Summary!$B:$B,'Sales table'!$B1108,Summary!$N:$N,'Sales table'!$A1108,Summary!$E:$E,"APPROVED")</f>
        <v>0</v>
      </c>
      <c r="N1108" s="153">
        <f>SUMIFS(Summary!$BJ:$BJ,Summary!$B:$B,'Sales table'!$B1108,Summary!$N:$N,'Sales table'!$A1108,Summary!$E:$E,"APPROVED")</f>
        <v>0</v>
      </c>
    </row>
    <row r="1109" spans="1:14">
      <c r="A1109" s="156" t="s">
        <v>135</v>
      </c>
      <c r="B1109" s="8" t="s">
        <v>19</v>
      </c>
      <c r="C1109" s="8">
        <f>SUMIFS(Summary!$AY:$AY,Summary!$B:$B,'Sales table'!$B1109,Summary!$N:$N,'Sales table'!$A1109,Summary!$E:$E,"APPROVED")</f>
        <v>0</v>
      </c>
      <c r="D1109" s="8">
        <f>SUMIFS(Summary!$AZ:$AZ,Summary!$B:$B,'Sales table'!$B1109,Summary!$N:$N,'Sales table'!$A1109,Summary!$E:$E,"APPROVED")</f>
        <v>0</v>
      </c>
      <c r="E1109" s="8">
        <f>SUMIFS(Summary!$BA:$BA,Summary!$B:$B,'Sales table'!$B1109,Summary!$N:$N,'Sales table'!$A1109,Summary!$E:$E,"APPROVED")</f>
        <v>0</v>
      </c>
      <c r="F1109" s="8">
        <f>SUMIFS(Summary!$BB:$BB,Summary!$B:$B,'Sales table'!$B1109,Summary!$N:$N,'Sales table'!$A1109,Summary!$E:$E,"APPROVED")</f>
        <v>0</v>
      </c>
      <c r="G1109" s="8">
        <f>SUMIFS(Summary!$BC:$BC,Summary!$B:$B,'Sales table'!$B1109,Summary!$N:$N,'Sales table'!$A1109,Summary!$E:$E,"APPROVED")</f>
        <v>0</v>
      </c>
      <c r="H1109" s="8">
        <f>SUMIFS(Summary!$BD:$BD,Summary!$B:$B,'Sales table'!$B1109,Summary!$N:$N,'Sales table'!$A1109,Summary!$E:$E,"APPROVED")</f>
        <v>0</v>
      </c>
      <c r="I1109" s="8">
        <f>SUMIFS(Summary!$BE:$BE,Summary!$B:$B,'Sales table'!$B1109,Summary!$N:$N,'Sales table'!$A1109,Summary!$E:$E,"APPROVED")</f>
        <v>0</v>
      </c>
      <c r="J1109" s="8">
        <f>SUMIFS(Summary!$BF:$BF,Summary!$B:$B,'Sales table'!$B1109,Summary!$N:$N,'Sales table'!$A1109,Summary!$E:$E,"APPROVED")</f>
        <v>0</v>
      </c>
      <c r="K1109" s="8">
        <f>SUMIFS(Summary!$BG:$BG,Summary!$B:$B,'Sales table'!$B1109,Summary!$N:$N,'Sales table'!$A1109,Summary!$E:$E,"APPROVED")</f>
        <v>0</v>
      </c>
      <c r="L1109" s="8">
        <f>SUMIFS(Summary!$BH:$BH,Summary!$B:$B,'Sales table'!$B1109,Summary!$N:$N,'Sales table'!$A1109,Summary!$E:$E,"APPROVED")</f>
        <v>0</v>
      </c>
      <c r="M1109" s="8">
        <f>SUMIFS(Summary!$BI:$BI,Summary!$B:$B,'Sales table'!$B1109,Summary!$N:$N,'Sales table'!$A1109,Summary!$E:$E,"APPROVED")</f>
        <v>0</v>
      </c>
      <c r="N1109" s="8">
        <f>SUMIFS(Summary!$BJ:$BJ,Summary!$B:$B,'Sales table'!$B1109,Summary!$N:$N,'Sales table'!$A1109,Summary!$E:$E,"APPROVED")</f>
        <v>0</v>
      </c>
    </row>
    <row r="1110" spans="1:14">
      <c r="A1110" s="157" t="s">
        <v>135</v>
      </c>
      <c r="B1110" s="8" t="s">
        <v>77</v>
      </c>
      <c r="C1110" s="153">
        <f>SUMIFS(Summary!$AY:$AY,Summary!$B:$B,'Sales table'!$B1110,Summary!$N:$N,'Sales table'!$A1110,Summary!$E:$E,"APPROVED")</f>
        <v>0</v>
      </c>
      <c r="D1110" s="153">
        <f>SUMIFS(Summary!$AZ:$AZ,Summary!$B:$B,'Sales table'!$B1110,Summary!$N:$N,'Sales table'!$A1110,Summary!$E:$E,"APPROVED")</f>
        <v>0</v>
      </c>
      <c r="E1110" s="153">
        <f>SUMIFS(Summary!$BA:$BA,Summary!$B:$B,'Sales table'!$B1110,Summary!$N:$N,'Sales table'!$A1110,Summary!$E:$E,"APPROVED")</f>
        <v>0</v>
      </c>
      <c r="F1110" s="153">
        <f>SUMIFS(Summary!$BB:$BB,Summary!$B:$B,'Sales table'!$B1110,Summary!$N:$N,'Sales table'!$A1110,Summary!$E:$E,"APPROVED")</f>
        <v>0</v>
      </c>
      <c r="G1110" s="153">
        <f>SUMIFS(Summary!$BC:$BC,Summary!$B:$B,'Sales table'!$B1110,Summary!$N:$N,'Sales table'!$A1110,Summary!$E:$E,"APPROVED")</f>
        <v>0</v>
      </c>
      <c r="H1110" s="153">
        <f>SUMIFS(Summary!$BD:$BD,Summary!$B:$B,'Sales table'!$B1110,Summary!$N:$N,'Sales table'!$A1110,Summary!$E:$E,"APPROVED")</f>
        <v>0</v>
      </c>
      <c r="I1110" s="153">
        <f>SUMIFS(Summary!$BE:$BE,Summary!$B:$B,'Sales table'!$B1110,Summary!$N:$N,'Sales table'!$A1110,Summary!$E:$E,"APPROVED")</f>
        <v>0</v>
      </c>
      <c r="J1110" s="153">
        <f>SUMIFS(Summary!$BF:$BF,Summary!$B:$B,'Sales table'!$B1110,Summary!$N:$N,'Sales table'!$A1110,Summary!$E:$E,"APPROVED")</f>
        <v>0</v>
      </c>
      <c r="K1110" s="153">
        <f>SUMIFS(Summary!$BG:$BG,Summary!$B:$B,'Sales table'!$B1110,Summary!$N:$N,'Sales table'!$A1110,Summary!$E:$E,"APPROVED")</f>
        <v>0</v>
      </c>
      <c r="L1110" s="153">
        <f>SUMIFS(Summary!$BH:$BH,Summary!$B:$B,'Sales table'!$B1110,Summary!$N:$N,'Sales table'!$A1110,Summary!$E:$E,"APPROVED")</f>
        <v>0</v>
      </c>
      <c r="M1110" s="153">
        <f>SUMIFS(Summary!$BI:$BI,Summary!$B:$B,'Sales table'!$B1110,Summary!$N:$N,'Sales table'!$A1110,Summary!$E:$E,"APPROVED")</f>
        <v>0</v>
      </c>
      <c r="N1110" s="153">
        <f>SUMIFS(Summary!$BJ:$BJ,Summary!$B:$B,'Sales table'!$B1110,Summary!$N:$N,'Sales table'!$A1110,Summary!$E:$E,"APPROVED")</f>
        <v>0</v>
      </c>
    </row>
    <row r="1111" spans="1:14">
      <c r="A1111" s="156" t="s">
        <v>135</v>
      </c>
      <c r="B1111" s="8" t="s">
        <v>78</v>
      </c>
      <c r="C1111" s="8">
        <f>SUMIFS(Summary!$AY:$AY,Summary!$B:$B,'Sales table'!$B1111,Summary!$N:$N,'Sales table'!$A1111,Summary!$E:$E,"APPROVED")</f>
        <v>0</v>
      </c>
      <c r="D1111" s="8">
        <f>SUMIFS(Summary!$AZ:$AZ,Summary!$B:$B,'Sales table'!$B1111,Summary!$N:$N,'Sales table'!$A1111,Summary!$E:$E,"APPROVED")</f>
        <v>0</v>
      </c>
      <c r="E1111" s="8">
        <f>SUMIFS(Summary!$BA:$BA,Summary!$B:$B,'Sales table'!$B1111,Summary!$N:$N,'Sales table'!$A1111,Summary!$E:$E,"APPROVED")</f>
        <v>0</v>
      </c>
      <c r="F1111" s="8">
        <f>SUMIFS(Summary!$BB:$BB,Summary!$B:$B,'Sales table'!$B1111,Summary!$N:$N,'Sales table'!$A1111,Summary!$E:$E,"APPROVED")</f>
        <v>0</v>
      </c>
      <c r="G1111" s="8">
        <f>SUMIFS(Summary!$BC:$BC,Summary!$B:$B,'Sales table'!$B1111,Summary!$N:$N,'Sales table'!$A1111,Summary!$E:$E,"APPROVED")</f>
        <v>0</v>
      </c>
      <c r="H1111" s="8">
        <f>SUMIFS(Summary!$BD:$BD,Summary!$B:$B,'Sales table'!$B1111,Summary!$N:$N,'Sales table'!$A1111,Summary!$E:$E,"APPROVED")</f>
        <v>0</v>
      </c>
      <c r="I1111" s="8">
        <f>SUMIFS(Summary!$BE:$BE,Summary!$B:$B,'Sales table'!$B1111,Summary!$N:$N,'Sales table'!$A1111,Summary!$E:$E,"APPROVED")</f>
        <v>0</v>
      </c>
      <c r="J1111" s="8">
        <f>SUMIFS(Summary!$BF:$BF,Summary!$B:$B,'Sales table'!$B1111,Summary!$N:$N,'Sales table'!$A1111,Summary!$E:$E,"APPROVED")</f>
        <v>0</v>
      </c>
      <c r="K1111" s="8">
        <f>SUMIFS(Summary!$BG:$BG,Summary!$B:$B,'Sales table'!$B1111,Summary!$N:$N,'Sales table'!$A1111,Summary!$E:$E,"APPROVED")</f>
        <v>0</v>
      </c>
      <c r="L1111" s="8">
        <f>SUMIFS(Summary!$BH:$BH,Summary!$B:$B,'Sales table'!$B1111,Summary!$N:$N,'Sales table'!$A1111,Summary!$E:$E,"APPROVED")</f>
        <v>0</v>
      </c>
      <c r="M1111" s="8">
        <f>SUMIFS(Summary!$BI:$BI,Summary!$B:$B,'Sales table'!$B1111,Summary!$N:$N,'Sales table'!$A1111,Summary!$E:$E,"APPROVED")</f>
        <v>0</v>
      </c>
      <c r="N1111" s="8">
        <f>SUMIFS(Summary!$BJ:$BJ,Summary!$B:$B,'Sales table'!$B1111,Summary!$N:$N,'Sales table'!$A1111,Summary!$E:$E,"APPROVED")</f>
        <v>0</v>
      </c>
    </row>
    <row r="1112" spans="1:14">
      <c r="A1112" s="157" t="s">
        <v>135</v>
      </c>
      <c r="B1112" s="8" t="s">
        <v>79</v>
      </c>
      <c r="C1112" s="153">
        <f>SUMIFS(Summary!$AY:$AY,Summary!$B:$B,'Sales table'!$B1112,Summary!$N:$N,'Sales table'!$A1112,Summary!$E:$E,"APPROVED")</f>
        <v>0</v>
      </c>
      <c r="D1112" s="153">
        <f>SUMIFS(Summary!$AZ:$AZ,Summary!$B:$B,'Sales table'!$B1112,Summary!$N:$N,'Sales table'!$A1112,Summary!$E:$E,"APPROVED")</f>
        <v>0</v>
      </c>
      <c r="E1112" s="153">
        <f>SUMIFS(Summary!$BA:$BA,Summary!$B:$B,'Sales table'!$B1112,Summary!$N:$N,'Sales table'!$A1112,Summary!$E:$E,"APPROVED")</f>
        <v>0</v>
      </c>
      <c r="F1112" s="153">
        <f>SUMIFS(Summary!$BB:$BB,Summary!$B:$B,'Sales table'!$B1112,Summary!$N:$N,'Sales table'!$A1112,Summary!$E:$E,"APPROVED")</f>
        <v>0</v>
      </c>
      <c r="G1112" s="153">
        <f>SUMIFS(Summary!$BC:$BC,Summary!$B:$B,'Sales table'!$B1112,Summary!$N:$N,'Sales table'!$A1112,Summary!$E:$E,"APPROVED")</f>
        <v>0</v>
      </c>
      <c r="H1112" s="153">
        <f>SUMIFS(Summary!$BD:$BD,Summary!$B:$B,'Sales table'!$B1112,Summary!$N:$N,'Sales table'!$A1112,Summary!$E:$E,"APPROVED")</f>
        <v>0</v>
      </c>
      <c r="I1112" s="153">
        <f>SUMIFS(Summary!$BE:$BE,Summary!$B:$B,'Sales table'!$B1112,Summary!$N:$N,'Sales table'!$A1112,Summary!$E:$E,"APPROVED")</f>
        <v>0</v>
      </c>
      <c r="J1112" s="153">
        <f>SUMIFS(Summary!$BF:$BF,Summary!$B:$B,'Sales table'!$B1112,Summary!$N:$N,'Sales table'!$A1112,Summary!$E:$E,"APPROVED")</f>
        <v>0</v>
      </c>
      <c r="K1112" s="153">
        <f>SUMIFS(Summary!$BG:$BG,Summary!$B:$B,'Sales table'!$B1112,Summary!$N:$N,'Sales table'!$A1112,Summary!$E:$E,"APPROVED")</f>
        <v>0</v>
      </c>
      <c r="L1112" s="153">
        <f>SUMIFS(Summary!$BH:$BH,Summary!$B:$B,'Sales table'!$B1112,Summary!$N:$N,'Sales table'!$A1112,Summary!$E:$E,"APPROVED")</f>
        <v>0</v>
      </c>
      <c r="M1112" s="153">
        <f>SUMIFS(Summary!$BI:$BI,Summary!$B:$B,'Sales table'!$B1112,Summary!$N:$N,'Sales table'!$A1112,Summary!$E:$E,"APPROVED")</f>
        <v>0</v>
      </c>
      <c r="N1112" s="153">
        <f>SUMIFS(Summary!$BJ:$BJ,Summary!$B:$B,'Sales table'!$B1112,Summary!$N:$N,'Sales table'!$A1112,Summary!$E:$E,"APPROVED")</f>
        <v>0</v>
      </c>
    </row>
    <row r="1113" spans="1:14">
      <c r="A1113" s="156" t="s">
        <v>135</v>
      </c>
      <c r="B1113" s="8" t="s">
        <v>80</v>
      </c>
      <c r="C1113" s="8">
        <f>SUMIFS(Summary!$AY:$AY,Summary!$B:$B,'Sales table'!$B1113,Summary!$N:$N,'Sales table'!$A1113,Summary!$E:$E,"APPROVED")</f>
        <v>0</v>
      </c>
      <c r="D1113" s="8">
        <f>SUMIFS(Summary!$AZ:$AZ,Summary!$B:$B,'Sales table'!$B1113,Summary!$N:$N,'Sales table'!$A1113,Summary!$E:$E,"APPROVED")</f>
        <v>0</v>
      </c>
      <c r="E1113" s="8">
        <f>SUMIFS(Summary!$BA:$BA,Summary!$B:$B,'Sales table'!$B1113,Summary!$N:$N,'Sales table'!$A1113,Summary!$E:$E,"APPROVED")</f>
        <v>0</v>
      </c>
      <c r="F1113" s="8">
        <f>SUMIFS(Summary!$BB:$BB,Summary!$B:$B,'Sales table'!$B1113,Summary!$N:$N,'Sales table'!$A1113,Summary!$E:$E,"APPROVED")</f>
        <v>0</v>
      </c>
      <c r="G1113" s="8">
        <f>SUMIFS(Summary!$BC:$BC,Summary!$B:$B,'Sales table'!$B1113,Summary!$N:$N,'Sales table'!$A1113,Summary!$E:$E,"APPROVED")</f>
        <v>0</v>
      </c>
      <c r="H1113" s="8">
        <f>SUMIFS(Summary!$BD:$BD,Summary!$B:$B,'Sales table'!$B1113,Summary!$N:$N,'Sales table'!$A1113,Summary!$E:$E,"APPROVED")</f>
        <v>0</v>
      </c>
      <c r="I1113" s="8">
        <f>SUMIFS(Summary!$BE:$BE,Summary!$B:$B,'Sales table'!$B1113,Summary!$N:$N,'Sales table'!$A1113,Summary!$E:$E,"APPROVED")</f>
        <v>0</v>
      </c>
      <c r="J1113" s="8">
        <f>SUMIFS(Summary!$BF:$BF,Summary!$B:$B,'Sales table'!$B1113,Summary!$N:$N,'Sales table'!$A1113,Summary!$E:$E,"APPROVED")</f>
        <v>0</v>
      </c>
      <c r="K1113" s="8">
        <f>SUMIFS(Summary!$BG:$BG,Summary!$B:$B,'Sales table'!$B1113,Summary!$N:$N,'Sales table'!$A1113,Summary!$E:$E,"APPROVED")</f>
        <v>0</v>
      </c>
      <c r="L1113" s="8">
        <f>SUMIFS(Summary!$BH:$BH,Summary!$B:$B,'Sales table'!$B1113,Summary!$N:$N,'Sales table'!$A1113,Summary!$E:$E,"APPROVED")</f>
        <v>0</v>
      </c>
      <c r="M1113" s="8">
        <f>SUMIFS(Summary!$BI:$BI,Summary!$B:$B,'Sales table'!$B1113,Summary!$N:$N,'Sales table'!$A1113,Summary!$E:$E,"APPROVED")</f>
        <v>0</v>
      </c>
      <c r="N1113" s="8">
        <f>SUMIFS(Summary!$BJ:$BJ,Summary!$B:$B,'Sales table'!$B1113,Summary!$N:$N,'Sales table'!$A1113,Summary!$E:$E,"APPROVED")</f>
        <v>0</v>
      </c>
    </row>
    <row r="1114" spans="1:14">
      <c r="A1114" s="157" t="s">
        <v>135</v>
      </c>
      <c r="B1114" s="8" t="s">
        <v>81</v>
      </c>
      <c r="C1114" s="153">
        <f>SUMIFS(Summary!$AY:$AY,Summary!$B:$B,'Sales table'!$B1114,Summary!$N:$N,'Sales table'!$A1114,Summary!$E:$E,"APPROVED")</f>
        <v>0</v>
      </c>
      <c r="D1114" s="153">
        <f>SUMIFS(Summary!$AZ:$AZ,Summary!$B:$B,'Sales table'!$B1114,Summary!$N:$N,'Sales table'!$A1114,Summary!$E:$E,"APPROVED")</f>
        <v>0</v>
      </c>
      <c r="E1114" s="153">
        <f>SUMIFS(Summary!$BA:$BA,Summary!$B:$B,'Sales table'!$B1114,Summary!$N:$N,'Sales table'!$A1114,Summary!$E:$E,"APPROVED")</f>
        <v>0</v>
      </c>
      <c r="F1114" s="153">
        <f>SUMIFS(Summary!$BB:$BB,Summary!$B:$B,'Sales table'!$B1114,Summary!$N:$N,'Sales table'!$A1114,Summary!$E:$E,"APPROVED")</f>
        <v>0</v>
      </c>
      <c r="G1114" s="153">
        <f>SUMIFS(Summary!$BC:$BC,Summary!$B:$B,'Sales table'!$B1114,Summary!$N:$N,'Sales table'!$A1114,Summary!$E:$E,"APPROVED")</f>
        <v>0</v>
      </c>
      <c r="H1114" s="153">
        <f>SUMIFS(Summary!$BD:$BD,Summary!$B:$B,'Sales table'!$B1114,Summary!$N:$N,'Sales table'!$A1114,Summary!$E:$E,"APPROVED")</f>
        <v>0</v>
      </c>
      <c r="I1114" s="153">
        <f>SUMIFS(Summary!$BE:$BE,Summary!$B:$B,'Sales table'!$B1114,Summary!$N:$N,'Sales table'!$A1114,Summary!$E:$E,"APPROVED")</f>
        <v>0</v>
      </c>
      <c r="J1114" s="153">
        <f>SUMIFS(Summary!$BF:$BF,Summary!$B:$B,'Sales table'!$B1114,Summary!$N:$N,'Sales table'!$A1114,Summary!$E:$E,"APPROVED")</f>
        <v>0</v>
      </c>
      <c r="K1114" s="153">
        <f>SUMIFS(Summary!$BG:$BG,Summary!$B:$B,'Sales table'!$B1114,Summary!$N:$N,'Sales table'!$A1114,Summary!$E:$E,"APPROVED")</f>
        <v>0</v>
      </c>
      <c r="L1114" s="153">
        <f>SUMIFS(Summary!$BH:$BH,Summary!$B:$B,'Sales table'!$B1114,Summary!$N:$N,'Sales table'!$A1114,Summary!$E:$E,"APPROVED")</f>
        <v>0</v>
      </c>
      <c r="M1114" s="153">
        <f>SUMIFS(Summary!$BI:$BI,Summary!$B:$B,'Sales table'!$B1114,Summary!$N:$N,'Sales table'!$A1114,Summary!$E:$E,"APPROVED")</f>
        <v>0</v>
      </c>
      <c r="N1114" s="153">
        <f>SUMIFS(Summary!$BJ:$BJ,Summary!$B:$B,'Sales table'!$B1114,Summary!$N:$N,'Sales table'!$A1114,Summary!$E:$E,"APPROVED")</f>
        <v>0</v>
      </c>
    </row>
    <row r="1115" spans="1:14">
      <c r="A1115" s="156" t="s">
        <v>135</v>
      </c>
      <c r="B1115" s="8" t="s">
        <v>82</v>
      </c>
      <c r="C1115" s="8">
        <f>SUMIFS(Summary!$AY:$AY,Summary!$B:$B,'Sales table'!$B1115,Summary!$N:$N,'Sales table'!$A1115,Summary!$E:$E,"APPROVED")</f>
        <v>0</v>
      </c>
      <c r="D1115" s="8">
        <f>SUMIFS(Summary!$AZ:$AZ,Summary!$B:$B,'Sales table'!$B1115,Summary!$N:$N,'Sales table'!$A1115,Summary!$E:$E,"APPROVED")</f>
        <v>0</v>
      </c>
      <c r="E1115" s="8">
        <f>SUMIFS(Summary!$BA:$BA,Summary!$B:$B,'Sales table'!$B1115,Summary!$N:$N,'Sales table'!$A1115,Summary!$E:$E,"APPROVED")</f>
        <v>0</v>
      </c>
      <c r="F1115" s="8">
        <f>SUMIFS(Summary!$BB:$BB,Summary!$B:$B,'Sales table'!$B1115,Summary!$N:$N,'Sales table'!$A1115,Summary!$E:$E,"APPROVED")</f>
        <v>0</v>
      </c>
      <c r="G1115" s="8">
        <f>SUMIFS(Summary!$BC:$BC,Summary!$B:$B,'Sales table'!$B1115,Summary!$N:$N,'Sales table'!$A1115,Summary!$E:$E,"APPROVED")</f>
        <v>0</v>
      </c>
      <c r="H1115" s="8">
        <f>SUMIFS(Summary!$BD:$BD,Summary!$B:$B,'Sales table'!$B1115,Summary!$N:$N,'Sales table'!$A1115,Summary!$E:$E,"APPROVED")</f>
        <v>0</v>
      </c>
      <c r="I1115" s="8">
        <f>SUMIFS(Summary!$BE:$BE,Summary!$B:$B,'Sales table'!$B1115,Summary!$N:$N,'Sales table'!$A1115,Summary!$E:$E,"APPROVED")</f>
        <v>0</v>
      </c>
      <c r="J1115" s="8">
        <f>SUMIFS(Summary!$BF:$BF,Summary!$B:$B,'Sales table'!$B1115,Summary!$N:$N,'Sales table'!$A1115,Summary!$E:$E,"APPROVED")</f>
        <v>0</v>
      </c>
      <c r="K1115" s="8">
        <f>SUMIFS(Summary!$BG:$BG,Summary!$B:$B,'Sales table'!$B1115,Summary!$N:$N,'Sales table'!$A1115,Summary!$E:$E,"APPROVED")</f>
        <v>0</v>
      </c>
      <c r="L1115" s="8">
        <f>SUMIFS(Summary!$BH:$BH,Summary!$B:$B,'Sales table'!$B1115,Summary!$N:$N,'Sales table'!$A1115,Summary!$E:$E,"APPROVED")</f>
        <v>0</v>
      </c>
      <c r="M1115" s="8">
        <f>SUMIFS(Summary!$BI:$BI,Summary!$B:$B,'Sales table'!$B1115,Summary!$N:$N,'Sales table'!$A1115,Summary!$E:$E,"APPROVED")</f>
        <v>0</v>
      </c>
      <c r="N1115" s="8">
        <f>SUMIFS(Summary!$BJ:$BJ,Summary!$B:$B,'Sales table'!$B1115,Summary!$N:$N,'Sales table'!$A1115,Summary!$E:$E,"APPROVED")</f>
        <v>0</v>
      </c>
    </row>
    <row r="1116" spans="1:14">
      <c r="A1116" s="157" t="s">
        <v>135</v>
      </c>
      <c r="B1116" s="8" t="s">
        <v>83</v>
      </c>
      <c r="C1116" s="153">
        <f>SUMIFS(Summary!$AY:$AY,Summary!$B:$B,'Sales table'!$B1116,Summary!$N:$N,'Sales table'!$A1116,Summary!$E:$E,"APPROVED")</f>
        <v>0</v>
      </c>
      <c r="D1116" s="153">
        <f>SUMIFS(Summary!$AZ:$AZ,Summary!$B:$B,'Sales table'!$B1116,Summary!$N:$N,'Sales table'!$A1116,Summary!$E:$E,"APPROVED")</f>
        <v>0</v>
      </c>
      <c r="E1116" s="153">
        <f>SUMIFS(Summary!$BA:$BA,Summary!$B:$B,'Sales table'!$B1116,Summary!$N:$N,'Sales table'!$A1116,Summary!$E:$E,"APPROVED")</f>
        <v>0</v>
      </c>
      <c r="F1116" s="153">
        <f>SUMIFS(Summary!$BB:$BB,Summary!$B:$B,'Sales table'!$B1116,Summary!$N:$N,'Sales table'!$A1116,Summary!$E:$E,"APPROVED")</f>
        <v>0</v>
      </c>
      <c r="G1116" s="153">
        <f>SUMIFS(Summary!$BC:$BC,Summary!$B:$B,'Sales table'!$B1116,Summary!$N:$N,'Sales table'!$A1116,Summary!$E:$E,"APPROVED")</f>
        <v>0</v>
      </c>
      <c r="H1116" s="153">
        <f>SUMIFS(Summary!$BD:$BD,Summary!$B:$B,'Sales table'!$B1116,Summary!$N:$N,'Sales table'!$A1116,Summary!$E:$E,"APPROVED")</f>
        <v>0</v>
      </c>
      <c r="I1116" s="153">
        <f>SUMIFS(Summary!$BE:$BE,Summary!$B:$B,'Sales table'!$B1116,Summary!$N:$N,'Sales table'!$A1116,Summary!$E:$E,"APPROVED")</f>
        <v>0</v>
      </c>
      <c r="J1116" s="153">
        <f>SUMIFS(Summary!$BF:$BF,Summary!$B:$B,'Sales table'!$B1116,Summary!$N:$N,'Sales table'!$A1116,Summary!$E:$E,"APPROVED")</f>
        <v>0</v>
      </c>
      <c r="K1116" s="153">
        <f>SUMIFS(Summary!$BG:$BG,Summary!$B:$B,'Sales table'!$B1116,Summary!$N:$N,'Sales table'!$A1116,Summary!$E:$E,"APPROVED")</f>
        <v>0</v>
      </c>
      <c r="L1116" s="153">
        <f>SUMIFS(Summary!$BH:$BH,Summary!$B:$B,'Sales table'!$B1116,Summary!$N:$N,'Sales table'!$A1116,Summary!$E:$E,"APPROVED")</f>
        <v>0</v>
      </c>
      <c r="M1116" s="153">
        <f>SUMIFS(Summary!$BI:$BI,Summary!$B:$B,'Sales table'!$B1116,Summary!$N:$N,'Sales table'!$A1116,Summary!$E:$E,"APPROVED")</f>
        <v>0</v>
      </c>
      <c r="N1116" s="153">
        <f>SUMIFS(Summary!$BJ:$BJ,Summary!$B:$B,'Sales table'!$B1116,Summary!$N:$N,'Sales table'!$A1116,Summary!$E:$E,"APPROVED")</f>
        <v>0</v>
      </c>
    </row>
    <row r="1117" spans="1:14">
      <c r="A1117" s="156" t="s">
        <v>135</v>
      </c>
      <c r="B1117" s="8" t="s">
        <v>84</v>
      </c>
      <c r="C1117" s="8">
        <f>SUMIFS(Summary!$AY:$AY,Summary!$B:$B,'Sales table'!$B1117,Summary!$N:$N,'Sales table'!$A1117,Summary!$E:$E,"APPROVED")</f>
        <v>0</v>
      </c>
      <c r="D1117" s="8">
        <f>SUMIFS(Summary!$AZ:$AZ,Summary!$B:$B,'Sales table'!$B1117,Summary!$N:$N,'Sales table'!$A1117,Summary!$E:$E,"APPROVED")</f>
        <v>0</v>
      </c>
      <c r="E1117" s="8">
        <f>SUMIFS(Summary!$BA:$BA,Summary!$B:$B,'Sales table'!$B1117,Summary!$N:$N,'Sales table'!$A1117,Summary!$E:$E,"APPROVED")</f>
        <v>0</v>
      </c>
      <c r="F1117" s="8">
        <f>SUMIFS(Summary!$BB:$BB,Summary!$B:$B,'Sales table'!$B1117,Summary!$N:$N,'Sales table'!$A1117,Summary!$E:$E,"APPROVED")</f>
        <v>0</v>
      </c>
      <c r="G1117" s="8">
        <f>SUMIFS(Summary!$BC:$BC,Summary!$B:$B,'Sales table'!$B1117,Summary!$N:$N,'Sales table'!$A1117,Summary!$E:$E,"APPROVED")</f>
        <v>0</v>
      </c>
      <c r="H1117" s="8">
        <f>SUMIFS(Summary!$BD:$BD,Summary!$B:$B,'Sales table'!$B1117,Summary!$N:$N,'Sales table'!$A1117,Summary!$E:$E,"APPROVED")</f>
        <v>0</v>
      </c>
      <c r="I1117" s="8">
        <f>SUMIFS(Summary!$BE:$BE,Summary!$B:$B,'Sales table'!$B1117,Summary!$N:$N,'Sales table'!$A1117,Summary!$E:$E,"APPROVED")</f>
        <v>0</v>
      </c>
      <c r="J1117" s="8">
        <f>SUMIFS(Summary!$BF:$BF,Summary!$B:$B,'Sales table'!$B1117,Summary!$N:$N,'Sales table'!$A1117,Summary!$E:$E,"APPROVED")</f>
        <v>0</v>
      </c>
      <c r="K1117" s="8">
        <f>SUMIFS(Summary!$BG:$BG,Summary!$B:$B,'Sales table'!$B1117,Summary!$N:$N,'Sales table'!$A1117,Summary!$E:$E,"APPROVED")</f>
        <v>0</v>
      </c>
      <c r="L1117" s="8">
        <f>SUMIFS(Summary!$BH:$BH,Summary!$B:$B,'Sales table'!$B1117,Summary!$N:$N,'Sales table'!$A1117,Summary!$E:$E,"APPROVED")</f>
        <v>0</v>
      </c>
      <c r="M1117" s="8">
        <f>SUMIFS(Summary!$BI:$BI,Summary!$B:$B,'Sales table'!$B1117,Summary!$N:$N,'Sales table'!$A1117,Summary!$E:$E,"APPROVED")</f>
        <v>0</v>
      </c>
      <c r="N1117" s="8">
        <f>SUMIFS(Summary!$BJ:$BJ,Summary!$B:$B,'Sales table'!$B1117,Summary!$N:$N,'Sales table'!$A1117,Summary!$E:$E,"APPROVED")</f>
        <v>0</v>
      </c>
    </row>
    <row r="1118" spans="1:14">
      <c r="A1118" s="157" t="s">
        <v>135</v>
      </c>
      <c r="B1118" s="8" t="s">
        <v>85</v>
      </c>
      <c r="C1118" s="153">
        <f>SUMIFS(Summary!$AY:$AY,Summary!$B:$B,'Sales table'!$B1118,Summary!$N:$N,'Sales table'!$A1118,Summary!$E:$E,"APPROVED")</f>
        <v>0</v>
      </c>
      <c r="D1118" s="153">
        <f>SUMIFS(Summary!$AZ:$AZ,Summary!$B:$B,'Sales table'!$B1118,Summary!$N:$N,'Sales table'!$A1118,Summary!$E:$E,"APPROVED")</f>
        <v>0</v>
      </c>
      <c r="E1118" s="153">
        <f>SUMIFS(Summary!$BA:$BA,Summary!$B:$B,'Sales table'!$B1118,Summary!$N:$N,'Sales table'!$A1118,Summary!$E:$E,"APPROVED")</f>
        <v>0</v>
      </c>
      <c r="F1118" s="153">
        <f>SUMIFS(Summary!$BB:$BB,Summary!$B:$B,'Sales table'!$B1118,Summary!$N:$N,'Sales table'!$A1118,Summary!$E:$E,"APPROVED")</f>
        <v>0</v>
      </c>
      <c r="G1118" s="153">
        <f>SUMIFS(Summary!$BC:$BC,Summary!$B:$B,'Sales table'!$B1118,Summary!$N:$N,'Sales table'!$A1118,Summary!$E:$E,"APPROVED")</f>
        <v>0</v>
      </c>
      <c r="H1118" s="153">
        <f>SUMIFS(Summary!$BD:$BD,Summary!$B:$B,'Sales table'!$B1118,Summary!$N:$N,'Sales table'!$A1118,Summary!$E:$E,"APPROVED")</f>
        <v>0</v>
      </c>
      <c r="I1118" s="153">
        <f>SUMIFS(Summary!$BE:$BE,Summary!$B:$B,'Sales table'!$B1118,Summary!$N:$N,'Sales table'!$A1118,Summary!$E:$E,"APPROVED")</f>
        <v>0</v>
      </c>
      <c r="J1118" s="153">
        <f>SUMIFS(Summary!$BF:$BF,Summary!$B:$B,'Sales table'!$B1118,Summary!$N:$N,'Sales table'!$A1118,Summary!$E:$E,"APPROVED")</f>
        <v>0</v>
      </c>
      <c r="K1118" s="153">
        <f>SUMIFS(Summary!$BG:$BG,Summary!$B:$B,'Sales table'!$B1118,Summary!$N:$N,'Sales table'!$A1118,Summary!$E:$E,"APPROVED")</f>
        <v>0</v>
      </c>
      <c r="L1118" s="153">
        <f>SUMIFS(Summary!$BH:$BH,Summary!$B:$B,'Sales table'!$B1118,Summary!$N:$N,'Sales table'!$A1118,Summary!$E:$E,"APPROVED")</f>
        <v>0</v>
      </c>
      <c r="M1118" s="153">
        <f>SUMIFS(Summary!$BI:$BI,Summary!$B:$B,'Sales table'!$B1118,Summary!$N:$N,'Sales table'!$A1118,Summary!$E:$E,"APPROVED")</f>
        <v>0</v>
      </c>
      <c r="N1118" s="153">
        <f>SUMIFS(Summary!$BJ:$BJ,Summary!$B:$B,'Sales table'!$B1118,Summary!$N:$N,'Sales table'!$A1118,Summary!$E:$E,"APPROVED")</f>
        <v>0</v>
      </c>
    </row>
    <row r="1119" spans="1:14">
      <c r="A1119" s="156" t="s">
        <v>135</v>
      </c>
      <c r="B1119" s="8" t="s">
        <v>86</v>
      </c>
      <c r="C1119" s="8">
        <f>SUMIFS(Summary!$AY:$AY,Summary!$B:$B,'Sales table'!$B1119,Summary!$N:$N,'Sales table'!$A1119,Summary!$E:$E,"APPROVED")</f>
        <v>0</v>
      </c>
      <c r="D1119" s="8">
        <f>SUMIFS(Summary!$AZ:$AZ,Summary!$B:$B,'Sales table'!$B1119,Summary!$N:$N,'Sales table'!$A1119,Summary!$E:$E,"APPROVED")</f>
        <v>0</v>
      </c>
      <c r="E1119" s="8">
        <f>SUMIFS(Summary!$BA:$BA,Summary!$B:$B,'Sales table'!$B1119,Summary!$N:$N,'Sales table'!$A1119,Summary!$E:$E,"APPROVED")</f>
        <v>0</v>
      </c>
      <c r="F1119" s="8">
        <f>SUMIFS(Summary!$BB:$BB,Summary!$B:$B,'Sales table'!$B1119,Summary!$N:$N,'Sales table'!$A1119,Summary!$E:$E,"APPROVED")</f>
        <v>0</v>
      </c>
      <c r="G1119" s="8">
        <f>SUMIFS(Summary!$BC:$BC,Summary!$B:$B,'Sales table'!$B1119,Summary!$N:$N,'Sales table'!$A1119,Summary!$E:$E,"APPROVED")</f>
        <v>0</v>
      </c>
      <c r="H1119" s="8">
        <f>SUMIFS(Summary!$BD:$BD,Summary!$B:$B,'Sales table'!$B1119,Summary!$N:$N,'Sales table'!$A1119,Summary!$E:$E,"APPROVED")</f>
        <v>0</v>
      </c>
      <c r="I1119" s="8">
        <f>SUMIFS(Summary!$BE:$BE,Summary!$B:$B,'Sales table'!$B1119,Summary!$N:$N,'Sales table'!$A1119,Summary!$E:$E,"APPROVED")</f>
        <v>0</v>
      </c>
      <c r="J1119" s="8">
        <f>SUMIFS(Summary!$BF:$BF,Summary!$B:$B,'Sales table'!$B1119,Summary!$N:$N,'Sales table'!$A1119,Summary!$E:$E,"APPROVED")</f>
        <v>0</v>
      </c>
      <c r="K1119" s="8">
        <f>SUMIFS(Summary!$BG:$BG,Summary!$B:$B,'Sales table'!$B1119,Summary!$N:$N,'Sales table'!$A1119,Summary!$E:$E,"APPROVED")</f>
        <v>0</v>
      </c>
      <c r="L1119" s="8">
        <f>SUMIFS(Summary!$BH:$BH,Summary!$B:$B,'Sales table'!$B1119,Summary!$N:$N,'Sales table'!$A1119,Summary!$E:$E,"APPROVED")</f>
        <v>0</v>
      </c>
      <c r="M1119" s="8">
        <f>SUMIFS(Summary!$BI:$BI,Summary!$B:$B,'Sales table'!$B1119,Summary!$N:$N,'Sales table'!$A1119,Summary!$E:$E,"APPROVED")</f>
        <v>0</v>
      </c>
      <c r="N1119" s="8">
        <f>SUMIFS(Summary!$BJ:$BJ,Summary!$B:$B,'Sales table'!$B1119,Summary!$N:$N,'Sales table'!$A1119,Summary!$E:$E,"APPROVED")</f>
        <v>0</v>
      </c>
    </row>
    <row r="1120" spans="1:14">
      <c r="A1120" s="157" t="s">
        <v>135</v>
      </c>
      <c r="B1120" s="8" t="s">
        <v>87</v>
      </c>
      <c r="C1120" s="153">
        <f>SUMIFS(Summary!$AY:$AY,Summary!$B:$B,'Sales table'!$B1120,Summary!$N:$N,'Sales table'!$A1120,Summary!$E:$E,"APPROVED")</f>
        <v>0</v>
      </c>
      <c r="D1120" s="153">
        <f>SUMIFS(Summary!$AZ:$AZ,Summary!$B:$B,'Sales table'!$B1120,Summary!$N:$N,'Sales table'!$A1120,Summary!$E:$E,"APPROVED")</f>
        <v>0</v>
      </c>
      <c r="E1120" s="153">
        <f>SUMIFS(Summary!$BA:$BA,Summary!$B:$B,'Sales table'!$B1120,Summary!$N:$N,'Sales table'!$A1120,Summary!$E:$E,"APPROVED")</f>
        <v>0</v>
      </c>
      <c r="F1120" s="153">
        <f>SUMIFS(Summary!$BB:$BB,Summary!$B:$B,'Sales table'!$B1120,Summary!$N:$N,'Sales table'!$A1120,Summary!$E:$E,"APPROVED")</f>
        <v>0</v>
      </c>
      <c r="G1120" s="153">
        <f>SUMIFS(Summary!$BC:$BC,Summary!$B:$B,'Sales table'!$B1120,Summary!$N:$N,'Sales table'!$A1120,Summary!$E:$E,"APPROVED")</f>
        <v>0</v>
      </c>
      <c r="H1120" s="153">
        <f>SUMIFS(Summary!$BD:$BD,Summary!$B:$B,'Sales table'!$B1120,Summary!$N:$N,'Sales table'!$A1120,Summary!$E:$E,"APPROVED")</f>
        <v>0</v>
      </c>
      <c r="I1120" s="153">
        <f>SUMIFS(Summary!$BE:$BE,Summary!$B:$B,'Sales table'!$B1120,Summary!$N:$N,'Sales table'!$A1120,Summary!$E:$E,"APPROVED")</f>
        <v>0</v>
      </c>
      <c r="J1120" s="153">
        <f>SUMIFS(Summary!$BF:$BF,Summary!$B:$B,'Sales table'!$B1120,Summary!$N:$N,'Sales table'!$A1120,Summary!$E:$E,"APPROVED")</f>
        <v>0</v>
      </c>
      <c r="K1120" s="153">
        <f>SUMIFS(Summary!$BG:$BG,Summary!$B:$B,'Sales table'!$B1120,Summary!$N:$N,'Sales table'!$A1120,Summary!$E:$E,"APPROVED")</f>
        <v>0</v>
      </c>
      <c r="L1120" s="153">
        <f>SUMIFS(Summary!$BH:$BH,Summary!$B:$B,'Sales table'!$B1120,Summary!$N:$N,'Sales table'!$A1120,Summary!$E:$E,"APPROVED")</f>
        <v>0</v>
      </c>
      <c r="M1120" s="153">
        <f>SUMIFS(Summary!$BI:$BI,Summary!$B:$B,'Sales table'!$B1120,Summary!$N:$N,'Sales table'!$A1120,Summary!$E:$E,"APPROVED")</f>
        <v>0</v>
      </c>
      <c r="N1120" s="153">
        <f>SUMIFS(Summary!$BJ:$BJ,Summary!$B:$B,'Sales table'!$B1120,Summary!$N:$N,'Sales table'!$A1120,Summary!$E:$E,"APPROVED")</f>
        <v>0</v>
      </c>
    </row>
    <row r="1121" spans="1:14">
      <c r="A1121" s="156" t="s">
        <v>135</v>
      </c>
      <c r="B1121" s="8" t="s">
        <v>88</v>
      </c>
      <c r="C1121" s="8">
        <f>SUMIFS(Summary!$AY:$AY,Summary!$B:$B,'Sales table'!$B1121,Summary!$N:$N,'Sales table'!$A1121,Summary!$E:$E,"APPROVED")</f>
        <v>0</v>
      </c>
      <c r="D1121" s="8">
        <f>SUMIFS(Summary!$AZ:$AZ,Summary!$B:$B,'Sales table'!$B1121,Summary!$N:$N,'Sales table'!$A1121,Summary!$E:$E,"APPROVED")</f>
        <v>0</v>
      </c>
      <c r="E1121" s="8">
        <f>SUMIFS(Summary!$BA:$BA,Summary!$B:$B,'Sales table'!$B1121,Summary!$N:$N,'Sales table'!$A1121,Summary!$E:$E,"APPROVED")</f>
        <v>0</v>
      </c>
      <c r="F1121" s="8">
        <f>SUMIFS(Summary!$BB:$BB,Summary!$B:$B,'Sales table'!$B1121,Summary!$N:$N,'Sales table'!$A1121,Summary!$E:$E,"APPROVED")</f>
        <v>0</v>
      </c>
      <c r="G1121" s="8">
        <f>SUMIFS(Summary!$BC:$BC,Summary!$B:$B,'Sales table'!$B1121,Summary!$N:$N,'Sales table'!$A1121,Summary!$E:$E,"APPROVED")</f>
        <v>0</v>
      </c>
      <c r="H1121" s="8">
        <f>SUMIFS(Summary!$BD:$BD,Summary!$B:$B,'Sales table'!$B1121,Summary!$N:$N,'Sales table'!$A1121,Summary!$E:$E,"APPROVED")</f>
        <v>0</v>
      </c>
      <c r="I1121" s="8">
        <f>SUMIFS(Summary!$BE:$BE,Summary!$B:$B,'Sales table'!$B1121,Summary!$N:$N,'Sales table'!$A1121,Summary!$E:$E,"APPROVED")</f>
        <v>0</v>
      </c>
      <c r="J1121" s="8">
        <f>SUMIFS(Summary!$BF:$BF,Summary!$B:$B,'Sales table'!$B1121,Summary!$N:$N,'Sales table'!$A1121,Summary!$E:$E,"APPROVED")</f>
        <v>0</v>
      </c>
      <c r="K1121" s="8">
        <f>SUMIFS(Summary!$BG:$BG,Summary!$B:$B,'Sales table'!$B1121,Summary!$N:$N,'Sales table'!$A1121,Summary!$E:$E,"APPROVED")</f>
        <v>0</v>
      </c>
      <c r="L1121" s="8">
        <f>SUMIFS(Summary!$BH:$BH,Summary!$B:$B,'Sales table'!$B1121,Summary!$N:$N,'Sales table'!$A1121,Summary!$E:$E,"APPROVED")</f>
        <v>0</v>
      </c>
      <c r="M1121" s="8">
        <f>SUMIFS(Summary!$BI:$BI,Summary!$B:$B,'Sales table'!$B1121,Summary!$N:$N,'Sales table'!$A1121,Summary!$E:$E,"APPROVED")</f>
        <v>0</v>
      </c>
      <c r="N1121" s="8">
        <f>SUMIFS(Summary!$BJ:$BJ,Summary!$B:$B,'Sales table'!$B1121,Summary!$N:$N,'Sales table'!$A1121,Summary!$E:$E,"APPROVED")</f>
        <v>0</v>
      </c>
    </row>
    <row r="1122" spans="1:14">
      <c r="A1122" s="157" t="s">
        <v>135</v>
      </c>
      <c r="B1122" s="8" t="s">
        <v>89</v>
      </c>
      <c r="C1122" s="153">
        <f>SUMIFS(Summary!$AY:$AY,Summary!$B:$B,'Sales table'!$B1122,Summary!$N:$N,'Sales table'!$A1122,Summary!$E:$E,"APPROVED")</f>
        <v>0</v>
      </c>
      <c r="D1122" s="153">
        <f>SUMIFS(Summary!$AZ:$AZ,Summary!$B:$B,'Sales table'!$B1122,Summary!$N:$N,'Sales table'!$A1122,Summary!$E:$E,"APPROVED")</f>
        <v>0</v>
      </c>
      <c r="E1122" s="153">
        <f>SUMIFS(Summary!$BA:$BA,Summary!$B:$B,'Sales table'!$B1122,Summary!$N:$N,'Sales table'!$A1122,Summary!$E:$E,"APPROVED")</f>
        <v>0</v>
      </c>
      <c r="F1122" s="153">
        <f>SUMIFS(Summary!$BB:$BB,Summary!$B:$B,'Sales table'!$B1122,Summary!$N:$N,'Sales table'!$A1122,Summary!$E:$E,"APPROVED")</f>
        <v>0</v>
      </c>
      <c r="G1122" s="153">
        <f>SUMIFS(Summary!$BC:$BC,Summary!$B:$B,'Sales table'!$B1122,Summary!$N:$N,'Sales table'!$A1122,Summary!$E:$E,"APPROVED")</f>
        <v>0</v>
      </c>
      <c r="H1122" s="153">
        <f>SUMIFS(Summary!$BD:$BD,Summary!$B:$B,'Sales table'!$B1122,Summary!$N:$N,'Sales table'!$A1122,Summary!$E:$E,"APPROVED")</f>
        <v>0</v>
      </c>
      <c r="I1122" s="153">
        <f>SUMIFS(Summary!$BE:$BE,Summary!$B:$B,'Sales table'!$B1122,Summary!$N:$N,'Sales table'!$A1122,Summary!$E:$E,"APPROVED")</f>
        <v>0</v>
      </c>
      <c r="J1122" s="153">
        <f>SUMIFS(Summary!$BF:$BF,Summary!$B:$B,'Sales table'!$B1122,Summary!$N:$N,'Sales table'!$A1122,Summary!$E:$E,"APPROVED")</f>
        <v>0</v>
      </c>
      <c r="K1122" s="153">
        <f>SUMIFS(Summary!$BG:$BG,Summary!$B:$B,'Sales table'!$B1122,Summary!$N:$N,'Sales table'!$A1122,Summary!$E:$E,"APPROVED")</f>
        <v>0</v>
      </c>
      <c r="L1122" s="153">
        <f>SUMIFS(Summary!$BH:$BH,Summary!$B:$B,'Sales table'!$B1122,Summary!$N:$N,'Sales table'!$A1122,Summary!$E:$E,"APPROVED")</f>
        <v>0</v>
      </c>
      <c r="M1122" s="153">
        <f>SUMIFS(Summary!$BI:$BI,Summary!$B:$B,'Sales table'!$B1122,Summary!$N:$N,'Sales table'!$A1122,Summary!$E:$E,"APPROVED")</f>
        <v>0</v>
      </c>
      <c r="N1122" s="153">
        <f>SUMIFS(Summary!$BJ:$BJ,Summary!$B:$B,'Sales table'!$B1122,Summary!$N:$N,'Sales table'!$A1122,Summary!$E:$E,"APPROVED")</f>
        <v>0</v>
      </c>
    </row>
    <row r="1123" spans="1:14">
      <c r="A1123" s="156" t="s">
        <v>135</v>
      </c>
      <c r="B1123" s="8" t="s">
        <v>90</v>
      </c>
      <c r="C1123" s="8">
        <f>SUMIFS(Summary!$AY:$AY,Summary!$B:$B,'Sales table'!$B1123,Summary!$N:$N,'Sales table'!$A1123,Summary!$E:$E,"APPROVED")</f>
        <v>0</v>
      </c>
      <c r="D1123" s="8">
        <f>SUMIFS(Summary!$AZ:$AZ,Summary!$B:$B,'Sales table'!$B1123,Summary!$N:$N,'Sales table'!$A1123,Summary!$E:$E,"APPROVED")</f>
        <v>0</v>
      </c>
      <c r="E1123" s="8">
        <f>SUMIFS(Summary!$BA:$BA,Summary!$B:$B,'Sales table'!$B1123,Summary!$N:$N,'Sales table'!$A1123,Summary!$E:$E,"APPROVED")</f>
        <v>0</v>
      </c>
      <c r="F1123" s="8">
        <f>SUMIFS(Summary!$BB:$BB,Summary!$B:$B,'Sales table'!$B1123,Summary!$N:$N,'Sales table'!$A1123,Summary!$E:$E,"APPROVED")</f>
        <v>0</v>
      </c>
      <c r="G1123" s="8">
        <f>SUMIFS(Summary!$BC:$BC,Summary!$B:$B,'Sales table'!$B1123,Summary!$N:$N,'Sales table'!$A1123,Summary!$E:$E,"APPROVED")</f>
        <v>0</v>
      </c>
      <c r="H1123" s="8">
        <f>SUMIFS(Summary!$BD:$BD,Summary!$B:$B,'Sales table'!$B1123,Summary!$N:$N,'Sales table'!$A1123,Summary!$E:$E,"APPROVED")</f>
        <v>0</v>
      </c>
      <c r="I1123" s="8">
        <f>SUMIFS(Summary!$BE:$BE,Summary!$B:$B,'Sales table'!$B1123,Summary!$N:$N,'Sales table'!$A1123,Summary!$E:$E,"APPROVED")</f>
        <v>0</v>
      </c>
      <c r="J1123" s="8">
        <f>SUMIFS(Summary!$BF:$BF,Summary!$B:$B,'Sales table'!$B1123,Summary!$N:$N,'Sales table'!$A1123,Summary!$E:$E,"APPROVED")</f>
        <v>0</v>
      </c>
      <c r="K1123" s="8">
        <f>SUMIFS(Summary!$BG:$BG,Summary!$B:$B,'Sales table'!$B1123,Summary!$N:$N,'Sales table'!$A1123,Summary!$E:$E,"APPROVED")</f>
        <v>0</v>
      </c>
      <c r="L1123" s="8">
        <f>SUMIFS(Summary!$BH:$BH,Summary!$B:$B,'Sales table'!$B1123,Summary!$N:$N,'Sales table'!$A1123,Summary!$E:$E,"APPROVED")</f>
        <v>0</v>
      </c>
      <c r="M1123" s="8">
        <f>SUMIFS(Summary!$BI:$BI,Summary!$B:$B,'Sales table'!$B1123,Summary!$N:$N,'Sales table'!$A1123,Summary!$E:$E,"APPROVED")</f>
        <v>0</v>
      </c>
      <c r="N1123" s="8">
        <f>SUMIFS(Summary!$BJ:$BJ,Summary!$B:$B,'Sales table'!$B1123,Summary!$N:$N,'Sales table'!$A1123,Summary!$E:$E,"APPROVED")</f>
        <v>0</v>
      </c>
    </row>
    <row r="1124" spans="1:14">
      <c r="A1124" s="157" t="s">
        <v>135</v>
      </c>
      <c r="B1124" s="8" t="s">
        <v>91</v>
      </c>
      <c r="C1124" s="153">
        <f>SUMIFS(Summary!$AY:$AY,Summary!$B:$B,'Sales table'!$B1124,Summary!$N:$N,'Sales table'!$A1124,Summary!$E:$E,"APPROVED")</f>
        <v>0</v>
      </c>
      <c r="D1124" s="153">
        <f>SUMIFS(Summary!$AZ:$AZ,Summary!$B:$B,'Sales table'!$B1124,Summary!$N:$N,'Sales table'!$A1124,Summary!$E:$E,"APPROVED")</f>
        <v>0</v>
      </c>
      <c r="E1124" s="153">
        <f>SUMIFS(Summary!$BA:$BA,Summary!$B:$B,'Sales table'!$B1124,Summary!$N:$N,'Sales table'!$A1124,Summary!$E:$E,"APPROVED")</f>
        <v>0</v>
      </c>
      <c r="F1124" s="153">
        <f>SUMIFS(Summary!$BB:$BB,Summary!$B:$B,'Sales table'!$B1124,Summary!$N:$N,'Sales table'!$A1124,Summary!$E:$E,"APPROVED")</f>
        <v>0</v>
      </c>
      <c r="G1124" s="153">
        <f>SUMIFS(Summary!$BC:$BC,Summary!$B:$B,'Sales table'!$B1124,Summary!$N:$N,'Sales table'!$A1124,Summary!$E:$E,"APPROVED")</f>
        <v>0</v>
      </c>
      <c r="H1124" s="153">
        <f>SUMIFS(Summary!$BD:$BD,Summary!$B:$B,'Sales table'!$B1124,Summary!$N:$N,'Sales table'!$A1124,Summary!$E:$E,"APPROVED")</f>
        <v>0</v>
      </c>
      <c r="I1124" s="153">
        <f>SUMIFS(Summary!$BE:$BE,Summary!$B:$B,'Sales table'!$B1124,Summary!$N:$N,'Sales table'!$A1124,Summary!$E:$E,"APPROVED")</f>
        <v>0</v>
      </c>
      <c r="J1124" s="153">
        <f>SUMIFS(Summary!$BF:$BF,Summary!$B:$B,'Sales table'!$B1124,Summary!$N:$N,'Sales table'!$A1124,Summary!$E:$E,"APPROVED")</f>
        <v>0</v>
      </c>
      <c r="K1124" s="153">
        <f>SUMIFS(Summary!$BG:$BG,Summary!$B:$B,'Sales table'!$B1124,Summary!$N:$N,'Sales table'!$A1124,Summary!$E:$E,"APPROVED")</f>
        <v>0</v>
      </c>
      <c r="L1124" s="153">
        <f>SUMIFS(Summary!$BH:$BH,Summary!$B:$B,'Sales table'!$B1124,Summary!$N:$N,'Sales table'!$A1124,Summary!$E:$E,"APPROVED")</f>
        <v>0</v>
      </c>
      <c r="M1124" s="153">
        <f>SUMIFS(Summary!$BI:$BI,Summary!$B:$B,'Sales table'!$B1124,Summary!$N:$N,'Sales table'!$A1124,Summary!$E:$E,"APPROVED")</f>
        <v>0</v>
      </c>
      <c r="N1124" s="153">
        <f>SUMIFS(Summary!$BJ:$BJ,Summary!$B:$B,'Sales table'!$B1124,Summary!$N:$N,'Sales table'!$A1124,Summary!$E:$E,"APPROVED")</f>
        <v>0</v>
      </c>
    </row>
    <row r="1125" spans="1:14">
      <c r="A1125" s="156" t="s">
        <v>135</v>
      </c>
      <c r="B1125" s="8" t="s">
        <v>92</v>
      </c>
      <c r="C1125" s="8">
        <f>SUMIFS(Summary!$AY:$AY,Summary!$B:$B,'Sales table'!$B1125,Summary!$N:$N,'Sales table'!$A1125,Summary!$E:$E,"APPROVED")</f>
        <v>0</v>
      </c>
      <c r="D1125" s="8">
        <f>SUMIFS(Summary!$AZ:$AZ,Summary!$B:$B,'Sales table'!$B1125,Summary!$N:$N,'Sales table'!$A1125,Summary!$E:$E,"APPROVED")</f>
        <v>0</v>
      </c>
      <c r="E1125" s="8">
        <f>SUMIFS(Summary!$BA:$BA,Summary!$B:$B,'Sales table'!$B1125,Summary!$N:$N,'Sales table'!$A1125,Summary!$E:$E,"APPROVED")</f>
        <v>0</v>
      </c>
      <c r="F1125" s="8">
        <f>SUMIFS(Summary!$BB:$BB,Summary!$B:$B,'Sales table'!$B1125,Summary!$N:$N,'Sales table'!$A1125,Summary!$E:$E,"APPROVED")</f>
        <v>0</v>
      </c>
      <c r="G1125" s="8">
        <f>SUMIFS(Summary!$BC:$BC,Summary!$B:$B,'Sales table'!$B1125,Summary!$N:$N,'Sales table'!$A1125,Summary!$E:$E,"APPROVED")</f>
        <v>0</v>
      </c>
      <c r="H1125" s="8">
        <f>SUMIFS(Summary!$BD:$BD,Summary!$B:$B,'Sales table'!$B1125,Summary!$N:$N,'Sales table'!$A1125,Summary!$E:$E,"APPROVED")</f>
        <v>0</v>
      </c>
      <c r="I1125" s="8">
        <f>SUMIFS(Summary!$BE:$BE,Summary!$B:$B,'Sales table'!$B1125,Summary!$N:$N,'Sales table'!$A1125,Summary!$E:$E,"APPROVED")</f>
        <v>0</v>
      </c>
      <c r="J1125" s="8">
        <f>SUMIFS(Summary!$BF:$BF,Summary!$B:$B,'Sales table'!$B1125,Summary!$N:$N,'Sales table'!$A1125,Summary!$E:$E,"APPROVED")</f>
        <v>0</v>
      </c>
      <c r="K1125" s="8">
        <f>SUMIFS(Summary!$BG:$BG,Summary!$B:$B,'Sales table'!$B1125,Summary!$N:$N,'Sales table'!$A1125,Summary!$E:$E,"APPROVED")</f>
        <v>0</v>
      </c>
      <c r="L1125" s="8">
        <f>SUMIFS(Summary!$BH:$BH,Summary!$B:$B,'Sales table'!$B1125,Summary!$N:$N,'Sales table'!$A1125,Summary!$E:$E,"APPROVED")</f>
        <v>0</v>
      </c>
      <c r="M1125" s="8">
        <f>SUMIFS(Summary!$BI:$BI,Summary!$B:$B,'Sales table'!$B1125,Summary!$N:$N,'Sales table'!$A1125,Summary!$E:$E,"APPROVED")</f>
        <v>0</v>
      </c>
      <c r="N1125" s="8">
        <f>SUMIFS(Summary!$BJ:$BJ,Summary!$B:$B,'Sales table'!$B1125,Summary!$N:$N,'Sales table'!$A1125,Summary!$E:$E,"APPROVED")</f>
        <v>0</v>
      </c>
    </row>
    <row r="1126" spans="1:14">
      <c r="A1126" s="157" t="s">
        <v>135</v>
      </c>
      <c r="B1126" s="8" t="s">
        <v>93</v>
      </c>
      <c r="C1126" s="153">
        <f>SUMIFS(Summary!$AY:$AY,Summary!$B:$B,'Sales table'!$B1126,Summary!$N:$N,'Sales table'!$A1126,Summary!$E:$E,"APPROVED")</f>
        <v>0</v>
      </c>
      <c r="D1126" s="153">
        <f>SUMIFS(Summary!$AZ:$AZ,Summary!$B:$B,'Sales table'!$B1126,Summary!$N:$N,'Sales table'!$A1126,Summary!$E:$E,"APPROVED")</f>
        <v>0</v>
      </c>
      <c r="E1126" s="153">
        <f>SUMIFS(Summary!$BA:$BA,Summary!$B:$B,'Sales table'!$B1126,Summary!$N:$N,'Sales table'!$A1126,Summary!$E:$E,"APPROVED")</f>
        <v>0</v>
      </c>
      <c r="F1126" s="153">
        <f>SUMIFS(Summary!$BB:$BB,Summary!$B:$B,'Sales table'!$B1126,Summary!$N:$N,'Sales table'!$A1126,Summary!$E:$E,"APPROVED")</f>
        <v>0</v>
      </c>
      <c r="G1126" s="153">
        <f>SUMIFS(Summary!$BC:$BC,Summary!$B:$B,'Sales table'!$B1126,Summary!$N:$N,'Sales table'!$A1126,Summary!$E:$E,"APPROVED")</f>
        <v>0</v>
      </c>
      <c r="H1126" s="153">
        <f>SUMIFS(Summary!$BD:$BD,Summary!$B:$B,'Sales table'!$B1126,Summary!$N:$N,'Sales table'!$A1126,Summary!$E:$E,"APPROVED")</f>
        <v>0</v>
      </c>
      <c r="I1126" s="153">
        <f>SUMIFS(Summary!$BE:$BE,Summary!$B:$B,'Sales table'!$B1126,Summary!$N:$N,'Sales table'!$A1126,Summary!$E:$E,"APPROVED")</f>
        <v>0</v>
      </c>
      <c r="J1126" s="153">
        <f>SUMIFS(Summary!$BF:$BF,Summary!$B:$B,'Sales table'!$B1126,Summary!$N:$N,'Sales table'!$A1126,Summary!$E:$E,"APPROVED")</f>
        <v>0</v>
      </c>
      <c r="K1126" s="153">
        <f>SUMIFS(Summary!$BG:$BG,Summary!$B:$B,'Sales table'!$B1126,Summary!$N:$N,'Sales table'!$A1126,Summary!$E:$E,"APPROVED")</f>
        <v>0</v>
      </c>
      <c r="L1126" s="153">
        <f>SUMIFS(Summary!$BH:$BH,Summary!$B:$B,'Sales table'!$B1126,Summary!$N:$N,'Sales table'!$A1126,Summary!$E:$E,"APPROVED")</f>
        <v>0</v>
      </c>
      <c r="M1126" s="153">
        <f>SUMIFS(Summary!$BI:$BI,Summary!$B:$B,'Sales table'!$B1126,Summary!$N:$N,'Sales table'!$A1126,Summary!$E:$E,"APPROVED")</f>
        <v>0</v>
      </c>
      <c r="N1126" s="153">
        <f>SUMIFS(Summary!$BJ:$BJ,Summary!$B:$B,'Sales table'!$B1126,Summary!$N:$N,'Sales table'!$A1126,Summary!$E:$E,"APPROVED")</f>
        <v>0</v>
      </c>
    </row>
    <row r="1127" spans="1:14">
      <c r="A1127" s="156" t="s">
        <v>135</v>
      </c>
      <c r="B1127" s="8" t="s">
        <v>94</v>
      </c>
      <c r="C1127" s="8">
        <f>SUMIFS(Summary!$AY:$AY,Summary!$B:$B,'Sales table'!$B1127,Summary!$N:$N,'Sales table'!$A1127,Summary!$E:$E,"APPROVED")</f>
        <v>0</v>
      </c>
      <c r="D1127" s="8">
        <f>SUMIFS(Summary!$AZ:$AZ,Summary!$B:$B,'Sales table'!$B1127,Summary!$N:$N,'Sales table'!$A1127,Summary!$E:$E,"APPROVED")</f>
        <v>0</v>
      </c>
      <c r="E1127" s="8">
        <f>SUMIFS(Summary!$BA:$BA,Summary!$B:$B,'Sales table'!$B1127,Summary!$N:$N,'Sales table'!$A1127,Summary!$E:$E,"APPROVED")</f>
        <v>0</v>
      </c>
      <c r="F1127" s="8">
        <f>SUMIFS(Summary!$BB:$BB,Summary!$B:$B,'Sales table'!$B1127,Summary!$N:$N,'Sales table'!$A1127,Summary!$E:$E,"APPROVED")</f>
        <v>0</v>
      </c>
      <c r="G1127" s="8">
        <f>SUMIFS(Summary!$BC:$BC,Summary!$B:$B,'Sales table'!$B1127,Summary!$N:$N,'Sales table'!$A1127,Summary!$E:$E,"APPROVED")</f>
        <v>0</v>
      </c>
      <c r="H1127" s="8">
        <f>SUMIFS(Summary!$BD:$BD,Summary!$B:$B,'Sales table'!$B1127,Summary!$N:$N,'Sales table'!$A1127,Summary!$E:$E,"APPROVED")</f>
        <v>0</v>
      </c>
      <c r="I1127" s="8">
        <f>SUMIFS(Summary!$BE:$BE,Summary!$B:$B,'Sales table'!$B1127,Summary!$N:$N,'Sales table'!$A1127,Summary!$E:$E,"APPROVED")</f>
        <v>0</v>
      </c>
      <c r="J1127" s="8">
        <f>SUMIFS(Summary!$BF:$BF,Summary!$B:$B,'Sales table'!$B1127,Summary!$N:$N,'Sales table'!$A1127,Summary!$E:$E,"APPROVED")</f>
        <v>0</v>
      </c>
      <c r="K1127" s="8">
        <f>SUMIFS(Summary!$BG:$BG,Summary!$B:$B,'Sales table'!$B1127,Summary!$N:$N,'Sales table'!$A1127,Summary!$E:$E,"APPROVED")</f>
        <v>0</v>
      </c>
      <c r="L1127" s="8">
        <f>SUMIFS(Summary!$BH:$BH,Summary!$B:$B,'Sales table'!$B1127,Summary!$N:$N,'Sales table'!$A1127,Summary!$E:$E,"APPROVED")</f>
        <v>0</v>
      </c>
      <c r="M1127" s="8">
        <f>SUMIFS(Summary!$BI:$BI,Summary!$B:$B,'Sales table'!$B1127,Summary!$N:$N,'Sales table'!$A1127,Summary!$E:$E,"APPROVED")</f>
        <v>0</v>
      </c>
      <c r="N1127" s="8">
        <f>SUMIFS(Summary!$BJ:$BJ,Summary!$B:$B,'Sales table'!$B1127,Summary!$N:$N,'Sales table'!$A1127,Summary!$E:$E,"APPROVED")</f>
        <v>0</v>
      </c>
    </row>
    <row r="1128" spans="1:14">
      <c r="A1128" s="157" t="s">
        <v>135</v>
      </c>
      <c r="B1128" s="8" t="s">
        <v>95</v>
      </c>
      <c r="C1128" s="153">
        <f>SUMIFS(Summary!$AY:$AY,Summary!$B:$B,'Sales table'!$B1128,Summary!$N:$N,'Sales table'!$A1128,Summary!$E:$E,"APPROVED")</f>
        <v>0</v>
      </c>
      <c r="D1128" s="153">
        <f>SUMIFS(Summary!$AZ:$AZ,Summary!$B:$B,'Sales table'!$B1128,Summary!$N:$N,'Sales table'!$A1128,Summary!$E:$E,"APPROVED")</f>
        <v>0</v>
      </c>
      <c r="E1128" s="153">
        <f>SUMIFS(Summary!$BA:$BA,Summary!$B:$B,'Sales table'!$B1128,Summary!$N:$N,'Sales table'!$A1128,Summary!$E:$E,"APPROVED")</f>
        <v>0</v>
      </c>
      <c r="F1128" s="153">
        <f>SUMIFS(Summary!$BB:$BB,Summary!$B:$B,'Sales table'!$B1128,Summary!$N:$N,'Sales table'!$A1128,Summary!$E:$E,"APPROVED")</f>
        <v>0</v>
      </c>
      <c r="G1128" s="153">
        <f>SUMIFS(Summary!$BC:$BC,Summary!$B:$B,'Sales table'!$B1128,Summary!$N:$N,'Sales table'!$A1128,Summary!$E:$E,"APPROVED")</f>
        <v>0</v>
      </c>
      <c r="H1128" s="153">
        <f>SUMIFS(Summary!$BD:$BD,Summary!$B:$B,'Sales table'!$B1128,Summary!$N:$N,'Sales table'!$A1128,Summary!$E:$E,"APPROVED")</f>
        <v>0</v>
      </c>
      <c r="I1128" s="153">
        <f>SUMIFS(Summary!$BE:$BE,Summary!$B:$B,'Sales table'!$B1128,Summary!$N:$N,'Sales table'!$A1128,Summary!$E:$E,"APPROVED")</f>
        <v>0</v>
      </c>
      <c r="J1128" s="153">
        <f>SUMIFS(Summary!$BF:$BF,Summary!$B:$B,'Sales table'!$B1128,Summary!$N:$N,'Sales table'!$A1128,Summary!$E:$E,"APPROVED")</f>
        <v>0</v>
      </c>
      <c r="K1128" s="153">
        <f>SUMIFS(Summary!$BG:$BG,Summary!$B:$B,'Sales table'!$B1128,Summary!$N:$N,'Sales table'!$A1128,Summary!$E:$E,"APPROVED")</f>
        <v>0</v>
      </c>
      <c r="L1128" s="153">
        <f>SUMIFS(Summary!$BH:$BH,Summary!$B:$B,'Sales table'!$B1128,Summary!$N:$N,'Sales table'!$A1128,Summary!$E:$E,"APPROVED")</f>
        <v>0</v>
      </c>
      <c r="M1128" s="153">
        <f>SUMIFS(Summary!$BI:$BI,Summary!$B:$B,'Sales table'!$B1128,Summary!$N:$N,'Sales table'!$A1128,Summary!$E:$E,"APPROVED")</f>
        <v>0</v>
      </c>
      <c r="N1128" s="153">
        <f>SUMIFS(Summary!$BJ:$BJ,Summary!$B:$B,'Sales table'!$B1128,Summary!$N:$N,'Sales table'!$A1128,Summary!$E:$E,"APPROVED")</f>
        <v>0</v>
      </c>
    </row>
    <row r="1129" spans="1:14">
      <c r="A1129" s="156" t="s">
        <v>135</v>
      </c>
      <c r="B1129" s="8" t="s">
        <v>96</v>
      </c>
      <c r="C1129" s="8">
        <f>SUMIFS(Summary!$AY:$AY,Summary!$B:$B,'Sales table'!$B1129,Summary!$N:$N,'Sales table'!$A1129,Summary!$E:$E,"APPROVED")</f>
        <v>0</v>
      </c>
      <c r="D1129" s="8">
        <f>SUMIFS(Summary!$AZ:$AZ,Summary!$B:$B,'Sales table'!$B1129,Summary!$N:$N,'Sales table'!$A1129,Summary!$E:$E,"APPROVED")</f>
        <v>0</v>
      </c>
      <c r="E1129" s="8">
        <f>SUMIFS(Summary!$BA:$BA,Summary!$B:$B,'Sales table'!$B1129,Summary!$N:$N,'Sales table'!$A1129,Summary!$E:$E,"APPROVED")</f>
        <v>0</v>
      </c>
      <c r="F1129" s="8">
        <f>SUMIFS(Summary!$BB:$BB,Summary!$B:$B,'Sales table'!$B1129,Summary!$N:$N,'Sales table'!$A1129,Summary!$E:$E,"APPROVED")</f>
        <v>0</v>
      </c>
      <c r="G1129" s="8">
        <f>SUMIFS(Summary!$BC:$BC,Summary!$B:$B,'Sales table'!$B1129,Summary!$N:$N,'Sales table'!$A1129,Summary!$E:$E,"APPROVED")</f>
        <v>0</v>
      </c>
      <c r="H1129" s="8">
        <f>SUMIFS(Summary!$BD:$BD,Summary!$B:$B,'Sales table'!$B1129,Summary!$N:$N,'Sales table'!$A1129,Summary!$E:$E,"APPROVED")</f>
        <v>0</v>
      </c>
      <c r="I1129" s="8">
        <f>SUMIFS(Summary!$BE:$BE,Summary!$B:$B,'Sales table'!$B1129,Summary!$N:$N,'Sales table'!$A1129,Summary!$E:$E,"APPROVED")</f>
        <v>0</v>
      </c>
      <c r="J1129" s="8">
        <f>SUMIFS(Summary!$BF:$BF,Summary!$B:$B,'Sales table'!$B1129,Summary!$N:$N,'Sales table'!$A1129,Summary!$E:$E,"APPROVED")</f>
        <v>0</v>
      </c>
      <c r="K1129" s="8">
        <f>SUMIFS(Summary!$BG:$BG,Summary!$B:$B,'Sales table'!$B1129,Summary!$N:$N,'Sales table'!$A1129,Summary!$E:$E,"APPROVED")</f>
        <v>0</v>
      </c>
      <c r="L1129" s="8">
        <f>SUMIFS(Summary!$BH:$BH,Summary!$B:$B,'Sales table'!$B1129,Summary!$N:$N,'Sales table'!$A1129,Summary!$E:$E,"APPROVED")</f>
        <v>0</v>
      </c>
      <c r="M1129" s="8">
        <f>SUMIFS(Summary!$BI:$BI,Summary!$B:$B,'Sales table'!$B1129,Summary!$N:$N,'Sales table'!$A1129,Summary!$E:$E,"APPROVED")</f>
        <v>0</v>
      </c>
      <c r="N1129" s="8">
        <f>SUMIFS(Summary!$BJ:$BJ,Summary!$B:$B,'Sales table'!$B1129,Summary!$N:$N,'Sales table'!$A1129,Summary!$E:$E,"APPROVED")</f>
        <v>0</v>
      </c>
    </row>
    <row r="1130" spans="1:14">
      <c r="A1130" s="157" t="s">
        <v>135</v>
      </c>
      <c r="B1130" s="8" t="s">
        <v>97</v>
      </c>
      <c r="C1130" s="153">
        <f>SUMIFS(Summary!$AY:$AY,Summary!$B:$B,'Sales table'!$B1130,Summary!$N:$N,'Sales table'!$A1130,Summary!$E:$E,"APPROVED")</f>
        <v>0</v>
      </c>
      <c r="D1130" s="153">
        <f>SUMIFS(Summary!$AZ:$AZ,Summary!$B:$B,'Sales table'!$B1130,Summary!$N:$N,'Sales table'!$A1130,Summary!$E:$E,"APPROVED")</f>
        <v>0</v>
      </c>
      <c r="E1130" s="153">
        <f>SUMIFS(Summary!$BA:$BA,Summary!$B:$B,'Sales table'!$B1130,Summary!$N:$N,'Sales table'!$A1130,Summary!$E:$E,"APPROVED")</f>
        <v>0</v>
      </c>
      <c r="F1130" s="153">
        <f>SUMIFS(Summary!$BB:$BB,Summary!$B:$B,'Sales table'!$B1130,Summary!$N:$N,'Sales table'!$A1130,Summary!$E:$E,"APPROVED")</f>
        <v>0</v>
      </c>
      <c r="G1130" s="153">
        <f>SUMIFS(Summary!$BC:$BC,Summary!$B:$B,'Sales table'!$B1130,Summary!$N:$N,'Sales table'!$A1130,Summary!$E:$E,"APPROVED")</f>
        <v>0</v>
      </c>
      <c r="H1130" s="153">
        <f>SUMIFS(Summary!$BD:$BD,Summary!$B:$B,'Sales table'!$B1130,Summary!$N:$N,'Sales table'!$A1130,Summary!$E:$E,"APPROVED")</f>
        <v>0</v>
      </c>
      <c r="I1130" s="153">
        <f>SUMIFS(Summary!$BE:$BE,Summary!$B:$B,'Sales table'!$B1130,Summary!$N:$N,'Sales table'!$A1130,Summary!$E:$E,"APPROVED")</f>
        <v>0</v>
      </c>
      <c r="J1130" s="153">
        <f>SUMIFS(Summary!$BF:$BF,Summary!$B:$B,'Sales table'!$B1130,Summary!$N:$N,'Sales table'!$A1130,Summary!$E:$E,"APPROVED")</f>
        <v>0</v>
      </c>
      <c r="K1130" s="153">
        <f>SUMIFS(Summary!$BG:$BG,Summary!$B:$B,'Sales table'!$B1130,Summary!$N:$N,'Sales table'!$A1130,Summary!$E:$E,"APPROVED")</f>
        <v>0</v>
      </c>
      <c r="L1130" s="153">
        <f>SUMIFS(Summary!$BH:$BH,Summary!$B:$B,'Sales table'!$B1130,Summary!$N:$N,'Sales table'!$A1130,Summary!$E:$E,"APPROVED")</f>
        <v>0</v>
      </c>
      <c r="M1130" s="153">
        <f>SUMIFS(Summary!$BI:$BI,Summary!$B:$B,'Sales table'!$B1130,Summary!$N:$N,'Sales table'!$A1130,Summary!$E:$E,"APPROVED")</f>
        <v>0</v>
      </c>
      <c r="N1130" s="153">
        <f>SUMIFS(Summary!$BJ:$BJ,Summary!$B:$B,'Sales table'!$B1130,Summary!$N:$N,'Sales table'!$A1130,Summary!$E:$E,"APPROVED")</f>
        <v>0</v>
      </c>
    </row>
    <row r="1131" spans="1:14">
      <c r="A1131" s="156" t="s">
        <v>135</v>
      </c>
      <c r="B1131" s="8" t="s">
        <v>98</v>
      </c>
      <c r="C1131" s="8">
        <f>SUMIFS(Summary!$AY:$AY,Summary!$B:$B,'Sales table'!$B1131,Summary!$N:$N,'Sales table'!$A1131,Summary!$E:$E,"APPROVED")</f>
        <v>0</v>
      </c>
      <c r="D1131" s="8">
        <f>SUMIFS(Summary!$AZ:$AZ,Summary!$B:$B,'Sales table'!$B1131,Summary!$N:$N,'Sales table'!$A1131,Summary!$E:$E,"APPROVED")</f>
        <v>0</v>
      </c>
      <c r="E1131" s="8">
        <f>SUMIFS(Summary!$BA:$BA,Summary!$B:$B,'Sales table'!$B1131,Summary!$N:$N,'Sales table'!$A1131,Summary!$E:$E,"APPROVED")</f>
        <v>0</v>
      </c>
      <c r="F1131" s="8">
        <f>SUMIFS(Summary!$BB:$BB,Summary!$B:$B,'Sales table'!$B1131,Summary!$N:$N,'Sales table'!$A1131,Summary!$E:$E,"APPROVED")</f>
        <v>0</v>
      </c>
      <c r="G1131" s="8">
        <f>SUMIFS(Summary!$BC:$BC,Summary!$B:$B,'Sales table'!$B1131,Summary!$N:$N,'Sales table'!$A1131,Summary!$E:$E,"APPROVED")</f>
        <v>0</v>
      </c>
      <c r="H1131" s="8">
        <f>SUMIFS(Summary!$BD:$BD,Summary!$B:$B,'Sales table'!$B1131,Summary!$N:$N,'Sales table'!$A1131,Summary!$E:$E,"APPROVED")</f>
        <v>0</v>
      </c>
      <c r="I1131" s="8">
        <f>SUMIFS(Summary!$BE:$BE,Summary!$B:$B,'Sales table'!$B1131,Summary!$N:$N,'Sales table'!$A1131,Summary!$E:$E,"APPROVED")</f>
        <v>0</v>
      </c>
      <c r="J1131" s="8">
        <f>SUMIFS(Summary!$BF:$BF,Summary!$B:$B,'Sales table'!$B1131,Summary!$N:$N,'Sales table'!$A1131,Summary!$E:$E,"APPROVED")</f>
        <v>0</v>
      </c>
      <c r="K1131" s="8">
        <f>SUMIFS(Summary!$BG:$BG,Summary!$B:$B,'Sales table'!$B1131,Summary!$N:$N,'Sales table'!$A1131,Summary!$E:$E,"APPROVED")</f>
        <v>0</v>
      </c>
      <c r="L1131" s="8">
        <f>SUMIFS(Summary!$BH:$BH,Summary!$B:$B,'Sales table'!$B1131,Summary!$N:$N,'Sales table'!$A1131,Summary!$E:$E,"APPROVED")</f>
        <v>0</v>
      </c>
      <c r="M1131" s="8">
        <f>SUMIFS(Summary!$BI:$BI,Summary!$B:$B,'Sales table'!$B1131,Summary!$N:$N,'Sales table'!$A1131,Summary!$E:$E,"APPROVED")</f>
        <v>0</v>
      </c>
      <c r="N1131" s="8">
        <f>SUMIFS(Summary!$BJ:$BJ,Summary!$B:$B,'Sales table'!$B1131,Summary!$N:$N,'Sales table'!$A1131,Summary!$E:$E,"APPROVED")</f>
        <v>0</v>
      </c>
    </row>
    <row r="1132" spans="1:14">
      <c r="A1132" s="157" t="s">
        <v>135</v>
      </c>
      <c r="B1132" s="8" t="s">
        <v>99</v>
      </c>
      <c r="C1132" s="153">
        <f>SUMIFS(Summary!$AY:$AY,Summary!$B:$B,'Sales table'!$B1132,Summary!$N:$N,'Sales table'!$A1132,Summary!$E:$E,"APPROVED")</f>
        <v>0</v>
      </c>
      <c r="D1132" s="153">
        <f>SUMIFS(Summary!$AZ:$AZ,Summary!$B:$B,'Sales table'!$B1132,Summary!$N:$N,'Sales table'!$A1132,Summary!$E:$E,"APPROVED")</f>
        <v>0</v>
      </c>
      <c r="E1132" s="153">
        <f>SUMIFS(Summary!$BA:$BA,Summary!$B:$B,'Sales table'!$B1132,Summary!$N:$N,'Sales table'!$A1132,Summary!$E:$E,"APPROVED")</f>
        <v>0</v>
      </c>
      <c r="F1132" s="153">
        <f>SUMIFS(Summary!$BB:$BB,Summary!$B:$B,'Sales table'!$B1132,Summary!$N:$N,'Sales table'!$A1132,Summary!$E:$E,"APPROVED")</f>
        <v>0</v>
      </c>
      <c r="G1132" s="153">
        <f>SUMIFS(Summary!$BC:$BC,Summary!$B:$B,'Sales table'!$B1132,Summary!$N:$N,'Sales table'!$A1132,Summary!$E:$E,"APPROVED")</f>
        <v>0</v>
      </c>
      <c r="H1132" s="153">
        <f>SUMIFS(Summary!$BD:$BD,Summary!$B:$B,'Sales table'!$B1132,Summary!$N:$N,'Sales table'!$A1132,Summary!$E:$E,"APPROVED")</f>
        <v>0</v>
      </c>
      <c r="I1132" s="153">
        <f>SUMIFS(Summary!$BE:$BE,Summary!$B:$B,'Sales table'!$B1132,Summary!$N:$N,'Sales table'!$A1132,Summary!$E:$E,"APPROVED")</f>
        <v>0</v>
      </c>
      <c r="J1132" s="153">
        <f>SUMIFS(Summary!$BF:$BF,Summary!$B:$B,'Sales table'!$B1132,Summary!$N:$N,'Sales table'!$A1132,Summary!$E:$E,"APPROVED")</f>
        <v>0</v>
      </c>
      <c r="K1132" s="153">
        <f>SUMIFS(Summary!$BG:$BG,Summary!$B:$B,'Sales table'!$B1132,Summary!$N:$N,'Sales table'!$A1132,Summary!$E:$E,"APPROVED")</f>
        <v>0</v>
      </c>
      <c r="L1132" s="153">
        <f>SUMIFS(Summary!$BH:$BH,Summary!$B:$B,'Sales table'!$B1132,Summary!$N:$N,'Sales table'!$A1132,Summary!$E:$E,"APPROVED")</f>
        <v>0</v>
      </c>
      <c r="M1132" s="153">
        <f>SUMIFS(Summary!$BI:$BI,Summary!$B:$B,'Sales table'!$B1132,Summary!$N:$N,'Sales table'!$A1132,Summary!$E:$E,"APPROVED")</f>
        <v>0</v>
      </c>
      <c r="N1132" s="153">
        <f>SUMIFS(Summary!$BJ:$BJ,Summary!$B:$B,'Sales table'!$B1132,Summary!$N:$N,'Sales table'!$A1132,Summary!$E:$E,"APPROVED")</f>
        <v>0</v>
      </c>
    </row>
    <row r="1133" spans="1:14">
      <c r="A1133" s="156" t="s">
        <v>135</v>
      </c>
      <c r="B1133" s="8" t="s">
        <v>100</v>
      </c>
      <c r="C1133" s="8">
        <f>SUMIFS(Summary!$AY:$AY,Summary!$B:$B,'Sales table'!$B1133,Summary!$N:$N,'Sales table'!$A1133,Summary!$E:$E,"APPROVED")</f>
        <v>0</v>
      </c>
      <c r="D1133" s="8">
        <f>SUMIFS(Summary!$AZ:$AZ,Summary!$B:$B,'Sales table'!$B1133,Summary!$N:$N,'Sales table'!$A1133,Summary!$E:$E,"APPROVED")</f>
        <v>0</v>
      </c>
      <c r="E1133" s="8">
        <f>SUMIFS(Summary!$BA:$BA,Summary!$B:$B,'Sales table'!$B1133,Summary!$N:$N,'Sales table'!$A1133,Summary!$E:$E,"APPROVED")</f>
        <v>0</v>
      </c>
      <c r="F1133" s="8">
        <f>SUMIFS(Summary!$BB:$BB,Summary!$B:$B,'Sales table'!$B1133,Summary!$N:$N,'Sales table'!$A1133,Summary!$E:$E,"APPROVED")</f>
        <v>0</v>
      </c>
      <c r="G1133" s="8">
        <f>SUMIFS(Summary!$BC:$BC,Summary!$B:$B,'Sales table'!$B1133,Summary!$N:$N,'Sales table'!$A1133,Summary!$E:$E,"APPROVED")</f>
        <v>0</v>
      </c>
      <c r="H1133" s="8">
        <f>SUMIFS(Summary!$BD:$BD,Summary!$B:$B,'Sales table'!$B1133,Summary!$N:$N,'Sales table'!$A1133,Summary!$E:$E,"APPROVED")</f>
        <v>0</v>
      </c>
      <c r="I1133" s="8">
        <f>SUMIFS(Summary!$BE:$BE,Summary!$B:$B,'Sales table'!$B1133,Summary!$N:$N,'Sales table'!$A1133,Summary!$E:$E,"APPROVED")</f>
        <v>0</v>
      </c>
      <c r="J1133" s="8">
        <f>SUMIFS(Summary!$BF:$BF,Summary!$B:$B,'Sales table'!$B1133,Summary!$N:$N,'Sales table'!$A1133,Summary!$E:$E,"APPROVED")</f>
        <v>0</v>
      </c>
      <c r="K1133" s="8">
        <f>SUMIFS(Summary!$BG:$BG,Summary!$B:$B,'Sales table'!$B1133,Summary!$N:$N,'Sales table'!$A1133,Summary!$E:$E,"APPROVED")</f>
        <v>0</v>
      </c>
      <c r="L1133" s="8">
        <f>SUMIFS(Summary!$BH:$BH,Summary!$B:$B,'Sales table'!$B1133,Summary!$N:$N,'Sales table'!$A1133,Summary!$E:$E,"APPROVED")</f>
        <v>0</v>
      </c>
      <c r="M1133" s="8">
        <f>SUMIFS(Summary!$BI:$BI,Summary!$B:$B,'Sales table'!$B1133,Summary!$N:$N,'Sales table'!$A1133,Summary!$E:$E,"APPROVED")</f>
        <v>0</v>
      </c>
      <c r="N1133" s="8">
        <f>SUMIFS(Summary!$BJ:$BJ,Summary!$B:$B,'Sales table'!$B1133,Summary!$N:$N,'Sales table'!$A1133,Summary!$E:$E,"APPROVED")</f>
        <v>0</v>
      </c>
    </row>
    <row r="1134" spans="1:14">
      <c r="A1134" s="157" t="s">
        <v>135</v>
      </c>
      <c r="B1134" s="8" t="s">
        <v>101</v>
      </c>
      <c r="C1134" s="153">
        <f>SUMIFS(Summary!$AY:$AY,Summary!$B:$B,'Sales table'!$B1134,Summary!$N:$N,'Sales table'!$A1134,Summary!$E:$E,"APPROVED")</f>
        <v>0</v>
      </c>
      <c r="D1134" s="153">
        <f>SUMIFS(Summary!$AZ:$AZ,Summary!$B:$B,'Sales table'!$B1134,Summary!$N:$N,'Sales table'!$A1134,Summary!$E:$E,"APPROVED")</f>
        <v>0</v>
      </c>
      <c r="E1134" s="153">
        <f>SUMIFS(Summary!$BA:$BA,Summary!$B:$B,'Sales table'!$B1134,Summary!$N:$N,'Sales table'!$A1134,Summary!$E:$E,"APPROVED")</f>
        <v>0</v>
      </c>
      <c r="F1134" s="153">
        <f>SUMIFS(Summary!$BB:$BB,Summary!$B:$B,'Sales table'!$B1134,Summary!$N:$N,'Sales table'!$A1134,Summary!$E:$E,"APPROVED")</f>
        <v>0</v>
      </c>
      <c r="G1134" s="153">
        <f>SUMIFS(Summary!$BC:$BC,Summary!$B:$B,'Sales table'!$B1134,Summary!$N:$N,'Sales table'!$A1134,Summary!$E:$E,"APPROVED")</f>
        <v>0</v>
      </c>
      <c r="H1134" s="153">
        <f>SUMIFS(Summary!$BD:$BD,Summary!$B:$B,'Sales table'!$B1134,Summary!$N:$N,'Sales table'!$A1134,Summary!$E:$E,"APPROVED")</f>
        <v>0</v>
      </c>
      <c r="I1134" s="153">
        <f>SUMIFS(Summary!$BE:$BE,Summary!$B:$B,'Sales table'!$B1134,Summary!$N:$N,'Sales table'!$A1134,Summary!$E:$E,"APPROVED")</f>
        <v>0</v>
      </c>
      <c r="J1134" s="153">
        <f>SUMIFS(Summary!$BF:$BF,Summary!$B:$B,'Sales table'!$B1134,Summary!$N:$N,'Sales table'!$A1134,Summary!$E:$E,"APPROVED")</f>
        <v>0</v>
      </c>
      <c r="K1134" s="153">
        <f>SUMIFS(Summary!$BG:$BG,Summary!$B:$B,'Sales table'!$B1134,Summary!$N:$N,'Sales table'!$A1134,Summary!$E:$E,"APPROVED")</f>
        <v>0</v>
      </c>
      <c r="L1134" s="153">
        <f>SUMIFS(Summary!$BH:$BH,Summary!$B:$B,'Sales table'!$B1134,Summary!$N:$N,'Sales table'!$A1134,Summary!$E:$E,"APPROVED")</f>
        <v>0</v>
      </c>
      <c r="M1134" s="153">
        <f>SUMIFS(Summary!$BI:$BI,Summary!$B:$B,'Sales table'!$B1134,Summary!$N:$N,'Sales table'!$A1134,Summary!$E:$E,"APPROVED")</f>
        <v>0</v>
      </c>
      <c r="N1134" s="153">
        <f>SUMIFS(Summary!$BJ:$BJ,Summary!$B:$B,'Sales table'!$B1134,Summary!$N:$N,'Sales table'!$A1134,Summary!$E:$E,"APPROVED")</f>
        <v>0</v>
      </c>
    </row>
    <row r="1135" spans="1:14">
      <c r="A1135" s="156" t="s">
        <v>135</v>
      </c>
      <c r="B1135" s="8" t="s">
        <v>13</v>
      </c>
      <c r="C1135" s="8">
        <f>SUMIFS(Summary!$AY:$AY,Summary!$B:$B,'Sales table'!$B1135,Summary!$N:$N,'Sales table'!$A1135,Summary!$E:$E,"APPROVED")</f>
        <v>0</v>
      </c>
      <c r="D1135" s="8">
        <f>SUMIFS(Summary!$AZ:$AZ,Summary!$B:$B,'Sales table'!$B1135,Summary!$N:$N,'Sales table'!$A1135,Summary!$E:$E,"APPROVED")</f>
        <v>0</v>
      </c>
      <c r="E1135" s="8">
        <f>SUMIFS(Summary!$BA:$BA,Summary!$B:$B,'Sales table'!$B1135,Summary!$N:$N,'Sales table'!$A1135,Summary!$E:$E,"APPROVED")</f>
        <v>0</v>
      </c>
      <c r="F1135" s="8">
        <f>SUMIFS(Summary!$BB:$BB,Summary!$B:$B,'Sales table'!$B1135,Summary!$N:$N,'Sales table'!$A1135,Summary!$E:$E,"APPROVED")</f>
        <v>0</v>
      </c>
      <c r="G1135" s="8">
        <f>SUMIFS(Summary!$BC:$BC,Summary!$B:$B,'Sales table'!$B1135,Summary!$N:$N,'Sales table'!$A1135,Summary!$E:$E,"APPROVED")</f>
        <v>0</v>
      </c>
      <c r="H1135" s="8">
        <f>SUMIFS(Summary!$BD:$BD,Summary!$B:$B,'Sales table'!$B1135,Summary!$N:$N,'Sales table'!$A1135,Summary!$E:$E,"APPROVED")</f>
        <v>0</v>
      </c>
      <c r="I1135" s="8">
        <f>SUMIFS(Summary!$BE:$BE,Summary!$B:$B,'Sales table'!$B1135,Summary!$N:$N,'Sales table'!$A1135,Summary!$E:$E,"APPROVED")</f>
        <v>0</v>
      </c>
      <c r="J1135" s="8">
        <f>SUMIFS(Summary!$BF:$BF,Summary!$B:$B,'Sales table'!$B1135,Summary!$N:$N,'Sales table'!$A1135,Summary!$E:$E,"APPROVED")</f>
        <v>0</v>
      </c>
      <c r="K1135" s="8">
        <f>SUMIFS(Summary!$BG:$BG,Summary!$B:$B,'Sales table'!$B1135,Summary!$N:$N,'Sales table'!$A1135,Summary!$E:$E,"APPROVED")</f>
        <v>0</v>
      </c>
      <c r="L1135" s="8">
        <f>SUMIFS(Summary!$BH:$BH,Summary!$B:$B,'Sales table'!$B1135,Summary!$N:$N,'Sales table'!$A1135,Summary!$E:$E,"APPROVED")</f>
        <v>0</v>
      </c>
      <c r="M1135" s="8">
        <f>SUMIFS(Summary!$BI:$BI,Summary!$B:$B,'Sales table'!$B1135,Summary!$N:$N,'Sales table'!$A1135,Summary!$E:$E,"APPROVED")</f>
        <v>0</v>
      </c>
      <c r="N1135" s="8">
        <f>SUMIFS(Summary!$BJ:$BJ,Summary!$B:$B,'Sales table'!$B1135,Summary!$N:$N,'Sales table'!$A1135,Summary!$E:$E,"APPROVED")</f>
        <v>0</v>
      </c>
    </row>
    <row r="1136" spans="1:14">
      <c r="A1136" s="157" t="s">
        <v>135</v>
      </c>
      <c r="B1136" s="8" t="s">
        <v>102</v>
      </c>
      <c r="C1136" s="153">
        <f>SUMIFS(Summary!$AY:$AY,Summary!$B:$B,'Sales table'!$B1136,Summary!$N:$N,'Sales table'!$A1136,Summary!$E:$E,"APPROVED")</f>
        <v>0</v>
      </c>
      <c r="D1136" s="153">
        <f>SUMIFS(Summary!$AZ:$AZ,Summary!$B:$B,'Sales table'!$B1136,Summary!$N:$N,'Sales table'!$A1136,Summary!$E:$E,"APPROVED")</f>
        <v>0</v>
      </c>
      <c r="E1136" s="153">
        <f>SUMIFS(Summary!$BA:$BA,Summary!$B:$B,'Sales table'!$B1136,Summary!$N:$N,'Sales table'!$A1136,Summary!$E:$E,"APPROVED")</f>
        <v>0</v>
      </c>
      <c r="F1136" s="153">
        <f>SUMIFS(Summary!$BB:$BB,Summary!$B:$B,'Sales table'!$B1136,Summary!$N:$N,'Sales table'!$A1136,Summary!$E:$E,"APPROVED")</f>
        <v>0</v>
      </c>
      <c r="G1136" s="153">
        <f>SUMIFS(Summary!$BC:$BC,Summary!$B:$B,'Sales table'!$B1136,Summary!$N:$N,'Sales table'!$A1136,Summary!$E:$E,"APPROVED")</f>
        <v>0</v>
      </c>
      <c r="H1136" s="153">
        <f>SUMIFS(Summary!$BD:$BD,Summary!$B:$B,'Sales table'!$B1136,Summary!$N:$N,'Sales table'!$A1136,Summary!$E:$E,"APPROVED")</f>
        <v>0</v>
      </c>
      <c r="I1136" s="153">
        <f>SUMIFS(Summary!$BE:$BE,Summary!$B:$B,'Sales table'!$B1136,Summary!$N:$N,'Sales table'!$A1136,Summary!$E:$E,"APPROVED")</f>
        <v>0</v>
      </c>
      <c r="J1136" s="153">
        <f>SUMIFS(Summary!$BF:$BF,Summary!$B:$B,'Sales table'!$B1136,Summary!$N:$N,'Sales table'!$A1136,Summary!$E:$E,"APPROVED")</f>
        <v>0</v>
      </c>
      <c r="K1136" s="153">
        <f>SUMIFS(Summary!$BG:$BG,Summary!$B:$B,'Sales table'!$B1136,Summary!$N:$N,'Sales table'!$A1136,Summary!$E:$E,"APPROVED")</f>
        <v>0</v>
      </c>
      <c r="L1136" s="153">
        <f>SUMIFS(Summary!$BH:$BH,Summary!$B:$B,'Sales table'!$B1136,Summary!$N:$N,'Sales table'!$A1136,Summary!$E:$E,"APPROVED")</f>
        <v>0</v>
      </c>
      <c r="M1136" s="153">
        <f>SUMIFS(Summary!$BI:$BI,Summary!$B:$B,'Sales table'!$B1136,Summary!$N:$N,'Sales table'!$A1136,Summary!$E:$E,"APPROVED")</f>
        <v>0</v>
      </c>
      <c r="N1136" s="153">
        <f>SUMIFS(Summary!$BJ:$BJ,Summary!$B:$B,'Sales table'!$B1136,Summary!$N:$N,'Sales table'!$A1136,Summary!$E:$E,"APPROVED")</f>
        <v>0</v>
      </c>
    </row>
    <row r="1137" spans="1:14">
      <c r="A1137" s="156" t="s">
        <v>135</v>
      </c>
      <c r="B1137" s="8" t="s">
        <v>103</v>
      </c>
      <c r="C1137" s="8">
        <f>SUMIFS(Summary!$AY:$AY,Summary!$B:$B,'Sales table'!$B1137,Summary!$N:$N,'Sales table'!$A1137,Summary!$E:$E,"APPROVED")</f>
        <v>0</v>
      </c>
      <c r="D1137" s="8">
        <f>SUMIFS(Summary!$AZ:$AZ,Summary!$B:$B,'Sales table'!$B1137,Summary!$N:$N,'Sales table'!$A1137,Summary!$E:$E,"APPROVED")</f>
        <v>0</v>
      </c>
      <c r="E1137" s="8">
        <f>SUMIFS(Summary!$BA:$BA,Summary!$B:$B,'Sales table'!$B1137,Summary!$N:$N,'Sales table'!$A1137,Summary!$E:$E,"APPROVED")</f>
        <v>0</v>
      </c>
      <c r="F1137" s="8">
        <f>SUMIFS(Summary!$BB:$BB,Summary!$B:$B,'Sales table'!$B1137,Summary!$N:$N,'Sales table'!$A1137,Summary!$E:$E,"APPROVED")</f>
        <v>0</v>
      </c>
      <c r="G1137" s="8">
        <f>SUMIFS(Summary!$BC:$BC,Summary!$B:$B,'Sales table'!$B1137,Summary!$N:$N,'Sales table'!$A1137,Summary!$E:$E,"APPROVED")</f>
        <v>0</v>
      </c>
      <c r="H1137" s="8">
        <f>SUMIFS(Summary!$BD:$BD,Summary!$B:$B,'Sales table'!$B1137,Summary!$N:$N,'Sales table'!$A1137,Summary!$E:$E,"APPROVED")</f>
        <v>0</v>
      </c>
      <c r="I1137" s="8">
        <f>SUMIFS(Summary!$BE:$BE,Summary!$B:$B,'Sales table'!$B1137,Summary!$N:$N,'Sales table'!$A1137,Summary!$E:$E,"APPROVED")</f>
        <v>0</v>
      </c>
      <c r="J1137" s="8">
        <f>SUMIFS(Summary!$BF:$BF,Summary!$B:$B,'Sales table'!$B1137,Summary!$N:$N,'Sales table'!$A1137,Summary!$E:$E,"APPROVED")</f>
        <v>0</v>
      </c>
      <c r="K1137" s="8">
        <f>SUMIFS(Summary!$BG:$BG,Summary!$B:$B,'Sales table'!$B1137,Summary!$N:$N,'Sales table'!$A1137,Summary!$E:$E,"APPROVED")</f>
        <v>0</v>
      </c>
      <c r="L1137" s="8">
        <f>SUMIFS(Summary!$BH:$BH,Summary!$B:$B,'Sales table'!$B1137,Summary!$N:$N,'Sales table'!$A1137,Summary!$E:$E,"APPROVED")</f>
        <v>0</v>
      </c>
      <c r="M1137" s="8">
        <f>SUMIFS(Summary!$BI:$BI,Summary!$B:$B,'Sales table'!$B1137,Summary!$N:$N,'Sales table'!$A1137,Summary!$E:$E,"APPROVED")</f>
        <v>0</v>
      </c>
      <c r="N1137" s="8">
        <f>SUMIFS(Summary!$BJ:$BJ,Summary!$B:$B,'Sales table'!$B1137,Summary!$N:$N,'Sales table'!$A1137,Summary!$E:$E,"APPROVED")</f>
        <v>0</v>
      </c>
    </row>
    <row r="1138" spans="1:14">
      <c r="A1138" s="157" t="s">
        <v>135</v>
      </c>
      <c r="B1138" s="8" t="s">
        <v>104</v>
      </c>
      <c r="C1138" s="153">
        <f>SUMIFS(Summary!$AY:$AY,Summary!$B:$B,'Sales table'!$B1138,Summary!$N:$N,'Sales table'!$A1138,Summary!$E:$E,"APPROVED")</f>
        <v>0</v>
      </c>
      <c r="D1138" s="153">
        <f>SUMIFS(Summary!$AZ:$AZ,Summary!$B:$B,'Sales table'!$B1138,Summary!$N:$N,'Sales table'!$A1138,Summary!$E:$E,"APPROVED")</f>
        <v>0</v>
      </c>
      <c r="E1138" s="153">
        <f>SUMIFS(Summary!$BA:$BA,Summary!$B:$B,'Sales table'!$B1138,Summary!$N:$N,'Sales table'!$A1138,Summary!$E:$E,"APPROVED")</f>
        <v>0</v>
      </c>
      <c r="F1138" s="153">
        <f>SUMIFS(Summary!$BB:$BB,Summary!$B:$B,'Sales table'!$B1138,Summary!$N:$N,'Sales table'!$A1138,Summary!$E:$E,"APPROVED")</f>
        <v>0</v>
      </c>
      <c r="G1138" s="153">
        <f>SUMIFS(Summary!$BC:$BC,Summary!$B:$B,'Sales table'!$B1138,Summary!$N:$N,'Sales table'!$A1138,Summary!$E:$E,"APPROVED")</f>
        <v>0</v>
      </c>
      <c r="H1138" s="153">
        <f>SUMIFS(Summary!$BD:$BD,Summary!$B:$B,'Sales table'!$B1138,Summary!$N:$N,'Sales table'!$A1138,Summary!$E:$E,"APPROVED")</f>
        <v>0</v>
      </c>
      <c r="I1138" s="153">
        <f>SUMIFS(Summary!$BE:$BE,Summary!$B:$B,'Sales table'!$B1138,Summary!$N:$N,'Sales table'!$A1138,Summary!$E:$E,"APPROVED")</f>
        <v>0</v>
      </c>
      <c r="J1138" s="153">
        <f>SUMIFS(Summary!$BF:$BF,Summary!$B:$B,'Sales table'!$B1138,Summary!$N:$N,'Sales table'!$A1138,Summary!$E:$E,"APPROVED")</f>
        <v>0</v>
      </c>
      <c r="K1138" s="153">
        <f>SUMIFS(Summary!$BG:$BG,Summary!$B:$B,'Sales table'!$B1138,Summary!$N:$N,'Sales table'!$A1138,Summary!$E:$E,"APPROVED")</f>
        <v>0</v>
      </c>
      <c r="L1138" s="153">
        <f>SUMIFS(Summary!$BH:$BH,Summary!$B:$B,'Sales table'!$B1138,Summary!$N:$N,'Sales table'!$A1138,Summary!$E:$E,"APPROVED")</f>
        <v>0</v>
      </c>
      <c r="M1138" s="153">
        <f>SUMIFS(Summary!$BI:$BI,Summary!$B:$B,'Sales table'!$B1138,Summary!$N:$N,'Sales table'!$A1138,Summary!$E:$E,"APPROVED")</f>
        <v>0</v>
      </c>
      <c r="N1138" s="153">
        <f>SUMIFS(Summary!$BJ:$BJ,Summary!$B:$B,'Sales table'!$B1138,Summary!$N:$N,'Sales table'!$A1138,Summary!$E:$E,"APPROVED")</f>
        <v>0</v>
      </c>
    </row>
    <row r="1139" spans="1:14">
      <c r="A1139" s="156" t="s">
        <v>135</v>
      </c>
      <c r="B1139" s="8" t="s">
        <v>34</v>
      </c>
      <c r="C1139" s="8">
        <f>SUMIFS(Summary!$AY:$AY,Summary!$B:$B,'Sales table'!$B1139,Summary!$N:$N,'Sales table'!$A1139,Summary!$E:$E,"APPROVED")</f>
        <v>0</v>
      </c>
      <c r="D1139" s="8">
        <f>SUMIFS(Summary!$AZ:$AZ,Summary!$B:$B,'Sales table'!$B1139,Summary!$N:$N,'Sales table'!$A1139,Summary!$E:$E,"APPROVED")</f>
        <v>0</v>
      </c>
      <c r="E1139" s="8">
        <f>SUMIFS(Summary!$BA:$BA,Summary!$B:$B,'Sales table'!$B1139,Summary!$N:$N,'Sales table'!$A1139,Summary!$E:$E,"APPROVED")</f>
        <v>0</v>
      </c>
      <c r="F1139" s="8">
        <f>SUMIFS(Summary!$BB:$BB,Summary!$B:$B,'Sales table'!$B1139,Summary!$N:$N,'Sales table'!$A1139,Summary!$E:$E,"APPROVED")</f>
        <v>0</v>
      </c>
      <c r="G1139" s="8">
        <f>SUMIFS(Summary!$BC:$BC,Summary!$B:$B,'Sales table'!$B1139,Summary!$N:$N,'Sales table'!$A1139,Summary!$E:$E,"APPROVED")</f>
        <v>0</v>
      </c>
      <c r="H1139" s="8">
        <f>SUMIFS(Summary!$BD:$BD,Summary!$B:$B,'Sales table'!$B1139,Summary!$N:$N,'Sales table'!$A1139,Summary!$E:$E,"APPROVED")</f>
        <v>0</v>
      </c>
      <c r="I1139" s="8">
        <f>SUMIFS(Summary!$BE:$BE,Summary!$B:$B,'Sales table'!$B1139,Summary!$N:$N,'Sales table'!$A1139,Summary!$E:$E,"APPROVED")</f>
        <v>0</v>
      </c>
      <c r="J1139" s="8">
        <f>SUMIFS(Summary!$BF:$BF,Summary!$B:$B,'Sales table'!$B1139,Summary!$N:$N,'Sales table'!$A1139,Summary!$E:$E,"APPROVED")</f>
        <v>0</v>
      </c>
      <c r="K1139" s="8">
        <f>SUMIFS(Summary!$BG:$BG,Summary!$B:$B,'Sales table'!$B1139,Summary!$N:$N,'Sales table'!$A1139,Summary!$E:$E,"APPROVED")</f>
        <v>0</v>
      </c>
      <c r="L1139" s="8">
        <f>SUMIFS(Summary!$BH:$BH,Summary!$B:$B,'Sales table'!$B1139,Summary!$N:$N,'Sales table'!$A1139,Summary!$E:$E,"APPROVED")</f>
        <v>0</v>
      </c>
      <c r="M1139" s="8">
        <f>SUMIFS(Summary!$BI:$BI,Summary!$B:$B,'Sales table'!$B1139,Summary!$N:$N,'Sales table'!$A1139,Summary!$E:$E,"APPROVED")</f>
        <v>0</v>
      </c>
      <c r="N1139" s="8">
        <f>SUMIFS(Summary!$BJ:$BJ,Summary!$B:$B,'Sales table'!$B1139,Summary!$N:$N,'Sales table'!$A1139,Summary!$E:$E,"APPROVED")</f>
        <v>0</v>
      </c>
    </row>
    <row r="1140" spans="1:14">
      <c r="A1140" s="157" t="s">
        <v>135</v>
      </c>
      <c r="B1140" s="8" t="s">
        <v>59</v>
      </c>
      <c r="C1140" s="153">
        <f>SUMIFS(Summary!$AY:$AY,Summary!$B:$B,'Sales table'!$B1140,Summary!$N:$N,'Sales table'!$A1140,Summary!$E:$E,"APPROVED")</f>
        <v>0</v>
      </c>
      <c r="D1140" s="153">
        <f>SUMIFS(Summary!$AZ:$AZ,Summary!$B:$B,'Sales table'!$B1140,Summary!$N:$N,'Sales table'!$A1140,Summary!$E:$E,"APPROVED")</f>
        <v>0</v>
      </c>
      <c r="E1140" s="153">
        <f>SUMIFS(Summary!$BA:$BA,Summary!$B:$B,'Sales table'!$B1140,Summary!$N:$N,'Sales table'!$A1140,Summary!$E:$E,"APPROVED")</f>
        <v>0</v>
      </c>
      <c r="F1140" s="153">
        <f>SUMIFS(Summary!$BB:$BB,Summary!$B:$B,'Sales table'!$B1140,Summary!$N:$N,'Sales table'!$A1140,Summary!$E:$E,"APPROVED")</f>
        <v>0</v>
      </c>
      <c r="G1140" s="153">
        <f>SUMIFS(Summary!$BC:$BC,Summary!$B:$B,'Sales table'!$B1140,Summary!$N:$N,'Sales table'!$A1140,Summary!$E:$E,"APPROVED")</f>
        <v>0</v>
      </c>
      <c r="H1140" s="153">
        <f>SUMIFS(Summary!$BD:$BD,Summary!$B:$B,'Sales table'!$B1140,Summary!$N:$N,'Sales table'!$A1140,Summary!$E:$E,"APPROVED")</f>
        <v>0</v>
      </c>
      <c r="I1140" s="153">
        <f>SUMIFS(Summary!$BE:$BE,Summary!$B:$B,'Sales table'!$B1140,Summary!$N:$N,'Sales table'!$A1140,Summary!$E:$E,"APPROVED")</f>
        <v>0</v>
      </c>
      <c r="J1140" s="153">
        <f>SUMIFS(Summary!$BF:$BF,Summary!$B:$B,'Sales table'!$B1140,Summary!$N:$N,'Sales table'!$A1140,Summary!$E:$E,"APPROVED")</f>
        <v>0</v>
      </c>
      <c r="K1140" s="153">
        <f>SUMIFS(Summary!$BG:$BG,Summary!$B:$B,'Sales table'!$B1140,Summary!$N:$N,'Sales table'!$A1140,Summary!$E:$E,"APPROVED")</f>
        <v>0</v>
      </c>
      <c r="L1140" s="153">
        <f>SUMIFS(Summary!$BH:$BH,Summary!$B:$B,'Sales table'!$B1140,Summary!$N:$N,'Sales table'!$A1140,Summary!$E:$E,"APPROVED")</f>
        <v>0</v>
      </c>
      <c r="M1140" s="153">
        <f>SUMIFS(Summary!$BI:$BI,Summary!$B:$B,'Sales table'!$B1140,Summary!$N:$N,'Sales table'!$A1140,Summary!$E:$E,"APPROVED")</f>
        <v>0</v>
      </c>
      <c r="N1140" s="153">
        <f>SUMIFS(Summary!$BJ:$BJ,Summary!$B:$B,'Sales table'!$B1140,Summary!$N:$N,'Sales table'!$A1140,Summary!$E:$E,"APPROVED")</f>
        <v>0</v>
      </c>
    </row>
    <row r="1141" spans="1:14">
      <c r="A1141" s="156" t="s">
        <v>135</v>
      </c>
      <c r="B1141" s="8" t="s">
        <v>105</v>
      </c>
      <c r="C1141" s="8">
        <f>SUMIFS(Summary!$AY:$AY,Summary!$B:$B,'Sales table'!$B1141,Summary!$N:$N,'Sales table'!$A1141,Summary!$E:$E,"APPROVED")</f>
        <v>0</v>
      </c>
      <c r="D1141" s="8">
        <f>SUMIFS(Summary!$AZ:$AZ,Summary!$B:$B,'Sales table'!$B1141,Summary!$N:$N,'Sales table'!$A1141,Summary!$E:$E,"APPROVED")</f>
        <v>0</v>
      </c>
      <c r="E1141" s="8">
        <f>SUMIFS(Summary!$BA:$BA,Summary!$B:$B,'Sales table'!$B1141,Summary!$N:$N,'Sales table'!$A1141,Summary!$E:$E,"APPROVED")</f>
        <v>0</v>
      </c>
      <c r="F1141" s="8">
        <f>SUMIFS(Summary!$BB:$BB,Summary!$B:$B,'Sales table'!$B1141,Summary!$N:$N,'Sales table'!$A1141,Summary!$E:$E,"APPROVED")</f>
        <v>0</v>
      </c>
      <c r="G1141" s="8">
        <f>SUMIFS(Summary!$BC:$BC,Summary!$B:$B,'Sales table'!$B1141,Summary!$N:$N,'Sales table'!$A1141,Summary!$E:$E,"APPROVED")</f>
        <v>0</v>
      </c>
      <c r="H1141" s="8">
        <f>SUMIFS(Summary!$BD:$BD,Summary!$B:$B,'Sales table'!$B1141,Summary!$N:$N,'Sales table'!$A1141,Summary!$E:$E,"APPROVED")</f>
        <v>0</v>
      </c>
      <c r="I1141" s="8">
        <f>SUMIFS(Summary!$BE:$BE,Summary!$B:$B,'Sales table'!$B1141,Summary!$N:$N,'Sales table'!$A1141,Summary!$E:$E,"APPROVED")</f>
        <v>0</v>
      </c>
      <c r="J1141" s="8">
        <f>SUMIFS(Summary!$BF:$BF,Summary!$B:$B,'Sales table'!$B1141,Summary!$N:$N,'Sales table'!$A1141,Summary!$E:$E,"APPROVED")</f>
        <v>0</v>
      </c>
      <c r="K1141" s="8">
        <f>SUMIFS(Summary!$BG:$BG,Summary!$B:$B,'Sales table'!$B1141,Summary!$N:$N,'Sales table'!$A1141,Summary!$E:$E,"APPROVED")</f>
        <v>0</v>
      </c>
      <c r="L1141" s="8">
        <f>SUMIFS(Summary!$BH:$BH,Summary!$B:$B,'Sales table'!$B1141,Summary!$N:$N,'Sales table'!$A1141,Summary!$E:$E,"APPROVED")</f>
        <v>0</v>
      </c>
      <c r="M1141" s="8">
        <f>SUMIFS(Summary!$BI:$BI,Summary!$B:$B,'Sales table'!$B1141,Summary!$N:$N,'Sales table'!$A1141,Summary!$E:$E,"APPROVED")</f>
        <v>0</v>
      </c>
      <c r="N1141" s="8">
        <f>SUMIFS(Summary!$BJ:$BJ,Summary!$B:$B,'Sales table'!$B1141,Summary!$N:$N,'Sales table'!$A1141,Summary!$E:$E,"APPROVED")</f>
        <v>0</v>
      </c>
    </row>
    <row r="1142" spans="1:14">
      <c r="A1142" s="157" t="s">
        <v>135</v>
      </c>
      <c r="B1142" s="8" t="s">
        <v>106</v>
      </c>
      <c r="C1142" s="153">
        <f>SUMIFS(Summary!$AY:$AY,Summary!$B:$B,'Sales table'!$B1142,Summary!$N:$N,'Sales table'!$A1142,Summary!$E:$E,"APPROVED")</f>
        <v>0</v>
      </c>
      <c r="D1142" s="153">
        <f>SUMIFS(Summary!$AZ:$AZ,Summary!$B:$B,'Sales table'!$B1142,Summary!$N:$N,'Sales table'!$A1142,Summary!$E:$E,"APPROVED")</f>
        <v>0</v>
      </c>
      <c r="E1142" s="153">
        <f>SUMIFS(Summary!$BA:$BA,Summary!$B:$B,'Sales table'!$B1142,Summary!$N:$N,'Sales table'!$A1142,Summary!$E:$E,"APPROVED")</f>
        <v>0</v>
      </c>
      <c r="F1142" s="153">
        <f>SUMIFS(Summary!$BB:$BB,Summary!$B:$B,'Sales table'!$B1142,Summary!$N:$N,'Sales table'!$A1142,Summary!$E:$E,"APPROVED")</f>
        <v>0</v>
      </c>
      <c r="G1142" s="153">
        <f>SUMIFS(Summary!$BC:$BC,Summary!$B:$B,'Sales table'!$B1142,Summary!$N:$N,'Sales table'!$A1142,Summary!$E:$E,"APPROVED")</f>
        <v>0</v>
      </c>
      <c r="H1142" s="153">
        <f>SUMIFS(Summary!$BD:$BD,Summary!$B:$B,'Sales table'!$B1142,Summary!$N:$N,'Sales table'!$A1142,Summary!$E:$E,"APPROVED")</f>
        <v>0</v>
      </c>
      <c r="I1142" s="153">
        <f>SUMIFS(Summary!$BE:$BE,Summary!$B:$B,'Sales table'!$B1142,Summary!$N:$N,'Sales table'!$A1142,Summary!$E:$E,"APPROVED")</f>
        <v>0</v>
      </c>
      <c r="J1142" s="153">
        <f>SUMIFS(Summary!$BF:$BF,Summary!$B:$B,'Sales table'!$B1142,Summary!$N:$N,'Sales table'!$A1142,Summary!$E:$E,"APPROVED")</f>
        <v>0</v>
      </c>
      <c r="K1142" s="153">
        <f>SUMIFS(Summary!$BG:$BG,Summary!$B:$B,'Sales table'!$B1142,Summary!$N:$N,'Sales table'!$A1142,Summary!$E:$E,"APPROVED")</f>
        <v>0</v>
      </c>
      <c r="L1142" s="153">
        <f>SUMIFS(Summary!$BH:$BH,Summary!$B:$B,'Sales table'!$B1142,Summary!$N:$N,'Sales table'!$A1142,Summary!$E:$E,"APPROVED")</f>
        <v>0</v>
      </c>
      <c r="M1142" s="153">
        <f>SUMIFS(Summary!$BI:$BI,Summary!$B:$B,'Sales table'!$B1142,Summary!$N:$N,'Sales table'!$A1142,Summary!$E:$E,"APPROVED")</f>
        <v>0</v>
      </c>
      <c r="N1142" s="153">
        <f>SUMIFS(Summary!$BJ:$BJ,Summary!$B:$B,'Sales table'!$B1142,Summary!$N:$N,'Sales table'!$A1142,Summary!$E:$E,"APPROVED")</f>
        <v>0</v>
      </c>
    </row>
    <row r="1143" spans="1:14">
      <c r="A1143" s="156" t="s">
        <v>135</v>
      </c>
      <c r="B1143" s="8" t="s">
        <v>107</v>
      </c>
      <c r="C1143" s="8">
        <f>SUMIFS(Summary!$AY:$AY,Summary!$B:$B,'Sales table'!$B1143,Summary!$N:$N,'Sales table'!$A1143,Summary!$E:$E,"APPROVED")</f>
        <v>0</v>
      </c>
      <c r="D1143" s="8">
        <f>SUMIFS(Summary!$AZ:$AZ,Summary!$B:$B,'Sales table'!$B1143,Summary!$N:$N,'Sales table'!$A1143,Summary!$E:$E,"APPROVED")</f>
        <v>0</v>
      </c>
      <c r="E1143" s="8">
        <f>SUMIFS(Summary!$BA:$BA,Summary!$B:$B,'Sales table'!$B1143,Summary!$N:$N,'Sales table'!$A1143,Summary!$E:$E,"APPROVED")</f>
        <v>0</v>
      </c>
      <c r="F1143" s="8">
        <f>SUMIFS(Summary!$BB:$BB,Summary!$B:$B,'Sales table'!$B1143,Summary!$N:$N,'Sales table'!$A1143,Summary!$E:$E,"APPROVED")</f>
        <v>0</v>
      </c>
      <c r="G1143" s="8">
        <f>SUMIFS(Summary!$BC:$BC,Summary!$B:$B,'Sales table'!$B1143,Summary!$N:$N,'Sales table'!$A1143,Summary!$E:$E,"APPROVED")</f>
        <v>0</v>
      </c>
      <c r="H1143" s="8">
        <f>SUMIFS(Summary!$BD:$BD,Summary!$B:$B,'Sales table'!$B1143,Summary!$N:$N,'Sales table'!$A1143,Summary!$E:$E,"APPROVED")</f>
        <v>0</v>
      </c>
      <c r="I1143" s="8">
        <f>SUMIFS(Summary!$BE:$BE,Summary!$B:$B,'Sales table'!$B1143,Summary!$N:$N,'Sales table'!$A1143,Summary!$E:$E,"APPROVED")</f>
        <v>0</v>
      </c>
      <c r="J1143" s="8">
        <f>SUMIFS(Summary!$BF:$BF,Summary!$B:$B,'Sales table'!$B1143,Summary!$N:$N,'Sales table'!$A1143,Summary!$E:$E,"APPROVED")</f>
        <v>0</v>
      </c>
      <c r="K1143" s="8">
        <f>SUMIFS(Summary!$BG:$BG,Summary!$B:$B,'Sales table'!$B1143,Summary!$N:$N,'Sales table'!$A1143,Summary!$E:$E,"APPROVED")</f>
        <v>0</v>
      </c>
      <c r="L1143" s="8">
        <f>SUMIFS(Summary!$BH:$BH,Summary!$B:$B,'Sales table'!$B1143,Summary!$N:$N,'Sales table'!$A1143,Summary!$E:$E,"APPROVED")</f>
        <v>0</v>
      </c>
      <c r="M1143" s="8">
        <f>SUMIFS(Summary!$BI:$BI,Summary!$B:$B,'Sales table'!$B1143,Summary!$N:$N,'Sales table'!$A1143,Summary!$E:$E,"APPROVED")</f>
        <v>0</v>
      </c>
      <c r="N1143" s="8">
        <f>SUMIFS(Summary!$BJ:$BJ,Summary!$B:$B,'Sales table'!$B1143,Summary!$N:$N,'Sales table'!$A1143,Summary!$E:$E,"APPROVED")</f>
        <v>0</v>
      </c>
    </row>
    <row r="1144" spans="1:14">
      <c r="A1144" s="157" t="s">
        <v>135</v>
      </c>
      <c r="B1144" s="8" t="s">
        <v>108</v>
      </c>
      <c r="C1144" s="153">
        <f>SUMIFS(Summary!$AY:$AY,Summary!$B:$B,'Sales table'!$B1144,Summary!$N:$N,'Sales table'!$A1144,Summary!$E:$E,"APPROVED")</f>
        <v>0</v>
      </c>
      <c r="D1144" s="153">
        <f>SUMIFS(Summary!$AZ:$AZ,Summary!$B:$B,'Sales table'!$B1144,Summary!$N:$N,'Sales table'!$A1144,Summary!$E:$E,"APPROVED")</f>
        <v>0</v>
      </c>
      <c r="E1144" s="153">
        <f>SUMIFS(Summary!$BA:$BA,Summary!$B:$B,'Sales table'!$B1144,Summary!$N:$N,'Sales table'!$A1144,Summary!$E:$E,"APPROVED")</f>
        <v>0</v>
      </c>
      <c r="F1144" s="153">
        <f>SUMIFS(Summary!$BB:$BB,Summary!$B:$B,'Sales table'!$B1144,Summary!$N:$N,'Sales table'!$A1144,Summary!$E:$E,"APPROVED")</f>
        <v>0</v>
      </c>
      <c r="G1144" s="153">
        <f>SUMIFS(Summary!$BC:$BC,Summary!$B:$B,'Sales table'!$B1144,Summary!$N:$N,'Sales table'!$A1144,Summary!$E:$E,"APPROVED")</f>
        <v>0</v>
      </c>
      <c r="H1144" s="153">
        <f>SUMIFS(Summary!$BD:$BD,Summary!$B:$B,'Sales table'!$B1144,Summary!$N:$N,'Sales table'!$A1144,Summary!$E:$E,"APPROVED")</f>
        <v>0</v>
      </c>
      <c r="I1144" s="153">
        <f>SUMIFS(Summary!$BE:$BE,Summary!$B:$B,'Sales table'!$B1144,Summary!$N:$N,'Sales table'!$A1144,Summary!$E:$E,"APPROVED")</f>
        <v>0</v>
      </c>
      <c r="J1144" s="153">
        <f>SUMIFS(Summary!$BF:$BF,Summary!$B:$B,'Sales table'!$B1144,Summary!$N:$N,'Sales table'!$A1144,Summary!$E:$E,"APPROVED")</f>
        <v>0</v>
      </c>
      <c r="K1144" s="153">
        <f>SUMIFS(Summary!$BG:$BG,Summary!$B:$B,'Sales table'!$B1144,Summary!$N:$N,'Sales table'!$A1144,Summary!$E:$E,"APPROVED")</f>
        <v>0</v>
      </c>
      <c r="L1144" s="153">
        <f>SUMIFS(Summary!$BH:$BH,Summary!$B:$B,'Sales table'!$B1144,Summary!$N:$N,'Sales table'!$A1144,Summary!$E:$E,"APPROVED")</f>
        <v>0</v>
      </c>
      <c r="M1144" s="153">
        <f>SUMIFS(Summary!$BI:$BI,Summary!$B:$B,'Sales table'!$B1144,Summary!$N:$N,'Sales table'!$A1144,Summary!$E:$E,"APPROVED")</f>
        <v>0</v>
      </c>
      <c r="N1144" s="153">
        <f>SUMIFS(Summary!$BJ:$BJ,Summary!$B:$B,'Sales table'!$B1144,Summary!$N:$N,'Sales table'!$A1144,Summary!$E:$E,"APPROVED")</f>
        <v>0</v>
      </c>
    </row>
    <row r="1145" spans="1:14">
      <c r="A1145" s="156" t="s">
        <v>135</v>
      </c>
      <c r="B1145" s="8" t="s">
        <v>109</v>
      </c>
      <c r="C1145" s="8">
        <f>SUMIFS(Summary!$AY:$AY,Summary!$B:$B,'Sales table'!$B1145,Summary!$N:$N,'Sales table'!$A1145,Summary!$E:$E,"APPROVED")</f>
        <v>0</v>
      </c>
      <c r="D1145" s="8">
        <f>SUMIFS(Summary!$AZ:$AZ,Summary!$B:$B,'Sales table'!$B1145,Summary!$N:$N,'Sales table'!$A1145,Summary!$E:$E,"APPROVED")</f>
        <v>0</v>
      </c>
      <c r="E1145" s="8">
        <f>SUMIFS(Summary!$BA:$BA,Summary!$B:$B,'Sales table'!$B1145,Summary!$N:$N,'Sales table'!$A1145,Summary!$E:$E,"APPROVED")</f>
        <v>0</v>
      </c>
      <c r="F1145" s="8">
        <f>SUMIFS(Summary!$BB:$BB,Summary!$B:$B,'Sales table'!$B1145,Summary!$N:$N,'Sales table'!$A1145,Summary!$E:$E,"APPROVED")</f>
        <v>0</v>
      </c>
      <c r="G1145" s="8">
        <f>SUMIFS(Summary!$BC:$BC,Summary!$B:$B,'Sales table'!$B1145,Summary!$N:$N,'Sales table'!$A1145,Summary!$E:$E,"APPROVED")</f>
        <v>0</v>
      </c>
      <c r="H1145" s="8">
        <f>SUMIFS(Summary!$BD:$BD,Summary!$B:$B,'Sales table'!$B1145,Summary!$N:$N,'Sales table'!$A1145,Summary!$E:$E,"APPROVED")</f>
        <v>0</v>
      </c>
      <c r="I1145" s="8">
        <f>SUMIFS(Summary!$BE:$BE,Summary!$B:$B,'Sales table'!$B1145,Summary!$N:$N,'Sales table'!$A1145,Summary!$E:$E,"APPROVED")</f>
        <v>0</v>
      </c>
      <c r="J1145" s="8">
        <f>SUMIFS(Summary!$BF:$BF,Summary!$B:$B,'Sales table'!$B1145,Summary!$N:$N,'Sales table'!$A1145,Summary!$E:$E,"APPROVED")</f>
        <v>0</v>
      </c>
      <c r="K1145" s="8">
        <f>SUMIFS(Summary!$BG:$BG,Summary!$B:$B,'Sales table'!$B1145,Summary!$N:$N,'Sales table'!$A1145,Summary!$E:$E,"APPROVED")</f>
        <v>0</v>
      </c>
      <c r="L1145" s="8">
        <f>SUMIFS(Summary!$BH:$BH,Summary!$B:$B,'Sales table'!$B1145,Summary!$N:$N,'Sales table'!$A1145,Summary!$E:$E,"APPROVED")</f>
        <v>0</v>
      </c>
      <c r="M1145" s="8">
        <f>SUMIFS(Summary!$BI:$BI,Summary!$B:$B,'Sales table'!$B1145,Summary!$N:$N,'Sales table'!$A1145,Summary!$E:$E,"APPROVED")</f>
        <v>0</v>
      </c>
      <c r="N1145" s="8">
        <f>SUMIFS(Summary!$BJ:$BJ,Summary!$B:$B,'Sales table'!$B1145,Summary!$N:$N,'Sales table'!$A1145,Summary!$E:$E,"APPROVED")</f>
        <v>0</v>
      </c>
    </row>
    <row r="1146" spans="1:14">
      <c r="A1146" s="157" t="s">
        <v>135</v>
      </c>
      <c r="B1146" s="8" t="s">
        <v>110</v>
      </c>
      <c r="C1146" s="153">
        <f>SUMIFS(Summary!$AY:$AY,Summary!$B:$B,'Sales table'!$B1146,Summary!$N:$N,'Sales table'!$A1146,Summary!$E:$E,"APPROVED")</f>
        <v>0</v>
      </c>
      <c r="D1146" s="153">
        <f>SUMIFS(Summary!$AZ:$AZ,Summary!$B:$B,'Sales table'!$B1146,Summary!$N:$N,'Sales table'!$A1146,Summary!$E:$E,"APPROVED")</f>
        <v>0</v>
      </c>
      <c r="E1146" s="153">
        <f>SUMIFS(Summary!$BA:$BA,Summary!$B:$B,'Sales table'!$B1146,Summary!$N:$N,'Sales table'!$A1146,Summary!$E:$E,"APPROVED")</f>
        <v>0</v>
      </c>
      <c r="F1146" s="153">
        <f>SUMIFS(Summary!$BB:$BB,Summary!$B:$B,'Sales table'!$B1146,Summary!$N:$N,'Sales table'!$A1146,Summary!$E:$E,"APPROVED")</f>
        <v>0</v>
      </c>
      <c r="G1146" s="153">
        <f>SUMIFS(Summary!$BC:$BC,Summary!$B:$B,'Sales table'!$B1146,Summary!$N:$N,'Sales table'!$A1146,Summary!$E:$E,"APPROVED")</f>
        <v>0</v>
      </c>
      <c r="H1146" s="153">
        <f>SUMIFS(Summary!$BD:$BD,Summary!$B:$B,'Sales table'!$B1146,Summary!$N:$N,'Sales table'!$A1146,Summary!$E:$E,"APPROVED")</f>
        <v>0</v>
      </c>
      <c r="I1146" s="153">
        <f>SUMIFS(Summary!$BE:$BE,Summary!$B:$B,'Sales table'!$B1146,Summary!$N:$N,'Sales table'!$A1146,Summary!$E:$E,"APPROVED")</f>
        <v>0</v>
      </c>
      <c r="J1146" s="153">
        <f>SUMIFS(Summary!$BF:$BF,Summary!$B:$B,'Sales table'!$B1146,Summary!$N:$N,'Sales table'!$A1146,Summary!$E:$E,"APPROVED")</f>
        <v>0</v>
      </c>
      <c r="K1146" s="153">
        <f>SUMIFS(Summary!$BG:$BG,Summary!$B:$B,'Sales table'!$B1146,Summary!$N:$N,'Sales table'!$A1146,Summary!$E:$E,"APPROVED")</f>
        <v>0</v>
      </c>
      <c r="L1146" s="153">
        <f>SUMIFS(Summary!$BH:$BH,Summary!$B:$B,'Sales table'!$B1146,Summary!$N:$N,'Sales table'!$A1146,Summary!$E:$E,"APPROVED")</f>
        <v>0</v>
      </c>
      <c r="M1146" s="153">
        <f>SUMIFS(Summary!$BI:$BI,Summary!$B:$B,'Sales table'!$B1146,Summary!$N:$N,'Sales table'!$A1146,Summary!$E:$E,"APPROVED")</f>
        <v>0</v>
      </c>
      <c r="N1146" s="153">
        <f>SUMIFS(Summary!$BJ:$BJ,Summary!$B:$B,'Sales table'!$B1146,Summary!$N:$N,'Sales table'!$A1146,Summary!$E:$E,"APPROVED")</f>
        <v>0</v>
      </c>
    </row>
    <row r="1147" spans="1:14">
      <c r="A1147" s="156" t="s">
        <v>135</v>
      </c>
      <c r="B1147" s="8" t="s">
        <v>111</v>
      </c>
      <c r="C1147" s="8">
        <f>SUMIFS(Summary!$AY:$AY,Summary!$B:$B,'Sales table'!$B1147,Summary!$N:$N,'Sales table'!$A1147,Summary!$E:$E,"APPROVED")</f>
        <v>0</v>
      </c>
      <c r="D1147" s="8">
        <f>SUMIFS(Summary!$AZ:$AZ,Summary!$B:$B,'Sales table'!$B1147,Summary!$N:$N,'Sales table'!$A1147,Summary!$E:$E,"APPROVED")</f>
        <v>0</v>
      </c>
      <c r="E1147" s="8">
        <f>SUMIFS(Summary!$BA:$BA,Summary!$B:$B,'Sales table'!$B1147,Summary!$N:$N,'Sales table'!$A1147,Summary!$E:$E,"APPROVED")</f>
        <v>0</v>
      </c>
      <c r="F1147" s="8">
        <f>SUMIFS(Summary!$BB:$BB,Summary!$B:$B,'Sales table'!$B1147,Summary!$N:$N,'Sales table'!$A1147,Summary!$E:$E,"APPROVED")</f>
        <v>0</v>
      </c>
      <c r="G1147" s="8">
        <f>SUMIFS(Summary!$BC:$BC,Summary!$B:$B,'Sales table'!$B1147,Summary!$N:$N,'Sales table'!$A1147,Summary!$E:$E,"APPROVED")</f>
        <v>0</v>
      </c>
      <c r="H1147" s="8">
        <f>SUMIFS(Summary!$BD:$BD,Summary!$B:$B,'Sales table'!$B1147,Summary!$N:$N,'Sales table'!$A1147,Summary!$E:$E,"APPROVED")</f>
        <v>0</v>
      </c>
      <c r="I1147" s="8">
        <f>SUMIFS(Summary!$BE:$BE,Summary!$B:$B,'Sales table'!$B1147,Summary!$N:$N,'Sales table'!$A1147,Summary!$E:$E,"APPROVED")</f>
        <v>0</v>
      </c>
      <c r="J1147" s="8">
        <f>SUMIFS(Summary!$BF:$BF,Summary!$B:$B,'Sales table'!$B1147,Summary!$N:$N,'Sales table'!$A1147,Summary!$E:$E,"APPROVED")</f>
        <v>0</v>
      </c>
      <c r="K1147" s="8">
        <f>SUMIFS(Summary!$BG:$BG,Summary!$B:$B,'Sales table'!$B1147,Summary!$N:$N,'Sales table'!$A1147,Summary!$E:$E,"APPROVED")</f>
        <v>0</v>
      </c>
      <c r="L1147" s="8">
        <f>SUMIFS(Summary!$BH:$BH,Summary!$B:$B,'Sales table'!$B1147,Summary!$N:$N,'Sales table'!$A1147,Summary!$E:$E,"APPROVED")</f>
        <v>0</v>
      </c>
      <c r="M1147" s="8">
        <f>SUMIFS(Summary!$BI:$BI,Summary!$B:$B,'Sales table'!$B1147,Summary!$N:$N,'Sales table'!$A1147,Summary!$E:$E,"APPROVED")</f>
        <v>0</v>
      </c>
      <c r="N1147" s="8">
        <f>SUMIFS(Summary!$BJ:$BJ,Summary!$B:$B,'Sales table'!$B1147,Summary!$N:$N,'Sales table'!$A1147,Summary!$E:$E,"APPROVED")</f>
        <v>0</v>
      </c>
    </row>
    <row r="1148" spans="1:14">
      <c r="A1148" s="157" t="s">
        <v>135</v>
      </c>
      <c r="B1148" s="8" t="s">
        <v>112</v>
      </c>
      <c r="C1148" s="153">
        <f>SUMIFS(Summary!$AY:$AY,Summary!$B:$B,'Sales table'!$B1148,Summary!$N:$N,'Sales table'!$A1148,Summary!$E:$E,"APPROVED")</f>
        <v>0</v>
      </c>
      <c r="D1148" s="153">
        <f>SUMIFS(Summary!$AZ:$AZ,Summary!$B:$B,'Sales table'!$B1148,Summary!$N:$N,'Sales table'!$A1148,Summary!$E:$E,"APPROVED")</f>
        <v>0</v>
      </c>
      <c r="E1148" s="153">
        <f>SUMIFS(Summary!$BA:$BA,Summary!$B:$B,'Sales table'!$B1148,Summary!$N:$N,'Sales table'!$A1148,Summary!$E:$E,"APPROVED")</f>
        <v>0</v>
      </c>
      <c r="F1148" s="153">
        <f>SUMIFS(Summary!$BB:$BB,Summary!$B:$B,'Sales table'!$B1148,Summary!$N:$N,'Sales table'!$A1148,Summary!$E:$E,"APPROVED")</f>
        <v>0</v>
      </c>
      <c r="G1148" s="153">
        <f>SUMIFS(Summary!$BC:$BC,Summary!$B:$B,'Sales table'!$B1148,Summary!$N:$N,'Sales table'!$A1148,Summary!$E:$E,"APPROVED")</f>
        <v>0</v>
      </c>
      <c r="H1148" s="153">
        <f>SUMIFS(Summary!$BD:$BD,Summary!$B:$B,'Sales table'!$B1148,Summary!$N:$N,'Sales table'!$A1148,Summary!$E:$E,"APPROVED")</f>
        <v>0</v>
      </c>
      <c r="I1148" s="153">
        <f>SUMIFS(Summary!$BE:$BE,Summary!$B:$B,'Sales table'!$B1148,Summary!$N:$N,'Sales table'!$A1148,Summary!$E:$E,"APPROVED")</f>
        <v>0</v>
      </c>
      <c r="J1148" s="153">
        <f>SUMIFS(Summary!$BF:$BF,Summary!$B:$B,'Sales table'!$B1148,Summary!$N:$N,'Sales table'!$A1148,Summary!$E:$E,"APPROVED")</f>
        <v>0</v>
      </c>
      <c r="K1148" s="153">
        <f>SUMIFS(Summary!$BG:$BG,Summary!$B:$B,'Sales table'!$B1148,Summary!$N:$N,'Sales table'!$A1148,Summary!$E:$E,"APPROVED")</f>
        <v>0</v>
      </c>
      <c r="L1148" s="153">
        <f>SUMIFS(Summary!$BH:$BH,Summary!$B:$B,'Sales table'!$B1148,Summary!$N:$N,'Sales table'!$A1148,Summary!$E:$E,"APPROVED")</f>
        <v>0</v>
      </c>
      <c r="M1148" s="153">
        <f>SUMIFS(Summary!$BI:$BI,Summary!$B:$B,'Sales table'!$B1148,Summary!$N:$N,'Sales table'!$A1148,Summary!$E:$E,"APPROVED")</f>
        <v>0</v>
      </c>
      <c r="N1148" s="153">
        <f>SUMIFS(Summary!$BJ:$BJ,Summary!$B:$B,'Sales table'!$B1148,Summary!$N:$N,'Sales table'!$A1148,Summary!$E:$E,"APPROVED")</f>
        <v>0</v>
      </c>
    </row>
    <row r="1149" spans="1:14">
      <c r="A1149" s="156" t="s">
        <v>135</v>
      </c>
      <c r="B1149" s="8" t="s">
        <v>113</v>
      </c>
      <c r="C1149" s="8">
        <f>SUMIFS(Summary!$AY:$AY,Summary!$B:$B,'Sales table'!$B1149,Summary!$N:$N,'Sales table'!$A1149,Summary!$E:$E,"APPROVED")</f>
        <v>0</v>
      </c>
      <c r="D1149" s="8">
        <f>SUMIFS(Summary!$AZ:$AZ,Summary!$B:$B,'Sales table'!$B1149,Summary!$N:$N,'Sales table'!$A1149,Summary!$E:$E,"APPROVED")</f>
        <v>0</v>
      </c>
      <c r="E1149" s="8">
        <f>SUMIFS(Summary!$BA:$BA,Summary!$B:$B,'Sales table'!$B1149,Summary!$N:$N,'Sales table'!$A1149,Summary!$E:$E,"APPROVED")</f>
        <v>0</v>
      </c>
      <c r="F1149" s="8">
        <f>SUMIFS(Summary!$BB:$BB,Summary!$B:$B,'Sales table'!$B1149,Summary!$N:$N,'Sales table'!$A1149,Summary!$E:$E,"APPROVED")</f>
        <v>0</v>
      </c>
      <c r="G1149" s="8">
        <f>SUMIFS(Summary!$BC:$BC,Summary!$B:$B,'Sales table'!$B1149,Summary!$N:$N,'Sales table'!$A1149,Summary!$E:$E,"APPROVED")</f>
        <v>0</v>
      </c>
      <c r="H1149" s="8">
        <f>SUMIFS(Summary!$BD:$BD,Summary!$B:$B,'Sales table'!$B1149,Summary!$N:$N,'Sales table'!$A1149,Summary!$E:$E,"APPROVED")</f>
        <v>0</v>
      </c>
      <c r="I1149" s="8">
        <f>SUMIFS(Summary!$BE:$BE,Summary!$B:$B,'Sales table'!$B1149,Summary!$N:$N,'Sales table'!$A1149,Summary!$E:$E,"APPROVED")</f>
        <v>0</v>
      </c>
      <c r="J1149" s="8">
        <f>SUMIFS(Summary!$BF:$BF,Summary!$B:$B,'Sales table'!$B1149,Summary!$N:$N,'Sales table'!$A1149,Summary!$E:$E,"APPROVED")</f>
        <v>0</v>
      </c>
      <c r="K1149" s="8">
        <f>SUMIFS(Summary!$BG:$BG,Summary!$B:$B,'Sales table'!$B1149,Summary!$N:$N,'Sales table'!$A1149,Summary!$E:$E,"APPROVED")</f>
        <v>0</v>
      </c>
      <c r="L1149" s="8">
        <f>SUMIFS(Summary!$BH:$BH,Summary!$B:$B,'Sales table'!$B1149,Summary!$N:$N,'Sales table'!$A1149,Summary!$E:$E,"APPROVED")</f>
        <v>0</v>
      </c>
      <c r="M1149" s="8">
        <f>SUMIFS(Summary!$BI:$BI,Summary!$B:$B,'Sales table'!$B1149,Summary!$N:$N,'Sales table'!$A1149,Summary!$E:$E,"APPROVED")</f>
        <v>0</v>
      </c>
      <c r="N1149" s="8">
        <f>SUMIFS(Summary!$BJ:$BJ,Summary!$B:$B,'Sales table'!$B1149,Summary!$N:$N,'Sales table'!$A1149,Summary!$E:$E,"APPROVED")</f>
        <v>0</v>
      </c>
    </row>
    <row r="1150" spans="1:14">
      <c r="A1150" s="157" t="s">
        <v>135</v>
      </c>
      <c r="B1150" s="8" t="s">
        <v>114</v>
      </c>
      <c r="C1150" s="153">
        <f>SUMIFS(Summary!$AY:$AY,Summary!$B:$B,'Sales table'!$B1150,Summary!$N:$N,'Sales table'!$A1150,Summary!$E:$E,"APPROVED")</f>
        <v>0</v>
      </c>
      <c r="D1150" s="153">
        <f>SUMIFS(Summary!$AZ:$AZ,Summary!$B:$B,'Sales table'!$B1150,Summary!$N:$N,'Sales table'!$A1150,Summary!$E:$E,"APPROVED")</f>
        <v>0</v>
      </c>
      <c r="E1150" s="153">
        <f>SUMIFS(Summary!$BA:$BA,Summary!$B:$B,'Sales table'!$B1150,Summary!$N:$N,'Sales table'!$A1150,Summary!$E:$E,"APPROVED")</f>
        <v>0</v>
      </c>
      <c r="F1150" s="153">
        <f>SUMIFS(Summary!$BB:$BB,Summary!$B:$B,'Sales table'!$B1150,Summary!$N:$N,'Sales table'!$A1150,Summary!$E:$E,"APPROVED")</f>
        <v>0</v>
      </c>
      <c r="G1150" s="153">
        <f>SUMIFS(Summary!$BC:$BC,Summary!$B:$B,'Sales table'!$B1150,Summary!$N:$N,'Sales table'!$A1150,Summary!$E:$E,"APPROVED")</f>
        <v>0</v>
      </c>
      <c r="H1150" s="153">
        <f>SUMIFS(Summary!$BD:$BD,Summary!$B:$B,'Sales table'!$B1150,Summary!$N:$N,'Sales table'!$A1150,Summary!$E:$E,"APPROVED")</f>
        <v>0</v>
      </c>
      <c r="I1150" s="153">
        <f>SUMIFS(Summary!$BE:$BE,Summary!$B:$B,'Sales table'!$B1150,Summary!$N:$N,'Sales table'!$A1150,Summary!$E:$E,"APPROVED")</f>
        <v>0</v>
      </c>
      <c r="J1150" s="153">
        <f>SUMIFS(Summary!$BF:$BF,Summary!$B:$B,'Sales table'!$B1150,Summary!$N:$N,'Sales table'!$A1150,Summary!$E:$E,"APPROVED")</f>
        <v>0</v>
      </c>
      <c r="K1150" s="153">
        <f>SUMIFS(Summary!$BG:$BG,Summary!$B:$B,'Sales table'!$B1150,Summary!$N:$N,'Sales table'!$A1150,Summary!$E:$E,"APPROVED")</f>
        <v>0</v>
      </c>
      <c r="L1150" s="153">
        <f>SUMIFS(Summary!$BH:$BH,Summary!$B:$B,'Sales table'!$B1150,Summary!$N:$N,'Sales table'!$A1150,Summary!$E:$E,"APPROVED")</f>
        <v>0</v>
      </c>
      <c r="M1150" s="153">
        <f>SUMIFS(Summary!$BI:$BI,Summary!$B:$B,'Sales table'!$B1150,Summary!$N:$N,'Sales table'!$A1150,Summary!$E:$E,"APPROVED")</f>
        <v>0</v>
      </c>
      <c r="N1150" s="153">
        <f>SUMIFS(Summary!$BJ:$BJ,Summary!$B:$B,'Sales table'!$B1150,Summary!$N:$N,'Sales table'!$A1150,Summary!$E:$E,"APPROVED")</f>
        <v>0</v>
      </c>
    </row>
    <row r="1151" spans="1:14">
      <c r="A1151" s="156" t="s">
        <v>135</v>
      </c>
      <c r="B1151" s="8" t="s">
        <v>115</v>
      </c>
      <c r="C1151" s="8">
        <f>SUMIFS(Summary!$AY:$AY,Summary!$B:$B,'Sales table'!$B1151,Summary!$N:$N,'Sales table'!$A1151,Summary!$E:$E,"APPROVED")</f>
        <v>0</v>
      </c>
      <c r="D1151" s="8">
        <f>SUMIFS(Summary!$AZ:$AZ,Summary!$B:$B,'Sales table'!$B1151,Summary!$N:$N,'Sales table'!$A1151,Summary!$E:$E,"APPROVED")</f>
        <v>0</v>
      </c>
      <c r="E1151" s="8">
        <f>SUMIFS(Summary!$BA:$BA,Summary!$B:$B,'Sales table'!$B1151,Summary!$N:$N,'Sales table'!$A1151,Summary!$E:$E,"APPROVED")</f>
        <v>0</v>
      </c>
      <c r="F1151" s="8">
        <f>SUMIFS(Summary!$BB:$BB,Summary!$B:$B,'Sales table'!$B1151,Summary!$N:$N,'Sales table'!$A1151,Summary!$E:$E,"APPROVED")</f>
        <v>0</v>
      </c>
      <c r="G1151" s="8">
        <f>SUMIFS(Summary!$BC:$BC,Summary!$B:$B,'Sales table'!$B1151,Summary!$N:$N,'Sales table'!$A1151,Summary!$E:$E,"APPROVED")</f>
        <v>0</v>
      </c>
      <c r="H1151" s="8">
        <f>SUMIFS(Summary!$BD:$BD,Summary!$B:$B,'Sales table'!$B1151,Summary!$N:$N,'Sales table'!$A1151,Summary!$E:$E,"APPROVED")</f>
        <v>0</v>
      </c>
      <c r="I1151" s="8">
        <f>SUMIFS(Summary!$BE:$BE,Summary!$B:$B,'Sales table'!$B1151,Summary!$N:$N,'Sales table'!$A1151,Summary!$E:$E,"APPROVED")</f>
        <v>0</v>
      </c>
      <c r="J1151" s="8">
        <f>SUMIFS(Summary!$BF:$BF,Summary!$B:$B,'Sales table'!$B1151,Summary!$N:$N,'Sales table'!$A1151,Summary!$E:$E,"APPROVED")</f>
        <v>0</v>
      </c>
      <c r="K1151" s="8">
        <f>SUMIFS(Summary!$BG:$BG,Summary!$B:$B,'Sales table'!$B1151,Summary!$N:$N,'Sales table'!$A1151,Summary!$E:$E,"APPROVED")</f>
        <v>0</v>
      </c>
      <c r="L1151" s="8">
        <f>SUMIFS(Summary!$BH:$BH,Summary!$B:$B,'Sales table'!$B1151,Summary!$N:$N,'Sales table'!$A1151,Summary!$E:$E,"APPROVED")</f>
        <v>0</v>
      </c>
      <c r="M1151" s="8">
        <f>SUMIFS(Summary!$BI:$BI,Summary!$B:$B,'Sales table'!$B1151,Summary!$N:$N,'Sales table'!$A1151,Summary!$E:$E,"APPROVED")</f>
        <v>0</v>
      </c>
      <c r="N1151" s="8">
        <f>SUMIFS(Summary!$BJ:$BJ,Summary!$B:$B,'Sales table'!$B1151,Summary!$N:$N,'Sales table'!$A1151,Summary!$E:$E,"APPROVED")</f>
        <v>0</v>
      </c>
    </row>
    <row r="1152" spans="1:14">
      <c r="A1152" s="157" t="s">
        <v>135</v>
      </c>
      <c r="B1152" s="8" t="s">
        <v>116</v>
      </c>
      <c r="C1152" s="153">
        <f>SUMIFS(Summary!$AY:$AY,Summary!$B:$B,'Sales table'!$B1152,Summary!$N:$N,'Sales table'!$A1152,Summary!$E:$E,"APPROVED")</f>
        <v>0</v>
      </c>
      <c r="D1152" s="153">
        <f>SUMIFS(Summary!$AZ:$AZ,Summary!$B:$B,'Sales table'!$B1152,Summary!$N:$N,'Sales table'!$A1152,Summary!$E:$E,"APPROVED")</f>
        <v>0</v>
      </c>
      <c r="E1152" s="153">
        <f>SUMIFS(Summary!$BA:$BA,Summary!$B:$B,'Sales table'!$B1152,Summary!$N:$N,'Sales table'!$A1152,Summary!$E:$E,"APPROVED")</f>
        <v>0</v>
      </c>
      <c r="F1152" s="153">
        <f>SUMIFS(Summary!$BB:$BB,Summary!$B:$B,'Sales table'!$B1152,Summary!$N:$N,'Sales table'!$A1152,Summary!$E:$E,"APPROVED")</f>
        <v>0</v>
      </c>
      <c r="G1152" s="153">
        <f>SUMIFS(Summary!$BC:$BC,Summary!$B:$B,'Sales table'!$B1152,Summary!$N:$N,'Sales table'!$A1152,Summary!$E:$E,"APPROVED")</f>
        <v>0</v>
      </c>
      <c r="H1152" s="153">
        <f>SUMIFS(Summary!$BD:$BD,Summary!$B:$B,'Sales table'!$B1152,Summary!$N:$N,'Sales table'!$A1152,Summary!$E:$E,"APPROVED")</f>
        <v>0</v>
      </c>
      <c r="I1152" s="153">
        <f>SUMIFS(Summary!$BE:$BE,Summary!$B:$B,'Sales table'!$B1152,Summary!$N:$N,'Sales table'!$A1152,Summary!$E:$E,"APPROVED")</f>
        <v>0</v>
      </c>
      <c r="J1152" s="153">
        <f>SUMIFS(Summary!$BF:$BF,Summary!$B:$B,'Sales table'!$B1152,Summary!$N:$N,'Sales table'!$A1152,Summary!$E:$E,"APPROVED")</f>
        <v>0</v>
      </c>
      <c r="K1152" s="153">
        <f>SUMIFS(Summary!$BG:$BG,Summary!$B:$B,'Sales table'!$B1152,Summary!$N:$N,'Sales table'!$A1152,Summary!$E:$E,"APPROVED")</f>
        <v>0</v>
      </c>
      <c r="L1152" s="153">
        <f>SUMIFS(Summary!$BH:$BH,Summary!$B:$B,'Sales table'!$B1152,Summary!$N:$N,'Sales table'!$A1152,Summary!$E:$E,"APPROVED")</f>
        <v>0</v>
      </c>
      <c r="M1152" s="153">
        <f>SUMIFS(Summary!$BI:$BI,Summary!$B:$B,'Sales table'!$B1152,Summary!$N:$N,'Sales table'!$A1152,Summary!$E:$E,"APPROVED")</f>
        <v>0</v>
      </c>
      <c r="N1152" s="153">
        <f>SUMIFS(Summary!$BJ:$BJ,Summary!$B:$B,'Sales table'!$B1152,Summary!$N:$N,'Sales table'!$A1152,Summary!$E:$E,"APPROVED")</f>
        <v>0</v>
      </c>
    </row>
    <row r="1153" spans="1:14">
      <c r="A1153" s="156" t="s">
        <v>135</v>
      </c>
      <c r="B1153" s="8" t="s">
        <v>117</v>
      </c>
      <c r="C1153" s="8">
        <f>SUMIFS(Summary!$AY:$AY,Summary!$B:$B,'Sales table'!$B1153,Summary!$N:$N,'Sales table'!$A1153,Summary!$E:$E,"APPROVED")</f>
        <v>0</v>
      </c>
      <c r="D1153" s="8">
        <f>SUMIFS(Summary!$AZ:$AZ,Summary!$B:$B,'Sales table'!$B1153,Summary!$N:$N,'Sales table'!$A1153,Summary!$E:$E,"APPROVED")</f>
        <v>0</v>
      </c>
      <c r="E1153" s="8">
        <f>SUMIFS(Summary!$BA:$BA,Summary!$B:$B,'Sales table'!$B1153,Summary!$N:$N,'Sales table'!$A1153,Summary!$E:$E,"APPROVED")</f>
        <v>0</v>
      </c>
      <c r="F1153" s="8">
        <f>SUMIFS(Summary!$BB:$BB,Summary!$B:$B,'Sales table'!$B1153,Summary!$N:$N,'Sales table'!$A1153,Summary!$E:$E,"APPROVED")</f>
        <v>0</v>
      </c>
      <c r="G1153" s="8">
        <f>SUMIFS(Summary!$BC:$BC,Summary!$B:$B,'Sales table'!$B1153,Summary!$N:$N,'Sales table'!$A1153,Summary!$E:$E,"APPROVED")</f>
        <v>0</v>
      </c>
      <c r="H1153" s="8">
        <f>SUMIFS(Summary!$BD:$BD,Summary!$B:$B,'Sales table'!$B1153,Summary!$N:$N,'Sales table'!$A1153,Summary!$E:$E,"APPROVED")</f>
        <v>0</v>
      </c>
      <c r="I1153" s="8">
        <f>SUMIFS(Summary!$BE:$BE,Summary!$B:$B,'Sales table'!$B1153,Summary!$N:$N,'Sales table'!$A1153,Summary!$E:$E,"APPROVED")</f>
        <v>0</v>
      </c>
      <c r="J1153" s="8">
        <f>SUMIFS(Summary!$BF:$BF,Summary!$B:$B,'Sales table'!$B1153,Summary!$N:$N,'Sales table'!$A1153,Summary!$E:$E,"APPROVED")</f>
        <v>0</v>
      </c>
      <c r="K1153" s="8">
        <f>SUMIFS(Summary!$BG:$BG,Summary!$B:$B,'Sales table'!$B1153,Summary!$N:$N,'Sales table'!$A1153,Summary!$E:$E,"APPROVED")</f>
        <v>0</v>
      </c>
      <c r="L1153" s="8">
        <f>SUMIFS(Summary!$BH:$BH,Summary!$B:$B,'Sales table'!$B1153,Summary!$N:$N,'Sales table'!$A1153,Summary!$E:$E,"APPROVED")</f>
        <v>0</v>
      </c>
      <c r="M1153" s="8">
        <f>SUMIFS(Summary!$BI:$BI,Summary!$B:$B,'Sales table'!$B1153,Summary!$N:$N,'Sales table'!$A1153,Summary!$E:$E,"APPROVED")</f>
        <v>0</v>
      </c>
      <c r="N1153" s="8">
        <f>SUMIFS(Summary!$BJ:$BJ,Summary!$B:$B,'Sales table'!$B1153,Summary!$N:$N,'Sales table'!$A1153,Summary!$E:$E,"APPROVED")</f>
        <v>0</v>
      </c>
    </row>
    <row r="1154" spans="1:14">
      <c r="A1154" s="157" t="s">
        <v>135</v>
      </c>
      <c r="B1154" s="8" t="s">
        <v>118</v>
      </c>
      <c r="C1154" s="153">
        <f>SUMIFS(Summary!$AY:$AY,Summary!$B:$B,'Sales table'!$B1154,Summary!$N:$N,'Sales table'!$A1154,Summary!$E:$E,"APPROVED")</f>
        <v>0</v>
      </c>
      <c r="D1154" s="153">
        <f>SUMIFS(Summary!$AZ:$AZ,Summary!$B:$B,'Sales table'!$B1154,Summary!$N:$N,'Sales table'!$A1154,Summary!$E:$E,"APPROVED")</f>
        <v>0</v>
      </c>
      <c r="E1154" s="153">
        <f>SUMIFS(Summary!$BA:$BA,Summary!$B:$B,'Sales table'!$B1154,Summary!$N:$N,'Sales table'!$A1154,Summary!$E:$E,"APPROVED")</f>
        <v>0</v>
      </c>
      <c r="F1154" s="153">
        <f>SUMIFS(Summary!$BB:$BB,Summary!$B:$B,'Sales table'!$B1154,Summary!$N:$N,'Sales table'!$A1154,Summary!$E:$E,"APPROVED")</f>
        <v>0</v>
      </c>
      <c r="G1154" s="153">
        <f>SUMIFS(Summary!$BC:$BC,Summary!$B:$B,'Sales table'!$B1154,Summary!$N:$N,'Sales table'!$A1154,Summary!$E:$E,"APPROVED")</f>
        <v>0</v>
      </c>
      <c r="H1154" s="153">
        <f>SUMIFS(Summary!$BD:$BD,Summary!$B:$B,'Sales table'!$B1154,Summary!$N:$N,'Sales table'!$A1154,Summary!$E:$E,"APPROVED")</f>
        <v>0</v>
      </c>
      <c r="I1154" s="153">
        <f>SUMIFS(Summary!$BE:$BE,Summary!$B:$B,'Sales table'!$B1154,Summary!$N:$N,'Sales table'!$A1154,Summary!$E:$E,"APPROVED")</f>
        <v>0</v>
      </c>
      <c r="J1154" s="153">
        <f>SUMIFS(Summary!$BF:$BF,Summary!$B:$B,'Sales table'!$B1154,Summary!$N:$N,'Sales table'!$A1154,Summary!$E:$E,"APPROVED")</f>
        <v>0</v>
      </c>
      <c r="K1154" s="153">
        <f>SUMIFS(Summary!$BG:$BG,Summary!$B:$B,'Sales table'!$B1154,Summary!$N:$N,'Sales table'!$A1154,Summary!$E:$E,"APPROVED")</f>
        <v>0</v>
      </c>
      <c r="L1154" s="153">
        <f>SUMIFS(Summary!$BH:$BH,Summary!$B:$B,'Sales table'!$B1154,Summary!$N:$N,'Sales table'!$A1154,Summary!$E:$E,"APPROVED")</f>
        <v>0</v>
      </c>
      <c r="M1154" s="153">
        <f>SUMIFS(Summary!$BI:$BI,Summary!$B:$B,'Sales table'!$B1154,Summary!$N:$N,'Sales table'!$A1154,Summary!$E:$E,"APPROVED")</f>
        <v>0</v>
      </c>
      <c r="N1154" s="153">
        <f>SUMIFS(Summary!$BJ:$BJ,Summary!$B:$B,'Sales table'!$B1154,Summary!$N:$N,'Sales table'!$A1154,Summary!$E:$E,"APPROVED")</f>
        <v>0</v>
      </c>
    </row>
    <row r="1155" spans="1:14">
      <c r="A1155" s="156" t="s">
        <v>135</v>
      </c>
      <c r="B1155" s="8" t="s">
        <v>119</v>
      </c>
      <c r="C1155" s="8">
        <f>SUMIFS(Summary!$AY:$AY,Summary!$B:$B,'Sales table'!$B1155,Summary!$N:$N,'Sales table'!$A1155,Summary!$E:$E,"APPROVED")</f>
        <v>0</v>
      </c>
      <c r="D1155" s="8">
        <f>SUMIFS(Summary!$AZ:$AZ,Summary!$B:$B,'Sales table'!$B1155,Summary!$N:$N,'Sales table'!$A1155,Summary!$E:$E,"APPROVED")</f>
        <v>0</v>
      </c>
      <c r="E1155" s="8">
        <f>SUMIFS(Summary!$BA:$BA,Summary!$B:$B,'Sales table'!$B1155,Summary!$N:$N,'Sales table'!$A1155,Summary!$E:$E,"APPROVED")</f>
        <v>0</v>
      </c>
      <c r="F1155" s="8">
        <f>SUMIFS(Summary!$BB:$BB,Summary!$B:$B,'Sales table'!$B1155,Summary!$N:$N,'Sales table'!$A1155,Summary!$E:$E,"APPROVED")</f>
        <v>0</v>
      </c>
      <c r="G1155" s="8">
        <f>SUMIFS(Summary!$BC:$BC,Summary!$B:$B,'Sales table'!$B1155,Summary!$N:$N,'Sales table'!$A1155,Summary!$E:$E,"APPROVED")</f>
        <v>0</v>
      </c>
      <c r="H1155" s="8">
        <f>SUMIFS(Summary!$BD:$BD,Summary!$B:$B,'Sales table'!$B1155,Summary!$N:$N,'Sales table'!$A1155,Summary!$E:$E,"APPROVED")</f>
        <v>0</v>
      </c>
      <c r="I1155" s="8">
        <f>SUMIFS(Summary!$BE:$BE,Summary!$B:$B,'Sales table'!$B1155,Summary!$N:$N,'Sales table'!$A1155,Summary!$E:$E,"APPROVED")</f>
        <v>0</v>
      </c>
      <c r="J1155" s="8">
        <f>SUMIFS(Summary!$BF:$BF,Summary!$B:$B,'Sales table'!$B1155,Summary!$N:$N,'Sales table'!$A1155,Summary!$E:$E,"APPROVED")</f>
        <v>0</v>
      </c>
      <c r="K1155" s="8">
        <f>SUMIFS(Summary!$BG:$BG,Summary!$B:$B,'Sales table'!$B1155,Summary!$N:$N,'Sales table'!$A1155,Summary!$E:$E,"APPROVED")</f>
        <v>0</v>
      </c>
      <c r="L1155" s="8">
        <f>SUMIFS(Summary!$BH:$BH,Summary!$B:$B,'Sales table'!$B1155,Summary!$N:$N,'Sales table'!$A1155,Summary!$E:$E,"APPROVED")</f>
        <v>0</v>
      </c>
      <c r="M1155" s="8">
        <f>SUMIFS(Summary!$BI:$BI,Summary!$B:$B,'Sales table'!$B1155,Summary!$N:$N,'Sales table'!$A1155,Summary!$E:$E,"APPROVED")</f>
        <v>0</v>
      </c>
      <c r="N1155" s="8">
        <f>SUMIFS(Summary!$BJ:$BJ,Summary!$B:$B,'Sales table'!$B1155,Summary!$N:$N,'Sales table'!$A1155,Summary!$E:$E,"APPROVED")</f>
        <v>0</v>
      </c>
    </row>
    <row r="1156" spans="1:14">
      <c r="A1156" s="157" t="s">
        <v>135</v>
      </c>
      <c r="B1156" s="8" t="s">
        <v>198</v>
      </c>
      <c r="C1156" s="153">
        <f>SUMIFS(Summary!$AY:$AY,Summary!$B:$B,'Sales table'!$B1156,Summary!$N:$N,'Sales table'!$A1156,Summary!$E:$E,"APPROVED")</f>
        <v>0</v>
      </c>
      <c r="D1156" s="153">
        <f>SUMIFS(Summary!$AZ:$AZ,Summary!$B:$B,'Sales table'!$B1156,Summary!$N:$N,'Sales table'!$A1156,Summary!$E:$E,"APPROVED")</f>
        <v>0</v>
      </c>
      <c r="E1156" s="153">
        <f>SUMIFS(Summary!$BA:$BA,Summary!$B:$B,'Sales table'!$B1156,Summary!$N:$N,'Sales table'!$A1156,Summary!$E:$E,"APPROVED")</f>
        <v>0</v>
      </c>
      <c r="F1156" s="153">
        <f>SUMIFS(Summary!$BB:$BB,Summary!$B:$B,'Sales table'!$B1156,Summary!$N:$N,'Sales table'!$A1156,Summary!$E:$E,"APPROVED")</f>
        <v>0</v>
      </c>
      <c r="G1156" s="153">
        <f>SUMIFS(Summary!$BC:$BC,Summary!$B:$B,'Sales table'!$B1156,Summary!$N:$N,'Sales table'!$A1156,Summary!$E:$E,"APPROVED")</f>
        <v>0</v>
      </c>
      <c r="H1156" s="153">
        <f>SUMIFS(Summary!$BD:$BD,Summary!$B:$B,'Sales table'!$B1156,Summary!$N:$N,'Sales table'!$A1156,Summary!$E:$E,"APPROVED")</f>
        <v>0</v>
      </c>
      <c r="I1156" s="153">
        <f>SUMIFS(Summary!$BE:$BE,Summary!$B:$B,'Sales table'!$B1156,Summary!$N:$N,'Sales table'!$A1156,Summary!$E:$E,"APPROVED")</f>
        <v>0</v>
      </c>
      <c r="J1156" s="153">
        <f>SUMIFS(Summary!$BF:$BF,Summary!$B:$B,'Sales table'!$B1156,Summary!$N:$N,'Sales table'!$A1156,Summary!$E:$E,"APPROVED")</f>
        <v>0</v>
      </c>
      <c r="K1156" s="153">
        <f>SUMIFS(Summary!$BG:$BG,Summary!$B:$B,'Sales table'!$B1156,Summary!$N:$N,'Sales table'!$A1156,Summary!$E:$E,"APPROVED")</f>
        <v>0</v>
      </c>
      <c r="L1156" s="153">
        <f>SUMIFS(Summary!$BH:$BH,Summary!$B:$B,'Sales table'!$B1156,Summary!$N:$N,'Sales table'!$A1156,Summary!$E:$E,"APPROVED")</f>
        <v>0</v>
      </c>
      <c r="M1156" s="153">
        <f>SUMIFS(Summary!$BI:$BI,Summary!$B:$B,'Sales table'!$B1156,Summary!$N:$N,'Sales table'!$A1156,Summary!$E:$E,"APPROVED")</f>
        <v>0</v>
      </c>
      <c r="N1156" s="153">
        <f>SUMIFS(Summary!$BJ:$BJ,Summary!$B:$B,'Sales table'!$B1156,Summary!$N:$N,'Sales table'!$A1156,Summary!$E:$E,"APPROVED")</f>
        <v>0</v>
      </c>
    </row>
    <row r="1157" spans="1:14">
      <c r="A1157" s="156" t="s">
        <v>135</v>
      </c>
      <c r="B1157" s="8" t="s">
        <v>121</v>
      </c>
      <c r="C1157" s="8">
        <f>SUMIFS(Summary!$AY:$AY,Summary!$B:$B,'Sales table'!$B1157,Summary!$N:$N,'Sales table'!$A1157,Summary!$E:$E,"APPROVED")</f>
        <v>0</v>
      </c>
      <c r="D1157" s="8">
        <f>SUMIFS(Summary!$AZ:$AZ,Summary!$B:$B,'Sales table'!$B1157,Summary!$N:$N,'Sales table'!$A1157,Summary!$E:$E,"APPROVED")</f>
        <v>0</v>
      </c>
      <c r="E1157" s="8">
        <f>SUMIFS(Summary!$BA:$BA,Summary!$B:$B,'Sales table'!$B1157,Summary!$N:$N,'Sales table'!$A1157,Summary!$E:$E,"APPROVED")</f>
        <v>0</v>
      </c>
      <c r="F1157" s="8">
        <f>SUMIFS(Summary!$BB:$BB,Summary!$B:$B,'Sales table'!$B1157,Summary!$N:$N,'Sales table'!$A1157,Summary!$E:$E,"APPROVED")</f>
        <v>0</v>
      </c>
      <c r="G1157" s="8">
        <f>SUMIFS(Summary!$BC:$BC,Summary!$B:$B,'Sales table'!$B1157,Summary!$N:$N,'Sales table'!$A1157,Summary!$E:$E,"APPROVED")</f>
        <v>0</v>
      </c>
      <c r="H1157" s="8">
        <f>SUMIFS(Summary!$BD:$BD,Summary!$B:$B,'Sales table'!$B1157,Summary!$N:$N,'Sales table'!$A1157,Summary!$E:$E,"APPROVED")</f>
        <v>0</v>
      </c>
      <c r="I1157" s="8">
        <f>SUMIFS(Summary!$BE:$BE,Summary!$B:$B,'Sales table'!$B1157,Summary!$N:$N,'Sales table'!$A1157,Summary!$E:$E,"APPROVED")</f>
        <v>0</v>
      </c>
      <c r="J1157" s="8">
        <f>SUMIFS(Summary!$BF:$BF,Summary!$B:$B,'Sales table'!$B1157,Summary!$N:$N,'Sales table'!$A1157,Summary!$E:$E,"APPROVED")</f>
        <v>0</v>
      </c>
      <c r="K1157" s="8">
        <f>SUMIFS(Summary!$BG:$BG,Summary!$B:$B,'Sales table'!$B1157,Summary!$N:$N,'Sales table'!$A1157,Summary!$E:$E,"APPROVED")</f>
        <v>0</v>
      </c>
      <c r="L1157" s="8">
        <f>SUMIFS(Summary!$BH:$BH,Summary!$B:$B,'Sales table'!$B1157,Summary!$N:$N,'Sales table'!$A1157,Summary!$E:$E,"APPROVED")</f>
        <v>0</v>
      </c>
      <c r="M1157" s="8">
        <f>SUMIFS(Summary!$BI:$BI,Summary!$B:$B,'Sales table'!$B1157,Summary!$N:$N,'Sales table'!$A1157,Summary!$E:$E,"APPROVED")</f>
        <v>0</v>
      </c>
      <c r="N1157" s="8">
        <f>SUMIFS(Summary!$BJ:$BJ,Summary!$B:$B,'Sales table'!$B1157,Summary!$N:$N,'Sales table'!$A1157,Summary!$E:$E,"APPROVED")</f>
        <v>0</v>
      </c>
    </row>
    <row r="1158" spans="1:14">
      <c r="A1158" s="157" t="s">
        <v>135</v>
      </c>
      <c r="B1158" s="8" t="s">
        <v>122</v>
      </c>
      <c r="C1158" s="153">
        <f>SUMIFS(Summary!$AY:$AY,Summary!$B:$B,'Sales table'!$B1158,Summary!$N:$N,'Sales table'!$A1158,Summary!$E:$E,"APPROVED")</f>
        <v>0</v>
      </c>
      <c r="D1158" s="153">
        <f>SUMIFS(Summary!$AZ:$AZ,Summary!$B:$B,'Sales table'!$B1158,Summary!$N:$N,'Sales table'!$A1158,Summary!$E:$E,"APPROVED")</f>
        <v>0</v>
      </c>
      <c r="E1158" s="153">
        <f>SUMIFS(Summary!$BA:$BA,Summary!$B:$B,'Sales table'!$B1158,Summary!$N:$N,'Sales table'!$A1158,Summary!$E:$E,"APPROVED")</f>
        <v>0</v>
      </c>
      <c r="F1158" s="153">
        <f>SUMIFS(Summary!$BB:$BB,Summary!$B:$B,'Sales table'!$B1158,Summary!$N:$N,'Sales table'!$A1158,Summary!$E:$E,"APPROVED")</f>
        <v>0</v>
      </c>
      <c r="G1158" s="153">
        <f>SUMIFS(Summary!$BC:$BC,Summary!$B:$B,'Sales table'!$B1158,Summary!$N:$N,'Sales table'!$A1158,Summary!$E:$E,"APPROVED")</f>
        <v>0</v>
      </c>
      <c r="H1158" s="153">
        <f>SUMIFS(Summary!$BD:$BD,Summary!$B:$B,'Sales table'!$B1158,Summary!$N:$N,'Sales table'!$A1158,Summary!$E:$E,"APPROVED")</f>
        <v>0</v>
      </c>
      <c r="I1158" s="153">
        <f>SUMIFS(Summary!$BE:$BE,Summary!$B:$B,'Sales table'!$B1158,Summary!$N:$N,'Sales table'!$A1158,Summary!$E:$E,"APPROVED")</f>
        <v>0</v>
      </c>
      <c r="J1158" s="153">
        <f>SUMIFS(Summary!$BF:$BF,Summary!$B:$B,'Sales table'!$B1158,Summary!$N:$N,'Sales table'!$A1158,Summary!$E:$E,"APPROVED")</f>
        <v>0</v>
      </c>
      <c r="K1158" s="153">
        <f>SUMIFS(Summary!$BG:$BG,Summary!$B:$B,'Sales table'!$B1158,Summary!$N:$N,'Sales table'!$A1158,Summary!$E:$E,"APPROVED")</f>
        <v>0</v>
      </c>
      <c r="L1158" s="153">
        <f>SUMIFS(Summary!$BH:$BH,Summary!$B:$B,'Sales table'!$B1158,Summary!$N:$N,'Sales table'!$A1158,Summary!$E:$E,"APPROVED")</f>
        <v>0</v>
      </c>
      <c r="M1158" s="153">
        <f>SUMIFS(Summary!$BI:$BI,Summary!$B:$B,'Sales table'!$B1158,Summary!$N:$N,'Sales table'!$A1158,Summary!$E:$E,"APPROVED")</f>
        <v>0</v>
      </c>
      <c r="N1158" s="153">
        <f>SUMIFS(Summary!$BJ:$BJ,Summary!$B:$B,'Sales table'!$B1158,Summary!$N:$N,'Sales table'!$A1158,Summary!$E:$E,"APPROVED")</f>
        <v>0</v>
      </c>
    </row>
    <row r="1159" spans="1:14">
      <c r="A1159" s="156" t="s">
        <v>135</v>
      </c>
      <c r="B1159" s="8" t="s">
        <v>123</v>
      </c>
      <c r="C1159" s="8">
        <f>SUMIFS(Summary!$AY:$AY,Summary!$B:$B,'Sales table'!$B1159,Summary!$N:$N,'Sales table'!$A1159,Summary!$E:$E,"APPROVED")</f>
        <v>0</v>
      </c>
      <c r="D1159" s="8">
        <f>SUMIFS(Summary!$AZ:$AZ,Summary!$B:$B,'Sales table'!$B1159,Summary!$N:$N,'Sales table'!$A1159,Summary!$E:$E,"APPROVED")</f>
        <v>0</v>
      </c>
      <c r="E1159" s="8">
        <f>SUMIFS(Summary!$BA:$BA,Summary!$B:$B,'Sales table'!$B1159,Summary!$N:$N,'Sales table'!$A1159,Summary!$E:$E,"APPROVED")</f>
        <v>0</v>
      </c>
      <c r="F1159" s="8">
        <f>SUMIFS(Summary!$BB:$BB,Summary!$B:$B,'Sales table'!$B1159,Summary!$N:$N,'Sales table'!$A1159,Summary!$E:$E,"APPROVED")</f>
        <v>0</v>
      </c>
      <c r="G1159" s="8">
        <f>SUMIFS(Summary!$BC:$BC,Summary!$B:$B,'Sales table'!$B1159,Summary!$N:$N,'Sales table'!$A1159,Summary!$E:$E,"APPROVED")</f>
        <v>0</v>
      </c>
      <c r="H1159" s="8">
        <f>SUMIFS(Summary!$BD:$BD,Summary!$B:$B,'Sales table'!$B1159,Summary!$N:$N,'Sales table'!$A1159,Summary!$E:$E,"APPROVED")</f>
        <v>0</v>
      </c>
      <c r="I1159" s="8">
        <f>SUMIFS(Summary!$BE:$BE,Summary!$B:$B,'Sales table'!$B1159,Summary!$N:$N,'Sales table'!$A1159,Summary!$E:$E,"APPROVED")</f>
        <v>0</v>
      </c>
      <c r="J1159" s="8">
        <f>SUMIFS(Summary!$BF:$BF,Summary!$B:$B,'Sales table'!$B1159,Summary!$N:$N,'Sales table'!$A1159,Summary!$E:$E,"APPROVED")</f>
        <v>0</v>
      </c>
      <c r="K1159" s="8">
        <f>SUMIFS(Summary!$BG:$BG,Summary!$B:$B,'Sales table'!$B1159,Summary!$N:$N,'Sales table'!$A1159,Summary!$E:$E,"APPROVED")</f>
        <v>0</v>
      </c>
      <c r="L1159" s="8">
        <f>SUMIFS(Summary!$BH:$BH,Summary!$B:$B,'Sales table'!$B1159,Summary!$N:$N,'Sales table'!$A1159,Summary!$E:$E,"APPROVED")</f>
        <v>0</v>
      </c>
      <c r="M1159" s="8">
        <f>SUMIFS(Summary!$BI:$BI,Summary!$B:$B,'Sales table'!$B1159,Summary!$N:$N,'Sales table'!$A1159,Summary!$E:$E,"APPROVED")</f>
        <v>0</v>
      </c>
      <c r="N1159" s="8">
        <f>SUMIFS(Summary!$BJ:$BJ,Summary!$B:$B,'Sales table'!$B1159,Summary!$N:$N,'Sales table'!$A1159,Summary!$E:$E,"APPROVED")</f>
        <v>0</v>
      </c>
    </row>
    <row r="1160" spans="1:14">
      <c r="A1160" s="157" t="s">
        <v>136</v>
      </c>
      <c r="B1160" s="8" t="s">
        <v>124</v>
      </c>
      <c r="C1160" s="153">
        <f>SUMIFS(Summary!$AY:$AY,Summary!$B:$B,'Sales table'!$B1160,Summary!$N:$N,'Sales table'!$A1160,Summary!$E:$E,"APPROVED")</f>
        <v>0</v>
      </c>
      <c r="D1160" s="153">
        <f>SUMIFS(Summary!$AZ:$AZ,Summary!$B:$B,'Sales table'!$B1160,Summary!$N:$N,'Sales table'!$A1160,Summary!$E:$E,"APPROVED")</f>
        <v>0</v>
      </c>
      <c r="E1160" s="153">
        <f>SUMIFS(Summary!$BA:$BA,Summary!$B:$B,'Sales table'!$B1160,Summary!$N:$N,'Sales table'!$A1160,Summary!$E:$E,"APPROVED")</f>
        <v>0</v>
      </c>
      <c r="F1160" s="153">
        <f>SUMIFS(Summary!$BB:$BB,Summary!$B:$B,'Sales table'!$B1160,Summary!$N:$N,'Sales table'!$A1160,Summary!$E:$E,"APPROVED")</f>
        <v>0</v>
      </c>
      <c r="G1160" s="153">
        <f>SUMIFS(Summary!$BC:$BC,Summary!$B:$B,'Sales table'!$B1160,Summary!$N:$N,'Sales table'!$A1160,Summary!$E:$E,"APPROVED")</f>
        <v>0</v>
      </c>
      <c r="H1160" s="153">
        <f>SUMIFS(Summary!$BD:$BD,Summary!$B:$B,'Sales table'!$B1160,Summary!$N:$N,'Sales table'!$A1160,Summary!$E:$E,"APPROVED")</f>
        <v>0</v>
      </c>
      <c r="I1160" s="153">
        <f>SUMIFS(Summary!$BE:$BE,Summary!$B:$B,'Sales table'!$B1160,Summary!$N:$N,'Sales table'!$A1160,Summary!$E:$E,"APPROVED")</f>
        <v>0</v>
      </c>
      <c r="J1160" s="153">
        <f>SUMIFS(Summary!$BF:$BF,Summary!$B:$B,'Sales table'!$B1160,Summary!$N:$N,'Sales table'!$A1160,Summary!$E:$E,"APPROVED")</f>
        <v>0</v>
      </c>
      <c r="K1160" s="153">
        <f>SUMIFS(Summary!$BG:$BG,Summary!$B:$B,'Sales table'!$B1160,Summary!$N:$N,'Sales table'!$A1160,Summary!$E:$E,"APPROVED")</f>
        <v>0</v>
      </c>
      <c r="L1160" s="153">
        <f>SUMIFS(Summary!$BH:$BH,Summary!$B:$B,'Sales table'!$B1160,Summary!$N:$N,'Sales table'!$A1160,Summary!$E:$E,"APPROVED")</f>
        <v>0</v>
      </c>
      <c r="M1160" s="153">
        <f>SUMIFS(Summary!$BI:$BI,Summary!$B:$B,'Sales table'!$B1160,Summary!$N:$N,'Sales table'!$A1160,Summary!$E:$E,"APPROVED")</f>
        <v>0</v>
      </c>
      <c r="N1160" s="153">
        <f>SUMIFS(Summary!$BJ:$BJ,Summary!$B:$B,'Sales table'!$B1160,Summary!$N:$N,'Sales table'!$A1160,Summary!$E:$E,"APPROVED")</f>
        <v>0</v>
      </c>
    </row>
    <row r="1161" spans="1:14">
      <c r="A1161" s="156" t="s">
        <v>136</v>
      </c>
      <c r="B1161" s="8" t="s">
        <v>73</v>
      </c>
      <c r="C1161" s="8">
        <f>SUMIFS(Summary!$AY:$AY,Summary!$B:$B,'Sales table'!$B1161,Summary!$N:$N,'Sales table'!$A1161,Summary!$E:$E,"APPROVED")</f>
        <v>0</v>
      </c>
      <c r="D1161" s="8">
        <f>SUMIFS(Summary!$AZ:$AZ,Summary!$B:$B,'Sales table'!$B1161,Summary!$N:$N,'Sales table'!$A1161,Summary!$E:$E,"APPROVED")</f>
        <v>0</v>
      </c>
      <c r="E1161" s="8">
        <f>SUMIFS(Summary!$BA:$BA,Summary!$B:$B,'Sales table'!$B1161,Summary!$N:$N,'Sales table'!$A1161,Summary!$E:$E,"APPROVED")</f>
        <v>0</v>
      </c>
      <c r="F1161" s="8">
        <f>SUMIFS(Summary!$BB:$BB,Summary!$B:$B,'Sales table'!$B1161,Summary!$N:$N,'Sales table'!$A1161,Summary!$E:$E,"APPROVED")</f>
        <v>0</v>
      </c>
      <c r="G1161" s="8">
        <f>SUMIFS(Summary!$BC:$BC,Summary!$B:$B,'Sales table'!$B1161,Summary!$N:$N,'Sales table'!$A1161,Summary!$E:$E,"APPROVED")</f>
        <v>0</v>
      </c>
      <c r="H1161" s="8">
        <f>SUMIFS(Summary!$BD:$BD,Summary!$B:$B,'Sales table'!$B1161,Summary!$N:$N,'Sales table'!$A1161,Summary!$E:$E,"APPROVED")</f>
        <v>0</v>
      </c>
      <c r="I1161" s="8">
        <f>SUMIFS(Summary!$BE:$BE,Summary!$B:$B,'Sales table'!$B1161,Summary!$N:$N,'Sales table'!$A1161,Summary!$E:$E,"APPROVED")</f>
        <v>0</v>
      </c>
      <c r="J1161" s="8">
        <f>SUMIFS(Summary!$BF:$BF,Summary!$B:$B,'Sales table'!$B1161,Summary!$N:$N,'Sales table'!$A1161,Summary!$E:$E,"APPROVED")</f>
        <v>0</v>
      </c>
      <c r="K1161" s="8">
        <f>SUMIFS(Summary!$BG:$BG,Summary!$B:$B,'Sales table'!$B1161,Summary!$N:$N,'Sales table'!$A1161,Summary!$E:$E,"APPROVED")</f>
        <v>0</v>
      </c>
      <c r="L1161" s="8">
        <f>SUMIFS(Summary!$BH:$BH,Summary!$B:$B,'Sales table'!$B1161,Summary!$N:$N,'Sales table'!$A1161,Summary!$E:$E,"APPROVED")</f>
        <v>0</v>
      </c>
      <c r="M1161" s="8">
        <f>SUMIFS(Summary!$BI:$BI,Summary!$B:$B,'Sales table'!$B1161,Summary!$N:$N,'Sales table'!$A1161,Summary!$E:$E,"APPROVED")</f>
        <v>0</v>
      </c>
      <c r="N1161" s="8">
        <f>SUMIFS(Summary!$BJ:$BJ,Summary!$B:$B,'Sales table'!$B1161,Summary!$N:$N,'Sales table'!$A1161,Summary!$E:$E,"APPROVED")</f>
        <v>0</v>
      </c>
    </row>
    <row r="1162" spans="1:14">
      <c r="A1162" s="157" t="s">
        <v>136</v>
      </c>
      <c r="B1162" s="8" t="s">
        <v>40</v>
      </c>
      <c r="C1162" s="153">
        <f>SUMIFS(Summary!$AY:$AY,Summary!$B:$B,'Sales table'!$B1162,Summary!$N:$N,'Sales table'!$A1162,Summary!$E:$E,"APPROVED")</f>
        <v>0</v>
      </c>
      <c r="D1162" s="153">
        <f>SUMIFS(Summary!$AZ:$AZ,Summary!$B:$B,'Sales table'!$B1162,Summary!$N:$N,'Sales table'!$A1162,Summary!$E:$E,"APPROVED")</f>
        <v>0</v>
      </c>
      <c r="E1162" s="153">
        <f>SUMIFS(Summary!$BA:$BA,Summary!$B:$B,'Sales table'!$B1162,Summary!$N:$N,'Sales table'!$A1162,Summary!$E:$E,"APPROVED")</f>
        <v>0</v>
      </c>
      <c r="F1162" s="153">
        <f>SUMIFS(Summary!$BB:$BB,Summary!$B:$B,'Sales table'!$B1162,Summary!$N:$N,'Sales table'!$A1162,Summary!$E:$E,"APPROVED")</f>
        <v>0</v>
      </c>
      <c r="G1162" s="153">
        <f>SUMIFS(Summary!$BC:$BC,Summary!$B:$B,'Sales table'!$B1162,Summary!$N:$N,'Sales table'!$A1162,Summary!$E:$E,"APPROVED")</f>
        <v>0</v>
      </c>
      <c r="H1162" s="153">
        <f>SUMIFS(Summary!$BD:$BD,Summary!$B:$B,'Sales table'!$B1162,Summary!$N:$N,'Sales table'!$A1162,Summary!$E:$E,"APPROVED")</f>
        <v>0</v>
      </c>
      <c r="I1162" s="153">
        <f>SUMIFS(Summary!$BE:$BE,Summary!$B:$B,'Sales table'!$B1162,Summary!$N:$N,'Sales table'!$A1162,Summary!$E:$E,"APPROVED")</f>
        <v>0</v>
      </c>
      <c r="J1162" s="153">
        <f>SUMIFS(Summary!$BF:$BF,Summary!$B:$B,'Sales table'!$B1162,Summary!$N:$N,'Sales table'!$A1162,Summary!$E:$E,"APPROVED")</f>
        <v>0</v>
      </c>
      <c r="K1162" s="153">
        <f>SUMIFS(Summary!$BG:$BG,Summary!$B:$B,'Sales table'!$B1162,Summary!$N:$N,'Sales table'!$A1162,Summary!$E:$E,"APPROVED")</f>
        <v>0</v>
      </c>
      <c r="L1162" s="153">
        <f>SUMIFS(Summary!$BH:$BH,Summary!$B:$B,'Sales table'!$B1162,Summary!$N:$N,'Sales table'!$A1162,Summary!$E:$E,"APPROVED")</f>
        <v>0</v>
      </c>
      <c r="M1162" s="153">
        <f>SUMIFS(Summary!$BI:$BI,Summary!$B:$B,'Sales table'!$B1162,Summary!$N:$N,'Sales table'!$A1162,Summary!$E:$E,"APPROVED")</f>
        <v>0</v>
      </c>
      <c r="N1162" s="153">
        <f>SUMIFS(Summary!$BJ:$BJ,Summary!$B:$B,'Sales table'!$B1162,Summary!$N:$N,'Sales table'!$A1162,Summary!$E:$E,"APPROVED")</f>
        <v>0</v>
      </c>
    </row>
    <row r="1163" spans="1:14">
      <c r="A1163" s="156" t="s">
        <v>136</v>
      </c>
      <c r="B1163" s="8" t="s">
        <v>74</v>
      </c>
      <c r="C1163" s="8">
        <f>SUMIFS(Summary!$AY:$AY,Summary!$B:$B,'Sales table'!$B1163,Summary!$N:$N,'Sales table'!$A1163,Summary!$E:$E,"APPROVED")</f>
        <v>0</v>
      </c>
      <c r="D1163" s="8">
        <f>SUMIFS(Summary!$AZ:$AZ,Summary!$B:$B,'Sales table'!$B1163,Summary!$N:$N,'Sales table'!$A1163,Summary!$E:$E,"APPROVED")</f>
        <v>0</v>
      </c>
      <c r="E1163" s="8">
        <f>SUMIFS(Summary!$BA:$BA,Summary!$B:$B,'Sales table'!$B1163,Summary!$N:$N,'Sales table'!$A1163,Summary!$E:$E,"APPROVED")</f>
        <v>0</v>
      </c>
      <c r="F1163" s="8">
        <f>SUMIFS(Summary!$BB:$BB,Summary!$B:$B,'Sales table'!$B1163,Summary!$N:$N,'Sales table'!$A1163,Summary!$E:$E,"APPROVED")</f>
        <v>0</v>
      </c>
      <c r="G1163" s="8">
        <f>SUMIFS(Summary!$BC:$BC,Summary!$B:$B,'Sales table'!$B1163,Summary!$N:$N,'Sales table'!$A1163,Summary!$E:$E,"APPROVED")</f>
        <v>0</v>
      </c>
      <c r="H1163" s="8">
        <f>SUMIFS(Summary!$BD:$BD,Summary!$B:$B,'Sales table'!$B1163,Summary!$N:$N,'Sales table'!$A1163,Summary!$E:$E,"APPROVED")</f>
        <v>0</v>
      </c>
      <c r="I1163" s="8">
        <f>SUMIFS(Summary!$BE:$BE,Summary!$B:$B,'Sales table'!$B1163,Summary!$N:$N,'Sales table'!$A1163,Summary!$E:$E,"APPROVED")</f>
        <v>0</v>
      </c>
      <c r="J1163" s="8">
        <f>SUMIFS(Summary!$BF:$BF,Summary!$B:$B,'Sales table'!$B1163,Summary!$N:$N,'Sales table'!$A1163,Summary!$E:$E,"APPROVED")</f>
        <v>0</v>
      </c>
      <c r="K1163" s="8">
        <f>SUMIFS(Summary!$BG:$BG,Summary!$B:$B,'Sales table'!$B1163,Summary!$N:$N,'Sales table'!$A1163,Summary!$E:$E,"APPROVED")</f>
        <v>0</v>
      </c>
      <c r="L1163" s="8">
        <f>SUMIFS(Summary!$BH:$BH,Summary!$B:$B,'Sales table'!$B1163,Summary!$N:$N,'Sales table'!$A1163,Summary!$E:$E,"APPROVED")</f>
        <v>0</v>
      </c>
      <c r="M1163" s="8">
        <f>SUMIFS(Summary!$BI:$BI,Summary!$B:$B,'Sales table'!$B1163,Summary!$N:$N,'Sales table'!$A1163,Summary!$E:$E,"APPROVED")</f>
        <v>0</v>
      </c>
      <c r="N1163" s="8">
        <f>SUMIFS(Summary!$BJ:$BJ,Summary!$B:$B,'Sales table'!$B1163,Summary!$N:$N,'Sales table'!$A1163,Summary!$E:$E,"APPROVED")</f>
        <v>0</v>
      </c>
    </row>
    <row r="1164" spans="1:14">
      <c r="A1164" s="157" t="s">
        <v>136</v>
      </c>
      <c r="B1164" s="8" t="s">
        <v>53</v>
      </c>
      <c r="C1164" s="153">
        <f>SUMIFS(Summary!$AY:$AY,Summary!$B:$B,'Sales table'!$B1164,Summary!$N:$N,'Sales table'!$A1164,Summary!$E:$E,"APPROVED")</f>
        <v>0</v>
      </c>
      <c r="D1164" s="153">
        <f>SUMIFS(Summary!$AZ:$AZ,Summary!$B:$B,'Sales table'!$B1164,Summary!$N:$N,'Sales table'!$A1164,Summary!$E:$E,"APPROVED")</f>
        <v>0</v>
      </c>
      <c r="E1164" s="153">
        <f>SUMIFS(Summary!$BA:$BA,Summary!$B:$B,'Sales table'!$B1164,Summary!$N:$N,'Sales table'!$A1164,Summary!$E:$E,"APPROVED")</f>
        <v>0</v>
      </c>
      <c r="F1164" s="153">
        <f>SUMIFS(Summary!$BB:$BB,Summary!$B:$B,'Sales table'!$B1164,Summary!$N:$N,'Sales table'!$A1164,Summary!$E:$E,"APPROVED")</f>
        <v>0</v>
      </c>
      <c r="G1164" s="153">
        <f>SUMIFS(Summary!$BC:$BC,Summary!$B:$B,'Sales table'!$B1164,Summary!$N:$N,'Sales table'!$A1164,Summary!$E:$E,"APPROVED")</f>
        <v>0</v>
      </c>
      <c r="H1164" s="153">
        <f>SUMIFS(Summary!$BD:$BD,Summary!$B:$B,'Sales table'!$B1164,Summary!$N:$N,'Sales table'!$A1164,Summary!$E:$E,"APPROVED")</f>
        <v>0</v>
      </c>
      <c r="I1164" s="153">
        <f>SUMIFS(Summary!$BE:$BE,Summary!$B:$B,'Sales table'!$B1164,Summary!$N:$N,'Sales table'!$A1164,Summary!$E:$E,"APPROVED")</f>
        <v>0</v>
      </c>
      <c r="J1164" s="153">
        <f>SUMIFS(Summary!$BF:$BF,Summary!$B:$B,'Sales table'!$B1164,Summary!$N:$N,'Sales table'!$A1164,Summary!$E:$E,"APPROVED")</f>
        <v>0</v>
      </c>
      <c r="K1164" s="153">
        <f>SUMIFS(Summary!$BG:$BG,Summary!$B:$B,'Sales table'!$B1164,Summary!$N:$N,'Sales table'!$A1164,Summary!$E:$E,"APPROVED")</f>
        <v>0</v>
      </c>
      <c r="L1164" s="153">
        <f>SUMIFS(Summary!$BH:$BH,Summary!$B:$B,'Sales table'!$B1164,Summary!$N:$N,'Sales table'!$A1164,Summary!$E:$E,"APPROVED")</f>
        <v>0</v>
      </c>
      <c r="M1164" s="153">
        <f>SUMIFS(Summary!$BI:$BI,Summary!$B:$B,'Sales table'!$B1164,Summary!$N:$N,'Sales table'!$A1164,Summary!$E:$E,"APPROVED")</f>
        <v>0</v>
      </c>
      <c r="N1164" s="153">
        <f>SUMIFS(Summary!$BJ:$BJ,Summary!$B:$B,'Sales table'!$B1164,Summary!$N:$N,'Sales table'!$A1164,Summary!$E:$E,"APPROVED")</f>
        <v>0</v>
      </c>
    </row>
    <row r="1165" spans="1:14">
      <c r="A1165" s="156" t="s">
        <v>136</v>
      </c>
      <c r="B1165" s="8" t="s">
        <v>76</v>
      </c>
      <c r="C1165" s="8">
        <f>SUMIFS(Summary!$AY:$AY,Summary!$B:$B,'Sales table'!$B1165,Summary!$N:$N,'Sales table'!$A1165,Summary!$E:$E,"APPROVED")</f>
        <v>0</v>
      </c>
      <c r="D1165" s="8">
        <f>SUMIFS(Summary!$AZ:$AZ,Summary!$B:$B,'Sales table'!$B1165,Summary!$N:$N,'Sales table'!$A1165,Summary!$E:$E,"APPROVED")</f>
        <v>0</v>
      </c>
      <c r="E1165" s="8">
        <f>SUMIFS(Summary!$BA:$BA,Summary!$B:$B,'Sales table'!$B1165,Summary!$N:$N,'Sales table'!$A1165,Summary!$E:$E,"APPROVED")</f>
        <v>0</v>
      </c>
      <c r="F1165" s="8">
        <f>SUMIFS(Summary!$BB:$BB,Summary!$B:$B,'Sales table'!$B1165,Summary!$N:$N,'Sales table'!$A1165,Summary!$E:$E,"APPROVED")</f>
        <v>0</v>
      </c>
      <c r="G1165" s="8">
        <f>SUMIFS(Summary!$BC:$BC,Summary!$B:$B,'Sales table'!$B1165,Summary!$N:$N,'Sales table'!$A1165,Summary!$E:$E,"APPROVED")</f>
        <v>0</v>
      </c>
      <c r="H1165" s="8">
        <f>SUMIFS(Summary!$BD:$BD,Summary!$B:$B,'Sales table'!$B1165,Summary!$N:$N,'Sales table'!$A1165,Summary!$E:$E,"APPROVED")</f>
        <v>0</v>
      </c>
      <c r="I1165" s="8">
        <f>SUMIFS(Summary!$BE:$BE,Summary!$B:$B,'Sales table'!$B1165,Summary!$N:$N,'Sales table'!$A1165,Summary!$E:$E,"APPROVED")</f>
        <v>0</v>
      </c>
      <c r="J1165" s="8">
        <f>SUMIFS(Summary!$BF:$BF,Summary!$B:$B,'Sales table'!$B1165,Summary!$N:$N,'Sales table'!$A1165,Summary!$E:$E,"APPROVED")</f>
        <v>0</v>
      </c>
      <c r="K1165" s="8">
        <f>SUMIFS(Summary!$BG:$BG,Summary!$B:$B,'Sales table'!$B1165,Summary!$N:$N,'Sales table'!$A1165,Summary!$E:$E,"APPROVED")</f>
        <v>0</v>
      </c>
      <c r="L1165" s="8">
        <f>SUMIFS(Summary!$BH:$BH,Summary!$B:$B,'Sales table'!$B1165,Summary!$N:$N,'Sales table'!$A1165,Summary!$E:$E,"APPROVED")</f>
        <v>0</v>
      </c>
      <c r="M1165" s="8">
        <f>SUMIFS(Summary!$BI:$BI,Summary!$B:$B,'Sales table'!$B1165,Summary!$N:$N,'Sales table'!$A1165,Summary!$E:$E,"APPROVED")</f>
        <v>0</v>
      </c>
      <c r="N1165" s="8">
        <f>SUMIFS(Summary!$BJ:$BJ,Summary!$B:$B,'Sales table'!$B1165,Summary!$N:$N,'Sales table'!$A1165,Summary!$E:$E,"APPROVED")</f>
        <v>0</v>
      </c>
    </row>
    <row r="1166" spans="1:14">
      <c r="A1166" s="157" t="s">
        <v>136</v>
      </c>
      <c r="B1166" s="8" t="s">
        <v>19</v>
      </c>
      <c r="C1166" s="153">
        <f>SUMIFS(Summary!$AY:$AY,Summary!$B:$B,'Sales table'!$B1166,Summary!$N:$N,'Sales table'!$A1166,Summary!$E:$E,"APPROVED")</f>
        <v>0</v>
      </c>
      <c r="D1166" s="153">
        <f>SUMIFS(Summary!$AZ:$AZ,Summary!$B:$B,'Sales table'!$B1166,Summary!$N:$N,'Sales table'!$A1166,Summary!$E:$E,"APPROVED")</f>
        <v>0</v>
      </c>
      <c r="E1166" s="153">
        <f>SUMIFS(Summary!$BA:$BA,Summary!$B:$B,'Sales table'!$B1166,Summary!$N:$N,'Sales table'!$A1166,Summary!$E:$E,"APPROVED")</f>
        <v>0</v>
      </c>
      <c r="F1166" s="153">
        <f>SUMIFS(Summary!$BB:$BB,Summary!$B:$B,'Sales table'!$B1166,Summary!$N:$N,'Sales table'!$A1166,Summary!$E:$E,"APPROVED")</f>
        <v>0</v>
      </c>
      <c r="G1166" s="153">
        <f>SUMIFS(Summary!$BC:$BC,Summary!$B:$B,'Sales table'!$B1166,Summary!$N:$N,'Sales table'!$A1166,Summary!$E:$E,"APPROVED")</f>
        <v>0</v>
      </c>
      <c r="H1166" s="153">
        <f>SUMIFS(Summary!$BD:$BD,Summary!$B:$B,'Sales table'!$B1166,Summary!$N:$N,'Sales table'!$A1166,Summary!$E:$E,"APPROVED")</f>
        <v>0</v>
      </c>
      <c r="I1166" s="153">
        <f>SUMIFS(Summary!$BE:$BE,Summary!$B:$B,'Sales table'!$B1166,Summary!$N:$N,'Sales table'!$A1166,Summary!$E:$E,"APPROVED")</f>
        <v>0</v>
      </c>
      <c r="J1166" s="153">
        <f>SUMIFS(Summary!$BF:$BF,Summary!$B:$B,'Sales table'!$B1166,Summary!$N:$N,'Sales table'!$A1166,Summary!$E:$E,"APPROVED")</f>
        <v>0</v>
      </c>
      <c r="K1166" s="153">
        <f>SUMIFS(Summary!$BG:$BG,Summary!$B:$B,'Sales table'!$B1166,Summary!$N:$N,'Sales table'!$A1166,Summary!$E:$E,"APPROVED")</f>
        <v>0</v>
      </c>
      <c r="L1166" s="153">
        <f>SUMIFS(Summary!$BH:$BH,Summary!$B:$B,'Sales table'!$B1166,Summary!$N:$N,'Sales table'!$A1166,Summary!$E:$E,"APPROVED")</f>
        <v>0</v>
      </c>
      <c r="M1166" s="153">
        <f>SUMIFS(Summary!$BI:$BI,Summary!$B:$B,'Sales table'!$B1166,Summary!$N:$N,'Sales table'!$A1166,Summary!$E:$E,"APPROVED")</f>
        <v>0</v>
      </c>
      <c r="N1166" s="153">
        <f>SUMIFS(Summary!$BJ:$BJ,Summary!$B:$B,'Sales table'!$B1166,Summary!$N:$N,'Sales table'!$A1166,Summary!$E:$E,"APPROVED")</f>
        <v>0</v>
      </c>
    </row>
    <row r="1167" spans="1:14">
      <c r="A1167" s="156" t="s">
        <v>136</v>
      </c>
      <c r="B1167" s="8" t="s">
        <v>77</v>
      </c>
      <c r="C1167" s="8">
        <f>SUMIFS(Summary!$AY:$AY,Summary!$B:$B,'Sales table'!$B1167,Summary!$N:$N,'Sales table'!$A1167,Summary!$E:$E,"APPROVED")</f>
        <v>0</v>
      </c>
      <c r="D1167" s="8">
        <f>SUMIFS(Summary!$AZ:$AZ,Summary!$B:$B,'Sales table'!$B1167,Summary!$N:$N,'Sales table'!$A1167,Summary!$E:$E,"APPROVED")</f>
        <v>0</v>
      </c>
      <c r="E1167" s="8">
        <f>SUMIFS(Summary!$BA:$BA,Summary!$B:$B,'Sales table'!$B1167,Summary!$N:$N,'Sales table'!$A1167,Summary!$E:$E,"APPROVED")</f>
        <v>0</v>
      </c>
      <c r="F1167" s="8">
        <f>SUMIFS(Summary!$BB:$BB,Summary!$B:$B,'Sales table'!$B1167,Summary!$N:$N,'Sales table'!$A1167,Summary!$E:$E,"APPROVED")</f>
        <v>0</v>
      </c>
      <c r="G1167" s="8">
        <f>SUMIFS(Summary!$BC:$BC,Summary!$B:$B,'Sales table'!$B1167,Summary!$N:$N,'Sales table'!$A1167,Summary!$E:$E,"APPROVED")</f>
        <v>0</v>
      </c>
      <c r="H1167" s="8">
        <f>SUMIFS(Summary!$BD:$BD,Summary!$B:$B,'Sales table'!$B1167,Summary!$N:$N,'Sales table'!$A1167,Summary!$E:$E,"APPROVED")</f>
        <v>0</v>
      </c>
      <c r="I1167" s="8">
        <f>SUMIFS(Summary!$BE:$BE,Summary!$B:$B,'Sales table'!$B1167,Summary!$N:$N,'Sales table'!$A1167,Summary!$E:$E,"APPROVED")</f>
        <v>0</v>
      </c>
      <c r="J1167" s="8">
        <f>SUMIFS(Summary!$BF:$BF,Summary!$B:$B,'Sales table'!$B1167,Summary!$N:$N,'Sales table'!$A1167,Summary!$E:$E,"APPROVED")</f>
        <v>0</v>
      </c>
      <c r="K1167" s="8">
        <f>SUMIFS(Summary!$BG:$BG,Summary!$B:$B,'Sales table'!$B1167,Summary!$N:$N,'Sales table'!$A1167,Summary!$E:$E,"APPROVED")</f>
        <v>0</v>
      </c>
      <c r="L1167" s="8">
        <f>SUMIFS(Summary!$BH:$BH,Summary!$B:$B,'Sales table'!$B1167,Summary!$N:$N,'Sales table'!$A1167,Summary!$E:$E,"APPROVED")</f>
        <v>0</v>
      </c>
      <c r="M1167" s="8">
        <f>SUMIFS(Summary!$BI:$BI,Summary!$B:$B,'Sales table'!$B1167,Summary!$N:$N,'Sales table'!$A1167,Summary!$E:$E,"APPROVED")</f>
        <v>0</v>
      </c>
      <c r="N1167" s="8">
        <f>SUMIFS(Summary!$BJ:$BJ,Summary!$B:$B,'Sales table'!$B1167,Summary!$N:$N,'Sales table'!$A1167,Summary!$E:$E,"APPROVED")</f>
        <v>0</v>
      </c>
    </row>
    <row r="1168" spans="1:14">
      <c r="A1168" s="157" t="s">
        <v>136</v>
      </c>
      <c r="B1168" s="8" t="s">
        <v>78</v>
      </c>
      <c r="C1168" s="153">
        <f>SUMIFS(Summary!$AY:$AY,Summary!$B:$B,'Sales table'!$B1168,Summary!$N:$N,'Sales table'!$A1168,Summary!$E:$E,"APPROVED")</f>
        <v>0</v>
      </c>
      <c r="D1168" s="153">
        <f>SUMIFS(Summary!$AZ:$AZ,Summary!$B:$B,'Sales table'!$B1168,Summary!$N:$N,'Sales table'!$A1168,Summary!$E:$E,"APPROVED")</f>
        <v>0</v>
      </c>
      <c r="E1168" s="153">
        <f>SUMIFS(Summary!$BA:$BA,Summary!$B:$B,'Sales table'!$B1168,Summary!$N:$N,'Sales table'!$A1168,Summary!$E:$E,"APPROVED")</f>
        <v>0</v>
      </c>
      <c r="F1168" s="153">
        <f>SUMIFS(Summary!$BB:$BB,Summary!$B:$B,'Sales table'!$B1168,Summary!$N:$N,'Sales table'!$A1168,Summary!$E:$E,"APPROVED")</f>
        <v>0</v>
      </c>
      <c r="G1168" s="153">
        <f>SUMIFS(Summary!$BC:$BC,Summary!$B:$B,'Sales table'!$B1168,Summary!$N:$N,'Sales table'!$A1168,Summary!$E:$E,"APPROVED")</f>
        <v>0</v>
      </c>
      <c r="H1168" s="153">
        <f>SUMIFS(Summary!$BD:$BD,Summary!$B:$B,'Sales table'!$B1168,Summary!$N:$N,'Sales table'!$A1168,Summary!$E:$E,"APPROVED")</f>
        <v>0</v>
      </c>
      <c r="I1168" s="153">
        <f>SUMIFS(Summary!$BE:$BE,Summary!$B:$B,'Sales table'!$B1168,Summary!$N:$N,'Sales table'!$A1168,Summary!$E:$E,"APPROVED")</f>
        <v>0</v>
      </c>
      <c r="J1168" s="153">
        <f>SUMIFS(Summary!$BF:$BF,Summary!$B:$B,'Sales table'!$B1168,Summary!$N:$N,'Sales table'!$A1168,Summary!$E:$E,"APPROVED")</f>
        <v>0</v>
      </c>
      <c r="K1168" s="153">
        <f>SUMIFS(Summary!$BG:$BG,Summary!$B:$B,'Sales table'!$B1168,Summary!$N:$N,'Sales table'!$A1168,Summary!$E:$E,"APPROVED")</f>
        <v>0</v>
      </c>
      <c r="L1168" s="153">
        <f>SUMIFS(Summary!$BH:$BH,Summary!$B:$B,'Sales table'!$B1168,Summary!$N:$N,'Sales table'!$A1168,Summary!$E:$E,"APPROVED")</f>
        <v>0</v>
      </c>
      <c r="M1168" s="153">
        <f>SUMIFS(Summary!$BI:$BI,Summary!$B:$B,'Sales table'!$B1168,Summary!$N:$N,'Sales table'!$A1168,Summary!$E:$E,"APPROVED")</f>
        <v>0</v>
      </c>
      <c r="N1168" s="153">
        <f>SUMIFS(Summary!$BJ:$BJ,Summary!$B:$B,'Sales table'!$B1168,Summary!$N:$N,'Sales table'!$A1168,Summary!$E:$E,"APPROVED")</f>
        <v>0</v>
      </c>
    </row>
    <row r="1169" spans="1:14">
      <c r="A1169" s="156" t="s">
        <v>136</v>
      </c>
      <c r="B1169" s="8" t="s">
        <v>79</v>
      </c>
      <c r="C1169" s="8">
        <f>SUMIFS(Summary!$AY:$AY,Summary!$B:$B,'Sales table'!$B1169,Summary!$N:$N,'Sales table'!$A1169,Summary!$E:$E,"APPROVED")</f>
        <v>0</v>
      </c>
      <c r="D1169" s="8">
        <f>SUMIFS(Summary!$AZ:$AZ,Summary!$B:$B,'Sales table'!$B1169,Summary!$N:$N,'Sales table'!$A1169,Summary!$E:$E,"APPROVED")</f>
        <v>0</v>
      </c>
      <c r="E1169" s="8">
        <f>SUMIFS(Summary!$BA:$BA,Summary!$B:$B,'Sales table'!$B1169,Summary!$N:$N,'Sales table'!$A1169,Summary!$E:$E,"APPROVED")</f>
        <v>0</v>
      </c>
      <c r="F1169" s="8">
        <f>SUMIFS(Summary!$BB:$BB,Summary!$B:$B,'Sales table'!$B1169,Summary!$N:$N,'Sales table'!$A1169,Summary!$E:$E,"APPROVED")</f>
        <v>0</v>
      </c>
      <c r="G1169" s="8">
        <f>SUMIFS(Summary!$BC:$BC,Summary!$B:$B,'Sales table'!$B1169,Summary!$N:$N,'Sales table'!$A1169,Summary!$E:$E,"APPROVED")</f>
        <v>0</v>
      </c>
      <c r="H1169" s="8">
        <f>SUMIFS(Summary!$BD:$BD,Summary!$B:$B,'Sales table'!$B1169,Summary!$N:$N,'Sales table'!$A1169,Summary!$E:$E,"APPROVED")</f>
        <v>0</v>
      </c>
      <c r="I1169" s="8">
        <f>SUMIFS(Summary!$BE:$BE,Summary!$B:$B,'Sales table'!$B1169,Summary!$N:$N,'Sales table'!$A1169,Summary!$E:$E,"APPROVED")</f>
        <v>0</v>
      </c>
      <c r="J1169" s="8">
        <f>SUMIFS(Summary!$BF:$BF,Summary!$B:$B,'Sales table'!$B1169,Summary!$N:$N,'Sales table'!$A1169,Summary!$E:$E,"APPROVED")</f>
        <v>0</v>
      </c>
      <c r="K1169" s="8">
        <f>SUMIFS(Summary!$BG:$BG,Summary!$B:$B,'Sales table'!$B1169,Summary!$N:$N,'Sales table'!$A1169,Summary!$E:$E,"APPROVED")</f>
        <v>0</v>
      </c>
      <c r="L1169" s="8">
        <f>SUMIFS(Summary!$BH:$BH,Summary!$B:$B,'Sales table'!$B1169,Summary!$N:$N,'Sales table'!$A1169,Summary!$E:$E,"APPROVED")</f>
        <v>0</v>
      </c>
      <c r="M1169" s="8">
        <f>SUMIFS(Summary!$BI:$BI,Summary!$B:$B,'Sales table'!$B1169,Summary!$N:$N,'Sales table'!$A1169,Summary!$E:$E,"APPROVED")</f>
        <v>0</v>
      </c>
      <c r="N1169" s="8">
        <f>SUMIFS(Summary!$BJ:$BJ,Summary!$B:$B,'Sales table'!$B1169,Summary!$N:$N,'Sales table'!$A1169,Summary!$E:$E,"APPROVED")</f>
        <v>0</v>
      </c>
    </row>
    <row r="1170" spans="1:14">
      <c r="A1170" s="157" t="s">
        <v>136</v>
      </c>
      <c r="B1170" s="8" t="s">
        <v>80</v>
      </c>
      <c r="C1170" s="153">
        <f>SUMIFS(Summary!$AY:$AY,Summary!$B:$B,'Sales table'!$B1170,Summary!$N:$N,'Sales table'!$A1170,Summary!$E:$E,"APPROVED")</f>
        <v>0</v>
      </c>
      <c r="D1170" s="153">
        <f>SUMIFS(Summary!$AZ:$AZ,Summary!$B:$B,'Sales table'!$B1170,Summary!$N:$N,'Sales table'!$A1170,Summary!$E:$E,"APPROVED")</f>
        <v>0</v>
      </c>
      <c r="E1170" s="153">
        <f>SUMIFS(Summary!$BA:$BA,Summary!$B:$B,'Sales table'!$B1170,Summary!$N:$N,'Sales table'!$A1170,Summary!$E:$E,"APPROVED")</f>
        <v>0</v>
      </c>
      <c r="F1170" s="153">
        <f>SUMIFS(Summary!$BB:$BB,Summary!$B:$B,'Sales table'!$B1170,Summary!$N:$N,'Sales table'!$A1170,Summary!$E:$E,"APPROVED")</f>
        <v>0</v>
      </c>
      <c r="G1170" s="153">
        <f>SUMIFS(Summary!$BC:$BC,Summary!$B:$B,'Sales table'!$B1170,Summary!$N:$N,'Sales table'!$A1170,Summary!$E:$E,"APPROVED")</f>
        <v>0</v>
      </c>
      <c r="H1170" s="153">
        <f>SUMIFS(Summary!$BD:$BD,Summary!$B:$B,'Sales table'!$B1170,Summary!$N:$N,'Sales table'!$A1170,Summary!$E:$E,"APPROVED")</f>
        <v>0</v>
      </c>
      <c r="I1170" s="153">
        <f>SUMIFS(Summary!$BE:$BE,Summary!$B:$B,'Sales table'!$B1170,Summary!$N:$N,'Sales table'!$A1170,Summary!$E:$E,"APPROVED")</f>
        <v>0</v>
      </c>
      <c r="J1170" s="153">
        <f>SUMIFS(Summary!$BF:$BF,Summary!$B:$B,'Sales table'!$B1170,Summary!$N:$N,'Sales table'!$A1170,Summary!$E:$E,"APPROVED")</f>
        <v>0</v>
      </c>
      <c r="K1170" s="153">
        <f>SUMIFS(Summary!$BG:$BG,Summary!$B:$B,'Sales table'!$B1170,Summary!$N:$N,'Sales table'!$A1170,Summary!$E:$E,"APPROVED")</f>
        <v>0</v>
      </c>
      <c r="L1170" s="153">
        <f>SUMIFS(Summary!$BH:$BH,Summary!$B:$B,'Sales table'!$B1170,Summary!$N:$N,'Sales table'!$A1170,Summary!$E:$E,"APPROVED")</f>
        <v>0</v>
      </c>
      <c r="M1170" s="153">
        <f>SUMIFS(Summary!$BI:$BI,Summary!$B:$B,'Sales table'!$B1170,Summary!$N:$N,'Sales table'!$A1170,Summary!$E:$E,"APPROVED")</f>
        <v>0</v>
      </c>
      <c r="N1170" s="153">
        <f>SUMIFS(Summary!$BJ:$BJ,Summary!$B:$B,'Sales table'!$B1170,Summary!$N:$N,'Sales table'!$A1170,Summary!$E:$E,"APPROVED")</f>
        <v>0</v>
      </c>
    </row>
    <row r="1171" spans="1:14">
      <c r="A1171" s="156" t="s">
        <v>136</v>
      </c>
      <c r="B1171" s="8" t="s">
        <v>81</v>
      </c>
      <c r="C1171" s="8">
        <f>SUMIFS(Summary!$AY:$AY,Summary!$B:$B,'Sales table'!$B1171,Summary!$N:$N,'Sales table'!$A1171,Summary!$E:$E,"APPROVED")</f>
        <v>0</v>
      </c>
      <c r="D1171" s="8">
        <f>SUMIFS(Summary!$AZ:$AZ,Summary!$B:$B,'Sales table'!$B1171,Summary!$N:$N,'Sales table'!$A1171,Summary!$E:$E,"APPROVED")</f>
        <v>0</v>
      </c>
      <c r="E1171" s="8">
        <f>SUMIFS(Summary!$BA:$BA,Summary!$B:$B,'Sales table'!$B1171,Summary!$N:$N,'Sales table'!$A1171,Summary!$E:$E,"APPROVED")</f>
        <v>0</v>
      </c>
      <c r="F1171" s="8">
        <f>SUMIFS(Summary!$BB:$BB,Summary!$B:$B,'Sales table'!$B1171,Summary!$N:$N,'Sales table'!$A1171,Summary!$E:$E,"APPROVED")</f>
        <v>0</v>
      </c>
      <c r="G1171" s="8">
        <f>SUMIFS(Summary!$BC:$BC,Summary!$B:$B,'Sales table'!$B1171,Summary!$N:$N,'Sales table'!$A1171,Summary!$E:$E,"APPROVED")</f>
        <v>0</v>
      </c>
      <c r="H1171" s="8">
        <f>SUMIFS(Summary!$BD:$BD,Summary!$B:$B,'Sales table'!$B1171,Summary!$N:$N,'Sales table'!$A1171,Summary!$E:$E,"APPROVED")</f>
        <v>0</v>
      </c>
      <c r="I1171" s="8">
        <f>SUMIFS(Summary!$BE:$BE,Summary!$B:$B,'Sales table'!$B1171,Summary!$N:$N,'Sales table'!$A1171,Summary!$E:$E,"APPROVED")</f>
        <v>0</v>
      </c>
      <c r="J1171" s="8">
        <f>SUMIFS(Summary!$BF:$BF,Summary!$B:$B,'Sales table'!$B1171,Summary!$N:$N,'Sales table'!$A1171,Summary!$E:$E,"APPROVED")</f>
        <v>0</v>
      </c>
      <c r="K1171" s="8">
        <f>SUMIFS(Summary!$BG:$BG,Summary!$B:$B,'Sales table'!$B1171,Summary!$N:$N,'Sales table'!$A1171,Summary!$E:$E,"APPROVED")</f>
        <v>0</v>
      </c>
      <c r="L1171" s="8">
        <f>SUMIFS(Summary!$BH:$BH,Summary!$B:$B,'Sales table'!$B1171,Summary!$N:$N,'Sales table'!$A1171,Summary!$E:$E,"APPROVED")</f>
        <v>0</v>
      </c>
      <c r="M1171" s="8">
        <f>SUMIFS(Summary!$BI:$BI,Summary!$B:$B,'Sales table'!$B1171,Summary!$N:$N,'Sales table'!$A1171,Summary!$E:$E,"APPROVED")</f>
        <v>0</v>
      </c>
      <c r="N1171" s="8">
        <f>SUMIFS(Summary!$BJ:$BJ,Summary!$B:$B,'Sales table'!$B1171,Summary!$N:$N,'Sales table'!$A1171,Summary!$E:$E,"APPROVED")</f>
        <v>0</v>
      </c>
    </row>
    <row r="1172" spans="1:14">
      <c r="A1172" s="157" t="s">
        <v>136</v>
      </c>
      <c r="B1172" s="8" t="s">
        <v>82</v>
      </c>
      <c r="C1172" s="153">
        <f>SUMIFS(Summary!$AY:$AY,Summary!$B:$B,'Sales table'!$B1172,Summary!$N:$N,'Sales table'!$A1172,Summary!$E:$E,"APPROVED")</f>
        <v>0</v>
      </c>
      <c r="D1172" s="153">
        <f>SUMIFS(Summary!$AZ:$AZ,Summary!$B:$B,'Sales table'!$B1172,Summary!$N:$N,'Sales table'!$A1172,Summary!$E:$E,"APPROVED")</f>
        <v>0</v>
      </c>
      <c r="E1172" s="153">
        <f>SUMIFS(Summary!$BA:$BA,Summary!$B:$B,'Sales table'!$B1172,Summary!$N:$N,'Sales table'!$A1172,Summary!$E:$E,"APPROVED")</f>
        <v>0</v>
      </c>
      <c r="F1172" s="153">
        <f>SUMIFS(Summary!$BB:$BB,Summary!$B:$B,'Sales table'!$B1172,Summary!$N:$N,'Sales table'!$A1172,Summary!$E:$E,"APPROVED")</f>
        <v>0</v>
      </c>
      <c r="G1172" s="153">
        <f>SUMIFS(Summary!$BC:$BC,Summary!$B:$B,'Sales table'!$B1172,Summary!$N:$N,'Sales table'!$A1172,Summary!$E:$E,"APPROVED")</f>
        <v>0</v>
      </c>
      <c r="H1172" s="153">
        <f>SUMIFS(Summary!$BD:$BD,Summary!$B:$B,'Sales table'!$B1172,Summary!$N:$N,'Sales table'!$A1172,Summary!$E:$E,"APPROVED")</f>
        <v>0</v>
      </c>
      <c r="I1172" s="153">
        <f>SUMIFS(Summary!$BE:$BE,Summary!$B:$B,'Sales table'!$B1172,Summary!$N:$N,'Sales table'!$A1172,Summary!$E:$E,"APPROVED")</f>
        <v>0</v>
      </c>
      <c r="J1172" s="153">
        <f>SUMIFS(Summary!$BF:$BF,Summary!$B:$B,'Sales table'!$B1172,Summary!$N:$N,'Sales table'!$A1172,Summary!$E:$E,"APPROVED")</f>
        <v>0</v>
      </c>
      <c r="K1172" s="153">
        <f>SUMIFS(Summary!$BG:$BG,Summary!$B:$B,'Sales table'!$B1172,Summary!$N:$N,'Sales table'!$A1172,Summary!$E:$E,"APPROVED")</f>
        <v>0</v>
      </c>
      <c r="L1172" s="153">
        <f>SUMIFS(Summary!$BH:$BH,Summary!$B:$B,'Sales table'!$B1172,Summary!$N:$N,'Sales table'!$A1172,Summary!$E:$E,"APPROVED")</f>
        <v>0</v>
      </c>
      <c r="M1172" s="153">
        <f>SUMIFS(Summary!$BI:$BI,Summary!$B:$B,'Sales table'!$B1172,Summary!$N:$N,'Sales table'!$A1172,Summary!$E:$E,"APPROVED")</f>
        <v>0</v>
      </c>
      <c r="N1172" s="153">
        <f>SUMIFS(Summary!$BJ:$BJ,Summary!$B:$B,'Sales table'!$B1172,Summary!$N:$N,'Sales table'!$A1172,Summary!$E:$E,"APPROVED")</f>
        <v>0</v>
      </c>
    </row>
    <row r="1173" spans="1:14">
      <c r="A1173" s="156" t="s">
        <v>136</v>
      </c>
      <c r="B1173" s="8" t="s">
        <v>83</v>
      </c>
      <c r="C1173" s="8">
        <f>SUMIFS(Summary!$AY:$AY,Summary!$B:$B,'Sales table'!$B1173,Summary!$N:$N,'Sales table'!$A1173,Summary!$E:$E,"APPROVED")</f>
        <v>0</v>
      </c>
      <c r="D1173" s="8">
        <f>SUMIFS(Summary!$AZ:$AZ,Summary!$B:$B,'Sales table'!$B1173,Summary!$N:$N,'Sales table'!$A1173,Summary!$E:$E,"APPROVED")</f>
        <v>0</v>
      </c>
      <c r="E1173" s="8">
        <f>SUMIFS(Summary!$BA:$BA,Summary!$B:$B,'Sales table'!$B1173,Summary!$N:$N,'Sales table'!$A1173,Summary!$E:$E,"APPROVED")</f>
        <v>0</v>
      </c>
      <c r="F1173" s="8">
        <f>SUMIFS(Summary!$BB:$BB,Summary!$B:$B,'Sales table'!$B1173,Summary!$N:$N,'Sales table'!$A1173,Summary!$E:$E,"APPROVED")</f>
        <v>0</v>
      </c>
      <c r="G1173" s="8">
        <f>SUMIFS(Summary!$BC:$BC,Summary!$B:$B,'Sales table'!$B1173,Summary!$N:$N,'Sales table'!$A1173,Summary!$E:$E,"APPROVED")</f>
        <v>0</v>
      </c>
      <c r="H1173" s="8">
        <f>SUMIFS(Summary!$BD:$BD,Summary!$B:$B,'Sales table'!$B1173,Summary!$N:$N,'Sales table'!$A1173,Summary!$E:$E,"APPROVED")</f>
        <v>0</v>
      </c>
      <c r="I1173" s="8">
        <f>SUMIFS(Summary!$BE:$BE,Summary!$B:$B,'Sales table'!$B1173,Summary!$N:$N,'Sales table'!$A1173,Summary!$E:$E,"APPROVED")</f>
        <v>0</v>
      </c>
      <c r="J1173" s="8">
        <f>SUMIFS(Summary!$BF:$BF,Summary!$B:$B,'Sales table'!$B1173,Summary!$N:$N,'Sales table'!$A1173,Summary!$E:$E,"APPROVED")</f>
        <v>0</v>
      </c>
      <c r="K1173" s="8">
        <f>SUMIFS(Summary!$BG:$BG,Summary!$B:$B,'Sales table'!$B1173,Summary!$N:$N,'Sales table'!$A1173,Summary!$E:$E,"APPROVED")</f>
        <v>0</v>
      </c>
      <c r="L1173" s="8">
        <f>SUMIFS(Summary!$BH:$BH,Summary!$B:$B,'Sales table'!$B1173,Summary!$N:$N,'Sales table'!$A1173,Summary!$E:$E,"APPROVED")</f>
        <v>0</v>
      </c>
      <c r="M1173" s="8">
        <f>SUMIFS(Summary!$BI:$BI,Summary!$B:$B,'Sales table'!$B1173,Summary!$N:$N,'Sales table'!$A1173,Summary!$E:$E,"APPROVED")</f>
        <v>0</v>
      </c>
      <c r="N1173" s="8">
        <f>SUMIFS(Summary!$BJ:$BJ,Summary!$B:$B,'Sales table'!$B1173,Summary!$N:$N,'Sales table'!$A1173,Summary!$E:$E,"APPROVED")</f>
        <v>0</v>
      </c>
    </row>
    <row r="1174" spans="1:14">
      <c r="A1174" s="157" t="s">
        <v>136</v>
      </c>
      <c r="B1174" s="8" t="s">
        <v>84</v>
      </c>
      <c r="C1174" s="153">
        <f>SUMIFS(Summary!$AY:$AY,Summary!$B:$B,'Sales table'!$B1174,Summary!$N:$N,'Sales table'!$A1174,Summary!$E:$E,"APPROVED")</f>
        <v>0</v>
      </c>
      <c r="D1174" s="153">
        <f>SUMIFS(Summary!$AZ:$AZ,Summary!$B:$B,'Sales table'!$B1174,Summary!$N:$N,'Sales table'!$A1174,Summary!$E:$E,"APPROVED")</f>
        <v>0</v>
      </c>
      <c r="E1174" s="153">
        <f>SUMIFS(Summary!$BA:$BA,Summary!$B:$B,'Sales table'!$B1174,Summary!$N:$N,'Sales table'!$A1174,Summary!$E:$E,"APPROVED")</f>
        <v>0</v>
      </c>
      <c r="F1174" s="153">
        <f>SUMIFS(Summary!$BB:$BB,Summary!$B:$B,'Sales table'!$B1174,Summary!$N:$N,'Sales table'!$A1174,Summary!$E:$E,"APPROVED")</f>
        <v>0</v>
      </c>
      <c r="G1174" s="153">
        <f>SUMIFS(Summary!$BC:$BC,Summary!$B:$B,'Sales table'!$B1174,Summary!$N:$N,'Sales table'!$A1174,Summary!$E:$E,"APPROVED")</f>
        <v>0</v>
      </c>
      <c r="H1174" s="153">
        <f>SUMIFS(Summary!$BD:$BD,Summary!$B:$B,'Sales table'!$B1174,Summary!$N:$N,'Sales table'!$A1174,Summary!$E:$E,"APPROVED")</f>
        <v>0</v>
      </c>
      <c r="I1174" s="153">
        <f>SUMIFS(Summary!$BE:$BE,Summary!$B:$B,'Sales table'!$B1174,Summary!$N:$N,'Sales table'!$A1174,Summary!$E:$E,"APPROVED")</f>
        <v>0</v>
      </c>
      <c r="J1174" s="153">
        <f>SUMIFS(Summary!$BF:$BF,Summary!$B:$B,'Sales table'!$B1174,Summary!$N:$N,'Sales table'!$A1174,Summary!$E:$E,"APPROVED")</f>
        <v>0</v>
      </c>
      <c r="K1174" s="153">
        <f>SUMIFS(Summary!$BG:$BG,Summary!$B:$B,'Sales table'!$B1174,Summary!$N:$N,'Sales table'!$A1174,Summary!$E:$E,"APPROVED")</f>
        <v>0</v>
      </c>
      <c r="L1174" s="153">
        <f>SUMIFS(Summary!$BH:$BH,Summary!$B:$B,'Sales table'!$B1174,Summary!$N:$N,'Sales table'!$A1174,Summary!$E:$E,"APPROVED")</f>
        <v>0</v>
      </c>
      <c r="M1174" s="153">
        <f>SUMIFS(Summary!$BI:$BI,Summary!$B:$B,'Sales table'!$B1174,Summary!$N:$N,'Sales table'!$A1174,Summary!$E:$E,"APPROVED")</f>
        <v>0</v>
      </c>
      <c r="N1174" s="153">
        <f>SUMIFS(Summary!$BJ:$BJ,Summary!$B:$B,'Sales table'!$B1174,Summary!$N:$N,'Sales table'!$A1174,Summary!$E:$E,"APPROVED")</f>
        <v>0</v>
      </c>
    </row>
    <row r="1175" spans="1:14">
      <c r="A1175" s="156" t="s">
        <v>136</v>
      </c>
      <c r="B1175" s="8" t="s">
        <v>85</v>
      </c>
      <c r="C1175" s="8">
        <f>SUMIFS(Summary!$AY:$AY,Summary!$B:$B,'Sales table'!$B1175,Summary!$N:$N,'Sales table'!$A1175,Summary!$E:$E,"APPROVED")</f>
        <v>0</v>
      </c>
      <c r="D1175" s="8">
        <f>SUMIFS(Summary!$AZ:$AZ,Summary!$B:$B,'Sales table'!$B1175,Summary!$N:$N,'Sales table'!$A1175,Summary!$E:$E,"APPROVED")</f>
        <v>0</v>
      </c>
      <c r="E1175" s="8">
        <f>SUMIFS(Summary!$BA:$BA,Summary!$B:$B,'Sales table'!$B1175,Summary!$N:$N,'Sales table'!$A1175,Summary!$E:$E,"APPROVED")</f>
        <v>0</v>
      </c>
      <c r="F1175" s="8">
        <f>SUMIFS(Summary!$BB:$BB,Summary!$B:$B,'Sales table'!$B1175,Summary!$N:$N,'Sales table'!$A1175,Summary!$E:$E,"APPROVED")</f>
        <v>0</v>
      </c>
      <c r="G1175" s="8">
        <f>SUMIFS(Summary!$BC:$BC,Summary!$B:$B,'Sales table'!$B1175,Summary!$N:$N,'Sales table'!$A1175,Summary!$E:$E,"APPROVED")</f>
        <v>0</v>
      </c>
      <c r="H1175" s="8">
        <f>SUMIFS(Summary!$BD:$BD,Summary!$B:$B,'Sales table'!$B1175,Summary!$N:$N,'Sales table'!$A1175,Summary!$E:$E,"APPROVED")</f>
        <v>0</v>
      </c>
      <c r="I1175" s="8">
        <f>SUMIFS(Summary!$BE:$BE,Summary!$B:$B,'Sales table'!$B1175,Summary!$N:$N,'Sales table'!$A1175,Summary!$E:$E,"APPROVED")</f>
        <v>0</v>
      </c>
      <c r="J1175" s="8">
        <f>SUMIFS(Summary!$BF:$BF,Summary!$B:$B,'Sales table'!$B1175,Summary!$N:$N,'Sales table'!$A1175,Summary!$E:$E,"APPROVED")</f>
        <v>0</v>
      </c>
      <c r="K1175" s="8">
        <f>SUMIFS(Summary!$BG:$BG,Summary!$B:$B,'Sales table'!$B1175,Summary!$N:$N,'Sales table'!$A1175,Summary!$E:$E,"APPROVED")</f>
        <v>0</v>
      </c>
      <c r="L1175" s="8">
        <f>SUMIFS(Summary!$BH:$BH,Summary!$B:$B,'Sales table'!$B1175,Summary!$N:$N,'Sales table'!$A1175,Summary!$E:$E,"APPROVED")</f>
        <v>0</v>
      </c>
      <c r="M1175" s="8">
        <f>SUMIFS(Summary!$BI:$BI,Summary!$B:$B,'Sales table'!$B1175,Summary!$N:$N,'Sales table'!$A1175,Summary!$E:$E,"APPROVED")</f>
        <v>0</v>
      </c>
      <c r="N1175" s="8">
        <f>SUMIFS(Summary!$BJ:$BJ,Summary!$B:$B,'Sales table'!$B1175,Summary!$N:$N,'Sales table'!$A1175,Summary!$E:$E,"APPROVED")</f>
        <v>0</v>
      </c>
    </row>
    <row r="1176" spans="1:14">
      <c r="A1176" s="157" t="s">
        <v>136</v>
      </c>
      <c r="B1176" s="8" t="s">
        <v>86</v>
      </c>
      <c r="C1176" s="153">
        <f>SUMIFS(Summary!$AY:$AY,Summary!$B:$B,'Sales table'!$B1176,Summary!$N:$N,'Sales table'!$A1176,Summary!$E:$E,"APPROVED")</f>
        <v>0</v>
      </c>
      <c r="D1176" s="153">
        <f>SUMIFS(Summary!$AZ:$AZ,Summary!$B:$B,'Sales table'!$B1176,Summary!$N:$N,'Sales table'!$A1176,Summary!$E:$E,"APPROVED")</f>
        <v>0</v>
      </c>
      <c r="E1176" s="153">
        <f>SUMIFS(Summary!$BA:$BA,Summary!$B:$B,'Sales table'!$B1176,Summary!$N:$N,'Sales table'!$A1176,Summary!$E:$E,"APPROVED")</f>
        <v>0</v>
      </c>
      <c r="F1176" s="153">
        <f>SUMIFS(Summary!$BB:$BB,Summary!$B:$B,'Sales table'!$B1176,Summary!$N:$N,'Sales table'!$A1176,Summary!$E:$E,"APPROVED")</f>
        <v>0</v>
      </c>
      <c r="G1176" s="153">
        <f>SUMIFS(Summary!$BC:$BC,Summary!$B:$B,'Sales table'!$B1176,Summary!$N:$N,'Sales table'!$A1176,Summary!$E:$E,"APPROVED")</f>
        <v>0</v>
      </c>
      <c r="H1176" s="153">
        <f>SUMIFS(Summary!$BD:$BD,Summary!$B:$B,'Sales table'!$B1176,Summary!$N:$N,'Sales table'!$A1176,Summary!$E:$E,"APPROVED")</f>
        <v>0</v>
      </c>
      <c r="I1176" s="153">
        <f>SUMIFS(Summary!$BE:$BE,Summary!$B:$B,'Sales table'!$B1176,Summary!$N:$N,'Sales table'!$A1176,Summary!$E:$E,"APPROVED")</f>
        <v>0</v>
      </c>
      <c r="J1176" s="153">
        <f>SUMIFS(Summary!$BF:$BF,Summary!$B:$B,'Sales table'!$B1176,Summary!$N:$N,'Sales table'!$A1176,Summary!$E:$E,"APPROVED")</f>
        <v>0</v>
      </c>
      <c r="K1176" s="153">
        <f>SUMIFS(Summary!$BG:$BG,Summary!$B:$B,'Sales table'!$B1176,Summary!$N:$N,'Sales table'!$A1176,Summary!$E:$E,"APPROVED")</f>
        <v>0</v>
      </c>
      <c r="L1176" s="153">
        <f>SUMIFS(Summary!$BH:$BH,Summary!$B:$B,'Sales table'!$B1176,Summary!$N:$N,'Sales table'!$A1176,Summary!$E:$E,"APPROVED")</f>
        <v>0</v>
      </c>
      <c r="M1176" s="153">
        <f>SUMIFS(Summary!$BI:$BI,Summary!$B:$B,'Sales table'!$B1176,Summary!$N:$N,'Sales table'!$A1176,Summary!$E:$E,"APPROVED")</f>
        <v>0</v>
      </c>
      <c r="N1176" s="153">
        <f>SUMIFS(Summary!$BJ:$BJ,Summary!$B:$B,'Sales table'!$B1176,Summary!$N:$N,'Sales table'!$A1176,Summary!$E:$E,"APPROVED")</f>
        <v>0</v>
      </c>
    </row>
    <row r="1177" spans="1:14">
      <c r="A1177" s="156" t="s">
        <v>136</v>
      </c>
      <c r="B1177" s="8" t="s">
        <v>87</v>
      </c>
      <c r="C1177" s="8">
        <f>SUMIFS(Summary!$AY:$AY,Summary!$B:$B,'Sales table'!$B1177,Summary!$N:$N,'Sales table'!$A1177,Summary!$E:$E,"APPROVED")</f>
        <v>0</v>
      </c>
      <c r="D1177" s="8">
        <f>SUMIFS(Summary!$AZ:$AZ,Summary!$B:$B,'Sales table'!$B1177,Summary!$N:$N,'Sales table'!$A1177,Summary!$E:$E,"APPROVED")</f>
        <v>0</v>
      </c>
      <c r="E1177" s="8">
        <f>SUMIFS(Summary!$BA:$BA,Summary!$B:$B,'Sales table'!$B1177,Summary!$N:$N,'Sales table'!$A1177,Summary!$E:$E,"APPROVED")</f>
        <v>0</v>
      </c>
      <c r="F1177" s="8">
        <f>SUMIFS(Summary!$BB:$BB,Summary!$B:$B,'Sales table'!$B1177,Summary!$N:$N,'Sales table'!$A1177,Summary!$E:$E,"APPROVED")</f>
        <v>0</v>
      </c>
      <c r="G1177" s="8">
        <f>SUMIFS(Summary!$BC:$BC,Summary!$B:$B,'Sales table'!$B1177,Summary!$N:$N,'Sales table'!$A1177,Summary!$E:$E,"APPROVED")</f>
        <v>0</v>
      </c>
      <c r="H1177" s="8">
        <f>SUMIFS(Summary!$BD:$BD,Summary!$B:$B,'Sales table'!$B1177,Summary!$N:$N,'Sales table'!$A1177,Summary!$E:$E,"APPROVED")</f>
        <v>0</v>
      </c>
      <c r="I1177" s="8">
        <f>SUMIFS(Summary!$BE:$BE,Summary!$B:$B,'Sales table'!$B1177,Summary!$N:$N,'Sales table'!$A1177,Summary!$E:$E,"APPROVED")</f>
        <v>0</v>
      </c>
      <c r="J1177" s="8">
        <f>SUMIFS(Summary!$BF:$BF,Summary!$B:$B,'Sales table'!$B1177,Summary!$N:$N,'Sales table'!$A1177,Summary!$E:$E,"APPROVED")</f>
        <v>0</v>
      </c>
      <c r="K1177" s="8">
        <f>SUMIFS(Summary!$BG:$BG,Summary!$B:$B,'Sales table'!$B1177,Summary!$N:$N,'Sales table'!$A1177,Summary!$E:$E,"APPROVED")</f>
        <v>0</v>
      </c>
      <c r="L1177" s="8">
        <f>SUMIFS(Summary!$BH:$BH,Summary!$B:$B,'Sales table'!$B1177,Summary!$N:$N,'Sales table'!$A1177,Summary!$E:$E,"APPROVED")</f>
        <v>0</v>
      </c>
      <c r="M1177" s="8">
        <f>SUMIFS(Summary!$BI:$BI,Summary!$B:$B,'Sales table'!$B1177,Summary!$N:$N,'Sales table'!$A1177,Summary!$E:$E,"APPROVED")</f>
        <v>0</v>
      </c>
      <c r="N1177" s="8">
        <f>SUMIFS(Summary!$BJ:$BJ,Summary!$B:$B,'Sales table'!$B1177,Summary!$N:$N,'Sales table'!$A1177,Summary!$E:$E,"APPROVED")</f>
        <v>0</v>
      </c>
    </row>
    <row r="1178" spans="1:14">
      <c r="A1178" s="157" t="s">
        <v>136</v>
      </c>
      <c r="B1178" s="8" t="s">
        <v>88</v>
      </c>
      <c r="C1178" s="153">
        <f>SUMIFS(Summary!$AY:$AY,Summary!$B:$B,'Sales table'!$B1178,Summary!$N:$N,'Sales table'!$A1178,Summary!$E:$E,"APPROVED")</f>
        <v>0</v>
      </c>
      <c r="D1178" s="153">
        <f>SUMIFS(Summary!$AZ:$AZ,Summary!$B:$B,'Sales table'!$B1178,Summary!$N:$N,'Sales table'!$A1178,Summary!$E:$E,"APPROVED")</f>
        <v>0</v>
      </c>
      <c r="E1178" s="153">
        <f>SUMIFS(Summary!$BA:$BA,Summary!$B:$B,'Sales table'!$B1178,Summary!$N:$N,'Sales table'!$A1178,Summary!$E:$E,"APPROVED")</f>
        <v>0</v>
      </c>
      <c r="F1178" s="153">
        <f>SUMIFS(Summary!$BB:$BB,Summary!$B:$B,'Sales table'!$B1178,Summary!$N:$N,'Sales table'!$A1178,Summary!$E:$E,"APPROVED")</f>
        <v>0</v>
      </c>
      <c r="G1178" s="153">
        <f>SUMIFS(Summary!$BC:$BC,Summary!$B:$B,'Sales table'!$B1178,Summary!$N:$N,'Sales table'!$A1178,Summary!$E:$E,"APPROVED")</f>
        <v>0</v>
      </c>
      <c r="H1178" s="153">
        <f>SUMIFS(Summary!$BD:$BD,Summary!$B:$B,'Sales table'!$B1178,Summary!$N:$N,'Sales table'!$A1178,Summary!$E:$E,"APPROVED")</f>
        <v>0</v>
      </c>
      <c r="I1178" s="153">
        <f>SUMIFS(Summary!$BE:$BE,Summary!$B:$B,'Sales table'!$B1178,Summary!$N:$N,'Sales table'!$A1178,Summary!$E:$E,"APPROVED")</f>
        <v>0</v>
      </c>
      <c r="J1178" s="153">
        <f>SUMIFS(Summary!$BF:$BF,Summary!$B:$B,'Sales table'!$B1178,Summary!$N:$N,'Sales table'!$A1178,Summary!$E:$E,"APPROVED")</f>
        <v>0</v>
      </c>
      <c r="K1178" s="153">
        <f>SUMIFS(Summary!$BG:$BG,Summary!$B:$B,'Sales table'!$B1178,Summary!$N:$N,'Sales table'!$A1178,Summary!$E:$E,"APPROVED")</f>
        <v>0</v>
      </c>
      <c r="L1178" s="153">
        <f>SUMIFS(Summary!$BH:$BH,Summary!$B:$B,'Sales table'!$B1178,Summary!$N:$N,'Sales table'!$A1178,Summary!$E:$E,"APPROVED")</f>
        <v>0</v>
      </c>
      <c r="M1178" s="153">
        <f>SUMIFS(Summary!$BI:$BI,Summary!$B:$B,'Sales table'!$B1178,Summary!$N:$N,'Sales table'!$A1178,Summary!$E:$E,"APPROVED")</f>
        <v>0</v>
      </c>
      <c r="N1178" s="153">
        <f>SUMIFS(Summary!$BJ:$BJ,Summary!$B:$B,'Sales table'!$B1178,Summary!$N:$N,'Sales table'!$A1178,Summary!$E:$E,"APPROVED")</f>
        <v>0</v>
      </c>
    </row>
    <row r="1179" spans="1:14">
      <c r="A1179" s="156" t="s">
        <v>136</v>
      </c>
      <c r="B1179" s="8" t="s">
        <v>89</v>
      </c>
      <c r="C1179" s="8">
        <f>SUMIFS(Summary!$AY:$AY,Summary!$B:$B,'Sales table'!$B1179,Summary!$N:$N,'Sales table'!$A1179,Summary!$E:$E,"APPROVED")</f>
        <v>0</v>
      </c>
      <c r="D1179" s="8">
        <f>SUMIFS(Summary!$AZ:$AZ,Summary!$B:$B,'Sales table'!$B1179,Summary!$N:$N,'Sales table'!$A1179,Summary!$E:$E,"APPROVED")</f>
        <v>0</v>
      </c>
      <c r="E1179" s="8">
        <f>SUMIFS(Summary!$BA:$BA,Summary!$B:$B,'Sales table'!$B1179,Summary!$N:$N,'Sales table'!$A1179,Summary!$E:$E,"APPROVED")</f>
        <v>0</v>
      </c>
      <c r="F1179" s="8">
        <f>SUMIFS(Summary!$BB:$BB,Summary!$B:$B,'Sales table'!$B1179,Summary!$N:$N,'Sales table'!$A1179,Summary!$E:$E,"APPROVED")</f>
        <v>0</v>
      </c>
      <c r="G1179" s="8">
        <f>SUMIFS(Summary!$BC:$BC,Summary!$B:$B,'Sales table'!$B1179,Summary!$N:$N,'Sales table'!$A1179,Summary!$E:$E,"APPROVED")</f>
        <v>0</v>
      </c>
      <c r="H1179" s="8">
        <f>SUMIFS(Summary!$BD:$BD,Summary!$B:$B,'Sales table'!$B1179,Summary!$N:$N,'Sales table'!$A1179,Summary!$E:$E,"APPROVED")</f>
        <v>0</v>
      </c>
      <c r="I1179" s="8">
        <f>SUMIFS(Summary!$BE:$BE,Summary!$B:$B,'Sales table'!$B1179,Summary!$N:$N,'Sales table'!$A1179,Summary!$E:$E,"APPROVED")</f>
        <v>0</v>
      </c>
      <c r="J1179" s="8">
        <f>SUMIFS(Summary!$BF:$BF,Summary!$B:$B,'Sales table'!$B1179,Summary!$N:$N,'Sales table'!$A1179,Summary!$E:$E,"APPROVED")</f>
        <v>0</v>
      </c>
      <c r="K1179" s="8">
        <f>SUMIFS(Summary!$BG:$BG,Summary!$B:$B,'Sales table'!$B1179,Summary!$N:$N,'Sales table'!$A1179,Summary!$E:$E,"APPROVED")</f>
        <v>0</v>
      </c>
      <c r="L1179" s="8">
        <f>SUMIFS(Summary!$BH:$BH,Summary!$B:$B,'Sales table'!$B1179,Summary!$N:$N,'Sales table'!$A1179,Summary!$E:$E,"APPROVED")</f>
        <v>0</v>
      </c>
      <c r="M1179" s="8">
        <f>SUMIFS(Summary!$BI:$BI,Summary!$B:$B,'Sales table'!$B1179,Summary!$N:$N,'Sales table'!$A1179,Summary!$E:$E,"APPROVED")</f>
        <v>0</v>
      </c>
      <c r="N1179" s="8">
        <f>SUMIFS(Summary!$BJ:$BJ,Summary!$B:$B,'Sales table'!$B1179,Summary!$N:$N,'Sales table'!$A1179,Summary!$E:$E,"APPROVED")</f>
        <v>0</v>
      </c>
    </row>
    <row r="1180" spans="1:14">
      <c r="A1180" s="157" t="s">
        <v>136</v>
      </c>
      <c r="B1180" s="8" t="s">
        <v>90</v>
      </c>
      <c r="C1180" s="153">
        <f>SUMIFS(Summary!$AY:$AY,Summary!$B:$B,'Sales table'!$B1180,Summary!$N:$N,'Sales table'!$A1180,Summary!$E:$E,"APPROVED")</f>
        <v>0</v>
      </c>
      <c r="D1180" s="153">
        <f>SUMIFS(Summary!$AZ:$AZ,Summary!$B:$B,'Sales table'!$B1180,Summary!$N:$N,'Sales table'!$A1180,Summary!$E:$E,"APPROVED")</f>
        <v>0</v>
      </c>
      <c r="E1180" s="153">
        <f>SUMIFS(Summary!$BA:$BA,Summary!$B:$B,'Sales table'!$B1180,Summary!$N:$N,'Sales table'!$A1180,Summary!$E:$E,"APPROVED")</f>
        <v>0</v>
      </c>
      <c r="F1180" s="153">
        <f>SUMIFS(Summary!$BB:$BB,Summary!$B:$B,'Sales table'!$B1180,Summary!$N:$N,'Sales table'!$A1180,Summary!$E:$E,"APPROVED")</f>
        <v>0</v>
      </c>
      <c r="G1180" s="153">
        <f>SUMIFS(Summary!$BC:$BC,Summary!$B:$B,'Sales table'!$B1180,Summary!$N:$N,'Sales table'!$A1180,Summary!$E:$E,"APPROVED")</f>
        <v>0</v>
      </c>
      <c r="H1180" s="153">
        <f>SUMIFS(Summary!$BD:$BD,Summary!$B:$B,'Sales table'!$B1180,Summary!$N:$N,'Sales table'!$A1180,Summary!$E:$E,"APPROVED")</f>
        <v>0</v>
      </c>
      <c r="I1180" s="153">
        <f>SUMIFS(Summary!$BE:$BE,Summary!$B:$B,'Sales table'!$B1180,Summary!$N:$N,'Sales table'!$A1180,Summary!$E:$E,"APPROVED")</f>
        <v>0</v>
      </c>
      <c r="J1180" s="153">
        <f>SUMIFS(Summary!$BF:$BF,Summary!$B:$B,'Sales table'!$B1180,Summary!$N:$N,'Sales table'!$A1180,Summary!$E:$E,"APPROVED")</f>
        <v>0</v>
      </c>
      <c r="K1180" s="153">
        <f>SUMIFS(Summary!$BG:$BG,Summary!$B:$B,'Sales table'!$B1180,Summary!$N:$N,'Sales table'!$A1180,Summary!$E:$E,"APPROVED")</f>
        <v>0</v>
      </c>
      <c r="L1180" s="153">
        <f>SUMIFS(Summary!$BH:$BH,Summary!$B:$B,'Sales table'!$B1180,Summary!$N:$N,'Sales table'!$A1180,Summary!$E:$E,"APPROVED")</f>
        <v>0</v>
      </c>
      <c r="M1180" s="153">
        <f>SUMIFS(Summary!$BI:$BI,Summary!$B:$B,'Sales table'!$B1180,Summary!$N:$N,'Sales table'!$A1180,Summary!$E:$E,"APPROVED")</f>
        <v>0</v>
      </c>
      <c r="N1180" s="153">
        <f>SUMIFS(Summary!$BJ:$BJ,Summary!$B:$B,'Sales table'!$B1180,Summary!$N:$N,'Sales table'!$A1180,Summary!$E:$E,"APPROVED")</f>
        <v>0</v>
      </c>
    </row>
    <row r="1181" spans="1:14">
      <c r="A1181" s="156" t="s">
        <v>136</v>
      </c>
      <c r="B1181" s="8" t="s">
        <v>91</v>
      </c>
      <c r="C1181" s="8">
        <f>SUMIFS(Summary!$AY:$AY,Summary!$B:$B,'Sales table'!$B1181,Summary!$N:$N,'Sales table'!$A1181,Summary!$E:$E,"APPROVED")</f>
        <v>0</v>
      </c>
      <c r="D1181" s="8">
        <f>SUMIFS(Summary!$AZ:$AZ,Summary!$B:$B,'Sales table'!$B1181,Summary!$N:$N,'Sales table'!$A1181,Summary!$E:$E,"APPROVED")</f>
        <v>0</v>
      </c>
      <c r="E1181" s="8">
        <f>SUMIFS(Summary!$BA:$BA,Summary!$B:$B,'Sales table'!$B1181,Summary!$N:$N,'Sales table'!$A1181,Summary!$E:$E,"APPROVED")</f>
        <v>0</v>
      </c>
      <c r="F1181" s="8">
        <f>SUMIFS(Summary!$BB:$BB,Summary!$B:$B,'Sales table'!$B1181,Summary!$N:$N,'Sales table'!$A1181,Summary!$E:$E,"APPROVED")</f>
        <v>0</v>
      </c>
      <c r="G1181" s="8">
        <f>SUMIFS(Summary!$BC:$BC,Summary!$B:$B,'Sales table'!$B1181,Summary!$N:$N,'Sales table'!$A1181,Summary!$E:$E,"APPROVED")</f>
        <v>0</v>
      </c>
      <c r="H1181" s="8">
        <f>SUMIFS(Summary!$BD:$BD,Summary!$B:$B,'Sales table'!$B1181,Summary!$N:$N,'Sales table'!$A1181,Summary!$E:$E,"APPROVED")</f>
        <v>0</v>
      </c>
      <c r="I1181" s="8">
        <f>SUMIFS(Summary!$BE:$BE,Summary!$B:$B,'Sales table'!$B1181,Summary!$N:$N,'Sales table'!$A1181,Summary!$E:$E,"APPROVED")</f>
        <v>0</v>
      </c>
      <c r="J1181" s="8">
        <f>SUMIFS(Summary!$BF:$BF,Summary!$B:$B,'Sales table'!$B1181,Summary!$N:$N,'Sales table'!$A1181,Summary!$E:$E,"APPROVED")</f>
        <v>0</v>
      </c>
      <c r="K1181" s="8">
        <f>SUMIFS(Summary!$BG:$BG,Summary!$B:$B,'Sales table'!$B1181,Summary!$N:$N,'Sales table'!$A1181,Summary!$E:$E,"APPROVED")</f>
        <v>0</v>
      </c>
      <c r="L1181" s="8">
        <f>SUMIFS(Summary!$BH:$BH,Summary!$B:$B,'Sales table'!$B1181,Summary!$N:$N,'Sales table'!$A1181,Summary!$E:$E,"APPROVED")</f>
        <v>0</v>
      </c>
      <c r="M1181" s="8">
        <f>SUMIFS(Summary!$BI:$BI,Summary!$B:$B,'Sales table'!$B1181,Summary!$N:$N,'Sales table'!$A1181,Summary!$E:$E,"APPROVED")</f>
        <v>0</v>
      </c>
      <c r="N1181" s="8">
        <f>SUMIFS(Summary!$BJ:$BJ,Summary!$B:$B,'Sales table'!$B1181,Summary!$N:$N,'Sales table'!$A1181,Summary!$E:$E,"APPROVED")</f>
        <v>0</v>
      </c>
    </row>
    <row r="1182" spans="1:14">
      <c r="A1182" s="157" t="s">
        <v>136</v>
      </c>
      <c r="B1182" s="8" t="s">
        <v>92</v>
      </c>
      <c r="C1182" s="153">
        <f>SUMIFS(Summary!$AY:$AY,Summary!$B:$B,'Sales table'!$B1182,Summary!$N:$N,'Sales table'!$A1182,Summary!$E:$E,"APPROVED")</f>
        <v>0</v>
      </c>
      <c r="D1182" s="153">
        <f>SUMIFS(Summary!$AZ:$AZ,Summary!$B:$B,'Sales table'!$B1182,Summary!$N:$N,'Sales table'!$A1182,Summary!$E:$E,"APPROVED")</f>
        <v>0</v>
      </c>
      <c r="E1182" s="153">
        <f>SUMIFS(Summary!$BA:$BA,Summary!$B:$B,'Sales table'!$B1182,Summary!$N:$N,'Sales table'!$A1182,Summary!$E:$E,"APPROVED")</f>
        <v>0</v>
      </c>
      <c r="F1182" s="153">
        <f>SUMIFS(Summary!$BB:$BB,Summary!$B:$B,'Sales table'!$B1182,Summary!$N:$N,'Sales table'!$A1182,Summary!$E:$E,"APPROVED")</f>
        <v>0</v>
      </c>
      <c r="G1182" s="153">
        <f>SUMIFS(Summary!$BC:$BC,Summary!$B:$B,'Sales table'!$B1182,Summary!$N:$N,'Sales table'!$A1182,Summary!$E:$E,"APPROVED")</f>
        <v>0</v>
      </c>
      <c r="H1182" s="153">
        <f>SUMIFS(Summary!$BD:$BD,Summary!$B:$B,'Sales table'!$B1182,Summary!$N:$N,'Sales table'!$A1182,Summary!$E:$E,"APPROVED")</f>
        <v>0</v>
      </c>
      <c r="I1182" s="153">
        <f>SUMIFS(Summary!$BE:$BE,Summary!$B:$B,'Sales table'!$B1182,Summary!$N:$N,'Sales table'!$A1182,Summary!$E:$E,"APPROVED")</f>
        <v>0</v>
      </c>
      <c r="J1182" s="153">
        <f>SUMIFS(Summary!$BF:$BF,Summary!$B:$B,'Sales table'!$B1182,Summary!$N:$N,'Sales table'!$A1182,Summary!$E:$E,"APPROVED")</f>
        <v>0</v>
      </c>
      <c r="K1182" s="153">
        <f>SUMIFS(Summary!$BG:$BG,Summary!$B:$B,'Sales table'!$B1182,Summary!$N:$N,'Sales table'!$A1182,Summary!$E:$E,"APPROVED")</f>
        <v>0</v>
      </c>
      <c r="L1182" s="153">
        <f>SUMIFS(Summary!$BH:$BH,Summary!$B:$B,'Sales table'!$B1182,Summary!$N:$N,'Sales table'!$A1182,Summary!$E:$E,"APPROVED")</f>
        <v>0</v>
      </c>
      <c r="M1182" s="153">
        <f>SUMIFS(Summary!$BI:$BI,Summary!$B:$B,'Sales table'!$B1182,Summary!$N:$N,'Sales table'!$A1182,Summary!$E:$E,"APPROVED")</f>
        <v>0</v>
      </c>
      <c r="N1182" s="153">
        <f>SUMIFS(Summary!$BJ:$BJ,Summary!$B:$B,'Sales table'!$B1182,Summary!$N:$N,'Sales table'!$A1182,Summary!$E:$E,"APPROVED")</f>
        <v>0</v>
      </c>
    </row>
    <row r="1183" spans="1:14">
      <c r="A1183" s="156" t="s">
        <v>136</v>
      </c>
      <c r="B1183" s="8" t="s">
        <v>93</v>
      </c>
      <c r="C1183" s="8">
        <f>SUMIFS(Summary!$AY:$AY,Summary!$B:$B,'Sales table'!$B1183,Summary!$N:$N,'Sales table'!$A1183,Summary!$E:$E,"APPROVED")</f>
        <v>0</v>
      </c>
      <c r="D1183" s="8">
        <f>SUMIFS(Summary!$AZ:$AZ,Summary!$B:$B,'Sales table'!$B1183,Summary!$N:$N,'Sales table'!$A1183,Summary!$E:$E,"APPROVED")</f>
        <v>0</v>
      </c>
      <c r="E1183" s="8">
        <f>SUMIFS(Summary!$BA:$BA,Summary!$B:$B,'Sales table'!$B1183,Summary!$N:$N,'Sales table'!$A1183,Summary!$E:$E,"APPROVED")</f>
        <v>0</v>
      </c>
      <c r="F1183" s="8">
        <f>SUMIFS(Summary!$BB:$BB,Summary!$B:$B,'Sales table'!$B1183,Summary!$N:$N,'Sales table'!$A1183,Summary!$E:$E,"APPROVED")</f>
        <v>0</v>
      </c>
      <c r="G1183" s="8">
        <f>SUMIFS(Summary!$BC:$BC,Summary!$B:$B,'Sales table'!$B1183,Summary!$N:$N,'Sales table'!$A1183,Summary!$E:$E,"APPROVED")</f>
        <v>0</v>
      </c>
      <c r="H1183" s="8">
        <f>SUMIFS(Summary!$BD:$BD,Summary!$B:$B,'Sales table'!$B1183,Summary!$N:$N,'Sales table'!$A1183,Summary!$E:$E,"APPROVED")</f>
        <v>0</v>
      </c>
      <c r="I1183" s="8">
        <f>SUMIFS(Summary!$BE:$BE,Summary!$B:$B,'Sales table'!$B1183,Summary!$N:$N,'Sales table'!$A1183,Summary!$E:$E,"APPROVED")</f>
        <v>0</v>
      </c>
      <c r="J1183" s="8">
        <f>SUMIFS(Summary!$BF:$BF,Summary!$B:$B,'Sales table'!$B1183,Summary!$N:$N,'Sales table'!$A1183,Summary!$E:$E,"APPROVED")</f>
        <v>0</v>
      </c>
      <c r="K1183" s="8">
        <f>SUMIFS(Summary!$BG:$BG,Summary!$B:$B,'Sales table'!$B1183,Summary!$N:$N,'Sales table'!$A1183,Summary!$E:$E,"APPROVED")</f>
        <v>0</v>
      </c>
      <c r="L1183" s="8">
        <f>SUMIFS(Summary!$BH:$BH,Summary!$B:$B,'Sales table'!$B1183,Summary!$N:$N,'Sales table'!$A1183,Summary!$E:$E,"APPROVED")</f>
        <v>0</v>
      </c>
      <c r="M1183" s="8">
        <f>SUMIFS(Summary!$BI:$BI,Summary!$B:$B,'Sales table'!$B1183,Summary!$N:$N,'Sales table'!$A1183,Summary!$E:$E,"APPROVED")</f>
        <v>0</v>
      </c>
      <c r="N1183" s="8">
        <f>SUMIFS(Summary!$BJ:$BJ,Summary!$B:$B,'Sales table'!$B1183,Summary!$N:$N,'Sales table'!$A1183,Summary!$E:$E,"APPROVED")</f>
        <v>0</v>
      </c>
    </row>
    <row r="1184" spans="1:14">
      <c r="A1184" s="157" t="s">
        <v>136</v>
      </c>
      <c r="B1184" s="8" t="s">
        <v>94</v>
      </c>
      <c r="C1184" s="153">
        <f>SUMIFS(Summary!$AY:$AY,Summary!$B:$B,'Sales table'!$B1184,Summary!$N:$N,'Sales table'!$A1184,Summary!$E:$E,"APPROVED")</f>
        <v>0</v>
      </c>
      <c r="D1184" s="153">
        <f>SUMIFS(Summary!$AZ:$AZ,Summary!$B:$B,'Sales table'!$B1184,Summary!$N:$N,'Sales table'!$A1184,Summary!$E:$E,"APPROVED")</f>
        <v>0</v>
      </c>
      <c r="E1184" s="153">
        <f>SUMIFS(Summary!$BA:$BA,Summary!$B:$B,'Sales table'!$B1184,Summary!$N:$N,'Sales table'!$A1184,Summary!$E:$E,"APPROVED")</f>
        <v>0</v>
      </c>
      <c r="F1184" s="153">
        <f>SUMIFS(Summary!$BB:$BB,Summary!$B:$B,'Sales table'!$B1184,Summary!$N:$N,'Sales table'!$A1184,Summary!$E:$E,"APPROVED")</f>
        <v>0</v>
      </c>
      <c r="G1184" s="153">
        <f>SUMIFS(Summary!$BC:$BC,Summary!$B:$B,'Sales table'!$B1184,Summary!$N:$N,'Sales table'!$A1184,Summary!$E:$E,"APPROVED")</f>
        <v>0</v>
      </c>
      <c r="H1184" s="153">
        <f>SUMIFS(Summary!$BD:$BD,Summary!$B:$B,'Sales table'!$B1184,Summary!$N:$N,'Sales table'!$A1184,Summary!$E:$E,"APPROVED")</f>
        <v>0</v>
      </c>
      <c r="I1184" s="153">
        <f>SUMIFS(Summary!$BE:$BE,Summary!$B:$B,'Sales table'!$B1184,Summary!$N:$N,'Sales table'!$A1184,Summary!$E:$E,"APPROVED")</f>
        <v>0</v>
      </c>
      <c r="J1184" s="153">
        <f>SUMIFS(Summary!$BF:$BF,Summary!$B:$B,'Sales table'!$B1184,Summary!$N:$N,'Sales table'!$A1184,Summary!$E:$E,"APPROVED")</f>
        <v>0</v>
      </c>
      <c r="K1184" s="153">
        <f>SUMIFS(Summary!$BG:$BG,Summary!$B:$B,'Sales table'!$B1184,Summary!$N:$N,'Sales table'!$A1184,Summary!$E:$E,"APPROVED")</f>
        <v>0</v>
      </c>
      <c r="L1184" s="153">
        <f>SUMIFS(Summary!$BH:$BH,Summary!$B:$B,'Sales table'!$B1184,Summary!$N:$N,'Sales table'!$A1184,Summary!$E:$E,"APPROVED")</f>
        <v>0</v>
      </c>
      <c r="M1184" s="153">
        <f>SUMIFS(Summary!$BI:$BI,Summary!$B:$B,'Sales table'!$B1184,Summary!$N:$N,'Sales table'!$A1184,Summary!$E:$E,"APPROVED")</f>
        <v>0</v>
      </c>
      <c r="N1184" s="153">
        <f>SUMIFS(Summary!$BJ:$BJ,Summary!$B:$B,'Sales table'!$B1184,Summary!$N:$N,'Sales table'!$A1184,Summary!$E:$E,"APPROVED")</f>
        <v>0</v>
      </c>
    </row>
    <row r="1185" spans="1:14">
      <c r="A1185" s="156" t="s">
        <v>136</v>
      </c>
      <c r="B1185" s="8" t="s">
        <v>95</v>
      </c>
      <c r="C1185" s="8">
        <f>SUMIFS(Summary!$AY:$AY,Summary!$B:$B,'Sales table'!$B1185,Summary!$N:$N,'Sales table'!$A1185,Summary!$E:$E,"APPROVED")</f>
        <v>0</v>
      </c>
      <c r="D1185" s="8">
        <f>SUMIFS(Summary!$AZ:$AZ,Summary!$B:$B,'Sales table'!$B1185,Summary!$N:$N,'Sales table'!$A1185,Summary!$E:$E,"APPROVED")</f>
        <v>0</v>
      </c>
      <c r="E1185" s="8">
        <f>SUMIFS(Summary!$BA:$BA,Summary!$B:$B,'Sales table'!$B1185,Summary!$N:$N,'Sales table'!$A1185,Summary!$E:$E,"APPROVED")</f>
        <v>0</v>
      </c>
      <c r="F1185" s="8">
        <f>SUMIFS(Summary!$BB:$BB,Summary!$B:$B,'Sales table'!$B1185,Summary!$N:$N,'Sales table'!$A1185,Summary!$E:$E,"APPROVED")</f>
        <v>0</v>
      </c>
      <c r="G1185" s="8">
        <f>SUMIFS(Summary!$BC:$BC,Summary!$B:$B,'Sales table'!$B1185,Summary!$N:$N,'Sales table'!$A1185,Summary!$E:$E,"APPROVED")</f>
        <v>0</v>
      </c>
      <c r="H1185" s="8">
        <f>SUMIFS(Summary!$BD:$BD,Summary!$B:$B,'Sales table'!$B1185,Summary!$N:$N,'Sales table'!$A1185,Summary!$E:$E,"APPROVED")</f>
        <v>0</v>
      </c>
      <c r="I1185" s="8">
        <f>SUMIFS(Summary!$BE:$BE,Summary!$B:$B,'Sales table'!$B1185,Summary!$N:$N,'Sales table'!$A1185,Summary!$E:$E,"APPROVED")</f>
        <v>0</v>
      </c>
      <c r="J1185" s="8">
        <f>SUMIFS(Summary!$BF:$BF,Summary!$B:$B,'Sales table'!$B1185,Summary!$N:$N,'Sales table'!$A1185,Summary!$E:$E,"APPROVED")</f>
        <v>0</v>
      </c>
      <c r="K1185" s="8">
        <f>SUMIFS(Summary!$BG:$BG,Summary!$B:$B,'Sales table'!$B1185,Summary!$N:$N,'Sales table'!$A1185,Summary!$E:$E,"APPROVED")</f>
        <v>0</v>
      </c>
      <c r="L1185" s="8">
        <f>SUMIFS(Summary!$BH:$BH,Summary!$B:$B,'Sales table'!$B1185,Summary!$N:$N,'Sales table'!$A1185,Summary!$E:$E,"APPROVED")</f>
        <v>0</v>
      </c>
      <c r="M1185" s="8">
        <f>SUMIFS(Summary!$BI:$BI,Summary!$B:$B,'Sales table'!$B1185,Summary!$N:$N,'Sales table'!$A1185,Summary!$E:$E,"APPROVED")</f>
        <v>0</v>
      </c>
      <c r="N1185" s="8">
        <f>SUMIFS(Summary!$BJ:$BJ,Summary!$B:$B,'Sales table'!$B1185,Summary!$N:$N,'Sales table'!$A1185,Summary!$E:$E,"APPROVED")</f>
        <v>0</v>
      </c>
    </row>
    <row r="1186" spans="1:14">
      <c r="A1186" s="157" t="s">
        <v>136</v>
      </c>
      <c r="B1186" s="8" t="s">
        <v>96</v>
      </c>
      <c r="C1186" s="153">
        <f>SUMIFS(Summary!$AY:$AY,Summary!$B:$B,'Sales table'!$B1186,Summary!$N:$N,'Sales table'!$A1186,Summary!$E:$E,"APPROVED")</f>
        <v>0</v>
      </c>
      <c r="D1186" s="153">
        <f>SUMIFS(Summary!$AZ:$AZ,Summary!$B:$B,'Sales table'!$B1186,Summary!$N:$N,'Sales table'!$A1186,Summary!$E:$E,"APPROVED")</f>
        <v>0</v>
      </c>
      <c r="E1186" s="153">
        <f>SUMIFS(Summary!$BA:$BA,Summary!$B:$B,'Sales table'!$B1186,Summary!$N:$N,'Sales table'!$A1186,Summary!$E:$E,"APPROVED")</f>
        <v>0</v>
      </c>
      <c r="F1186" s="153">
        <f>SUMIFS(Summary!$BB:$BB,Summary!$B:$B,'Sales table'!$B1186,Summary!$N:$N,'Sales table'!$A1186,Summary!$E:$E,"APPROVED")</f>
        <v>0</v>
      </c>
      <c r="G1186" s="153">
        <f>SUMIFS(Summary!$BC:$BC,Summary!$B:$B,'Sales table'!$B1186,Summary!$N:$N,'Sales table'!$A1186,Summary!$E:$E,"APPROVED")</f>
        <v>0</v>
      </c>
      <c r="H1186" s="153">
        <f>SUMIFS(Summary!$BD:$BD,Summary!$B:$B,'Sales table'!$B1186,Summary!$N:$N,'Sales table'!$A1186,Summary!$E:$E,"APPROVED")</f>
        <v>0</v>
      </c>
      <c r="I1186" s="153">
        <f>SUMIFS(Summary!$BE:$BE,Summary!$B:$B,'Sales table'!$B1186,Summary!$N:$N,'Sales table'!$A1186,Summary!$E:$E,"APPROVED")</f>
        <v>0</v>
      </c>
      <c r="J1186" s="153">
        <f>SUMIFS(Summary!$BF:$BF,Summary!$B:$B,'Sales table'!$B1186,Summary!$N:$N,'Sales table'!$A1186,Summary!$E:$E,"APPROVED")</f>
        <v>0</v>
      </c>
      <c r="K1186" s="153">
        <f>SUMIFS(Summary!$BG:$BG,Summary!$B:$B,'Sales table'!$B1186,Summary!$N:$N,'Sales table'!$A1186,Summary!$E:$E,"APPROVED")</f>
        <v>0</v>
      </c>
      <c r="L1186" s="153">
        <f>SUMIFS(Summary!$BH:$BH,Summary!$B:$B,'Sales table'!$B1186,Summary!$N:$N,'Sales table'!$A1186,Summary!$E:$E,"APPROVED")</f>
        <v>0</v>
      </c>
      <c r="M1186" s="153">
        <f>SUMIFS(Summary!$BI:$BI,Summary!$B:$B,'Sales table'!$B1186,Summary!$N:$N,'Sales table'!$A1186,Summary!$E:$E,"APPROVED")</f>
        <v>0</v>
      </c>
      <c r="N1186" s="153">
        <f>SUMIFS(Summary!$BJ:$BJ,Summary!$B:$B,'Sales table'!$B1186,Summary!$N:$N,'Sales table'!$A1186,Summary!$E:$E,"APPROVED")</f>
        <v>0</v>
      </c>
    </row>
    <row r="1187" spans="1:14">
      <c r="A1187" s="156" t="s">
        <v>136</v>
      </c>
      <c r="B1187" s="8" t="s">
        <v>97</v>
      </c>
      <c r="C1187" s="8">
        <f>SUMIFS(Summary!$AY:$AY,Summary!$B:$B,'Sales table'!$B1187,Summary!$N:$N,'Sales table'!$A1187,Summary!$E:$E,"APPROVED")</f>
        <v>0</v>
      </c>
      <c r="D1187" s="8">
        <f>SUMIFS(Summary!$AZ:$AZ,Summary!$B:$B,'Sales table'!$B1187,Summary!$N:$N,'Sales table'!$A1187,Summary!$E:$E,"APPROVED")</f>
        <v>0</v>
      </c>
      <c r="E1187" s="8">
        <f>SUMIFS(Summary!$BA:$BA,Summary!$B:$B,'Sales table'!$B1187,Summary!$N:$N,'Sales table'!$A1187,Summary!$E:$E,"APPROVED")</f>
        <v>0</v>
      </c>
      <c r="F1187" s="8">
        <f>SUMIFS(Summary!$BB:$BB,Summary!$B:$B,'Sales table'!$B1187,Summary!$N:$N,'Sales table'!$A1187,Summary!$E:$E,"APPROVED")</f>
        <v>0</v>
      </c>
      <c r="G1187" s="8">
        <f>SUMIFS(Summary!$BC:$BC,Summary!$B:$B,'Sales table'!$B1187,Summary!$N:$N,'Sales table'!$A1187,Summary!$E:$E,"APPROVED")</f>
        <v>0</v>
      </c>
      <c r="H1187" s="8">
        <f>SUMIFS(Summary!$BD:$BD,Summary!$B:$B,'Sales table'!$B1187,Summary!$N:$N,'Sales table'!$A1187,Summary!$E:$E,"APPROVED")</f>
        <v>0</v>
      </c>
      <c r="I1187" s="8">
        <f>SUMIFS(Summary!$BE:$BE,Summary!$B:$B,'Sales table'!$B1187,Summary!$N:$N,'Sales table'!$A1187,Summary!$E:$E,"APPROVED")</f>
        <v>0</v>
      </c>
      <c r="J1187" s="8">
        <f>SUMIFS(Summary!$BF:$BF,Summary!$B:$B,'Sales table'!$B1187,Summary!$N:$N,'Sales table'!$A1187,Summary!$E:$E,"APPROVED")</f>
        <v>0</v>
      </c>
      <c r="K1187" s="8">
        <f>SUMIFS(Summary!$BG:$BG,Summary!$B:$B,'Sales table'!$B1187,Summary!$N:$N,'Sales table'!$A1187,Summary!$E:$E,"APPROVED")</f>
        <v>0</v>
      </c>
      <c r="L1187" s="8">
        <f>SUMIFS(Summary!$BH:$BH,Summary!$B:$B,'Sales table'!$B1187,Summary!$N:$N,'Sales table'!$A1187,Summary!$E:$E,"APPROVED")</f>
        <v>0</v>
      </c>
      <c r="M1187" s="8">
        <f>SUMIFS(Summary!$BI:$BI,Summary!$B:$B,'Sales table'!$B1187,Summary!$N:$N,'Sales table'!$A1187,Summary!$E:$E,"APPROVED")</f>
        <v>0</v>
      </c>
      <c r="N1187" s="8">
        <f>SUMIFS(Summary!$BJ:$BJ,Summary!$B:$B,'Sales table'!$B1187,Summary!$N:$N,'Sales table'!$A1187,Summary!$E:$E,"APPROVED")</f>
        <v>0</v>
      </c>
    </row>
    <row r="1188" spans="1:14">
      <c r="A1188" s="157" t="s">
        <v>136</v>
      </c>
      <c r="B1188" s="8" t="s">
        <v>98</v>
      </c>
      <c r="C1188" s="153">
        <f>SUMIFS(Summary!$AY:$AY,Summary!$B:$B,'Sales table'!$B1188,Summary!$N:$N,'Sales table'!$A1188,Summary!$E:$E,"APPROVED")</f>
        <v>0</v>
      </c>
      <c r="D1188" s="153">
        <f>SUMIFS(Summary!$AZ:$AZ,Summary!$B:$B,'Sales table'!$B1188,Summary!$N:$N,'Sales table'!$A1188,Summary!$E:$E,"APPROVED")</f>
        <v>0</v>
      </c>
      <c r="E1188" s="153">
        <f>SUMIFS(Summary!$BA:$BA,Summary!$B:$B,'Sales table'!$B1188,Summary!$N:$N,'Sales table'!$A1188,Summary!$E:$E,"APPROVED")</f>
        <v>0</v>
      </c>
      <c r="F1188" s="153">
        <f>SUMIFS(Summary!$BB:$BB,Summary!$B:$B,'Sales table'!$B1188,Summary!$N:$N,'Sales table'!$A1188,Summary!$E:$E,"APPROVED")</f>
        <v>0</v>
      </c>
      <c r="G1188" s="153">
        <f>SUMIFS(Summary!$BC:$BC,Summary!$B:$B,'Sales table'!$B1188,Summary!$N:$N,'Sales table'!$A1188,Summary!$E:$E,"APPROVED")</f>
        <v>0</v>
      </c>
      <c r="H1188" s="153">
        <f>SUMIFS(Summary!$BD:$BD,Summary!$B:$B,'Sales table'!$B1188,Summary!$N:$N,'Sales table'!$A1188,Summary!$E:$E,"APPROVED")</f>
        <v>0</v>
      </c>
      <c r="I1188" s="153">
        <f>SUMIFS(Summary!$BE:$BE,Summary!$B:$B,'Sales table'!$B1188,Summary!$N:$N,'Sales table'!$A1188,Summary!$E:$E,"APPROVED")</f>
        <v>0</v>
      </c>
      <c r="J1188" s="153">
        <f>SUMIFS(Summary!$BF:$BF,Summary!$B:$B,'Sales table'!$B1188,Summary!$N:$N,'Sales table'!$A1188,Summary!$E:$E,"APPROVED")</f>
        <v>0</v>
      </c>
      <c r="K1188" s="153">
        <f>SUMIFS(Summary!$BG:$BG,Summary!$B:$B,'Sales table'!$B1188,Summary!$N:$N,'Sales table'!$A1188,Summary!$E:$E,"APPROVED")</f>
        <v>0</v>
      </c>
      <c r="L1188" s="153">
        <f>SUMIFS(Summary!$BH:$BH,Summary!$B:$B,'Sales table'!$B1188,Summary!$N:$N,'Sales table'!$A1188,Summary!$E:$E,"APPROVED")</f>
        <v>0</v>
      </c>
      <c r="M1188" s="153">
        <f>SUMIFS(Summary!$BI:$BI,Summary!$B:$B,'Sales table'!$B1188,Summary!$N:$N,'Sales table'!$A1188,Summary!$E:$E,"APPROVED")</f>
        <v>0</v>
      </c>
      <c r="N1188" s="153">
        <f>SUMIFS(Summary!$BJ:$BJ,Summary!$B:$B,'Sales table'!$B1188,Summary!$N:$N,'Sales table'!$A1188,Summary!$E:$E,"APPROVED")</f>
        <v>0</v>
      </c>
    </row>
    <row r="1189" spans="1:14">
      <c r="A1189" s="156" t="s">
        <v>136</v>
      </c>
      <c r="B1189" s="8" t="s">
        <v>99</v>
      </c>
      <c r="C1189" s="8">
        <f>SUMIFS(Summary!$AY:$AY,Summary!$B:$B,'Sales table'!$B1189,Summary!$N:$N,'Sales table'!$A1189,Summary!$E:$E,"APPROVED")</f>
        <v>0</v>
      </c>
      <c r="D1189" s="8">
        <f>SUMIFS(Summary!$AZ:$AZ,Summary!$B:$B,'Sales table'!$B1189,Summary!$N:$N,'Sales table'!$A1189,Summary!$E:$E,"APPROVED")</f>
        <v>0</v>
      </c>
      <c r="E1189" s="8">
        <f>SUMIFS(Summary!$BA:$BA,Summary!$B:$B,'Sales table'!$B1189,Summary!$N:$N,'Sales table'!$A1189,Summary!$E:$E,"APPROVED")</f>
        <v>0</v>
      </c>
      <c r="F1189" s="8">
        <f>SUMIFS(Summary!$BB:$BB,Summary!$B:$B,'Sales table'!$B1189,Summary!$N:$N,'Sales table'!$A1189,Summary!$E:$E,"APPROVED")</f>
        <v>0</v>
      </c>
      <c r="G1189" s="8">
        <f>SUMIFS(Summary!$BC:$BC,Summary!$B:$B,'Sales table'!$B1189,Summary!$N:$N,'Sales table'!$A1189,Summary!$E:$E,"APPROVED")</f>
        <v>0</v>
      </c>
      <c r="H1189" s="8">
        <f>SUMIFS(Summary!$BD:$BD,Summary!$B:$B,'Sales table'!$B1189,Summary!$N:$N,'Sales table'!$A1189,Summary!$E:$E,"APPROVED")</f>
        <v>0</v>
      </c>
      <c r="I1189" s="8">
        <f>SUMIFS(Summary!$BE:$BE,Summary!$B:$B,'Sales table'!$B1189,Summary!$N:$N,'Sales table'!$A1189,Summary!$E:$E,"APPROVED")</f>
        <v>0</v>
      </c>
      <c r="J1189" s="8">
        <f>SUMIFS(Summary!$BF:$BF,Summary!$B:$B,'Sales table'!$B1189,Summary!$N:$N,'Sales table'!$A1189,Summary!$E:$E,"APPROVED")</f>
        <v>0</v>
      </c>
      <c r="K1189" s="8">
        <f>SUMIFS(Summary!$BG:$BG,Summary!$B:$B,'Sales table'!$B1189,Summary!$N:$N,'Sales table'!$A1189,Summary!$E:$E,"APPROVED")</f>
        <v>0</v>
      </c>
      <c r="L1189" s="8">
        <f>SUMIFS(Summary!$BH:$BH,Summary!$B:$B,'Sales table'!$B1189,Summary!$N:$N,'Sales table'!$A1189,Summary!$E:$E,"APPROVED")</f>
        <v>0</v>
      </c>
      <c r="M1189" s="8">
        <f>SUMIFS(Summary!$BI:$BI,Summary!$B:$B,'Sales table'!$B1189,Summary!$N:$N,'Sales table'!$A1189,Summary!$E:$E,"APPROVED")</f>
        <v>0</v>
      </c>
      <c r="N1189" s="8">
        <f>SUMIFS(Summary!$BJ:$BJ,Summary!$B:$B,'Sales table'!$B1189,Summary!$N:$N,'Sales table'!$A1189,Summary!$E:$E,"APPROVED")</f>
        <v>0</v>
      </c>
    </row>
    <row r="1190" spans="1:14">
      <c r="A1190" s="157" t="s">
        <v>136</v>
      </c>
      <c r="B1190" s="8" t="s">
        <v>100</v>
      </c>
      <c r="C1190" s="153">
        <f>SUMIFS(Summary!$AY:$AY,Summary!$B:$B,'Sales table'!$B1190,Summary!$N:$N,'Sales table'!$A1190,Summary!$E:$E,"APPROVED")</f>
        <v>0</v>
      </c>
      <c r="D1190" s="153">
        <f>SUMIFS(Summary!$AZ:$AZ,Summary!$B:$B,'Sales table'!$B1190,Summary!$N:$N,'Sales table'!$A1190,Summary!$E:$E,"APPROVED")</f>
        <v>0</v>
      </c>
      <c r="E1190" s="153">
        <f>SUMIFS(Summary!$BA:$BA,Summary!$B:$B,'Sales table'!$B1190,Summary!$N:$N,'Sales table'!$A1190,Summary!$E:$E,"APPROVED")</f>
        <v>0</v>
      </c>
      <c r="F1190" s="153">
        <f>SUMIFS(Summary!$BB:$BB,Summary!$B:$B,'Sales table'!$B1190,Summary!$N:$N,'Sales table'!$A1190,Summary!$E:$E,"APPROVED")</f>
        <v>0</v>
      </c>
      <c r="G1190" s="153">
        <f>SUMIFS(Summary!$BC:$BC,Summary!$B:$B,'Sales table'!$B1190,Summary!$N:$N,'Sales table'!$A1190,Summary!$E:$E,"APPROVED")</f>
        <v>0</v>
      </c>
      <c r="H1190" s="153">
        <f>SUMIFS(Summary!$BD:$BD,Summary!$B:$B,'Sales table'!$B1190,Summary!$N:$N,'Sales table'!$A1190,Summary!$E:$E,"APPROVED")</f>
        <v>0</v>
      </c>
      <c r="I1190" s="153">
        <f>SUMIFS(Summary!$BE:$BE,Summary!$B:$B,'Sales table'!$B1190,Summary!$N:$N,'Sales table'!$A1190,Summary!$E:$E,"APPROVED")</f>
        <v>0</v>
      </c>
      <c r="J1190" s="153">
        <f>SUMIFS(Summary!$BF:$BF,Summary!$B:$B,'Sales table'!$B1190,Summary!$N:$N,'Sales table'!$A1190,Summary!$E:$E,"APPROVED")</f>
        <v>0</v>
      </c>
      <c r="K1190" s="153">
        <f>SUMIFS(Summary!$BG:$BG,Summary!$B:$B,'Sales table'!$B1190,Summary!$N:$N,'Sales table'!$A1190,Summary!$E:$E,"APPROVED")</f>
        <v>0</v>
      </c>
      <c r="L1190" s="153">
        <f>SUMIFS(Summary!$BH:$BH,Summary!$B:$B,'Sales table'!$B1190,Summary!$N:$N,'Sales table'!$A1190,Summary!$E:$E,"APPROVED")</f>
        <v>0</v>
      </c>
      <c r="M1190" s="153">
        <f>SUMIFS(Summary!$BI:$BI,Summary!$B:$B,'Sales table'!$B1190,Summary!$N:$N,'Sales table'!$A1190,Summary!$E:$E,"APPROVED")</f>
        <v>0</v>
      </c>
      <c r="N1190" s="153">
        <f>SUMIFS(Summary!$BJ:$BJ,Summary!$B:$B,'Sales table'!$B1190,Summary!$N:$N,'Sales table'!$A1190,Summary!$E:$E,"APPROVED")</f>
        <v>0</v>
      </c>
    </row>
    <row r="1191" spans="1:14">
      <c r="A1191" s="156" t="s">
        <v>136</v>
      </c>
      <c r="B1191" s="8" t="s">
        <v>101</v>
      </c>
      <c r="C1191" s="8">
        <f>SUMIFS(Summary!$AY:$AY,Summary!$B:$B,'Sales table'!$B1191,Summary!$N:$N,'Sales table'!$A1191,Summary!$E:$E,"APPROVED")</f>
        <v>0</v>
      </c>
      <c r="D1191" s="8">
        <f>SUMIFS(Summary!$AZ:$AZ,Summary!$B:$B,'Sales table'!$B1191,Summary!$N:$N,'Sales table'!$A1191,Summary!$E:$E,"APPROVED")</f>
        <v>0</v>
      </c>
      <c r="E1191" s="8">
        <f>SUMIFS(Summary!$BA:$BA,Summary!$B:$B,'Sales table'!$B1191,Summary!$N:$N,'Sales table'!$A1191,Summary!$E:$E,"APPROVED")</f>
        <v>0</v>
      </c>
      <c r="F1191" s="8">
        <f>SUMIFS(Summary!$BB:$BB,Summary!$B:$B,'Sales table'!$B1191,Summary!$N:$N,'Sales table'!$A1191,Summary!$E:$E,"APPROVED")</f>
        <v>0</v>
      </c>
      <c r="G1191" s="8">
        <f>SUMIFS(Summary!$BC:$BC,Summary!$B:$B,'Sales table'!$B1191,Summary!$N:$N,'Sales table'!$A1191,Summary!$E:$E,"APPROVED")</f>
        <v>0</v>
      </c>
      <c r="H1191" s="8">
        <f>SUMIFS(Summary!$BD:$BD,Summary!$B:$B,'Sales table'!$B1191,Summary!$N:$N,'Sales table'!$A1191,Summary!$E:$E,"APPROVED")</f>
        <v>0</v>
      </c>
      <c r="I1191" s="8">
        <f>SUMIFS(Summary!$BE:$BE,Summary!$B:$B,'Sales table'!$B1191,Summary!$N:$N,'Sales table'!$A1191,Summary!$E:$E,"APPROVED")</f>
        <v>0</v>
      </c>
      <c r="J1191" s="8">
        <f>SUMIFS(Summary!$BF:$BF,Summary!$B:$B,'Sales table'!$B1191,Summary!$N:$N,'Sales table'!$A1191,Summary!$E:$E,"APPROVED")</f>
        <v>0</v>
      </c>
      <c r="K1191" s="8">
        <f>SUMIFS(Summary!$BG:$BG,Summary!$B:$B,'Sales table'!$B1191,Summary!$N:$N,'Sales table'!$A1191,Summary!$E:$E,"APPROVED")</f>
        <v>0</v>
      </c>
      <c r="L1191" s="8">
        <f>SUMIFS(Summary!$BH:$BH,Summary!$B:$B,'Sales table'!$B1191,Summary!$N:$N,'Sales table'!$A1191,Summary!$E:$E,"APPROVED")</f>
        <v>0</v>
      </c>
      <c r="M1191" s="8">
        <f>SUMIFS(Summary!$BI:$BI,Summary!$B:$B,'Sales table'!$B1191,Summary!$N:$N,'Sales table'!$A1191,Summary!$E:$E,"APPROVED")</f>
        <v>0</v>
      </c>
      <c r="N1191" s="8">
        <f>SUMIFS(Summary!$BJ:$BJ,Summary!$B:$B,'Sales table'!$B1191,Summary!$N:$N,'Sales table'!$A1191,Summary!$E:$E,"APPROVED")</f>
        <v>0</v>
      </c>
    </row>
    <row r="1192" spans="1:14">
      <c r="A1192" s="157" t="s">
        <v>136</v>
      </c>
      <c r="B1192" s="8" t="s">
        <v>13</v>
      </c>
      <c r="C1192" s="153">
        <f>SUMIFS(Summary!$AY:$AY,Summary!$B:$B,'Sales table'!$B1192,Summary!$N:$N,'Sales table'!$A1192,Summary!$E:$E,"APPROVED")</f>
        <v>0</v>
      </c>
      <c r="D1192" s="153">
        <f>SUMIFS(Summary!$AZ:$AZ,Summary!$B:$B,'Sales table'!$B1192,Summary!$N:$N,'Sales table'!$A1192,Summary!$E:$E,"APPROVED")</f>
        <v>0</v>
      </c>
      <c r="E1192" s="153">
        <f>SUMIFS(Summary!$BA:$BA,Summary!$B:$B,'Sales table'!$B1192,Summary!$N:$N,'Sales table'!$A1192,Summary!$E:$E,"APPROVED")</f>
        <v>0</v>
      </c>
      <c r="F1192" s="153">
        <f>SUMIFS(Summary!$BB:$BB,Summary!$B:$B,'Sales table'!$B1192,Summary!$N:$N,'Sales table'!$A1192,Summary!$E:$E,"APPROVED")</f>
        <v>0</v>
      </c>
      <c r="G1192" s="153">
        <f>SUMIFS(Summary!$BC:$BC,Summary!$B:$B,'Sales table'!$B1192,Summary!$N:$N,'Sales table'!$A1192,Summary!$E:$E,"APPROVED")</f>
        <v>0</v>
      </c>
      <c r="H1192" s="153">
        <f>SUMIFS(Summary!$BD:$BD,Summary!$B:$B,'Sales table'!$B1192,Summary!$N:$N,'Sales table'!$A1192,Summary!$E:$E,"APPROVED")</f>
        <v>0</v>
      </c>
      <c r="I1192" s="153">
        <f>SUMIFS(Summary!$BE:$BE,Summary!$B:$B,'Sales table'!$B1192,Summary!$N:$N,'Sales table'!$A1192,Summary!$E:$E,"APPROVED")</f>
        <v>0</v>
      </c>
      <c r="J1192" s="153">
        <f>SUMIFS(Summary!$BF:$BF,Summary!$B:$B,'Sales table'!$B1192,Summary!$N:$N,'Sales table'!$A1192,Summary!$E:$E,"APPROVED")</f>
        <v>0</v>
      </c>
      <c r="K1192" s="153">
        <f>SUMIFS(Summary!$BG:$BG,Summary!$B:$B,'Sales table'!$B1192,Summary!$N:$N,'Sales table'!$A1192,Summary!$E:$E,"APPROVED")</f>
        <v>0</v>
      </c>
      <c r="L1192" s="153">
        <f>SUMIFS(Summary!$BH:$BH,Summary!$B:$B,'Sales table'!$B1192,Summary!$N:$N,'Sales table'!$A1192,Summary!$E:$E,"APPROVED")</f>
        <v>0</v>
      </c>
      <c r="M1192" s="153">
        <f>SUMIFS(Summary!$BI:$BI,Summary!$B:$B,'Sales table'!$B1192,Summary!$N:$N,'Sales table'!$A1192,Summary!$E:$E,"APPROVED")</f>
        <v>0</v>
      </c>
      <c r="N1192" s="153">
        <f>SUMIFS(Summary!$BJ:$BJ,Summary!$B:$B,'Sales table'!$B1192,Summary!$N:$N,'Sales table'!$A1192,Summary!$E:$E,"APPROVED")</f>
        <v>0</v>
      </c>
    </row>
    <row r="1193" spans="1:14">
      <c r="A1193" s="156" t="s">
        <v>136</v>
      </c>
      <c r="B1193" s="8" t="s">
        <v>102</v>
      </c>
      <c r="C1193" s="8">
        <f>SUMIFS(Summary!$AY:$AY,Summary!$B:$B,'Sales table'!$B1193,Summary!$N:$N,'Sales table'!$A1193,Summary!$E:$E,"APPROVED")</f>
        <v>0</v>
      </c>
      <c r="D1193" s="8">
        <f>SUMIFS(Summary!$AZ:$AZ,Summary!$B:$B,'Sales table'!$B1193,Summary!$N:$N,'Sales table'!$A1193,Summary!$E:$E,"APPROVED")</f>
        <v>0</v>
      </c>
      <c r="E1193" s="8">
        <f>SUMIFS(Summary!$BA:$BA,Summary!$B:$B,'Sales table'!$B1193,Summary!$N:$N,'Sales table'!$A1193,Summary!$E:$E,"APPROVED")</f>
        <v>0</v>
      </c>
      <c r="F1193" s="8">
        <f>SUMIFS(Summary!$BB:$BB,Summary!$B:$B,'Sales table'!$B1193,Summary!$N:$N,'Sales table'!$A1193,Summary!$E:$E,"APPROVED")</f>
        <v>0</v>
      </c>
      <c r="G1193" s="8">
        <f>SUMIFS(Summary!$BC:$BC,Summary!$B:$B,'Sales table'!$B1193,Summary!$N:$N,'Sales table'!$A1193,Summary!$E:$E,"APPROVED")</f>
        <v>0</v>
      </c>
      <c r="H1193" s="8">
        <f>SUMIFS(Summary!$BD:$BD,Summary!$B:$B,'Sales table'!$B1193,Summary!$N:$N,'Sales table'!$A1193,Summary!$E:$E,"APPROVED")</f>
        <v>0</v>
      </c>
      <c r="I1193" s="8">
        <f>SUMIFS(Summary!$BE:$BE,Summary!$B:$B,'Sales table'!$B1193,Summary!$N:$N,'Sales table'!$A1193,Summary!$E:$E,"APPROVED")</f>
        <v>0</v>
      </c>
      <c r="J1193" s="8">
        <f>SUMIFS(Summary!$BF:$BF,Summary!$B:$B,'Sales table'!$B1193,Summary!$N:$N,'Sales table'!$A1193,Summary!$E:$E,"APPROVED")</f>
        <v>0</v>
      </c>
      <c r="K1193" s="8">
        <f>SUMIFS(Summary!$BG:$BG,Summary!$B:$B,'Sales table'!$B1193,Summary!$N:$N,'Sales table'!$A1193,Summary!$E:$E,"APPROVED")</f>
        <v>0</v>
      </c>
      <c r="L1193" s="8">
        <f>SUMIFS(Summary!$BH:$BH,Summary!$B:$B,'Sales table'!$B1193,Summary!$N:$N,'Sales table'!$A1193,Summary!$E:$E,"APPROVED")</f>
        <v>0</v>
      </c>
      <c r="M1193" s="8">
        <f>SUMIFS(Summary!$BI:$BI,Summary!$B:$B,'Sales table'!$B1193,Summary!$N:$N,'Sales table'!$A1193,Summary!$E:$E,"APPROVED")</f>
        <v>0</v>
      </c>
      <c r="N1193" s="8">
        <f>SUMIFS(Summary!$BJ:$BJ,Summary!$B:$B,'Sales table'!$B1193,Summary!$N:$N,'Sales table'!$A1193,Summary!$E:$E,"APPROVED")</f>
        <v>0</v>
      </c>
    </row>
    <row r="1194" spans="1:14">
      <c r="A1194" s="157" t="s">
        <v>136</v>
      </c>
      <c r="B1194" s="8" t="s">
        <v>103</v>
      </c>
      <c r="C1194" s="153">
        <f>SUMIFS(Summary!$AY:$AY,Summary!$B:$B,'Sales table'!$B1194,Summary!$N:$N,'Sales table'!$A1194,Summary!$E:$E,"APPROVED")</f>
        <v>0</v>
      </c>
      <c r="D1194" s="153">
        <f>SUMIFS(Summary!$AZ:$AZ,Summary!$B:$B,'Sales table'!$B1194,Summary!$N:$N,'Sales table'!$A1194,Summary!$E:$E,"APPROVED")</f>
        <v>0</v>
      </c>
      <c r="E1194" s="153">
        <f>SUMIFS(Summary!$BA:$BA,Summary!$B:$B,'Sales table'!$B1194,Summary!$N:$N,'Sales table'!$A1194,Summary!$E:$E,"APPROVED")</f>
        <v>0</v>
      </c>
      <c r="F1194" s="153">
        <f>SUMIFS(Summary!$BB:$BB,Summary!$B:$B,'Sales table'!$B1194,Summary!$N:$N,'Sales table'!$A1194,Summary!$E:$E,"APPROVED")</f>
        <v>0</v>
      </c>
      <c r="G1194" s="153">
        <f>SUMIFS(Summary!$BC:$BC,Summary!$B:$B,'Sales table'!$B1194,Summary!$N:$N,'Sales table'!$A1194,Summary!$E:$E,"APPROVED")</f>
        <v>0</v>
      </c>
      <c r="H1194" s="153">
        <f>SUMIFS(Summary!$BD:$BD,Summary!$B:$B,'Sales table'!$B1194,Summary!$N:$N,'Sales table'!$A1194,Summary!$E:$E,"APPROVED")</f>
        <v>0</v>
      </c>
      <c r="I1194" s="153">
        <f>SUMIFS(Summary!$BE:$BE,Summary!$B:$B,'Sales table'!$B1194,Summary!$N:$N,'Sales table'!$A1194,Summary!$E:$E,"APPROVED")</f>
        <v>0</v>
      </c>
      <c r="J1194" s="153">
        <f>SUMIFS(Summary!$BF:$BF,Summary!$B:$B,'Sales table'!$B1194,Summary!$N:$N,'Sales table'!$A1194,Summary!$E:$E,"APPROVED")</f>
        <v>0</v>
      </c>
      <c r="K1194" s="153">
        <f>SUMIFS(Summary!$BG:$BG,Summary!$B:$B,'Sales table'!$B1194,Summary!$N:$N,'Sales table'!$A1194,Summary!$E:$E,"APPROVED")</f>
        <v>0</v>
      </c>
      <c r="L1194" s="153">
        <f>SUMIFS(Summary!$BH:$BH,Summary!$B:$B,'Sales table'!$B1194,Summary!$N:$N,'Sales table'!$A1194,Summary!$E:$E,"APPROVED")</f>
        <v>0</v>
      </c>
      <c r="M1194" s="153">
        <f>SUMIFS(Summary!$BI:$BI,Summary!$B:$B,'Sales table'!$B1194,Summary!$N:$N,'Sales table'!$A1194,Summary!$E:$E,"APPROVED")</f>
        <v>0</v>
      </c>
      <c r="N1194" s="153">
        <f>SUMIFS(Summary!$BJ:$BJ,Summary!$B:$B,'Sales table'!$B1194,Summary!$N:$N,'Sales table'!$A1194,Summary!$E:$E,"APPROVED")</f>
        <v>0</v>
      </c>
    </row>
    <row r="1195" spans="1:14">
      <c r="A1195" s="156" t="s">
        <v>136</v>
      </c>
      <c r="B1195" s="8" t="s">
        <v>104</v>
      </c>
      <c r="C1195" s="8">
        <f>SUMIFS(Summary!$AY:$AY,Summary!$B:$B,'Sales table'!$B1195,Summary!$N:$N,'Sales table'!$A1195,Summary!$E:$E,"APPROVED")</f>
        <v>0</v>
      </c>
      <c r="D1195" s="8">
        <f>SUMIFS(Summary!$AZ:$AZ,Summary!$B:$B,'Sales table'!$B1195,Summary!$N:$N,'Sales table'!$A1195,Summary!$E:$E,"APPROVED")</f>
        <v>0</v>
      </c>
      <c r="E1195" s="8">
        <f>SUMIFS(Summary!$BA:$BA,Summary!$B:$B,'Sales table'!$B1195,Summary!$N:$N,'Sales table'!$A1195,Summary!$E:$E,"APPROVED")</f>
        <v>0</v>
      </c>
      <c r="F1195" s="8">
        <f>SUMIFS(Summary!$BB:$BB,Summary!$B:$B,'Sales table'!$B1195,Summary!$N:$N,'Sales table'!$A1195,Summary!$E:$E,"APPROVED")</f>
        <v>0</v>
      </c>
      <c r="G1195" s="8">
        <f>SUMIFS(Summary!$BC:$BC,Summary!$B:$B,'Sales table'!$B1195,Summary!$N:$N,'Sales table'!$A1195,Summary!$E:$E,"APPROVED")</f>
        <v>0</v>
      </c>
      <c r="H1195" s="8">
        <f>SUMIFS(Summary!$BD:$BD,Summary!$B:$B,'Sales table'!$B1195,Summary!$N:$N,'Sales table'!$A1195,Summary!$E:$E,"APPROVED")</f>
        <v>0</v>
      </c>
      <c r="I1195" s="8">
        <f>SUMIFS(Summary!$BE:$BE,Summary!$B:$B,'Sales table'!$B1195,Summary!$N:$N,'Sales table'!$A1195,Summary!$E:$E,"APPROVED")</f>
        <v>0</v>
      </c>
      <c r="J1195" s="8">
        <f>SUMIFS(Summary!$BF:$BF,Summary!$B:$B,'Sales table'!$B1195,Summary!$N:$N,'Sales table'!$A1195,Summary!$E:$E,"APPROVED")</f>
        <v>0</v>
      </c>
      <c r="K1195" s="8">
        <f>SUMIFS(Summary!$BG:$BG,Summary!$B:$B,'Sales table'!$B1195,Summary!$N:$N,'Sales table'!$A1195,Summary!$E:$E,"APPROVED")</f>
        <v>0</v>
      </c>
      <c r="L1195" s="8">
        <f>SUMIFS(Summary!$BH:$BH,Summary!$B:$B,'Sales table'!$B1195,Summary!$N:$N,'Sales table'!$A1195,Summary!$E:$E,"APPROVED")</f>
        <v>0</v>
      </c>
      <c r="M1195" s="8">
        <f>SUMIFS(Summary!$BI:$BI,Summary!$B:$B,'Sales table'!$B1195,Summary!$N:$N,'Sales table'!$A1195,Summary!$E:$E,"APPROVED")</f>
        <v>0</v>
      </c>
      <c r="N1195" s="8">
        <f>SUMIFS(Summary!$BJ:$BJ,Summary!$B:$B,'Sales table'!$B1195,Summary!$N:$N,'Sales table'!$A1195,Summary!$E:$E,"APPROVED")</f>
        <v>0</v>
      </c>
    </row>
    <row r="1196" spans="1:14">
      <c r="A1196" s="157" t="s">
        <v>136</v>
      </c>
      <c r="B1196" s="8" t="s">
        <v>34</v>
      </c>
      <c r="C1196" s="153">
        <f>SUMIFS(Summary!$AY:$AY,Summary!$B:$B,'Sales table'!$B1196,Summary!$N:$N,'Sales table'!$A1196,Summary!$E:$E,"APPROVED")</f>
        <v>0</v>
      </c>
      <c r="D1196" s="153">
        <f>SUMIFS(Summary!$AZ:$AZ,Summary!$B:$B,'Sales table'!$B1196,Summary!$N:$N,'Sales table'!$A1196,Summary!$E:$E,"APPROVED")</f>
        <v>0</v>
      </c>
      <c r="E1196" s="153">
        <f>SUMIFS(Summary!$BA:$BA,Summary!$B:$B,'Sales table'!$B1196,Summary!$N:$N,'Sales table'!$A1196,Summary!$E:$E,"APPROVED")</f>
        <v>0</v>
      </c>
      <c r="F1196" s="153">
        <f>SUMIFS(Summary!$BB:$BB,Summary!$B:$B,'Sales table'!$B1196,Summary!$N:$N,'Sales table'!$A1196,Summary!$E:$E,"APPROVED")</f>
        <v>0</v>
      </c>
      <c r="G1196" s="153">
        <f>SUMIFS(Summary!$BC:$BC,Summary!$B:$B,'Sales table'!$B1196,Summary!$N:$N,'Sales table'!$A1196,Summary!$E:$E,"APPROVED")</f>
        <v>0</v>
      </c>
      <c r="H1196" s="153">
        <f>SUMIFS(Summary!$BD:$BD,Summary!$B:$B,'Sales table'!$B1196,Summary!$N:$N,'Sales table'!$A1196,Summary!$E:$E,"APPROVED")</f>
        <v>0</v>
      </c>
      <c r="I1196" s="153">
        <f>SUMIFS(Summary!$BE:$BE,Summary!$B:$B,'Sales table'!$B1196,Summary!$N:$N,'Sales table'!$A1196,Summary!$E:$E,"APPROVED")</f>
        <v>0</v>
      </c>
      <c r="J1196" s="153">
        <f>SUMIFS(Summary!$BF:$BF,Summary!$B:$B,'Sales table'!$B1196,Summary!$N:$N,'Sales table'!$A1196,Summary!$E:$E,"APPROVED")</f>
        <v>0</v>
      </c>
      <c r="K1196" s="153">
        <f>SUMIFS(Summary!$BG:$BG,Summary!$B:$B,'Sales table'!$B1196,Summary!$N:$N,'Sales table'!$A1196,Summary!$E:$E,"APPROVED")</f>
        <v>0</v>
      </c>
      <c r="L1196" s="153">
        <f>SUMIFS(Summary!$BH:$BH,Summary!$B:$B,'Sales table'!$B1196,Summary!$N:$N,'Sales table'!$A1196,Summary!$E:$E,"APPROVED")</f>
        <v>0</v>
      </c>
      <c r="M1196" s="153">
        <f>SUMIFS(Summary!$BI:$BI,Summary!$B:$B,'Sales table'!$B1196,Summary!$N:$N,'Sales table'!$A1196,Summary!$E:$E,"APPROVED")</f>
        <v>0</v>
      </c>
      <c r="N1196" s="153">
        <f>SUMIFS(Summary!$BJ:$BJ,Summary!$B:$B,'Sales table'!$B1196,Summary!$N:$N,'Sales table'!$A1196,Summary!$E:$E,"APPROVED")</f>
        <v>0</v>
      </c>
    </row>
    <row r="1197" spans="1:14">
      <c r="A1197" s="156" t="s">
        <v>136</v>
      </c>
      <c r="B1197" s="8" t="s">
        <v>59</v>
      </c>
      <c r="C1197" s="8">
        <f>SUMIFS(Summary!$AY:$AY,Summary!$B:$B,'Sales table'!$B1197,Summary!$N:$N,'Sales table'!$A1197,Summary!$E:$E,"APPROVED")</f>
        <v>0</v>
      </c>
      <c r="D1197" s="8">
        <f>SUMIFS(Summary!$AZ:$AZ,Summary!$B:$B,'Sales table'!$B1197,Summary!$N:$N,'Sales table'!$A1197,Summary!$E:$E,"APPROVED")</f>
        <v>0</v>
      </c>
      <c r="E1197" s="8">
        <f>SUMIFS(Summary!$BA:$BA,Summary!$B:$B,'Sales table'!$B1197,Summary!$N:$N,'Sales table'!$A1197,Summary!$E:$E,"APPROVED")</f>
        <v>0</v>
      </c>
      <c r="F1197" s="8">
        <f>SUMIFS(Summary!$BB:$BB,Summary!$B:$B,'Sales table'!$B1197,Summary!$N:$N,'Sales table'!$A1197,Summary!$E:$E,"APPROVED")</f>
        <v>0</v>
      </c>
      <c r="G1197" s="8">
        <f>SUMIFS(Summary!$BC:$BC,Summary!$B:$B,'Sales table'!$B1197,Summary!$N:$N,'Sales table'!$A1197,Summary!$E:$E,"APPROVED")</f>
        <v>0</v>
      </c>
      <c r="H1197" s="8">
        <f>SUMIFS(Summary!$BD:$BD,Summary!$B:$B,'Sales table'!$B1197,Summary!$N:$N,'Sales table'!$A1197,Summary!$E:$E,"APPROVED")</f>
        <v>0</v>
      </c>
      <c r="I1197" s="8">
        <f>SUMIFS(Summary!$BE:$BE,Summary!$B:$B,'Sales table'!$B1197,Summary!$N:$N,'Sales table'!$A1197,Summary!$E:$E,"APPROVED")</f>
        <v>0</v>
      </c>
      <c r="J1197" s="8">
        <f>SUMIFS(Summary!$BF:$BF,Summary!$B:$B,'Sales table'!$B1197,Summary!$N:$N,'Sales table'!$A1197,Summary!$E:$E,"APPROVED")</f>
        <v>0</v>
      </c>
      <c r="K1197" s="8">
        <f>SUMIFS(Summary!$BG:$BG,Summary!$B:$B,'Sales table'!$B1197,Summary!$N:$N,'Sales table'!$A1197,Summary!$E:$E,"APPROVED")</f>
        <v>0</v>
      </c>
      <c r="L1197" s="8">
        <f>SUMIFS(Summary!$BH:$BH,Summary!$B:$B,'Sales table'!$B1197,Summary!$N:$N,'Sales table'!$A1197,Summary!$E:$E,"APPROVED")</f>
        <v>0</v>
      </c>
      <c r="M1197" s="8">
        <f>SUMIFS(Summary!$BI:$BI,Summary!$B:$B,'Sales table'!$B1197,Summary!$N:$N,'Sales table'!$A1197,Summary!$E:$E,"APPROVED")</f>
        <v>0</v>
      </c>
      <c r="N1197" s="8">
        <f>SUMIFS(Summary!$BJ:$BJ,Summary!$B:$B,'Sales table'!$B1197,Summary!$N:$N,'Sales table'!$A1197,Summary!$E:$E,"APPROVED")</f>
        <v>0</v>
      </c>
    </row>
    <row r="1198" spans="1:14">
      <c r="A1198" s="157" t="s">
        <v>136</v>
      </c>
      <c r="B1198" s="8" t="s">
        <v>105</v>
      </c>
      <c r="C1198" s="153">
        <f>SUMIFS(Summary!$AY:$AY,Summary!$B:$B,'Sales table'!$B1198,Summary!$N:$N,'Sales table'!$A1198,Summary!$E:$E,"APPROVED")</f>
        <v>0</v>
      </c>
      <c r="D1198" s="153">
        <f>SUMIFS(Summary!$AZ:$AZ,Summary!$B:$B,'Sales table'!$B1198,Summary!$N:$N,'Sales table'!$A1198,Summary!$E:$E,"APPROVED")</f>
        <v>0</v>
      </c>
      <c r="E1198" s="153">
        <f>SUMIFS(Summary!$BA:$BA,Summary!$B:$B,'Sales table'!$B1198,Summary!$N:$N,'Sales table'!$A1198,Summary!$E:$E,"APPROVED")</f>
        <v>0</v>
      </c>
      <c r="F1198" s="153">
        <f>SUMIFS(Summary!$BB:$BB,Summary!$B:$B,'Sales table'!$B1198,Summary!$N:$N,'Sales table'!$A1198,Summary!$E:$E,"APPROVED")</f>
        <v>0</v>
      </c>
      <c r="G1198" s="153">
        <f>SUMIFS(Summary!$BC:$BC,Summary!$B:$B,'Sales table'!$B1198,Summary!$N:$N,'Sales table'!$A1198,Summary!$E:$E,"APPROVED")</f>
        <v>0</v>
      </c>
      <c r="H1198" s="153">
        <f>SUMIFS(Summary!$BD:$BD,Summary!$B:$B,'Sales table'!$B1198,Summary!$N:$N,'Sales table'!$A1198,Summary!$E:$E,"APPROVED")</f>
        <v>0</v>
      </c>
      <c r="I1198" s="153">
        <f>SUMIFS(Summary!$BE:$BE,Summary!$B:$B,'Sales table'!$B1198,Summary!$N:$N,'Sales table'!$A1198,Summary!$E:$E,"APPROVED")</f>
        <v>0</v>
      </c>
      <c r="J1198" s="153">
        <f>SUMIFS(Summary!$BF:$BF,Summary!$B:$B,'Sales table'!$B1198,Summary!$N:$N,'Sales table'!$A1198,Summary!$E:$E,"APPROVED")</f>
        <v>0</v>
      </c>
      <c r="K1198" s="153">
        <f>SUMIFS(Summary!$BG:$BG,Summary!$B:$B,'Sales table'!$B1198,Summary!$N:$N,'Sales table'!$A1198,Summary!$E:$E,"APPROVED")</f>
        <v>0</v>
      </c>
      <c r="L1198" s="153">
        <f>SUMIFS(Summary!$BH:$BH,Summary!$B:$B,'Sales table'!$B1198,Summary!$N:$N,'Sales table'!$A1198,Summary!$E:$E,"APPROVED")</f>
        <v>0</v>
      </c>
      <c r="M1198" s="153">
        <f>SUMIFS(Summary!$BI:$BI,Summary!$B:$B,'Sales table'!$B1198,Summary!$N:$N,'Sales table'!$A1198,Summary!$E:$E,"APPROVED")</f>
        <v>0</v>
      </c>
      <c r="N1198" s="153">
        <f>SUMIFS(Summary!$BJ:$BJ,Summary!$B:$B,'Sales table'!$B1198,Summary!$N:$N,'Sales table'!$A1198,Summary!$E:$E,"APPROVED")</f>
        <v>0</v>
      </c>
    </row>
    <row r="1199" spans="1:14">
      <c r="A1199" s="156" t="s">
        <v>136</v>
      </c>
      <c r="B1199" s="8" t="s">
        <v>106</v>
      </c>
      <c r="C1199" s="8">
        <f>SUMIFS(Summary!$AY:$AY,Summary!$B:$B,'Sales table'!$B1199,Summary!$N:$N,'Sales table'!$A1199,Summary!$E:$E,"APPROVED")</f>
        <v>0</v>
      </c>
      <c r="D1199" s="8">
        <f>SUMIFS(Summary!$AZ:$AZ,Summary!$B:$B,'Sales table'!$B1199,Summary!$N:$N,'Sales table'!$A1199,Summary!$E:$E,"APPROVED")</f>
        <v>0</v>
      </c>
      <c r="E1199" s="8">
        <f>SUMIFS(Summary!$BA:$BA,Summary!$B:$B,'Sales table'!$B1199,Summary!$N:$N,'Sales table'!$A1199,Summary!$E:$E,"APPROVED")</f>
        <v>0</v>
      </c>
      <c r="F1199" s="8">
        <f>SUMIFS(Summary!$BB:$BB,Summary!$B:$B,'Sales table'!$B1199,Summary!$N:$N,'Sales table'!$A1199,Summary!$E:$E,"APPROVED")</f>
        <v>0</v>
      </c>
      <c r="G1199" s="8">
        <f>SUMIFS(Summary!$BC:$BC,Summary!$B:$B,'Sales table'!$B1199,Summary!$N:$N,'Sales table'!$A1199,Summary!$E:$E,"APPROVED")</f>
        <v>0</v>
      </c>
      <c r="H1199" s="8">
        <f>SUMIFS(Summary!$BD:$BD,Summary!$B:$B,'Sales table'!$B1199,Summary!$N:$N,'Sales table'!$A1199,Summary!$E:$E,"APPROVED")</f>
        <v>0</v>
      </c>
      <c r="I1199" s="8">
        <f>SUMIFS(Summary!$BE:$BE,Summary!$B:$B,'Sales table'!$B1199,Summary!$N:$N,'Sales table'!$A1199,Summary!$E:$E,"APPROVED")</f>
        <v>0</v>
      </c>
      <c r="J1199" s="8">
        <f>SUMIFS(Summary!$BF:$BF,Summary!$B:$B,'Sales table'!$B1199,Summary!$N:$N,'Sales table'!$A1199,Summary!$E:$E,"APPROVED")</f>
        <v>0</v>
      </c>
      <c r="K1199" s="8">
        <f>SUMIFS(Summary!$BG:$BG,Summary!$B:$B,'Sales table'!$B1199,Summary!$N:$N,'Sales table'!$A1199,Summary!$E:$E,"APPROVED")</f>
        <v>0</v>
      </c>
      <c r="L1199" s="8">
        <f>SUMIFS(Summary!$BH:$BH,Summary!$B:$B,'Sales table'!$B1199,Summary!$N:$N,'Sales table'!$A1199,Summary!$E:$E,"APPROVED")</f>
        <v>0</v>
      </c>
      <c r="M1199" s="8">
        <f>SUMIFS(Summary!$BI:$BI,Summary!$B:$B,'Sales table'!$B1199,Summary!$N:$N,'Sales table'!$A1199,Summary!$E:$E,"APPROVED")</f>
        <v>0</v>
      </c>
      <c r="N1199" s="8">
        <f>SUMIFS(Summary!$BJ:$BJ,Summary!$B:$B,'Sales table'!$B1199,Summary!$N:$N,'Sales table'!$A1199,Summary!$E:$E,"APPROVED")</f>
        <v>0</v>
      </c>
    </row>
    <row r="1200" spans="1:14">
      <c r="A1200" s="157" t="s">
        <v>136</v>
      </c>
      <c r="B1200" s="8" t="s">
        <v>107</v>
      </c>
      <c r="C1200" s="153">
        <f>SUMIFS(Summary!$AY:$AY,Summary!$B:$B,'Sales table'!$B1200,Summary!$N:$N,'Sales table'!$A1200,Summary!$E:$E,"APPROVED")</f>
        <v>0</v>
      </c>
      <c r="D1200" s="153">
        <f>SUMIFS(Summary!$AZ:$AZ,Summary!$B:$B,'Sales table'!$B1200,Summary!$N:$N,'Sales table'!$A1200,Summary!$E:$E,"APPROVED")</f>
        <v>0</v>
      </c>
      <c r="E1200" s="153">
        <f>SUMIFS(Summary!$BA:$BA,Summary!$B:$B,'Sales table'!$B1200,Summary!$N:$N,'Sales table'!$A1200,Summary!$E:$E,"APPROVED")</f>
        <v>0</v>
      </c>
      <c r="F1200" s="153">
        <f>SUMIFS(Summary!$BB:$BB,Summary!$B:$B,'Sales table'!$B1200,Summary!$N:$N,'Sales table'!$A1200,Summary!$E:$E,"APPROVED")</f>
        <v>0</v>
      </c>
      <c r="G1200" s="153">
        <f>SUMIFS(Summary!$BC:$BC,Summary!$B:$B,'Sales table'!$B1200,Summary!$N:$N,'Sales table'!$A1200,Summary!$E:$E,"APPROVED")</f>
        <v>0</v>
      </c>
      <c r="H1200" s="153">
        <f>SUMIFS(Summary!$BD:$BD,Summary!$B:$B,'Sales table'!$B1200,Summary!$N:$N,'Sales table'!$A1200,Summary!$E:$E,"APPROVED")</f>
        <v>0</v>
      </c>
      <c r="I1200" s="153">
        <f>SUMIFS(Summary!$BE:$BE,Summary!$B:$B,'Sales table'!$B1200,Summary!$N:$N,'Sales table'!$A1200,Summary!$E:$E,"APPROVED")</f>
        <v>0</v>
      </c>
      <c r="J1200" s="153">
        <f>SUMIFS(Summary!$BF:$BF,Summary!$B:$B,'Sales table'!$B1200,Summary!$N:$N,'Sales table'!$A1200,Summary!$E:$E,"APPROVED")</f>
        <v>0</v>
      </c>
      <c r="K1200" s="153">
        <f>SUMIFS(Summary!$BG:$BG,Summary!$B:$B,'Sales table'!$B1200,Summary!$N:$N,'Sales table'!$A1200,Summary!$E:$E,"APPROVED")</f>
        <v>0</v>
      </c>
      <c r="L1200" s="153">
        <f>SUMIFS(Summary!$BH:$BH,Summary!$B:$B,'Sales table'!$B1200,Summary!$N:$N,'Sales table'!$A1200,Summary!$E:$E,"APPROVED")</f>
        <v>0</v>
      </c>
      <c r="M1200" s="153">
        <f>SUMIFS(Summary!$BI:$BI,Summary!$B:$B,'Sales table'!$B1200,Summary!$N:$N,'Sales table'!$A1200,Summary!$E:$E,"APPROVED")</f>
        <v>0</v>
      </c>
      <c r="N1200" s="153">
        <f>SUMIFS(Summary!$BJ:$BJ,Summary!$B:$B,'Sales table'!$B1200,Summary!$N:$N,'Sales table'!$A1200,Summary!$E:$E,"APPROVED")</f>
        <v>0</v>
      </c>
    </row>
    <row r="1201" spans="1:14">
      <c r="A1201" s="156" t="s">
        <v>136</v>
      </c>
      <c r="B1201" s="8" t="s">
        <v>108</v>
      </c>
      <c r="C1201" s="8">
        <f>SUMIFS(Summary!$AY:$AY,Summary!$B:$B,'Sales table'!$B1201,Summary!$N:$N,'Sales table'!$A1201,Summary!$E:$E,"APPROVED")</f>
        <v>0</v>
      </c>
      <c r="D1201" s="8">
        <f>SUMIFS(Summary!$AZ:$AZ,Summary!$B:$B,'Sales table'!$B1201,Summary!$N:$N,'Sales table'!$A1201,Summary!$E:$E,"APPROVED")</f>
        <v>0</v>
      </c>
      <c r="E1201" s="8">
        <f>SUMIFS(Summary!$BA:$BA,Summary!$B:$B,'Sales table'!$B1201,Summary!$N:$N,'Sales table'!$A1201,Summary!$E:$E,"APPROVED")</f>
        <v>0</v>
      </c>
      <c r="F1201" s="8">
        <f>SUMIFS(Summary!$BB:$BB,Summary!$B:$B,'Sales table'!$B1201,Summary!$N:$N,'Sales table'!$A1201,Summary!$E:$E,"APPROVED")</f>
        <v>0</v>
      </c>
      <c r="G1201" s="8">
        <f>SUMIFS(Summary!$BC:$BC,Summary!$B:$B,'Sales table'!$B1201,Summary!$N:$N,'Sales table'!$A1201,Summary!$E:$E,"APPROVED")</f>
        <v>0</v>
      </c>
      <c r="H1201" s="8">
        <f>SUMIFS(Summary!$BD:$BD,Summary!$B:$B,'Sales table'!$B1201,Summary!$N:$N,'Sales table'!$A1201,Summary!$E:$E,"APPROVED")</f>
        <v>0</v>
      </c>
      <c r="I1201" s="8">
        <f>SUMIFS(Summary!$BE:$BE,Summary!$B:$B,'Sales table'!$B1201,Summary!$N:$N,'Sales table'!$A1201,Summary!$E:$E,"APPROVED")</f>
        <v>0</v>
      </c>
      <c r="J1201" s="8">
        <f>SUMIFS(Summary!$BF:$BF,Summary!$B:$B,'Sales table'!$B1201,Summary!$N:$N,'Sales table'!$A1201,Summary!$E:$E,"APPROVED")</f>
        <v>0</v>
      </c>
      <c r="K1201" s="8">
        <f>SUMIFS(Summary!$BG:$BG,Summary!$B:$B,'Sales table'!$B1201,Summary!$N:$N,'Sales table'!$A1201,Summary!$E:$E,"APPROVED")</f>
        <v>0</v>
      </c>
      <c r="L1201" s="8">
        <f>SUMIFS(Summary!$BH:$BH,Summary!$B:$B,'Sales table'!$B1201,Summary!$N:$N,'Sales table'!$A1201,Summary!$E:$E,"APPROVED")</f>
        <v>0</v>
      </c>
      <c r="M1201" s="8">
        <f>SUMIFS(Summary!$BI:$BI,Summary!$B:$B,'Sales table'!$B1201,Summary!$N:$N,'Sales table'!$A1201,Summary!$E:$E,"APPROVED")</f>
        <v>0</v>
      </c>
      <c r="N1201" s="8">
        <f>SUMIFS(Summary!$BJ:$BJ,Summary!$B:$B,'Sales table'!$B1201,Summary!$N:$N,'Sales table'!$A1201,Summary!$E:$E,"APPROVED")</f>
        <v>0</v>
      </c>
    </row>
    <row r="1202" spans="1:14">
      <c r="A1202" s="157" t="s">
        <v>136</v>
      </c>
      <c r="B1202" s="8" t="s">
        <v>109</v>
      </c>
      <c r="C1202" s="153">
        <f>SUMIFS(Summary!$AY:$AY,Summary!$B:$B,'Sales table'!$B1202,Summary!$N:$N,'Sales table'!$A1202,Summary!$E:$E,"APPROVED")</f>
        <v>0</v>
      </c>
      <c r="D1202" s="153">
        <f>SUMIFS(Summary!$AZ:$AZ,Summary!$B:$B,'Sales table'!$B1202,Summary!$N:$N,'Sales table'!$A1202,Summary!$E:$E,"APPROVED")</f>
        <v>0</v>
      </c>
      <c r="E1202" s="153">
        <f>SUMIFS(Summary!$BA:$BA,Summary!$B:$B,'Sales table'!$B1202,Summary!$N:$N,'Sales table'!$A1202,Summary!$E:$E,"APPROVED")</f>
        <v>0</v>
      </c>
      <c r="F1202" s="153">
        <f>SUMIFS(Summary!$BB:$BB,Summary!$B:$B,'Sales table'!$B1202,Summary!$N:$N,'Sales table'!$A1202,Summary!$E:$E,"APPROVED")</f>
        <v>0</v>
      </c>
      <c r="G1202" s="153">
        <f>SUMIFS(Summary!$BC:$BC,Summary!$B:$B,'Sales table'!$B1202,Summary!$N:$N,'Sales table'!$A1202,Summary!$E:$E,"APPROVED")</f>
        <v>0</v>
      </c>
      <c r="H1202" s="153">
        <f>SUMIFS(Summary!$BD:$BD,Summary!$B:$B,'Sales table'!$B1202,Summary!$N:$N,'Sales table'!$A1202,Summary!$E:$E,"APPROVED")</f>
        <v>0</v>
      </c>
      <c r="I1202" s="153">
        <f>SUMIFS(Summary!$BE:$BE,Summary!$B:$B,'Sales table'!$B1202,Summary!$N:$N,'Sales table'!$A1202,Summary!$E:$E,"APPROVED")</f>
        <v>0</v>
      </c>
      <c r="J1202" s="153">
        <f>SUMIFS(Summary!$BF:$BF,Summary!$B:$B,'Sales table'!$B1202,Summary!$N:$N,'Sales table'!$A1202,Summary!$E:$E,"APPROVED")</f>
        <v>0</v>
      </c>
      <c r="K1202" s="153">
        <f>SUMIFS(Summary!$BG:$BG,Summary!$B:$B,'Sales table'!$B1202,Summary!$N:$N,'Sales table'!$A1202,Summary!$E:$E,"APPROVED")</f>
        <v>0</v>
      </c>
      <c r="L1202" s="153">
        <f>SUMIFS(Summary!$BH:$BH,Summary!$B:$B,'Sales table'!$B1202,Summary!$N:$N,'Sales table'!$A1202,Summary!$E:$E,"APPROVED")</f>
        <v>0</v>
      </c>
      <c r="M1202" s="153">
        <f>SUMIFS(Summary!$BI:$BI,Summary!$B:$B,'Sales table'!$B1202,Summary!$N:$N,'Sales table'!$A1202,Summary!$E:$E,"APPROVED")</f>
        <v>0</v>
      </c>
      <c r="N1202" s="153">
        <f>SUMIFS(Summary!$BJ:$BJ,Summary!$B:$B,'Sales table'!$B1202,Summary!$N:$N,'Sales table'!$A1202,Summary!$E:$E,"APPROVED")</f>
        <v>0</v>
      </c>
    </row>
    <row r="1203" spans="1:14">
      <c r="A1203" s="156" t="s">
        <v>136</v>
      </c>
      <c r="B1203" s="8" t="s">
        <v>110</v>
      </c>
      <c r="C1203" s="8">
        <f>SUMIFS(Summary!$AY:$AY,Summary!$B:$B,'Sales table'!$B1203,Summary!$N:$N,'Sales table'!$A1203,Summary!$E:$E,"APPROVED")</f>
        <v>0</v>
      </c>
      <c r="D1203" s="8">
        <f>SUMIFS(Summary!$AZ:$AZ,Summary!$B:$B,'Sales table'!$B1203,Summary!$N:$N,'Sales table'!$A1203,Summary!$E:$E,"APPROVED")</f>
        <v>0</v>
      </c>
      <c r="E1203" s="8">
        <f>SUMIFS(Summary!$BA:$BA,Summary!$B:$B,'Sales table'!$B1203,Summary!$N:$N,'Sales table'!$A1203,Summary!$E:$E,"APPROVED")</f>
        <v>0</v>
      </c>
      <c r="F1203" s="8">
        <f>SUMIFS(Summary!$BB:$BB,Summary!$B:$B,'Sales table'!$B1203,Summary!$N:$N,'Sales table'!$A1203,Summary!$E:$E,"APPROVED")</f>
        <v>0</v>
      </c>
      <c r="G1203" s="8">
        <f>SUMIFS(Summary!$BC:$BC,Summary!$B:$B,'Sales table'!$B1203,Summary!$N:$N,'Sales table'!$A1203,Summary!$E:$E,"APPROVED")</f>
        <v>0</v>
      </c>
      <c r="H1203" s="8">
        <f>SUMIFS(Summary!$BD:$BD,Summary!$B:$B,'Sales table'!$B1203,Summary!$N:$N,'Sales table'!$A1203,Summary!$E:$E,"APPROVED")</f>
        <v>0</v>
      </c>
      <c r="I1203" s="8">
        <f>SUMIFS(Summary!$BE:$BE,Summary!$B:$B,'Sales table'!$B1203,Summary!$N:$N,'Sales table'!$A1203,Summary!$E:$E,"APPROVED")</f>
        <v>0</v>
      </c>
      <c r="J1203" s="8">
        <f>SUMIFS(Summary!$BF:$BF,Summary!$B:$B,'Sales table'!$B1203,Summary!$N:$N,'Sales table'!$A1203,Summary!$E:$E,"APPROVED")</f>
        <v>0</v>
      </c>
      <c r="K1203" s="8">
        <f>SUMIFS(Summary!$BG:$BG,Summary!$B:$B,'Sales table'!$B1203,Summary!$N:$N,'Sales table'!$A1203,Summary!$E:$E,"APPROVED")</f>
        <v>0</v>
      </c>
      <c r="L1203" s="8">
        <f>SUMIFS(Summary!$BH:$BH,Summary!$B:$B,'Sales table'!$B1203,Summary!$N:$N,'Sales table'!$A1203,Summary!$E:$E,"APPROVED")</f>
        <v>0</v>
      </c>
      <c r="M1203" s="8">
        <f>SUMIFS(Summary!$BI:$BI,Summary!$B:$B,'Sales table'!$B1203,Summary!$N:$N,'Sales table'!$A1203,Summary!$E:$E,"APPROVED")</f>
        <v>0</v>
      </c>
      <c r="N1203" s="8">
        <f>SUMIFS(Summary!$BJ:$BJ,Summary!$B:$B,'Sales table'!$B1203,Summary!$N:$N,'Sales table'!$A1203,Summary!$E:$E,"APPROVED")</f>
        <v>0</v>
      </c>
    </row>
    <row r="1204" spans="1:14">
      <c r="A1204" s="157" t="s">
        <v>136</v>
      </c>
      <c r="B1204" s="8" t="s">
        <v>111</v>
      </c>
      <c r="C1204" s="153">
        <f>SUMIFS(Summary!$AY:$AY,Summary!$B:$B,'Sales table'!$B1204,Summary!$N:$N,'Sales table'!$A1204,Summary!$E:$E,"APPROVED")</f>
        <v>0</v>
      </c>
      <c r="D1204" s="153">
        <f>SUMIFS(Summary!$AZ:$AZ,Summary!$B:$B,'Sales table'!$B1204,Summary!$N:$N,'Sales table'!$A1204,Summary!$E:$E,"APPROVED")</f>
        <v>0</v>
      </c>
      <c r="E1204" s="153">
        <f>SUMIFS(Summary!$BA:$BA,Summary!$B:$B,'Sales table'!$B1204,Summary!$N:$N,'Sales table'!$A1204,Summary!$E:$E,"APPROVED")</f>
        <v>0</v>
      </c>
      <c r="F1204" s="153">
        <f>SUMIFS(Summary!$BB:$BB,Summary!$B:$B,'Sales table'!$B1204,Summary!$N:$N,'Sales table'!$A1204,Summary!$E:$E,"APPROVED")</f>
        <v>0</v>
      </c>
      <c r="G1204" s="153">
        <f>SUMIFS(Summary!$BC:$BC,Summary!$B:$B,'Sales table'!$B1204,Summary!$N:$N,'Sales table'!$A1204,Summary!$E:$E,"APPROVED")</f>
        <v>0</v>
      </c>
      <c r="H1204" s="153">
        <f>SUMIFS(Summary!$BD:$BD,Summary!$B:$B,'Sales table'!$B1204,Summary!$N:$N,'Sales table'!$A1204,Summary!$E:$E,"APPROVED")</f>
        <v>0</v>
      </c>
      <c r="I1204" s="153">
        <f>SUMIFS(Summary!$BE:$BE,Summary!$B:$B,'Sales table'!$B1204,Summary!$N:$N,'Sales table'!$A1204,Summary!$E:$E,"APPROVED")</f>
        <v>0</v>
      </c>
      <c r="J1204" s="153">
        <f>SUMIFS(Summary!$BF:$BF,Summary!$B:$B,'Sales table'!$B1204,Summary!$N:$N,'Sales table'!$A1204,Summary!$E:$E,"APPROVED")</f>
        <v>0</v>
      </c>
      <c r="K1204" s="153">
        <f>SUMIFS(Summary!$BG:$BG,Summary!$B:$B,'Sales table'!$B1204,Summary!$N:$N,'Sales table'!$A1204,Summary!$E:$E,"APPROVED")</f>
        <v>0</v>
      </c>
      <c r="L1204" s="153">
        <f>SUMIFS(Summary!$BH:$BH,Summary!$B:$B,'Sales table'!$B1204,Summary!$N:$N,'Sales table'!$A1204,Summary!$E:$E,"APPROVED")</f>
        <v>0</v>
      </c>
      <c r="M1204" s="153">
        <f>SUMIFS(Summary!$BI:$BI,Summary!$B:$B,'Sales table'!$B1204,Summary!$N:$N,'Sales table'!$A1204,Summary!$E:$E,"APPROVED")</f>
        <v>0</v>
      </c>
      <c r="N1204" s="153">
        <f>SUMIFS(Summary!$BJ:$BJ,Summary!$B:$B,'Sales table'!$B1204,Summary!$N:$N,'Sales table'!$A1204,Summary!$E:$E,"APPROVED")</f>
        <v>0</v>
      </c>
    </row>
    <row r="1205" spans="1:14">
      <c r="A1205" s="156" t="s">
        <v>136</v>
      </c>
      <c r="B1205" s="8" t="s">
        <v>112</v>
      </c>
      <c r="C1205" s="8">
        <f>SUMIFS(Summary!$AY:$AY,Summary!$B:$B,'Sales table'!$B1205,Summary!$N:$N,'Sales table'!$A1205,Summary!$E:$E,"APPROVED")</f>
        <v>0</v>
      </c>
      <c r="D1205" s="8">
        <f>SUMIFS(Summary!$AZ:$AZ,Summary!$B:$B,'Sales table'!$B1205,Summary!$N:$N,'Sales table'!$A1205,Summary!$E:$E,"APPROVED")</f>
        <v>0</v>
      </c>
      <c r="E1205" s="8">
        <f>SUMIFS(Summary!$BA:$BA,Summary!$B:$B,'Sales table'!$B1205,Summary!$N:$N,'Sales table'!$A1205,Summary!$E:$E,"APPROVED")</f>
        <v>0</v>
      </c>
      <c r="F1205" s="8">
        <f>SUMIFS(Summary!$BB:$BB,Summary!$B:$B,'Sales table'!$B1205,Summary!$N:$N,'Sales table'!$A1205,Summary!$E:$E,"APPROVED")</f>
        <v>0</v>
      </c>
      <c r="G1205" s="8">
        <f>SUMIFS(Summary!$BC:$BC,Summary!$B:$B,'Sales table'!$B1205,Summary!$N:$N,'Sales table'!$A1205,Summary!$E:$E,"APPROVED")</f>
        <v>0</v>
      </c>
      <c r="H1205" s="8">
        <f>SUMIFS(Summary!$BD:$BD,Summary!$B:$B,'Sales table'!$B1205,Summary!$N:$N,'Sales table'!$A1205,Summary!$E:$E,"APPROVED")</f>
        <v>0</v>
      </c>
      <c r="I1205" s="8">
        <f>SUMIFS(Summary!$BE:$BE,Summary!$B:$B,'Sales table'!$B1205,Summary!$N:$N,'Sales table'!$A1205,Summary!$E:$E,"APPROVED")</f>
        <v>0</v>
      </c>
      <c r="J1205" s="8">
        <f>SUMIFS(Summary!$BF:$BF,Summary!$B:$B,'Sales table'!$B1205,Summary!$N:$N,'Sales table'!$A1205,Summary!$E:$E,"APPROVED")</f>
        <v>0</v>
      </c>
      <c r="K1205" s="8">
        <f>SUMIFS(Summary!$BG:$BG,Summary!$B:$B,'Sales table'!$B1205,Summary!$N:$N,'Sales table'!$A1205,Summary!$E:$E,"APPROVED")</f>
        <v>0</v>
      </c>
      <c r="L1205" s="8">
        <f>SUMIFS(Summary!$BH:$BH,Summary!$B:$B,'Sales table'!$B1205,Summary!$N:$N,'Sales table'!$A1205,Summary!$E:$E,"APPROVED")</f>
        <v>0</v>
      </c>
      <c r="M1205" s="8">
        <f>SUMIFS(Summary!$BI:$BI,Summary!$B:$B,'Sales table'!$B1205,Summary!$N:$N,'Sales table'!$A1205,Summary!$E:$E,"APPROVED")</f>
        <v>0</v>
      </c>
      <c r="N1205" s="8">
        <f>SUMIFS(Summary!$BJ:$BJ,Summary!$B:$B,'Sales table'!$B1205,Summary!$N:$N,'Sales table'!$A1205,Summary!$E:$E,"APPROVED")</f>
        <v>0</v>
      </c>
    </row>
    <row r="1206" spans="1:14">
      <c r="A1206" s="157" t="s">
        <v>136</v>
      </c>
      <c r="B1206" s="8" t="s">
        <v>113</v>
      </c>
      <c r="C1206" s="153">
        <f>SUMIFS(Summary!$AY:$AY,Summary!$B:$B,'Sales table'!$B1206,Summary!$N:$N,'Sales table'!$A1206,Summary!$E:$E,"APPROVED")</f>
        <v>0</v>
      </c>
      <c r="D1206" s="153">
        <f>SUMIFS(Summary!$AZ:$AZ,Summary!$B:$B,'Sales table'!$B1206,Summary!$N:$N,'Sales table'!$A1206,Summary!$E:$E,"APPROVED")</f>
        <v>0</v>
      </c>
      <c r="E1206" s="153">
        <f>SUMIFS(Summary!$BA:$BA,Summary!$B:$B,'Sales table'!$B1206,Summary!$N:$N,'Sales table'!$A1206,Summary!$E:$E,"APPROVED")</f>
        <v>0</v>
      </c>
      <c r="F1206" s="153">
        <f>SUMIFS(Summary!$BB:$BB,Summary!$B:$B,'Sales table'!$B1206,Summary!$N:$N,'Sales table'!$A1206,Summary!$E:$E,"APPROVED")</f>
        <v>0</v>
      </c>
      <c r="G1206" s="153">
        <f>SUMIFS(Summary!$BC:$BC,Summary!$B:$B,'Sales table'!$B1206,Summary!$N:$N,'Sales table'!$A1206,Summary!$E:$E,"APPROVED")</f>
        <v>0</v>
      </c>
      <c r="H1206" s="153">
        <f>SUMIFS(Summary!$BD:$BD,Summary!$B:$B,'Sales table'!$B1206,Summary!$N:$N,'Sales table'!$A1206,Summary!$E:$E,"APPROVED")</f>
        <v>0</v>
      </c>
      <c r="I1206" s="153">
        <f>SUMIFS(Summary!$BE:$BE,Summary!$B:$B,'Sales table'!$B1206,Summary!$N:$N,'Sales table'!$A1206,Summary!$E:$E,"APPROVED")</f>
        <v>0</v>
      </c>
      <c r="J1206" s="153">
        <f>SUMIFS(Summary!$BF:$BF,Summary!$B:$B,'Sales table'!$B1206,Summary!$N:$N,'Sales table'!$A1206,Summary!$E:$E,"APPROVED")</f>
        <v>0</v>
      </c>
      <c r="K1206" s="153">
        <f>SUMIFS(Summary!$BG:$BG,Summary!$B:$B,'Sales table'!$B1206,Summary!$N:$N,'Sales table'!$A1206,Summary!$E:$E,"APPROVED")</f>
        <v>0</v>
      </c>
      <c r="L1206" s="153">
        <f>SUMIFS(Summary!$BH:$BH,Summary!$B:$B,'Sales table'!$B1206,Summary!$N:$N,'Sales table'!$A1206,Summary!$E:$E,"APPROVED")</f>
        <v>0</v>
      </c>
      <c r="M1206" s="153">
        <f>SUMIFS(Summary!$BI:$BI,Summary!$B:$B,'Sales table'!$B1206,Summary!$N:$N,'Sales table'!$A1206,Summary!$E:$E,"APPROVED")</f>
        <v>0</v>
      </c>
      <c r="N1206" s="153">
        <f>SUMIFS(Summary!$BJ:$BJ,Summary!$B:$B,'Sales table'!$B1206,Summary!$N:$N,'Sales table'!$A1206,Summary!$E:$E,"APPROVED")</f>
        <v>0</v>
      </c>
    </row>
    <row r="1207" spans="1:14">
      <c r="A1207" s="156" t="s">
        <v>136</v>
      </c>
      <c r="B1207" s="8" t="s">
        <v>114</v>
      </c>
      <c r="C1207" s="8">
        <f>SUMIFS(Summary!$AY:$AY,Summary!$B:$B,'Sales table'!$B1207,Summary!$N:$N,'Sales table'!$A1207,Summary!$E:$E,"APPROVED")</f>
        <v>0</v>
      </c>
      <c r="D1207" s="8">
        <f>SUMIFS(Summary!$AZ:$AZ,Summary!$B:$B,'Sales table'!$B1207,Summary!$N:$N,'Sales table'!$A1207,Summary!$E:$E,"APPROVED")</f>
        <v>0</v>
      </c>
      <c r="E1207" s="8">
        <f>SUMIFS(Summary!$BA:$BA,Summary!$B:$B,'Sales table'!$B1207,Summary!$N:$N,'Sales table'!$A1207,Summary!$E:$E,"APPROVED")</f>
        <v>0</v>
      </c>
      <c r="F1207" s="8">
        <f>SUMIFS(Summary!$BB:$BB,Summary!$B:$B,'Sales table'!$B1207,Summary!$N:$N,'Sales table'!$A1207,Summary!$E:$E,"APPROVED")</f>
        <v>0</v>
      </c>
      <c r="G1207" s="8">
        <f>SUMIFS(Summary!$BC:$BC,Summary!$B:$B,'Sales table'!$B1207,Summary!$N:$N,'Sales table'!$A1207,Summary!$E:$E,"APPROVED")</f>
        <v>0</v>
      </c>
      <c r="H1207" s="8">
        <f>SUMIFS(Summary!$BD:$BD,Summary!$B:$B,'Sales table'!$B1207,Summary!$N:$N,'Sales table'!$A1207,Summary!$E:$E,"APPROVED")</f>
        <v>0</v>
      </c>
      <c r="I1207" s="8">
        <f>SUMIFS(Summary!$BE:$BE,Summary!$B:$B,'Sales table'!$B1207,Summary!$N:$N,'Sales table'!$A1207,Summary!$E:$E,"APPROVED")</f>
        <v>0</v>
      </c>
      <c r="J1207" s="8">
        <f>SUMIFS(Summary!$BF:$BF,Summary!$B:$B,'Sales table'!$B1207,Summary!$N:$N,'Sales table'!$A1207,Summary!$E:$E,"APPROVED")</f>
        <v>0</v>
      </c>
      <c r="K1207" s="8">
        <f>SUMIFS(Summary!$BG:$BG,Summary!$B:$B,'Sales table'!$B1207,Summary!$N:$N,'Sales table'!$A1207,Summary!$E:$E,"APPROVED")</f>
        <v>0</v>
      </c>
      <c r="L1207" s="8">
        <f>SUMIFS(Summary!$BH:$BH,Summary!$B:$B,'Sales table'!$B1207,Summary!$N:$N,'Sales table'!$A1207,Summary!$E:$E,"APPROVED")</f>
        <v>0</v>
      </c>
      <c r="M1207" s="8">
        <f>SUMIFS(Summary!$BI:$BI,Summary!$B:$B,'Sales table'!$B1207,Summary!$N:$N,'Sales table'!$A1207,Summary!$E:$E,"APPROVED")</f>
        <v>0</v>
      </c>
      <c r="N1207" s="8">
        <f>SUMIFS(Summary!$BJ:$BJ,Summary!$B:$B,'Sales table'!$B1207,Summary!$N:$N,'Sales table'!$A1207,Summary!$E:$E,"APPROVED")</f>
        <v>0</v>
      </c>
    </row>
    <row r="1208" spans="1:14">
      <c r="A1208" s="157" t="s">
        <v>136</v>
      </c>
      <c r="B1208" s="8" t="s">
        <v>115</v>
      </c>
      <c r="C1208" s="153">
        <f>SUMIFS(Summary!$AY:$AY,Summary!$B:$B,'Sales table'!$B1208,Summary!$N:$N,'Sales table'!$A1208,Summary!$E:$E,"APPROVED")</f>
        <v>0</v>
      </c>
      <c r="D1208" s="153">
        <f>SUMIFS(Summary!$AZ:$AZ,Summary!$B:$B,'Sales table'!$B1208,Summary!$N:$N,'Sales table'!$A1208,Summary!$E:$E,"APPROVED")</f>
        <v>0</v>
      </c>
      <c r="E1208" s="153">
        <f>SUMIFS(Summary!$BA:$BA,Summary!$B:$B,'Sales table'!$B1208,Summary!$N:$N,'Sales table'!$A1208,Summary!$E:$E,"APPROVED")</f>
        <v>0</v>
      </c>
      <c r="F1208" s="153">
        <f>SUMIFS(Summary!$BB:$BB,Summary!$B:$B,'Sales table'!$B1208,Summary!$N:$N,'Sales table'!$A1208,Summary!$E:$E,"APPROVED")</f>
        <v>0</v>
      </c>
      <c r="G1208" s="153">
        <f>SUMIFS(Summary!$BC:$BC,Summary!$B:$B,'Sales table'!$B1208,Summary!$N:$N,'Sales table'!$A1208,Summary!$E:$E,"APPROVED")</f>
        <v>0</v>
      </c>
      <c r="H1208" s="153">
        <f>SUMIFS(Summary!$BD:$BD,Summary!$B:$B,'Sales table'!$B1208,Summary!$N:$N,'Sales table'!$A1208,Summary!$E:$E,"APPROVED")</f>
        <v>0</v>
      </c>
      <c r="I1208" s="153">
        <f>SUMIFS(Summary!$BE:$BE,Summary!$B:$B,'Sales table'!$B1208,Summary!$N:$N,'Sales table'!$A1208,Summary!$E:$E,"APPROVED")</f>
        <v>0</v>
      </c>
      <c r="J1208" s="153">
        <f>SUMIFS(Summary!$BF:$BF,Summary!$B:$B,'Sales table'!$B1208,Summary!$N:$N,'Sales table'!$A1208,Summary!$E:$E,"APPROVED")</f>
        <v>0</v>
      </c>
      <c r="K1208" s="153">
        <f>SUMIFS(Summary!$BG:$BG,Summary!$B:$B,'Sales table'!$B1208,Summary!$N:$N,'Sales table'!$A1208,Summary!$E:$E,"APPROVED")</f>
        <v>0</v>
      </c>
      <c r="L1208" s="153">
        <f>SUMIFS(Summary!$BH:$BH,Summary!$B:$B,'Sales table'!$B1208,Summary!$N:$N,'Sales table'!$A1208,Summary!$E:$E,"APPROVED")</f>
        <v>0</v>
      </c>
      <c r="M1208" s="153">
        <f>SUMIFS(Summary!$BI:$BI,Summary!$B:$B,'Sales table'!$B1208,Summary!$N:$N,'Sales table'!$A1208,Summary!$E:$E,"APPROVED")</f>
        <v>0</v>
      </c>
      <c r="N1208" s="153">
        <f>SUMIFS(Summary!$BJ:$BJ,Summary!$B:$B,'Sales table'!$B1208,Summary!$N:$N,'Sales table'!$A1208,Summary!$E:$E,"APPROVED")</f>
        <v>0</v>
      </c>
    </row>
    <row r="1209" spans="1:14">
      <c r="A1209" s="156" t="s">
        <v>136</v>
      </c>
      <c r="B1209" s="8" t="s">
        <v>116</v>
      </c>
      <c r="C1209" s="8">
        <f>SUMIFS(Summary!$AY:$AY,Summary!$B:$B,'Sales table'!$B1209,Summary!$N:$N,'Sales table'!$A1209,Summary!$E:$E,"APPROVED")</f>
        <v>0</v>
      </c>
      <c r="D1209" s="8">
        <f>SUMIFS(Summary!$AZ:$AZ,Summary!$B:$B,'Sales table'!$B1209,Summary!$N:$N,'Sales table'!$A1209,Summary!$E:$E,"APPROVED")</f>
        <v>0</v>
      </c>
      <c r="E1209" s="8">
        <f>SUMIFS(Summary!$BA:$BA,Summary!$B:$B,'Sales table'!$B1209,Summary!$N:$N,'Sales table'!$A1209,Summary!$E:$E,"APPROVED")</f>
        <v>0</v>
      </c>
      <c r="F1209" s="8">
        <f>SUMIFS(Summary!$BB:$BB,Summary!$B:$B,'Sales table'!$B1209,Summary!$N:$N,'Sales table'!$A1209,Summary!$E:$E,"APPROVED")</f>
        <v>0</v>
      </c>
      <c r="G1209" s="8">
        <f>SUMIFS(Summary!$BC:$BC,Summary!$B:$B,'Sales table'!$B1209,Summary!$N:$N,'Sales table'!$A1209,Summary!$E:$E,"APPROVED")</f>
        <v>0</v>
      </c>
      <c r="H1209" s="8">
        <f>SUMIFS(Summary!$BD:$BD,Summary!$B:$B,'Sales table'!$B1209,Summary!$N:$N,'Sales table'!$A1209,Summary!$E:$E,"APPROVED")</f>
        <v>0</v>
      </c>
      <c r="I1209" s="8">
        <f>SUMIFS(Summary!$BE:$BE,Summary!$B:$B,'Sales table'!$B1209,Summary!$N:$N,'Sales table'!$A1209,Summary!$E:$E,"APPROVED")</f>
        <v>0</v>
      </c>
      <c r="J1209" s="8">
        <f>SUMIFS(Summary!$BF:$BF,Summary!$B:$B,'Sales table'!$B1209,Summary!$N:$N,'Sales table'!$A1209,Summary!$E:$E,"APPROVED")</f>
        <v>0</v>
      </c>
      <c r="K1209" s="8">
        <f>SUMIFS(Summary!$BG:$BG,Summary!$B:$B,'Sales table'!$B1209,Summary!$N:$N,'Sales table'!$A1209,Summary!$E:$E,"APPROVED")</f>
        <v>0</v>
      </c>
      <c r="L1209" s="8">
        <f>SUMIFS(Summary!$BH:$BH,Summary!$B:$B,'Sales table'!$B1209,Summary!$N:$N,'Sales table'!$A1209,Summary!$E:$E,"APPROVED")</f>
        <v>0</v>
      </c>
      <c r="M1209" s="8">
        <f>SUMIFS(Summary!$BI:$BI,Summary!$B:$B,'Sales table'!$B1209,Summary!$N:$N,'Sales table'!$A1209,Summary!$E:$E,"APPROVED")</f>
        <v>0</v>
      </c>
      <c r="N1209" s="8">
        <f>SUMIFS(Summary!$BJ:$BJ,Summary!$B:$B,'Sales table'!$B1209,Summary!$N:$N,'Sales table'!$A1209,Summary!$E:$E,"APPROVED")</f>
        <v>0</v>
      </c>
    </row>
    <row r="1210" spans="1:14">
      <c r="A1210" s="157" t="s">
        <v>136</v>
      </c>
      <c r="B1210" s="8" t="s">
        <v>117</v>
      </c>
      <c r="C1210" s="153">
        <f>SUMIFS(Summary!$AY:$AY,Summary!$B:$B,'Sales table'!$B1210,Summary!$N:$N,'Sales table'!$A1210,Summary!$E:$E,"APPROVED")</f>
        <v>0</v>
      </c>
      <c r="D1210" s="153">
        <f>SUMIFS(Summary!$AZ:$AZ,Summary!$B:$B,'Sales table'!$B1210,Summary!$N:$N,'Sales table'!$A1210,Summary!$E:$E,"APPROVED")</f>
        <v>0</v>
      </c>
      <c r="E1210" s="153">
        <f>SUMIFS(Summary!$BA:$BA,Summary!$B:$B,'Sales table'!$B1210,Summary!$N:$N,'Sales table'!$A1210,Summary!$E:$E,"APPROVED")</f>
        <v>0</v>
      </c>
      <c r="F1210" s="153">
        <f>SUMIFS(Summary!$BB:$BB,Summary!$B:$B,'Sales table'!$B1210,Summary!$N:$N,'Sales table'!$A1210,Summary!$E:$E,"APPROVED")</f>
        <v>0</v>
      </c>
      <c r="G1210" s="153">
        <f>SUMIFS(Summary!$BC:$BC,Summary!$B:$B,'Sales table'!$B1210,Summary!$N:$N,'Sales table'!$A1210,Summary!$E:$E,"APPROVED")</f>
        <v>0</v>
      </c>
      <c r="H1210" s="153">
        <f>SUMIFS(Summary!$BD:$BD,Summary!$B:$B,'Sales table'!$B1210,Summary!$N:$N,'Sales table'!$A1210,Summary!$E:$E,"APPROVED")</f>
        <v>0</v>
      </c>
      <c r="I1210" s="153">
        <f>SUMIFS(Summary!$BE:$BE,Summary!$B:$B,'Sales table'!$B1210,Summary!$N:$N,'Sales table'!$A1210,Summary!$E:$E,"APPROVED")</f>
        <v>0</v>
      </c>
      <c r="J1210" s="153">
        <f>SUMIFS(Summary!$BF:$BF,Summary!$B:$B,'Sales table'!$B1210,Summary!$N:$N,'Sales table'!$A1210,Summary!$E:$E,"APPROVED")</f>
        <v>0</v>
      </c>
      <c r="K1210" s="153">
        <f>SUMIFS(Summary!$BG:$BG,Summary!$B:$B,'Sales table'!$B1210,Summary!$N:$N,'Sales table'!$A1210,Summary!$E:$E,"APPROVED")</f>
        <v>0</v>
      </c>
      <c r="L1210" s="153">
        <f>SUMIFS(Summary!$BH:$BH,Summary!$B:$B,'Sales table'!$B1210,Summary!$N:$N,'Sales table'!$A1210,Summary!$E:$E,"APPROVED")</f>
        <v>0</v>
      </c>
      <c r="M1210" s="153">
        <f>SUMIFS(Summary!$BI:$BI,Summary!$B:$B,'Sales table'!$B1210,Summary!$N:$N,'Sales table'!$A1210,Summary!$E:$E,"APPROVED")</f>
        <v>0</v>
      </c>
      <c r="N1210" s="153">
        <f>SUMIFS(Summary!$BJ:$BJ,Summary!$B:$B,'Sales table'!$B1210,Summary!$N:$N,'Sales table'!$A1210,Summary!$E:$E,"APPROVED")</f>
        <v>0</v>
      </c>
    </row>
    <row r="1211" spans="1:14">
      <c r="A1211" s="156" t="s">
        <v>136</v>
      </c>
      <c r="B1211" s="8" t="s">
        <v>118</v>
      </c>
      <c r="C1211" s="8">
        <f>SUMIFS(Summary!$AY:$AY,Summary!$B:$B,'Sales table'!$B1211,Summary!$N:$N,'Sales table'!$A1211,Summary!$E:$E,"APPROVED")</f>
        <v>0</v>
      </c>
      <c r="D1211" s="8">
        <f>SUMIFS(Summary!$AZ:$AZ,Summary!$B:$B,'Sales table'!$B1211,Summary!$N:$N,'Sales table'!$A1211,Summary!$E:$E,"APPROVED")</f>
        <v>0</v>
      </c>
      <c r="E1211" s="8">
        <f>SUMIFS(Summary!$BA:$BA,Summary!$B:$B,'Sales table'!$B1211,Summary!$N:$N,'Sales table'!$A1211,Summary!$E:$E,"APPROVED")</f>
        <v>0</v>
      </c>
      <c r="F1211" s="8">
        <f>SUMIFS(Summary!$BB:$BB,Summary!$B:$B,'Sales table'!$B1211,Summary!$N:$N,'Sales table'!$A1211,Summary!$E:$E,"APPROVED")</f>
        <v>0</v>
      </c>
      <c r="G1211" s="8">
        <f>SUMIFS(Summary!$BC:$BC,Summary!$B:$B,'Sales table'!$B1211,Summary!$N:$N,'Sales table'!$A1211,Summary!$E:$E,"APPROVED")</f>
        <v>0</v>
      </c>
      <c r="H1211" s="8">
        <f>SUMIFS(Summary!$BD:$BD,Summary!$B:$B,'Sales table'!$B1211,Summary!$N:$N,'Sales table'!$A1211,Summary!$E:$E,"APPROVED")</f>
        <v>0</v>
      </c>
      <c r="I1211" s="8">
        <f>SUMIFS(Summary!$BE:$BE,Summary!$B:$B,'Sales table'!$B1211,Summary!$N:$N,'Sales table'!$A1211,Summary!$E:$E,"APPROVED")</f>
        <v>0</v>
      </c>
      <c r="J1211" s="8">
        <f>SUMIFS(Summary!$BF:$BF,Summary!$B:$B,'Sales table'!$B1211,Summary!$N:$N,'Sales table'!$A1211,Summary!$E:$E,"APPROVED")</f>
        <v>0</v>
      </c>
      <c r="K1211" s="8">
        <f>SUMIFS(Summary!$BG:$BG,Summary!$B:$B,'Sales table'!$B1211,Summary!$N:$N,'Sales table'!$A1211,Summary!$E:$E,"APPROVED")</f>
        <v>0</v>
      </c>
      <c r="L1211" s="8">
        <f>SUMIFS(Summary!$BH:$BH,Summary!$B:$B,'Sales table'!$B1211,Summary!$N:$N,'Sales table'!$A1211,Summary!$E:$E,"APPROVED")</f>
        <v>0</v>
      </c>
      <c r="M1211" s="8">
        <f>SUMIFS(Summary!$BI:$BI,Summary!$B:$B,'Sales table'!$B1211,Summary!$N:$N,'Sales table'!$A1211,Summary!$E:$E,"APPROVED")</f>
        <v>0</v>
      </c>
      <c r="N1211" s="8">
        <f>SUMIFS(Summary!$BJ:$BJ,Summary!$B:$B,'Sales table'!$B1211,Summary!$N:$N,'Sales table'!$A1211,Summary!$E:$E,"APPROVED")</f>
        <v>0</v>
      </c>
    </row>
    <row r="1212" spans="1:14">
      <c r="A1212" s="157" t="s">
        <v>136</v>
      </c>
      <c r="B1212" s="8" t="s">
        <v>119</v>
      </c>
      <c r="C1212" s="153">
        <f>SUMIFS(Summary!$AY:$AY,Summary!$B:$B,'Sales table'!$B1212,Summary!$N:$N,'Sales table'!$A1212,Summary!$E:$E,"APPROVED")</f>
        <v>0</v>
      </c>
      <c r="D1212" s="153">
        <f>SUMIFS(Summary!$AZ:$AZ,Summary!$B:$B,'Sales table'!$B1212,Summary!$N:$N,'Sales table'!$A1212,Summary!$E:$E,"APPROVED")</f>
        <v>0</v>
      </c>
      <c r="E1212" s="153">
        <f>SUMIFS(Summary!$BA:$BA,Summary!$B:$B,'Sales table'!$B1212,Summary!$N:$N,'Sales table'!$A1212,Summary!$E:$E,"APPROVED")</f>
        <v>0</v>
      </c>
      <c r="F1212" s="153">
        <f>SUMIFS(Summary!$BB:$BB,Summary!$B:$B,'Sales table'!$B1212,Summary!$N:$N,'Sales table'!$A1212,Summary!$E:$E,"APPROVED")</f>
        <v>0</v>
      </c>
      <c r="G1212" s="153">
        <f>SUMIFS(Summary!$BC:$BC,Summary!$B:$B,'Sales table'!$B1212,Summary!$N:$N,'Sales table'!$A1212,Summary!$E:$E,"APPROVED")</f>
        <v>0</v>
      </c>
      <c r="H1212" s="153">
        <f>SUMIFS(Summary!$BD:$BD,Summary!$B:$B,'Sales table'!$B1212,Summary!$N:$N,'Sales table'!$A1212,Summary!$E:$E,"APPROVED")</f>
        <v>0</v>
      </c>
      <c r="I1212" s="153">
        <f>SUMIFS(Summary!$BE:$BE,Summary!$B:$B,'Sales table'!$B1212,Summary!$N:$N,'Sales table'!$A1212,Summary!$E:$E,"APPROVED")</f>
        <v>0</v>
      </c>
      <c r="J1212" s="153">
        <f>SUMIFS(Summary!$BF:$BF,Summary!$B:$B,'Sales table'!$B1212,Summary!$N:$N,'Sales table'!$A1212,Summary!$E:$E,"APPROVED")</f>
        <v>0</v>
      </c>
      <c r="K1212" s="153">
        <f>SUMIFS(Summary!$BG:$BG,Summary!$B:$B,'Sales table'!$B1212,Summary!$N:$N,'Sales table'!$A1212,Summary!$E:$E,"APPROVED")</f>
        <v>0</v>
      </c>
      <c r="L1212" s="153">
        <f>SUMIFS(Summary!$BH:$BH,Summary!$B:$B,'Sales table'!$B1212,Summary!$N:$N,'Sales table'!$A1212,Summary!$E:$E,"APPROVED")</f>
        <v>0</v>
      </c>
      <c r="M1212" s="153">
        <f>SUMIFS(Summary!$BI:$BI,Summary!$B:$B,'Sales table'!$B1212,Summary!$N:$N,'Sales table'!$A1212,Summary!$E:$E,"APPROVED")</f>
        <v>0</v>
      </c>
      <c r="N1212" s="153">
        <f>SUMIFS(Summary!$BJ:$BJ,Summary!$B:$B,'Sales table'!$B1212,Summary!$N:$N,'Sales table'!$A1212,Summary!$E:$E,"APPROVED")</f>
        <v>0</v>
      </c>
    </row>
    <row r="1213" spans="1:14">
      <c r="A1213" s="156" t="s">
        <v>136</v>
      </c>
      <c r="B1213" s="8" t="s">
        <v>198</v>
      </c>
      <c r="C1213" s="8">
        <f>SUMIFS(Summary!$AY:$AY,Summary!$B:$B,'Sales table'!$B1213,Summary!$N:$N,'Sales table'!$A1213,Summary!$E:$E,"APPROVED")</f>
        <v>0</v>
      </c>
      <c r="D1213" s="8">
        <f>SUMIFS(Summary!$AZ:$AZ,Summary!$B:$B,'Sales table'!$B1213,Summary!$N:$N,'Sales table'!$A1213,Summary!$E:$E,"APPROVED")</f>
        <v>0</v>
      </c>
      <c r="E1213" s="8">
        <f>SUMIFS(Summary!$BA:$BA,Summary!$B:$B,'Sales table'!$B1213,Summary!$N:$N,'Sales table'!$A1213,Summary!$E:$E,"APPROVED")</f>
        <v>0</v>
      </c>
      <c r="F1213" s="8">
        <f>SUMIFS(Summary!$BB:$BB,Summary!$B:$B,'Sales table'!$B1213,Summary!$N:$N,'Sales table'!$A1213,Summary!$E:$E,"APPROVED")</f>
        <v>0</v>
      </c>
      <c r="G1213" s="8">
        <f>SUMIFS(Summary!$BC:$BC,Summary!$B:$B,'Sales table'!$B1213,Summary!$N:$N,'Sales table'!$A1213,Summary!$E:$E,"APPROVED")</f>
        <v>0</v>
      </c>
      <c r="H1213" s="8">
        <f>SUMIFS(Summary!$BD:$BD,Summary!$B:$B,'Sales table'!$B1213,Summary!$N:$N,'Sales table'!$A1213,Summary!$E:$E,"APPROVED")</f>
        <v>0</v>
      </c>
      <c r="I1213" s="8">
        <f>SUMIFS(Summary!$BE:$BE,Summary!$B:$B,'Sales table'!$B1213,Summary!$N:$N,'Sales table'!$A1213,Summary!$E:$E,"APPROVED")</f>
        <v>0</v>
      </c>
      <c r="J1213" s="8">
        <f>SUMIFS(Summary!$BF:$BF,Summary!$B:$B,'Sales table'!$B1213,Summary!$N:$N,'Sales table'!$A1213,Summary!$E:$E,"APPROVED")</f>
        <v>0</v>
      </c>
      <c r="K1213" s="8">
        <f>SUMIFS(Summary!$BG:$BG,Summary!$B:$B,'Sales table'!$B1213,Summary!$N:$N,'Sales table'!$A1213,Summary!$E:$E,"APPROVED")</f>
        <v>0</v>
      </c>
      <c r="L1213" s="8">
        <f>SUMIFS(Summary!$BH:$BH,Summary!$B:$B,'Sales table'!$B1213,Summary!$N:$N,'Sales table'!$A1213,Summary!$E:$E,"APPROVED")</f>
        <v>0</v>
      </c>
      <c r="M1213" s="8">
        <f>SUMIFS(Summary!$BI:$BI,Summary!$B:$B,'Sales table'!$B1213,Summary!$N:$N,'Sales table'!$A1213,Summary!$E:$E,"APPROVED")</f>
        <v>0</v>
      </c>
      <c r="N1213" s="8">
        <f>SUMIFS(Summary!$BJ:$BJ,Summary!$B:$B,'Sales table'!$B1213,Summary!$N:$N,'Sales table'!$A1213,Summary!$E:$E,"APPROVED")</f>
        <v>0</v>
      </c>
    </row>
    <row r="1214" spans="1:14">
      <c r="A1214" s="157" t="s">
        <v>136</v>
      </c>
      <c r="B1214" s="8" t="s">
        <v>121</v>
      </c>
      <c r="C1214" s="153">
        <f>SUMIFS(Summary!$AY:$AY,Summary!$B:$B,'Sales table'!$B1214,Summary!$N:$N,'Sales table'!$A1214,Summary!$E:$E,"APPROVED")</f>
        <v>0</v>
      </c>
      <c r="D1214" s="153">
        <f>SUMIFS(Summary!$AZ:$AZ,Summary!$B:$B,'Sales table'!$B1214,Summary!$N:$N,'Sales table'!$A1214,Summary!$E:$E,"APPROVED")</f>
        <v>0</v>
      </c>
      <c r="E1214" s="153">
        <f>SUMIFS(Summary!$BA:$BA,Summary!$B:$B,'Sales table'!$B1214,Summary!$N:$N,'Sales table'!$A1214,Summary!$E:$E,"APPROVED")</f>
        <v>0</v>
      </c>
      <c r="F1214" s="153">
        <f>SUMIFS(Summary!$BB:$BB,Summary!$B:$B,'Sales table'!$B1214,Summary!$N:$N,'Sales table'!$A1214,Summary!$E:$E,"APPROVED")</f>
        <v>0</v>
      </c>
      <c r="G1214" s="153">
        <f>SUMIFS(Summary!$BC:$BC,Summary!$B:$B,'Sales table'!$B1214,Summary!$N:$N,'Sales table'!$A1214,Summary!$E:$E,"APPROVED")</f>
        <v>0</v>
      </c>
      <c r="H1214" s="153">
        <f>SUMIFS(Summary!$BD:$BD,Summary!$B:$B,'Sales table'!$B1214,Summary!$N:$N,'Sales table'!$A1214,Summary!$E:$E,"APPROVED")</f>
        <v>0</v>
      </c>
      <c r="I1214" s="153">
        <f>SUMIFS(Summary!$BE:$BE,Summary!$B:$B,'Sales table'!$B1214,Summary!$N:$N,'Sales table'!$A1214,Summary!$E:$E,"APPROVED")</f>
        <v>0</v>
      </c>
      <c r="J1214" s="153">
        <f>SUMIFS(Summary!$BF:$BF,Summary!$B:$B,'Sales table'!$B1214,Summary!$N:$N,'Sales table'!$A1214,Summary!$E:$E,"APPROVED")</f>
        <v>0</v>
      </c>
      <c r="K1214" s="153">
        <f>SUMIFS(Summary!$BG:$BG,Summary!$B:$B,'Sales table'!$B1214,Summary!$N:$N,'Sales table'!$A1214,Summary!$E:$E,"APPROVED")</f>
        <v>0</v>
      </c>
      <c r="L1214" s="153">
        <f>SUMIFS(Summary!$BH:$BH,Summary!$B:$B,'Sales table'!$B1214,Summary!$N:$N,'Sales table'!$A1214,Summary!$E:$E,"APPROVED")</f>
        <v>0</v>
      </c>
      <c r="M1214" s="153">
        <f>SUMIFS(Summary!$BI:$BI,Summary!$B:$B,'Sales table'!$B1214,Summary!$N:$N,'Sales table'!$A1214,Summary!$E:$E,"APPROVED")</f>
        <v>0</v>
      </c>
      <c r="N1214" s="153">
        <f>SUMIFS(Summary!$BJ:$BJ,Summary!$B:$B,'Sales table'!$B1214,Summary!$N:$N,'Sales table'!$A1214,Summary!$E:$E,"APPROVED")</f>
        <v>0</v>
      </c>
    </row>
    <row r="1215" spans="1:14">
      <c r="A1215" s="156" t="s">
        <v>136</v>
      </c>
      <c r="B1215" s="8" t="s">
        <v>122</v>
      </c>
      <c r="C1215" s="8">
        <f>SUMIFS(Summary!$AY:$AY,Summary!$B:$B,'Sales table'!$B1215,Summary!$N:$N,'Sales table'!$A1215,Summary!$E:$E,"APPROVED")</f>
        <v>0</v>
      </c>
      <c r="D1215" s="8">
        <f>SUMIFS(Summary!$AZ:$AZ,Summary!$B:$B,'Sales table'!$B1215,Summary!$N:$N,'Sales table'!$A1215,Summary!$E:$E,"APPROVED")</f>
        <v>0</v>
      </c>
      <c r="E1215" s="8">
        <f>SUMIFS(Summary!$BA:$BA,Summary!$B:$B,'Sales table'!$B1215,Summary!$N:$N,'Sales table'!$A1215,Summary!$E:$E,"APPROVED")</f>
        <v>0</v>
      </c>
      <c r="F1215" s="8">
        <f>SUMIFS(Summary!$BB:$BB,Summary!$B:$B,'Sales table'!$B1215,Summary!$N:$N,'Sales table'!$A1215,Summary!$E:$E,"APPROVED")</f>
        <v>0</v>
      </c>
      <c r="G1215" s="8">
        <f>SUMIFS(Summary!$BC:$BC,Summary!$B:$B,'Sales table'!$B1215,Summary!$N:$N,'Sales table'!$A1215,Summary!$E:$E,"APPROVED")</f>
        <v>0</v>
      </c>
      <c r="H1215" s="8">
        <f>SUMIFS(Summary!$BD:$BD,Summary!$B:$B,'Sales table'!$B1215,Summary!$N:$N,'Sales table'!$A1215,Summary!$E:$E,"APPROVED")</f>
        <v>0</v>
      </c>
      <c r="I1215" s="8">
        <f>SUMIFS(Summary!$BE:$BE,Summary!$B:$B,'Sales table'!$B1215,Summary!$N:$N,'Sales table'!$A1215,Summary!$E:$E,"APPROVED")</f>
        <v>0</v>
      </c>
      <c r="J1215" s="8">
        <f>SUMIFS(Summary!$BF:$BF,Summary!$B:$B,'Sales table'!$B1215,Summary!$N:$N,'Sales table'!$A1215,Summary!$E:$E,"APPROVED")</f>
        <v>0</v>
      </c>
      <c r="K1215" s="8">
        <f>SUMIFS(Summary!$BG:$BG,Summary!$B:$B,'Sales table'!$B1215,Summary!$N:$N,'Sales table'!$A1215,Summary!$E:$E,"APPROVED")</f>
        <v>0</v>
      </c>
      <c r="L1215" s="8">
        <f>SUMIFS(Summary!$BH:$BH,Summary!$B:$B,'Sales table'!$B1215,Summary!$N:$N,'Sales table'!$A1215,Summary!$E:$E,"APPROVED")</f>
        <v>0</v>
      </c>
      <c r="M1215" s="8">
        <f>SUMIFS(Summary!$BI:$BI,Summary!$B:$B,'Sales table'!$B1215,Summary!$N:$N,'Sales table'!$A1215,Summary!$E:$E,"APPROVED")</f>
        <v>0</v>
      </c>
      <c r="N1215" s="8">
        <f>SUMIFS(Summary!$BJ:$BJ,Summary!$B:$B,'Sales table'!$B1215,Summary!$N:$N,'Sales table'!$A1215,Summary!$E:$E,"APPROVED")</f>
        <v>0</v>
      </c>
    </row>
    <row r="1216" spans="1:14">
      <c r="A1216" s="157" t="s">
        <v>136</v>
      </c>
      <c r="B1216" s="8" t="s">
        <v>123</v>
      </c>
      <c r="C1216" s="153">
        <f>SUMIFS(Summary!$AY:$AY,Summary!$B:$B,'Sales table'!$B1216,Summary!$N:$N,'Sales table'!$A1216,Summary!$E:$E,"APPROVED")</f>
        <v>0</v>
      </c>
      <c r="D1216" s="153">
        <f>SUMIFS(Summary!$AZ:$AZ,Summary!$B:$B,'Sales table'!$B1216,Summary!$N:$N,'Sales table'!$A1216,Summary!$E:$E,"APPROVED")</f>
        <v>0</v>
      </c>
      <c r="E1216" s="153">
        <f>SUMIFS(Summary!$BA:$BA,Summary!$B:$B,'Sales table'!$B1216,Summary!$N:$N,'Sales table'!$A1216,Summary!$E:$E,"APPROVED")</f>
        <v>0</v>
      </c>
      <c r="F1216" s="153">
        <f>SUMIFS(Summary!$BB:$BB,Summary!$B:$B,'Sales table'!$B1216,Summary!$N:$N,'Sales table'!$A1216,Summary!$E:$E,"APPROVED")</f>
        <v>0</v>
      </c>
      <c r="G1216" s="153">
        <f>SUMIFS(Summary!$BC:$BC,Summary!$B:$B,'Sales table'!$B1216,Summary!$N:$N,'Sales table'!$A1216,Summary!$E:$E,"APPROVED")</f>
        <v>0</v>
      </c>
      <c r="H1216" s="153">
        <f>SUMIFS(Summary!$BD:$BD,Summary!$B:$B,'Sales table'!$B1216,Summary!$N:$N,'Sales table'!$A1216,Summary!$E:$E,"APPROVED")</f>
        <v>0</v>
      </c>
      <c r="I1216" s="153">
        <f>SUMIFS(Summary!$BE:$BE,Summary!$B:$B,'Sales table'!$B1216,Summary!$N:$N,'Sales table'!$A1216,Summary!$E:$E,"APPROVED")</f>
        <v>0</v>
      </c>
      <c r="J1216" s="153">
        <f>SUMIFS(Summary!$BF:$BF,Summary!$B:$B,'Sales table'!$B1216,Summary!$N:$N,'Sales table'!$A1216,Summary!$E:$E,"APPROVED")</f>
        <v>0</v>
      </c>
      <c r="K1216" s="153">
        <f>SUMIFS(Summary!$BG:$BG,Summary!$B:$B,'Sales table'!$B1216,Summary!$N:$N,'Sales table'!$A1216,Summary!$E:$E,"APPROVED")</f>
        <v>0</v>
      </c>
      <c r="L1216" s="153">
        <f>SUMIFS(Summary!$BH:$BH,Summary!$B:$B,'Sales table'!$B1216,Summary!$N:$N,'Sales table'!$A1216,Summary!$E:$E,"APPROVED")</f>
        <v>0</v>
      </c>
      <c r="M1216" s="153">
        <f>SUMIFS(Summary!$BI:$BI,Summary!$B:$B,'Sales table'!$B1216,Summary!$N:$N,'Sales table'!$A1216,Summary!$E:$E,"APPROVED")</f>
        <v>0</v>
      </c>
      <c r="N1216" s="153">
        <f>SUMIFS(Summary!$BJ:$BJ,Summary!$B:$B,'Sales table'!$B1216,Summary!$N:$N,'Sales table'!$A1216,Summary!$E:$E,"APPROVED")</f>
        <v>0</v>
      </c>
    </row>
    <row r="1217" spans="1:14">
      <c r="A1217" s="156" t="s">
        <v>52</v>
      </c>
      <c r="B1217" s="8" t="s">
        <v>124</v>
      </c>
      <c r="C1217" s="8">
        <f>SUMIFS(Summary!$AY:$AY,Summary!$B:$B,'Sales table'!$B1217,Summary!$N:$N,'Sales table'!$A1217,Summary!$E:$E,"APPROVED")</f>
        <v>0</v>
      </c>
      <c r="D1217" s="8">
        <f>SUMIFS(Summary!$AZ:$AZ,Summary!$B:$B,'Sales table'!$B1217,Summary!$N:$N,'Sales table'!$A1217,Summary!$E:$E,"APPROVED")</f>
        <v>0</v>
      </c>
      <c r="E1217" s="8">
        <f>SUMIFS(Summary!$BA:$BA,Summary!$B:$B,'Sales table'!$B1217,Summary!$N:$N,'Sales table'!$A1217,Summary!$E:$E,"APPROVED")</f>
        <v>0</v>
      </c>
      <c r="F1217" s="8">
        <f>SUMIFS(Summary!$BB:$BB,Summary!$B:$B,'Sales table'!$B1217,Summary!$N:$N,'Sales table'!$A1217,Summary!$E:$E,"APPROVED")</f>
        <v>0</v>
      </c>
      <c r="G1217" s="8">
        <f>SUMIFS(Summary!$BC:$BC,Summary!$B:$B,'Sales table'!$B1217,Summary!$N:$N,'Sales table'!$A1217,Summary!$E:$E,"APPROVED")</f>
        <v>0</v>
      </c>
      <c r="H1217" s="8">
        <f>SUMIFS(Summary!$BD:$BD,Summary!$B:$B,'Sales table'!$B1217,Summary!$N:$N,'Sales table'!$A1217,Summary!$E:$E,"APPROVED")</f>
        <v>0</v>
      </c>
      <c r="I1217" s="8">
        <f>SUMIFS(Summary!$BE:$BE,Summary!$B:$B,'Sales table'!$B1217,Summary!$N:$N,'Sales table'!$A1217,Summary!$E:$E,"APPROVED")</f>
        <v>0</v>
      </c>
      <c r="J1217" s="8">
        <f>SUMIFS(Summary!$BF:$BF,Summary!$B:$B,'Sales table'!$B1217,Summary!$N:$N,'Sales table'!$A1217,Summary!$E:$E,"APPROVED")</f>
        <v>0</v>
      </c>
      <c r="K1217" s="8">
        <f>SUMIFS(Summary!$BG:$BG,Summary!$B:$B,'Sales table'!$B1217,Summary!$N:$N,'Sales table'!$A1217,Summary!$E:$E,"APPROVED")</f>
        <v>0</v>
      </c>
      <c r="L1217" s="8">
        <f>SUMIFS(Summary!$BH:$BH,Summary!$B:$B,'Sales table'!$B1217,Summary!$N:$N,'Sales table'!$A1217,Summary!$E:$E,"APPROVED")</f>
        <v>0</v>
      </c>
      <c r="M1217" s="8">
        <f>SUMIFS(Summary!$BI:$BI,Summary!$B:$B,'Sales table'!$B1217,Summary!$N:$N,'Sales table'!$A1217,Summary!$E:$E,"APPROVED")</f>
        <v>0</v>
      </c>
      <c r="N1217" s="8">
        <f>SUMIFS(Summary!$BJ:$BJ,Summary!$B:$B,'Sales table'!$B1217,Summary!$N:$N,'Sales table'!$A1217,Summary!$E:$E,"APPROVED")</f>
        <v>0</v>
      </c>
    </row>
    <row r="1218" spans="1:14">
      <c r="A1218" s="157" t="s">
        <v>52</v>
      </c>
      <c r="B1218" s="8" t="s">
        <v>73</v>
      </c>
      <c r="C1218" s="153">
        <f>SUMIFS(Summary!$AY:$AY,Summary!$B:$B,'Sales table'!$B1218,Summary!$N:$N,'Sales table'!$A1218,Summary!$E:$E,"APPROVED")</f>
        <v>0</v>
      </c>
      <c r="D1218" s="153">
        <f>SUMIFS(Summary!$AZ:$AZ,Summary!$B:$B,'Sales table'!$B1218,Summary!$N:$N,'Sales table'!$A1218,Summary!$E:$E,"APPROVED")</f>
        <v>0</v>
      </c>
      <c r="E1218" s="153">
        <f>SUMIFS(Summary!$BA:$BA,Summary!$B:$B,'Sales table'!$B1218,Summary!$N:$N,'Sales table'!$A1218,Summary!$E:$E,"APPROVED")</f>
        <v>0</v>
      </c>
      <c r="F1218" s="153">
        <f>SUMIFS(Summary!$BB:$BB,Summary!$B:$B,'Sales table'!$B1218,Summary!$N:$N,'Sales table'!$A1218,Summary!$E:$E,"APPROVED")</f>
        <v>0</v>
      </c>
      <c r="G1218" s="153">
        <f>SUMIFS(Summary!$BC:$BC,Summary!$B:$B,'Sales table'!$B1218,Summary!$N:$N,'Sales table'!$A1218,Summary!$E:$E,"APPROVED")</f>
        <v>0</v>
      </c>
      <c r="H1218" s="153">
        <f>SUMIFS(Summary!$BD:$BD,Summary!$B:$B,'Sales table'!$B1218,Summary!$N:$N,'Sales table'!$A1218,Summary!$E:$E,"APPROVED")</f>
        <v>0</v>
      </c>
      <c r="I1218" s="153">
        <f>SUMIFS(Summary!$BE:$BE,Summary!$B:$B,'Sales table'!$B1218,Summary!$N:$N,'Sales table'!$A1218,Summary!$E:$E,"APPROVED")</f>
        <v>0</v>
      </c>
      <c r="J1218" s="153">
        <f>SUMIFS(Summary!$BF:$BF,Summary!$B:$B,'Sales table'!$B1218,Summary!$N:$N,'Sales table'!$A1218,Summary!$E:$E,"APPROVED")</f>
        <v>0</v>
      </c>
      <c r="K1218" s="153">
        <f>SUMIFS(Summary!$BG:$BG,Summary!$B:$B,'Sales table'!$B1218,Summary!$N:$N,'Sales table'!$A1218,Summary!$E:$E,"APPROVED")</f>
        <v>0</v>
      </c>
      <c r="L1218" s="153">
        <f>SUMIFS(Summary!$BH:$BH,Summary!$B:$B,'Sales table'!$B1218,Summary!$N:$N,'Sales table'!$A1218,Summary!$E:$E,"APPROVED")</f>
        <v>0</v>
      </c>
      <c r="M1218" s="153">
        <f>SUMIFS(Summary!$BI:$BI,Summary!$B:$B,'Sales table'!$B1218,Summary!$N:$N,'Sales table'!$A1218,Summary!$E:$E,"APPROVED")</f>
        <v>0</v>
      </c>
      <c r="N1218" s="153">
        <f>SUMIFS(Summary!$BJ:$BJ,Summary!$B:$B,'Sales table'!$B1218,Summary!$N:$N,'Sales table'!$A1218,Summary!$E:$E,"APPROVED")</f>
        <v>0</v>
      </c>
    </row>
    <row r="1219" spans="1:14">
      <c r="A1219" s="156" t="s">
        <v>52</v>
      </c>
      <c r="B1219" s="8" t="s">
        <v>40</v>
      </c>
      <c r="C1219" s="8">
        <f>SUMIFS(Summary!$AY:$AY,Summary!$B:$B,'Sales table'!$B1219,Summary!$N:$N,'Sales table'!$A1219,Summary!$E:$E,"APPROVED")</f>
        <v>0</v>
      </c>
      <c r="D1219" s="8">
        <f>SUMIFS(Summary!$AZ:$AZ,Summary!$B:$B,'Sales table'!$B1219,Summary!$N:$N,'Sales table'!$A1219,Summary!$E:$E,"APPROVED")</f>
        <v>0</v>
      </c>
      <c r="E1219" s="8">
        <f>SUMIFS(Summary!$BA:$BA,Summary!$B:$B,'Sales table'!$B1219,Summary!$N:$N,'Sales table'!$A1219,Summary!$E:$E,"APPROVED")</f>
        <v>0</v>
      </c>
      <c r="F1219" s="8">
        <f>SUMIFS(Summary!$BB:$BB,Summary!$B:$B,'Sales table'!$B1219,Summary!$N:$N,'Sales table'!$A1219,Summary!$E:$E,"APPROVED")</f>
        <v>0</v>
      </c>
      <c r="G1219" s="8">
        <f>SUMIFS(Summary!$BC:$BC,Summary!$B:$B,'Sales table'!$B1219,Summary!$N:$N,'Sales table'!$A1219,Summary!$E:$E,"APPROVED")</f>
        <v>0</v>
      </c>
      <c r="H1219" s="8">
        <f>SUMIFS(Summary!$BD:$BD,Summary!$B:$B,'Sales table'!$B1219,Summary!$N:$N,'Sales table'!$A1219,Summary!$E:$E,"APPROVED")</f>
        <v>0</v>
      </c>
      <c r="I1219" s="8">
        <f>SUMIFS(Summary!$BE:$BE,Summary!$B:$B,'Sales table'!$B1219,Summary!$N:$N,'Sales table'!$A1219,Summary!$E:$E,"APPROVED")</f>
        <v>0</v>
      </c>
      <c r="J1219" s="8">
        <f>SUMIFS(Summary!$BF:$BF,Summary!$B:$B,'Sales table'!$B1219,Summary!$N:$N,'Sales table'!$A1219,Summary!$E:$E,"APPROVED")</f>
        <v>0</v>
      </c>
      <c r="K1219" s="8">
        <f>SUMIFS(Summary!$BG:$BG,Summary!$B:$B,'Sales table'!$B1219,Summary!$N:$N,'Sales table'!$A1219,Summary!$E:$E,"APPROVED")</f>
        <v>0</v>
      </c>
      <c r="L1219" s="8">
        <f>SUMIFS(Summary!$BH:$BH,Summary!$B:$B,'Sales table'!$B1219,Summary!$N:$N,'Sales table'!$A1219,Summary!$E:$E,"APPROVED")</f>
        <v>0</v>
      </c>
      <c r="M1219" s="8">
        <f>SUMIFS(Summary!$BI:$BI,Summary!$B:$B,'Sales table'!$B1219,Summary!$N:$N,'Sales table'!$A1219,Summary!$E:$E,"APPROVED")</f>
        <v>0</v>
      </c>
      <c r="N1219" s="8">
        <f>SUMIFS(Summary!$BJ:$BJ,Summary!$B:$B,'Sales table'!$B1219,Summary!$N:$N,'Sales table'!$A1219,Summary!$E:$E,"APPROVED")</f>
        <v>0</v>
      </c>
    </row>
    <row r="1220" spans="1:14">
      <c r="A1220" s="157" t="s">
        <v>52</v>
      </c>
      <c r="B1220" s="8" t="s">
        <v>74</v>
      </c>
      <c r="C1220" s="153">
        <f>SUMIFS(Summary!$AY:$AY,Summary!$B:$B,'Sales table'!$B1220,Summary!$N:$N,'Sales table'!$A1220,Summary!$E:$E,"APPROVED")</f>
        <v>0</v>
      </c>
      <c r="D1220" s="153">
        <f>SUMIFS(Summary!$AZ:$AZ,Summary!$B:$B,'Sales table'!$B1220,Summary!$N:$N,'Sales table'!$A1220,Summary!$E:$E,"APPROVED")</f>
        <v>0</v>
      </c>
      <c r="E1220" s="153">
        <f>SUMIFS(Summary!$BA:$BA,Summary!$B:$B,'Sales table'!$B1220,Summary!$N:$N,'Sales table'!$A1220,Summary!$E:$E,"APPROVED")</f>
        <v>0</v>
      </c>
      <c r="F1220" s="153">
        <f>SUMIFS(Summary!$BB:$BB,Summary!$B:$B,'Sales table'!$B1220,Summary!$N:$N,'Sales table'!$A1220,Summary!$E:$E,"APPROVED")</f>
        <v>0</v>
      </c>
      <c r="G1220" s="153">
        <f>SUMIFS(Summary!$BC:$BC,Summary!$B:$B,'Sales table'!$B1220,Summary!$N:$N,'Sales table'!$A1220,Summary!$E:$E,"APPROVED")</f>
        <v>0</v>
      </c>
      <c r="H1220" s="153">
        <f>SUMIFS(Summary!$BD:$BD,Summary!$B:$B,'Sales table'!$B1220,Summary!$N:$N,'Sales table'!$A1220,Summary!$E:$E,"APPROVED")</f>
        <v>0</v>
      </c>
      <c r="I1220" s="153">
        <f>SUMIFS(Summary!$BE:$BE,Summary!$B:$B,'Sales table'!$B1220,Summary!$N:$N,'Sales table'!$A1220,Summary!$E:$E,"APPROVED")</f>
        <v>0</v>
      </c>
      <c r="J1220" s="153">
        <f>SUMIFS(Summary!$BF:$BF,Summary!$B:$B,'Sales table'!$B1220,Summary!$N:$N,'Sales table'!$A1220,Summary!$E:$E,"APPROVED")</f>
        <v>0</v>
      </c>
      <c r="K1220" s="153">
        <f>SUMIFS(Summary!$BG:$BG,Summary!$B:$B,'Sales table'!$B1220,Summary!$N:$N,'Sales table'!$A1220,Summary!$E:$E,"APPROVED")</f>
        <v>0</v>
      </c>
      <c r="L1220" s="153">
        <f>SUMIFS(Summary!$BH:$BH,Summary!$B:$B,'Sales table'!$B1220,Summary!$N:$N,'Sales table'!$A1220,Summary!$E:$E,"APPROVED")</f>
        <v>0</v>
      </c>
      <c r="M1220" s="153">
        <f>SUMIFS(Summary!$BI:$BI,Summary!$B:$B,'Sales table'!$B1220,Summary!$N:$N,'Sales table'!$A1220,Summary!$E:$E,"APPROVED")</f>
        <v>0</v>
      </c>
      <c r="N1220" s="153">
        <f>SUMIFS(Summary!$BJ:$BJ,Summary!$B:$B,'Sales table'!$B1220,Summary!$N:$N,'Sales table'!$A1220,Summary!$E:$E,"APPROVED")</f>
        <v>0</v>
      </c>
    </row>
    <row r="1221" spans="1:14">
      <c r="A1221" s="156" t="s">
        <v>52</v>
      </c>
      <c r="B1221" s="8" t="s">
        <v>75</v>
      </c>
      <c r="C1221" s="8">
        <f>SUMIFS(Summary!$AY:$AY,Summary!$B:$B,'Sales table'!$B1221,Summary!$N:$N,'Sales table'!$A1221,Summary!$E:$E,"APPROVED")</f>
        <v>0</v>
      </c>
      <c r="D1221" s="8">
        <f>SUMIFS(Summary!$AZ:$AZ,Summary!$B:$B,'Sales table'!$B1221,Summary!$N:$N,'Sales table'!$A1221,Summary!$E:$E,"APPROVED")</f>
        <v>0</v>
      </c>
      <c r="E1221" s="8">
        <f>SUMIFS(Summary!$BA:$BA,Summary!$B:$B,'Sales table'!$B1221,Summary!$N:$N,'Sales table'!$A1221,Summary!$E:$E,"APPROVED")</f>
        <v>0</v>
      </c>
      <c r="F1221" s="8">
        <f>SUMIFS(Summary!$BB:$BB,Summary!$B:$B,'Sales table'!$B1221,Summary!$N:$N,'Sales table'!$A1221,Summary!$E:$E,"APPROVED")</f>
        <v>0</v>
      </c>
      <c r="G1221" s="8">
        <f>SUMIFS(Summary!$BC:$BC,Summary!$B:$B,'Sales table'!$B1221,Summary!$N:$N,'Sales table'!$A1221,Summary!$E:$E,"APPROVED")</f>
        <v>0</v>
      </c>
      <c r="H1221" s="8">
        <f>SUMIFS(Summary!$BD:$BD,Summary!$B:$B,'Sales table'!$B1221,Summary!$N:$N,'Sales table'!$A1221,Summary!$E:$E,"APPROVED")</f>
        <v>0</v>
      </c>
      <c r="I1221" s="8">
        <f>SUMIFS(Summary!$BE:$BE,Summary!$B:$B,'Sales table'!$B1221,Summary!$N:$N,'Sales table'!$A1221,Summary!$E:$E,"APPROVED")</f>
        <v>0</v>
      </c>
      <c r="J1221" s="8">
        <f>SUMIFS(Summary!$BF:$BF,Summary!$B:$B,'Sales table'!$B1221,Summary!$N:$N,'Sales table'!$A1221,Summary!$E:$E,"APPROVED")</f>
        <v>0</v>
      </c>
      <c r="K1221" s="8">
        <f>SUMIFS(Summary!$BG:$BG,Summary!$B:$B,'Sales table'!$B1221,Summary!$N:$N,'Sales table'!$A1221,Summary!$E:$E,"APPROVED")</f>
        <v>0</v>
      </c>
      <c r="L1221" s="8">
        <f>SUMIFS(Summary!$BH:$BH,Summary!$B:$B,'Sales table'!$B1221,Summary!$N:$N,'Sales table'!$A1221,Summary!$E:$E,"APPROVED")</f>
        <v>0</v>
      </c>
      <c r="M1221" s="8">
        <f>SUMIFS(Summary!$BI:$BI,Summary!$B:$B,'Sales table'!$B1221,Summary!$N:$N,'Sales table'!$A1221,Summary!$E:$E,"APPROVED")</f>
        <v>0</v>
      </c>
      <c r="N1221" s="8">
        <f>SUMIFS(Summary!$BJ:$BJ,Summary!$B:$B,'Sales table'!$B1221,Summary!$N:$N,'Sales table'!$A1221,Summary!$E:$E,"APPROVED")</f>
        <v>0</v>
      </c>
    </row>
    <row r="1222" spans="1:14">
      <c r="A1222" s="157" t="s">
        <v>52</v>
      </c>
      <c r="B1222" s="8" t="s">
        <v>76</v>
      </c>
      <c r="C1222" s="153">
        <f>SUMIFS(Summary!$AY:$AY,Summary!$B:$B,'Sales table'!$B1222,Summary!$N:$N,'Sales table'!$A1222,Summary!$E:$E,"APPROVED")</f>
        <v>0</v>
      </c>
      <c r="D1222" s="153">
        <f>SUMIFS(Summary!$AZ:$AZ,Summary!$B:$B,'Sales table'!$B1222,Summary!$N:$N,'Sales table'!$A1222,Summary!$E:$E,"APPROVED")</f>
        <v>0</v>
      </c>
      <c r="E1222" s="153">
        <f>SUMIFS(Summary!$BA:$BA,Summary!$B:$B,'Sales table'!$B1222,Summary!$N:$N,'Sales table'!$A1222,Summary!$E:$E,"APPROVED")</f>
        <v>0</v>
      </c>
      <c r="F1222" s="153">
        <f>SUMIFS(Summary!$BB:$BB,Summary!$B:$B,'Sales table'!$B1222,Summary!$N:$N,'Sales table'!$A1222,Summary!$E:$E,"APPROVED")</f>
        <v>0</v>
      </c>
      <c r="G1222" s="153">
        <f>SUMIFS(Summary!$BC:$BC,Summary!$B:$B,'Sales table'!$B1222,Summary!$N:$N,'Sales table'!$A1222,Summary!$E:$E,"APPROVED")</f>
        <v>0</v>
      </c>
      <c r="H1222" s="153">
        <f>SUMIFS(Summary!$BD:$BD,Summary!$B:$B,'Sales table'!$B1222,Summary!$N:$N,'Sales table'!$A1222,Summary!$E:$E,"APPROVED")</f>
        <v>0</v>
      </c>
      <c r="I1222" s="153">
        <f>SUMIFS(Summary!$BE:$BE,Summary!$B:$B,'Sales table'!$B1222,Summary!$N:$N,'Sales table'!$A1222,Summary!$E:$E,"APPROVED")</f>
        <v>0</v>
      </c>
      <c r="J1222" s="153">
        <f>SUMIFS(Summary!$BF:$BF,Summary!$B:$B,'Sales table'!$B1222,Summary!$N:$N,'Sales table'!$A1222,Summary!$E:$E,"APPROVED")</f>
        <v>0</v>
      </c>
      <c r="K1222" s="153">
        <f>SUMIFS(Summary!$BG:$BG,Summary!$B:$B,'Sales table'!$B1222,Summary!$N:$N,'Sales table'!$A1222,Summary!$E:$E,"APPROVED")</f>
        <v>0</v>
      </c>
      <c r="L1222" s="153">
        <f>SUMIFS(Summary!$BH:$BH,Summary!$B:$B,'Sales table'!$B1222,Summary!$N:$N,'Sales table'!$A1222,Summary!$E:$E,"APPROVED")</f>
        <v>0</v>
      </c>
      <c r="M1222" s="153">
        <f>SUMIFS(Summary!$BI:$BI,Summary!$B:$B,'Sales table'!$B1222,Summary!$N:$N,'Sales table'!$A1222,Summary!$E:$E,"APPROVED")</f>
        <v>0</v>
      </c>
      <c r="N1222" s="153">
        <f>SUMIFS(Summary!$BJ:$BJ,Summary!$B:$B,'Sales table'!$B1222,Summary!$N:$N,'Sales table'!$A1222,Summary!$E:$E,"APPROVED")</f>
        <v>0</v>
      </c>
    </row>
    <row r="1223" spans="1:14">
      <c r="A1223" s="156" t="s">
        <v>52</v>
      </c>
      <c r="B1223" s="8" t="s">
        <v>19</v>
      </c>
      <c r="C1223" s="8">
        <f>SUMIFS(Summary!$AY:$AY,Summary!$B:$B,'Sales table'!$B1223,Summary!$N:$N,'Sales table'!$A1223,Summary!$E:$E,"APPROVED")</f>
        <v>0</v>
      </c>
      <c r="D1223" s="8">
        <f>SUMIFS(Summary!$AZ:$AZ,Summary!$B:$B,'Sales table'!$B1223,Summary!$N:$N,'Sales table'!$A1223,Summary!$E:$E,"APPROVED")</f>
        <v>0</v>
      </c>
      <c r="E1223" s="8">
        <f>SUMIFS(Summary!$BA:$BA,Summary!$B:$B,'Sales table'!$B1223,Summary!$N:$N,'Sales table'!$A1223,Summary!$E:$E,"APPROVED")</f>
        <v>0</v>
      </c>
      <c r="F1223" s="8">
        <f>SUMIFS(Summary!$BB:$BB,Summary!$B:$B,'Sales table'!$B1223,Summary!$N:$N,'Sales table'!$A1223,Summary!$E:$E,"APPROVED")</f>
        <v>0</v>
      </c>
      <c r="G1223" s="8">
        <f>SUMIFS(Summary!$BC:$BC,Summary!$B:$B,'Sales table'!$B1223,Summary!$N:$N,'Sales table'!$A1223,Summary!$E:$E,"APPROVED")</f>
        <v>0</v>
      </c>
      <c r="H1223" s="8">
        <f>SUMIFS(Summary!$BD:$BD,Summary!$B:$B,'Sales table'!$B1223,Summary!$N:$N,'Sales table'!$A1223,Summary!$E:$E,"APPROVED")</f>
        <v>0</v>
      </c>
      <c r="I1223" s="8">
        <f>SUMIFS(Summary!$BE:$BE,Summary!$B:$B,'Sales table'!$B1223,Summary!$N:$N,'Sales table'!$A1223,Summary!$E:$E,"APPROVED")</f>
        <v>0</v>
      </c>
      <c r="J1223" s="8">
        <f>SUMIFS(Summary!$BF:$BF,Summary!$B:$B,'Sales table'!$B1223,Summary!$N:$N,'Sales table'!$A1223,Summary!$E:$E,"APPROVED")</f>
        <v>0</v>
      </c>
      <c r="K1223" s="8">
        <f>SUMIFS(Summary!$BG:$BG,Summary!$B:$B,'Sales table'!$B1223,Summary!$N:$N,'Sales table'!$A1223,Summary!$E:$E,"APPROVED")</f>
        <v>0</v>
      </c>
      <c r="L1223" s="8">
        <f>SUMIFS(Summary!$BH:$BH,Summary!$B:$B,'Sales table'!$B1223,Summary!$N:$N,'Sales table'!$A1223,Summary!$E:$E,"APPROVED")</f>
        <v>0</v>
      </c>
      <c r="M1223" s="8">
        <f>SUMIFS(Summary!$BI:$BI,Summary!$B:$B,'Sales table'!$B1223,Summary!$N:$N,'Sales table'!$A1223,Summary!$E:$E,"APPROVED")</f>
        <v>0</v>
      </c>
      <c r="N1223" s="8">
        <f>SUMIFS(Summary!$BJ:$BJ,Summary!$B:$B,'Sales table'!$B1223,Summary!$N:$N,'Sales table'!$A1223,Summary!$E:$E,"APPROVED")</f>
        <v>0</v>
      </c>
    </row>
    <row r="1224" spans="1:14">
      <c r="A1224" s="157" t="s">
        <v>52</v>
      </c>
      <c r="B1224" s="8" t="s">
        <v>77</v>
      </c>
      <c r="C1224" s="153">
        <f>SUMIFS(Summary!$AY:$AY,Summary!$B:$B,'Sales table'!$B1224,Summary!$N:$N,'Sales table'!$A1224,Summary!$E:$E,"APPROVED")</f>
        <v>0</v>
      </c>
      <c r="D1224" s="153">
        <f>SUMIFS(Summary!$AZ:$AZ,Summary!$B:$B,'Sales table'!$B1224,Summary!$N:$N,'Sales table'!$A1224,Summary!$E:$E,"APPROVED")</f>
        <v>0</v>
      </c>
      <c r="E1224" s="153">
        <f>SUMIFS(Summary!$BA:$BA,Summary!$B:$B,'Sales table'!$B1224,Summary!$N:$N,'Sales table'!$A1224,Summary!$E:$E,"APPROVED")</f>
        <v>0</v>
      </c>
      <c r="F1224" s="153">
        <f>SUMIFS(Summary!$BB:$BB,Summary!$B:$B,'Sales table'!$B1224,Summary!$N:$N,'Sales table'!$A1224,Summary!$E:$E,"APPROVED")</f>
        <v>0</v>
      </c>
      <c r="G1224" s="153">
        <f>SUMIFS(Summary!$BC:$BC,Summary!$B:$B,'Sales table'!$B1224,Summary!$N:$N,'Sales table'!$A1224,Summary!$E:$E,"APPROVED")</f>
        <v>0</v>
      </c>
      <c r="H1224" s="153">
        <f>SUMIFS(Summary!$BD:$BD,Summary!$B:$B,'Sales table'!$B1224,Summary!$N:$N,'Sales table'!$A1224,Summary!$E:$E,"APPROVED")</f>
        <v>0</v>
      </c>
      <c r="I1224" s="153">
        <f>SUMIFS(Summary!$BE:$BE,Summary!$B:$B,'Sales table'!$B1224,Summary!$N:$N,'Sales table'!$A1224,Summary!$E:$E,"APPROVED")</f>
        <v>0</v>
      </c>
      <c r="J1224" s="153">
        <f>SUMIFS(Summary!$BF:$BF,Summary!$B:$B,'Sales table'!$B1224,Summary!$N:$N,'Sales table'!$A1224,Summary!$E:$E,"APPROVED")</f>
        <v>0</v>
      </c>
      <c r="K1224" s="153">
        <f>SUMIFS(Summary!$BG:$BG,Summary!$B:$B,'Sales table'!$B1224,Summary!$N:$N,'Sales table'!$A1224,Summary!$E:$E,"APPROVED")</f>
        <v>0</v>
      </c>
      <c r="L1224" s="153">
        <f>SUMIFS(Summary!$BH:$BH,Summary!$B:$B,'Sales table'!$B1224,Summary!$N:$N,'Sales table'!$A1224,Summary!$E:$E,"APPROVED")</f>
        <v>0</v>
      </c>
      <c r="M1224" s="153">
        <f>SUMIFS(Summary!$BI:$BI,Summary!$B:$B,'Sales table'!$B1224,Summary!$N:$N,'Sales table'!$A1224,Summary!$E:$E,"APPROVED")</f>
        <v>0</v>
      </c>
      <c r="N1224" s="153">
        <f>SUMIFS(Summary!$BJ:$BJ,Summary!$B:$B,'Sales table'!$B1224,Summary!$N:$N,'Sales table'!$A1224,Summary!$E:$E,"APPROVED")</f>
        <v>0</v>
      </c>
    </row>
    <row r="1225" spans="1:14">
      <c r="A1225" s="156" t="s">
        <v>52</v>
      </c>
      <c r="B1225" s="8" t="s">
        <v>78</v>
      </c>
      <c r="C1225" s="8">
        <f>SUMIFS(Summary!$AY:$AY,Summary!$B:$B,'Sales table'!$B1225,Summary!$N:$N,'Sales table'!$A1225,Summary!$E:$E,"APPROVED")</f>
        <v>0</v>
      </c>
      <c r="D1225" s="8">
        <f>SUMIFS(Summary!$AZ:$AZ,Summary!$B:$B,'Sales table'!$B1225,Summary!$N:$N,'Sales table'!$A1225,Summary!$E:$E,"APPROVED")</f>
        <v>0</v>
      </c>
      <c r="E1225" s="8">
        <f>SUMIFS(Summary!$BA:$BA,Summary!$B:$B,'Sales table'!$B1225,Summary!$N:$N,'Sales table'!$A1225,Summary!$E:$E,"APPROVED")</f>
        <v>0</v>
      </c>
      <c r="F1225" s="8">
        <f>SUMIFS(Summary!$BB:$BB,Summary!$B:$B,'Sales table'!$B1225,Summary!$N:$N,'Sales table'!$A1225,Summary!$E:$E,"APPROVED")</f>
        <v>0</v>
      </c>
      <c r="G1225" s="8">
        <f>SUMIFS(Summary!$BC:$BC,Summary!$B:$B,'Sales table'!$B1225,Summary!$N:$N,'Sales table'!$A1225,Summary!$E:$E,"APPROVED")</f>
        <v>0</v>
      </c>
      <c r="H1225" s="8">
        <f>SUMIFS(Summary!$BD:$BD,Summary!$B:$B,'Sales table'!$B1225,Summary!$N:$N,'Sales table'!$A1225,Summary!$E:$E,"APPROVED")</f>
        <v>0</v>
      </c>
      <c r="I1225" s="8">
        <f>SUMIFS(Summary!$BE:$BE,Summary!$B:$B,'Sales table'!$B1225,Summary!$N:$N,'Sales table'!$A1225,Summary!$E:$E,"APPROVED")</f>
        <v>0</v>
      </c>
      <c r="J1225" s="8">
        <f>SUMIFS(Summary!$BF:$BF,Summary!$B:$B,'Sales table'!$B1225,Summary!$N:$N,'Sales table'!$A1225,Summary!$E:$E,"APPROVED")</f>
        <v>0</v>
      </c>
      <c r="K1225" s="8">
        <f>SUMIFS(Summary!$BG:$BG,Summary!$B:$B,'Sales table'!$B1225,Summary!$N:$N,'Sales table'!$A1225,Summary!$E:$E,"APPROVED")</f>
        <v>0</v>
      </c>
      <c r="L1225" s="8">
        <f>SUMIFS(Summary!$BH:$BH,Summary!$B:$B,'Sales table'!$B1225,Summary!$N:$N,'Sales table'!$A1225,Summary!$E:$E,"APPROVED")</f>
        <v>0</v>
      </c>
      <c r="M1225" s="8">
        <f>SUMIFS(Summary!$BI:$BI,Summary!$B:$B,'Sales table'!$B1225,Summary!$N:$N,'Sales table'!$A1225,Summary!$E:$E,"APPROVED")</f>
        <v>0</v>
      </c>
      <c r="N1225" s="8">
        <f>SUMIFS(Summary!$BJ:$BJ,Summary!$B:$B,'Sales table'!$B1225,Summary!$N:$N,'Sales table'!$A1225,Summary!$E:$E,"APPROVED")</f>
        <v>0</v>
      </c>
    </row>
    <row r="1226" spans="1:14">
      <c r="A1226" s="157" t="s">
        <v>52</v>
      </c>
      <c r="B1226" s="8" t="s">
        <v>79</v>
      </c>
      <c r="C1226" s="153">
        <f>SUMIFS(Summary!$AY:$AY,Summary!$B:$B,'Sales table'!$B1226,Summary!$N:$N,'Sales table'!$A1226,Summary!$E:$E,"APPROVED")</f>
        <v>0</v>
      </c>
      <c r="D1226" s="153">
        <f>SUMIFS(Summary!$AZ:$AZ,Summary!$B:$B,'Sales table'!$B1226,Summary!$N:$N,'Sales table'!$A1226,Summary!$E:$E,"APPROVED")</f>
        <v>0</v>
      </c>
      <c r="E1226" s="153">
        <f>SUMIFS(Summary!$BA:$BA,Summary!$B:$B,'Sales table'!$B1226,Summary!$N:$N,'Sales table'!$A1226,Summary!$E:$E,"APPROVED")</f>
        <v>0</v>
      </c>
      <c r="F1226" s="153">
        <f>SUMIFS(Summary!$BB:$BB,Summary!$B:$B,'Sales table'!$B1226,Summary!$N:$N,'Sales table'!$A1226,Summary!$E:$E,"APPROVED")</f>
        <v>0</v>
      </c>
      <c r="G1226" s="153">
        <f>SUMIFS(Summary!$BC:$BC,Summary!$B:$B,'Sales table'!$B1226,Summary!$N:$N,'Sales table'!$A1226,Summary!$E:$E,"APPROVED")</f>
        <v>0</v>
      </c>
      <c r="H1226" s="153">
        <f>SUMIFS(Summary!$BD:$BD,Summary!$B:$B,'Sales table'!$B1226,Summary!$N:$N,'Sales table'!$A1226,Summary!$E:$E,"APPROVED")</f>
        <v>0</v>
      </c>
      <c r="I1226" s="153">
        <f>SUMIFS(Summary!$BE:$BE,Summary!$B:$B,'Sales table'!$B1226,Summary!$N:$N,'Sales table'!$A1226,Summary!$E:$E,"APPROVED")</f>
        <v>0</v>
      </c>
      <c r="J1226" s="153">
        <f>SUMIFS(Summary!$BF:$BF,Summary!$B:$B,'Sales table'!$B1226,Summary!$N:$N,'Sales table'!$A1226,Summary!$E:$E,"APPROVED")</f>
        <v>0</v>
      </c>
      <c r="K1226" s="153">
        <f>SUMIFS(Summary!$BG:$BG,Summary!$B:$B,'Sales table'!$B1226,Summary!$N:$N,'Sales table'!$A1226,Summary!$E:$E,"APPROVED")</f>
        <v>0</v>
      </c>
      <c r="L1226" s="153">
        <f>SUMIFS(Summary!$BH:$BH,Summary!$B:$B,'Sales table'!$B1226,Summary!$N:$N,'Sales table'!$A1226,Summary!$E:$E,"APPROVED")</f>
        <v>0</v>
      </c>
      <c r="M1226" s="153">
        <f>SUMIFS(Summary!$BI:$BI,Summary!$B:$B,'Sales table'!$B1226,Summary!$N:$N,'Sales table'!$A1226,Summary!$E:$E,"APPROVED")</f>
        <v>0</v>
      </c>
      <c r="N1226" s="153">
        <f>SUMIFS(Summary!$BJ:$BJ,Summary!$B:$B,'Sales table'!$B1226,Summary!$N:$N,'Sales table'!$A1226,Summary!$E:$E,"APPROVED")</f>
        <v>0</v>
      </c>
    </row>
    <row r="1227" spans="1:14">
      <c r="A1227" s="156" t="s">
        <v>52</v>
      </c>
      <c r="B1227" s="8" t="s">
        <v>80</v>
      </c>
      <c r="C1227" s="8">
        <f>SUMIFS(Summary!$AY:$AY,Summary!$B:$B,'Sales table'!$B1227,Summary!$N:$N,'Sales table'!$A1227,Summary!$E:$E,"APPROVED")</f>
        <v>0</v>
      </c>
      <c r="D1227" s="8">
        <f>SUMIFS(Summary!$AZ:$AZ,Summary!$B:$B,'Sales table'!$B1227,Summary!$N:$N,'Sales table'!$A1227,Summary!$E:$E,"APPROVED")</f>
        <v>0</v>
      </c>
      <c r="E1227" s="8">
        <f>SUMIFS(Summary!$BA:$BA,Summary!$B:$B,'Sales table'!$B1227,Summary!$N:$N,'Sales table'!$A1227,Summary!$E:$E,"APPROVED")</f>
        <v>0</v>
      </c>
      <c r="F1227" s="8">
        <f>SUMIFS(Summary!$BB:$BB,Summary!$B:$B,'Sales table'!$B1227,Summary!$N:$N,'Sales table'!$A1227,Summary!$E:$E,"APPROVED")</f>
        <v>0</v>
      </c>
      <c r="G1227" s="8">
        <f>SUMIFS(Summary!$BC:$BC,Summary!$B:$B,'Sales table'!$B1227,Summary!$N:$N,'Sales table'!$A1227,Summary!$E:$E,"APPROVED")</f>
        <v>0</v>
      </c>
      <c r="H1227" s="8">
        <f>SUMIFS(Summary!$BD:$BD,Summary!$B:$B,'Sales table'!$B1227,Summary!$N:$N,'Sales table'!$A1227,Summary!$E:$E,"APPROVED")</f>
        <v>0</v>
      </c>
      <c r="I1227" s="8">
        <f>SUMIFS(Summary!$BE:$BE,Summary!$B:$B,'Sales table'!$B1227,Summary!$N:$N,'Sales table'!$A1227,Summary!$E:$E,"APPROVED")</f>
        <v>0</v>
      </c>
      <c r="J1227" s="8">
        <f>SUMIFS(Summary!$BF:$BF,Summary!$B:$B,'Sales table'!$B1227,Summary!$N:$N,'Sales table'!$A1227,Summary!$E:$E,"APPROVED")</f>
        <v>0</v>
      </c>
      <c r="K1227" s="8">
        <f>SUMIFS(Summary!$BG:$BG,Summary!$B:$B,'Sales table'!$B1227,Summary!$N:$N,'Sales table'!$A1227,Summary!$E:$E,"APPROVED")</f>
        <v>0</v>
      </c>
      <c r="L1227" s="8">
        <f>SUMIFS(Summary!$BH:$BH,Summary!$B:$B,'Sales table'!$B1227,Summary!$N:$N,'Sales table'!$A1227,Summary!$E:$E,"APPROVED")</f>
        <v>0</v>
      </c>
      <c r="M1227" s="8">
        <f>SUMIFS(Summary!$BI:$BI,Summary!$B:$B,'Sales table'!$B1227,Summary!$N:$N,'Sales table'!$A1227,Summary!$E:$E,"APPROVED")</f>
        <v>0</v>
      </c>
      <c r="N1227" s="8">
        <f>SUMIFS(Summary!$BJ:$BJ,Summary!$B:$B,'Sales table'!$B1227,Summary!$N:$N,'Sales table'!$A1227,Summary!$E:$E,"APPROVED")</f>
        <v>0</v>
      </c>
    </row>
    <row r="1228" spans="1:14">
      <c r="A1228" s="157" t="s">
        <v>52</v>
      </c>
      <c r="B1228" s="8" t="s">
        <v>81</v>
      </c>
      <c r="C1228" s="153">
        <f>SUMIFS(Summary!$AY:$AY,Summary!$B:$B,'Sales table'!$B1228,Summary!$N:$N,'Sales table'!$A1228,Summary!$E:$E,"APPROVED")</f>
        <v>0</v>
      </c>
      <c r="D1228" s="153">
        <f>SUMIFS(Summary!$AZ:$AZ,Summary!$B:$B,'Sales table'!$B1228,Summary!$N:$N,'Sales table'!$A1228,Summary!$E:$E,"APPROVED")</f>
        <v>0</v>
      </c>
      <c r="E1228" s="153">
        <f>SUMIFS(Summary!$BA:$BA,Summary!$B:$B,'Sales table'!$B1228,Summary!$N:$N,'Sales table'!$A1228,Summary!$E:$E,"APPROVED")</f>
        <v>0</v>
      </c>
      <c r="F1228" s="153">
        <f>SUMIFS(Summary!$BB:$BB,Summary!$B:$B,'Sales table'!$B1228,Summary!$N:$N,'Sales table'!$A1228,Summary!$E:$E,"APPROVED")</f>
        <v>0</v>
      </c>
      <c r="G1228" s="153">
        <f>SUMIFS(Summary!$BC:$BC,Summary!$B:$B,'Sales table'!$B1228,Summary!$N:$N,'Sales table'!$A1228,Summary!$E:$E,"APPROVED")</f>
        <v>0</v>
      </c>
      <c r="H1228" s="153">
        <f>SUMIFS(Summary!$BD:$BD,Summary!$B:$B,'Sales table'!$B1228,Summary!$N:$N,'Sales table'!$A1228,Summary!$E:$E,"APPROVED")</f>
        <v>0</v>
      </c>
      <c r="I1228" s="153">
        <f>SUMIFS(Summary!$BE:$BE,Summary!$B:$B,'Sales table'!$B1228,Summary!$N:$N,'Sales table'!$A1228,Summary!$E:$E,"APPROVED")</f>
        <v>0</v>
      </c>
      <c r="J1228" s="153">
        <f>SUMIFS(Summary!$BF:$BF,Summary!$B:$B,'Sales table'!$B1228,Summary!$N:$N,'Sales table'!$A1228,Summary!$E:$E,"APPROVED")</f>
        <v>0</v>
      </c>
      <c r="K1228" s="153">
        <f>SUMIFS(Summary!$BG:$BG,Summary!$B:$B,'Sales table'!$B1228,Summary!$N:$N,'Sales table'!$A1228,Summary!$E:$E,"APPROVED")</f>
        <v>0</v>
      </c>
      <c r="L1228" s="153">
        <f>SUMIFS(Summary!$BH:$BH,Summary!$B:$B,'Sales table'!$B1228,Summary!$N:$N,'Sales table'!$A1228,Summary!$E:$E,"APPROVED")</f>
        <v>0</v>
      </c>
      <c r="M1228" s="153">
        <f>SUMIFS(Summary!$BI:$BI,Summary!$B:$B,'Sales table'!$B1228,Summary!$N:$N,'Sales table'!$A1228,Summary!$E:$E,"APPROVED")</f>
        <v>0</v>
      </c>
      <c r="N1228" s="153">
        <f>SUMIFS(Summary!$BJ:$BJ,Summary!$B:$B,'Sales table'!$B1228,Summary!$N:$N,'Sales table'!$A1228,Summary!$E:$E,"APPROVED")</f>
        <v>0</v>
      </c>
    </row>
    <row r="1229" spans="1:14">
      <c r="A1229" s="156" t="s">
        <v>52</v>
      </c>
      <c r="B1229" s="8" t="s">
        <v>82</v>
      </c>
      <c r="C1229" s="8">
        <f>SUMIFS(Summary!$AY:$AY,Summary!$B:$B,'Sales table'!$B1229,Summary!$N:$N,'Sales table'!$A1229,Summary!$E:$E,"APPROVED")</f>
        <v>0</v>
      </c>
      <c r="D1229" s="8">
        <f>SUMIFS(Summary!$AZ:$AZ,Summary!$B:$B,'Sales table'!$B1229,Summary!$N:$N,'Sales table'!$A1229,Summary!$E:$E,"APPROVED")</f>
        <v>0</v>
      </c>
      <c r="E1229" s="8">
        <f>SUMIFS(Summary!$BA:$BA,Summary!$B:$B,'Sales table'!$B1229,Summary!$N:$N,'Sales table'!$A1229,Summary!$E:$E,"APPROVED")</f>
        <v>0</v>
      </c>
      <c r="F1229" s="8">
        <f>SUMIFS(Summary!$BB:$BB,Summary!$B:$B,'Sales table'!$B1229,Summary!$N:$N,'Sales table'!$A1229,Summary!$E:$E,"APPROVED")</f>
        <v>0</v>
      </c>
      <c r="G1229" s="8">
        <f>SUMIFS(Summary!$BC:$BC,Summary!$B:$B,'Sales table'!$B1229,Summary!$N:$N,'Sales table'!$A1229,Summary!$E:$E,"APPROVED")</f>
        <v>0</v>
      </c>
      <c r="H1229" s="8">
        <f>SUMIFS(Summary!$BD:$BD,Summary!$B:$B,'Sales table'!$B1229,Summary!$N:$N,'Sales table'!$A1229,Summary!$E:$E,"APPROVED")</f>
        <v>0</v>
      </c>
      <c r="I1229" s="8">
        <f>SUMIFS(Summary!$BE:$BE,Summary!$B:$B,'Sales table'!$B1229,Summary!$N:$N,'Sales table'!$A1229,Summary!$E:$E,"APPROVED")</f>
        <v>0</v>
      </c>
      <c r="J1229" s="8">
        <f>SUMIFS(Summary!$BF:$BF,Summary!$B:$B,'Sales table'!$B1229,Summary!$N:$N,'Sales table'!$A1229,Summary!$E:$E,"APPROVED")</f>
        <v>0</v>
      </c>
      <c r="K1229" s="8">
        <f>SUMIFS(Summary!$BG:$BG,Summary!$B:$B,'Sales table'!$B1229,Summary!$N:$N,'Sales table'!$A1229,Summary!$E:$E,"APPROVED")</f>
        <v>0</v>
      </c>
      <c r="L1229" s="8">
        <f>SUMIFS(Summary!$BH:$BH,Summary!$B:$B,'Sales table'!$B1229,Summary!$N:$N,'Sales table'!$A1229,Summary!$E:$E,"APPROVED")</f>
        <v>0</v>
      </c>
      <c r="M1229" s="8">
        <f>SUMIFS(Summary!$BI:$BI,Summary!$B:$B,'Sales table'!$B1229,Summary!$N:$N,'Sales table'!$A1229,Summary!$E:$E,"APPROVED")</f>
        <v>0</v>
      </c>
      <c r="N1229" s="8">
        <f>SUMIFS(Summary!$BJ:$BJ,Summary!$B:$B,'Sales table'!$B1229,Summary!$N:$N,'Sales table'!$A1229,Summary!$E:$E,"APPROVED")</f>
        <v>0</v>
      </c>
    </row>
    <row r="1230" spans="1:14">
      <c r="A1230" s="157" t="s">
        <v>52</v>
      </c>
      <c r="B1230" s="8" t="s">
        <v>83</v>
      </c>
      <c r="C1230" s="153">
        <f>SUMIFS(Summary!$AY:$AY,Summary!$B:$B,'Sales table'!$B1230,Summary!$N:$N,'Sales table'!$A1230,Summary!$E:$E,"APPROVED")</f>
        <v>0</v>
      </c>
      <c r="D1230" s="153">
        <f>SUMIFS(Summary!$AZ:$AZ,Summary!$B:$B,'Sales table'!$B1230,Summary!$N:$N,'Sales table'!$A1230,Summary!$E:$E,"APPROVED")</f>
        <v>0</v>
      </c>
      <c r="E1230" s="153">
        <f>SUMIFS(Summary!$BA:$BA,Summary!$B:$B,'Sales table'!$B1230,Summary!$N:$N,'Sales table'!$A1230,Summary!$E:$E,"APPROVED")</f>
        <v>0</v>
      </c>
      <c r="F1230" s="153">
        <f>SUMIFS(Summary!$BB:$BB,Summary!$B:$B,'Sales table'!$B1230,Summary!$N:$N,'Sales table'!$A1230,Summary!$E:$E,"APPROVED")</f>
        <v>0</v>
      </c>
      <c r="G1230" s="153">
        <f>SUMIFS(Summary!$BC:$BC,Summary!$B:$B,'Sales table'!$B1230,Summary!$N:$N,'Sales table'!$A1230,Summary!$E:$E,"APPROVED")</f>
        <v>0</v>
      </c>
      <c r="H1230" s="153">
        <f>SUMIFS(Summary!$BD:$BD,Summary!$B:$B,'Sales table'!$B1230,Summary!$N:$N,'Sales table'!$A1230,Summary!$E:$E,"APPROVED")</f>
        <v>0</v>
      </c>
      <c r="I1230" s="153">
        <f>SUMIFS(Summary!$BE:$BE,Summary!$B:$B,'Sales table'!$B1230,Summary!$N:$N,'Sales table'!$A1230,Summary!$E:$E,"APPROVED")</f>
        <v>0</v>
      </c>
      <c r="J1230" s="153">
        <f>SUMIFS(Summary!$BF:$BF,Summary!$B:$B,'Sales table'!$B1230,Summary!$N:$N,'Sales table'!$A1230,Summary!$E:$E,"APPROVED")</f>
        <v>0</v>
      </c>
      <c r="K1230" s="153">
        <f>SUMIFS(Summary!$BG:$BG,Summary!$B:$B,'Sales table'!$B1230,Summary!$N:$N,'Sales table'!$A1230,Summary!$E:$E,"APPROVED")</f>
        <v>0</v>
      </c>
      <c r="L1230" s="153">
        <f>SUMIFS(Summary!$BH:$BH,Summary!$B:$B,'Sales table'!$B1230,Summary!$N:$N,'Sales table'!$A1230,Summary!$E:$E,"APPROVED")</f>
        <v>0</v>
      </c>
      <c r="M1230" s="153">
        <f>SUMIFS(Summary!$BI:$BI,Summary!$B:$B,'Sales table'!$B1230,Summary!$N:$N,'Sales table'!$A1230,Summary!$E:$E,"APPROVED")</f>
        <v>0</v>
      </c>
      <c r="N1230" s="153">
        <f>SUMIFS(Summary!$BJ:$BJ,Summary!$B:$B,'Sales table'!$B1230,Summary!$N:$N,'Sales table'!$A1230,Summary!$E:$E,"APPROVED")</f>
        <v>0</v>
      </c>
    </row>
    <row r="1231" spans="1:14">
      <c r="A1231" s="156" t="s">
        <v>52</v>
      </c>
      <c r="B1231" s="8" t="s">
        <v>84</v>
      </c>
      <c r="C1231" s="8">
        <f>SUMIFS(Summary!$AY:$AY,Summary!$B:$B,'Sales table'!$B1231,Summary!$N:$N,'Sales table'!$A1231,Summary!$E:$E,"APPROVED")</f>
        <v>0</v>
      </c>
      <c r="D1231" s="8">
        <f>SUMIFS(Summary!$AZ:$AZ,Summary!$B:$B,'Sales table'!$B1231,Summary!$N:$N,'Sales table'!$A1231,Summary!$E:$E,"APPROVED")</f>
        <v>0</v>
      </c>
      <c r="E1231" s="8">
        <f>SUMIFS(Summary!$BA:$BA,Summary!$B:$B,'Sales table'!$B1231,Summary!$N:$N,'Sales table'!$A1231,Summary!$E:$E,"APPROVED")</f>
        <v>0</v>
      </c>
      <c r="F1231" s="8">
        <f>SUMIFS(Summary!$BB:$BB,Summary!$B:$B,'Sales table'!$B1231,Summary!$N:$N,'Sales table'!$A1231,Summary!$E:$E,"APPROVED")</f>
        <v>0</v>
      </c>
      <c r="G1231" s="8">
        <f>SUMIFS(Summary!$BC:$BC,Summary!$B:$B,'Sales table'!$B1231,Summary!$N:$N,'Sales table'!$A1231,Summary!$E:$E,"APPROVED")</f>
        <v>0</v>
      </c>
      <c r="H1231" s="8">
        <f>SUMIFS(Summary!$BD:$BD,Summary!$B:$B,'Sales table'!$B1231,Summary!$N:$N,'Sales table'!$A1231,Summary!$E:$E,"APPROVED")</f>
        <v>0</v>
      </c>
      <c r="I1231" s="8">
        <f>SUMIFS(Summary!$BE:$BE,Summary!$B:$B,'Sales table'!$B1231,Summary!$N:$N,'Sales table'!$A1231,Summary!$E:$E,"APPROVED")</f>
        <v>0</v>
      </c>
      <c r="J1231" s="8">
        <f>SUMIFS(Summary!$BF:$BF,Summary!$B:$B,'Sales table'!$B1231,Summary!$N:$N,'Sales table'!$A1231,Summary!$E:$E,"APPROVED")</f>
        <v>0</v>
      </c>
      <c r="K1231" s="8">
        <f>SUMIFS(Summary!$BG:$BG,Summary!$B:$B,'Sales table'!$B1231,Summary!$N:$N,'Sales table'!$A1231,Summary!$E:$E,"APPROVED")</f>
        <v>0</v>
      </c>
      <c r="L1231" s="8">
        <f>SUMIFS(Summary!$BH:$BH,Summary!$B:$B,'Sales table'!$B1231,Summary!$N:$N,'Sales table'!$A1231,Summary!$E:$E,"APPROVED")</f>
        <v>0</v>
      </c>
      <c r="M1231" s="8">
        <f>SUMIFS(Summary!$BI:$BI,Summary!$B:$B,'Sales table'!$B1231,Summary!$N:$N,'Sales table'!$A1231,Summary!$E:$E,"APPROVED")</f>
        <v>0</v>
      </c>
      <c r="N1231" s="8">
        <f>SUMIFS(Summary!$BJ:$BJ,Summary!$B:$B,'Sales table'!$B1231,Summary!$N:$N,'Sales table'!$A1231,Summary!$E:$E,"APPROVED")</f>
        <v>0</v>
      </c>
    </row>
    <row r="1232" spans="1:14">
      <c r="A1232" s="157" t="s">
        <v>52</v>
      </c>
      <c r="B1232" s="8" t="s">
        <v>85</v>
      </c>
      <c r="C1232" s="153">
        <f>SUMIFS(Summary!$AY:$AY,Summary!$B:$B,'Sales table'!$B1232,Summary!$N:$N,'Sales table'!$A1232,Summary!$E:$E,"APPROVED")</f>
        <v>0</v>
      </c>
      <c r="D1232" s="153">
        <f>SUMIFS(Summary!$AZ:$AZ,Summary!$B:$B,'Sales table'!$B1232,Summary!$N:$N,'Sales table'!$A1232,Summary!$E:$E,"APPROVED")</f>
        <v>0</v>
      </c>
      <c r="E1232" s="153">
        <f>SUMIFS(Summary!$BA:$BA,Summary!$B:$B,'Sales table'!$B1232,Summary!$N:$N,'Sales table'!$A1232,Summary!$E:$E,"APPROVED")</f>
        <v>0</v>
      </c>
      <c r="F1232" s="153">
        <f>SUMIFS(Summary!$BB:$BB,Summary!$B:$B,'Sales table'!$B1232,Summary!$N:$N,'Sales table'!$A1232,Summary!$E:$E,"APPROVED")</f>
        <v>0</v>
      </c>
      <c r="G1232" s="153">
        <f>SUMIFS(Summary!$BC:$BC,Summary!$B:$B,'Sales table'!$B1232,Summary!$N:$N,'Sales table'!$A1232,Summary!$E:$E,"APPROVED")</f>
        <v>0</v>
      </c>
      <c r="H1232" s="153">
        <f>SUMIFS(Summary!$BD:$BD,Summary!$B:$B,'Sales table'!$B1232,Summary!$N:$N,'Sales table'!$A1232,Summary!$E:$E,"APPROVED")</f>
        <v>0</v>
      </c>
      <c r="I1232" s="153">
        <f>SUMIFS(Summary!$BE:$BE,Summary!$B:$B,'Sales table'!$B1232,Summary!$N:$N,'Sales table'!$A1232,Summary!$E:$E,"APPROVED")</f>
        <v>0</v>
      </c>
      <c r="J1232" s="153">
        <f>SUMIFS(Summary!$BF:$BF,Summary!$B:$B,'Sales table'!$B1232,Summary!$N:$N,'Sales table'!$A1232,Summary!$E:$E,"APPROVED")</f>
        <v>0</v>
      </c>
      <c r="K1232" s="153">
        <f>SUMIFS(Summary!$BG:$BG,Summary!$B:$B,'Sales table'!$B1232,Summary!$N:$N,'Sales table'!$A1232,Summary!$E:$E,"APPROVED")</f>
        <v>0</v>
      </c>
      <c r="L1232" s="153">
        <f>SUMIFS(Summary!$BH:$BH,Summary!$B:$B,'Sales table'!$B1232,Summary!$N:$N,'Sales table'!$A1232,Summary!$E:$E,"APPROVED")</f>
        <v>0</v>
      </c>
      <c r="M1232" s="153">
        <f>SUMIFS(Summary!$BI:$BI,Summary!$B:$B,'Sales table'!$B1232,Summary!$N:$N,'Sales table'!$A1232,Summary!$E:$E,"APPROVED")</f>
        <v>0</v>
      </c>
      <c r="N1232" s="153">
        <f>SUMIFS(Summary!$BJ:$BJ,Summary!$B:$B,'Sales table'!$B1232,Summary!$N:$N,'Sales table'!$A1232,Summary!$E:$E,"APPROVED")</f>
        <v>0</v>
      </c>
    </row>
    <row r="1233" spans="1:14">
      <c r="A1233" s="156" t="s">
        <v>52</v>
      </c>
      <c r="B1233" s="8" t="s">
        <v>86</v>
      </c>
      <c r="C1233" s="8">
        <f>SUMIFS(Summary!$AY:$AY,Summary!$B:$B,'Sales table'!$B1233,Summary!$N:$N,'Sales table'!$A1233,Summary!$E:$E,"APPROVED")</f>
        <v>0</v>
      </c>
      <c r="D1233" s="8">
        <f>SUMIFS(Summary!$AZ:$AZ,Summary!$B:$B,'Sales table'!$B1233,Summary!$N:$N,'Sales table'!$A1233,Summary!$E:$E,"APPROVED")</f>
        <v>0</v>
      </c>
      <c r="E1233" s="8">
        <f>SUMIFS(Summary!$BA:$BA,Summary!$B:$B,'Sales table'!$B1233,Summary!$N:$N,'Sales table'!$A1233,Summary!$E:$E,"APPROVED")</f>
        <v>0</v>
      </c>
      <c r="F1233" s="8">
        <f>SUMIFS(Summary!$BB:$BB,Summary!$B:$B,'Sales table'!$B1233,Summary!$N:$N,'Sales table'!$A1233,Summary!$E:$E,"APPROVED")</f>
        <v>0</v>
      </c>
      <c r="G1233" s="8">
        <f>SUMIFS(Summary!$BC:$BC,Summary!$B:$B,'Sales table'!$B1233,Summary!$N:$N,'Sales table'!$A1233,Summary!$E:$E,"APPROVED")</f>
        <v>0</v>
      </c>
      <c r="H1233" s="8">
        <f>SUMIFS(Summary!$BD:$BD,Summary!$B:$B,'Sales table'!$B1233,Summary!$N:$N,'Sales table'!$A1233,Summary!$E:$E,"APPROVED")</f>
        <v>0</v>
      </c>
      <c r="I1233" s="8">
        <f>SUMIFS(Summary!$BE:$BE,Summary!$B:$B,'Sales table'!$B1233,Summary!$N:$N,'Sales table'!$A1233,Summary!$E:$E,"APPROVED")</f>
        <v>0</v>
      </c>
      <c r="J1233" s="8">
        <f>SUMIFS(Summary!$BF:$BF,Summary!$B:$B,'Sales table'!$B1233,Summary!$N:$N,'Sales table'!$A1233,Summary!$E:$E,"APPROVED")</f>
        <v>0</v>
      </c>
      <c r="K1233" s="8">
        <f>SUMIFS(Summary!$BG:$BG,Summary!$B:$B,'Sales table'!$B1233,Summary!$N:$N,'Sales table'!$A1233,Summary!$E:$E,"APPROVED")</f>
        <v>0</v>
      </c>
      <c r="L1233" s="8">
        <f>SUMIFS(Summary!$BH:$BH,Summary!$B:$B,'Sales table'!$B1233,Summary!$N:$N,'Sales table'!$A1233,Summary!$E:$E,"APPROVED")</f>
        <v>0</v>
      </c>
      <c r="M1233" s="8">
        <f>SUMIFS(Summary!$BI:$BI,Summary!$B:$B,'Sales table'!$B1233,Summary!$N:$N,'Sales table'!$A1233,Summary!$E:$E,"APPROVED")</f>
        <v>0</v>
      </c>
      <c r="N1233" s="8">
        <f>SUMIFS(Summary!$BJ:$BJ,Summary!$B:$B,'Sales table'!$B1233,Summary!$N:$N,'Sales table'!$A1233,Summary!$E:$E,"APPROVED")</f>
        <v>0</v>
      </c>
    </row>
    <row r="1234" spans="1:14">
      <c r="A1234" s="157" t="s">
        <v>52</v>
      </c>
      <c r="B1234" s="8" t="s">
        <v>87</v>
      </c>
      <c r="C1234" s="153">
        <f>SUMIFS(Summary!$AY:$AY,Summary!$B:$B,'Sales table'!$B1234,Summary!$N:$N,'Sales table'!$A1234,Summary!$E:$E,"APPROVED")</f>
        <v>0</v>
      </c>
      <c r="D1234" s="153">
        <f>SUMIFS(Summary!$AZ:$AZ,Summary!$B:$B,'Sales table'!$B1234,Summary!$N:$N,'Sales table'!$A1234,Summary!$E:$E,"APPROVED")</f>
        <v>0</v>
      </c>
      <c r="E1234" s="153">
        <f>SUMIFS(Summary!$BA:$BA,Summary!$B:$B,'Sales table'!$B1234,Summary!$N:$N,'Sales table'!$A1234,Summary!$E:$E,"APPROVED")</f>
        <v>0</v>
      </c>
      <c r="F1234" s="153">
        <f>SUMIFS(Summary!$BB:$BB,Summary!$B:$B,'Sales table'!$B1234,Summary!$N:$N,'Sales table'!$A1234,Summary!$E:$E,"APPROVED")</f>
        <v>0</v>
      </c>
      <c r="G1234" s="153">
        <f>SUMIFS(Summary!$BC:$BC,Summary!$B:$B,'Sales table'!$B1234,Summary!$N:$N,'Sales table'!$A1234,Summary!$E:$E,"APPROVED")</f>
        <v>0</v>
      </c>
      <c r="H1234" s="153">
        <f>SUMIFS(Summary!$BD:$BD,Summary!$B:$B,'Sales table'!$B1234,Summary!$N:$N,'Sales table'!$A1234,Summary!$E:$E,"APPROVED")</f>
        <v>0</v>
      </c>
      <c r="I1234" s="153">
        <f>SUMIFS(Summary!$BE:$BE,Summary!$B:$B,'Sales table'!$B1234,Summary!$N:$N,'Sales table'!$A1234,Summary!$E:$E,"APPROVED")</f>
        <v>0</v>
      </c>
      <c r="J1234" s="153">
        <f>SUMIFS(Summary!$BF:$BF,Summary!$B:$B,'Sales table'!$B1234,Summary!$N:$N,'Sales table'!$A1234,Summary!$E:$E,"APPROVED")</f>
        <v>0</v>
      </c>
      <c r="K1234" s="153">
        <f>SUMIFS(Summary!$BG:$BG,Summary!$B:$B,'Sales table'!$B1234,Summary!$N:$N,'Sales table'!$A1234,Summary!$E:$E,"APPROVED")</f>
        <v>0</v>
      </c>
      <c r="L1234" s="153">
        <f>SUMIFS(Summary!$BH:$BH,Summary!$B:$B,'Sales table'!$B1234,Summary!$N:$N,'Sales table'!$A1234,Summary!$E:$E,"APPROVED")</f>
        <v>0</v>
      </c>
      <c r="M1234" s="153">
        <f>SUMIFS(Summary!$BI:$BI,Summary!$B:$B,'Sales table'!$B1234,Summary!$N:$N,'Sales table'!$A1234,Summary!$E:$E,"APPROVED")</f>
        <v>0</v>
      </c>
      <c r="N1234" s="153">
        <f>SUMIFS(Summary!$BJ:$BJ,Summary!$B:$B,'Sales table'!$B1234,Summary!$N:$N,'Sales table'!$A1234,Summary!$E:$E,"APPROVED")</f>
        <v>0</v>
      </c>
    </row>
    <row r="1235" spans="1:14">
      <c r="A1235" s="156" t="s">
        <v>52</v>
      </c>
      <c r="B1235" s="8" t="s">
        <v>88</v>
      </c>
      <c r="C1235" s="8">
        <f>SUMIFS(Summary!$AY:$AY,Summary!$B:$B,'Sales table'!$B1235,Summary!$N:$N,'Sales table'!$A1235,Summary!$E:$E,"APPROVED")</f>
        <v>0</v>
      </c>
      <c r="D1235" s="8">
        <f>SUMIFS(Summary!$AZ:$AZ,Summary!$B:$B,'Sales table'!$B1235,Summary!$N:$N,'Sales table'!$A1235,Summary!$E:$E,"APPROVED")</f>
        <v>0</v>
      </c>
      <c r="E1235" s="8">
        <f>SUMIFS(Summary!$BA:$BA,Summary!$B:$B,'Sales table'!$B1235,Summary!$N:$N,'Sales table'!$A1235,Summary!$E:$E,"APPROVED")</f>
        <v>0</v>
      </c>
      <c r="F1235" s="8">
        <f>SUMIFS(Summary!$BB:$BB,Summary!$B:$B,'Sales table'!$B1235,Summary!$N:$N,'Sales table'!$A1235,Summary!$E:$E,"APPROVED")</f>
        <v>0</v>
      </c>
      <c r="G1235" s="8">
        <f>SUMIFS(Summary!$BC:$BC,Summary!$B:$B,'Sales table'!$B1235,Summary!$N:$N,'Sales table'!$A1235,Summary!$E:$E,"APPROVED")</f>
        <v>0</v>
      </c>
      <c r="H1235" s="8">
        <f>SUMIFS(Summary!$BD:$BD,Summary!$B:$B,'Sales table'!$B1235,Summary!$N:$N,'Sales table'!$A1235,Summary!$E:$E,"APPROVED")</f>
        <v>0</v>
      </c>
      <c r="I1235" s="8">
        <f>SUMIFS(Summary!$BE:$BE,Summary!$B:$B,'Sales table'!$B1235,Summary!$N:$N,'Sales table'!$A1235,Summary!$E:$E,"APPROVED")</f>
        <v>0</v>
      </c>
      <c r="J1235" s="8">
        <f>SUMIFS(Summary!$BF:$BF,Summary!$B:$B,'Sales table'!$B1235,Summary!$N:$N,'Sales table'!$A1235,Summary!$E:$E,"APPROVED")</f>
        <v>0</v>
      </c>
      <c r="K1235" s="8">
        <f>SUMIFS(Summary!$BG:$BG,Summary!$B:$B,'Sales table'!$B1235,Summary!$N:$N,'Sales table'!$A1235,Summary!$E:$E,"APPROVED")</f>
        <v>0</v>
      </c>
      <c r="L1235" s="8">
        <f>SUMIFS(Summary!$BH:$BH,Summary!$B:$B,'Sales table'!$B1235,Summary!$N:$N,'Sales table'!$A1235,Summary!$E:$E,"APPROVED")</f>
        <v>0</v>
      </c>
      <c r="M1235" s="8">
        <f>SUMIFS(Summary!$BI:$BI,Summary!$B:$B,'Sales table'!$B1235,Summary!$N:$N,'Sales table'!$A1235,Summary!$E:$E,"APPROVED")</f>
        <v>0</v>
      </c>
      <c r="N1235" s="8">
        <f>SUMIFS(Summary!$BJ:$BJ,Summary!$B:$B,'Sales table'!$B1235,Summary!$N:$N,'Sales table'!$A1235,Summary!$E:$E,"APPROVED")</f>
        <v>0</v>
      </c>
    </row>
    <row r="1236" spans="1:14">
      <c r="A1236" s="157" t="s">
        <v>52</v>
      </c>
      <c r="B1236" s="8" t="s">
        <v>89</v>
      </c>
      <c r="C1236" s="153">
        <f>SUMIFS(Summary!$AY:$AY,Summary!$B:$B,'Sales table'!$B1236,Summary!$N:$N,'Sales table'!$A1236,Summary!$E:$E,"APPROVED")</f>
        <v>0</v>
      </c>
      <c r="D1236" s="153">
        <f>SUMIFS(Summary!$AZ:$AZ,Summary!$B:$B,'Sales table'!$B1236,Summary!$N:$N,'Sales table'!$A1236,Summary!$E:$E,"APPROVED")</f>
        <v>0</v>
      </c>
      <c r="E1236" s="153">
        <f>SUMIFS(Summary!$BA:$BA,Summary!$B:$B,'Sales table'!$B1236,Summary!$N:$N,'Sales table'!$A1236,Summary!$E:$E,"APPROVED")</f>
        <v>0</v>
      </c>
      <c r="F1236" s="153">
        <f>SUMIFS(Summary!$BB:$BB,Summary!$B:$B,'Sales table'!$B1236,Summary!$N:$N,'Sales table'!$A1236,Summary!$E:$E,"APPROVED")</f>
        <v>0</v>
      </c>
      <c r="G1236" s="153">
        <f>SUMIFS(Summary!$BC:$BC,Summary!$B:$B,'Sales table'!$B1236,Summary!$N:$N,'Sales table'!$A1236,Summary!$E:$E,"APPROVED")</f>
        <v>0</v>
      </c>
      <c r="H1236" s="153">
        <f>SUMIFS(Summary!$BD:$BD,Summary!$B:$B,'Sales table'!$B1236,Summary!$N:$N,'Sales table'!$A1236,Summary!$E:$E,"APPROVED")</f>
        <v>0</v>
      </c>
      <c r="I1236" s="153">
        <f>SUMIFS(Summary!$BE:$BE,Summary!$B:$B,'Sales table'!$B1236,Summary!$N:$N,'Sales table'!$A1236,Summary!$E:$E,"APPROVED")</f>
        <v>0</v>
      </c>
      <c r="J1236" s="153">
        <f>SUMIFS(Summary!$BF:$BF,Summary!$B:$B,'Sales table'!$B1236,Summary!$N:$N,'Sales table'!$A1236,Summary!$E:$E,"APPROVED")</f>
        <v>0</v>
      </c>
      <c r="K1236" s="153">
        <f>SUMIFS(Summary!$BG:$BG,Summary!$B:$B,'Sales table'!$B1236,Summary!$N:$N,'Sales table'!$A1236,Summary!$E:$E,"APPROVED")</f>
        <v>0</v>
      </c>
      <c r="L1236" s="153">
        <f>SUMIFS(Summary!$BH:$BH,Summary!$B:$B,'Sales table'!$B1236,Summary!$N:$N,'Sales table'!$A1236,Summary!$E:$E,"APPROVED")</f>
        <v>0</v>
      </c>
      <c r="M1236" s="153">
        <f>SUMIFS(Summary!$BI:$BI,Summary!$B:$B,'Sales table'!$B1236,Summary!$N:$N,'Sales table'!$A1236,Summary!$E:$E,"APPROVED")</f>
        <v>0</v>
      </c>
      <c r="N1236" s="153">
        <f>SUMIFS(Summary!$BJ:$BJ,Summary!$B:$B,'Sales table'!$B1236,Summary!$N:$N,'Sales table'!$A1236,Summary!$E:$E,"APPROVED")</f>
        <v>0</v>
      </c>
    </row>
    <row r="1237" spans="1:14">
      <c r="A1237" s="156" t="s">
        <v>52</v>
      </c>
      <c r="B1237" s="8" t="s">
        <v>90</v>
      </c>
      <c r="C1237" s="8">
        <f>SUMIFS(Summary!$AY:$AY,Summary!$B:$B,'Sales table'!$B1237,Summary!$N:$N,'Sales table'!$A1237,Summary!$E:$E,"APPROVED")</f>
        <v>0</v>
      </c>
      <c r="D1237" s="8">
        <f>SUMIFS(Summary!$AZ:$AZ,Summary!$B:$B,'Sales table'!$B1237,Summary!$N:$N,'Sales table'!$A1237,Summary!$E:$E,"APPROVED")</f>
        <v>0</v>
      </c>
      <c r="E1237" s="8">
        <f>SUMIFS(Summary!$BA:$BA,Summary!$B:$B,'Sales table'!$B1237,Summary!$N:$N,'Sales table'!$A1237,Summary!$E:$E,"APPROVED")</f>
        <v>0</v>
      </c>
      <c r="F1237" s="8">
        <f>SUMIFS(Summary!$BB:$BB,Summary!$B:$B,'Sales table'!$B1237,Summary!$N:$N,'Sales table'!$A1237,Summary!$E:$E,"APPROVED")</f>
        <v>0</v>
      </c>
      <c r="G1237" s="8">
        <f>SUMIFS(Summary!$BC:$BC,Summary!$B:$B,'Sales table'!$B1237,Summary!$N:$N,'Sales table'!$A1237,Summary!$E:$E,"APPROVED")</f>
        <v>0</v>
      </c>
      <c r="H1237" s="8">
        <f>SUMIFS(Summary!$BD:$BD,Summary!$B:$B,'Sales table'!$B1237,Summary!$N:$N,'Sales table'!$A1237,Summary!$E:$E,"APPROVED")</f>
        <v>0</v>
      </c>
      <c r="I1237" s="8">
        <f>SUMIFS(Summary!$BE:$BE,Summary!$B:$B,'Sales table'!$B1237,Summary!$N:$N,'Sales table'!$A1237,Summary!$E:$E,"APPROVED")</f>
        <v>0</v>
      </c>
      <c r="J1237" s="8">
        <f>SUMIFS(Summary!$BF:$BF,Summary!$B:$B,'Sales table'!$B1237,Summary!$N:$N,'Sales table'!$A1237,Summary!$E:$E,"APPROVED")</f>
        <v>0</v>
      </c>
      <c r="K1237" s="8">
        <f>SUMIFS(Summary!$BG:$BG,Summary!$B:$B,'Sales table'!$B1237,Summary!$N:$N,'Sales table'!$A1237,Summary!$E:$E,"APPROVED")</f>
        <v>0</v>
      </c>
      <c r="L1237" s="8">
        <f>SUMIFS(Summary!$BH:$BH,Summary!$B:$B,'Sales table'!$B1237,Summary!$N:$N,'Sales table'!$A1237,Summary!$E:$E,"APPROVED")</f>
        <v>0</v>
      </c>
      <c r="M1237" s="8">
        <f>SUMIFS(Summary!$BI:$BI,Summary!$B:$B,'Sales table'!$B1237,Summary!$N:$N,'Sales table'!$A1237,Summary!$E:$E,"APPROVED")</f>
        <v>0</v>
      </c>
      <c r="N1237" s="8">
        <f>SUMIFS(Summary!$BJ:$BJ,Summary!$B:$B,'Sales table'!$B1237,Summary!$N:$N,'Sales table'!$A1237,Summary!$E:$E,"APPROVED")</f>
        <v>0</v>
      </c>
    </row>
    <row r="1238" spans="1:14">
      <c r="A1238" s="157" t="s">
        <v>52</v>
      </c>
      <c r="B1238" s="8" t="s">
        <v>91</v>
      </c>
      <c r="C1238" s="153">
        <f>SUMIFS(Summary!$AY:$AY,Summary!$B:$B,'Sales table'!$B1238,Summary!$N:$N,'Sales table'!$A1238,Summary!$E:$E,"APPROVED")</f>
        <v>0</v>
      </c>
      <c r="D1238" s="153">
        <f>SUMIFS(Summary!$AZ:$AZ,Summary!$B:$B,'Sales table'!$B1238,Summary!$N:$N,'Sales table'!$A1238,Summary!$E:$E,"APPROVED")</f>
        <v>0</v>
      </c>
      <c r="E1238" s="153">
        <f>SUMIFS(Summary!$BA:$BA,Summary!$B:$B,'Sales table'!$B1238,Summary!$N:$N,'Sales table'!$A1238,Summary!$E:$E,"APPROVED")</f>
        <v>0</v>
      </c>
      <c r="F1238" s="153">
        <f>SUMIFS(Summary!$BB:$BB,Summary!$B:$B,'Sales table'!$B1238,Summary!$N:$N,'Sales table'!$A1238,Summary!$E:$E,"APPROVED")</f>
        <v>0</v>
      </c>
      <c r="G1238" s="153">
        <f>SUMIFS(Summary!$BC:$BC,Summary!$B:$B,'Sales table'!$B1238,Summary!$N:$N,'Sales table'!$A1238,Summary!$E:$E,"APPROVED")</f>
        <v>0</v>
      </c>
      <c r="H1238" s="153">
        <f>SUMIFS(Summary!$BD:$BD,Summary!$B:$B,'Sales table'!$B1238,Summary!$N:$N,'Sales table'!$A1238,Summary!$E:$E,"APPROVED")</f>
        <v>0</v>
      </c>
      <c r="I1238" s="153">
        <f>SUMIFS(Summary!$BE:$BE,Summary!$B:$B,'Sales table'!$B1238,Summary!$N:$N,'Sales table'!$A1238,Summary!$E:$E,"APPROVED")</f>
        <v>0</v>
      </c>
      <c r="J1238" s="153">
        <f>SUMIFS(Summary!$BF:$BF,Summary!$B:$B,'Sales table'!$B1238,Summary!$N:$N,'Sales table'!$A1238,Summary!$E:$E,"APPROVED")</f>
        <v>0</v>
      </c>
      <c r="K1238" s="153">
        <f>SUMIFS(Summary!$BG:$BG,Summary!$B:$B,'Sales table'!$B1238,Summary!$N:$N,'Sales table'!$A1238,Summary!$E:$E,"APPROVED")</f>
        <v>0</v>
      </c>
      <c r="L1238" s="153">
        <f>SUMIFS(Summary!$BH:$BH,Summary!$B:$B,'Sales table'!$B1238,Summary!$N:$N,'Sales table'!$A1238,Summary!$E:$E,"APPROVED")</f>
        <v>0</v>
      </c>
      <c r="M1238" s="153">
        <f>SUMIFS(Summary!$BI:$BI,Summary!$B:$B,'Sales table'!$B1238,Summary!$N:$N,'Sales table'!$A1238,Summary!$E:$E,"APPROVED")</f>
        <v>0</v>
      </c>
      <c r="N1238" s="153">
        <f>SUMIFS(Summary!$BJ:$BJ,Summary!$B:$B,'Sales table'!$B1238,Summary!$N:$N,'Sales table'!$A1238,Summary!$E:$E,"APPROVED")</f>
        <v>0</v>
      </c>
    </row>
    <row r="1239" spans="1:14">
      <c r="A1239" s="156" t="s">
        <v>52</v>
      </c>
      <c r="B1239" s="8" t="s">
        <v>92</v>
      </c>
      <c r="C1239" s="8">
        <f>SUMIFS(Summary!$AY:$AY,Summary!$B:$B,'Sales table'!$B1239,Summary!$N:$N,'Sales table'!$A1239,Summary!$E:$E,"APPROVED")</f>
        <v>0</v>
      </c>
      <c r="D1239" s="8">
        <f>SUMIFS(Summary!$AZ:$AZ,Summary!$B:$B,'Sales table'!$B1239,Summary!$N:$N,'Sales table'!$A1239,Summary!$E:$E,"APPROVED")</f>
        <v>0</v>
      </c>
      <c r="E1239" s="8">
        <f>SUMIFS(Summary!$BA:$BA,Summary!$B:$B,'Sales table'!$B1239,Summary!$N:$N,'Sales table'!$A1239,Summary!$E:$E,"APPROVED")</f>
        <v>0</v>
      </c>
      <c r="F1239" s="8">
        <f>SUMIFS(Summary!$BB:$BB,Summary!$B:$B,'Sales table'!$B1239,Summary!$N:$N,'Sales table'!$A1239,Summary!$E:$E,"APPROVED")</f>
        <v>0</v>
      </c>
      <c r="G1239" s="8">
        <f>SUMIFS(Summary!$BC:$BC,Summary!$B:$B,'Sales table'!$B1239,Summary!$N:$N,'Sales table'!$A1239,Summary!$E:$E,"APPROVED")</f>
        <v>0</v>
      </c>
      <c r="H1239" s="8">
        <f>SUMIFS(Summary!$BD:$BD,Summary!$B:$B,'Sales table'!$B1239,Summary!$N:$N,'Sales table'!$A1239,Summary!$E:$E,"APPROVED")</f>
        <v>0</v>
      </c>
      <c r="I1239" s="8">
        <f>SUMIFS(Summary!$BE:$BE,Summary!$B:$B,'Sales table'!$B1239,Summary!$N:$N,'Sales table'!$A1239,Summary!$E:$E,"APPROVED")</f>
        <v>0</v>
      </c>
      <c r="J1239" s="8">
        <f>SUMIFS(Summary!$BF:$BF,Summary!$B:$B,'Sales table'!$B1239,Summary!$N:$N,'Sales table'!$A1239,Summary!$E:$E,"APPROVED")</f>
        <v>0</v>
      </c>
      <c r="K1239" s="8">
        <f>SUMIFS(Summary!$BG:$BG,Summary!$B:$B,'Sales table'!$B1239,Summary!$N:$N,'Sales table'!$A1239,Summary!$E:$E,"APPROVED")</f>
        <v>0</v>
      </c>
      <c r="L1239" s="8">
        <f>SUMIFS(Summary!$BH:$BH,Summary!$B:$B,'Sales table'!$B1239,Summary!$N:$N,'Sales table'!$A1239,Summary!$E:$E,"APPROVED")</f>
        <v>0</v>
      </c>
      <c r="M1239" s="8">
        <f>SUMIFS(Summary!$BI:$BI,Summary!$B:$B,'Sales table'!$B1239,Summary!$N:$N,'Sales table'!$A1239,Summary!$E:$E,"APPROVED")</f>
        <v>0</v>
      </c>
      <c r="N1239" s="8">
        <f>SUMIFS(Summary!$BJ:$BJ,Summary!$B:$B,'Sales table'!$B1239,Summary!$N:$N,'Sales table'!$A1239,Summary!$E:$E,"APPROVED")</f>
        <v>0</v>
      </c>
    </row>
    <row r="1240" spans="1:14">
      <c r="A1240" s="157" t="s">
        <v>52</v>
      </c>
      <c r="B1240" s="8" t="s">
        <v>93</v>
      </c>
      <c r="C1240" s="153">
        <f>SUMIFS(Summary!$AY:$AY,Summary!$B:$B,'Sales table'!$B1240,Summary!$N:$N,'Sales table'!$A1240,Summary!$E:$E,"APPROVED")</f>
        <v>0</v>
      </c>
      <c r="D1240" s="153">
        <f>SUMIFS(Summary!$AZ:$AZ,Summary!$B:$B,'Sales table'!$B1240,Summary!$N:$N,'Sales table'!$A1240,Summary!$E:$E,"APPROVED")</f>
        <v>0</v>
      </c>
      <c r="E1240" s="153">
        <f>SUMIFS(Summary!$BA:$BA,Summary!$B:$B,'Sales table'!$B1240,Summary!$N:$N,'Sales table'!$A1240,Summary!$E:$E,"APPROVED")</f>
        <v>0</v>
      </c>
      <c r="F1240" s="153">
        <f>SUMIFS(Summary!$BB:$BB,Summary!$B:$B,'Sales table'!$B1240,Summary!$N:$N,'Sales table'!$A1240,Summary!$E:$E,"APPROVED")</f>
        <v>0</v>
      </c>
      <c r="G1240" s="153">
        <f>SUMIFS(Summary!$BC:$BC,Summary!$B:$B,'Sales table'!$B1240,Summary!$N:$N,'Sales table'!$A1240,Summary!$E:$E,"APPROVED")</f>
        <v>0</v>
      </c>
      <c r="H1240" s="153">
        <f>SUMIFS(Summary!$BD:$BD,Summary!$B:$B,'Sales table'!$B1240,Summary!$N:$N,'Sales table'!$A1240,Summary!$E:$E,"APPROVED")</f>
        <v>0</v>
      </c>
      <c r="I1240" s="153">
        <f>SUMIFS(Summary!$BE:$BE,Summary!$B:$B,'Sales table'!$B1240,Summary!$N:$N,'Sales table'!$A1240,Summary!$E:$E,"APPROVED")</f>
        <v>0</v>
      </c>
      <c r="J1240" s="153">
        <f>SUMIFS(Summary!$BF:$BF,Summary!$B:$B,'Sales table'!$B1240,Summary!$N:$N,'Sales table'!$A1240,Summary!$E:$E,"APPROVED")</f>
        <v>0</v>
      </c>
      <c r="K1240" s="153">
        <f>SUMIFS(Summary!$BG:$BG,Summary!$B:$B,'Sales table'!$B1240,Summary!$N:$N,'Sales table'!$A1240,Summary!$E:$E,"APPROVED")</f>
        <v>0</v>
      </c>
      <c r="L1240" s="153">
        <f>SUMIFS(Summary!$BH:$BH,Summary!$B:$B,'Sales table'!$B1240,Summary!$N:$N,'Sales table'!$A1240,Summary!$E:$E,"APPROVED")</f>
        <v>0</v>
      </c>
      <c r="M1240" s="153">
        <f>SUMIFS(Summary!$BI:$BI,Summary!$B:$B,'Sales table'!$B1240,Summary!$N:$N,'Sales table'!$A1240,Summary!$E:$E,"APPROVED")</f>
        <v>0</v>
      </c>
      <c r="N1240" s="153">
        <f>SUMIFS(Summary!$BJ:$BJ,Summary!$B:$B,'Sales table'!$B1240,Summary!$N:$N,'Sales table'!$A1240,Summary!$E:$E,"APPROVED")</f>
        <v>0</v>
      </c>
    </row>
    <row r="1241" spans="1:14">
      <c r="A1241" s="156" t="s">
        <v>52</v>
      </c>
      <c r="B1241" s="8" t="s">
        <v>94</v>
      </c>
      <c r="C1241" s="8">
        <f>SUMIFS(Summary!$AY:$AY,Summary!$B:$B,'Sales table'!$B1241,Summary!$N:$N,'Sales table'!$A1241,Summary!$E:$E,"APPROVED")</f>
        <v>0</v>
      </c>
      <c r="D1241" s="8">
        <f>SUMIFS(Summary!$AZ:$AZ,Summary!$B:$B,'Sales table'!$B1241,Summary!$N:$N,'Sales table'!$A1241,Summary!$E:$E,"APPROVED")</f>
        <v>0</v>
      </c>
      <c r="E1241" s="8">
        <f>SUMIFS(Summary!$BA:$BA,Summary!$B:$B,'Sales table'!$B1241,Summary!$N:$N,'Sales table'!$A1241,Summary!$E:$E,"APPROVED")</f>
        <v>0</v>
      </c>
      <c r="F1241" s="8">
        <f>SUMIFS(Summary!$BB:$BB,Summary!$B:$B,'Sales table'!$B1241,Summary!$N:$N,'Sales table'!$A1241,Summary!$E:$E,"APPROVED")</f>
        <v>0</v>
      </c>
      <c r="G1241" s="8">
        <f>SUMIFS(Summary!$BC:$BC,Summary!$B:$B,'Sales table'!$B1241,Summary!$N:$N,'Sales table'!$A1241,Summary!$E:$E,"APPROVED")</f>
        <v>0</v>
      </c>
      <c r="H1241" s="8">
        <f>SUMIFS(Summary!$BD:$BD,Summary!$B:$B,'Sales table'!$B1241,Summary!$N:$N,'Sales table'!$A1241,Summary!$E:$E,"APPROVED")</f>
        <v>0</v>
      </c>
      <c r="I1241" s="8">
        <f>SUMIFS(Summary!$BE:$BE,Summary!$B:$B,'Sales table'!$B1241,Summary!$N:$N,'Sales table'!$A1241,Summary!$E:$E,"APPROVED")</f>
        <v>0</v>
      </c>
      <c r="J1241" s="8">
        <f>SUMIFS(Summary!$BF:$BF,Summary!$B:$B,'Sales table'!$B1241,Summary!$N:$N,'Sales table'!$A1241,Summary!$E:$E,"APPROVED")</f>
        <v>0</v>
      </c>
      <c r="K1241" s="8">
        <f>SUMIFS(Summary!$BG:$BG,Summary!$B:$B,'Sales table'!$B1241,Summary!$N:$N,'Sales table'!$A1241,Summary!$E:$E,"APPROVED")</f>
        <v>0</v>
      </c>
      <c r="L1241" s="8">
        <f>SUMIFS(Summary!$BH:$BH,Summary!$B:$B,'Sales table'!$B1241,Summary!$N:$N,'Sales table'!$A1241,Summary!$E:$E,"APPROVED")</f>
        <v>0</v>
      </c>
      <c r="M1241" s="8">
        <f>SUMIFS(Summary!$BI:$BI,Summary!$B:$B,'Sales table'!$B1241,Summary!$N:$N,'Sales table'!$A1241,Summary!$E:$E,"APPROVED")</f>
        <v>0</v>
      </c>
      <c r="N1241" s="8">
        <f>SUMIFS(Summary!$BJ:$BJ,Summary!$B:$B,'Sales table'!$B1241,Summary!$N:$N,'Sales table'!$A1241,Summary!$E:$E,"APPROVED")</f>
        <v>0</v>
      </c>
    </row>
    <row r="1242" spans="1:14">
      <c r="A1242" s="157" t="s">
        <v>52</v>
      </c>
      <c r="B1242" s="8" t="s">
        <v>95</v>
      </c>
      <c r="C1242" s="153">
        <f>SUMIFS(Summary!$AY:$AY,Summary!$B:$B,'Sales table'!$B1242,Summary!$N:$N,'Sales table'!$A1242,Summary!$E:$E,"APPROVED")</f>
        <v>0</v>
      </c>
      <c r="D1242" s="153">
        <f>SUMIFS(Summary!$AZ:$AZ,Summary!$B:$B,'Sales table'!$B1242,Summary!$N:$N,'Sales table'!$A1242,Summary!$E:$E,"APPROVED")</f>
        <v>0</v>
      </c>
      <c r="E1242" s="153">
        <f>SUMIFS(Summary!$BA:$BA,Summary!$B:$B,'Sales table'!$B1242,Summary!$N:$N,'Sales table'!$A1242,Summary!$E:$E,"APPROVED")</f>
        <v>0</v>
      </c>
      <c r="F1242" s="153">
        <f>SUMIFS(Summary!$BB:$BB,Summary!$B:$B,'Sales table'!$B1242,Summary!$N:$N,'Sales table'!$A1242,Summary!$E:$E,"APPROVED")</f>
        <v>0</v>
      </c>
      <c r="G1242" s="153">
        <f>SUMIFS(Summary!$BC:$BC,Summary!$B:$B,'Sales table'!$B1242,Summary!$N:$N,'Sales table'!$A1242,Summary!$E:$E,"APPROVED")</f>
        <v>0</v>
      </c>
      <c r="H1242" s="153">
        <f>SUMIFS(Summary!$BD:$BD,Summary!$B:$B,'Sales table'!$B1242,Summary!$N:$N,'Sales table'!$A1242,Summary!$E:$E,"APPROVED")</f>
        <v>0</v>
      </c>
      <c r="I1242" s="153">
        <f>SUMIFS(Summary!$BE:$BE,Summary!$B:$B,'Sales table'!$B1242,Summary!$N:$N,'Sales table'!$A1242,Summary!$E:$E,"APPROVED")</f>
        <v>0</v>
      </c>
      <c r="J1242" s="153">
        <f>SUMIFS(Summary!$BF:$BF,Summary!$B:$B,'Sales table'!$B1242,Summary!$N:$N,'Sales table'!$A1242,Summary!$E:$E,"APPROVED")</f>
        <v>0</v>
      </c>
      <c r="K1242" s="153">
        <f>SUMIFS(Summary!$BG:$BG,Summary!$B:$B,'Sales table'!$B1242,Summary!$N:$N,'Sales table'!$A1242,Summary!$E:$E,"APPROVED")</f>
        <v>0</v>
      </c>
      <c r="L1242" s="153">
        <f>SUMIFS(Summary!$BH:$BH,Summary!$B:$B,'Sales table'!$B1242,Summary!$N:$N,'Sales table'!$A1242,Summary!$E:$E,"APPROVED")</f>
        <v>0</v>
      </c>
      <c r="M1242" s="153">
        <f>SUMIFS(Summary!$BI:$BI,Summary!$B:$B,'Sales table'!$B1242,Summary!$N:$N,'Sales table'!$A1242,Summary!$E:$E,"APPROVED")</f>
        <v>0</v>
      </c>
      <c r="N1242" s="153">
        <f>SUMIFS(Summary!$BJ:$BJ,Summary!$B:$B,'Sales table'!$B1242,Summary!$N:$N,'Sales table'!$A1242,Summary!$E:$E,"APPROVED")</f>
        <v>0</v>
      </c>
    </row>
    <row r="1243" spans="1:14">
      <c r="A1243" s="156" t="s">
        <v>52</v>
      </c>
      <c r="B1243" s="8" t="s">
        <v>96</v>
      </c>
      <c r="C1243" s="8">
        <f>SUMIFS(Summary!$AY:$AY,Summary!$B:$B,'Sales table'!$B1243,Summary!$N:$N,'Sales table'!$A1243,Summary!$E:$E,"APPROVED")</f>
        <v>0</v>
      </c>
      <c r="D1243" s="8">
        <f>SUMIFS(Summary!$AZ:$AZ,Summary!$B:$B,'Sales table'!$B1243,Summary!$N:$N,'Sales table'!$A1243,Summary!$E:$E,"APPROVED")</f>
        <v>0</v>
      </c>
      <c r="E1243" s="8">
        <f>SUMIFS(Summary!$BA:$BA,Summary!$B:$B,'Sales table'!$B1243,Summary!$N:$N,'Sales table'!$A1243,Summary!$E:$E,"APPROVED")</f>
        <v>0</v>
      </c>
      <c r="F1243" s="8">
        <f>SUMIFS(Summary!$BB:$BB,Summary!$B:$B,'Sales table'!$B1243,Summary!$N:$N,'Sales table'!$A1243,Summary!$E:$E,"APPROVED")</f>
        <v>0</v>
      </c>
      <c r="G1243" s="8">
        <f>SUMIFS(Summary!$BC:$BC,Summary!$B:$B,'Sales table'!$B1243,Summary!$N:$N,'Sales table'!$A1243,Summary!$E:$E,"APPROVED")</f>
        <v>0</v>
      </c>
      <c r="H1243" s="8">
        <f>SUMIFS(Summary!$BD:$BD,Summary!$B:$B,'Sales table'!$B1243,Summary!$N:$N,'Sales table'!$A1243,Summary!$E:$E,"APPROVED")</f>
        <v>0</v>
      </c>
      <c r="I1243" s="8">
        <f>SUMIFS(Summary!$BE:$BE,Summary!$B:$B,'Sales table'!$B1243,Summary!$N:$N,'Sales table'!$A1243,Summary!$E:$E,"APPROVED")</f>
        <v>0</v>
      </c>
      <c r="J1243" s="8">
        <f>SUMIFS(Summary!$BF:$BF,Summary!$B:$B,'Sales table'!$B1243,Summary!$N:$N,'Sales table'!$A1243,Summary!$E:$E,"APPROVED")</f>
        <v>0</v>
      </c>
      <c r="K1243" s="8">
        <f>SUMIFS(Summary!$BG:$BG,Summary!$B:$B,'Sales table'!$B1243,Summary!$N:$N,'Sales table'!$A1243,Summary!$E:$E,"APPROVED")</f>
        <v>0</v>
      </c>
      <c r="L1243" s="8">
        <f>SUMIFS(Summary!$BH:$BH,Summary!$B:$B,'Sales table'!$B1243,Summary!$N:$N,'Sales table'!$A1243,Summary!$E:$E,"APPROVED")</f>
        <v>0</v>
      </c>
      <c r="M1243" s="8">
        <f>SUMIFS(Summary!$BI:$BI,Summary!$B:$B,'Sales table'!$B1243,Summary!$N:$N,'Sales table'!$A1243,Summary!$E:$E,"APPROVED")</f>
        <v>0</v>
      </c>
      <c r="N1243" s="8">
        <f>SUMIFS(Summary!$BJ:$BJ,Summary!$B:$B,'Sales table'!$B1243,Summary!$N:$N,'Sales table'!$A1243,Summary!$E:$E,"APPROVED")</f>
        <v>0</v>
      </c>
    </row>
    <row r="1244" spans="1:14">
      <c r="A1244" s="157" t="s">
        <v>52</v>
      </c>
      <c r="B1244" s="8" t="s">
        <v>97</v>
      </c>
      <c r="C1244" s="153">
        <f>SUMIFS(Summary!$AY:$AY,Summary!$B:$B,'Sales table'!$B1244,Summary!$N:$N,'Sales table'!$A1244,Summary!$E:$E,"APPROVED")</f>
        <v>0</v>
      </c>
      <c r="D1244" s="153">
        <f>SUMIFS(Summary!$AZ:$AZ,Summary!$B:$B,'Sales table'!$B1244,Summary!$N:$N,'Sales table'!$A1244,Summary!$E:$E,"APPROVED")</f>
        <v>0</v>
      </c>
      <c r="E1244" s="153">
        <f>SUMIFS(Summary!$BA:$BA,Summary!$B:$B,'Sales table'!$B1244,Summary!$N:$N,'Sales table'!$A1244,Summary!$E:$E,"APPROVED")</f>
        <v>0</v>
      </c>
      <c r="F1244" s="153">
        <f>SUMIFS(Summary!$BB:$BB,Summary!$B:$B,'Sales table'!$B1244,Summary!$N:$N,'Sales table'!$A1244,Summary!$E:$E,"APPROVED")</f>
        <v>0</v>
      </c>
      <c r="G1244" s="153">
        <f>SUMIFS(Summary!$BC:$BC,Summary!$B:$B,'Sales table'!$B1244,Summary!$N:$N,'Sales table'!$A1244,Summary!$E:$E,"APPROVED")</f>
        <v>0</v>
      </c>
      <c r="H1244" s="153">
        <f>SUMIFS(Summary!$BD:$BD,Summary!$B:$B,'Sales table'!$B1244,Summary!$N:$N,'Sales table'!$A1244,Summary!$E:$E,"APPROVED")</f>
        <v>0</v>
      </c>
      <c r="I1244" s="153">
        <f>SUMIFS(Summary!$BE:$BE,Summary!$B:$B,'Sales table'!$B1244,Summary!$N:$N,'Sales table'!$A1244,Summary!$E:$E,"APPROVED")</f>
        <v>0</v>
      </c>
      <c r="J1244" s="153">
        <f>SUMIFS(Summary!$BF:$BF,Summary!$B:$B,'Sales table'!$B1244,Summary!$N:$N,'Sales table'!$A1244,Summary!$E:$E,"APPROVED")</f>
        <v>0</v>
      </c>
      <c r="K1244" s="153">
        <f>SUMIFS(Summary!$BG:$BG,Summary!$B:$B,'Sales table'!$B1244,Summary!$N:$N,'Sales table'!$A1244,Summary!$E:$E,"APPROVED")</f>
        <v>0</v>
      </c>
      <c r="L1244" s="153">
        <f>SUMIFS(Summary!$BH:$BH,Summary!$B:$B,'Sales table'!$B1244,Summary!$N:$N,'Sales table'!$A1244,Summary!$E:$E,"APPROVED")</f>
        <v>0</v>
      </c>
      <c r="M1244" s="153">
        <f>SUMIFS(Summary!$BI:$BI,Summary!$B:$B,'Sales table'!$B1244,Summary!$N:$N,'Sales table'!$A1244,Summary!$E:$E,"APPROVED")</f>
        <v>0</v>
      </c>
      <c r="N1244" s="153">
        <f>SUMIFS(Summary!$BJ:$BJ,Summary!$B:$B,'Sales table'!$B1244,Summary!$N:$N,'Sales table'!$A1244,Summary!$E:$E,"APPROVED")</f>
        <v>0</v>
      </c>
    </row>
    <row r="1245" spans="1:14">
      <c r="A1245" s="156" t="s">
        <v>52</v>
      </c>
      <c r="B1245" s="8" t="s">
        <v>98</v>
      </c>
      <c r="C1245" s="8">
        <f>SUMIFS(Summary!$AY:$AY,Summary!$B:$B,'Sales table'!$B1245,Summary!$N:$N,'Sales table'!$A1245,Summary!$E:$E,"APPROVED")</f>
        <v>0</v>
      </c>
      <c r="D1245" s="8">
        <f>SUMIFS(Summary!$AZ:$AZ,Summary!$B:$B,'Sales table'!$B1245,Summary!$N:$N,'Sales table'!$A1245,Summary!$E:$E,"APPROVED")</f>
        <v>0</v>
      </c>
      <c r="E1245" s="8">
        <f>SUMIFS(Summary!$BA:$BA,Summary!$B:$B,'Sales table'!$B1245,Summary!$N:$N,'Sales table'!$A1245,Summary!$E:$E,"APPROVED")</f>
        <v>0</v>
      </c>
      <c r="F1245" s="8">
        <f>SUMIFS(Summary!$BB:$BB,Summary!$B:$B,'Sales table'!$B1245,Summary!$N:$N,'Sales table'!$A1245,Summary!$E:$E,"APPROVED")</f>
        <v>0</v>
      </c>
      <c r="G1245" s="8">
        <f>SUMIFS(Summary!$BC:$BC,Summary!$B:$B,'Sales table'!$B1245,Summary!$N:$N,'Sales table'!$A1245,Summary!$E:$E,"APPROVED")</f>
        <v>0</v>
      </c>
      <c r="H1245" s="8">
        <f>SUMIFS(Summary!$BD:$BD,Summary!$B:$B,'Sales table'!$B1245,Summary!$N:$N,'Sales table'!$A1245,Summary!$E:$E,"APPROVED")</f>
        <v>0</v>
      </c>
      <c r="I1245" s="8">
        <f>SUMIFS(Summary!$BE:$BE,Summary!$B:$B,'Sales table'!$B1245,Summary!$N:$N,'Sales table'!$A1245,Summary!$E:$E,"APPROVED")</f>
        <v>0</v>
      </c>
      <c r="J1245" s="8">
        <f>SUMIFS(Summary!$BF:$BF,Summary!$B:$B,'Sales table'!$B1245,Summary!$N:$N,'Sales table'!$A1245,Summary!$E:$E,"APPROVED")</f>
        <v>0</v>
      </c>
      <c r="K1245" s="8">
        <f>SUMIFS(Summary!$BG:$BG,Summary!$B:$B,'Sales table'!$B1245,Summary!$N:$N,'Sales table'!$A1245,Summary!$E:$E,"APPROVED")</f>
        <v>0</v>
      </c>
      <c r="L1245" s="8">
        <f>SUMIFS(Summary!$BH:$BH,Summary!$B:$B,'Sales table'!$B1245,Summary!$N:$N,'Sales table'!$A1245,Summary!$E:$E,"APPROVED")</f>
        <v>0</v>
      </c>
      <c r="M1245" s="8">
        <f>SUMIFS(Summary!$BI:$BI,Summary!$B:$B,'Sales table'!$B1245,Summary!$N:$N,'Sales table'!$A1245,Summary!$E:$E,"APPROVED")</f>
        <v>0</v>
      </c>
      <c r="N1245" s="8">
        <f>SUMIFS(Summary!$BJ:$BJ,Summary!$B:$B,'Sales table'!$B1245,Summary!$N:$N,'Sales table'!$A1245,Summary!$E:$E,"APPROVED")</f>
        <v>0</v>
      </c>
    </row>
    <row r="1246" spans="1:14">
      <c r="A1246" s="157" t="s">
        <v>52</v>
      </c>
      <c r="B1246" s="8" t="s">
        <v>99</v>
      </c>
      <c r="C1246" s="153">
        <f>SUMIFS(Summary!$AY:$AY,Summary!$B:$B,'Sales table'!$B1246,Summary!$N:$N,'Sales table'!$A1246,Summary!$E:$E,"APPROVED")</f>
        <v>0</v>
      </c>
      <c r="D1246" s="153">
        <f>SUMIFS(Summary!$AZ:$AZ,Summary!$B:$B,'Sales table'!$B1246,Summary!$N:$N,'Sales table'!$A1246,Summary!$E:$E,"APPROVED")</f>
        <v>0</v>
      </c>
      <c r="E1246" s="153">
        <f>SUMIFS(Summary!$BA:$BA,Summary!$B:$B,'Sales table'!$B1246,Summary!$N:$N,'Sales table'!$A1246,Summary!$E:$E,"APPROVED")</f>
        <v>0</v>
      </c>
      <c r="F1246" s="153">
        <f>SUMIFS(Summary!$BB:$BB,Summary!$B:$B,'Sales table'!$B1246,Summary!$N:$N,'Sales table'!$A1246,Summary!$E:$E,"APPROVED")</f>
        <v>0</v>
      </c>
      <c r="G1246" s="153">
        <f>SUMIFS(Summary!$BC:$BC,Summary!$B:$B,'Sales table'!$B1246,Summary!$N:$N,'Sales table'!$A1246,Summary!$E:$E,"APPROVED")</f>
        <v>0</v>
      </c>
      <c r="H1246" s="153">
        <f>SUMIFS(Summary!$BD:$BD,Summary!$B:$B,'Sales table'!$B1246,Summary!$N:$N,'Sales table'!$A1246,Summary!$E:$E,"APPROVED")</f>
        <v>0</v>
      </c>
      <c r="I1246" s="153">
        <f>SUMIFS(Summary!$BE:$BE,Summary!$B:$B,'Sales table'!$B1246,Summary!$N:$N,'Sales table'!$A1246,Summary!$E:$E,"APPROVED")</f>
        <v>0</v>
      </c>
      <c r="J1246" s="153">
        <f>SUMIFS(Summary!$BF:$BF,Summary!$B:$B,'Sales table'!$B1246,Summary!$N:$N,'Sales table'!$A1246,Summary!$E:$E,"APPROVED")</f>
        <v>0</v>
      </c>
      <c r="K1246" s="153">
        <f>SUMIFS(Summary!$BG:$BG,Summary!$B:$B,'Sales table'!$B1246,Summary!$N:$N,'Sales table'!$A1246,Summary!$E:$E,"APPROVED")</f>
        <v>0</v>
      </c>
      <c r="L1246" s="153">
        <f>SUMIFS(Summary!$BH:$BH,Summary!$B:$B,'Sales table'!$B1246,Summary!$N:$N,'Sales table'!$A1246,Summary!$E:$E,"APPROVED")</f>
        <v>0</v>
      </c>
      <c r="M1246" s="153">
        <f>SUMIFS(Summary!$BI:$BI,Summary!$B:$B,'Sales table'!$B1246,Summary!$N:$N,'Sales table'!$A1246,Summary!$E:$E,"APPROVED")</f>
        <v>0</v>
      </c>
      <c r="N1246" s="153">
        <f>SUMIFS(Summary!$BJ:$BJ,Summary!$B:$B,'Sales table'!$B1246,Summary!$N:$N,'Sales table'!$A1246,Summary!$E:$E,"APPROVED")</f>
        <v>0</v>
      </c>
    </row>
    <row r="1247" spans="1:14">
      <c r="A1247" s="156" t="s">
        <v>52</v>
      </c>
      <c r="B1247" s="8" t="s">
        <v>100</v>
      </c>
      <c r="C1247" s="8">
        <f>SUMIFS(Summary!$AY:$AY,Summary!$B:$B,'Sales table'!$B1247,Summary!$N:$N,'Sales table'!$A1247,Summary!$E:$E,"APPROVED")</f>
        <v>0</v>
      </c>
      <c r="D1247" s="8">
        <f>SUMIFS(Summary!$AZ:$AZ,Summary!$B:$B,'Sales table'!$B1247,Summary!$N:$N,'Sales table'!$A1247,Summary!$E:$E,"APPROVED")</f>
        <v>0</v>
      </c>
      <c r="E1247" s="8">
        <f>SUMIFS(Summary!$BA:$BA,Summary!$B:$B,'Sales table'!$B1247,Summary!$N:$N,'Sales table'!$A1247,Summary!$E:$E,"APPROVED")</f>
        <v>0</v>
      </c>
      <c r="F1247" s="8">
        <f>SUMIFS(Summary!$BB:$BB,Summary!$B:$B,'Sales table'!$B1247,Summary!$N:$N,'Sales table'!$A1247,Summary!$E:$E,"APPROVED")</f>
        <v>0</v>
      </c>
      <c r="G1247" s="8">
        <f>SUMIFS(Summary!$BC:$BC,Summary!$B:$B,'Sales table'!$B1247,Summary!$N:$N,'Sales table'!$A1247,Summary!$E:$E,"APPROVED")</f>
        <v>0</v>
      </c>
      <c r="H1247" s="8">
        <f>SUMIFS(Summary!$BD:$BD,Summary!$B:$B,'Sales table'!$B1247,Summary!$N:$N,'Sales table'!$A1247,Summary!$E:$E,"APPROVED")</f>
        <v>0</v>
      </c>
      <c r="I1247" s="8">
        <f>SUMIFS(Summary!$BE:$BE,Summary!$B:$B,'Sales table'!$B1247,Summary!$N:$N,'Sales table'!$A1247,Summary!$E:$E,"APPROVED")</f>
        <v>0</v>
      </c>
      <c r="J1247" s="8">
        <f>SUMIFS(Summary!$BF:$BF,Summary!$B:$B,'Sales table'!$B1247,Summary!$N:$N,'Sales table'!$A1247,Summary!$E:$E,"APPROVED")</f>
        <v>0</v>
      </c>
      <c r="K1247" s="8">
        <f>SUMIFS(Summary!$BG:$BG,Summary!$B:$B,'Sales table'!$B1247,Summary!$N:$N,'Sales table'!$A1247,Summary!$E:$E,"APPROVED")</f>
        <v>0</v>
      </c>
      <c r="L1247" s="8">
        <f>SUMIFS(Summary!$BH:$BH,Summary!$B:$B,'Sales table'!$B1247,Summary!$N:$N,'Sales table'!$A1247,Summary!$E:$E,"APPROVED")</f>
        <v>0</v>
      </c>
      <c r="M1247" s="8">
        <f>SUMIFS(Summary!$BI:$BI,Summary!$B:$B,'Sales table'!$B1247,Summary!$N:$N,'Sales table'!$A1247,Summary!$E:$E,"APPROVED")</f>
        <v>0</v>
      </c>
      <c r="N1247" s="8">
        <f>SUMIFS(Summary!$BJ:$BJ,Summary!$B:$B,'Sales table'!$B1247,Summary!$N:$N,'Sales table'!$A1247,Summary!$E:$E,"APPROVED")</f>
        <v>0</v>
      </c>
    </row>
    <row r="1248" spans="1:14">
      <c r="A1248" s="157" t="s">
        <v>52</v>
      </c>
      <c r="B1248" s="8" t="s">
        <v>101</v>
      </c>
      <c r="C1248" s="153">
        <f>SUMIFS(Summary!$AY:$AY,Summary!$B:$B,'Sales table'!$B1248,Summary!$N:$N,'Sales table'!$A1248,Summary!$E:$E,"APPROVED")</f>
        <v>0</v>
      </c>
      <c r="D1248" s="153">
        <f>SUMIFS(Summary!$AZ:$AZ,Summary!$B:$B,'Sales table'!$B1248,Summary!$N:$N,'Sales table'!$A1248,Summary!$E:$E,"APPROVED")</f>
        <v>0</v>
      </c>
      <c r="E1248" s="153">
        <f>SUMIFS(Summary!$BA:$BA,Summary!$B:$B,'Sales table'!$B1248,Summary!$N:$N,'Sales table'!$A1248,Summary!$E:$E,"APPROVED")</f>
        <v>0</v>
      </c>
      <c r="F1248" s="153">
        <f>SUMIFS(Summary!$BB:$BB,Summary!$B:$B,'Sales table'!$B1248,Summary!$N:$N,'Sales table'!$A1248,Summary!$E:$E,"APPROVED")</f>
        <v>0</v>
      </c>
      <c r="G1248" s="153">
        <f>SUMIFS(Summary!$BC:$BC,Summary!$B:$B,'Sales table'!$B1248,Summary!$N:$N,'Sales table'!$A1248,Summary!$E:$E,"APPROVED")</f>
        <v>0</v>
      </c>
      <c r="H1248" s="153">
        <f>SUMIFS(Summary!$BD:$BD,Summary!$B:$B,'Sales table'!$B1248,Summary!$N:$N,'Sales table'!$A1248,Summary!$E:$E,"APPROVED")</f>
        <v>0</v>
      </c>
      <c r="I1248" s="153">
        <f>SUMIFS(Summary!$BE:$BE,Summary!$B:$B,'Sales table'!$B1248,Summary!$N:$N,'Sales table'!$A1248,Summary!$E:$E,"APPROVED")</f>
        <v>0</v>
      </c>
      <c r="J1248" s="153">
        <f>SUMIFS(Summary!$BF:$BF,Summary!$B:$B,'Sales table'!$B1248,Summary!$N:$N,'Sales table'!$A1248,Summary!$E:$E,"APPROVED")</f>
        <v>0</v>
      </c>
      <c r="K1248" s="153">
        <f>SUMIFS(Summary!$BG:$BG,Summary!$B:$B,'Sales table'!$B1248,Summary!$N:$N,'Sales table'!$A1248,Summary!$E:$E,"APPROVED")</f>
        <v>0</v>
      </c>
      <c r="L1248" s="153">
        <f>SUMIFS(Summary!$BH:$BH,Summary!$B:$B,'Sales table'!$B1248,Summary!$N:$N,'Sales table'!$A1248,Summary!$E:$E,"APPROVED")</f>
        <v>0</v>
      </c>
      <c r="M1248" s="153">
        <f>SUMIFS(Summary!$BI:$BI,Summary!$B:$B,'Sales table'!$B1248,Summary!$N:$N,'Sales table'!$A1248,Summary!$E:$E,"APPROVED")</f>
        <v>0</v>
      </c>
      <c r="N1248" s="153">
        <f>SUMIFS(Summary!$BJ:$BJ,Summary!$B:$B,'Sales table'!$B1248,Summary!$N:$N,'Sales table'!$A1248,Summary!$E:$E,"APPROVED")</f>
        <v>0</v>
      </c>
    </row>
    <row r="1249" spans="1:14">
      <c r="A1249" s="156" t="s">
        <v>52</v>
      </c>
      <c r="B1249" s="8" t="s">
        <v>13</v>
      </c>
      <c r="C1249" s="8">
        <f>SUMIFS(Summary!$AY:$AY,Summary!$B:$B,'Sales table'!$B1249,Summary!$N:$N,'Sales table'!$A1249,Summary!$E:$E,"APPROVED")</f>
        <v>0</v>
      </c>
      <c r="D1249" s="8">
        <f>SUMIFS(Summary!$AZ:$AZ,Summary!$B:$B,'Sales table'!$B1249,Summary!$N:$N,'Sales table'!$A1249,Summary!$E:$E,"APPROVED")</f>
        <v>0</v>
      </c>
      <c r="E1249" s="8">
        <f>SUMIFS(Summary!$BA:$BA,Summary!$B:$B,'Sales table'!$B1249,Summary!$N:$N,'Sales table'!$A1249,Summary!$E:$E,"APPROVED")</f>
        <v>0</v>
      </c>
      <c r="F1249" s="8">
        <f>SUMIFS(Summary!$BB:$BB,Summary!$B:$B,'Sales table'!$B1249,Summary!$N:$N,'Sales table'!$A1249,Summary!$E:$E,"APPROVED")</f>
        <v>0</v>
      </c>
      <c r="G1249" s="8">
        <f>SUMIFS(Summary!$BC:$BC,Summary!$B:$B,'Sales table'!$B1249,Summary!$N:$N,'Sales table'!$A1249,Summary!$E:$E,"APPROVED")</f>
        <v>0</v>
      </c>
      <c r="H1249" s="8">
        <f>SUMIFS(Summary!$BD:$BD,Summary!$B:$B,'Sales table'!$B1249,Summary!$N:$N,'Sales table'!$A1249,Summary!$E:$E,"APPROVED")</f>
        <v>0</v>
      </c>
      <c r="I1249" s="8">
        <f>SUMIFS(Summary!$BE:$BE,Summary!$B:$B,'Sales table'!$B1249,Summary!$N:$N,'Sales table'!$A1249,Summary!$E:$E,"APPROVED")</f>
        <v>0</v>
      </c>
      <c r="J1249" s="8">
        <f>SUMIFS(Summary!$BF:$BF,Summary!$B:$B,'Sales table'!$B1249,Summary!$N:$N,'Sales table'!$A1249,Summary!$E:$E,"APPROVED")</f>
        <v>0</v>
      </c>
      <c r="K1249" s="8">
        <f>SUMIFS(Summary!$BG:$BG,Summary!$B:$B,'Sales table'!$B1249,Summary!$N:$N,'Sales table'!$A1249,Summary!$E:$E,"APPROVED")</f>
        <v>0</v>
      </c>
      <c r="L1249" s="8">
        <f>SUMIFS(Summary!$BH:$BH,Summary!$B:$B,'Sales table'!$B1249,Summary!$N:$N,'Sales table'!$A1249,Summary!$E:$E,"APPROVED")</f>
        <v>0</v>
      </c>
      <c r="M1249" s="8">
        <f>SUMIFS(Summary!$BI:$BI,Summary!$B:$B,'Sales table'!$B1249,Summary!$N:$N,'Sales table'!$A1249,Summary!$E:$E,"APPROVED")</f>
        <v>0</v>
      </c>
      <c r="N1249" s="8">
        <f>SUMIFS(Summary!$BJ:$BJ,Summary!$B:$B,'Sales table'!$B1249,Summary!$N:$N,'Sales table'!$A1249,Summary!$E:$E,"APPROVED")</f>
        <v>0</v>
      </c>
    </row>
    <row r="1250" spans="1:14">
      <c r="A1250" s="157" t="s">
        <v>52</v>
      </c>
      <c r="B1250" s="8" t="s">
        <v>102</v>
      </c>
      <c r="C1250" s="153">
        <f>SUMIFS(Summary!$AY:$AY,Summary!$B:$B,'Sales table'!$B1250,Summary!$N:$N,'Sales table'!$A1250,Summary!$E:$E,"APPROVED")</f>
        <v>0</v>
      </c>
      <c r="D1250" s="153">
        <f>SUMIFS(Summary!$AZ:$AZ,Summary!$B:$B,'Sales table'!$B1250,Summary!$N:$N,'Sales table'!$A1250,Summary!$E:$E,"APPROVED")</f>
        <v>0</v>
      </c>
      <c r="E1250" s="153">
        <f>SUMIFS(Summary!$BA:$BA,Summary!$B:$B,'Sales table'!$B1250,Summary!$N:$N,'Sales table'!$A1250,Summary!$E:$E,"APPROVED")</f>
        <v>0</v>
      </c>
      <c r="F1250" s="153">
        <f>SUMIFS(Summary!$BB:$BB,Summary!$B:$B,'Sales table'!$B1250,Summary!$N:$N,'Sales table'!$A1250,Summary!$E:$E,"APPROVED")</f>
        <v>0</v>
      </c>
      <c r="G1250" s="153">
        <f>SUMIFS(Summary!$BC:$BC,Summary!$B:$B,'Sales table'!$B1250,Summary!$N:$N,'Sales table'!$A1250,Summary!$E:$E,"APPROVED")</f>
        <v>0</v>
      </c>
      <c r="H1250" s="153">
        <f>SUMIFS(Summary!$BD:$BD,Summary!$B:$B,'Sales table'!$B1250,Summary!$N:$N,'Sales table'!$A1250,Summary!$E:$E,"APPROVED")</f>
        <v>0</v>
      </c>
      <c r="I1250" s="153">
        <f>SUMIFS(Summary!$BE:$BE,Summary!$B:$B,'Sales table'!$B1250,Summary!$N:$N,'Sales table'!$A1250,Summary!$E:$E,"APPROVED")</f>
        <v>0</v>
      </c>
      <c r="J1250" s="153">
        <f>SUMIFS(Summary!$BF:$BF,Summary!$B:$B,'Sales table'!$B1250,Summary!$N:$N,'Sales table'!$A1250,Summary!$E:$E,"APPROVED")</f>
        <v>0</v>
      </c>
      <c r="K1250" s="153">
        <f>SUMIFS(Summary!$BG:$BG,Summary!$B:$B,'Sales table'!$B1250,Summary!$N:$N,'Sales table'!$A1250,Summary!$E:$E,"APPROVED")</f>
        <v>0</v>
      </c>
      <c r="L1250" s="153">
        <f>SUMIFS(Summary!$BH:$BH,Summary!$B:$B,'Sales table'!$B1250,Summary!$N:$N,'Sales table'!$A1250,Summary!$E:$E,"APPROVED")</f>
        <v>0</v>
      </c>
      <c r="M1250" s="153">
        <f>SUMIFS(Summary!$BI:$BI,Summary!$B:$B,'Sales table'!$B1250,Summary!$N:$N,'Sales table'!$A1250,Summary!$E:$E,"APPROVED")</f>
        <v>0</v>
      </c>
      <c r="N1250" s="153">
        <f>SUMIFS(Summary!$BJ:$BJ,Summary!$B:$B,'Sales table'!$B1250,Summary!$N:$N,'Sales table'!$A1250,Summary!$E:$E,"APPROVED")</f>
        <v>0</v>
      </c>
    </row>
    <row r="1251" spans="1:14">
      <c r="A1251" s="156" t="s">
        <v>52</v>
      </c>
      <c r="B1251" s="8" t="s">
        <v>103</v>
      </c>
      <c r="C1251" s="8">
        <f>SUMIFS(Summary!$AY:$AY,Summary!$B:$B,'Sales table'!$B1251,Summary!$N:$N,'Sales table'!$A1251,Summary!$E:$E,"APPROVED")</f>
        <v>0</v>
      </c>
      <c r="D1251" s="8">
        <f>SUMIFS(Summary!$AZ:$AZ,Summary!$B:$B,'Sales table'!$B1251,Summary!$N:$N,'Sales table'!$A1251,Summary!$E:$E,"APPROVED")</f>
        <v>0</v>
      </c>
      <c r="E1251" s="8">
        <f>SUMIFS(Summary!$BA:$BA,Summary!$B:$B,'Sales table'!$B1251,Summary!$N:$N,'Sales table'!$A1251,Summary!$E:$E,"APPROVED")</f>
        <v>0</v>
      </c>
      <c r="F1251" s="8">
        <f>SUMIFS(Summary!$BB:$BB,Summary!$B:$B,'Sales table'!$B1251,Summary!$N:$N,'Sales table'!$A1251,Summary!$E:$E,"APPROVED")</f>
        <v>0</v>
      </c>
      <c r="G1251" s="8">
        <f>SUMIFS(Summary!$BC:$BC,Summary!$B:$B,'Sales table'!$B1251,Summary!$N:$N,'Sales table'!$A1251,Summary!$E:$E,"APPROVED")</f>
        <v>0</v>
      </c>
      <c r="H1251" s="8">
        <f>SUMIFS(Summary!$BD:$BD,Summary!$B:$B,'Sales table'!$B1251,Summary!$N:$N,'Sales table'!$A1251,Summary!$E:$E,"APPROVED")</f>
        <v>0</v>
      </c>
      <c r="I1251" s="8">
        <f>SUMIFS(Summary!$BE:$BE,Summary!$B:$B,'Sales table'!$B1251,Summary!$N:$N,'Sales table'!$A1251,Summary!$E:$E,"APPROVED")</f>
        <v>0</v>
      </c>
      <c r="J1251" s="8">
        <f>SUMIFS(Summary!$BF:$BF,Summary!$B:$B,'Sales table'!$B1251,Summary!$N:$N,'Sales table'!$A1251,Summary!$E:$E,"APPROVED")</f>
        <v>0</v>
      </c>
      <c r="K1251" s="8">
        <f>SUMIFS(Summary!$BG:$BG,Summary!$B:$B,'Sales table'!$B1251,Summary!$N:$N,'Sales table'!$A1251,Summary!$E:$E,"APPROVED")</f>
        <v>0</v>
      </c>
      <c r="L1251" s="8">
        <f>SUMIFS(Summary!$BH:$BH,Summary!$B:$B,'Sales table'!$B1251,Summary!$N:$N,'Sales table'!$A1251,Summary!$E:$E,"APPROVED")</f>
        <v>0</v>
      </c>
      <c r="M1251" s="8">
        <f>SUMIFS(Summary!$BI:$BI,Summary!$B:$B,'Sales table'!$B1251,Summary!$N:$N,'Sales table'!$A1251,Summary!$E:$E,"APPROVED")</f>
        <v>0</v>
      </c>
      <c r="N1251" s="8">
        <f>SUMIFS(Summary!$BJ:$BJ,Summary!$B:$B,'Sales table'!$B1251,Summary!$N:$N,'Sales table'!$A1251,Summary!$E:$E,"APPROVED")</f>
        <v>0</v>
      </c>
    </row>
    <row r="1252" spans="1:14">
      <c r="A1252" s="157" t="s">
        <v>52</v>
      </c>
      <c r="B1252" s="8" t="s">
        <v>104</v>
      </c>
      <c r="C1252" s="153">
        <f>SUMIFS(Summary!$AY:$AY,Summary!$B:$B,'Sales table'!$B1252,Summary!$N:$N,'Sales table'!$A1252,Summary!$E:$E,"APPROVED")</f>
        <v>0</v>
      </c>
      <c r="D1252" s="153">
        <f>SUMIFS(Summary!$AZ:$AZ,Summary!$B:$B,'Sales table'!$B1252,Summary!$N:$N,'Sales table'!$A1252,Summary!$E:$E,"APPROVED")</f>
        <v>0</v>
      </c>
      <c r="E1252" s="153">
        <f>SUMIFS(Summary!$BA:$BA,Summary!$B:$B,'Sales table'!$B1252,Summary!$N:$N,'Sales table'!$A1252,Summary!$E:$E,"APPROVED")</f>
        <v>0</v>
      </c>
      <c r="F1252" s="153">
        <f>SUMIFS(Summary!$BB:$BB,Summary!$B:$B,'Sales table'!$B1252,Summary!$N:$N,'Sales table'!$A1252,Summary!$E:$E,"APPROVED")</f>
        <v>0</v>
      </c>
      <c r="G1252" s="153">
        <f>SUMIFS(Summary!$BC:$BC,Summary!$B:$B,'Sales table'!$B1252,Summary!$N:$N,'Sales table'!$A1252,Summary!$E:$E,"APPROVED")</f>
        <v>0</v>
      </c>
      <c r="H1252" s="153">
        <f>SUMIFS(Summary!$BD:$BD,Summary!$B:$B,'Sales table'!$B1252,Summary!$N:$N,'Sales table'!$A1252,Summary!$E:$E,"APPROVED")</f>
        <v>0</v>
      </c>
      <c r="I1252" s="153">
        <f>SUMIFS(Summary!$BE:$BE,Summary!$B:$B,'Sales table'!$B1252,Summary!$N:$N,'Sales table'!$A1252,Summary!$E:$E,"APPROVED")</f>
        <v>0</v>
      </c>
      <c r="J1252" s="153">
        <f>SUMIFS(Summary!$BF:$BF,Summary!$B:$B,'Sales table'!$B1252,Summary!$N:$N,'Sales table'!$A1252,Summary!$E:$E,"APPROVED")</f>
        <v>0</v>
      </c>
      <c r="K1252" s="153">
        <f>SUMIFS(Summary!$BG:$BG,Summary!$B:$B,'Sales table'!$B1252,Summary!$N:$N,'Sales table'!$A1252,Summary!$E:$E,"APPROVED")</f>
        <v>0</v>
      </c>
      <c r="L1252" s="153">
        <f>SUMIFS(Summary!$BH:$BH,Summary!$B:$B,'Sales table'!$B1252,Summary!$N:$N,'Sales table'!$A1252,Summary!$E:$E,"APPROVED")</f>
        <v>0</v>
      </c>
      <c r="M1252" s="153">
        <f>SUMIFS(Summary!$BI:$BI,Summary!$B:$B,'Sales table'!$B1252,Summary!$N:$N,'Sales table'!$A1252,Summary!$E:$E,"APPROVED")</f>
        <v>0</v>
      </c>
      <c r="N1252" s="153">
        <f>SUMIFS(Summary!$BJ:$BJ,Summary!$B:$B,'Sales table'!$B1252,Summary!$N:$N,'Sales table'!$A1252,Summary!$E:$E,"APPROVED")</f>
        <v>0</v>
      </c>
    </row>
    <row r="1253" spans="1:14">
      <c r="A1253" s="160" t="s">
        <v>52</v>
      </c>
      <c r="B1253" s="8" t="s">
        <v>34</v>
      </c>
      <c r="C1253" s="8">
        <f>SUMIFS(Summary!$AY:$AY,Summary!$B:$B,'Sales table'!$B1253,Summary!$N:$N,'Sales table'!$A1253,Summary!$E:$E,"APPROVED")</f>
        <v>0</v>
      </c>
      <c r="D1253" s="8">
        <f>SUMIFS(Summary!$AZ:$AZ,Summary!$B:$B,'Sales table'!$B1253,Summary!$N:$N,'Sales table'!$A1253,Summary!$E:$E,"APPROVED")</f>
        <v>0</v>
      </c>
      <c r="E1253" s="8">
        <f>SUMIFS(Summary!$BA:$BA,Summary!$B:$B,'Sales table'!$B1253,Summary!$N:$N,'Sales table'!$A1253,Summary!$E:$E,"APPROVED")</f>
        <v>0</v>
      </c>
      <c r="F1253" s="8">
        <f>SUMIFS(Summary!$BB:$BB,Summary!$B:$B,'Sales table'!$B1253,Summary!$N:$N,'Sales table'!$A1253,Summary!$E:$E,"APPROVED")</f>
        <v>0</v>
      </c>
      <c r="G1253" s="8">
        <f>SUMIFS(Summary!$BC:$BC,Summary!$B:$B,'Sales table'!$B1253,Summary!$N:$N,'Sales table'!$A1253,Summary!$E:$E,"APPROVED")</f>
        <v>0</v>
      </c>
      <c r="H1253" s="8">
        <f>SUMIFS(Summary!$BD:$BD,Summary!$B:$B,'Sales table'!$B1253,Summary!$N:$N,'Sales table'!$A1253,Summary!$E:$E,"APPROVED")</f>
        <v>0</v>
      </c>
      <c r="I1253" s="8">
        <f>SUMIFS(Summary!$BE:$BE,Summary!$B:$B,'Sales table'!$B1253,Summary!$N:$N,'Sales table'!$A1253,Summary!$E:$E,"APPROVED")</f>
        <v>0</v>
      </c>
      <c r="J1253" s="8">
        <f>SUMIFS(Summary!$BF:$BF,Summary!$B:$B,'Sales table'!$B1253,Summary!$N:$N,'Sales table'!$A1253,Summary!$E:$E,"APPROVED")</f>
        <v>0</v>
      </c>
      <c r="K1253" s="8">
        <f>SUMIFS(Summary!$BG:$BG,Summary!$B:$B,'Sales table'!$B1253,Summary!$N:$N,'Sales table'!$A1253,Summary!$E:$E,"APPROVED")</f>
        <v>0</v>
      </c>
      <c r="L1253" s="8">
        <f>SUMIFS(Summary!$BH:$BH,Summary!$B:$B,'Sales table'!$B1253,Summary!$N:$N,'Sales table'!$A1253,Summary!$E:$E,"APPROVED")</f>
        <v>0</v>
      </c>
      <c r="M1253" s="8">
        <f>SUMIFS(Summary!$BI:$BI,Summary!$B:$B,'Sales table'!$B1253,Summary!$N:$N,'Sales table'!$A1253,Summary!$E:$E,"APPROVED")</f>
        <v>0</v>
      </c>
      <c r="N1253" s="8">
        <f>SUMIFS(Summary!$BJ:$BJ,Summary!$B:$B,'Sales table'!$B1253,Summary!$N:$N,'Sales table'!$A1253,Summary!$E:$E,"APPROVED")</f>
        <v>0</v>
      </c>
    </row>
    <row r="1254" spans="1:14">
      <c r="A1254" s="157" t="s">
        <v>52</v>
      </c>
      <c r="B1254" s="8" t="s">
        <v>59</v>
      </c>
      <c r="C1254" s="153">
        <f>SUMIFS(Summary!$AY:$AY,Summary!$B:$B,'Sales table'!$B1254,Summary!$N:$N,'Sales table'!$A1254,Summary!$E:$E,"APPROVED")</f>
        <v>0</v>
      </c>
      <c r="D1254" s="153">
        <f>SUMIFS(Summary!$AZ:$AZ,Summary!$B:$B,'Sales table'!$B1254,Summary!$N:$N,'Sales table'!$A1254,Summary!$E:$E,"APPROVED")</f>
        <v>0</v>
      </c>
      <c r="E1254" s="153">
        <f>SUMIFS(Summary!$BA:$BA,Summary!$B:$B,'Sales table'!$B1254,Summary!$N:$N,'Sales table'!$A1254,Summary!$E:$E,"APPROVED")</f>
        <v>0</v>
      </c>
      <c r="F1254" s="153">
        <f>SUMIFS(Summary!$BB:$BB,Summary!$B:$B,'Sales table'!$B1254,Summary!$N:$N,'Sales table'!$A1254,Summary!$E:$E,"APPROVED")</f>
        <v>0</v>
      </c>
      <c r="G1254" s="153">
        <f>SUMIFS(Summary!$BC:$BC,Summary!$B:$B,'Sales table'!$B1254,Summary!$N:$N,'Sales table'!$A1254,Summary!$E:$E,"APPROVED")</f>
        <v>0</v>
      </c>
      <c r="H1254" s="153">
        <f>SUMIFS(Summary!$BD:$BD,Summary!$B:$B,'Sales table'!$B1254,Summary!$N:$N,'Sales table'!$A1254,Summary!$E:$E,"APPROVED")</f>
        <v>0</v>
      </c>
      <c r="I1254" s="153">
        <f>SUMIFS(Summary!$BE:$BE,Summary!$B:$B,'Sales table'!$B1254,Summary!$N:$N,'Sales table'!$A1254,Summary!$E:$E,"APPROVED")</f>
        <v>0</v>
      </c>
      <c r="J1254" s="153">
        <f>SUMIFS(Summary!$BF:$BF,Summary!$B:$B,'Sales table'!$B1254,Summary!$N:$N,'Sales table'!$A1254,Summary!$E:$E,"APPROVED")</f>
        <v>0</v>
      </c>
      <c r="K1254" s="153">
        <f>SUMIFS(Summary!$BG:$BG,Summary!$B:$B,'Sales table'!$B1254,Summary!$N:$N,'Sales table'!$A1254,Summary!$E:$E,"APPROVED")</f>
        <v>0</v>
      </c>
      <c r="L1254" s="153">
        <f>SUMIFS(Summary!$BH:$BH,Summary!$B:$B,'Sales table'!$B1254,Summary!$N:$N,'Sales table'!$A1254,Summary!$E:$E,"APPROVED")</f>
        <v>0</v>
      </c>
      <c r="M1254" s="153">
        <f>SUMIFS(Summary!$BI:$BI,Summary!$B:$B,'Sales table'!$B1254,Summary!$N:$N,'Sales table'!$A1254,Summary!$E:$E,"APPROVED")</f>
        <v>0</v>
      </c>
      <c r="N1254" s="153">
        <f>SUMIFS(Summary!$BJ:$BJ,Summary!$B:$B,'Sales table'!$B1254,Summary!$N:$N,'Sales table'!$A1254,Summary!$E:$E,"APPROVED")</f>
        <v>0</v>
      </c>
    </row>
    <row r="1255" spans="1:14">
      <c r="A1255" s="156" t="s">
        <v>52</v>
      </c>
      <c r="B1255" s="8" t="s">
        <v>105</v>
      </c>
      <c r="C1255" s="8">
        <f>SUMIFS(Summary!$AY:$AY,Summary!$B:$B,'Sales table'!$B1255,Summary!$N:$N,'Sales table'!$A1255,Summary!$E:$E,"APPROVED")</f>
        <v>0</v>
      </c>
      <c r="D1255" s="8">
        <f>SUMIFS(Summary!$AZ:$AZ,Summary!$B:$B,'Sales table'!$B1255,Summary!$N:$N,'Sales table'!$A1255,Summary!$E:$E,"APPROVED")</f>
        <v>0</v>
      </c>
      <c r="E1255" s="8">
        <f>SUMIFS(Summary!$BA:$BA,Summary!$B:$B,'Sales table'!$B1255,Summary!$N:$N,'Sales table'!$A1255,Summary!$E:$E,"APPROVED")</f>
        <v>0</v>
      </c>
      <c r="F1255" s="8">
        <f>SUMIFS(Summary!$BB:$BB,Summary!$B:$B,'Sales table'!$B1255,Summary!$N:$N,'Sales table'!$A1255,Summary!$E:$E,"APPROVED")</f>
        <v>0</v>
      </c>
      <c r="G1255" s="8">
        <f>SUMIFS(Summary!$BC:$BC,Summary!$B:$B,'Sales table'!$B1255,Summary!$N:$N,'Sales table'!$A1255,Summary!$E:$E,"APPROVED")</f>
        <v>0</v>
      </c>
      <c r="H1255" s="8">
        <f>SUMIFS(Summary!$BD:$BD,Summary!$B:$B,'Sales table'!$B1255,Summary!$N:$N,'Sales table'!$A1255,Summary!$E:$E,"APPROVED")</f>
        <v>0</v>
      </c>
      <c r="I1255" s="8">
        <f>SUMIFS(Summary!$BE:$BE,Summary!$B:$B,'Sales table'!$B1255,Summary!$N:$N,'Sales table'!$A1255,Summary!$E:$E,"APPROVED")</f>
        <v>0</v>
      </c>
      <c r="J1255" s="8">
        <f>SUMIFS(Summary!$BF:$BF,Summary!$B:$B,'Sales table'!$B1255,Summary!$N:$N,'Sales table'!$A1255,Summary!$E:$E,"APPROVED")</f>
        <v>0</v>
      </c>
      <c r="K1255" s="8">
        <f>SUMIFS(Summary!$BG:$BG,Summary!$B:$B,'Sales table'!$B1255,Summary!$N:$N,'Sales table'!$A1255,Summary!$E:$E,"APPROVED")</f>
        <v>0</v>
      </c>
      <c r="L1255" s="8">
        <f>SUMIFS(Summary!$BH:$BH,Summary!$B:$B,'Sales table'!$B1255,Summary!$N:$N,'Sales table'!$A1255,Summary!$E:$E,"APPROVED")</f>
        <v>0</v>
      </c>
      <c r="M1255" s="8">
        <f>SUMIFS(Summary!$BI:$BI,Summary!$B:$B,'Sales table'!$B1255,Summary!$N:$N,'Sales table'!$A1255,Summary!$E:$E,"APPROVED")</f>
        <v>0</v>
      </c>
      <c r="N1255" s="8">
        <f>SUMIFS(Summary!$BJ:$BJ,Summary!$B:$B,'Sales table'!$B1255,Summary!$N:$N,'Sales table'!$A1255,Summary!$E:$E,"APPROVED")</f>
        <v>0</v>
      </c>
    </row>
    <row r="1256" spans="1:14">
      <c r="A1256" s="157" t="s">
        <v>52</v>
      </c>
      <c r="B1256" s="8" t="s">
        <v>106</v>
      </c>
      <c r="C1256" s="153">
        <f>SUMIFS(Summary!$AY:$AY,Summary!$B:$B,'Sales table'!$B1256,Summary!$N:$N,'Sales table'!$A1256,Summary!$E:$E,"APPROVED")</f>
        <v>0</v>
      </c>
      <c r="D1256" s="153">
        <f>SUMIFS(Summary!$AZ:$AZ,Summary!$B:$B,'Sales table'!$B1256,Summary!$N:$N,'Sales table'!$A1256,Summary!$E:$E,"APPROVED")</f>
        <v>0</v>
      </c>
      <c r="E1256" s="153">
        <f>SUMIFS(Summary!$BA:$BA,Summary!$B:$B,'Sales table'!$B1256,Summary!$N:$N,'Sales table'!$A1256,Summary!$E:$E,"APPROVED")</f>
        <v>0</v>
      </c>
      <c r="F1256" s="153">
        <f>SUMIFS(Summary!$BB:$BB,Summary!$B:$B,'Sales table'!$B1256,Summary!$N:$N,'Sales table'!$A1256,Summary!$E:$E,"APPROVED")</f>
        <v>0</v>
      </c>
      <c r="G1256" s="153">
        <f>SUMIFS(Summary!$BC:$BC,Summary!$B:$B,'Sales table'!$B1256,Summary!$N:$N,'Sales table'!$A1256,Summary!$E:$E,"APPROVED")</f>
        <v>0</v>
      </c>
      <c r="H1256" s="153">
        <f>SUMIFS(Summary!$BD:$BD,Summary!$B:$B,'Sales table'!$B1256,Summary!$N:$N,'Sales table'!$A1256,Summary!$E:$E,"APPROVED")</f>
        <v>0</v>
      </c>
      <c r="I1256" s="153">
        <f>SUMIFS(Summary!$BE:$BE,Summary!$B:$B,'Sales table'!$B1256,Summary!$N:$N,'Sales table'!$A1256,Summary!$E:$E,"APPROVED")</f>
        <v>0</v>
      </c>
      <c r="J1256" s="153">
        <f>SUMIFS(Summary!$BF:$BF,Summary!$B:$B,'Sales table'!$B1256,Summary!$N:$N,'Sales table'!$A1256,Summary!$E:$E,"APPROVED")</f>
        <v>0</v>
      </c>
      <c r="K1256" s="153">
        <f>SUMIFS(Summary!$BG:$BG,Summary!$B:$B,'Sales table'!$B1256,Summary!$N:$N,'Sales table'!$A1256,Summary!$E:$E,"APPROVED")</f>
        <v>0</v>
      </c>
      <c r="L1256" s="153">
        <f>SUMIFS(Summary!$BH:$BH,Summary!$B:$B,'Sales table'!$B1256,Summary!$N:$N,'Sales table'!$A1256,Summary!$E:$E,"APPROVED")</f>
        <v>0</v>
      </c>
      <c r="M1256" s="153">
        <f>SUMIFS(Summary!$BI:$BI,Summary!$B:$B,'Sales table'!$B1256,Summary!$N:$N,'Sales table'!$A1256,Summary!$E:$E,"APPROVED")</f>
        <v>0</v>
      </c>
      <c r="N1256" s="153">
        <f>SUMIFS(Summary!$BJ:$BJ,Summary!$B:$B,'Sales table'!$B1256,Summary!$N:$N,'Sales table'!$A1256,Summary!$E:$E,"APPROVED")</f>
        <v>0</v>
      </c>
    </row>
    <row r="1257" spans="1:14">
      <c r="A1257" s="156" t="s">
        <v>52</v>
      </c>
      <c r="B1257" s="8" t="s">
        <v>107</v>
      </c>
      <c r="C1257" s="8">
        <f>SUMIFS(Summary!$AY:$AY,Summary!$B:$B,'Sales table'!$B1257,Summary!$N:$N,'Sales table'!$A1257,Summary!$E:$E,"APPROVED")</f>
        <v>0</v>
      </c>
      <c r="D1257" s="8">
        <f>SUMIFS(Summary!$AZ:$AZ,Summary!$B:$B,'Sales table'!$B1257,Summary!$N:$N,'Sales table'!$A1257,Summary!$E:$E,"APPROVED")</f>
        <v>0</v>
      </c>
      <c r="E1257" s="8">
        <f>SUMIFS(Summary!$BA:$BA,Summary!$B:$B,'Sales table'!$B1257,Summary!$N:$N,'Sales table'!$A1257,Summary!$E:$E,"APPROVED")</f>
        <v>0</v>
      </c>
      <c r="F1257" s="8">
        <f>SUMIFS(Summary!$BB:$BB,Summary!$B:$B,'Sales table'!$B1257,Summary!$N:$N,'Sales table'!$A1257,Summary!$E:$E,"APPROVED")</f>
        <v>0</v>
      </c>
      <c r="G1257" s="8">
        <f>SUMIFS(Summary!$BC:$BC,Summary!$B:$B,'Sales table'!$B1257,Summary!$N:$N,'Sales table'!$A1257,Summary!$E:$E,"APPROVED")</f>
        <v>0</v>
      </c>
      <c r="H1257" s="8">
        <f>SUMIFS(Summary!$BD:$BD,Summary!$B:$B,'Sales table'!$B1257,Summary!$N:$N,'Sales table'!$A1257,Summary!$E:$E,"APPROVED")</f>
        <v>0</v>
      </c>
      <c r="I1257" s="8">
        <f>SUMIFS(Summary!$BE:$BE,Summary!$B:$B,'Sales table'!$B1257,Summary!$N:$N,'Sales table'!$A1257,Summary!$E:$E,"APPROVED")</f>
        <v>0</v>
      </c>
      <c r="J1257" s="8">
        <f>SUMIFS(Summary!$BF:$BF,Summary!$B:$B,'Sales table'!$B1257,Summary!$N:$N,'Sales table'!$A1257,Summary!$E:$E,"APPROVED")</f>
        <v>0</v>
      </c>
      <c r="K1257" s="8">
        <f>SUMIFS(Summary!$BG:$BG,Summary!$B:$B,'Sales table'!$B1257,Summary!$N:$N,'Sales table'!$A1257,Summary!$E:$E,"APPROVED")</f>
        <v>0</v>
      </c>
      <c r="L1257" s="8">
        <f>SUMIFS(Summary!$BH:$BH,Summary!$B:$B,'Sales table'!$B1257,Summary!$N:$N,'Sales table'!$A1257,Summary!$E:$E,"APPROVED")</f>
        <v>0</v>
      </c>
      <c r="M1257" s="8">
        <f>SUMIFS(Summary!$BI:$BI,Summary!$B:$B,'Sales table'!$B1257,Summary!$N:$N,'Sales table'!$A1257,Summary!$E:$E,"APPROVED")</f>
        <v>0</v>
      </c>
      <c r="N1257" s="8">
        <f>SUMIFS(Summary!$BJ:$BJ,Summary!$B:$B,'Sales table'!$B1257,Summary!$N:$N,'Sales table'!$A1257,Summary!$E:$E,"APPROVED")</f>
        <v>0</v>
      </c>
    </row>
    <row r="1258" spans="1:14">
      <c r="A1258" s="157" t="s">
        <v>52</v>
      </c>
      <c r="B1258" s="8" t="s">
        <v>108</v>
      </c>
      <c r="C1258" s="153">
        <f>SUMIFS(Summary!$AY:$AY,Summary!$B:$B,'Sales table'!$B1258,Summary!$N:$N,'Sales table'!$A1258,Summary!$E:$E,"APPROVED")</f>
        <v>0</v>
      </c>
      <c r="D1258" s="153">
        <f>SUMIFS(Summary!$AZ:$AZ,Summary!$B:$B,'Sales table'!$B1258,Summary!$N:$N,'Sales table'!$A1258,Summary!$E:$E,"APPROVED")</f>
        <v>0</v>
      </c>
      <c r="E1258" s="153">
        <f>SUMIFS(Summary!$BA:$BA,Summary!$B:$B,'Sales table'!$B1258,Summary!$N:$N,'Sales table'!$A1258,Summary!$E:$E,"APPROVED")</f>
        <v>0</v>
      </c>
      <c r="F1258" s="153">
        <f>SUMIFS(Summary!$BB:$BB,Summary!$B:$B,'Sales table'!$B1258,Summary!$N:$N,'Sales table'!$A1258,Summary!$E:$E,"APPROVED")</f>
        <v>0</v>
      </c>
      <c r="G1258" s="153">
        <f>SUMIFS(Summary!$BC:$BC,Summary!$B:$B,'Sales table'!$B1258,Summary!$N:$N,'Sales table'!$A1258,Summary!$E:$E,"APPROVED")</f>
        <v>0</v>
      </c>
      <c r="H1258" s="153">
        <f>SUMIFS(Summary!$BD:$BD,Summary!$B:$B,'Sales table'!$B1258,Summary!$N:$N,'Sales table'!$A1258,Summary!$E:$E,"APPROVED")</f>
        <v>0</v>
      </c>
      <c r="I1258" s="153">
        <f>SUMIFS(Summary!$BE:$BE,Summary!$B:$B,'Sales table'!$B1258,Summary!$N:$N,'Sales table'!$A1258,Summary!$E:$E,"APPROVED")</f>
        <v>0</v>
      </c>
      <c r="J1258" s="153">
        <f>SUMIFS(Summary!$BF:$BF,Summary!$B:$B,'Sales table'!$B1258,Summary!$N:$N,'Sales table'!$A1258,Summary!$E:$E,"APPROVED")</f>
        <v>0</v>
      </c>
      <c r="K1258" s="153">
        <f>SUMIFS(Summary!$BG:$BG,Summary!$B:$B,'Sales table'!$B1258,Summary!$N:$N,'Sales table'!$A1258,Summary!$E:$E,"APPROVED")</f>
        <v>0</v>
      </c>
      <c r="L1258" s="153">
        <f>SUMIFS(Summary!$BH:$BH,Summary!$B:$B,'Sales table'!$B1258,Summary!$N:$N,'Sales table'!$A1258,Summary!$E:$E,"APPROVED")</f>
        <v>0</v>
      </c>
      <c r="M1258" s="153">
        <f>SUMIFS(Summary!$BI:$BI,Summary!$B:$B,'Sales table'!$B1258,Summary!$N:$N,'Sales table'!$A1258,Summary!$E:$E,"APPROVED")</f>
        <v>0</v>
      </c>
      <c r="N1258" s="153">
        <f>SUMIFS(Summary!$BJ:$BJ,Summary!$B:$B,'Sales table'!$B1258,Summary!$N:$N,'Sales table'!$A1258,Summary!$E:$E,"APPROVED")</f>
        <v>0</v>
      </c>
    </row>
    <row r="1259" spans="1:14">
      <c r="A1259" s="156" t="s">
        <v>52</v>
      </c>
      <c r="B1259" s="8" t="s">
        <v>109</v>
      </c>
      <c r="C1259" s="8">
        <f>SUMIFS(Summary!$AY:$AY,Summary!$B:$B,'Sales table'!$B1259,Summary!$N:$N,'Sales table'!$A1259,Summary!$E:$E,"APPROVED")</f>
        <v>0</v>
      </c>
      <c r="D1259" s="8">
        <f>SUMIFS(Summary!$AZ:$AZ,Summary!$B:$B,'Sales table'!$B1259,Summary!$N:$N,'Sales table'!$A1259,Summary!$E:$E,"APPROVED")</f>
        <v>0</v>
      </c>
      <c r="E1259" s="8">
        <f>SUMIFS(Summary!$BA:$BA,Summary!$B:$B,'Sales table'!$B1259,Summary!$N:$N,'Sales table'!$A1259,Summary!$E:$E,"APPROVED")</f>
        <v>0</v>
      </c>
      <c r="F1259" s="8">
        <f>SUMIFS(Summary!$BB:$BB,Summary!$B:$B,'Sales table'!$B1259,Summary!$N:$N,'Sales table'!$A1259,Summary!$E:$E,"APPROVED")</f>
        <v>0</v>
      </c>
      <c r="G1259" s="8">
        <f>SUMIFS(Summary!$BC:$BC,Summary!$B:$B,'Sales table'!$B1259,Summary!$N:$N,'Sales table'!$A1259,Summary!$E:$E,"APPROVED")</f>
        <v>0</v>
      </c>
      <c r="H1259" s="8">
        <f>SUMIFS(Summary!$BD:$BD,Summary!$B:$B,'Sales table'!$B1259,Summary!$N:$N,'Sales table'!$A1259,Summary!$E:$E,"APPROVED")</f>
        <v>0</v>
      </c>
      <c r="I1259" s="8">
        <f>SUMIFS(Summary!$BE:$BE,Summary!$B:$B,'Sales table'!$B1259,Summary!$N:$N,'Sales table'!$A1259,Summary!$E:$E,"APPROVED")</f>
        <v>0</v>
      </c>
      <c r="J1259" s="8">
        <f>SUMIFS(Summary!$BF:$BF,Summary!$B:$B,'Sales table'!$B1259,Summary!$N:$N,'Sales table'!$A1259,Summary!$E:$E,"APPROVED")</f>
        <v>0</v>
      </c>
      <c r="K1259" s="8">
        <f>SUMIFS(Summary!$BG:$BG,Summary!$B:$B,'Sales table'!$B1259,Summary!$N:$N,'Sales table'!$A1259,Summary!$E:$E,"APPROVED")</f>
        <v>0</v>
      </c>
      <c r="L1259" s="8">
        <f>SUMIFS(Summary!$BH:$BH,Summary!$B:$B,'Sales table'!$B1259,Summary!$N:$N,'Sales table'!$A1259,Summary!$E:$E,"APPROVED")</f>
        <v>0</v>
      </c>
      <c r="M1259" s="8">
        <f>SUMIFS(Summary!$BI:$BI,Summary!$B:$B,'Sales table'!$B1259,Summary!$N:$N,'Sales table'!$A1259,Summary!$E:$E,"APPROVED")</f>
        <v>0</v>
      </c>
      <c r="N1259" s="8">
        <f>SUMIFS(Summary!$BJ:$BJ,Summary!$B:$B,'Sales table'!$B1259,Summary!$N:$N,'Sales table'!$A1259,Summary!$E:$E,"APPROVED")</f>
        <v>0</v>
      </c>
    </row>
    <row r="1260" spans="1:14">
      <c r="A1260" s="157" t="s">
        <v>52</v>
      </c>
      <c r="B1260" s="8" t="s">
        <v>110</v>
      </c>
      <c r="C1260" s="153">
        <f>SUMIFS(Summary!$AY:$AY,Summary!$B:$B,'Sales table'!$B1260,Summary!$N:$N,'Sales table'!$A1260,Summary!$E:$E,"APPROVED")</f>
        <v>0</v>
      </c>
      <c r="D1260" s="153">
        <f>SUMIFS(Summary!$AZ:$AZ,Summary!$B:$B,'Sales table'!$B1260,Summary!$N:$N,'Sales table'!$A1260,Summary!$E:$E,"APPROVED")</f>
        <v>0</v>
      </c>
      <c r="E1260" s="153">
        <f>SUMIFS(Summary!$BA:$BA,Summary!$B:$B,'Sales table'!$B1260,Summary!$N:$N,'Sales table'!$A1260,Summary!$E:$E,"APPROVED")</f>
        <v>0</v>
      </c>
      <c r="F1260" s="153">
        <f>SUMIFS(Summary!$BB:$BB,Summary!$B:$B,'Sales table'!$B1260,Summary!$N:$N,'Sales table'!$A1260,Summary!$E:$E,"APPROVED")</f>
        <v>0</v>
      </c>
      <c r="G1260" s="153">
        <f>SUMIFS(Summary!$BC:$BC,Summary!$B:$B,'Sales table'!$B1260,Summary!$N:$N,'Sales table'!$A1260,Summary!$E:$E,"APPROVED")</f>
        <v>0</v>
      </c>
      <c r="H1260" s="153">
        <f>SUMIFS(Summary!$BD:$BD,Summary!$B:$B,'Sales table'!$B1260,Summary!$N:$N,'Sales table'!$A1260,Summary!$E:$E,"APPROVED")</f>
        <v>0</v>
      </c>
      <c r="I1260" s="153">
        <f>SUMIFS(Summary!$BE:$BE,Summary!$B:$B,'Sales table'!$B1260,Summary!$N:$N,'Sales table'!$A1260,Summary!$E:$E,"APPROVED")</f>
        <v>0</v>
      </c>
      <c r="J1260" s="153">
        <f>SUMIFS(Summary!$BF:$BF,Summary!$B:$B,'Sales table'!$B1260,Summary!$N:$N,'Sales table'!$A1260,Summary!$E:$E,"APPROVED")</f>
        <v>0</v>
      </c>
      <c r="K1260" s="153">
        <f>SUMIFS(Summary!$BG:$BG,Summary!$B:$B,'Sales table'!$B1260,Summary!$N:$N,'Sales table'!$A1260,Summary!$E:$E,"APPROVED")</f>
        <v>0</v>
      </c>
      <c r="L1260" s="153">
        <f>SUMIFS(Summary!$BH:$BH,Summary!$B:$B,'Sales table'!$B1260,Summary!$N:$N,'Sales table'!$A1260,Summary!$E:$E,"APPROVED")</f>
        <v>0</v>
      </c>
      <c r="M1260" s="153">
        <f>SUMIFS(Summary!$BI:$BI,Summary!$B:$B,'Sales table'!$B1260,Summary!$N:$N,'Sales table'!$A1260,Summary!$E:$E,"APPROVED")</f>
        <v>0</v>
      </c>
      <c r="N1260" s="153">
        <f>SUMIFS(Summary!$BJ:$BJ,Summary!$B:$B,'Sales table'!$B1260,Summary!$N:$N,'Sales table'!$A1260,Summary!$E:$E,"APPROVED")</f>
        <v>0</v>
      </c>
    </row>
    <row r="1261" spans="1:14">
      <c r="A1261" s="156" t="s">
        <v>52</v>
      </c>
      <c r="B1261" s="8" t="s">
        <v>111</v>
      </c>
      <c r="C1261" s="8">
        <f>SUMIFS(Summary!$AY:$AY,Summary!$B:$B,'Sales table'!$B1261,Summary!$N:$N,'Sales table'!$A1261,Summary!$E:$E,"APPROVED")</f>
        <v>0</v>
      </c>
      <c r="D1261" s="8">
        <f>SUMIFS(Summary!$AZ:$AZ,Summary!$B:$B,'Sales table'!$B1261,Summary!$N:$N,'Sales table'!$A1261,Summary!$E:$E,"APPROVED")</f>
        <v>0</v>
      </c>
      <c r="E1261" s="8">
        <f>SUMIFS(Summary!$BA:$BA,Summary!$B:$B,'Sales table'!$B1261,Summary!$N:$N,'Sales table'!$A1261,Summary!$E:$E,"APPROVED")</f>
        <v>0</v>
      </c>
      <c r="F1261" s="8">
        <f>SUMIFS(Summary!$BB:$BB,Summary!$B:$B,'Sales table'!$B1261,Summary!$N:$N,'Sales table'!$A1261,Summary!$E:$E,"APPROVED")</f>
        <v>0</v>
      </c>
      <c r="G1261" s="8">
        <f>SUMIFS(Summary!$BC:$BC,Summary!$B:$B,'Sales table'!$B1261,Summary!$N:$N,'Sales table'!$A1261,Summary!$E:$E,"APPROVED")</f>
        <v>0</v>
      </c>
      <c r="H1261" s="8">
        <f>SUMIFS(Summary!$BD:$BD,Summary!$B:$B,'Sales table'!$B1261,Summary!$N:$N,'Sales table'!$A1261,Summary!$E:$E,"APPROVED")</f>
        <v>0</v>
      </c>
      <c r="I1261" s="8">
        <f>SUMIFS(Summary!$BE:$BE,Summary!$B:$B,'Sales table'!$B1261,Summary!$N:$N,'Sales table'!$A1261,Summary!$E:$E,"APPROVED")</f>
        <v>0</v>
      </c>
      <c r="J1261" s="8">
        <f>SUMIFS(Summary!$BF:$BF,Summary!$B:$B,'Sales table'!$B1261,Summary!$N:$N,'Sales table'!$A1261,Summary!$E:$E,"APPROVED")</f>
        <v>0</v>
      </c>
      <c r="K1261" s="8">
        <f>SUMIFS(Summary!$BG:$BG,Summary!$B:$B,'Sales table'!$B1261,Summary!$N:$N,'Sales table'!$A1261,Summary!$E:$E,"APPROVED")</f>
        <v>0</v>
      </c>
      <c r="L1261" s="8">
        <f>SUMIFS(Summary!$BH:$BH,Summary!$B:$B,'Sales table'!$B1261,Summary!$N:$N,'Sales table'!$A1261,Summary!$E:$E,"APPROVED")</f>
        <v>0</v>
      </c>
      <c r="M1261" s="8">
        <f>SUMIFS(Summary!$BI:$BI,Summary!$B:$B,'Sales table'!$B1261,Summary!$N:$N,'Sales table'!$A1261,Summary!$E:$E,"APPROVED")</f>
        <v>0</v>
      </c>
      <c r="N1261" s="8">
        <f>SUMIFS(Summary!$BJ:$BJ,Summary!$B:$B,'Sales table'!$B1261,Summary!$N:$N,'Sales table'!$A1261,Summary!$E:$E,"APPROVED")</f>
        <v>0</v>
      </c>
    </row>
    <row r="1262" spans="1:14">
      <c r="A1262" s="157" t="s">
        <v>52</v>
      </c>
      <c r="B1262" s="8" t="s">
        <v>112</v>
      </c>
      <c r="C1262" s="153">
        <f>SUMIFS(Summary!$AY:$AY,Summary!$B:$B,'Sales table'!$B1262,Summary!$N:$N,'Sales table'!$A1262,Summary!$E:$E,"APPROVED")</f>
        <v>0</v>
      </c>
      <c r="D1262" s="153">
        <f>SUMIFS(Summary!$AZ:$AZ,Summary!$B:$B,'Sales table'!$B1262,Summary!$N:$N,'Sales table'!$A1262,Summary!$E:$E,"APPROVED")</f>
        <v>0</v>
      </c>
      <c r="E1262" s="153">
        <f>SUMIFS(Summary!$BA:$BA,Summary!$B:$B,'Sales table'!$B1262,Summary!$N:$N,'Sales table'!$A1262,Summary!$E:$E,"APPROVED")</f>
        <v>0</v>
      </c>
      <c r="F1262" s="153">
        <f>SUMIFS(Summary!$BB:$BB,Summary!$B:$B,'Sales table'!$B1262,Summary!$N:$N,'Sales table'!$A1262,Summary!$E:$E,"APPROVED")</f>
        <v>0</v>
      </c>
      <c r="G1262" s="153">
        <f>SUMIFS(Summary!$BC:$BC,Summary!$B:$B,'Sales table'!$B1262,Summary!$N:$N,'Sales table'!$A1262,Summary!$E:$E,"APPROVED")</f>
        <v>0</v>
      </c>
      <c r="H1262" s="153">
        <f>SUMIFS(Summary!$BD:$BD,Summary!$B:$B,'Sales table'!$B1262,Summary!$N:$N,'Sales table'!$A1262,Summary!$E:$E,"APPROVED")</f>
        <v>0</v>
      </c>
      <c r="I1262" s="153">
        <f>SUMIFS(Summary!$BE:$BE,Summary!$B:$B,'Sales table'!$B1262,Summary!$N:$N,'Sales table'!$A1262,Summary!$E:$E,"APPROVED")</f>
        <v>0</v>
      </c>
      <c r="J1262" s="153">
        <f>SUMIFS(Summary!$BF:$BF,Summary!$B:$B,'Sales table'!$B1262,Summary!$N:$N,'Sales table'!$A1262,Summary!$E:$E,"APPROVED")</f>
        <v>0</v>
      </c>
      <c r="K1262" s="153">
        <f>SUMIFS(Summary!$BG:$BG,Summary!$B:$B,'Sales table'!$B1262,Summary!$N:$N,'Sales table'!$A1262,Summary!$E:$E,"APPROVED")</f>
        <v>0</v>
      </c>
      <c r="L1262" s="153">
        <f>SUMIFS(Summary!$BH:$BH,Summary!$B:$B,'Sales table'!$B1262,Summary!$N:$N,'Sales table'!$A1262,Summary!$E:$E,"APPROVED")</f>
        <v>0</v>
      </c>
      <c r="M1262" s="153">
        <f>SUMIFS(Summary!$BI:$BI,Summary!$B:$B,'Sales table'!$B1262,Summary!$N:$N,'Sales table'!$A1262,Summary!$E:$E,"APPROVED")</f>
        <v>0</v>
      </c>
      <c r="N1262" s="153">
        <f>SUMIFS(Summary!$BJ:$BJ,Summary!$B:$B,'Sales table'!$B1262,Summary!$N:$N,'Sales table'!$A1262,Summary!$E:$E,"APPROVED")</f>
        <v>0</v>
      </c>
    </row>
    <row r="1263" spans="1:14">
      <c r="A1263" s="156" t="s">
        <v>52</v>
      </c>
      <c r="B1263" s="8" t="s">
        <v>113</v>
      </c>
      <c r="C1263" s="8">
        <f>SUMIFS(Summary!$AY:$AY,Summary!$B:$B,'Sales table'!$B1263,Summary!$N:$N,'Sales table'!$A1263,Summary!$E:$E,"APPROVED")</f>
        <v>0</v>
      </c>
      <c r="D1263" s="8">
        <f>SUMIFS(Summary!$AZ:$AZ,Summary!$B:$B,'Sales table'!$B1263,Summary!$N:$N,'Sales table'!$A1263,Summary!$E:$E,"APPROVED")</f>
        <v>0</v>
      </c>
      <c r="E1263" s="8">
        <f>SUMIFS(Summary!$BA:$BA,Summary!$B:$B,'Sales table'!$B1263,Summary!$N:$N,'Sales table'!$A1263,Summary!$E:$E,"APPROVED")</f>
        <v>0</v>
      </c>
      <c r="F1263" s="8">
        <f>SUMIFS(Summary!$BB:$BB,Summary!$B:$B,'Sales table'!$B1263,Summary!$N:$N,'Sales table'!$A1263,Summary!$E:$E,"APPROVED")</f>
        <v>0</v>
      </c>
      <c r="G1263" s="8">
        <f>SUMIFS(Summary!$BC:$BC,Summary!$B:$B,'Sales table'!$B1263,Summary!$N:$N,'Sales table'!$A1263,Summary!$E:$E,"APPROVED")</f>
        <v>0</v>
      </c>
      <c r="H1263" s="8">
        <f>SUMIFS(Summary!$BD:$BD,Summary!$B:$B,'Sales table'!$B1263,Summary!$N:$N,'Sales table'!$A1263,Summary!$E:$E,"APPROVED")</f>
        <v>0</v>
      </c>
      <c r="I1263" s="8">
        <f>SUMIFS(Summary!$BE:$BE,Summary!$B:$B,'Sales table'!$B1263,Summary!$N:$N,'Sales table'!$A1263,Summary!$E:$E,"APPROVED")</f>
        <v>0</v>
      </c>
      <c r="J1263" s="8">
        <f>SUMIFS(Summary!$BF:$BF,Summary!$B:$B,'Sales table'!$B1263,Summary!$N:$N,'Sales table'!$A1263,Summary!$E:$E,"APPROVED")</f>
        <v>0</v>
      </c>
      <c r="K1263" s="8">
        <f>SUMIFS(Summary!$BG:$BG,Summary!$B:$B,'Sales table'!$B1263,Summary!$N:$N,'Sales table'!$A1263,Summary!$E:$E,"APPROVED")</f>
        <v>0</v>
      </c>
      <c r="L1263" s="8">
        <f>SUMIFS(Summary!$BH:$BH,Summary!$B:$B,'Sales table'!$B1263,Summary!$N:$N,'Sales table'!$A1263,Summary!$E:$E,"APPROVED")</f>
        <v>0</v>
      </c>
      <c r="M1263" s="8">
        <f>SUMIFS(Summary!$BI:$BI,Summary!$B:$B,'Sales table'!$B1263,Summary!$N:$N,'Sales table'!$A1263,Summary!$E:$E,"APPROVED")</f>
        <v>0</v>
      </c>
      <c r="N1263" s="8">
        <f>SUMIFS(Summary!$BJ:$BJ,Summary!$B:$B,'Sales table'!$B1263,Summary!$N:$N,'Sales table'!$A1263,Summary!$E:$E,"APPROVED")</f>
        <v>0</v>
      </c>
    </row>
    <row r="1264" spans="1:14">
      <c r="A1264" s="157" t="s">
        <v>52</v>
      </c>
      <c r="B1264" s="8" t="s">
        <v>114</v>
      </c>
      <c r="C1264" s="153">
        <f>SUMIFS(Summary!$AY:$AY,Summary!$B:$B,'Sales table'!$B1264,Summary!$N:$N,'Sales table'!$A1264,Summary!$E:$E,"APPROVED")</f>
        <v>0</v>
      </c>
      <c r="D1264" s="153">
        <f>SUMIFS(Summary!$AZ:$AZ,Summary!$B:$B,'Sales table'!$B1264,Summary!$N:$N,'Sales table'!$A1264,Summary!$E:$E,"APPROVED")</f>
        <v>0</v>
      </c>
      <c r="E1264" s="153">
        <f>SUMIFS(Summary!$BA:$BA,Summary!$B:$B,'Sales table'!$B1264,Summary!$N:$N,'Sales table'!$A1264,Summary!$E:$E,"APPROVED")</f>
        <v>0</v>
      </c>
      <c r="F1264" s="153">
        <f>SUMIFS(Summary!$BB:$BB,Summary!$B:$B,'Sales table'!$B1264,Summary!$N:$N,'Sales table'!$A1264,Summary!$E:$E,"APPROVED")</f>
        <v>0</v>
      </c>
      <c r="G1264" s="153">
        <f>SUMIFS(Summary!$BC:$BC,Summary!$B:$B,'Sales table'!$B1264,Summary!$N:$N,'Sales table'!$A1264,Summary!$E:$E,"APPROVED")</f>
        <v>0</v>
      </c>
      <c r="H1264" s="153">
        <f>SUMIFS(Summary!$BD:$BD,Summary!$B:$B,'Sales table'!$B1264,Summary!$N:$N,'Sales table'!$A1264,Summary!$E:$E,"APPROVED")</f>
        <v>0</v>
      </c>
      <c r="I1264" s="153">
        <f>SUMIFS(Summary!$BE:$BE,Summary!$B:$B,'Sales table'!$B1264,Summary!$N:$N,'Sales table'!$A1264,Summary!$E:$E,"APPROVED")</f>
        <v>0</v>
      </c>
      <c r="J1264" s="153">
        <f>SUMIFS(Summary!$BF:$BF,Summary!$B:$B,'Sales table'!$B1264,Summary!$N:$N,'Sales table'!$A1264,Summary!$E:$E,"APPROVED")</f>
        <v>0</v>
      </c>
      <c r="K1264" s="153">
        <f>SUMIFS(Summary!$BG:$BG,Summary!$B:$B,'Sales table'!$B1264,Summary!$N:$N,'Sales table'!$A1264,Summary!$E:$E,"APPROVED")</f>
        <v>0</v>
      </c>
      <c r="L1264" s="153">
        <f>SUMIFS(Summary!$BH:$BH,Summary!$B:$B,'Sales table'!$B1264,Summary!$N:$N,'Sales table'!$A1264,Summary!$E:$E,"APPROVED")</f>
        <v>0</v>
      </c>
      <c r="M1264" s="153">
        <f>SUMIFS(Summary!$BI:$BI,Summary!$B:$B,'Sales table'!$B1264,Summary!$N:$N,'Sales table'!$A1264,Summary!$E:$E,"APPROVED")</f>
        <v>0</v>
      </c>
      <c r="N1264" s="153">
        <f>SUMIFS(Summary!$BJ:$BJ,Summary!$B:$B,'Sales table'!$B1264,Summary!$N:$N,'Sales table'!$A1264,Summary!$E:$E,"APPROVED")</f>
        <v>0</v>
      </c>
    </row>
    <row r="1265" spans="1:14">
      <c r="A1265" s="156" t="s">
        <v>52</v>
      </c>
      <c r="B1265" s="8" t="s">
        <v>115</v>
      </c>
      <c r="C1265" s="8">
        <f>SUMIFS(Summary!$AY:$AY,Summary!$B:$B,'Sales table'!$B1265,Summary!$N:$N,'Sales table'!$A1265,Summary!$E:$E,"APPROVED")</f>
        <v>0</v>
      </c>
      <c r="D1265" s="8">
        <f>SUMIFS(Summary!$AZ:$AZ,Summary!$B:$B,'Sales table'!$B1265,Summary!$N:$N,'Sales table'!$A1265,Summary!$E:$E,"APPROVED")</f>
        <v>0</v>
      </c>
      <c r="E1265" s="8">
        <f>SUMIFS(Summary!$BA:$BA,Summary!$B:$B,'Sales table'!$B1265,Summary!$N:$N,'Sales table'!$A1265,Summary!$E:$E,"APPROVED")</f>
        <v>0</v>
      </c>
      <c r="F1265" s="8">
        <f>SUMIFS(Summary!$BB:$BB,Summary!$B:$B,'Sales table'!$B1265,Summary!$N:$N,'Sales table'!$A1265,Summary!$E:$E,"APPROVED")</f>
        <v>0</v>
      </c>
      <c r="G1265" s="8">
        <f>SUMIFS(Summary!$BC:$BC,Summary!$B:$B,'Sales table'!$B1265,Summary!$N:$N,'Sales table'!$A1265,Summary!$E:$E,"APPROVED")</f>
        <v>0</v>
      </c>
      <c r="H1265" s="8">
        <f>SUMIFS(Summary!$BD:$BD,Summary!$B:$B,'Sales table'!$B1265,Summary!$N:$N,'Sales table'!$A1265,Summary!$E:$E,"APPROVED")</f>
        <v>0</v>
      </c>
      <c r="I1265" s="8">
        <f>SUMIFS(Summary!$BE:$BE,Summary!$B:$B,'Sales table'!$B1265,Summary!$N:$N,'Sales table'!$A1265,Summary!$E:$E,"APPROVED")</f>
        <v>0</v>
      </c>
      <c r="J1265" s="8">
        <f>SUMIFS(Summary!$BF:$BF,Summary!$B:$B,'Sales table'!$B1265,Summary!$N:$N,'Sales table'!$A1265,Summary!$E:$E,"APPROVED")</f>
        <v>0</v>
      </c>
      <c r="K1265" s="8">
        <f>SUMIFS(Summary!$BG:$BG,Summary!$B:$B,'Sales table'!$B1265,Summary!$N:$N,'Sales table'!$A1265,Summary!$E:$E,"APPROVED")</f>
        <v>0</v>
      </c>
      <c r="L1265" s="8">
        <f>SUMIFS(Summary!$BH:$BH,Summary!$B:$B,'Sales table'!$B1265,Summary!$N:$N,'Sales table'!$A1265,Summary!$E:$E,"APPROVED")</f>
        <v>0</v>
      </c>
      <c r="M1265" s="8">
        <f>SUMIFS(Summary!$BI:$BI,Summary!$B:$B,'Sales table'!$B1265,Summary!$N:$N,'Sales table'!$A1265,Summary!$E:$E,"APPROVED")</f>
        <v>0</v>
      </c>
      <c r="N1265" s="8">
        <f>SUMIFS(Summary!$BJ:$BJ,Summary!$B:$B,'Sales table'!$B1265,Summary!$N:$N,'Sales table'!$A1265,Summary!$E:$E,"APPROVED")</f>
        <v>0</v>
      </c>
    </row>
    <row r="1266" spans="1:14">
      <c r="A1266" s="157" t="s">
        <v>52</v>
      </c>
      <c r="B1266" s="8" t="s">
        <v>116</v>
      </c>
      <c r="C1266" s="153">
        <f>SUMIFS(Summary!$AY:$AY,Summary!$B:$B,'Sales table'!$B1266,Summary!$N:$N,'Sales table'!$A1266,Summary!$E:$E,"APPROVED")</f>
        <v>0</v>
      </c>
      <c r="D1266" s="153">
        <f>SUMIFS(Summary!$AZ:$AZ,Summary!$B:$B,'Sales table'!$B1266,Summary!$N:$N,'Sales table'!$A1266,Summary!$E:$E,"APPROVED")</f>
        <v>0</v>
      </c>
      <c r="E1266" s="153">
        <f>SUMIFS(Summary!$BA:$BA,Summary!$B:$B,'Sales table'!$B1266,Summary!$N:$N,'Sales table'!$A1266,Summary!$E:$E,"APPROVED")</f>
        <v>0</v>
      </c>
      <c r="F1266" s="153">
        <f>SUMIFS(Summary!$BB:$BB,Summary!$B:$B,'Sales table'!$B1266,Summary!$N:$N,'Sales table'!$A1266,Summary!$E:$E,"APPROVED")</f>
        <v>0</v>
      </c>
      <c r="G1266" s="153">
        <f>SUMIFS(Summary!$BC:$BC,Summary!$B:$B,'Sales table'!$B1266,Summary!$N:$N,'Sales table'!$A1266,Summary!$E:$E,"APPROVED")</f>
        <v>0</v>
      </c>
      <c r="H1266" s="153">
        <f>SUMIFS(Summary!$BD:$BD,Summary!$B:$B,'Sales table'!$B1266,Summary!$N:$N,'Sales table'!$A1266,Summary!$E:$E,"APPROVED")</f>
        <v>0</v>
      </c>
      <c r="I1266" s="153">
        <f>SUMIFS(Summary!$BE:$BE,Summary!$B:$B,'Sales table'!$B1266,Summary!$N:$N,'Sales table'!$A1266,Summary!$E:$E,"APPROVED")</f>
        <v>0</v>
      </c>
      <c r="J1266" s="153">
        <f>SUMIFS(Summary!$BF:$BF,Summary!$B:$B,'Sales table'!$B1266,Summary!$N:$N,'Sales table'!$A1266,Summary!$E:$E,"APPROVED")</f>
        <v>0</v>
      </c>
      <c r="K1266" s="153">
        <f>SUMIFS(Summary!$BG:$BG,Summary!$B:$B,'Sales table'!$B1266,Summary!$N:$N,'Sales table'!$A1266,Summary!$E:$E,"APPROVED")</f>
        <v>0</v>
      </c>
      <c r="L1266" s="153">
        <f>SUMIFS(Summary!$BH:$BH,Summary!$B:$B,'Sales table'!$B1266,Summary!$N:$N,'Sales table'!$A1266,Summary!$E:$E,"APPROVED")</f>
        <v>0</v>
      </c>
      <c r="M1266" s="153">
        <f>SUMIFS(Summary!$BI:$BI,Summary!$B:$B,'Sales table'!$B1266,Summary!$N:$N,'Sales table'!$A1266,Summary!$E:$E,"APPROVED")</f>
        <v>0</v>
      </c>
      <c r="N1266" s="153">
        <f>SUMIFS(Summary!$BJ:$BJ,Summary!$B:$B,'Sales table'!$B1266,Summary!$N:$N,'Sales table'!$A1266,Summary!$E:$E,"APPROVED")</f>
        <v>0</v>
      </c>
    </row>
    <row r="1267" spans="1:14">
      <c r="A1267" s="156" t="s">
        <v>52</v>
      </c>
      <c r="B1267" s="8" t="s">
        <v>117</v>
      </c>
      <c r="C1267" s="8">
        <f>SUMIFS(Summary!$AY:$AY,Summary!$B:$B,'Sales table'!$B1267,Summary!$N:$N,'Sales table'!$A1267,Summary!$E:$E,"APPROVED")</f>
        <v>0</v>
      </c>
      <c r="D1267" s="8">
        <f>SUMIFS(Summary!$AZ:$AZ,Summary!$B:$B,'Sales table'!$B1267,Summary!$N:$N,'Sales table'!$A1267,Summary!$E:$E,"APPROVED")</f>
        <v>0</v>
      </c>
      <c r="E1267" s="8">
        <f>SUMIFS(Summary!$BA:$BA,Summary!$B:$B,'Sales table'!$B1267,Summary!$N:$N,'Sales table'!$A1267,Summary!$E:$E,"APPROVED")</f>
        <v>0</v>
      </c>
      <c r="F1267" s="8">
        <f>SUMIFS(Summary!$BB:$BB,Summary!$B:$B,'Sales table'!$B1267,Summary!$N:$N,'Sales table'!$A1267,Summary!$E:$E,"APPROVED")</f>
        <v>0</v>
      </c>
      <c r="G1267" s="8">
        <f>SUMIFS(Summary!$BC:$BC,Summary!$B:$B,'Sales table'!$B1267,Summary!$N:$N,'Sales table'!$A1267,Summary!$E:$E,"APPROVED")</f>
        <v>0</v>
      </c>
      <c r="H1267" s="8">
        <f>SUMIFS(Summary!$BD:$BD,Summary!$B:$B,'Sales table'!$B1267,Summary!$N:$N,'Sales table'!$A1267,Summary!$E:$E,"APPROVED")</f>
        <v>0</v>
      </c>
      <c r="I1267" s="8">
        <f>SUMIFS(Summary!$BE:$BE,Summary!$B:$B,'Sales table'!$B1267,Summary!$N:$N,'Sales table'!$A1267,Summary!$E:$E,"APPROVED")</f>
        <v>0</v>
      </c>
      <c r="J1267" s="8">
        <f>SUMIFS(Summary!$BF:$BF,Summary!$B:$B,'Sales table'!$B1267,Summary!$N:$N,'Sales table'!$A1267,Summary!$E:$E,"APPROVED")</f>
        <v>0</v>
      </c>
      <c r="K1267" s="8">
        <f>SUMIFS(Summary!$BG:$BG,Summary!$B:$B,'Sales table'!$B1267,Summary!$N:$N,'Sales table'!$A1267,Summary!$E:$E,"APPROVED")</f>
        <v>0</v>
      </c>
      <c r="L1267" s="8">
        <f>SUMIFS(Summary!$BH:$BH,Summary!$B:$B,'Sales table'!$B1267,Summary!$N:$N,'Sales table'!$A1267,Summary!$E:$E,"APPROVED")</f>
        <v>0</v>
      </c>
      <c r="M1267" s="8">
        <f>SUMIFS(Summary!$BI:$BI,Summary!$B:$B,'Sales table'!$B1267,Summary!$N:$N,'Sales table'!$A1267,Summary!$E:$E,"APPROVED")</f>
        <v>0</v>
      </c>
      <c r="N1267" s="8">
        <f>SUMIFS(Summary!$BJ:$BJ,Summary!$B:$B,'Sales table'!$B1267,Summary!$N:$N,'Sales table'!$A1267,Summary!$E:$E,"APPROVED")</f>
        <v>0</v>
      </c>
    </row>
    <row r="1268" spans="1:14">
      <c r="A1268" s="157" t="s">
        <v>52</v>
      </c>
      <c r="B1268" s="8" t="s">
        <v>118</v>
      </c>
      <c r="C1268" s="153">
        <f>SUMIFS(Summary!$AY:$AY,Summary!$B:$B,'Sales table'!$B1268,Summary!$N:$N,'Sales table'!$A1268,Summary!$E:$E,"APPROVED")</f>
        <v>0</v>
      </c>
      <c r="D1268" s="153">
        <f>SUMIFS(Summary!$AZ:$AZ,Summary!$B:$B,'Sales table'!$B1268,Summary!$N:$N,'Sales table'!$A1268,Summary!$E:$E,"APPROVED")</f>
        <v>0</v>
      </c>
      <c r="E1268" s="153">
        <f>SUMIFS(Summary!$BA:$BA,Summary!$B:$B,'Sales table'!$B1268,Summary!$N:$N,'Sales table'!$A1268,Summary!$E:$E,"APPROVED")</f>
        <v>0</v>
      </c>
      <c r="F1268" s="153">
        <f>SUMIFS(Summary!$BB:$BB,Summary!$B:$B,'Sales table'!$B1268,Summary!$N:$N,'Sales table'!$A1268,Summary!$E:$E,"APPROVED")</f>
        <v>0</v>
      </c>
      <c r="G1268" s="153">
        <f>SUMIFS(Summary!$BC:$BC,Summary!$B:$B,'Sales table'!$B1268,Summary!$N:$N,'Sales table'!$A1268,Summary!$E:$E,"APPROVED")</f>
        <v>0</v>
      </c>
      <c r="H1268" s="153">
        <f>SUMIFS(Summary!$BD:$BD,Summary!$B:$B,'Sales table'!$B1268,Summary!$N:$N,'Sales table'!$A1268,Summary!$E:$E,"APPROVED")</f>
        <v>0</v>
      </c>
      <c r="I1268" s="153">
        <f>SUMIFS(Summary!$BE:$BE,Summary!$B:$B,'Sales table'!$B1268,Summary!$N:$N,'Sales table'!$A1268,Summary!$E:$E,"APPROVED")</f>
        <v>0</v>
      </c>
      <c r="J1268" s="153">
        <f>SUMIFS(Summary!$BF:$BF,Summary!$B:$B,'Sales table'!$B1268,Summary!$N:$N,'Sales table'!$A1268,Summary!$E:$E,"APPROVED")</f>
        <v>0</v>
      </c>
      <c r="K1268" s="153">
        <f>SUMIFS(Summary!$BG:$BG,Summary!$B:$B,'Sales table'!$B1268,Summary!$N:$N,'Sales table'!$A1268,Summary!$E:$E,"APPROVED")</f>
        <v>0</v>
      </c>
      <c r="L1268" s="153">
        <f>SUMIFS(Summary!$BH:$BH,Summary!$B:$B,'Sales table'!$B1268,Summary!$N:$N,'Sales table'!$A1268,Summary!$E:$E,"APPROVED")</f>
        <v>0</v>
      </c>
      <c r="M1268" s="153">
        <f>SUMIFS(Summary!$BI:$BI,Summary!$B:$B,'Sales table'!$B1268,Summary!$N:$N,'Sales table'!$A1268,Summary!$E:$E,"APPROVED")</f>
        <v>0</v>
      </c>
      <c r="N1268" s="153">
        <f>SUMIFS(Summary!$BJ:$BJ,Summary!$B:$B,'Sales table'!$B1268,Summary!$N:$N,'Sales table'!$A1268,Summary!$E:$E,"APPROVED")</f>
        <v>0</v>
      </c>
    </row>
    <row r="1269" spans="1:14">
      <c r="A1269" s="156" t="s">
        <v>52</v>
      </c>
      <c r="B1269" s="8" t="s">
        <v>119</v>
      </c>
      <c r="C1269" s="8">
        <f>SUMIFS(Summary!$AY:$AY,Summary!$B:$B,'Sales table'!$B1269,Summary!$N:$N,'Sales table'!$A1269,Summary!$E:$E,"APPROVED")</f>
        <v>0</v>
      </c>
      <c r="D1269" s="8">
        <f>SUMIFS(Summary!$AZ:$AZ,Summary!$B:$B,'Sales table'!$B1269,Summary!$N:$N,'Sales table'!$A1269,Summary!$E:$E,"APPROVED")</f>
        <v>0</v>
      </c>
      <c r="E1269" s="8">
        <f>SUMIFS(Summary!$BA:$BA,Summary!$B:$B,'Sales table'!$B1269,Summary!$N:$N,'Sales table'!$A1269,Summary!$E:$E,"APPROVED")</f>
        <v>0</v>
      </c>
      <c r="F1269" s="8">
        <f>SUMIFS(Summary!$BB:$BB,Summary!$B:$B,'Sales table'!$B1269,Summary!$N:$N,'Sales table'!$A1269,Summary!$E:$E,"APPROVED")</f>
        <v>0</v>
      </c>
      <c r="G1269" s="8">
        <f>SUMIFS(Summary!$BC:$BC,Summary!$B:$B,'Sales table'!$B1269,Summary!$N:$N,'Sales table'!$A1269,Summary!$E:$E,"APPROVED")</f>
        <v>0</v>
      </c>
      <c r="H1269" s="8">
        <f>SUMIFS(Summary!$BD:$BD,Summary!$B:$B,'Sales table'!$B1269,Summary!$N:$N,'Sales table'!$A1269,Summary!$E:$E,"APPROVED")</f>
        <v>0</v>
      </c>
      <c r="I1269" s="8">
        <f>SUMIFS(Summary!$BE:$BE,Summary!$B:$B,'Sales table'!$B1269,Summary!$N:$N,'Sales table'!$A1269,Summary!$E:$E,"APPROVED")</f>
        <v>0</v>
      </c>
      <c r="J1269" s="8">
        <f>SUMIFS(Summary!$BF:$BF,Summary!$B:$B,'Sales table'!$B1269,Summary!$N:$N,'Sales table'!$A1269,Summary!$E:$E,"APPROVED")</f>
        <v>0</v>
      </c>
      <c r="K1269" s="8">
        <f>SUMIFS(Summary!$BG:$BG,Summary!$B:$B,'Sales table'!$B1269,Summary!$N:$N,'Sales table'!$A1269,Summary!$E:$E,"APPROVED")</f>
        <v>0</v>
      </c>
      <c r="L1269" s="8">
        <f>SUMIFS(Summary!$BH:$BH,Summary!$B:$B,'Sales table'!$B1269,Summary!$N:$N,'Sales table'!$A1269,Summary!$E:$E,"APPROVED")</f>
        <v>0</v>
      </c>
      <c r="M1269" s="8">
        <f>SUMIFS(Summary!$BI:$BI,Summary!$B:$B,'Sales table'!$B1269,Summary!$N:$N,'Sales table'!$A1269,Summary!$E:$E,"APPROVED")</f>
        <v>0</v>
      </c>
      <c r="N1269" s="8">
        <f>SUMIFS(Summary!$BJ:$BJ,Summary!$B:$B,'Sales table'!$B1269,Summary!$N:$N,'Sales table'!$A1269,Summary!$E:$E,"APPROVED")</f>
        <v>0</v>
      </c>
    </row>
    <row r="1270" spans="1:14">
      <c r="A1270" s="157" t="s">
        <v>52</v>
      </c>
      <c r="B1270" s="8" t="s">
        <v>198</v>
      </c>
      <c r="C1270" s="153">
        <f>SUMIFS(Summary!$AY:$AY,Summary!$B:$B,'Sales table'!$B1270,Summary!$N:$N,'Sales table'!$A1270,Summary!$E:$E,"APPROVED")</f>
        <v>0</v>
      </c>
      <c r="D1270" s="153">
        <f>SUMIFS(Summary!$AZ:$AZ,Summary!$B:$B,'Sales table'!$B1270,Summary!$N:$N,'Sales table'!$A1270,Summary!$E:$E,"APPROVED")</f>
        <v>0</v>
      </c>
      <c r="E1270" s="153">
        <f>SUMIFS(Summary!$BA:$BA,Summary!$B:$B,'Sales table'!$B1270,Summary!$N:$N,'Sales table'!$A1270,Summary!$E:$E,"APPROVED")</f>
        <v>0</v>
      </c>
      <c r="F1270" s="153">
        <f>SUMIFS(Summary!$BB:$BB,Summary!$B:$B,'Sales table'!$B1270,Summary!$N:$N,'Sales table'!$A1270,Summary!$E:$E,"APPROVED")</f>
        <v>0</v>
      </c>
      <c r="G1270" s="153">
        <f>SUMIFS(Summary!$BC:$BC,Summary!$B:$B,'Sales table'!$B1270,Summary!$N:$N,'Sales table'!$A1270,Summary!$E:$E,"APPROVED")</f>
        <v>0</v>
      </c>
      <c r="H1270" s="153">
        <f>SUMIFS(Summary!$BD:$BD,Summary!$B:$B,'Sales table'!$B1270,Summary!$N:$N,'Sales table'!$A1270,Summary!$E:$E,"APPROVED")</f>
        <v>0</v>
      </c>
      <c r="I1270" s="153">
        <f>SUMIFS(Summary!$BE:$BE,Summary!$B:$B,'Sales table'!$B1270,Summary!$N:$N,'Sales table'!$A1270,Summary!$E:$E,"APPROVED")</f>
        <v>0</v>
      </c>
      <c r="J1270" s="153">
        <f>SUMIFS(Summary!$BF:$BF,Summary!$B:$B,'Sales table'!$B1270,Summary!$N:$N,'Sales table'!$A1270,Summary!$E:$E,"APPROVED")</f>
        <v>0</v>
      </c>
      <c r="K1270" s="153">
        <f>SUMIFS(Summary!$BG:$BG,Summary!$B:$B,'Sales table'!$B1270,Summary!$N:$N,'Sales table'!$A1270,Summary!$E:$E,"APPROVED")</f>
        <v>0</v>
      </c>
      <c r="L1270" s="153">
        <f>SUMIFS(Summary!$BH:$BH,Summary!$B:$B,'Sales table'!$B1270,Summary!$N:$N,'Sales table'!$A1270,Summary!$E:$E,"APPROVED")</f>
        <v>0</v>
      </c>
      <c r="M1270" s="153">
        <f>SUMIFS(Summary!$BI:$BI,Summary!$B:$B,'Sales table'!$B1270,Summary!$N:$N,'Sales table'!$A1270,Summary!$E:$E,"APPROVED")</f>
        <v>0</v>
      </c>
      <c r="N1270" s="153">
        <f>SUMIFS(Summary!$BJ:$BJ,Summary!$B:$B,'Sales table'!$B1270,Summary!$N:$N,'Sales table'!$A1270,Summary!$E:$E,"APPROVED")</f>
        <v>0</v>
      </c>
    </row>
    <row r="1271" spans="1:14">
      <c r="A1271" s="156" t="s">
        <v>52</v>
      </c>
      <c r="B1271" s="8" t="s">
        <v>121</v>
      </c>
      <c r="C1271" s="8">
        <f>SUMIFS(Summary!$AY:$AY,Summary!$B:$B,'Sales table'!$B1271,Summary!$N:$N,'Sales table'!$A1271,Summary!$E:$E,"APPROVED")</f>
        <v>0</v>
      </c>
      <c r="D1271" s="8">
        <f>SUMIFS(Summary!$AZ:$AZ,Summary!$B:$B,'Sales table'!$B1271,Summary!$N:$N,'Sales table'!$A1271,Summary!$E:$E,"APPROVED")</f>
        <v>0</v>
      </c>
      <c r="E1271" s="8">
        <f>SUMIFS(Summary!$BA:$BA,Summary!$B:$B,'Sales table'!$B1271,Summary!$N:$N,'Sales table'!$A1271,Summary!$E:$E,"APPROVED")</f>
        <v>0</v>
      </c>
      <c r="F1271" s="8">
        <f>SUMIFS(Summary!$BB:$BB,Summary!$B:$B,'Sales table'!$B1271,Summary!$N:$N,'Sales table'!$A1271,Summary!$E:$E,"APPROVED")</f>
        <v>0</v>
      </c>
      <c r="G1271" s="8">
        <f>SUMIFS(Summary!$BC:$BC,Summary!$B:$B,'Sales table'!$B1271,Summary!$N:$N,'Sales table'!$A1271,Summary!$E:$E,"APPROVED")</f>
        <v>0</v>
      </c>
      <c r="H1271" s="8">
        <f>SUMIFS(Summary!$BD:$BD,Summary!$B:$B,'Sales table'!$B1271,Summary!$N:$N,'Sales table'!$A1271,Summary!$E:$E,"APPROVED")</f>
        <v>0</v>
      </c>
      <c r="I1271" s="8">
        <f>SUMIFS(Summary!$BE:$BE,Summary!$B:$B,'Sales table'!$B1271,Summary!$N:$N,'Sales table'!$A1271,Summary!$E:$E,"APPROVED")</f>
        <v>0</v>
      </c>
      <c r="J1271" s="8">
        <f>SUMIFS(Summary!$BF:$BF,Summary!$B:$B,'Sales table'!$B1271,Summary!$N:$N,'Sales table'!$A1271,Summary!$E:$E,"APPROVED")</f>
        <v>0</v>
      </c>
      <c r="K1271" s="8">
        <f>SUMIFS(Summary!$BG:$BG,Summary!$B:$B,'Sales table'!$B1271,Summary!$N:$N,'Sales table'!$A1271,Summary!$E:$E,"APPROVED")</f>
        <v>0</v>
      </c>
      <c r="L1271" s="8">
        <f>SUMIFS(Summary!$BH:$BH,Summary!$B:$B,'Sales table'!$B1271,Summary!$N:$N,'Sales table'!$A1271,Summary!$E:$E,"APPROVED")</f>
        <v>0</v>
      </c>
      <c r="M1271" s="8">
        <f>SUMIFS(Summary!$BI:$BI,Summary!$B:$B,'Sales table'!$B1271,Summary!$N:$N,'Sales table'!$A1271,Summary!$E:$E,"APPROVED")</f>
        <v>0</v>
      </c>
      <c r="N1271" s="8">
        <f>SUMIFS(Summary!$BJ:$BJ,Summary!$B:$B,'Sales table'!$B1271,Summary!$N:$N,'Sales table'!$A1271,Summary!$E:$E,"APPROVED")</f>
        <v>0</v>
      </c>
    </row>
    <row r="1272" spans="1:14">
      <c r="A1272" s="157" t="s">
        <v>52</v>
      </c>
      <c r="B1272" s="8" t="s">
        <v>122</v>
      </c>
      <c r="C1272" s="153">
        <f>SUMIFS(Summary!$AY:$AY,Summary!$B:$B,'Sales table'!$B1272,Summary!$N:$N,'Sales table'!$A1272,Summary!$E:$E,"APPROVED")</f>
        <v>0</v>
      </c>
      <c r="D1272" s="153">
        <f>SUMIFS(Summary!$AZ:$AZ,Summary!$B:$B,'Sales table'!$B1272,Summary!$N:$N,'Sales table'!$A1272,Summary!$E:$E,"APPROVED")</f>
        <v>0</v>
      </c>
      <c r="E1272" s="153">
        <f>SUMIFS(Summary!$BA:$BA,Summary!$B:$B,'Sales table'!$B1272,Summary!$N:$N,'Sales table'!$A1272,Summary!$E:$E,"APPROVED")</f>
        <v>0</v>
      </c>
      <c r="F1272" s="153">
        <f>SUMIFS(Summary!$BB:$BB,Summary!$B:$B,'Sales table'!$B1272,Summary!$N:$N,'Sales table'!$A1272,Summary!$E:$E,"APPROVED")</f>
        <v>0</v>
      </c>
      <c r="G1272" s="153">
        <f>SUMIFS(Summary!$BC:$BC,Summary!$B:$B,'Sales table'!$B1272,Summary!$N:$N,'Sales table'!$A1272,Summary!$E:$E,"APPROVED")</f>
        <v>0</v>
      </c>
      <c r="H1272" s="153">
        <f>SUMIFS(Summary!$BD:$BD,Summary!$B:$B,'Sales table'!$B1272,Summary!$N:$N,'Sales table'!$A1272,Summary!$E:$E,"APPROVED")</f>
        <v>0</v>
      </c>
      <c r="I1272" s="153">
        <f>SUMIFS(Summary!$BE:$BE,Summary!$B:$B,'Sales table'!$B1272,Summary!$N:$N,'Sales table'!$A1272,Summary!$E:$E,"APPROVED")</f>
        <v>0</v>
      </c>
      <c r="J1272" s="153">
        <f>SUMIFS(Summary!$BF:$BF,Summary!$B:$B,'Sales table'!$B1272,Summary!$N:$N,'Sales table'!$A1272,Summary!$E:$E,"APPROVED")</f>
        <v>0</v>
      </c>
      <c r="K1272" s="153">
        <f>SUMIFS(Summary!$BG:$BG,Summary!$B:$B,'Sales table'!$B1272,Summary!$N:$N,'Sales table'!$A1272,Summary!$E:$E,"APPROVED")</f>
        <v>0</v>
      </c>
      <c r="L1272" s="153">
        <f>SUMIFS(Summary!$BH:$BH,Summary!$B:$B,'Sales table'!$B1272,Summary!$N:$N,'Sales table'!$A1272,Summary!$E:$E,"APPROVED")</f>
        <v>0</v>
      </c>
      <c r="M1272" s="153">
        <f>SUMIFS(Summary!$BI:$BI,Summary!$B:$B,'Sales table'!$B1272,Summary!$N:$N,'Sales table'!$A1272,Summary!$E:$E,"APPROVED")</f>
        <v>0</v>
      </c>
      <c r="N1272" s="153">
        <f>SUMIFS(Summary!$BJ:$BJ,Summary!$B:$B,'Sales table'!$B1272,Summary!$N:$N,'Sales table'!$A1272,Summary!$E:$E,"APPROVED")</f>
        <v>0</v>
      </c>
    </row>
    <row r="1273" spans="1:14">
      <c r="A1273" s="156" t="s">
        <v>52</v>
      </c>
      <c r="B1273" s="8" t="s">
        <v>123</v>
      </c>
      <c r="C1273" s="8">
        <f>SUMIFS(Summary!$AY:$AY,Summary!$B:$B,'Sales table'!$B1273,Summary!$N:$N,'Sales table'!$A1273,Summary!$E:$E,"APPROVED")</f>
        <v>0</v>
      </c>
      <c r="D1273" s="8">
        <f>SUMIFS(Summary!$AZ:$AZ,Summary!$B:$B,'Sales table'!$B1273,Summary!$N:$N,'Sales table'!$A1273,Summary!$E:$E,"APPROVED")</f>
        <v>0</v>
      </c>
      <c r="E1273" s="8">
        <f>SUMIFS(Summary!$BA:$BA,Summary!$B:$B,'Sales table'!$B1273,Summary!$N:$N,'Sales table'!$A1273,Summary!$E:$E,"APPROVED")</f>
        <v>0</v>
      </c>
      <c r="F1273" s="8">
        <f>SUMIFS(Summary!$BB:$BB,Summary!$B:$B,'Sales table'!$B1273,Summary!$N:$N,'Sales table'!$A1273,Summary!$E:$E,"APPROVED")</f>
        <v>0</v>
      </c>
      <c r="G1273" s="8">
        <f>SUMIFS(Summary!$BC:$BC,Summary!$B:$B,'Sales table'!$B1273,Summary!$N:$N,'Sales table'!$A1273,Summary!$E:$E,"APPROVED")</f>
        <v>0</v>
      </c>
      <c r="H1273" s="8">
        <f>SUMIFS(Summary!$BD:$BD,Summary!$B:$B,'Sales table'!$B1273,Summary!$N:$N,'Sales table'!$A1273,Summary!$E:$E,"APPROVED")</f>
        <v>0</v>
      </c>
      <c r="I1273" s="8">
        <f>SUMIFS(Summary!$BE:$BE,Summary!$B:$B,'Sales table'!$B1273,Summary!$N:$N,'Sales table'!$A1273,Summary!$E:$E,"APPROVED")</f>
        <v>0</v>
      </c>
      <c r="J1273" s="8">
        <f>SUMIFS(Summary!$BF:$BF,Summary!$B:$B,'Sales table'!$B1273,Summary!$N:$N,'Sales table'!$A1273,Summary!$E:$E,"APPROVED")</f>
        <v>0</v>
      </c>
      <c r="K1273" s="8">
        <f>SUMIFS(Summary!$BG:$BG,Summary!$B:$B,'Sales table'!$B1273,Summary!$N:$N,'Sales table'!$A1273,Summary!$E:$E,"APPROVED")</f>
        <v>0</v>
      </c>
      <c r="L1273" s="8">
        <f>SUMIFS(Summary!$BH:$BH,Summary!$B:$B,'Sales table'!$B1273,Summary!$N:$N,'Sales table'!$A1273,Summary!$E:$E,"APPROVED")</f>
        <v>0</v>
      </c>
      <c r="M1273" s="8">
        <f>SUMIFS(Summary!$BI:$BI,Summary!$B:$B,'Sales table'!$B1273,Summary!$N:$N,'Sales table'!$A1273,Summary!$E:$E,"APPROVED")</f>
        <v>0</v>
      </c>
      <c r="N1273" s="8">
        <f>SUMIFS(Summary!$BJ:$BJ,Summary!$B:$B,'Sales table'!$B1273,Summary!$N:$N,'Sales table'!$A1273,Summary!$E:$E,"APPROVED")</f>
        <v>0</v>
      </c>
    </row>
    <row r="1274" spans="1:14">
      <c r="A1274" s="157" t="s">
        <v>28</v>
      </c>
      <c r="B1274" s="8" t="s">
        <v>73</v>
      </c>
      <c r="C1274" s="153">
        <f>SUMIFS(Summary!$AY:$AY,Summary!$B:$B,'Sales table'!$B1274,Summary!$N:$N,'Sales table'!$A1274,Summary!$E:$E,"APPROVED")</f>
        <v>0</v>
      </c>
      <c r="D1274" s="153">
        <f>SUMIFS(Summary!$AZ:$AZ,Summary!$B:$B,'Sales table'!$B1274,Summary!$N:$N,'Sales table'!$A1274,Summary!$E:$E,"APPROVED")</f>
        <v>0</v>
      </c>
      <c r="E1274" s="153">
        <f>SUMIFS(Summary!$BA:$BA,Summary!$B:$B,'Sales table'!$B1274,Summary!$N:$N,'Sales table'!$A1274,Summary!$E:$E,"APPROVED")</f>
        <v>0</v>
      </c>
      <c r="F1274" s="153">
        <f>SUMIFS(Summary!$BB:$BB,Summary!$B:$B,'Sales table'!$B1274,Summary!$N:$N,'Sales table'!$A1274,Summary!$E:$E,"APPROVED")</f>
        <v>0</v>
      </c>
      <c r="G1274" s="153">
        <f>SUMIFS(Summary!$BC:$BC,Summary!$B:$B,'Sales table'!$B1274,Summary!$N:$N,'Sales table'!$A1274,Summary!$E:$E,"APPROVED")</f>
        <v>0</v>
      </c>
      <c r="H1274" s="153">
        <f>SUMIFS(Summary!$BD:$BD,Summary!$B:$B,'Sales table'!$B1274,Summary!$N:$N,'Sales table'!$A1274,Summary!$E:$E,"APPROVED")</f>
        <v>0</v>
      </c>
      <c r="I1274" s="153">
        <f>SUMIFS(Summary!$BE:$BE,Summary!$B:$B,'Sales table'!$B1274,Summary!$N:$N,'Sales table'!$A1274,Summary!$E:$E,"APPROVED")</f>
        <v>0</v>
      </c>
      <c r="J1274" s="153">
        <f>SUMIFS(Summary!$BF:$BF,Summary!$B:$B,'Sales table'!$B1274,Summary!$N:$N,'Sales table'!$A1274,Summary!$E:$E,"APPROVED")</f>
        <v>0</v>
      </c>
      <c r="K1274" s="153">
        <f>SUMIFS(Summary!$BG:$BG,Summary!$B:$B,'Sales table'!$B1274,Summary!$N:$N,'Sales table'!$A1274,Summary!$E:$E,"APPROVED")</f>
        <v>0</v>
      </c>
      <c r="L1274" s="153">
        <f>SUMIFS(Summary!$BH:$BH,Summary!$B:$B,'Sales table'!$B1274,Summary!$N:$N,'Sales table'!$A1274,Summary!$E:$E,"APPROVED")</f>
        <v>0</v>
      </c>
      <c r="M1274" s="153">
        <f>SUMIFS(Summary!$BI:$BI,Summary!$B:$B,'Sales table'!$B1274,Summary!$N:$N,'Sales table'!$A1274,Summary!$E:$E,"APPROVED")</f>
        <v>0</v>
      </c>
      <c r="N1274" s="153">
        <f>SUMIFS(Summary!$BJ:$BJ,Summary!$B:$B,'Sales table'!$B1274,Summary!$N:$N,'Sales table'!$A1274,Summary!$E:$E,"APPROVED")</f>
        <v>0</v>
      </c>
    </row>
    <row r="1275" spans="1:14">
      <c r="A1275" s="156" t="s">
        <v>28</v>
      </c>
      <c r="B1275" s="8" t="s">
        <v>40</v>
      </c>
      <c r="C1275" s="8">
        <f>SUMIFS(Summary!$AY:$AY,Summary!$B:$B,'Sales table'!$B1275,Summary!$N:$N,'Sales table'!$A1275,Summary!$E:$E,"APPROVED")</f>
        <v>0</v>
      </c>
      <c r="D1275" s="8">
        <f>SUMIFS(Summary!$AZ:$AZ,Summary!$B:$B,'Sales table'!$B1275,Summary!$N:$N,'Sales table'!$A1275,Summary!$E:$E,"APPROVED")</f>
        <v>0</v>
      </c>
      <c r="E1275" s="8">
        <f>SUMIFS(Summary!$BA:$BA,Summary!$B:$B,'Sales table'!$B1275,Summary!$N:$N,'Sales table'!$A1275,Summary!$E:$E,"APPROVED")</f>
        <v>0</v>
      </c>
      <c r="F1275" s="8">
        <f>SUMIFS(Summary!$BB:$BB,Summary!$B:$B,'Sales table'!$B1275,Summary!$N:$N,'Sales table'!$A1275,Summary!$E:$E,"APPROVED")</f>
        <v>0</v>
      </c>
      <c r="G1275" s="8">
        <f>SUMIFS(Summary!$BC:$BC,Summary!$B:$B,'Sales table'!$B1275,Summary!$N:$N,'Sales table'!$A1275,Summary!$E:$E,"APPROVED")</f>
        <v>0</v>
      </c>
      <c r="H1275" s="8">
        <f>SUMIFS(Summary!$BD:$BD,Summary!$B:$B,'Sales table'!$B1275,Summary!$N:$N,'Sales table'!$A1275,Summary!$E:$E,"APPROVED")</f>
        <v>0</v>
      </c>
      <c r="I1275" s="8">
        <f>SUMIFS(Summary!$BE:$BE,Summary!$B:$B,'Sales table'!$B1275,Summary!$N:$N,'Sales table'!$A1275,Summary!$E:$E,"APPROVED")</f>
        <v>0</v>
      </c>
      <c r="J1275" s="8">
        <f>SUMIFS(Summary!$BF:$BF,Summary!$B:$B,'Sales table'!$B1275,Summary!$N:$N,'Sales table'!$A1275,Summary!$E:$E,"APPROVED")</f>
        <v>0</v>
      </c>
      <c r="K1275" s="8">
        <f>SUMIFS(Summary!$BG:$BG,Summary!$B:$B,'Sales table'!$B1275,Summary!$N:$N,'Sales table'!$A1275,Summary!$E:$E,"APPROVED")</f>
        <v>0</v>
      </c>
      <c r="L1275" s="8">
        <f>SUMIFS(Summary!$BH:$BH,Summary!$B:$B,'Sales table'!$B1275,Summary!$N:$N,'Sales table'!$A1275,Summary!$E:$E,"APPROVED")</f>
        <v>0</v>
      </c>
      <c r="M1275" s="8">
        <f>SUMIFS(Summary!$BI:$BI,Summary!$B:$B,'Sales table'!$B1275,Summary!$N:$N,'Sales table'!$A1275,Summary!$E:$E,"APPROVED")</f>
        <v>0</v>
      </c>
      <c r="N1275" s="8">
        <f>SUMIFS(Summary!$BJ:$BJ,Summary!$B:$B,'Sales table'!$B1275,Summary!$N:$N,'Sales table'!$A1275,Summary!$E:$E,"APPROVED")</f>
        <v>0</v>
      </c>
    </row>
    <row r="1276" spans="1:14">
      <c r="A1276" s="157" t="s">
        <v>28</v>
      </c>
      <c r="B1276" s="8" t="s">
        <v>74</v>
      </c>
      <c r="C1276" s="153">
        <f>SUMIFS(Summary!$AY:$AY,Summary!$B:$B,'Sales table'!$B1276,Summary!$N:$N,'Sales table'!$A1276,Summary!$E:$E,"APPROVED")</f>
        <v>0</v>
      </c>
      <c r="D1276" s="153">
        <f>SUMIFS(Summary!$AZ:$AZ,Summary!$B:$B,'Sales table'!$B1276,Summary!$N:$N,'Sales table'!$A1276,Summary!$E:$E,"APPROVED")</f>
        <v>0</v>
      </c>
      <c r="E1276" s="153">
        <f>SUMIFS(Summary!$BA:$BA,Summary!$B:$B,'Sales table'!$B1276,Summary!$N:$N,'Sales table'!$A1276,Summary!$E:$E,"APPROVED")</f>
        <v>0</v>
      </c>
      <c r="F1276" s="153">
        <f>SUMIFS(Summary!$BB:$BB,Summary!$B:$B,'Sales table'!$B1276,Summary!$N:$N,'Sales table'!$A1276,Summary!$E:$E,"APPROVED")</f>
        <v>0</v>
      </c>
      <c r="G1276" s="153">
        <f>SUMIFS(Summary!$BC:$BC,Summary!$B:$B,'Sales table'!$B1276,Summary!$N:$N,'Sales table'!$A1276,Summary!$E:$E,"APPROVED")</f>
        <v>0</v>
      </c>
      <c r="H1276" s="153">
        <f>SUMIFS(Summary!$BD:$BD,Summary!$B:$B,'Sales table'!$B1276,Summary!$N:$N,'Sales table'!$A1276,Summary!$E:$E,"APPROVED")</f>
        <v>0</v>
      </c>
      <c r="I1276" s="153">
        <f>SUMIFS(Summary!$BE:$BE,Summary!$B:$B,'Sales table'!$B1276,Summary!$N:$N,'Sales table'!$A1276,Summary!$E:$E,"APPROVED")</f>
        <v>0</v>
      </c>
      <c r="J1276" s="153">
        <f>SUMIFS(Summary!$BF:$BF,Summary!$B:$B,'Sales table'!$B1276,Summary!$N:$N,'Sales table'!$A1276,Summary!$E:$E,"APPROVED")</f>
        <v>0</v>
      </c>
      <c r="K1276" s="153">
        <f>SUMIFS(Summary!$BG:$BG,Summary!$B:$B,'Sales table'!$B1276,Summary!$N:$N,'Sales table'!$A1276,Summary!$E:$E,"APPROVED")</f>
        <v>0</v>
      </c>
      <c r="L1276" s="153">
        <f>SUMIFS(Summary!$BH:$BH,Summary!$B:$B,'Sales table'!$B1276,Summary!$N:$N,'Sales table'!$A1276,Summary!$E:$E,"APPROVED")</f>
        <v>0</v>
      </c>
      <c r="M1276" s="153">
        <f>SUMIFS(Summary!$BI:$BI,Summary!$B:$B,'Sales table'!$B1276,Summary!$N:$N,'Sales table'!$A1276,Summary!$E:$E,"APPROVED")</f>
        <v>0</v>
      </c>
      <c r="N1276" s="153">
        <f>SUMIFS(Summary!$BJ:$BJ,Summary!$B:$B,'Sales table'!$B1276,Summary!$N:$N,'Sales table'!$A1276,Summary!$E:$E,"APPROVED")</f>
        <v>0</v>
      </c>
    </row>
    <row r="1277" spans="1:14">
      <c r="A1277" s="156" t="s">
        <v>28</v>
      </c>
      <c r="B1277" s="8" t="s">
        <v>53</v>
      </c>
      <c r="C1277" s="8">
        <f>SUMIFS(Summary!$AY:$AY,Summary!$B:$B,'Sales table'!$B1277,Summary!$N:$N,'Sales table'!$A1277,Summary!$E:$E,"APPROVED")</f>
        <v>0</v>
      </c>
      <c r="D1277" s="8">
        <f>SUMIFS(Summary!$AZ:$AZ,Summary!$B:$B,'Sales table'!$B1277,Summary!$N:$N,'Sales table'!$A1277,Summary!$E:$E,"APPROVED")</f>
        <v>0</v>
      </c>
      <c r="E1277" s="8">
        <f>SUMIFS(Summary!$BA:$BA,Summary!$B:$B,'Sales table'!$B1277,Summary!$N:$N,'Sales table'!$A1277,Summary!$E:$E,"APPROVED")</f>
        <v>0</v>
      </c>
      <c r="F1277" s="8">
        <f>SUMIFS(Summary!$BB:$BB,Summary!$B:$B,'Sales table'!$B1277,Summary!$N:$N,'Sales table'!$A1277,Summary!$E:$E,"APPROVED")</f>
        <v>0</v>
      </c>
      <c r="G1277" s="8">
        <f>SUMIFS(Summary!$BC:$BC,Summary!$B:$B,'Sales table'!$B1277,Summary!$N:$N,'Sales table'!$A1277,Summary!$E:$E,"APPROVED")</f>
        <v>0</v>
      </c>
      <c r="H1277" s="8">
        <f>SUMIFS(Summary!$BD:$BD,Summary!$B:$B,'Sales table'!$B1277,Summary!$N:$N,'Sales table'!$A1277,Summary!$E:$E,"APPROVED")</f>
        <v>0</v>
      </c>
      <c r="I1277" s="8">
        <f>SUMIFS(Summary!$BE:$BE,Summary!$B:$B,'Sales table'!$B1277,Summary!$N:$N,'Sales table'!$A1277,Summary!$E:$E,"APPROVED")</f>
        <v>0</v>
      </c>
      <c r="J1277" s="8">
        <f>SUMIFS(Summary!$BF:$BF,Summary!$B:$B,'Sales table'!$B1277,Summary!$N:$N,'Sales table'!$A1277,Summary!$E:$E,"APPROVED")</f>
        <v>0</v>
      </c>
      <c r="K1277" s="8">
        <f>SUMIFS(Summary!$BG:$BG,Summary!$B:$B,'Sales table'!$B1277,Summary!$N:$N,'Sales table'!$A1277,Summary!$E:$E,"APPROVED")</f>
        <v>0</v>
      </c>
      <c r="L1277" s="8">
        <f>SUMIFS(Summary!$BH:$BH,Summary!$B:$B,'Sales table'!$B1277,Summary!$N:$N,'Sales table'!$A1277,Summary!$E:$E,"APPROVED")</f>
        <v>0</v>
      </c>
      <c r="M1277" s="8">
        <f>SUMIFS(Summary!$BI:$BI,Summary!$B:$B,'Sales table'!$B1277,Summary!$N:$N,'Sales table'!$A1277,Summary!$E:$E,"APPROVED")</f>
        <v>0</v>
      </c>
      <c r="N1277" s="8">
        <f>SUMIFS(Summary!$BJ:$BJ,Summary!$B:$B,'Sales table'!$B1277,Summary!$N:$N,'Sales table'!$A1277,Summary!$E:$E,"APPROVED")</f>
        <v>0</v>
      </c>
    </row>
    <row r="1278" spans="1:14">
      <c r="A1278" s="157" t="s">
        <v>28</v>
      </c>
      <c r="B1278" s="8" t="s">
        <v>76</v>
      </c>
      <c r="C1278" s="153">
        <f>SUMIFS(Summary!$AY:$AY,Summary!$B:$B,'Sales table'!$B1278,Summary!$N:$N,'Sales table'!$A1278,Summary!$E:$E,"APPROVED")</f>
        <v>0</v>
      </c>
      <c r="D1278" s="153">
        <f>SUMIFS(Summary!$AZ:$AZ,Summary!$B:$B,'Sales table'!$B1278,Summary!$N:$N,'Sales table'!$A1278,Summary!$E:$E,"APPROVED")</f>
        <v>0</v>
      </c>
      <c r="E1278" s="153">
        <f>SUMIFS(Summary!$BA:$BA,Summary!$B:$B,'Sales table'!$B1278,Summary!$N:$N,'Sales table'!$A1278,Summary!$E:$E,"APPROVED")</f>
        <v>0</v>
      </c>
      <c r="F1278" s="153">
        <f>SUMIFS(Summary!$BB:$BB,Summary!$B:$B,'Sales table'!$B1278,Summary!$N:$N,'Sales table'!$A1278,Summary!$E:$E,"APPROVED")</f>
        <v>0</v>
      </c>
      <c r="G1278" s="153">
        <f>SUMIFS(Summary!$BC:$BC,Summary!$B:$B,'Sales table'!$B1278,Summary!$N:$N,'Sales table'!$A1278,Summary!$E:$E,"APPROVED")</f>
        <v>0</v>
      </c>
      <c r="H1278" s="153">
        <f>SUMIFS(Summary!$BD:$BD,Summary!$B:$B,'Sales table'!$B1278,Summary!$N:$N,'Sales table'!$A1278,Summary!$E:$E,"APPROVED")</f>
        <v>0</v>
      </c>
      <c r="I1278" s="153">
        <f>SUMIFS(Summary!$BE:$BE,Summary!$B:$B,'Sales table'!$B1278,Summary!$N:$N,'Sales table'!$A1278,Summary!$E:$E,"APPROVED")</f>
        <v>0</v>
      </c>
      <c r="J1278" s="153">
        <f>SUMIFS(Summary!$BF:$BF,Summary!$B:$B,'Sales table'!$B1278,Summary!$N:$N,'Sales table'!$A1278,Summary!$E:$E,"APPROVED")</f>
        <v>0</v>
      </c>
      <c r="K1278" s="153">
        <f>SUMIFS(Summary!$BG:$BG,Summary!$B:$B,'Sales table'!$B1278,Summary!$N:$N,'Sales table'!$A1278,Summary!$E:$E,"APPROVED")</f>
        <v>0</v>
      </c>
      <c r="L1278" s="153">
        <f>SUMIFS(Summary!$BH:$BH,Summary!$B:$B,'Sales table'!$B1278,Summary!$N:$N,'Sales table'!$A1278,Summary!$E:$E,"APPROVED")</f>
        <v>0</v>
      </c>
      <c r="M1278" s="153">
        <f>SUMIFS(Summary!$BI:$BI,Summary!$B:$B,'Sales table'!$B1278,Summary!$N:$N,'Sales table'!$A1278,Summary!$E:$E,"APPROVED")</f>
        <v>0</v>
      </c>
      <c r="N1278" s="153">
        <f>SUMIFS(Summary!$BJ:$BJ,Summary!$B:$B,'Sales table'!$B1278,Summary!$N:$N,'Sales table'!$A1278,Summary!$E:$E,"APPROVED")</f>
        <v>0</v>
      </c>
    </row>
    <row r="1279" spans="1:14">
      <c r="A1279" s="156" t="s">
        <v>28</v>
      </c>
      <c r="B1279" s="8" t="s">
        <v>19</v>
      </c>
      <c r="C1279" s="8">
        <f>SUMIFS(Summary!$AY:$AY,Summary!$B:$B,'Sales table'!$B1279,Summary!$N:$N,'Sales table'!$A1279,Summary!$E:$E,"APPROVED")</f>
        <v>0</v>
      </c>
      <c r="D1279" s="8">
        <f>SUMIFS(Summary!$AZ:$AZ,Summary!$B:$B,'Sales table'!$B1279,Summary!$N:$N,'Sales table'!$A1279,Summary!$E:$E,"APPROVED")</f>
        <v>0</v>
      </c>
      <c r="E1279" s="8">
        <f>SUMIFS(Summary!$BA:$BA,Summary!$B:$B,'Sales table'!$B1279,Summary!$N:$N,'Sales table'!$A1279,Summary!$E:$E,"APPROVED")</f>
        <v>0</v>
      </c>
      <c r="F1279" s="8">
        <f>SUMIFS(Summary!$BB:$BB,Summary!$B:$B,'Sales table'!$B1279,Summary!$N:$N,'Sales table'!$A1279,Summary!$E:$E,"APPROVED")</f>
        <v>0</v>
      </c>
      <c r="G1279" s="8">
        <f>SUMIFS(Summary!$BC:$BC,Summary!$B:$B,'Sales table'!$B1279,Summary!$N:$N,'Sales table'!$A1279,Summary!$E:$E,"APPROVED")</f>
        <v>0</v>
      </c>
      <c r="H1279" s="8">
        <f>SUMIFS(Summary!$BD:$BD,Summary!$B:$B,'Sales table'!$B1279,Summary!$N:$N,'Sales table'!$A1279,Summary!$E:$E,"APPROVED")</f>
        <v>0</v>
      </c>
      <c r="I1279" s="8">
        <f>SUMIFS(Summary!$BE:$BE,Summary!$B:$B,'Sales table'!$B1279,Summary!$N:$N,'Sales table'!$A1279,Summary!$E:$E,"APPROVED")</f>
        <v>0</v>
      </c>
      <c r="J1279" s="8">
        <f>SUMIFS(Summary!$BF:$BF,Summary!$B:$B,'Sales table'!$B1279,Summary!$N:$N,'Sales table'!$A1279,Summary!$E:$E,"APPROVED")</f>
        <v>0</v>
      </c>
      <c r="K1279" s="8">
        <f>SUMIFS(Summary!$BG:$BG,Summary!$B:$B,'Sales table'!$B1279,Summary!$N:$N,'Sales table'!$A1279,Summary!$E:$E,"APPROVED")</f>
        <v>0</v>
      </c>
      <c r="L1279" s="8">
        <f>SUMIFS(Summary!$BH:$BH,Summary!$B:$B,'Sales table'!$B1279,Summary!$N:$N,'Sales table'!$A1279,Summary!$E:$E,"APPROVED")</f>
        <v>0</v>
      </c>
      <c r="M1279" s="8">
        <f>SUMIFS(Summary!$BI:$BI,Summary!$B:$B,'Sales table'!$B1279,Summary!$N:$N,'Sales table'!$A1279,Summary!$E:$E,"APPROVED")</f>
        <v>0</v>
      </c>
      <c r="N1279" s="8">
        <f>SUMIFS(Summary!$BJ:$BJ,Summary!$B:$B,'Sales table'!$B1279,Summary!$N:$N,'Sales table'!$A1279,Summary!$E:$E,"APPROVED")</f>
        <v>0</v>
      </c>
    </row>
    <row r="1280" spans="1:14">
      <c r="A1280" s="157" t="s">
        <v>28</v>
      </c>
      <c r="B1280" s="8" t="s">
        <v>77</v>
      </c>
      <c r="C1280" s="153">
        <f>SUMIFS(Summary!$AY:$AY,Summary!$B:$B,'Sales table'!$B1280,Summary!$N:$N,'Sales table'!$A1280,Summary!$E:$E,"APPROVED")</f>
        <v>0</v>
      </c>
      <c r="D1280" s="153">
        <f>SUMIFS(Summary!$AZ:$AZ,Summary!$B:$B,'Sales table'!$B1280,Summary!$N:$N,'Sales table'!$A1280,Summary!$E:$E,"APPROVED")</f>
        <v>0</v>
      </c>
      <c r="E1280" s="153">
        <f>SUMIFS(Summary!$BA:$BA,Summary!$B:$B,'Sales table'!$B1280,Summary!$N:$N,'Sales table'!$A1280,Summary!$E:$E,"APPROVED")</f>
        <v>0</v>
      </c>
      <c r="F1280" s="153">
        <f>SUMIFS(Summary!$BB:$BB,Summary!$B:$B,'Sales table'!$B1280,Summary!$N:$N,'Sales table'!$A1280,Summary!$E:$E,"APPROVED")</f>
        <v>0</v>
      </c>
      <c r="G1280" s="153">
        <f>SUMIFS(Summary!$BC:$BC,Summary!$B:$B,'Sales table'!$B1280,Summary!$N:$N,'Sales table'!$A1280,Summary!$E:$E,"APPROVED")</f>
        <v>0</v>
      </c>
      <c r="H1280" s="153">
        <f>SUMIFS(Summary!$BD:$BD,Summary!$B:$B,'Sales table'!$B1280,Summary!$N:$N,'Sales table'!$A1280,Summary!$E:$E,"APPROVED")</f>
        <v>0</v>
      </c>
      <c r="I1280" s="153">
        <f>SUMIFS(Summary!$BE:$BE,Summary!$B:$B,'Sales table'!$B1280,Summary!$N:$N,'Sales table'!$A1280,Summary!$E:$E,"APPROVED")</f>
        <v>0</v>
      </c>
      <c r="J1280" s="153">
        <f>SUMIFS(Summary!$BF:$BF,Summary!$B:$B,'Sales table'!$B1280,Summary!$N:$N,'Sales table'!$A1280,Summary!$E:$E,"APPROVED")</f>
        <v>0</v>
      </c>
      <c r="K1280" s="153">
        <f>SUMIFS(Summary!$BG:$BG,Summary!$B:$B,'Sales table'!$B1280,Summary!$N:$N,'Sales table'!$A1280,Summary!$E:$E,"APPROVED")</f>
        <v>0</v>
      </c>
      <c r="L1280" s="153">
        <f>SUMIFS(Summary!$BH:$BH,Summary!$B:$B,'Sales table'!$B1280,Summary!$N:$N,'Sales table'!$A1280,Summary!$E:$E,"APPROVED")</f>
        <v>0</v>
      </c>
      <c r="M1280" s="153">
        <f>SUMIFS(Summary!$BI:$BI,Summary!$B:$B,'Sales table'!$B1280,Summary!$N:$N,'Sales table'!$A1280,Summary!$E:$E,"APPROVED")</f>
        <v>0</v>
      </c>
      <c r="N1280" s="153">
        <f>SUMIFS(Summary!$BJ:$BJ,Summary!$B:$B,'Sales table'!$B1280,Summary!$N:$N,'Sales table'!$A1280,Summary!$E:$E,"APPROVED")</f>
        <v>0</v>
      </c>
    </row>
    <row r="1281" spans="1:14">
      <c r="A1281" s="156" t="s">
        <v>28</v>
      </c>
      <c r="B1281" s="8" t="s">
        <v>78</v>
      </c>
      <c r="C1281" s="8">
        <f>SUMIFS(Summary!$AY:$AY,Summary!$B:$B,'Sales table'!$B1281,Summary!$N:$N,'Sales table'!$A1281,Summary!$E:$E,"APPROVED")</f>
        <v>0</v>
      </c>
      <c r="D1281" s="8">
        <f>SUMIFS(Summary!$AZ:$AZ,Summary!$B:$B,'Sales table'!$B1281,Summary!$N:$N,'Sales table'!$A1281,Summary!$E:$E,"APPROVED")</f>
        <v>0</v>
      </c>
      <c r="E1281" s="8">
        <f>SUMIFS(Summary!$BA:$BA,Summary!$B:$B,'Sales table'!$B1281,Summary!$N:$N,'Sales table'!$A1281,Summary!$E:$E,"APPROVED")</f>
        <v>0</v>
      </c>
      <c r="F1281" s="8">
        <f>SUMIFS(Summary!$BB:$BB,Summary!$B:$B,'Sales table'!$B1281,Summary!$N:$N,'Sales table'!$A1281,Summary!$E:$E,"APPROVED")</f>
        <v>0</v>
      </c>
      <c r="G1281" s="8">
        <f>SUMIFS(Summary!$BC:$BC,Summary!$B:$B,'Sales table'!$B1281,Summary!$N:$N,'Sales table'!$A1281,Summary!$E:$E,"APPROVED")</f>
        <v>0</v>
      </c>
      <c r="H1281" s="8">
        <f>SUMIFS(Summary!$BD:$BD,Summary!$B:$B,'Sales table'!$B1281,Summary!$N:$N,'Sales table'!$A1281,Summary!$E:$E,"APPROVED")</f>
        <v>0</v>
      </c>
      <c r="I1281" s="8">
        <f>SUMIFS(Summary!$BE:$BE,Summary!$B:$B,'Sales table'!$B1281,Summary!$N:$N,'Sales table'!$A1281,Summary!$E:$E,"APPROVED")</f>
        <v>0</v>
      </c>
      <c r="J1281" s="8">
        <f>SUMIFS(Summary!$BF:$BF,Summary!$B:$B,'Sales table'!$B1281,Summary!$N:$N,'Sales table'!$A1281,Summary!$E:$E,"APPROVED")</f>
        <v>0</v>
      </c>
      <c r="K1281" s="8">
        <f>SUMIFS(Summary!$BG:$BG,Summary!$B:$B,'Sales table'!$B1281,Summary!$N:$N,'Sales table'!$A1281,Summary!$E:$E,"APPROVED")</f>
        <v>0</v>
      </c>
      <c r="L1281" s="8">
        <f>SUMIFS(Summary!$BH:$BH,Summary!$B:$B,'Sales table'!$B1281,Summary!$N:$N,'Sales table'!$A1281,Summary!$E:$E,"APPROVED")</f>
        <v>0</v>
      </c>
      <c r="M1281" s="8">
        <f>SUMIFS(Summary!$BI:$BI,Summary!$B:$B,'Sales table'!$B1281,Summary!$N:$N,'Sales table'!$A1281,Summary!$E:$E,"APPROVED")</f>
        <v>0</v>
      </c>
      <c r="N1281" s="8">
        <f>SUMIFS(Summary!$BJ:$BJ,Summary!$B:$B,'Sales table'!$B1281,Summary!$N:$N,'Sales table'!$A1281,Summary!$E:$E,"APPROVED")</f>
        <v>0</v>
      </c>
    </row>
    <row r="1282" spans="1:14">
      <c r="A1282" s="157" t="s">
        <v>28</v>
      </c>
      <c r="B1282" s="8" t="s">
        <v>79</v>
      </c>
      <c r="C1282" s="153">
        <f>SUMIFS(Summary!$AY:$AY,Summary!$B:$B,'Sales table'!$B1282,Summary!$N:$N,'Sales table'!$A1282,Summary!$E:$E,"APPROVED")</f>
        <v>0</v>
      </c>
      <c r="D1282" s="153">
        <f>SUMIFS(Summary!$AZ:$AZ,Summary!$B:$B,'Sales table'!$B1282,Summary!$N:$N,'Sales table'!$A1282,Summary!$E:$E,"APPROVED")</f>
        <v>0</v>
      </c>
      <c r="E1282" s="153">
        <f>SUMIFS(Summary!$BA:$BA,Summary!$B:$B,'Sales table'!$B1282,Summary!$N:$N,'Sales table'!$A1282,Summary!$E:$E,"APPROVED")</f>
        <v>0</v>
      </c>
      <c r="F1282" s="153">
        <f>SUMIFS(Summary!$BB:$BB,Summary!$B:$B,'Sales table'!$B1282,Summary!$N:$N,'Sales table'!$A1282,Summary!$E:$E,"APPROVED")</f>
        <v>0</v>
      </c>
      <c r="G1282" s="153">
        <f>SUMIFS(Summary!$BC:$BC,Summary!$B:$B,'Sales table'!$B1282,Summary!$N:$N,'Sales table'!$A1282,Summary!$E:$E,"APPROVED")</f>
        <v>0</v>
      </c>
      <c r="H1282" s="153">
        <f>SUMIFS(Summary!$BD:$BD,Summary!$B:$B,'Sales table'!$B1282,Summary!$N:$N,'Sales table'!$A1282,Summary!$E:$E,"APPROVED")</f>
        <v>0</v>
      </c>
      <c r="I1282" s="153">
        <f>SUMIFS(Summary!$BE:$BE,Summary!$B:$B,'Sales table'!$B1282,Summary!$N:$N,'Sales table'!$A1282,Summary!$E:$E,"APPROVED")</f>
        <v>0</v>
      </c>
      <c r="J1282" s="153">
        <f>SUMIFS(Summary!$BF:$BF,Summary!$B:$B,'Sales table'!$B1282,Summary!$N:$N,'Sales table'!$A1282,Summary!$E:$E,"APPROVED")</f>
        <v>0</v>
      </c>
      <c r="K1282" s="153">
        <f>SUMIFS(Summary!$BG:$BG,Summary!$B:$B,'Sales table'!$B1282,Summary!$N:$N,'Sales table'!$A1282,Summary!$E:$E,"APPROVED")</f>
        <v>0</v>
      </c>
      <c r="L1282" s="153">
        <f>SUMIFS(Summary!$BH:$BH,Summary!$B:$B,'Sales table'!$B1282,Summary!$N:$N,'Sales table'!$A1282,Summary!$E:$E,"APPROVED")</f>
        <v>0</v>
      </c>
      <c r="M1282" s="153">
        <f>SUMIFS(Summary!$BI:$BI,Summary!$B:$B,'Sales table'!$B1282,Summary!$N:$N,'Sales table'!$A1282,Summary!$E:$E,"APPROVED")</f>
        <v>0</v>
      </c>
      <c r="N1282" s="153">
        <f>SUMIFS(Summary!$BJ:$BJ,Summary!$B:$B,'Sales table'!$B1282,Summary!$N:$N,'Sales table'!$A1282,Summary!$E:$E,"APPROVED")</f>
        <v>0</v>
      </c>
    </row>
    <row r="1283" spans="1:14">
      <c r="A1283" s="156" t="s">
        <v>28</v>
      </c>
      <c r="B1283" s="8" t="s">
        <v>80</v>
      </c>
      <c r="C1283" s="8">
        <f>SUMIFS(Summary!$AY:$AY,Summary!$B:$B,'Sales table'!$B1283,Summary!$N:$N,'Sales table'!$A1283,Summary!$E:$E,"APPROVED")</f>
        <v>0</v>
      </c>
      <c r="D1283" s="8">
        <f>SUMIFS(Summary!$AZ:$AZ,Summary!$B:$B,'Sales table'!$B1283,Summary!$N:$N,'Sales table'!$A1283,Summary!$E:$E,"APPROVED")</f>
        <v>0</v>
      </c>
      <c r="E1283" s="8">
        <f>SUMIFS(Summary!$BA:$BA,Summary!$B:$B,'Sales table'!$B1283,Summary!$N:$N,'Sales table'!$A1283,Summary!$E:$E,"APPROVED")</f>
        <v>0</v>
      </c>
      <c r="F1283" s="8">
        <f>SUMIFS(Summary!$BB:$BB,Summary!$B:$B,'Sales table'!$B1283,Summary!$N:$N,'Sales table'!$A1283,Summary!$E:$E,"APPROVED")</f>
        <v>0</v>
      </c>
      <c r="G1283" s="8">
        <f>SUMIFS(Summary!$BC:$BC,Summary!$B:$B,'Sales table'!$B1283,Summary!$N:$N,'Sales table'!$A1283,Summary!$E:$E,"APPROVED")</f>
        <v>0</v>
      </c>
      <c r="H1283" s="8">
        <f>SUMIFS(Summary!$BD:$BD,Summary!$B:$B,'Sales table'!$B1283,Summary!$N:$N,'Sales table'!$A1283,Summary!$E:$E,"APPROVED")</f>
        <v>0</v>
      </c>
      <c r="I1283" s="8">
        <f>SUMIFS(Summary!$BE:$BE,Summary!$B:$B,'Sales table'!$B1283,Summary!$N:$N,'Sales table'!$A1283,Summary!$E:$E,"APPROVED")</f>
        <v>0</v>
      </c>
      <c r="J1283" s="8">
        <f>SUMIFS(Summary!$BF:$BF,Summary!$B:$B,'Sales table'!$B1283,Summary!$N:$N,'Sales table'!$A1283,Summary!$E:$E,"APPROVED")</f>
        <v>0</v>
      </c>
      <c r="K1283" s="8">
        <f>SUMIFS(Summary!$BG:$BG,Summary!$B:$B,'Sales table'!$B1283,Summary!$N:$N,'Sales table'!$A1283,Summary!$E:$E,"APPROVED")</f>
        <v>0</v>
      </c>
      <c r="L1283" s="8">
        <f>SUMIFS(Summary!$BH:$BH,Summary!$B:$B,'Sales table'!$B1283,Summary!$N:$N,'Sales table'!$A1283,Summary!$E:$E,"APPROVED")</f>
        <v>0</v>
      </c>
      <c r="M1283" s="8">
        <f>SUMIFS(Summary!$BI:$BI,Summary!$B:$B,'Sales table'!$B1283,Summary!$N:$N,'Sales table'!$A1283,Summary!$E:$E,"APPROVED")</f>
        <v>0</v>
      </c>
      <c r="N1283" s="8">
        <f>SUMIFS(Summary!$BJ:$BJ,Summary!$B:$B,'Sales table'!$B1283,Summary!$N:$N,'Sales table'!$A1283,Summary!$E:$E,"APPROVED")</f>
        <v>0</v>
      </c>
    </row>
    <row r="1284" spans="1:14">
      <c r="A1284" s="157" t="s">
        <v>28</v>
      </c>
      <c r="B1284" s="8" t="s">
        <v>81</v>
      </c>
      <c r="C1284" s="153">
        <f>SUMIFS(Summary!$AY:$AY,Summary!$B:$B,'Sales table'!$B1284,Summary!$N:$N,'Sales table'!$A1284,Summary!$E:$E,"APPROVED")</f>
        <v>0</v>
      </c>
      <c r="D1284" s="153">
        <f>SUMIFS(Summary!$AZ:$AZ,Summary!$B:$B,'Sales table'!$B1284,Summary!$N:$N,'Sales table'!$A1284,Summary!$E:$E,"APPROVED")</f>
        <v>0</v>
      </c>
      <c r="E1284" s="153">
        <f>SUMIFS(Summary!$BA:$BA,Summary!$B:$B,'Sales table'!$B1284,Summary!$N:$N,'Sales table'!$A1284,Summary!$E:$E,"APPROVED")</f>
        <v>0</v>
      </c>
      <c r="F1284" s="153">
        <f>SUMIFS(Summary!$BB:$BB,Summary!$B:$B,'Sales table'!$B1284,Summary!$N:$N,'Sales table'!$A1284,Summary!$E:$E,"APPROVED")</f>
        <v>0</v>
      </c>
      <c r="G1284" s="153">
        <f>SUMIFS(Summary!$BC:$BC,Summary!$B:$B,'Sales table'!$B1284,Summary!$N:$N,'Sales table'!$A1284,Summary!$E:$E,"APPROVED")</f>
        <v>0</v>
      </c>
      <c r="H1284" s="153">
        <f>SUMIFS(Summary!$BD:$BD,Summary!$B:$B,'Sales table'!$B1284,Summary!$N:$N,'Sales table'!$A1284,Summary!$E:$E,"APPROVED")</f>
        <v>0</v>
      </c>
      <c r="I1284" s="153">
        <f>SUMIFS(Summary!$BE:$BE,Summary!$B:$B,'Sales table'!$B1284,Summary!$N:$N,'Sales table'!$A1284,Summary!$E:$E,"APPROVED")</f>
        <v>0</v>
      </c>
      <c r="J1284" s="153">
        <f>SUMIFS(Summary!$BF:$BF,Summary!$B:$B,'Sales table'!$B1284,Summary!$N:$N,'Sales table'!$A1284,Summary!$E:$E,"APPROVED")</f>
        <v>0</v>
      </c>
      <c r="K1284" s="153">
        <f>SUMIFS(Summary!$BG:$BG,Summary!$B:$B,'Sales table'!$B1284,Summary!$N:$N,'Sales table'!$A1284,Summary!$E:$E,"APPROVED")</f>
        <v>0</v>
      </c>
      <c r="L1284" s="153">
        <f>SUMIFS(Summary!$BH:$BH,Summary!$B:$B,'Sales table'!$B1284,Summary!$N:$N,'Sales table'!$A1284,Summary!$E:$E,"APPROVED")</f>
        <v>0</v>
      </c>
      <c r="M1284" s="153">
        <f>SUMIFS(Summary!$BI:$BI,Summary!$B:$B,'Sales table'!$B1284,Summary!$N:$N,'Sales table'!$A1284,Summary!$E:$E,"APPROVED")</f>
        <v>0</v>
      </c>
      <c r="N1284" s="153">
        <f>SUMIFS(Summary!$BJ:$BJ,Summary!$B:$B,'Sales table'!$B1284,Summary!$N:$N,'Sales table'!$A1284,Summary!$E:$E,"APPROVED")</f>
        <v>0</v>
      </c>
    </row>
    <row r="1285" spans="1:14">
      <c r="A1285" s="156" t="s">
        <v>28</v>
      </c>
      <c r="B1285" s="8" t="s">
        <v>82</v>
      </c>
      <c r="C1285" s="8">
        <f>SUMIFS(Summary!$AY:$AY,Summary!$B:$B,'Sales table'!$B1285,Summary!$N:$N,'Sales table'!$A1285,Summary!$E:$E,"APPROVED")</f>
        <v>0</v>
      </c>
      <c r="D1285" s="8">
        <f>SUMIFS(Summary!$AZ:$AZ,Summary!$B:$B,'Sales table'!$B1285,Summary!$N:$N,'Sales table'!$A1285,Summary!$E:$E,"APPROVED")</f>
        <v>0</v>
      </c>
      <c r="E1285" s="8">
        <f>SUMIFS(Summary!$BA:$BA,Summary!$B:$B,'Sales table'!$B1285,Summary!$N:$N,'Sales table'!$A1285,Summary!$E:$E,"APPROVED")</f>
        <v>0</v>
      </c>
      <c r="F1285" s="8">
        <f>SUMIFS(Summary!$BB:$BB,Summary!$B:$B,'Sales table'!$B1285,Summary!$N:$N,'Sales table'!$A1285,Summary!$E:$E,"APPROVED")</f>
        <v>0</v>
      </c>
      <c r="G1285" s="8">
        <f>SUMIFS(Summary!$BC:$BC,Summary!$B:$B,'Sales table'!$B1285,Summary!$N:$N,'Sales table'!$A1285,Summary!$E:$E,"APPROVED")</f>
        <v>0</v>
      </c>
      <c r="H1285" s="8">
        <f>SUMIFS(Summary!$BD:$BD,Summary!$B:$B,'Sales table'!$B1285,Summary!$N:$N,'Sales table'!$A1285,Summary!$E:$E,"APPROVED")</f>
        <v>0</v>
      </c>
      <c r="I1285" s="8">
        <f>SUMIFS(Summary!$BE:$BE,Summary!$B:$B,'Sales table'!$B1285,Summary!$N:$N,'Sales table'!$A1285,Summary!$E:$E,"APPROVED")</f>
        <v>0</v>
      </c>
      <c r="J1285" s="8">
        <f>SUMIFS(Summary!$BF:$BF,Summary!$B:$B,'Sales table'!$B1285,Summary!$N:$N,'Sales table'!$A1285,Summary!$E:$E,"APPROVED")</f>
        <v>0</v>
      </c>
      <c r="K1285" s="8">
        <f>SUMIFS(Summary!$BG:$BG,Summary!$B:$B,'Sales table'!$B1285,Summary!$N:$N,'Sales table'!$A1285,Summary!$E:$E,"APPROVED")</f>
        <v>0</v>
      </c>
      <c r="L1285" s="8">
        <f>SUMIFS(Summary!$BH:$BH,Summary!$B:$B,'Sales table'!$B1285,Summary!$N:$N,'Sales table'!$A1285,Summary!$E:$E,"APPROVED")</f>
        <v>0</v>
      </c>
      <c r="M1285" s="8">
        <f>SUMIFS(Summary!$BI:$BI,Summary!$B:$B,'Sales table'!$B1285,Summary!$N:$N,'Sales table'!$A1285,Summary!$E:$E,"APPROVED")</f>
        <v>0</v>
      </c>
      <c r="N1285" s="8">
        <f>SUMIFS(Summary!$BJ:$BJ,Summary!$B:$B,'Sales table'!$B1285,Summary!$N:$N,'Sales table'!$A1285,Summary!$E:$E,"APPROVED")</f>
        <v>0</v>
      </c>
    </row>
    <row r="1286" spans="1:14">
      <c r="A1286" s="157" t="s">
        <v>28</v>
      </c>
      <c r="B1286" s="8" t="s">
        <v>83</v>
      </c>
      <c r="C1286" s="153">
        <f>SUMIFS(Summary!$AY:$AY,Summary!$B:$B,'Sales table'!$B1286,Summary!$N:$N,'Sales table'!$A1286,Summary!$E:$E,"APPROVED")</f>
        <v>0</v>
      </c>
      <c r="D1286" s="153">
        <f>SUMIFS(Summary!$AZ:$AZ,Summary!$B:$B,'Sales table'!$B1286,Summary!$N:$N,'Sales table'!$A1286,Summary!$E:$E,"APPROVED")</f>
        <v>0</v>
      </c>
      <c r="E1286" s="153">
        <f>SUMIFS(Summary!$BA:$BA,Summary!$B:$B,'Sales table'!$B1286,Summary!$N:$N,'Sales table'!$A1286,Summary!$E:$E,"APPROVED")</f>
        <v>0</v>
      </c>
      <c r="F1286" s="153">
        <f>SUMIFS(Summary!$BB:$BB,Summary!$B:$B,'Sales table'!$B1286,Summary!$N:$N,'Sales table'!$A1286,Summary!$E:$E,"APPROVED")</f>
        <v>0</v>
      </c>
      <c r="G1286" s="153">
        <f>SUMIFS(Summary!$BC:$BC,Summary!$B:$B,'Sales table'!$B1286,Summary!$N:$N,'Sales table'!$A1286,Summary!$E:$E,"APPROVED")</f>
        <v>0</v>
      </c>
      <c r="H1286" s="153">
        <f>SUMIFS(Summary!$BD:$BD,Summary!$B:$B,'Sales table'!$B1286,Summary!$N:$N,'Sales table'!$A1286,Summary!$E:$E,"APPROVED")</f>
        <v>0</v>
      </c>
      <c r="I1286" s="153">
        <f>SUMIFS(Summary!$BE:$BE,Summary!$B:$B,'Sales table'!$B1286,Summary!$N:$N,'Sales table'!$A1286,Summary!$E:$E,"APPROVED")</f>
        <v>0</v>
      </c>
      <c r="J1286" s="153">
        <f>SUMIFS(Summary!$BF:$BF,Summary!$B:$B,'Sales table'!$B1286,Summary!$N:$N,'Sales table'!$A1286,Summary!$E:$E,"APPROVED")</f>
        <v>0</v>
      </c>
      <c r="K1286" s="153">
        <f>SUMIFS(Summary!$BG:$BG,Summary!$B:$B,'Sales table'!$B1286,Summary!$N:$N,'Sales table'!$A1286,Summary!$E:$E,"APPROVED")</f>
        <v>0</v>
      </c>
      <c r="L1286" s="153">
        <f>SUMIFS(Summary!$BH:$BH,Summary!$B:$B,'Sales table'!$B1286,Summary!$N:$N,'Sales table'!$A1286,Summary!$E:$E,"APPROVED")</f>
        <v>0</v>
      </c>
      <c r="M1286" s="153">
        <f>SUMIFS(Summary!$BI:$BI,Summary!$B:$B,'Sales table'!$B1286,Summary!$N:$N,'Sales table'!$A1286,Summary!$E:$E,"APPROVED")</f>
        <v>0</v>
      </c>
      <c r="N1286" s="153">
        <f>SUMIFS(Summary!$BJ:$BJ,Summary!$B:$B,'Sales table'!$B1286,Summary!$N:$N,'Sales table'!$A1286,Summary!$E:$E,"APPROVED")</f>
        <v>0</v>
      </c>
    </row>
    <row r="1287" spans="1:14">
      <c r="A1287" s="156" t="s">
        <v>28</v>
      </c>
      <c r="B1287" s="8" t="s">
        <v>84</v>
      </c>
      <c r="C1287" s="8">
        <f>SUMIFS(Summary!$AY:$AY,Summary!$B:$B,'Sales table'!$B1287,Summary!$N:$N,'Sales table'!$A1287,Summary!$E:$E,"APPROVED")</f>
        <v>0</v>
      </c>
      <c r="D1287" s="8">
        <f>SUMIFS(Summary!$AZ:$AZ,Summary!$B:$B,'Sales table'!$B1287,Summary!$N:$N,'Sales table'!$A1287,Summary!$E:$E,"APPROVED")</f>
        <v>0</v>
      </c>
      <c r="E1287" s="8">
        <f>SUMIFS(Summary!$BA:$BA,Summary!$B:$B,'Sales table'!$B1287,Summary!$N:$N,'Sales table'!$A1287,Summary!$E:$E,"APPROVED")</f>
        <v>0</v>
      </c>
      <c r="F1287" s="8">
        <f>SUMIFS(Summary!$BB:$BB,Summary!$B:$B,'Sales table'!$B1287,Summary!$N:$N,'Sales table'!$A1287,Summary!$E:$E,"APPROVED")</f>
        <v>0</v>
      </c>
      <c r="G1287" s="8">
        <f>SUMIFS(Summary!$BC:$BC,Summary!$B:$B,'Sales table'!$B1287,Summary!$N:$N,'Sales table'!$A1287,Summary!$E:$E,"APPROVED")</f>
        <v>0</v>
      </c>
      <c r="H1287" s="8">
        <f>SUMIFS(Summary!$BD:$BD,Summary!$B:$B,'Sales table'!$B1287,Summary!$N:$N,'Sales table'!$A1287,Summary!$E:$E,"APPROVED")</f>
        <v>0</v>
      </c>
      <c r="I1287" s="8">
        <f>SUMIFS(Summary!$BE:$BE,Summary!$B:$B,'Sales table'!$B1287,Summary!$N:$N,'Sales table'!$A1287,Summary!$E:$E,"APPROVED")</f>
        <v>0</v>
      </c>
      <c r="J1287" s="8">
        <f>SUMIFS(Summary!$BF:$BF,Summary!$B:$B,'Sales table'!$B1287,Summary!$N:$N,'Sales table'!$A1287,Summary!$E:$E,"APPROVED")</f>
        <v>0</v>
      </c>
      <c r="K1287" s="8">
        <f>SUMIFS(Summary!$BG:$BG,Summary!$B:$B,'Sales table'!$B1287,Summary!$N:$N,'Sales table'!$A1287,Summary!$E:$E,"APPROVED")</f>
        <v>0</v>
      </c>
      <c r="L1287" s="8">
        <f>SUMIFS(Summary!$BH:$BH,Summary!$B:$B,'Sales table'!$B1287,Summary!$N:$N,'Sales table'!$A1287,Summary!$E:$E,"APPROVED")</f>
        <v>0</v>
      </c>
      <c r="M1287" s="8">
        <f>SUMIFS(Summary!$BI:$BI,Summary!$B:$B,'Sales table'!$B1287,Summary!$N:$N,'Sales table'!$A1287,Summary!$E:$E,"APPROVED")</f>
        <v>0</v>
      </c>
      <c r="N1287" s="8">
        <f>SUMIFS(Summary!$BJ:$BJ,Summary!$B:$B,'Sales table'!$B1287,Summary!$N:$N,'Sales table'!$A1287,Summary!$E:$E,"APPROVED")</f>
        <v>0</v>
      </c>
    </row>
    <row r="1288" spans="1:14">
      <c r="A1288" s="157" t="s">
        <v>28</v>
      </c>
      <c r="B1288" s="8" t="s">
        <v>85</v>
      </c>
      <c r="C1288" s="153">
        <f>SUMIFS(Summary!$AY:$AY,Summary!$B:$B,'Sales table'!$B1288,Summary!$N:$N,'Sales table'!$A1288,Summary!$E:$E,"APPROVED")</f>
        <v>0</v>
      </c>
      <c r="D1288" s="153">
        <f>SUMIFS(Summary!$AZ:$AZ,Summary!$B:$B,'Sales table'!$B1288,Summary!$N:$N,'Sales table'!$A1288,Summary!$E:$E,"APPROVED")</f>
        <v>0</v>
      </c>
      <c r="E1288" s="153">
        <f>SUMIFS(Summary!$BA:$BA,Summary!$B:$B,'Sales table'!$B1288,Summary!$N:$N,'Sales table'!$A1288,Summary!$E:$E,"APPROVED")</f>
        <v>0</v>
      </c>
      <c r="F1288" s="153">
        <f>SUMIFS(Summary!$BB:$BB,Summary!$B:$B,'Sales table'!$B1288,Summary!$N:$N,'Sales table'!$A1288,Summary!$E:$E,"APPROVED")</f>
        <v>0</v>
      </c>
      <c r="G1288" s="153">
        <f>SUMIFS(Summary!$BC:$BC,Summary!$B:$B,'Sales table'!$B1288,Summary!$N:$N,'Sales table'!$A1288,Summary!$E:$E,"APPROVED")</f>
        <v>0</v>
      </c>
      <c r="H1288" s="153">
        <f>SUMIFS(Summary!$BD:$BD,Summary!$B:$B,'Sales table'!$B1288,Summary!$N:$N,'Sales table'!$A1288,Summary!$E:$E,"APPROVED")</f>
        <v>0</v>
      </c>
      <c r="I1288" s="153">
        <f>SUMIFS(Summary!$BE:$BE,Summary!$B:$B,'Sales table'!$B1288,Summary!$N:$N,'Sales table'!$A1288,Summary!$E:$E,"APPROVED")</f>
        <v>0</v>
      </c>
      <c r="J1288" s="153">
        <f>SUMIFS(Summary!$BF:$BF,Summary!$B:$B,'Sales table'!$B1288,Summary!$N:$N,'Sales table'!$A1288,Summary!$E:$E,"APPROVED")</f>
        <v>0</v>
      </c>
      <c r="K1288" s="153">
        <f>SUMIFS(Summary!$BG:$BG,Summary!$B:$B,'Sales table'!$B1288,Summary!$N:$N,'Sales table'!$A1288,Summary!$E:$E,"APPROVED")</f>
        <v>0</v>
      </c>
      <c r="L1288" s="153">
        <f>SUMIFS(Summary!$BH:$BH,Summary!$B:$B,'Sales table'!$B1288,Summary!$N:$N,'Sales table'!$A1288,Summary!$E:$E,"APPROVED")</f>
        <v>0</v>
      </c>
      <c r="M1288" s="153">
        <f>SUMIFS(Summary!$BI:$BI,Summary!$B:$B,'Sales table'!$B1288,Summary!$N:$N,'Sales table'!$A1288,Summary!$E:$E,"APPROVED")</f>
        <v>0</v>
      </c>
      <c r="N1288" s="153">
        <f>SUMIFS(Summary!$BJ:$BJ,Summary!$B:$B,'Sales table'!$B1288,Summary!$N:$N,'Sales table'!$A1288,Summary!$E:$E,"APPROVED")</f>
        <v>0</v>
      </c>
    </row>
    <row r="1289" spans="1:14">
      <c r="A1289" s="156" t="s">
        <v>28</v>
      </c>
      <c r="B1289" s="8" t="s">
        <v>86</v>
      </c>
      <c r="C1289" s="8">
        <f>SUMIFS(Summary!$AY:$AY,Summary!$B:$B,'Sales table'!$B1289,Summary!$N:$N,'Sales table'!$A1289,Summary!$E:$E,"APPROVED")</f>
        <v>0</v>
      </c>
      <c r="D1289" s="8">
        <f>SUMIFS(Summary!$AZ:$AZ,Summary!$B:$B,'Sales table'!$B1289,Summary!$N:$N,'Sales table'!$A1289,Summary!$E:$E,"APPROVED")</f>
        <v>0</v>
      </c>
      <c r="E1289" s="8">
        <f>SUMIFS(Summary!$BA:$BA,Summary!$B:$B,'Sales table'!$B1289,Summary!$N:$N,'Sales table'!$A1289,Summary!$E:$E,"APPROVED")</f>
        <v>0</v>
      </c>
      <c r="F1289" s="8">
        <f>SUMIFS(Summary!$BB:$BB,Summary!$B:$B,'Sales table'!$B1289,Summary!$N:$N,'Sales table'!$A1289,Summary!$E:$E,"APPROVED")</f>
        <v>0</v>
      </c>
      <c r="G1289" s="8">
        <f>SUMIFS(Summary!$BC:$BC,Summary!$B:$B,'Sales table'!$B1289,Summary!$N:$N,'Sales table'!$A1289,Summary!$E:$E,"APPROVED")</f>
        <v>0</v>
      </c>
      <c r="H1289" s="8">
        <f>SUMIFS(Summary!$BD:$BD,Summary!$B:$B,'Sales table'!$B1289,Summary!$N:$N,'Sales table'!$A1289,Summary!$E:$E,"APPROVED")</f>
        <v>0</v>
      </c>
      <c r="I1289" s="8">
        <f>SUMIFS(Summary!$BE:$BE,Summary!$B:$B,'Sales table'!$B1289,Summary!$N:$N,'Sales table'!$A1289,Summary!$E:$E,"APPROVED")</f>
        <v>0</v>
      </c>
      <c r="J1289" s="8">
        <f>SUMIFS(Summary!$BF:$BF,Summary!$B:$B,'Sales table'!$B1289,Summary!$N:$N,'Sales table'!$A1289,Summary!$E:$E,"APPROVED")</f>
        <v>0</v>
      </c>
      <c r="K1289" s="8">
        <f>SUMIFS(Summary!$BG:$BG,Summary!$B:$B,'Sales table'!$B1289,Summary!$N:$N,'Sales table'!$A1289,Summary!$E:$E,"APPROVED")</f>
        <v>0</v>
      </c>
      <c r="L1289" s="8">
        <f>SUMIFS(Summary!$BH:$BH,Summary!$B:$B,'Sales table'!$B1289,Summary!$N:$N,'Sales table'!$A1289,Summary!$E:$E,"APPROVED")</f>
        <v>0</v>
      </c>
      <c r="M1289" s="8">
        <f>SUMIFS(Summary!$BI:$BI,Summary!$B:$B,'Sales table'!$B1289,Summary!$N:$N,'Sales table'!$A1289,Summary!$E:$E,"APPROVED")</f>
        <v>0</v>
      </c>
      <c r="N1289" s="8">
        <f>SUMIFS(Summary!$BJ:$BJ,Summary!$B:$B,'Sales table'!$B1289,Summary!$N:$N,'Sales table'!$A1289,Summary!$E:$E,"APPROVED")</f>
        <v>0</v>
      </c>
    </row>
    <row r="1290" spans="1:14">
      <c r="A1290" s="157" t="s">
        <v>28</v>
      </c>
      <c r="B1290" s="8" t="s">
        <v>87</v>
      </c>
      <c r="C1290" s="153">
        <f>SUMIFS(Summary!$AY:$AY,Summary!$B:$B,'Sales table'!$B1290,Summary!$N:$N,'Sales table'!$A1290,Summary!$E:$E,"APPROVED")</f>
        <v>0</v>
      </c>
      <c r="D1290" s="153">
        <f>SUMIFS(Summary!$AZ:$AZ,Summary!$B:$B,'Sales table'!$B1290,Summary!$N:$N,'Sales table'!$A1290,Summary!$E:$E,"APPROVED")</f>
        <v>0</v>
      </c>
      <c r="E1290" s="153">
        <f>SUMIFS(Summary!$BA:$BA,Summary!$B:$B,'Sales table'!$B1290,Summary!$N:$N,'Sales table'!$A1290,Summary!$E:$E,"APPROVED")</f>
        <v>0</v>
      </c>
      <c r="F1290" s="153">
        <f>SUMIFS(Summary!$BB:$BB,Summary!$B:$B,'Sales table'!$B1290,Summary!$N:$N,'Sales table'!$A1290,Summary!$E:$E,"APPROVED")</f>
        <v>0</v>
      </c>
      <c r="G1290" s="153">
        <f>SUMIFS(Summary!$BC:$BC,Summary!$B:$B,'Sales table'!$B1290,Summary!$N:$N,'Sales table'!$A1290,Summary!$E:$E,"APPROVED")</f>
        <v>0</v>
      </c>
      <c r="H1290" s="153">
        <f>SUMIFS(Summary!$BD:$BD,Summary!$B:$B,'Sales table'!$B1290,Summary!$N:$N,'Sales table'!$A1290,Summary!$E:$E,"APPROVED")</f>
        <v>0</v>
      </c>
      <c r="I1290" s="153">
        <f>SUMIFS(Summary!$BE:$BE,Summary!$B:$B,'Sales table'!$B1290,Summary!$N:$N,'Sales table'!$A1290,Summary!$E:$E,"APPROVED")</f>
        <v>0</v>
      </c>
      <c r="J1290" s="153">
        <f>SUMIFS(Summary!$BF:$BF,Summary!$B:$B,'Sales table'!$B1290,Summary!$N:$N,'Sales table'!$A1290,Summary!$E:$E,"APPROVED")</f>
        <v>0</v>
      </c>
      <c r="K1290" s="153">
        <f>SUMIFS(Summary!$BG:$BG,Summary!$B:$B,'Sales table'!$B1290,Summary!$N:$N,'Sales table'!$A1290,Summary!$E:$E,"APPROVED")</f>
        <v>0</v>
      </c>
      <c r="L1290" s="153">
        <f>SUMIFS(Summary!$BH:$BH,Summary!$B:$B,'Sales table'!$B1290,Summary!$N:$N,'Sales table'!$A1290,Summary!$E:$E,"APPROVED")</f>
        <v>0</v>
      </c>
      <c r="M1290" s="153">
        <f>SUMIFS(Summary!$BI:$BI,Summary!$B:$B,'Sales table'!$B1290,Summary!$N:$N,'Sales table'!$A1290,Summary!$E:$E,"APPROVED")</f>
        <v>0</v>
      </c>
      <c r="N1290" s="153">
        <f>SUMIFS(Summary!$BJ:$BJ,Summary!$B:$B,'Sales table'!$B1290,Summary!$N:$N,'Sales table'!$A1290,Summary!$E:$E,"APPROVED")</f>
        <v>0</v>
      </c>
    </row>
    <row r="1291" spans="1:14">
      <c r="A1291" s="156" t="s">
        <v>28</v>
      </c>
      <c r="B1291" s="8" t="s">
        <v>88</v>
      </c>
      <c r="C1291" s="8">
        <f>SUMIFS(Summary!$AY:$AY,Summary!$B:$B,'Sales table'!$B1291,Summary!$N:$N,'Sales table'!$A1291,Summary!$E:$E,"APPROVED")</f>
        <v>0</v>
      </c>
      <c r="D1291" s="8">
        <f>SUMIFS(Summary!$AZ:$AZ,Summary!$B:$B,'Sales table'!$B1291,Summary!$N:$N,'Sales table'!$A1291,Summary!$E:$E,"APPROVED")</f>
        <v>0</v>
      </c>
      <c r="E1291" s="8">
        <f>SUMIFS(Summary!$BA:$BA,Summary!$B:$B,'Sales table'!$B1291,Summary!$N:$N,'Sales table'!$A1291,Summary!$E:$E,"APPROVED")</f>
        <v>0</v>
      </c>
      <c r="F1291" s="8">
        <f>SUMIFS(Summary!$BB:$BB,Summary!$B:$B,'Sales table'!$B1291,Summary!$N:$N,'Sales table'!$A1291,Summary!$E:$E,"APPROVED")</f>
        <v>0</v>
      </c>
      <c r="G1291" s="8">
        <f>SUMIFS(Summary!$BC:$BC,Summary!$B:$B,'Sales table'!$B1291,Summary!$N:$N,'Sales table'!$A1291,Summary!$E:$E,"APPROVED")</f>
        <v>0</v>
      </c>
      <c r="H1291" s="8">
        <f>SUMIFS(Summary!$BD:$BD,Summary!$B:$B,'Sales table'!$B1291,Summary!$N:$N,'Sales table'!$A1291,Summary!$E:$E,"APPROVED")</f>
        <v>0</v>
      </c>
      <c r="I1291" s="8">
        <f>SUMIFS(Summary!$BE:$BE,Summary!$B:$B,'Sales table'!$B1291,Summary!$N:$N,'Sales table'!$A1291,Summary!$E:$E,"APPROVED")</f>
        <v>0</v>
      </c>
      <c r="J1291" s="8">
        <f>SUMIFS(Summary!$BF:$BF,Summary!$B:$B,'Sales table'!$B1291,Summary!$N:$N,'Sales table'!$A1291,Summary!$E:$E,"APPROVED")</f>
        <v>0</v>
      </c>
      <c r="K1291" s="8">
        <f>SUMIFS(Summary!$BG:$BG,Summary!$B:$B,'Sales table'!$B1291,Summary!$N:$N,'Sales table'!$A1291,Summary!$E:$E,"APPROVED")</f>
        <v>0</v>
      </c>
      <c r="L1291" s="8">
        <f>SUMIFS(Summary!$BH:$BH,Summary!$B:$B,'Sales table'!$B1291,Summary!$N:$N,'Sales table'!$A1291,Summary!$E:$E,"APPROVED")</f>
        <v>0</v>
      </c>
      <c r="M1291" s="8">
        <f>SUMIFS(Summary!$BI:$BI,Summary!$B:$B,'Sales table'!$B1291,Summary!$N:$N,'Sales table'!$A1291,Summary!$E:$E,"APPROVED")</f>
        <v>0</v>
      </c>
      <c r="N1291" s="8">
        <f>SUMIFS(Summary!$BJ:$BJ,Summary!$B:$B,'Sales table'!$B1291,Summary!$N:$N,'Sales table'!$A1291,Summary!$E:$E,"APPROVED")</f>
        <v>0</v>
      </c>
    </row>
    <row r="1292" spans="1:14">
      <c r="A1292" s="157" t="s">
        <v>28</v>
      </c>
      <c r="B1292" s="8" t="s">
        <v>89</v>
      </c>
      <c r="C1292" s="153">
        <f>SUMIFS(Summary!$AY:$AY,Summary!$B:$B,'Sales table'!$B1292,Summary!$N:$N,'Sales table'!$A1292,Summary!$E:$E,"APPROVED")</f>
        <v>0</v>
      </c>
      <c r="D1292" s="153">
        <f>SUMIFS(Summary!$AZ:$AZ,Summary!$B:$B,'Sales table'!$B1292,Summary!$N:$N,'Sales table'!$A1292,Summary!$E:$E,"APPROVED")</f>
        <v>0</v>
      </c>
      <c r="E1292" s="153">
        <f>SUMIFS(Summary!$BA:$BA,Summary!$B:$B,'Sales table'!$B1292,Summary!$N:$N,'Sales table'!$A1292,Summary!$E:$E,"APPROVED")</f>
        <v>0</v>
      </c>
      <c r="F1292" s="153">
        <f>SUMIFS(Summary!$BB:$BB,Summary!$B:$B,'Sales table'!$B1292,Summary!$N:$N,'Sales table'!$A1292,Summary!$E:$E,"APPROVED")</f>
        <v>0</v>
      </c>
      <c r="G1292" s="153">
        <f>SUMIFS(Summary!$BC:$BC,Summary!$B:$B,'Sales table'!$B1292,Summary!$N:$N,'Sales table'!$A1292,Summary!$E:$E,"APPROVED")</f>
        <v>0</v>
      </c>
      <c r="H1292" s="153">
        <f>SUMIFS(Summary!$BD:$BD,Summary!$B:$B,'Sales table'!$B1292,Summary!$N:$N,'Sales table'!$A1292,Summary!$E:$E,"APPROVED")</f>
        <v>0</v>
      </c>
      <c r="I1292" s="153">
        <f>SUMIFS(Summary!$BE:$BE,Summary!$B:$B,'Sales table'!$B1292,Summary!$N:$N,'Sales table'!$A1292,Summary!$E:$E,"APPROVED")</f>
        <v>0</v>
      </c>
      <c r="J1292" s="153">
        <f>SUMIFS(Summary!$BF:$BF,Summary!$B:$B,'Sales table'!$B1292,Summary!$N:$N,'Sales table'!$A1292,Summary!$E:$E,"APPROVED")</f>
        <v>0</v>
      </c>
      <c r="K1292" s="153">
        <f>SUMIFS(Summary!$BG:$BG,Summary!$B:$B,'Sales table'!$B1292,Summary!$N:$N,'Sales table'!$A1292,Summary!$E:$E,"APPROVED")</f>
        <v>0</v>
      </c>
      <c r="L1292" s="153">
        <f>SUMIFS(Summary!$BH:$BH,Summary!$B:$B,'Sales table'!$B1292,Summary!$N:$N,'Sales table'!$A1292,Summary!$E:$E,"APPROVED")</f>
        <v>0</v>
      </c>
      <c r="M1292" s="153">
        <f>SUMIFS(Summary!$BI:$BI,Summary!$B:$B,'Sales table'!$B1292,Summary!$N:$N,'Sales table'!$A1292,Summary!$E:$E,"APPROVED")</f>
        <v>0</v>
      </c>
      <c r="N1292" s="153">
        <f>SUMIFS(Summary!$BJ:$BJ,Summary!$B:$B,'Sales table'!$B1292,Summary!$N:$N,'Sales table'!$A1292,Summary!$E:$E,"APPROVED")</f>
        <v>0</v>
      </c>
    </row>
    <row r="1293" spans="1:14">
      <c r="A1293" s="156" t="s">
        <v>28</v>
      </c>
      <c r="B1293" s="8" t="s">
        <v>90</v>
      </c>
      <c r="C1293" s="8">
        <f>SUMIFS(Summary!$AY:$AY,Summary!$B:$B,'Sales table'!$B1293,Summary!$N:$N,'Sales table'!$A1293,Summary!$E:$E,"APPROVED")</f>
        <v>0</v>
      </c>
      <c r="D1293" s="8">
        <f>SUMIFS(Summary!$AZ:$AZ,Summary!$B:$B,'Sales table'!$B1293,Summary!$N:$N,'Sales table'!$A1293,Summary!$E:$E,"APPROVED")</f>
        <v>0</v>
      </c>
      <c r="E1293" s="8">
        <f>SUMIFS(Summary!$BA:$BA,Summary!$B:$B,'Sales table'!$B1293,Summary!$N:$N,'Sales table'!$A1293,Summary!$E:$E,"APPROVED")</f>
        <v>0</v>
      </c>
      <c r="F1293" s="8">
        <f>SUMIFS(Summary!$BB:$BB,Summary!$B:$B,'Sales table'!$B1293,Summary!$N:$N,'Sales table'!$A1293,Summary!$E:$E,"APPROVED")</f>
        <v>0</v>
      </c>
      <c r="G1293" s="8">
        <f>SUMIFS(Summary!$BC:$BC,Summary!$B:$B,'Sales table'!$B1293,Summary!$N:$N,'Sales table'!$A1293,Summary!$E:$E,"APPROVED")</f>
        <v>0</v>
      </c>
      <c r="H1293" s="8">
        <f>SUMIFS(Summary!$BD:$BD,Summary!$B:$B,'Sales table'!$B1293,Summary!$N:$N,'Sales table'!$A1293,Summary!$E:$E,"APPROVED")</f>
        <v>0</v>
      </c>
      <c r="I1293" s="8">
        <f>SUMIFS(Summary!$BE:$BE,Summary!$B:$B,'Sales table'!$B1293,Summary!$N:$N,'Sales table'!$A1293,Summary!$E:$E,"APPROVED")</f>
        <v>0</v>
      </c>
      <c r="J1293" s="8">
        <f>SUMIFS(Summary!$BF:$BF,Summary!$B:$B,'Sales table'!$B1293,Summary!$N:$N,'Sales table'!$A1293,Summary!$E:$E,"APPROVED")</f>
        <v>0</v>
      </c>
      <c r="K1293" s="8">
        <f>SUMIFS(Summary!$BG:$BG,Summary!$B:$B,'Sales table'!$B1293,Summary!$N:$N,'Sales table'!$A1293,Summary!$E:$E,"APPROVED")</f>
        <v>0</v>
      </c>
      <c r="L1293" s="8">
        <f>SUMIFS(Summary!$BH:$BH,Summary!$B:$B,'Sales table'!$B1293,Summary!$N:$N,'Sales table'!$A1293,Summary!$E:$E,"APPROVED")</f>
        <v>0</v>
      </c>
      <c r="M1293" s="8">
        <f>SUMIFS(Summary!$BI:$BI,Summary!$B:$B,'Sales table'!$B1293,Summary!$N:$N,'Sales table'!$A1293,Summary!$E:$E,"APPROVED")</f>
        <v>0</v>
      </c>
      <c r="N1293" s="8">
        <f>SUMIFS(Summary!$BJ:$BJ,Summary!$B:$B,'Sales table'!$B1293,Summary!$N:$N,'Sales table'!$A1293,Summary!$E:$E,"APPROVED")</f>
        <v>0</v>
      </c>
    </row>
    <row r="1294" spans="1:14">
      <c r="A1294" s="157" t="s">
        <v>28</v>
      </c>
      <c r="B1294" s="8" t="s">
        <v>91</v>
      </c>
      <c r="C1294" s="153">
        <f>SUMIFS(Summary!$AY:$AY,Summary!$B:$B,'Sales table'!$B1294,Summary!$N:$N,'Sales table'!$A1294,Summary!$E:$E,"APPROVED")</f>
        <v>0</v>
      </c>
      <c r="D1294" s="153">
        <f>SUMIFS(Summary!$AZ:$AZ,Summary!$B:$B,'Sales table'!$B1294,Summary!$N:$N,'Sales table'!$A1294,Summary!$E:$E,"APPROVED")</f>
        <v>0</v>
      </c>
      <c r="E1294" s="153">
        <f>SUMIFS(Summary!$BA:$BA,Summary!$B:$B,'Sales table'!$B1294,Summary!$N:$N,'Sales table'!$A1294,Summary!$E:$E,"APPROVED")</f>
        <v>0</v>
      </c>
      <c r="F1294" s="153">
        <f>SUMIFS(Summary!$BB:$BB,Summary!$B:$B,'Sales table'!$B1294,Summary!$N:$N,'Sales table'!$A1294,Summary!$E:$E,"APPROVED")</f>
        <v>0</v>
      </c>
      <c r="G1294" s="153">
        <f>SUMIFS(Summary!$BC:$BC,Summary!$B:$B,'Sales table'!$B1294,Summary!$N:$N,'Sales table'!$A1294,Summary!$E:$E,"APPROVED")</f>
        <v>0</v>
      </c>
      <c r="H1294" s="153">
        <f>SUMIFS(Summary!$BD:$BD,Summary!$B:$B,'Sales table'!$B1294,Summary!$N:$N,'Sales table'!$A1294,Summary!$E:$E,"APPROVED")</f>
        <v>0</v>
      </c>
      <c r="I1294" s="153">
        <f>SUMIFS(Summary!$BE:$BE,Summary!$B:$B,'Sales table'!$B1294,Summary!$N:$N,'Sales table'!$A1294,Summary!$E:$E,"APPROVED")</f>
        <v>0</v>
      </c>
      <c r="J1294" s="153">
        <f>SUMIFS(Summary!$BF:$BF,Summary!$B:$B,'Sales table'!$B1294,Summary!$N:$N,'Sales table'!$A1294,Summary!$E:$E,"APPROVED")</f>
        <v>0</v>
      </c>
      <c r="K1294" s="153">
        <f>SUMIFS(Summary!$BG:$BG,Summary!$B:$B,'Sales table'!$B1294,Summary!$N:$N,'Sales table'!$A1294,Summary!$E:$E,"APPROVED")</f>
        <v>0</v>
      </c>
      <c r="L1294" s="153">
        <f>SUMIFS(Summary!$BH:$BH,Summary!$B:$B,'Sales table'!$B1294,Summary!$N:$N,'Sales table'!$A1294,Summary!$E:$E,"APPROVED")</f>
        <v>0</v>
      </c>
      <c r="M1294" s="153">
        <f>SUMIFS(Summary!$BI:$BI,Summary!$B:$B,'Sales table'!$B1294,Summary!$N:$N,'Sales table'!$A1294,Summary!$E:$E,"APPROVED")</f>
        <v>0</v>
      </c>
      <c r="N1294" s="153">
        <f>SUMIFS(Summary!$BJ:$BJ,Summary!$B:$B,'Sales table'!$B1294,Summary!$N:$N,'Sales table'!$A1294,Summary!$E:$E,"APPROVED")</f>
        <v>0</v>
      </c>
    </row>
    <row r="1295" spans="1:14">
      <c r="A1295" s="156" t="s">
        <v>28</v>
      </c>
      <c r="B1295" s="8" t="s">
        <v>92</v>
      </c>
      <c r="C1295" s="8">
        <f>SUMIFS(Summary!$AY:$AY,Summary!$B:$B,'Sales table'!$B1295,Summary!$N:$N,'Sales table'!$A1295,Summary!$E:$E,"APPROVED")</f>
        <v>0</v>
      </c>
      <c r="D1295" s="8">
        <f>SUMIFS(Summary!$AZ:$AZ,Summary!$B:$B,'Sales table'!$B1295,Summary!$N:$N,'Sales table'!$A1295,Summary!$E:$E,"APPROVED")</f>
        <v>0</v>
      </c>
      <c r="E1295" s="8">
        <f>SUMIFS(Summary!$BA:$BA,Summary!$B:$B,'Sales table'!$B1295,Summary!$N:$N,'Sales table'!$A1295,Summary!$E:$E,"APPROVED")</f>
        <v>0</v>
      </c>
      <c r="F1295" s="8">
        <f>SUMIFS(Summary!$BB:$BB,Summary!$B:$B,'Sales table'!$B1295,Summary!$N:$N,'Sales table'!$A1295,Summary!$E:$E,"APPROVED")</f>
        <v>0</v>
      </c>
      <c r="G1295" s="8">
        <f>SUMIFS(Summary!$BC:$BC,Summary!$B:$B,'Sales table'!$B1295,Summary!$N:$N,'Sales table'!$A1295,Summary!$E:$E,"APPROVED")</f>
        <v>0</v>
      </c>
      <c r="H1295" s="8">
        <f>SUMIFS(Summary!$BD:$BD,Summary!$B:$B,'Sales table'!$B1295,Summary!$N:$N,'Sales table'!$A1295,Summary!$E:$E,"APPROVED")</f>
        <v>0</v>
      </c>
      <c r="I1295" s="8">
        <f>SUMIFS(Summary!$BE:$BE,Summary!$B:$B,'Sales table'!$B1295,Summary!$N:$N,'Sales table'!$A1295,Summary!$E:$E,"APPROVED")</f>
        <v>0</v>
      </c>
      <c r="J1295" s="8">
        <f>SUMIFS(Summary!$BF:$BF,Summary!$B:$B,'Sales table'!$B1295,Summary!$N:$N,'Sales table'!$A1295,Summary!$E:$E,"APPROVED")</f>
        <v>0</v>
      </c>
      <c r="K1295" s="8">
        <f>SUMIFS(Summary!$BG:$BG,Summary!$B:$B,'Sales table'!$B1295,Summary!$N:$N,'Sales table'!$A1295,Summary!$E:$E,"APPROVED")</f>
        <v>0</v>
      </c>
      <c r="L1295" s="8">
        <f>SUMIFS(Summary!$BH:$BH,Summary!$B:$B,'Sales table'!$B1295,Summary!$N:$N,'Sales table'!$A1295,Summary!$E:$E,"APPROVED")</f>
        <v>0</v>
      </c>
      <c r="M1295" s="8">
        <f>SUMIFS(Summary!$BI:$BI,Summary!$B:$B,'Sales table'!$B1295,Summary!$N:$N,'Sales table'!$A1295,Summary!$E:$E,"APPROVED")</f>
        <v>0</v>
      </c>
      <c r="N1295" s="8">
        <f>SUMIFS(Summary!$BJ:$BJ,Summary!$B:$B,'Sales table'!$B1295,Summary!$N:$N,'Sales table'!$A1295,Summary!$E:$E,"APPROVED")</f>
        <v>0</v>
      </c>
    </row>
    <row r="1296" spans="1:14">
      <c r="A1296" s="157" t="s">
        <v>28</v>
      </c>
      <c r="B1296" s="8" t="s">
        <v>93</v>
      </c>
      <c r="C1296" s="153">
        <f>SUMIFS(Summary!$AY:$AY,Summary!$B:$B,'Sales table'!$B1296,Summary!$N:$N,'Sales table'!$A1296,Summary!$E:$E,"APPROVED")</f>
        <v>0</v>
      </c>
      <c r="D1296" s="153">
        <f>SUMIFS(Summary!$AZ:$AZ,Summary!$B:$B,'Sales table'!$B1296,Summary!$N:$N,'Sales table'!$A1296,Summary!$E:$E,"APPROVED")</f>
        <v>0</v>
      </c>
      <c r="E1296" s="153">
        <f>SUMIFS(Summary!$BA:$BA,Summary!$B:$B,'Sales table'!$B1296,Summary!$N:$N,'Sales table'!$A1296,Summary!$E:$E,"APPROVED")</f>
        <v>0</v>
      </c>
      <c r="F1296" s="153">
        <f>SUMIFS(Summary!$BB:$BB,Summary!$B:$B,'Sales table'!$B1296,Summary!$N:$N,'Sales table'!$A1296,Summary!$E:$E,"APPROVED")</f>
        <v>0</v>
      </c>
      <c r="G1296" s="153">
        <f>SUMIFS(Summary!$BC:$BC,Summary!$B:$B,'Sales table'!$B1296,Summary!$N:$N,'Sales table'!$A1296,Summary!$E:$E,"APPROVED")</f>
        <v>0</v>
      </c>
      <c r="H1296" s="153">
        <f>SUMIFS(Summary!$BD:$BD,Summary!$B:$B,'Sales table'!$B1296,Summary!$N:$N,'Sales table'!$A1296,Summary!$E:$E,"APPROVED")</f>
        <v>0</v>
      </c>
      <c r="I1296" s="153">
        <f>SUMIFS(Summary!$BE:$BE,Summary!$B:$B,'Sales table'!$B1296,Summary!$N:$N,'Sales table'!$A1296,Summary!$E:$E,"APPROVED")</f>
        <v>0</v>
      </c>
      <c r="J1296" s="153">
        <f>SUMIFS(Summary!$BF:$BF,Summary!$B:$B,'Sales table'!$B1296,Summary!$N:$N,'Sales table'!$A1296,Summary!$E:$E,"APPROVED")</f>
        <v>0</v>
      </c>
      <c r="K1296" s="153">
        <f>SUMIFS(Summary!$BG:$BG,Summary!$B:$B,'Sales table'!$B1296,Summary!$N:$N,'Sales table'!$A1296,Summary!$E:$E,"APPROVED")</f>
        <v>0</v>
      </c>
      <c r="L1296" s="153">
        <f>SUMIFS(Summary!$BH:$BH,Summary!$B:$B,'Sales table'!$B1296,Summary!$N:$N,'Sales table'!$A1296,Summary!$E:$E,"APPROVED")</f>
        <v>0</v>
      </c>
      <c r="M1296" s="153">
        <f>SUMIFS(Summary!$BI:$BI,Summary!$B:$B,'Sales table'!$B1296,Summary!$N:$N,'Sales table'!$A1296,Summary!$E:$E,"APPROVED")</f>
        <v>0</v>
      </c>
      <c r="N1296" s="153">
        <f>SUMIFS(Summary!$BJ:$BJ,Summary!$B:$B,'Sales table'!$B1296,Summary!$N:$N,'Sales table'!$A1296,Summary!$E:$E,"APPROVED")</f>
        <v>0</v>
      </c>
    </row>
    <row r="1297" spans="1:14">
      <c r="A1297" s="156" t="s">
        <v>28</v>
      </c>
      <c r="B1297" s="8" t="s">
        <v>94</v>
      </c>
      <c r="C1297" s="8">
        <f>SUMIFS(Summary!$AY:$AY,Summary!$B:$B,'Sales table'!$B1297,Summary!$N:$N,'Sales table'!$A1297,Summary!$E:$E,"APPROVED")</f>
        <v>0</v>
      </c>
      <c r="D1297" s="8">
        <f>SUMIFS(Summary!$AZ:$AZ,Summary!$B:$B,'Sales table'!$B1297,Summary!$N:$N,'Sales table'!$A1297,Summary!$E:$E,"APPROVED")</f>
        <v>0</v>
      </c>
      <c r="E1297" s="8">
        <f>SUMIFS(Summary!$BA:$BA,Summary!$B:$B,'Sales table'!$B1297,Summary!$N:$N,'Sales table'!$A1297,Summary!$E:$E,"APPROVED")</f>
        <v>0</v>
      </c>
      <c r="F1297" s="8">
        <f>SUMIFS(Summary!$BB:$BB,Summary!$B:$B,'Sales table'!$B1297,Summary!$N:$N,'Sales table'!$A1297,Summary!$E:$E,"APPROVED")</f>
        <v>0</v>
      </c>
      <c r="G1297" s="8">
        <f>SUMIFS(Summary!$BC:$BC,Summary!$B:$B,'Sales table'!$B1297,Summary!$N:$N,'Sales table'!$A1297,Summary!$E:$E,"APPROVED")</f>
        <v>0</v>
      </c>
      <c r="H1297" s="8">
        <f>SUMIFS(Summary!$BD:$BD,Summary!$B:$B,'Sales table'!$B1297,Summary!$N:$N,'Sales table'!$A1297,Summary!$E:$E,"APPROVED")</f>
        <v>0</v>
      </c>
      <c r="I1297" s="8">
        <f>SUMIFS(Summary!$BE:$BE,Summary!$B:$B,'Sales table'!$B1297,Summary!$N:$N,'Sales table'!$A1297,Summary!$E:$E,"APPROVED")</f>
        <v>0</v>
      </c>
      <c r="J1297" s="8">
        <f>SUMIFS(Summary!$BF:$BF,Summary!$B:$B,'Sales table'!$B1297,Summary!$N:$N,'Sales table'!$A1297,Summary!$E:$E,"APPROVED")</f>
        <v>0</v>
      </c>
      <c r="K1297" s="8">
        <f>SUMIFS(Summary!$BG:$BG,Summary!$B:$B,'Sales table'!$B1297,Summary!$N:$N,'Sales table'!$A1297,Summary!$E:$E,"APPROVED")</f>
        <v>0</v>
      </c>
      <c r="L1297" s="8">
        <f>SUMIFS(Summary!$BH:$BH,Summary!$B:$B,'Sales table'!$B1297,Summary!$N:$N,'Sales table'!$A1297,Summary!$E:$E,"APPROVED")</f>
        <v>0</v>
      </c>
      <c r="M1297" s="8">
        <f>SUMIFS(Summary!$BI:$BI,Summary!$B:$B,'Sales table'!$B1297,Summary!$N:$N,'Sales table'!$A1297,Summary!$E:$E,"APPROVED")</f>
        <v>0</v>
      </c>
      <c r="N1297" s="8">
        <f>SUMIFS(Summary!$BJ:$BJ,Summary!$B:$B,'Sales table'!$B1297,Summary!$N:$N,'Sales table'!$A1297,Summary!$E:$E,"APPROVED")</f>
        <v>0</v>
      </c>
    </row>
    <row r="1298" spans="1:14">
      <c r="A1298" s="157" t="s">
        <v>28</v>
      </c>
      <c r="B1298" s="8" t="s">
        <v>95</v>
      </c>
      <c r="C1298" s="153">
        <f>SUMIFS(Summary!$AY:$AY,Summary!$B:$B,'Sales table'!$B1298,Summary!$N:$N,'Sales table'!$A1298,Summary!$E:$E,"APPROVED")</f>
        <v>0</v>
      </c>
      <c r="D1298" s="153">
        <f>SUMIFS(Summary!$AZ:$AZ,Summary!$B:$B,'Sales table'!$B1298,Summary!$N:$N,'Sales table'!$A1298,Summary!$E:$E,"APPROVED")</f>
        <v>0</v>
      </c>
      <c r="E1298" s="153">
        <f>SUMIFS(Summary!$BA:$BA,Summary!$B:$B,'Sales table'!$B1298,Summary!$N:$N,'Sales table'!$A1298,Summary!$E:$E,"APPROVED")</f>
        <v>0</v>
      </c>
      <c r="F1298" s="153">
        <f>SUMIFS(Summary!$BB:$BB,Summary!$B:$B,'Sales table'!$B1298,Summary!$N:$N,'Sales table'!$A1298,Summary!$E:$E,"APPROVED")</f>
        <v>0</v>
      </c>
      <c r="G1298" s="153">
        <f>SUMIFS(Summary!$BC:$BC,Summary!$B:$B,'Sales table'!$B1298,Summary!$N:$N,'Sales table'!$A1298,Summary!$E:$E,"APPROVED")</f>
        <v>0</v>
      </c>
      <c r="H1298" s="153">
        <f>SUMIFS(Summary!$BD:$BD,Summary!$B:$B,'Sales table'!$B1298,Summary!$N:$N,'Sales table'!$A1298,Summary!$E:$E,"APPROVED")</f>
        <v>0</v>
      </c>
      <c r="I1298" s="153">
        <f>SUMIFS(Summary!$BE:$BE,Summary!$B:$B,'Sales table'!$B1298,Summary!$N:$N,'Sales table'!$A1298,Summary!$E:$E,"APPROVED")</f>
        <v>0</v>
      </c>
      <c r="J1298" s="153">
        <f>SUMIFS(Summary!$BF:$BF,Summary!$B:$B,'Sales table'!$B1298,Summary!$N:$N,'Sales table'!$A1298,Summary!$E:$E,"APPROVED")</f>
        <v>0</v>
      </c>
      <c r="K1298" s="153">
        <f>SUMIFS(Summary!$BG:$BG,Summary!$B:$B,'Sales table'!$B1298,Summary!$N:$N,'Sales table'!$A1298,Summary!$E:$E,"APPROVED")</f>
        <v>0</v>
      </c>
      <c r="L1298" s="153">
        <f>SUMIFS(Summary!$BH:$BH,Summary!$B:$B,'Sales table'!$B1298,Summary!$N:$N,'Sales table'!$A1298,Summary!$E:$E,"APPROVED")</f>
        <v>0</v>
      </c>
      <c r="M1298" s="153">
        <f>SUMIFS(Summary!$BI:$BI,Summary!$B:$B,'Sales table'!$B1298,Summary!$N:$N,'Sales table'!$A1298,Summary!$E:$E,"APPROVED")</f>
        <v>0</v>
      </c>
      <c r="N1298" s="153">
        <f>SUMIFS(Summary!$BJ:$BJ,Summary!$B:$B,'Sales table'!$B1298,Summary!$N:$N,'Sales table'!$A1298,Summary!$E:$E,"APPROVED")</f>
        <v>0</v>
      </c>
    </row>
    <row r="1299" spans="1:14">
      <c r="A1299" s="156" t="s">
        <v>28</v>
      </c>
      <c r="B1299" s="8" t="s">
        <v>96</v>
      </c>
      <c r="C1299" s="8">
        <f>SUMIFS(Summary!$AY:$AY,Summary!$B:$B,'Sales table'!$B1299,Summary!$N:$N,'Sales table'!$A1299,Summary!$E:$E,"APPROVED")</f>
        <v>0</v>
      </c>
      <c r="D1299" s="8">
        <f>SUMIFS(Summary!$AZ:$AZ,Summary!$B:$B,'Sales table'!$B1299,Summary!$N:$N,'Sales table'!$A1299,Summary!$E:$E,"APPROVED")</f>
        <v>0</v>
      </c>
      <c r="E1299" s="8">
        <f>SUMIFS(Summary!$BA:$BA,Summary!$B:$B,'Sales table'!$B1299,Summary!$N:$N,'Sales table'!$A1299,Summary!$E:$E,"APPROVED")</f>
        <v>0</v>
      </c>
      <c r="F1299" s="8">
        <f>SUMIFS(Summary!$BB:$BB,Summary!$B:$B,'Sales table'!$B1299,Summary!$N:$N,'Sales table'!$A1299,Summary!$E:$E,"APPROVED")</f>
        <v>0</v>
      </c>
      <c r="G1299" s="8">
        <f>SUMIFS(Summary!$BC:$BC,Summary!$B:$B,'Sales table'!$B1299,Summary!$N:$N,'Sales table'!$A1299,Summary!$E:$E,"APPROVED")</f>
        <v>0</v>
      </c>
      <c r="H1299" s="8">
        <f>SUMIFS(Summary!$BD:$BD,Summary!$B:$B,'Sales table'!$B1299,Summary!$N:$N,'Sales table'!$A1299,Summary!$E:$E,"APPROVED")</f>
        <v>0</v>
      </c>
      <c r="I1299" s="8">
        <f>SUMIFS(Summary!$BE:$BE,Summary!$B:$B,'Sales table'!$B1299,Summary!$N:$N,'Sales table'!$A1299,Summary!$E:$E,"APPROVED")</f>
        <v>0</v>
      </c>
      <c r="J1299" s="8">
        <f>SUMIFS(Summary!$BF:$BF,Summary!$B:$B,'Sales table'!$B1299,Summary!$N:$N,'Sales table'!$A1299,Summary!$E:$E,"APPROVED")</f>
        <v>0</v>
      </c>
      <c r="K1299" s="8">
        <f>SUMIFS(Summary!$BG:$BG,Summary!$B:$B,'Sales table'!$B1299,Summary!$N:$N,'Sales table'!$A1299,Summary!$E:$E,"APPROVED")</f>
        <v>0</v>
      </c>
      <c r="L1299" s="8">
        <f>SUMIFS(Summary!$BH:$BH,Summary!$B:$B,'Sales table'!$B1299,Summary!$N:$N,'Sales table'!$A1299,Summary!$E:$E,"APPROVED")</f>
        <v>0</v>
      </c>
      <c r="M1299" s="8">
        <f>SUMIFS(Summary!$BI:$BI,Summary!$B:$B,'Sales table'!$B1299,Summary!$N:$N,'Sales table'!$A1299,Summary!$E:$E,"APPROVED")</f>
        <v>0</v>
      </c>
      <c r="N1299" s="8">
        <f>SUMIFS(Summary!$BJ:$BJ,Summary!$B:$B,'Sales table'!$B1299,Summary!$N:$N,'Sales table'!$A1299,Summary!$E:$E,"APPROVED")</f>
        <v>0</v>
      </c>
    </row>
    <row r="1300" spans="1:14">
      <c r="A1300" s="157" t="s">
        <v>28</v>
      </c>
      <c r="B1300" s="8" t="s">
        <v>97</v>
      </c>
      <c r="C1300" s="153">
        <f>SUMIFS(Summary!$AY:$AY,Summary!$B:$B,'Sales table'!$B1300,Summary!$N:$N,'Sales table'!$A1300,Summary!$E:$E,"APPROVED")</f>
        <v>0</v>
      </c>
      <c r="D1300" s="153">
        <f>SUMIFS(Summary!$AZ:$AZ,Summary!$B:$B,'Sales table'!$B1300,Summary!$N:$N,'Sales table'!$A1300,Summary!$E:$E,"APPROVED")</f>
        <v>0</v>
      </c>
      <c r="E1300" s="153">
        <f>SUMIFS(Summary!$BA:$BA,Summary!$B:$B,'Sales table'!$B1300,Summary!$N:$N,'Sales table'!$A1300,Summary!$E:$E,"APPROVED")</f>
        <v>0</v>
      </c>
      <c r="F1300" s="153">
        <f>SUMIFS(Summary!$BB:$BB,Summary!$B:$B,'Sales table'!$B1300,Summary!$N:$N,'Sales table'!$A1300,Summary!$E:$E,"APPROVED")</f>
        <v>0</v>
      </c>
      <c r="G1300" s="153">
        <f>SUMIFS(Summary!$BC:$BC,Summary!$B:$B,'Sales table'!$B1300,Summary!$N:$N,'Sales table'!$A1300,Summary!$E:$E,"APPROVED")</f>
        <v>0</v>
      </c>
      <c r="H1300" s="153">
        <f>SUMIFS(Summary!$BD:$BD,Summary!$B:$B,'Sales table'!$B1300,Summary!$N:$N,'Sales table'!$A1300,Summary!$E:$E,"APPROVED")</f>
        <v>0</v>
      </c>
      <c r="I1300" s="153">
        <f>SUMIFS(Summary!$BE:$BE,Summary!$B:$B,'Sales table'!$B1300,Summary!$N:$N,'Sales table'!$A1300,Summary!$E:$E,"APPROVED")</f>
        <v>0</v>
      </c>
      <c r="J1300" s="153">
        <f>SUMIFS(Summary!$BF:$BF,Summary!$B:$B,'Sales table'!$B1300,Summary!$N:$N,'Sales table'!$A1300,Summary!$E:$E,"APPROVED")</f>
        <v>0</v>
      </c>
      <c r="K1300" s="153">
        <f>SUMIFS(Summary!$BG:$BG,Summary!$B:$B,'Sales table'!$B1300,Summary!$N:$N,'Sales table'!$A1300,Summary!$E:$E,"APPROVED")</f>
        <v>0</v>
      </c>
      <c r="L1300" s="153">
        <f>SUMIFS(Summary!$BH:$BH,Summary!$B:$B,'Sales table'!$B1300,Summary!$N:$N,'Sales table'!$A1300,Summary!$E:$E,"APPROVED")</f>
        <v>0</v>
      </c>
      <c r="M1300" s="153">
        <f>SUMIFS(Summary!$BI:$BI,Summary!$B:$B,'Sales table'!$B1300,Summary!$N:$N,'Sales table'!$A1300,Summary!$E:$E,"APPROVED")</f>
        <v>0</v>
      </c>
      <c r="N1300" s="153">
        <f>SUMIFS(Summary!$BJ:$BJ,Summary!$B:$B,'Sales table'!$B1300,Summary!$N:$N,'Sales table'!$A1300,Summary!$E:$E,"APPROVED")</f>
        <v>0</v>
      </c>
    </row>
    <row r="1301" spans="1:14">
      <c r="A1301" s="156" t="s">
        <v>28</v>
      </c>
      <c r="B1301" s="8" t="s">
        <v>98</v>
      </c>
      <c r="C1301" s="8">
        <f>SUMIFS(Summary!$AY:$AY,Summary!$B:$B,'Sales table'!$B1301,Summary!$N:$N,'Sales table'!$A1301,Summary!$E:$E,"APPROVED")</f>
        <v>0</v>
      </c>
      <c r="D1301" s="8">
        <f>SUMIFS(Summary!$AZ:$AZ,Summary!$B:$B,'Sales table'!$B1301,Summary!$N:$N,'Sales table'!$A1301,Summary!$E:$E,"APPROVED")</f>
        <v>0</v>
      </c>
      <c r="E1301" s="8">
        <f>SUMIFS(Summary!$BA:$BA,Summary!$B:$B,'Sales table'!$B1301,Summary!$N:$N,'Sales table'!$A1301,Summary!$E:$E,"APPROVED")</f>
        <v>0</v>
      </c>
      <c r="F1301" s="8">
        <f>SUMIFS(Summary!$BB:$BB,Summary!$B:$B,'Sales table'!$B1301,Summary!$N:$N,'Sales table'!$A1301,Summary!$E:$E,"APPROVED")</f>
        <v>0</v>
      </c>
      <c r="G1301" s="8">
        <f>SUMIFS(Summary!$BC:$BC,Summary!$B:$B,'Sales table'!$B1301,Summary!$N:$N,'Sales table'!$A1301,Summary!$E:$E,"APPROVED")</f>
        <v>0</v>
      </c>
      <c r="H1301" s="8">
        <f>SUMIFS(Summary!$BD:$BD,Summary!$B:$B,'Sales table'!$B1301,Summary!$N:$N,'Sales table'!$A1301,Summary!$E:$E,"APPROVED")</f>
        <v>0</v>
      </c>
      <c r="I1301" s="8">
        <f>SUMIFS(Summary!$BE:$BE,Summary!$B:$B,'Sales table'!$B1301,Summary!$N:$N,'Sales table'!$A1301,Summary!$E:$E,"APPROVED")</f>
        <v>0</v>
      </c>
      <c r="J1301" s="8">
        <f>SUMIFS(Summary!$BF:$BF,Summary!$B:$B,'Sales table'!$B1301,Summary!$N:$N,'Sales table'!$A1301,Summary!$E:$E,"APPROVED")</f>
        <v>0</v>
      </c>
      <c r="K1301" s="8">
        <f>SUMIFS(Summary!$BG:$BG,Summary!$B:$B,'Sales table'!$B1301,Summary!$N:$N,'Sales table'!$A1301,Summary!$E:$E,"APPROVED")</f>
        <v>0</v>
      </c>
      <c r="L1301" s="8">
        <f>SUMIFS(Summary!$BH:$BH,Summary!$B:$B,'Sales table'!$B1301,Summary!$N:$N,'Sales table'!$A1301,Summary!$E:$E,"APPROVED")</f>
        <v>0</v>
      </c>
      <c r="M1301" s="8">
        <f>SUMIFS(Summary!$BI:$BI,Summary!$B:$B,'Sales table'!$B1301,Summary!$N:$N,'Sales table'!$A1301,Summary!$E:$E,"APPROVED")</f>
        <v>0</v>
      </c>
      <c r="N1301" s="8">
        <f>SUMIFS(Summary!$BJ:$BJ,Summary!$B:$B,'Sales table'!$B1301,Summary!$N:$N,'Sales table'!$A1301,Summary!$E:$E,"APPROVED")</f>
        <v>0</v>
      </c>
    </row>
    <row r="1302" spans="1:14">
      <c r="A1302" s="157" t="s">
        <v>28</v>
      </c>
      <c r="B1302" s="8" t="s">
        <v>99</v>
      </c>
      <c r="C1302" s="153">
        <f>SUMIFS(Summary!$AY:$AY,Summary!$B:$B,'Sales table'!$B1302,Summary!$N:$N,'Sales table'!$A1302,Summary!$E:$E,"APPROVED")</f>
        <v>0</v>
      </c>
      <c r="D1302" s="153">
        <f>SUMIFS(Summary!$AZ:$AZ,Summary!$B:$B,'Sales table'!$B1302,Summary!$N:$N,'Sales table'!$A1302,Summary!$E:$E,"APPROVED")</f>
        <v>0</v>
      </c>
      <c r="E1302" s="153">
        <f>SUMIFS(Summary!$BA:$BA,Summary!$B:$B,'Sales table'!$B1302,Summary!$N:$N,'Sales table'!$A1302,Summary!$E:$E,"APPROVED")</f>
        <v>0</v>
      </c>
      <c r="F1302" s="153">
        <f>SUMIFS(Summary!$BB:$BB,Summary!$B:$B,'Sales table'!$B1302,Summary!$N:$N,'Sales table'!$A1302,Summary!$E:$E,"APPROVED")</f>
        <v>0</v>
      </c>
      <c r="G1302" s="153">
        <f>SUMIFS(Summary!$BC:$BC,Summary!$B:$B,'Sales table'!$B1302,Summary!$N:$N,'Sales table'!$A1302,Summary!$E:$E,"APPROVED")</f>
        <v>0</v>
      </c>
      <c r="H1302" s="153">
        <f>SUMIFS(Summary!$BD:$BD,Summary!$B:$B,'Sales table'!$B1302,Summary!$N:$N,'Sales table'!$A1302,Summary!$E:$E,"APPROVED")</f>
        <v>0</v>
      </c>
      <c r="I1302" s="153">
        <f>SUMIFS(Summary!$BE:$BE,Summary!$B:$B,'Sales table'!$B1302,Summary!$N:$N,'Sales table'!$A1302,Summary!$E:$E,"APPROVED")</f>
        <v>0</v>
      </c>
      <c r="J1302" s="153">
        <f>SUMIFS(Summary!$BF:$BF,Summary!$B:$B,'Sales table'!$B1302,Summary!$N:$N,'Sales table'!$A1302,Summary!$E:$E,"APPROVED")</f>
        <v>0</v>
      </c>
      <c r="K1302" s="153">
        <f>SUMIFS(Summary!$BG:$BG,Summary!$B:$B,'Sales table'!$B1302,Summary!$N:$N,'Sales table'!$A1302,Summary!$E:$E,"APPROVED")</f>
        <v>0</v>
      </c>
      <c r="L1302" s="153">
        <f>SUMIFS(Summary!$BH:$BH,Summary!$B:$B,'Sales table'!$B1302,Summary!$N:$N,'Sales table'!$A1302,Summary!$E:$E,"APPROVED")</f>
        <v>0</v>
      </c>
      <c r="M1302" s="153">
        <f>SUMIFS(Summary!$BI:$BI,Summary!$B:$B,'Sales table'!$B1302,Summary!$N:$N,'Sales table'!$A1302,Summary!$E:$E,"APPROVED")</f>
        <v>0</v>
      </c>
      <c r="N1302" s="153">
        <f>SUMIFS(Summary!$BJ:$BJ,Summary!$B:$B,'Sales table'!$B1302,Summary!$N:$N,'Sales table'!$A1302,Summary!$E:$E,"APPROVED")</f>
        <v>0</v>
      </c>
    </row>
    <row r="1303" spans="1:14">
      <c r="A1303" s="156" t="s">
        <v>28</v>
      </c>
      <c r="B1303" s="8" t="s">
        <v>100</v>
      </c>
      <c r="C1303" s="8">
        <f>SUMIFS(Summary!$AY:$AY,Summary!$B:$B,'Sales table'!$B1303,Summary!$N:$N,'Sales table'!$A1303,Summary!$E:$E,"APPROVED")</f>
        <v>0</v>
      </c>
      <c r="D1303" s="8">
        <f>SUMIFS(Summary!$AZ:$AZ,Summary!$B:$B,'Sales table'!$B1303,Summary!$N:$N,'Sales table'!$A1303,Summary!$E:$E,"APPROVED")</f>
        <v>0</v>
      </c>
      <c r="E1303" s="8">
        <f>SUMIFS(Summary!$BA:$BA,Summary!$B:$B,'Sales table'!$B1303,Summary!$N:$N,'Sales table'!$A1303,Summary!$E:$E,"APPROVED")</f>
        <v>0</v>
      </c>
      <c r="F1303" s="8">
        <f>SUMIFS(Summary!$BB:$BB,Summary!$B:$B,'Sales table'!$B1303,Summary!$N:$N,'Sales table'!$A1303,Summary!$E:$E,"APPROVED")</f>
        <v>0</v>
      </c>
      <c r="G1303" s="8">
        <f>SUMIFS(Summary!$BC:$BC,Summary!$B:$B,'Sales table'!$B1303,Summary!$N:$N,'Sales table'!$A1303,Summary!$E:$E,"APPROVED")</f>
        <v>0</v>
      </c>
      <c r="H1303" s="8">
        <f>SUMIFS(Summary!$BD:$BD,Summary!$B:$B,'Sales table'!$B1303,Summary!$N:$N,'Sales table'!$A1303,Summary!$E:$E,"APPROVED")</f>
        <v>0</v>
      </c>
      <c r="I1303" s="8">
        <f>SUMIFS(Summary!$BE:$BE,Summary!$B:$B,'Sales table'!$B1303,Summary!$N:$N,'Sales table'!$A1303,Summary!$E:$E,"APPROVED")</f>
        <v>0</v>
      </c>
      <c r="J1303" s="8">
        <f>SUMIFS(Summary!$BF:$BF,Summary!$B:$B,'Sales table'!$B1303,Summary!$N:$N,'Sales table'!$A1303,Summary!$E:$E,"APPROVED")</f>
        <v>0</v>
      </c>
      <c r="K1303" s="8">
        <f>SUMIFS(Summary!$BG:$BG,Summary!$B:$B,'Sales table'!$B1303,Summary!$N:$N,'Sales table'!$A1303,Summary!$E:$E,"APPROVED")</f>
        <v>0</v>
      </c>
      <c r="L1303" s="8">
        <f>SUMIFS(Summary!$BH:$BH,Summary!$B:$B,'Sales table'!$B1303,Summary!$N:$N,'Sales table'!$A1303,Summary!$E:$E,"APPROVED")</f>
        <v>0</v>
      </c>
      <c r="M1303" s="8">
        <f>SUMIFS(Summary!$BI:$BI,Summary!$B:$B,'Sales table'!$B1303,Summary!$N:$N,'Sales table'!$A1303,Summary!$E:$E,"APPROVED")</f>
        <v>0</v>
      </c>
      <c r="N1303" s="8">
        <f>SUMIFS(Summary!$BJ:$BJ,Summary!$B:$B,'Sales table'!$B1303,Summary!$N:$N,'Sales table'!$A1303,Summary!$E:$E,"APPROVED")</f>
        <v>0</v>
      </c>
    </row>
    <row r="1304" spans="1:14">
      <c r="A1304" s="157" t="s">
        <v>28</v>
      </c>
      <c r="B1304" s="8" t="s">
        <v>101</v>
      </c>
      <c r="C1304" s="153">
        <f>SUMIFS(Summary!$AY:$AY,Summary!$B:$B,'Sales table'!$B1304,Summary!$N:$N,'Sales table'!$A1304,Summary!$E:$E,"APPROVED")</f>
        <v>0</v>
      </c>
      <c r="D1304" s="153">
        <f>SUMIFS(Summary!$AZ:$AZ,Summary!$B:$B,'Sales table'!$B1304,Summary!$N:$N,'Sales table'!$A1304,Summary!$E:$E,"APPROVED")</f>
        <v>0</v>
      </c>
      <c r="E1304" s="153">
        <f>SUMIFS(Summary!$BA:$BA,Summary!$B:$B,'Sales table'!$B1304,Summary!$N:$N,'Sales table'!$A1304,Summary!$E:$E,"APPROVED")</f>
        <v>0</v>
      </c>
      <c r="F1304" s="153">
        <f>SUMIFS(Summary!$BB:$BB,Summary!$B:$B,'Sales table'!$B1304,Summary!$N:$N,'Sales table'!$A1304,Summary!$E:$E,"APPROVED")</f>
        <v>0</v>
      </c>
      <c r="G1304" s="153">
        <f>SUMIFS(Summary!$BC:$BC,Summary!$B:$B,'Sales table'!$B1304,Summary!$N:$N,'Sales table'!$A1304,Summary!$E:$E,"APPROVED")</f>
        <v>0</v>
      </c>
      <c r="H1304" s="153">
        <f>SUMIFS(Summary!$BD:$BD,Summary!$B:$B,'Sales table'!$B1304,Summary!$N:$N,'Sales table'!$A1304,Summary!$E:$E,"APPROVED")</f>
        <v>0</v>
      </c>
      <c r="I1304" s="153">
        <f>SUMIFS(Summary!$BE:$BE,Summary!$B:$B,'Sales table'!$B1304,Summary!$N:$N,'Sales table'!$A1304,Summary!$E:$E,"APPROVED")</f>
        <v>0</v>
      </c>
      <c r="J1304" s="153">
        <f>SUMIFS(Summary!$BF:$BF,Summary!$B:$B,'Sales table'!$B1304,Summary!$N:$N,'Sales table'!$A1304,Summary!$E:$E,"APPROVED")</f>
        <v>0</v>
      </c>
      <c r="K1304" s="153">
        <f>SUMIFS(Summary!$BG:$BG,Summary!$B:$B,'Sales table'!$B1304,Summary!$N:$N,'Sales table'!$A1304,Summary!$E:$E,"APPROVED")</f>
        <v>0</v>
      </c>
      <c r="L1304" s="153">
        <f>SUMIFS(Summary!$BH:$BH,Summary!$B:$B,'Sales table'!$B1304,Summary!$N:$N,'Sales table'!$A1304,Summary!$E:$E,"APPROVED")</f>
        <v>0</v>
      </c>
      <c r="M1304" s="153">
        <f>SUMIFS(Summary!$BI:$BI,Summary!$B:$B,'Sales table'!$B1304,Summary!$N:$N,'Sales table'!$A1304,Summary!$E:$E,"APPROVED")</f>
        <v>0</v>
      </c>
      <c r="N1304" s="153">
        <f>SUMIFS(Summary!$BJ:$BJ,Summary!$B:$B,'Sales table'!$B1304,Summary!$N:$N,'Sales table'!$A1304,Summary!$E:$E,"APPROVED")</f>
        <v>0</v>
      </c>
    </row>
    <row r="1305" spans="1:14">
      <c r="A1305" s="156" t="s">
        <v>28</v>
      </c>
      <c r="B1305" s="8" t="s">
        <v>13</v>
      </c>
      <c r="C1305" s="8">
        <f>SUMIFS(Summary!$AY:$AY,Summary!$B:$B,'Sales table'!$B1305,Summary!$N:$N,'Sales table'!$A1305,Summary!$E:$E,"APPROVED")</f>
        <v>0</v>
      </c>
      <c r="D1305" s="8">
        <f>SUMIFS(Summary!$AZ:$AZ,Summary!$B:$B,'Sales table'!$B1305,Summary!$N:$N,'Sales table'!$A1305,Summary!$E:$E,"APPROVED")</f>
        <v>0</v>
      </c>
      <c r="E1305" s="8">
        <f>SUMIFS(Summary!$BA:$BA,Summary!$B:$B,'Sales table'!$B1305,Summary!$N:$N,'Sales table'!$A1305,Summary!$E:$E,"APPROVED")</f>
        <v>0</v>
      </c>
      <c r="F1305" s="8">
        <f>SUMIFS(Summary!$BB:$BB,Summary!$B:$B,'Sales table'!$B1305,Summary!$N:$N,'Sales table'!$A1305,Summary!$E:$E,"APPROVED")</f>
        <v>0</v>
      </c>
      <c r="G1305" s="8">
        <f>SUMIFS(Summary!$BC:$BC,Summary!$B:$B,'Sales table'!$B1305,Summary!$N:$N,'Sales table'!$A1305,Summary!$E:$E,"APPROVED")</f>
        <v>0</v>
      </c>
      <c r="H1305" s="8">
        <f>SUMIFS(Summary!$BD:$BD,Summary!$B:$B,'Sales table'!$B1305,Summary!$N:$N,'Sales table'!$A1305,Summary!$E:$E,"APPROVED")</f>
        <v>0</v>
      </c>
      <c r="I1305" s="8">
        <f>SUMIFS(Summary!$BE:$BE,Summary!$B:$B,'Sales table'!$B1305,Summary!$N:$N,'Sales table'!$A1305,Summary!$E:$E,"APPROVED")</f>
        <v>0</v>
      </c>
      <c r="J1305" s="8">
        <f>SUMIFS(Summary!$BF:$BF,Summary!$B:$B,'Sales table'!$B1305,Summary!$N:$N,'Sales table'!$A1305,Summary!$E:$E,"APPROVED")</f>
        <v>0</v>
      </c>
      <c r="K1305" s="8">
        <f>SUMIFS(Summary!$BG:$BG,Summary!$B:$B,'Sales table'!$B1305,Summary!$N:$N,'Sales table'!$A1305,Summary!$E:$E,"APPROVED")</f>
        <v>0</v>
      </c>
      <c r="L1305" s="8">
        <f>SUMIFS(Summary!$BH:$BH,Summary!$B:$B,'Sales table'!$B1305,Summary!$N:$N,'Sales table'!$A1305,Summary!$E:$E,"APPROVED")</f>
        <v>0</v>
      </c>
      <c r="M1305" s="8">
        <f>SUMIFS(Summary!$BI:$BI,Summary!$B:$B,'Sales table'!$B1305,Summary!$N:$N,'Sales table'!$A1305,Summary!$E:$E,"APPROVED")</f>
        <v>0</v>
      </c>
      <c r="N1305" s="8">
        <f>SUMIFS(Summary!$BJ:$BJ,Summary!$B:$B,'Sales table'!$B1305,Summary!$N:$N,'Sales table'!$A1305,Summary!$E:$E,"APPROVED")</f>
        <v>0</v>
      </c>
    </row>
    <row r="1306" spans="1:14">
      <c r="A1306" s="157" t="s">
        <v>28</v>
      </c>
      <c r="B1306" s="8" t="s">
        <v>102</v>
      </c>
      <c r="C1306" s="153">
        <f>SUMIFS(Summary!$AY:$AY,Summary!$B:$B,'Sales table'!$B1306,Summary!$N:$N,'Sales table'!$A1306,Summary!$E:$E,"APPROVED")</f>
        <v>0</v>
      </c>
      <c r="D1306" s="153">
        <f>SUMIFS(Summary!$AZ:$AZ,Summary!$B:$B,'Sales table'!$B1306,Summary!$N:$N,'Sales table'!$A1306,Summary!$E:$E,"APPROVED")</f>
        <v>0</v>
      </c>
      <c r="E1306" s="153">
        <f>SUMIFS(Summary!$BA:$BA,Summary!$B:$B,'Sales table'!$B1306,Summary!$N:$N,'Sales table'!$A1306,Summary!$E:$E,"APPROVED")</f>
        <v>0</v>
      </c>
      <c r="F1306" s="153">
        <f>SUMIFS(Summary!$BB:$BB,Summary!$B:$B,'Sales table'!$B1306,Summary!$N:$N,'Sales table'!$A1306,Summary!$E:$E,"APPROVED")</f>
        <v>0</v>
      </c>
      <c r="G1306" s="153">
        <f>SUMIFS(Summary!$BC:$BC,Summary!$B:$B,'Sales table'!$B1306,Summary!$N:$N,'Sales table'!$A1306,Summary!$E:$E,"APPROVED")</f>
        <v>0</v>
      </c>
      <c r="H1306" s="153">
        <f>SUMIFS(Summary!$BD:$BD,Summary!$B:$B,'Sales table'!$B1306,Summary!$N:$N,'Sales table'!$A1306,Summary!$E:$E,"APPROVED")</f>
        <v>0</v>
      </c>
      <c r="I1306" s="153">
        <f>SUMIFS(Summary!$BE:$BE,Summary!$B:$B,'Sales table'!$B1306,Summary!$N:$N,'Sales table'!$A1306,Summary!$E:$E,"APPROVED")</f>
        <v>0</v>
      </c>
      <c r="J1306" s="153">
        <f>SUMIFS(Summary!$BF:$BF,Summary!$B:$B,'Sales table'!$B1306,Summary!$N:$N,'Sales table'!$A1306,Summary!$E:$E,"APPROVED")</f>
        <v>0</v>
      </c>
      <c r="K1306" s="153">
        <f>SUMIFS(Summary!$BG:$BG,Summary!$B:$B,'Sales table'!$B1306,Summary!$N:$N,'Sales table'!$A1306,Summary!$E:$E,"APPROVED")</f>
        <v>0</v>
      </c>
      <c r="L1306" s="153">
        <f>SUMIFS(Summary!$BH:$BH,Summary!$B:$B,'Sales table'!$B1306,Summary!$N:$N,'Sales table'!$A1306,Summary!$E:$E,"APPROVED")</f>
        <v>0</v>
      </c>
      <c r="M1306" s="153">
        <f>SUMIFS(Summary!$BI:$BI,Summary!$B:$B,'Sales table'!$B1306,Summary!$N:$N,'Sales table'!$A1306,Summary!$E:$E,"APPROVED")</f>
        <v>0</v>
      </c>
      <c r="N1306" s="153">
        <f>SUMIFS(Summary!$BJ:$BJ,Summary!$B:$B,'Sales table'!$B1306,Summary!$N:$N,'Sales table'!$A1306,Summary!$E:$E,"APPROVED")</f>
        <v>0</v>
      </c>
    </row>
    <row r="1307" spans="1:14">
      <c r="A1307" s="156" t="s">
        <v>28</v>
      </c>
      <c r="B1307" s="8" t="s">
        <v>103</v>
      </c>
      <c r="C1307" s="8">
        <f>SUMIFS(Summary!$AY:$AY,Summary!$B:$B,'Sales table'!$B1307,Summary!$N:$N,'Sales table'!$A1307,Summary!$E:$E,"APPROVED")</f>
        <v>0</v>
      </c>
      <c r="D1307" s="8">
        <f>SUMIFS(Summary!$AZ:$AZ,Summary!$B:$B,'Sales table'!$B1307,Summary!$N:$N,'Sales table'!$A1307,Summary!$E:$E,"APPROVED")</f>
        <v>0</v>
      </c>
      <c r="E1307" s="8">
        <f>SUMIFS(Summary!$BA:$BA,Summary!$B:$B,'Sales table'!$B1307,Summary!$N:$N,'Sales table'!$A1307,Summary!$E:$E,"APPROVED")</f>
        <v>0</v>
      </c>
      <c r="F1307" s="8">
        <f>SUMIFS(Summary!$BB:$BB,Summary!$B:$B,'Sales table'!$B1307,Summary!$N:$N,'Sales table'!$A1307,Summary!$E:$E,"APPROVED")</f>
        <v>0</v>
      </c>
      <c r="G1307" s="8">
        <f>SUMIFS(Summary!$BC:$BC,Summary!$B:$B,'Sales table'!$B1307,Summary!$N:$N,'Sales table'!$A1307,Summary!$E:$E,"APPROVED")</f>
        <v>0</v>
      </c>
      <c r="H1307" s="8">
        <f>SUMIFS(Summary!$BD:$BD,Summary!$B:$B,'Sales table'!$B1307,Summary!$N:$N,'Sales table'!$A1307,Summary!$E:$E,"APPROVED")</f>
        <v>0</v>
      </c>
      <c r="I1307" s="8">
        <f>SUMIFS(Summary!$BE:$BE,Summary!$B:$B,'Sales table'!$B1307,Summary!$N:$N,'Sales table'!$A1307,Summary!$E:$E,"APPROVED")</f>
        <v>0</v>
      </c>
      <c r="J1307" s="8">
        <f>SUMIFS(Summary!$BF:$BF,Summary!$B:$B,'Sales table'!$B1307,Summary!$N:$N,'Sales table'!$A1307,Summary!$E:$E,"APPROVED")</f>
        <v>0</v>
      </c>
      <c r="K1307" s="8">
        <f>SUMIFS(Summary!$BG:$BG,Summary!$B:$B,'Sales table'!$B1307,Summary!$N:$N,'Sales table'!$A1307,Summary!$E:$E,"APPROVED")</f>
        <v>0</v>
      </c>
      <c r="L1307" s="8">
        <f>SUMIFS(Summary!$BH:$BH,Summary!$B:$B,'Sales table'!$B1307,Summary!$N:$N,'Sales table'!$A1307,Summary!$E:$E,"APPROVED")</f>
        <v>0</v>
      </c>
      <c r="M1307" s="8">
        <f>SUMIFS(Summary!$BI:$BI,Summary!$B:$B,'Sales table'!$B1307,Summary!$N:$N,'Sales table'!$A1307,Summary!$E:$E,"APPROVED")</f>
        <v>0</v>
      </c>
      <c r="N1307" s="8">
        <f>SUMIFS(Summary!$BJ:$BJ,Summary!$B:$B,'Sales table'!$B1307,Summary!$N:$N,'Sales table'!$A1307,Summary!$E:$E,"APPROVED")</f>
        <v>0</v>
      </c>
    </row>
    <row r="1308" spans="1:14">
      <c r="A1308" s="157" t="s">
        <v>28</v>
      </c>
      <c r="B1308" s="8" t="s">
        <v>104</v>
      </c>
      <c r="C1308" s="153">
        <f>SUMIFS(Summary!$AY:$AY,Summary!$B:$B,'Sales table'!$B1308,Summary!$N:$N,'Sales table'!$A1308,Summary!$E:$E,"APPROVED")</f>
        <v>0</v>
      </c>
      <c r="D1308" s="153">
        <f>SUMIFS(Summary!$AZ:$AZ,Summary!$B:$B,'Sales table'!$B1308,Summary!$N:$N,'Sales table'!$A1308,Summary!$E:$E,"APPROVED")</f>
        <v>0</v>
      </c>
      <c r="E1308" s="153">
        <f>SUMIFS(Summary!$BA:$BA,Summary!$B:$B,'Sales table'!$B1308,Summary!$N:$N,'Sales table'!$A1308,Summary!$E:$E,"APPROVED")</f>
        <v>0</v>
      </c>
      <c r="F1308" s="153">
        <f>SUMIFS(Summary!$BB:$BB,Summary!$B:$B,'Sales table'!$B1308,Summary!$N:$N,'Sales table'!$A1308,Summary!$E:$E,"APPROVED")</f>
        <v>0</v>
      </c>
      <c r="G1308" s="153">
        <f>SUMIFS(Summary!$BC:$BC,Summary!$B:$B,'Sales table'!$B1308,Summary!$N:$N,'Sales table'!$A1308,Summary!$E:$E,"APPROVED")</f>
        <v>0</v>
      </c>
      <c r="H1308" s="153">
        <f>SUMIFS(Summary!$BD:$BD,Summary!$B:$B,'Sales table'!$B1308,Summary!$N:$N,'Sales table'!$A1308,Summary!$E:$E,"APPROVED")</f>
        <v>0</v>
      </c>
      <c r="I1308" s="153">
        <f>SUMIFS(Summary!$BE:$BE,Summary!$B:$B,'Sales table'!$B1308,Summary!$N:$N,'Sales table'!$A1308,Summary!$E:$E,"APPROVED")</f>
        <v>0</v>
      </c>
      <c r="J1308" s="153">
        <f>SUMIFS(Summary!$BF:$BF,Summary!$B:$B,'Sales table'!$B1308,Summary!$N:$N,'Sales table'!$A1308,Summary!$E:$E,"APPROVED")</f>
        <v>0</v>
      </c>
      <c r="K1308" s="153">
        <f>SUMIFS(Summary!$BG:$BG,Summary!$B:$B,'Sales table'!$B1308,Summary!$N:$N,'Sales table'!$A1308,Summary!$E:$E,"APPROVED")</f>
        <v>0</v>
      </c>
      <c r="L1308" s="153">
        <f>SUMIFS(Summary!$BH:$BH,Summary!$B:$B,'Sales table'!$B1308,Summary!$N:$N,'Sales table'!$A1308,Summary!$E:$E,"APPROVED")</f>
        <v>0</v>
      </c>
      <c r="M1308" s="153">
        <f>SUMIFS(Summary!$BI:$BI,Summary!$B:$B,'Sales table'!$B1308,Summary!$N:$N,'Sales table'!$A1308,Summary!$E:$E,"APPROVED")</f>
        <v>0</v>
      </c>
      <c r="N1308" s="153">
        <f>SUMIFS(Summary!$BJ:$BJ,Summary!$B:$B,'Sales table'!$B1308,Summary!$N:$N,'Sales table'!$A1308,Summary!$E:$E,"APPROVED")</f>
        <v>0</v>
      </c>
    </row>
    <row r="1309" spans="1:14">
      <c r="A1309" s="160" t="s">
        <v>28</v>
      </c>
      <c r="B1309" s="8" t="s">
        <v>34</v>
      </c>
      <c r="C1309" s="8">
        <f>SUMIFS(Summary!$AY:$AY,Summary!$B:$B,'Sales table'!$B1309,Summary!$N:$N,'Sales table'!$A1309,Summary!$E:$E,"APPROVED")</f>
        <v>0</v>
      </c>
      <c r="D1309" s="8">
        <f>SUMIFS(Summary!$AZ:$AZ,Summary!$B:$B,'Sales table'!$B1309,Summary!$N:$N,'Sales table'!$A1309,Summary!$E:$E,"APPROVED")</f>
        <v>0</v>
      </c>
      <c r="E1309" s="8">
        <f>SUMIFS(Summary!$BA:$BA,Summary!$B:$B,'Sales table'!$B1309,Summary!$N:$N,'Sales table'!$A1309,Summary!$E:$E,"APPROVED")</f>
        <v>0</v>
      </c>
      <c r="F1309" s="8">
        <f>SUMIFS(Summary!$BB:$BB,Summary!$B:$B,'Sales table'!$B1309,Summary!$N:$N,'Sales table'!$A1309,Summary!$E:$E,"APPROVED")</f>
        <v>0</v>
      </c>
      <c r="G1309" s="8">
        <f>SUMIFS(Summary!$BC:$BC,Summary!$B:$B,'Sales table'!$B1309,Summary!$N:$N,'Sales table'!$A1309,Summary!$E:$E,"APPROVED")</f>
        <v>0</v>
      </c>
      <c r="H1309" s="8">
        <f>SUMIFS(Summary!$BD:$BD,Summary!$B:$B,'Sales table'!$B1309,Summary!$N:$N,'Sales table'!$A1309,Summary!$E:$E,"APPROVED")</f>
        <v>0</v>
      </c>
      <c r="I1309" s="8">
        <f>SUMIFS(Summary!$BE:$BE,Summary!$B:$B,'Sales table'!$B1309,Summary!$N:$N,'Sales table'!$A1309,Summary!$E:$E,"APPROVED")</f>
        <v>0</v>
      </c>
      <c r="J1309" s="8">
        <f>SUMIFS(Summary!$BF:$BF,Summary!$B:$B,'Sales table'!$B1309,Summary!$N:$N,'Sales table'!$A1309,Summary!$E:$E,"APPROVED")</f>
        <v>0</v>
      </c>
      <c r="K1309" s="8">
        <f>SUMIFS(Summary!$BG:$BG,Summary!$B:$B,'Sales table'!$B1309,Summary!$N:$N,'Sales table'!$A1309,Summary!$E:$E,"APPROVED")</f>
        <v>0</v>
      </c>
      <c r="L1309" s="8">
        <f>SUMIFS(Summary!$BH:$BH,Summary!$B:$B,'Sales table'!$B1309,Summary!$N:$N,'Sales table'!$A1309,Summary!$E:$E,"APPROVED")</f>
        <v>0</v>
      </c>
      <c r="M1309" s="8">
        <f>SUMIFS(Summary!$BI:$BI,Summary!$B:$B,'Sales table'!$B1309,Summary!$N:$N,'Sales table'!$A1309,Summary!$E:$E,"APPROVED")</f>
        <v>0</v>
      </c>
      <c r="N1309" s="8">
        <f>SUMIFS(Summary!$BJ:$BJ,Summary!$B:$B,'Sales table'!$B1309,Summary!$N:$N,'Sales table'!$A1309,Summary!$E:$E,"APPROVED")</f>
        <v>0</v>
      </c>
    </row>
    <row r="1310" spans="1:14">
      <c r="A1310" s="157" t="s">
        <v>28</v>
      </c>
      <c r="B1310" s="8" t="s">
        <v>59</v>
      </c>
      <c r="C1310" s="153">
        <f>SUMIFS(Summary!$AY:$AY,Summary!$B:$B,'Sales table'!$B1310,Summary!$N:$N,'Sales table'!$A1310,Summary!$E:$E,"APPROVED")</f>
        <v>0</v>
      </c>
      <c r="D1310" s="153">
        <f>SUMIFS(Summary!$AZ:$AZ,Summary!$B:$B,'Sales table'!$B1310,Summary!$N:$N,'Sales table'!$A1310,Summary!$E:$E,"APPROVED")</f>
        <v>0</v>
      </c>
      <c r="E1310" s="153">
        <f>SUMIFS(Summary!$BA:$BA,Summary!$B:$B,'Sales table'!$B1310,Summary!$N:$N,'Sales table'!$A1310,Summary!$E:$E,"APPROVED")</f>
        <v>0</v>
      </c>
      <c r="F1310" s="153">
        <f>SUMIFS(Summary!$BB:$BB,Summary!$B:$B,'Sales table'!$B1310,Summary!$N:$N,'Sales table'!$A1310,Summary!$E:$E,"APPROVED")</f>
        <v>0</v>
      </c>
      <c r="G1310" s="153">
        <f>SUMIFS(Summary!$BC:$BC,Summary!$B:$B,'Sales table'!$B1310,Summary!$N:$N,'Sales table'!$A1310,Summary!$E:$E,"APPROVED")</f>
        <v>0</v>
      </c>
      <c r="H1310" s="153">
        <f>SUMIFS(Summary!$BD:$BD,Summary!$B:$B,'Sales table'!$B1310,Summary!$N:$N,'Sales table'!$A1310,Summary!$E:$E,"APPROVED")</f>
        <v>0</v>
      </c>
      <c r="I1310" s="153">
        <f>SUMIFS(Summary!$BE:$BE,Summary!$B:$B,'Sales table'!$B1310,Summary!$N:$N,'Sales table'!$A1310,Summary!$E:$E,"APPROVED")</f>
        <v>0</v>
      </c>
      <c r="J1310" s="153">
        <f>SUMIFS(Summary!$BF:$BF,Summary!$B:$B,'Sales table'!$B1310,Summary!$N:$N,'Sales table'!$A1310,Summary!$E:$E,"APPROVED")</f>
        <v>0</v>
      </c>
      <c r="K1310" s="153">
        <f>SUMIFS(Summary!$BG:$BG,Summary!$B:$B,'Sales table'!$B1310,Summary!$N:$N,'Sales table'!$A1310,Summary!$E:$E,"APPROVED")</f>
        <v>0</v>
      </c>
      <c r="L1310" s="153">
        <f>SUMIFS(Summary!$BH:$BH,Summary!$B:$B,'Sales table'!$B1310,Summary!$N:$N,'Sales table'!$A1310,Summary!$E:$E,"APPROVED")</f>
        <v>0</v>
      </c>
      <c r="M1310" s="153">
        <f>SUMIFS(Summary!$BI:$BI,Summary!$B:$B,'Sales table'!$B1310,Summary!$N:$N,'Sales table'!$A1310,Summary!$E:$E,"APPROVED")</f>
        <v>0</v>
      </c>
      <c r="N1310" s="153">
        <f>SUMIFS(Summary!$BJ:$BJ,Summary!$B:$B,'Sales table'!$B1310,Summary!$N:$N,'Sales table'!$A1310,Summary!$E:$E,"APPROVED")</f>
        <v>0</v>
      </c>
    </row>
    <row r="1311" spans="1:14">
      <c r="A1311" s="156" t="s">
        <v>28</v>
      </c>
      <c r="B1311" s="8" t="s">
        <v>105</v>
      </c>
      <c r="C1311" s="8">
        <f>SUMIFS(Summary!$AY:$AY,Summary!$B:$B,'Sales table'!$B1311,Summary!$N:$N,'Sales table'!$A1311,Summary!$E:$E,"APPROVED")</f>
        <v>0</v>
      </c>
      <c r="D1311" s="8">
        <f>SUMIFS(Summary!$AZ:$AZ,Summary!$B:$B,'Sales table'!$B1311,Summary!$N:$N,'Sales table'!$A1311,Summary!$E:$E,"APPROVED")</f>
        <v>0</v>
      </c>
      <c r="E1311" s="8">
        <f>SUMIFS(Summary!$BA:$BA,Summary!$B:$B,'Sales table'!$B1311,Summary!$N:$N,'Sales table'!$A1311,Summary!$E:$E,"APPROVED")</f>
        <v>0</v>
      </c>
      <c r="F1311" s="8">
        <f>SUMIFS(Summary!$BB:$BB,Summary!$B:$B,'Sales table'!$B1311,Summary!$N:$N,'Sales table'!$A1311,Summary!$E:$E,"APPROVED")</f>
        <v>0</v>
      </c>
      <c r="G1311" s="8">
        <f>SUMIFS(Summary!$BC:$BC,Summary!$B:$B,'Sales table'!$B1311,Summary!$N:$N,'Sales table'!$A1311,Summary!$E:$E,"APPROVED")</f>
        <v>0</v>
      </c>
      <c r="H1311" s="8">
        <f>SUMIFS(Summary!$BD:$BD,Summary!$B:$B,'Sales table'!$B1311,Summary!$N:$N,'Sales table'!$A1311,Summary!$E:$E,"APPROVED")</f>
        <v>0</v>
      </c>
      <c r="I1311" s="8">
        <f>SUMIFS(Summary!$BE:$BE,Summary!$B:$B,'Sales table'!$B1311,Summary!$N:$N,'Sales table'!$A1311,Summary!$E:$E,"APPROVED")</f>
        <v>0</v>
      </c>
      <c r="J1311" s="8">
        <f>SUMIFS(Summary!$BF:$BF,Summary!$B:$B,'Sales table'!$B1311,Summary!$N:$N,'Sales table'!$A1311,Summary!$E:$E,"APPROVED")</f>
        <v>0</v>
      </c>
      <c r="K1311" s="8">
        <f>SUMIFS(Summary!$BG:$BG,Summary!$B:$B,'Sales table'!$B1311,Summary!$N:$N,'Sales table'!$A1311,Summary!$E:$E,"APPROVED")</f>
        <v>0</v>
      </c>
      <c r="L1311" s="8">
        <f>SUMIFS(Summary!$BH:$BH,Summary!$B:$B,'Sales table'!$B1311,Summary!$N:$N,'Sales table'!$A1311,Summary!$E:$E,"APPROVED")</f>
        <v>0</v>
      </c>
      <c r="M1311" s="8">
        <f>SUMIFS(Summary!$BI:$BI,Summary!$B:$B,'Sales table'!$B1311,Summary!$N:$N,'Sales table'!$A1311,Summary!$E:$E,"APPROVED")</f>
        <v>0</v>
      </c>
      <c r="N1311" s="8">
        <f>SUMIFS(Summary!$BJ:$BJ,Summary!$B:$B,'Sales table'!$B1311,Summary!$N:$N,'Sales table'!$A1311,Summary!$E:$E,"APPROVED")</f>
        <v>0</v>
      </c>
    </row>
    <row r="1312" spans="1:14">
      <c r="A1312" s="157" t="s">
        <v>28</v>
      </c>
      <c r="B1312" s="8" t="s">
        <v>106</v>
      </c>
      <c r="C1312" s="153">
        <f>SUMIFS(Summary!$AY:$AY,Summary!$B:$B,'Sales table'!$B1312,Summary!$N:$N,'Sales table'!$A1312,Summary!$E:$E,"APPROVED")</f>
        <v>0</v>
      </c>
      <c r="D1312" s="153">
        <f>SUMIFS(Summary!$AZ:$AZ,Summary!$B:$B,'Sales table'!$B1312,Summary!$N:$N,'Sales table'!$A1312,Summary!$E:$E,"APPROVED")</f>
        <v>0</v>
      </c>
      <c r="E1312" s="153">
        <f>SUMIFS(Summary!$BA:$BA,Summary!$B:$B,'Sales table'!$B1312,Summary!$N:$N,'Sales table'!$A1312,Summary!$E:$E,"APPROVED")</f>
        <v>0</v>
      </c>
      <c r="F1312" s="153">
        <f>SUMIFS(Summary!$BB:$BB,Summary!$B:$B,'Sales table'!$B1312,Summary!$N:$N,'Sales table'!$A1312,Summary!$E:$E,"APPROVED")</f>
        <v>0</v>
      </c>
      <c r="G1312" s="153">
        <f>SUMIFS(Summary!$BC:$BC,Summary!$B:$B,'Sales table'!$B1312,Summary!$N:$N,'Sales table'!$A1312,Summary!$E:$E,"APPROVED")</f>
        <v>0</v>
      </c>
      <c r="H1312" s="153">
        <f>SUMIFS(Summary!$BD:$BD,Summary!$B:$B,'Sales table'!$B1312,Summary!$N:$N,'Sales table'!$A1312,Summary!$E:$E,"APPROVED")</f>
        <v>0</v>
      </c>
      <c r="I1312" s="153">
        <f>SUMIFS(Summary!$BE:$BE,Summary!$B:$B,'Sales table'!$B1312,Summary!$N:$N,'Sales table'!$A1312,Summary!$E:$E,"APPROVED")</f>
        <v>0</v>
      </c>
      <c r="J1312" s="153">
        <f>SUMIFS(Summary!$BF:$BF,Summary!$B:$B,'Sales table'!$B1312,Summary!$N:$N,'Sales table'!$A1312,Summary!$E:$E,"APPROVED")</f>
        <v>0</v>
      </c>
      <c r="K1312" s="153">
        <f>SUMIFS(Summary!$BG:$BG,Summary!$B:$B,'Sales table'!$B1312,Summary!$N:$N,'Sales table'!$A1312,Summary!$E:$E,"APPROVED")</f>
        <v>0</v>
      </c>
      <c r="L1312" s="153">
        <f>SUMIFS(Summary!$BH:$BH,Summary!$B:$B,'Sales table'!$B1312,Summary!$N:$N,'Sales table'!$A1312,Summary!$E:$E,"APPROVED")</f>
        <v>0</v>
      </c>
      <c r="M1312" s="153">
        <f>SUMIFS(Summary!$BI:$BI,Summary!$B:$B,'Sales table'!$B1312,Summary!$N:$N,'Sales table'!$A1312,Summary!$E:$E,"APPROVED")</f>
        <v>0</v>
      </c>
      <c r="N1312" s="153">
        <f>SUMIFS(Summary!$BJ:$BJ,Summary!$B:$B,'Sales table'!$B1312,Summary!$N:$N,'Sales table'!$A1312,Summary!$E:$E,"APPROVED")</f>
        <v>0</v>
      </c>
    </row>
    <row r="1313" spans="1:14">
      <c r="A1313" s="156" t="s">
        <v>28</v>
      </c>
      <c r="B1313" s="8" t="s">
        <v>107</v>
      </c>
      <c r="C1313" s="8">
        <f>SUMIFS(Summary!$AY:$AY,Summary!$B:$B,'Sales table'!$B1313,Summary!$N:$N,'Sales table'!$A1313,Summary!$E:$E,"APPROVED")</f>
        <v>0</v>
      </c>
      <c r="D1313" s="8">
        <f>SUMIFS(Summary!$AZ:$AZ,Summary!$B:$B,'Sales table'!$B1313,Summary!$N:$N,'Sales table'!$A1313,Summary!$E:$E,"APPROVED")</f>
        <v>0</v>
      </c>
      <c r="E1313" s="8">
        <f>SUMIFS(Summary!$BA:$BA,Summary!$B:$B,'Sales table'!$B1313,Summary!$N:$N,'Sales table'!$A1313,Summary!$E:$E,"APPROVED")</f>
        <v>0</v>
      </c>
      <c r="F1313" s="8">
        <f>SUMIFS(Summary!$BB:$BB,Summary!$B:$B,'Sales table'!$B1313,Summary!$N:$N,'Sales table'!$A1313,Summary!$E:$E,"APPROVED")</f>
        <v>0</v>
      </c>
      <c r="G1313" s="8">
        <f>SUMIFS(Summary!$BC:$BC,Summary!$B:$B,'Sales table'!$B1313,Summary!$N:$N,'Sales table'!$A1313,Summary!$E:$E,"APPROVED")</f>
        <v>0</v>
      </c>
      <c r="H1313" s="8">
        <f>SUMIFS(Summary!$BD:$BD,Summary!$B:$B,'Sales table'!$B1313,Summary!$N:$N,'Sales table'!$A1313,Summary!$E:$E,"APPROVED")</f>
        <v>0</v>
      </c>
      <c r="I1313" s="8">
        <f>SUMIFS(Summary!$BE:$BE,Summary!$B:$B,'Sales table'!$B1313,Summary!$N:$N,'Sales table'!$A1313,Summary!$E:$E,"APPROVED")</f>
        <v>0</v>
      </c>
      <c r="J1313" s="8">
        <f>SUMIFS(Summary!$BF:$BF,Summary!$B:$B,'Sales table'!$B1313,Summary!$N:$N,'Sales table'!$A1313,Summary!$E:$E,"APPROVED")</f>
        <v>0</v>
      </c>
      <c r="K1313" s="8">
        <f>SUMIFS(Summary!$BG:$BG,Summary!$B:$B,'Sales table'!$B1313,Summary!$N:$N,'Sales table'!$A1313,Summary!$E:$E,"APPROVED")</f>
        <v>0</v>
      </c>
      <c r="L1313" s="8">
        <f>SUMIFS(Summary!$BH:$BH,Summary!$B:$B,'Sales table'!$B1313,Summary!$N:$N,'Sales table'!$A1313,Summary!$E:$E,"APPROVED")</f>
        <v>0</v>
      </c>
      <c r="M1313" s="8">
        <f>SUMIFS(Summary!$BI:$BI,Summary!$B:$B,'Sales table'!$B1313,Summary!$N:$N,'Sales table'!$A1313,Summary!$E:$E,"APPROVED")</f>
        <v>0</v>
      </c>
      <c r="N1313" s="8">
        <f>SUMIFS(Summary!$BJ:$BJ,Summary!$B:$B,'Sales table'!$B1313,Summary!$N:$N,'Sales table'!$A1313,Summary!$E:$E,"APPROVED")</f>
        <v>0</v>
      </c>
    </row>
    <row r="1314" spans="1:14">
      <c r="A1314" s="157" t="s">
        <v>28</v>
      </c>
      <c r="B1314" s="8" t="s">
        <v>108</v>
      </c>
      <c r="C1314" s="153">
        <f>SUMIFS(Summary!$AY:$AY,Summary!$B:$B,'Sales table'!$B1314,Summary!$N:$N,'Sales table'!$A1314,Summary!$E:$E,"APPROVED")</f>
        <v>0</v>
      </c>
      <c r="D1314" s="153">
        <f>SUMIFS(Summary!$AZ:$AZ,Summary!$B:$B,'Sales table'!$B1314,Summary!$N:$N,'Sales table'!$A1314,Summary!$E:$E,"APPROVED")</f>
        <v>0</v>
      </c>
      <c r="E1314" s="153">
        <f>SUMIFS(Summary!$BA:$BA,Summary!$B:$B,'Sales table'!$B1314,Summary!$N:$N,'Sales table'!$A1314,Summary!$E:$E,"APPROVED")</f>
        <v>0</v>
      </c>
      <c r="F1314" s="153">
        <f>SUMIFS(Summary!$BB:$BB,Summary!$B:$B,'Sales table'!$B1314,Summary!$N:$N,'Sales table'!$A1314,Summary!$E:$E,"APPROVED")</f>
        <v>0</v>
      </c>
      <c r="G1314" s="153">
        <f>SUMIFS(Summary!$BC:$BC,Summary!$B:$B,'Sales table'!$B1314,Summary!$N:$N,'Sales table'!$A1314,Summary!$E:$E,"APPROVED")</f>
        <v>0</v>
      </c>
      <c r="H1314" s="153">
        <f>SUMIFS(Summary!$BD:$BD,Summary!$B:$B,'Sales table'!$B1314,Summary!$N:$N,'Sales table'!$A1314,Summary!$E:$E,"APPROVED")</f>
        <v>0</v>
      </c>
      <c r="I1314" s="153">
        <f>SUMIFS(Summary!$BE:$BE,Summary!$B:$B,'Sales table'!$B1314,Summary!$N:$N,'Sales table'!$A1314,Summary!$E:$E,"APPROVED")</f>
        <v>0</v>
      </c>
      <c r="J1314" s="153">
        <f>SUMIFS(Summary!$BF:$BF,Summary!$B:$B,'Sales table'!$B1314,Summary!$N:$N,'Sales table'!$A1314,Summary!$E:$E,"APPROVED")</f>
        <v>0</v>
      </c>
      <c r="K1314" s="153">
        <f>SUMIFS(Summary!$BG:$BG,Summary!$B:$B,'Sales table'!$B1314,Summary!$N:$N,'Sales table'!$A1314,Summary!$E:$E,"APPROVED")</f>
        <v>0</v>
      </c>
      <c r="L1314" s="153">
        <f>SUMIFS(Summary!$BH:$BH,Summary!$B:$B,'Sales table'!$B1314,Summary!$N:$N,'Sales table'!$A1314,Summary!$E:$E,"APPROVED")</f>
        <v>0</v>
      </c>
      <c r="M1314" s="153">
        <f>SUMIFS(Summary!$BI:$BI,Summary!$B:$B,'Sales table'!$B1314,Summary!$N:$N,'Sales table'!$A1314,Summary!$E:$E,"APPROVED")</f>
        <v>0</v>
      </c>
      <c r="N1314" s="153">
        <f>SUMIFS(Summary!$BJ:$BJ,Summary!$B:$B,'Sales table'!$B1314,Summary!$N:$N,'Sales table'!$A1314,Summary!$E:$E,"APPROVED")</f>
        <v>0</v>
      </c>
    </row>
    <row r="1315" spans="1:14">
      <c r="A1315" s="156" t="s">
        <v>28</v>
      </c>
      <c r="B1315" s="8" t="s">
        <v>109</v>
      </c>
      <c r="C1315" s="8">
        <f>SUMIFS(Summary!$AY:$AY,Summary!$B:$B,'Sales table'!$B1315,Summary!$N:$N,'Sales table'!$A1315,Summary!$E:$E,"APPROVED")</f>
        <v>0</v>
      </c>
      <c r="D1315" s="8">
        <f>SUMIFS(Summary!$AZ:$AZ,Summary!$B:$B,'Sales table'!$B1315,Summary!$N:$N,'Sales table'!$A1315,Summary!$E:$E,"APPROVED")</f>
        <v>0</v>
      </c>
      <c r="E1315" s="8">
        <f>SUMIFS(Summary!$BA:$BA,Summary!$B:$B,'Sales table'!$B1315,Summary!$N:$N,'Sales table'!$A1315,Summary!$E:$E,"APPROVED")</f>
        <v>0</v>
      </c>
      <c r="F1315" s="8">
        <f>SUMIFS(Summary!$BB:$BB,Summary!$B:$B,'Sales table'!$B1315,Summary!$N:$N,'Sales table'!$A1315,Summary!$E:$E,"APPROVED")</f>
        <v>0</v>
      </c>
      <c r="G1315" s="8">
        <f>SUMIFS(Summary!$BC:$BC,Summary!$B:$B,'Sales table'!$B1315,Summary!$N:$N,'Sales table'!$A1315,Summary!$E:$E,"APPROVED")</f>
        <v>0</v>
      </c>
      <c r="H1315" s="8">
        <f>SUMIFS(Summary!$BD:$BD,Summary!$B:$B,'Sales table'!$B1315,Summary!$N:$N,'Sales table'!$A1315,Summary!$E:$E,"APPROVED")</f>
        <v>0</v>
      </c>
      <c r="I1315" s="8">
        <f>SUMIFS(Summary!$BE:$BE,Summary!$B:$B,'Sales table'!$B1315,Summary!$N:$N,'Sales table'!$A1315,Summary!$E:$E,"APPROVED")</f>
        <v>0</v>
      </c>
      <c r="J1315" s="8">
        <f>SUMIFS(Summary!$BF:$BF,Summary!$B:$B,'Sales table'!$B1315,Summary!$N:$N,'Sales table'!$A1315,Summary!$E:$E,"APPROVED")</f>
        <v>0</v>
      </c>
      <c r="K1315" s="8">
        <f>SUMIFS(Summary!$BG:$BG,Summary!$B:$B,'Sales table'!$B1315,Summary!$N:$N,'Sales table'!$A1315,Summary!$E:$E,"APPROVED")</f>
        <v>0</v>
      </c>
      <c r="L1315" s="8">
        <f>SUMIFS(Summary!$BH:$BH,Summary!$B:$B,'Sales table'!$B1315,Summary!$N:$N,'Sales table'!$A1315,Summary!$E:$E,"APPROVED")</f>
        <v>0</v>
      </c>
      <c r="M1315" s="8">
        <f>SUMIFS(Summary!$BI:$BI,Summary!$B:$B,'Sales table'!$B1315,Summary!$N:$N,'Sales table'!$A1315,Summary!$E:$E,"APPROVED")</f>
        <v>0</v>
      </c>
      <c r="N1315" s="8">
        <f>SUMIFS(Summary!$BJ:$BJ,Summary!$B:$B,'Sales table'!$B1315,Summary!$N:$N,'Sales table'!$A1315,Summary!$E:$E,"APPROVED")</f>
        <v>0</v>
      </c>
    </row>
    <row r="1316" spans="1:14">
      <c r="A1316" s="157" t="s">
        <v>28</v>
      </c>
      <c r="B1316" s="8" t="s">
        <v>110</v>
      </c>
      <c r="C1316" s="153">
        <f>SUMIFS(Summary!$AY:$AY,Summary!$B:$B,'Sales table'!$B1316,Summary!$N:$N,'Sales table'!$A1316,Summary!$E:$E,"APPROVED")</f>
        <v>0</v>
      </c>
      <c r="D1316" s="153">
        <f>SUMIFS(Summary!$AZ:$AZ,Summary!$B:$B,'Sales table'!$B1316,Summary!$N:$N,'Sales table'!$A1316,Summary!$E:$E,"APPROVED")</f>
        <v>0</v>
      </c>
      <c r="E1316" s="153">
        <f>SUMIFS(Summary!$BA:$BA,Summary!$B:$B,'Sales table'!$B1316,Summary!$N:$N,'Sales table'!$A1316,Summary!$E:$E,"APPROVED")</f>
        <v>0</v>
      </c>
      <c r="F1316" s="153">
        <f>SUMIFS(Summary!$BB:$BB,Summary!$B:$B,'Sales table'!$B1316,Summary!$N:$N,'Sales table'!$A1316,Summary!$E:$E,"APPROVED")</f>
        <v>0</v>
      </c>
      <c r="G1316" s="153">
        <f>SUMIFS(Summary!$BC:$BC,Summary!$B:$B,'Sales table'!$B1316,Summary!$N:$N,'Sales table'!$A1316,Summary!$E:$E,"APPROVED")</f>
        <v>0</v>
      </c>
      <c r="H1316" s="153">
        <f>SUMIFS(Summary!$BD:$BD,Summary!$B:$B,'Sales table'!$B1316,Summary!$N:$N,'Sales table'!$A1316,Summary!$E:$E,"APPROVED")</f>
        <v>0</v>
      </c>
      <c r="I1316" s="153">
        <f>SUMIFS(Summary!$BE:$BE,Summary!$B:$B,'Sales table'!$B1316,Summary!$N:$N,'Sales table'!$A1316,Summary!$E:$E,"APPROVED")</f>
        <v>0</v>
      </c>
      <c r="J1316" s="153">
        <f>SUMIFS(Summary!$BF:$BF,Summary!$B:$B,'Sales table'!$B1316,Summary!$N:$N,'Sales table'!$A1316,Summary!$E:$E,"APPROVED")</f>
        <v>0</v>
      </c>
      <c r="K1316" s="153">
        <f>SUMIFS(Summary!$BG:$BG,Summary!$B:$B,'Sales table'!$B1316,Summary!$N:$N,'Sales table'!$A1316,Summary!$E:$E,"APPROVED")</f>
        <v>0</v>
      </c>
      <c r="L1316" s="153">
        <f>SUMIFS(Summary!$BH:$BH,Summary!$B:$B,'Sales table'!$B1316,Summary!$N:$N,'Sales table'!$A1316,Summary!$E:$E,"APPROVED")</f>
        <v>0</v>
      </c>
      <c r="M1316" s="153">
        <f>SUMIFS(Summary!$BI:$BI,Summary!$B:$B,'Sales table'!$B1316,Summary!$N:$N,'Sales table'!$A1316,Summary!$E:$E,"APPROVED")</f>
        <v>0</v>
      </c>
      <c r="N1316" s="153">
        <f>SUMIFS(Summary!$BJ:$BJ,Summary!$B:$B,'Sales table'!$B1316,Summary!$N:$N,'Sales table'!$A1316,Summary!$E:$E,"APPROVED")</f>
        <v>0</v>
      </c>
    </row>
    <row r="1317" spans="1:14">
      <c r="A1317" s="156" t="s">
        <v>28</v>
      </c>
      <c r="B1317" s="8" t="s">
        <v>111</v>
      </c>
      <c r="C1317" s="8">
        <f>SUMIFS(Summary!$AY:$AY,Summary!$B:$B,'Sales table'!$B1317,Summary!$N:$N,'Sales table'!$A1317,Summary!$E:$E,"APPROVED")</f>
        <v>0</v>
      </c>
      <c r="D1317" s="8">
        <f>SUMIFS(Summary!$AZ:$AZ,Summary!$B:$B,'Sales table'!$B1317,Summary!$N:$N,'Sales table'!$A1317,Summary!$E:$E,"APPROVED")</f>
        <v>0</v>
      </c>
      <c r="E1317" s="8">
        <f>SUMIFS(Summary!$BA:$BA,Summary!$B:$B,'Sales table'!$B1317,Summary!$N:$N,'Sales table'!$A1317,Summary!$E:$E,"APPROVED")</f>
        <v>0</v>
      </c>
      <c r="F1317" s="8">
        <f>SUMIFS(Summary!$BB:$BB,Summary!$B:$B,'Sales table'!$B1317,Summary!$N:$N,'Sales table'!$A1317,Summary!$E:$E,"APPROVED")</f>
        <v>0</v>
      </c>
      <c r="G1317" s="8">
        <f>SUMIFS(Summary!$BC:$BC,Summary!$B:$B,'Sales table'!$B1317,Summary!$N:$N,'Sales table'!$A1317,Summary!$E:$E,"APPROVED")</f>
        <v>0</v>
      </c>
      <c r="H1317" s="8">
        <f>SUMIFS(Summary!$BD:$BD,Summary!$B:$B,'Sales table'!$B1317,Summary!$N:$N,'Sales table'!$A1317,Summary!$E:$E,"APPROVED")</f>
        <v>0</v>
      </c>
      <c r="I1317" s="8">
        <f>SUMIFS(Summary!$BE:$BE,Summary!$B:$B,'Sales table'!$B1317,Summary!$N:$N,'Sales table'!$A1317,Summary!$E:$E,"APPROVED")</f>
        <v>0</v>
      </c>
      <c r="J1317" s="8">
        <f>SUMIFS(Summary!$BF:$BF,Summary!$B:$B,'Sales table'!$B1317,Summary!$N:$N,'Sales table'!$A1317,Summary!$E:$E,"APPROVED")</f>
        <v>0</v>
      </c>
      <c r="K1317" s="8">
        <f>SUMIFS(Summary!$BG:$BG,Summary!$B:$B,'Sales table'!$B1317,Summary!$N:$N,'Sales table'!$A1317,Summary!$E:$E,"APPROVED")</f>
        <v>0</v>
      </c>
      <c r="L1317" s="8">
        <f>SUMIFS(Summary!$BH:$BH,Summary!$B:$B,'Sales table'!$B1317,Summary!$N:$N,'Sales table'!$A1317,Summary!$E:$E,"APPROVED")</f>
        <v>0</v>
      </c>
      <c r="M1317" s="8">
        <f>SUMIFS(Summary!$BI:$BI,Summary!$B:$B,'Sales table'!$B1317,Summary!$N:$N,'Sales table'!$A1317,Summary!$E:$E,"APPROVED")</f>
        <v>0</v>
      </c>
      <c r="N1317" s="8">
        <f>SUMIFS(Summary!$BJ:$BJ,Summary!$B:$B,'Sales table'!$B1317,Summary!$N:$N,'Sales table'!$A1317,Summary!$E:$E,"APPROVED")</f>
        <v>0</v>
      </c>
    </row>
    <row r="1318" spans="1:14">
      <c r="A1318" s="157" t="s">
        <v>28</v>
      </c>
      <c r="B1318" s="8" t="s">
        <v>112</v>
      </c>
      <c r="C1318" s="153">
        <f>SUMIFS(Summary!$AY:$AY,Summary!$B:$B,'Sales table'!$B1318,Summary!$N:$N,'Sales table'!$A1318,Summary!$E:$E,"APPROVED")</f>
        <v>0</v>
      </c>
      <c r="D1318" s="153">
        <f>SUMIFS(Summary!$AZ:$AZ,Summary!$B:$B,'Sales table'!$B1318,Summary!$N:$N,'Sales table'!$A1318,Summary!$E:$E,"APPROVED")</f>
        <v>0</v>
      </c>
      <c r="E1318" s="153">
        <f>SUMIFS(Summary!$BA:$BA,Summary!$B:$B,'Sales table'!$B1318,Summary!$N:$N,'Sales table'!$A1318,Summary!$E:$E,"APPROVED")</f>
        <v>0</v>
      </c>
      <c r="F1318" s="153">
        <f>SUMIFS(Summary!$BB:$BB,Summary!$B:$B,'Sales table'!$B1318,Summary!$N:$N,'Sales table'!$A1318,Summary!$E:$E,"APPROVED")</f>
        <v>0</v>
      </c>
      <c r="G1318" s="153">
        <f>SUMIFS(Summary!$BC:$BC,Summary!$B:$B,'Sales table'!$B1318,Summary!$N:$N,'Sales table'!$A1318,Summary!$E:$E,"APPROVED")</f>
        <v>0</v>
      </c>
      <c r="H1318" s="153">
        <f>SUMIFS(Summary!$BD:$BD,Summary!$B:$B,'Sales table'!$B1318,Summary!$N:$N,'Sales table'!$A1318,Summary!$E:$E,"APPROVED")</f>
        <v>0</v>
      </c>
      <c r="I1318" s="153">
        <f>SUMIFS(Summary!$BE:$BE,Summary!$B:$B,'Sales table'!$B1318,Summary!$N:$N,'Sales table'!$A1318,Summary!$E:$E,"APPROVED")</f>
        <v>0</v>
      </c>
      <c r="J1318" s="153">
        <f>SUMIFS(Summary!$BF:$BF,Summary!$B:$B,'Sales table'!$B1318,Summary!$N:$N,'Sales table'!$A1318,Summary!$E:$E,"APPROVED")</f>
        <v>0</v>
      </c>
      <c r="K1318" s="153">
        <f>SUMIFS(Summary!$BG:$BG,Summary!$B:$B,'Sales table'!$B1318,Summary!$N:$N,'Sales table'!$A1318,Summary!$E:$E,"APPROVED")</f>
        <v>0</v>
      </c>
      <c r="L1318" s="153">
        <f>SUMIFS(Summary!$BH:$BH,Summary!$B:$B,'Sales table'!$B1318,Summary!$N:$N,'Sales table'!$A1318,Summary!$E:$E,"APPROVED")</f>
        <v>0</v>
      </c>
      <c r="M1318" s="153">
        <f>SUMIFS(Summary!$BI:$BI,Summary!$B:$B,'Sales table'!$B1318,Summary!$N:$N,'Sales table'!$A1318,Summary!$E:$E,"APPROVED")</f>
        <v>0</v>
      </c>
      <c r="N1318" s="153">
        <f>SUMIFS(Summary!$BJ:$BJ,Summary!$B:$B,'Sales table'!$B1318,Summary!$N:$N,'Sales table'!$A1318,Summary!$E:$E,"APPROVED")</f>
        <v>0</v>
      </c>
    </row>
    <row r="1319" spans="1:14">
      <c r="A1319" s="156" t="s">
        <v>28</v>
      </c>
      <c r="B1319" s="8" t="s">
        <v>113</v>
      </c>
      <c r="C1319" s="8">
        <f>SUMIFS(Summary!$AY:$AY,Summary!$B:$B,'Sales table'!$B1319,Summary!$N:$N,'Sales table'!$A1319,Summary!$E:$E,"APPROVED")</f>
        <v>0</v>
      </c>
      <c r="D1319" s="8">
        <f>SUMIFS(Summary!$AZ:$AZ,Summary!$B:$B,'Sales table'!$B1319,Summary!$N:$N,'Sales table'!$A1319,Summary!$E:$E,"APPROVED")</f>
        <v>0</v>
      </c>
      <c r="E1319" s="8">
        <f>SUMIFS(Summary!$BA:$BA,Summary!$B:$B,'Sales table'!$B1319,Summary!$N:$N,'Sales table'!$A1319,Summary!$E:$E,"APPROVED")</f>
        <v>0</v>
      </c>
      <c r="F1319" s="8">
        <f>SUMIFS(Summary!$BB:$BB,Summary!$B:$B,'Sales table'!$B1319,Summary!$N:$N,'Sales table'!$A1319,Summary!$E:$E,"APPROVED")</f>
        <v>0</v>
      </c>
      <c r="G1319" s="8">
        <f>SUMIFS(Summary!$BC:$BC,Summary!$B:$B,'Sales table'!$B1319,Summary!$N:$N,'Sales table'!$A1319,Summary!$E:$E,"APPROVED")</f>
        <v>0</v>
      </c>
      <c r="H1319" s="8">
        <f>SUMIFS(Summary!$BD:$BD,Summary!$B:$B,'Sales table'!$B1319,Summary!$N:$N,'Sales table'!$A1319,Summary!$E:$E,"APPROVED")</f>
        <v>0</v>
      </c>
      <c r="I1319" s="8">
        <f>SUMIFS(Summary!$BE:$BE,Summary!$B:$B,'Sales table'!$B1319,Summary!$N:$N,'Sales table'!$A1319,Summary!$E:$E,"APPROVED")</f>
        <v>0</v>
      </c>
      <c r="J1319" s="8">
        <f>SUMIFS(Summary!$BF:$BF,Summary!$B:$B,'Sales table'!$B1319,Summary!$N:$N,'Sales table'!$A1319,Summary!$E:$E,"APPROVED")</f>
        <v>0</v>
      </c>
      <c r="K1319" s="8">
        <f>SUMIFS(Summary!$BG:$BG,Summary!$B:$B,'Sales table'!$B1319,Summary!$N:$N,'Sales table'!$A1319,Summary!$E:$E,"APPROVED")</f>
        <v>0</v>
      </c>
      <c r="L1319" s="8">
        <f>SUMIFS(Summary!$BH:$BH,Summary!$B:$B,'Sales table'!$B1319,Summary!$N:$N,'Sales table'!$A1319,Summary!$E:$E,"APPROVED")</f>
        <v>0</v>
      </c>
      <c r="M1319" s="8">
        <f>SUMIFS(Summary!$BI:$BI,Summary!$B:$B,'Sales table'!$B1319,Summary!$N:$N,'Sales table'!$A1319,Summary!$E:$E,"APPROVED")</f>
        <v>0</v>
      </c>
      <c r="N1319" s="8">
        <f>SUMIFS(Summary!$BJ:$BJ,Summary!$B:$B,'Sales table'!$B1319,Summary!$N:$N,'Sales table'!$A1319,Summary!$E:$E,"APPROVED")</f>
        <v>0</v>
      </c>
    </row>
    <row r="1320" spans="1:14">
      <c r="A1320" s="157" t="s">
        <v>28</v>
      </c>
      <c r="B1320" s="8" t="s">
        <v>114</v>
      </c>
      <c r="C1320" s="153">
        <f>SUMIFS(Summary!$AY:$AY,Summary!$B:$B,'Sales table'!$B1320,Summary!$N:$N,'Sales table'!$A1320,Summary!$E:$E,"APPROVED")</f>
        <v>0</v>
      </c>
      <c r="D1320" s="153">
        <f>SUMIFS(Summary!$AZ:$AZ,Summary!$B:$B,'Sales table'!$B1320,Summary!$N:$N,'Sales table'!$A1320,Summary!$E:$E,"APPROVED")</f>
        <v>0</v>
      </c>
      <c r="E1320" s="153">
        <f>SUMIFS(Summary!$BA:$BA,Summary!$B:$B,'Sales table'!$B1320,Summary!$N:$N,'Sales table'!$A1320,Summary!$E:$E,"APPROVED")</f>
        <v>0</v>
      </c>
      <c r="F1320" s="153">
        <f>SUMIFS(Summary!$BB:$BB,Summary!$B:$B,'Sales table'!$B1320,Summary!$N:$N,'Sales table'!$A1320,Summary!$E:$E,"APPROVED")</f>
        <v>0</v>
      </c>
      <c r="G1320" s="153">
        <f>SUMIFS(Summary!$BC:$BC,Summary!$B:$B,'Sales table'!$B1320,Summary!$N:$N,'Sales table'!$A1320,Summary!$E:$E,"APPROVED")</f>
        <v>0</v>
      </c>
      <c r="H1320" s="153">
        <f>SUMIFS(Summary!$BD:$BD,Summary!$B:$B,'Sales table'!$B1320,Summary!$N:$N,'Sales table'!$A1320,Summary!$E:$E,"APPROVED")</f>
        <v>0</v>
      </c>
      <c r="I1320" s="153">
        <f>SUMIFS(Summary!$BE:$BE,Summary!$B:$B,'Sales table'!$B1320,Summary!$N:$N,'Sales table'!$A1320,Summary!$E:$E,"APPROVED")</f>
        <v>0</v>
      </c>
      <c r="J1320" s="153">
        <f>SUMIFS(Summary!$BF:$BF,Summary!$B:$B,'Sales table'!$B1320,Summary!$N:$N,'Sales table'!$A1320,Summary!$E:$E,"APPROVED")</f>
        <v>0</v>
      </c>
      <c r="K1320" s="153">
        <f>SUMIFS(Summary!$BG:$BG,Summary!$B:$B,'Sales table'!$B1320,Summary!$N:$N,'Sales table'!$A1320,Summary!$E:$E,"APPROVED")</f>
        <v>0</v>
      </c>
      <c r="L1320" s="153">
        <f>SUMIFS(Summary!$BH:$BH,Summary!$B:$B,'Sales table'!$B1320,Summary!$N:$N,'Sales table'!$A1320,Summary!$E:$E,"APPROVED")</f>
        <v>0</v>
      </c>
      <c r="M1320" s="153">
        <f>SUMIFS(Summary!$BI:$BI,Summary!$B:$B,'Sales table'!$B1320,Summary!$N:$N,'Sales table'!$A1320,Summary!$E:$E,"APPROVED")</f>
        <v>0</v>
      </c>
      <c r="N1320" s="153">
        <f>SUMIFS(Summary!$BJ:$BJ,Summary!$B:$B,'Sales table'!$B1320,Summary!$N:$N,'Sales table'!$A1320,Summary!$E:$E,"APPROVED")</f>
        <v>0</v>
      </c>
    </row>
    <row r="1321" spans="1:14">
      <c r="A1321" s="156" t="s">
        <v>28</v>
      </c>
      <c r="B1321" s="8" t="s">
        <v>115</v>
      </c>
      <c r="C1321" s="8">
        <f>SUMIFS(Summary!$AY:$AY,Summary!$B:$B,'Sales table'!$B1321,Summary!$N:$N,'Sales table'!$A1321,Summary!$E:$E,"APPROVED")</f>
        <v>0</v>
      </c>
      <c r="D1321" s="8">
        <f>SUMIFS(Summary!$AZ:$AZ,Summary!$B:$B,'Sales table'!$B1321,Summary!$N:$N,'Sales table'!$A1321,Summary!$E:$E,"APPROVED")</f>
        <v>0</v>
      </c>
      <c r="E1321" s="8">
        <f>SUMIFS(Summary!$BA:$BA,Summary!$B:$B,'Sales table'!$B1321,Summary!$N:$N,'Sales table'!$A1321,Summary!$E:$E,"APPROVED")</f>
        <v>0</v>
      </c>
      <c r="F1321" s="8">
        <f>SUMIFS(Summary!$BB:$BB,Summary!$B:$B,'Sales table'!$B1321,Summary!$N:$N,'Sales table'!$A1321,Summary!$E:$E,"APPROVED")</f>
        <v>0</v>
      </c>
      <c r="G1321" s="8">
        <f>SUMIFS(Summary!$BC:$BC,Summary!$B:$B,'Sales table'!$B1321,Summary!$N:$N,'Sales table'!$A1321,Summary!$E:$E,"APPROVED")</f>
        <v>0</v>
      </c>
      <c r="H1321" s="8">
        <f>SUMIFS(Summary!$BD:$BD,Summary!$B:$B,'Sales table'!$B1321,Summary!$N:$N,'Sales table'!$A1321,Summary!$E:$E,"APPROVED")</f>
        <v>0</v>
      </c>
      <c r="I1321" s="8">
        <f>SUMIFS(Summary!$BE:$BE,Summary!$B:$B,'Sales table'!$B1321,Summary!$N:$N,'Sales table'!$A1321,Summary!$E:$E,"APPROVED")</f>
        <v>0</v>
      </c>
      <c r="J1321" s="8">
        <f>SUMIFS(Summary!$BF:$BF,Summary!$B:$B,'Sales table'!$B1321,Summary!$N:$N,'Sales table'!$A1321,Summary!$E:$E,"APPROVED")</f>
        <v>0</v>
      </c>
      <c r="K1321" s="8">
        <f>SUMIFS(Summary!$BG:$BG,Summary!$B:$B,'Sales table'!$B1321,Summary!$N:$N,'Sales table'!$A1321,Summary!$E:$E,"APPROVED")</f>
        <v>0</v>
      </c>
      <c r="L1321" s="8">
        <f>SUMIFS(Summary!$BH:$BH,Summary!$B:$B,'Sales table'!$B1321,Summary!$N:$N,'Sales table'!$A1321,Summary!$E:$E,"APPROVED")</f>
        <v>0</v>
      </c>
      <c r="M1321" s="8">
        <f>SUMIFS(Summary!$BI:$BI,Summary!$B:$B,'Sales table'!$B1321,Summary!$N:$N,'Sales table'!$A1321,Summary!$E:$E,"APPROVED")</f>
        <v>0</v>
      </c>
      <c r="N1321" s="8">
        <f>SUMIFS(Summary!$BJ:$BJ,Summary!$B:$B,'Sales table'!$B1321,Summary!$N:$N,'Sales table'!$A1321,Summary!$E:$E,"APPROVED")</f>
        <v>0</v>
      </c>
    </row>
    <row r="1322" spans="1:14">
      <c r="A1322" s="157" t="s">
        <v>28</v>
      </c>
      <c r="B1322" s="8" t="s">
        <v>116</v>
      </c>
      <c r="C1322" s="153">
        <f>SUMIFS(Summary!$AY:$AY,Summary!$B:$B,'Sales table'!$B1322,Summary!$N:$N,'Sales table'!$A1322,Summary!$E:$E,"APPROVED")</f>
        <v>0</v>
      </c>
      <c r="D1322" s="153">
        <f>SUMIFS(Summary!$AZ:$AZ,Summary!$B:$B,'Sales table'!$B1322,Summary!$N:$N,'Sales table'!$A1322,Summary!$E:$E,"APPROVED")</f>
        <v>0</v>
      </c>
      <c r="E1322" s="153">
        <f>SUMIFS(Summary!$BA:$BA,Summary!$B:$B,'Sales table'!$B1322,Summary!$N:$N,'Sales table'!$A1322,Summary!$E:$E,"APPROVED")</f>
        <v>0</v>
      </c>
      <c r="F1322" s="153">
        <f>SUMIFS(Summary!$BB:$BB,Summary!$B:$B,'Sales table'!$B1322,Summary!$N:$N,'Sales table'!$A1322,Summary!$E:$E,"APPROVED")</f>
        <v>0</v>
      </c>
      <c r="G1322" s="153">
        <f>SUMIFS(Summary!$BC:$BC,Summary!$B:$B,'Sales table'!$B1322,Summary!$N:$N,'Sales table'!$A1322,Summary!$E:$E,"APPROVED")</f>
        <v>0</v>
      </c>
      <c r="H1322" s="153">
        <f>SUMIFS(Summary!$BD:$BD,Summary!$B:$B,'Sales table'!$B1322,Summary!$N:$N,'Sales table'!$A1322,Summary!$E:$E,"APPROVED")</f>
        <v>0</v>
      </c>
      <c r="I1322" s="153">
        <f>SUMIFS(Summary!$BE:$BE,Summary!$B:$B,'Sales table'!$B1322,Summary!$N:$N,'Sales table'!$A1322,Summary!$E:$E,"APPROVED")</f>
        <v>0</v>
      </c>
      <c r="J1322" s="153">
        <f>SUMIFS(Summary!$BF:$BF,Summary!$B:$B,'Sales table'!$B1322,Summary!$N:$N,'Sales table'!$A1322,Summary!$E:$E,"APPROVED")</f>
        <v>0</v>
      </c>
      <c r="K1322" s="153">
        <f>SUMIFS(Summary!$BG:$BG,Summary!$B:$B,'Sales table'!$B1322,Summary!$N:$N,'Sales table'!$A1322,Summary!$E:$E,"APPROVED")</f>
        <v>0</v>
      </c>
      <c r="L1322" s="153">
        <f>SUMIFS(Summary!$BH:$BH,Summary!$B:$B,'Sales table'!$B1322,Summary!$N:$N,'Sales table'!$A1322,Summary!$E:$E,"APPROVED")</f>
        <v>0</v>
      </c>
      <c r="M1322" s="153">
        <f>SUMIFS(Summary!$BI:$BI,Summary!$B:$B,'Sales table'!$B1322,Summary!$N:$N,'Sales table'!$A1322,Summary!$E:$E,"APPROVED")</f>
        <v>0</v>
      </c>
      <c r="N1322" s="153">
        <f>SUMIFS(Summary!$BJ:$BJ,Summary!$B:$B,'Sales table'!$B1322,Summary!$N:$N,'Sales table'!$A1322,Summary!$E:$E,"APPROVED")</f>
        <v>0</v>
      </c>
    </row>
    <row r="1323" spans="1:14">
      <c r="A1323" s="156" t="s">
        <v>28</v>
      </c>
      <c r="B1323" s="8" t="s">
        <v>117</v>
      </c>
      <c r="C1323" s="8">
        <f>SUMIFS(Summary!$AY:$AY,Summary!$B:$B,'Sales table'!$B1323,Summary!$N:$N,'Sales table'!$A1323,Summary!$E:$E,"APPROVED")</f>
        <v>0</v>
      </c>
      <c r="D1323" s="8">
        <f>SUMIFS(Summary!$AZ:$AZ,Summary!$B:$B,'Sales table'!$B1323,Summary!$N:$N,'Sales table'!$A1323,Summary!$E:$E,"APPROVED")</f>
        <v>0</v>
      </c>
      <c r="E1323" s="8">
        <f>SUMIFS(Summary!$BA:$BA,Summary!$B:$B,'Sales table'!$B1323,Summary!$N:$N,'Sales table'!$A1323,Summary!$E:$E,"APPROVED")</f>
        <v>0</v>
      </c>
      <c r="F1323" s="8">
        <f>SUMIFS(Summary!$BB:$BB,Summary!$B:$B,'Sales table'!$B1323,Summary!$N:$N,'Sales table'!$A1323,Summary!$E:$E,"APPROVED")</f>
        <v>0</v>
      </c>
      <c r="G1323" s="8">
        <f>SUMIFS(Summary!$BC:$BC,Summary!$B:$B,'Sales table'!$B1323,Summary!$N:$N,'Sales table'!$A1323,Summary!$E:$E,"APPROVED")</f>
        <v>0</v>
      </c>
      <c r="H1323" s="8">
        <f>SUMIFS(Summary!$BD:$BD,Summary!$B:$B,'Sales table'!$B1323,Summary!$N:$N,'Sales table'!$A1323,Summary!$E:$E,"APPROVED")</f>
        <v>0</v>
      </c>
      <c r="I1323" s="8">
        <f>SUMIFS(Summary!$BE:$BE,Summary!$B:$B,'Sales table'!$B1323,Summary!$N:$N,'Sales table'!$A1323,Summary!$E:$E,"APPROVED")</f>
        <v>0</v>
      </c>
      <c r="J1323" s="8">
        <f>SUMIFS(Summary!$BF:$BF,Summary!$B:$B,'Sales table'!$B1323,Summary!$N:$N,'Sales table'!$A1323,Summary!$E:$E,"APPROVED")</f>
        <v>0</v>
      </c>
      <c r="K1323" s="8">
        <f>SUMIFS(Summary!$BG:$BG,Summary!$B:$B,'Sales table'!$B1323,Summary!$N:$N,'Sales table'!$A1323,Summary!$E:$E,"APPROVED")</f>
        <v>0</v>
      </c>
      <c r="L1323" s="8">
        <f>SUMIFS(Summary!$BH:$BH,Summary!$B:$B,'Sales table'!$B1323,Summary!$N:$N,'Sales table'!$A1323,Summary!$E:$E,"APPROVED")</f>
        <v>0</v>
      </c>
      <c r="M1323" s="8">
        <f>SUMIFS(Summary!$BI:$BI,Summary!$B:$B,'Sales table'!$B1323,Summary!$N:$N,'Sales table'!$A1323,Summary!$E:$E,"APPROVED")</f>
        <v>0</v>
      </c>
      <c r="N1323" s="8">
        <f>SUMIFS(Summary!$BJ:$BJ,Summary!$B:$B,'Sales table'!$B1323,Summary!$N:$N,'Sales table'!$A1323,Summary!$E:$E,"APPROVED")</f>
        <v>0</v>
      </c>
    </row>
    <row r="1324" spans="1:14">
      <c r="A1324" s="157" t="s">
        <v>28</v>
      </c>
      <c r="B1324" s="8" t="s">
        <v>118</v>
      </c>
      <c r="C1324" s="153">
        <f>SUMIFS(Summary!$AY:$AY,Summary!$B:$B,'Sales table'!$B1324,Summary!$N:$N,'Sales table'!$A1324,Summary!$E:$E,"APPROVED")</f>
        <v>0</v>
      </c>
      <c r="D1324" s="153">
        <f>SUMIFS(Summary!$AZ:$AZ,Summary!$B:$B,'Sales table'!$B1324,Summary!$N:$N,'Sales table'!$A1324,Summary!$E:$E,"APPROVED")</f>
        <v>0</v>
      </c>
      <c r="E1324" s="153">
        <f>SUMIFS(Summary!$BA:$BA,Summary!$B:$B,'Sales table'!$B1324,Summary!$N:$N,'Sales table'!$A1324,Summary!$E:$E,"APPROVED")</f>
        <v>0</v>
      </c>
      <c r="F1324" s="153">
        <f>SUMIFS(Summary!$BB:$BB,Summary!$B:$B,'Sales table'!$B1324,Summary!$N:$N,'Sales table'!$A1324,Summary!$E:$E,"APPROVED")</f>
        <v>0</v>
      </c>
      <c r="G1324" s="153">
        <f>SUMIFS(Summary!$BC:$BC,Summary!$B:$B,'Sales table'!$B1324,Summary!$N:$N,'Sales table'!$A1324,Summary!$E:$E,"APPROVED")</f>
        <v>0</v>
      </c>
      <c r="H1324" s="153">
        <f>SUMIFS(Summary!$BD:$BD,Summary!$B:$B,'Sales table'!$B1324,Summary!$N:$N,'Sales table'!$A1324,Summary!$E:$E,"APPROVED")</f>
        <v>0</v>
      </c>
      <c r="I1324" s="153">
        <f>SUMIFS(Summary!$BE:$BE,Summary!$B:$B,'Sales table'!$B1324,Summary!$N:$N,'Sales table'!$A1324,Summary!$E:$E,"APPROVED")</f>
        <v>0</v>
      </c>
      <c r="J1324" s="153">
        <f>SUMIFS(Summary!$BF:$BF,Summary!$B:$B,'Sales table'!$B1324,Summary!$N:$N,'Sales table'!$A1324,Summary!$E:$E,"APPROVED")</f>
        <v>0</v>
      </c>
      <c r="K1324" s="153">
        <f>SUMIFS(Summary!$BG:$BG,Summary!$B:$B,'Sales table'!$B1324,Summary!$N:$N,'Sales table'!$A1324,Summary!$E:$E,"APPROVED")</f>
        <v>0</v>
      </c>
      <c r="L1324" s="153">
        <f>SUMIFS(Summary!$BH:$BH,Summary!$B:$B,'Sales table'!$B1324,Summary!$N:$N,'Sales table'!$A1324,Summary!$E:$E,"APPROVED")</f>
        <v>0</v>
      </c>
      <c r="M1324" s="153">
        <f>SUMIFS(Summary!$BI:$BI,Summary!$B:$B,'Sales table'!$B1324,Summary!$N:$N,'Sales table'!$A1324,Summary!$E:$E,"APPROVED")</f>
        <v>0</v>
      </c>
      <c r="N1324" s="153">
        <f>SUMIFS(Summary!$BJ:$BJ,Summary!$B:$B,'Sales table'!$B1324,Summary!$N:$N,'Sales table'!$A1324,Summary!$E:$E,"APPROVED")</f>
        <v>0</v>
      </c>
    </row>
    <row r="1325" spans="1:14">
      <c r="A1325" s="156" t="s">
        <v>28</v>
      </c>
      <c r="B1325" s="8" t="s">
        <v>119</v>
      </c>
      <c r="C1325" s="8">
        <f>SUMIFS(Summary!$AY:$AY,Summary!$B:$B,'Sales table'!$B1325,Summary!$N:$N,'Sales table'!$A1325,Summary!$E:$E,"APPROVED")</f>
        <v>0</v>
      </c>
      <c r="D1325" s="8">
        <f>SUMIFS(Summary!$AZ:$AZ,Summary!$B:$B,'Sales table'!$B1325,Summary!$N:$N,'Sales table'!$A1325,Summary!$E:$E,"APPROVED")</f>
        <v>0</v>
      </c>
      <c r="E1325" s="8">
        <f>SUMIFS(Summary!$BA:$BA,Summary!$B:$B,'Sales table'!$B1325,Summary!$N:$N,'Sales table'!$A1325,Summary!$E:$E,"APPROVED")</f>
        <v>0</v>
      </c>
      <c r="F1325" s="8">
        <f>SUMIFS(Summary!$BB:$BB,Summary!$B:$B,'Sales table'!$B1325,Summary!$N:$N,'Sales table'!$A1325,Summary!$E:$E,"APPROVED")</f>
        <v>0</v>
      </c>
      <c r="G1325" s="8">
        <f>SUMIFS(Summary!$BC:$BC,Summary!$B:$B,'Sales table'!$B1325,Summary!$N:$N,'Sales table'!$A1325,Summary!$E:$E,"APPROVED")</f>
        <v>0</v>
      </c>
      <c r="H1325" s="8">
        <f>SUMIFS(Summary!$BD:$BD,Summary!$B:$B,'Sales table'!$B1325,Summary!$N:$N,'Sales table'!$A1325,Summary!$E:$E,"APPROVED")</f>
        <v>0</v>
      </c>
      <c r="I1325" s="8">
        <f>SUMIFS(Summary!$BE:$BE,Summary!$B:$B,'Sales table'!$B1325,Summary!$N:$N,'Sales table'!$A1325,Summary!$E:$E,"APPROVED")</f>
        <v>0</v>
      </c>
      <c r="J1325" s="8">
        <f>SUMIFS(Summary!$BF:$BF,Summary!$B:$B,'Sales table'!$B1325,Summary!$N:$N,'Sales table'!$A1325,Summary!$E:$E,"APPROVED")</f>
        <v>0</v>
      </c>
      <c r="K1325" s="8">
        <f>SUMIFS(Summary!$BG:$BG,Summary!$B:$B,'Sales table'!$B1325,Summary!$N:$N,'Sales table'!$A1325,Summary!$E:$E,"APPROVED")</f>
        <v>0</v>
      </c>
      <c r="L1325" s="8">
        <f>SUMIFS(Summary!$BH:$BH,Summary!$B:$B,'Sales table'!$B1325,Summary!$N:$N,'Sales table'!$A1325,Summary!$E:$E,"APPROVED")</f>
        <v>0</v>
      </c>
      <c r="M1325" s="8">
        <f>SUMIFS(Summary!$BI:$BI,Summary!$B:$B,'Sales table'!$B1325,Summary!$N:$N,'Sales table'!$A1325,Summary!$E:$E,"APPROVED")</f>
        <v>0</v>
      </c>
      <c r="N1325" s="8">
        <f>SUMIFS(Summary!$BJ:$BJ,Summary!$B:$B,'Sales table'!$B1325,Summary!$N:$N,'Sales table'!$A1325,Summary!$E:$E,"APPROVED")</f>
        <v>0</v>
      </c>
    </row>
    <row r="1326" spans="1:14">
      <c r="A1326" s="157" t="s">
        <v>28</v>
      </c>
      <c r="B1326" s="8" t="s">
        <v>198</v>
      </c>
      <c r="C1326" s="153">
        <f>SUMIFS(Summary!$AY:$AY,Summary!$B:$B,'Sales table'!$B1326,Summary!$N:$N,'Sales table'!$A1326,Summary!$E:$E,"APPROVED")</f>
        <v>0</v>
      </c>
      <c r="D1326" s="153">
        <f>SUMIFS(Summary!$AZ:$AZ,Summary!$B:$B,'Sales table'!$B1326,Summary!$N:$N,'Sales table'!$A1326,Summary!$E:$E,"APPROVED")</f>
        <v>0</v>
      </c>
      <c r="E1326" s="153">
        <f>SUMIFS(Summary!$BA:$BA,Summary!$B:$B,'Sales table'!$B1326,Summary!$N:$N,'Sales table'!$A1326,Summary!$E:$E,"APPROVED")</f>
        <v>0</v>
      </c>
      <c r="F1326" s="153">
        <f>SUMIFS(Summary!$BB:$BB,Summary!$B:$B,'Sales table'!$B1326,Summary!$N:$N,'Sales table'!$A1326,Summary!$E:$E,"APPROVED")</f>
        <v>0</v>
      </c>
      <c r="G1326" s="153">
        <f>SUMIFS(Summary!$BC:$BC,Summary!$B:$B,'Sales table'!$B1326,Summary!$N:$N,'Sales table'!$A1326,Summary!$E:$E,"APPROVED")</f>
        <v>0</v>
      </c>
      <c r="H1326" s="153">
        <f>SUMIFS(Summary!$BD:$BD,Summary!$B:$B,'Sales table'!$B1326,Summary!$N:$N,'Sales table'!$A1326,Summary!$E:$E,"APPROVED")</f>
        <v>0</v>
      </c>
      <c r="I1326" s="153">
        <f>SUMIFS(Summary!$BE:$BE,Summary!$B:$B,'Sales table'!$B1326,Summary!$N:$N,'Sales table'!$A1326,Summary!$E:$E,"APPROVED")</f>
        <v>0</v>
      </c>
      <c r="J1326" s="153">
        <f>SUMIFS(Summary!$BF:$BF,Summary!$B:$B,'Sales table'!$B1326,Summary!$N:$N,'Sales table'!$A1326,Summary!$E:$E,"APPROVED")</f>
        <v>0</v>
      </c>
      <c r="K1326" s="153">
        <f>SUMIFS(Summary!$BG:$BG,Summary!$B:$B,'Sales table'!$B1326,Summary!$N:$N,'Sales table'!$A1326,Summary!$E:$E,"APPROVED")</f>
        <v>0</v>
      </c>
      <c r="L1326" s="153">
        <f>SUMIFS(Summary!$BH:$BH,Summary!$B:$B,'Sales table'!$B1326,Summary!$N:$N,'Sales table'!$A1326,Summary!$E:$E,"APPROVED")</f>
        <v>0</v>
      </c>
      <c r="M1326" s="153">
        <f>SUMIFS(Summary!$BI:$BI,Summary!$B:$B,'Sales table'!$B1326,Summary!$N:$N,'Sales table'!$A1326,Summary!$E:$E,"APPROVED")</f>
        <v>0</v>
      </c>
      <c r="N1326" s="153">
        <f>SUMIFS(Summary!$BJ:$BJ,Summary!$B:$B,'Sales table'!$B1326,Summary!$N:$N,'Sales table'!$A1326,Summary!$E:$E,"APPROVED")</f>
        <v>0</v>
      </c>
    </row>
    <row r="1327" spans="1:14">
      <c r="A1327" s="156" t="s">
        <v>28</v>
      </c>
      <c r="B1327" s="8" t="s">
        <v>121</v>
      </c>
      <c r="C1327" s="8">
        <f>SUMIFS(Summary!$AY:$AY,Summary!$B:$B,'Sales table'!$B1327,Summary!$N:$N,'Sales table'!$A1327,Summary!$E:$E,"APPROVED")</f>
        <v>0</v>
      </c>
      <c r="D1327" s="8">
        <f>SUMIFS(Summary!$AZ:$AZ,Summary!$B:$B,'Sales table'!$B1327,Summary!$N:$N,'Sales table'!$A1327,Summary!$E:$E,"APPROVED")</f>
        <v>0</v>
      </c>
      <c r="E1327" s="8">
        <f>SUMIFS(Summary!$BA:$BA,Summary!$B:$B,'Sales table'!$B1327,Summary!$N:$N,'Sales table'!$A1327,Summary!$E:$E,"APPROVED")</f>
        <v>0</v>
      </c>
      <c r="F1327" s="8">
        <f>SUMIFS(Summary!$BB:$BB,Summary!$B:$B,'Sales table'!$B1327,Summary!$N:$N,'Sales table'!$A1327,Summary!$E:$E,"APPROVED")</f>
        <v>0</v>
      </c>
      <c r="G1327" s="8">
        <f>SUMIFS(Summary!$BC:$BC,Summary!$B:$B,'Sales table'!$B1327,Summary!$N:$N,'Sales table'!$A1327,Summary!$E:$E,"APPROVED")</f>
        <v>0</v>
      </c>
      <c r="H1327" s="8">
        <f>SUMIFS(Summary!$BD:$BD,Summary!$B:$B,'Sales table'!$B1327,Summary!$N:$N,'Sales table'!$A1327,Summary!$E:$E,"APPROVED")</f>
        <v>0</v>
      </c>
      <c r="I1327" s="8">
        <f>SUMIFS(Summary!$BE:$BE,Summary!$B:$B,'Sales table'!$B1327,Summary!$N:$N,'Sales table'!$A1327,Summary!$E:$E,"APPROVED")</f>
        <v>0</v>
      </c>
      <c r="J1327" s="8">
        <f>SUMIFS(Summary!$BF:$BF,Summary!$B:$B,'Sales table'!$B1327,Summary!$N:$N,'Sales table'!$A1327,Summary!$E:$E,"APPROVED")</f>
        <v>0</v>
      </c>
      <c r="K1327" s="8">
        <f>SUMIFS(Summary!$BG:$BG,Summary!$B:$B,'Sales table'!$B1327,Summary!$N:$N,'Sales table'!$A1327,Summary!$E:$E,"APPROVED")</f>
        <v>0</v>
      </c>
      <c r="L1327" s="8">
        <f>SUMIFS(Summary!$BH:$BH,Summary!$B:$B,'Sales table'!$B1327,Summary!$N:$N,'Sales table'!$A1327,Summary!$E:$E,"APPROVED")</f>
        <v>0</v>
      </c>
      <c r="M1327" s="8">
        <f>SUMIFS(Summary!$BI:$BI,Summary!$B:$B,'Sales table'!$B1327,Summary!$N:$N,'Sales table'!$A1327,Summary!$E:$E,"APPROVED")</f>
        <v>0</v>
      </c>
      <c r="N1327" s="8">
        <f>SUMIFS(Summary!$BJ:$BJ,Summary!$B:$B,'Sales table'!$B1327,Summary!$N:$N,'Sales table'!$A1327,Summary!$E:$E,"APPROVED")</f>
        <v>0</v>
      </c>
    </row>
    <row r="1328" spans="1:14">
      <c r="A1328" s="157" t="s">
        <v>28</v>
      </c>
      <c r="B1328" s="8" t="s">
        <v>122</v>
      </c>
      <c r="C1328" s="153">
        <f>SUMIFS(Summary!$AY:$AY,Summary!$B:$B,'Sales table'!$B1328,Summary!$N:$N,'Sales table'!$A1328,Summary!$E:$E,"APPROVED")</f>
        <v>0</v>
      </c>
      <c r="D1328" s="153">
        <f>SUMIFS(Summary!$AZ:$AZ,Summary!$B:$B,'Sales table'!$B1328,Summary!$N:$N,'Sales table'!$A1328,Summary!$E:$E,"APPROVED")</f>
        <v>0</v>
      </c>
      <c r="E1328" s="153">
        <f>SUMIFS(Summary!$BA:$BA,Summary!$B:$B,'Sales table'!$B1328,Summary!$N:$N,'Sales table'!$A1328,Summary!$E:$E,"APPROVED")</f>
        <v>0</v>
      </c>
      <c r="F1328" s="153">
        <f>SUMIFS(Summary!$BB:$BB,Summary!$B:$B,'Sales table'!$B1328,Summary!$N:$N,'Sales table'!$A1328,Summary!$E:$E,"APPROVED")</f>
        <v>0</v>
      </c>
      <c r="G1328" s="153">
        <f>SUMIFS(Summary!$BC:$BC,Summary!$B:$B,'Sales table'!$B1328,Summary!$N:$N,'Sales table'!$A1328,Summary!$E:$E,"APPROVED")</f>
        <v>0</v>
      </c>
      <c r="H1328" s="153">
        <f>SUMIFS(Summary!$BD:$BD,Summary!$B:$B,'Sales table'!$B1328,Summary!$N:$N,'Sales table'!$A1328,Summary!$E:$E,"APPROVED")</f>
        <v>0</v>
      </c>
      <c r="I1328" s="153">
        <f>SUMIFS(Summary!$BE:$BE,Summary!$B:$B,'Sales table'!$B1328,Summary!$N:$N,'Sales table'!$A1328,Summary!$E:$E,"APPROVED")</f>
        <v>0</v>
      </c>
      <c r="J1328" s="153">
        <f>SUMIFS(Summary!$BF:$BF,Summary!$B:$B,'Sales table'!$B1328,Summary!$N:$N,'Sales table'!$A1328,Summary!$E:$E,"APPROVED")</f>
        <v>0</v>
      </c>
      <c r="K1328" s="153">
        <f>SUMIFS(Summary!$BG:$BG,Summary!$B:$B,'Sales table'!$B1328,Summary!$N:$N,'Sales table'!$A1328,Summary!$E:$E,"APPROVED")</f>
        <v>0</v>
      </c>
      <c r="L1328" s="153">
        <f>SUMIFS(Summary!$BH:$BH,Summary!$B:$B,'Sales table'!$B1328,Summary!$N:$N,'Sales table'!$A1328,Summary!$E:$E,"APPROVED")</f>
        <v>0</v>
      </c>
      <c r="M1328" s="153">
        <f>SUMIFS(Summary!$BI:$BI,Summary!$B:$B,'Sales table'!$B1328,Summary!$N:$N,'Sales table'!$A1328,Summary!$E:$E,"APPROVED")</f>
        <v>0</v>
      </c>
      <c r="N1328" s="153">
        <f>SUMIFS(Summary!$BJ:$BJ,Summary!$B:$B,'Sales table'!$B1328,Summary!$N:$N,'Sales table'!$A1328,Summary!$E:$E,"APPROVED")</f>
        <v>0</v>
      </c>
    </row>
    <row r="1329" spans="1:14">
      <c r="A1329" s="156" t="s">
        <v>28</v>
      </c>
      <c r="B1329" s="8" t="s">
        <v>123</v>
      </c>
      <c r="C1329" s="8">
        <f>SUMIFS(Summary!$AY:$AY,Summary!$B:$B,'Sales table'!$B1329,Summary!$N:$N,'Sales table'!$A1329,Summary!$E:$E,"APPROVED")</f>
        <v>0</v>
      </c>
      <c r="D1329" s="8">
        <f>SUMIFS(Summary!$AZ:$AZ,Summary!$B:$B,'Sales table'!$B1329,Summary!$N:$N,'Sales table'!$A1329,Summary!$E:$E,"APPROVED")</f>
        <v>0</v>
      </c>
      <c r="E1329" s="8">
        <f>SUMIFS(Summary!$BA:$BA,Summary!$B:$B,'Sales table'!$B1329,Summary!$N:$N,'Sales table'!$A1329,Summary!$E:$E,"APPROVED")</f>
        <v>0</v>
      </c>
      <c r="F1329" s="8">
        <f>SUMIFS(Summary!$BB:$BB,Summary!$B:$B,'Sales table'!$B1329,Summary!$N:$N,'Sales table'!$A1329,Summary!$E:$E,"APPROVED")</f>
        <v>0</v>
      </c>
      <c r="G1329" s="8">
        <f>SUMIFS(Summary!$BC:$BC,Summary!$B:$B,'Sales table'!$B1329,Summary!$N:$N,'Sales table'!$A1329,Summary!$E:$E,"APPROVED")</f>
        <v>0</v>
      </c>
      <c r="H1329" s="8">
        <f>SUMIFS(Summary!$BD:$BD,Summary!$B:$B,'Sales table'!$B1329,Summary!$N:$N,'Sales table'!$A1329,Summary!$E:$E,"APPROVED")</f>
        <v>0</v>
      </c>
      <c r="I1329" s="8">
        <f>SUMIFS(Summary!$BE:$BE,Summary!$B:$B,'Sales table'!$B1329,Summary!$N:$N,'Sales table'!$A1329,Summary!$E:$E,"APPROVED")</f>
        <v>0</v>
      </c>
      <c r="J1329" s="8">
        <f>SUMIFS(Summary!$BF:$BF,Summary!$B:$B,'Sales table'!$B1329,Summary!$N:$N,'Sales table'!$A1329,Summary!$E:$E,"APPROVED")</f>
        <v>0</v>
      </c>
      <c r="K1329" s="8">
        <f>SUMIFS(Summary!$BG:$BG,Summary!$B:$B,'Sales table'!$B1329,Summary!$N:$N,'Sales table'!$A1329,Summary!$E:$E,"APPROVED")</f>
        <v>0</v>
      </c>
      <c r="L1329" s="8">
        <f>SUMIFS(Summary!$BH:$BH,Summary!$B:$B,'Sales table'!$B1329,Summary!$N:$N,'Sales table'!$A1329,Summary!$E:$E,"APPROVED")</f>
        <v>0</v>
      </c>
      <c r="M1329" s="8">
        <f>SUMIFS(Summary!$BI:$BI,Summary!$B:$B,'Sales table'!$B1329,Summary!$N:$N,'Sales table'!$A1329,Summary!$E:$E,"APPROVED")</f>
        <v>0</v>
      </c>
      <c r="N1329" s="8">
        <f>SUMIFS(Summary!$BJ:$BJ,Summary!$B:$B,'Sales table'!$B1329,Summary!$N:$N,'Sales table'!$A1329,Summary!$E:$E,"APPROVED")</f>
        <v>0</v>
      </c>
    </row>
    <row r="1330" spans="1:14">
      <c r="A1330" s="157" t="s">
        <v>28</v>
      </c>
      <c r="B1330" s="8" t="s">
        <v>124</v>
      </c>
      <c r="C1330" s="153">
        <f>SUMIFS(Summary!$AY:$AY,Summary!$B:$B,'Sales table'!$B1330,Summary!$N:$N,'Sales table'!$A1330,Summary!$E:$E,"APPROVED")</f>
        <v>0</v>
      </c>
      <c r="D1330" s="153">
        <f>SUMIFS(Summary!$AZ:$AZ,Summary!$B:$B,'Sales table'!$B1330,Summary!$N:$N,'Sales table'!$A1330,Summary!$E:$E,"APPROVED")</f>
        <v>0</v>
      </c>
      <c r="E1330" s="153">
        <f>SUMIFS(Summary!$BA:$BA,Summary!$B:$B,'Sales table'!$B1330,Summary!$N:$N,'Sales table'!$A1330,Summary!$E:$E,"APPROVED")</f>
        <v>0</v>
      </c>
      <c r="F1330" s="153">
        <f>SUMIFS(Summary!$BB:$BB,Summary!$B:$B,'Sales table'!$B1330,Summary!$N:$N,'Sales table'!$A1330,Summary!$E:$E,"APPROVED")</f>
        <v>0</v>
      </c>
      <c r="G1330" s="153">
        <f>SUMIFS(Summary!$BC:$BC,Summary!$B:$B,'Sales table'!$B1330,Summary!$N:$N,'Sales table'!$A1330,Summary!$E:$E,"APPROVED")</f>
        <v>0</v>
      </c>
      <c r="H1330" s="153">
        <f>SUMIFS(Summary!$BD:$BD,Summary!$B:$B,'Sales table'!$B1330,Summary!$N:$N,'Sales table'!$A1330,Summary!$E:$E,"APPROVED")</f>
        <v>0</v>
      </c>
      <c r="I1330" s="153">
        <f>SUMIFS(Summary!$BE:$BE,Summary!$B:$B,'Sales table'!$B1330,Summary!$N:$N,'Sales table'!$A1330,Summary!$E:$E,"APPROVED")</f>
        <v>0</v>
      </c>
      <c r="J1330" s="153">
        <f>SUMIFS(Summary!$BF:$BF,Summary!$B:$B,'Sales table'!$B1330,Summary!$N:$N,'Sales table'!$A1330,Summary!$E:$E,"APPROVED")</f>
        <v>0</v>
      </c>
      <c r="K1330" s="153">
        <f>SUMIFS(Summary!$BG:$BG,Summary!$B:$B,'Sales table'!$B1330,Summary!$N:$N,'Sales table'!$A1330,Summary!$E:$E,"APPROVED")</f>
        <v>0</v>
      </c>
      <c r="L1330" s="153">
        <f>SUMIFS(Summary!$BH:$BH,Summary!$B:$B,'Sales table'!$B1330,Summary!$N:$N,'Sales table'!$A1330,Summary!$E:$E,"APPROVED")</f>
        <v>0</v>
      </c>
      <c r="M1330" s="153">
        <f>SUMIFS(Summary!$BI:$BI,Summary!$B:$B,'Sales table'!$B1330,Summary!$N:$N,'Sales table'!$A1330,Summary!$E:$E,"APPROVED")</f>
        <v>0</v>
      </c>
      <c r="N1330" s="153">
        <f>SUMIFS(Summary!$BJ:$BJ,Summary!$B:$B,'Sales table'!$B1330,Summary!$N:$N,'Sales table'!$A1330,Summary!$E:$E,"APPROVED")</f>
        <v>0</v>
      </c>
    </row>
    <row r="1331" spans="1:14">
      <c r="A1331" s="156" t="s">
        <v>185</v>
      </c>
      <c r="B1331" s="8" t="s">
        <v>73</v>
      </c>
      <c r="C1331" s="153">
        <f>SUMIFS(Summary!$AY:$AY,Summary!$B:$B,'Sales table'!$B1331,Summary!$N:$N,'Sales table'!$A1331,Summary!$E:$E,"APPROVED")</f>
        <v>0</v>
      </c>
      <c r="D1331" s="153">
        <f>SUMIFS(Summary!$AZ:$AZ,Summary!$B:$B,'Sales table'!$B1331,Summary!$N:$N,'Sales table'!$A1331,Summary!$E:$E,"APPROVED")</f>
        <v>0</v>
      </c>
      <c r="E1331" s="153">
        <f>SUMIFS(Summary!$BA:$BA,Summary!$B:$B,'Sales table'!$B1331,Summary!$N:$N,'Sales table'!$A1331,Summary!$E:$E,"APPROVED")</f>
        <v>0</v>
      </c>
      <c r="F1331" s="153">
        <f>SUMIFS(Summary!$BB:$BB,Summary!$B:$B,'Sales table'!$B1331,Summary!$N:$N,'Sales table'!$A1331,Summary!$E:$E,"APPROVED")</f>
        <v>0</v>
      </c>
      <c r="G1331" s="153">
        <f>SUMIFS(Summary!$BC:$BC,Summary!$B:$B,'Sales table'!$B1331,Summary!$N:$N,'Sales table'!$A1331,Summary!$E:$E,"APPROVED")</f>
        <v>0</v>
      </c>
      <c r="H1331" s="153">
        <f>SUMIFS(Summary!$BD:$BD,Summary!$B:$B,'Sales table'!$B1331,Summary!$N:$N,'Sales table'!$A1331,Summary!$E:$E,"APPROVED")</f>
        <v>0</v>
      </c>
      <c r="I1331" s="153">
        <f>SUMIFS(Summary!$BE:$BE,Summary!$B:$B,'Sales table'!$B1331,Summary!$N:$N,'Sales table'!$A1331,Summary!$E:$E,"APPROVED")</f>
        <v>0</v>
      </c>
      <c r="J1331" s="153">
        <f>SUMIFS(Summary!$BF:$BF,Summary!$B:$B,'Sales table'!$B1331,Summary!$N:$N,'Sales table'!$A1331,Summary!$E:$E,"APPROVED")</f>
        <v>0</v>
      </c>
      <c r="K1331" s="153">
        <f>SUMIFS(Summary!$BG:$BG,Summary!$B:$B,'Sales table'!$B1331,Summary!$N:$N,'Sales table'!$A1331,Summary!$E:$E,"APPROVED")</f>
        <v>0</v>
      </c>
      <c r="L1331" s="153">
        <f>SUMIFS(Summary!$BH:$BH,Summary!$B:$B,'Sales table'!$B1331,Summary!$N:$N,'Sales table'!$A1331,Summary!$E:$E,"APPROVED")</f>
        <v>0</v>
      </c>
      <c r="M1331" s="153">
        <f>SUMIFS(Summary!$BI:$BI,Summary!$B:$B,'Sales table'!$B1331,Summary!$N:$N,'Sales table'!$A1331,Summary!$E:$E,"APPROVED")</f>
        <v>0</v>
      </c>
      <c r="N1331" s="153">
        <f>SUMIFS(Summary!$BJ:$BJ,Summary!$B:$B,'Sales table'!$B1331,Summary!$N:$N,'Sales table'!$A1331,Summary!$E:$E,"APPROVED")</f>
        <v>0</v>
      </c>
    </row>
    <row r="1332" spans="1:14">
      <c r="A1332" s="157" t="s">
        <v>185</v>
      </c>
      <c r="B1332" s="8" t="s">
        <v>40</v>
      </c>
      <c r="C1332" s="153">
        <f>SUMIFS(Summary!$AY:$AY,Summary!$B:$B,'Sales table'!$B1332,Summary!$N:$N,'Sales table'!$A1332,Summary!$E:$E,"APPROVED")</f>
        <v>0</v>
      </c>
      <c r="D1332" s="153">
        <f>SUMIFS(Summary!$AZ:$AZ,Summary!$B:$B,'Sales table'!$B1332,Summary!$N:$N,'Sales table'!$A1332,Summary!$E:$E,"APPROVED")</f>
        <v>0</v>
      </c>
      <c r="E1332" s="153">
        <f>SUMIFS(Summary!$BA:$BA,Summary!$B:$B,'Sales table'!$B1332,Summary!$N:$N,'Sales table'!$A1332,Summary!$E:$E,"APPROVED")</f>
        <v>0</v>
      </c>
      <c r="F1332" s="153">
        <f>SUMIFS(Summary!$BB:$BB,Summary!$B:$B,'Sales table'!$B1332,Summary!$N:$N,'Sales table'!$A1332,Summary!$E:$E,"APPROVED")</f>
        <v>0</v>
      </c>
      <c r="G1332" s="153">
        <f>SUMIFS(Summary!$BC:$BC,Summary!$B:$B,'Sales table'!$B1332,Summary!$N:$N,'Sales table'!$A1332,Summary!$E:$E,"APPROVED")</f>
        <v>0</v>
      </c>
      <c r="H1332" s="153">
        <f>SUMIFS(Summary!$BD:$BD,Summary!$B:$B,'Sales table'!$B1332,Summary!$N:$N,'Sales table'!$A1332,Summary!$E:$E,"APPROVED")</f>
        <v>0</v>
      </c>
      <c r="I1332" s="153">
        <f>SUMIFS(Summary!$BE:$BE,Summary!$B:$B,'Sales table'!$B1332,Summary!$N:$N,'Sales table'!$A1332,Summary!$E:$E,"APPROVED")</f>
        <v>0</v>
      </c>
      <c r="J1332" s="153">
        <f>SUMIFS(Summary!$BF:$BF,Summary!$B:$B,'Sales table'!$B1332,Summary!$N:$N,'Sales table'!$A1332,Summary!$E:$E,"APPROVED")</f>
        <v>0</v>
      </c>
      <c r="K1332" s="153">
        <f>SUMIFS(Summary!$BG:$BG,Summary!$B:$B,'Sales table'!$B1332,Summary!$N:$N,'Sales table'!$A1332,Summary!$E:$E,"APPROVED")</f>
        <v>0</v>
      </c>
      <c r="L1332" s="153">
        <f>SUMIFS(Summary!$BH:$BH,Summary!$B:$B,'Sales table'!$B1332,Summary!$N:$N,'Sales table'!$A1332,Summary!$E:$E,"APPROVED")</f>
        <v>0</v>
      </c>
      <c r="M1332" s="153">
        <f>SUMIFS(Summary!$BI:$BI,Summary!$B:$B,'Sales table'!$B1332,Summary!$N:$N,'Sales table'!$A1332,Summary!$E:$E,"APPROVED")</f>
        <v>0</v>
      </c>
      <c r="N1332" s="153">
        <f>SUMIFS(Summary!$BJ:$BJ,Summary!$B:$B,'Sales table'!$B1332,Summary!$N:$N,'Sales table'!$A1332,Summary!$E:$E,"APPROVED")</f>
        <v>0</v>
      </c>
    </row>
    <row r="1333" spans="1:14">
      <c r="A1333" s="156" t="s">
        <v>185</v>
      </c>
      <c r="B1333" s="8" t="s">
        <v>74</v>
      </c>
      <c r="C1333" s="153">
        <f>SUMIFS(Summary!$AY:$AY,Summary!$B:$B,'Sales table'!$B1333,Summary!$N:$N,'Sales table'!$A1333,Summary!$E:$E,"APPROVED")</f>
        <v>0</v>
      </c>
      <c r="D1333" s="153">
        <f>SUMIFS(Summary!$AZ:$AZ,Summary!$B:$B,'Sales table'!$B1333,Summary!$N:$N,'Sales table'!$A1333,Summary!$E:$E,"APPROVED")</f>
        <v>0</v>
      </c>
      <c r="E1333" s="153">
        <f>SUMIFS(Summary!$BA:$BA,Summary!$B:$B,'Sales table'!$B1333,Summary!$N:$N,'Sales table'!$A1333,Summary!$E:$E,"APPROVED")</f>
        <v>0</v>
      </c>
      <c r="F1333" s="153">
        <f>SUMIFS(Summary!$BB:$BB,Summary!$B:$B,'Sales table'!$B1333,Summary!$N:$N,'Sales table'!$A1333,Summary!$E:$E,"APPROVED")</f>
        <v>0</v>
      </c>
      <c r="G1333" s="153">
        <f>SUMIFS(Summary!$BC:$BC,Summary!$B:$B,'Sales table'!$B1333,Summary!$N:$N,'Sales table'!$A1333,Summary!$E:$E,"APPROVED")</f>
        <v>0</v>
      </c>
      <c r="H1333" s="153">
        <f>SUMIFS(Summary!$BD:$BD,Summary!$B:$B,'Sales table'!$B1333,Summary!$N:$N,'Sales table'!$A1333,Summary!$E:$E,"APPROVED")</f>
        <v>0</v>
      </c>
      <c r="I1333" s="153">
        <f>SUMIFS(Summary!$BE:$BE,Summary!$B:$B,'Sales table'!$B1333,Summary!$N:$N,'Sales table'!$A1333,Summary!$E:$E,"APPROVED")</f>
        <v>0</v>
      </c>
      <c r="J1333" s="153">
        <f>SUMIFS(Summary!$BF:$BF,Summary!$B:$B,'Sales table'!$B1333,Summary!$N:$N,'Sales table'!$A1333,Summary!$E:$E,"APPROVED")</f>
        <v>0</v>
      </c>
      <c r="K1333" s="153">
        <f>SUMIFS(Summary!$BG:$BG,Summary!$B:$B,'Sales table'!$B1333,Summary!$N:$N,'Sales table'!$A1333,Summary!$E:$E,"APPROVED")</f>
        <v>0</v>
      </c>
      <c r="L1333" s="153">
        <f>SUMIFS(Summary!$BH:$BH,Summary!$B:$B,'Sales table'!$B1333,Summary!$N:$N,'Sales table'!$A1333,Summary!$E:$E,"APPROVED")</f>
        <v>0</v>
      </c>
      <c r="M1333" s="153">
        <f>SUMIFS(Summary!$BI:$BI,Summary!$B:$B,'Sales table'!$B1333,Summary!$N:$N,'Sales table'!$A1333,Summary!$E:$E,"APPROVED")</f>
        <v>0</v>
      </c>
      <c r="N1333" s="153">
        <f>SUMIFS(Summary!$BJ:$BJ,Summary!$B:$B,'Sales table'!$B1333,Summary!$N:$N,'Sales table'!$A1333,Summary!$E:$E,"APPROVED")</f>
        <v>0</v>
      </c>
    </row>
    <row r="1334" spans="1:14">
      <c r="A1334" s="157" t="s">
        <v>185</v>
      </c>
      <c r="B1334" s="8" t="s">
        <v>75</v>
      </c>
      <c r="C1334" s="153">
        <f>SUMIFS(Summary!$AY:$AY,Summary!$B:$B,'Sales table'!$B1334,Summary!$N:$N,'Sales table'!$A1334,Summary!$E:$E,"APPROVED")</f>
        <v>0</v>
      </c>
      <c r="D1334" s="153">
        <f>SUMIFS(Summary!$AZ:$AZ,Summary!$B:$B,'Sales table'!$B1334,Summary!$N:$N,'Sales table'!$A1334,Summary!$E:$E,"APPROVED")</f>
        <v>0</v>
      </c>
      <c r="E1334" s="153">
        <f>SUMIFS(Summary!$BA:$BA,Summary!$B:$B,'Sales table'!$B1334,Summary!$N:$N,'Sales table'!$A1334,Summary!$E:$E,"APPROVED")</f>
        <v>0</v>
      </c>
      <c r="F1334" s="153">
        <f>SUMIFS(Summary!$BB:$BB,Summary!$B:$B,'Sales table'!$B1334,Summary!$N:$N,'Sales table'!$A1334,Summary!$E:$E,"APPROVED")</f>
        <v>0</v>
      </c>
      <c r="G1334" s="153">
        <f>SUMIFS(Summary!$BC:$BC,Summary!$B:$B,'Sales table'!$B1334,Summary!$N:$N,'Sales table'!$A1334,Summary!$E:$E,"APPROVED")</f>
        <v>0</v>
      </c>
      <c r="H1334" s="153">
        <f>SUMIFS(Summary!$BD:$BD,Summary!$B:$B,'Sales table'!$B1334,Summary!$N:$N,'Sales table'!$A1334,Summary!$E:$E,"APPROVED")</f>
        <v>0</v>
      </c>
      <c r="I1334" s="153">
        <f>SUMIFS(Summary!$BE:$BE,Summary!$B:$B,'Sales table'!$B1334,Summary!$N:$N,'Sales table'!$A1334,Summary!$E:$E,"APPROVED")</f>
        <v>0</v>
      </c>
      <c r="J1334" s="153">
        <f>SUMIFS(Summary!$BF:$BF,Summary!$B:$B,'Sales table'!$B1334,Summary!$N:$N,'Sales table'!$A1334,Summary!$E:$E,"APPROVED")</f>
        <v>0</v>
      </c>
      <c r="K1334" s="153">
        <f>SUMIFS(Summary!$BG:$BG,Summary!$B:$B,'Sales table'!$B1334,Summary!$N:$N,'Sales table'!$A1334,Summary!$E:$E,"APPROVED")</f>
        <v>0</v>
      </c>
      <c r="L1334" s="153">
        <f>SUMIFS(Summary!$BH:$BH,Summary!$B:$B,'Sales table'!$B1334,Summary!$N:$N,'Sales table'!$A1334,Summary!$E:$E,"APPROVED")</f>
        <v>0</v>
      </c>
      <c r="M1334" s="153">
        <f>SUMIFS(Summary!$BI:$BI,Summary!$B:$B,'Sales table'!$B1334,Summary!$N:$N,'Sales table'!$A1334,Summary!$E:$E,"APPROVED")</f>
        <v>0</v>
      </c>
      <c r="N1334" s="153">
        <f>SUMIFS(Summary!$BJ:$BJ,Summary!$B:$B,'Sales table'!$B1334,Summary!$N:$N,'Sales table'!$A1334,Summary!$E:$E,"APPROVED")</f>
        <v>0</v>
      </c>
    </row>
    <row r="1335" spans="1:14">
      <c r="A1335" s="156" t="s">
        <v>185</v>
      </c>
      <c r="B1335" s="8" t="s">
        <v>76</v>
      </c>
      <c r="C1335" s="153">
        <f>SUMIFS(Summary!$AY:$AY,Summary!$B:$B,'Sales table'!$B1335,Summary!$N:$N,'Sales table'!$A1335,Summary!$E:$E,"APPROVED")</f>
        <v>0</v>
      </c>
      <c r="D1335" s="153">
        <f>SUMIFS(Summary!$AZ:$AZ,Summary!$B:$B,'Sales table'!$B1335,Summary!$N:$N,'Sales table'!$A1335,Summary!$E:$E,"APPROVED")</f>
        <v>0</v>
      </c>
      <c r="E1335" s="153">
        <f>SUMIFS(Summary!$BA:$BA,Summary!$B:$B,'Sales table'!$B1335,Summary!$N:$N,'Sales table'!$A1335,Summary!$E:$E,"APPROVED")</f>
        <v>0</v>
      </c>
      <c r="F1335" s="153">
        <f>SUMIFS(Summary!$BB:$BB,Summary!$B:$B,'Sales table'!$B1335,Summary!$N:$N,'Sales table'!$A1335,Summary!$E:$E,"APPROVED")</f>
        <v>0</v>
      </c>
      <c r="G1335" s="153">
        <f>SUMIFS(Summary!$BC:$BC,Summary!$B:$B,'Sales table'!$B1335,Summary!$N:$N,'Sales table'!$A1335,Summary!$E:$E,"APPROVED")</f>
        <v>0</v>
      </c>
      <c r="H1335" s="153">
        <f>SUMIFS(Summary!$BD:$BD,Summary!$B:$B,'Sales table'!$B1335,Summary!$N:$N,'Sales table'!$A1335,Summary!$E:$E,"APPROVED")</f>
        <v>0</v>
      </c>
      <c r="I1335" s="153">
        <f>SUMIFS(Summary!$BE:$BE,Summary!$B:$B,'Sales table'!$B1335,Summary!$N:$N,'Sales table'!$A1335,Summary!$E:$E,"APPROVED")</f>
        <v>0</v>
      </c>
      <c r="J1335" s="153">
        <f>SUMIFS(Summary!$BF:$BF,Summary!$B:$B,'Sales table'!$B1335,Summary!$N:$N,'Sales table'!$A1335,Summary!$E:$E,"APPROVED")</f>
        <v>0</v>
      </c>
      <c r="K1335" s="153">
        <f>SUMIFS(Summary!$BG:$BG,Summary!$B:$B,'Sales table'!$B1335,Summary!$N:$N,'Sales table'!$A1335,Summary!$E:$E,"APPROVED")</f>
        <v>0</v>
      </c>
      <c r="L1335" s="153">
        <f>SUMIFS(Summary!$BH:$BH,Summary!$B:$B,'Sales table'!$B1335,Summary!$N:$N,'Sales table'!$A1335,Summary!$E:$E,"APPROVED")</f>
        <v>0</v>
      </c>
      <c r="M1335" s="153">
        <f>SUMIFS(Summary!$BI:$BI,Summary!$B:$B,'Sales table'!$B1335,Summary!$N:$N,'Sales table'!$A1335,Summary!$E:$E,"APPROVED")</f>
        <v>0</v>
      </c>
      <c r="N1335" s="153">
        <f>SUMIFS(Summary!$BJ:$BJ,Summary!$B:$B,'Sales table'!$B1335,Summary!$N:$N,'Sales table'!$A1335,Summary!$E:$E,"APPROVED")</f>
        <v>0</v>
      </c>
    </row>
    <row r="1336" spans="1:14">
      <c r="A1336" s="157" t="s">
        <v>185</v>
      </c>
      <c r="B1336" s="8" t="s">
        <v>19</v>
      </c>
      <c r="C1336" s="153">
        <f>SUMIFS(Summary!$AY:$AY,Summary!$B:$B,'Sales table'!$B1336,Summary!$N:$N,'Sales table'!$A1336,Summary!$E:$E,"APPROVED")</f>
        <v>0</v>
      </c>
      <c r="D1336" s="153">
        <f>SUMIFS(Summary!$AZ:$AZ,Summary!$B:$B,'Sales table'!$B1336,Summary!$N:$N,'Sales table'!$A1336,Summary!$E:$E,"APPROVED")</f>
        <v>0</v>
      </c>
      <c r="E1336" s="153">
        <f>SUMIFS(Summary!$BA:$BA,Summary!$B:$B,'Sales table'!$B1336,Summary!$N:$N,'Sales table'!$A1336,Summary!$E:$E,"APPROVED")</f>
        <v>0</v>
      </c>
      <c r="F1336" s="153">
        <f>SUMIFS(Summary!$BB:$BB,Summary!$B:$B,'Sales table'!$B1336,Summary!$N:$N,'Sales table'!$A1336,Summary!$E:$E,"APPROVED")</f>
        <v>0</v>
      </c>
      <c r="G1336" s="153">
        <f>SUMIFS(Summary!$BC:$BC,Summary!$B:$B,'Sales table'!$B1336,Summary!$N:$N,'Sales table'!$A1336,Summary!$E:$E,"APPROVED")</f>
        <v>0</v>
      </c>
      <c r="H1336" s="153">
        <f>SUMIFS(Summary!$BD:$BD,Summary!$B:$B,'Sales table'!$B1336,Summary!$N:$N,'Sales table'!$A1336,Summary!$E:$E,"APPROVED")</f>
        <v>0</v>
      </c>
      <c r="I1336" s="153">
        <f>SUMIFS(Summary!$BE:$BE,Summary!$B:$B,'Sales table'!$B1336,Summary!$N:$N,'Sales table'!$A1336,Summary!$E:$E,"APPROVED")</f>
        <v>0</v>
      </c>
      <c r="J1336" s="153">
        <f>SUMIFS(Summary!$BF:$BF,Summary!$B:$B,'Sales table'!$B1336,Summary!$N:$N,'Sales table'!$A1336,Summary!$E:$E,"APPROVED")</f>
        <v>0</v>
      </c>
      <c r="K1336" s="153">
        <f>SUMIFS(Summary!$BG:$BG,Summary!$B:$B,'Sales table'!$B1336,Summary!$N:$N,'Sales table'!$A1336,Summary!$E:$E,"APPROVED")</f>
        <v>0</v>
      </c>
      <c r="L1336" s="153">
        <f>SUMIFS(Summary!$BH:$BH,Summary!$B:$B,'Sales table'!$B1336,Summary!$N:$N,'Sales table'!$A1336,Summary!$E:$E,"APPROVED")</f>
        <v>0</v>
      </c>
      <c r="M1336" s="153">
        <f>SUMIFS(Summary!$BI:$BI,Summary!$B:$B,'Sales table'!$B1336,Summary!$N:$N,'Sales table'!$A1336,Summary!$E:$E,"APPROVED")</f>
        <v>0</v>
      </c>
      <c r="N1336" s="153">
        <f>SUMIFS(Summary!$BJ:$BJ,Summary!$B:$B,'Sales table'!$B1336,Summary!$N:$N,'Sales table'!$A1336,Summary!$E:$E,"APPROVED")</f>
        <v>0</v>
      </c>
    </row>
    <row r="1337" spans="1:14">
      <c r="A1337" s="156" t="s">
        <v>185</v>
      </c>
      <c r="B1337" s="8" t="s">
        <v>77</v>
      </c>
      <c r="C1337" s="153">
        <f>SUMIFS(Summary!$AY:$AY,Summary!$B:$B,'Sales table'!$B1337,Summary!$N:$N,'Sales table'!$A1337,Summary!$E:$E,"APPROVED")</f>
        <v>0</v>
      </c>
      <c r="D1337" s="153">
        <f>SUMIFS(Summary!$AZ:$AZ,Summary!$B:$B,'Sales table'!$B1337,Summary!$N:$N,'Sales table'!$A1337,Summary!$E:$E,"APPROVED")</f>
        <v>0</v>
      </c>
      <c r="E1337" s="153">
        <f>SUMIFS(Summary!$BA:$BA,Summary!$B:$B,'Sales table'!$B1337,Summary!$N:$N,'Sales table'!$A1337,Summary!$E:$E,"APPROVED")</f>
        <v>0</v>
      </c>
      <c r="F1337" s="153">
        <f>SUMIFS(Summary!$BB:$BB,Summary!$B:$B,'Sales table'!$B1337,Summary!$N:$N,'Sales table'!$A1337,Summary!$E:$E,"APPROVED")</f>
        <v>0</v>
      </c>
      <c r="G1337" s="153">
        <f>SUMIFS(Summary!$BC:$BC,Summary!$B:$B,'Sales table'!$B1337,Summary!$N:$N,'Sales table'!$A1337,Summary!$E:$E,"APPROVED")</f>
        <v>0</v>
      </c>
      <c r="H1337" s="153">
        <f>SUMIFS(Summary!$BD:$BD,Summary!$B:$B,'Sales table'!$B1337,Summary!$N:$N,'Sales table'!$A1337,Summary!$E:$E,"APPROVED")</f>
        <v>0</v>
      </c>
      <c r="I1337" s="153">
        <f>SUMIFS(Summary!$BE:$BE,Summary!$B:$B,'Sales table'!$B1337,Summary!$N:$N,'Sales table'!$A1337,Summary!$E:$E,"APPROVED")</f>
        <v>0</v>
      </c>
      <c r="J1337" s="153">
        <f>SUMIFS(Summary!$BF:$BF,Summary!$B:$B,'Sales table'!$B1337,Summary!$N:$N,'Sales table'!$A1337,Summary!$E:$E,"APPROVED")</f>
        <v>0</v>
      </c>
      <c r="K1337" s="153">
        <f>SUMIFS(Summary!$BG:$BG,Summary!$B:$B,'Sales table'!$B1337,Summary!$N:$N,'Sales table'!$A1337,Summary!$E:$E,"APPROVED")</f>
        <v>0</v>
      </c>
      <c r="L1337" s="153">
        <f>SUMIFS(Summary!$BH:$BH,Summary!$B:$B,'Sales table'!$B1337,Summary!$N:$N,'Sales table'!$A1337,Summary!$E:$E,"APPROVED")</f>
        <v>0</v>
      </c>
      <c r="M1337" s="153">
        <f>SUMIFS(Summary!$BI:$BI,Summary!$B:$B,'Sales table'!$B1337,Summary!$N:$N,'Sales table'!$A1337,Summary!$E:$E,"APPROVED")</f>
        <v>0</v>
      </c>
      <c r="N1337" s="153">
        <f>SUMIFS(Summary!$BJ:$BJ,Summary!$B:$B,'Sales table'!$B1337,Summary!$N:$N,'Sales table'!$A1337,Summary!$E:$E,"APPROVED")</f>
        <v>0</v>
      </c>
    </row>
    <row r="1338" spans="1:14">
      <c r="A1338" s="157" t="s">
        <v>185</v>
      </c>
      <c r="B1338" s="8" t="s">
        <v>78</v>
      </c>
      <c r="C1338" s="153">
        <f>SUMIFS(Summary!$AY:$AY,Summary!$B:$B,'Sales table'!$B1338,Summary!$N:$N,'Sales table'!$A1338,Summary!$E:$E,"APPROVED")</f>
        <v>0</v>
      </c>
      <c r="D1338" s="153">
        <f>SUMIFS(Summary!$AZ:$AZ,Summary!$B:$B,'Sales table'!$B1338,Summary!$N:$N,'Sales table'!$A1338,Summary!$E:$E,"APPROVED")</f>
        <v>0</v>
      </c>
      <c r="E1338" s="153">
        <f>SUMIFS(Summary!$BA:$BA,Summary!$B:$B,'Sales table'!$B1338,Summary!$N:$N,'Sales table'!$A1338,Summary!$E:$E,"APPROVED")</f>
        <v>0</v>
      </c>
      <c r="F1338" s="153">
        <f>SUMIFS(Summary!$BB:$BB,Summary!$B:$B,'Sales table'!$B1338,Summary!$N:$N,'Sales table'!$A1338,Summary!$E:$E,"APPROVED")</f>
        <v>0</v>
      </c>
      <c r="G1338" s="153">
        <f>SUMIFS(Summary!$BC:$BC,Summary!$B:$B,'Sales table'!$B1338,Summary!$N:$N,'Sales table'!$A1338,Summary!$E:$E,"APPROVED")</f>
        <v>0</v>
      </c>
      <c r="H1338" s="153">
        <f>SUMIFS(Summary!$BD:$BD,Summary!$B:$B,'Sales table'!$B1338,Summary!$N:$N,'Sales table'!$A1338,Summary!$E:$E,"APPROVED")</f>
        <v>0</v>
      </c>
      <c r="I1338" s="153">
        <f>SUMIFS(Summary!$BE:$BE,Summary!$B:$B,'Sales table'!$B1338,Summary!$N:$N,'Sales table'!$A1338,Summary!$E:$E,"APPROVED")</f>
        <v>0</v>
      </c>
      <c r="J1338" s="153">
        <f>SUMIFS(Summary!$BF:$BF,Summary!$B:$B,'Sales table'!$B1338,Summary!$N:$N,'Sales table'!$A1338,Summary!$E:$E,"APPROVED")</f>
        <v>0</v>
      </c>
      <c r="K1338" s="153">
        <f>SUMIFS(Summary!$BG:$BG,Summary!$B:$B,'Sales table'!$B1338,Summary!$N:$N,'Sales table'!$A1338,Summary!$E:$E,"APPROVED")</f>
        <v>0</v>
      </c>
      <c r="L1338" s="153">
        <f>SUMIFS(Summary!$BH:$BH,Summary!$B:$B,'Sales table'!$B1338,Summary!$N:$N,'Sales table'!$A1338,Summary!$E:$E,"APPROVED")</f>
        <v>0</v>
      </c>
      <c r="M1338" s="153">
        <f>SUMIFS(Summary!$BI:$BI,Summary!$B:$B,'Sales table'!$B1338,Summary!$N:$N,'Sales table'!$A1338,Summary!$E:$E,"APPROVED")</f>
        <v>0</v>
      </c>
      <c r="N1338" s="153">
        <f>SUMIFS(Summary!$BJ:$BJ,Summary!$B:$B,'Sales table'!$B1338,Summary!$N:$N,'Sales table'!$A1338,Summary!$E:$E,"APPROVED")</f>
        <v>0</v>
      </c>
    </row>
    <row r="1339" spans="1:14">
      <c r="A1339" s="156" t="s">
        <v>185</v>
      </c>
      <c r="B1339" s="8" t="s">
        <v>79</v>
      </c>
      <c r="C1339" s="153">
        <f>SUMIFS(Summary!$AY:$AY,Summary!$B:$B,'Sales table'!$B1339,Summary!$N:$N,'Sales table'!$A1339,Summary!$E:$E,"APPROVED")</f>
        <v>0</v>
      </c>
      <c r="D1339" s="153">
        <f>SUMIFS(Summary!$AZ:$AZ,Summary!$B:$B,'Sales table'!$B1339,Summary!$N:$N,'Sales table'!$A1339,Summary!$E:$E,"APPROVED")</f>
        <v>0</v>
      </c>
      <c r="E1339" s="153">
        <f>SUMIFS(Summary!$BA:$BA,Summary!$B:$B,'Sales table'!$B1339,Summary!$N:$N,'Sales table'!$A1339,Summary!$E:$E,"APPROVED")</f>
        <v>0</v>
      </c>
      <c r="F1339" s="153">
        <f>SUMIFS(Summary!$BB:$BB,Summary!$B:$B,'Sales table'!$B1339,Summary!$N:$N,'Sales table'!$A1339,Summary!$E:$E,"APPROVED")</f>
        <v>0</v>
      </c>
      <c r="G1339" s="153">
        <f>SUMIFS(Summary!$BC:$BC,Summary!$B:$B,'Sales table'!$B1339,Summary!$N:$N,'Sales table'!$A1339,Summary!$E:$E,"APPROVED")</f>
        <v>0</v>
      </c>
      <c r="H1339" s="153">
        <f>SUMIFS(Summary!$BD:$BD,Summary!$B:$B,'Sales table'!$B1339,Summary!$N:$N,'Sales table'!$A1339,Summary!$E:$E,"APPROVED")</f>
        <v>0</v>
      </c>
      <c r="I1339" s="153">
        <f>SUMIFS(Summary!$BE:$BE,Summary!$B:$B,'Sales table'!$B1339,Summary!$N:$N,'Sales table'!$A1339,Summary!$E:$E,"APPROVED")</f>
        <v>0</v>
      </c>
      <c r="J1339" s="153">
        <f>SUMIFS(Summary!$BF:$BF,Summary!$B:$B,'Sales table'!$B1339,Summary!$N:$N,'Sales table'!$A1339,Summary!$E:$E,"APPROVED")</f>
        <v>0</v>
      </c>
      <c r="K1339" s="153">
        <f>SUMIFS(Summary!$BG:$BG,Summary!$B:$B,'Sales table'!$B1339,Summary!$N:$N,'Sales table'!$A1339,Summary!$E:$E,"APPROVED")</f>
        <v>0</v>
      </c>
      <c r="L1339" s="153">
        <f>SUMIFS(Summary!$BH:$BH,Summary!$B:$B,'Sales table'!$B1339,Summary!$N:$N,'Sales table'!$A1339,Summary!$E:$E,"APPROVED")</f>
        <v>0</v>
      </c>
      <c r="M1339" s="153">
        <f>SUMIFS(Summary!$BI:$BI,Summary!$B:$B,'Sales table'!$B1339,Summary!$N:$N,'Sales table'!$A1339,Summary!$E:$E,"APPROVED")</f>
        <v>0</v>
      </c>
      <c r="N1339" s="153">
        <f>SUMIFS(Summary!$BJ:$BJ,Summary!$B:$B,'Sales table'!$B1339,Summary!$N:$N,'Sales table'!$A1339,Summary!$E:$E,"APPROVED")</f>
        <v>0</v>
      </c>
    </row>
    <row r="1340" spans="1:14">
      <c r="A1340" s="157" t="s">
        <v>185</v>
      </c>
      <c r="B1340" s="8" t="s">
        <v>80</v>
      </c>
      <c r="C1340" s="153">
        <f>SUMIFS(Summary!$AY:$AY,Summary!$B:$B,'Sales table'!$B1340,Summary!$N:$N,'Sales table'!$A1340,Summary!$E:$E,"APPROVED")</f>
        <v>0</v>
      </c>
      <c r="D1340" s="153">
        <f>SUMIFS(Summary!$AZ:$AZ,Summary!$B:$B,'Sales table'!$B1340,Summary!$N:$N,'Sales table'!$A1340,Summary!$E:$E,"APPROVED")</f>
        <v>0</v>
      </c>
      <c r="E1340" s="153">
        <f>SUMIFS(Summary!$BA:$BA,Summary!$B:$B,'Sales table'!$B1340,Summary!$N:$N,'Sales table'!$A1340,Summary!$E:$E,"APPROVED")</f>
        <v>0</v>
      </c>
      <c r="F1340" s="153">
        <f>SUMIFS(Summary!$BB:$BB,Summary!$B:$B,'Sales table'!$B1340,Summary!$N:$N,'Sales table'!$A1340,Summary!$E:$E,"APPROVED")</f>
        <v>0</v>
      </c>
      <c r="G1340" s="153">
        <f>SUMIFS(Summary!$BC:$BC,Summary!$B:$B,'Sales table'!$B1340,Summary!$N:$N,'Sales table'!$A1340,Summary!$E:$E,"APPROVED")</f>
        <v>0</v>
      </c>
      <c r="H1340" s="153">
        <f>SUMIFS(Summary!$BD:$BD,Summary!$B:$B,'Sales table'!$B1340,Summary!$N:$N,'Sales table'!$A1340,Summary!$E:$E,"APPROVED")</f>
        <v>0</v>
      </c>
      <c r="I1340" s="153">
        <f>SUMIFS(Summary!$BE:$BE,Summary!$B:$B,'Sales table'!$B1340,Summary!$N:$N,'Sales table'!$A1340,Summary!$E:$E,"APPROVED")</f>
        <v>0</v>
      </c>
      <c r="J1340" s="153">
        <f>SUMIFS(Summary!$BF:$BF,Summary!$B:$B,'Sales table'!$B1340,Summary!$N:$N,'Sales table'!$A1340,Summary!$E:$E,"APPROVED")</f>
        <v>0</v>
      </c>
      <c r="K1340" s="153">
        <f>SUMIFS(Summary!$BG:$BG,Summary!$B:$B,'Sales table'!$B1340,Summary!$N:$N,'Sales table'!$A1340,Summary!$E:$E,"APPROVED")</f>
        <v>0</v>
      </c>
      <c r="L1340" s="153">
        <f>SUMIFS(Summary!$BH:$BH,Summary!$B:$B,'Sales table'!$B1340,Summary!$N:$N,'Sales table'!$A1340,Summary!$E:$E,"APPROVED")</f>
        <v>0</v>
      </c>
      <c r="M1340" s="153">
        <f>SUMIFS(Summary!$BI:$BI,Summary!$B:$B,'Sales table'!$B1340,Summary!$N:$N,'Sales table'!$A1340,Summary!$E:$E,"APPROVED")</f>
        <v>0</v>
      </c>
      <c r="N1340" s="153">
        <f>SUMIFS(Summary!$BJ:$BJ,Summary!$B:$B,'Sales table'!$B1340,Summary!$N:$N,'Sales table'!$A1340,Summary!$E:$E,"APPROVED")</f>
        <v>0</v>
      </c>
    </row>
    <row r="1341" spans="1:14">
      <c r="A1341" s="156" t="s">
        <v>185</v>
      </c>
      <c r="B1341" s="8" t="s">
        <v>81</v>
      </c>
      <c r="C1341" s="153">
        <f>SUMIFS(Summary!$AY:$AY,Summary!$B:$B,'Sales table'!$B1341,Summary!$N:$N,'Sales table'!$A1341,Summary!$E:$E,"APPROVED")</f>
        <v>0</v>
      </c>
      <c r="D1341" s="153">
        <f>SUMIFS(Summary!$AZ:$AZ,Summary!$B:$B,'Sales table'!$B1341,Summary!$N:$N,'Sales table'!$A1341,Summary!$E:$E,"APPROVED")</f>
        <v>0</v>
      </c>
      <c r="E1341" s="153">
        <f>SUMIFS(Summary!$BA:$BA,Summary!$B:$B,'Sales table'!$B1341,Summary!$N:$N,'Sales table'!$A1341,Summary!$E:$E,"APPROVED")</f>
        <v>0</v>
      </c>
      <c r="F1341" s="153">
        <f>SUMIFS(Summary!$BB:$BB,Summary!$B:$B,'Sales table'!$B1341,Summary!$N:$N,'Sales table'!$A1341,Summary!$E:$E,"APPROVED")</f>
        <v>0</v>
      </c>
      <c r="G1341" s="153">
        <f>SUMIFS(Summary!$BC:$BC,Summary!$B:$B,'Sales table'!$B1341,Summary!$N:$N,'Sales table'!$A1341,Summary!$E:$E,"APPROVED")</f>
        <v>0</v>
      </c>
      <c r="H1341" s="153">
        <f>SUMIFS(Summary!$BD:$BD,Summary!$B:$B,'Sales table'!$B1341,Summary!$N:$N,'Sales table'!$A1341,Summary!$E:$E,"APPROVED")</f>
        <v>0</v>
      </c>
      <c r="I1341" s="153">
        <f>SUMIFS(Summary!$BE:$BE,Summary!$B:$B,'Sales table'!$B1341,Summary!$N:$N,'Sales table'!$A1341,Summary!$E:$E,"APPROVED")</f>
        <v>0</v>
      </c>
      <c r="J1341" s="153">
        <f>SUMIFS(Summary!$BF:$BF,Summary!$B:$B,'Sales table'!$B1341,Summary!$N:$N,'Sales table'!$A1341,Summary!$E:$E,"APPROVED")</f>
        <v>0</v>
      </c>
      <c r="K1341" s="153">
        <f>SUMIFS(Summary!$BG:$BG,Summary!$B:$B,'Sales table'!$B1341,Summary!$N:$N,'Sales table'!$A1341,Summary!$E:$E,"APPROVED")</f>
        <v>0</v>
      </c>
      <c r="L1341" s="153">
        <f>SUMIFS(Summary!$BH:$BH,Summary!$B:$B,'Sales table'!$B1341,Summary!$N:$N,'Sales table'!$A1341,Summary!$E:$E,"APPROVED")</f>
        <v>0</v>
      </c>
      <c r="M1341" s="153">
        <f>SUMIFS(Summary!$BI:$BI,Summary!$B:$B,'Sales table'!$B1341,Summary!$N:$N,'Sales table'!$A1341,Summary!$E:$E,"APPROVED")</f>
        <v>0</v>
      </c>
      <c r="N1341" s="153">
        <f>SUMIFS(Summary!$BJ:$BJ,Summary!$B:$B,'Sales table'!$B1341,Summary!$N:$N,'Sales table'!$A1341,Summary!$E:$E,"APPROVED")</f>
        <v>0</v>
      </c>
    </row>
    <row r="1342" spans="1:14">
      <c r="A1342" s="157" t="s">
        <v>185</v>
      </c>
      <c r="B1342" s="8" t="s">
        <v>82</v>
      </c>
      <c r="C1342" s="153">
        <f>SUMIFS(Summary!$AY:$AY,Summary!$B:$B,'Sales table'!$B1342,Summary!$N:$N,'Sales table'!$A1342,Summary!$E:$E,"APPROVED")</f>
        <v>0</v>
      </c>
      <c r="D1342" s="153">
        <f>SUMIFS(Summary!$AZ:$AZ,Summary!$B:$B,'Sales table'!$B1342,Summary!$N:$N,'Sales table'!$A1342,Summary!$E:$E,"APPROVED")</f>
        <v>0</v>
      </c>
      <c r="E1342" s="153">
        <f>SUMIFS(Summary!$BA:$BA,Summary!$B:$B,'Sales table'!$B1342,Summary!$N:$N,'Sales table'!$A1342,Summary!$E:$E,"APPROVED")</f>
        <v>0</v>
      </c>
      <c r="F1342" s="153">
        <f>SUMIFS(Summary!$BB:$BB,Summary!$B:$B,'Sales table'!$B1342,Summary!$N:$N,'Sales table'!$A1342,Summary!$E:$E,"APPROVED")</f>
        <v>0</v>
      </c>
      <c r="G1342" s="153">
        <f>SUMIFS(Summary!$BC:$BC,Summary!$B:$B,'Sales table'!$B1342,Summary!$N:$N,'Sales table'!$A1342,Summary!$E:$E,"APPROVED")</f>
        <v>0</v>
      </c>
      <c r="H1342" s="153">
        <f>SUMIFS(Summary!$BD:$BD,Summary!$B:$B,'Sales table'!$B1342,Summary!$N:$N,'Sales table'!$A1342,Summary!$E:$E,"APPROVED")</f>
        <v>0</v>
      </c>
      <c r="I1342" s="153">
        <f>SUMIFS(Summary!$BE:$BE,Summary!$B:$B,'Sales table'!$B1342,Summary!$N:$N,'Sales table'!$A1342,Summary!$E:$E,"APPROVED")</f>
        <v>0</v>
      </c>
      <c r="J1342" s="153">
        <f>SUMIFS(Summary!$BF:$BF,Summary!$B:$B,'Sales table'!$B1342,Summary!$N:$N,'Sales table'!$A1342,Summary!$E:$E,"APPROVED")</f>
        <v>0</v>
      </c>
      <c r="K1342" s="153">
        <f>SUMIFS(Summary!$BG:$BG,Summary!$B:$B,'Sales table'!$B1342,Summary!$N:$N,'Sales table'!$A1342,Summary!$E:$E,"APPROVED")</f>
        <v>0</v>
      </c>
      <c r="L1342" s="153">
        <f>SUMIFS(Summary!$BH:$BH,Summary!$B:$B,'Sales table'!$B1342,Summary!$N:$N,'Sales table'!$A1342,Summary!$E:$E,"APPROVED")</f>
        <v>0</v>
      </c>
      <c r="M1342" s="153">
        <f>SUMIFS(Summary!$BI:$BI,Summary!$B:$B,'Sales table'!$B1342,Summary!$N:$N,'Sales table'!$A1342,Summary!$E:$E,"APPROVED")</f>
        <v>0</v>
      </c>
      <c r="N1342" s="153">
        <f>SUMIFS(Summary!$BJ:$BJ,Summary!$B:$B,'Sales table'!$B1342,Summary!$N:$N,'Sales table'!$A1342,Summary!$E:$E,"APPROVED")</f>
        <v>0</v>
      </c>
    </row>
    <row r="1343" spans="1:14">
      <c r="A1343" s="156" t="s">
        <v>185</v>
      </c>
      <c r="B1343" s="8" t="s">
        <v>83</v>
      </c>
      <c r="C1343" s="153">
        <f>SUMIFS(Summary!$AY:$AY,Summary!$B:$B,'Sales table'!$B1343,Summary!$N:$N,'Sales table'!$A1343,Summary!$E:$E,"APPROVED")</f>
        <v>0</v>
      </c>
      <c r="D1343" s="153">
        <f>SUMIFS(Summary!$AZ:$AZ,Summary!$B:$B,'Sales table'!$B1343,Summary!$N:$N,'Sales table'!$A1343,Summary!$E:$E,"APPROVED")</f>
        <v>0</v>
      </c>
      <c r="E1343" s="153">
        <f>SUMIFS(Summary!$BA:$BA,Summary!$B:$B,'Sales table'!$B1343,Summary!$N:$N,'Sales table'!$A1343,Summary!$E:$E,"APPROVED")</f>
        <v>0</v>
      </c>
      <c r="F1343" s="153">
        <f>SUMIFS(Summary!$BB:$BB,Summary!$B:$B,'Sales table'!$B1343,Summary!$N:$N,'Sales table'!$A1343,Summary!$E:$E,"APPROVED")</f>
        <v>0</v>
      </c>
      <c r="G1343" s="153">
        <f>SUMIFS(Summary!$BC:$BC,Summary!$B:$B,'Sales table'!$B1343,Summary!$N:$N,'Sales table'!$A1343,Summary!$E:$E,"APPROVED")</f>
        <v>0</v>
      </c>
      <c r="H1343" s="153">
        <f>SUMIFS(Summary!$BD:$BD,Summary!$B:$B,'Sales table'!$B1343,Summary!$N:$N,'Sales table'!$A1343,Summary!$E:$E,"APPROVED")</f>
        <v>0</v>
      </c>
      <c r="I1343" s="153">
        <f>SUMIFS(Summary!$BE:$BE,Summary!$B:$B,'Sales table'!$B1343,Summary!$N:$N,'Sales table'!$A1343,Summary!$E:$E,"APPROVED")</f>
        <v>0</v>
      </c>
      <c r="J1343" s="153">
        <f>SUMIFS(Summary!$BF:$BF,Summary!$B:$B,'Sales table'!$B1343,Summary!$N:$N,'Sales table'!$A1343,Summary!$E:$E,"APPROVED")</f>
        <v>0</v>
      </c>
      <c r="K1343" s="153">
        <f>SUMIFS(Summary!$BG:$BG,Summary!$B:$B,'Sales table'!$B1343,Summary!$N:$N,'Sales table'!$A1343,Summary!$E:$E,"APPROVED")</f>
        <v>0</v>
      </c>
      <c r="L1343" s="153">
        <f>SUMIFS(Summary!$BH:$BH,Summary!$B:$B,'Sales table'!$B1343,Summary!$N:$N,'Sales table'!$A1343,Summary!$E:$E,"APPROVED")</f>
        <v>0</v>
      </c>
      <c r="M1343" s="153">
        <f>SUMIFS(Summary!$BI:$BI,Summary!$B:$B,'Sales table'!$B1343,Summary!$N:$N,'Sales table'!$A1343,Summary!$E:$E,"APPROVED")</f>
        <v>0</v>
      </c>
      <c r="N1343" s="153">
        <f>SUMIFS(Summary!$BJ:$BJ,Summary!$B:$B,'Sales table'!$B1343,Summary!$N:$N,'Sales table'!$A1343,Summary!$E:$E,"APPROVED")</f>
        <v>0</v>
      </c>
    </row>
    <row r="1344" spans="1:14">
      <c r="A1344" s="157" t="s">
        <v>185</v>
      </c>
      <c r="B1344" s="8" t="s">
        <v>84</v>
      </c>
      <c r="C1344" s="153">
        <f>SUMIFS(Summary!$AY:$AY,Summary!$B:$B,'Sales table'!$B1344,Summary!$N:$N,'Sales table'!$A1344,Summary!$E:$E,"APPROVED")</f>
        <v>0</v>
      </c>
      <c r="D1344" s="153">
        <f>SUMIFS(Summary!$AZ:$AZ,Summary!$B:$B,'Sales table'!$B1344,Summary!$N:$N,'Sales table'!$A1344,Summary!$E:$E,"APPROVED")</f>
        <v>0</v>
      </c>
      <c r="E1344" s="153">
        <f>SUMIFS(Summary!$BA:$BA,Summary!$B:$B,'Sales table'!$B1344,Summary!$N:$N,'Sales table'!$A1344,Summary!$E:$E,"APPROVED")</f>
        <v>0</v>
      </c>
      <c r="F1344" s="153">
        <f>SUMIFS(Summary!$BB:$BB,Summary!$B:$B,'Sales table'!$B1344,Summary!$N:$N,'Sales table'!$A1344,Summary!$E:$E,"APPROVED")</f>
        <v>0</v>
      </c>
      <c r="G1344" s="153">
        <f>SUMIFS(Summary!$BC:$BC,Summary!$B:$B,'Sales table'!$B1344,Summary!$N:$N,'Sales table'!$A1344,Summary!$E:$E,"APPROVED")</f>
        <v>0</v>
      </c>
      <c r="H1344" s="153">
        <f>SUMIFS(Summary!$BD:$BD,Summary!$B:$B,'Sales table'!$B1344,Summary!$N:$N,'Sales table'!$A1344,Summary!$E:$E,"APPROVED")</f>
        <v>0</v>
      </c>
      <c r="I1344" s="153">
        <f>SUMIFS(Summary!$BE:$BE,Summary!$B:$B,'Sales table'!$B1344,Summary!$N:$N,'Sales table'!$A1344,Summary!$E:$E,"APPROVED")</f>
        <v>0</v>
      </c>
      <c r="J1344" s="153">
        <f>SUMIFS(Summary!$BF:$BF,Summary!$B:$B,'Sales table'!$B1344,Summary!$N:$N,'Sales table'!$A1344,Summary!$E:$E,"APPROVED")</f>
        <v>0</v>
      </c>
      <c r="K1344" s="153">
        <f>SUMIFS(Summary!$BG:$BG,Summary!$B:$B,'Sales table'!$B1344,Summary!$N:$N,'Sales table'!$A1344,Summary!$E:$E,"APPROVED")</f>
        <v>0</v>
      </c>
      <c r="L1344" s="153">
        <f>SUMIFS(Summary!$BH:$BH,Summary!$B:$B,'Sales table'!$B1344,Summary!$N:$N,'Sales table'!$A1344,Summary!$E:$E,"APPROVED")</f>
        <v>0</v>
      </c>
      <c r="M1344" s="153">
        <f>SUMIFS(Summary!$BI:$BI,Summary!$B:$B,'Sales table'!$B1344,Summary!$N:$N,'Sales table'!$A1344,Summary!$E:$E,"APPROVED")</f>
        <v>0</v>
      </c>
      <c r="N1344" s="153">
        <f>SUMIFS(Summary!$BJ:$BJ,Summary!$B:$B,'Sales table'!$B1344,Summary!$N:$N,'Sales table'!$A1344,Summary!$E:$E,"APPROVED")</f>
        <v>0</v>
      </c>
    </row>
    <row r="1345" spans="1:14">
      <c r="A1345" s="156" t="s">
        <v>185</v>
      </c>
      <c r="B1345" s="8" t="s">
        <v>85</v>
      </c>
      <c r="C1345" s="153">
        <f>SUMIFS(Summary!$AY:$AY,Summary!$B:$B,'Sales table'!$B1345,Summary!$N:$N,'Sales table'!$A1345,Summary!$E:$E,"APPROVED")</f>
        <v>0</v>
      </c>
      <c r="D1345" s="153">
        <f>SUMIFS(Summary!$AZ:$AZ,Summary!$B:$B,'Sales table'!$B1345,Summary!$N:$N,'Sales table'!$A1345,Summary!$E:$E,"APPROVED")</f>
        <v>0</v>
      </c>
      <c r="E1345" s="153">
        <f>SUMIFS(Summary!$BA:$BA,Summary!$B:$B,'Sales table'!$B1345,Summary!$N:$N,'Sales table'!$A1345,Summary!$E:$E,"APPROVED")</f>
        <v>0</v>
      </c>
      <c r="F1345" s="153">
        <f>SUMIFS(Summary!$BB:$BB,Summary!$B:$B,'Sales table'!$B1345,Summary!$N:$N,'Sales table'!$A1345,Summary!$E:$E,"APPROVED")</f>
        <v>0</v>
      </c>
      <c r="G1345" s="153">
        <f>SUMIFS(Summary!$BC:$BC,Summary!$B:$B,'Sales table'!$B1345,Summary!$N:$N,'Sales table'!$A1345,Summary!$E:$E,"APPROVED")</f>
        <v>0</v>
      </c>
      <c r="H1345" s="153">
        <f>SUMIFS(Summary!$BD:$BD,Summary!$B:$B,'Sales table'!$B1345,Summary!$N:$N,'Sales table'!$A1345,Summary!$E:$E,"APPROVED")</f>
        <v>0</v>
      </c>
      <c r="I1345" s="153">
        <f>SUMIFS(Summary!$BE:$BE,Summary!$B:$B,'Sales table'!$B1345,Summary!$N:$N,'Sales table'!$A1345,Summary!$E:$E,"APPROVED")</f>
        <v>0</v>
      </c>
      <c r="J1345" s="153">
        <f>SUMIFS(Summary!$BF:$BF,Summary!$B:$B,'Sales table'!$B1345,Summary!$N:$N,'Sales table'!$A1345,Summary!$E:$E,"APPROVED")</f>
        <v>0</v>
      </c>
      <c r="K1345" s="153">
        <f>SUMIFS(Summary!$BG:$BG,Summary!$B:$B,'Sales table'!$B1345,Summary!$N:$N,'Sales table'!$A1345,Summary!$E:$E,"APPROVED")</f>
        <v>0</v>
      </c>
      <c r="L1345" s="153">
        <f>SUMIFS(Summary!$BH:$BH,Summary!$B:$B,'Sales table'!$B1345,Summary!$N:$N,'Sales table'!$A1345,Summary!$E:$E,"APPROVED")</f>
        <v>0</v>
      </c>
      <c r="M1345" s="153">
        <f>SUMIFS(Summary!$BI:$BI,Summary!$B:$B,'Sales table'!$B1345,Summary!$N:$N,'Sales table'!$A1345,Summary!$E:$E,"APPROVED")</f>
        <v>0</v>
      </c>
      <c r="N1345" s="153">
        <f>SUMIFS(Summary!$BJ:$BJ,Summary!$B:$B,'Sales table'!$B1345,Summary!$N:$N,'Sales table'!$A1345,Summary!$E:$E,"APPROVED")</f>
        <v>0</v>
      </c>
    </row>
    <row r="1346" spans="1:14">
      <c r="A1346" s="157" t="s">
        <v>185</v>
      </c>
      <c r="B1346" s="8" t="s">
        <v>86</v>
      </c>
      <c r="C1346" s="153">
        <f>SUMIFS(Summary!$AY:$AY,Summary!$B:$B,'Sales table'!$B1346,Summary!$N:$N,'Sales table'!$A1346,Summary!$E:$E,"APPROVED")</f>
        <v>0</v>
      </c>
      <c r="D1346" s="153">
        <f>SUMIFS(Summary!$AZ:$AZ,Summary!$B:$B,'Sales table'!$B1346,Summary!$N:$N,'Sales table'!$A1346,Summary!$E:$E,"APPROVED")</f>
        <v>0</v>
      </c>
      <c r="E1346" s="153">
        <f>SUMIFS(Summary!$BA:$BA,Summary!$B:$B,'Sales table'!$B1346,Summary!$N:$N,'Sales table'!$A1346,Summary!$E:$E,"APPROVED")</f>
        <v>0</v>
      </c>
      <c r="F1346" s="153">
        <f>SUMIFS(Summary!$BB:$BB,Summary!$B:$B,'Sales table'!$B1346,Summary!$N:$N,'Sales table'!$A1346,Summary!$E:$E,"APPROVED")</f>
        <v>0</v>
      </c>
      <c r="G1346" s="153">
        <f>SUMIFS(Summary!$BC:$BC,Summary!$B:$B,'Sales table'!$B1346,Summary!$N:$N,'Sales table'!$A1346,Summary!$E:$E,"APPROVED")</f>
        <v>0</v>
      </c>
      <c r="H1346" s="153">
        <f>SUMIFS(Summary!$BD:$BD,Summary!$B:$B,'Sales table'!$B1346,Summary!$N:$N,'Sales table'!$A1346,Summary!$E:$E,"APPROVED")</f>
        <v>0</v>
      </c>
      <c r="I1346" s="153">
        <f>SUMIFS(Summary!$BE:$BE,Summary!$B:$B,'Sales table'!$B1346,Summary!$N:$N,'Sales table'!$A1346,Summary!$E:$E,"APPROVED")</f>
        <v>0</v>
      </c>
      <c r="J1346" s="153">
        <f>SUMIFS(Summary!$BF:$BF,Summary!$B:$B,'Sales table'!$B1346,Summary!$N:$N,'Sales table'!$A1346,Summary!$E:$E,"APPROVED")</f>
        <v>0</v>
      </c>
      <c r="K1346" s="153">
        <f>SUMIFS(Summary!$BG:$BG,Summary!$B:$B,'Sales table'!$B1346,Summary!$N:$N,'Sales table'!$A1346,Summary!$E:$E,"APPROVED")</f>
        <v>0</v>
      </c>
      <c r="L1346" s="153">
        <f>SUMIFS(Summary!$BH:$BH,Summary!$B:$B,'Sales table'!$B1346,Summary!$N:$N,'Sales table'!$A1346,Summary!$E:$E,"APPROVED")</f>
        <v>0</v>
      </c>
      <c r="M1346" s="153">
        <f>SUMIFS(Summary!$BI:$BI,Summary!$B:$B,'Sales table'!$B1346,Summary!$N:$N,'Sales table'!$A1346,Summary!$E:$E,"APPROVED")</f>
        <v>0</v>
      </c>
      <c r="N1346" s="153">
        <f>SUMIFS(Summary!$BJ:$BJ,Summary!$B:$B,'Sales table'!$B1346,Summary!$N:$N,'Sales table'!$A1346,Summary!$E:$E,"APPROVED")</f>
        <v>0</v>
      </c>
    </row>
    <row r="1347" spans="1:14">
      <c r="A1347" s="156" t="s">
        <v>185</v>
      </c>
      <c r="B1347" s="8" t="s">
        <v>87</v>
      </c>
      <c r="C1347" s="153">
        <f>SUMIFS(Summary!$AY:$AY,Summary!$B:$B,'Sales table'!$B1347,Summary!$N:$N,'Sales table'!$A1347,Summary!$E:$E,"APPROVED")</f>
        <v>0</v>
      </c>
      <c r="D1347" s="153">
        <f>SUMIFS(Summary!$AZ:$AZ,Summary!$B:$B,'Sales table'!$B1347,Summary!$N:$N,'Sales table'!$A1347,Summary!$E:$E,"APPROVED")</f>
        <v>0</v>
      </c>
      <c r="E1347" s="153">
        <f>SUMIFS(Summary!$BA:$BA,Summary!$B:$B,'Sales table'!$B1347,Summary!$N:$N,'Sales table'!$A1347,Summary!$E:$E,"APPROVED")</f>
        <v>0</v>
      </c>
      <c r="F1347" s="153">
        <f>SUMIFS(Summary!$BB:$BB,Summary!$B:$B,'Sales table'!$B1347,Summary!$N:$N,'Sales table'!$A1347,Summary!$E:$E,"APPROVED")</f>
        <v>0</v>
      </c>
      <c r="G1347" s="153">
        <f>SUMIFS(Summary!$BC:$BC,Summary!$B:$B,'Sales table'!$B1347,Summary!$N:$N,'Sales table'!$A1347,Summary!$E:$E,"APPROVED")</f>
        <v>0</v>
      </c>
      <c r="H1347" s="153">
        <f>SUMIFS(Summary!$BD:$BD,Summary!$B:$B,'Sales table'!$B1347,Summary!$N:$N,'Sales table'!$A1347,Summary!$E:$E,"APPROVED")</f>
        <v>0</v>
      </c>
      <c r="I1347" s="153">
        <f>SUMIFS(Summary!$BE:$BE,Summary!$B:$B,'Sales table'!$B1347,Summary!$N:$N,'Sales table'!$A1347,Summary!$E:$E,"APPROVED")</f>
        <v>0</v>
      </c>
      <c r="J1347" s="153">
        <f>SUMIFS(Summary!$BF:$BF,Summary!$B:$B,'Sales table'!$B1347,Summary!$N:$N,'Sales table'!$A1347,Summary!$E:$E,"APPROVED")</f>
        <v>0</v>
      </c>
      <c r="K1347" s="153">
        <f>SUMIFS(Summary!$BG:$BG,Summary!$B:$B,'Sales table'!$B1347,Summary!$N:$N,'Sales table'!$A1347,Summary!$E:$E,"APPROVED")</f>
        <v>0</v>
      </c>
      <c r="L1347" s="153">
        <f>SUMIFS(Summary!$BH:$BH,Summary!$B:$B,'Sales table'!$B1347,Summary!$N:$N,'Sales table'!$A1347,Summary!$E:$E,"APPROVED")</f>
        <v>0</v>
      </c>
      <c r="M1347" s="153">
        <f>SUMIFS(Summary!$BI:$BI,Summary!$B:$B,'Sales table'!$B1347,Summary!$N:$N,'Sales table'!$A1347,Summary!$E:$E,"APPROVED")</f>
        <v>0</v>
      </c>
      <c r="N1347" s="153">
        <f>SUMIFS(Summary!$BJ:$BJ,Summary!$B:$B,'Sales table'!$B1347,Summary!$N:$N,'Sales table'!$A1347,Summary!$E:$E,"APPROVED")</f>
        <v>0</v>
      </c>
    </row>
    <row r="1348" spans="1:14">
      <c r="A1348" s="157" t="s">
        <v>185</v>
      </c>
      <c r="B1348" s="8" t="s">
        <v>88</v>
      </c>
      <c r="C1348" s="153">
        <f>SUMIFS(Summary!$AY:$AY,Summary!$B:$B,'Sales table'!$B1348,Summary!$N:$N,'Sales table'!$A1348,Summary!$E:$E,"APPROVED")</f>
        <v>0</v>
      </c>
      <c r="D1348" s="153">
        <f>SUMIFS(Summary!$AZ:$AZ,Summary!$B:$B,'Sales table'!$B1348,Summary!$N:$N,'Sales table'!$A1348,Summary!$E:$E,"APPROVED")</f>
        <v>0</v>
      </c>
      <c r="E1348" s="153">
        <f>SUMIFS(Summary!$BA:$BA,Summary!$B:$B,'Sales table'!$B1348,Summary!$N:$N,'Sales table'!$A1348,Summary!$E:$E,"APPROVED")</f>
        <v>0</v>
      </c>
      <c r="F1348" s="153">
        <f>SUMIFS(Summary!$BB:$BB,Summary!$B:$B,'Sales table'!$B1348,Summary!$N:$N,'Sales table'!$A1348,Summary!$E:$E,"APPROVED")</f>
        <v>0</v>
      </c>
      <c r="G1348" s="153">
        <f>SUMIFS(Summary!$BC:$BC,Summary!$B:$B,'Sales table'!$B1348,Summary!$N:$N,'Sales table'!$A1348,Summary!$E:$E,"APPROVED")</f>
        <v>0</v>
      </c>
      <c r="H1348" s="153">
        <f>SUMIFS(Summary!$BD:$BD,Summary!$B:$B,'Sales table'!$B1348,Summary!$N:$N,'Sales table'!$A1348,Summary!$E:$E,"APPROVED")</f>
        <v>0</v>
      </c>
      <c r="I1348" s="153">
        <f>SUMIFS(Summary!$BE:$BE,Summary!$B:$B,'Sales table'!$B1348,Summary!$N:$N,'Sales table'!$A1348,Summary!$E:$E,"APPROVED")</f>
        <v>0</v>
      </c>
      <c r="J1348" s="153">
        <f>SUMIFS(Summary!$BF:$BF,Summary!$B:$B,'Sales table'!$B1348,Summary!$N:$N,'Sales table'!$A1348,Summary!$E:$E,"APPROVED")</f>
        <v>0</v>
      </c>
      <c r="K1348" s="153">
        <f>SUMIFS(Summary!$BG:$BG,Summary!$B:$B,'Sales table'!$B1348,Summary!$N:$N,'Sales table'!$A1348,Summary!$E:$E,"APPROVED")</f>
        <v>0</v>
      </c>
      <c r="L1348" s="153">
        <f>SUMIFS(Summary!$BH:$BH,Summary!$B:$B,'Sales table'!$B1348,Summary!$N:$N,'Sales table'!$A1348,Summary!$E:$E,"APPROVED")</f>
        <v>0</v>
      </c>
      <c r="M1348" s="153">
        <f>SUMIFS(Summary!$BI:$BI,Summary!$B:$B,'Sales table'!$B1348,Summary!$N:$N,'Sales table'!$A1348,Summary!$E:$E,"APPROVED")</f>
        <v>0</v>
      </c>
      <c r="N1348" s="153">
        <f>SUMIFS(Summary!$BJ:$BJ,Summary!$B:$B,'Sales table'!$B1348,Summary!$N:$N,'Sales table'!$A1348,Summary!$E:$E,"APPROVED")</f>
        <v>0</v>
      </c>
    </row>
    <row r="1349" spans="1:14">
      <c r="A1349" s="156" t="s">
        <v>185</v>
      </c>
      <c r="B1349" s="8" t="s">
        <v>89</v>
      </c>
      <c r="C1349" s="153">
        <f>SUMIFS(Summary!$AY:$AY,Summary!$B:$B,'Sales table'!$B1349,Summary!$N:$N,'Sales table'!$A1349,Summary!$E:$E,"APPROVED")</f>
        <v>0</v>
      </c>
      <c r="D1349" s="153">
        <f>SUMIFS(Summary!$AZ:$AZ,Summary!$B:$B,'Sales table'!$B1349,Summary!$N:$N,'Sales table'!$A1349,Summary!$E:$E,"APPROVED")</f>
        <v>0</v>
      </c>
      <c r="E1349" s="153">
        <f>SUMIFS(Summary!$BA:$BA,Summary!$B:$B,'Sales table'!$B1349,Summary!$N:$N,'Sales table'!$A1349,Summary!$E:$E,"APPROVED")</f>
        <v>0</v>
      </c>
      <c r="F1349" s="153">
        <f>SUMIFS(Summary!$BB:$BB,Summary!$B:$B,'Sales table'!$B1349,Summary!$N:$N,'Sales table'!$A1349,Summary!$E:$E,"APPROVED")</f>
        <v>0</v>
      </c>
      <c r="G1349" s="153">
        <f>SUMIFS(Summary!$BC:$BC,Summary!$B:$B,'Sales table'!$B1349,Summary!$N:$N,'Sales table'!$A1349,Summary!$E:$E,"APPROVED")</f>
        <v>0</v>
      </c>
      <c r="H1349" s="153">
        <f>SUMIFS(Summary!$BD:$BD,Summary!$B:$B,'Sales table'!$B1349,Summary!$N:$N,'Sales table'!$A1349,Summary!$E:$E,"APPROVED")</f>
        <v>0</v>
      </c>
      <c r="I1349" s="153">
        <f>SUMIFS(Summary!$BE:$BE,Summary!$B:$B,'Sales table'!$B1349,Summary!$N:$N,'Sales table'!$A1349,Summary!$E:$E,"APPROVED")</f>
        <v>0</v>
      </c>
      <c r="J1349" s="153">
        <f>SUMIFS(Summary!$BF:$BF,Summary!$B:$B,'Sales table'!$B1349,Summary!$N:$N,'Sales table'!$A1349,Summary!$E:$E,"APPROVED")</f>
        <v>0</v>
      </c>
      <c r="K1349" s="153">
        <f>SUMIFS(Summary!$BG:$BG,Summary!$B:$B,'Sales table'!$B1349,Summary!$N:$N,'Sales table'!$A1349,Summary!$E:$E,"APPROVED")</f>
        <v>0</v>
      </c>
      <c r="L1349" s="153">
        <f>SUMIFS(Summary!$BH:$BH,Summary!$B:$B,'Sales table'!$B1349,Summary!$N:$N,'Sales table'!$A1349,Summary!$E:$E,"APPROVED")</f>
        <v>0</v>
      </c>
      <c r="M1349" s="153">
        <f>SUMIFS(Summary!$BI:$BI,Summary!$B:$B,'Sales table'!$B1349,Summary!$N:$N,'Sales table'!$A1349,Summary!$E:$E,"APPROVED")</f>
        <v>0</v>
      </c>
      <c r="N1349" s="153">
        <f>SUMIFS(Summary!$BJ:$BJ,Summary!$B:$B,'Sales table'!$B1349,Summary!$N:$N,'Sales table'!$A1349,Summary!$E:$E,"APPROVED")</f>
        <v>0</v>
      </c>
    </row>
    <row r="1350" spans="1:14">
      <c r="A1350" s="157" t="s">
        <v>185</v>
      </c>
      <c r="B1350" s="8" t="s">
        <v>90</v>
      </c>
      <c r="C1350" s="153">
        <f>SUMIFS(Summary!$AY:$AY,Summary!$B:$B,'Sales table'!$B1350,Summary!$N:$N,'Sales table'!$A1350,Summary!$E:$E,"APPROVED")</f>
        <v>0</v>
      </c>
      <c r="D1350" s="153">
        <f>SUMIFS(Summary!$AZ:$AZ,Summary!$B:$B,'Sales table'!$B1350,Summary!$N:$N,'Sales table'!$A1350,Summary!$E:$E,"APPROVED")</f>
        <v>0</v>
      </c>
      <c r="E1350" s="153">
        <f>SUMIFS(Summary!$BA:$BA,Summary!$B:$B,'Sales table'!$B1350,Summary!$N:$N,'Sales table'!$A1350,Summary!$E:$E,"APPROVED")</f>
        <v>0</v>
      </c>
      <c r="F1350" s="153">
        <f>SUMIFS(Summary!$BB:$BB,Summary!$B:$B,'Sales table'!$B1350,Summary!$N:$N,'Sales table'!$A1350,Summary!$E:$E,"APPROVED")</f>
        <v>0</v>
      </c>
      <c r="G1350" s="153">
        <f>SUMIFS(Summary!$BC:$BC,Summary!$B:$B,'Sales table'!$B1350,Summary!$N:$N,'Sales table'!$A1350,Summary!$E:$E,"APPROVED")</f>
        <v>0</v>
      </c>
      <c r="H1350" s="153">
        <f>SUMIFS(Summary!$BD:$BD,Summary!$B:$B,'Sales table'!$B1350,Summary!$N:$N,'Sales table'!$A1350,Summary!$E:$E,"APPROVED")</f>
        <v>0</v>
      </c>
      <c r="I1350" s="153">
        <f>SUMIFS(Summary!$BE:$BE,Summary!$B:$B,'Sales table'!$B1350,Summary!$N:$N,'Sales table'!$A1350,Summary!$E:$E,"APPROVED")</f>
        <v>0</v>
      </c>
      <c r="J1350" s="153">
        <f>SUMIFS(Summary!$BF:$BF,Summary!$B:$B,'Sales table'!$B1350,Summary!$N:$N,'Sales table'!$A1350,Summary!$E:$E,"APPROVED")</f>
        <v>0</v>
      </c>
      <c r="K1350" s="153">
        <f>SUMIFS(Summary!$BG:$BG,Summary!$B:$B,'Sales table'!$B1350,Summary!$N:$N,'Sales table'!$A1350,Summary!$E:$E,"APPROVED")</f>
        <v>0</v>
      </c>
      <c r="L1350" s="153">
        <f>SUMIFS(Summary!$BH:$BH,Summary!$B:$B,'Sales table'!$B1350,Summary!$N:$N,'Sales table'!$A1350,Summary!$E:$E,"APPROVED")</f>
        <v>0</v>
      </c>
      <c r="M1350" s="153">
        <f>SUMIFS(Summary!$BI:$BI,Summary!$B:$B,'Sales table'!$B1350,Summary!$N:$N,'Sales table'!$A1350,Summary!$E:$E,"APPROVED")</f>
        <v>0</v>
      </c>
      <c r="N1350" s="153">
        <f>SUMIFS(Summary!$BJ:$BJ,Summary!$B:$B,'Sales table'!$B1350,Summary!$N:$N,'Sales table'!$A1350,Summary!$E:$E,"APPROVED")</f>
        <v>0</v>
      </c>
    </row>
    <row r="1351" spans="1:14">
      <c r="A1351" s="156" t="s">
        <v>185</v>
      </c>
      <c r="B1351" s="8" t="s">
        <v>91</v>
      </c>
      <c r="C1351" s="153">
        <f>SUMIFS(Summary!$AY:$AY,Summary!$B:$B,'Sales table'!$B1351,Summary!$N:$N,'Sales table'!$A1351,Summary!$E:$E,"APPROVED")</f>
        <v>0</v>
      </c>
      <c r="D1351" s="153">
        <f>SUMIFS(Summary!$AZ:$AZ,Summary!$B:$B,'Sales table'!$B1351,Summary!$N:$N,'Sales table'!$A1351,Summary!$E:$E,"APPROVED")</f>
        <v>0</v>
      </c>
      <c r="E1351" s="153">
        <f>SUMIFS(Summary!$BA:$BA,Summary!$B:$B,'Sales table'!$B1351,Summary!$N:$N,'Sales table'!$A1351,Summary!$E:$E,"APPROVED")</f>
        <v>0</v>
      </c>
      <c r="F1351" s="153">
        <f>SUMIFS(Summary!$BB:$BB,Summary!$B:$B,'Sales table'!$B1351,Summary!$N:$N,'Sales table'!$A1351,Summary!$E:$E,"APPROVED")</f>
        <v>0</v>
      </c>
      <c r="G1351" s="153">
        <f>SUMIFS(Summary!$BC:$BC,Summary!$B:$B,'Sales table'!$B1351,Summary!$N:$N,'Sales table'!$A1351,Summary!$E:$E,"APPROVED")</f>
        <v>0</v>
      </c>
      <c r="H1351" s="153">
        <f>SUMIFS(Summary!$BD:$BD,Summary!$B:$B,'Sales table'!$B1351,Summary!$N:$N,'Sales table'!$A1351,Summary!$E:$E,"APPROVED")</f>
        <v>0</v>
      </c>
      <c r="I1351" s="153">
        <f>SUMIFS(Summary!$BE:$BE,Summary!$B:$B,'Sales table'!$B1351,Summary!$N:$N,'Sales table'!$A1351,Summary!$E:$E,"APPROVED")</f>
        <v>0</v>
      </c>
      <c r="J1351" s="153">
        <f>SUMIFS(Summary!$BF:$BF,Summary!$B:$B,'Sales table'!$B1351,Summary!$N:$N,'Sales table'!$A1351,Summary!$E:$E,"APPROVED")</f>
        <v>0</v>
      </c>
      <c r="K1351" s="153">
        <f>SUMIFS(Summary!$BG:$BG,Summary!$B:$B,'Sales table'!$B1351,Summary!$N:$N,'Sales table'!$A1351,Summary!$E:$E,"APPROVED")</f>
        <v>0</v>
      </c>
      <c r="L1351" s="153">
        <f>SUMIFS(Summary!$BH:$BH,Summary!$B:$B,'Sales table'!$B1351,Summary!$N:$N,'Sales table'!$A1351,Summary!$E:$E,"APPROVED")</f>
        <v>0</v>
      </c>
      <c r="M1351" s="153">
        <f>SUMIFS(Summary!$BI:$BI,Summary!$B:$B,'Sales table'!$B1351,Summary!$N:$N,'Sales table'!$A1351,Summary!$E:$E,"APPROVED")</f>
        <v>0</v>
      </c>
      <c r="N1351" s="153">
        <f>SUMIFS(Summary!$BJ:$BJ,Summary!$B:$B,'Sales table'!$B1351,Summary!$N:$N,'Sales table'!$A1351,Summary!$E:$E,"APPROVED")</f>
        <v>0</v>
      </c>
    </row>
    <row r="1352" spans="1:14">
      <c r="A1352" s="157" t="s">
        <v>185</v>
      </c>
      <c r="B1352" s="8" t="s">
        <v>92</v>
      </c>
      <c r="C1352" s="153">
        <f>SUMIFS(Summary!$AY:$AY,Summary!$B:$B,'Sales table'!$B1352,Summary!$N:$N,'Sales table'!$A1352,Summary!$E:$E,"APPROVED")</f>
        <v>0</v>
      </c>
      <c r="D1352" s="153">
        <f>SUMIFS(Summary!$AZ:$AZ,Summary!$B:$B,'Sales table'!$B1352,Summary!$N:$N,'Sales table'!$A1352,Summary!$E:$E,"APPROVED")</f>
        <v>0</v>
      </c>
      <c r="E1352" s="153">
        <f>SUMIFS(Summary!$BA:$BA,Summary!$B:$B,'Sales table'!$B1352,Summary!$N:$N,'Sales table'!$A1352,Summary!$E:$E,"APPROVED")</f>
        <v>0</v>
      </c>
      <c r="F1352" s="153">
        <f>SUMIFS(Summary!$BB:$BB,Summary!$B:$B,'Sales table'!$B1352,Summary!$N:$N,'Sales table'!$A1352,Summary!$E:$E,"APPROVED")</f>
        <v>0</v>
      </c>
      <c r="G1352" s="153">
        <f>SUMIFS(Summary!$BC:$BC,Summary!$B:$B,'Sales table'!$B1352,Summary!$N:$N,'Sales table'!$A1352,Summary!$E:$E,"APPROVED")</f>
        <v>0</v>
      </c>
      <c r="H1352" s="153">
        <f>SUMIFS(Summary!$BD:$BD,Summary!$B:$B,'Sales table'!$B1352,Summary!$N:$N,'Sales table'!$A1352,Summary!$E:$E,"APPROVED")</f>
        <v>0</v>
      </c>
      <c r="I1352" s="153">
        <f>SUMIFS(Summary!$BE:$BE,Summary!$B:$B,'Sales table'!$B1352,Summary!$N:$N,'Sales table'!$A1352,Summary!$E:$E,"APPROVED")</f>
        <v>0</v>
      </c>
      <c r="J1352" s="153">
        <f>SUMIFS(Summary!$BF:$BF,Summary!$B:$B,'Sales table'!$B1352,Summary!$N:$N,'Sales table'!$A1352,Summary!$E:$E,"APPROVED")</f>
        <v>0</v>
      </c>
      <c r="K1352" s="153">
        <f>SUMIFS(Summary!$BG:$BG,Summary!$B:$B,'Sales table'!$B1352,Summary!$N:$N,'Sales table'!$A1352,Summary!$E:$E,"APPROVED")</f>
        <v>0</v>
      </c>
      <c r="L1352" s="153">
        <f>SUMIFS(Summary!$BH:$BH,Summary!$B:$B,'Sales table'!$B1352,Summary!$N:$N,'Sales table'!$A1352,Summary!$E:$E,"APPROVED")</f>
        <v>0</v>
      </c>
      <c r="M1352" s="153">
        <f>SUMIFS(Summary!$BI:$BI,Summary!$B:$B,'Sales table'!$B1352,Summary!$N:$N,'Sales table'!$A1352,Summary!$E:$E,"APPROVED")</f>
        <v>0</v>
      </c>
      <c r="N1352" s="153">
        <f>SUMIFS(Summary!$BJ:$BJ,Summary!$B:$B,'Sales table'!$B1352,Summary!$N:$N,'Sales table'!$A1352,Summary!$E:$E,"APPROVED")</f>
        <v>0</v>
      </c>
    </row>
    <row r="1353" spans="1:14">
      <c r="A1353" s="156" t="s">
        <v>185</v>
      </c>
      <c r="B1353" s="8" t="s">
        <v>93</v>
      </c>
      <c r="C1353" s="153">
        <f>SUMIFS(Summary!$AY:$AY,Summary!$B:$B,'Sales table'!$B1353,Summary!$N:$N,'Sales table'!$A1353,Summary!$E:$E,"APPROVED")</f>
        <v>0</v>
      </c>
      <c r="D1353" s="153">
        <f>SUMIFS(Summary!$AZ:$AZ,Summary!$B:$B,'Sales table'!$B1353,Summary!$N:$N,'Sales table'!$A1353,Summary!$E:$E,"APPROVED")</f>
        <v>0</v>
      </c>
      <c r="E1353" s="153">
        <f>SUMIFS(Summary!$BA:$BA,Summary!$B:$B,'Sales table'!$B1353,Summary!$N:$N,'Sales table'!$A1353,Summary!$E:$E,"APPROVED")</f>
        <v>0</v>
      </c>
      <c r="F1353" s="153">
        <f>SUMIFS(Summary!$BB:$BB,Summary!$B:$B,'Sales table'!$B1353,Summary!$N:$N,'Sales table'!$A1353,Summary!$E:$E,"APPROVED")</f>
        <v>0</v>
      </c>
      <c r="G1353" s="153">
        <f>SUMIFS(Summary!$BC:$BC,Summary!$B:$B,'Sales table'!$B1353,Summary!$N:$N,'Sales table'!$A1353,Summary!$E:$E,"APPROVED")</f>
        <v>0</v>
      </c>
      <c r="H1353" s="153">
        <f>SUMIFS(Summary!$BD:$BD,Summary!$B:$B,'Sales table'!$B1353,Summary!$N:$N,'Sales table'!$A1353,Summary!$E:$E,"APPROVED")</f>
        <v>0</v>
      </c>
      <c r="I1353" s="153">
        <f>SUMIFS(Summary!$BE:$BE,Summary!$B:$B,'Sales table'!$B1353,Summary!$N:$N,'Sales table'!$A1353,Summary!$E:$E,"APPROVED")</f>
        <v>0</v>
      </c>
      <c r="J1353" s="153">
        <f>SUMIFS(Summary!$BF:$BF,Summary!$B:$B,'Sales table'!$B1353,Summary!$N:$N,'Sales table'!$A1353,Summary!$E:$E,"APPROVED")</f>
        <v>0</v>
      </c>
      <c r="K1353" s="153">
        <f>SUMIFS(Summary!$BG:$BG,Summary!$B:$B,'Sales table'!$B1353,Summary!$N:$N,'Sales table'!$A1353,Summary!$E:$E,"APPROVED")</f>
        <v>0</v>
      </c>
      <c r="L1353" s="153">
        <f>SUMIFS(Summary!$BH:$BH,Summary!$B:$B,'Sales table'!$B1353,Summary!$N:$N,'Sales table'!$A1353,Summary!$E:$E,"APPROVED")</f>
        <v>0</v>
      </c>
      <c r="M1353" s="153">
        <f>SUMIFS(Summary!$BI:$BI,Summary!$B:$B,'Sales table'!$B1353,Summary!$N:$N,'Sales table'!$A1353,Summary!$E:$E,"APPROVED")</f>
        <v>0</v>
      </c>
      <c r="N1353" s="153">
        <f>SUMIFS(Summary!$BJ:$BJ,Summary!$B:$B,'Sales table'!$B1353,Summary!$N:$N,'Sales table'!$A1353,Summary!$E:$E,"APPROVED")</f>
        <v>0</v>
      </c>
    </row>
    <row r="1354" spans="1:14">
      <c r="A1354" s="157" t="s">
        <v>185</v>
      </c>
      <c r="B1354" s="8" t="s">
        <v>94</v>
      </c>
      <c r="C1354" s="153">
        <f>SUMIFS(Summary!$AY:$AY,Summary!$B:$B,'Sales table'!$B1354,Summary!$N:$N,'Sales table'!$A1354,Summary!$E:$E,"APPROVED")</f>
        <v>0</v>
      </c>
      <c r="D1354" s="153">
        <f>SUMIFS(Summary!$AZ:$AZ,Summary!$B:$B,'Sales table'!$B1354,Summary!$N:$N,'Sales table'!$A1354,Summary!$E:$E,"APPROVED")</f>
        <v>0</v>
      </c>
      <c r="E1354" s="153">
        <f>SUMIFS(Summary!$BA:$BA,Summary!$B:$B,'Sales table'!$B1354,Summary!$N:$N,'Sales table'!$A1354,Summary!$E:$E,"APPROVED")</f>
        <v>0</v>
      </c>
      <c r="F1354" s="153">
        <f>SUMIFS(Summary!$BB:$BB,Summary!$B:$B,'Sales table'!$B1354,Summary!$N:$N,'Sales table'!$A1354,Summary!$E:$E,"APPROVED")</f>
        <v>0</v>
      </c>
      <c r="G1354" s="153">
        <f>SUMIFS(Summary!$BC:$BC,Summary!$B:$B,'Sales table'!$B1354,Summary!$N:$N,'Sales table'!$A1354,Summary!$E:$E,"APPROVED")</f>
        <v>0</v>
      </c>
      <c r="H1354" s="153">
        <f>SUMIFS(Summary!$BD:$BD,Summary!$B:$B,'Sales table'!$B1354,Summary!$N:$N,'Sales table'!$A1354,Summary!$E:$E,"APPROVED")</f>
        <v>0</v>
      </c>
      <c r="I1354" s="153">
        <f>SUMIFS(Summary!$BE:$BE,Summary!$B:$B,'Sales table'!$B1354,Summary!$N:$N,'Sales table'!$A1354,Summary!$E:$E,"APPROVED")</f>
        <v>0</v>
      </c>
      <c r="J1354" s="153">
        <f>SUMIFS(Summary!$BF:$BF,Summary!$B:$B,'Sales table'!$B1354,Summary!$N:$N,'Sales table'!$A1354,Summary!$E:$E,"APPROVED")</f>
        <v>0</v>
      </c>
      <c r="K1354" s="153">
        <f>SUMIFS(Summary!$BG:$BG,Summary!$B:$B,'Sales table'!$B1354,Summary!$N:$N,'Sales table'!$A1354,Summary!$E:$E,"APPROVED")</f>
        <v>0</v>
      </c>
      <c r="L1354" s="153">
        <f>SUMIFS(Summary!$BH:$BH,Summary!$B:$B,'Sales table'!$B1354,Summary!$N:$N,'Sales table'!$A1354,Summary!$E:$E,"APPROVED")</f>
        <v>0</v>
      </c>
      <c r="M1354" s="153">
        <f>SUMIFS(Summary!$BI:$BI,Summary!$B:$B,'Sales table'!$B1354,Summary!$N:$N,'Sales table'!$A1354,Summary!$E:$E,"APPROVED")</f>
        <v>0</v>
      </c>
      <c r="N1354" s="153">
        <f>SUMIFS(Summary!$BJ:$BJ,Summary!$B:$B,'Sales table'!$B1354,Summary!$N:$N,'Sales table'!$A1354,Summary!$E:$E,"APPROVED")</f>
        <v>0</v>
      </c>
    </row>
    <row r="1355" spans="1:14">
      <c r="A1355" s="156" t="s">
        <v>185</v>
      </c>
      <c r="B1355" s="8" t="s">
        <v>95</v>
      </c>
      <c r="C1355" s="153">
        <f>SUMIFS(Summary!$AY:$AY,Summary!$B:$B,'Sales table'!$B1355,Summary!$N:$N,'Sales table'!$A1355,Summary!$E:$E,"APPROVED")</f>
        <v>0</v>
      </c>
      <c r="D1355" s="153">
        <f>SUMIFS(Summary!$AZ:$AZ,Summary!$B:$B,'Sales table'!$B1355,Summary!$N:$N,'Sales table'!$A1355,Summary!$E:$E,"APPROVED")</f>
        <v>0</v>
      </c>
      <c r="E1355" s="153">
        <f>SUMIFS(Summary!$BA:$BA,Summary!$B:$B,'Sales table'!$B1355,Summary!$N:$N,'Sales table'!$A1355,Summary!$E:$E,"APPROVED")</f>
        <v>0</v>
      </c>
      <c r="F1355" s="153">
        <f>SUMIFS(Summary!$BB:$BB,Summary!$B:$B,'Sales table'!$B1355,Summary!$N:$N,'Sales table'!$A1355,Summary!$E:$E,"APPROVED")</f>
        <v>0</v>
      </c>
      <c r="G1355" s="153">
        <f>SUMIFS(Summary!$BC:$BC,Summary!$B:$B,'Sales table'!$B1355,Summary!$N:$N,'Sales table'!$A1355,Summary!$E:$E,"APPROVED")</f>
        <v>0</v>
      </c>
      <c r="H1355" s="153">
        <f>SUMIFS(Summary!$BD:$BD,Summary!$B:$B,'Sales table'!$B1355,Summary!$N:$N,'Sales table'!$A1355,Summary!$E:$E,"APPROVED")</f>
        <v>0</v>
      </c>
      <c r="I1355" s="153">
        <f>SUMIFS(Summary!$BE:$BE,Summary!$B:$B,'Sales table'!$B1355,Summary!$N:$N,'Sales table'!$A1355,Summary!$E:$E,"APPROVED")</f>
        <v>0</v>
      </c>
      <c r="J1355" s="153">
        <f>SUMIFS(Summary!$BF:$BF,Summary!$B:$B,'Sales table'!$B1355,Summary!$N:$N,'Sales table'!$A1355,Summary!$E:$E,"APPROVED")</f>
        <v>0</v>
      </c>
      <c r="K1355" s="153">
        <f>SUMIFS(Summary!$BG:$BG,Summary!$B:$B,'Sales table'!$B1355,Summary!$N:$N,'Sales table'!$A1355,Summary!$E:$E,"APPROVED")</f>
        <v>0</v>
      </c>
      <c r="L1355" s="153">
        <f>SUMIFS(Summary!$BH:$BH,Summary!$B:$B,'Sales table'!$B1355,Summary!$N:$N,'Sales table'!$A1355,Summary!$E:$E,"APPROVED")</f>
        <v>0</v>
      </c>
      <c r="M1355" s="153">
        <f>SUMIFS(Summary!$BI:$BI,Summary!$B:$B,'Sales table'!$B1355,Summary!$N:$N,'Sales table'!$A1355,Summary!$E:$E,"APPROVED")</f>
        <v>0</v>
      </c>
      <c r="N1355" s="153">
        <f>SUMIFS(Summary!$BJ:$BJ,Summary!$B:$B,'Sales table'!$B1355,Summary!$N:$N,'Sales table'!$A1355,Summary!$E:$E,"APPROVED")</f>
        <v>0</v>
      </c>
    </row>
    <row r="1356" spans="1:14">
      <c r="A1356" s="157" t="s">
        <v>185</v>
      </c>
      <c r="B1356" s="8" t="s">
        <v>96</v>
      </c>
      <c r="C1356" s="153">
        <f>SUMIFS(Summary!$AY:$AY,Summary!$B:$B,'Sales table'!$B1356,Summary!$N:$N,'Sales table'!$A1356,Summary!$E:$E,"APPROVED")</f>
        <v>0</v>
      </c>
      <c r="D1356" s="153">
        <f>SUMIFS(Summary!$AZ:$AZ,Summary!$B:$B,'Sales table'!$B1356,Summary!$N:$N,'Sales table'!$A1356,Summary!$E:$E,"APPROVED")</f>
        <v>0</v>
      </c>
      <c r="E1356" s="153">
        <f>SUMIFS(Summary!$BA:$BA,Summary!$B:$B,'Sales table'!$B1356,Summary!$N:$N,'Sales table'!$A1356,Summary!$E:$E,"APPROVED")</f>
        <v>0</v>
      </c>
      <c r="F1356" s="153">
        <f>SUMIFS(Summary!$BB:$BB,Summary!$B:$B,'Sales table'!$B1356,Summary!$N:$N,'Sales table'!$A1356,Summary!$E:$E,"APPROVED")</f>
        <v>0</v>
      </c>
      <c r="G1356" s="153">
        <f>SUMIFS(Summary!$BC:$BC,Summary!$B:$B,'Sales table'!$B1356,Summary!$N:$N,'Sales table'!$A1356,Summary!$E:$E,"APPROVED")</f>
        <v>0</v>
      </c>
      <c r="H1356" s="153">
        <f>SUMIFS(Summary!$BD:$BD,Summary!$B:$B,'Sales table'!$B1356,Summary!$N:$N,'Sales table'!$A1356,Summary!$E:$E,"APPROVED")</f>
        <v>0</v>
      </c>
      <c r="I1356" s="153">
        <f>SUMIFS(Summary!$BE:$BE,Summary!$B:$B,'Sales table'!$B1356,Summary!$N:$N,'Sales table'!$A1356,Summary!$E:$E,"APPROVED")</f>
        <v>0</v>
      </c>
      <c r="J1356" s="153">
        <f>SUMIFS(Summary!$BF:$BF,Summary!$B:$B,'Sales table'!$B1356,Summary!$N:$N,'Sales table'!$A1356,Summary!$E:$E,"APPROVED")</f>
        <v>0</v>
      </c>
      <c r="K1356" s="153">
        <f>SUMIFS(Summary!$BG:$BG,Summary!$B:$B,'Sales table'!$B1356,Summary!$N:$N,'Sales table'!$A1356,Summary!$E:$E,"APPROVED")</f>
        <v>0</v>
      </c>
      <c r="L1356" s="153">
        <f>SUMIFS(Summary!$BH:$BH,Summary!$B:$B,'Sales table'!$B1356,Summary!$N:$N,'Sales table'!$A1356,Summary!$E:$E,"APPROVED")</f>
        <v>0</v>
      </c>
      <c r="M1356" s="153">
        <f>SUMIFS(Summary!$BI:$BI,Summary!$B:$B,'Sales table'!$B1356,Summary!$N:$N,'Sales table'!$A1356,Summary!$E:$E,"APPROVED")</f>
        <v>0</v>
      </c>
      <c r="N1356" s="153">
        <f>SUMIFS(Summary!$BJ:$BJ,Summary!$B:$B,'Sales table'!$B1356,Summary!$N:$N,'Sales table'!$A1356,Summary!$E:$E,"APPROVED")</f>
        <v>0</v>
      </c>
    </row>
    <row r="1357" spans="1:14">
      <c r="A1357" s="156" t="s">
        <v>185</v>
      </c>
      <c r="B1357" s="8" t="s">
        <v>97</v>
      </c>
      <c r="C1357" s="153">
        <f>SUMIFS(Summary!$AY:$AY,Summary!$B:$B,'Sales table'!$B1357,Summary!$N:$N,'Sales table'!$A1357,Summary!$E:$E,"APPROVED")</f>
        <v>0</v>
      </c>
      <c r="D1357" s="153">
        <f>SUMIFS(Summary!$AZ:$AZ,Summary!$B:$B,'Sales table'!$B1357,Summary!$N:$N,'Sales table'!$A1357,Summary!$E:$E,"APPROVED")</f>
        <v>0</v>
      </c>
      <c r="E1357" s="153">
        <f>SUMIFS(Summary!$BA:$BA,Summary!$B:$B,'Sales table'!$B1357,Summary!$N:$N,'Sales table'!$A1357,Summary!$E:$E,"APPROVED")</f>
        <v>0</v>
      </c>
      <c r="F1357" s="153">
        <f>SUMIFS(Summary!$BB:$BB,Summary!$B:$B,'Sales table'!$B1357,Summary!$N:$N,'Sales table'!$A1357,Summary!$E:$E,"APPROVED")</f>
        <v>0</v>
      </c>
      <c r="G1357" s="153">
        <f>SUMIFS(Summary!$BC:$BC,Summary!$B:$B,'Sales table'!$B1357,Summary!$N:$N,'Sales table'!$A1357,Summary!$E:$E,"APPROVED")</f>
        <v>0</v>
      </c>
      <c r="H1357" s="153">
        <f>SUMIFS(Summary!$BD:$BD,Summary!$B:$B,'Sales table'!$B1357,Summary!$N:$N,'Sales table'!$A1357,Summary!$E:$E,"APPROVED")</f>
        <v>0</v>
      </c>
      <c r="I1357" s="153">
        <f>SUMIFS(Summary!$BE:$BE,Summary!$B:$B,'Sales table'!$B1357,Summary!$N:$N,'Sales table'!$A1357,Summary!$E:$E,"APPROVED")</f>
        <v>0</v>
      </c>
      <c r="J1357" s="153">
        <f>SUMIFS(Summary!$BF:$BF,Summary!$B:$B,'Sales table'!$B1357,Summary!$N:$N,'Sales table'!$A1357,Summary!$E:$E,"APPROVED")</f>
        <v>0</v>
      </c>
      <c r="K1357" s="153">
        <f>SUMIFS(Summary!$BG:$BG,Summary!$B:$B,'Sales table'!$B1357,Summary!$N:$N,'Sales table'!$A1357,Summary!$E:$E,"APPROVED")</f>
        <v>0</v>
      </c>
      <c r="L1357" s="153">
        <f>SUMIFS(Summary!$BH:$BH,Summary!$B:$B,'Sales table'!$B1357,Summary!$N:$N,'Sales table'!$A1357,Summary!$E:$E,"APPROVED")</f>
        <v>0</v>
      </c>
      <c r="M1357" s="153">
        <f>SUMIFS(Summary!$BI:$BI,Summary!$B:$B,'Sales table'!$B1357,Summary!$N:$N,'Sales table'!$A1357,Summary!$E:$E,"APPROVED")</f>
        <v>0</v>
      </c>
      <c r="N1357" s="153">
        <f>SUMIFS(Summary!$BJ:$BJ,Summary!$B:$B,'Sales table'!$B1357,Summary!$N:$N,'Sales table'!$A1357,Summary!$E:$E,"APPROVED")</f>
        <v>0</v>
      </c>
    </row>
    <row r="1358" spans="1:14">
      <c r="A1358" s="157" t="s">
        <v>185</v>
      </c>
      <c r="B1358" s="8" t="s">
        <v>98</v>
      </c>
      <c r="C1358" s="153">
        <f>SUMIFS(Summary!$AY:$AY,Summary!$B:$B,'Sales table'!$B1358,Summary!$N:$N,'Sales table'!$A1358,Summary!$E:$E,"APPROVED")</f>
        <v>0</v>
      </c>
      <c r="D1358" s="153">
        <f>SUMIFS(Summary!$AZ:$AZ,Summary!$B:$B,'Sales table'!$B1358,Summary!$N:$N,'Sales table'!$A1358,Summary!$E:$E,"APPROVED")</f>
        <v>0</v>
      </c>
      <c r="E1358" s="153">
        <f>SUMIFS(Summary!$BA:$BA,Summary!$B:$B,'Sales table'!$B1358,Summary!$N:$N,'Sales table'!$A1358,Summary!$E:$E,"APPROVED")</f>
        <v>0</v>
      </c>
      <c r="F1358" s="153">
        <f>SUMIFS(Summary!$BB:$BB,Summary!$B:$B,'Sales table'!$B1358,Summary!$N:$N,'Sales table'!$A1358,Summary!$E:$E,"APPROVED")</f>
        <v>0</v>
      </c>
      <c r="G1358" s="153">
        <f>SUMIFS(Summary!$BC:$BC,Summary!$B:$B,'Sales table'!$B1358,Summary!$N:$N,'Sales table'!$A1358,Summary!$E:$E,"APPROVED")</f>
        <v>0</v>
      </c>
      <c r="H1358" s="153">
        <f>SUMIFS(Summary!$BD:$BD,Summary!$B:$B,'Sales table'!$B1358,Summary!$N:$N,'Sales table'!$A1358,Summary!$E:$E,"APPROVED")</f>
        <v>0</v>
      </c>
      <c r="I1358" s="153">
        <f>SUMIFS(Summary!$BE:$BE,Summary!$B:$B,'Sales table'!$B1358,Summary!$N:$N,'Sales table'!$A1358,Summary!$E:$E,"APPROVED")</f>
        <v>0</v>
      </c>
      <c r="J1358" s="153">
        <f>SUMIFS(Summary!$BF:$BF,Summary!$B:$B,'Sales table'!$B1358,Summary!$N:$N,'Sales table'!$A1358,Summary!$E:$E,"APPROVED")</f>
        <v>0</v>
      </c>
      <c r="K1358" s="153">
        <f>SUMIFS(Summary!$BG:$BG,Summary!$B:$B,'Sales table'!$B1358,Summary!$N:$N,'Sales table'!$A1358,Summary!$E:$E,"APPROVED")</f>
        <v>0</v>
      </c>
      <c r="L1358" s="153">
        <f>SUMIFS(Summary!$BH:$BH,Summary!$B:$B,'Sales table'!$B1358,Summary!$N:$N,'Sales table'!$A1358,Summary!$E:$E,"APPROVED")</f>
        <v>0</v>
      </c>
      <c r="M1358" s="153">
        <f>SUMIFS(Summary!$BI:$BI,Summary!$B:$B,'Sales table'!$B1358,Summary!$N:$N,'Sales table'!$A1358,Summary!$E:$E,"APPROVED")</f>
        <v>0</v>
      </c>
      <c r="N1358" s="153">
        <f>SUMIFS(Summary!$BJ:$BJ,Summary!$B:$B,'Sales table'!$B1358,Summary!$N:$N,'Sales table'!$A1358,Summary!$E:$E,"APPROVED")</f>
        <v>0</v>
      </c>
    </row>
    <row r="1359" spans="1:14">
      <c r="A1359" s="156" t="s">
        <v>185</v>
      </c>
      <c r="B1359" s="8" t="s">
        <v>99</v>
      </c>
      <c r="C1359" s="153">
        <f>SUMIFS(Summary!$AY:$AY,Summary!$B:$B,'Sales table'!$B1359,Summary!$N:$N,'Sales table'!$A1359,Summary!$E:$E,"APPROVED")</f>
        <v>0</v>
      </c>
      <c r="D1359" s="153">
        <f>SUMIFS(Summary!$AZ:$AZ,Summary!$B:$B,'Sales table'!$B1359,Summary!$N:$N,'Sales table'!$A1359,Summary!$E:$E,"APPROVED")</f>
        <v>0</v>
      </c>
      <c r="E1359" s="153">
        <f>SUMIFS(Summary!$BA:$BA,Summary!$B:$B,'Sales table'!$B1359,Summary!$N:$N,'Sales table'!$A1359,Summary!$E:$E,"APPROVED")</f>
        <v>0</v>
      </c>
      <c r="F1359" s="153">
        <f>SUMIFS(Summary!$BB:$BB,Summary!$B:$B,'Sales table'!$B1359,Summary!$N:$N,'Sales table'!$A1359,Summary!$E:$E,"APPROVED")</f>
        <v>0</v>
      </c>
      <c r="G1359" s="153">
        <f>SUMIFS(Summary!$BC:$BC,Summary!$B:$B,'Sales table'!$B1359,Summary!$N:$N,'Sales table'!$A1359,Summary!$E:$E,"APPROVED")</f>
        <v>0</v>
      </c>
      <c r="H1359" s="153">
        <f>SUMIFS(Summary!$BD:$BD,Summary!$B:$B,'Sales table'!$B1359,Summary!$N:$N,'Sales table'!$A1359,Summary!$E:$E,"APPROVED")</f>
        <v>0</v>
      </c>
      <c r="I1359" s="153">
        <f>SUMIFS(Summary!$BE:$BE,Summary!$B:$B,'Sales table'!$B1359,Summary!$N:$N,'Sales table'!$A1359,Summary!$E:$E,"APPROVED")</f>
        <v>0</v>
      </c>
      <c r="J1359" s="153">
        <f>SUMIFS(Summary!$BF:$BF,Summary!$B:$B,'Sales table'!$B1359,Summary!$N:$N,'Sales table'!$A1359,Summary!$E:$E,"APPROVED")</f>
        <v>0</v>
      </c>
      <c r="K1359" s="153">
        <f>SUMIFS(Summary!$BG:$BG,Summary!$B:$B,'Sales table'!$B1359,Summary!$N:$N,'Sales table'!$A1359,Summary!$E:$E,"APPROVED")</f>
        <v>0</v>
      </c>
      <c r="L1359" s="153">
        <f>SUMIFS(Summary!$BH:$BH,Summary!$B:$B,'Sales table'!$B1359,Summary!$N:$N,'Sales table'!$A1359,Summary!$E:$E,"APPROVED")</f>
        <v>0</v>
      </c>
      <c r="M1359" s="153">
        <f>SUMIFS(Summary!$BI:$BI,Summary!$B:$B,'Sales table'!$B1359,Summary!$N:$N,'Sales table'!$A1359,Summary!$E:$E,"APPROVED")</f>
        <v>0</v>
      </c>
      <c r="N1359" s="153">
        <f>SUMIFS(Summary!$BJ:$BJ,Summary!$B:$B,'Sales table'!$B1359,Summary!$N:$N,'Sales table'!$A1359,Summary!$E:$E,"APPROVED")</f>
        <v>0</v>
      </c>
    </row>
    <row r="1360" spans="1:14">
      <c r="A1360" s="157" t="s">
        <v>185</v>
      </c>
      <c r="B1360" s="8" t="s">
        <v>100</v>
      </c>
      <c r="C1360" s="153">
        <f>SUMIFS(Summary!$AY:$AY,Summary!$B:$B,'Sales table'!$B1360,Summary!$N:$N,'Sales table'!$A1360,Summary!$E:$E,"APPROVED")</f>
        <v>0</v>
      </c>
      <c r="D1360" s="153">
        <f>SUMIFS(Summary!$AZ:$AZ,Summary!$B:$B,'Sales table'!$B1360,Summary!$N:$N,'Sales table'!$A1360,Summary!$E:$E,"APPROVED")</f>
        <v>0</v>
      </c>
      <c r="E1360" s="153">
        <f>SUMIFS(Summary!$BA:$BA,Summary!$B:$B,'Sales table'!$B1360,Summary!$N:$N,'Sales table'!$A1360,Summary!$E:$E,"APPROVED")</f>
        <v>0</v>
      </c>
      <c r="F1360" s="153">
        <f>SUMIFS(Summary!$BB:$BB,Summary!$B:$B,'Sales table'!$B1360,Summary!$N:$N,'Sales table'!$A1360,Summary!$E:$E,"APPROVED")</f>
        <v>0</v>
      </c>
      <c r="G1360" s="153">
        <f>SUMIFS(Summary!$BC:$BC,Summary!$B:$B,'Sales table'!$B1360,Summary!$N:$N,'Sales table'!$A1360,Summary!$E:$E,"APPROVED")</f>
        <v>0</v>
      </c>
      <c r="H1360" s="153">
        <f>SUMIFS(Summary!$BD:$BD,Summary!$B:$B,'Sales table'!$B1360,Summary!$N:$N,'Sales table'!$A1360,Summary!$E:$E,"APPROVED")</f>
        <v>0</v>
      </c>
      <c r="I1360" s="153">
        <f>SUMIFS(Summary!$BE:$BE,Summary!$B:$B,'Sales table'!$B1360,Summary!$N:$N,'Sales table'!$A1360,Summary!$E:$E,"APPROVED")</f>
        <v>0</v>
      </c>
      <c r="J1360" s="153">
        <f>SUMIFS(Summary!$BF:$BF,Summary!$B:$B,'Sales table'!$B1360,Summary!$N:$N,'Sales table'!$A1360,Summary!$E:$E,"APPROVED")</f>
        <v>0</v>
      </c>
      <c r="K1360" s="153">
        <f>SUMIFS(Summary!$BG:$BG,Summary!$B:$B,'Sales table'!$B1360,Summary!$N:$N,'Sales table'!$A1360,Summary!$E:$E,"APPROVED")</f>
        <v>0</v>
      </c>
      <c r="L1360" s="153">
        <f>SUMIFS(Summary!$BH:$BH,Summary!$B:$B,'Sales table'!$B1360,Summary!$N:$N,'Sales table'!$A1360,Summary!$E:$E,"APPROVED")</f>
        <v>0</v>
      </c>
      <c r="M1360" s="153">
        <f>SUMIFS(Summary!$BI:$BI,Summary!$B:$B,'Sales table'!$B1360,Summary!$N:$N,'Sales table'!$A1360,Summary!$E:$E,"APPROVED")</f>
        <v>0</v>
      </c>
      <c r="N1360" s="153">
        <f>SUMIFS(Summary!$BJ:$BJ,Summary!$B:$B,'Sales table'!$B1360,Summary!$N:$N,'Sales table'!$A1360,Summary!$E:$E,"APPROVED")</f>
        <v>0</v>
      </c>
    </row>
    <row r="1361" spans="1:14">
      <c r="A1361" s="156" t="s">
        <v>185</v>
      </c>
      <c r="B1361" s="8" t="s">
        <v>101</v>
      </c>
      <c r="C1361" s="153">
        <f>SUMIFS(Summary!$AY:$AY,Summary!$B:$B,'Sales table'!$B1361,Summary!$N:$N,'Sales table'!$A1361,Summary!$E:$E,"APPROVED")</f>
        <v>0</v>
      </c>
      <c r="D1361" s="153">
        <f>SUMIFS(Summary!$AZ:$AZ,Summary!$B:$B,'Sales table'!$B1361,Summary!$N:$N,'Sales table'!$A1361,Summary!$E:$E,"APPROVED")</f>
        <v>0</v>
      </c>
      <c r="E1361" s="153">
        <f>SUMIFS(Summary!$BA:$BA,Summary!$B:$B,'Sales table'!$B1361,Summary!$N:$N,'Sales table'!$A1361,Summary!$E:$E,"APPROVED")</f>
        <v>0</v>
      </c>
      <c r="F1361" s="153">
        <f>SUMIFS(Summary!$BB:$BB,Summary!$B:$B,'Sales table'!$B1361,Summary!$N:$N,'Sales table'!$A1361,Summary!$E:$E,"APPROVED")</f>
        <v>0</v>
      </c>
      <c r="G1361" s="153">
        <f>SUMIFS(Summary!$BC:$BC,Summary!$B:$B,'Sales table'!$B1361,Summary!$N:$N,'Sales table'!$A1361,Summary!$E:$E,"APPROVED")</f>
        <v>0</v>
      </c>
      <c r="H1361" s="153">
        <f>SUMIFS(Summary!$BD:$BD,Summary!$B:$B,'Sales table'!$B1361,Summary!$N:$N,'Sales table'!$A1361,Summary!$E:$E,"APPROVED")</f>
        <v>0</v>
      </c>
      <c r="I1361" s="153">
        <f>SUMIFS(Summary!$BE:$BE,Summary!$B:$B,'Sales table'!$B1361,Summary!$N:$N,'Sales table'!$A1361,Summary!$E:$E,"APPROVED")</f>
        <v>0</v>
      </c>
      <c r="J1361" s="153">
        <f>SUMIFS(Summary!$BF:$BF,Summary!$B:$B,'Sales table'!$B1361,Summary!$N:$N,'Sales table'!$A1361,Summary!$E:$E,"APPROVED")</f>
        <v>0</v>
      </c>
      <c r="K1361" s="153">
        <f>SUMIFS(Summary!$BG:$BG,Summary!$B:$B,'Sales table'!$B1361,Summary!$N:$N,'Sales table'!$A1361,Summary!$E:$E,"APPROVED")</f>
        <v>0</v>
      </c>
      <c r="L1361" s="153">
        <f>SUMIFS(Summary!$BH:$BH,Summary!$B:$B,'Sales table'!$B1361,Summary!$N:$N,'Sales table'!$A1361,Summary!$E:$E,"APPROVED")</f>
        <v>0</v>
      </c>
      <c r="M1361" s="153">
        <f>SUMIFS(Summary!$BI:$BI,Summary!$B:$B,'Sales table'!$B1361,Summary!$N:$N,'Sales table'!$A1361,Summary!$E:$E,"APPROVED")</f>
        <v>0</v>
      </c>
      <c r="N1361" s="153">
        <f>SUMIFS(Summary!$BJ:$BJ,Summary!$B:$B,'Sales table'!$B1361,Summary!$N:$N,'Sales table'!$A1361,Summary!$E:$E,"APPROVED")</f>
        <v>0</v>
      </c>
    </row>
    <row r="1362" spans="1:14">
      <c r="A1362" s="157" t="s">
        <v>185</v>
      </c>
      <c r="B1362" s="8" t="s">
        <v>13</v>
      </c>
      <c r="C1362" s="153">
        <f>SUMIFS(Summary!$AY:$AY,Summary!$B:$B,'Sales table'!$B1362,Summary!$N:$N,'Sales table'!$A1362,Summary!$E:$E,"APPROVED")</f>
        <v>0</v>
      </c>
      <c r="D1362" s="153">
        <f>SUMIFS(Summary!$AZ:$AZ,Summary!$B:$B,'Sales table'!$B1362,Summary!$N:$N,'Sales table'!$A1362,Summary!$E:$E,"APPROVED")</f>
        <v>0</v>
      </c>
      <c r="E1362" s="153">
        <f>SUMIFS(Summary!$BA:$BA,Summary!$B:$B,'Sales table'!$B1362,Summary!$N:$N,'Sales table'!$A1362,Summary!$E:$E,"APPROVED")</f>
        <v>0</v>
      </c>
      <c r="F1362" s="153">
        <f>SUMIFS(Summary!$BB:$BB,Summary!$B:$B,'Sales table'!$B1362,Summary!$N:$N,'Sales table'!$A1362,Summary!$E:$E,"APPROVED")</f>
        <v>0</v>
      </c>
      <c r="G1362" s="153">
        <f>SUMIFS(Summary!$BC:$BC,Summary!$B:$B,'Sales table'!$B1362,Summary!$N:$N,'Sales table'!$A1362,Summary!$E:$E,"APPROVED")</f>
        <v>0</v>
      </c>
      <c r="H1362" s="153">
        <f>SUMIFS(Summary!$BD:$BD,Summary!$B:$B,'Sales table'!$B1362,Summary!$N:$N,'Sales table'!$A1362,Summary!$E:$E,"APPROVED")</f>
        <v>0</v>
      </c>
      <c r="I1362" s="153">
        <f>SUMIFS(Summary!$BE:$BE,Summary!$B:$B,'Sales table'!$B1362,Summary!$N:$N,'Sales table'!$A1362,Summary!$E:$E,"APPROVED")</f>
        <v>0</v>
      </c>
      <c r="J1362" s="153">
        <f>SUMIFS(Summary!$BF:$BF,Summary!$B:$B,'Sales table'!$B1362,Summary!$N:$N,'Sales table'!$A1362,Summary!$E:$E,"APPROVED")</f>
        <v>0</v>
      </c>
      <c r="K1362" s="153">
        <f>SUMIFS(Summary!$BG:$BG,Summary!$B:$B,'Sales table'!$B1362,Summary!$N:$N,'Sales table'!$A1362,Summary!$E:$E,"APPROVED")</f>
        <v>0</v>
      </c>
      <c r="L1362" s="153">
        <f>SUMIFS(Summary!$BH:$BH,Summary!$B:$B,'Sales table'!$B1362,Summary!$N:$N,'Sales table'!$A1362,Summary!$E:$E,"APPROVED")</f>
        <v>0</v>
      </c>
      <c r="M1362" s="153">
        <f>SUMIFS(Summary!$BI:$BI,Summary!$B:$B,'Sales table'!$B1362,Summary!$N:$N,'Sales table'!$A1362,Summary!$E:$E,"APPROVED")</f>
        <v>0</v>
      </c>
      <c r="N1362" s="153">
        <f>SUMIFS(Summary!$BJ:$BJ,Summary!$B:$B,'Sales table'!$B1362,Summary!$N:$N,'Sales table'!$A1362,Summary!$E:$E,"APPROVED")</f>
        <v>0</v>
      </c>
    </row>
    <row r="1363" spans="1:14">
      <c r="A1363" s="156" t="s">
        <v>185</v>
      </c>
      <c r="B1363" s="8" t="s">
        <v>102</v>
      </c>
      <c r="C1363" s="153">
        <f>SUMIFS(Summary!$AY:$AY,Summary!$B:$B,'Sales table'!$B1363,Summary!$N:$N,'Sales table'!$A1363,Summary!$E:$E,"APPROVED")</f>
        <v>0</v>
      </c>
      <c r="D1363" s="153">
        <f>SUMIFS(Summary!$AZ:$AZ,Summary!$B:$B,'Sales table'!$B1363,Summary!$N:$N,'Sales table'!$A1363,Summary!$E:$E,"APPROVED")</f>
        <v>0</v>
      </c>
      <c r="E1363" s="153">
        <f>SUMIFS(Summary!$BA:$BA,Summary!$B:$B,'Sales table'!$B1363,Summary!$N:$N,'Sales table'!$A1363,Summary!$E:$E,"APPROVED")</f>
        <v>0</v>
      </c>
      <c r="F1363" s="153">
        <f>SUMIFS(Summary!$BB:$BB,Summary!$B:$B,'Sales table'!$B1363,Summary!$N:$N,'Sales table'!$A1363,Summary!$E:$E,"APPROVED")</f>
        <v>0</v>
      </c>
      <c r="G1363" s="153">
        <f>SUMIFS(Summary!$BC:$BC,Summary!$B:$B,'Sales table'!$B1363,Summary!$N:$N,'Sales table'!$A1363,Summary!$E:$E,"APPROVED")</f>
        <v>0</v>
      </c>
      <c r="H1363" s="153">
        <f>SUMIFS(Summary!$BD:$BD,Summary!$B:$B,'Sales table'!$B1363,Summary!$N:$N,'Sales table'!$A1363,Summary!$E:$E,"APPROVED")</f>
        <v>0</v>
      </c>
      <c r="I1363" s="153">
        <f>SUMIFS(Summary!$BE:$BE,Summary!$B:$B,'Sales table'!$B1363,Summary!$N:$N,'Sales table'!$A1363,Summary!$E:$E,"APPROVED")</f>
        <v>0</v>
      </c>
      <c r="J1363" s="153">
        <f>SUMIFS(Summary!$BF:$BF,Summary!$B:$B,'Sales table'!$B1363,Summary!$N:$N,'Sales table'!$A1363,Summary!$E:$E,"APPROVED")</f>
        <v>0</v>
      </c>
      <c r="K1363" s="153">
        <f>SUMIFS(Summary!$BG:$BG,Summary!$B:$B,'Sales table'!$B1363,Summary!$N:$N,'Sales table'!$A1363,Summary!$E:$E,"APPROVED")</f>
        <v>0</v>
      </c>
      <c r="L1363" s="153">
        <f>SUMIFS(Summary!$BH:$BH,Summary!$B:$B,'Sales table'!$B1363,Summary!$N:$N,'Sales table'!$A1363,Summary!$E:$E,"APPROVED")</f>
        <v>0</v>
      </c>
      <c r="M1363" s="153">
        <f>SUMIFS(Summary!$BI:$BI,Summary!$B:$B,'Sales table'!$B1363,Summary!$N:$N,'Sales table'!$A1363,Summary!$E:$E,"APPROVED")</f>
        <v>0</v>
      </c>
      <c r="N1363" s="153">
        <f>SUMIFS(Summary!$BJ:$BJ,Summary!$B:$B,'Sales table'!$B1363,Summary!$N:$N,'Sales table'!$A1363,Summary!$E:$E,"APPROVED")</f>
        <v>0</v>
      </c>
    </row>
    <row r="1364" spans="1:14">
      <c r="A1364" s="157" t="s">
        <v>185</v>
      </c>
      <c r="B1364" s="8" t="s">
        <v>103</v>
      </c>
      <c r="C1364" s="153">
        <f>SUMIFS(Summary!$AY:$AY,Summary!$B:$B,'Sales table'!$B1364,Summary!$N:$N,'Sales table'!$A1364,Summary!$E:$E,"APPROVED")</f>
        <v>0</v>
      </c>
      <c r="D1364" s="153">
        <f>SUMIFS(Summary!$AZ:$AZ,Summary!$B:$B,'Sales table'!$B1364,Summary!$N:$N,'Sales table'!$A1364,Summary!$E:$E,"APPROVED")</f>
        <v>0</v>
      </c>
      <c r="E1364" s="153">
        <f>SUMIFS(Summary!$BA:$BA,Summary!$B:$B,'Sales table'!$B1364,Summary!$N:$N,'Sales table'!$A1364,Summary!$E:$E,"APPROVED")</f>
        <v>0</v>
      </c>
      <c r="F1364" s="153">
        <f>SUMIFS(Summary!$BB:$BB,Summary!$B:$B,'Sales table'!$B1364,Summary!$N:$N,'Sales table'!$A1364,Summary!$E:$E,"APPROVED")</f>
        <v>0</v>
      </c>
      <c r="G1364" s="153">
        <f>SUMIFS(Summary!$BC:$BC,Summary!$B:$B,'Sales table'!$B1364,Summary!$N:$N,'Sales table'!$A1364,Summary!$E:$E,"APPROVED")</f>
        <v>0</v>
      </c>
      <c r="H1364" s="153">
        <f>SUMIFS(Summary!$BD:$BD,Summary!$B:$B,'Sales table'!$B1364,Summary!$N:$N,'Sales table'!$A1364,Summary!$E:$E,"APPROVED")</f>
        <v>0</v>
      </c>
      <c r="I1364" s="153">
        <f>SUMIFS(Summary!$BE:$BE,Summary!$B:$B,'Sales table'!$B1364,Summary!$N:$N,'Sales table'!$A1364,Summary!$E:$E,"APPROVED")</f>
        <v>0</v>
      </c>
      <c r="J1364" s="153">
        <f>SUMIFS(Summary!$BF:$BF,Summary!$B:$B,'Sales table'!$B1364,Summary!$N:$N,'Sales table'!$A1364,Summary!$E:$E,"APPROVED")</f>
        <v>0</v>
      </c>
      <c r="K1364" s="153">
        <f>SUMIFS(Summary!$BG:$BG,Summary!$B:$B,'Sales table'!$B1364,Summary!$N:$N,'Sales table'!$A1364,Summary!$E:$E,"APPROVED")</f>
        <v>0</v>
      </c>
      <c r="L1364" s="153">
        <f>SUMIFS(Summary!$BH:$BH,Summary!$B:$B,'Sales table'!$B1364,Summary!$N:$N,'Sales table'!$A1364,Summary!$E:$E,"APPROVED")</f>
        <v>0</v>
      </c>
      <c r="M1364" s="153">
        <f>SUMIFS(Summary!$BI:$BI,Summary!$B:$B,'Sales table'!$B1364,Summary!$N:$N,'Sales table'!$A1364,Summary!$E:$E,"APPROVED")</f>
        <v>0</v>
      </c>
      <c r="N1364" s="153">
        <f>SUMIFS(Summary!$BJ:$BJ,Summary!$B:$B,'Sales table'!$B1364,Summary!$N:$N,'Sales table'!$A1364,Summary!$E:$E,"APPROVED")</f>
        <v>0</v>
      </c>
    </row>
    <row r="1365" spans="1:14">
      <c r="A1365" s="156" t="s">
        <v>185</v>
      </c>
      <c r="B1365" s="8" t="s">
        <v>104</v>
      </c>
      <c r="C1365" s="153">
        <f>SUMIFS(Summary!$AY:$AY,Summary!$B:$B,'Sales table'!$B1365,Summary!$N:$N,'Sales table'!$A1365,Summary!$E:$E,"APPROVED")</f>
        <v>0</v>
      </c>
      <c r="D1365" s="153">
        <f>SUMIFS(Summary!$AZ:$AZ,Summary!$B:$B,'Sales table'!$B1365,Summary!$N:$N,'Sales table'!$A1365,Summary!$E:$E,"APPROVED")</f>
        <v>0</v>
      </c>
      <c r="E1365" s="153">
        <f>SUMIFS(Summary!$BA:$BA,Summary!$B:$B,'Sales table'!$B1365,Summary!$N:$N,'Sales table'!$A1365,Summary!$E:$E,"APPROVED")</f>
        <v>0</v>
      </c>
      <c r="F1365" s="153">
        <f>SUMIFS(Summary!$BB:$BB,Summary!$B:$B,'Sales table'!$B1365,Summary!$N:$N,'Sales table'!$A1365,Summary!$E:$E,"APPROVED")</f>
        <v>0</v>
      </c>
      <c r="G1365" s="153">
        <f>SUMIFS(Summary!$BC:$BC,Summary!$B:$B,'Sales table'!$B1365,Summary!$N:$N,'Sales table'!$A1365,Summary!$E:$E,"APPROVED")</f>
        <v>0</v>
      </c>
      <c r="H1365" s="153">
        <f>SUMIFS(Summary!$BD:$BD,Summary!$B:$B,'Sales table'!$B1365,Summary!$N:$N,'Sales table'!$A1365,Summary!$E:$E,"APPROVED")</f>
        <v>0</v>
      </c>
      <c r="I1365" s="153">
        <f>SUMIFS(Summary!$BE:$BE,Summary!$B:$B,'Sales table'!$B1365,Summary!$N:$N,'Sales table'!$A1365,Summary!$E:$E,"APPROVED")</f>
        <v>0</v>
      </c>
      <c r="J1365" s="153">
        <f>SUMIFS(Summary!$BF:$BF,Summary!$B:$B,'Sales table'!$B1365,Summary!$N:$N,'Sales table'!$A1365,Summary!$E:$E,"APPROVED")</f>
        <v>0</v>
      </c>
      <c r="K1365" s="153">
        <f>SUMIFS(Summary!$BG:$BG,Summary!$B:$B,'Sales table'!$B1365,Summary!$N:$N,'Sales table'!$A1365,Summary!$E:$E,"APPROVED")</f>
        <v>0</v>
      </c>
      <c r="L1365" s="153">
        <f>SUMIFS(Summary!$BH:$BH,Summary!$B:$B,'Sales table'!$B1365,Summary!$N:$N,'Sales table'!$A1365,Summary!$E:$E,"APPROVED")</f>
        <v>0</v>
      </c>
      <c r="M1365" s="153">
        <f>SUMIFS(Summary!$BI:$BI,Summary!$B:$B,'Sales table'!$B1365,Summary!$N:$N,'Sales table'!$A1365,Summary!$E:$E,"APPROVED")</f>
        <v>0</v>
      </c>
      <c r="N1365" s="153">
        <f>SUMIFS(Summary!$BJ:$BJ,Summary!$B:$B,'Sales table'!$B1365,Summary!$N:$N,'Sales table'!$A1365,Summary!$E:$E,"APPROVED")</f>
        <v>0</v>
      </c>
    </row>
    <row r="1366" spans="1:14">
      <c r="A1366" s="157" t="s">
        <v>185</v>
      </c>
      <c r="B1366" s="8" t="s">
        <v>34</v>
      </c>
      <c r="C1366" s="153">
        <f>SUMIFS(Summary!$AY:$AY,Summary!$B:$B,'Sales table'!$B1366,Summary!$N:$N,'Sales table'!$A1366,Summary!$E:$E,"APPROVED")</f>
        <v>0</v>
      </c>
      <c r="D1366" s="153">
        <f>SUMIFS(Summary!$AZ:$AZ,Summary!$B:$B,'Sales table'!$B1366,Summary!$N:$N,'Sales table'!$A1366,Summary!$E:$E,"APPROVED")</f>
        <v>0</v>
      </c>
      <c r="E1366" s="153">
        <f>SUMIFS(Summary!$BA:$BA,Summary!$B:$B,'Sales table'!$B1366,Summary!$N:$N,'Sales table'!$A1366,Summary!$E:$E,"APPROVED")</f>
        <v>0</v>
      </c>
      <c r="F1366" s="153">
        <f>SUMIFS(Summary!$BB:$BB,Summary!$B:$B,'Sales table'!$B1366,Summary!$N:$N,'Sales table'!$A1366,Summary!$E:$E,"APPROVED")</f>
        <v>0</v>
      </c>
      <c r="G1366" s="153">
        <f>SUMIFS(Summary!$BC:$BC,Summary!$B:$B,'Sales table'!$B1366,Summary!$N:$N,'Sales table'!$A1366,Summary!$E:$E,"APPROVED")</f>
        <v>0</v>
      </c>
      <c r="H1366" s="153">
        <f>SUMIFS(Summary!$BD:$BD,Summary!$B:$B,'Sales table'!$B1366,Summary!$N:$N,'Sales table'!$A1366,Summary!$E:$E,"APPROVED")</f>
        <v>0</v>
      </c>
      <c r="I1366" s="153">
        <f>SUMIFS(Summary!$BE:$BE,Summary!$B:$B,'Sales table'!$B1366,Summary!$N:$N,'Sales table'!$A1366,Summary!$E:$E,"APPROVED")</f>
        <v>0</v>
      </c>
      <c r="J1366" s="153">
        <f>SUMIFS(Summary!$BF:$BF,Summary!$B:$B,'Sales table'!$B1366,Summary!$N:$N,'Sales table'!$A1366,Summary!$E:$E,"APPROVED")</f>
        <v>0</v>
      </c>
      <c r="K1366" s="153">
        <f>SUMIFS(Summary!$BG:$BG,Summary!$B:$B,'Sales table'!$B1366,Summary!$N:$N,'Sales table'!$A1366,Summary!$E:$E,"APPROVED")</f>
        <v>0</v>
      </c>
      <c r="L1366" s="153">
        <f>SUMIFS(Summary!$BH:$BH,Summary!$B:$B,'Sales table'!$B1366,Summary!$N:$N,'Sales table'!$A1366,Summary!$E:$E,"APPROVED")</f>
        <v>0</v>
      </c>
      <c r="M1366" s="153">
        <f>SUMIFS(Summary!$BI:$BI,Summary!$B:$B,'Sales table'!$B1366,Summary!$N:$N,'Sales table'!$A1366,Summary!$E:$E,"APPROVED")</f>
        <v>0</v>
      </c>
      <c r="N1366" s="153">
        <f>SUMIFS(Summary!$BJ:$BJ,Summary!$B:$B,'Sales table'!$B1366,Summary!$N:$N,'Sales table'!$A1366,Summary!$E:$E,"APPROVED")</f>
        <v>0</v>
      </c>
    </row>
    <row r="1367" spans="1:14">
      <c r="A1367" s="156" t="s">
        <v>185</v>
      </c>
      <c r="B1367" s="8" t="s">
        <v>59</v>
      </c>
      <c r="C1367" s="153">
        <f>SUMIFS(Summary!$AY:$AY,Summary!$B:$B,'Sales table'!$B1367,Summary!$N:$N,'Sales table'!$A1367,Summary!$E:$E,"APPROVED")</f>
        <v>0</v>
      </c>
      <c r="D1367" s="153">
        <f>SUMIFS(Summary!$AZ:$AZ,Summary!$B:$B,'Sales table'!$B1367,Summary!$N:$N,'Sales table'!$A1367,Summary!$E:$E,"APPROVED")</f>
        <v>0</v>
      </c>
      <c r="E1367" s="153">
        <f>SUMIFS(Summary!$BA:$BA,Summary!$B:$B,'Sales table'!$B1367,Summary!$N:$N,'Sales table'!$A1367,Summary!$E:$E,"APPROVED")</f>
        <v>0</v>
      </c>
      <c r="F1367" s="153">
        <f>SUMIFS(Summary!$BB:$BB,Summary!$B:$B,'Sales table'!$B1367,Summary!$N:$N,'Sales table'!$A1367,Summary!$E:$E,"APPROVED")</f>
        <v>0</v>
      </c>
      <c r="G1367" s="153">
        <f>SUMIFS(Summary!$BC:$BC,Summary!$B:$B,'Sales table'!$B1367,Summary!$N:$N,'Sales table'!$A1367,Summary!$E:$E,"APPROVED")</f>
        <v>0</v>
      </c>
      <c r="H1367" s="153">
        <f>SUMIFS(Summary!$BD:$BD,Summary!$B:$B,'Sales table'!$B1367,Summary!$N:$N,'Sales table'!$A1367,Summary!$E:$E,"APPROVED")</f>
        <v>0</v>
      </c>
      <c r="I1367" s="153">
        <f>SUMIFS(Summary!$BE:$BE,Summary!$B:$B,'Sales table'!$B1367,Summary!$N:$N,'Sales table'!$A1367,Summary!$E:$E,"APPROVED")</f>
        <v>0</v>
      </c>
      <c r="J1367" s="153">
        <f>SUMIFS(Summary!$BF:$BF,Summary!$B:$B,'Sales table'!$B1367,Summary!$N:$N,'Sales table'!$A1367,Summary!$E:$E,"APPROVED")</f>
        <v>0</v>
      </c>
      <c r="K1367" s="153">
        <f>SUMIFS(Summary!$BG:$BG,Summary!$B:$B,'Sales table'!$B1367,Summary!$N:$N,'Sales table'!$A1367,Summary!$E:$E,"APPROVED")</f>
        <v>0</v>
      </c>
      <c r="L1367" s="153">
        <f>SUMIFS(Summary!$BH:$BH,Summary!$B:$B,'Sales table'!$B1367,Summary!$N:$N,'Sales table'!$A1367,Summary!$E:$E,"APPROVED")</f>
        <v>0</v>
      </c>
      <c r="M1367" s="153">
        <f>SUMIFS(Summary!$BI:$BI,Summary!$B:$B,'Sales table'!$B1367,Summary!$N:$N,'Sales table'!$A1367,Summary!$E:$E,"APPROVED")</f>
        <v>0</v>
      </c>
      <c r="N1367" s="153">
        <f>SUMIFS(Summary!$BJ:$BJ,Summary!$B:$B,'Sales table'!$B1367,Summary!$N:$N,'Sales table'!$A1367,Summary!$E:$E,"APPROVED")</f>
        <v>0</v>
      </c>
    </row>
    <row r="1368" spans="1:14">
      <c r="A1368" s="157" t="s">
        <v>185</v>
      </c>
      <c r="B1368" s="8" t="s">
        <v>105</v>
      </c>
      <c r="C1368" s="153">
        <f>SUMIFS(Summary!$AY:$AY,Summary!$B:$B,'Sales table'!$B1368,Summary!$N:$N,'Sales table'!$A1368,Summary!$E:$E,"APPROVED")</f>
        <v>0</v>
      </c>
      <c r="D1368" s="153">
        <f>SUMIFS(Summary!$AZ:$AZ,Summary!$B:$B,'Sales table'!$B1368,Summary!$N:$N,'Sales table'!$A1368,Summary!$E:$E,"APPROVED")</f>
        <v>0</v>
      </c>
      <c r="E1368" s="153">
        <f>SUMIFS(Summary!$BA:$BA,Summary!$B:$B,'Sales table'!$B1368,Summary!$N:$N,'Sales table'!$A1368,Summary!$E:$E,"APPROVED")</f>
        <v>0</v>
      </c>
      <c r="F1368" s="153">
        <f>SUMIFS(Summary!$BB:$BB,Summary!$B:$B,'Sales table'!$B1368,Summary!$N:$N,'Sales table'!$A1368,Summary!$E:$E,"APPROVED")</f>
        <v>0</v>
      </c>
      <c r="G1368" s="153">
        <f>SUMIFS(Summary!$BC:$BC,Summary!$B:$B,'Sales table'!$B1368,Summary!$N:$N,'Sales table'!$A1368,Summary!$E:$E,"APPROVED")</f>
        <v>0</v>
      </c>
      <c r="H1368" s="153">
        <f>SUMIFS(Summary!$BD:$BD,Summary!$B:$B,'Sales table'!$B1368,Summary!$N:$N,'Sales table'!$A1368,Summary!$E:$E,"APPROVED")</f>
        <v>0</v>
      </c>
      <c r="I1368" s="153">
        <f>SUMIFS(Summary!$BE:$BE,Summary!$B:$B,'Sales table'!$B1368,Summary!$N:$N,'Sales table'!$A1368,Summary!$E:$E,"APPROVED")</f>
        <v>0</v>
      </c>
      <c r="J1368" s="153">
        <f>SUMIFS(Summary!$BF:$BF,Summary!$B:$B,'Sales table'!$B1368,Summary!$N:$N,'Sales table'!$A1368,Summary!$E:$E,"APPROVED")</f>
        <v>0</v>
      </c>
      <c r="K1368" s="153">
        <f>SUMIFS(Summary!$BG:$BG,Summary!$B:$B,'Sales table'!$B1368,Summary!$N:$N,'Sales table'!$A1368,Summary!$E:$E,"APPROVED")</f>
        <v>0</v>
      </c>
      <c r="L1368" s="153">
        <f>SUMIFS(Summary!$BH:$BH,Summary!$B:$B,'Sales table'!$B1368,Summary!$N:$N,'Sales table'!$A1368,Summary!$E:$E,"APPROVED")</f>
        <v>0</v>
      </c>
      <c r="M1368" s="153">
        <f>SUMIFS(Summary!$BI:$BI,Summary!$B:$B,'Sales table'!$B1368,Summary!$N:$N,'Sales table'!$A1368,Summary!$E:$E,"APPROVED")</f>
        <v>0</v>
      </c>
      <c r="N1368" s="153">
        <f>SUMIFS(Summary!$BJ:$BJ,Summary!$B:$B,'Sales table'!$B1368,Summary!$N:$N,'Sales table'!$A1368,Summary!$E:$E,"APPROVED")</f>
        <v>0</v>
      </c>
    </row>
    <row r="1369" spans="1:14">
      <c r="A1369" s="156" t="s">
        <v>185</v>
      </c>
      <c r="B1369" s="8" t="s">
        <v>106</v>
      </c>
      <c r="C1369" s="153">
        <f>SUMIFS(Summary!$AY:$AY,Summary!$B:$B,'Sales table'!$B1369,Summary!$N:$N,'Sales table'!$A1369,Summary!$E:$E,"APPROVED")</f>
        <v>0</v>
      </c>
      <c r="D1369" s="153">
        <f>SUMIFS(Summary!$AZ:$AZ,Summary!$B:$B,'Sales table'!$B1369,Summary!$N:$N,'Sales table'!$A1369,Summary!$E:$E,"APPROVED")</f>
        <v>0</v>
      </c>
      <c r="E1369" s="153">
        <f>SUMIFS(Summary!$BA:$BA,Summary!$B:$B,'Sales table'!$B1369,Summary!$N:$N,'Sales table'!$A1369,Summary!$E:$E,"APPROVED")</f>
        <v>0</v>
      </c>
      <c r="F1369" s="153">
        <f>SUMIFS(Summary!$BB:$BB,Summary!$B:$B,'Sales table'!$B1369,Summary!$N:$N,'Sales table'!$A1369,Summary!$E:$E,"APPROVED")</f>
        <v>0</v>
      </c>
      <c r="G1369" s="153">
        <f>SUMIFS(Summary!$BC:$BC,Summary!$B:$B,'Sales table'!$B1369,Summary!$N:$N,'Sales table'!$A1369,Summary!$E:$E,"APPROVED")</f>
        <v>0</v>
      </c>
      <c r="H1369" s="153">
        <f>SUMIFS(Summary!$BD:$BD,Summary!$B:$B,'Sales table'!$B1369,Summary!$N:$N,'Sales table'!$A1369,Summary!$E:$E,"APPROVED")</f>
        <v>0</v>
      </c>
      <c r="I1369" s="153">
        <f>SUMIFS(Summary!$BE:$BE,Summary!$B:$B,'Sales table'!$B1369,Summary!$N:$N,'Sales table'!$A1369,Summary!$E:$E,"APPROVED")</f>
        <v>0</v>
      </c>
      <c r="J1369" s="153">
        <f>SUMIFS(Summary!$BF:$BF,Summary!$B:$B,'Sales table'!$B1369,Summary!$N:$N,'Sales table'!$A1369,Summary!$E:$E,"APPROVED")</f>
        <v>0</v>
      </c>
      <c r="K1369" s="153">
        <f>SUMIFS(Summary!$BG:$BG,Summary!$B:$B,'Sales table'!$B1369,Summary!$N:$N,'Sales table'!$A1369,Summary!$E:$E,"APPROVED")</f>
        <v>0</v>
      </c>
      <c r="L1369" s="153">
        <f>SUMIFS(Summary!$BH:$BH,Summary!$B:$B,'Sales table'!$B1369,Summary!$N:$N,'Sales table'!$A1369,Summary!$E:$E,"APPROVED")</f>
        <v>0</v>
      </c>
      <c r="M1369" s="153">
        <f>SUMIFS(Summary!$BI:$BI,Summary!$B:$B,'Sales table'!$B1369,Summary!$N:$N,'Sales table'!$A1369,Summary!$E:$E,"APPROVED")</f>
        <v>0</v>
      </c>
      <c r="N1369" s="153">
        <f>SUMIFS(Summary!$BJ:$BJ,Summary!$B:$B,'Sales table'!$B1369,Summary!$N:$N,'Sales table'!$A1369,Summary!$E:$E,"APPROVED")</f>
        <v>0</v>
      </c>
    </row>
    <row r="1370" spans="1:14">
      <c r="A1370" s="157" t="s">
        <v>185</v>
      </c>
      <c r="B1370" s="8" t="s">
        <v>107</v>
      </c>
      <c r="C1370" s="153">
        <f>SUMIFS(Summary!$AY:$AY,Summary!$B:$B,'Sales table'!$B1370,Summary!$N:$N,'Sales table'!$A1370,Summary!$E:$E,"APPROVED")</f>
        <v>0</v>
      </c>
      <c r="D1370" s="153">
        <f>SUMIFS(Summary!$AZ:$AZ,Summary!$B:$B,'Sales table'!$B1370,Summary!$N:$N,'Sales table'!$A1370,Summary!$E:$E,"APPROVED")</f>
        <v>0</v>
      </c>
      <c r="E1370" s="153">
        <f>SUMIFS(Summary!$BA:$BA,Summary!$B:$B,'Sales table'!$B1370,Summary!$N:$N,'Sales table'!$A1370,Summary!$E:$E,"APPROVED")</f>
        <v>0</v>
      </c>
      <c r="F1370" s="153">
        <f>SUMIFS(Summary!$BB:$BB,Summary!$B:$B,'Sales table'!$B1370,Summary!$N:$N,'Sales table'!$A1370,Summary!$E:$E,"APPROVED")</f>
        <v>0</v>
      </c>
      <c r="G1370" s="153">
        <f>SUMIFS(Summary!$BC:$BC,Summary!$B:$B,'Sales table'!$B1370,Summary!$N:$N,'Sales table'!$A1370,Summary!$E:$E,"APPROVED")</f>
        <v>0</v>
      </c>
      <c r="H1370" s="153">
        <f>SUMIFS(Summary!$BD:$BD,Summary!$B:$B,'Sales table'!$B1370,Summary!$N:$N,'Sales table'!$A1370,Summary!$E:$E,"APPROVED")</f>
        <v>0</v>
      </c>
      <c r="I1370" s="153">
        <f>SUMIFS(Summary!$BE:$BE,Summary!$B:$B,'Sales table'!$B1370,Summary!$N:$N,'Sales table'!$A1370,Summary!$E:$E,"APPROVED")</f>
        <v>0</v>
      </c>
      <c r="J1370" s="153">
        <f>SUMIFS(Summary!$BF:$BF,Summary!$B:$B,'Sales table'!$B1370,Summary!$N:$N,'Sales table'!$A1370,Summary!$E:$E,"APPROVED")</f>
        <v>0</v>
      </c>
      <c r="K1370" s="153">
        <f>SUMIFS(Summary!$BG:$BG,Summary!$B:$B,'Sales table'!$B1370,Summary!$N:$N,'Sales table'!$A1370,Summary!$E:$E,"APPROVED")</f>
        <v>0</v>
      </c>
      <c r="L1370" s="153">
        <f>SUMIFS(Summary!$BH:$BH,Summary!$B:$B,'Sales table'!$B1370,Summary!$N:$N,'Sales table'!$A1370,Summary!$E:$E,"APPROVED")</f>
        <v>0</v>
      </c>
      <c r="M1370" s="153">
        <f>SUMIFS(Summary!$BI:$BI,Summary!$B:$B,'Sales table'!$B1370,Summary!$N:$N,'Sales table'!$A1370,Summary!$E:$E,"APPROVED")</f>
        <v>0</v>
      </c>
      <c r="N1370" s="153">
        <f>SUMIFS(Summary!$BJ:$BJ,Summary!$B:$B,'Sales table'!$B1370,Summary!$N:$N,'Sales table'!$A1370,Summary!$E:$E,"APPROVED")</f>
        <v>0</v>
      </c>
    </row>
    <row r="1371" spans="1:14">
      <c r="A1371" s="156" t="s">
        <v>185</v>
      </c>
      <c r="B1371" s="8" t="s">
        <v>108</v>
      </c>
      <c r="C1371" s="153">
        <f>SUMIFS(Summary!$AY:$AY,Summary!$B:$B,'Sales table'!$B1371,Summary!$N:$N,'Sales table'!$A1371,Summary!$E:$E,"APPROVED")</f>
        <v>0</v>
      </c>
      <c r="D1371" s="153">
        <f>SUMIFS(Summary!$AZ:$AZ,Summary!$B:$B,'Sales table'!$B1371,Summary!$N:$N,'Sales table'!$A1371,Summary!$E:$E,"APPROVED")</f>
        <v>0</v>
      </c>
      <c r="E1371" s="153">
        <f>SUMIFS(Summary!$BA:$BA,Summary!$B:$B,'Sales table'!$B1371,Summary!$N:$N,'Sales table'!$A1371,Summary!$E:$E,"APPROVED")</f>
        <v>0</v>
      </c>
      <c r="F1371" s="153">
        <f>SUMIFS(Summary!$BB:$BB,Summary!$B:$B,'Sales table'!$B1371,Summary!$N:$N,'Sales table'!$A1371,Summary!$E:$E,"APPROVED")</f>
        <v>0</v>
      </c>
      <c r="G1371" s="153">
        <f>SUMIFS(Summary!$BC:$BC,Summary!$B:$B,'Sales table'!$B1371,Summary!$N:$N,'Sales table'!$A1371,Summary!$E:$E,"APPROVED")</f>
        <v>0</v>
      </c>
      <c r="H1371" s="153">
        <f>SUMIFS(Summary!$BD:$BD,Summary!$B:$B,'Sales table'!$B1371,Summary!$N:$N,'Sales table'!$A1371,Summary!$E:$E,"APPROVED")</f>
        <v>0</v>
      </c>
      <c r="I1371" s="153">
        <f>SUMIFS(Summary!$BE:$BE,Summary!$B:$B,'Sales table'!$B1371,Summary!$N:$N,'Sales table'!$A1371,Summary!$E:$E,"APPROVED")</f>
        <v>0</v>
      </c>
      <c r="J1371" s="153">
        <f>SUMIFS(Summary!$BF:$BF,Summary!$B:$B,'Sales table'!$B1371,Summary!$N:$N,'Sales table'!$A1371,Summary!$E:$E,"APPROVED")</f>
        <v>0</v>
      </c>
      <c r="K1371" s="153">
        <f>SUMIFS(Summary!$BG:$BG,Summary!$B:$B,'Sales table'!$B1371,Summary!$N:$N,'Sales table'!$A1371,Summary!$E:$E,"APPROVED")</f>
        <v>0</v>
      </c>
      <c r="L1371" s="153">
        <f>SUMIFS(Summary!$BH:$BH,Summary!$B:$B,'Sales table'!$B1371,Summary!$N:$N,'Sales table'!$A1371,Summary!$E:$E,"APPROVED")</f>
        <v>0</v>
      </c>
      <c r="M1371" s="153">
        <f>SUMIFS(Summary!$BI:$BI,Summary!$B:$B,'Sales table'!$B1371,Summary!$N:$N,'Sales table'!$A1371,Summary!$E:$E,"APPROVED")</f>
        <v>0</v>
      </c>
      <c r="N1371" s="153">
        <f>SUMIFS(Summary!$BJ:$BJ,Summary!$B:$B,'Sales table'!$B1371,Summary!$N:$N,'Sales table'!$A1371,Summary!$E:$E,"APPROVED")</f>
        <v>0</v>
      </c>
    </row>
    <row r="1372" spans="1:14">
      <c r="A1372" s="157" t="s">
        <v>185</v>
      </c>
      <c r="B1372" s="8" t="s">
        <v>109</v>
      </c>
      <c r="C1372" s="153">
        <f>SUMIFS(Summary!$AY:$AY,Summary!$B:$B,'Sales table'!$B1372,Summary!$N:$N,'Sales table'!$A1372,Summary!$E:$E,"APPROVED")</f>
        <v>0</v>
      </c>
      <c r="D1372" s="153">
        <f>SUMIFS(Summary!$AZ:$AZ,Summary!$B:$B,'Sales table'!$B1372,Summary!$N:$N,'Sales table'!$A1372,Summary!$E:$E,"APPROVED")</f>
        <v>0</v>
      </c>
      <c r="E1372" s="153">
        <f>SUMIFS(Summary!$BA:$BA,Summary!$B:$B,'Sales table'!$B1372,Summary!$N:$N,'Sales table'!$A1372,Summary!$E:$E,"APPROVED")</f>
        <v>0</v>
      </c>
      <c r="F1372" s="153">
        <f>SUMIFS(Summary!$BB:$BB,Summary!$B:$B,'Sales table'!$B1372,Summary!$N:$N,'Sales table'!$A1372,Summary!$E:$E,"APPROVED")</f>
        <v>0</v>
      </c>
      <c r="G1372" s="153">
        <f>SUMIFS(Summary!$BC:$BC,Summary!$B:$B,'Sales table'!$B1372,Summary!$N:$N,'Sales table'!$A1372,Summary!$E:$E,"APPROVED")</f>
        <v>0</v>
      </c>
      <c r="H1372" s="153">
        <f>SUMIFS(Summary!$BD:$BD,Summary!$B:$B,'Sales table'!$B1372,Summary!$N:$N,'Sales table'!$A1372,Summary!$E:$E,"APPROVED")</f>
        <v>0</v>
      </c>
      <c r="I1372" s="153">
        <f>SUMIFS(Summary!$BE:$BE,Summary!$B:$B,'Sales table'!$B1372,Summary!$N:$N,'Sales table'!$A1372,Summary!$E:$E,"APPROVED")</f>
        <v>0</v>
      </c>
      <c r="J1372" s="153">
        <f>SUMIFS(Summary!$BF:$BF,Summary!$B:$B,'Sales table'!$B1372,Summary!$N:$N,'Sales table'!$A1372,Summary!$E:$E,"APPROVED")</f>
        <v>0</v>
      </c>
      <c r="K1372" s="153">
        <f>SUMIFS(Summary!$BG:$BG,Summary!$B:$B,'Sales table'!$B1372,Summary!$N:$N,'Sales table'!$A1372,Summary!$E:$E,"APPROVED")</f>
        <v>0</v>
      </c>
      <c r="L1372" s="153">
        <f>SUMIFS(Summary!$BH:$BH,Summary!$B:$B,'Sales table'!$B1372,Summary!$N:$N,'Sales table'!$A1372,Summary!$E:$E,"APPROVED")</f>
        <v>0</v>
      </c>
      <c r="M1372" s="153">
        <f>SUMIFS(Summary!$BI:$BI,Summary!$B:$B,'Sales table'!$B1372,Summary!$N:$N,'Sales table'!$A1372,Summary!$E:$E,"APPROVED")</f>
        <v>0</v>
      </c>
      <c r="N1372" s="153">
        <f>SUMIFS(Summary!$BJ:$BJ,Summary!$B:$B,'Sales table'!$B1372,Summary!$N:$N,'Sales table'!$A1372,Summary!$E:$E,"APPROVED")</f>
        <v>0</v>
      </c>
    </row>
    <row r="1373" spans="1:14">
      <c r="A1373" s="156" t="s">
        <v>185</v>
      </c>
      <c r="B1373" s="8" t="s">
        <v>110</v>
      </c>
      <c r="C1373" s="153">
        <f>SUMIFS(Summary!$AY:$AY,Summary!$B:$B,'Sales table'!$B1373,Summary!$N:$N,'Sales table'!$A1373,Summary!$E:$E,"APPROVED")</f>
        <v>0</v>
      </c>
      <c r="D1373" s="153">
        <f>SUMIFS(Summary!$AZ:$AZ,Summary!$B:$B,'Sales table'!$B1373,Summary!$N:$N,'Sales table'!$A1373,Summary!$E:$E,"APPROVED")</f>
        <v>0</v>
      </c>
      <c r="E1373" s="153">
        <f>SUMIFS(Summary!$BA:$BA,Summary!$B:$B,'Sales table'!$B1373,Summary!$N:$N,'Sales table'!$A1373,Summary!$E:$E,"APPROVED")</f>
        <v>0</v>
      </c>
      <c r="F1373" s="153">
        <f>SUMIFS(Summary!$BB:$BB,Summary!$B:$B,'Sales table'!$B1373,Summary!$N:$N,'Sales table'!$A1373,Summary!$E:$E,"APPROVED")</f>
        <v>0</v>
      </c>
      <c r="G1373" s="153">
        <f>SUMIFS(Summary!$BC:$BC,Summary!$B:$B,'Sales table'!$B1373,Summary!$N:$N,'Sales table'!$A1373,Summary!$E:$E,"APPROVED")</f>
        <v>0</v>
      </c>
      <c r="H1373" s="153">
        <f>SUMIFS(Summary!$BD:$BD,Summary!$B:$B,'Sales table'!$B1373,Summary!$N:$N,'Sales table'!$A1373,Summary!$E:$E,"APPROVED")</f>
        <v>0</v>
      </c>
      <c r="I1373" s="153">
        <f>SUMIFS(Summary!$BE:$BE,Summary!$B:$B,'Sales table'!$B1373,Summary!$N:$N,'Sales table'!$A1373,Summary!$E:$E,"APPROVED")</f>
        <v>0</v>
      </c>
      <c r="J1373" s="153">
        <f>SUMIFS(Summary!$BF:$BF,Summary!$B:$B,'Sales table'!$B1373,Summary!$N:$N,'Sales table'!$A1373,Summary!$E:$E,"APPROVED")</f>
        <v>0</v>
      </c>
      <c r="K1373" s="153">
        <f>SUMIFS(Summary!$BG:$BG,Summary!$B:$B,'Sales table'!$B1373,Summary!$N:$N,'Sales table'!$A1373,Summary!$E:$E,"APPROVED")</f>
        <v>0</v>
      </c>
      <c r="L1373" s="153">
        <f>SUMIFS(Summary!$BH:$BH,Summary!$B:$B,'Sales table'!$B1373,Summary!$N:$N,'Sales table'!$A1373,Summary!$E:$E,"APPROVED")</f>
        <v>0</v>
      </c>
      <c r="M1373" s="153">
        <f>SUMIFS(Summary!$BI:$BI,Summary!$B:$B,'Sales table'!$B1373,Summary!$N:$N,'Sales table'!$A1373,Summary!$E:$E,"APPROVED")</f>
        <v>0</v>
      </c>
      <c r="N1373" s="153">
        <f>SUMIFS(Summary!$BJ:$BJ,Summary!$B:$B,'Sales table'!$B1373,Summary!$N:$N,'Sales table'!$A1373,Summary!$E:$E,"APPROVED")</f>
        <v>0</v>
      </c>
    </row>
    <row r="1374" spans="1:14">
      <c r="A1374" s="157" t="s">
        <v>185</v>
      </c>
      <c r="B1374" s="8" t="s">
        <v>111</v>
      </c>
      <c r="C1374" s="153">
        <f>SUMIFS(Summary!$AY:$AY,Summary!$B:$B,'Sales table'!$B1374,Summary!$N:$N,'Sales table'!$A1374,Summary!$E:$E,"APPROVED")</f>
        <v>0</v>
      </c>
      <c r="D1374" s="153">
        <f>SUMIFS(Summary!$AZ:$AZ,Summary!$B:$B,'Sales table'!$B1374,Summary!$N:$N,'Sales table'!$A1374,Summary!$E:$E,"APPROVED")</f>
        <v>0</v>
      </c>
      <c r="E1374" s="153">
        <f>SUMIFS(Summary!$BA:$BA,Summary!$B:$B,'Sales table'!$B1374,Summary!$N:$N,'Sales table'!$A1374,Summary!$E:$E,"APPROVED")</f>
        <v>0</v>
      </c>
      <c r="F1374" s="153">
        <f>SUMIFS(Summary!$BB:$BB,Summary!$B:$B,'Sales table'!$B1374,Summary!$N:$N,'Sales table'!$A1374,Summary!$E:$E,"APPROVED")</f>
        <v>0</v>
      </c>
      <c r="G1374" s="153">
        <f>SUMIFS(Summary!$BC:$BC,Summary!$B:$B,'Sales table'!$B1374,Summary!$N:$N,'Sales table'!$A1374,Summary!$E:$E,"APPROVED")</f>
        <v>0</v>
      </c>
      <c r="H1374" s="153">
        <f>SUMIFS(Summary!$BD:$BD,Summary!$B:$B,'Sales table'!$B1374,Summary!$N:$N,'Sales table'!$A1374,Summary!$E:$E,"APPROVED")</f>
        <v>0</v>
      </c>
      <c r="I1374" s="153">
        <f>SUMIFS(Summary!$BE:$BE,Summary!$B:$B,'Sales table'!$B1374,Summary!$N:$N,'Sales table'!$A1374,Summary!$E:$E,"APPROVED")</f>
        <v>0</v>
      </c>
      <c r="J1374" s="153">
        <f>SUMIFS(Summary!$BF:$BF,Summary!$B:$B,'Sales table'!$B1374,Summary!$N:$N,'Sales table'!$A1374,Summary!$E:$E,"APPROVED")</f>
        <v>0</v>
      </c>
      <c r="K1374" s="153">
        <f>SUMIFS(Summary!$BG:$BG,Summary!$B:$B,'Sales table'!$B1374,Summary!$N:$N,'Sales table'!$A1374,Summary!$E:$E,"APPROVED")</f>
        <v>0</v>
      </c>
      <c r="L1374" s="153">
        <f>SUMIFS(Summary!$BH:$BH,Summary!$B:$B,'Sales table'!$B1374,Summary!$N:$N,'Sales table'!$A1374,Summary!$E:$E,"APPROVED")</f>
        <v>0</v>
      </c>
      <c r="M1374" s="153">
        <f>SUMIFS(Summary!$BI:$BI,Summary!$B:$B,'Sales table'!$B1374,Summary!$N:$N,'Sales table'!$A1374,Summary!$E:$E,"APPROVED")</f>
        <v>0</v>
      </c>
      <c r="N1374" s="153">
        <f>SUMIFS(Summary!$BJ:$BJ,Summary!$B:$B,'Sales table'!$B1374,Summary!$N:$N,'Sales table'!$A1374,Summary!$E:$E,"APPROVED")</f>
        <v>0</v>
      </c>
    </row>
    <row r="1375" spans="1:14">
      <c r="A1375" s="156" t="s">
        <v>185</v>
      </c>
      <c r="B1375" s="8" t="s">
        <v>112</v>
      </c>
      <c r="C1375" s="153">
        <f>SUMIFS(Summary!$AY:$AY,Summary!$B:$B,'Sales table'!$B1375,Summary!$N:$N,'Sales table'!$A1375,Summary!$E:$E,"APPROVED")</f>
        <v>0</v>
      </c>
      <c r="D1375" s="153">
        <f>SUMIFS(Summary!$AZ:$AZ,Summary!$B:$B,'Sales table'!$B1375,Summary!$N:$N,'Sales table'!$A1375,Summary!$E:$E,"APPROVED")</f>
        <v>0</v>
      </c>
      <c r="E1375" s="153">
        <f>SUMIFS(Summary!$BA:$BA,Summary!$B:$B,'Sales table'!$B1375,Summary!$N:$N,'Sales table'!$A1375,Summary!$E:$E,"APPROVED")</f>
        <v>0</v>
      </c>
      <c r="F1375" s="153">
        <f>SUMIFS(Summary!$BB:$BB,Summary!$B:$B,'Sales table'!$B1375,Summary!$N:$N,'Sales table'!$A1375,Summary!$E:$E,"APPROVED")</f>
        <v>0</v>
      </c>
      <c r="G1375" s="153">
        <f>SUMIFS(Summary!$BC:$BC,Summary!$B:$B,'Sales table'!$B1375,Summary!$N:$N,'Sales table'!$A1375,Summary!$E:$E,"APPROVED")</f>
        <v>0</v>
      </c>
      <c r="H1375" s="153">
        <f>SUMIFS(Summary!$BD:$BD,Summary!$B:$B,'Sales table'!$B1375,Summary!$N:$N,'Sales table'!$A1375,Summary!$E:$E,"APPROVED")</f>
        <v>0</v>
      </c>
      <c r="I1375" s="153">
        <f>SUMIFS(Summary!$BE:$BE,Summary!$B:$B,'Sales table'!$B1375,Summary!$N:$N,'Sales table'!$A1375,Summary!$E:$E,"APPROVED")</f>
        <v>0</v>
      </c>
      <c r="J1375" s="153">
        <f>SUMIFS(Summary!$BF:$BF,Summary!$B:$B,'Sales table'!$B1375,Summary!$N:$N,'Sales table'!$A1375,Summary!$E:$E,"APPROVED")</f>
        <v>0</v>
      </c>
      <c r="K1375" s="153">
        <f>SUMIFS(Summary!$BG:$BG,Summary!$B:$B,'Sales table'!$B1375,Summary!$N:$N,'Sales table'!$A1375,Summary!$E:$E,"APPROVED")</f>
        <v>0</v>
      </c>
      <c r="L1375" s="153">
        <f>SUMIFS(Summary!$BH:$BH,Summary!$B:$B,'Sales table'!$B1375,Summary!$N:$N,'Sales table'!$A1375,Summary!$E:$E,"APPROVED")</f>
        <v>0</v>
      </c>
      <c r="M1375" s="153">
        <f>SUMIFS(Summary!$BI:$BI,Summary!$B:$B,'Sales table'!$B1375,Summary!$N:$N,'Sales table'!$A1375,Summary!$E:$E,"APPROVED")</f>
        <v>0</v>
      </c>
      <c r="N1375" s="153">
        <f>SUMIFS(Summary!$BJ:$BJ,Summary!$B:$B,'Sales table'!$B1375,Summary!$N:$N,'Sales table'!$A1375,Summary!$E:$E,"APPROVED")</f>
        <v>0</v>
      </c>
    </row>
    <row r="1376" spans="1:14">
      <c r="A1376" s="157" t="s">
        <v>185</v>
      </c>
      <c r="B1376" s="8" t="s">
        <v>113</v>
      </c>
      <c r="C1376" s="153">
        <f>SUMIFS(Summary!$AY:$AY,Summary!$B:$B,'Sales table'!$B1376,Summary!$N:$N,'Sales table'!$A1376,Summary!$E:$E,"APPROVED")</f>
        <v>0</v>
      </c>
      <c r="D1376" s="153">
        <f>SUMIFS(Summary!$AZ:$AZ,Summary!$B:$B,'Sales table'!$B1376,Summary!$N:$N,'Sales table'!$A1376,Summary!$E:$E,"APPROVED")</f>
        <v>0</v>
      </c>
      <c r="E1376" s="153">
        <f>SUMIFS(Summary!$BA:$BA,Summary!$B:$B,'Sales table'!$B1376,Summary!$N:$N,'Sales table'!$A1376,Summary!$E:$E,"APPROVED")</f>
        <v>0</v>
      </c>
      <c r="F1376" s="153">
        <f>SUMIFS(Summary!$BB:$BB,Summary!$B:$B,'Sales table'!$B1376,Summary!$N:$N,'Sales table'!$A1376,Summary!$E:$E,"APPROVED")</f>
        <v>0</v>
      </c>
      <c r="G1376" s="153">
        <f>SUMIFS(Summary!$BC:$BC,Summary!$B:$B,'Sales table'!$B1376,Summary!$N:$N,'Sales table'!$A1376,Summary!$E:$E,"APPROVED")</f>
        <v>0</v>
      </c>
      <c r="H1376" s="153">
        <f>SUMIFS(Summary!$BD:$BD,Summary!$B:$B,'Sales table'!$B1376,Summary!$N:$N,'Sales table'!$A1376,Summary!$E:$E,"APPROVED")</f>
        <v>0</v>
      </c>
      <c r="I1376" s="153">
        <f>SUMIFS(Summary!$BE:$BE,Summary!$B:$B,'Sales table'!$B1376,Summary!$N:$N,'Sales table'!$A1376,Summary!$E:$E,"APPROVED")</f>
        <v>0</v>
      </c>
      <c r="J1376" s="153">
        <f>SUMIFS(Summary!$BF:$BF,Summary!$B:$B,'Sales table'!$B1376,Summary!$N:$N,'Sales table'!$A1376,Summary!$E:$E,"APPROVED")</f>
        <v>0</v>
      </c>
      <c r="K1376" s="153">
        <f>SUMIFS(Summary!$BG:$BG,Summary!$B:$B,'Sales table'!$B1376,Summary!$N:$N,'Sales table'!$A1376,Summary!$E:$E,"APPROVED")</f>
        <v>0</v>
      </c>
      <c r="L1376" s="153">
        <f>SUMIFS(Summary!$BH:$BH,Summary!$B:$B,'Sales table'!$B1376,Summary!$N:$N,'Sales table'!$A1376,Summary!$E:$E,"APPROVED")</f>
        <v>0</v>
      </c>
      <c r="M1376" s="153">
        <f>SUMIFS(Summary!$BI:$BI,Summary!$B:$B,'Sales table'!$B1376,Summary!$N:$N,'Sales table'!$A1376,Summary!$E:$E,"APPROVED")</f>
        <v>0</v>
      </c>
      <c r="N1376" s="153">
        <f>SUMIFS(Summary!$BJ:$BJ,Summary!$B:$B,'Sales table'!$B1376,Summary!$N:$N,'Sales table'!$A1376,Summary!$E:$E,"APPROVED")</f>
        <v>0</v>
      </c>
    </row>
    <row r="1377" spans="1:14">
      <c r="A1377" s="156" t="s">
        <v>185</v>
      </c>
      <c r="B1377" s="8" t="s">
        <v>114</v>
      </c>
      <c r="C1377" s="153">
        <f>SUMIFS(Summary!$AY:$AY,Summary!$B:$B,'Sales table'!$B1377,Summary!$N:$N,'Sales table'!$A1377,Summary!$E:$E,"APPROVED")</f>
        <v>0</v>
      </c>
      <c r="D1377" s="153">
        <f>SUMIFS(Summary!$AZ:$AZ,Summary!$B:$B,'Sales table'!$B1377,Summary!$N:$N,'Sales table'!$A1377,Summary!$E:$E,"APPROVED")</f>
        <v>0</v>
      </c>
      <c r="E1377" s="153">
        <f>SUMIFS(Summary!$BA:$BA,Summary!$B:$B,'Sales table'!$B1377,Summary!$N:$N,'Sales table'!$A1377,Summary!$E:$E,"APPROVED")</f>
        <v>0</v>
      </c>
      <c r="F1377" s="153">
        <f>SUMIFS(Summary!$BB:$BB,Summary!$B:$B,'Sales table'!$B1377,Summary!$N:$N,'Sales table'!$A1377,Summary!$E:$E,"APPROVED")</f>
        <v>0</v>
      </c>
      <c r="G1377" s="153">
        <f>SUMIFS(Summary!$BC:$BC,Summary!$B:$B,'Sales table'!$B1377,Summary!$N:$N,'Sales table'!$A1377,Summary!$E:$E,"APPROVED")</f>
        <v>0</v>
      </c>
      <c r="H1377" s="153">
        <f>SUMIFS(Summary!$BD:$BD,Summary!$B:$B,'Sales table'!$B1377,Summary!$N:$N,'Sales table'!$A1377,Summary!$E:$E,"APPROVED")</f>
        <v>0</v>
      </c>
      <c r="I1377" s="153">
        <f>SUMIFS(Summary!$BE:$BE,Summary!$B:$B,'Sales table'!$B1377,Summary!$N:$N,'Sales table'!$A1377,Summary!$E:$E,"APPROVED")</f>
        <v>0</v>
      </c>
      <c r="J1377" s="153">
        <f>SUMIFS(Summary!$BF:$BF,Summary!$B:$B,'Sales table'!$B1377,Summary!$N:$N,'Sales table'!$A1377,Summary!$E:$E,"APPROVED")</f>
        <v>0</v>
      </c>
      <c r="K1377" s="153">
        <f>SUMIFS(Summary!$BG:$BG,Summary!$B:$B,'Sales table'!$B1377,Summary!$N:$N,'Sales table'!$A1377,Summary!$E:$E,"APPROVED")</f>
        <v>0</v>
      </c>
      <c r="L1377" s="153">
        <f>SUMIFS(Summary!$BH:$BH,Summary!$B:$B,'Sales table'!$B1377,Summary!$N:$N,'Sales table'!$A1377,Summary!$E:$E,"APPROVED")</f>
        <v>0</v>
      </c>
      <c r="M1377" s="153">
        <f>SUMIFS(Summary!$BI:$BI,Summary!$B:$B,'Sales table'!$B1377,Summary!$N:$N,'Sales table'!$A1377,Summary!$E:$E,"APPROVED")</f>
        <v>0</v>
      </c>
      <c r="N1377" s="153">
        <f>SUMIFS(Summary!$BJ:$BJ,Summary!$B:$B,'Sales table'!$B1377,Summary!$N:$N,'Sales table'!$A1377,Summary!$E:$E,"APPROVED")</f>
        <v>0</v>
      </c>
    </row>
    <row r="1378" spans="1:14">
      <c r="A1378" s="157" t="s">
        <v>185</v>
      </c>
      <c r="B1378" s="8" t="s">
        <v>115</v>
      </c>
      <c r="C1378" s="153">
        <f>SUMIFS(Summary!$AY:$AY,Summary!$B:$B,'Sales table'!$B1378,Summary!$N:$N,'Sales table'!$A1378,Summary!$E:$E,"APPROVED")</f>
        <v>0</v>
      </c>
      <c r="D1378" s="153">
        <f>SUMIFS(Summary!$AZ:$AZ,Summary!$B:$B,'Sales table'!$B1378,Summary!$N:$N,'Sales table'!$A1378,Summary!$E:$E,"APPROVED")</f>
        <v>0</v>
      </c>
      <c r="E1378" s="153">
        <f>SUMIFS(Summary!$BA:$BA,Summary!$B:$B,'Sales table'!$B1378,Summary!$N:$N,'Sales table'!$A1378,Summary!$E:$E,"APPROVED")</f>
        <v>0</v>
      </c>
      <c r="F1378" s="153">
        <f>SUMIFS(Summary!$BB:$BB,Summary!$B:$B,'Sales table'!$B1378,Summary!$N:$N,'Sales table'!$A1378,Summary!$E:$E,"APPROVED")</f>
        <v>0</v>
      </c>
      <c r="G1378" s="153">
        <f>SUMIFS(Summary!$BC:$BC,Summary!$B:$B,'Sales table'!$B1378,Summary!$N:$N,'Sales table'!$A1378,Summary!$E:$E,"APPROVED")</f>
        <v>0</v>
      </c>
      <c r="H1378" s="153">
        <f>SUMIFS(Summary!$BD:$BD,Summary!$B:$B,'Sales table'!$B1378,Summary!$N:$N,'Sales table'!$A1378,Summary!$E:$E,"APPROVED")</f>
        <v>0</v>
      </c>
      <c r="I1378" s="153">
        <f>SUMIFS(Summary!$BE:$BE,Summary!$B:$B,'Sales table'!$B1378,Summary!$N:$N,'Sales table'!$A1378,Summary!$E:$E,"APPROVED")</f>
        <v>0</v>
      </c>
      <c r="J1378" s="153">
        <f>SUMIFS(Summary!$BF:$BF,Summary!$B:$B,'Sales table'!$B1378,Summary!$N:$N,'Sales table'!$A1378,Summary!$E:$E,"APPROVED")</f>
        <v>0</v>
      </c>
      <c r="K1378" s="153">
        <f>SUMIFS(Summary!$BG:$BG,Summary!$B:$B,'Sales table'!$B1378,Summary!$N:$N,'Sales table'!$A1378,Summary!$E:$E,"APPROVED")</f>
        <v>0</v>
      </c>
      <c r="L1378" s="153">
        <f>SUMIFS(Summary!$BH:$BH,Summary!$B:$B,'Sales table'!$B1378,Summary!$N:$N,'Sales table'!$A1378,Summary!$E:$E,"APPROVED")</f>
        <v>0</v>
      </c>
      <c r="M1378" s="153">
        <f>SUMIFS(Summary!$BI:$BI,Summary!$B:$B,'Sales table'!$B1378,Summary!$N:$N,'Sales table'!$A1378,Summary!$E:$E,"APPROVED")</f>
        <v>0</v>
      </c>
      <c r="N1378" s="153">
        <f>SUMIFS(Summary!$BJ:$BJ,Summary!$B:$B,'Sales table'!$B1378,Summary!$N:$N,'Sales table'!$A1378,Summary!$E:$E,"APPROVED")</f>
        <v>0</v>
      </c>
    </row>
    <row r="1379" spans="1:14">
      <c r="A1379" s="156" t="s">
        <v>185</v>
      </c>
      <c r="B1379" s="8" t="s">
        <v>116</v>
      </c>
      <c r="C1379" s="153">
        <f>SUMIFS(Summary!$AY:$AY,Summary!$B:$B,'Sales table'!$B1379,Summary!$N:$N,'Sales table'!$A1379,Summary!$E:$E,"APPROVED")</f>
        <v>0</v>
      </c>
      <c r="D1379" s="153">
        <f>SUMIFS(Summary!$AZ:$AZ,Summary!$B:$B,'Sales table'!$B1379,Summary!$N:$N,'Sales table'!$A1379,Summary!$E:$E,"APPROVED")</f>
        <v>0</v>
      </c>
      <c r="E1379" s="153">
        <f>SUMIFS(Summary!$BA:$BA,Summary!$B:$B,'Sales table'!$B1379,Summary!$N:$N,'Sales table'!$A1379,Summary!$E:$E,"APPROVED")</f>
        <v>0</v>
      </c>
      <c r="F1379" s="153">
        <f>SUMIFS(Summary!$BB:$BB,Summary!$B:$B,'Sales table'!$B1379,Summary!$N:$N,'Sales table'!$A1379,Summary!$E:$E,"APPROVED")</f>
        <v>0</v>
      </c>
      <c r="G1379" s="153">
        <f>SUMIFS(Summary!$BC:$BC,Summary!$B:$B,'Sales table'!$B1379,Summary!$N:$N,'Sales table'!$A1379,Summary!$E:$E,"APPROVED")</f>
        <v>0</v>
      </c>
      <c r="H1379" s="153">
        <f>SUMIFS(Summary!$BD:$BD,Summary!$B:$B,'Sales table'!$B1379,Summary!$N:$N,'Sales table'!$A1379,Summary!$E:$E,"APPROVED")</f>
        <v>0</v>
      </c>
      <c r="I1379" s="153">
        <f>SUMIFS(Summary!$BE:$BE,Summary!$B:$B,'Sales table'!$B1379,Summary!$N:$N,'Sales table'!$A1379,Summary!$E:$E,"APPROVED")</f>
        <v>0</v>
      </c>
      <c r="J1379" s="153">
        <f>SUMIFS(Summary!$BF:$BF,Summary!$B:$B,'Sales table'!$B1379,Summary!$N:$N,'Sales table'!$A1379,Summary!$E:$E,"APPROVED")</f>
        <v>0</v>
      </c>
      <c r="K1379" s="153">
        <f>SUMIFS(Summary!$BG:$BG,Summary!$B:$B,'Sales table'!$B1379,Summary!$N:$N,'Sales table'!$A1379,Summary!$E:$E,"APPROVED")</f>
        <v>0</v>
      </c>
      <c r="L1379" s="153">
        <f>SUMIFS(Summary!$BH:$BH,Summary!$B:$B,'Sales table'!$B1379,Summary!$N:$N,'Sales table'!$A1379,Summary!$E:$E,"APPROVED")</f>
        <v>0</v>
      </c>
      <c r="M1379" s="153">
        <f>SUMIFS(Summary!$BI:$BI,Summary!$B:$B,'Sales table'!$B1379,Summary!$N:$N,'Sales table'!$A1379,Summary!$E:$E,"APPROVED")</f>
        <v>0</v>
      </c>
      <c r="N1379" s="153">
        <f>SUMIFS(Summary!$BJ:$BJ,Summary!$B:$B,'Sales table'!$B1379,Summary!$N:$N,'Sales table'!$A1379,Summary!$E:$E,"APPROVED")</f>
        <v>0</v>
      </c>
    </row>
    <row r="1380" spans="1:14">
      <c r="A1380" s="157" t="s">
        <v>185</v>
      </c>
      <c r="B1380" s="8" t="s">
        <v>117</v>
      </c>
      <c r="C1380" s="153">
        <f>SUMIFS(Summary!$AY:$AY,Summary!$B:$B,'Sales table'!$B1380,Summary!$N:$N,'Sales table'!$A1380,Summary!$E:$E,"APPROVED")</f>
        <v>0</v>
      </c>
      <c r="D1380" s="153">
        <f>SUMIFS(Summary!$AZ:$AZ,Summary!$B:$B,'Sales table'!$B1380,Summary!$N:$N,'Sales table'!$A1380,Summary!$E:$E,"APPROVED")</f>
        <v>0</v>
      </c>
      <c r="E1380" s="153">
        <f>SUMIFS(Summary!$BA:$BA,Summary!$B:$B,'Sales table'!$B1380,Summary!$N:$N,'Sales table'!$A1380,Summary!$E:$E,"APPROVED")</f>
        <v>0</v>
      </c>
      <c r="F1380" s="153">
        <f>SUMIFS(Summary!$BB:$BB,Summary!$B:$B,'Sales table'!$B1380,Summary!$N:$N,'Sales table'!$A1380,Summary!$E:$E,"APPROVED")</f>
        <v>0</v>
      </c>
      <c r="G1380" s="153">
        <f>SUMIFS(Summary!$BC:$BC,Summary!$B:$B,'Sales table'!$B1380,Summary!$N:$N,'Sales table'!$A1380,Summary!$E:$E,"APPROVED")</f>
        <v>0</v>
      </c>
      <c r="H1380" s="153">
        <f>SUMIFS(Summary!$BD:$BD,Summary!$B:$B,'Sales table'!$B1380,Summary!$N:$N,'Sales table'!$A1380,Summary!$E:$E,"APPROVED")</f>
        <v>0</v>
      </c>
      <c r="I1380" s="153">
        <f>SUMIFS(Summary!$BE:$BE,Summary!$B:$B,'Sales table'!$B1380,Summary!$N:$N,'Sales table'!$A1380,Summary!$E:$E,"APPROVED")</f>
        <v>0</v>
      </c>
      <c r="J1380" s="153">
        <f>SUMIFS(Summary!$BF:$BF,Summary!$B:$B,'Sales table'!$B1380,Summary!$N:$N,'Sales table'!$A1380,Summary!$E:$E,"APPROVED")</f>
        <v>0</v>
      </c>
      <c r="K1380" s="153">
        <f>SUMIFS(Summary!$BG:$BG,Summary!$B:$B,'Sales table'!$B1380,Summary!$N:$N,'Sales table'!$A1380,Summary!$E:$E,"APPROVED")</f>
        <v>0</v>
      </c>
      <c r="L1380" s="153">
        <f>SUMIFS(Summary!$BH:$BH,Summary!$B:$B,'Sales table'!$B1380,Summary!$N:$N,'Sales table'!$A1380,Summary!$E:$E,"APPROVED")</f>
        <v>0</v>
      </c>
      <c r="M1380" s="153">
        <f>SUMIFS(Summary!$BI:$BI,Summary!$B:$B,'Sales table'!$B1380,Summary!$N:$N,'Sales table'!$A1380,Summary!$E:$E,"APPROVED")</f>
        <v>0</v>
      </c>
      <c r="N1380" s="153">
        <f>SUMIFS(Summary!$BJ:$BJ,Summary!$B:$B,'Sales table'!$B1380,Summary!$N:$N,'Sales table'!$A1380,Summary!$E:$E,"APPROVED")</f>
        <v>0</v>
      </c>
    </row>
    <row r="1381" spans="1:14">
      <c r="A1381" s="156" t="s">
        <v>185</v>
      </c>
      <c r="B1381" s="8" t="s">
        <v>118</v>
      </c>
      <c r="C1381" s="153">
        <f>SUMIFS(Summary!$AY:$AY,Summary!$B:$B,'Sales table'!$B1381,Summary!$N:$N,'Sales table'!$A1381,Summary!$E:$E,"APPROVED")</f>
        <v>0</v>
      </c>
      <c r="D1381" s="153">
        <f>SUMIFS(Summary!$AZ:$AZ,Summary!$B:$B,'Sales table'!$B1381,Summary!$N:$N,'Sales table'!$A1381,Summary!$E:$E,"APPROVED")</f>
        <v>0</v>
      </c>
      <c r="E1381" s="153">
        <f>SUMIFS(Summary!$BA:$BA,Summary!$B:$B,'Sales table'!$B1381,Summary!$N:$N,'Sales table'!$A1381,Summary!$E:$E,"APPROVED")</f>
        <v>0</v>
      </c>
      <c r="F1381" s="153">
        <f>SUMIFS(Summary!$BB:$BB,Summary!$B:$B,'Sales table'!$B1381,Summary!$N:$N,'Sales table'!$A1381,Summary!$E:$E,"APPROVED")</f>
        <v>0</v>
      </c>
      <c r="G1381" s="153">
        <f>SUMIFS(Summary!$BC:$BC,Summary!$B:$B,'Sales table'!$B1381,Summary!$N:$N,'Sales table'!$A1381,Summary!$E:$E,"APPROVED")</f>
        <v>0</v>
      </c>
      <c r="H1381" s="153">
        <f>SUMIFS(Summary!$BD:$BD,Summary!$B:$B,'Sales table'!$B1381,Summary!$N:$N,'Sales table'!$A1381,Summary!$E:$E,"APPROVED")</f>
        <v>0</v>
      </c>
      <c r="I1381" s="153">
        <f>SUMIFS(Summary!$BE:$BE,Summary!$B:$B,'Sales table'!$B1381,Summary!$N:$N,'Sales table'!$A1381,Summary!$E:$E,"APPROVED")</f>
        <v>0</v>
      </c>
      <c r="J1381" s="153">
        <f>SUMIFS(Summary!$BF:$BF,Summary!$B:$B,'Sales table'!$B1381,Summary!$N:$N,'Sales table'!$A1381,Summary!$E:$E,"APPROVED")</f>
        <v>0</v>
      </c>
      <c r="K1381" s="153">
        <f>SUMIFS(Summary!$BG:$BG,Summary!$B:$B,'Sales table'!$B1381,Summary!$N:$N,'Sales table'!$A1381,Summary!$E:$E,"APPROVED")</f>
        <v>0</v>
      </c>
      <c r="L1381" s="153">
        <f>SUMIFS(Summary!$BH:$BH,Summary!$B:$B,'Sales table'!$B1381,Summary!$N:$N,'Sales table'!$A1381,Summary!$E:$E,"APPROVED")</f>
        <v>0</v>
      </c>
      <c r="M1381" s="153">
        <f>SUMIFS(Summary!$BI:$BI,Summary!$B:$B,'Sales table'!$B1381,Summary!$N:$N,'Sales table'!$A1381,Summary!$E:$E,"APPROVED")</f>
        <v>0</v>
      </c>
      <c r="N1381" s="153">
        <f>SUMIFS(Summary!$BJ:$BJ,Summary!$B:$B,'Sales table'!$B1381,Summary!$N:$N,'Sales table'!$A1381,Summary!$E:$E,"APPROVED")</f>
        <v>0</v>
      </c>
    </row>
    <row r="1382" spans="1:14">
      <c r="A1382" s="157" t="s">
        <v>185</v>
      </c>
      <c r="B1382" s="8" t="s">
        <v>119</v>
      </c>
      <c r="C1382" s="153">
        <f>SUMIFS(Summary!$AY:$AY,Summary!$B:$B,'Sales table'!$B1382,Summary!$N:$N,'Sales table'!$A1382,Summary!$E:$E,"APPROVED")</f>
        <v>0</v>
      </c>
      <c r="D1382" s="153">
        <f>SUMIFS(Summary!$AZ:$AZ,Summary!$B:$B,'Sales table'!$B1382,Summary!$N:$N,'Sales table'!$A1382,Summary!$E:$E,"APPROVED")</f>
        <v>0</v>
      </c>
      <c r="E1382" s="153">
        <f>SUMIFS(Summary!$BA:$BA,Summary!$B:$B,'Sales table'!$B1382,Summary!$N:$N,'Sales table'!$A1382,Summary!$E:$E,"APPROVED")</f>
        <v>0</v>
      </c>
      <c r="F1382" s="153">
        <f>SUMIFS(Summary!$BB:$BB,Summary!$B:$B,'Sales table'!$B1382,Summary!$N:$N,'Sales table'!$A1382,Summary!$E:$E,"APPROVED")</f>
        <v>0</v>
      </c>
      <c r="G1382" s="153">
        <f>SUMIFS(Summary!$BC:$BC,Summary!$B:$B,'Sales table'!$B1382,Summary!$N:$N,'Sales table'!$A1382,Summary!$E:$E,"APPROVED")</f>
        <v>0</v>
      </c>
      <c r="H1382" s="153">
        <f>SUMIFS(Summary!$BD:$BD,Summary!$B:$B,'Sales table'!$B1382,Summary!$N:$N,'Sales table'!$A1382,Summary!$E:$E,"APPROVED")</f>
        <v>0</v>
      </c>
      <c r="I1382" s="153">
        <f>SUMIFS(Summary!$BE:$BE,Summary!$B:$B,'Sales table'!$B1382,Summary!$N:$N,'Sales table'!$A1382,Summary!$E:$E,"APPROVED")</f>
        <v>0</v>
      </c>
      <c r="J1382" s="153">
        <f>SUMIFS(Summary!$BF:$BF,Summary!$B:$B,'Sales table'!$B1382,Summary!$N:$N,'Sales table'!$A1382,Summary!$E:$E,"APPROVED")</f>
        <v>0</v>
      </c>
      <c r="K1382" s="153">
        <f>SUMIFS(Summary!$BG:$BG,Summary!$B:$B,'Sales table'!$B1382,Summary!$N:$N,'Sales table'!$A1382,Summary!$E:$E,"APPROVED")</f>
        <v>0</v>
      </c>
      <c r="L1382" s="153">
        <f>SUMIFS(Summary!$BH:$BH,Summary!$B:$B,'Sales table'!$B1382,Summary!$N:$N,'Sales table'!$A1382,Summary!$E:$E,"APPROVED")</f>
        <v>0</v>
      </c>
      <c r="M1382" s="153">
        <f>SUMIFS(Summary!$BI:$BI,Summary!$B:$B,'Sales table'!$B1382,Summary!$N:$N,'Sales table'!$A1382,Summary!$E:$E,"APPROVED")</f>
        <v>0</v>
      </c>
      <c r="N1382" s="153">
        <f>SUMIFS(Summary!$BJ:$BJ,Summary!$B:$B,'Sales table'!$B1382,Summary!$N:$N,'Sales table'!$A1382,Summary!$E:$E,"APPROVED")</f>
        <v>0</v>
      </c>
    </row>
    <row r="1383" spans="1:14">
      <c r="A1383" s="156" t="s">
        <v>185</v>
      </c>
      <c r="B1383" s="8" t="s">
        <v>198</v>
      </c>
      <c r="C1383" s="153">
        <f>SUMIFS(Summary!$AY:$AY,Summary!$B:$B,'Sales table'!$B1383,Summary!$N:$N,'Sales table'!$A1383,Summary!$E:$E,"APPROVED")</f>
        <v>0</v>
      </c>
      <c r="D1383" s="153">
        <f>SUMIFS(Summary!$AZ:$AZ,Summary!$B:$B,'Sales table'!$B1383,Summary!$N:$N,'Sales table'!$A1383,Summary!$E:$E,"APPROVED")</f>
        <v>0</v>
      </c>
      <c r="E1383" s="153">
        <f>SUMIFS(Summary!$BA:$BA,Summary!$B:$B,'Sales table'!$B1383,Summary!$N:$N,'Sales table'!$A1383,Summary!$E:$E,"APPROVED")</f>
        <v>0</v>
      </c>
      <c r="F1383" s="153">
        <f>SUMIFS(Summary!$BB:$BB,Summary!$B:$B,'Sales table'!$B1383,Summary!$N:$N,'Sales table'!$A1383,Summary!$E:$E,"APPROVED")</f>
        <v>0</v>
      </c>
      <c r="G1383" s="153">
        <f>SUMIFS(Summary!$BC:$BC,Summary!$B:$B,'Sales table'!$B1383,Summary!$N:$N,'Sales table'!$A1383,Summary!$E:$E,"APPROVED")</f>
        <v>0</v>
      </c>
      <c r="H1383" s="153">
        <f>SUMIFS(Summary!$BD:$BD,Summary!$B:$B,'Sales table'!$B1383,Summary!$N:$N,'Sales table'!$A1383,Summary!$E:$E,"APPROVED")</f>
        <v>0</v>
      </c>
      <c r="I1383" s="153">
        <f>SUMIFS(Summary!$BE:$BE,Summary!$B:$B,'Sales table'!$B1383,Summary!$N:$N,'Sales table'!$A1383,Summary!$E:$E,"APPROVED")</f>
        <v>0</v>
      </c>
      <c r="J1383" s="153">
        <f>SUMIFS(Summary!$BF:$BF,Summary!$B:$B,'Sales table'!$B1383,Summary!$N:$N,'Sales table'!$A1383,Summary!$E:$E,"APPROVED")</f>
        <v>0</v>
      </c>
      <c r="K1383" s="153">
        <f>SUMIFS(Summary!$BG:$BG,Summary!$B:$B,'Sales table'!$B1383,Summary!$N:$N,'Sales table'!$A1383,Summary!$E:$E,"APPROVED")</f>
        <v>0</v>
      </c>
      <c r="L1383" s="153">
        <f>SUMIFS(Summary!$BH:$BH,Summary!$B:$B,'Sales table'!$B1383,Summary!$N:$N,'Sales table'!$A1383,Summary!$E:$E,"APPROVED")</f>
        <v>0</v>
      </c>
      <c r="M1383" s="153">
        <f>SUMIFS(Summary!$BI:$BI,Summary!$B:$B,'Sales table'!$B1383,Summary!$N:$N,'Sales table'!$A1383,Summary!$E:$E,"APPROVED")</f>
        <v>0</v>
      </c>
      <c r="N1383" s="153">
        <f>SUMIFS(Summary!$BJ:$BJ,Summary!$B:$B,'Sales table'!$B1383,Summary!$N:$N,'Sales table'!$A1383,Summary!$E:$E,"APPROVED")</f>
        <v>0</v>
      </c>
    </row>
    <row r="1384" spans="1:14">
      <c r="A1384" s="157" t="s">
        <v>185</v>
      </c>
      <c r="B1384" s="8" t="s">
        <v>121</v>
      </c>
      <c r="C1384" s="153">
        <f>SUMIFS(Summary!$AY:$AY,Summary!$B:$B,'Sales table'!$B1384,Summary!$N:$N,'Sales table'!$A1384,Summary!$E:$E,"APPROVED")</f>
        <v>0</v>
      </c>
      <c r="D1384" s="153">
        <f>SUMIFS(Summary!$AZ:$AZ,Summary!$B:$B,'Sales table'!$B1384,Summary!$N:$N,'Sales table'!$A1384,Summary!$E:$E,"APPROVED")</f>
        <v>0</v>
      </c>
      <c r="E1384" s="153">
        <f>SUMIFS(Summary!$BA:$BA,Summary!$B:$B,'Sales table'!$B1384,Summary!$N:$N,'Sales table'!$A1384,Summary!$E:$E,"APPROVED")</f>
        <v>0</v>
      </c>
      <c r="F1384" s="153">
        <f>SUMIFS(Summary!$BB:$BB,Summary!$B:$B,'Sales table'!$B1384,Summary!$N:$N,'Sales table'!$A1384,Summary!$E:$E,"APPROVED")</f>
        <v>0</v>
      </c>
      <c r="G1384" s="153">
        <f>SUMIFS(Summary!$BC:$BC,Summary!$B:$B,'Sales table'!$B1384,Summary!$N:$N,'Sales table'!$A1384,Summary!$E:$E,"APPROVED")</f>
        <v>0</v>
      </c>
      <c r="H1384" s="153">
        <f>SUMIFS(Summary!$BD:$BD,Summary!$B:$B,'Sales table'!$B1384,Summary!$N:$N,'Sales table'!$A1384,Summary!$E:$E,"APPROVED")</f>
        <v>0</v>
      </c>
      <c r="I1384" s="153">
        <f>SUMIFS(Summary!$BE:$BE,Summary!$B:$B,'Sales table'!$B1384,Summary!$N:$N,'Sales table'!$A1384,Summary!$E:$E,"APPROVED")</f>
        <v>0</v>
      </c>
      <c r="J1384" s="153">
        <f>SUMIFS(Summary!$BF:$BF,Summary!$B:$B,'Sales table'!$B1384,Summary!$N:$N,'Sales table'!$A1384,Summary!$E:$E,"APPROVED")</f>
        <v>0</v>
      </c>
      <c r="K1384" s="153">
        <f>SUMIFS(Summary!$BG:$BG,Summary!$B:$B,'Sales table'!$B1384,Summary!$N:$N,'Sales table'!$A1384,Summary!$E:$E,"APPROVED")</f>
        <v>0</v>
      </c>
      <c r="L1384" s="153">
        <f>SUMIFS(Summary!$BH:$BH,Summary!$B:$B,'Sales table'!$B1384,Summary!$N:$N,'Sales table'!$A1384,Summary!$E:$E,"APPROVED")</f>
        <v>0</v>
      </c>
      <c r="M1384" s="153">
        <f>SUMIFS(Summary!$BI:$BI,Summary!$B:$B,'Sales table'!$B1384,Summary!$N:$N,'Sales table'!$A1384,Summary!$E:$E,"APPROVED")</f>
        <v>0</v>
      </c>
      <c r="N1384" s="153">
        <f>SUMIFS(Summary!$BJ:$BJ,Summary!$B:$B,'Sales table'!$B1384,Summary!$N:$N,'Sales table'!$A1384,Summary!$E:$E,"APPROVED")</f>
        <v>0</v>
      </c>
    </row>
    <row r="1385" spans="1:14">
      <c r="A1385" s="156" t="s">
        <v>185</v>
      </c>
      <c r="B1385" s="8" t="s">
        <v>122</v>
      </c>
      <c r="C1385" s="153">
        <f>SUMIFS(Summary!$AY:$AY,Summary!$B:$B,'Sales table'!$B1385,Summary!$N:$N,'Sales table'!$A1385,Summary!$E:$E,"APPROVED")</f>
        <v>0</v>
      </c>
      <c r="D1385" s="153">
        <f>SUMIFS(Summary!$AZ:$AZ,Summary!$B:$B,'Sales table'!$B1385,Summary!$N:$N,'Sales table'!$A1385,Summary!$E:$E,"APPROVED")</f>
        <v>0</v>
      </c>
      <c r="E1385" s="153">
        <f>SUMIFS(Summary!$BA:$BA,Summary!$B:$B,'Sales table'!$B1385,Summary!$N:$N,'Sales table'!$A1385,Summary!$E:$E,"APPROVED")</f>
        <v>0</v>
      </c>
      <c r="F1385" s="153">
        <f>SUMIFS(Summary!$BB:$BB,Summary!$B:$B,'Sales table'!$B1385,Summary!$N:$N,'Sales table'!$A1385,Summary!$E:$E,"APPROVED")</f>
        <v>0</v>
      </c>
      <c r="G1385" s="153">
        <f>SUMIFS(Summary!$BC:$BC,Summary!$B:$B,'Sales table'!$B1385,Summary!$N:$N,'Sales table'!$A1385,Summary!$E:$E,"APPROVED")</f>
        <v>0</v>
      </c>
      <c r="H1385" s="153">
        <f>SUMIFS(Summary!$BD:$BD,Summary!$B:$B,'Sales table'!$B1385,Summary!$N:$N,'Sales table'!$A1385,Summary!$E:$E,"APPROVED")</f>
        <v>0</v>
      </c>
      <c r="I1385" s="153">
        <f>SUMIFS(Summary!$BE:$BE,Summary!$B:$B,'Sales table'!$B1385,Summary!$N:$N,'Sales table'!$A1385,Summary!$E:$E,"APPROVED")</f>
        <v>0</v>
      </c>
      <c r="J1385" s="153">
        <f>SUMIFS(Summary!$BF:$BF,Summary!$B:$B,'Sales table'!$B1385,Summary!$N:$N,'Sales table'!$A1385,Summary!$E:$E,"APPROVED")</f>
        <v>0</v>
      </c>
      <c r="K1385" s="153">
        <f>SUMIFS(Summary!$BG:$BG,Summary!$B:$B,'Sales table'!$B1385,Summary!$N:$N,'Sales table'!$A1385,Summary!$E:$E,"APPROVED")</f>
        <v>0</v>
      </c>
      <c r="L1385" s="153">
        <f>SUMIFS(Summary!$BH:$BH,Summary!$B:$B,'Sales table'!$B1385,Summary!$N:$N,'Sales table'!$A1385,Summary!$E:$E,"APPROVED")</f>
        <v>0</v>
      </c>
      <c r="M1385" s="153">
        <f>SUMIFS(Summary!$BI:$BI,Summary!$B:$B,'Sales table'!$B1385,Summary!$N:$N,'Sales table'!$A1385,Summary!$E:$E,"APPROVED")</f>
        <v>0</v>
      </c>
      <c r="N1385" s="153">
        <f>SUMIFS(Summary!$BJ:$BJ,Summary!$B:$B,'Sales table'!$B1385,Summary!$N:$N,'Sales table'!$A1385,Summary!$E:$E,"APPROVED")</f>
        <v>0</v>
      </c>
    </row>
    <row r="1386" spans="1:14">
      <c r="A1386" s="157" t="s">
        <v>185</v>
      </c>
      <c r="B1386" s="8" t="s">
        <v>123</v>
      </c>
      <c r="C1386" s="153">
        <f>SUMIFS(Summary!$AY:$AY,Summary!$B:$B,'Sales table'!$B1386,Summary!$N:$N,'Sales table'!$A1386,Summary!$E:$E,"APPROVED")</f>
        <v>0</v>
      </c>
      <c r="D1386" s="153">
        <f>SUMIFS(Summary!$AZ:$AZ,Summary!$B:$B,'Sales table'!$B1386,Summary!$N:$N,'Sales table'!$A1386,Summary!$E:$E,"APPROVED")</f>
        <v>0</v>
      </c>
      <c r="E1386" s="153">
        <f>SUMIFS(Summary!$BA:$BA,Summary!$B:$B,'Sales table'!$B1386,Summary!$N:$N,'Sales table'!$A1386,Summary!$E:$E,"APPROVED")</f>
        <v>0</v>
      </c>
      <c r="F1386" s="153">
        <f>SUMIFS(Summary!$BB:$BB,Summary!$B:$B,'Sales table'!$B1386,Summary!$N:$N,'Sales table'!$A1386,Summary!$E:$E,"APPROVED")</f>
        <v>0</v>
      </c>
      <c r="G1386" s="153">
        <f>SUMIFS(Summary!$BC:$BC,Summary!$B:$B,'Sales table'!$B1386,Summary!$N:$N,'Sales table'!$A1386,Summary!$E:$E,"APPROVED")</f>
        <v>0</v>
      </c>
      <c r="H1386" s="153">
        <f>SUMIFS(Summary!$BD:$BD,Summary!$B:$B,'Sales table'!$B1386,Summary!$N:$N,'Sales table'!$A1386,Summary!$E:$E,"APPROVED")</f>
        <v>0</v>
      </c>
      <c r="I1386" s="153">
        <f>SUMIFS(Summary!$BE:$BE,Summary!$B:$B,'Sales table'!$B1386,Summary!$N:$N,'Sales table'!$A1386,Summary!$E:$E,"APPROVED")</f>
        <v>0</v>
      </c>
      <c r="J1386" s="153">
        <f>SUMIFS(Summary!$BF:$BF,Summary!$B:$B,'Sales table'!$B1386,Summary!$N:$N,'Sales table'!$A1386,Summary!$E:$E,"APPROVED")</f>
        <v>0</v>
      </c>
      <c r="K1386" s="153">
        <f>SUMIFS(Summary!$BG:$BG,Summary!$B:$B,'Sales table'!$B1386,Summary!$N:$N,'Sales table'!$A1386,Summary!$E:$E,"APPROVED")</f>
        <v>0</v>
      </c>
      <c r="L1386" s="153">
        <f>SUMIFS(Summary!$BH:$BH,Summary!$B:$B,'Sales table'!$B1386,Summary!$N:$N,'Sales table'!$A1386,Summary!$E:$E,"APPROVED")</f>
        <v>0</v>
      </c>
      <c r="M1386" s="153">
        <f>SUMIFS(Summary!$BI:$BI,Summary!$B:$B,'Sales table'!$B1386,Summary!$N:$N,'Sales table'!$A1386,Summary!$E:$E,"APPROVED")</f>
        <v>0</v>
      </c>
      <c r="N1386" s="153">
        <f>SUMIFS(Summary!$BJ:$BJ,Summary!$B:$B,'Sales table'!$B1386,Summary!$N:$N,'Sales table'!$A1386,Summary!$E:$E,"APPROVED")</f>
        <v>0</v>
      </c>
    </row>
    <row r="1387" spans="1:14">
      <c r="A1387" s="156" t="s">
        <v>185</v>
      </c>
      <c r="B1387" s="8" t="s">
        <v>124</v>
      </c>
      <c r="C1387" s="153">
        <f>SUMIFS(Summary!$AY:$AY,Summary!$B:$B,'Sales table'!$B1387,Summary!$N:$N,'Sales table'!$A1387,Summary!$E:$E,"APPROVED")</f>
        <v>0</v>
      </c>
      <c r="D1387" s="153">
        <f>SUMIFS(Summary!$AZ:$AZ,Summary!$B:$B,'Sales table'!$B1387,Summary!$N:$N,'Sales table'!$A1387,Summary!$E:$E,"APPROVED")</f>
        <v>0</v>
      </c>
      <c r="E1387" s="153">
        <f>SUMIFS(Summary!$BA:$BA,Summary!$B:$B,'Sales table'!$B1387,Summary!$N:$N,'Sales table'!$A1387,Summary!$E:$E,"APPROVED")</f>
        <v>0</v>
      </c>
      <c r="F1387" s="153">
        <f>SUMIFS(Summary!$BB:$BB,Summary!$B:$B,'Sales table'!$B1387,Summary!$N:$N,'Sales table'!$A1387,Summary!$E:$E,"APPROVED")</f>
        <v>0</v>
      </c>
      <c r="G1387" s="153">
        <f>SUMIFS(Summary!$BC:$BC,Summary!$B:$B,'Sales table'!$B1387,Summary!$N:$N,'Sales table'!$A1387,Summary!$E:$E,"APPROVED")</f>
        <v>0</v>
      </c>
      <c r="H1387" s="153">
        <f>SUMIFS(Summary!$BD:$BD,Summary!$B:$B,'Sales table'!$B1387,Summary!$N:$N,'Sales table'!$A1387,Summary!$E:$E,"APPROVED")</f>
        <v>0</v>
      </c>
      <c r="I1387" s="153">
        <f>SUMIFS(Summary!$BE:$BE,Summary!$B:$B,'Sales table'!$B1387,Summary!$N:$N,'Sales table'!$A1387,Summary!$E:$E,"APPROVED")</f>
        <v>0</v>
      </c>
      <c r="J1387" s="153">
        <f>SUMIFS(Summary!$BF:$BF,Summary!$B:$B,'Sales table'!$B1387,Summary!$N:$N,'Sales table'!$A1387,Summary!$E:$E,"APPROVED")</f>
        <v>0</v>
      </c>
      <c r="K1387" s="153">
        <f>SUMIFS(Summary!$BG:$BG,Summary!$B:$B,'Sales table'!$B1387,Summary!$N:$N,'Sales table'!$A1387,Summary!$E:$E,"APPROVED")</f>
        <v>0</v>
      </c>
      <c r="L1387" s="153">
        <f>SUMIFS(Summary!$BH:$BH,Summary!$B:$B,'Sales table'!$B1387,Summary!$N:$N,'Sales table'!$A1387,Summary!$E:$E,"APPROVED")</f>
        <v>0</v>
      </c>
      <c r="M1387" s="153">
        <f>SUMIFS(Summary!$BI:$BI,Summary!$B:$B,'Sales table'!$B1387,Summary!$N:$N,'Sales table'!$A1387,Summary!$E:$E,"APPROVED")</f>
        <v>0</v>
      </c>
      <c r="N1387" s="153">
        <f>SUMIFS(Summary!$BJ:$BJ,Summary!$B:$B,'Sales table'!$B1387,Summary!$N:$N,'Sales table'!$A1387,Summary!$E:$E,"APPROVED")</f>
        <v>0</v>
      </c>
    </row>
    <row r="1388" spans="1:14">
      <c r="A1388" s="157" t="s">
        <v>56</v>
      </c>
      <c r="B1388" s="8" t="s">
        <v>73</v>
      </c>
      <c r="C1388" s="153">
        <f>SUMIFS(Summary!$AY:$AY,Summary!$B:$B,'Sales table'!$B1388,Summary!$N:$N,'Sales table'!$A1388,Summary!$E:$E,"APPROVED")</f>
        <v>0</v>
      </c>
      <c r="D1388" s="153">
        <f>SUMIFS(Summary!$AZ:$AZ,Summary!$B:$B,'Sales table'!$B1388,Summary!$N:$N,'Sales table'!$A1388,Summary!$E:$E,"APPROVED")</f>
        <v>0</v>
      </c>
      <c r="E1388" s="153">
        <f>SUMIFS(Summary!$BA:$BA,Summary!$B:$B,'Sales table'!$B1388,Summary!$N:$N,'Sales table'!$A1388,Summary!$E:$E,"APPROVED")</f>
        <v>0</v>
      </c>
      <c r="F1388" s="153">
        <f>SUMIFS(Summary!$BB:$BB,Summary!$B:$B,'Sales table'!$B1388,Summary!$N:$N,'Sales table'!$A1388,Summary!$E:$E,"APPROVED")</f>
        <v>0</v>
      </c>
      <c r="G1388" s="153">
        <f>SUMIFS(Summary!$BC:$BC,Summary!$B:$B,'Sales table'!$B1388,Summary!$N:$N,'Sales table'!$A1388,Summary!$E:$E,"APPROVED")</f>
        <v>0</v>
      </c>
      <c r="H1388" s="153">
        <f>SUMIFS(Summary!$BD:$BD,Summary!$B:$B,'Sales table'!$B1388,Summary!$N:$N,'Sales table'!$A1388,Summary!$E:$E,"APPROVED")</f>
        <v>0</v>
      </c>
      <c r="I1388" s="153">
        <f>SUMIFS(Summary!$BE:$BE,Summary!$B:$B,'Sales table'!$B1388,Summary!$N:$N,'Sales table'!$A1388,Summary!$E:$E,"APPROVED")</f>
        <v>0</v>
      </c>
      <c r="J1388" s="153">
        <f>SUMIFS(Summary!$BF:$BF,Summary!$B:$B,'Sales table'!$B1388,Summary!$N:$N,'Sales table'!$A1388,Summary!$E:$E,"APPROVED")</f>
        <v>0</v>
      </c>
      <c r="K1388" s="153">
        <f>SUMIFS(Summary!$BG:$BG,Summary!$B:$B,'Sales table'!$B1388,Summary!$N:$N,'Sales table'!$A1388,Summary!$E:$E,"APPROVED")</f>
        <v>0</v>
      </c>
      <c r="L1388" s="153">
        <f>SUMIFS(Summary!$BH:$BH,Summary!$B:$B,'Sales table'!$B1388,Summary!$N:$N,'Sales table'!$A1388,Summary!$E:$E,"APPROVED")</f>
        <v>0</v>
      </c>
      <c r="M1388" s="153">
        <f>SUMIFS(Summary!$BI:$BI,Summary!$B:$B,'Sales table'!$B1388,Summary!$N:$N,'Sales table'!$A1388,Summary!$E:$E,"APPROVED")</f>
        <v>0</v>
      </c>
      <c r="N1388" s="153">
        <f>SUMIFS(Summary!$BJ:$BJ,Summary!$B:$B,'Sales table'!$B1388,Summary!$N:$N,'Sales table'!$A1388,Summary!$E:$E,"APPROVED")</f>
        <v>0</v>
      </c>
    </row>
    <row r="1389" spans="1:14">
      <c r="A1389" s="156" t="s">
        <v>56</v>
      </c>
      <c r="B1389" s="8" t="s">
        <v>40</v>
      </c>
      <c r="C1389" s="8">
        <f>SUMIFS(Summary!$AY:$AY,Summary!$B:$B,'Sales table'!$B1389,Summary!$N:$N,'Sales table'!$A1389,Summary!$E:$E,"APPROVED")</f>
        <v>0</v>
      </c>
      <c r="D1389" s="8">
        <f>SUMIFS(Summary!$AZ:$AZ,Summary!$B:$B,'Sales table'!$B1389,Summary!$N:$N,'Sales table'!$A1389,Summary!$E:$E,"APPROVED")</f>
        <v>0</v>
      </c>
      <c r="E1389" s="8">
        <f>SUMIFS(Summary!$BA:$BA,Summary!$B:$B,'Sales table'!$B1389,Summary!$N:$N,'Sales table'!$A1389,Summary!$E:$E,"APPROVED")</f>
        <v>0</v>
      </c>
      <c r="F1389" s="8">
        <f>SUMIFS(Summary!$BB:$BB,Summary!$B:$B,'Sales table'!$B1389,Summary!$N:$N,'Sales table'!$A1389,Summary!$E:$E,"APPROVED")</f>
        <v>0</v>
      </c>
      <c r="G1389" s="8">
        <f>SUMIFS(Summary!$BC:$BC,Summary!$B:$B,'Sales table'!$B1389,Summary!$N:$N,'Sales table'!$A1389,Summary!$E:$E,"APPROVED")</f>
        <v>0</v>
      </c>
      <c r="H1389" s="8">
        <f>SUMIFS(Summary!$BD:$BD,Summary!$B:$B,'Sales table'!$B1389,Summary!$N:$N,'Sales table'!$A1389,Summary!$E:$E,"APPROVED")</f>
        <v>0</v>
      </c>
      <c r="I1389" s="8">
        <f>SUMIFS(Summary!$BE:$BE,Summary!$B:$B,'Sales table'!$B1389,Summary!$N:$N,'Sales table'!$A1389,Summary!$E:$E,"APPROVED")</f>
        <v>0</v>
      </c>
      <c r="J1389" s="8">
        <f>SUMIFS(Summary!$BF:$BF,Summary!$B:$B,'Sales table'!$B1389,Summary!$N:$N,'Sales table'!$A1389,Summary!$E:$E,"APPROVED")</f>
        <v>0</v>
      </c>
      <c r="K1389" s="8">
        <f>SUMIFS(Summary!$BG:$BG,Summary!$B:$B,'Sales table'!$B1389,Summary!$N:$N,'Sales table'!$A1389,Summary!$E:$E,"APPROVED")</f>
        <v>0</v>
      </c>
      <c r="L1389" s="8">
        <f>SUMIFS(Summary!$BH:$BH,Summary!$B:$B,'Sales table'!$B1389,Summary!$N:$N,'Sales table'!$A1389,Summary!$E:$E,"APPROVED")</f>
        <v>0</v>
      </c>
      <c r="M1389" s="8">
        <f>SUMIFS(Summary!$BI:$BI,Summary!$B:$B,'Sales table'!$B1389,Summary!$N:$N,'Sales table'!$A1389,Summary!$E:$E,"APPROVED")</f>
        <v>0</v>
      </c>
      <c r="N1389" s="8">
        <f>SUMIFS(Summary!$BJ:$BJ,Summary!$B:$B,'Sales table'!$B1389,Summary!$N:$N,'Sales table'!$A1389,Summary!$E:$E,"APPROVED")</f>
        <v>0</v>
      </c>
    </row>
    <row r="1390" spans="1:14">
      <c r="A1390" s="157" t="s">
        <v>56</v>
      </c>
      <c r="B1390" s="8" t="s">
        <v>74</v>
      </c>
      <c r="C1390" s="153">
        <f>SUMIFS(Summary!$AY:$AY,Summary!$B:$B,'Sales table'!$B1390,Summary!$N:$N,'Sales table'!$A1390,Summary!$E:$E,"APPROVED")</f>
        <v>0</v>
      </c>
      <c r="D1390" s="153">
        <f>SUMIFS(Summary!$AZ:$AZ,Summary!$B:$B,'Sales table'!$B1390,Summary!$N:$N,'Sales table'!$A1390,Summary!$E:$E,"APPROVED")</f>
        <v>0</v>
      </c>
      <c r="E1390" s="153">
        <f>SUMIFS(Summary!$BA:$BA,Summary!$B:$B,'Sales table'!$B1390,Summary!$N:$N,'Sales table'!$A1390,Summary!$E:$E,"APPROVED")</f>
        <v>0</v>
      </c>
      <c r="F1390" s="153">
        <f>SUMIFS(Summary!$BB:$BB,Summary!$B:$B,'Sales table'!$B1390,Summary!$N:$N,'Sales table'!$A1390,Summary!$E:$E,"APPROVED")</f>
        <v>0</v>
      </c>
      <c r="G1390" s="153">
        <f>SUMIFS(Summary!$BC:$BC,Summary!$B:$B,'Sales table'!$B1390,Summary!$N:$N,'Sales table'!$A1390,Summary!$E:$E,"APPROVED")</f>
        <v>0</v>
      </c>
      <c r="H1390" s="153">
        <f>SUMIFS(Summary!$BD:$BD,Summary!$B:$B,'Sales table'!$B1390,Summary!$N:$N,'Sales table'!$A1390,Summary!$E:$E,"APPROVED")</f>
        <v>0</v>
      </c>
      <c r="I1390" s="153">
        <f>SUMIFS(Summary!$BE:$BE,Summary!$B:$B,'Sales table'!$B1390,Summary!$N:$N,'Sales table'!$A1390,Summary!$E:$E,"APPROVED")</f>
        <v>0</v>
      </c>
      <c r="J1390" s="153">
        <f>SUMIFS(Summary!$BF:$BF,Summary!$B:$B,'Sales table'!$B1390,Summary!$N:$N,'Sales table'!$A1390,Summary!$E:$E,"APPROVED")</f>
        <v>0</v>
      </c>
      <c r="K1390" s="153">
        <f>SUMIFS(Summary!$BG:$BG,Summary!$B:$B,'Sales table'!$B1390,Summary!$N:$N,'Sales table'!$A1390,Summary!$E:$E,"APPROVED")</f>
        <v>0</v>
      </c>
      <c r="L1390" s="153">
        <f>SUMIFS(Summary!$BH:$BH,Summary!$B:$B,'Sales table'!$B1390,Summary!$N:$N,'Sales table'!$A1390,Summary!$E:$E,"APPROVED")</f>
        <v>0</v>
      </c>
      <c r="M1390" s="153">
        <f>SUMIFS(Summary!$BI:$BI,Summary!$B:$B,'Sales table'!$B1390,Summary!$N:$N,'Sales table'!$A1390,Summary!$E:$E,"APPROVED")</f>
        <v>0</v>
      </c>
      <c r="N1390" s="153">
        <f>SUMIFS(Summary!$BJ:$BJ,Summary!$B:$B,'Sales table'!$B1390,Summary!$N:$N,'Sales table'!$A1390,Summary!$E:$E,"APPROVED")</f>
        <v>0</v>
      </c>
    </row>
    <row r="1391" spans="1:14">
      <c r="A1391" s="156" t="s">
        <v>56</v>
      </c>
      <c r="B1391" s="8" t="s">
        <v>75</v>
      </c>
      <c r="C1391" s="8">
        <f>SUMIFS(Summary!$AY:$AY,Summary!$B:$B,'Sales table'!$B1391,Summary!$N:$N,'Sales table'!$A1391,Summary!$E:$E,"APPROVED")</f>
        <v>0</v>
      </c>
      <c r="D1391" s="8">
        <f>SUMIFS(Summary!$AZ:$AZ,Summary!$B:$B,'Sales table'!$B1391,Summary!$N:$N,'Sales table'!$A1391,Summary!$E:$E,"APPROVED")</f>
        <v>0</v>
      </c>
      <c r="E1391" s="8">
        <f>SUMIFS(Summary!$BA:$BA,Summary!$B:$B,'Sales table'!$B1391,Summary!$N:$N,'Sales table'!$A1391,Summary!$E:$E,"APPROVED")</f>
        <v>0</v>
      </c>
      <c r="F1391" s="8">
        <f>SUMIFS(Summary!$BB:$BB,Summary!$B:$B,'Sales table'!$B1391,Summary!$N:$N,'Sales table'!$A1391,Summary!$E:$E,"APPROVED")</f>
        <v>0</v>
      </c>
      <c r="G1391" s="8">
        <f>SUMIFS(Summary!$BC:$BC,Summary!$B:$B,'Sales table'!$B1391,Summary!$N:$N,'Sales table'!$A1391,Summary!$E:$E,"APPROVED")</f>
        <v>0</v>
      </c>
      <c r="H1391" s="8">
        <f>SUMIFS(Summary!$BD:$BD,Summary!$B:$B,'Sales table'!$B1391,Summary!$N:$N,'Sales table'!$A1391,Summary!$E:$E,"APPROVED")</f>
        <v>0</v>
      </c>
      <c r="I1391" s="8">
        <f>SUMIFS(Summary!$BE:$BE,Summary!$B:$B,'Sales table'!$B1391,Summary!$N:$N,'Sales table'!$A1391,Summary!$E:$E,"APPROVED")</f>
        <v>0</v>
      </c>
      <c r="J1391" s="8">
        <f>SUMIFS(Summary!$BF:$BF,Summary!$B:$B,'Sales table'!$B1391,Summary!$N:$N,'Sales table'!$A1391,Summary!$E:$E,"APPROVED")</f>
        <v>0</v>
      </c>
      <c r="K1391" s="8">
        <f>SUMIFS(Summary!$BG:$BG,Summary!$B:$B,'Sales table'!$B1391,Summary!$N:$N,'Sales table'!$A1391,Summary!$E:$E,"APPROVED")</f>
        <v>0</v>
      </c>
      <c r="L1391" s="8">
        <f>SUMIFS(Summary!$BH:$BH,Summary!$B:$B,'Sales table'!$B1391,Summary!$N:$N,'Sales table'!$A1391,Summary!$E:$E,"APPROVED")</f>
        <v>0</v>
      </c>
      <c r="M1391" s="8">
        <f>SUMIFS(Summary!$BI:$BI,Summary!$B:$B,'Sales table'!$B1391,Summary!$N:$N,'Sales table'!$A1391,Summary!$E:$E,"APPROVED")</f>
        <v>0</v>
      </c>
      <c r="N1391" s="8">
        <f>SUMIFS(Summary!$BJ:$BJ,Summary!$B:$B,'Sales table'!$B1391,Summary!$N:$N,'Sales table'!$A1391,Summary!$E:$E,"APPROVED")</f>
        <v>0</v>
      </c>
    </row>
    <row r="1392" spans="1:14">
      <c r="A1392" s="157" t="s">
        <v>56</v>
      </c>
      <c r="B1392" s="8" t="s">
        <v>76</v>
      </c>
      <c r="C1392" s="153">
        <f>SUMIFS(Summary!$AY:$AY,Summary!$B:$B,'Sales table'!$B1392,Summary!$N:$N,'Sales table'!$A1392,Summary!$E:$E,"APPROVED")</f>
        <v>0</v>
      </c>
      <c r="D1392" s="153">
        <f>SUMIFS(Summary!$AZ:$AZ,Summary!$B:$B,'Sales table'!$B1392,Summary!$N:$N,'Sales table'!$A1392,Summary!$E:$E,"APPROVED")</f>
        <v>0</v>
      </c>
      <c r="E1392" s="153">
        <f>SUMIFS(Summary!$BA:$BA,Summary!$B:$B,'Sales table'!$B1392,Summary!$N:$N,'Sales table'!$A1392,Summary!$E:$E,"APPROVED")</f>
        <v>0</v>
      </c>
      <c r="F1392" s="153">
        <f>SUMIFS(Summary!$BB:$BB,Summary!$B:$B,'Sales table'!$B1392,Summary!$N:$N,'Sales table'!$A1392,Summary!$E:$E,"APPROVED")</f>
        <v>0</v>
      </c>
      <c r="G1392" s="153">
        <f>SUMIFS(Summary!$BC:$BC,Summary!$B:$B,'Sales table'!$B1392,Summary!$N:$N,'Sales table'!$A1392,Summary!$E:$E,"APPROVED")</f>
        <v>0</v>
      </c>
      <c r="H1392" s="153">
        <f>SUMIFS(Summary!$BD:$BD,Summary!$B:$B,'Sales table'!$B1392,Summary!$N:$N,'Sales table'!$A1392,Summary!$E:$E,"APPROVED")</f>
        <v>0</v>
      </c>
      <c r="I1392" s="153">
        <f>SUMIFS(Summary!$BE:$BE,Summary!$B:$B,'Sales table'!$B1392,Summary!$N:$N,'Sales table'!$A1392,Summary!$E:$E,"APPROVED")</f>
        <v>0</v>
      </c>
      <c r="J1392" s="153">
        <f>SUMIFS(Summary!$BF:$BF,Summary!$B:$B,'Sales table'!$B1392,Summary!$N:$N,'Sales table'!$A1392,Summary!$E:$E,"APPROVED")</f>
        <v>0</v>
      </c>
      <c r="K1392" s="153">
        <f>SUMIFS(Summary!$BG:$BG,Summary!$B:$B,'Sales table'!$B1392,Summary!$N:$N,'Sales table'!$A1392,Summary!$E:$E,"APPROVED")</f>
        <v>0</v>
      </c>
      <c r="L1392" s="153">
        <f>SUMIFS(Summary!$BH:$BH,Summary!$B:$B,'Sales table'!$B1392,Summary!$N:$N,'Sales table'!$A1392,Summary!$E:$E,"APPROVED")</f>
        <v>0</v>
      </c>
      <c r="M1392" s="153">
        <f>SUMIFS(Summary!$BI:$BI,Summary!$B:$B,'Sales table'!$B1392,Summary!$N:$N,'Sales table'!$A1392,Summary!$E:$E,"APPROVED")</f>
        <v>0</v>
      </c>
      <c r="N1392" s="153">
        <f>SUMIFS(Summary!$BJ:$BJ,Summary!$B:$B,'Sales table'!$B1392,Summary!$N:$N,'Sales table'!$A1392,Summary!$E:$E,"APPROVED")</f>
        <v>0</v>
      </c>
    </row>
    <row r="1393" spans="1:14">
      <c r="A1393" s="156" t="s">
        <v>56</v>
      </c>
      <c r="B1393" s="8" t="s">
        <v>19</v>
      </c>
      <c r="C1393" s="8">
        <f>SUMIFS(Summary!$AY:$AY,Summary!$B:$B,'Sales table'!$B1393,Summary!$N:$N,'Sales table'!$A1393,Summary!$E:$E,"APPROVED")</f>
        <v>0</v>
      </c>
      <c r="D1393" s="8">
        <f>SUMIFS(Summary!$AZ:$AZ,Summary!$B:$B,'Sales table'!$B1393,Summary!$N:$N,'Sales table'!$A1393,Summary!$E:$E,"APPROVED")</f>
        <v>0</v>
      </c>
      <c r="E1393" s="8">
        <f>SUMIFS(Summary!$BA:$BA,Summary!$B:$B,'Sales table'!$B1393,Summary!$N:$N,'Sales table'!$A1393,Summary!$E:$E,"APPROVED")</f>
        <v>0</v>
      </c>
      <c r="F1393" s="8">
        <f>SUMIFS(Summary!$BB:$BB,Summary!$B:$B,'Sales table'!$B1393,Summary!$N:$N,'Sales table'!$A1393,Summary!$E:$E,"APPROVED")</f>
        <v>0</v>
      </c>
      <c r="G1393" s="8">
        <f>SUMIFS(Summary!$BC:$BC,Summary!$B:$B,'Sales table'!$B1393,Summary!$N:$N,'Sales table'!$A1393,Summary!$E:$E,"APPROVED")</f>
        <v>0</v>
      </c>
      <c r="H1393" s="8">
        <f>SUMIFS(Summary!$BD:$BD,Summary!$B:$B,'Sales table'!$B1393,Summary!$N:$N,'Sales table'!$A1393,Summary!$E:$E,"APPROVED")</f>
        <v>0</v>
      </c>
      <c r="I1393" s="8">
        <f>SUMIFS(Summary!$BE:$BE,Summary!$B:$B,'Sales table'!$B1393,Summary!$N:$N,'Sales table'!$A1393,Summary!$E:$E,"APPROVED")</f>
        <v>0</v>
      </c>
      <c r="J1393" s="8">
        <f>SUMIFS(Summary!$BF:$BF,Summary!$B:$B,'Sales table'!$B1393,Summary!$N:$N,'Sales table'!$A1393,Summary!$E:$E,"APPROVED")</f>
        <v>0</v>
      </c>
      <c r="K1393" s="8">
        <f>SUMIFS(Summary!$BG:$BG,Summary!$B:$B,'Sales table'!$B1393,Summary!$N:$N,'Sales table'!$A1393,Summary!$E:$E,"APPROVED")</f>
        <v>0</v>
      </c>
      <c r="L1393" s="8">
        <f>SUMIFS(Summary!$BH:$BH,Summary!$B:$B,'Sales table'!$B1393,Summary!$N:$N,'Sales table'!$A1393,Summary!$E:$E,"APPROVED")</f>
        <v>0</v>
      </c>
      <c r="M1393" s="8">
        <f>SUMIFS(Summary!$BI:$BI,Summary!$B:$B,'Sales table'!$B1393,Summary!$N:$N,'Sales table'!$A1393,Summary!$E:$E,"APPROVED")</f>
        <v>0</v>
      </c>
      <c r="N1393" s="8">
        <f>SUMIFS(Summary!$BJ:$BJ,Summary!$B:$B,'Sales table'!$B1393,Summary!$N:$N,'Sales table'!$A1393,Summary!$E:$E,"APPROVED")</f>
        <v>0</v>
      </c>
    </row>
    <row r="1394" spans="1:14">
      <c r="A1394" s="157" t="s">
        <v>56</v>
      </c>
      <c r="B1394" s="8" t="s">
        <v>77</v>
      </c>
      <c r="C1394" s="153">
        <f>SUMIFS(Summary!$AY:$AY,Summary!$B:$B,'Sales table'!$B1394,Summary!$N:$N,'Sales table'!$A1394,Summary!$E:$E,"APPROVED")</f>
        <v>0</v>
      </c>
      <c r="D1394" s="153">
        <f>SUMIFS(Summary!$AZ:$AZ,Summary!$B:$B,'Sales table'!$B1394,Summary!$N:$N,'Sales table'!$A1394,Summary!$E:$E,"APPROVED")</f>
        <v>0</v>
      </c>
      <c r="E1394" s="153">
        <f>SUMIFS(Summary!$BA:$BA,Summary!$B:$B,'Sales table'!$B1394,Summary!$N:$N,'Sales table'!$A1394,Summary!$E:$E,"APPROVED")</f>
        <v>0</v>
      </c>
      <c r="F1394" s="153">
        <f>SUMIFS(Summary!$BB:$BB,Summary!$B:$B,'Sales table'!$B1394,Summary!$N:$N,'Sales table'!$A1394,Summary!$E:$E,"APPROVED")</f>
        <v>0</v>
      </c>
      <c r="G1394" s="153">
        <f>SUMIFS(Summary!$BC:$BC,Summary!$B:$B,'Sales table'!$B1394,Summary!$N:$N,'Sales table'!$A1394,Summary!$E:$E,"APPROVED")</f>
        <v>0</v>
      </c>
      <c r="H1394" s="153">
        <f>SUMIFS(Summary!$BD:$BD,Summary!$B:$B,'Sales table'!$B1394,Summary!$N:$N,'Sales table'!$A1394,Summary!$E:$E,"APPROVED")</f>
        <v>0</v>
      </c>
      <c r="I1394" s="153">
        <f>SUMIFS(Summary!$BE:$BE,Summary!$B:$B,'Sales table'!$B1394,Summary!$N:$N,'Sales table'!$A1394,Summary!$E:$E,"APPROVED")</f>
        <v>0</v>
      </c>
      <c r="J1394" s="153">
        <f>SUMIFS(Summary!$BF:$BF,Summary!$B:$B,'Sales table'!$B1394,Summary!$N:$N,'Sales table'!$A1394,Summary!$E:$E,"APPROVED")</f>
        <v>0</v>
      </c>
      <c r="K1394" s="153">
        <f>SUMIFS(Summary!$BG:$BG,Summary!$B:$B,'Sales table'!$B1394,Summary!$N:$N,'Sales table'!$A1394,Summary!$E:$E,"APPROVED")</f>
        <v>0</v>
      </c>
      <c r="L1394" s="153">
        <f>SUMIFS(Summary!$BH:$BH,Summary!$B:$B,'Sales table'!$B1394,Summary!$N:$N,'Sales table'!$A1394,Summary!$E:$E,"APPROVED")</f>
        <v>0</v>
      </c>
      <c r="M1394" s="153">
        <f>SUMIFS(Summary!$BI:$BI,Summary!$B:$B,'Sales table'!$B1394,Summary!$N:$N,'Sales table'!$A1394,Summary!$E:$E,"APPROVED")</f>
        <v>0</v>
      </c>
      <c r="N1394" s="153">
        <f>SUMIFS(Summary!$BJ:$BJ,Summary!$B:$B,'Sales table'!$B1394,Summary!$N:$N,'Sales table'!$A1394,Summary!$E:$E,"APPROVED")</f>
        <v>0</v>
      </c>
    </row>
    <row r="1395" spans="1:14">
      <c r="A1395" s="156" t="s">
        <v>56</v>
      </c>
      <c r="B1395" s="8" t="s">
        <v>78</v>
      </c>
      <c r="C1395" s="8">
        <f>SUMIFS(Summary!$AY:$AY,Summary!$B:$B,'Sales table'!$B1395,Summary!$N:$N,'Sales table'!$A1395,Summary!$E:$E,"APPROVED")</f>
        <v>0</v>
      </c>
      <c r="D1395" s="8">
        <f>SUMIFS(Summary!$AZ:$AZ,Summary!$B:$B,'Sales table'!$B1395,Summary!$N:$N,'Sales table'!$A1395,Summary!$E:$E,"APPROVED")</f>
        <v>0</v>
      </c>
      <c r="E1395" s="8">
        <f>SUMIFS(Summary!$BA:$BA,Summary!$B:$B,'Sales table'!$B1395,Summary!$N:$N,'Sales table'!$A1395,Summary!$E:$E,"APPROVED")</f>
        <v>0</v>
      </c>
      <c r="F1395" s="8">
        <f>SUMIFS(Summary!$BB:$BB,Summary!$B:$B,'Sales table'!$B1395,Summary!$N:$N,'Sales table'!$A1395,Summary!$E:$E,"APPROVED")</f>
        <v>0</v>
      </c>
      <c r="G1395" s="8">
        <f>SUMIFS(Summary!$BC:$BC,Summary!$B:$B,'Sales table'!$B1395,Summary!$N:$N,'Sales table'!$A1395,Summary!$E:$E,"APPROVED")</f>
        <v>0</v>
      </c>
      <c r="H1395" s="8">
        <f>SUMIFS(Summary!$BD:$BD,Summary!$B:$B,'Sales table'!$B1395,Summary!$N:$N,'Sales table'!$A1395,Summary!$E:$E,"APPROVED")</f>
        <v>0</v>
      </c>
      <c r="I1395" s="8">
        <f>SUMIFS(Summary!$BE:$BE,Summary!$B:$B,'Sales table'!$B1395,Summary!$N:$N,'Sales table'!$A1395,Summary!$E:$E,"APPROVED")</f>
        <v>0</v>
      </c>
      <c r="J1395" s="8">
        <f>SUMIFS(Summary!$BF:$BF,Summary!$B:$B,'Sales table'!$B1395,Summary!$N:$N,'Sales table'!$A1395,Summary!$E:$E,"APPROVED")</f>
        <v>0</v>
      </c>
      <c r="K1395" s="8">
        <f>SUMIFS(Summary!$BG:$BG,Summary!$B:$B,'Sales table'!$B1395,Summary!$N:$N,'Sales table'!$A1395,Summary!$E:$E,"APPROVED")</f>
        <v>0</v>
      </c>
      <c r="L1395" s="8">
        <f>SUMIFS(Summary!$BH:$BH,Summary!$B:$B,'Sales table'!$B1395,Summary!$N:$N,'Sales table'!$A1395,Summary!$E:$E,"APPROVED")</f>
        <v>0</v>
      </c>
      <c r="M1395" s="8">
        <f>SUMIFS(Summary!$BI:$BI,Summary!$B:$B,'Sales table'!$B1395,Summary!$N:$N,'Sales table'!$A1395,Summary!$E:$E,"APPROVED")</f>
        <v>0</v>
      </c>
      <c r="N1395" s="8">
        <f>SUMIFS(Summary!$BJ:$BJ,Summary!$B:$B,'Sales table'!$B1395,Summary!$N:$N,'Sales table'!$A1395,Summary!$E:$E,"APPROVED")</f>
        <v>0</v>
      </c>
    </row>
    <row r="1396" spans="1:14">
      <c r="A1396" s="157" t="s">
        <v>56</v>
      </c>
      <c r="B1396" s="8" t="s">
        <v>79</v>
      </c>
      <c r="C1396" s="153">
        <f>SUMIFS(Summary!$AY:$AY,Summary!$B:$B,'Sales table'!$B1396,Summary!$N:$N,'Sales table'!$A1396,Summary!$E:$E,"APPROVED")</f>
        <v>0</v>
      </c>
      <c r="D1396" s="153">
        <f>SUMIFS(Summary!$AZ:$AZ,Summary!$B:$B,'Sales table'!$B1396,Summary!$N:$N,'Sales table'!$A1396,Summary!$E:$E,"APPROVED")</f>
        <v>0</v>
      </c>
      <c r="E1396" s="153">
        <f>SUMIFS(Summary!$BA:$BA,Summary!$B:$B,'Sales table'!$B1396,Summary!$N:$N,'Sales table'!$A1396,Summary!$E:$E,"APPROVED")</f>
        <v>0</v>
      </c>
      <c r="F1396" s="153">
        <f>SUMIFS(Summary!$BB:$BB,Summary!$B:$B,'Sales table'!$B1396,Summary!$N:$N,'Sales table'!$A1396,Summary!$E:$E,"APPROVED")</f>
        <v>0</v>
      </c>
      <c r="G1396" s="153">
        <f>SUMIFS(Summary!$BC:$BC,Summary!$B:$B,'Sales table'!$B1396,Summary!$N:$N,'Sales table'!$A1396,Summary!$E:$E,"APPROVED")</f>
        <v>0</v>
      </c>
      <c r="H1396" s="153">
        <f>SUMIFS(Summary!$BD:$BD,Summary!$B:$B,'Sales table'!$B1396,Summary!$N:$N,'Sales table'!$A1396,Summary!$E:$E,"APPROVED")</f>
        <v>0</v>
      </c>
      <c r="I1396" s="153">
        <f>SUMIFS(Summary!$BE:$BE,Summary!$B:$B,'Sales table'!$B1396,Summary!$N:$N,'Sales table'!$A1396,Summary!$E:$E,"APPROVED")</f>
        <v>0</v>
      </c>
      <c r="J1396" s="153">
        <f>SUMIFS(Summary!$BF:$BF,Summary!$B:$B,'Sales table'!$B1396,Summary!$N:$N,'Sales table'!$A1396,Summary!$E:$E,"APPROVED")</f>
        <v>0</v>
      </c>
      <c r="K1396" s="153">
        <f>SUMIFS(Summary!$BG:$BG,Summary!$B:$B,'Sales table'!$B1396,Summary!$N:$N,'Sales table'!$A1396,Summary!$E:$E,"APPROVED")</f>
        <v>0</v>
      </c>
      <c r="L1396" s="153">
        <f>SUMIFS(Summary!$BH:$BH,Summary!$B:$B,'Sales table'!$B1396,Summary!$N:$N,'Sales table'!$A1396,Summary!$E:$E,"APPROVED")</f>
        <v>0</v>
      </c>
      <c r="M1396" s="153">
        <f>SUMIFS(Summary!$BI:$BI,Summary!$B:$B,'Sales table'!$B1396,Summary!$N:$N,'Sales table'!$A1396,Summary!$E:$E,"APPROVED")</f>
        <v>0</v>
      </c>
      <c r="N1396" s="153">
        <f>SUMIFS(Summary!$BJ:$BJ,Summary!$B:$B,'Sales table'!$B1396,Summary!$N:$N,'Sales table'!$A1396,Summary!$E:$E,"APPROVED")</f>
        <v>0</v>
      </c>
    </row>
    <row r="1397" spans="1:14">
      <c r="A1397" s="156" t="s">
        <v>56</v>
      </c>
      <c r="B1397" s="8" t="s">
        <v>80</v>
      </c>
      <c r="C1397" s="8">
        <f>SUMIFS(Summary!$AY:$AY,Summary!$B:$B,'Sales table'!$B1397,Summary!$N:$N,'Sales table'!$A1397,Summary!$E:$E,"APPROVED")</f>
        <v>0</v>
      </c>
      <c r="D1397" s="8">
        <f>SUMIFS(Summary!$AZ:$AZ,Summary!$B:$B,'Sales table'!$B1397,Summary!$N:$N,'Sales table'!$A1397,Summary!$E:$E,"APPROVED")</f>
        <v>0</v>
      </c>
      <c r="E1397" s="8">
        <f>SUMIFS(Summary!$BA:$BA,Summary!$B:$B,'Sales table'!$B1397,Summary!$N:$N,'Sales table'!$A1397,Summary!$E:$E,"APPROVED")</f>
        <v>0</v>
      </c>
      <c r="F1397" s="8">
        <f>SUMIFS(Summary!$BB:$BB,Summary!$B:$B,'Sales table'!$B1397,Summary!$N:$N,'Sales table'!$A1397,Summary!$E:$E,"APPROVED")</f>
        <v>0</v>
      </c>
      <c r="G1397" s="8">
        <f>SUMIFS(Summary!$BC:$BC,Summary!$B:$B,'Sales table'!$B1397,Summary!$N:$N,'Sales table'!$A1397,Summary!$E:$E,"APPROVED")</f>
        <v>0</v>
      </c>
      <c r="H1397" s="8">
        <f>SUMIFS(Summary!$BD:$BD,Summary!$B:$B,'Sales table'!$B1397,Summary!$N:$N,'Sales table'!$A1397,Summary!$E:$E,"APPROVED")</f>
        <v>0</v>
      </c>
      <c r="I1397" s="8">
        <f>SUMIFS(Summary!$BE:$BE,Summary!$B:$B,'Sales table'!$B1397,Summary!$N:$N,'Sales table'!$A1397,Summary!$E:$E,"APPROVED")</f>
        <v>0</v>
      </c>
      <c r="J1397" s="8">
        <f>SUMIFS(Summary!$BF:$BF,Summary!$B:$B,'Sales table'!$B1397,Summary!$N:$N,'Sales table'!$A1397,Summary!$E:$E,"APPROVED")</f>
        <v>0</v>
      </c>
      <c r="K1397" s="8">
        <f>SUMIFS(Summary!$BG:$BG,Summary!$B:$B,'Sales table'!$B1397,Summary!$N:$N,'Sales table'!$A1397,Summary!$E:$E,"APPROVED")</f>
        <v>0</v>
      </c>
      <c r="L1397" s="8">
        <f>SUMIFS(Summary!$BH:$BH,Summary!$B:$B,'Sales table'!$B1397,Summary!$N:$N,'Sales table'!$A1397,Summary!$E:$E,"APPROVED")</f>
        <v>0</v>
      </c>
      <c r="M1397" s="8">
        <f>SUMIFS(Summary!$BI:$BI,Summary!$B:$B,'Sales table'!$B1397,Summary!$N:$N,'Sales table'!$A1397,Summary!$E:$E,"APPROVED")</f>
        <v>0</v>
      </c>
      <c r="N1397" s="8">
        <f>SUMIFS(Summary!$BJ:$BJ,Summary!$B:$B,'Sales table'!$B1397,Summary!$N:$N,'Sales table'!$A1397,Summary!$E:$E,"APPROVED")</f>
        <v>0</v>
      </c>
    </row>
    <row r="1398" spans="1:14">
      <c r="A1398" s="157" t="s">
        <v>56</v>
      </c>
      <c r="B1398" s="8" t="s">
        <v>81</v>
      </c>
      <c r="C1398" s="153">
        <f>SUMIFS(Summary!$AY:$AY,Summary!$B:$B,'Sales table'!$B1398,Summary!$N:$N,'Sales table'!$A1398,Summary!$E:$E,"APPROVED")</f>
        <v>0</v>
      </c>
      <c r="D1398" s="153">
        <f>SUMIFS(Summary!$AZ:$AZ,Summary!$B:$B,'Sales table'!$B1398,Summary!$N:$N,'Sales table'!$A1398,Summary!$E:$E,"APPROVED")</f>
        <v>0</v>
      </c>
      <c r="E1398" s="153">
        <f>SUMIFS(Summary!$BA:$BA,Summary!$B:$B,'Sales table'!$B1398,Summary!$N:$N,'Sales table'!$A1398,Summary!$E:$E,"APPROVED")</f>
        <v>0</v>
      </c>
      <c r="F1398" s="153">
        <f>SUMIFS(Summary!$BB:$BB,Summary!$B:$B,'Sales table'!$B1398,Summary!$N:$N,'Sales table'!$A1398,Summary!$E:$E,"APPROVED")</f>
        <v>0</v>
      </c>
      <c r="G1398" s="153">
        <f>SUMIFS(Summary!$BC:$BC,Summary!$B:$B,'Sales table'!$B1398,Summary!$N:$N,'Sales table'!$A1398,Summary!$E:$E,"APPROVED")</f>
        <v>0</v>
      </c>
      <c r="H1398" s="153">
        <f>SUMIFS(Summary!$BD:$BD,Summary!$B:$B,'Sales table'!$B1398,Summary!$N:$N,'Sales table'!$A1398,Summary!$E:$E,"APPROVED")</f>
        <v>0</v>
      </c>
      <c r="I1398" s="153">
        <f>SUMIFS(Summary!$BE:$BE,Summary!$B:$B,'Sales table'!$B1398,Summary!$N:$N,'Sales table'!$A1398,Summary!$E:$E,"APPROVED")</f>
        <v>0</v>
      </c>
      <c r="J1398" s="153">
        <f>SUMIFS(Summary!$BF:$BF,Summary!$B:$B,'Sales table'!$B1398,Summary!$N:$N,'Sales table'!$A1398,Summary!$E:$E,"APPROVED")</f>
        <v>0</v>
      </c>
      <c r="K1398" s="153">
        <f>SUMIFS(Summary!$BG:$BG,Summary!$B:$B,'Sales table'!$B1398,Summary!$N:$N,'Sales table'!$A1398,Summary!$E:$E,"APPROVED")</f>
        <v>0</v>
      </c>
      <c r="L1398" s="153">
        <f>SUMIFS(Summary!$BH:$BH,Summary!$B:$B,'Sales table'!$B1398,Summary!$N:$N,'Sales table'!$A1398,Summary!$E:$E,"APPROVED")</f>
        <v>0</v>
      </c>
      <c r="M1398" s="153">
        <f>SUMIFS(Summary!$BI:$BI,Summary!$B:$B,'Sales table'!$B1398,Summary!$N:$N,'Sales table'!$A1398,Summary!$E:$E,"APPROVED")</f>
        <v>0</v>
      </c>
      <c r="N1398" s="153">
        <f>SUMIFS(Summary!$BJ:$BJ,Summary!$B:$B,'Sales table'!$B1398,Summary!$N:$N,'Sales table'!$A1398,Summary!$E:$E,"APPROVED")</f>
        <v>0</v>
      </c>
    </row>
    <row r="1399" spans="1:14">
      <c r="A1399" s="156" t="s">
        <v>56</v>
      </c>
      <c r="B1399" s="8" t="s">
        <v>82</v>
      </c>
      <c r="C1399" s="8">
        <f>SUMIFS(Summary!$AY:$AY,Summary!$B:$B,'Sales table'!$B1399,Summary!$N:$N,'Sales table'!$A1399,Summary!$E:$E,"APPROVED")</f>
        <v>0</v>
      </c>
      <c r="D1399" s="8">
        <f>SUMIFS(Summary!$AZ:$AZ,Summary!$B:$B,'Sales table'!$B1399,Summary!$N:$N,'Sales table'!$A1399,Summary!$E:$E,"APPROVED")</f>
        <v>0</v>
      </c>
      <c r="E1399" s="8">
        <f>SUMIFS(Summary!$BA:$BA,Summary!$B:$B,'Sales table'!$B1399,Summary!$N:$N,'Sales table'!$A1399,Summary!$E:$E,"APPROVED")</f>
        <v>0</v>
      </c>
      <c r="F1399" s="8">
        <f>SUMIFS(Summary!$BB:$BB,Summary!$B:$B,'Sales table'!$B1399,Summary!$N:$N,'Sales table'!$A1399,Summary!$E:$E,"APPROVED")</f>
        <v>0</v>
      </c>
      <c r="G1399" s="8">
        <f>SUMIFS(Summary!$BC:$BC,Summary!$B:$B,'Sales table'!$B1399,Summary!$N:$N,'Sales table'!$A1399,Summary!$E:$E,"APPROVED")</f>
        <v>0</v>
      </c>
      <c r="H1399" s="8">
        <f>SUMIFS(Summary!$BD:$BD,Summary!$B:$B,'Sales table'!$B1399,Summary!$N:$N,'Sales table'!$A1399,Summary!$E:$E,"APPROVED")</f>
        <v>0</v>
      </c>
      <c r="I1399" s="8">
        <f>SUMIFS(Summary!$BE:$BE,Summary!$B:$B,'Sales table'!$B1399,Summary!$N:$N,'Sales table'!$A1399,Summary!$E:$E,"APPROVED")</f>
        <v>0</v>
      </c>
      <c r="J1399" s="8">
        <f>SUMIFS(Summary!$BF:$BF,Summary!$B:$B,'Sales table'!$B1399,Summary!$N:$N,'Sales table'!$A1399,Summary!$E:$E,"APPROVED")</f>
        <v>0</v>
      </c>
      <c r="K1399" s="8">
        <f>SUMIFS(Summary!$BG:$BG,Summary!$B:$B,'Sales table'!$B1399,Summary!$N:$N,'Sales table'!$A1399,Summary!$E:$E,"APPROVED")</f>
        <v>0</v>
      </c>
      <c r="L1399" s="8">
        <f>SUMIFS(Summary!$BH:$BH,Summary!$B:$B,'Sales table'!$B1399,Summary!$N:$N,'Sales table'!$A1399,Summary!$E:$E,"APPROVED")</f>
        <v>0</v>
      </c>
      <c r="M1399" s="8">
        <f>SUMIFS(Summary!$BI:$BI,Summary!$B:$B,'Sales table'!$B1399,Summary!$N:$N,'Sales table'!$A1399,Summary!$E:$E,"APPROVED")</f>
        <v>0</v>
      </c>
      <c r="N1399" s="8">
        <f>SUMIFS(Summary!$BJ:$BJ,Summary!$B:$B,'Sales table'!$B1399,Summary!$N:$N,'Sales table'!$A1399,Summary!$E:$E,"APPROVED")</f>
        <v>0</v>
      </c>
    </row>
    <row r="1400" spans="1:14">
      <c r="A1400" s="157" t="s">
        <v>56</v>
      </c>
      <c r="B1400" s="8" t="s">
        <v>83</v>
      </c>
      <c r="C1400" s="153">
        <f>SUMIFS(Summary!$AY:$AY,Summary!$B:$B,'Sales table'!$B1400,Summary!$N:$N,'Sales table'!$A1400,Summary!$E:$E,"APPROVED")</f>
        <v>0</v>
      </c>
      <c r="D1400" s="153">
        <f>SUMIFS(Summary!$AZ:$AZ,Summary!$B:$B,'Sales table'!$B1400,Summary!$N:$N,'Sales table'!$A1400,Summary!$E:$E,"APPROVED")</f>
        <v>0</v>
      </c>
      <c r="E1400" s="153">
        <f>SUMIFS(Summary!$BA:$BA,Summary!$B:$B,'Sales table'!$B1400,Summary!$N:$N,'Sales table'!$A1400,Summary!$E:$E,"APPROVED")</f>
        <v>0</v>
      </c>
      <c r="F1400" s="153">
        <f>SUMIFS(Summary!$BB:$BB,Summary!$B:$B,'Sales table'!$B1400,Summary!$N:$N,'Sales table'!$A1400,Summary!$E:$E,"APPROVED")</f>
        <v>0</v>
      </c>
      <c r="G1400" s="153">
        <f>SUMIFS(Summary!$BC:$BC,Summary!$B:$B,'Sales table'!$B1400,Summary!$N:$N,'Sales table'!$A1400,Summary!$E:$E,"APPROVED")</f>
        <v>0</v>
      </c>
      <c r="H1400" s="153">
        <f>SUMIFS(Summary!$BD:$BD,Summary!$B:$B,'Sales table'!$B1400,Summary!$N:$N,'Sales table'!$A1400,Summary!$E:$E,"APPROVED")</f>
        <v>0</v>
      </c>
      <c r="I1400" s="153">
        <f>SUMIFS(Summary!$BE:$BE,Summary!$B:$B,'Sales table'!$B1400,Summary!$N:$N,'Sales table'!$A1400,Summary!$E:$E,"APPROVED")</f>
        <v>0</v>
      </c>
      <c r="J1400" s="153">
        <f>SUMIFS(Summary!$BF:$BF,Summary!$B:$B,'Sales table'!$B1400,Summary!$N:$N,'Sales table'!$A1400,Summary!$E:$E,"APPROVED")</f>
        <v>0</v>
      </c>
      <c r="K1400" s="153">
        <f>SUMIFS(Summary!$BG:$BG,Summary!$B:$B,'Sales table'!$B1400,Summary!$N:$N,'Sales table'!$A1400,Summary!$E:$E,"APPROVED")</f>
        <v>0</v>
      </c>
      <c r="L1400" s="153">
        <f>SUMIFS(Summary!$BH:$BH,Summary!$B:$B,'Sales table'!$B1400,Summary!$N:$N,'Sales table'!$A1400,Summary!$E:$E,"APPROVED")</f>
        <v>0</v>
      </c>
      <c r="M1400" s="153">
        <f>SUMIFS(Summary!$BI:$BI,Summary!$B:$B,'Sales table'!$B1400,Summary!$N:$N,'Sales table'!$A1400,Summary!$E:$E,"APPROVED")</f>
        <v>0</v>
      </c>
      <c r="N1400" s="153">
        <f>SUMIFS(Summary!$BJ:$BJ,Summary!$B:$B,'Sales table'!$B1400,Summary!$N:$N,'Sales table'!$A1400,Summary!$E:$E,"APPROVED")</f>
        <v>0</v>
      </c>
    </row>
    <row r="1401" spans="1:14">
      <c r="A1401" s="156" t="s">
        <v>56</v>
      </c>
      <c r="B1401" s="8" t="s">
        <v>84</v>
      </c>
      <c r="C1401" s="8">
        <f>SUMIFS(Summary!$AY:$AY,Summary!$B:$B,'Sales table'!$B1401,Summary!$N:$N,'Sales table'!$A1401,Summary!$E:$E,"APPROVED")</f>
        <v>0</v>
      </c>
      <c r="D1401" s="8">
        <f>SUMIFS(Summary!$AZ:$AZ,Summary!$B:$B,'Sales table'!$B1401,Summary!$N:$N,'Sales table'!$A1401,Summary!$E:$E,"APPROVED")</f>
        <v>0</v>
      </c>
      <c r="E1401" s="8">
        <f>SUMIFS(Summary!$BA:$BA,Summary!$B:$B,'Sales table'!$B1401,Summary!$N:$N,'Sales table'!$A1401,Summary!$E:$E,"APPROVED")</f>
        <v>0</v>
      </c>
      <c r="F1401" s="8">
        <f>SUMIFS(Summary!$BB:$BB,Summary!$B:$B,'Sales table'!$B1401,Summary!$N:$N,'Sales table'!$A1401,Summary!$E:$E,"APPROVED")</f>
        <v>0</v>
      </c>
      <c r="G1401" s="8">
        <f>SUMIFS(Summary!$BC:$BC,Summary!$B:$B,'Sales table'!$B1401,Summary!$N:$N,'Sales table'!$A1401,Summary!$E:$E,"APPROVED")</f>
        <v>0</v>
      </c>
      <c r="H1401" s="8">
        <f>SUMIFS(Summary!$BD:$BD,Summary!$B:$B,'Sales table'!$B1401,Summary!$N:$N,'Sales table'!$A1401,Summary!$E:$E,"APPROVED")</f>
        <v>0</v>
      </c>
      <c r="I1401" s="8">
        <f>SUMIFS(Summary!$BE:$BE,Summary!$B:$B,'Sales table'!$B1401,Summary!$N:$N,'Sales table'!$A1401,Summary!$E:$E,"APPROVED")</f>
        <v>0</v>
      </c>
      <c r="J1401" s="8">
        <f>SUMIFS(Summary!$BF:$BF,Summary!$B:$B,'Sales table'!$B1401,Summary!$N:$N,'Sales table'!$A1401,Summary!$E:$E,"APPROVED")</f>
        <v>0</v>
      </c>
      <c r="K1401" s="8">
        <f>SUMIFS(Summary!$BG:$BG,Summary!$B:$B,'Sales table'!$B1401,Summary!$N:$N,'Sales table'!$A1401,Summary!$E:$E,"APPROVED")</f>
        <v>0</v>
      </c>
      <c r="L1401" s="8">
        <f>SUMIFS(Summary!$BH:$BH,Summary!$B:$B,'Sales table'!$B1401,Summary!$N:$N,'Sales table'!$A1401,Summary!$E:$E,"APPROVED")</f>
        <v>0</v>
      </c>
      <c r="M1401" s="8">
        <f>SUMIFS(Summary!$BI:$BI,Summary!$B:$B,'Sales table'!$B1401,Summary!$N:$N,'Sales table'!$A1401,Summary!$E:$E,"APPROVED")</f>
        <v>0</v>
      </c>
      <c r="N1401" s="8">
        <f>SUMIFS(Summary!$BJ:$BJ,Summary!$B:$B,'Sales table'!$B1401,Summary!$N:$N,'Sales table'!$A1401,Summary!$E:$E,"APPROVED")</f>
        <v>0</v>
      </c>
    </row>
    <row r="1402" spans="1:14">
      <c r="A1402" s="157" t="s">
        <v>56</v>
      </c>
      <c r="B1402" s="8" t="s">
        <v>85</v>
      </c>
      <c r="C1402" s="153">
        <f>SUMIFS(Summary!$AY:$AY,Summary!$B:$B,'Sales table'!$B1402,Summary!$N:$N,'Sales table'!$A1402,Summary!$E:$E,"APPROVED")</f>
        <v>0</v>
      </c>
      <c r="D1402" s="153">
        <f>SUMIFS(Summary!$AZ:$AZ,Summary!$B:$B,'Sales table'!$B1402,Summary!$N:$N,'Sales table'!$A1402,Summary!$E:$E,"APPROVED")</f>
        <v>0</v>
      </c>
      <c r="E1402" s="153">
        <f>SUMIFS(Summary!$BA:$BA,Summary!$B:$B,'Sales table'!$B1402,Summary!$N:$N,'Sales table'!$A1402,Summary!$E:$E,"APPROVED")</f>
        <v>0</v>
      </c>
      <c r="F1402" s="153">
        <f>SUMIFS(Summary!$BB:$BB,Summary!$B:$B,'Sales table'!$B1402,Summary!$N:$N,'Sales table'!$A1402,Summary!$E:$E,"APPROVED")</f>
        <v>0</v>
      </c>
      <c r="G1402" s="153">
        <f>SUMIFS(Summary!$BC:$BC,Summary!$B:$B,'Sales table'!$B1402,Summary!$N:$N,'Sales table'!$A1402,Summary!$E:$E,"APPROVED")</f>
        <v>0</v>
      </c>
      <c r="H1402" s="153">
        <f>SUMIFS(Summary!$BD:$BD,Summary!$B:$B,'Sales table'!$B1402,Summary!$N:$N,'Sales table'!$A1402,Summary!$E:$E,"APPROVED")</f>
        <v>0</v>
      </c>
      <c r="I1402" s="153">
        <f>SUMIFS(Summary!$BE:$BE,Summary!$B:$B,'Sales table'!$B1402,Summary!$N:$N,'Sales table'!$A1402,Summary!$E:$E,"APPROVED")</f>
        <v>0</v>
      </c>
      <c r="J1402" s="153">
        <f>SUMIFS(Summary!$BF:$BF,Summary!$B:$B,'Sales table'!$B1402,Summary!$N:$N,'Sales table'!$A1402,Summary!$E:$E,"APPROVED")</f>
        <v>0</v>
      </c>
      <c r="K1402" s="153">
        <f>SUMIFS(Summary!$BG:$BG,Summary!$B:$B,'Sales table'!$B1402,Summary!$N:$N,'Sales table'!$A1402,Summary!$E:$E,"APPROVED")</f>
        <v>0</v>
      </c>
      <c r="L1402" s="153">
        <f>SUMIFS(Summary!$BH:$BH,Summary!$B:$B,'Sales table'!$B1402,Summary!$N:$N,'Sales table'!$A1402,Summary!$E:$E,"APPROVED")</f>
        <v>0</v>
      </c>
      <c r="M1402" s="153">
        <f>SUMIFS(Summary!$BI:$BI,Summary!$B:$B,'Sales table'!$B1402,Summary!$N:$N,'Sales table'!$A1402,Summary!$E:$E,"APPROVED")</f>
        <v>0</v>
      </c>
      <c r="N1402" s="153">
        <f>SUMIFS(Summary!$BJ:$BJ,Summary!$B:$B,'Sales table'!$B1402,Summary!$N:$N,'Sales table'!$A1402,Summary!$E:$E,"APPROVED")</f>
        <v>0</v>
      </c>
    </row>
    <row r="1403" spans="1:14">
      <c r="A1403" s="156" t="s">
        <v>56</v>
      </c>
      <c r="B1403" s="8" t="s">
        <v>86</v>
      </c>
      <c r="C1403" s="8">
        <f>SUMIFS(Summary!$AY:$AY,Summary!$B:$B,'Sales table'!$B1403,Summary!$N:$N,'Sales table'!$A1403,Summary!$E:$E,"APPROVED")</f>
        <v>0</v>
      </c>
      <c r="D1403" s="8">
        <f>SUMIFS(Summary!$AZ:$AZ,Summary!$B:$B,'Sales table'!$B1403,Summary!$N:$N,'Sales table'!$A1403,Summary!$E:$E,"APPROVED")</f>
        <v>0</v>
      </c>
      <c r="E1403" s="8">
        <f>SUMIFS(Summary!$BA:$BA,Summary!$B:$B,'Sales table'!$B1403,Summary!$N:$N,'Sales table'!$A1403,Summary!$E:$E,"APPROVED")</f>
        <v>0</v>
      </c>
      <c r="F1403" s="8">
        <f>SUMIFS(Summary!$BB:$BB,Summary!$B:$B,'Sales table'!$B1403,Summary!$N:$N,'Sales table'!$A1403,Summary!$E:$E,"APPROVED")</f>
        <v>0</v>
      </c>
      <c r="G1403" s="8">
        <f>SUMIFS(Summary!$BC:$BC,Summary!$B:$B,'Sales table'!$B1403,Summary!$N:$N,'Sales table'!$A1403,Summary!$E:$E,"APPROVED")</f>
        <v>0</v>
      </c>
      <c r="H1403" s="8">
        <f>SUMIFS(Summary!$BD:$BD,Summary!$B:$B,'Sales table'!$B1403,Summary!$N:$N,'Sales table'!$A1403,Summary!$E:$E,"APPROVED")</f>
        <v>0</v>
      </c>
      <c r="I1403" s="8">
        <f>SUMIFS(Summary!$BE:$BE,Summary!$B:$B,'Sales table'!$B1403,Summary!$N:$N,'Sales table'!$A1403,Summary!$E:$E,"APPROVED")</f>
        <v>0</v>
      </c>
      <c r="J1403" s="8">
        <f>SUMIFS(Summary!$BF:$BF,Summary!$B:$B,'Sales table'!$B1403,Summary!$N:$N,'Sales table'!$A1403,Summary!$E:$E,"APPROVED")</f>
        <v>0</v>
      </c>
      <c r="K1403" s="8">
        <f>SUMIFS(Summary!$BG:$BG,Summary!$B:$B,'Sales table'!$B1403,Summary!$N:$N,'Sales table'!$A1403,Summary!$E:$E,"APPROVED")</f>
        <v>0</v>
      </c>
      <c r="L1403" s="8">
        <f>SUMIFS(Summary!$BH:$BH,Summary!$B:$B,'Sales table'!$B1403,Summary!$N:$N,'Sales table'!$A1403,Summary!$E:$E,"APPROVED")</f>
        <v>0</v>
      </c>
      <c r="M1403" s="8">
        <f>SUMIFS(Summary!$BI:$BI,Summary!$B:$B,'Sales table'!$B1403,Summary!$N:$N,'Sales table'!$A1403,Summary!$E:$E,"APPROVED")</f>
        <v>0</v>
      </c>
      <c r="N1403" s="8">
        <f>SUMIFS(Summary!$BJ:$BJ,Summary!$B:$B,'Sales table'!$B1403,Summary!$N:$N,'Sales table'!$A1403,Summary!$E:$E,"APPROVED")</f>
        <v>0</v>
      </c>
    </row>
    <row r="1404" spans="1:14">
      <c r="A1404" s="157" t="s">
        <v>56</v>
      </c>
      <c r="B1404" s="8" t="s">
        <v>87</v>
      </c>
      <c r="C1404" s="153">
        <f>SUMIFS(Summary!$AY:$AY,Summary!$B:$B,'Sales table'!$B1404,Summary!$N:$N,'Sales table'!$A1404,Summary!$E:$E,"APPROVED")</f>
        <v>0</v>
      </c>
      <c r="D1404" s="153">
        <f>SUMIFS(Summary!$AZ:$AZ,Summary!$B:$B,'Sales table'!$B1404,Summary!$N:$N,'Sales table'!$A1404,Summary!$E:$E,"APPROVED")</f>
        <v>0</v>
      </c>
      <c r="E1404" s="153">
        <f>SUMIFS(Summary!$BA:$BA,Summary!$B:$B,'Sales table'!$B1404,Summary!$N:$N,'Sales table'!$A1404,Summary!$E:$E,"APPROVED")</f>
        <v>0</v>
      </c>
      <c r="F1404" s="153">
        <f>SUMIFS(Summary!$BB:$BB,Summary!$B:$B,'Sales table'!$B1404,Summary!$N:$N,'Sales table'!$A1404,Summary!$E:$E,"APPROVED")</f>
        <v>0</v>
      </c>
      <c r="G1404" s="153">
        <f>SUMIFS(Summary!$BC:$BC,Summary!$B:$B,'Sales table'!$B1404,Summary!$N:$N,'Sales table'!$A1404,Summary!$E:$E,"APPROVED")</f>
        <v>0</v>
      </c>
      <c r="H1404" s="153">
        <f>SUMIFS(Summary!$BD:$BD,Summary!$B:$B,'Sales table'!$B1404,Summary!$N:$N,'Sales table'!$A1404,Summary!$E:$E,"APPROVED")</f>
        <v>0</v>
      </c>
      <c r="I1404" s="153">
        <f>SUMIFS(Summary!$BE:$BE,Summary!$B:$B,'Sales table'!$B1404,Summary!$N:$N,'Sales table'!$A1404,Summary!$E:$E,"APPROVED")</f>
        <v>0</v>
      </c>
      <c r="J1404" s="153">
        <f>SUMIFS(Summary!$BF:$BF,Summary!$B:$B,'Sales table'!$B1404,Summary!$N:$N,'Sales table'!$A1404,Summary!$E:$E,"APPROVED")</f>
        <v>0</v>
      </c>
      <c r="K1404" s="153">
        <f>SUMIFS(Summary!$BG:$BG,Summary!$B:$B,'Sales table'!$B1404,Summary!$N:$N,'Sales table'!$A1404,Summary!$E:$E,"APPROVED")</f>
        <v>0</v>
      </c>
      <c r="L1404" s="153">
        <f>SUMIFS(Summary!$BH:$BH,Summary!$B:$B,'Sales table'!$B1404,Summary!$N:$N,'Sales table'!$A1404,Summary!$E:$E,"APPROVED")</f>
        <v>0</v>
      </c>
      <c r="M1404" s="153">
        <f>SUMIFS(Summary!$BI:$BI,Summary!$B:$B,'Sales table'!$B1404,Summary!$N:$N,'Sales table'!$A1404,Summary!$E:$E,"APPROVED")</f>
        <v>0</v>
      </c>
      <c r="N1404" s="153">
        <f>SUMIFS(Summary!$BJ:$BJ,Summary!$B:$B,'Sales table'!$B1404,Summary!$N:$N,'Sales table'!$A1404,Summary!$E:$E,"APPROVED")</f>
        <v>0</v>
      </c>
    </row>
    <row r="1405" spans="1:14">
      <c r="A1405" s="156" t="s">
        <v>56</v>
      </c>
      <c r="B1405" s="8" t="s">
        <v>88</v>
      </c>
      <c r="C1405" s="8">
        <f>SUMIFS(Summary!$AY:$AY,Summary!$B:$B,'Sales table'!$B1405,Summary!$N:$N,'Sales table'!$A1405,Summary!$E:$E,"APPROVED")</f>
        <v>0</v>
      </c>
      <c r="D1405" s="8">
        <f>SUMIFS(Summary!$AZ:$AZ,Summary!$B:$B,'Sales table'!$B1405,Summary!$N:$N,'Sales table'!$A1405,Summary!$E:$E,"APPROVED")</f>
        <v>0</v>
      </c>
      <c r="E1405" s="8">
        <f>SUMIFS(Summary!$BA:$BA,Summary!$B:$B,'Sales table'!$B1405,Summary!$N:$N,'Sales table'!$A1405,Summary!$E:$E,"APPROVED")</f>
        <v>0</v>
      </c>
      <c r="F1405" s="8">
        <f>SUMIFS(Summary!$BB:$BB,Summary!$B:$B,'Sales table'!$B1405,Summary!$N:$N,'Sales table'!$A1405,Summary!$E:$E,"APPROVED")</f>
        <v>0</v>
      </c>
      <c r="G1405" s="8">
        <f>SUMIFS(Summary!$BC:$BC,Summary!$B:$B,'Sales table'!$B1405,Summary!$N:$N,'Sales table'!$A1405,Summary!$E:$E,"APPROVED")</f>
        <v>0</v>
      </c>
      <c r="H1405" s="8">
        <f>SUMIFS(Summary!$BD:$BD,Summary!$B:$B,'Sales table'!$B1405,Summary!$N:$N,'Sales table'!$A1405,Summary!$E:$E,"APPROVED")</f>
        <v>0</v>
      </c>
      <c r="I1405" s="8">
        <f>SUMIFS(Summary!$BE:$BE,Summary!$B:$B,'Sales table'!$B1405,Summary!$N:$N,'Sales table'!$A1405,Summary!$E:$E,"APPROVED")</f>
        <v>0</v>
      </c>
      <c r="J1405" s="8">
        <f>SUMIFS(Summary!$BF:$BF,Summary!$B:$B,'Sales table'!$B1405,Summary!$N:$N,'Sales table'!$A1405,Summary!$E:$E,"APPROVED")</f>
        <v>0</v>
      </c>
      <c r="K1405" s="8">
        <f>SUMIFS(Summary!$BG:$BG,Summary!$B:$B,'Sales table'!$B1405,Summary!$N:$N,'Sales table'!$A1405,Summary!$E:$E,"APPROVED")</f>
        <v>0</v>
      </c>
      <c r="L1405" s="8">
        <f>SUMIFS(Summary!$BH:$BH,Summary!$B:$B,'Sales table'!$B1405,Summary!$N:$N,'Sales table'!$A1405,Summary!$E:$E,"APPROVED")</f>
        <v>0</v>
      </c>
      <c r="M1405" s="8">
        <f>SUMIFS(Summary!$BI:$BI,Summary!$B:$B,'Sales table'!$B1405,Summary!$N:$N,'Sales table'!$A1405,Summary!$E:$E,"APPROVED")</f>
        <v>0</v>
      </c>
      <c r="N1405" s="8">
        <f>SUMIFS(Summary!$BJ:$BJ,Summary!$B:$B,'Sales table'!$B1405,Summary!$N:$N,'Sales table'!$A1405,Summary!$E:$E,"APPROVED")</f>
        <v>0</v>
      </c>
    </row>
    <row r="1406" spans="1:14">
      <c r="A1406" s="157" t="s">
        <v>56</v>
      </c>
      <c r="B1406" s="8" t="s">
        <v>89</v>
      </c>
      <c r="C1406" s="153">
        <f>SUMIFS(Summary!$AY:$AY,Summary!$B:$B,'Sales table'!$B1406,Summary!$N:$N,'Sales table'!$A1406,Summary!$E:$E,"APPROVED")</f>
        <v>0</v>
      </c>
      <c r="D1406" s="153">
        <f>SUMIFS(Summary!$AZ:$AZ,Summary!$B:$B,'Sales table'!$B1406,Summary!$N:$N,'Sales table'!$A1406,Summary!$E:$E,"APPROVED")</f>
        <v>0</v>
      </c>
      <c r="E1406" s="153">
        <f>SUMIFS(Summary!$BA:$BA,Summary!$B:$B,'Sales table'!$B1406,Summary!$N:$N,'Sales table'!$A1406,Summary!$E:$E,"APPROVED")</f>
        <v>0</v>
      </c>
      <c r="F1406" s="153">
        <f>SUMIFS(Summary!$BB:$BB,Summary!$B:$B,'Sales table'!$B1406,Summary!$N:$N,'Sales table'!$A1406,Summary!$E:$E,"APPROVED")</f>
        <v>0</v>
      </c>
      <c r="G1406" s="153">
        <f>SUMIFS(Summary!$BC:$BC,Summary!$B:$B,'Sales table'!$B1406,Summary!$N:$N,'Sales table'!$A1406,Summary!$E:$E,"APPROVED")</f>
        <v>0</v>
      </c>
      <c r="H1406" s="153">
        <f>SUMIFS(Summary!$BD:$BD,Summary!$B:$B,'Sales table'!$B1406,Summary!$N:$N,'Sales table'!$A1406,Summary!$E:$E,"APPROVED")</f>
        <v>0</v>
      </c>
      <c r="I1406" s="153">
        <f>SUMIFS(Summary!$BE:$BE,Summary!$B:$B,'Sales table'!$B1406,Summary!$N:$N,'Sales table'!$A1406,Summary!$E:$E,"APPROVED")</f>
        <v>0</v>
      </c>
      <c r="J1406" s="153">
        <f>SUMIFS(Summary!$BF:$BF,Summary!$B:$B,'Sales table'!$B1406,Summary!$N:$N,'Sales table'!$A1406,Summary!$E:$E,"APPROVED")</f>
        <v>0</v>
      </c>
      <c r="K1406" s="153">
        <f>SUMIFS(Summary!$BG:$BG,Summary!$B:$B,'Sales table'!$B1406,Summary!$N:$N,'Sales table'!$A1406,Summary!$E:$E,"APPROVED")</f>
        <v>0</v>
      </c>
      <c r="L1406" s="153">
        <f>SUMIFS(Summary!$BH:$BH,Summary!$B:$B,'Sales table'!$B1406,Summary!$N:$N,'Sales table'!$A1406,Summary!$E:$E,"APPROVED")</f>
        <v>0</v>
      </c>
      <c r="M1406" s="153">
        <f>SUMIFS(Summary!$BI:$BI,Summary!$B:$B,'Sales table'!$B1406,Summary!$N:$N,'Sales table'!$A1406,Summary!$E:$E,"APPROVED")</f>
        <v>0</v>
      </c>
      <c r="N1406" s="153">
        <f>SUMIFS(Summary!$BJ:$BJ,Summary!$B:$B,'Sales table'!$B1406,Summary!$N:$N,'Sales table'!$A1406,Summary!$E:$E,"APPROVED")</f>
        <v>0</v>
      </c>
    </row>
    <row r="1407" spans="1:14">
      <c r="A1407" s="156" t="s">
        <v>56</v>
      </c>
      <c r="B1407" s="8" t="s">
        <v>90</v>
      </c>
      <c r="C1407" s="8">
        <f>SUMIFS(Summary!$AY:$AY,Summary!$B:$B,'Sales table'!$B1407,Summary!$N:$N,'Sales table'!$A1407,Summary!$E:$E,"APPROVED")</f>
        <v>0</v>
      </c>
      <c r="D1407" s="8">
        <f>SUMIFS(Summary!$AZ:$AZ,Summary!$B:$B,'Sales table'!$B1407,Summary!$N:$N,'Sales table'!$A1407,Summary!$E:$E,"APPROVED")</f>
        <v>0</v>
      </c>
      <c r="E1407" s="8">
        <f>SUMIFS(Summary!$BA:$BA,Summary!$B:$B,'Sales table'!$B1407,Summary!$N:$N,'Sales table'!$A1407,Summary!$E:$E,"APPROVED")</f>
        <v>0</v>
      </c>
      <c r="F1407" s="8">
        <f>SUMIFS(Summary!$BB:$BB,Summary!$B:$B,'Sales table'!$B1407,Summary!$N:$N,'Sales table'!$A1407,Summary!$E:$E,"APPROVED")</f>
        <v>0</v>
      </c>
      <c r="G1407" s="8">
        <f>SUMIFS(Summary!$BC:$BC,Summary!$B:$B,'Sales table'!$B1407,Summary!$N:$N,'Sales table'!$A1407,Summary!$E:$E,"APPROVED")</f>
        <v>0</v>
      </c>
      <c r="H1407" s="8">
        <f>SUMIFS(Summary!$BD:$BD,Summary!$B:$B,'Sales table'!$B1407,Summary!$N:$N,'Sales table'!$A1407,Summary!$E:$E,"APPROVED")</f>
        <v>0</v>
      </c>
      <c r="I1407" s="8">
        <f>SUMIFS(Summary!$BE:$BE,Summary!$B:$B,'Sales table'!$B1407,Summary!$N:$N,'Sales table'!$A1407,Summary!$E:$E,"APPROVED")</f>
        <v>0</v>
      </c>
      <c r="J1407" s="8">
        <f>SUMIFS(Summary!$BF:$BF,Summary!$B:$B,'Sales table'!$B1407,Summary!$N:$N,'Sales table'!$A1407,Summary!$E:$E,"APPROVED")</f>
        <v>0</v>
      </c>
      <c r="K1407" s="8">
        <f>SUMIFS(Summary!$BG:$BG,Summary!$B:$B,'Sales table'!$B1407,Summary!$N:$N,'Sales table'!$A1407,Summary!$E:$E,"APPROVED")</f>
        <v>0</v>
      </c>
      <c r="L1407" s="8">
        <f>SUMIFS(Summary!$BH:$BH,Summary!$B:$B,'Sales table'!$B1407,Summary!$N:$N,'Sales table'!$A1407,Summary!$E:$E,"APPROVED")</f>
        <v>0</v>
      </c>
      <c r="M1407" s="8">
        <f>SUMIFS(Summary!$BI:$BI,Summary!$B:$B,'Sales table'!$B1407,Summary!$N:$N,'Sales table'!$A1407,Summary!$E:$E,"APPROVED")</f>
        <v>0</v>
      </c>
      <c r="N1407" s="8">
        <f>SUMIFS(Summary!$BJ:$BJ,Summary!$B:$B,'Sales table'!$B1407,Summary!$N:$N,'Sales table'!$A1407,Summary!$E:$E,"APPROVED")</f>
        <v>0</v>
      </c>
    </row>
    <row r="1408" spans="1:14">
      <c r="A1408" s="157" t="s">
        <v>56</v>
      </c>
      <c r="B1408" s="8" t="s">
        <v>91</v>
      </c>
      <c r="C1408" s="153">
        <f>SUMIFS(Summary!$AY:$AY,Summary!$B:$B,'Sales table'!$B1408,Summary!$N:$N,'Sales table'!$A1408,Summary!$E:$E,"APPROVED")</f>
        <v>0</v>
      </c>
      <c r="D1408" s="153">
        <f>SUMIFS(Summary!$AZ:$AZ,Summary!$B:$B,'Sales table'!$B1408,Summary!$N:$N,'Sales table'!$A1408,Summary!$E:$E,"APPROVED")</f>
        <v>0</v>
      </c>
      <c r="E1408" s="153">
        <f>SUMIFS(Summary!$BA:$BA,Summary!$B:$B,'Sales table'!$B1408,Summary!$N:$N,'Sales table'!$A1408,Summary!$E:$E,"APPROVED")</f>
        <v>0</v>
      </c>
      <c r="F1408" s="153">
        <f>SUMIFS(Summary!$BB:$BB,Summary!$B:$B,'Sales table'!$B1408,Summary!$N:$N,'Sales table'!$A1408,Summary!$E:$E,"APPROVED")</f>
        <v>0</v>
      </c>
      <c r="G1408" s="153">
        <f>SUMIFS(Summary!$BC:$BC,Summary!$B:$B,'Sales table'!$B1408,Summary!$N:$N,'Sales table'!$A1408,Summary!$E:$E,"APPROVED")</f>
        <v>0</v>
      </c>
      <c r="H1408" s="153">
        <f>SUMIFS(Summary!$BD:$BD,Summary!$B:$B,'Sales table'!$B1408,Summary!$N:$N,'Sales table'!$A1408,Summary!$E:$E,"APPROVED")</f>
        <v>0</v>
      </c>
      <c r="I1408" s="153">
        <f>SUMIFS(Summary!$BE:$BE,Summary!$B:$B,'Sales table'!$B1408,Summary!$N:$N,'Sales table'!$A1408,Summary!$E:$E,"APPROVED")</f>
        <v>0</v>
      </c>
      <c r="J1408" s="153">
        <f>SUMIFS(Summary!$BF:$BF,Summary!$B:$B,'Sales table'!$B1408,Summary!$N:$N,'Sales table'!$A1408,Summary!$E:$E,"APPROVED")</f>
        <v>0</v>
      </c>
      <c r="K1408" s="153">
        <f>SUMIFS(Summary!$BG:$BG,Summary!$B:$B,'Sales table'!$B1408,Summary!$N:$N,'Sales table'!$A1408,Summary!$E:$E,"APPROVED")</f>
        <v>0</v>
      </c>
      <c r="L1408" s="153">
        <f>SUMIFS(Summary!$BH:$BH,Summary!$B:$B,'Sales table'!$B1408,Summary!$N:$N,'Sales table'!$A1408,Summary!$E:$E,"APPROVED")</f>
        <v>0</v>
      </c>
      <c r="M1408" s="153">
        <f>SUMIFS(Summary!$BI:$BI,Summary!$B:$B,'Sales table'!$B1408,Summary!$N:$N,'Sales table'!$A1408,Summary!$E:$E,"APPROVED")</f>
        <v>0</v>
      </c>
      <c r="N1408" s="153">
        <f>SUMIFS(Summary!$BJ:$BJ,Summary!$B:$B,'Sales table'!$B1408,Summary!$N:$N,'Sales table'!$A1408,Summary!$E:$E,"APPROVED")</f>
        <v>0</v>
      </c>
    </row>
    <row r="1409" spans="1:14">
      <c r="A1409" s="156" t="s">
        <v>56</v>
      </c>
      <c r="B1409" s="8" t="s">
        <v>92</v>
      </c>
      <c r="C1409" s="8">
        <f>SUMIFS(Summary!$AY:$AY,Summary!$B:$B,'Sales table'!$B1409,Summary!$N:$N,'Sales table'!$A1409,Summary!$E:$E,"APPROVED")</f>
        <v>0</v>
      </c>
      <c r="D1409" s="8">
        <f>SUMIFS(Summary!$AZ:$AZ,Summary!$B:$B,'Sales table'!$B1409,Summary!$N:$N,'Sales table'!$A1409,Summary!$E:$E,"APPROVED")</f>
        <v>0</v>
      </c>
      <c r="E1409" s="8">
        <f>SUMIFS(Summary!$BA:$BA,Summary!$B:$B,'Sales table'!$B1409,Summary!$N:$N,'Sales table'!$A1409,Summary!$E:$E,"APPROVED")</f>
        <v>0</v>
      </c>
      <c r="F1409" s="8">
        <f>SUMIFS(Summary!$BB:$BB,Summary!$B:$B,'Sales table'!$B1409,Summary!$N:$N,'Sales table'!$A1409,Summary!$E:$E,"APPROVED")</f>
        <v>0</v>
      </c>
      <c r="G1409" s="8">
        <f>SUMIFS(Summary!$BC:$BC,Summary!$B:$B,'Sales table'!$B1409,Summary!$N:$N,'Sales table'!$A1409,Summary!$E:$E,"APPROVED")</f>
        <v>0</v>
      </c>
      <c r="H1409" s="8">
        <f>SUMIFS(Summary!$BD:$BD,Summary!$B:$B,'Sales table'!$B1409,Summary!$N:$N,'Sales table'!$A1409,Summary!$E:$E,"APPROVED")</f>
        <v>0</v>
      </c>
      <c r="I1409" s="8">
        <f>SUMIFS(Summary!$BE:$BE,Summary!$B:$B,'Sales table'!$B1409,Summary!$N:$N,'Sales table'!$A1409,Summary!$E:$E,"APPROVED")</f>
        <v>0</v>
      </c>
      <c r="J1409" s="8">
        <f>SUMIFS(Summary!$BF:$BF,Summary!$B:$B,'Sales table'!$B1409,Summary!$N:$N,'Sales table'!$A1409,Summary!$E:$E,"APPROVED")</f>
        <v>0</v>
      </c>
      <c r="K1409" s="8">
        <f>SUMIFS(Summary!$BG:$BG,Summary!$B:$B,'Sales table'!$B1409,Summary!$N:$N,'Sales table'!$A1409,Summary!$E:$E,"APPROVED")</f>
        <v>0</v>
      </c>
      <c r="L1409" s="8">
        <f>SUMIFS(Summary!$BH:$BH,Summary!$B:$B,'Sales table'!$B1409,Summary!$N:$N,'Sales table'!$A1409,Summary!$E:$E,"APPROVED")</f>
        <v>0</v>
      </c>
      <c r="M1409" s="8">
        <f>SUMIFS(Summary!$BI:$BI,Summary!$B:$B,'Sales table'!$B1409,Summary!$N:$N,'Sales table'!$A1409,Summary!$E:$E,"APPROVED")</f>
        <v>0</v>
      </c>
      <c r="N1409" s="8">
        <f>SUMIFS(Summary!$BJ:$BJ,Summary!$B:$B,'Sales table'!$B1409,Summary!$N:$N,'Sales table'!$A1409,Summary!$E:$E,"APPROVED")</f>
        <v>0</v>
      </c>
    </row>
    <row r="1410" spans="1:14">
      <c r="A1410" s="157" t="s">
        <v>56</v>
      </c>
      <c r="B1410" s="8" t="s">
        <v>93</v>
      </c>
      <c r="C1410" s="153">
        <f>SUMIFS(Summary!$AY:$AY,Summary!$B:$B,'Sales table'!$B1410,Summary!$N:$N,'Sales table'!$A1410,Summary!$E:$E,"APPROVED")</f>
        <v>0</v>
      </c>
      <c r="D1410" s="153">
        <f>SUMIFS(Summary!$AZ:$AZ,Summary!$B:$B,'Sales table'!$B1410,Summary!$N:$N,'Sales table'!$A1410,Summary!$E:$E,"APPROVED")</f>
        <v>0</v>
      </c>
      <c r="E1410" s="153">
        <f>SUMIFS(Summary!$BA:$BA,Summary!$B:$B,'Sales table'!$B1410,Summary!$N:$N,'Sales table'!$A1410,Summary!$E:$E,"APPROVED")</f>
        <v>0</v>
      </c>
      <c r="F1410" s="153">
        <f>SUMIFS(Summary!$BB:$BB,Summary!$B:$B,'Sales table'!$B1410,Summary!$N:$N,'Sales table'!$A1410,Summary!$E:$E,"APPROVED")</f>
        <v>0</v>
      </c>
      <c r="G1410" s="153">
        <f>SUMIFS(Summary!$BC:$BC,Summary!$B:$B,'Sales table'!$B1410,Summary!$N:$N,'Sales table'!$A1410,Summary!$E:$E,"APPROVED")</f>
        <v>0</v>
      </c>
      <c r="H1410" s="153">
        <f>SUMIFS(Summary!$BD:$BD,Summary!$B:$B,'Sales table'!$B1410,Summary!$N:$N,'Sales table'!$A1410,Summary!$E:$E,"APPROVED")</f>
        <v>0</v>
      </c>
      <c r="I1410" s="153">
        <f>SUMIFS(Summary!$BE:$BE,Summary!$B:$B,'Sales table'!$B1410,Summary!$N:$N,'Sales table'!$A1410,Summary!$E:$E,"APPROVED")</f>
        <v>0</v>
      </c>
      <c r="J1410" s="153">
        <f>SUMIFS(Summary!$BF:$BF,Summary!$B:$B,'Sales table'!$B1410,Summary!$N:$N,'Sales table'!$A1410,Summary!$E:$E,"APPROVED")</f>
        <v>0</v>
      </c>
      <c r="K1410" s="153">
        <f>SUMIFS(Summary!$BG:$BG,Summary!$B:$B,'Sales table'!$B1410,Summary!$N:$N,'Sales table'!$A1410,Summary!$E:$E,"APPROVED")</f>
        <v>0</v>
      </c>
      <c r="L1410" s="153">
        <f>SUMIFS(Summary!$BH:$BH,Summary!$B:$B,'Sales table'!$B1410,Summary!$N:$N,'Sales table'!$A1410,Summary!$E:$E,"APPROVED")</f>
        <v>0</v>
      </c>
      <c r="M1410" s="153">
        <f>SUMIFS(Summary!$BI:$BI,Summary!$B:$B,'Sales table'!$B1410,Summary!$N:$N,'Sales table'!$A1410,Summary!$E:$E,"APPROVED")</f>
        <v>0</v>
      </c>
      <c r="N1410" s="153">
        <f>SUMIFS(Summary!$BJ:$BJ,Summary!$B:$B,'Sales table'!$B1410,Summary!$N:$N,'Sales table'!$A1410,Summary!$E:$E,"APPROVED")</f>
        <v>0</v>
      </c>
    </row>
    <row r="1411" spans="1:14">
      <c r="A1411" s="156" t="s">
        <v>56</v>
      </c>
      <c r="B1411" s="8" t="s">
        <v>94</v>
      </c>
      <c r="C1411" s="8">
        <f>SUMIFS(Summary!$AY:$AY,Summary!$B:$B,'Sales table'!$B1411,Summary!$N:$N,'Sales table'!$A1411,Summary!$E:$E,"APPROVED")</f>
        <v>0</v>
      </c>
      <c r="D1411" s="8">
        <f>SUMIFS(Summary!$AZ:$AZ,Summary!$B:$B,'Sales table'!$B1411,Summary!$N:$N,'Sales table'!$A1411,Summary!$E:$E,"APPROVED")</f>
        <v>0</v>
      </c>
      <c r="E1411" s="8">
        <f>SUMIFS(Summary!$BA:$BA,Summary!$B:$B,'Sales table'!$B1411,Summary!$N:$N,'Sales table'!$A1411,Summary!$E:$E,"APPROVED")</f>
        <v>0</v>
      </c>
      <c r="F1411" s="8">
        <f>SUMIFS(Summary!$BB:$BB,Summary!$B:$B,'Sales table'!$B1411,Summary!$N:$N,'Sales table'!$A1411,Summary!$E:$E,"APPROVED")</f>
        <v>0</v>
      </c>
      <c r="G1411" s="8">
        <f>SUMIFS(Summary!$BC:$BC,Summary!$B:$B,'Sales table'!$B1411,Summary!$N:$N,'Sales table'!$A1411,Summary!$E:$E,"APPROVED")</f>
        <v>0</v>
      </c>
      <c r="H1411" s="8">
        <f>SUMIFS(Summary!$BD:$BD,Summary!$B:$B,'Sales table'!$B1411,Summary!$N:$N,'Sales table'!$A1411,Summary!$E:$E,"APPROVED")</f>
        <v>0</v>
      </c>
      <c r="I1411" s="8">
        <f>SUMIFS(Summary!$BE:$BE,Summary!$B:$B,'Sales table'!$B1411,Summary!$N:$N,'Sales table'!$A1411,Summary!$E:$E,"APPROVED")</f>
        <v>0</v>
      </c>
      <c r="J1411" s="8">
        <f>SUMIFS(Summary!$BF:$BF,Summary!$B:$B,'Sales table'!$B1411,Summary!$N:$N,'Sales table'!$A1411,Summary!$E:$E,"APPROVED")</f>
        <v>0</v>
      </c>
      <c r="K1411" s="8">
        <f>SUMIFS(Summary!$BG:$BG,Summary!$B:$B,'Sales table'!$B1411,Summary!$N:$N,'Sales table'!$A1411,Summary!$E:$E,"APPROVED")</f>
        <v>0</v>
      </c>
      <c r="L1411" s="8">
        <f>SUMIFS(Summary!$BH:$BH,Summary!$B:$B,'Sales table'!$B1411,Summary!$N:$N,'Sales table'!$A1411,Summary!$E:$E,"APPROVED")</f>
        <v>0</v>
      </c>
      <c r="M1411" s="8">
        <f>SUMIFS(Summary!$BI:$BI,Summary!$B:$B,'Sales table'!$B1411,Summary!$N:$N,'Sales table'!$A1411,Summary!$E:$E,"APPROVED")</f>
        <v>0</v>
      </c>
      <c r="N1411" s="8">
        <f>SUMIFS(Summary!$BJ:$BJ,Summary!$B:$B,'Sales table'!$B1411,Summary!$N:$N,'Sales table'!$A1411,Summary!$E:$E,"APPROVED")</f>
        <v>0</v>
      </c>
    </row>
    <row r="1412" spans="1:14">
      <c r="A1412" s="157" t="s">
        <v>56</v>
      </c>
      <c r="B1412" s="8" t="s">
        <v>95</v>
      </c>
      <c r="C1412" s="153">
        <f>SUMIFS(Summary!$AY:$AY,Summary!$B:$B,'Sales table'!$B1412,Summary!$N:$N,'Sales table'!$A1412,Summary!$E:$E,"APPROVED")</f>
        <v>0</v>
      </c>
      <c r="D1412" s="153">
        <f>SUMIFS(Summary!$AZ:$AZ,Summary!$B:$B,'Sales table'!$B1412,Summary!$N:$N,'Sales table'!$A1412,Summary!$E:$E,"APPROVED")</f>
        <v>0</v>
      </c>
      <c r="E1412" s="153">
        <f>SUMIFS(Summary!$BA:$BA,Summary!$B:$B,'Sales table'!$B1412,Summary!$N:$N,'Sales table'!$A1412,Summary!$E:$E,"APPROVED")</f>
        <v>0</v>
      </c>
      <c r="F1412" s="153">
        <f>SUMIFS(Summary!$BB:$BB,Summary!$B:$B,'Sales table'!$B1412,Summary!$N:$N,'Sales table'!$A1412,Summary!$E:$E,"APPROVED")</f>
        <v>0</v>
      </c>
      <c r="G1412" s="153">
        <f>SUMIFS(Summary!$BC:$BC,Summary!$B:$B,'Sales table'!$B1412,Summary!$N:$N,'Sales table'!$A1412,Summary!$E:$E,"APPROVED")</f>
        <v>0</v>
      </c>
      <c r="H1412" s="153">
        <f>SUMIFS(Summary!$BD:$BD,Summary!$B:$B,'Sales table'!$B1412,Summary!$N:$N,'Sales table'!$A1412,Summary!$E:$E,"APPROVED")</f>
        <v>0</v>
      </c>
      <c r="I1412" s="153">
        <f>SUMIFS(Summary!$BE:$BE,Summary!$B:$B,'Sales table'!$B1412,Summary!$N:$N,'Sales table'!$A1412,Summary!$E:$E,"APPROVED")</f>
        <v>0</v>
      </c>
      <c r="J1412" s="153">
        <f>SUMIFS(Summary!$BF:$BF,Summary!$B:$B,'Sales table'!$B1412,Summary!$N:$N,'Sales table'!$A1412,Summary!$E:$E,"APPROVED")</f>
        <v>0</v>
      </c>
      <c r="K1412" s="153">
        <f>SUMIFS(Summary!$BG:$BG,Summary!$B:$B,'Sales table'!$B1412,Summary!$N:$N,'Sales table'!$A1412,Summary!$E:$E,"APPROVED")</f>
        <v>0</v>
      </c>
      <c r="L1412" s="153">
        <f>SUMIFS(Summary!$BH:$BH,Summary!$B:$B,'Sales table'!$B1412,Summary!$N:$N,'Sales table'!$A1412,Summary!$E:$E,"APPROVED")</f>
        <v>0</v>
      </c>
      <c r="M1412" s="153">
        <f>SUMIFS(Summary!$BI:$BI,Summary!$B:$B,'Sales table'!$B1412,Summary!$N:$N,'Sales table'!$A1412,Summary!$E:$E,"APPROVED")</f>
        <v>0</v>
      </c>
      <c r="N1412" s="153">
        <f>SUMIFS(Summary!$BJ:$BJ,Summary!$B:$B,'Sales table'!$B1412,Summary!$N:$N,'Sales table'!$A1412,Summary!$E:$E,"APPROVED")</f>
        <v>0</v>
      </c>
    </row>
    <row r="1413" spans="1:14">
      <c r="A1413" s="156" t="s">
        <v>56</v>
      </c>
      <c r="B1413" s="8" t="s">
        <v>96</v>
      </c>
      <c r="C1413" s="8">
        <f>SUMIFS(Summary!$AY:$AY,Summary!$B:$B,'Sales table'!$B1413,Summary!$N:$N,'Sales table'!$A1413,Summary!$E:$E,"APPROVED")</f>
        <v>0</v>
      </c>
      <c r="D1413" s="8">
        <f>SUMIFS(Summary!$AZ:$AZ,Summary!$B:$B,'Sales table'!$B1413,Summary!$N:$N,'Sales table'!$A1413,Summary!$E:$E,"APPROVED")</f>
        <v>0</v>
      </c>
      <c r="E1413" s="8">
        <f>SUMIFS(Summary!$BA:$BA,Summary!$B:$B,'Sales table'!$B1413,Summary!$N:$N,'Sales table'!$A1413,Summary!$E:$E,"APPROVED")</f>
        <v>0</v>
      </c>
      <c r="F1413" s="8">
        <f>SUMIFS(Summary!$BB:$BB,Summary!$B:$B,'Sales table'!$B1413,Summary!$N:$N,'Sales table'!$A1413,Summary!$E:$E,"APPROVED")</f>
        <v>0</v>
      </c>
      <c r="G1413" s="8">
        <f>SUMIFS(Summary!$BC:$BC,Summary!$B:$B,'Sales table'!$B1413,Summary!$N:$N,'Sales table'!$A1413,Summary!$E:$E,"APPROVED")</f>
        <v>0</v>
      </c>
      <c r="H1413" s="8">
        <f>SUMIFS(Summary!$BD:$BD,Summary!$B:$B,'Sales table'!$B1413,Summary!$N:$N,'Sales table'!$A1413,Summary!$E:$E,"APPROVED")</f>
        <v>0</v>
      </c>
      <c r="I1413" s="8">
        <f>SUMIFS(Summary!$BE:$BE,Summary!$B:$B,'Sales table'!$B1413,Summary!$N:$N,'Sales table'!$A1413,Summary!$E:$E,"APPROVED")</f>
        <v>0</v>
      </c>
      <c r="J1413" s="8">
        <f>SUMIFS(Summary!$BF:$BF,Summary!$B:$B,'Sales table'!$B1413,Summary!$N:$N,'Sales table'!$A1413,Summary!$E:$E,"APPROVED")</f>
        <v>0</v>
      </c>
      <c r="K1413" s="8">
        <f>SUMIFS(Summary!$BG:$BG,Summary!$B:$B,'Sales table'!$B1413,Summary!$N:$N,'Sales table'!$A1413,Summary!$E:$E,"APPROVED")</f>
        <v>0</v>
      </c>
      <c r="L1413" s="8">
        <f>SUMIFS(Summary!$BH:$BH,Summary!$B:$B,'Sales table'!$B1413,Summary!$N:$N,'Sales table'!$A1413,Summary!$E:$E,"APPROVED")</f>
        <v>0</v>
      </c>
      <c r="M1413" s="8">
        <f>SUMIFS(Summary!$BI:$BI,Summary!$B:$B,'Sales table'!$B1413,Summary!$N:$N,'Sales table'!$A1413,Summary!$E:$E,"APPROVED")</f>
        <v>0</v>
      </c>
      <c r="N1413" s="8">
        <f>SUMIFS(Summary!$BJ:$BJ,Summary!$B:$B,'Sales table'!$B1413,Summary!$N:$N,'Sales table'!$A1413,Summary!$E:$E,"APPROVED")</f>
        <v>0</v>
      </c>
    </row>
    <row r="1414" spans="1:14">
      <c r="A1414" s="157" t="s">
        <v>56</v>
      </c>
      <c r="B1414" s="8" t="s">
        <v>97</v>
      </c>
      <c r="C1414" s="153">
        <f>SUMIFS(Summary!$AY:$AY,Summary!$B:$B,'Sales table'!$B1414,Summary!$N:$N,'Sales table'!$A1414,Summary!$E:$E,"APPROVED")</f>
        <v>0</v>
      </c>
      <c r="D1414" s="153">
        <f>SUMIFS(Summary!$AZ:$AZ,Summary!$B:$B,'Sales table'!$B1414,Summary!$N:$N,'Sales table'!$A1414,Summary!$E:$E,"APPROVED")</f>
        <v>0</v>
      </c>
      <c r="E1414" s="153">
        <f>SUMIFS(Summary!$BA:$BA,Summary!$B:$B,'Sales table'!$B1414,Summary!$N:$N,'Sales table'!$A1414,Summary!$E:$E,"APPROVED")</f>
        <v>0</v>
      </c>
      <c r="F1414" s="153">
        <f>SUMIFS(Summary!$BB:$BB,Summary!$B:$B,'Sales table'!$B1414,Summary!$N:$N,'Sales table'!$A1414,Summary!$E:$E,"APPROVED")</f>
        <v>0</v>
      </c>
      <c r="G1414" s="153">
        <f>SUMIFS(Summary!$BC:$BC,Summary!$B:$B,'Sales table'!$B1414,Summary!$N:$N,'Sales table'!$A1414,Summary!$E:$E,"APPROVED")</f>
        <v>0</v>
      </c>
      <c r="H1414" s="153">
        <f>SUMIFS(Summary!$BD:$BD,Summary!$B:$B,'Sales table'!$B1414,Summary!$N:$N,'Sales table'!$A1414,Summary!$E:$E,"APPROVED")</f>
        <v>0</v>
      </c>
      <c r="I1414" s="153">
        <f>SUMIFS(Summary!$BE:$BE,Summary!$B:$B,'Sales table'!$B1414,Summary!$N:$N,'Sales table'!$A1414,Summary!$E:$E,"APPROVED")</f>
        <v>0</v>
      </c>
      <c r="J1414" s="153">
        <f>SUMIFS(Summary!$BF:$BF,Summary!$B:$B,'Sales table'!$B1414,Summary!$N:$N,'Sales table'!$A1414,Summary!$E:$E,"APPROVED")</f>
        <v>0</v>
      </c>
      <c r="K1414" s="153">
        <f>SUMIFS(Summary!$BG:$BG,Summary!$B:$B,'Sales table'!$B1414,Summary!$N:$N,'Sales table'!$A1414,Summary!$E:$E,"APPROVED")</f>
        <v>0</v>
      </c>
      <c r="L1414" s="153">
        <f>SUMIFS(Summary!$BH:$BH,Summary!$B:$B,'Sales table'!$B1414,Summary!$N:$N,'Sales table'!$A1414,Summary!$E:$E,"APPROVED")</f>
        <v>0</v>
      </c>
      <c r="M1414" s="153">
        <f>SUMIFS(Summary!$BI:$BI,Summary!$B:$B,'Sales table'!$B1414,Summary!$N:$N,'Sales table'!$A1414,Summary!$E:$E,"APPROVED")</f>
        <v>0</v>
      </c>
      <c r="N1414" s="153">
        <f>SUMIFS(Summary!$BJ:$BJ,Summary!$B:$B,'Sales table'!$B1414,Summary!$N:$N,'Sales table'!$A1414,Summary!$E:$E,"APPROVED")</f>
        <v>0</v>
      </c>
    </row>
    <row r="1415" spans="1:14">
      <c r="A1415" s="156" t="s">
        <v>56</v>
      </c>
      <c r="B1415" s="8" t="s">
        <v>98</v>
      </c>
      <c r="C1415" s="8">
        <f>SUMIFS(Summary!$AY:$AY,Summary!$B:$B,'Sales table'!$B1415,Summary!$N:$N,'Sales table'!$A1415,Summary!$E:$E,"APPROVED")</f>
        <v>0</v>
      </c>
      <c r="D1415" s="8">
        <f>SUMIFS(Summary!$AZ:$AZ,Summary!$B:$B,'Sales table'!$B1415,Summary!$N:$N,'Sales table'!$A1415,Summary!$E:$E,"APPROVED")</f>
        <v>0</v>
      </c>
      <c r="E1415" s="8">
        <f>SUMIFS(Summary!$BA:$BA,Summary!$B:$B,'Sales table'!$B1415,Summary!$N:$N,'Sales table'!$A1415,Summary!$E:$E,"APPROVED")</f>
        <v>0</v>
      </c>
      <c r="F1415" s="8">
        <f>SUMIFS(Summary!$BB:$BB,Summary!$B:$B,'Sales table'!$B1415,Summary!$N:$N,'Sales table'!$A1415,Summary!$E:$E,"APPROVED")</f>
        <v>0</v>
      </c>
      <c r="G1415" s="8">
        <f>SUMIFS(Summary!$BC:$BC,Summary!$B:$B,'Sales table'!$B1415,Summary!$N:$N,'Sales table'!$A1415,Summary!$E:$E,"APPROVED")</f>
        <v>0</v>
      </c>
      <c r="H1415" s="8">
        <f>SUMIFS(Summary!$BD:$BD,Summary!$B:$B,'Sales table'!$B1415,Summary!$N:$N,'Sales table'!$A1415,Summary!$E:$E,"APPROVED")</f>
        <v>0</v>
      </c>
      <c r="I1415" s="8">
        <f>SUMIFS(Summary!$BE:$BE,Summary!$B:$B,'Sales table'!$B1415,Summary!$N:$N,'Sales table'!$A1415,Summary!$E:$E,"APPROVED")</f>
        <v>0</v>
      </c>
      <c r="J1415" s="8">
        <f>SUMIFS(Summary!$BF:$BF,Summary!$B:$B,'Sales table'!$B1415,Summary!$N:$N,'Sales table'!$A1415,Summary!$E:$E,"APPROVED")</f>
        <v>0</v>
      </c>
      <c r="K1415" s="8">
        <f>SUMIFS(Summary!$BG:$BG,Summary!$B:$B,'Sales table'!$B1415,Summary!$N:$N,'Sales table'!$A1415,Summary!$E:$E,"APPROVED")</f>
        <v>0</v>
      </c>
      <c r="L1415" s="8">
        <f>SUMIFS(Summary!$BH:$BH,Summary!$B:$B,'Sales table'!$B1415,Summary!$N:$N,'Sales table'!$A1415,Summary!$E:$E,"APPROVED")</f>
        <v>0</v>
      </c>
      <c r="M1415" s="8">
        <f>SUMIFS(Summary!$BI:$BI,Summary!$B:$B,'Sales table'!$B1415,Summary!$N:$N,'Sales table'!$A1415,Summary!$E:$E,"APPROVED")</f>
        <v>0</v>
      </c>
      <c r="N1415" s="8">
        <f>SUMIFS(Summary!$BJ:$BJ,Summary!$B:$B,'Sales table'!$B1415,Summary!$N:$N,'Sales table'!$A1415,Summary!$E:$E,"APPROVED")</f>
        <v>0</v>
      </c>
    </row>
    <row r="1416" spans="1:14">
      <c r="A1416" s="157" t="s">
        <v>56</v>
      </c>
      <c r="B1416" s="8" t="s">
        <v>99</v>
      </c>
      <c r="C1416" s="153">
        <f>SUMIFS(Summary!$AY:$AY,Summary!$B:$B,'Sales table'!$B1416,Summary!$N:$N,'Sales table'!$A1416,Summary!$E:$E,"APPROVED")</f>
        <v>0</v>
      </c>
      <c r="D1416" s="153">
        <f>SUMIFS(Summary!$AZ:$AZ,Summary!$B:$B,'Sales table'!$B1416,Summary!$N:$N,'Sales table'!$A1416,Summary!$E:$E,"APPROVED")</f>
        <v>0</v>
      </c>
      <c r="E1416" s="153">
        <f>SUMIFS(Summary!$BA:$BA,Summary!$B:$B,'Sales table'!$B1416,Summary!$N:$N,'Sales table'!$A1416,Summary!$E:$E,"APPROVED")</f>
        <v>0</v>
      </c>
      <c r="F1416" s="153">
        <f>SUMIFS(Summary!$BB:$BB,Summary!$B:$B,'Sales table'!$B1416,Summary!$N:$N,'Sales table'!$A1416,Summary!$E:$E,"APPROVED")</f>
        <v>0</v>
      </c>
      <c r="G1416" s="153">
        <f>SUMIFS(Summary!$BC:$BC,Summary!$B:$B,'Sales table'!$B1416,Summary!$N:$N,'Sales table'!$A1416,Summary!$E:$E,"APPROVED")</f>
        <v>0</v>
      </c>
      <c r="H1416" s="153">
        <f>SUMIFS(Summary!$BD:$BD,Summary!$B:$B,'Sales table'!$B1416,Summary!$N:$N,'Sales table'!$A1416,Summary!$E:$E,"APPROVED")</f>
        <v>0</v>
      </c>
      <c r="I1416" s="153">
        <f>SUMIFS(Summary!$BE:$BE,Summary!$B:$B,'Sales table'!$B1416,Summary!$N:$N,'Sales table'!$A1416,Summary!$E:$E,"APPROVED")</f>
        <v>0</v>
      </c>
      <c r="J1416" s="153">
        <f>SUMIFS(Summary!$BF:$BF,Summary!$B:$B,'Sales table'!$B1416,Summary!$N:$N,'Sales table'!$A1416,Summary!$E:$E,"APPROVED")</f>
        <v>0</v>
      </c>
      <c r="K1416" s="153">
        <f>SUMIFS(Summary!$BG:$BG,Summary!$B:$B,'Sales table'!$B1416,Summary!$N:$N,'Sales table'!$A1416,Summary!$E:$E,"APPROVED")</f>
        <v>0</v>
      </c>
      <c r="L1416" s="153">
        <f>SUMIFS(Summary!$BH:$BH,Summary!$B:$B,'Sales table'!$B1416,Summary!$N:$N,'Sales table'!$A1416,Summary!$E:$E,"APPROVED")</f>
        <v>0</v>
      </c>
      <c r="M1416" s="153">
        <f>SUMIFS(Summary!$BI:$BI,Summary!$B:$B,'Sales table'!$B1416,Summary!$N:$N,'Sales table'!$A1416,Summary!$E:$E,"APPROVED")</f>
        <v>0</v>
      </c>
      <c r="N1416" s="153">
        <f>SUMIFS(Summary!$BJ:$BJ,Summary!$B:$B,'Sales table'!$B1416,Summary!$N:$N,'Sales table'!$A1416,Summary!$E:$E,"APPROVED")</f>
        <v>0</v>
      </c>
    </row>
    <row r="1417" spans="1:14">
      <c r="A1417" s="156" t="s">
        <v>56</v>
      </c>
      <c r="B1417" s="8" t="s">
        <v>100</v>
      </c>
      <c r="C1417" s="8">
        <f>SUMIFS(Summary!$AY:$AY,Summary!$B:$B,'Sales table'!$B1417,Summary!$N:$N,'Sales table'!$A1417,Summary!$E:$E,"APPROVED")</f>
        <v>0</v>
      </c>
      <c r="D1417" s="8">
        <f>SUMIFS(Summary!$AZ:$AZ,Summary!$B:$B,'Sales table'!$B1417,Summary!$N:$N,'Sales table'!$A1417,Summary!$E:$E,"APPROVED")</f>
        <v>0</v>
      </c>
      <c r="E1417" s="8">
        <f>SUMIFS(Summary!$BA:$BA,Summary!$B:$B,'Sales table'!$B1417,Summary!$N:$N,'Sales table'!$A1417,Summary!$E:$E,"APPROVED")</f>
        <v>0</v>
      </c>
      <c r="F1417" s="8">
        <f>SUMIFS(Summary!$BB:$BB,Summary!$B:$B,'Sales table'!$B1417,Summary!$N:$N,'Sales table'!$A1417,Summary!$E:$E,"APPROVED")</f>
        <v>0</v>
      </c>
      <c r="G1417" s="8">
        <f>SUMIFS(Summary!$BC:$BC,Summary!$B:$B,'Sales table'!$B1417,Summary!$N:$N,'Sales table'!$A1417,Summary!$E:$E,"APPROVED")</f>
        <v>0</v>
      </c>
      <c r="H1417" s="8">
        <f>SUMIFS(Summary!$BD:$BD,Summary!$B:$B,'Sales table'!$B1417,Summary!$N:$N,'Sales table'!$A1417,Summary!$E:$E,"APPROVED")</f>
        <v>0</v>
      </c>
      <c r="I1417" s="8">
        <f>SUMIFS(Summary!$BE:$BE,Summary!$B:$B,'Sales table'!$B1417,Summary!$N:$N,'Sales table'!$A1417,Summary!$E:$E,"APPROVED")</f>
        <v>0</v>
      </c>
      <c r="J1417" s="8">
        <f>SUMIFS(Summary!$BF:$BF,Summary!$B:$B,'Sales table'!$B1417,Summary!$N:$N,'Sales table'!$A1417,Summary!$E:$E,"APPROVED")</f>
        <v>0</v>
      </c>
      <c r="K1417" s="8">
        <f>SUMIFS(Summary!$BG:$BG,Summary!$B:$B,'Sales table'!$B1417,Summary!$N:$N,'Sales table'!$A1417,Summary!$E:$E,"APPROVED")</f>
        <v>0</v>
      </c>
      <c r="L1417" s="8">
        <f>SUMIFS(Summary!$BH:$BH,Summary!$B:$B,'Sales table'!$B1417,Summary!$N:$N,'Sales table'!$A1417,Summary!$E:$E,"APPROVED")</f>
        <v>0</v>
      </c>
      <c r="M1417" s="8">
        <f>SUMIFS(Summary!$BI:$BI,Summary!$B:$B,'Sales table'!$B1417,Summary!$N:$N,'Sales table'!$A1417,Summary!$E:$E,"APPROVED")</f>
        <v>0</v>
      </c>
      <c r="N1417" s="8">
        <f>SUMIFS(Summary!$BJ:$BJ,Summary!$B:$B,'Sales table'!$B1417,Summary!$N:$N,'Sales table'!$A1417,Summary!$E:$E,"APPROVED")</f>
        <v>0</v>
      </c>
    </row>
    <row r="1418" spans="1:14">
      <c r="A1418" s="157" t="s">
        <v>56</v>
      </c>
      <c r="B1418" s="8" t="s">
        <v>101</v>
      </c>
      <c r="C1418" s="153">
        <f>SUMIFS(Summary!$AY:$AY,Summary!$B:$B,'Sales table'!$B1418,Summary!$N:$N,'Sales table'!$A1418,Summary!$E:$E,"APPROVED")</f>
        <v>0</v>
      </c>
      <c r="D1418" s="153">
        <f>SUMIFS(Summary!$AZ:$AZ,Summary!$B:$B,'Sales table'!$B1418,Summary!$N:$N,'Sales table'!$A1418,Summary!$E:$E,"APPROVED")</f>
        <v>0</v>
      </c>
      <c r="E1418" s="153">
        <f>SUMIFS(Summary!$BA:$BA,Summary!$B:$B,'Sales table'!$B1418,Summary!$N:$N,'Sales table'!$A1418,Summary!$E:$E,"APPROVED")</f>
        <v>0</v>
      </c>
      <c r="F1418" s="153">
        <f>SUMIFS(Summary!$BB:$BB,Summary!$B:$B,'Sales table'!$B1418,Summary!$N:$N,'Sales table'!$A1418,Summary!$E:$E,"APPROVED")</f>
        <v>0</v>
      </c>
      <c r="G1418" s="153">
        <f>SUMIFS(Summary!$BC:$BC,Summary!$B:$B,'Sales table'!$B1418,Summary!$N:$N,'Sales table'!$A1418,Summary!$E:$E,"APPROVED")</f>
        <v>0</v>
      </c>
      <c r="H1418" s="153">
        <f>SUMIFS(Summary!$BD:$BD,Summary!$B:$B,'Sales table'!$B1418,Summary!$N:$N,'Sales table'!$A1418,Summary!$E:$E,"APPROVED")</f>
        <v>0</v>
      </c>
      <c r="I1418" s="153">
        <f>SUMIFS(Summary!$BE:$BE,Summary!$B:$B,'Sales table'!$B1418,Summary!$N:$N,'Sales table'!$A1418,Summary!$E:$E,"APPROVED")</f>
        <v>0</v>
      </c>
      <c r="J1418" s="153">
        <f>SUMIFS(Summary!$BF:$BF,Summary!$B:$B,'Sales table'!$B1418,Summary!$N:$N,'Sales table'!$A1418,Summary!$E:$E,"APPROVED")</f>
        <v>0</v>
      </c>
      <c r="K1418" s="153">
        <f>SUMIFS(Summary!$BG:$BG,Summary!$B:$B,'Sales table'!$B1418,Summary!$N:$N,'Sales table'!$A1418,Summary!$E:$E,"APPROVED")</f>
        <v>0</v>
      </c>
      <c r="L1418" s="153">
        <f>SUMIFS(Summary!$BH:$BH,Summary!$B:$B,'Sales table'!$B1418,Summary!$N:$N,'Sales table'!$A1418,Summary!$E:$E,"APPROVED")</f>
        <v>0</v>
      </c>
      <c r="M1418" s="153">
        <f>SUMIFS(Summary!$BI:$BI,Summary!$B:$B,'Sales table'!$B1418,Summary!$N:$N,'Sales table'!$A1418,Summary!$E:$E,"APPROVED")</f>
        <v>0</v>
      </c>
      <c r="N1418" s="153">
        <f>SUMIFS(Summary!$BJ:$BJ,Summary!$B:$B,'Sales table'!$B1418,Summary!$N:$N,'Sales table'!$A1418,Summary!$E:$E,"APPROVED")</f>
        <v>0</v>
      </c>
    </row>
    <row r="1419" spans="1:14">
      <c r="A1419" s="156" t="s">
        <v>56</v>
      </c>
      <c r="B1419" s="8" t="s">
        <v>13</v>
      </c>
      <c r="C1419" s="8">
        <f>SUMIFS(Summary!$AY:$AY,Summary!$B:$B,'Sales table'!$B1419,Summary!$N:$N,'Sales table'!$A1419,Summary!$E:$E,"APPROVED")</f>
        <v>0</v>
      </c>
      <c r="D1419" s="8">
        <f>SUMIFS(Summary!$AZ:$AZ,Summary!$B:$B,'Sales table'!$B1419,Summary!$N:$N,'Sales table'!$A1419,Summary!$E:$E,"APPROVED")</f>
        <v>0</v>
      </c>
      <c r="E1419" s="8">
        <f>SUMIFS(Summary!$BA:$BA,Summary!$B:$B,'Sales table'!$B1419,Summary!$N:$N,'Sales table'!$A1419,Summary!$E:$E,"APPROVED")</f>
        <v>0</v>
      </c>
      <c r="F1419" s="8">
        <f>SUMIFS(Summary!$BB:$BB,Summary!$B:$B,'Sales table'!$B1419,Summary!$N:$N,'Sales table'!$A1419,Summary!$E:$E,"APPROVED")</f>
        <v>0</v>
      </c>
      <c r="G1419" s="8">
        <f>SUMIFS(Summary!$BC:$BC,Summary!$B:$B,'Sales table'!$B1419,Summary!$N:$N,'Sales table'!$A1419,Summary!$E:$E,"APPROVED")</f>
        <v>0</v>
      </c>
      <c r="H1419" s="8">
        <f>SUMIFS(Summary!$BD:$BD,Summary!$B:$B,'Sales table'!$B1419,Summary!$N:$N,'Sales table'!$A1419,Summary!$E:$E,"APPROVED")</f>
        <v>0</v>
      </c>
      <c r="I1419" s="8">
        <f>SUMIFS(Summary!$BE:$BE,Summary!$B:$B,'Sales table'!$B1419,Summary!$N:$N,'Sales table'!$A1419,Summary!$E:$E,"APPROVED")</f>
        <v>0</v>
      </c>
      <c r="J1419" s="8">
        <f>SUMIFS(Summary!$BF:$BF,Summary!$B:$B,'Sales table'!$B1419,Summary!$N:$N,'Sales table'!$A1419,Summary!$E:$E,"APPROVED")</f>
        <v>0</v>
      </c>
      <c r="K1419" s="8">
        <f>SUMIFS(Summary!$BG:$BG,Summary!$B:$B,'Sales table'!$B1419,Summary!$N:$N,'Sales table'!$A1419,Summary!$E:$E,"APPROVED")</f>
        <v>0</v>
      </c>
      <c r="L1419" s="8">
        <f>SUMIFS(Summary!$BH:$BH,Summary!$B:$B,'Sales table'!$B1419,Summary!$N:$N,'Sales table'!$A1419,Summary!$E:$E,"APPROVED")</f>
        <v>0</v>
      </c>
      <c r="M1419" s="8">
        <f>SUMIFS(Summary!$BI:$BI,Summary!$B:$B,'Sales table'!$B1419,Summary!$N:$N,'Sales table'!$A1419,Summary!$E:$E,"APPROVED")</f>
        <v>0</v>
      </c>
      <c r="N1419" s="8">
        <f>SUMIFS(Summary!$BJ:$BJ,Summary!$B:$B,'Sales table'!$B1419,Summary!$N:$N,'Sales table'!$A1419,Summary!$E:$E,"APPROVED")</f>
        <v>0</v>
      </c>
    </row>
    <row r="1420" spans="1:14">
      <c r="A1420" s="157" t="s">
        <v>56</v>
      </c>
      <c r="B1420" s="8" t="s">
        <v>102</v>
      </c>
      <c r="C1420" s="153">
        <f>SUMIFS(Summary!$AY:$AY,Summary!$B:$B,'Sales table'!$B1420,Summary!$N:$N,'Sales table'!$A1420,Summary!$E:$E,"APPROVED")</f>
        <v>0</v>
      </c>
      <c r="D1420" s="153">
        <f>SUMIFS(Summary!$AZ:$AZ,Summary!$B:$B,'Sales table'!$B1420,Summary!$N:$N,'Sales table'!$A1420,Summary!$E:$E,"APPROVED")</f>
        <v>0</v>
      </c>
      <c r="E1420" s="153">
        <f>SUMIFS(Summary!$BA:$BA,Summary!$B:$B,'Sales table'!$B1420,Summary!$N:$N,'Sales table'!$A1420,Summary!$E:$E,"APPROVED")</f>
        <v>0</v>
      </c>
      <c r="F1420" s="153">
        <f>SUMIFS(Summary!$BB:$BB,Summary!$B:$B,'Sales table'!$B1420,Summary!$N:$N,'Sales table'!$A1420,Summary!$E:$E,"APPROVED")</f>
        <v>0</v>
      </c>
      <c r="G1420" s="153">
        <f>SUMIFS(Summary!$BC:$BC,Summary!$B:$B,'Sales table'!$B1420,Summary!$N:$N,'Sales table'!$A1420,Summary!$E:$E,"APPROVED")</f>
        <v>0</v>
      </c>
      <c r="H1420" s="153">
        <f>SUMIFS(Summary!$BD:$BD,Summary!$B:$B,'Sales table'!$B1420,Summary!$N:$N,'Sales table'!$A1420,Summary!$E:$E,"APPROVED")</f>
        <v>0</v>
      </c>
      <c r="I1420" s="153">
        <f>SUMIFS(Summary!$BE:$BE,Summary!$B:$B,'Sales table'!$B1420,Summary!$N:$N,'Sales table'!$A1420,Summary!$E:$E,"APPROVED")</f>
        <v>0</v>
      </c>
      <c r="J1420" s="153">
        <f>SUMIFS(Summary!$BF:$BF,Summary!$B:$B,'Sales table'!$B1420,Summary!$N:$N,'Sales table'!$A1420,Summary!$E:$E,"APPROVED")</f>
        <v>0</v>
      </c>
      <c r="K1420" s="153">
        <f>SUMIFS(Summary!$BG:$BG,Summary!$B:$B,'Sales table'!$B1420,Summary!$N:$N,'Sales table'!$A1420,Summary!$E:$E,"APPROVED")</f>
        <v>0</v>
      </c>
      <c r="L1420" s="153">
        <f>SUMIFS(Summary!$BH:$BH,Summary!$B:$B,'Sales table'!$B1420,Summary!$N:$N,'Sales table'!$A1420,Summary!$E:$E,"APPROVED")</f>
        <v>0</v>
      </c>
      <c r="M1420" s="153">
        <f>SUMIFS(Summary!$BI:$BI,Summary!$B:$B,'Sales table'!$B1420,Summary!$N:$N,'Sales table'!$A1420,Summary!$E:$E,"APPROVED")</f>
        <v>0</v>
      </c>
      <c r="N1420" s="153">
        <f>SUMIFS(Summary!$BJ:$BJ,Summary!$B:$B,'Sales table'!$B1420,Summary!$N:$N,'Sales table'!$A1420,Summary!$E:$E,"APPROVED")</f>
        <v>0</v>
      </c>
    </row>
    <row r="1421" spans="1:14">
      <c r="A1421" s="156" t="s">
        <v>56</v>
      </c>
      <c r="B1421" s="8" t="s">
        <v>103</v>
      </c>
      <c r="C1421" s="8">
        <f>SUMIFS(Summary!$AY:$AY,Summary!$B:$B,'Sales table'!$B1421,Summary!$N:$N,'Sales table'!$A1421,Summary!$E:$E,"APPROVED")</f>
        <v>0</v>
      </c>
      <c r="D1421" s="8">
        <f>SUMIFS(Summary!$AZ:$AZ,Summary!$B:$B,'Sales table'!$B1421,Summary!$N:$N,'Sales table'!$A1421,Summary!$E:$E,"APPROVED")</f>
        <v>0</v>
      </c>
      <c r="E1421" s="8">
        <f>SUMIFS(Summary!$BA:$BA,Summary!$B:$B,'Sales table'!$B1421,Summary!$N:$N,'Sales table'!$A1421,Summary!$E:$E,"APPROVED")</f>
        <v>0</v>
      </c>
      <c r="F1421" s="8">
        <f>SUMIFS(Summary!$BB:$BB,Summary!$B:$B,'Sales table'!$B1421,Summary!$N:$N,'Sales table'!$A1421,Summary!$E:$E,"APPROVED")</f>
        <v>0</v>
      </c>
      <c r="G1421" s="8">
        <f>SUMIFS(Summary!$BC:$BC,Summary!$B:$B,'Sales table'!$B1421,Summary!$N:$N,'Sales table'!$A1421,Summary!$E:$E,"APPROVED")</f>
        <v>0</v>
      </c>
      <c r="H1421" s="8">
        <f>SUMIFS(Summary!$BD:$BD,Summary!$B:$B,'Sales table'!$B1421,Summary!$N:$N,'Sales table'!$A1421,Summary!$E:$E,"APPROVED")</f>
        <v>0</v>
      </c>
      <c r="I1421" s="8">
        <f>SUMIFS(Summary!$BE:$BE,Summary!$B:$B,'Sales table'!$B1421,Summary!$N:$N,'Sales table'!$A1421,Summary!$E:$E,"APPROVED")</f>
        <v>0</v>
      </c>
      <c r="J1421" s="8">
        <f>SUMIFS(Summary!$BF:$BF,Summary!$B:$B,'Sales table'!$B1421,Summary!$N:$N,'Sales table'!$A1421,Summary!$E:$E,"APPROVED")</f>
        <v>0</v>
      </c>
      <c r="K1421" s="8">
        <f>SUMIFS(Summary!$BG:$BG,Summary!$B:$B,'Sales table'!$B1421,Summary!$N:$N,'Sales table'!$A1421,Summary!$E:$E,"APPROVED")</f>
        <v>0</v>
      </c>
      <c r="L1421" s="8">
        <f>SUMIFS(Summary!$BH:$BH,Summary!$B:$B,'Sales table'!$B1421,Summary!$N:$N,'Sales table'!$A1421,Summary!$E:$E,"APPROVED")</f>
        <v>0</v>
      </c>
      <c r="M1421" s="8">
        <f>SUMIFS(Summary!$BI:$BI,Summary!$B:$B,'Sales table'!$B1421,Summary!$N:$N,'Sales table'!$A1421,Summary!$E:$E,"APPROVED")</f>
        <v>0</v>
      </c>
      <c r="N1421" s="8">
        <f>SUMIFS(Summary!$BJ:$BJ,Summary!$B:$B,'Sales table'!$B1421,Summary!$N:$N,'Sales table'!$A1421,Summary!$E:$E,"APPROVED")</f>
        <v>0</v>
      </c>
    </row>
    <row r="1422" spans="1:14">
      <c r="A1422" s="157" t="s">
        <v>56</v>
      </c>
      <c r="B1422" s="8" t="s">
        <v>104</v>
      </c>
      <c r="C1422" s="153">
        <f>SUMIFS(Summary!$AY:$AY,Summary!$B:$B,'Sales table'!$B1422,Summary!$N:$N,'Sales table'!$A1422,Summary!$E:$E,"APPROVED")</f>
        <v>0</v>
      </c>
      <c r="D1422" s="153">
        <f>SUMIFS(Summary!$AZ:$AZ,Summary!$B:$B,'Sales table'!$B1422,Summary!$N:$N,'Sales table'!$A1422,Summary!$E:$E,"APPROVED")</f>
        <v>0</v>
      </c>
      <c r="E1422" s="153">
        <f>SUMIFS(Summary!$BA:$BA,Summary!$B:$B,'Sales table'!$B1422,Summary!$N:$N,'Sales table'!$A1422,Summary!$E:$E,"APPROVED")</f>
        <v>0</v>
      </c>
      <c r="F1422" s="153">
        <f>SUMIFS(Summary!$BB:$BB,Summary!$B:$B,'Sales table'!$B1422,Summary!$N:$N,'Sales table'!$A1422,Summary!$E:$E,"APPROVED")</f>
        <v>0</v>
      </c>
      <c r="G1422" s="153">
        <f>SUMIFS(Summary!$BC:$BC,Summary!$B:$B,'Sales table'!$B1422,Summary!$N:$N,'Sales table'!$A1422,Summary!$E:$E,"APPROVED")</f>
        <v>0</v>
      </c>
      <c r="H1422" s="153">
        <f>SUMIFS(Summary!$BD:$BD,Summary!$B:$B,'Sales table'!$B1422,Summary!$N:$N,'Sales table'!$A1422,Summary!$E:$E,"APPROVED")</f>
        <v>0</v>
      </c>
      <c r="I1422" s="153">
        <f>SUMIFS(Summary!$BE:$BE,Summary!$B:$B,'Sales table'!$B1422,Summary!$N:$N,'Sales table'!$A1422,Summary!$E:$E,"APPROVED")</f>
        <v>0</v>
      </c>
      <c r="J1422" s="153">
        <f>SUMIFS(Summary!$BF:$BF,Summary!$B:$B,'Sales table'!$B1422,Summary!$N:$N,'Sales table'!$A1422,Summary!$E:$E,"APPROVED")</f>
        <v>0</v>
      </c>
      <c r="K1422" s="153">
        <f>SUMIFS(Summary!$BG:$BG,Summary!$B:$B,'Sales table'!$B1422,Summary!$N:$N,'Sales table'!$A1422,Summary!$E:$E,"APPROVED")</f>
        <v>0</v>
      </c>
      <c r="L1422" s="153">
        <f>SUMIFS(Summary!$BH:$BH,Summary!$B:$B,'Sales table'!$B1422,Summary!$N:$N,'Sales table'!$A1422,Summary!$E:$E,"APPROVED")</f>
        <v>0</v>
      </c>
      <c r="M1422" s="153">
        <f>SUMIFS(Summary!$BI:$BI,Summary!$B:$B,'Sales table'!$B1422,Summary!$N:$N,'Sales table'!$A1422,Summary!$E:$E,"APPROVED")</f>
        <v>0</v>
      </c>
      <c r="N1422" s="153">
        <f>SUMIFS(Summary!$BJ:$BJ,Summary!$B:$B,'Sales table'!$B1422,Summary!$N:$N,'Sales table'!$A1422,Summary!$E:$E,"APPROVED")</f>
        <v>0</v>
      </c>
    </row>
    <row r="1423" spans="1:14">
      <c r="A1423" s="156" t="s">
        <v>56</v>
      </c>
      <c r="B1423" s="8" t="s">
        <v>34</v>
      </c>
      <c r="C1423" s="8">
        <f>SUMIFS(Summary!$AY:$AY,Summary!$B:$B,'Sales table'!$B1423,Summary!$N:$N,'Sales table'!$A1423,Summary!$E:$E,"APPROVED")</f>
        <v>0</v>
      </c>
      <c r="D1423" s="8">
        <f>SUMIFS(Summary!$AZ:$AZ,Summary!$B:$B,'Sales table'!$B1423,Summary!$N:$N,'Sales table'!$A1423,Summary!$E:$E,"APPROVED")</f>
        <v>0</v>
      </c>
      <c r="E1423" s="8">
        <f>SUMIFS(Summary!$BA:$BA,Summary!$B:$B,'Sales table'!$B1423,Summary!$N:$N,'Sales table'!$A1423,Summary!$E:$E,"APPROVED")</f>
        <v>0</v>
      </c>
      <c r="F1423" s="8">
        <f>SUMIFS(Summary!$BB:$BB,Summary!$B:$B,'Sales table'!$B1423,Summary!$N:$N,'Sales table'!$A1423,Summary!$E:$E,"APPROVED")</f>
        <v>0</v>
      </c>
      <c r="G1423" s="8">
        <f>SUMIFS(Summary!$BC:$BC,Summary!$B:$B,'Sales table'!$B1423,Summary!$N:$N,'Sales table'!$A1423,Summary!$E:$E,"APPROVED")</f>
        <v>0</v>
      </c>
      <c r="H1423" s="8">
        <f>SUMIFS(Summary!$BD:$BD,Summary!$B:$B,'Sales table'!$B1423,Summary!$N:$N,'Sales table'!$A1423,Summary!$E:$E,"APPROVED")</f>
        <v>0</v>
      </c>
      <c r="I1423" s="8">
        <f>SUMIFS(Summary!$BE:$BE,Summary!$B:$B,'Sales table'!$B1423,Summary!$N:$N,'Sales table'!$A1423,Summary!$E:$E,"APPROVED")</f>
        <v>0</v>
      </c>
      <c r="J1423" s="8">
        <f>SUMIFS(Summary!$BF:$BF,Summary!$B:$B,'Sales table'!$B1423,Summary!$N:$N,'Sales table'!$A1423,Summary!$E:$E,"APPROVED")</f>
        <v>0</v>
      </c>
      <c r="K1423" s="8">
        <f>SUMIFS(Summary!$BG:$BG,Summary!$B:$B,'Sales table'!$B1423,Summary!$N:$N,'Sales table'!$A1423,Summary!$E:$E,"APPROVED")</f>
        <v>0</v>
      </c>
      <c r="L1423" s="8">
        <f>SUMIFS(Summary!$BH:$BH,Summary!$B:$B,'Sales table'!$B1423,Summary!$N:$N,'Sales table'!$A1423,Summary!$E:$E,"APPROVED")</f>
        <v>0</v>
      </c>
      <c r="M1423" s="8">
        <f>SUMIFS(Summary!$BI:$BI,Summary!$B:$B,'Sales table'!$B1423,Summary!$N:$N,'Sales table'!$A1423,Summary!$E:$E,"APPROVED")</f>
        <v>0</v>
      </c>
      <c r="N1423" s="8">
        <f>SUMIFS(Summary!$BJ:$BJ,Summary!$B:$B,'Sales table'!$B1423,Summary!$N:$N,'Sales table'!$A1423,Summary!$E:$E,"APPROVED")</f>
        <v>0</v>
      </c>
    </row>
    <row r="1424" spans="1:14">
      <c r="A1424" s="157" t="s">
        <v>56</v>
      </c>
      <c r="B1424" s="8" t="s">
        <v>59</v>
      </c>
      <c r="C1424" s="153">
        <f>SUMIFS(Summary!$AY:$AY,Summary!$B:$B,'Sales table'!$B1424,Summary!$N:$N,'Sales table'!$A1424,Summary!$E:$E,"APPROVED")</f>
        <v>0</v>
      </c>
      <c r="D1424" s="153">
        <f>SUMIFS(Summary!$AZ:$AZ,Summary!$B:$B,'Sales table'!$B1424,Summary!$N:$N,'Sales table'!$A1424,Summary!$E:$E,"APPROVED")</f>
        <v>0</v>
      </c>
      <c r="E1424" s="153">
        <f>SUMIFS(Summary!$BA:$BA,Summary!$B:$B,'Sales table'!$B1424,Summary!$N:$N,'Sales table'!$A1424,Summary!$E:$E,"APPROVED")</f>
        <v>0</v>
      </c>
      <c r="F1424" s="153">
        <f>SUMIFS(Summary!$BB:$BB,Summary!$B:$B,'Sales table'!$B1424,Summary!$N:$N,'Sales table'!$A1424,Summary!$E:$E,"APPROVED")</f>
        <v>0</v>
      </c>
      <c r="G1424" s="153">
        <f>SUMIFS(Summary!$BC:$BC,Summary!$B:$B,'Sales table'!$B1424,Summary!$N:$N,'Sales table'!$A1424,Summary!$E:$E,"APPROVED")</f>
        <v>0</v>
      </c>
      <c r="H1424" s="153">
        <f>SUMIFS(Summary!$BD:$BD,Summary!$B:$B,'Sales table'!$B1424,Summary!$N:$N,'Sales table'!$A1424,Summary!$E:$E,"APPROVED")</f>
        <v>0</v>
      </c>
      <c r="I1424" s="153">
        <f>SUMIFS(Summary!$BE:$BE,Summary!$B:$B,'Sales table'!$B1424,Summary!$N:$N,'Sales table'!$A1424,Summary!$E:$E,"APPROVED")</f>
        <v>0</v>
      </c>
      <c r="J1424" s="153">
        <f>SUMIFS(Summary!$BF:$BF,Summary!$B:$B,'Sales table'!$B1424,Summary!$N:$N,'Sales table'!$A1424,Summary!$E:$E,"APPROVED")</f>
        <v>0</v>
      </c>
      <c r="K1424" s="153">
        <f>SUMIFS(Summary!$BG:$BG,Summary!$B:$B,'Sales table'!$B1424,Summary!$N:$N,'Sales table'!$A1424,Summary!$E:$E,"APPROVED")</f>
        <v>0</v>
      </c>
      <c r="L1424" s="153">
        <f>SUMIFS(Summary!$BH:$BH,Summary!$B:$B,'Sales table'!$B1424,Summary!$N:$N,'Sales table'!$A1424,Summary!$E:$E,"APPROVED")</f>
        <v>0</v>
      </c>
      <c r="M1424" s="153">
        <f>SUMIFS(Summary!$BI:$BI,Summary!$B:$B,'Sales table'!$B1424,Summary!$N:$N,'Sales table'!$A1424,Summary!$E:$E,"APPROVED")</f>
        <v>0</v>
      </c>
      <c r="N1424" s="153">
        <f>SUMIFS(Summary!$BJ:$BJ,Summary!$B:$B,'Sales table'!$B1424,Summary!$N:$N,'Sales table'!$A1424,Summary!$E:$E,"APPROVED")</f>
        <v>0</v>
      </c>
    </row>
    <row r="1425" spans="1:14">
      <c r="A1425" s="156" t="s">
        <v>56</v>
      </c>
      <c r="B1425" s="8" t="s">
        <v>105</v>
      </c>
      <c r="C1425" s="8">
        <f>SUMIFS(Summary!$AY:$AY,Summary!$B:$B,'Sales table'!$B1425,Summary!$N:$N,'Sales table'!$A1425,Summary!$E:$E,"APPROVED")</f>
        <v>0</v>
      </c>
      <c r="D1425" s="8">
        <f>SUMIFS(Summary!$AZ:$AZ,Summary!$B:$B,'Sales table'!$B1425,Summary!$N:$N,'Sales table'!$A1425,Summary!$E:$E,"APPROVED")</f>
        <v>0</v>
      </c>
      <c r="E1425" s="8">
        <f>SUMIFS(Summary!$BA:$BA,Summary!$B:$B,'Sales table'!$B1425,Summary!$N:$N,'Sales table'!$A1425,Summary!$E:$E,"APPROVED")</f>
        <v>0</v>
      </c>
      <c r="F1425" s="8">
        <f>SUMIFS(Summary!$BB:$BB,Summary!$B:$B,'Sales table'!$B1425,Summary!$N:$N,'Sales table'!$A1425,Summary!$E:$E,"APPROVED")</f>
        <v>0</v>
      </c>
      <c r="G1425" s="8">
        <f>SUMIFS(Summary!$BC:$BC,Summary!$B:$B,'Sales table'!$B1425,Summary!$N:$N,'Sales table'!$A1425,Summary!$E:$E,"APPROVED")</f>
        <v>0</v>
      </c>
      <c r="H1425" s="8">
        <f>SUMIFS(Summary!$BD:$BD,Summary!$B:$B,'Sales table'!$B1425,Summary!$N:$N,'Sales table'!$A1425,Summary!$E:$E,"APPROVED")</f>
        <v>0</v>
      </c>
      <c r="I1425" s="8">
        <f>SUMIFS(Summary!$BE:$BE,Summary!$B:$B,'Sales table'!$B1425,Summary!$N:$N,'Sales table'!$A1425,Summary!$E:$E,"APPROVED")</f>
        <v>0</v>
      </c>
      <c r="J1425" s="8">
        <f>SUMIFS(Summary!$BF:$BF,Summary!$B:$B,'Sales table'!$B1425,Summary!$N:$N,'Sales table'!$A1425,Summary!$E:$E,"APPROVED")</f>
        <v>0</v>
      </c>
      <c r="K1425" s="8">
        <f>SUMIFS(Summary!$BG:$BG,Summary!$B:$B,'Sales table'!$B1425,Summary!$N:$N,'Sales table'!$A1425,Summary!$E:$E,"APPROVED")</f>
        <v>0</v>
      </c>
      <c r="L1425" s="8">
        <f>SUMIFS(Summary!$BH:$BH,Summary!$B:$B,'Sales table'!$B1425,Summary!$N:$N,'Sales table'!$A1425,Summary!$E:$E,"APPROVED")</f>
        <v>0</v>
      </c>
      <c r="M1425" s="8">
        <f>SUMIFS(Summary!$BI:$BI,Summary!$B:$B,'Sales table'!$B1425,Summary!$N:$N,'Sales table'!$A1425,Summary!$E:$E,"APPROVED")</f>
        <v>0</v>
      </c>
      <c r="N1425" s="8">
        <f>SUMIFS(Summary!$BJ:$BJ,Summary!$B:$B,'Sales table'!$B1425,Summary!$N:$N,'Sales table'!$A1425,Summary!$E:$E,"APPROVED")</f>
        <v>0</v>
      </c>
    </row>
    <row r="1426" spans="1:14">
      <c r="A1426" s="157" t="s">
        <v>56</v>
      </c>
      <c r="B1426" s="8" t="s">
        <v>106</v>
      </c>
      <c r="C1426" s="153">
        <f>SUMIFS(Summary!$AY:$AY,Summary!$B:$B,'Sales table'!$B1426,Summary!$N:$N,'Sales table'!$A1426,Summary!$E:$E,"APPROVED")</f>
        <v>0</v>
      </c>
      <c r="D1426" s="153">
        <f>SUMIFS(Summary!$AZ:$AZ,Summary!$B:$B,'Sales table'!$B1426,Summary!$N:$N,'Sales table'!$A1426,Summary!$E:$E,"APPROVED")</f>
        <v>0</v>
      </c>
      <c r="E1426" s="153">
        <f>SUMIFS(Summary!$BA:$BA,Summary!$B:$B,'Sales table'!$B1426,Summary!$N:$N,'Sales table'!$A1426,Summary!$E:$E,"APPROVED")</f>
        <v>0</v>
      </c>
      <c r="F1426" s="153">
        <f>SUMIFS(Summary!$BB:$BB,Summary!$B:$B,'Sales table'!$B1426,Summary!$N:$N,'Sales table'!$A1426,Summary!$E:$E,"APPROVED")</f>
        <v>0</v>
      </c>
      <c r="G1426" s="153">
        <f>SUMIFS(Summary!$BC:$BC,Summary!$B:$B,'Sales table'!$B1426,Summary!$N:$N,'Sales table'!$A1426,Summary!$E:$E,"APPROVED")</f>
        <v>0</v>
      </c>
      <c r="H1426" s="153">
        <f>SUMIFS(Summary!$BD:$BD,Summary!$B:$B,'Sales table'!$B1426,Summary!$N:$N,'Sales table'!$A1426,Summary!$E:$E,"APPROVED")</f>
        <v>0</v>
      </c>
      <c r="I1426" s="153">
        <f>SUMIFS(Summary!$BE:$BE,Summary!$B:$B,'Sales table'!$B1426,Summary!$N:$N,'Sales table'!$A1426,Summary!$E:$E,"APPROVED")</f>
        <v>0</v>
      </c>
      <c r="J1426" s="153">
        <f>SUMIFS(Summary!$BF:$BF,Summary!$B:$B,'Sales table'!$B1426,Summary!$N:$N,'Sales table'!$A1426,Summary!$E:$E,"APPROVED")</f>
        <v>0</v>
      </c>
      <c r="K1426" s="153">
        <f>SUMIFS(Summary!$BG:$BG,Summary!$B:$B,'Sales table'!$B1426,Summary!$N:$N,'Sales table'!$A1426,Summary!$E:$E,"APPROVED")</f>
        <v>0</v>
      </c>
      <c r="L1426" s="153">
        <f>SUMIFS(Summary!$BH:$BH,Summary!$B:$B,'Sales table'!$B1426,Summary!$N:$N,'Sales table'!$A1426,Summary!$E:$E,"APPROVED")</f>
        <v>0</v>
      </c>
      <c r="M1426" s="153">
        <f>SUMIFS(Summary!$BI:$BI,Summary!$B:$B,'Sales table'!$B1426,Summary!$N:$N,'Sales table'!$A1426,Summary!$E:$E,"APPROVED")</f>
        <v>0</v>
      </c>
      <c r="N1426" s="153">
        <f>SUMIFS(Summary!$BJ:$BJ,Summary!$B:$B,'Sales table'!$B1426,Summary!$N:$N,'Sales table'!$A1426,Summary!$E:$E,"APPROVED")</f>
        <v>0</v>
      </c>
    </row>
    <row r="1427" spans="1:14">
      <c r="A1427" s="156" t="s">
        <v>56</v>
      </c>
      <c r="B1427" s="8" t="s">
        <v>107</v>
      </c>
      <c r="C1427" s="8">
        <f>SUMIFS(Summary!$AY:$AY,Summary!$B:$B,'Sales table'!$B1427,Summary!$N:$N,'Sales table'!$A1427,Summary!$E:$E,"APPROVED")</f>
        <v>0</v>
      </c>
      <c r="D1427" s="8">
        <f>SUMIFS(Summary!$AZ:$AZ,Summary!$B:$B,'Sales table'!$B1427,Summary!$N:$N,'Sales table'!$A1427,Summary!$E:$E,"APPROVED")</f>
        <v>0</v>
      </c>
      <c r="E1427" s="8">
        <f>SUMIFS(Summary!$BA:$BA,Summary!$B:$B,'Sales table'!$B1427,Summary!$N:$N,'Sales table'!$A1427,Summary!$E:$E,"APPROVED")</f>
        <v>0</v>
      </c>
      <c r="F1427" s="8">
        <f>SUMIFS(Summary!$BB:$BB,Summary!$B:$B,'Sales table'!$B1427,Summary!$N:$N,'Sales table'!$A1427,Summary!$E:$E,"APPROVED")</f>
        <v>0</v>
      </c>
      <c r="G1427" s="8">
        <f>SUMIFS(Summary!$BC:$BC,Summary!$B:$B,'Sales table'!$B1427,Summary!$N:$N,'Sales table'!$A1427,Summary!$E:$E,"APPROVED")</f>
        <v>0</v>
      </c>
      <c r="H1427" s="8">
        <f>SUMIFS(Summary!$BD:$BD,Summary!$B:$B,'Sales table'!$B1427,Summary!$N:$N,'Sales table'!$A1427,Summary!$E:$E,"APPROVED")</f>
        <v>0</v>
      </c>
      <c r="I1427" s="8">
        <f>SUMIFS(Summary!$BE:$BE,Summary!$B:$B,'Sales table'!$B1427,Summary!$N:$N,'Sales table'!$A1427,Summary!$E:$E,"APPROVED")</f>
        <v>0</v>
      </c>
      <c r="J1427" s="8">
        <f>SUMIFS(Summary!$BF:$BF,Summary!$B:$B,'Sales table'!$B1427,Summary!$N:$N,'Sales table'!$A1427,Summary!$E:$E,"APPROVED")</f>
        <v>0</v>
      </c>
      <c r="K1427" s="8">
        <f>SUMIFS(Summary!$BG:$BG,Summary!$B:$B,'Sales table'!$B1427,Summary!$N:$N,'Sales table'!$A1427,Summary!$E:$E,"APPROVED")</f>
        <v>0</v>
      </c>
      <c r="L1427" s="8">
        <f>SUMIFS(Summary!$BH:$BH,Summary!$B:$B,'Sales table'!$B1427,Summary!$N:$N,'Sales table'!$A1427,Summary!$E:$E,"APPROVED")</f>
        <v>0</v>
      </c>
      <c r="M1427" s="8">
        <f>SUMIFS(Summary!$BI:$BI,Summary!$B:$B,'Sales table'!$B1427,Summary!$N:$N,'Sales table'!$A1427,Summary!$E:$E,"APPROVED")</f>
        <v>0</v>
      </c>
      <c r="N1427" s="8">
        <f>SUMIFS(Summary!$BJ:$BJ,Summary!$B:$B,'Sales table'!$B1427,Summary!$N:$N,'Sales table'!$A1427,Summary!$E:$E,"APPROVED")</f>
        <v>0</v>
      </c>
    </row>
    <row r="1428" spans="1:14">
      <c r="A1428" s="157" t="s">
        <v>56</v>
      </c>
      <c r="B1428" s="8" t="s">
        <v>108</v>
      </c>
      <c r="C1428" s="153">
        <f>SUMIFS(Summary!$AY:$AY,Summary!$B:$B,'Sales table'!$B1428,Summary!$N:$N,'Sales table'!$A1428,Summary!$E:$E,"APPROVED")</f>
        <v>0</v>
      </c>
      <c r="D1428" s="153">
        <f>SUMIFS(Summary!$AZ:$AZ,Summary!$B:$B,'Sales table'!$B1428,Summary!$N:$N,'Sales table'!$A1428,Summary!$E:$E,"APPROVED")</f>
        <v>0</v>
      </c>
      <c r="E1428" s="153">
        <f>SUMIFS(Summary!$BA:$BA,Summary!$B:$B,'Sales table'!$B1428,Summary!$N:$N,'Sales table'!$A1428,Summary!$E:$E,"APPROVED")</f>
        <v>0</v>
      </c>
      <c r="F1428" s="153">
        <f>SUMIFS(Summary!$BB:$BB,Summary!$B:$B,'Sales table'!$B1428,Summary!$N:$N,'Sales table'!$A1428,Summary!$E:$E,"APPROVED")</f>
        <v>0</v>
      </c>
      <c r="G1428" s="153">
        <f>SUMIFS(Summary!$BC:$BC,Summary!$B:$B,'Sales table'!$B1428,Summary!$N:$N,'Sales table'!$A1428,Summary!$E:$E,"APPROVED")</f>
        <v>0</v>
      </c>
      <c r="H1428" s="153">
        <f>SUMIFS(Summary!$BD:$BD,Summary!$B:$B,'Sales table'!$B1428,Summary!$N:$N,'Sales table'!$A1428,Summary!$E:$E,"APPROVED")</f>
        <v>0</v>
      </c>
      <c r="I1428" s="153">
        <f>SUMIFS(Summary!$BE:$BE,Summary!$B:$B,'Sales table'!$B1428,Summary!$N:$N,'Sales table'!$A1428,Summary!$E:$E,"APPROVED")</f>
        <v>0</v>
      </c>
      <c r="J1428" s="153">
        <f>SUMIFS(Summary!$BF:$BF,Summary!$B:$B,'Sales table'!$B1428,Summary!$N:$N,'Sales table'!$A1428,Summary!$E:$E,"APPROVED")</f>
        <v>0</v>
      </c>
      <c r="K1428" s="153">
        <f>SUMIFS(Summary!$BG:$BG,Summary!$B:$B,'Sales table'!$B1428,Summary!$N:$N,'Sales table'!$A1428,Summary!$E:$E,"APPROVED")</f>
        <v>0</v>
      </c>
      <c r="L1428" s="153">
        <f>SUMIFS(Summary!$BH:$BH,Summary!$B:$B,'Sales table'!$B1428,Summary!$N:$N,'Sales table'!$A1428,Summary!$E:$E,"APPROVED")</f>
        <v>0</v>
      </c>
      <c r="M1428" s="153">
        <f>SUMIFS(Summary!$BI:$BI,Summary!$B:$B,'Sales table'!$B1428,Summary!$N:$N,'Sales table'!$A1428,Summary!$E:$E,"APPROVED")</f>
        <v>0</v>
      </c>
      <c r="N1428" s="153">
        <f>SUMIFS(Summary!$BJ:$BJ,Summary!$B:$B,'Sales table'!$B1428,Summary!$N:$N,'Sales table'!$A1428,Summary!$E:$E,"APPROVED")</f>
        <v>0</v>
      </c>
    </row>
    <row r="1429" spans="1:14">
      <c r="A1429" s="156" t="s">
        <v>56</v>
      </c>
      <c r="B1429" s="8" t="s">
        <v>109</v>
      </c>
      <c r="C1429" s="8">
        <f>SUMIFS(Summary!$AY:$AY,Summary!$B:$B,'Sales table'!$B1429,Summary!$N:$N,'Sales table'!$A1429,Summary!$E:$E,"APPROVED")</f>
        <v>0</v>
      </c>
      <c r="D1429" s="8">
        <f>SUMIFS(Summary!$AZ:$AZ,Summary!$B:$B,'Sales table'!$B1429,Summary!$N:$N,'Sales table'!$A1429,Summary!$E:$E,"APPROVED")</f>
        <v>0</v>
      </c>
      <c r="E1429" s="8">
        <f>SUMIFS(Summary!$BA:$BA,Summary!$B:$B,'Sales table'!$B1429,Summary!$N:$N,'Sales table'!$A1429,Summary!$E:$E,"APPROVED")</f>
        <v>0</v>
      </c>
      <c r="F1429" s="8">
        <f>SUMIFS(Summary!$BB:$BB,Summary!$B:$B,'Sales table'!$B1429,Summary!$N:$N,'Sales table'!$A1429,Summary!$E:$E,"APPROVED")</f>
        <v>0</v>
      </c>
      <c r="G1429" s="8">
        <f>SUMIFS(Summary!$BC:$BC,Summary!$B:$B,'Sales table'!$B1429,Summary!$N:$N,'Sales table'!$A1429,Summary!$E:$E,"APPROVED")</f>
        <v>0</v>
      </c>
      <c r="H1429" s="8">
        <f>SUMIFS(Summary!$BD:$BD,Summary!$B:$B,'Sales table'!$B1429,Summary!$N:$N,'Sales table'!$A1429,Summary!$E:$E,"APPROVED")</f>
        <v>0</v>
      </c>
      <c r="I1429" s="8">
        <f>SUMIFS(Summary!$BE:$BE,Summary!$B:$B,'Sales table'!$B1429,Summary!$N:$N,'Sales table'!$A1429,Summary!$E:$E,"APPROVED")</f>
        <v>0</v>
      </c>
      <c r="J1429" s="8">
        <f>SUMIFS(Summary!$BF:$BF,Summary!$B:$B,'Sales table'!$B1429,Summary!$N:$N,'Sales table'!$A1429,Summary!$E:$E,"APPROVED")</f>
        <v>0</v>
      </c>
      <c r="K1429" s="8">
        <f>SUMIFS(Summary!$BG:$BG,Summary!$B:$B,'Sales table'!$B1429,Summary!$N:$N,'Sales table'!$A1429,Summary!$E:$E,"APPROVED")</f>
        <v>0</v>
      </c>
      <c r="L1429" s="8">
        <f>SUMIFS(Summary!$BH:$BH,Summary!$B:$B,'Sales table'!$B1429,Summary!$N:$N,'Sales table'!$A1429,Summary!$E:$E,"APPROVED")</f>
        <v>0</v>
      </c>
      <c r="M1429" s="8">
        <f>SUMIFS(Summary!$BI:$BI,Summary!$B:$B,'Sales table'!$B1429,Summary!$N:$N,'Sales table'!$A1429,Summary!$E:$E,"APPROVED")</f>
        <v>0</v>
      </c>
      <c r="N1429" s="8">
        <f>SUMIFS(Summary!$BJ:$BJ,Summary!$B:$B,'Sales table'!$B1429,Summary!$N:$N,'Sales table'!$A1429,Summary!$E:$E,"APPROVED")</f>
        <v>0</v>
      </c>
    </row>
    <row r="1430" spans="1:14">
      <c r="A1430" s="157" t="s">
        <v>56</v>
      </c>
      <c r="B1430" s="8" t="s">
        <v>110</v>
      </c>
      <c r="C1430" s="153">
        <f>SUMIFS(Summary!$AY:$AY,Summary!$B:$B,'Sales table'!$B1430,Summary!$N:$N,'Sales table'!$A1430,Summary!$E:$E,"APPROVED")</f>
        <v>0</v>
      </c>
      <c r="D1430" s="153">
        <f>SUMIFS(Summary!$AZ:$AZ,Summary!$B:$B,'Sales table'!$B1430,Summary!$N:$N,'Sales table'!$A1430,Summary!$E:$E,"APPROVED")</f>
        <v>0</v>
      </c>
      <c r="E1430" s="153">
        <f>SUMIFS(Summary!$BA:$BA,Summary!$B:$B,'Sales table'!$B1430,Summary!$N:$N,'Sales table'!$A1430,Summary!$E:$E,"APPROVED")</f>
        <v>0</v>
      </c>
      <c r="F1430" s="153">
        <f>SUMIFS(Summary!$BB:$BB,Summary!$B:$B,'Sales table'!$B1430,Summary!$N:$N,'Sales table'!$A1430,Summary!$E:$E,"APPROVED")</f>
        <v>0</v>
      </c>
      <c r="G1430" s="153">
        <f>SUMIFS(Summary!$BC:$BC,Summary!$B:$B,'Sales table'!$B1430,Summary!$N:$N,'Sales table'!$A1430,Summary!$E:$E,"APPROVED")</f>
        <v>0</v>
      </c>
      <c r="H1430" s="153">
        <f>SUMIFS(Summary!$BD:$BD,Summary!$B:$B,'Sales table'!$B1430,Summary!$N:$N,'Sales table'!$A1430,Summary!$E:$E,"APPROVED")</f>
        <v>0</v>
      </c>
      <c r="I1430" s="153">
        <f>SUMIFS(Summary!$BE:$BE,Summary!$B:$B,'Sales table'!$B1430,Summary!$N:$N,'Sales table'!$A1430,Summary!$E:$E,"APPROVED")</f>
        <v>0</v>
      </c>
      <c r="J1430" s="153">
        <f>SUMIFS(Summary!$BF:$BF,Summary!$B:$B,'Sales table'!$B1430,Summary!$N:$N,'Sales table'!$A1430,Summary!$E:$E,"APPROVED")</f>
        <v>0</v>
      </c>
      <c r="K1430" s="153">
        <f>SUMIFS(Summary!$BG:$BG,Summary!$B:$B,'Sales table'!$B1430,Summary!$N:$N,'Sales table'!$A1430,Summary!$E:$E,"APPROVED")</f>
        <v>0</v>
      </c>
      <c r="L1430" s="153">
        <f>SUMIFS(Summary!$BH:$BH,Summary!$B:$B,'Sales table'!$B1430,Summary!$N:$N,'Sales table'!$A1430,Summary!$E:$E,"APPROVED")</f>
        <v>0</v>
      </c>
      <c r="M1430" s="153">
        <f>SUMIFS(Summary!$BI:$BI,Summary!$B:$B,'Sales table'!$B1430,Summary!$N:$N,'Sales table'!$A1430,Summary!$E:$E,"APPROVED")</f>
        <v>0</v>
      </c>
      <c r="N1430" s="153">
        <f>SUMIFS(Summary!$BJ:$BJ,Summary!$B:$B,'Sales table'!$B1430,Summary!$N:$N,'Sales table'!$A1430,Summary!$E:$E,"APPROVED")</f>
        <v>0</v>
      </c>
    </row>
    <row r="1431" spans="1:14">
      <c r="A1431" s="156" t="s">
        <v>56</v>
      </c>
      <c r="B1431" s="8" t="s">
        <v>111</v>
      </c>
      <c r="C1431" s="8">
        <f>SUMIFS(Summary!$AY:$AY,Summary!$B:$B,'Sales table'!$B1431,Summary!$N:$N,'Sales table'!$A1431,Summary!$E:$E,"APPROVED")</f>
        <v>0</v>
      </c>
      <c r="D1431" s="8">
        <f>SUMIFS(Summary!$AZ:$AZ,Summary!$B:$B,'Sales table'!$B1431,Summary!$N:$N,'Sales table'!$A1431,Summary!$E:$E,"APPROVED")</f>
        <v>0</v>
      </c>
      <c r="E1431" s="8">
        <f>SUMIFS(Summary!$BA:$BA,Summary!$B:$B,'Sales table'!$B1431,Summary!$N:$N,'Sales table'!$A1431,Summary!$E:$E,"APPROVED")</f>
        <v>0</v>
      </c>
      <c r="F1431" s="8">
        <f>SUMIFS(Summary!$BB:$BB,Summary!$B:$B,'Sales table'!$B1431,Summary!$N:$N,'Sales table'!$A1431,Summary!$E:$E,"APPROVED")</f>
        <v>0</v>
      </c>
      <c r="G1431" s="8">
        <f>SUMIFS(Summary!$BC:$BC,Summary!$B:$B,'Sales table'!$B1431,Summary!$N:$N,'Sales table'!$A1431,Summary!$E:$E,"APPROVED")</f>
        <v>0</v>
      </c>
      <c r="H1431" s="8">
        <f>SUMIFS(Summary!$BD:$BD,Summary!$B:$B,'Sales table'!$B1431,Summary!$N:$N,'Sales table'!$A1431,Summary!$E:$E,"APPROVED")</f>
        <v>0</v>
      </c>
      <c r="I1431" s="8">
        <f>SUMIFS(Summary!$BE:$BE,Summary!$B:$B,'Sales table'!$B1431,Summary!$N:$N,'Sales table'!$A1431,Summary!$E:$E,"APPROVED")</f>
        <v>0</v>
      </c>
      <c r="J1431" s="8">
        <f>SUMIFS(Summary!$BF:$BF,Summary!$B:$B,'Sales table'!$B1431,Summary!$N:$N,'Sales table'!$A1431,Summary!$E:$E,"APPROVED")</f>
        <v>0</v>
      </c>
      <c r="K1431" s="8">
        <f>SUMIFS(Summary!$BG:$BG,Summary!$B:$B,'Sales table'!$B1431,Summary!$N:$N,'Sales table'!$A1431,Summary!$E:$E,"APPROVED")</f>
        <v>0</v>
      </c>
      <c r="L1431" s="8">
        <f>SUMIFS(Summary!$BH:$BH,Summary!$B:$B,'Sales table'!$B1431,Summary!$N:$N,'Sales table'!$A1431,Summary!$E:$E,"APPROVED")</f>
        <v>0</v>
      </c>
      <c r="M1431" s="8">
        <f>SUMIFS(Summary!$BI:$BI,Summary!$B:$B,'Sales table'!$B1431,Summary!$N:$N,'Sales table'!$A1431,Summary!$E:$E,"APPROVED")</f>
        <v>0</v>
      </c>
      <c r="N1431" s="8">
        <f>SUMIFS(Summary!$BJ:$BJ,Summary!$B:$B,'Sales table'!$B1431,Summary!$N:$N,'Sales table'!$A1431,Summary!$E:$E,"APPROVED")</f>
        <v>0</v>
      </c>
    </row>
    <row r="1432" spans="1:14">
      <c r="A1432" s="157" t="s">
        <v>56</v>
      </c>
      <c r="B1432" s="8" t="s">
        <v>112</v>
      </c>
      <c r="C1432" s="153">
        <f>SUMIFS(Summary!$AY:$AY,Summary!$B:$B,'Sales table'!$B1432,Summary!$N:$N,'Sales table'!$A1432,Summary!$E:$E,"APPROVED")</f>
        <v>0</v>
      </c>
      <c r="D1432" s="153">
        <f>SUMIFS(Summary!$AZ:$AZ,Summary!$B:$B,'Sales table'!$B1432,Summary!$N:$N,'Sales table'!$A1432,Summary!$E:$E,"APPROVED")</f>
        <v>0</v>
      </c>
      <c r="E1432" s="153">
        <f>SUMIFS(Summary!$BA:$BA,Summary!$B:$B,'Sales table'!$B1432,Summary!$N:$N,'Sales table'!$A1432,Summary!$E:$E,"APPROVED")</f>
        <v>0</v>
      </c>
      <c r="F1432" s="153">
        <f>SUMIFS(Summary!$BB:$BB,Summary!$B:$B,'Sales table'!$B1432,Summary!$N:$N,'Sales table'!$A1432,Summary!$E:$E,"APPROVED")</f>
        <v>0</v>
      </c>
      <c r="G1432" s="153">
        <f>SUMIFS(Summary!$BC:$BC,Summary!$B:$B,'Sales table'!$B1432,Summary!$N:$N,'Sales table'!$A1432,Summary!$E:$E,"APPROVED")</f>
        <v>0</v>
      </c>
      <c r="H1432" s="153">
        <f>SUMIFS(Summary!$BD:$BD,Summary!$B:$B,'Sales table'!$B1432,Summary!$N:$N,'Sales table'!$A1432,Summary!$E:$E,"APPROVED")</f>
        <v>0</v>
      </c>
      <c r="I1432" s="153">
        <f>SUMIFS(Summary!$BE:$BE,Summary!$B:$B,'Sales table'!$B1432,Summary!$N:$N,'Sales table'!$A1432,Summary!$E:$E,"APPROVED")</f>
        <v>0</v>
      </c>
      <c r="J1432" s="153">
        <f>SUMIFS(Summary!$BF:$BF,Summary!$B:$B,'Sales table'!$B1432,Summary!$N:$N,'Sales table'!$A1432,Summary!$E:$E,"APPROVED")</f>
        <v>0</v>
      </c>
      <c r="K1432" s="153">
        <f>SUMIFS(Summary!$BG:$BG,Summary!$B:$B,'Sales table'!$B1432,Summary!$N:$N,'Sales table'!$A1432,Summary!$E:$E,"APPROVED")</f>
        <v>0</v>
      </c>
      <c r="L1432" s="153">
        <f>SUMIFS(Summary!$BH:$BH,Summary!$B:$B,'Sales table'!$B1432,Summary!$N:$N,'Sales table'!$A1432,Summary!$E:$E,"APPROVED")</f>
        <v>0</v>
      </c>
      <c r="M1432" s="153">
        <f>SUMIFS(Summary!$BI:$BI,Summary!$B:$B,'Sales table'!$B1432,Summary!$N:$N,'Sales table'!$A1432,Summary!$E:$E,"APPROVED")</f>
        <v>0</v>
      </c>
      <c r="N1432" s="153">
        <f>SUMIFS(Summary!$BJ:$BJ,Summary!$B:$B,'Sales table'!$B1432,Summary!$N:$N,'Sales table'!$A1432,Summary!$E:$E,"APPROVED")</f>
        <v>0</v>
      </c>
    </row>
    <row r="1433" spans="1:14">
      <c r="A1433" s="156" t="s">
        <v>56</v>
      </c>
      <c r="B1433" s="8" t="s">
        <v>113</v>
      </c>
      <c r="C1433" s="8">
        <f>SUMIFS(Summary!$AY:$AY,Summary!$B:$B,'Sales table'!$B1433,Summary!$N:$N,'Sales table'!$A1433,Summary!$E:$E,"APPROVED")</f>
        <v>0</v>
      </c>
      <c r="D1433" s="8">
        <f>SUMIFS(Summary!$AZ:$AZ,Summary!$B:$B,'Sales table'!$B1433,Summary!$N:$N,'Sales table'!$A1433,Summary!$E:$E,"APPROVED")</f>
        <v>0</v>
      </c>
      <c r="E1433" s="8">
        <f>SUMIFS(Summary!$BA:$BA,Summary!$B:$B,'Sales table'!$B1433,Summary!$N:$N,'Sales table'!$A1433,Summary!$E:$E,"APPROVED")</f>
        <v>0</v>
      </c>
      <c r="F1433" s="8">
        <f>SUMIFS(Summary!$BB:$BB,Summary!$B:$B,'Sales table'!$B1433,Summary!$N:$N,'Sales table'!$A1433,Summary!$E:$E,"APPROVED")</f>
        <v>0</v>
      </c>
      <c r="G1433" s="8">
        <f>SUMIFS(Summary!$BC:$BC,Summary!$B:$B,'Sales table'!$B1433,Summary!$N:$N,'Sales table'!$A1433,Summary!$E:$E,"APPROVED")</f>
        <v>0</v>
      </c>
      <c r="H1433" s="8">
        <f>SUMIFS(Summary!$BD:$BD,Summary!$B:$B,'Sales table'!$B1433,Summary!$N:$N,'Sales table'!$A1433,Summary!$E:$E,"APPROVED")</f>
        <v>0</v>
      </c>
      <c r="I1433" s="8">
        <f>SUMIFS(Summary!$BE:$BE,Summary!$B:$B,'Sales table'!$B1433,Summary!$N:$N,'Sales table'!$A1433,Summary!$E:$E,"APPROVED")</f>
        <v>0</v>
      </c>
      <c r="J1433" s="8">
        <f>SUMIFS(Summary!$BF:$BF,Summary!$B:$B,'Sales table'!$B1433,Summary!$N:$N,'Sales table'!$A1433,Summary!$E:$E,"APPROVED")</f>
        <v>0</v>
      </c>
      <c r="K1433" s="8">
        <f>SUMIFS(Summary!$BG:$BG,Summary!$B:$B,'Sales table'!$B1433,Summary!$N:$N,'Sales table'!$A1433,Summary!$E:$E,"APPROVED")</f>
        <v>0</v>
      </c>
      <c r="L1433" s="8">
        <f>SUMIFS(Summary!$BH:$BH,Summary!$B:$B,'Sales table'!$B1433,Summary!$N:$N,'Sales table'!$A1433,Summary!$E:$E,"APPROVED")</f>
        <v>0</v>
      </c>
      <c r="M1433" s="8">
        <f>SUMIFS(Summary!$BI:$BI,Summary!$B:$B,'Sales table'!$B1433,Summary!$N:$N,'Sales table'!$A1433,Summary!$E:$E,"APPROVED")</f>
        <v>0</v>
      </c>
      <c r="N1433" s="8">
        <f>SUMIFS(Summary!$BJ:$BJ,Summary!$B:$B,'Sales table'!$B1433,Summary!$N:$N,'Sales table'!$A1433,Summary!$E:$E,"APPROVED")</f>
        <v>0</v>
      </c>
    </row>
    <row r="1434" spans="1:14">
      <c r="A1434" s="157" t="s">
        <v>56</v>
      </c>
      <c r="B1434" s="8" t="s">
        <v>114</v>
      </c>
      <c r="C1434" s="153">
        <f>SUMIFS(Summary!$AY:$AY,Summary!$B:$B,'Sales table'!$B1434,Summary!$N:$N,'Sales table'!$A1434,Summary!$E:$E,"APPROVED")</f>
        <v>0</v>
      </c>
      <c r="D1434" s="153">
        <f>SUMIFS(Summary!$AZ:$AZ,Summary!$B:$B,'Sales table'!$B1434,Summary!$N:$N,'Sales table'!$A1434,Summary!$E:$E,"APPROVED")</f>
        <v>0</v>
      </c>
      <c r="E1434" s="153">
        <f>SUMIFS(Summary!$BA:$BA,Summary!$B:$B,'Sales table'!$B1434,Summary!$N:$N,'Sales table'!$A1434,Summary!$E:$E,"APPROVED")</f>
        <v>0</v>
      </c>
      <c r="F1434" s="153">
        <f>SUMIFS(Summary!$BB:$BB,Summary!$B:$B,'Sales table'!$B1434,Summary!$N:$N,'Sales table'!$A1434,Summary!$E:$E,"APPROVED")</f>
        <v>0</v>
      </c>
      <c r="G1434" s="153">
        <f>SUMIFS(Summary!$BC:$BC,Summary!$B:$B,'Sales table'!$B1434,Summary!$N:$N,'Sales table'!$A1434,Summary!$E:$E,"APPROVED")</f>
        <v>0</v>
      </c>
      <c r="H1434" s="153">
        <f>SUMIFS(Summary!$BD:$BD,Summary!$B:$B,'Sales table'!$B1434,Summary!$N:$N,'Sales table'!$A1434,Summary!$E:$E,"APPROVED")</f>
        <v>0</v>
      </c>
      <c r="I1434" s="153">
        <f>SUMIFS(Summary!$BE:$BE,Summary!$B:$B,'Sales table'!$B1434,Summary!$N:$N,'Sales table'!$A1434,Summary!$E:$E,"APPROVED")</f>
        <v>0</v>
      </c>
      <c r="J1434" s="153">
        <f>SUMIFS(Summary!$BF:$BF,Summary!$B:$B,'Sales table'!$B1434,Summary!$N:$N,'Sales table'!$A1434,Summary!$E:$E,"APPROVED")</f>
        <v>0</v>
      </c>
      <c r="K1434" s="153">
        <f>SUMIFS(Summary!$BG:$BG,Summary!$B:$B,'Sales table'!$B1434,Summary!$N:$N,'Sales table'!$A1434,Summary!$E:$E,"APPROVED")</f>
        <v>0</v>
      </c>
      <c r="L1434" s="153">
        <f>SUMIFS(Summary!$BH:$BH,Summary!$B:$B,'Sales table'!$B1434,Summary!$N:$N,'Sales table'!$A1434,Summary!$E:$E,"APPROVED")</f>
        <v>0</v>
      </c>
      <c r="M1434" s="153">
        <f>SUMIFS(Summary!$BI:$BI,Summary!$B:$B,'Sales table'!$B1434,Summary!$N:$N,'Sales table'!$A1434,Summary!$E:$E,"APPROVED")</f>
        <v>0</v>
      </c>
      <c r="N1434" s="153">
        <f>SUMIFS(Summary!$BJ:$BJ,Summary!$B:$B,'Sales table'!$B1434,Summary!$N:$N,'Sales table'!$A1434,Summary!$E:$E,"APPROVED")</f>
        <v>0</v>
      </c>
    </row>
    <row r="1435" spans="1:14">
      <c r="A1435" s="156" t="s">
        <v>56</v>
      </c>
      <c r="B1435" s="8" t="s">
        <v>115</v>
      </c>
      <c r="C1435" s="8">
        <f>SUMIFS(Summary!$AY:$AY,Summary!$B:$B,'Sales table'!$B1435,Summary!$N:$N,'Sales table'!$A1435,Summary!$E:$E,"APPROVED")</f>
        <v>0</v>
      </c>
      <c r="D1435" s="8">
        <f>SUMIFS(Summary!$AZ:$AZ,Summary!$B:$B,'Sales table'!$B1435,Summary!$N:$N,'Sales table'!$A1435,Summary!$E:$E,"APPROVED")</f>
        <v>0</v>
      </c>
      <c r="E1435" s="8">
        <f>SUMIFS(Summary!$BA:$BA,Summary!$B:$B,'Sales table'!$B1435,Summary!$N:$N,'Sales table'!$A1435,Summary!$E:$E,"APPROVED")</f>
        <v>0</v>
      </c>
      <c r="F1435" s="8">
        <f>SUMIFS(Summary!$BB:$BB,Summary!$B:$B,'Sales table'!$B1435,Summary!$N:$N,'Sales table'!$A1435,Summary!$E:$E,"APPROVED")</f>
        <v>0</v>
      </c>
      <c r="G1435" s="8">
        <f>SUMIFS(Summary!$BC:$BC,Summary!$B:$B,'Sales table'!$B1435,Summary!$N:$N,'Sales table'!$A1435,Summary!$E:$E,"APPROVED")</f>
        <v>0</v>
      </c>
      <c r="H1435" s="8">
        <f>SUMIFS(Summary!$BD:$BD,Summary!$B:$B,'Sales table'!$B1435,Summary!$N:$N,'Sales table'!$A1435,Summary!$E:$E,"APPROVED")</f>
        <v>0</v>
      </c>
      <c r="I1435" s="8">
        <f>SUMIFS(Summary!$BE:$BE,Summary!$B:$B,'Sales table'!$B1435,Summary!$N:$N,'Sales table'!$A1435,Summary!$E:$E,"APPROVED")</f>
        <v>0</v>
      </c>
      <c r="J1435" s="8">
        <f>SUMIFS(Summary!$BF:$BF,Summary!$B:$B,'Sales table'!$B1435,Summary!$N:$N,'Sales table'!$A1435,Summary!$E:$E,"APPROVED")</f>
        <v>0</v>
      </c>
      <c r="K1435" s="8">
        <f>SUMIFS(Summary!$BG:$BG,Summary!$B:$B,'Sales table'!$B1435,Summary!$N:$N,'Sales table'!$A1435,Summary!$E:$E,"APPROVED")</f>
        <v>0</v>
      </c>
      <c r="L1435" s="8">
        <f>SUMIFS(Summary!$BH:$BH,Summary!$B:$B,'Sales table'!$B1435,Summary!$N:$N,'Sales table'!$A1435,Summary!$E:$E,"APPROVED")</f>
        <v>0</v>
      </c>
      <c r="M1435" s="8">
        <f>SUMIFS(Summary!$BI:$BI,Summary!$B:$B,'Sales table'!$B1435,Summary!$N:$N,'Sales table'!$A1435,Summary!$E:$E,"APPROVED")</f>
        <v>0</v>
      </c>
      <c r="N1435" s="8">
        <f>SUMIFS(Summary!$BJ:$BJ,Summary!$B:$B,'Sales table'!$B1435,Summary!$N:$N,'Sales table'!$A1435,Summary!$E:$E,"APPROVED")</f>
        <v>0</v>
      </c>
    </row>
    <row r="1436" spans="1:14">
      <c r="A1436" s="157" t="s">
        <v>56</v>
      </c>
      <c r="B1436" s="8" t="s">
        <v>116</v>
      </c>
      <c r="C1436" s="153">
        <f>SUMIFS(Summary!$AY:$AY,Summary!$B:$B,'Sales table'!$B1436,Summary!$N:$N,'Sales table'!$A1436,Summary!$E:$E,"APPROVED")</f>
        <v>0</v>
      </c>
      <c r="D1436" s="153">
        <f>SUMIFS(Summary!$AZ:$AZ,Summary!$B:$B,'Sales table'!$B1436,Summary!$N:$N,'Sales table'!$A1436,Summary!$E:$E,"APPROVED")</f>
        <v>0</v>
      </c>
      <c r="E1436" s="153">
        <f>SUMIFS(Summary!$BA:$BA,Summary!$B:$B,'Sales table'!$B1436,Summary!$N:$N,'Sales table'!$A1436,Summary!$E:$E,"APPROVED")</f>
        <v>0</v>
      </c>
      <c r="F1436" s="153">
        <f>SUMIFS(Summary!$BB:$BB,Summary!$B:$B,'Sales table'!$B1436,Summary!$N:$N,'Sales table'!$A1436,Summary!$E:$E,"APPROVED")</f>
        <v>0</v>
      </c>
      <c r="G1436" s="153">
        <f>SUMIFS(Summary!$BC:$BC,Summary!$B:$B,'Sales table'!$B1436,Summary!$N:$N,'Sales table'!$A1436,Summary!$E:$E,"APPROVED")</f>
        <v>0</v>
      </c>
      <c r="H1436" s="153">
        <f>SUMIFS(Summary!$BD:$BD,Summary!$B:$B,'Sales table'!$B1436,Summary!$N:$N,'Sales table'!$A1436,Summary!$E:$E,"APPROVED")</f>
        <v>0</v>
      </c>
      <c r="I1436" s="153">
        <f>SUMIFS(Summary!$BE:$BE,Summary!$B:$B,'Sales table'!$B1436,Summary!$N:$N,'Sales table'!$A1436,Summary!$E:$E,"APPROVED")</f>
        <v>0</v>
      </c>
      <c r="J1436" s="153">
        <f>SUMIFS(Summary!$BF:$BF,Summary!$B:$B,'Sales table'!$B1436,Summary!$N:$N,'Sales table'!$A1436,Summary!$E:$E,"APPROVED")</f>
        <v>0</v>
      </c>
      <c r="K1436" s="153">
        <f>SUMIFS(Summary!$BG:$BG,Summary!$B:$B,'Sales table'!$B1436,Summary!$N:$N,'Sales table'!$A1436,Summary!$E:$E,"APPROVED")</f>
        <v>0</v>
      </c>
      <c r="L1436" s="153">
        <f>SUMIFS(Summary!$BH:$BH,Summary!$B:$B,'Sales table'!$B1436,Summary!$N:$N,'Sales table'!$A1436,Summary!$E:$E,"APPROVED")</f>
        <v>0</v>
      </c>
      <c r="M1436" s="153">
        <f>SUMIFS(Summary!$BI:$BI,Summary!$B:$B,'Sales table'!$B1436,Summary!$N:$N,'Sales table'!$A1436,Summary!$E:$E,"APPROVED")</f>
        <v>0</v>
      </c>
      <c r="N1436" s="153">
        <f>SUMIFS(Summary!$BJ:$BJ,Summary!$B:$B,'Sales table'!$B1436,Summary!$N:$N,'Sales table'!$A1436,Summary!$E:$E,"APPROVED")</f>
        <v>0</v>
      </c>
    </row>
    <row r="1437" spans="1:14">
      <c r="A1437" s="156" t="s">
        <v>56</v>
      </c>
      <c r="B1437" s="8" t="s">
        <v>117</v>
      </c>
      <c r="C1437" s="8">
        <f>SUMIFS(Summary!$AY:$AY,Summary!$B:$B,'Sales table'!$B1437,Summary!$N:$N,'Sales table'!$A1437,Summary!$E:$E,"APPROVED")</f>
        <v>0</v>
      </c>
      <c r="D1437" s="8">
        <f>SUMIFS(Summary!$AZ:$AZ,Summary!$B:$B,'Sales table'!$B1437,Summary!$N:$N,'Sales table'!$A1437,Summary!$E:$E,"APPROVED")</f>
        <v>0</v>
      </c>
      <c r="E1437" s="8">
        <f>SUMIFS(Summary!$BA:$BA,Summary!$B:$B,'Sales table'!$B1437,Summary!$N:$N,'Sales table'!$A1437,Summary!$E:$E,"APPROVED")</f>
        <v>0</v>
      </c>
      <c r="F1437" s="8">
        <f>SUMIFS(Summary!$BB:$BB,Summary!$B:$B,'Sales table'!$B1437,Summary!$N:$N,'Sales table'!$A1437,Summary!$E:$E,"APPROVED")</f>
        <v>0</v>
      </c>
      <c r="G1437" s="8">
        <f>SUMIFS(Summary!$BC:$BC,Summary!$B:$B,'Sales table'!$B1437,Summary!$N:$N,'Sales table'!$A1437,Summary!$E:$E,"APPROVED")</f>
        <v>0</v>
      </c>
      <c r="H1437" s="8">
        <f>SUMIFS(Summary!$BD:$BD,Summary!$B:$B,'Sales table'!$B1437,Summary!$N:$N,'Sales table'!$A1437,Summary!$E:$E,"APPROVED")</f>
        <v>0</v>
      </c>
      <c r="I1437" s="8">
        <f>SUMIFS(Summary!$BE:$BE,Summary!$B:$B,'Sales table'!$B1437,Summary!$N:$N,'Sales table'!$A1437,Summary!$E:$E,"APPROVED")</f>
        <v>0</v>
      </c>
      <c r="J1437" s="8">
        <f>SUMIFS(Summary!$BF:$BF,Summary!$B:$B,'Sales table'!$B1437,Summary!$N:$N,'Sales table'!$A1437,Summary!$E:$E,"APPROVED")</f>
        <v>0</v>
      </c>
      <c r="K1437" s="8">
        <f>SUMIFS(Summary!$BG:$BG,Summary!$B:$B,'Sales table'!$B1437,Summary!$N:$N,'Sales table'!$A1437,Summary!$E:$E,"APPROVED")</f>
        <v>0</v>
      </c>
      <c r="L1437" s="8">
        <f>SUMIFS(Summary!$BH:$BH,Summary!$B:$B,'Sales table'!$B1437,Summary!$N:$N,'Sales table'!$A1437,Summary!$E:$E,"APPROVED")</f>
        <v>0</v>
      </c>
      <c r="M1437" s="8">
        <f>SUMIFS(Summary!$BI:$BI,Summary!$B:$B,'Sales table'!$B1437,Summary!$N:$N,'Sales table'!$A1437,Summary!$E:$E,"APPROVED")</f>
        <v>0</v>
      </c>
      <c r="N1437" s="8">
        <f>SUMIFS(Summary!$BJ:$BJ,Summary!$B:$B,'Sales table'!$B1437,Summary!$N:$N,'Sales table'!$A1437,Summary!$E:$E,"APPROVED")</f>
        <v>0</v>
      </c>
    </row>
    <row r="1438" spans="1:14">
      <c r="A1438" s="157" t="s">
        <v>56</v>
      </c>
      <c r="B1438" s="8" t="s">
        <v>118</v>
      </c>
      <c r="C1438" s="153">
        <f>SUMIFS(Summary!$AY:$AY,Summary!$B:$B,'Sales table'!$B1438,Summary!$N:$N,'Sales table'!$A1438,Summary!$E:$E,"APPROVED")</f>
        <v>0</v>
      </c>
      <c r="D1438" s="153">
        <f>SUMIFS(Summary!$AZ:$AZ,Summary!$B:$B,'Sales table'!$B1438,Summary!$N:$N,'Sales table'!$A1438,Summary!$E:$E,"APPROVED")</f>
        <v>0</v>
      </c>
      <c r="E1438" s="153">
        <f>SUMIFS(Summary!$BA:$BA,Summary!$B:$B,'Sales table'!$B1438,Summary!$N:$N,'Sales table'!$A1438,Summary!$E:$E,"APPROVED")</f>
        <v>0</v>
      </c>
      <c r="F1438" s="153">
        <f>SUMIFS(Summary!$BB:$BB,Summary!$B:$B,'Sales table'!$B1438,Summary!$N:$N,'Sales table'!$A1438,Summary!$E:$E,"APPROVED")</f>
        <v>0</v>
      </c>
      <c r="G1438" s="153">
        <f>SUMIFS(Summary!$BC:$BC,Summary!$B:$B,'Sales table'!$B1438,Summary!$N:$N,'Sales table'!$A1438,Summary!$E:$E,"APPROVED")</f>
        <v>0</v>
      </c>
      <c r="H1438" s="153">
        <f>SUMIFS(Summary!$BD:$BD,Summary!$B:$B,'Sales table'!$B1438,Summary!$N:$N,'Sales table'!$A1438,Summary!$E:$E,"APPROVED")</f>
        <v>0</v>
      </c>
      <c r="I1438" s="153">
        <f>SUMIFS(Summary!$BE:$BE,Summary!$B:$B,'Sales table'!$B1438,Summary!$N:$N,'Sales table'!$A1438,Summary!$E:$E,"APPROVED")</f>
        <v>0</v>
      </c>
      <c r="J1438" s="153">
        <f>SUMIFS(Summary!$BF:$BF,Summary!$B:$B,'Sales table'!$B1438,Summary!$N:$N,'Sales table'!$A1438,Summary!$E:$E,"APPROVED")</f>
        <v>0</v>
      </c>
      <c r="K1438" s="153">
        <f>SUMIFS(Summary!$BG:$BG,Summary!$B:$B,'Sales table'!$B1438,Summary!$N:$N,'Sales table'!$A1438,Summary!$E:$E,"APPROVED")</f>
        <v>0</v>
      </c>
      <c r="L1438" s="153">
        <f>SUMIFS(Summary!$BH:$BH,Summary!$B:$B,'Sales table'!$B1438,Summary!$N:$N,'Sales table'!$A1438,Summary!$E:$E,"APPROVED")</f>
        <v>0</v>
      </c>
      <c r="M1438" s="153">
        <f>SUMIFS(Summary!$BI:$BI,Summary!$B:$B,'Sales table'!$B1438,Summary!$N:$N,'Sales table'!$A1438,Summary!$E:$E,"APPROVED")</f>
        <v>0</v>
      </c>
      <c r="N1438" s="153">
        <f>SUMIFS(Summary!$BJ:$BJ,Summary!$B:$B,'Sales table'!$B1438,Summary!$N:$N,'Sales table'!$A1438,Summary!$E:$E,"APPROVED")</f>
        <v>0</v>
      </c>
    </row>
    <row r="1439" spans="1:14">
      <c r="A1439" s="156" t="s">
        <v>56</v>
      </c>
      <c r="B1439" s="8" t="s">
        <v>119</v>
      </c>
      <c r="C1439" s="8">
        <f>SUMIFS(Summary!$AY:$AY,Summary!$B:$B,'Sales table'!$B1439,Summary!$N:$N,'Sales table'!$A1439,Summary!$E:$E,"APPROVED")</f>
        <v>0</v>
      </c>
      <c r="D1439" s="8">
        <f>SUMIFS(Summary!$AZ:$AZ,Summary!$B:$B,'Sales table'!$B1439,Summary!$N:$N,'Sales table'!$A1439,Summary!$E:$E,"APPROVED")</f>
        <v>0</v>
      </c>
      <c r="E1439" s="8">
        <f>SUMIFS(Summary!$BA:$BA,Summary!$B:$B,'Sales table'!$B1439,Summary!$N:$N,'Sales table'!$A1439,Summary!$E:$E,"APPROVED")</f>
        <v>0</v>
      </c>
      <c r="F1439" s="8">
        <f>SUMIFS(Summary!$BB:$BB,Summary!$B:$B,'Sales table'!$B1439,Summary!$N:$N,'Sales table'!$A1439,Summary!$E:$E,"APPROVED")</f>
        <v>0</v>
      </c>
      <c r="G1439" s="8">
        <f>SUMIFS(Summary!$BC:$BC,Summary!$B:$B,'Sales table'!$B1439,Summary!$N:$N,'Sales table'!$A1439,Summary!$E:$E,"APPROVED")</f>
        <v>0</v>
      </c>
      <c r="H1439" s="8">
        <f>SUMIFS(Summary!$BD:$BD,Summary!$B:$B,'Sales table'!$B1439,Summary!$N:$N,'Sales table'!$A1439,Summary!$E:$E,"APPROVED")</f>
        <v>0</v>
      </c>
      <c r="I1439" s="8">
        <f>SUMIFS(Summary!$BE:$BE,Summary!$B:$B,'Sales table'!$B1439,Summary!$N:$N,'Sales table'!$A1439,Summary!$E:$E,"APPROVED")</f>
        <v>0</v>
      </c>
      <c r="J1439" s="8">
        <f>SUMIFS(Summary!$BF:$BF,Summary!$B:$B,'Sales table'!$B1439,Summary!$N:$N,'Sales table'!$A1439,Summary!$E:$E,"APPROVED")</f>
        <v>0</v>
      </c>
      <c r="K1439" s="8">
        <f>SUMIFS(Summary!$BG:$BG,Summary!$B:$B,'Sales table'!$B1439,Summary!$N:$N,'Sales table'!$A1439,Summary!$E:$E,"APPROVED")</f>
        <v>0</v>
      </c>
      <c r="L1439" s="8">
        <f>SUMIFS(Summary!$BH:$BH,Summary!$B:$B,'Sales table'!$B1439,Summary!$N:$N,'Sales table'!$A1439,Summary!$E:$E,"APPROVED")</f>
        <v>0</v>
      </c>
      <c r="M1439" s="8">
        <f>SUMIFS(Summary!$BI:$BI,Summary!$B:$B,'Sales table'!$B1439,Summary!$N:$N,'Sales table'!$A1439,Summary!$E:$E,"APPROVED")</f>
        <v>0</v>
      </c>
      <c r="N1439" s="8">
        <f>SUMIFS(Summary!$BJ:$BJ,Summary!$B:$B,'Sales table'!$B1439,Summary!$N:$N,'Sales table'!$A1439,Summary!$E:$E,"APPROVED")</f>
        <v>0</v>
      </c>
    </row>
    <row r="1440" spans="1:14">
      <c r="A1440" s="157" t="s">
        <v>56</v>
      </c>
      <c r="B1440" s="8" t="s">
        <v>198</v>
      </c>
      <c r="C1440" s="153">
        <f>SUMIFS(Summary!$AY:$AY,Summary!$B:$B,'Sales table'!$B1440,Summary!$N:$N,'Sales table'!$A1440,Summary!$E:$E,"APPROVED")</f>
        <v>0</v>
      </c>
      <c r="D1440" s="153">
        <f>SUMIFS(Summary!$AZ:$AZ,Summary!$B:$B,'Sales table'!$B1440,Summary!$N:$N,'Sales table'!$A1440,Summary!$E:$E,"APPROVED")</f>
        <v>0</v>
      </c>
      <c r="E1440" s="153">
        <f>SUMIFS(Summary!$BA:$BA,Summary!$B:$B,'Sales table'!$B1440,Summary!$N:$N,'Sales table'!$A1440,Summary!$E:$E,"APPROVED")</f>
        <v>0</v>
      </c>
      <c r="F1440" s="153">
        <f>SUMIFS(Summary!$BB:$BB,Summary!$B:$B,'Sales table'!$B1440,Summary!$N:$N,'Sales table'!$A1440,Summary!$E:$E,"APPROVED")</f>
        <v>0</v>
      </c>
      <c r="G1440" s="153">
        <f>SUMIFS(Summary!$BC:$BC,Summary!$B:$B,'Sales table'!$B1440,Summary!$N:$N,'Sales table'!$A1440,Summary!$E:$E,"APPROVED")</f>
        <v>0</v>
      </c>
      <c r="H1440" s="153">
        <f>SUMIFS(Summary!$BD:$BD,Summary!$B:$B,'Sales table'!$B1440,Summary!$N:$N,'Sales table'!$A1440,Summary!$E:$E,"APPROVED")</f>
        <v>0</v>
      </c>
      <c r="I1440" s="153">
        <f>SUMIFS(Summary!$BE:$BE,Summary!$B:$B,'Sales table'!$B1440,Summary!$N:$N,'Sales table'!$A1440,Summary!$E:$E,"APPROVED")</f>
        <v>0</v>
      </c>
      <c r="J1440" s="153">
        <f>SUMIFS(Summary!$BF:$BF,Summary!$B:$B,'Sales table'!$B1440,Summary!$N:$N,'Sales table'!$A1440,Summary!$E:$E,"APPROVED")</f>
        <v>0</v>
      </c>
      <c r="K1440" s="153">
        <f>SUMIFS(Summary!$BG:$BG,Summary!$B:$B,'Sales table'!$B1440,Summary!$N:$N,'Sales table'!$A1440,Summary!$E:$E,"APPROVED")</f>
        <v>0</v>
      </c>
      <c r="L1440" s="153">
        <f>SUMIFS(Summary!$BH:$BH,Summary!$B:$B,'Sales table'!$B1440,Summary!$N:$N,'Sales table'!$A1440,Summary!$E:$E,"APPROVED")</f>
        <v>0</v>
      </c>
      <c r="M1440" s="153">
        <f>SUMIFS(Summary!$BI:$BI,Summary!$B:$B,'Sales table'!$B1440,Summary!$N:$N,'Sales table'!$A1440,Summary!$E:$E,"APPROVED")</f>
        <v>0</v>
      </c>
      <c r="N1440" s="153">
        <f>SUMIFS(Summary!$BJ:$BJ,Summary!$B:$B,'Sales table'!$B1440,Summary!$N:$N,'Sales table'!$A1440,Summary!$E:$E,"APPROVED")</f>
        <v>0</v>
      </c>
    </row>
    <row r="1441" spans="1:14">
      <c r="A1441" s="156" t="s">
        <v>56</v>
      </c>
      <c r="B1441" s="8" t="s">
        <v>121</v>
      </c>
      <c r="C1441" s="8">
        <f>SUMIFS(Summary!$AY:$AY,Summary!$B:$B,'Sales table'!$B1441,Summary!$N:$N,'Sales table'!$A1441,Summary!$E:$E,"APPROVED")</f>
        <v>0</v>
      </c>
      <c r="D1441" s="8">
        <f>SUMIFS(Summary!$AZ:$AZ,Summary!$B:$B,'Sales table'!$B1441,Summary!$N:$N,'Sales table'!$A1441,Summary!$E:$E,"APPROVED")</f>
        <v>0</v>
      </c>
      <c r="E1441" s="8">
        <f>SUMIFS(Summary!$BA:$BA,Summary!$B:$B,'Sales table'!$B1441,Summary!$N:$N,'Sales table'!$A1441,Summary!$E:$E,"APPROVED")</f>
        <v>0</v>
      </c>
      <c r="F1441" s="8">
        <f>SUMIFS(Summary!$BB:$BB,Summary!$B:$B,'Sales table'!$B1441,Summary!$N:$N,'Sales table'!$A1441,Summary!$E:$E,"APPROVED")</f>
        <v>0</v>
      </c>
      <c r="G1441" s="8">
        <f>SUMIFS(Summary!$BC:$BC,Summary!$B:$B,'Sales table'!$B1441,Summary!$N:$N,'Sales table'!$A1441,Summary!$E:$E,"APPROVED")</f>
        <v>0</v>
      </c>
      <c r="H1441" s="8">
        <f>SUMIFS(Summary!$BD:$BD,Summary!$B:$B,'Sales table'!$B1441,Summary!$N:$N,'Sales table'!$A1441,Summary!$E:$E,"APPROVED")</f>
        <v>0</v>
      </c>
      <c r="I1441" s="8">
        <f>SUMIFS(Summary!$BE:$BE,Summary!$B:$B,'Sales table'!$B1441,Summary!$N:$N,'Sales table'!$A1441,Summary!$E:$E,"APPROVED")</f>
        <v>0</v>
      </c>
      <c r="J1441" s="8">
        <f>SUMIFS(Summary!$BF:$BF,Summary!$B:$B,'Sales table'!$B1441,Summary!$N:$N,'Sales table'!$A1441,Summary!$E:$E,"APPROVED")</f>
        <v>0</v>
      </c>
      <c r="K1441" s="8">
        <f>SUMIFS(Summary!$BG:$BG,Summary!$B:$B,'Sales table'!$B1441,Summary!$N:$N,'Sales table'!$A1441,Summary!$E:$E,"APPROVED")</f>
        <v>0</v>
      </c>
      <c r="L1441" s="8">
        <f>SUMIFS(Summary!$BH:$BH,Summary!$B:$B,'Sales table'!$B1441,Summary!$N:$N,'Sales table'!$A1441,Summary!$E:$E,"APPROVED")</f>
        <v>0</v>
      </c>
      <c r="M1441" s="8">
        <f>SUMIFS(Summary!$BI:$BI,Summary!$B:$B,'Sales table'!$B1441,Summary!$N:$N,'Sales table'!$A1441,Summary!$E:$E,"APPROVED")</f>
        <v>0</v>
      </c>
      <c r="N1441" s="8">
        <f>SUMIFS(Summary!$BJ:$BJ,Summary!$B:$B,'Sales table'!$B1441,Summary!$N:$N,'Sales table'!$A1441,Summary!$E:$E,"APPROVED")</f>
        <v>0</v>
      </c>
    </row>
    <row r="1442" spans="1:14">
      <c r="A1442" s="157" t="s">
        <v>56</v>
      </c>
      <c r="B1442" s="8" t="s">
        <v>122</v>
      </c>
      <c r="C1442" s="153">
        <f>SUMIFS(Summary!$AY:$AY,Summary!$B:$B,'Sales table'!$B1442,Summary!$N:$N,'Sales table'!$A1442,Summary!$E:$E,"APPROVED")</f>
        <v>0</v>
      </c>
      <c r="D1442" s="153">
        <f>SUMIFS(Summary!$AZ:$AZ,Summary!$B:$B,'Sales table'!$B1442,Summary!$N:$N,'Sales table'!$A1442,Summary!$E:$E,"APPROVED")</f>
        <v>0</v>
      </c>
      <c r="E1442" s="153">
        <f>SUMIFS(Summary!$BA:$BA,Summary!$B:$B,'Sales table'!$B1442,Summary!$N:$N,'Sales table'!$A1442,Summary!$E:$E,"APPROVED")</f>
        <v>0</v>
      </c>
      <c r="F1442" s="153">
        <f>SUMIFS(Summary!$BB:$BB,Summary!$B:$B,'Sales table'!$B1442,Summary!$N:$N,'Sales table'!$A1442,Summary!$E:$E,"APPROVED")</f>
        <v>0</v>
      </c>
      <c r="G1442" s="153">
        <f>SUMIFS(Summary!$BC:$BC,Summary!$B:$B,'Sales table'!$B1442,Summary!$N:$N,'Sales table'!$A1442,Summary!$E:$E,"APPROVED")</f>
        <v>0</v>
      </c>
      <c r="H1442" s="153">
        <f>SUMIFS(Summary!$BD:$BD,Summary!$B:$B,'Sales table'!$B1442,Summary!$N:$N,'Sales table'!$A1442,Summary!$E:$E,"APPROVED")</f>
        <v>0</v>
      </c>
      <c r="I1442" s="153">
        <f>SUMIFS(Summary!$BE:$BE,Summary!$B:$B,'Sales table'!$B1442,Summary!$N:$N,'Sales table'!$A1442,Summary!$E:$E,"APPROVED")</f>
        <v>0</v>
      </c>
      <c r="J1442" s="153">
        <f>SUMIFS(Summary!$BF:$BF,Summary!$B:$B,'Sales table'!$B1442,Summary!$N:$N,'Sales table'!$A1442,Summary!$E:$E,"APPROVED")</f>
        <v>0</v>
      </c>
      <c r="K1442" s="153">
        <f>SUMIFS(Summary!$BG:$BG,Summary!$B:$B,'Sales table'!$B1442,Summary!$N:$N,'Sales table'!$A1442,Summary!$E:$E,"APPROVED")</f>
        <v>0</v>
      </c>
      <c r="L1442" s="153">
        <f>SUMIFS(Summary!$BH:$BH,Summary!$B:$B,'Sales table'!$B1442,Summary!$N:$N,'Sales table'!$A1442,Summary!$E:$E,"APPROVED")</f>
        <v>0</v>
      </c>
      <c r="M1442" s="153">
        <f>SUMIFS(Summary!$BI:$BI,Summary!$B:$B,'Sales table'!$B1442,Summary!$N:$N,'Sales table'!$A1442,Summary!$E:$E,"APPROVED")</f>
        <v>0</v>
      </c>
      <c r="N1442" s="153">
        <f>SUMIFS(Summary!$BJ:$BJ,Summary!$B:$B,'Sales table'!$B1442,Summary!$N:$N,'Sales table'!$A1442,Summary!$E:$E,"APPROVED")</f>
        <v>0</v>
      </c>
    </row>
    <row r="1443" spans="1:14">
      <c r="A1443" s="156" t="s">
        <v>56</v>
      </c>
      <c r="B1443" s="8" t="s">
        <v>123</v>
      </c>
      <c r="C1443" s="8">
        <f>SUMIFS(Summary!$AY:$AY,Summary!$B:$B,'Sales table'!$B1443,Summary!$N:$N,'Sales table'!$A1443,Summary!$E:$E,"APPROVED")</f>
        <v>0</v>
      </c>
      <c r="D1443" s="8">
        <f>SUMIFS(Summary!$AZ:$AZ,Summary!$B:$B,'Sales table'!$B1443,Summary!$N:$N,'Sales table'!$A1443,Summary!$E:$E,"APPROVED")</f>
        <v>0</v>
      </c>
      <c r="E1443" s="8">
        <f>SUMIFS(Summary!$BA:$BA,Summary!$B:$B,'Sales table'!$B1443,Summary!$N:$N,'Sales table'!$A1443,Summary!$E:$E,"APPROVED")</f>
        <v>0</v>
      </c>
      <c r="F1443" s="8">
        <f>SUMIFS(Summary!$BB:$BB,Summary!$B:$B,'Sales table'!$B1443,Summary!$N:$N,'Sales table'!$A1443,Summary!$E:$E,"APPROVED")</f>
        <v>0</v>
      </c>
      <c r="G1443" s="8">
        <f>SUMIFS(Summary!$BC:$BC,Summary!$B:$B,'Sales table'!$B1443,Summary!$N:$N,'Sales table'!$A1443,Summary!$E:$E,"APPROVED")</f>
        <v>0</v>
      </c>
      <c r="H1443" s="8">
        <f>SUMIFS(Summary!$BD:$BD,Summary!$B:$B,'Sales table'!$B1443,Summary!$N:$N,'Sales table'!$A1443,Summary!$E:$E,"APPROVED")</f>
        <v>0</v>
      </c>
      <c r="I1443" s="8">
        <f>SUMIFS(Summary!$BE:$BE,Summary!$B:$B,'Sales table'!$B1443,Summary!$N:$N,'Sales table'!$A1443,Summary!$E:$E,"APPROVED")</f>
        <v>0</v>
      </c>
      <c r="J1443" s="8">
        <f>SUMIFS(Summary!$BF:$BF,Summary!$B:$B,'Sales table'!$B1443,Summary!$N:$N,'Sales table'!$A1443,Summary!$E:$E,"APPROVED")</f>
        <v>0</v>
      </c>
      <c r="K1443" s="8">
        <f>SUMIFS(Summary!$BG:$BG,Summary!$B:$B,'Sales table'!$B1443,Summary!$N:$N,'Sales table'!$A1443,Summary!$E:$E,"APPROVED")</f>
        <v>0</v>
      </c>
      <c r="L1443" s="8">
        <f>SUMIFS(Summary!$BH:$BH,Summary!$B:$B,'Sales table'!$B1443,Summary!$N:$N,'Sales table'!$A1443,Summary!$E:$E,"APPROVED")</f>
        <v>0</v>
      </c>
      <c r="M1443" s="8">
        <f>SUMIFS(Summary!$BI:$BI,Summary!$B:$B,'Sales table'!$B1443,Summary!$N:$N,'Sales table'!$A1443,Summary!$E:$E,"APPROVED")</f>
        <v>0</v>
      </c>
      <c r="N1443" s="8">
        <f>SUMIFS(Summary!$BJ:$BJ,Summary!$B:$B,'Sales table'!$B1443,Summary!$N:$N,'Sales table'!$A1443,Summary!$E:$E,"APPROVED")</f>
        <v>0</v>
      </c>
    </row>
    <row r="1444" spans="1:14">
      <c r="A1444" s="157" t="s">
        <v>56</v>
      </c>
      <c r="B1444" s="8" t="s">
        <v>124</v>
      </c>
      <c r="C1444" s="153">
        <f>SUMIFS(Summary!$AY:$AY,Summary!$B:$B,'Sales table'!$B1444,Summary!$N:$N,'Sales table'!$A1444,Summary!$E:$E,"APPROVED")</f>
        <v>0</v>
      </c>
      <c r="D1444" s="153">
        <f>SUMIFS(Summary!$AZ:$AZ,Summary!$B:$B,'Sales table'!$B1444,Summary!$N:$N,'Sales table'!$A1444,Summary!$E:$E,"APPROVED")</f>
        <v>0</v>
      </c>
      <c r="E1444" s="153">
        <f>SUMIFS(Summary!$BA:$BA,Summary!$B:$B,'Sales table'!$B1444,Summary!$N:$N,'Sales table'!$A1444,Summary!$E:$E,"APPROVED")</f>
        <v>0</v>
      </c>
      <c r="F1444" s="153">
        <f>SUMIFS(Summary!$BB:$BB,Summary!$B:$B,'Sales table'!$B1444,Summary!$N:$N,'Sales table'!$A1444,Summary!$E:$E,"APPROVED")</f>
        <v>0</v>
      </c>
      <c r="G1444" s="153">
        <f>SUMIFS(Summary!$BC:$BC,Summary!$B:$B,'Sales table'!$B1444,Summary!$N:$N,'Sales table'!$A1444,Summary!$E:$E,"APPROVED")</f>
        <v>0</v>
      </c>
      <c r="H1444" s="153">
        <f>SUMIFS(Summary!$BD:$BD,Summary!$B:$B,'Sales table'!$B1444,Summary!$N:$N,'Sales table'!$A1444,Summary!$E:$E,"APPROVED")</f>
        <v>0</v>
      </c>
      <c r="I1444" s="153">
        <f>SUMIFS(Summary!$BE:$BE,Summary!$B:$B,'Sales table'!$B1444,Summary!$N:$N,'Sales table'!$A1444,Summary!$E:$E,"APPROVED")</f>
        <v>0</v>
      </c>
      <c r="J1444" s="153">
        <f>SUMIFS(Summary!$BF:$BF,Summary!$B:$B,'Sales table'!$B1444,Summary!$N:$N,'Sales table'!$A1444,Summary!$E:$E,"APPROVED")</f>
        <v>0</v>
      </c>
      <c r="K1444" s="153">
        <f>SUMIFS(Summary!$BG:$BG,Summary!$B:$B,'Sales table'!$B1444,Summary!$N:$N,'Sales table'!$A1444,Summary!$E:$E,"APPROVED")</f>
        <v>0</v>
      </c>
      <c r="L1444" s="153">
        <f>SUMIFS(Summary!$BH:$BH,Summary!$B:$B,'Sales table'!$B1444,Summary!$N:$N,'Sales table'!$A1444,Summary!$E:$E,"APPROVED")</f>
        <v>0</v>
      </c>
      <c r="M1444" s="153">
        <f>SUMIFS(Summary!$BI:$BI,Summary!$B:$B,'Sales table'!$B1444,Summary!$N:$N,'Sales table'!$A1444,Summary!$E:$E,"APPROVED")</f>
        <v>0</v>
      </c>
      <c r="N1444" s="153">
        <f>SUMIFS(Summary!$BJ:$BJ,Summary!$B:$B,'Sales table'!$B1444,Summary!$N:$N,'Sales table'!$A1444,Summary!$E:$E,"APPROVED")</f>
        <v>0</v>
      </c>
    </row>
    <row r="1445" spans="1:14">
      <c r="A1445" s="157" t="s">
        <v>162</v>
      </c>
      <c r="B1445" s="8" t="s">
        <v>73</v>
      </c>
      <c r="C1445" s="153">
        <f>SUMIFS(Summary!$AY:$AY,Summary!$B:$B,'Sales table'!$B1445,Summary!$N:$N,'Sales table'!$A1445,Summary!$E:$E,"APPROVED")</f>
        <v>0</v>
      </c>
      <c r="D1445" s="153">
        <f>SUMIFS(Summary!$AZ:$AZ,Summary!$B:$B,'Sales table'!$B1445,Summary!$N:$N,'Sales table'!$A1445,Summary!$E:$E,"APPROVED")</f>
        <v>0</v>
      </c>
      <c r="E1445" s="153">
        <f>SUMIFS(Summary!$BA:$BA,Summary!$B:$B,'Sales table'!$B1445,Summary!$N:$N,'Sales table'!$A1445,Summary!$E:$E,"APPROVED")</f>
        <v>0</v>
      </c>
      <c r="F1445" s="153">
        <f>SUMIFS(Summary!$BB:$BB,Summary!$B:$B,'Sales table'!$B1445,Summary!$N:$N,'Sales table'!$A1445,Summary!$E:$E,"APPROVED")</f>
        <v>0</v>
      </c>
      <c r="G1445" s="153">
        <f>SUMIFS(Summary!$BC:$BC,Summary!$B:$B,'Sales table'!$B1445,Summary!$N:$N,'Sales table'!$A1445,Summary!$E:$E,"APPROVED")</f>
        <v>0</v>
      </c>
      <c r="H1445" s="153">
        <f>SUMIFS(Summary!$BD:$BD,Summary!$B:$B,'Sales table'!$B1445,Summary!$N:$N,'Sales table'!$A1445,Summary!$E:$E,"APPROVED")</f>
        <v>0</v>
      </c>
      <c r="I1445" s="153">
        <f>SUMIFS(Summary!$BE:$BE,Summary!$B:$B,'Sales table'!$B1445,Summary!$N:$N,'Sales table'!$A1445,Summary!$E:$E,"APPROVED")</f>
        <v>0</v>
      </c>
      <c r="J1445" s="153">
        <f>SUMIFS(Summary!$BF:$BF,Summary!$B:$B,'Sales table'!$B1445,Summary!$N:$N,'Sales table'!$A1445,Summary!$E:$E,"APPROVED")</f>
        <v>0</v>
      </c>
      <c r="K1445" s="153">
        <f>SUMIFS(Summary!$BG:$BG,Summary!$B:$B,'Sales table'!$B1445,Summary!$N:$N,'Sales table'!$A1445,Summary!$E:$E,"APPROVED")</f>
        <v>0</v>
      </c>
      <c r="L1445" s="153">
        <f>SUMIFS(Summary!$BH:$BH,Summary!$B:$B,'Sales table'!$B1445,Summary!$N:$N,'Sales table'!$A1445,Summary!$E:$E,"APPROVED")</f>
        <v>0</v>
      </c>
      <c r="M1445" s="153">
        <f>SUMIFS(Summary!$BI:$BI,Summary!$B:$B,'Sales table'!$B1445,Summary!$N:$N,'Sales table'!$A1445,Summary!$E:$E,"APPROVED")</f>
        <v>0</v>
      </c>
      <c r="N1445" s="153">
        <f>SUMIFS(Summary!$BJ:$BJ,Summary!$B:$B,'Sales table'!$B1445,Summary!$N:$N,'Sales table'!$A1445,Summary!$E:$E,"APPROVED")</f>
        <v>0</v>
      </c>
    </row>
    <row r="1446" spans="1:14">
      <c r="A1446" s="156" t="s">
        <v>162</v>
      </c>
      <c r="B1446" s="8" t="s">
        <v>40</v>
      </c>
      <c r="C1446" s="8">
        <f>SUMIFS(Summary!$AY:$AY,Summary!$B:$B,'Sales table'!$B1446,Summary!$N:$N,'Sales table'!$A1446,Summary!$E:$E,"APPROVED")</f>
        <v>0</v>
      </c>
      <c r="D1446" s="8">
        <f>SUMIFS(Summary!$AZ:$AZ,Summary!$B:$B,'Sales table'!$B1446,Summary!$N:$N,'Sales table'!$A1446,Summary!$E:$E,"APPROVED")</f>
        <v>0</v>
      </c>
      <c r="E1446" s="8">
        <f>SUMIFS(Summary!$BA:$BA,Summary!$B:$B,'Sales table'!$B1446,Summary!$N:$N,'Sales table'!$A1446,Summary!$E:$E,"APPROVED")</f>
        <v>0</v>
      </c>
      <c r="F1446" s="8">
        <f>SUMIFS(Summary!$BB:$BB,Summary!$B:$B,'Sales table'!$B1446,Summary!$N:$N,'Sales table'!$A1446,Summary!$E:$E,"APPROVED")</f>
        <v>0</v>
      </c>
      <c r="G1446" s="8">
        <f>SUMIFS(Summary!$BC:$BC,Summary!$B:$B,'Sales table'!$B1446,Summary!$N:$N,'Sales table'!$A1446,Summary!$E:$E,"APPROVED")</f>
        <v>0</v>
      </c>
      <c r="H1446" s="8">
        <f>SUMIFS(Summary!$BD:$BD,Summary!$B:$B,'Sales table'!$B1446,Summary!$N:$N,'Sales table'!$A1446,Summary!$E:$E,"APPROVED")</f>
        <v>0</v>
      </c>
      <c r="I1446" s="8">
        <f>SUMIFS(Summary!$BE:$BE,Summary!$B:$B,'Sales table'!$B1446,Summary!$N:$N,'Sales table'!$A1446,Summary!$E:$E,"APPROVED")</f>
        <v>0</v>
      </c>
      <c r="J1446" s="8">
        <f>SUMIFS(Summary!$BF:$BF,Summary!$B:$B,'Sales table'!$B1446,Summary!$N:$N,'Sales table'!$A1446,Summary!$E:$E,"APPROVED")</f>
        <v>0</v>
      </c>
      <c r="K1446" s="8">
        <f>SUMIFS(Summary!$BG:$BG,Summary!$B:$B,'Sales table'!$B1446,Summary!$N:$N,'Sales table'!$A1446,Summary!$E:$E,"APPROVED")</f>
        <v>0</v>
      </c>
      <c r="L1446" s="8">
        <f>SUMIFS(Summary!$BH:$BH,Summary!$B:$B,'Sales table'!$B1446,Summary!$N:$N,'Sales table'!$A1446,Summary!$E:$E,"APPROVED")</f>
        <v>0</v>
      </c>
      <c r="M1446" s="8">
        <f>SUMIFS(Summary!$BI:$BI,Summary!$B:$B,'Sales table'!$B1446,Summary!$N:$N,'Sales table'!$A1446,Summary!$E:$E,"APPROVED")</f>
        <v>0</v>
      </c>
      <c r="N1446" s="8">
        <f>SUMIFS(Summary!$BJ:$BJ,Summary!$B:$B,'Sales table'!$B1446,Summary!$N:$N,'Sales table'!$A1446,Summary!$E:$E,"APPROVED")</f>
        <v>0</v>
      </c>
    </row>
    <row r="1447" spans="1:14">
      <c r="A1447" s="157" t="s">
        <v>162</v>
      </c>
      <c r="B1447" s="8" t="s">
        <v>74</v>
      </c>
      <c r="C1447" s="153">
        <f>SUMIFS(Summary!$AY:$AY,Summary!$B:$B,'Sales table'!$B1447,Summary!$N:$N,'Sales table'!$A1447,Summary!$E:$E,"APPROVED")</f>
        <v>0</v>
      </c>
      <c r="D1447" s="153">
        <f>SUMIFS(Summary!$AZ:$AZ,Summary!$B:$B,'Sales table'!$B1447,Summary!$N:$N,'Sales table'!$A1447,Summary!$E:$E,"APPROVED")</f>
        <v>0</v>
      </c>
      <c r="E1447" s="153">
        <f>SUMIFS(Summary!$BA:$BA,Summary!$B:$B,'Sales table'!$B1447,Summary!$N:$N,'Sales table'!$A1447,Summary!$E:$E,"APPROVED")</f>
        <v>0</v>
      </c>
      <c r="F1447" s="153">
        <f>SUMIFS(Summary!$BB:$BB,Summary!$B:$B,'Sales table'!$B1447,Summary!$N:$N,'Sales table'!$A1447,Summary!$E:$E,"APPROVED")</f>
        <v>0</v>
      </c>
      <c r="G1447" s="153">
        <f>SUMIFS(Summary!$BC:$BC,Summary!$B:$B,'Sales table'!$B1447,Summary!$N:$N,'Sales table'!$A1447,Summary!$E:$E,"APPROVED")</f>
        <v>0</v>
      </c>
      <c r="H1447" s="153">
        <f>SUMIFS(Summary!$BD:$BD,Summary!$B:$B,'Sales table'!$B1447,Summary!$N:$N,'Sales table'!$A1447,Summary!$E:$E,"APPROVED")</f>
        <v>0</v>
      </c>
      <c r="I1447" s="153">
        <f>SUMIFS(Summary!$BE:$BE,Summary!$B:$B,'Sales table'!$B1447,Summary!$N:$N,'Sales table'!$A1447,Summary!$E:$E,"APPROVED")</f>
        <v>0</v>
      </c>
      <c r="J1447" s="153">
        <f>SUMIFS(Summary!$BF:$BF,Summary!$B:$B,'Sales table'!$B1447,Summary!$N:$N,'Sales table'!$A1447,Summary!$E:$E,"APPROVED")</f>
        <v>0</v>
      </c>
      <c r="K1447" s="153">
        <f>SUMIFS(Summary!$BG:$BG,Summary!$B:$B,'Sales table'!$B1447,Summary!$N:$N,'Sales table'!$A1447,Summary!$E:$E,"APPROVED")</f>
        <v>0</v>
      </c>
      <c r="L1447" s="153">
        <f>SUMIFS(Summary!$BH:$BH,Summary!$B:$B,'Sales table'!$B1447,Summary!$N:$N,'Sales table'!$A1447,Summary!$E:$E,"APPROVED")</f>
        <v>0</v>
      </c>
      <c r="M1447" s="153">
        <f>SUMIFS(Summary!$BI:$BI,Summary!$B:$B,'Sales table'!$B1447,Summary!$N:$N,'Sales table'!$A1447,Summary!$E:$E,"APPROVED")</f>
        <v>0</v>
      </c>
      <c r="N1447" s="153">
        <f>SUMIFS(Summary!$BJ:$BJ,Summary!$B:$B,'Sales table'!$B1447,Summary!$N:$N,'Sales table'!$A1447,Summary!$E:$E,"APPROVED")</f>
        <v>0</v>
      </c>
    </row>
    <row r="1448" spans="1:14">
      <c r="A1448" s="156" t="s">
        <v>162</v>
      </c>
      <c r="B1448" s="8" t="s">
        <v>75</v>
      </c>
      <c r="C1448" s="8">
        <f>SUMIFS(Summary!$AY:$AY,Summary!$B:$B,'Sales table'!$B1448,Summary!$N:$N,'Sales table'!$A1448,Summary!$E:$E,"APPROVED")</f>
        <v>0</v>
      </c>
      <c r="D1448" s="8">
        <f>SUMIFS(Summary!$AZ:$AZ,Summary!$B:$B,'Sales table'!$B1448,Summary!$N:$N,'Sales table'!$A1448,Summary!$E:$E,"APPROVED")</f>
        <v>0</v>
      </c>
      <c r="E1448" s="8">
        <f>SUMIFS(Summary!$BA:$BA,Summary!$B:$B,'Sales table'!$B1448,Summary!$N:$N,'Sales table'!$A1448,Summary!$E:$E,"APPROVED")</f>
        <v>0</v>
      </c>
      <c r="F1448" s="8">
        <f>SUMIFS(Summary!$BB:$BB,Summary!$B:$B,'Sales table'!$B1448,Summary!$N:$N,'Sales table'!$A1448,Summary!$E:$E,"APPROVED")</f>
        <v>0</v>
      </c>
      <c r="G1448" s="8">
        <f>SUMIFS(Summary!$BC:$BC,Summary!$B:$B,'Sales table'!$B1448,Summary!$N:$N,'Sales table'!$A1448,Summary!$E:$E,"APPROVED")</f>
        <v>0</v>
      </c>
      <c r="H1448" s="8">
        <f>SUMIFS(Summary!$BD:$BD,Summary!$B:$B,'Sales table'!$B1448,Summary!$N:$N,'Sales table'!$A1448,Summary!$E:$E,"APPROVED")</f>
        <v>0</v>
      </c>
      <c r="I1448" s="8">
        <f>SUMIFS(Summary!$BE:$BE,Summary!$B:$B,'Sales table'!$B1448,Summary!$N:$N,'Sales table'!$A1448,Summary!$E:$E,"APPROVED")</f>
        <v>0</v>
      </c>
      <c r="J1448" s="8">
        <f>SUMIFS(Summary!$BF:$BF,Summary!$B:$B,'Sales table'!$B1448,Summary!$N:$N,'Sales table'!$A1448,Summary!$E:$E,"APPROVED")</f>
        <v>0</v>
      </c>
      <c r="K1448" s="8">
        <f>SUMIFS(Summary!$BG:$BG,Summary!$B:$B,'Sales table'!$B1448,Summary!$N:$N,'Sales table'!$A1448,Summary!$E:$E,"APPROVED")</f>
        <v>0</v>
      </c>
      <c r="L1448" s="8">
        <f>SUMIFS(Summary!$BH:$BH,Summary!$B:$B,'Sales table'!$B1448,Summary!$N:$N,'Sales table'!$A1448,Summary!$E:$E,"APPROVED")</f>
        <v>0</v>
      </c>
      <c r="M1448" s="8">
        <f>SUMIFS(Summary!$BI:$BI,Summary!$B:$B,'Sales table'!$B1448,Summary!$N:$N,'Sales table'!$A1448,Summary!$E:$E,"APPROVED")</f>
        <v>0</v>
      </c>
      <c r="N1448" s="8">
        <f>SUMIFS(Summary!$BJ:$BJ,Summary!$B:$B,'Sales table'!$B1448,Summary!$N:$N,'Sales table'!$A1448,Summary!$E:$E,"APPROVED")</f>
        <v>0</v>
      </c>
    </row>
    <row r="1449" spans="1:14">
      <c r="A1449" s="157" t="s">
        <v>162</v>
      </c>
      <c r="B1449" s="8" t="s">
        <v>76</v>
      </c>
      <c r="C1449" s="153">
        <f>SUMIFS(Summary!$AY:$AY,Summary!$B:$B,'Sales table'!$B1449,Summary!$N:$N,'Sales table'!$A1449,Summary!$E:$E,"APPROVED")</f>
        <v>0</v>
      </c>
      <c r="D1449" s="153">
        <f>SUMIFS(Summary!$AZ:$AZ,Summary!$B:$B,'Sales table'!$B1449,Summary!$N:$N,'Sales table'!$A1449,Summary!$E:$E,"APPROVED")</f>
        <v>0</v>
      </c>
      <c r="E1449" s="153">
        <f>SUMIFS(Summary!$BA:$BA,Summary!$B:$B,'Sales table'!$B1449,Summary!$N:$N,'Sales table'!$A1449,Summary!$E:$E,"APPROVED")</f>
        <v>0</v>
      </c>
      <c r="F1449" s="153">
        <f>SUMIFS(Summary!$BB:$BB,Summary!$B:$B,'Sales table'!$B1449,Summary!$N:$N,'Sales table'!$A1449,Summary!$E:$E,"APPROVED")</f>
        <v>0</v>
      </c>
      <c r="G1449" s="153">
        <f>SUMIFS(Summary!$BC:$BC,Summary!$B:$B,'Sales table'!$B1449,Summary!$N:$N,'Sales table'!$A1449,Summary!$E:$E,"APPROVED")</f>
        <v>0</v>
      </c>
      <c r="H1449" s="153">
        <f>SUMIFS(Summary!$BD:$BD,Summary!$B:$B,'Sales table'!$B1449,Summary!$N:$N,'Sales table'!$A1449,Summary!$E:$E,"APPROVED")</f>
        <v>0</v>
      </c>
      <c r="I1449" s="153">
        <f>SUMIFS(Summary!$BE:$BE,Summary!$B:$B,'Sales table'!$B1449,Summary!$N:$N,'Sales table'!$A1449,Summary!$E:$E,"APPROVED")</f>
        <v>0</v>
      </c>
      <c r="J1449" s="153">
        <f>SUMIFS(Summary!$BF:$BF,Summary!$B:$B,'Sales table'!$B1449,Summary!$N:$N,'Sales table'!$A1449,Summary!$E:$E,"APPROVED")</f>
        <v>0</v>
      </c>
      <c r="K1449" s="153">
        <f>SUMIFS(Summary!$BG:$BG,Summary!$B:$B,'Sales table'!$B1449,Summary!$N:$N,'Sales table'!$A1449,Summary!$E:$E,"APPROVED")</f>
        <v>0</v>
      </c>
      <c r="L1449" s="153">
        <f>SUMIFS(Summary!$BH:$BH,Summary!$B:$B,'Sales table'!$B1449,Summary!$N:$N,'Sales table'!$A1449,Summary!$E:$E,"APPROVED")</f>
        <v>0</v>
      </c>
      <c r="M1449" s="153">
        <f>SUMIFS(Summary!$BI:$BI,Summary!$B:$B,'Sales table'!$B1449,Summary!$N:$N,'Sales table'!$A1449,Summary!$E:$E,"APPROVED")</f>
        <v>0</v>
      </c>
      <c r="N1449" s="153">
        <f>SUMIFS(Summary!$BJ:$BJ,Summary!$B:$B,'Sales table'!$B1449,Summary!$N:$N,'Sales table'!$A1449,Summary!$E:$E,"APPROVED")</f>
        <v>0</v>
      </c>
    </row>
    <row r="1450" spans="1:14">
      <c r="A1450" s="156" t="s">
        <v>162</v>
      </c>
      <c r="B1450" s="8" t="s">
        <v>19</v>
      </c>
      <c r="C1450" s="8">
        <f>SUMIFS(Summary!$AY:$AY,Summary!$B:$B,'Sales table'!$B1450,Summary!$N:$N,'Sales table'!$A1450,Summary!$E:$E,"APPROVED")</f>
        <v>0</v>
      </c>
      <c r="D1450" s="8">
        <f>SUMIFS(Summary!$AZ:$AZ,Summary!$B:$B,'Sales table'!$B1450,Summary!$N:$N,'Sales table'!$A1450,Summary!$E:$E,"APPROVED")</f>
        <v>0</v>
      </c>
      <c r="E1450" s="8">
        <f>SUMIFS(Summary!$BA:$BA,Summary!$B:$B,'Sales table'!$B1450,Summary!$N:$N,'Sales table'!$A1450,Summary!$E:$E,"APPROVED")</f>
        <v>0</v>
      </c>
      <c r="F1450" s="8">
        <f>SUMIFS(Summary!$BB:$BB,Summary!$B:$B,'Sales table'!$B1450,Summary!$N:$N,'Sales table'!$A1450,Summary!$E:$E,"APPROVED")</f>
        <v>0</v>
      </c>
      <c r="G1450" s="8">
        <f>SUMIFS(Summary!$BC:$BC,Summary!$B:$B,'Sales table'!$B1450,Summary!$N:$N,'Sales table'!$A1450,Summary!$E:$E,"APPROVED")</f>
        <v>0</v>
      </c>
      <c r="H1450" s="8">
        <f>SUMIFS(Summary!$BD:$BD,Summary!$B:$B,'Sales table'!$B1450,Summary!$N:$N,'Sales table'!$A1450,Summary!$E:$E,"APPROVED")</f>
        <v>0</v>
      </c>
      <c r="I1450" s="8">
        <f>SUMIFS(Summary!$BE:$BE,Summary!$B:$B,'Sales table'!$B1450,Summary!$N:$N,'Sales table'!$A1450,Summary!$E:$E,"APPROVED")</f>
        <v>0</v>
      </c>
      <c r="J1450" s="8">
        <f>SUMIFS(Summary!$BF:$BF,Summary!$B:$B,'Sales table'!$B1450,Summary!$N:$N,'Sales table'!$A1450,Summary!$E:$E,"APPROVED")</f>
        <v>0</v>
      </c>
      <c r="K1450" s="8">
        <f>SUMIFS(Summary!$BG:$BG,Summary!$B:$B,'Sales table'!$B1450,Summary!$N:$N,'Sales table'!$A1450,Summary!$E:$E,"APPROVED")</f>
        <v>0</v>
      </c>
      <c r="L1450" s="8">
        <f>SUMIFS(Summary!$BH:$BH,Summary!$B:$B,'Sales table'!$B1450,Summary!$N:$N,'Sales table'!$A1450,Summary!$E:$E,"APPROVED")</f>
        <v>0</v>
      </c>
      <c r="M1450" s="8">
        <f>SUMIFS(Summary!$BI:$BI,Summary!$B:$B,'Sales table'!$B1450,Summary!$N:$N,'Sales table'!$A1450,Summary!$E:$E,"APPROVED")</f>
        <v>0</v>
      </c>
      <c r="N1450" s="8">
        <f>SUMIFS(Summary!$BJ:$BJ,Summary!$B:$B,'Sales table'!$B1450,Summary!$N:$N,'Sales table'!$A1450,Summary!$E:$E,"APPROVED")</f>
        <v>0</v>
      </c>
    </row>
    <row r="1451" spans="1:14">
      <c r="A1451" s="157" t="s">
        <v>162</v>
      </c>
      <c r="B1451" s="8" t="s">
        <v>77</v>
      </c>
      <c r="C1451" s="153">
        <f>SUMIFS(Summary!$AY:$AY,Summary!$B:$B,'Sales table'!$B1451,Summary!$N:$N,'Sales table'!$A1451,Summary!$E:$E,"APPROVED")</f>
        <v>0</v>
      </c>
      <c r="D1451" s="153">
        <f>SUMIFS(Summary!$AZ:$AZ,Summary!$B:$B,'Sales table'!$B1451,Summary!$N:$N,'Sales table'!$A1451,Summary!$E:$E,"APPROVED")</f>
        <v>0</v>
      </c>
      <c r="E1451" s="153">
        <f>SUMIFS(Summary!$BA:$BA,Summary!$B:$B,'Sales table'!$B1451,Summary!$N:$N,'Sales table'!$A1451,Summary!$E:$E,"APPROVED")</f>
        <v>0</v>
      </c>
      <c r="F1451" s="153">
        <f>SUMIFS(Summary!$BB:$BB,Summary!$B:$B,'Sales table'!$B1451,Summary!$N:$N,'Sales table'!$A1451,Summary!$E:$E,"APPROVED")</f>
        <v>0</v>
      </c>
      <c r="G1451" s="153">
        <f>SUMIFS(Summary!$BC:$BC,Summary!$B:$B,'Sales table'!$B1451,Summary!$N:$N,'Sales table'!$A1451,Summary!$E:$E,"APPROVED")</f>
        <v>0</v>
      </c>
      <c r="H1451" s="153">
        <f>SUMIFS(Summary!$BD:$BD,Summary!$B:$B,'Sales table'!$B1451,Summary!$N:$N,'Sales table'!$A1451,Summary!$E:$E,"APPROVED")</f>
        <v>0</v>
      </c>
      <c r="I1451" s="153">
        <f>SUMIFS(Summary!$BE:$BE,Summary!$B:$B,'Sales table'!$B1451,Summary!$N:$N,'Sales table'!$A1451,Summary!$E:$E,"APPROVED")</f>
        <v>0</v>
      </c>
      <c r="J1451" s="153">
        <f>SUMIFS(Summary!$BF:$BF,Summary!$B:$B,'Sales table'!$B1451,Summary!$N:$N,'Sales table'!$A1451,Summary!$E:$E,"APPROVED")</f>
        <v>0</v>
      </c>
      <c r="K1451" s="153">
        <f>SUMIFS(Summary!$BG:$BG,Summary!$B:$B,'Sales table'!$B1451,Summary!$N:$N,'Sales table'!$A1451,Summary!$E:$E,"APPROVED")</f>
        <v>0</v>
      </c>
      <c r="L1451" s="153">
        <f>SUMIFS(Summary!$BH:$BH,Summary!$B:$B,'Sales table'!$B1451,Summary!$N:$N,'Sales table'!$A1451,Summary!$E:$E,"APPROVED")</f>
        <v>0</v>
      </c>
      <c r="M1451" s="153">
        <f>SUMIFS(Summary!$BI:$BI,Summary!$B:$B,'Sales table'!$B1451,Summary!$N:$N,'Sales table'!$A1451,Summary!$E:$E,"APPROVED")</f>
        <v>0</v>
      </c>
      <c r="N1451" s="153">
        <f>SUMIFS(Summary!$BJ:$BJ,Summary!$B:$B,'Sales table'!$B1451,Summary!$N:$N,'Sales table'!$A1451,Summary!$E:$E,"APPROVED")</f>
        <v>0</v>
      </c>
    </row>
    <row r="1452" spans="1:14">
      <c r="A1452" s="156" t="s">
        <v>162</v>
      </c>
      <c r="B1452" s="8" t="s">
        <v>78</v>
      </c>
      <c r="C1452" s="8">
        <f>SUMIFS(Summary!$AY:$AY,Summary!$B:$B,'Sales table'!$B1452,Summary!$N:$N,'Sales table'!$A1452,Summary!$E:$E,"APPROVED")</f>
        <v>0</v>
      </c>
      <c r="D1452" s="8">
        <f>SUMIFS(Summary!$AZ:$AZ,Summary!$B:$B,'Sales table'!$B1452,Summary!$N:$N,'Sales table'!$A1452,Summary!$E:$E,"APPROVED")</f>
        <v>0</v>
      </c>
      <c r="E1452" s="8">
        <f>SUMIFS(Summary!$BA:$BA,Summary!$B:$B,'Sales table'!$B1452,Summary!$N:$N,'Sales table'!$A1452,Summary!$E:$E,"APPROVED")</f>
        <v>0</v>
      </c>
      <c r="F1452" s="8">
        <f>SUMIFS(Summary!$BB:$BB,Summary!$B:$B,'Sales table'!$B1452,Summary!$N:$N,'Sales table'!$A1452,Summary!$E:$E,"APPROVED")</f>
        <v>0</v>
      </c>
      <c r="G1452" s="8">
        <f>SUMIFS(Summary!$BC:$BC,Summary!$B:$B,'Sales table'!$B1452,Summary!$N:$N,'Sales table'!$A1452,Summary!$E:$E,"APPROVED")</f>
        <v>0</v>
      </c>
      <c r="H1452" s="8">
        <f>SUMIFS(Summary!$BD:$BD,Summary!$B:$B,'Sales table'!$B1452,Summary!$N:$N,'Sales table'!$A1452,Summary!$E:$E,"APPROVED")</f>
        <v>0</v>
      </c>
      <c r="I1452" s="8">
        <f>SUMIFS(Summary!$BE:$BE,Summary!$B:$B,'Sales table'!$B1452,Summary!$N:$N,'Sales table'!$A1452,Summary!$E:$E,"APPROVED")</f>
        <v>0</v>
      </c>
      <c r="J1452" s="8">
        <f>SUMIFS(Summary!$BF:$BF,Summary!$B:$B,'Sales table'!$B1452,Summary!$N:$N,'Sales table'!$A1452,Summary!$E:$E,"APPROVED")</f>
        <v>0</v>
      </c>
      <c r="K1452" s="8">
        <f>SUMIFS(Summary!$BG:$BG,Summary!$B:$B,'Sales table'!$B1452,Summary!$N:$N,'Sales table'!$A1452,Summary!$E:$E,"APPROVED")</f>
        <v>0</v>
      </c>
      <c r="L1452" s="8">
        <f>SUMIFS(Summary!$BH:$BH,Summary!$B:$B,'Sales table'!$B1452,Summary!$N:$N,'Sales table'!$A1452,Summary!$E:$E,"APPROVED")</f>
        <v>0</v>
      </c>
      <c r="M1452" s="8">
        <f>SUMIFS(Summary!$BI:$BI,Summary!$B:$B,'Sales table'!$B1452,Summary!$N:$N,'Sales table'!$A1452,Summary!$E:$E,"APPROVED")</f>
        <v>0</v>
      </c>
      <c r="N1452" s="8">
        <f>SUMIFS(Summary!$BJ:$BJ,Summary!$B:$B,'Sales table'!$B1452,Summary!$N:$N,'Sales table'!$A1452,Summary!$E:$E,"APPROVED")</f>
        <v>0</v>
      </c>
    </row>
    <row r="1453" spans="1:14">
      <c r="A1453" s="157" t="s">
        <v>162</v>
      </c>
      <c r="B1453" s="8" t="s">
        <v>79</v>
      </c>
      <c r="C1453" s="153">
        <f>SUMIFS(Summary!$AY:$AY,Summary!$B:$B,'Sales table'!$B1453,Summary!$N:$N,'Sales table'!$A1453,Summary!$E:$E,"APPROVED")</f>
        <v>0</v>
      </c>
      <c r="D1453" s="153">
        <f>SUMIFS(Summary!$AZ:$AZ,Summary!$B:$B,'Sales table'!$B1453,Summary!$N:$N,'Sales table'!$A1453,Summary!$E:$E,"APPROVED")</f>
        <v>0</v>
      </c>
      <c r="E1453" s="153">
        <f>SUMIFS(Summary!$BA:$BA,Summary!$B:$B,'Sales table'!$B1453,Summary!$N:$N,'Sales table'!$A1453,Summary!$E:$E,"APPROVED")</f>
        <v>0</v>
      </c>
      <c r="F1453" s="153">
        <f>SUMIFS(Summary!$BB:$BB,Summary!$B:$B,'Sales table'!$B1453,Summary!$N:$N,'Sales table'!$A1453,Summary!$E:$E,"APPROVED")</f>
        <v>0</v>
      </c>
      <c r="G1453" s="153">
        <f>SUMIFS(Summary!$BC:$BC,Summary!$B:$B,'Sales table'!$B1453,Summary!$N:$N,'Sales table'!$A1453,Summary!$E:$E,"APPROVED")</f>
        <v>0</v>
      </c>
      <c r="H1453" s="153">
        <f>SUMIFS(Summary!$BD:$BD,Summary!$B:$B,'Sales table'!$B1453,Summary!$N:$N,'Sales table'!$A1453,Summary!$E:$E,"APPROVED")</f>
        <v>0</v>
      </c>
      <c r="I1453" s="153">
        <f>SUMIFS(Summary!$BE:$BE,Summary!$B:$B,'Sales table'!$B1453,Summary!$N:$N,'Sales table'!$A1453,Summary!$E:$E,"APPROVED")</f>
        <v>0</v>
      </c>
      <c r="J1453" s="153">
        <f>SUMIFS(Summary!$BF:$BF,Summary!$B:$B,'Sales table'!$B1453,Summary!$N:$N,'Sales table'!$A1453,Summary!$E:$E,"APPROVED")</f>
        <v>0</v>
      </c>
      <c r="K1453" s="153">
        <f>SUMIFS(Summary!$BG:$BG,Summary!$B:$B,'Sales table'!$B1453,Summary!$N:$N,'Sales table'!$A1453,Summary!$E:$E,"APPROVED")</f>
        <v>0</v>
      </c>
      <c r="L1453" s="153">
        <f>SUMIFS(Summary!$BH:$BH,Summary!$B:$B,'Sales table'!$B1453,Summary!$N:$N,'Sales table'!$A1453,Summary!$E:$E,"APPROVED")</f>
        <v>0</v>
      </c>
      <c r="M1453" s="153">
        <f>SUMIFS(Summary!$BI:$BI,Summary!$B:$B,'Sales table'!$B1453,Summary!$N:$N,'Sales table'!$A1453,Summary!$E:$E,"APPROVED")</f>
        <v>0</v>
      </c>
      <c r="N1453" s="153">
        <f>SUMIFS(Summary!$BJ:$BJ,Summary!$B:$B,'Sales table'!$B1453,Summary!$N:$N,'Sales table'!$A1453,Summary!$E:$E,"APPROVED")</f>
        <v>0</v>
      </c>
    </row>
    <row r="1454" spans="1:14">
      <c r="A1454" s="156" t="s">
        <v>162</v>
      </c>
      <c r="B1454" s="8" t="s">
        <v>80</v>
      </c>
      <c r="C1454" s="8">
        <f>SUMIFS(Summary!$AY:$AY,Summary!$B:$B,'Sales table'!$B1454,Summary!$N:$N,'Sales table'!$A1454,Summary!$E:$E,"APPROVED")</f>
        <v>0</v>
      </c>
      <c r="D1454" s="8">
        <f>SUMIFS(Summary!$AZ:$AZ,Summary!$B:$B,'Sales table'!$B1454,Summary!$N:$N,'Sales table'!$A1454,Summary!$E:$E,"APPROVED")</f>
        <v>0</v>
      </c>
      <c r="E1454" s="8">
        <f>SUMIFS(Summary!$BA:$BA,Summary!$B:$B,'Sales table'!$B1454,Summary!$N:$N,'Sales table'!$A1454,Summary!$E:$E,"APPROVED")</f>
        <v>0</v>
      </c>
      <c r="F1454" s="8">
        <f>SUMIFS(Summary!$BB:$BB,Summary!$B:$B,'Sales table'!$B1454,Summary!$N:$N,'Sales table'!$A1454,Summary!$E:$E,"APPROVED")</f>
        <v>0</v>
      </c>
      <c r="G1454" s="8">
        <f>SUMIFS(Summary!$BC:$BC,Summary!$B:$B,'Sales table'!$B1454,Summary!$N:$N,'Sales table'!$A1454,Summary!$E:$E,"APPROVED")</f>
        <v>0</v>
      </c>
      <c r="H1454" s="8">
        <f>SUMIFS(Summary!$BD:$BD,Summary!$B:$B,'Sales table'!$B1454,Summary!$N:$N,'Sales table'!$A1454,Summary!$E:$E,"APPROVED")</f>
        <v>0</v>
      </c>
      <c r="I1454" s="8">
        <f>SUMIFS(Summary!$BE:$BE,Summary!$B:$B,'Sales table'!$B1454,Summary!$N:$N,'Sales table'!$A1454,Summary!$E:$E,"APPROVED")</f>
        <v>0</v>
      </c>
      <c r="J1454" s="8">
        <f>SUMIFS(Summary!$BF:$BF,Summary!$B:$B,'Sales table'!$B1454,Summary!$N:$N,'Sales table'!$A1454,Summary!$E:$E,"APPROVED")</f>
        <v>0</v>
      </c>
      <c r="K1454" s="8">
        <f>SUMIFS(Summary!$BG:$BG,Summary!$B:$B,'Sales table'!$B1454,Summary!$N:$N,'Sales table'!$A1454,Summary!$E:$E,"APPROVED")</f>
        <v>0</v>
      </c>
      <c r="L1454" s="8">
        <f>SUMIFS(Summary!$BH:$BH,Summary!$B:$B,'Sales table'!$B1454,Summary!$N:$N,'Sales table'!$A1454,Summary!$E:$E,"APPROVED")</f>
        <v>0</v>
      </c>
      <c r="M1454" s="8">
        <f>SUMIFS(Summary!$BI:$BI,Summary!$B:$B,'Sales table'!$B1454,Summary!$N:$N,'Sales table'!$A1454,Summary!$E:$E,"APPROVED")</f>
        <v>0</v>
      </c>
      <c r="N1454" s="8">
        <f>SUMIFS(Summary!$BJ:$BJ,Summary!$B:$B,'Sales table'!$B1454,Summary!$N:$N,'Sales table'!$A1454,Summary!$E:$E,"APPROVED")</f>
        <v>0</v>
      </c>
    </row>
    <row r="1455" spans="1:14">
      <c r="A1455" s="157" t="s">
        <v>162</v>
      </c>
      <c r="B1455" s="8" t="s">
        <v>81</v>
      </c>
      <c r="C1455" s="153">
        <f>SUMIFS(Summary!$AY:$AY,Summary!$B:$B,'Sales table'!$B1455,Summary!$N:$N,'Sales table'!$A1455,Summary!$E:$E,"APPROVED")</f>
        <v>0</v>
      </c>
      <c r="D1455" s="153">
        <f>SUMIFS(Summary!$AZ:$AZ,Summary!$B:$B,'Sales table'!$B1455,Summary!$N:$N,'Sales table'!$A1455,Summary!$E:$E,"APPROVED")</f>
        <v>0</v>
      </c>
      <c r="E1455" s="153">
        <f>SUMIFS(Summary!$BA:$BA,Summary!$B:$B,'Sales table'!$B1455,Summary!$N:$N,'Sales table'!$A1455,Summary!$E:$E,"APPROVED")</f>
        <v>0</v>
      </c>
      <c r="F1455" s="153">
        <f>SUMIFS(Summary!$BB:$BB,Summary!$B:$B,'Sales table'!$B1455,Summary!$N:$N,'Sales table'!$A1455,Summary!$E:$E,"APPROVED")</f>
        <v>0</v>
      </c>
      <c r="G1455" s="153">
        <f>SUMIFS(Summary!$BC:$BC,Summary!$B:$B,'Sales table'!$B1455,Summary!$N:$N,'Sales table'!$A1455,Summary!$E:$E,"APPROVED")</f>
        <v>0</v>
      </c>
      <c r="H1455" s="153">
        <f>SUMIFS(Summary!$BD:$BD,Summary!$B:$B,'Sales table'!$B1455,Summary!$N:$N,'Sales table'!$A1455,Summary!$E:$E,"APPROVED")</f>
        <v>0</v>
      </c>
      <c r="I1455" s="153">
        <f>SUMIFS(Summary!$BE:$BE,Summary!$B:$B,'Sales table'!$B1455,Summary!$N:$N,'Sales table'!$A1455,Summary!$E:$E,"APPROVED")</f>
        <v>0</v>
      </c>
      <c r="J1455" s="153">
        <f>SUMIFS(Summary!$BF:$BF,Summary!$B:$B,'Sales table'!$B1455,Summary!$N:$N,'Sales table'!$A1455,Summary!$E:$E,"APPROVED")</f>
        <v>0</v>
      </c>
      <c r="K1455" s="153">
        <f>SUMIFS(Summary!$BG:$BG,Summary!$B:$B,'Sales table'!$B1455,Summary!$N:$N,'Sales table'!$A1455,Summary!$E:$E,"APPROVED")</f>
        <v>0</v>
      </c>
      <c r="L1455" s="153">
        <f>SUMIFS(Summary!$BH:$BH,Summary!$B:$B,'Sales table'!$B1455,Summary!$N:$N,'Sales table'!$A1455,Summary!$E:$E,"APPROVED")</f>
        <v>0</v>
      </c>
      <c r="M1455" s="153">
        <f>SUMIFS(Summary!$BI:$BI,Summary!$B:$B,'Sales table'!$B1455,Summary!$N:$N,'Sales table'!$A1455,Summary!$E:$E,"APPROVED")</f>
        <v>0</v>
      </c>
      <c r="N1455" s="153">
        <f>SUMIFS(Summary!$BJ:$BJ,Summary!$B:$B,'Sales table'!$B1455,Summary!$N:$N,'Sales table'!$A1455,Summary!$E:$E,"APPROVED")</f>
        <v>0</v>
      </c>
    </row>
    <row r="1456" spans="1:14">
      <c r="A1456" s="156" t="s">
        <v>162</v>
      </c>
      <c r="B1456" s="8" t="s">
        <v>82</v>
      </c>
      <c r="C1456" s="8">
        <f>SUMIFS(Summary!$AY:$AY,Summary!$B:$B,'Sales table'!$B1456,Summary!$N:$N,'Sales table'!$A1456,Summary!$E:$E,"APPROVED")</f>
        <v>0</v>
      </c>
      <c r="D1456" s="8">
        <f>SUMIFS(Summary!$AZ:$AZ,Summary!$B:$B,'Sales table'!$B1456,Summary!$N:$N,'Sales table'!$A1456,Summary!$E:$E,"APPROVED")</f>
        <v>0</v>
      </c>
      <c r="E1456" s="8">
        <f>SUMIFS(Summary!$BA:$BA,Summary!$B:$B,'Sales table'!$B1456,Summary!$N:$N,'Sales table'!$A1456,Summary!$E:$E,"APPROVED")</f>
        <v>0</v>
      </c>
      <c r="F1456" s="8">
        <f>SUMIFS(Summary!$BB:$BB,Summary!$B:$B,'Sales table'!$B1456,Summary!$N:$N,'Sales table'!$A1456,Summary!$E:$E,"APPROVED")</f>
        <v>0</v>
      </c>
      <c r="G1456" s="8">
        <f>SUMIFS(Summary!$BC:$BC,Summary!$B:$B,'Sales table'!$B1456,Summary!$N:$N,'Sales table'!$A1456,Summary!$E:$E,"APPROVED")</f>
        <v>0</v>
      </c>
      <c r="H1456" s="8">
        <f>SUMIFS(Summary!$BD:$BD,Summary!$B:$B,'Sales table'!$B1456,Summary!$N:$N,'Sales table'!$A1456,Summary!$E:$E,"APPROVED")</f>
        <v>0</v>
      </c>
      <c r="I1456" s="8">
        <f>SUMIFS(Summary!$BE:$BE,Summary!$B:$B,'Sales table'!$B1456,Summary!$N:$N,'Sales table'!$A1456,Summary!$E:$E,"APPROVED")</f>
        <v>0</v>
      </c>
      <c r="J1456" s="8">
        <f>SUMIFS(Summary!$BF:$BF,Summary!$B:$B,'Sales table'!$B1456,Summary!$N:$N,'Sales table'!$A1456,Summary!$E:$E,"APPROVED")</f>
        <v>0</v>
      </c>
      <c r="K1456" s="8">
        <f>SUMIFS(Summary!$BG:$BG,Summary!$B:$B,'Sales table'!$B1456,Summary!$N:$N,'Sales table'!$A1456,Summary!$E:$E,"APPROVED")</f>
        <v>0</v>
      </c>
      <c r="L1456" s="8">
        <f>SUMIFS(Summary!$BH:$BH,Summary!$B:$B,'Sales table'!$B1456,Summary!$N:$N,'Sales table'!$A1456,Summary!$E:$E,"APPROVED")</f>
        <v>0</v>
      </c>
      <c r="M1456" s="8">
        <f>SUMIFS(Summary!$BI:$BI,Summary!$B:$B,'Sales table'!$B1456,Summary!$N:$N,'Sales table'!$A1456,Summary!$E:$E,"APPROVED")</f>
        <v>0</v>
      </c>
      <c r="N1456" s="8">
        <f>SUMIFS(Summary!$BJ:$BJ,Summary!$B:$B,'Sales table'!$B1456,Summary!$N:$N,'Sales table'!$A1456,Summary!$E:$E,"APPROVED")</f>
        <v>0</v>
      </c>
    </row>
    <row r="1457" spans="1:14">
      <c r="A1457" s="157" t="s">
        <v>162</v>
      </c>
      <c r="B1457" s="8" t="s">
        <v>83</v>
      </c>
      <c r="C1457" s="153">
        <f>SUMIFS(Summary!$AY:$AY,Summary!$B:$B,'Sales table'!$B1457,Summary!$N:$N,'Sales table'!$A1457,Summary!$E:$E,"APPROVED")</f>
        <v>0</v>
      </c>
      <c r="D1457" s="153">
        <f>SUMIFS(Summary!$AZ:$AZ,Summary!$B:$B,'Sales table'!$B1457,Summary!$N:$N,'Sales table'!$A1457,Summary!$E:$E,"APPROVED")</f>
        <v>0</v>
      </c>
      <c r="E1457" s="153">
        <f>SUMIFS(Summary!$BA:$BA,Summary!$B:$B,'Sales table'!$B1457,Summary!$N:$N,'Sales table'!$A1457,Summary!$E:$E,"APPROVED")</f>
        <v>0</v>
      </c>
      <c r="F1457" s="153">
        <f>SUMIFS(Summary!$BB:$BB,Summary!$B:$B,'Sales table'!$B1457,Summary!$N:$N,'Sales table'!$A1457,Summary!$E:$E,"APPROVED")</f>
        <v>0</v>
      </c>
      <c r="G1457" s="153">
        <f>SUMIFS(Summary!$BC:$BC,Summary!$B:$B,'Sales table'!$B1457,Summary!$N:$N,'Sales table'!$A1457,Summary!$E:$E,"APPROVED")</f>
        <v>0</v>
      </c>
      <c r="H1457" s="153">
        <f>SUMIFS(Summary!$BD:$BD,Summary!$B:$B,'Sales table'!$B1457,Summary!$N:$N,'Sales table'!$A1457,Summary!$E:$E,"APPROVED")</f>
        <v>0</v>
      </c>
      <c r="I1457" s="153">
        <f>SUMIFS(Summary!$BE:$BE,Summary!$B:$B,'Sales table'!$B1457,Summary!$N:$N,'Sales table'!$A1457,Summary!$E:$E,"APPROVED")</f>
        <v>0</v>
      </c>
      <c r="J1457" s="153">
        <f>SUMIFS(Summary!$BF:$BF,Summary!$B:$B,'Sales table'!$B1457,Summary!$N:$N,'Sales table'!$A1457,Summary!$E:$E,"APPROVED")</f>
        <v>0</v>
      </c>
      <c r="K1457" s="153">
        <f>SUMIFS(Summary!$BG:$BG,Summary!$B:$B,'Sales table'!$B1457,Summary!$N:$N,'Sales table'!$A1457,Summary!$E:$E,"APPROVED")</f>
        <v>0</v>
      </c>
      <c r="L1457" s="153">
        <f>SUMIFS(Summary!$BH:$BH,Summary!$B:$B,'Sales table'!$B1457,Summary!$N:$N,'Sales table'!$A1457,Summary!$E:$E,"APPROVED")</f>
        <v>0</v>
      </c>
      <c r="M1457" s="153">
        <f>SUMIFS(Summary!$BI:$BI,Summary!$B:$B,'Sales table'!$B1457,Summary!$N:$N,'Sales table'!$A1457,Summary!$E:$E,"APPROVED")</f>
        <v>0</v>
      </c>
      <c r="N1457" s="153">
        <f>SUMIFS(Summary!$BJ:$BJ,Summary!$B:$B,'Sales table'!$B1457,Summary!$N:$N,'Sales table'!$A1457,Summary!$E:$E,"APPROVED")</f>
        <v>0</v>
      </c>
    </row>
    <row r="1458" spans="1:14">
      <c r="A1458" s="156" t="s">
        <v>162</v>
      </c>
      <c r="B1458" s="8" t="s">
        <v>84</v>
      </c>
      <c r="C1458" s="8">
        <f>SUMIFS(Summary!$AY:$AY,Summary!$B:$B,'Sales table'!$B1458,Summary!$N:$N,'Sales table'!$A1458,Summary!$E:$E,"APPROVED")</f>
        <v>0</v>
      </c>
      <c r="D1458" s="8">
        <f>SUMIFS(Summary!$AZ:$AZ,Summary!$B:$B,'Sales table'!$B1458,Summary!$N:$N,'Sales table'!$A1458,Summary!$E:$E,"APPROVED")</f>
        <v>0</v>
      </c>
      <c r="E1458" s="8">
        <f>SUMIFS(Summary!$BA:$BA,Summary!$B:$B,'Sales table'!$B1458,Summary!$N:$N,'Sales table'!$A1458,Summary!$E:$E,"APPROVED")</f>
        <v>0</v>
      </c>
      <c r="F1458" s="8">
        <f>SUMIFS(Summary!$BB:$BB,Summary!$B:$B,'Sales table'!$B1458,Summary!$N:$N,'Sales table'!$A1458,Summary!$E:$E,"APPROVED")</f>
        <v>0</v>
      </c>
      <c r="G1458" s="8">
        <f>SUMIFS(Summary!$BC:$BC,Summary!$B:$B,'Sales table'!$B1458,Summary!$N:$N,'Sales table'!$A1458,Summary!$E:$E,"APPROVED")</f>
        <v>0</v>
      </c>
      <c r="H1458" s="8">
        <f>SUMIFS(Summary!$BD:$BD,Summary!$B:$B,'Sales table'!$B1458,Summary!$N:$N,'Sales table'!$A1458,Summary!$E:$E,"APPROVED")</f>
        <v>0</v>
      </c>
      <c r="I1458" s="8">
        <f>SUMIFS(Summary!$BE:$BE,Summary!$B:$B,'Sales table'!$B1458,Summary!$N:$N,'Sales table'!$A1458,Summary!$E:$E,"APPROVED")</f>
        <v>0</v>
      </c>
      <c r="J1458" s="8">
        <f>SUMIFS(Summary!$BF:$BF,Summary!$B:$B,'Sales table'!$B1458,Summary!$N:$N,'Sales table'!$A1458,Summary!$E:$E,"APPROVED")</f>
        <v>0</v>
      </c>
      <c r="K1458" s="8">
        <f>SUMIFS(Summary!$BG:$BG,Summary!$B:$B,'Sales table'!$B1458,Summary!$N:$N,'Sales table'!$A1458,Summary!$E:$E,"APPROVED")</f>
        <v>0</v>
      </c>
      <c r="L1458" s="8">
        <f>SUMIFS(Summary!$BH:$BH,Summary!$B:$B,'Sales table'!$B1458,Summary!$N:$N,'Sales table'!$A1458,Summary!$E:$E,"APPROVED")</f>
        <v>0</v>
      </c>
      <c r="M1458" s="8">
        <f>SUMIFS(Summary!$BI:$BI,Summary!$B:$B,'Sales table'!$B1458,Summary!$N:$N,'Sales table'!$A1458,Summary!$E:$E,"APPROVED")</f>
        <v>0</v>
      </c>
      <c r="N1458" s="8">
        <f>SUMIFS(Summary!$BJ:$BJ,Summary!$B:$B,'Sales table'!$B1458,Summary!$N:$N,'Sales table'!$A1458,Summary!$E:$E,"APPROVED")</f>
        <v>0</v>
      </c>
    </row>
    <row r="1459" spans="1:14">
      <c r="A1459" s="157" t="s">
        <v>162</v>
      </c>
      <c r="B1459" s="8" t="s">
        <v>85</v>
      </c>
      <c r="C1459" s="153">
        <f>SUMIFS(Summary!$AY:$AY,Summary!$B:$B,'Sales table'!$B1459,Summary!$N:$N,'Sales table'!$A1459,Summary!$E:$E,"APPROVED")</f>
        <v>0</v>
      </c>
      <c r="D1459" s="153">
        <f>SUMIFS(Summary!$AZ:$AZ,Summary!$B:$B,'Sales table'!$B1459,Summary!$N:$N,'Sales table'!$A1459,Summary!$E:$E,"APPROVED")</f>
        <v>0</v>
      </c>
      <c r="E1459" s="153">
        <f>SUMIFS(Summary!$BA:$BA,Summary!$B:$B,'Sales table'!$B1459,Summary!$N:$N,'Sales table'!$A1459,Summary!$E:$E,"APPROVED")</f>
        <v>0</v>
      </c>
      <c r="F1459" s="153">
        <f>SUMIFS(Summary!$BB:$BB,Summary!$B:$B,'Sales table'!$B1459,Summary!$N:$N,'Sales table'!$A1459,Summary!$E:$E,"APPROVED")</f>
        <v>0</v>
      </c>
      <c r="G1459" s="153">
        <f>SUMIFS(Summary!$BC:$BC,Summary!$B:$B,'Sales table'!$B1459,Summary!$N:$N,'Sales table'!$A1459,Summary!$E:$E,"APPROVED")</f>
        <v>0</v>
      </c>
      <c r="H1459" s="153">
        <f>SUMIFS(Summary!$BD:$BD,Summary!$B:$B,'Sales table'!$B1459,Summary!$N:$N,'Sales table'!$A1459,Summary!$E:$E,"APPROVED")</f>
        <v>0</v>
      </c>
      <c r="I1459" s="153">
        <f>SUMIFS(Summary!$BE:$BE,Summary!$B:$B,'Sales table'!$B1459,Summary!$N:$N,'Sales table'!$A1459,Summary!$E:$E,"APPROVED")</f>
        <v>0</v>
      </c>
      <c r="J1459" s="153">
        <f>SUMIFS(Summary!$BF:$BF,Summary!$B:$B,'Sales table'!$B1459,Summary!$N:$N,'Sales table'!$A1459,Summary!$E:$E,"APPROVED")</f>
        <v>0</v>
      </c>
      <c r="K1459" s="153">
        <f>SUMIFS(Summary!$BG:$BG,Summary!$B:$B,'Sales table'!$B1459,Summary!$N:$N,'Sales table'!$A1459,Summary!$E:$E,"APPROVED")</f>
        <v>0</v>
      </c>
      <c r="L1459" s="153">
        <f>SUMIFS(Summary!$BH:$BH,Summary!$B:$B,'Sales table'!$B1459,Summary!$N:$N,'Sales table'!$A1459,Summary!$E:$E,"APPROVED")</f>
        <v>0</v>
      </c>
      <c r="M1459" s="153">
        <f>SUMIFS(Summary!$BI:$BI,Summary!$B:$B,'Sales table'!$B1459,Summary!$N:$N,'Sales table'!$A1459,Summary!$E:$E,"APPROVED")</f>
        <v>0</v>
      </c>
      <c r="N1459" s="153">
        <f>SUMIFS(Summary!$BJ:$BJ,Summary!$B:$B,'Sales table'!$B1459,Summary!$N:$N,'Sales table'!$A1459,Summary!$E:$E,"APPROVED")</f>
        <v>0</v>
      </c>
    </row>
    <row r="1460" spans="1:14">
      <c r="A1460" s="156" t="s">
        <v>162</v>
      </c>
      <c r="B1460" s="8" t="s">
        <v>86</v>
      </c>
      <c r="C1460" s="8">
        <f>SUMIFS(Summary!$AY:$AY,Summary!$B:$B,'Sales table'!$B1460,Summary!$N:$N,'Sales table'!$A1460,Summary!$E:$E,"APPROVED")</f>
        <v>0</v>
      </c>
      <c r="D1460" s="8">
        <f>SUMIFS(Summary!$AZ:$AZ,Summary!$B:$B,'Sales table'!$B1460,Summary!$N:$N,'Sales table'!$A1460,Summary!$E:$E,"APPROVED")</f>
        <v>0</v>
      </c>
      <c r="E1460" s="8">
        <f>SUMIFS(Summary!$BA:$BA,Summary!$B:$B,'Sales table'!$B1460,Summary!$N:$N,'Sales table'!$A1460,Summary!$E:$E,"APPROVED")</f>
        <v>0</v>
      </c>
      <c r="F1460" s="8">
        <f>SUMIFS(Summary!$BB:$BB,Summary!$B:$B,'Sales table'!$B1460,Summary!$N:$N,'Sales table'!$A1460,Summary!$E:$E,"APPROVED")</f>
        <v>0</v>
      </c>
      <c r="G1460" s="8">
        <f>SUMIFS(Summary!$BC:$BC,Summary!$B:$B,'Sales table'!$B1460,Summary!$N:$N,'Sales table'!$A1460,Summary!$E:$E,"APPROVED")</f>
        <v>0</v>
      </c>
      <c r="H1460" s="8">
        <f>SUMIFS(Summary!$BD:$BD,Summary!$B:$B,'Sales table'!$B1460,Summary!$N:$N,'Sales table'!$A1460,Summary!$E:$E,"APPROVED")</f>
        <v>0</v>
      </c>
      <c r="I1460" s="8">
        <f>SUMIFS(Summary!$BE:$BE,Summary!$B:$B,'Sales table'!$B1460,Summary!$N:$N,'Sales table'!$A1460,Summary!$E:$E,"APPROVED")</f>
        <v>0</v>
      </c>
      <c r="J1460" s="8">
        <f>SUMIFS(Summary!$BF:$BF,Summary!$B:$B,'Sales table'!$B1460,Summary!$N:$N,'Sales table'!$A1460,Summary!$E:$E,"APPROVED")</f>
        <v>0</v>
      </c>
      <c r="K1460" s="8">
        <f>SUMIFS(Summary!$BG:$BG,Summary!$B:$B,'Sales table'!$B1460,Summary!$N:$N,'Sales table'!$A1460,Summary!$E:$E,"APPROVED")</f>
        <v>0</v>
      </c>
      <c r="L1460" s="8">
        <f>SUMIFS(Summary!$BH:$BH,Summary!$B:$B,'Sales table'!$B1460,Summary!$N:$N,'Sales table'!$A1460,Summary!$E:$E,"APPROVED")</f>
        <v>0</v>
      </c>
      <c r="M1460" s="8">
        <f>SUMIFS(Summary!$BI:$BI,Summary!$B:$B,'Sales table'!$B1460,Summary!$N:$N,'Sales table'!$A1460,Summary!$E:$E,"APPROVED")</f>
        <v>0</v>
      </c>
      <c r="N1460" s="8">
        <f>SUMIFS(Summary!$BJ:$BJ,Summary!$B:$B,'Sales table'!$B1460,Summary!$N:$N,'Sales table'!$A1460,Summary!$E:$E,"APPROVED")</f>
        <v>0</v>
      </c>
    </row>
    <row r="1461" spans="1:14">
      <c r="A1461" s="157" t="s">
        <v>162</v>
      </c>
      <c r="B1461" s="8" t="s">
        <v>87</v>
      </c>
      <c r="C1461" s="153">
        <f>SUMIFS(Summary!$AY:$AY,Summary!$B:$B,'Sales table'!$B1461,Summary!$N:$N,'Sales table'!$A1461,Summary!$E:$E,"APPROVED")</f>
        <v>0</v>
      </c>
      <c r="D1461" s="153">
        <f>SUMIFS(Summary!$AZ:$AZ,Summary!$B:$B,'Sales table'!$B1461,Summary!$N:$N,'Sales table'!$A1461,Summary!$E:$E,"APPROVED")</f>
        <v>0</v>
      </c>
      <c r="E1461" s="153">
        <f>SUMIFS(Summary!$BA:$BA,Summary!$B:$B,'Sales table'!$B1461,Summary!$N:$N,'Sales table'!$A1461,Summary!$E:$E,"APPROVED")</f>
        <v>0</v>
      </c>
      <c r="F1461" s="153">
        <f>SUMIFS(Summary!$BB:$BB,Summary!$B:$B,'Sales table'!$B1461,Summary!$N:$N,'Sales table'!$A1461,Summary!$E:$E,"APPROVED")</f>
        <v>0</v>
      </c>
      <c r="G1461" s="153">
        <f>SUMIFS(Summary!$BC:$BC,Summary!$B:$B,'Sales table'!$B1461,Summary!$N:$N,'Sales table'!$A1461,Summary!$E:$E,"APPROVED")</f>
        <v>0</v>
      </c>
      <c r="H1461" s="153">
        <f>SUMIFS(Summary!$BD:$BD,Summary!$B:$B,'Sales table'!$B1461,Summary!$N:$N,'Sales table'!$A1461,Summary!$E:$E,"APPROVED")</f>
        <v>0</v>
      </c>
      <c r="I1461" s="153">
        <f>SUMIFS(Summary!$BE:$BE,Summary!$B:$B,'Sales table'!$B1461,Summary!$N:$N,'Sales table'!$A1461,Summary!$E:$E,"APPROVED")</f>
        <v>0</v>
      </c>
      <c r="J1461" s="153">
        <f>SUMIFS(Summary!$BF:$BF,Summary!$B:$B,'Sales table'!$B1461,Summary!$N:$N,'Sales table'!$A1461,Summary!$E:$E,"APPROVED")</f>
        <v>0</v>
      </c>
      <c r="K1461" s="153">
        <f>SUMIFS(Summary!$BG:$BG,Summary!$B:$B,'Sales table'!$B1461,Summary!$N:$N,'Sales table'!$A1461,Summary!$E:$E,"APPROVED")</f>
        <v>0</v>
      </c>
      <c r="L1461" s="153">
        <f>SUMIFS(Summary!$BH:$BH,Summary!$B:$B,'Sales table'!$B1461,Summary!$N:$N,'Sales table'!$A1461,Summary!$E:$E,"APPROVED")</f>
        <v>0</v>
      </c>
      <c r="M1461" s="153">
        <f>SUMIFS(Summary!$BI:$BI,Summary!$B:$B,'Sales table'!$B1461,Summary!$N:$N,'Sales table'!$A1461,Summary!$E:$E,"APPROVED")</f>
        <v>0</v>
      </c>
      <c r="N1461" s="153">
        <f>SUMIFS(Summary!$BJ:$BJ,Summary!$B:$B,'Sales table'!$B1461,Summary!$N:$N,'Sales table'!$A1461,Summary!$E:$E,"APPROVED")</f>
        <v>0</v>
      </c>
    </row>
    <row r="1462" spans="1:14">
      <c r="A1462" s="156" t="s">
        <v>162</v>
      </c>
      <c r="B1462" s="8" t="s">
        <v>88</v>
      </c>
      <c r="C1462" s="8">
        <f>SUMIFS(Summary!$AY:$AY,Summary!$B:$B,'Sales table'!$B1462,Summary!$N:$N,'Sales table'!$A1462,Summary!$E:$E,"APPROVED")</f>
        <v>0</v>
      </c>
      <c r="D1462" s="8">
        <f>SUMIFS(Summary!$AZ:$AZ,Summary!$B:$B,'Sales table'!$B1462,Summary!$N:$N,'Sales table'!$A1462,Summary!$E:$E,"APPROVED")</f>
        <v>0</v>
      </c>
      <c r="E1462" s="8">
        <f>SUMIFS(Summary!$BA:$BA,Summary!$B:$B,'Sales table'!$B1462,Summary!$N:$N,'Sales table'!$A1462,Summary!$E:$E,"APPROVED")</f>
        <v>0</v>
      </c>
      <c r="F1462" s="8">
        <f>SUMIFS(Summary!$BB:$BB,Summary!$B:$B,'Sales table'!$B1462,Summary!$N:$N,'Sales table'!$A1462,Summary!$E:$E,"APPROVED")</f>
        <v>0</v>
      </c>
      <c r="G1462" s="8">
        <f>SUMIFS(Summary!$BC:$BC,Summary!$B:$B,'Sales table'!$B1462,Summary!$N:$N,'Sales table'!$A1462,Summary!$E:$E,"APPROVED")</f>
        <v>0</v>
      </c>
      <c r="H1462" s="8">
        <f>SUMIFS(Summary!$BD:$BD,Summary!$B:$B,'Sales table'!$B1462,Summary!$N:$N,'Sales table'!$A1462,Summary!$E:$E,"APPROVED")</f>
        <v>0</v>
      </c>
      <c r="I1462" s="8">
        <f>SUMIFS(Summary!$BE:$BE,Summary!$B:$B,'Sales table'!$B1462,Summary!$N:$N,'Sales table'!$A1462,Summary!$E:$E,"APPROVED")</f>
        <v>0</v>
      </c>
      <c r="J1462" s="8">
        <f>SUMIFS(Summary!$BF:$BF,Summary!$B:$B,'Sales table'!$B1462,Summary!$N:$N,'Sales table'!$A1462,Summary!$E:$E,"APPROVED")</f>
        <v>0</v>
      </c>
      <c r="K1462" s="8">
        <f>SUMIFS(Summary!$BG:$BG,Summary!$B:$B,'Sales table'!$B1462,Summary!$N:$N,'Sales table'!$A1462,Summary!$E:$E,"APPROVED")</f>
        <v>0</v>
      </c>
      <c r="L1462" s="8">
        <f>SUMIFS(Summary!$BH:$BH,Summary!$B:$B,'Sales table'!$B1462,Summary!$N:$N,'Sales table'!$A1462,Summary!$E:$E,"APPROVED")</f>
        <v>0</v>
      </c>
      <c r="M1462" s="8">
        <f>SUMIFS(Summary!$BI:$BI,Summary!$B:$B,'Sales table'!$B1462,Summary!$N:$N,'Sales table'!$A1462,Summary!$E:$E,"APPROVED")</f>
        <v>0</v>
      </c>
      <c r="N1462" s="8">
        <f>SUMIFS(Summary!$BJ:$BJ,Summary!$B:$B,'Sales table'!$B1462,Summary!$N:$N,'Sales table'!$A1462,Summary!$E:$E,"APPROVED")</f>
        <v>0</v>
      </c>
    </row>
    <row r="1463" spans="1:14">
      <c r="A1463" s="157" t="s">
        <v>162</v>
      </c>
      <c r="B1463" s="8" t="s">
        <v>89</v>
      </c>
      <c r="C1463" s="153">
        <f>SUMIFS(Summary!$AY:$AY,Summary!$B:$B,'Sales table'!$B1463,Summary!$N:$N,'Sales table'!$A1463,Summary!$E:$E,"APPROVED")</f>
        <v>0</v>
      </c>
      <c r="D1463" s="153">
        <f>SUMIFS(Summary!$AZ:$AZ,Summary!$B:$B,'Sales table'!$B1463,Summary!$N:$N,'Sales table'!$A1463,Summary!$E:$E,"APPROVED")</f>
        <v>0</v>
      </c>
      <c r="E1463" s="153">
        <f>SUMIFS(Summary!$BA:$BA,Summary!$B:$B,'Sales table'!$B1463,Summary!$N:$N,'Sales table'!$A1463,Summary!$E:$E,"APPROVED")</f>
        <v>0</v>
      </c>
      <c r="F1463" s="153">
        <f>SUMIFS(Summary!$BB:$BB,Summary!$B:$B,'Sales table'!$B1463,Summary!$N:$N,'Sales table'!$A1463,Summary!$E:$E,"APPROVED")</f>
        <v>0</v>
      </c>
      <c r="G1463" s="153">
        <f>SUMIFS(Summary!$BC:$BC,Summary!$B:$B,'Sales table'!$B1463,Summary!$N:$N,'Sales table'!$A1463,Summary!$E:$E,"APPROVED")</f>
        <v>0</v>
      </c>
      <c r="H1463" s="153">
        <f>SUMIFS(Summary!$BD:$BD,Summary!$B:$B,'Sales table'!$B1463,Summary!$N:$N,'Sales table'!$A1463,Summary!$E:$E,"APPROVED")</f>
        <v>0</v>
      </c>
      <c r="I1463" s="153">
        <f>SUMIFS(Summary!$BE:$BE,Summary!$B:$B,'Sales table'!$B1463,Summary!$N:$N,'Sales table'!$A1463,Summary!$E:$E,"APPROVED")</f>
        <v>0</v>
      </c>
      <c r="J1463" s="153">
        <f>SUMIFS(Summary!$BF:$BF,Summary!$B:$B,'Sales table'!$B1463,Summary!$N:$N,'Sales table'!$A1463,Summary!$E:$E,"APPROVED")</f>
        <v>0</v>
      </c>
      <c r="K1463" s="153">
        <f>SUMIFS(Summary!$BG:$BG,Summary!$B:$B,'Sales table'!$B1463,Summary!$N:$N,'Sales table'!$A1463,Summary!$E:$E,"APPROVED")</f>
        <v>0</v>
      </c>
      <c r="L1463" s="153">
        <f>SUMIFS(Summary!$BH:$BH,Summary!$B:$B,'Sales table'!$B1463,Summary!$N:$N,'Sales table'!$A1463,Summary!$E:$E,"APPROVED")</f>
        <v>0</v>
      </c>
      <c r="M1463" s="153">
        <f>SUMIFS(Summary!$BI:$BI,Summary!$B:$B,'Sales table'!$B1463,Summary!$N:$N,'Sales table'!$A1463,Summary!$E:$E,"APPROVED")</f>
        <v>0</v>
      </c>
      <c r="N1463" s="153">
        <f>SUMIFS(Summary!$BJ:$BJ,Summary!$B:$B,'Sales table'!$B1463,Summary!$N:$N,'Sales table'!$A1463,Summary!$E:$E,"APPROVED")</f>
        <v>0</v>
      </c>
    </row>
    <row r="1464" spans="1:14">
      <c r="A1464" s="156" t="s">
        <v>162</v>
      </c>
      <c r="B1464" s="8" t="s">
        <v>90</v>
      </c>
      <c r="C1464" s="8">
        <f>SUMIFS(Summary!$AY:$AY,Summary!$B:$B,'Sales table'!$B1464,Summary!$N:$N,'Sales table'!$A1464,Summary!$E:$E,"APPROVED")</f>
        <v>0</v>
      </c>
      <c r="D1464" s="8">
        <f>SUMIFS(Summary!$AZ:$AZ,Summary!$B:$B,'Sales table'!$B1464,Summary!$N:$N,'Sales table'!$A1464,Summary!$E:$E,"APPROVED")</f>
        <v>0</v>
      </c>
      <c r="E1464" s="8">
        <f>SUMIFS(Summary!$BA:$BA,Summary!$B:$B,'Sales table'!$B1464,Summary!$N:$N,'Sales table'!$A1464,Summary!$E:$E,"APPROVED")</f>
        <v>0</v>
      </c>
      <c r="F1464" s="8">
        <f>SUMIFS(Summary!$BB:$BB,Summary!$B:$B,'Sales table'!$B1464,Summary!$N:$N,'Sales table'!$A1464,Summary!$E:$E,"APPROVED")</f>
        <v>0</v>
      </c>
      <c r="G1464" s="8">
        <f>SUMIFS(Summary!$BC:$BC,Summary!$B:$B,'Sales table'!$B1464,Summary!$N:$N,'Sales table'!$A1464,Summary!$E:$E,"APPROVED")</f>
        <v>0</v>
      </c>
      <c r="H1464" s="8">
        <f>SUMIFS(Summary!$BD:$BD,Summary!$B:$B,'Sales table'!$B1464,Summary!$N:$N,'Sales table'!$A1464,Summary!$E:$E,"APPROVED")</f>
        <v>0</v>
      </c>
      <c r="I1464" s="8">
        <f>SUMIFS(Summary!$BE:$BE,Summary!$B:$B,'Sales table'!$B1464,Summary!$N:$N,'Sales table'!$A1464,Summary!$E:$E,"APPROVED")</f>
        <v>0</v>
      </c>
      <c r="J1464" s="8">
        <f>SUMIFS(Summary!$BF:$BF,Summary!$B:$B,'Sales table'!$B1464,Summary!$N:$N,'Sales table'!$A1464,Summary!$E:$E,"APPROVED")</f>
        <v>0</v>
      </c>
      <c r="K1464" s="8">
        <f>SUMIFS(Summary!$BG:$BG,Summary!$B:$B,'Sales table'!$B1464,Summary!$N:$N,'Sales table'!$A1464,Summary!$E:$E,"APPROVED")</f>
        <v>0</v>
      </c>
      <c r="L1464" s="8">
        <f>SUMIFS(Summary!$BH:$BH,Summary!$B:$B,'Sales table'!$B1464,Summary!$N:$N,'Sales table'!$A1464,Summary!$E:$E,"APPROVED")</f>
        <v>0</v>
      </c>
      <c r="M1464" s="8">
        <f>SUMIFS(Summary!$BI:$BI,Summary!$B:$B,'Sales table'!$B1464,Summary!$N:$N,'Sales table'!$A1464,Summary!$E:$E,"APPROVED")</f>
        <v>0</v>
      </c>
      <c r="N1464" s="8">
        <f>SUMIFS(Summary!$BJ:$BJ,Summary!$B:$B,'Sales table'!$B1464,Summary!$N:$N,'Sales table'!$A1464,Summary!$E:$E,"APPROVED")</f>
        <v>0</v>
      </c>
    </row>
    <row r="1465" spans="1:14">
      <c r="A1465" s="157" t="s">
        <v>162</v>
      </c>
      <c r="B1465" s="8" t="s">
        <v>91</v>
      </c>
      <c r="C1465" s="153">
        <f>SUMIFS(Summary!$AY:$AY,Summary!$B:$B,'Sales table'!$B1465,Summary!$N:$N,'Sales table'!$A1465,Summary!$E:$E,"APPROVED")</f>
        <v>0</v>
      </c>
      <c r="D1465" s="153">
        <f>SUMIFS(Summary!$AZ:$AZ,Summary!$B:$B,'Sales table'!$B1465,Summary!$N:$N,'Sales table'!$A1465,Summary!$E:$E,"APPROVED")</f>
        <v>0</v>
      </c>
      <c r="E1465" s="153">
        <f>SUMIFS(Summary!$BA:$BA,Summary!$B:$B,'Sales table'!$B1465,Summary!$N:$N,'Sales table'!$A1465,Summary!$E:$E,"APPROVED")</f>
        <v>0</v>
      </c>
      <c r="F1465" s="153">
        <f>SUMIFS(Summary!$BB:$BB,Summary!$B:$B,'Sales table'!$B1465,Summary!$N:$N,'Sales table'!$A1465,Summary!$E:$E,"APPROVED")</f>
        <v>0</v>
      </c>
      <c r="G1465" s="153">
        <f>SUMIFS(Summary!$BC:$BC,Summary!$B:$B,'Sales table'!$B1465,Summary!$N:$N,'Sales table'!$A1465,Summary!$E:$E,"APPROVED")</f>
        <v>0</v>
      </c>
      <c r="H1465" s="153">
        <f>SUMIFS(Summary!$BD:$BD,Summary!$B:$B,'Sales table'!$B1465,Summary!$N:$N,'Sales table'!$A1465,Summary!$E:$E,"APPROVED")</f>
        <v>0</v>
      </c>
      <c r="I1465" s="153">
        <f>SUMIFS(Summary!$BE:$BE,Summary!$B:$B,'Sales table'!$B1465,Summary!$N:$N,'Sales table'!$A1465,Summary!$E:$E,"APPROVED")</f>
        <v>0</v>
      </c>
      <c r="J1465" s="153">
        <f>SUMIFS(Summary!$BF:$BF,Summary!$B:$B,'Sales table'!$B1465,Summary!$N:$N,'Sales table'!$A1465,Summary!$E:$E,"APPROVED")</f>
        <v>0</v>
      </c>
      <c r="K1465" s="153">
        <f>SUMIFS(Summary!$BG:$BG,Summary!$B:$B,'Sales table'!$B1465,Summary!$N:$N,'Sales table'!$A1465,Summary!$E:$E,"APPROVED")</f>
        <v>0</v>
      </c>
      <c r="L1465" s="153">
        <f>SUMIFS(Summary!$BH:$BH,Summary!$B:$B,'Sales table'!$B1465,Summary!$N:$N,'Sales table'!$A1465,Summary!$E:$E,"APPROVED")</f>
        <v>0</v>
      </c>
      <c r="M1465" s="153">
        <f>SUMIFS(Summary!$BI:$BI,Summary!$B:$B,'Sales table'!$B1465,Summary!$N:$N,'Sales table'!$A1465,Summary!$E:$E,"APPROVED")</f>
        <v>0</v>
      </c>
      <c r="N1465" s="153">
        <f>SUMIFS(Summary!$BJ:$BJ,Summary!$B:$B,'Sales table'!$B1465,Summary!$N:$N,'Sales table'!$A1465,Summary!$E:$E,"APPROVED")</f>
        <v>0</v>
      </c>
    </row>
    <row r="1466" spans="1:14">
      <c r="A1466" s="156" t="s">
        <v>162</v>
      </c>
      <c r="B1466" s="8" t="s">
        <v>92</v>
      </c>
      <c r="C1466" s="8">
        <f>SUMIFS(Summary!$AY:$AY,Summary!$B:$B,'Sales table'!$B1466,Summary!$N:$N,'Sales table'!$A1466,Summary!$E:$E,"APPROVED")</f>
        <v>0</v>
      </c>
      <c r="D1466" s="8">
        <f>SUMIFS(Summary!$AZ:$AZ,Summary!$B:$B,'Sales table'!$B1466,Summary!$N:$N,'Sales table'!$A1466,Summary!$E:$E,"APPROVED")</f>
        <v>0</v>
      </c>
      <c r="E1466" s="8">
        <f>SUMIFS(Summary!$BA:$BA,Summary!$B:$B,'Sales table'!$B1466,Summary!$N:$N,'Sales table'!$A1466,Summary!$E:$E,"APPROVED")</f>
        <v>0</v>
      </c>
      <c r="F1466" s="8">
        <f>SUMIFS(Summary!$BB:$BB,Summary!$B:$B,'Sales table'!$B1466,Summary!$N:$N,'Sales table'!$A1466,Summary!$E:$E,"APPROVED")</f>
        <v>0</v>
      </c>
      <c r="G1466" s="8">
        <f>SUMIFS(Summary!$BC:$BC,Summary!$B:$B,'Sales table'!$B1466,Summary!$N:$N,'Sales table'!$A1466,Summary!$E:$E,"APPROVED")</f>
        <v>0</v>
      </c>
      <c r="H1466" s="8">
        <f>SUMIFS(Summary!$BD:$BD,Summary!$B:$B,'Sales table'!$B1466,Summary!$N:$N,'Sales table'!$A1466,Summary!$E:$E,"APPROVED")</f>
        <v>0</v>
      </c>
      <c r="I1466" s="8">
        <f>SUMIFS(Summary!$BE:$BE,Summary!$B:$B,'Sales table'!$B1466,Summary!$N:$N,'Sales table'!$A1466,Summary!$E:$E,"APPROVED")</f>
        <v>0</v>
      </c>
      <c r="J1466" s="8">
        <f>SUMIFS(Summary!$BF:$BF,Summary!$B:$B,'Sales table'!$B1466,Summary!$N:$N,'Sales table'!$A1466,Summary!$E:$E,"APPROVED")</f>
        <v>0</v>
      </c>
      <c r="K1466" s="8">
        <f>SUMIFS(Summary!$BG:$BG,Summary!$B:$B,'Sales table'!$B1466,Summary!$N:$N,'Sales table'!$A1466,Summary!$E:$E,"APPROVED")</f>
        <v>0</v>
      </c>
      <c r="L1466" s="8">
        <f>SUMIFS(Summary!$BH:$BH,Summary!$B:$B,'Sales table'!$B1466,Summary!$N:$N,'Sales table'!$A1466,Summary!$E:$E,"APPROVED")</f>
        <v>0</v>
      </c>
      <c r="M1466" s="8">
        <f>SUMIFS(Summary!$BI:$BI,Summary!$B:$B,'Sales table'!$B1466,Summary!$N:$N,'Sales table'!$A1466,Summary!$E:$E,"APPROVED")</f>
        <v>0</v>
      </c>
      <c r="N1466" s="8">
        <f>SUMIFS(Summary!$BJ:$BJ,Summary!$B:$B,'Sales table'!$B1466,Summary!$N:$N,'Sales table'!$A1466,Summary!$E:$E,"APPROVED")</f>
        <v>0</v>
      </c>
    </row>
    <row r="1467" spans="1:14">
      <c r="A1467" s="157" t="s">
        <v>162</v>
      </c>
      <c r="B1467" s="8" t="s">
        <v>93</v>
      </c>
      <c r="C1467" s="153">
        <f>SUMIFS(Summary!$AY:$AY,Summary!$B:$B,'Sales table'!$B1467,Summary!$N:$N,'Sales table'!$A1467,Summary!$E:$E,"APPROVED")</f>
        <v>0</v>
      </c>
      <c r="D1467" s="153">
        <f>SUMIFS(Summary!$AZ:$AZ,Summary!$B:$B,'Sales table'!$B1467,Summary!$N:$N,'Sales table'!$A1467,Summary!$E:$E,"APPROVED")</f>
        <v>0</v>
      </c>
      <c r="E1467" s="153">
        <f>SUMIFS(Summary!$BA:$BA,Summary!$B:$B,'Sales table'!$B1467,Summary!$N:$N,'Sales table'!$A1467,Summary!$E:$E,"APPROVED")</f>
        <v>0</v>
      </c>
      <c r="F1467" s="153">
        <f>SUMIFS(Summary!$BB:$BB,Summary!$B:$B,'Sales table'!$B1467,Summary!$N:$N,'Sales table'!$A1467,Summary!$E:$E,"APPROVED")</f>
        <v>0</v>
      </c>
      <c r="G1467" s="153">
        <f>SUMIFS(Summary!$BC:$BC,Summary!$B:$B,'Sales table'!$B1467,Summary!$N:$N,'Sales table'!$A1467,Summary!$E:$E,"APPROVED")</f>
        <v>0</v>
      </c>
      <c r="H1467" s="153">
        <f>SUMIFS(Summary!$BD:$BD,Summary!$B:$B,'Sales table'!$B1467,Summary!$N:$N,'Sales table'!$A1467,Summary!$E:$E,"APPROVED")</f>
        <v>0</v>
      </c>
      <c r="I1467" s="153">
        <f>SUMIFS(Summary!$BE:$BE,Summary!$B:$B,'Sales table'!$B1467,Summary!$N:$N,'Sales table'!$A1467,Summary!$E:$E,"APPROVED")</f>
        <v>0</v>
      </c>
      <c r="J1467" s="153">
        <f>SUMIFS(Summary!$BF:$BF,Summary!$B:$B,'Sales table'!$B1467,Summary!$N:$N,'Sales table'!$A1467,Summary!$E:$E,"APPROVED")</f>
        <v>0</v>
      </c>
      <c r="K1467" s="153">
        <f>SUMIFS(Summary!$BG:$BG,Summary!$B:$B,'Sales table'!$B1467,Summary!$N:$N,'Sales table'!$A1467,Summary!$E:$E,"APPROVED")</f>
        <v>0</v>
      </c>
      <c r="L1467" s="153">
        <f>SUMIFS(Summary!$BH:$BH,Summary!$B:$B,'Sales table'!$B1467,Summary!$N:$N,'Sales table'!$A1467,Summary!$E:$E,"APPROVED")</f>
        <v>0</v>
      </c>
      <c r="M1467" s="153">
        <f>SUMIFS(Summary!$BI:$BI,Summary!$B:$B,'Sales table'!$B1467,Summary!$N:$N,'Sales table'!$A1467,Summary!$E:$E,"APPROVED")</f>
        <v>0</v>
      </c>
      <c r="N1467" s="153">
        <f>SUMIFS(Summary!$BJ:$BJ,Summary!$B:$B,'Sales table'!$B1467,Summary!$N:$N,'Sales table'!$A1467,Summary!$E:$E,"APPROVED")</f>
        <v>0</v>
      </c>
    </row>
    <row r="1468" spans="1:14">
      <c r="A1468" s="156" t="s">
        <v>162</v>
      </c>
      <c r="B1468" s="8" t="s">
        <v>94</v>
      </c>
      <c r="C1468" s="8">
        <f>SUMIFS(Summary!$AY:$AY,Summary!$B:$B,'Sales table'!$B1468,Summary!$N:$N,'Sales table'!$A1468,Summary!$E:$E,"APPROVED")</f>
        <v>0</v>
      </c>
      <c r="D1468" s="8">
        <f>SUMIFS(Summary!$AZ:$AZ,Summary!$B:$B,'Sales table'!$B1468,Summary!$N:$N,'Sales table'!$A1468,Summary!$E:$E,"APPROVED")</f>
        <v>0</v>
      </c>
      <c r="E1468" s="8">
        <f>SUMIFS(Summary!$BA:$BA,Summary!$B:$B,'Sales table'!$B1468,Summary!$N:$N,'Sales table'!$A1468,Summary!$E:$E,"APPROVED")</f>
        <v>0</v>
      </c>
      <c r="F1468" s="8">
        <f>SUMIFS(Summary!$BB:$BB,Summary!$B:$B,'Sales table'!$B1468,Summary!$N:$N,'Sales table'!$A1468,Summary!$E:$E,"APPROVED")</f>
        <v>0</v>
      </c>
      <c r="G1468" s="8">
        <f>SUMIFS(Summary!$BC:$BC,Summary!$B:$B,'Sales table'!$B1468,Summary!$N:$N,'Sales table'!$A1468,Summary!$E:$E,"APPROVED")</f>
        <v>0</v>
      </c>
      <c r="H1468" s="8">
        <f>SUMIFS(Summary!$BD:$BD,Summary!$B:$B,'Sales table'!$B1468,Summary!$N:$N,'Sales table'!$A1468,Summary!$E:$E,"APPROVED")</f>
        <v>0</v>
      </c>
      <c r="I1468" s="8">
        <f>SUMIFS(Summary!$BE:$BE,Summary!$B:$B,'Sales table'!$B1468,Summary!$N:$N,'Sales table'!$A1468,Summary!$E:$E,"APPROVED")</f>
        <v>0</v>
      </c>
      <c r="J1468" s="8">
        <f>SUMIFS(Summary!$BF:$BF,Summary!$B:$B,'Sales table'!$B1468,Summary!$N:$N,'Sales table'!$A1468,Summary!$E:$E,"APPROVED")</f>
        <v>0</v>
      </c>
      <c r="K1468" s="8">
        <f>SUMIFS(Summary!$BG:$BG,Summary!$B:$B,'Sales table'!$B1468,Summary!$N:$N,'Sales table'!$A1468,Summary!$E:$E,"APPROVED")</f>
        <v>0</v>
      </c>
      <c r="L1468" s="8">
        <f>SUMIFS(Summary!$BH:$BH,Summary!$B:$B,'Sales table'!$B1468,Summary!$N:$N,'Sales table'!$A1468,Summary!$E:$E,"APPROVED")</f>
        <v>0</v>
      </c>
      <c r="M1468" s="8">
        <f>SUMIFS(Summary!$BI:$BI,Summary!$B:$B,'Sales table'!$B1468,Summary!$N:$N,'Sales table'!$A1468,Summary!$E:$E,"APPROVED")</f>
        <v>0</v>
      </c>
      <c r="N1468" s="8">
        <f>SUMIFS(Summary!$BJ:$BJ,Summary!$B:$B,'Sales table'!$B1468,Summary!$N:$N,'Sales table'!$A1468,Summary!$E:$E,"APPROVED")</f>
        <v>0</v>
      </c>
    </row>
    <row r="1469" spans="1:14">
      <c r="A1469" s="157" t="s">
        <v>162</v>
      </c>
      <c r="B1469" s="8" t="s">
        <v>95</v>
      </c>
      <c r="C1469" s="153">
        <f>SUMIFS(Summary!$AY:$AY,Summary!$B:$B,'Sales table'!$B1469,Summary!$N:$N,'Sales table'!$A1469,Summary!$E:$E,"APPROVED")</f>
        <v>0</v>
      </c>
      <c r="D1469" s="153">
        <f>SUMIFS(Summary!$AZ:$AZ,Summary!$B:$B,'Sales table'!$B1469,Summary!$N:$N,'Sales table'!$A1469,Summary!$E:$E,"APPROVED")</f>
        <v>0</v>
      </c>
      <c r="E1469" s="153">
        <f>SUMIFS(Summary!$BA:$BA,Summary!$B:$B,'Sales table'!$B1469,Summary!$N:$N,'Sales table'!$A1469,Summary!$E:$E,"APPROVED")</f>
        <v>0</v>
      </c>
      <c r="F1469" s="153">
        <f>SUMIFS(Summary!$BB:$BB,Summary!$B:$B,'Sales table'!$B1469,Summary!$N:$N,'Sales table'!$A1469,Summary!$E:$E,"APPROVED")</f>
        <v>0</v>
      </c>
      <c r="G1469" s="153">
        <f>SUMIFS(Summary!$BC:$BC,Summary!$B:$B,'Sales table'!$B1469,Summary!$N:$N,'Sales table'!$A1469,Summary!$E:$E,"APPROVED")</f>
        <v>0</v>
      </c>
      <c r="H1469" s="153">
        <f>SUMIFS(Summary!$BD:$BD,Summary!$B:$B,'Sales table'!$B1469,Summary!$N:$N,'Sales table'!$A1469,Summary!$E:$E,"APPROVED")</f>
        <v>0</v>
      </c>
      <c r="I1469" s="153">
        <f>SUMIFS(Summary!$BE:$BE,Summary!$B:$B,'Sales table'!$B1469,Summary!$N:$N,'Sales table'!$A1469,Summary!$E:$E,"APPROVED")</f>
        <v>0</v>
      </c>
      <c r="J1469" s="153">
        <f>SUMIFS(Summary!$BF:$BF,Summary!$B:$B,'Sales table'!$B1469,Summary!$N:$N,'Sales table'!$A1469,Summary!$E:$E,"APPROVED")</f>
        <v>0</v>
      </c>
      <c r="K1469" s="153">
        <f>SUMIFS(Summary!$BG:$BG,Summary!$B:$B,'Sales table'!$B1469,Summary!$N:$N,'Sales table'!$A1469,Summary!$E:$E,"APPROVED")</f>
        <v>0</v>
      </c>
      <c r="L1469" s="153">
        <f>SUMIFS(Summary!$BH:$BH,Summary!$B:$B,'Sales table'!$B1469,Summary!$N:$N,'Sales table'!$A1469,Summary!$E:$E,"APPROVED")</f>
        <v>0</v>
      </c>
      <c r="M1469" s="153">
        <f>SUMIFS(Summary!$BI:$BI,Summary!$B:$B,'Sales table'!$B1469,Summary!$N:$N,'Sales table'!$A1469,Summary!$E:$E,"APPROVED")</f>
        <v>0</v>
      </c>
      <c r="N1469" s="153">
        <f>SUMIFS(Summary!$BJ:$BJ,Summary!$B:$B,'Sales table'!$B1469,Summary!$N:$N,'Sales table'!$A1469,Summary!$E:$E,"APPROVED")</f>
        <v>0</v>
      </c>
    </row>
    <row r="1470" spans="1:14">
      <c r="A1470" s="156" t="s">
        <v>162</v>
      </c>
      <c r="B1470" s="8" t="s">
        <v>96</v>
      </c>
      <c r="C1470" s="8">
        <f>SUMIFS(Summary!$AY:$AY,Summary!$B:$B,'Sales table'!$B1470,Summary!$N:$N,'Sales table'!$A1470,Summary!$E:$E,"APPROVED")</f>
        <v>0</v>
      </c>
      <c r="D1470" s="8">
        <f>SUMIFS(Summary!$AZ:$AZ,Summary!$B:$B,'Sales table'!$B1470,Summary!$N:$N,'Sales table'!$A1470,Summary!$E:$E,"APPROVED")</f>
        <v>0</v>
      </c>
      <c r="E1470" s="8">
        <f>SUMIFS(Summary!$BA:$BA,Summary!$B:$B,'Sales table'!$B1470,Summary!$N:$N,'Sales table'!$A1470,Summary!$E:$E,"APPROVED")</f>
        <v>0</v>
      </c>
      <c r="F1470" s="8">
        <f>SUMIFS(Summary!$BB:$BB,Summary!$B:$B,'Sales table'!$B1470,Summary!$N:$N,'Sales table'!$A1470,Summary!$E:$E,"APPROVED")</f>
        <v>0</v>
      </c>
      <c r="G1470" s="8">
        <f>SUMIFS(Summary!$BC:$BC,Summary!$B:$B,'Sales table'!$B1470,Summary!$N:$N,'Sales table'!$A1470,Summary!$E:$E,"APPROVED")</f>
        <v>0</v>
      </c>
      <c r="H1470" s="8">
        <f>SUMIFS(Summary!$BD:$BD,Summary!$B:$B,'Sales table'!$B1470,Summary!$N:$N,'Sales table'!$A1470,Summary!$E:$E,"APPROVED")</f>
        <v>0</v>
      </c>
      <c r="I1470" s="8">
        <f>SUMIFS(Summary!$BE:$BE,Summary!$B:$B,'Sales table'!$B1470,Summary!$N:$N,'Sales table'!$A1470,Summary!$E:$E,"APPROVED")</f>
        <v>0</v>
      </c>
      <c r="J1470" s="8">
        <f>SUMIFS(Summary!$BF:$BF,Summary!$B:$B,'Sales table'!$B1470,Summary!$N:$N,'Sales table'!$A1470,Summary!$E:$E,"APPROVED")</f>
        <v>0</v>
      </c>
      <c r="K1470" s="8">
        <f>SUMIFS(Summary!$BG:$BG,Summary!$B:$B,'Sales table'!$B1470,Summary!$N:$N,'Sales table'!$A1470,Summary!$E:$E,"APPROVED")</f>
        <v>0</v>
      </c>
      <c r="L1470" s="8">
        <f>SUMIFS(Summary!$BH:$BH,Summary!$B:$B,'Sales table'!$B1470,Summary!$N:$N,'Sales table'!$A1470,Summary!$E:$E,"APPROVED")</f>
        <v>0</v>
      </c>
      <c r="M1470" s="8">
        <f>SUMIFS(Summary!$BI:$BI,Summary!$B:$B,'Sales table'!$B1470,Summary!$N:$N,'Sales table'!$A1470,Summary!$E:$E,"APPROVED")</f>
        <v>0</v>
      </c>
      <c r="N1470" s="8">
        <f>SUMIFS(Summary!$BJ:$BJ,Summary!$B:$B,'Sales table'!$B1470,Summary!$N:$N,'Sales table'!$A1470,Summary!$E:$E,"APPROVED")</f>
        <v>0</v>
      </c>
    </row>
    <row r="1471" spans="1:14">
      <c r="A1471" s="157" t="s">
        <v>162</v>
      </c>
      <c r="B1471" s="8" t="s">
        <v>97</v>
      </c>
      <c r="C1471" s="153">
        <f>SUMIFS(Summary!$AY:$AY,Summary!$B:$B,'Sales table'!$B1471,Summary!$N:$N,'Sales table'!$A1471,Summary!$E:$E,"APPROVED")</f>
        <v>0</v>
      </c>
      <c r="D1471" s="153">
        <f>SUMIFS(Summary!$AZ:$AZ,Summary!$B:$B,'Sales table'!$B1471,Summary!$N:$N,'Sales table'!$A1471,Summary!$E:$E,"APPROVED")</f>
        <v>0</v>
      </c>
      <c r="E1471" s="153">
        <f>SUMIFS(Summary!$BA:$BA,Summary!$B:$B,'Sales table'!$B1471,Summary!$N:$N,'Sales table'!$A1471,Summary!$E:$E,"APPROVED")</f>
        <v>0</v>
      </c>
      <c r="F1471" s="153">
        <f>SUMIFS(Summary!$BB:$BB,Summary!$B:$B,'Sales table'!$B1471,Summary!$N:$N,'Sales table'!$A1471,Summary!$E:$E,"APPROVED")</f>
        <v>0</v>
      </c>
      <c r="G1471" s="153">
        <f>SUMIFS(Summary!$BC:$BC,Summary!$B:$B,'Sales table'!$B1471,Summary!$N:$N,'Sales table'!$A1471,Summary!$E:$E,"APPROVED")</f>
        <v>0</v>
      </c>
      <c r="H1471" s="153">
        <f>SUMIFS(Summary!$BD:$BD,Summary!$B:$B,'Sales table'!$B1471,Summary!$N:$N,'Sales table'!$A1471,Summary!$E:$E,"APPROVED")</f>
        <v>0</v>
      </c>
      <c r="I1471" s="153">
        <f>SUMIFS(Summary!$BE:$BE,Summary!$B:$B,'Sales table'!$B1471,Summary!$N:$N,'Sales table'!$A1471,Summary!$E:$E,"APPROVED")</f>
        <v>0</v>
      </c>
      <c r="J1471" s="153">
        <f>SUMIFS(Summary!$BF:$BF,Summary!$B:$B,'Sales table'!$B1471,Summary!$N:$N,'Sales table'!$A1471,Summary!$E:$E,"APPROVED")</f>
        <v>0</v>
      </c>
      <c r="K1471" s="153">
        <f>SUMIFS(Summary!$BG:$BG,Summary!$B:$B,'Sales table'!$B1471,Summary!$N:$N,'Sales table'!$A1471,Summary!$E:$E,"APPROVED")</f>
        <v>0</v>
      </c>
      <c r="L1471" s="153">
        <f>SUMIFS(Summary!$BH:$BH,Summary!$B:$B,'Sales table'!$B1471,Summary!$N:$N,'Sales table'!$A1471,Summary!$E:$E,"APPROVED")</f>
        <v>0</v>
      </c>
      <c r="M1471" s="153">
        <f>SUMIFS(Summary!$BI:$BI,Summary!$B:$B,'Sales table'!$B1471,Summary!$N:$N,'Sales table'!$A1471,Summary!$E:$E,"APPROVED")</f>
        <v>0</v>
      </c>
      <c r="N1471" s="153">
        <f>SUMIFS(Summary!$BJ:$BJ,Summary!$B:$B,'Sales table'!$B1471,Summary!$N:$N,'Sales table'!$A1471,Summary!$E:$E,"APPROVED")</f>
        <v>0</v>
      </c>
    </row>
    <row r="1472" spans="1:14">
      <c r="A1472" s="156" t="s">
        <v>162</v>
      </c>
      <c r="B1472" s="8" t="s">
        <v>98</v>
      </c>
      <c r="C1472" s="8">
        <f>SUMIFS(Summary!$AY:$AY,Summary!$B:$B,'Sales table'!$B1472,Summary!$N:$N,'Sales table'!$A1472,Summary!$E:$E,"APPROVED")</f>
        <v>0</v>
      </c>
      <c r="D1472" s="8">
        <f>SUMIFS(Summary!$AZ:$AZ,Summary!$B:$B,'Sales table'!$B1472,Summary!$N:$N,'Sales table'!$A1472,Summary!$E:$E,"APPROVED")</f>
        <v>0</v>
      </c>
      <c r="E1472" s="8">
        <f>SUMIFS(Summary!$BA:$BA,Summary!$B:$B,'Sales table'!$B1472,Summary!$N:$N,'Sales table'!$A1472,Summary!$E:$E,"APPROVED")</f>
        <v>0</v>
      </c>
      <c r="F1472" s="8">
        <f>SUMIFS(Summary!$BB:$BB,Summary!$B:$B,'Sales table'!$B1472,Summary!$N:$N,'Sales table'!$A1472,Summary!$E:$E,"APPROVED")</f>
        <v>0</v>
      </c>
      <c r="G1472" s="8">
        <f>SUMIFS(Summary!$BC:$BC,Summary!$B:$B,'Sales table'!$B1472,Summary!$N:$N,'Sales table'!$A1472,Summary!$E:$E,"APPROVED")</f>
        <v>0</v>
      </c>
      <c r="H1472" s="8">
        <f>SUMIFS(Summary!$BD:$BD,Summary!$B:$B,'Sales table'!$B1472,Summary!$N:$N,'Sales table'!$A1472,Summary!$E:$E,"APPROVED")</f>
        <v>0</v>
      </c>
      <c r="I1472" s="8">
        <f>SUMIFS(Summary!$BE:$BE,Summary!$B:$B,'Sales table'!$B1472,Summary!$N:$N,'Sales table'!$A1472,Summary!$E:$E,"APPROVED")</f>
        <v>0</v>
      </c>
      <c r="J1472" s="8">
        <f>SUMIFS(Summary!$BF:$BF,Summary!$B:$B,'Sales table'!$B1472,Summary!$N:$N,'Sales table'!$A1472,Summary!$E:$E,"APPROVED")</f>
        <v>0</v>
      </c>
      <c r="K1472" s="8">
        <f>SUMIFS(Summary!$BG:$BG,Summary!$B:$B,'Sales table'!$B1472,Summary!$N:$N,'Sales table'!$A1472,Summary!$E:$E,"APPROVED")</f>
        <v>0</v>
      </c>
      <c r="L1472" s="8">
        <f>SUMIFS(Summary!$BH:$BH,Summary!$B:$B,'Sales table'!$B1472,Summary!$N:$N,'Sales table'!$A1472,Summary!$E:$E,"APPROVED")</f>
        <v>0</v>
      </c>
      <c r="M1472" s="8">
        <f>SUMIFS(Summary!$BI:$BI,Summary!$B:$B,'Sales table'!$B1472,Summary!$N:$N,'Sales table'!$A1472,Summary!$E:$E,"APPROVED")</f>
        <v>0</v>
      </c>
      <c r="N1472" s="8">
        <f>SUMIFS(Summary!$BJ:$BJ,Summary!$B:$B,'Sales table'!$B1472,Summary!$N:$N,'Sales table'!$A1472,Summary!$E:$E,"APPROVED")</f>
        <v>0</v>
      </c>
    </row>
    <row r="1473" spans="1:14">
      <c r="A1473" s="157" t="s">
        <v>162</v>
      </c>
      <c r="B1473" s="8" t="s">
        <v>99</v>
      </c>
      <c r="C1473" s="153">
        <f>SUMIFS(Summary!$AY:$AY,Summary!$B:$B,'Sales table'!$B1473,Summary!$N:$N,'Sales table'!$A1473,Summary!$E:$E,"APPROVED")</f>
        <v>0</v>
      </c>
      <c r="D1473" s="153">
        <f>SUMIFS(Summary!$AZ:$AZ,Summary!$B:$B,'Sales table'!$B1473,Summary!$N:$N,'Sales table'!$A1473,Summary!$E:$E,"APPROVED")</f>
        <v>0</v>
      </c>
      <c r="E1473" s="153">
        <f>SUMIFS(Summary!$BA:$BA,Summary!$B:$B,'Sales table'!$B1473,Summary!$N:$N,'Sales table'!$A1473,Summary!$E:$E,"APPROVED")</f>
        <v>0</v>
      </c>
      <c r="F1473" s="153">
        <f>SUMIFS(Summary!$BB:$BB,Summary!$B:$B,'Sales table'!$B1473,Summary!$N:$N,'Sales table'!$A1473,Summary!$E:$E,"APPROVED")</f>
        <v>0</v>
      </c>
      <c r="G1473" s="153">
        <f>SUMIFS(Summary!$BC:$BC,Summary!$B:$B,'Sales table'!$B1473,Summary!$N:$N,'Sales table'!$A1473,Summary!$E:$E,"APPROVED")</f>
        <v>0</v>
      </c>
      <c r="H1473" s="153">
        <f>SUMIFS(Summary!$BD:$BD,Summary!$B:$B,'Sales table'!$B1473,Summary!$N:$N,'Sales table'!$A1473,Summary!$E:$E,"APPROVED")</f>
        <v>0</v>
      </c>
      <c r="I1473" s="153">
        <f>SUMIFS(Summary!$BE:$BE,Summary!$B:$B,'Sales table'!$B1473,Summary!$N:$N,'Sales table'!$A1473,Summary!$E:$E,"APPROVED")</f>
        <v>0</v>
      </c>
      <c r="J1473" s="153">
        <f>SUMIFS(Summary!$BF:$BF,Summary!$B:$B,'Sales table'!$B1473,Summary!$N:$N,'Sales table'!$A1473,Summary!$E:$E,"APPROVED")</f>
        <v>0</v>
      </c>
      <c r="K1473" s="153">
        <f>SUMIFS(Summary!$BG:$BG,Summary!$B:$B,'Sales table'!$B1473,Summary!$N:$N,'Sales table'!$A1473,Summary!$E:$E,"APPROVED")</f>
        <v>0</v>
      </c>
      <c r="L1473" s="153">
        <f>SUMIFS(Summary!$BH:$BH,Summary!$B:$B,'Sales table'!$B1473,Summary!$N:$N,'Sales table'!$A1473,Summary!$E:$E,"APPROVED")</f>
        <v>0</v>
      </c>
      <c r="M1473" s="153">
        <f>SUMIFS(Summary!$BI:$BI,Summary!$B:$B,'Sales table'!$B1473,Summary!$N:$N,'Sales table'!$A1473,Summary!$E:$E,"APPROVED")</f>
        <v>0</v>
      </c>
      <c r="N1473" s="153">
        <f>SUMIFS(Summary!$BJ:$BJ,Summary!$B:$B,'Sales table'!$B1473,Summary!$N:$N,'Sales table'!$A1473,Summary!$E:$E,"APPROVED")</f>
        <v>0</v>
      </c>
    </row>
    <row r="1474" spans="1:14">
      <c r="A1474" s="156" t="s">
        <v>162</v>
      </c>
      <c r="B1474" s="8" t="s">
        <v>100</v>
      </c>
      <c r="C1474" s="8">
        <f>SUMIFS(Summary!$AY:$AY,Summary!$B:$B,'Sales table'!$B1474,Summary!$N:$N,'Sales table'!$A1474,Summary!$E:$E,"APPROVED")</f>
        <v>0</v>
      </c>
      <c r="D1474" s="8">
        <f>SUMIFS(Summary!$AZ:$AZ,Summary!$B:$B,'Sales table'!$B1474,Summary!$N:$N,'Sales table'!$A1474,Summary!$E:$E,"APPROVED")</f>
        <v>0</v>
      </c>
      <c r="E1474" s="8">
        <f>SUMIFS(Summary!$BA:$BA,Summary!$B:$B,'Sales table'!$B1474,Summary!$N:$N,'Sales table'!$A1474,Summary!$E:$E,"APPROVED")</f>
        <v>0</v>
      </c>
      <c r="F1474" s="8">
        <f>SUMIFS(Summary!$BB:$BB,Summary!$B:$B,'Sales table'!$B1474,Summary!$N:$N,'Sales table'!$A1474,Summary!$E:$E,"APPROVED")</f>
        <v>0</v>
      </c>
      <c r="G1474" s="8">
        <f>SUMIFS(Summary!$BC:$BC,Summary!$B:$B,'Sales table'!$B1474,Summary!$N:$N,'Sales table'!$A1474,Summary!$E:$E,"APPROVED")</f>
        <v>0</v>
      </c>
      <c r="H1474" s="8">
        <f>SUMIFS(Summary!$BD:$BD,Summary!$B:$B,'Sales table'!$B1474,Summary!$N:$N,'Sales table'!$A1474,Summary!$E:$E,"APPROVED")</f>
        <v>0</v>
      </c>
      <c r="I1474" s="8">
        <f>SUMIFS(Summary!$BE:$BE,Summary!$B:$B,'Sales table'!$B1474,Summary!$N:$N,'Sales table'!$A1474,Summary!$E:$E,"APPROVED")</f>
        <v>0</v>
      </c>
      <c r="J1474" s="8">
        <f>SUMIFS(Summary!$BF:$BF,Summary!$B:$B,'Sales table'!$B1474,Summary!$N:$N,'Sales table'!$A1474,Summary!$E:$E,"APPROVED")</f>
        <v>0</v>
      </c>
      <c r="K1474" s="8">
        <f>SUMIFS(Summary!$BG:$BG,Summary!$B:$B,'Sales table'!$B1474,Summary!$N:$N,'Sales table'!$A1474,Summary!$E:$E,"APPROVED")</f>
        <v>0</v>
      </c>
      <c r="L1474" s="8">
        <f>SUMIFS(Summary!$BH:$BH,Summary!$B:$B,'Sales table'!$B1474,Summary!$N:$N,'Sales table'!$A1474,Summary!$E:$E,"APPROVED")</f>
        <v>0</v>
      </c>
      <c r="M1474" s="8">
        <f>SUMIFS(Summary!$BI:$BI,Summary!$B:$B,'Sales table'!$B1474,Summary!$N:$N,'Sales table'!$A1474,Summary!$E:$E,"APPROVED")</f>
        <v>0</v>
      </c>
      <c r="N1474" s="8">
        <f>SUMIFS(Summary!$BJ:$BJ,Summary!$B:$B,'Sales table'!$B1474,Summary!$N:$N,'Sales table'!$A1474,Summary!$E:$E,"APPROVED")</f>
        <v>0</v>
      </c>
    </row>
    <row r="1475" spans="1:14">
      <c r="A1475" s="157" t="s">
        <v>162</v>
      </c>
      <c r="B1475" s="8" t="s">
        <v>101</v>
      </c>
      <c r="C1475" s="153">
        <f>SUMIFS(Summary!$AY:$AY,Summary!$B:$B,'Sales table'!$B1475,Summary!$N:$N,'Sales table'!$A1475,Summary!$E:$E,"APPROVED")</f>
        <v>0</v>
      </c>
      <c r="D1475" s="153">
        <f>SUMIFS(Summary!$AZ:$AZ,Summary!$B:$B,'Sales table'!$B1475,Summary!$N:$N,'Sales table'!$A1475,Summary!$E:$E,"APPROVED")</f>
        <v>0</v>
      </c>
      <c r="E1475" s="153">
        <f>SUMIFS(Summary!$BA:$BA,Summary!$B:$B,'Sales table'!$B1475,Summary!$N:$N,'Sales table'!$A1475,Summary!$E:$E,"APPROVED")</f>
        <v>0</v>
      </c>
      <c r="F1475" s="153">
        <f>SUMIFS(Summary!$BB:$BB,Summary!$B:$B,'Sales table'!$B1475,Summary!$N:$N,'Sales table'!$A1475,Summary!$E:$E,"APPROVED")</f>
        <v>0</v>
      </c>
      <c r="G1475" s="153">
        <f>SUMIFS(Summary!$BC:$BC,Summary!$B:$B,'Sales table'!$B1475,Summary!$N:$N,'Sales table'!$A1475,Summary!$E:$E,"APPROVED")</f>
        <v>0</v>
      </c>
      <c r="H1475" s="153">
        <f>SUMIFS(Summary!$BD:$BD,Summary!$B:$B,'Sales table'!$B1475,Summary!$N:$N,'Sales table'!$A1475,Summary!$E:$E,"APPROVED")</f>
        <v>0</v>
      </c>
      <c r="I1475" s="153">
        <f>SUMIFS(Summary!$BE:$BE,Summary!$B:$B,'Sales table'!$B1475,Summary!$N:$N,'Sales table'!$A1475,Summary!$E:$E,"APPROVED")</f>
        <v>0</v>
      </c>
      <c r="J1475" s="153">
        <f>SUMIFS(Summary!$BF:$BF,Summary!$B:$B,'Sales table'!$B1475,Summary!$N:$N,'Sales table'!$A1475,Summary!$E:$E,"APPROVED")</f>
        <v>0</v>
      </c>
      <c r="K1475" s="153">
        <f>SUMIFS(Summary!$BG:$BG,Summary!$B:$B,'Sales table'!$B1475,Summary!$N:$N,'Sales table'!$A1475,Summary!$E:$E,"APPROVED")</f>
        <v>0</v>
      </c>
      <c r="L1475" s="153">
        <f>SUMIFS(Summary!$BH:$BH,Summary!$B:$B,'Sales table'!$B1475,Summary!$N:$N,'Sales table'!$A1475,Summary!$E:$E,"APPROVED")</f>
        <v>0</v>
      </c>
      <c r="M1475" s="153">
        <f>SUMIFS(Summary!$BI:$BI,Summary!$B:$B,'Sales table'!$B1475,Summary!$N:$N,'Sales table'!$A1475,Summary!$E:$E,"APPROVED")</f>
        <v>0</v>
      </c>
      <c r="N1475" s="153">
        <f>SUMIFS(Summary!$BJ:$BJ,Summary!$B:$B,'Sales table'!$B1475,Summary!$N:$N,'Sales table'!$A1475,Summary!$E:$E,"APPROVED")</f>
        <v>0</v>
      </c>
    </row>
    <row r="1476" spans="1:14">
      <c r="A1476" s="156" t="s">
        <v>162</v>
      </c>
      <c r="B1476" s="8" t="s">
        <v>13</v>
      </c>
      <c r="C1476" s="8">
        <f>SUMIFS(Summary!$AY:$AY,Summary!$B:$B,'Sales table'!$B1476,Summary!$N:$N,'Sales table'!$A1476,Summary!$E:$E,"APPROVED")</f>
        <v>0</v>
      </c>
      <c r="D1476" s="8">
        <f>SUMIFS(Summary!$AZ:$AZ,Summary!$B:$B,'Sales table'!$B1476,Summary!$N:$N,'Sales table'!$A1476,Summary!$E:$E,"APPROVED")</f>
        <v>0</v>
      </c>
      <c r="E1476" s="8">
        <f>SUMIFS(Summary!$BA:$BA,Summary!$B:$B,'Sales table'!$B1476,Summary!$N:$N,'Sales table'!$A1476,Summary!$E:$E,"APPROVED")</f>
        <v>0</v>
      </c>
      <c r="F1476" s="8">
        <f>SUMIFS(Summary!$BB:$BB,Summary!$B:$B,'Sales table'!$B1476,Summary!$N:$N,'Sales table'!$A1476,Summary!$E:$E,"APPROVED")</f>
        <v>0</v>
      </c>
      <c r="G1476" s="8">
        <f>SUMIFS(Summary!$BC:$BC,Summary!$B:$B,'Sales table'!$B1476,Summary!$N:$N,'Sales table'!$A1476,Summary!$E:$E,"APPROVED")</f>
        <v>0</v>
      </c>
      <c r="H1476" s="8">
        <f>SUMIFS(Summary!$BD:$BD,Summary!$B:$B,'Sales table'!$B1476,Summary!$N:$N,'Sales table'!$A1476,Summary!$E:$E,"APPROVED")</f>
        <v>0</v>
      </c>
      <c r="I1476" s="8">
        <f>SUMIFS(Summary!$BE:$BE,Summary!$B:$B,'Sales table'!$B1476,Summary!$N:$N,'Sales table'!$A1476,Summary!$E:$E,"APPROVED")</f>
        <v>0</v>
      </c>
      <c r="J1476" s="8">
        <f>SUMIFS(Summary!$BF:$BF,Summary!$B:$B,'Sales table'!$B1476,Summary!$N:$N,'Sales table'!$A1476,Summary!$E:$E,"APPROVED")</f>
        <v>0</v>
      </c>
      <c r="K1476" s="8">
        <f>SUMIFS(Summary!$BG:$BG,Summary!$B:$B,'Sales table'!$B1476,Summary!$N:$N,'Sales table'!$A1476,Summary!$E:$E,"APPROVED")</f>
        <v>0</v>
      </c>
      <c r="L1476" s="8">
        <f>SUMIFS(Summary!$BH:$BH,Summary!$B:$B,'Sales table'!$B1476,Summary!$N:$N,'Sales table'!$A1476,Summary!$E:$E,"APPROVED")</f>
        <v>0</v>
      </c>
      <c r="M1476" s="8">
        <f>SUMIFS(Summary!$BI:$BI,Summary!$B:$B,'Sales table'!$B1476,Summary!$N:$N,'Sales table'!$A1476,Summary!$E:$E,"APPROVED")</f>
        <v>0</v>
      </c>
      <c r="N1476" s="8">
        <f>SUMIFS(Summary!$BJ:$BJ,Summary!$B:$B,'Sales table'!$B1476,Summary!$N:$N,'Sales table'!$A1476,Summary!$E:$E,"APPROVED")</f>
        <v>0</v>
      </c>
    </row>
    <row r="1477" spans="1:14">
      <c r="A1477" s="157" t="s">
        <v>162</v>
      </c>
      <c r="B1477" s="8" t="s">
        <v>102</v>
      </c>
      <c r="C1477" s="153">
        <f>SUMIFS(Summary!$AY:$AY,Summary!$B:$B,'Sales table'!$B1477,Summary!$N:$N,'Sales table'!$A1477,Summary!$E:$E,"APPROVED")</f>
        <v>0</v>
      </c>
      <c r="D1477" s="153">
        <f>SUMIFS(Summary!$AZ:$AZ,Summary!$B:$B,'Sales table'!$B1477,Summary!$N:$N,'Sales table'!$A1477,Summary!$E:$E,"APPROVED")</f>
        <v>0</v>
      </c>
      <c r="E1477" s="153">
        <f>SUMIFS(Summary!$BA:$BA,Summary!$B:$B,'Sales table'!$B1477,Summary!$N:$N,'Sales table'!$A1477,Summary!$E:$E,"APPROVED")</f>
        <v>0</v>
      </c>
      <c r="F1477" s="153">
        <f>SUMIFS(Summary!$BB:$BB,Summary!$B:$B,'Sales table'!$B1477,Summary!$N:$N,'Sales table'!$A1477,Summary!$E:$E,"APPROVED")</f>
        <v>0</v>
      </c>
      <c r="G1477" s="153">
        <f>SUMIFS(Summary!$BC:$BC,Summary!$B:$B,'Sales table'!$B1477,Summary!$N:$N,'Sales table'!$A1477,Summary!$E:$E,"APPROVED")</f>
        <v>0</v>
      </c>
      <c r="H1477" s="153">
        <f>SUMIFS(Summary!$BD:$BD,Summary!$B:$B,'Sales table'!$B1477,Summary!$N:$N,'Sales table'!$A1477,Summary!$E:$E,"APPROVED")</f>
        <v>0</v>
      </c>
      <c r="I1477" s="153">
        <f>SUMIFS(Summary!$BE:$BE,Summary!$B:$B,'Sales table'!$B1477,Summary!$N:$N,'Sales table'!$A1477,Summary!$E:$E,"APPROVED")</f>
        <v>0</v>
      </c>
      <c r="J1477" s="153">
        <f>SUMIFS(Summary!$BF:$BF,Summary!$B:$B,'Sales table'!$B1477,Summary!$N:$N,'Sales table'!$A1477,Summary!$E:$E,"APPROVED")</f>
        <v>0</v>
      </c>
      <c r="K1477" s="153">
        <f>SUMIFS(Summary!$BG:$BG,Summary!$B:$B,'Sales table'!$B1477,Summary!$N:$N,'Sales table'!$A1477,Summary!$E:$E,"APPROVED")</f>
        <v>0</v>
      </c>
      <c r="L1477" s="153">
        <f>SUMIFS(Summary!$BH:$BH,Summary!$B:$B,'Sales table'!$B1477,Summary!$N:$N,'Sales table'!$A1477,Summary!$E:$E,"APPROVED")</f>
        <v>0</v>
      </c>
      <c r="M1477" s="153">
        <f>SUMIFS(Summary!$BI:$BI,Summary!$B:$B,'Sales table'!$B1477,Summary!$N:$N,'Sales table'!$A1477,Summary!$E:$E,"APPROVED")</f>
        <v>0</v>
      </c>
      <c r="N1477" s="153">
        <f>SUMIFS(Summary!$BJ:$BJ,Summary!$B:$B,'Sales table'!$B1477,Summary!$N:$N,'Sales table'!$A1477,Summary!$E:$E,"APPROVED")</f>
        <v>0</v>
      </c>
    </row>
    <row r="1478" spans="1:14">
      <c r="A1478" s="156" t="s">
        <v>162</v>
      </c>
      <c r="B1478" s="8" t="s">
        <v>103</v>
      </c>
      <c r="C1478" s="8">
        <f>SUMIFS(Summary!$AY:$AY,Summary!$B:$B,'Sales table'!$B1478,Summary!$N:$N,'Sales table'!$A1478,Summary!$E:$E,"APPROVED")</f>
        <v>0</v>
      </c>
      <c r="D1478" s="8">
        <f>SUMIFS(Summary!$AZ:$AZ,Summary!$B:$B,'Sales table'!$B1478,Summary!$N:$N,'Sales table'!$A1478,Summary!$E:$E,"APPROVED")</f>
        <v>0</v>
      </c>
      <c r="E1478" s="8">
        <f>SUMIFS(Summary!$BA:$BA,Summary!$B:$B,'Sales table'!$B1478,Summary!$N:$N,'Sales table'!$A1478,Summary!$E:$E,"APPROVED")</f>
        <v>0</v>
      </c>
      <c r="F1478" s="8">
        <f>SUMIFS(Summary!$BB:$BB,Summary!$B:$B,'Sales table'!$B1478,Summary!$N:$N,'Sales table'!$A1478,Summary!$E:$E,"APPROVED")</f>
        <v>0</v>
      </c>
      <c r="G1478" s="8">
        <f>SUMIFS(Summary!$BC:$BC,Summary!$B:$B,'Sales table'!$B1478,Summary!$N:$N,'Sales table'!$A1478,Summary!$E:$E,"APPROVED")</f>
        <v>0</v>
      </c>
      <c r="H1478" s="8">
        <f>SUMIFS(Summary!$BD:$BD,Summary!$B:$B,'Sales table'!$B1478,Summary!$N:$N,'Sales table'!$A1478,Summary!$E:$E,"APPROVED")</f>
        <v>0</v>
      </c>
      <c r="I1478" s="8">
        <f>SUMIFS(Summary!$BE:$BE,Summary!$B:$B,'Sales table'!$B1478,Summary!$N:$N,'Sales table'!$A1478,Summary!$E:$E,"APPROVED")</f>
        <v>0</v>
      </c>
      <c r="J1478" s="8">
        <f>SUMIFS(Summary!$BF:$BF,Summary!$B:$B,'Sales table'!$B1478,Summary!$N:$N,'Sales table'!$A1478,Summary!$E:$E,"APPROVED")</f>
        <v>0</v>
      </c>
      <c r="K1478" s="8">
        <f>SUMIFS(Summary!$BG:$BG,Summary!$B:$B,'Sales table'!$B1478,Summary!$N:$N,'Sales table'!$A1478,Summary!$E:$E,"APPROVED")</f>
        <v>0</v>
      </c>
      <c r="L1478" s="8">
        <f>SUMIFS(Summary!$BH:$BH,Summary!$B:$B,'Sales table'!$B1478,Summary!$N:$N,'Sales table'!$A1478,Summary!$E:$E,"APPROVED")</f>
        <v>0</v>
      </c>
      <c r="M1478" s="8">
        <f>SUMIFS(Summary!$BI:$BI,Summary!$B:$B,'Sales table'!$B1478,Summary!$N:$N,'Sales table'!$A1478,Summary!$E:$E,"APPROVED")</f>
        <v>0</v>
      </c>
      <c r="N1478" s="8">
        <f>SUMIFS(Summary!$BJ:$BJ,Summary!$B:$B,'Sales table'!$B1478,Summary!$N:$N,'Sales table'!$A1478,Summary!$E:$E,"APPROVED")</f>
        <v>0</v>
      </c>
    </row>
    <row r="1479" spans="1:14">
      <c r="A1479" s="157" t="s">
        <v>162</v>
      </c>
      <c r="B1479" s="8" t="s">
        <v>104</v>
      </c>
      <c r="C1479" s="153">
        <f>SUMIFS(Summary!$AY:$AY,Summary!$B:$B,'Sales table'!$B1479,Summary!$N:$N,'Sales table'!$A1479,Summary!$E:$E,"APPROVED")</f>
        <v>0</v>
      </c>
      <c r="D1479" s="153">
        <f>SUMIFS(Summary!$AZ:$AZ,Summary!$B:$B,'Sales table'!$B1479,Summary!$N:$N,'Sales table'!$A1479,Summary!$E:$E,"APPROVED")</f>
        <v>0</v>
      </c>
      <c r="E1479" s="153">
        <f>SUMIFS(Summary!$BA:$BA,Summary!$B:$B,'Sales table'!$B1479,Summary!$N:$N,'Sales table'!$A1479,Summary!$E:$E,"APPROVED")</f>
        <v>0</v>
      </c>
      <c r="F1479" s="153">
        <f>SUMIFS(Summary!$BB:$BB,Summary!$B:$B,'Sales table'!$B1479,Summary!$N:$N,'Sales table'!$A1479,Summary!$E:$E,"APPROVED")</f>
        <v>0</v>
      </c>
      <c r="G1479" s="153">
        <f>SUMIFS(Summary!$BC:$BC,Summary!$B:$B,'Sales table'!$B1479,Summary!$N:$N,'Sales table'!$A1479,Summary!$E:$E,"APPROVED")</f>
        <v>0</v>
      </c>
      <c r="H1479" s="153">
        <f>SUMIFS(Summary!$BD:$BD,Summary!$B:$B,'Sales table'!$B1479,Summary!$N:$N,'Sales table'!$A1479,Summary!$E:$E,"APPROVED")</f>
        <v>0</v>
      </c>
      <c r="I1479" s="153">
        <f>SUMIFS(Summary!$BE:$BE,Summary!$B:$B,'Sales table'!$B1479,Summary!$N:$N,'Sales table'!$A1479,Summary!$E:$E,"APPROVED")</f>
        <v>0</v>
      </c>
      <c r="J1479" s="153">
        <f>SUMIFS(Summary!$BF:$BF,Summary!$B:$B,'Sales table'!$B1479,Summary!$N:$N,'Sales table'!$A1479,Summary!$E:$E,"APPROVED")</f>
        <v>0</v>
      </c>
      <c r="K1479" s="153">
        <f>SUMIFS(Summary!$BG:$BG,Summary!$B:$B,'Sales table'!$B1479,Summary!$N:$N,'Sales table'!$A1479,Summary!$E:$E,"APPROVED")</f>
        <v>0</v>
      </c>
      <c r="L1479" s="153">
        <f>SUMIFS(Summary!$BH:$BH,Summary!$B:$B,'Sales table'!$B1479,Summary!$N:$N,'Sales table'!$A1479,Summary!$E:$E,"APPROVED")</f>
        <v>0</v>
      </c>
      <c r="M1479" s="153">
        <f>SUMIFS(Summary!$BI:$BI,Summary!$B:$B,'Sales table'!$B1479,Summary!$N:$N,'Sales table'!$A1479,Summary!$E:$E,"APPROVED")</f>
        <v>0</v>
      </c>
      <c r="N1479" s="153">
        <f>SUMIFS(Summary!$BJ:$BJ,Summary!$B:$B,'Sales table'!$B1479,Summary!$N:$N,'Sales table'!$A1479,Summary!$E:$E,"APPROVED")</f>
        <v>0</v>
      </c>
    </row>
    <row r="1480" spans="1:14">
      <c r="A1480" s="156" t="s">
        <v>162</v>
      </c>
      <c r="B1480" s="8" t="s">
        <v>34</v>
      </c>
      <c r="C1480" s="8">
        <f>SUMIFS(Summary!$AY:$AY,Summary!$B:$B,'Sales table'!$B1480,Summary!$N:$N,'Sales table'!$A1480,Summary!$E:$E,"APPROVED")</f>
        <v>0</v>
      </c>
      <c r="D1480" s="8">
        <f>SUMIFS(Summary!$AZ:$AZ,Summary!$B:$B,'Sales table'!$B1480,Summary!$N:$N,'Sales table'!$A1480,Summary!$E:$E,"APPROVED")</f>
        <v>0</v>
      </c>
      <c r="E1480" s="8">
        <f>SUMIFS(Summary!$BA:$BA,Summary!$B:$B,'Sales table'!$B1480,Summary!$N:$N,'Sales table'!$A1480,Summary!$E:$E,"APPROVED")</f>
        <v>0</v>
      </c>
      <c r="F1480" s="8">
        <f>SUMIFS(Summary!$BB:$BB,Summary!$B:$B,'Sales table'!$B1480,Summary!$N:$N,'Sales table'!$A1480,Summary!$E:$E,"APPROVED")</f>
        <v>0</v>
      </c>
      <c r="G1480" s="8">
        <f>SUMIFS(Summary!$BC:$BC,Summary!$B:$B,'Sales table'!$B1480,Summary!$N:$N,'Sales table'!$A1480,Summary!$E:$E,"APPROVED")</f>
        <v>0</v>
      </c>
      <c r="H1480" s="8">
        <f>SUMIFS(Summary!$BD:$BD,Summary!$B:$B,'Sales table'!$B1480,Summary!$N:$N,'Sales table'!$A1480,Summary!$E:$E,"APPROVED")</f>
        <v>0</v>
      </c>
      <c r="I1480" s="8">
        <f>SUMIFS(Summary!$BE:$BE,Summary!$B:$B,'Sales table'!$B1480,Summary!$N:$N,'Sales table'!$A1480,Summary!$E:$E,"APPROVED")</f>
        <v>0</v>
      </c>
      <c r="J1480" s="8">
        <f>SUMIFS(Summary!$BF:$BF,Summary!$B:$B,'Sales table'!$B1480,Summary!$N:$N,'Sales table'!$A1480,Summary!$E:$E,"APPROVED")</f>
        <v>0</v>
      </c>
      <c r="K1480" s="8">
        <f>SUMIFS(Summary!$BG:$BG,Summary!$B:$B,'Sales table'!$B1480,Summary!$N:$N,'Sales table'!$A1480,Summary!$E:$E,"APPROVED")</f>
        <v>0</v>
      </c>
      <c r="L1480" s="8">
        <f>SUMIFS(Summary!$BH:$BH,Summary!$B:$B,'Sales table'!$B1480,Summary!$N:$N,'Sales table'!$A1480,Summary!$E:$E,"APPROVED")</f>
        <v>0</v>
      </c>
      <c r="M1480" s="8">
        <f>SUMIFS(Summary!$BI:$BI,Summary!$B:$B,'Sales table'!$B1480,Summary!$N:$N,'Sales table'!$A1480,Summary!$E:$E,"APPROVED")</f>
        <v>0</v>
      </c>
      <c r="N1480" s="8">
        <f>SUMIFS(Summary!$BJ:$BJ,Summary!$B:$B,'Sales table'!$B1480,Summary!$N:$N,'Sales table'!$A1480,Summary!$E:$E,"APPROVED")</f>
        <v>0</v>
      </c>
    </row>
    <row r="1481" spans="1:14">
      <c r="A1481" s="157" t="s">
        <v>162</v>
      </c>
      <c r="B1481" s="8" t="s">
        <v>59</v>
      </c>
      <c r="C1481" s="153">
        <f>SUMIFS(Summary!$AY:$AY,Summary!$B:$B,'Sales table'!$B1481,Summary!$N:$N,'Sales table'!$A1481,Summary!$E:$E,"APPROVED")</f>
        <v>0</v>
      </c>
      <c r="D1481" s="153">
        <f>SUMIFS(Summary!$AZ:$AZ,Summary!$B:$B,'Sales table'!$B1481,Summary!$N:$N,'Sales table'!$A1481,Summary!$E:$E,"APPROVED")</f>
        <v>0</v>
      </c>
      <c r="E1481" s="153">
        <f>SUMIFS(Summary!$BA:$BA,Summary!$B:$B,'Sales table'!$B1481,Summary!$N:$N,'Sales table'!$A1481,Summary!$E:$E,"APPROVED")</f>
        <v>0</v>
      </c>
      <c r="F1481" s="153">
        <f>SUMIFS(Summary!$BB:$BB,Summary!$B:$B,'Sales table'!$B1481,Summary!$N:$N,'Sales table'!$A1481,Summary!$E:$E,"APPROVED")</f>
        <v>0</v>
      </c>
      <c r="G1481" s="153">
        <f>SUMIFS(Summary!$BC:$BC,Summary!$B:$B,'Sales table'!$B1481,Summary!$N:$N,'Sales table'!$A1481,Summary!$E:$E,"APPROVED")</f>
        <v>0</v>
      </c>
      <c r="H1481" s="153">
        <f>SUMIFS(Summary!$BD:$BD,Summary!$B:$B,'Sales table'!$B1481,Summary!$N:$N,'Sales table'!$A1481,Summary!$E:$E,"APPROVED")</f>
        <v>0</v>
      </c>
      <c r="I1481" s="153">
        <f>SUMIFS(Summary!$BE:$BE,Summary!$B:$B,'Sales table'!$B1481,Summary!$N:$N,'Sales table'!$A1481,Summary!$E:$E,"APPROVED")</f>
        <v>0</v>
      </c>
      <c r="J1481" s="153">
        <f>SUMIFS(Summary!$BF:$BF,Summary!$B:$B,'Sales table'!$B1481,Summary!$N:$N,'Sales table'!$A1481,Summary!$E:$E,"APPROVED")</f>
        <v>0</v>
      </c>
      <c r="K1481" s="153">
        <f>SUMIFS(Summary!$BG:$BG,Summary!$B:$B,'Sales table'!$B1481,Summary!$N:$N,'Sales table'!$A1481,Summary!$E:$E,"APPROVED")</f>
        <v>0</v>
      </c>
      <c r="L1481" s="153">
        <f>SUMIFS(Summary!$BH:$BH,Summary!$B:$B,'Sales table'!$B1481,Summary!$N:$N,'Sales table'!$A1481,Summary!$E:$E,"APPROVED")</f>
        <v>0</v>
      </c>
      <c r="M1481" s="153">
        <f>SUMIFS(Summary!$BI:$BI,Summary!$B:$B,'Sales table'!$B1481,Summary!$N:$N,'Sales table'!$A1481,Summary!$E:$E,"APPROVED")</f>
        <v>0</v>
      </c>
      <c r="N1481" s="153">
        <f>SUMIFS(Summary!$BJ:$BJ,Summary!$B:$B,'Sales table'!$B1481,Summary!$N:$N,'Sales table'!$A1481,Summary!$E:$E,"APPROVED")</f>
        <v>0</v>
      </c>
    </row>
    <row r="1482" spans="1:14">
      <c r="A1482" s="156" t="s">
        <v>162</v>
      </c>
      <c r="B1482" s="8" t="s">
        <v>105</v>
      </c>
      <c r="C1482" s="8">
        <f>SUMIFS(Summary!$AY:$AY,Summary!$B:$B,'Sales table'!$B1482,Summary!$N:$N,'Sales table'!$A1482,Summary!$E:$E,"APPROVED")</f>
        <v>0</v>
      </c>
      <c r="D1482" s="8">
        <f>SUMIFS(Summary!$AZ:$AZ,Summary!$B:$B,'Sales table'!$B1482,Summary!$N:$N,'Sales table'!$A1482,Summary!$E:$E,"APPROVED")</f>
        <v>0</v>
      </c>
      <c r="E1482" s="8">
        <f>SUMIFS(Summary!$BA:$BA,Summary!$B:$B,'Sales table'!$B1482,Summary!$N:$N,'Sales table'!$A1482,Summary!$E:$E,"APPROVED")</f>
        <v>0</v>
      </c>
      <c r="F1482" s="8">
        <f>SUMIFS(Summary!$BB:$BB,Summary!$B:$B,'Sales table'!$B1482,Summary!$N:$N,'Sales table'!$A1482,Summary!$E:$E,"APPROVED")</f>
        <v>0</v>
      </c>
      <c r="G1482" s="8">
        <f>SUMIFS(Summary!$BC:$BC,Summary!$B:$B,'Sales table'!$B1482,Summary!$N:$N,'Sales table'!$A1482,Summary!$E:$E,"APPROVED")</f>
        <v>0</v>
      </c>
      <c r="H1482" s="8">
        <f>SUMIFS(Summary!$BD:$BD,Summary!$B:$B,'Sales table'!$B1482,Summary!$N:$N,'Sales table'!$A1482,Summary!$E:$E,"APPROVED")</f>
        <v>0</v>
      </c>
      <c r="I1482" s="8">
        <f>SUMIFS(Summary!$BE:$BE,Summary!$B:$B,'Sales table'!$B1482,Summary!$N:$N,'Sales table'!$A1482,Summary!$E:$E,"APPROVED")</f>
        <v>0</v>
      </c>
      <c r="J1482" s="8">
        <f>SUMIFS(Summary!$BF:$BF,Summary!$B:$B,'Sales table'!$B1482,Summary!$N:$N,'Sales table'!$A1482,Summary!$E:$E,"APPROVED")</f>
        <v>0</v>
      </c>
      <c r="K1482" s="8">
        <f>SUMIFS(Summary!$BG:$BG,Summary!$B:$B,'Sales table'!$B1482,Summary!$N:$N,'Sales table'!$A1482,Summary!$E:$E,"APPROVED")</f>
        <v>0</v>
      </c>
      <c r="L1482" s="8">
        <f>SUMIFS(Summary!$BH:$BH,Summary!$B:$B,'Sales table'!$B1482,Summary!$N:$N,'Sales table'!$A1482,Summary!$E:$E,"APPROVED")</f>
        <v>0</v>
      </c>
      <c r="M1482" s="8">
        <f>SUMIFS(Summary!$BI:$BI,Summary!$B:$B,'Sales table'!$B1482,Summary!$N:$N,'Sales table'!$A1482,Summary!$E:$E,"APPROVED")</f>
        <v>0</v>
      </c>
      <c r="N1482" s="8">
        <f>SUMIFS(Summary!$BJ:$BJ,Summary!$B:$B,'Sales table'!$B1482,Summary!$N:$N,'Sales table'!$A1482,Summary!$E:$E,"APPROVED")</f>
        <v>0</v>
      </c>
    </row>
    <row r="1483" spans="1:14">
      <c r="A1483" s="157" t="s">
        <v>162</v>
      </c>
      <c r="B1483" s="8" t="s">
        <v>106</v>
      </c>
      <c r="C1483" s="153">
        <f>SUMIFS(Summary!$AY:$AY,Summary!$B:$B,'Sales table'!$B1483,Summary!$N:$N,'Sales table'!$A1483,Summary!$E:$E,"APPROVED")</f>
        <v>0</v>
      </c>
      <c r="D1483" s="153">
        <f>SUMIFS(Summary!$AZ:$AZ,Summary!$B:$B,'Sales table'!$B1483,Summary!$N:$N,'Sales table'!$A1483,Summary!$E:$E,"APPROVED")</f>
        <v>0</v>
      </c>
      <c r="E1483" s="153">
        <f>SUMIFS(Summary!$BA:$BA,Summary!$B:$B,'Sales table'!$B1483,Summary!$N:$N,'Sales table'!$A1483,Summary!$E:$E,"APPROVED")</f>
        <v>0</v>
      </c>
      <c r="F1483" s="153">
        <f>SUMIFS(Summary!$BB:$BB,Summary!$B:$B,'Sales table'!$B1483,Summary!$N:$N,'Sales table'!$A1483,Summary!$E:$E,"APPROVED")</f>
        <v>0</v>
      </c>
      <c r="G1483" s="153">
        <f>SUMIFS(Summary!$BC:$BC,Summary!$B:$B,'Sales table'!$B1483,Summary!$N:$N,'Sales table'!$A1483,Summary!$E:$E,"APPROVED")</f>
        <v>0</v>
      </c>
      <c r="H1483" s="153">
        <f>SUMIFS(Summary!$BD:$BD,Summary!$B:$B,'Sales table'!$B1483,Summary!$N:$N,'Sales table'!$A1483,Summary!$E:$E,"APPROVED")</f>
        <v>0</v>
      </c>
      <c r="I1483" s="153">
        <f>SUMIFS(Summary!$BE:$BE,Summary!$B:$B,'Sales table'!$B1483,Summary!$N:$N,'Sales table'!$A1483,Summary!$E:$E,"APPROVED")</f>
        <v>0</v>
      </c>
      <c r="J1483" s="153">
        <f>SUMIFS(Summary!$BF:$BF,Summary!$B:$B,'Sales table'!$B1483,Summary!$N:$N,'Sales table'!$A1483,Summary!$E:$E,"APPROVED")</f>
        <v>0</v>
      </c>
      <c r="K1483" s="153">
        <f>SUMIFS(Summary!$BG:$BG,Summary!$B:$B,'Sales table'!$B1483,Summary!$N:$N,'Sales table'!$A1483,Summary!$E:$E,"APPROVED")</f>
        <v>0</v>
      </c>
      <c r="L1483" s="153">
        <f>SUMIFS(Summary!$BH:$BH,Summary!$B:$B,'Sales table'!$B1483,Summary!$N:$N,'Sales table'!$A1483,Summary!$E:$E,"APPROVED")</f>
        <v>0</v>
      </c>
      <c r="M1483" s="153">
        <f>SUMIFS(Summary!$BI:$BI,Summary!$B:$B,'Sales table'!$B1483,Summary!$N:$N,'Sales table'!$A1483,Summary!$E:$E,"APPROVED")</f>
        <v>0</v>
      </c>
      <c r="N1483" s="153">
        <f>SUMIFS(Summary!$BJ:$BJ,Summary!$B:$B,'Sales table'!$B1483,Summary!$N:$N,'Sales table'!$A1483,Summary!$E:$E,"APPROVED")</f>
        <v>0</v>
      </c>
    </row>
    <row r="1484" spans="1:14">
      <c r="A1484" s="156" t="s">
        <v>162</v>
      </c>
      <c r="B1484" s="8" t="s">
        <v>107</v>
      </c>
      <c r="C1484" s="8">
        <f>SUMIFS(Summary!$AY:$AY,Summary!$B:$B,'Sales table'!$B1484,Summary!$N:$N,'Sales table'!$A1484,Summary!$E:$E,"APPROVED")</f>
        <v>0</v>
      </c>
      <c r="D1484" s="8">
        <f>SUMIFS(Summary!$AZ:$AZ,Summary!$B:$B,'Sales table'!$B1484,Summary!$N:$N,'Sales table'!$A1484,Summary!$E:$E,"APPROVED")</f>
        <v>0</v>
      </c>
      <c r="E1484" s="8">
        <f>SUMIFS(Summary!$BA:$BA,Summary!$B:$B,'Sales table'!$B1484,Summary!$N:$N,'Sales table'!$A1484,Summary!$E:$E,"APPROVED")</f>
        <v>0</v>
      </c>
      <c r="F1484" s="8">
        <f>SUMIFS(Summary!$BB:$BB,Summary!$B:$B,'Sales table'!$B1484,Summary!$N:$N,'Sales table'!$A1484,Summary!$E:$E,"APPROVED")</f>
        <v>0</v>
      </c>
      <c r="G1484" s="8">
        <f>SUMIFS(Summary!$BC:$BC,Summary!$B:$B,'Sales table'!$B1484,Summary!$N:$N,'Sales table'!$A1484,Summary!$E:$E,"APPROVED")</f>
        <v>0</v>
      </c>
      <c r="H1484" s="8">
        <f>SUMIFS(Summary!$BD:$BD,Summary!$B:$B,'Sales table'!$B1484,Summary!$N:$N,'Sales table'!$A1484,Summary!$E:$E,"APPROVED")</f>
        <v>0</v>
      </c>
      <c r="I1484" s="8">
        <f>SUMIFS(Summary!$BE:$BE,Summary!$B:$B,'Sales table'!$B1484,Summary!$N:$N,'Sales table'!$A1484,Summary!$E:$E,"APPROVED")</f>
        <v>0</v>
      </c>
      <c r="J1484" s="8">
        <f>SUMIFS(Summary!$BF:$BF,Summary!$B:$B,'Sales table'!$B1484,Summary!$N:$N,'Sales table'!$A1484,Summary!$E:$E,"APPROVED")</f>
        <v>0</v>
      </c>
      <c r="K1484" s="8">
        <f>SUMIFS(Summary!$BG:$BG,Summary!$B:$B,'Sales table'!$B1484,Summary!$N:$N,'Sales table'!$A1484,Summary!$E:$E,"APPROVED")</f>
        <v>0</v>
      </c>
      <c r="L1484" s="8">
        <f>SUMIFS(Summary!$BH:$BH,Summary!$B:$B,'Sales table'!$B1484,Summary!$N:$N,'Sales table'!$A1484,Summary!$E:$E,"APPROVED")</f>
        <v>0</v>
      </c>
      <c r="M1484" s="8">
        <f>SUMIFS(Summary!$BI:$BI,Summary!$B:$B,'Sales table'!$B1484,Summary!$N:$N,'Sales table'!$A1484,Summary!$E:$E,"APPROVED")</f>
        <v>0</v>
      </c>
      <c r="N1484" s="8">
        <f>SUMIFS(Summary!$BJ:$BJ,Summary!$B:$B,'Sales table'!$B1484,Summary!$N:$N,'Sales table'!$A1484,Summary!$E:$E,"APPROVED")</f>
        <v>0</v>
      </c>
    </row>
    <row r="1485" spans="1:14">
      <c r="A1485" s="157" t="s">
        <v>162</v>
      </c>
      <c r="B1485" s="8" t="s">
        <v>108</v>
      </c>
      <c r="C1485" s="153">
        <f>SUMIFS(Summary!$AY:$AY,Summary!$B:$B,'Sales table'!$B1485,Summary!$N:$N,'Sales table'!$A1485,Summary!$E:$E,"APPROVED")</f>
        <v>0</v>
      </c>
      <c r="D1485" s="153">
        <f>SUMIFS(Summary!$AZ:$AZ,Summary!$B:$B,'Sales table'!$B1485,Summary!$N:$N,'Sales table'!$A1485,Summary!$E:$E,"APPROVED")</f>
        <v>0</v>
      </c>
      <c r="E1485" s="153">
        <f>SUMIFS(Summary!$BA:$BA,Summary!$B:$B,'Sales table'!$B1485,Summary!$N:$N,'Sales table'!$A1485,Summary!$E:$E,"APPROVED")</f>
        <v>0</v>
      </c>
      <c r="F1485" s="153">
        <f>SUMIFS(Summary!$BB:$BB,Summary!$B:$B,'Sales table'!$B1485,Summary!$N:$N,'Sales table'!$A1485,Summary!$E:$E,"APPROVED")</f>
        <v>0</v>
      </c>
      <c r="G1485" s="153">
        <f>SUMIFS(Summary!$BC:$BC,Summary!$B:$B,'Sales table'!$B1485,Summary!$N:$N,'Sales table'!$A1485,Summary!$E:$E,"APPROVED")</f>
        <v>0</v>
      </c>
      <c r="H1485" s="153">
        <f>SUMIFS(Summary!$BD:$BD,Summary!$B:$B,'Sales table'!$B1485,Summary!$N:$N,'Sales table'!$A1485,Summary!$E:$E,"APPROVED")</f>
        <v>0</v>
      </c>
      <c r="I1485" s="153">
        <f>SUMIFS(Summary!$BE:$BE,Summary!$B:$B,'Sales table'!$B1485,Summary!$N:$N,'Sales table'!$A1485,Summary!$E:$E,"APPROVED")</f>
        <v>0</v>
      </c>
      <c r="J1485" s="153">
        <f>SUMIFS(Summary!$BF:$BF,Summary!$B:$B,'Sales table'!$B1485,Summary!$N:$N,'Sales table'!$A1485,Summary!$E:$E,"APPROVED")</f>
        <v>0</v>
      </c>
      <c r="K1485" s="153">
        <f>SUMIFS(Summary!$BG:$BG,Summary!$B:$B,'Sales table'!$B1485,Summary!$N:$N,'Sales table'!$A1485,Summary!$E:$E,"APPROVED")</f>
        <v>0</v>
      </c>
      <c r="L1485" s="153">
        <f>SUMIFS(Summary!$BH:$BH,Summary!$B:$B,'Sales table'!$B1485,Summary!$N:$N,'Sales table'!$A1485,Summary!$E:$E,"APPROVED")</f>
        <v>0</v>
      </c>
      <c r="M1485" s="153">
        <f>SUMIFS(Summary!$BI:$BI,Summary!$B:$B,'Sales table'!$B1485,Summary!$N:$N,'Sales table'!$A1485,Summary!$E:$E,"APPROVED")</f>
        <v>0</v>
      </c>
      <c r="N1485" s="153">
        <f>SUMIFS(Summary!$BJ:$BJ,Summary!$B:$B,'Sales table'!$B1485,Summary!$N:$N,'Sales table'!$A1485,Summary!$E:$E,"APPROVED")</f>
        <v>0</v>
      </c>
    </row>
    <row r="1486" spans="1:14">
      <c r="A1486" s="156" t="s">
        <v>162</v>
      </c>
      <c r="B1486" s="8" t="s">
        <v>109</v>
      </c>
      <c r="C1486" s="8">
        <f>SUMIFS(Summary!$AY:$AY,Summary!$B:$B,'Sales table'!$B1486,Summary!$N:$N,'Sales table'!$A1486,Summary!$E:$E,"APPROVED")</f>
        <v>0</v>
      </c>
      <c r="D1486" s="8">
        <f>SUMIFS(Summary!$AZ:$AZ,Summary!$B:$B,'Sales table'!$B1486,Summary!$N:$N,'Sales table'!$A1486,Summary!$E:$E,"APPROVED")</f>
        <v>0</v>
      </c>
      <c r="E1486" s="8">
        <f>SUMIFS(Summary!$BA:$BA,Summary!$B:$B,'Sales table'!$B1486,Summary!$N:$N,'Sales table'!$A1486,Summary!$E:$E,"APPROVED")</f>
        <v>0</v>
      </c>
      <c r="F1486" s="8">
        <f>SUMIFS(Summary!$BB:$BB,Summary!$B:$B,'Sales table'!$B1486,Summary!$N:$N,'Sales table'!$A1486,Summary!$E:$E,"APPROVED")</f>
        <v>0</v>
      </c>
      <c r="G1486" s="8">
        <f>SUMIFS(Summary!$BC:$BC,Summary!$B:$B,'Sales table'!$B1486,Summary!$N:$N,'Sales table'!$A1486,Summary!$E:$E,"APPROVED")</f>
        <v>0</v>
      </c>
      <c r="H1486" s="8">
        <f>SUMIFS(Summary!$BD:$BD,Summary!$B:$B,'Sales table'!$B1486,Summary!$N:$N,'Sales table'!$A1486,Summary!$E:$E,"APPROVED")</f>
        <v>0</v>
      </c>
      <c r="I1486" s="8">
        <f>SUMIFS(Summary!$BE:$BE,Summary!$B:$B,'Sales table'!$B1486,Summary!$N:$N,'Sales table'!$A1486,Summary!$E:$E,"APPROVED")</f>
        <v>0</v>
      </c>
      <c r="J1486" s="8">
        <f>SUMIFS(Summary!$BF:$BF,Summary!$B:$B,'Sales table'!$B1486,Summary!$N:$N,'Sales table'!$A1486,Summary!$E:$E,"APPROVED")</f>
        <v>0</v>
      </c>
      <c r="K1486" s="8">
        <f>SUMIFS(Summary!$BG:$BG,Summary!$B:$B,'Sales table'!$B1486,Summary!$N:$N,'Sales table'!$A1486,Summary!$E:$E,"APPROVED")</f>
        <v>0</v>
      </c>
      <c r="L1486" s="8">
        <f>SUMIFS(Summary!$BH:$BH,Summary!$B:$B,'Sales table'!$B1486,Summary!$N:$N,'Sales table'!$A1486,Summary!$E:$E,"APPROVED")</f>
        <v>0</v>
      </c>
      <c r="M1486" s="8">
        <f>SUMIFS(Summary!$BI:$BI,Summary!$B:$B,'Sales table'!$B1486,Summary!$N:$N,'Sales table'!$A1486,Summary!$E:$E,"APPROVED")</f>
        <v>0</v>
      </c>
      <c r="N1486" s="8">
        <f>SUMIFS(Summary!$BJ:$BJ,Summary!$B:$B,'Sales table'!$B1486,Summary!$N:$N,'Sales table'!$A1486,Summary!$E:$E,"APPROVED")</f>
        <v>0</v>
      </c>
    </row>
    <row r="1487" spans="1:14">
      <c r="A1487" s="157" t="s">
        <v>162</v>
      </c>
      <c r="B1487" s="8" t="s">
        <v>110</v>
      </c>
      <c r="C1487" s="153">
        <f>SUMIFS(Summary!$AY:$AY,Summary!$B:$B,'Sales table'!$B1487,Summary!$N:$N,'Sales table'!$A1487,Summary!$E:$E,"APPROVED")</f>
        <v>0</v>
      </c>
      <c r="D1487" s="153">
        <f>SUMIFS(Summary!$AZ:$AZ,Summary!$B:$B,'Sales table'!$B1487,Summary!$N:$N,'Sales table'!$A1487,Summary!$E:$E,"APPROVED")</f>
        <v>0</v>
      </c>
      <c r="E1487" s="153">
        <f>SUMIFS(Summary!$BA:$BA,Summary!$B:$B,'Sales table'!$B1487,Summary!$N:$N,'Sales table'!$A1487,Summary!$E:$E,"APPROVED")</f>
        <v>0</v>
      </c>
      <c r="F1487" s="153">
        <f>SUMIFS(Summary!$BB:$BB,Summary!$B:$B,'Sales table'!$B1487,Summary!$N:$N,'Sales table'!$A1487,Summary!$E:$E,"APPROVED")</f>
        <v>0</v>
      </c>
      <c r="G1487" s="153">
        <f>SUMIFS(Summary!$BC:$BC,Summary!$B:$B,'Sales table'!$B1487,Summary!$N:$N,'Sales table'!$A1487,Summary!$E:$E,"APPROVED")</f>
        <v>0</v>
      </c>
      <c r="H1487" s="153">
        <f>SUMIFS(Summary!$BD:$BD,Summary!$B:$B,'Sales table'!$B1487,Summary!$N:$N,'Sales table'!$A1487,Summary!$E:$E,"APPROVED")</f>
        <v>0</v>
      </c>
      <c r="I1487" s="153">
        <f>SUMIFS(Summary!$BE:$BE,Summary!$B:$B,'Sales table'!$B1487,Summary!$N:$N,'Sales table'!$A1487,Summary!$E:$E,"APPROVED")</f>
        <v>0</v>
      </c>
      <c r="J1487" s="153">
        <f>SUMIFS(Summary!$BF:$BF,Summary!$B:$B,'Sales table'!$B1487,Summary!$N:$N,'Sales table'!$A1487,Summary!$E:$E,"APPROVED")</f>
        <v>0</v>
      </c>
      <c r="K1487" s="153">
        <f>SUMIFS(Summary!$BG:$BG,Summary!$B:$B,'Sales table'!$B1487,Summary!$N:$N,'Sales table'!$A1487,Summary!$E:$E,"APPROVED")</f>
        <v>0</v>
      </c>
      <c r="L1487" s="153">
        <f>SUMIFS(Summary!$BH:$BH,Summary!$B:$B,'Sales table'!$B1487,Summary!$N:$N,'Sales table'!$A1487,Summary!$E:$E,"APPROVED")</f>
        <v>0</v>
      </c>
      <c r="M1487" s="153">
        <f>SUMIFS(Summary!$BI:$BI,Summary!$B:$B,'Sales table'!$B1487,Summary!$N:$N,'Sales table'!$A1487,Summary!$E:$E,"APPROVED")</f>
        <v>0</v>
      </c>
      <c r="N1487" s="153">
        <f>SUMIFS(Summary!$BJ:$BJ,Summary!$B:$B,'Sales table'!$B1487,Summary!$N:$N,'Sales table'!$A1487,Summary!$E:$E,"APPROVED")</f>
        <v>0</v>
      </c>
    </row>
    <row r="1488" spans="1:14">
      <c r="A1488" s="156" t="s">
        <v>162</v>
      </c>
      <c r="B1488" s="8" t="s">
        <v>111</v>
      </c>
      <c r="C1488" s="8">
        <f>SUMIFS(Summary!$AY:$AY,Summary!$B:$B,'Sales table'!$B1488,Summary!$N:$N,'Sales table'!$A1488,Summary!$E:$E,"APPROVED")</f>
        <v>0</v>
      </c>
      <c r="D1488" s="8">
        <f>SUMIFS(Summary!$AZ:$AZ,Summary!$B:$B,'Sales table'!$B1488,Summary!$N:$N,'Sales table'!$A1488,Summary!$E:$E,"APPROVED")</f>
        <v>0</v>
      </c>
      <c r="E1488" s="8">
        <f>SUMIFS(Summary!$BA:$BA,Summary!$B:$B,'Sales table'!$B1488,Summary!$N:$N,'Sales table'!$A1488,Summary!$E:$E,"APPROVED")</f>
        <v>0</v>
      </c>
      <c r="F1488" s="8">
        <f>SUMIFS(Summary!$BB:$BB,Summary!$B:$B,'Sales table'!$B1488,Summary!$N:$N,'Sales table'!$A1488,Summary!$E:$E,"APPROVED")</f>
        <v>0</v>
      </c>
      <c r="G1488" s="8">
        <f>SUMIFS(Summary!$BC:$BC,Summary!$B:$B,'Sales table'!$B1488,Summary!$N:$N,'Sales table'!$A1488,Summary!$E:$E,"APPROVED")</f>
        <v>0</v>
      </c>
      <c r="H1488" s="8">
        <f>SUMIFS(Summary!$BD:$BD,Summary!$B:$B,'Sales table'!$B1488,Summary!$N:$N,'Sales table'!$A1488,Summary!$E:$E,"APPROVED")</f>
        <v>0</v>
      </c>
      <c r="I1488" s="8">
        <f>SUMIFS(Summary!$BE:$BE,Summary!$B:$B,'Sales table'!$B1488,Summary!$N:$N,'Sales table'!$A1488,Summary!$E:$E,"APPROVED")</f>
        <v>0</v>
      </c>
      <c r="J1488" s="8">
        <f>SUMIFS(Summary!$BF:$BF,Summary!$B:$B,'Sales table'!$B1488,Summary!$N:$N,'Sales table'!$A1488,Summary!$E:$E,"APPROVED")</f>
        <v>0</v>
      </c>
      <c r="K1488" s="8">
        <f>SUMIFS(Summary!$BG:$BG,Summary!$B:$B,'Sales table'!$B1488,Summary!$N:$N,'Sales table'!$A1488,Summary!$E:$E,"APPROVED")</f>
        <v>0</v>
      </c>
      <c r="L1488" s="8">
        <f>SUMIFS(Summary!$BH:$BH,Summary!$B:$B,'Sales table'!$B1488,Summary!$N:$N,'Sales table'!$A1488,Summary!$E:$E,"APPROVED")</f>
        <v>0</v>
      </c>
      <c r="M1488" s="8">
        <f>SUMIFS(Summary!$BI:$BI,Summary!$B:$B,'Sales table'!$B1488,Summary!$N:$N,'Sales table'!$A1488,Summary!$E:$E,"APPROVED")</f>
        <v>0</v>
      </c>
      <c r="N1488" s="8">
        <f>SUMIFS(Summary!$BJ:$BJ,Summary!$B:$B,'Sales table'!$B1488,Summary!$N:$N,'Sales table'!$A1488,Summary!$E:$E,"APPROVED")</f>
        <v>0</v>
      </c>
    </row>
    <row r="1489" spans="1:14">
      <c r="A1489" s="157" t="s">
        <v>162</v>
      </c>
      <c r="B1489" s="8" t="s">
        <v>112</v>
      </c>
      <c r="C1489" s="153">
        <f>SUMIFS(Summary!$AY:$AY,Summary!$B:$B,'Sales table'!$B1489,Summary!$N:$N,'Sales table'!$A1489,Summary!$E:$E,"APPROVED")</f>
        <v>0</v>
      </c>
      <c r="D1489" s="153">
        <f>SUMIFS(Summary!$AZ:$AZ,Summary!$B:$B,'Sales table'!$B1489,Summary!$N:$N,'Sales table'!$A1489,Summary!$E:$E,"APPROVED")</f>
        <v>0</v>
      </c>
      <c r="E1489" s="153">
        <f>SUMIFS(Summary!$BA:$BA,Summary!$B:$B,'Sales table'!$B1489,Summary!$N:$N,'Sales table'!$A1489,Summary!$E:$E,"APPROVED")</f>
        <v>0</v>
      </c>
      <c r="F1489" s="153">
        <f>SUMIFS(Summary!$BB:$BB,Summary!$B:$B,'Sales table'!$B1489,Summary!$N:$N,'Sales table'!$A1489,Summary!$E:$E,"APPROVED")</f>
        <v>0</v>
      </c>
      <c r="G1489" s="153">
        <f>SUMIFS(Summary!$BC:$BC,Summary!$B:$B,'Sales table'!$B1489,Summary!$N:$N,'Sales table'!$A1489,Summary!$E:$E,"APPROVED")</f>
        <v>0</v>
      </c>
      <c r="H1489" s="153">
        <f>SUMIFS(Summary!$BD:$BD,Summary!$B:$B,'Sales table'!$B1489,Summary!$N:$N,'Sales table'!$A1489,Summary!$E:$E,"APPROVED")</f>
        <v>0</v>
      </c>
      <c r="I1489" s="153">
        <f>SUMIFS(Summary!$BE:$BE,Summary!$B:$B,'Sales table'!$B1489,Summary!$N:$N,'Sales table'!$A1489,Summary!$E:$E,"APPROVED")</f>
        <v>0</v>
      </c>
      <c r="J1489" s="153">
        <f>SUMIFS(Summary!$BF:$BF,Summary!$B:$B,'Sales table'!$B1489,Summary!$N:$N,'Sales table'!$A1489,Summary!$E:$E,"APPROVED")</f>
        <v>0</v>
      </c>
      <c r="K1489" s="153">
        <f>SUMIFS(Summary!$BG:$BG,Summary!$B:$B,'Sales table'!$B1489,Summary!$N:$N,'Sales table'!$A1489,Summary!$E:$E,"APPROVED")</f>
        <v>0</v>
      </c>
      <c r="L1489" s="153">
        <f>SUMIFS(Summary!$BH:$BH,Summary!$B:$B,'Sales table'!$B1489,Summary!$N:$N,'Sales table'!$A1489,Summary!$E:$E,"APPROVED")</f>
        <v>0</v>
      </c>
      <c r="M1489" s="153">
        <f>SUMIFS(Summary!$BI:$BI,Summary!$B:$B,'Sales table'!$B1489,Summary!$N:$N,'Sales table'!$A1489,Summary!$E:$E,"APPROVED")</f>
        <v>0</v>
      </c>
      <c r="N1489" s="153">
        <f>SUMIFS(Summary!$BJ:$BJ,Summary!$B:$B,'Sales table'!$B1489,Summary!$N:$N,'Sales table'!$A1489,Summary!$E:$E,"APPROVED")</f>
        <v>0</v>
      </c>
    </row>
    <row r="1490" spans="1:14">
      <c r="A1490" s="156" t="s">
        <v>162</v>
      </c>
      <c r="B1490" s="8" t="s">
        <v>113</v>
      </c>
      <c r="C1490" s="8">
        <f>SUMIFS(Summary!$AY:$AY,Summary!$B:$B,'Sales table'!$B1490,Summary!$N:$N,'Sales table'!$A1490,Summary!$E:$E,"APPROVED")</f>
        <v>0</v>
      </c>
      <c r="D1490" s="8">
        <f>SUMIFS(Summary!$AZ:$AZ,Summary!$B:$B,'Sales table'!$B1490,Summary!$N:$N,'Sales table'!$A1490,Summary!$E:$E,"APPROVED")</f>
        <v>0</v>
      </c>
      <c r="E1490" s="8">
        <f>SUMIFS(Summary!$BA:$BA,Summary!$B:$B,'Sales table'!$B1490,Summary!$N:$N,'Sales table'!$A1490,Summary!$E:$E,"APPROVED")</f>
        <v>0</v>
      </c>
      <c r="F1490" s="8">
        <f>SUMIFS(Summary!$BB:$BB,Summary!$B:$B,'Sales table'!$B1490,Summary!$N:$N,'Sales table'!$A1490,Summary!$E:$E,"APPROVED")</f>
        <v>0</v>
      </c>
      <c r="G1490" s="8">
        <f>SUMIFS(Summary!$BC:$BC,Summary!$B:$B,'Sales table'!$B1490,Summary!$N:$N,'Sales table'!$A1490,Summary!$E:$E,"APPROVED")</f>
        <v>0</v>
      </c>
      <c r="H1490" s="8">
        <f>SUMIFS(Summary!$BD:$BD,Summary!$B:$B,'Sales table'!$B1490,Summary!$N:$N,'Sales table'!$A1490,Summary!$E:$E,"APPROVED")</f>
        <v>0</v>
      </c>
      <c r="I1490" s="8">
        <f>SUMIFS(Summary!$BE:$BE,Summary!$B:$B,'Sales table'!$B1490,Summary!$N:$N,'Sales table'!$A1490,Summary!$E:$E,"APPROVED")</f>
        <v>0</v>
      </c>
      <c r="J1490" s="8">
        <f>SUMIFS(Summary!$BF:$BF,Summary!$B:$B,'Sales table'!$B1490,Summary!$N:$N,'Sales table'!$A1490,Summary!$E:$E,"APPROVED")</f>
        <v>0</v>
      </c>
      <c r="K1490" s="8">
        <f>SUMIFS(Summary!$BG:$BG,Summary!$B:$B,'Sales table'!$B1490,Summary!$N:$N,'Sales table'!$A1490,Summary!$E:$E,"APPROVED")</f>
        <v>0</v>
      </c>
      <c r="L1490" s="8">
        <f>SUMIFS(Summary!$BH:$BH,Summary!$B:$B,'Sales table'!$B1490,Summary!$N:$N,'Sales table'!$A1490,Summary!$E:$E,"APPROVED")</f>
        <v>0</v>
      </c>
      <c r="M1490" s="8">
        <f>SUMIFS(Summary!$BI:$BI,Summary!$B:$B,'Sales table'!$B1490,Summary!$N:$N,'Sales table'!$A1490,Summary!$E:$E,"APPROVED")</f>
        <v>0</v>
      </c>
      <c r="N1490" s="8">
        <f>SUMIFS(Summary!$BJ:$BJ,Summary!$B:$B,'Sales table'!$B1490,Summary!$N:$N,'Sales table'!$A1490,Summary!$E:$E,"APPROVED")</f>
        <v>0</v>
      </c>
    </row>
    <row r="1491" spans="1:14">
      <c r="A1491" s="157" t="s">
        <v>162</v>
      </c>
      <c r="B1491" s="8" t="s">
        <v>114</v>
      </c>
      <c r="C1491" s="153">
        <f>SUMIFS(Summary!$AY:$AY,Summary!$B:$B,'Sales table'!$B1491,Summary!$N:$N,'Sales table'!$A1491,Summary!$E:$E,"APPROVED")</f>
        <v>0</v>
      </c>
      <c r="D1491" s="153">
        <f>SUMIFS(Summary!$AZ:$AZ,Summary!$B:$B,'Sales table'!$B1491,Summary!$N:$N,'Sales table'!$A1491,Summary!$E:$E,"APPROVED")</f>
        <v>0</v>
      </c>
      <c r="E1491" s="153">
        <f>SUMIFS(Summary!$BA:$BA,Summary!$B:$B,'Sales table'!$B1491,Summary!$N:$N,'Sales table'!$A1491,Summary!$E:$E,"APPROVED")</f>
        <v>0</v>
      </c>
      <c r="F1491" s="153">
        <f>SUMIFS(Summary!$BB:$BB,Summary!$B:$B,'Sales table'!$B1491,Summary!$N:$N,'Sales table'!$A1491,Summary!$E:$E,"APPROVED")</f>
        <v>0</v>
      </c>
      <c r="G1491" s="153">
        <f>SUMIFS(Summary!$BC:$BC,Summary!$B:$B,'Sales table'!$B1491,Summary!$N:$N,'Sales table'!$A1491,Summary!$E:$E,"APPROVED")</f>
        <v>0</v>
      </c>
      <c r="H1491" s="153">
        <f>SUMIFS(Summary!$BD:$BD,Summary!$B:$B,'Sales table'!$B1491,Summary!$N:$N,'Sales table'!$A1491,Summary!$E:$E,"APPROVED")</f>
        <v>0</v>
      </c>
      <c r="I1491" s="153">
        <f>SUMIFS(Summary!$BE:$BE,Summary!$B:$B,'Sales table'!$B1491,Summary!$N:$N,'Sales table'!$A1491,Summary!$E:$E,"APPROVED")</f>
        <v>0</v>
      </c>
      <c r="J1491" s="153">
        <f>SUMIFS(Summary!$BF:$BF,Summary!$B:$B,'Sales table'!$B1491,Summary!$N:$N,'Sales table'!$A1491,Summary!$E:$E,"APPROVED")</f>
        <v>0</v>
      </c>
      <c r="K1491" s="153">
        <f>SUMIFS(Summary!$BG:$BG,Summary!$B:$B,'Sales table'!$B1491,Summary!$N:$N,'Sales table'!$A1491,Summary!$E:$E,"APPROVED")</f>
        <v>0</v>
      </c>
      <c r="L1491" s="153">
        <f>SUMIFS(Summary!$BH:$BH,Summary!$B:$B,'Sales table'!$B1491,Summary!$N:$N,'Sales table'!$A1491,Summary!$E:$E,"APPROVED")</f>
        <v>0</v>
      </c>
      <c r="M1491" s="153">
        <f>SUMIFS(Summary!$BI:$BI,Summary!$B:$B,'Sales table'!$B1491,Summary!$N:$N,'Sales table'!$A1491,Summary!$E:$E,"APPROVED")</f>
        <v>0</v>
      </c>
      <c r="N1491" s="153">
        <f>SUMIFS(Summary!$BJ:$BJ,Summary!$B:$B,'Sales table'!$B1491,Summary!$N:$N,'Sales table'!$A1491,Summary!$E:$E,"APPROVED")</f>
        <v>0</v>
      </c>
    </row>
    <row r="1492" spans="1:14">
      <c r="A1492" s="156" t="s">
        <v>162</v>
      </c>
      <c r="B1492" s="8" t="s">
        <v>115</v>
      </c>
      <c r="C1492" s="8">
        <f>SUMIFS(Summary!$AY:$AY,Summary!$B:$B,'Sales table'!$B1492,Summary!$N:$N,'Sales table'!$A1492,Summary!$E:$E,"APPROVED")</f>
        <v>0</v>
      </c>
      <c r="D1492" s="8">
        <f>SUMIFS(Summary!$AZ:$AZ,Summary!$B:$B,'Sales table'!$B1492,Summary!$N:$N,'Sales table'!$A1492,Summary!$E:$E,"APPROVED")</f>
        <v>0</v>
      </c>
      <c r="E1492" s="8">
        <f>SUMIFS(Summary!$BA:$BA,Summary!$B:$B,'Sales table'!$B1492,Summary!$N:$N,'Sales table'!$A1492,Summary!$E:$E,"APPROVED")</f>
        <v>0</v>
      </c>
      <c r="F1492" s="8">
        <f>SUMIFS(Summary!$BB:$BB,Summary!$B:$B,'Sales table'!$B1492,Summary!$N:$N,'Sales table'!$A1492,Summary!$E:$E,"APPROVED")</f>
        <v>0</v>
      </c>
      <c r="G1492" s="8">
        <f>SUMIFS(Summary!$BC:$BC,Summary!$B:$B,'Sales table'!$B1492,Summary!$N:$N,'Sales table'!$A1492,Summary!$E:$E,"APPROVED")</f>
        <v>0</v>
      </c>
      <c r="H1492" s="8">
        <f>SUMIFS(Summary!$BD:$BD,Summary!$B:$B,'Sales table'!$B1492,Summary!$N:$N,'Sales table'!$A1492,Summary!$E:$E,"APPROVED")</f>
        <v>0</v>
      </c>
      <c r="I1492" s="8">
        <f>SUMIFS(Summary!$BE:$BE,Summary!$B:$B,'Sales table'!$B1492,Summary!$N:$N,'Sales table'!$A1492,Summary!$E:$E,"APPROVED")</f>
        <v>0</v>
      </c>
      <c r="J1492" s="8">
        <f>SUMIFS(Summary!$BF:$BF,Summary!$B:$B,'Sales table'!$B1492,Summary!$N:$N,'Sales table'!$A1492,Summary!$E:$E,"APPROVED")</f>
        <v>0</v>
      </c>
      <c r="K1492" s="8">
        <f>SUMIFS(Summary!$BG:$BG,Summary!$B:$B,'Sales table'!$B1492,Summary!$N:$N,'Sales table'!$A1492,Summary!$E:$E,"APPROVED")</f>
        <v>0</v>
      </c>
      <c r="L1492" s="8">
        <f>SUMIFS(Summary!$BH:$BH,Summary!$B:$B,'Sales table'!$B1492,Summary!$N:$N,'Sales table'!$A1492,Summary!$E:$E,"APPROVED")</f>
        <v>0</v>
      </c>
      <c r="M1492" s="8">
        <f>SUMIFS(Summary!$BI:$BI,Summary!$B:$B,'Sales table'!$B1492,Summary!$N:$N,'Sales table'!$A1492,Summary!$E:$E,"APPROVED")</f>
        <v>0</v>
      </c>
      <c r="N1492" s="8">
        <f>SUMIFS(Summary!$BJ:$BJ,Summary!$B:$B,'Sales table'!$B1492,Summary!$N:$N,'Sales table'!$A1492,Summary!$E:$E,"APPROVED")</f>
        <v>0</v>
      </c>
    </row>
    <row r="1493" spans="1:14">
      <c r="A1493" s="157" t="s">
        <v>162</v>
      </c>
      <c r="B1493" s="8" t="s">
        <v>116</v>
      </c>
      <c r="C1493" s="153">
        <f>SUMIFS(Summary!$AY:$AY,Summary!$B:$B,'Sales table'!$B1493,Summary!$N:$N,'Sales table'!$A1493,Summary!$E:$E,"APPROVED")</f>
        <v>0</v>
      </c>
      <c r="D1493" s="153">
        <f>SUMIFS(Summary!$AZ:$AZ,Summary!$B:$B,'Sales table'!$B1493,Summary!$N:$N,'Sales table'!$A1493,Summary!$E:$E,"APPROVED")</f>
        <v>0</v>
      </c>
      <c r="E1493" s="153">
        <f>SUMIFS(Summary!$BA:$BA,Summary!$B:$B,'Sales table'!$B1493,Summary!$N:$N,'Sales table'!$A1493,Summary!$E:$E,"APPROVED")</f>
        <v>0</v>
      </c>
      <c r="F1493" s="153">
        <f>SUMIFS(Summary!$BB:$BB,Summary!$B:$B,'Sales table'!$B1493,Summary!$N:$N,'Sales table'!$A1493,Summary!$E:$E,"APPROVED")</f>
        <v>0</v>
      </c>
      <c r="G1493" s="153">
        <f>SUMIFS(Summary!$BC:$BC,Summary!$B:$B,'Sales table'!$B1493,Summary!$N:$N,'Sales table'!$A1493,Summary!$E:$E,"APPROVED")</f>
        <v>0</v>
      </c>
      <c r="H1493" s="153">
        <f>SUMIFS(Summary!$BD:$BD,Summary!$B:$B,'Sales table'!$B1493,Summary!$N:$N,'Sales table'!$A1493,Summary!$E:$E,"APPROVED")</f>
        <v>0</v>
      </c>
      <c r="I1493" s="153">
        <f>SUMIFS(Summary!$BE:$BE,Summary!$B:$B,'Sales table'!$B1493,Summary!$N:$N,'Sales table'!$A1493,Summary!$E:$E,"APPROVED")</f>
        <v>0</v>
      </c>
      <c r="J1493" s="153">
        <f>SUMIFS(Summary!$BF:$BF,Summary!$B:$B,'Sales table'!$B1493,Summary!$N:$N,'Sales table'!$A1493,Summary!$E:$E,"APPROVED")</f>
        <v>0</v>
      </c>
      <c r="K1493" s="153">
        <f>SUMIFS(Summary!$BG:$BG,Summary!$B:$B,'Sales table'!$B1493,Summary!$N:$N,'Sales table'!$A1493,Summary!$E:$E,"APPROVED")</f>
        <v>0</v>
      </c>
      <c r="L1493" s="153">
        <f>SUMIFS(Summary!$BH:$BH,Summary!$B:$B,'Sales table'!$B1493,Summary!$N:$N,'Sales table'!$A1493,Summary!$E:$E,"APPROVED")</f>
        <v>0</v>
      </c>
      <c r="M1493" s="153">
        <f>SUMIFS(Summary!$BI:$BI,Summary!$B:$B,'Sales table'!$B1493,Summary!$N:$N,'Sales table'!$A1493,Summary!$E:$E,"APPROVED")</f>
        <v>0</v>
      </c>
      <c r="N1493" s="153">
        <f>SUMIFS(Summary!$BJ:$BJ,Summary!$B:$B,'Sales table'!$B1493,Summary!$N:$N,'Sales table'!$A1493,Summary!$E:$E,"APPROVED")</f>
        <v>0</v>
      </c>
    </row>
    <row r="1494" spans="1:14">
      <c r="A1494" s="156" t="s">
        <v>162</v>
      </c>
      <c r="B1494" s="8" t="s">
        <v>117</v>
      </c>
      <c r="C1494" s="8">
        <f>SUMIFS(Summary!$AY:$AY,Summary!$B:$B,'Sales table'!$B1494,Summary!$N:$N,'Sales table'!$A1494,Summary!$E:$E,"APPROVED")</f>
        <v>0</v>
      </c>
      <c r="D1494" s="8">
        <f>SUMIFS(Summary!$AZ:$AZ,Summary!$B:$B,'Sales table'!$B1494,Summary!$N:$N,'Sales table'!$A1494,Summary!$E:$E,"APPROVED")</f>
        <v>0</v>
      </c>
      <c r="E1494" s="8">
        <f>SUMIFS(Summary!$BA:$BA,Summary!$B:$B,'Sales table'!$B1494,Summary!$N:$N,'Sales table'!$A1494,Summary!$E:$E,"APPROVED")</f>
        <v>0</v>
      </c>
      <c r="F1494" s="8">
        <f>SUMIFS(Summary!$BB:$BB,Summary!$B:$B,'Sales table'!$B1494,Summary!$N:$N,'Sales table'!$A1494,Summary!$E:$E,"APPROVED")</f>
        <v>0</v>
      </c>
      <c r="G1494" s="8">
        <f>SUMIFS(Summary!$BC:$BC,Summary!$B:$B,'Sales table'!$B1494,Summary!$N:$N,'Sales table'!$A1494,Summary!$E:$E,"APPROVED")</f>
        <v>0</v>
      </c>
      <c r="H1494" s="8">
        <f>SUMIFS(Summary!$BD:$BD,Summary!$B:$B,'Sales table'!$B1494,Summary!$N:$N,'Sales table'!$A1494,Summary!$E:$E,"APPROVED")</f>
        <v>0</v>
      </c>
      <c r="I1494" s="8">
        <f>SUMIFS(Summary!$BE:$BE,Summary!$B:$B,'Sales table'!$B1494,Summary!$N:$N,'Sales table'!$A1494,Summary!$E:$E,"APPROVED")</f>
        <v>0</v>
      </c>
      <c r="J1494" s="8">
        <f>SUMIFS(Summary!$BF:$BF,Summary!$B:$B,'Sales table'!$B1494,Summary!$N:$N,'Sales table'!$A1494,Summary!$E:$E,"APPROVED")</f>
        <v>0</v>
      </c>
      <c r="K1494" s="8">
        <f>SUMIFS(Summary!$BG:$BG,Summary!$B:$B,'Sales table'!$B1494,Summary!$N:$N,'Sales table'!$A1494,Summary!$E:$E,"APPROVED")</f>
        <v>0</v>
      </c>
      <c r="L1494" s="8">
        <f>SUMIFS(Summary!$BH:$BH,Summary!$B:$B,'Sales table'!$B1494,Summary!$N:$N,'Sales table'!$A1494,Summary!$E:$E,"APPROVED")</f>
        <v>0</v>
      </c>
      <c r="M1494" s="8">
        <f>SUMIFS(Summary!$BI:$BI,Summary!$B:$B,'Sales table'!$B1494,Summary!$N:$N,'Sales table'!$A1494,Summary!$E:$E,"APPROVED")</f>
        <v>0</v>
      </c>
      <c r="N1494" s="8">
        <f>SUMIFS(Summary!$BJ:$BJ,Summary!$B:$B,'Sales table'!$B1494,Summary!$N:$N,'Sales table'!$A1494,Summary!$E:$E,"APPROVED")</f>
        <v>0</v>
      </c>
    </row>
    <row r="1495" spans="1:14">
      <c r="A1495" s="157" t="s">
        <v>162</v>
      </c>
      <c r="B1495" s="8" t="s">
        <v>118</v>
      </c>
      <c r="C1495" s="153">
        <f>SUMIFS(Summary!$AY:$AY,Summary!$B:$B,'Sales table'!$B1495,Summary!$N:$N,'Sales table'!$A1495,Summary!$E:$E,"APPROVED")</f>
        <v>0</v>
      </c>
      <c r="D1495" s="153">
        <f>SUMIFS(Summary!$AZ:$AZ,Summary!$B:$B,'Sales table'!$B1495,Summary!$N:$N,'Sales table'!$A1495,Summary!$E:$E,"APPROVED")</f>
        <v>0</v>
      </c>
      <c r="E1495" s="153">
        <f>SUMIFS(Summary!$BA:$BA,Summary!$B:$B,'Sales table'!$B1495,Summary!$N:$N,'Sales table'!$A1495,Summary!$E:$E,"APPROVED")</f>
        <v>0</v>
      </c>
      <c r="F1495" s="153">
        <f>SUMIFS(Summary!$BB:$BB,Summary!$B:$B,'Sales table'!$B1495,Summary!$N:$N,'Sales table'!$A1495,Summary!$E:$E,"APPROVED")</f>
        <v>0</v>
      </c>
      <c r="G1495" s="153">
        <f>SUMIFS(Summary!$BC:$BC,Summary!$B:$B,'Sales table'!$B1495,Summary!$N:$N,'Sales table'!$A1495,Summary!$E:$E,"APPROVED")</f>
        <v>0</v>
      </c>
      <c r="H1495" s="153">
        <f>SUMIFS(Summary!$BD:$BD,Summary!$B:$B,'Sales table'!$B1495,Summary!$N:$N,'Sales table'!$A1495,Summary!$E:$E,"APPROVED")</f>
        <v>0</v>
      </c>
      <c r="I1495" s="153">
        <f>SUMIFS(Summary!$BE:$BE,Summary!$B:$B,'Sales table'!$B1495,Summary!$N:$N,'Sales table'!$A1495,Summary!$E:$E,"APPROVED")</f>
        <v>0</v>
      </c>
      <c r="J1495" s="153">
        <f>SUMIFS(Summary!$BF:$BF,Summary!$B:$B,'Sales table'!$B1495,Summary!$N:$N,'Sales table'!$A1495,Summary!$E:$E,"APPROVED")</f>
        <v>0</v>
      </c>
      <c r="K1495" s="153">
        <f>SUMIFS(Summary!$BG:$BG,Summary!$B:$B,'Sales table'!$B1495,Summary!$N:$N,'Sales table'!$A1495,Summary!$E:$E,"APPROVED")</f>
        <v>0</v>
      </c>
      <c r="L1495" s="153">
        <f>SUMIFS(Summary!$BH:$BH,Summary!$B:$B,'Sales table'!$B1495,Summary!$N:$N,'Sales table'!$A1495,Summary!$E:$E,"APPROVED")</f>
        <v>0</v>
      </c>
      <c r="M1495" s="153">
        <f>SUMIFS(Summary!$BI:$BI,Summary!$B:$B,'Sales table'!$B1495,Summary!$N:$N,'Sales table'!$A1495,Summary!$E:$E,"APPROVED")</f>
        <v>0</v>
      </c>
      <c r="N1495" s="153">
        <f>SUMIFS(Summary!$BJ:$BJ,Summary!$B:$B,'Sales table'!$B1495,Summary!$N:$N,'Sales table'!$A1495,Summary!$E:$E,"APPROVED")</f>
        <v>0</v>
      </c>
    </row>
    <row r="1496" spans="1:14">
      <c r="A1496" s="156" t="s">
        <v>162</v>
      </c>
      <c r="B1496" s="8" t="s">
        <v>119</v>
      </c>
      <c r="C1496" s="8">
        <f>SUMIFS(Summary!$AY:$AY,Summary!$B:$B,'Sales table'!$B1496,Summary!$N:$N,'Sales table'!$A1496,Summary!$E:$E,"APPROVED")</f>
        <v>0</v>
      </c>
      <c r="D1496" s="8">
        <f>SUMIFS(Summary!$AZ:$AZ,Summary!$B:$B,'Sales table'!$B1496,Summary!$N:$N,'Sales table'!$A1496,Summary!$E:$E,"APPROVED")</f>
        <v>0</v>
      </c>
      <c r="E1496" s="8">
        <f>SUMIFS(Summary!$BA:$BA,Summary!$B:$B,'Sales table'!$B1496,Summary!$N:$N,'Sales table'!$A1496,Summary!$E:$E,"APPROVED")</f>
        <v>0</v>
      </c>
      <c r="F1496" s="8">
        <f>SUMIFS(Summary!$BB:$BB,Summary!$B:$B,'Sales table'!$B1496,Summary!$N:$N,'Sales table'!$A1496,Summary!$E:$E,"APPROVED")</f>
        <v>0</v>
      </c>
      <c r="G1496" s="8">
        <f>SUMIFS(Summary!$BC:$BC,Summary!$B:$B,'Sales table'!$B1496,Summary!$N:$N,'Sales table'!$A1496,Summary!$E:$E,"APPROVED")</f>
        <v>0</v>
      </c>
      <c r="H1496" s="8">
        <f>SUMIFS(Summary!$BD:$BD,Summary!$B:$B,'Sales table'!$B1496,Summary!$N:$N,'Sales table'!$A1496,Summary!$E:$E,"APPROVED")</f>
        <v>0</v>
      </c>
      <c r="I1496" s="8">
        <f>SUMIFS(Summary!$BE:$BE,Summary!$B:$B,'Sales table'!$B1496,Summary!$N:$N,'Sales table'!$A1496,Summary!$E:$E,"APPROVED")</f>
        <v>0</v>
      </c>
      <c r="J1496" s="8">
        <f>SUMIFS(Summary!$BF:$BF,Summary!$B:$B,'Sales table'!$B1496,Summary!$N:$N,'Sales table'!$A1496,Summary!$E:$E,"APPROVED")</f>
        <v>0</v>
      </c>
      <c r="K1496" s="8">
        <f>SUMIFS(Summary!$BG:$BG,Summary!$B:$B,'Sales table'!$B1496,Summary!$N:$N,'Sales table'!$A1496,Summary!$E:$E,"APPROVED")</f>
        <v>0</v>
      </c>
      <c r="L1496" s="8">
        <f>SUMIFS(Summary!$BH:$BH,Summary!$B:$B,'Sales table'!$B1496,Summary!$N:$N,'Sales table'!$A1496,Summary!$E:$E,"APPROVED")</f>
        <v>0</v>
      </c>
      <c r="M1496" s="8">
        <f>SUMIFS(Summary!$BI:$BI,Summary!$B:$B,'Sales table'!$B1496,Summary!$N:$N,'Sales table'!$A1496,Summary!$E:$E,"APPROVED")</f>
        <v>0</v>
      </c>
      <c r="N1496" s="8">
        <f>SUMIFS(Summary!$BJ:$BJ,Summary!$B:$B,'Sales table'!$B1496,Summary!$N:$N,'Sales table'!$A1496,Summary!$E:$E,"APPROVED")</f>
        <v>0</v>
      </c>
    </row>
    <row r="1497" spans="1:14">
      <c r="A1497" s="157" t="s">
        <v>162</v>
      </c>
      <c r="B1497" s="8" t="s">
        <v>198</v>
      </c>
      <c r="C1497" s="153">
        <f>SUMIFS(Summary!$AY:$AY,Summary!$B:$B,'Sales table'!$B1497,Summary!$N:$N,'Sales table'!$A1497,Summary!$E:$E,"APPROVED")</f>
        <v>0</v>
      </c>
      <c r="D1497" s="153">
        <f>SUMIFS(Summary!$AZ:$AZ,Summary!$B:$B,'Sales table'!$B1497,Summary!$N:$N,'Sales table'!$A1497,Summary!$E:$E,"APPROVED")</f>
        <v>0</v>
      </c>
      <c r="E1497" s="153">
        <f>SUMIFS(Summary!$BA:$BA,Summary!$B:$B,'Sales table'!$B1497,Summary!$N:$N,'Sales table'!$A1497,Summary!$E:$E,"APPROVED")</f>
        <v>0</v>
      </c>
      <c r="F1497" s="153">
        <f>SUMIFS(Summary!$BB:$BB,Summary!$B:$B,'Sales table'!$B1497,Summary!$N:$N,'Sales table'!$A1497,Summary!$E:$E,"APPROVED")</f>
        <v>0</v>
      </c>
      <c r="G1497" s="153">
        <f>SUMIFS(Summary!$BC:$BC,Summary!$B:$B,'Sales table'!$B1497,Summary!$N:$N,'Sales table'!$A1497,Summary!$E:$E,"APPROVED")</f>
        <v>0</v>
      </c>
      <c r="H1497" s="153">
        <f>SUMIFS(Summary!$BD:$BD,Summary!$B:$B,'Sales table'!$B1497,Summary!$N:$N,'Sales table'!$A1497,Summary!$E:$E,"APPROVED")</f>
        <v>0</v>
      </c>
      <c r="I1497" s="153">
        <f>SUMIFS(Summary!$BE:$BE,Summary!$B:$B,'Sales table'!$B1497,Summary!$N:$N,'Sales table'!$A1497,Summary!$E:$E,"APPROVED")</f>
        <v>0</v>
      </c>
      <c r="J1497" s="153">
        <f>SUMIFS(Summary!$BF:$BF,Summary!$B:$B,'Sales table'!$B1497,Summary!$N:$N,'Sales table'!$A1497,Summary!$E:$E,"APPROVED")</f>
        <v>0</v>
      </c>
      <c r="K1497" s="153">
        <f>SUMIFS(Summary!$BG:$BG,Summary!$B:$B,'Sales table'!$B1497,Summary!$N:$N,'Sales table'!$A1497,Summary!$E:$E,"APPROVED")</f>
        <v>0</v>
      </c>
      <c r="L1497" s="153">
        <f>SUMIFS(Summary!$BH:$BH,Summary!$B:$B,'Sales table'!$B1497,Summary!$N:$N,'Sales table'!$A1497,Summary!$E:$E,"APPROVED")</f>
        <v>0</v>
      </c>
      <c r="M1497" s="153">
        <f>SUMIFS(Summary!$BI:$BI,Summary!$B:$B,'Sales table'!$B1497,Summary!$N:$N,'Sales table'!$A1497,Summary!$E:$E,"APPROVED")</f>
        <v>0</v>
      </c>
      <c r="N1497" s="153">
        <f>SUMIFS(Summary!$BJ:$BJ,Summary!$B:$B,'Sales table'!$B1497,Summary!$N:$N,'Sales table'!$A1497,Summary!$E:$E,"APPROVED")</f>
        <v>0</v>
      </c>
    </row>
    <row r="1498" spans="1:14">
      <c r="A1498" s="156" t="s">
        <v>162</v>
      </c>
      <c r="B1498" s="8" t="s">
        <v>121</v>
      </c>
      <c r="C1498" s="8">
        <f>SUMIFS(Summary!$AY:$AY,Summary!$B:$B,'Sales table'!$B1498,Summary!$N:$N,'Sales table'!$A1498,Summary!$E:$E,"APPROVED")</f>
        <v>0</v>
      </c>
      <c r="D1498" s="8">
        <f>SUMIFS(Summary!$AZ:$AZ,Summary!$B:$B,'Sales table'!$B1498,Summary!$N:$N,'Sales table'!$A1498,Summary!$E:$E,"APPROVED")</f>
        <v>0</v>
      </c>
      <c r="E1498" s="8">
        <f>SUMIFS(Summary!$BA:$BA,Summary!$B:$B,'Sales table'!$B1498,Summary!$N:$N,'Sales table'!$A1498,Summary!$E:$E,"APPROVED")</f>
        <v>0</v>
      </c>
      <c r="F1498" s="8">
        <f>SUMIFS(Summary!$BB:$BB,Summary!$B:$B,'Sales table'!$B1498,Summary!$N:$N,'Sales table'!$A1498,Summary!$E:$E,"APPROVED")</f>
        <v>0</v>
      </c>
      <c r="G1498" s="8">
        <f>SUMIFS(Summary!$BC:$BC,Summary!$B:$B,'Sales table'!$B1498,Summary!$N:$N,'Sales table'!$A1498,Summary!$E:$E,"APPROVED")</f>
        <v>0</v>
      </c>
      <c r="H1498" s="8">
        <f>SUMIFS(Summary!$BD:$BD,Summary!$B:$B,'Sales table'!$B1498,Summary!$N:$N,'Sales table'!$A1498,Summary!$E:$E,"APPROVED")</f>
        <v>0</v>
      </c>
      <c r="I1498" s="8">
        <f>SUMIFS(Summary!$BE:$BE,Summary!$B:$B,'Sales table'!$B1498,Summary!$N:$N,'Sales table'!$A1498,Summary!$E:$E,"APPROVED")</f>
        <v>0</v>
      </c>
      <c r="J1498" s="8">
        <f>SUMIFS(Summary!$BF:$BF,Summary!$B:$B,'Sales table'!$B1498,Summary!$N:$N,'Sales table'!$A1498,Summary!$E:$E,"APPROVED")</f>
        <v>0</v>
      </c>
      <c r="K1498" s="8">
        <f>SUMIFS(Summary!$BG:$BG,Summary!$B:$B,'Sales table'!$B1498,Summary!$N:$N,'Sales table'!$A1498,Summary!$E:$E,"APPROVED")</f>
        <v>0</v>
      </c>
      <c r="L1498" s="8">
        <f>SUMIFS(Summary!$BH:$BH,Summary!$B:$B,'Sales table'!$B1498,Summary!$N:$N,'Sales table'!$A1498,Summary!$E:$E,"APPROVED")</f>
        <v>0</v>
      </c>
      <c r="M1498" s="8">
        <f>SUMIFS(Summary!$BI:$BI,Summary!$B:$B,'Sales table'!$B1498,Summary!$N:$N,'Sales table'!$A1498,Summary!$E:$E,"APPROVED")</f>
        <v>0</v>
      </c>
      <c r="N1498" s="8">
        <f>SUMIFS(Summary!$BJ:$BJ,Summary!$B:$B,'Sales table'!$B1498,Summary!$N:$N,'Sales table'!$A1498,Summary!$E:$E,"APPROVED")</f>
        <v>0</v>
      </c>
    </row>
    <row r="1499" spans="1:14">
      <c r="A1499" s="157" t="s">
        <v>162</v>
      </c>
      <c r="B1499" s="8" t="s">
        <v>122</v>
      </c>
      <c r="C1499" s="153">
        <f>SUMIFS(Summary!$AY:$AY,Summary!$B:$B,'Sales table'!$B1499,Summary!$N:$N,'Sales table'!$A1499,Summary!$E:$E,"APPROVED")</f>
        <v>0</v>
      </c>
      <c r="D1499" s="153">
        <f>SUMIFS(Summary!$AZ:$AZ,Summary!$B:$B,'Sales table'!$B1499,Summary!$N:$N,'Sales table'!$A1499,Summary!$E:$E,"APPROVED")</f>
        <v>0</v>
      </c>
      <c r="E1499" s="153">
        <f>SUMIFS(Summary!$BA:$BA,Summary!$B:$B,'Sales table'!$B1499,Summary!$N:$N,'Sales table'!$A1499,Summary!$E:$E,"APPROVED")</f>
        <v>0</v>
      </c>
      <c r="F1499" s="153">
        <f>SUMIFS(Summary!$BB:$BB,Summary!$B:$B,'Sales table'!$B1499,Summary!$N:$N,'Sales table'!$A1499,Summary!$E:$E,"APPROVED")</f>
        <v>0</v>
      </c>
      <c r="G1499" s="153">
        <f>SUMIFS(Summary!$BC:$BC,Summary!$B:$B,'Sales table'!$B1499,Summary!$N:$N,'Sales table'!$A1499,Summary!$E:$E,"APPROVED")</f>
        <v>0</v>
      </c>
      <c r="H1499" s="153">
        <f>SUMIFS(Summary!$BD:$BD,Summary!$B:$B,'Sales table'!$B1499,Summary!$N:$N,'Sales table'!$A1499,Summary!$E:$E,"APPROVED")</f>
        <v>0</v>
      </c>
      <c r="I1499" s="153">
        <f>SUMIFS(Summary!$BE:$BE,Summary!$B:$B,'Sales table'!$B1499,Summary!$N:$N,'Sales table'!$A1499,Summary!$E:$E,"APPROVED")</f>
        <v>0</v>
      </c>
      <c r="J1499" s="153">
        <f>SUMIFS(Summary!$BF:$BF,Summary!$B:$B,'Sales table'!$B1499,Summary!$N:$N,'Sales table'!$A1499,Summary!$E:$E,"APPROVED")</f>
        <v>0</v>
      </c>
      <c r="K1499" s="153">
        <f>SUMIFS(Summary!$BG:$BG,Summary!$B:$B,'Sales table'!$B1499,Summary!$N:$N,'Sales table'!$A1499,Summary!$E:$E,"APPROVED")</f>
        <v>0</v>
      </c>
      <c r="L1499" s="153">
        <f>SUMIFS(Summary!$BH:$BH,Summary!$B:$B,'Sales table'!$B1499,Summary!$N:$N,'Sales table'!$A1499,Summary!$E:$E,"APPROVED")</f>
        <v>0</v>
      </c>
      <c r="M1499" s="153">
        <f>SUMIFS(Summary!$BI:$BI,Summary!$B:$B,'Sales table'!$B1499,Summary!$N:$N,'Sales table'!$A1499,Summary!$E:$E,"APPROVED")</f>
        <v>0</v>
      </c>
      <c r="N1499" s="153">
        <f>SUMIFS(Summary!$BJ:$BJ,Summary!$B:$B,'Sales table'!$B1499,Summary!$N:$N,'Sales table'!$A1499,Summary!$E:$E,"APPROVED")</f>
        <v>0</v>
      </c>
    </row>
    <row r="1500" spans="1:14">
      <c r="A1500" s="156" t="s">
        <v>162</v>
      </c>
      <c r="B1500" s="8" t="s">
        <v>123</v>
      </c>
      <c r="C1500" s="8">
        <f>SUMIFS(Summary!$AY:$AY,Summary!$B:$B,'Sales table'!$B1500,Summary!$N:$N,'Sales table'!$A1500,Summary!$E:$E,"APPROVED")</f>
        <v>0</v>
      </c>
      <c r="D1500" s="8">
        <f>SUMIFS(Summary!$AZ:$AZ,Summary!$B:$B,'Sales table'!$B1500,Summary!$N:$N,'Sales table'!$A1500,Summary!$E:$E,"APPROVED")</f>
        <v>0</v>
      </c>
      <c r="E1500" s="8">
        <f>SUMIFS(Summary!$BA:$BA,Summary!$B:$B,'Sales table'!$B1500,Summary!$N:$N,'Sales table'!$A1500,Summary!$E:$E,"APPROVED")</f>
        <v>0</v>
      </c>
      <c r="F1500" s="8">
        <f>SUMIFS(Summary!$BB:$BB,Summary!$B:$B,'Sales table'!$B1500,Summary!$N:$N,'Sales table'!$A1500,Summary!$E:$E,"APPROVED")</f>
        <v>0</v>
      </c>
      <c r="G1500" s="8">
        <f>SUMIFS(Summary!$BC:$BC,Summary!$B:$B,'Sales table'!$B1500,Summary!$N:$N,'Sales table'!$A1500,Summary!$E:$E,"APPROVED")</f>
        <v>0</v>
      </c>
      <c r="H1500" s="8">
        <f>SUMIFS(Summary!$BD:$BD,Summary!$B:$B,'Sales table'!$B1500,Summary!$N:$N,'Sales table'!$A1500,Summary!$E:$E,"APPROVED")</f>
        <v>0</v>
      </c>
      <c r="I1500" s="8">
        <f>SUMIFS(Summary!$BE:$BE,Summary!$B:$B,'Sales table'!$B1500,Summary!$N:$N,'Sales table'!$A1500,Summary!$E:$E,"APPROVED")</f>
        <v>0</v>
      </c>
      <c r="J1500" s="8">
        <f>SUMIFS(Summary!$BF:$BF,Summary!$B:$B,'Sales table'!$B1500,Summary!$N:$N,'Sales table'!$A1500,Summary!$E:$E,"APPROVED")</f>
        <v>0</v>
      </c>
      <c r="K1500" s="8">
        <f>SUMIFS(Summary!$BG:$BG,Summary!$B:$B,'Sales table'!$B1500,Summary!$N:$N,'Sales table'!$A1500,Summary!$E:$E,"APPROVED")</f>
        <v>0</v>
      </c>
      <c r="L1500" s="8">
        <f>SUMIFS(Summary!$BH:$BH,Summary!$B:$B,'Sales table'!$B1500,Summary!$N:$N,'Sales table'!$A1500,Summary!$E:$E,"APPROVED")</f>
        <v>0</v>
      </c>
      <c r="M1500" s="8">
        <f>SUMIFS(Summary!$BI:$BI,Summary!$B:$B,'Sales table'!$B1500,Summary!$N:$N,'Sales table'!$A1500,Summary!$E:$E,"APPROVED")</f>
        <v>0</v>
      </c>
      <c r="N1500" s="8">
        <f>SUMIFS(Summary!$BJ:$BJ,Summary!$B:$B,'Sales table'!$B1500,Summary!$N:$N,'Sales table'!$A1500,Summary!$E:$E,"APPROVED")</f>
        <v>0</v>
      </c>
    </row>
    <row r="1501" spans="1:14">
      <c r="A1501" s="157" t="s">
        <v>162</v>
      </c>
      <c r="B1501" s="8" t="s">
        <v>124</v>
      </c>
      <c r="C1501" s="153">
        <f>SUMIFS(Summary!$AY:$AY,Summary!$B:$B,'Sales table'!$B1501,Summary!$N:$N,'Sales table'!$A1501,Summary!$E:$E,"APPROVED")</f>
        <v>0</v>
      </c>
      <c r="D1501" s="153">
        <f>SUMIFS(Summary!$AZ:$AZ,Summary!$B:$B,'Sales table'!$B1501,Summary!$N:$N,'Sales table'!$A1501,Summary!$E:$E,"APPROVED")</f>
        <v>0</v>
      </c>
      <c r="E1501" s="153">
        <f>SUMIFS(Summary!$BA:$BA,Summary!$B:$B,'Sales table'!$B1501,Summary!$N:$N,'Sales table'!$A1501,Summary!$E:$E,"APPROVED")</f>
        <v>0</v>
      </c>
      <c r="F1501" s="153">
        <f>SUMIFS(Summary!$BB:$BB,Summary!$B:$B,'Sales table'!$B1501,Summary!$N:$N,'Sales table'!$A1501,Summary!$E:$E,"APPROVED")</f>
        <v>0</v>
      </c>
      <c r="G1501" s="153">
        <f>SUMIFS(Summary!$BC:$BC,Summary!$B:$B,'Sales table'!$B1501,Summary!$N:$N,'Sales table'!$A1501,Summary!$E:$E,"APPROVED")</f>
        <v>0</v>
      </c>
      <c r="H1501" s="153">
        <f>SUMIFS(Summary!$BD:$BD,Summary!$B:$B,'Sales table'!$B1501,Summary!$N:$N,'Sales table'!$A1501,Summary!$E:$E,"APPROVED")</f>
        <v>0</v>
      </c>
      <c r="I1501" s="153">
        <f>SUMIFS(Summary!$BE:$BE,Summary!$B:$B,'Sales table'!$B1501,Summary!$N:$N,'Sales table'!$A1501,Summary!$E:$E,"APPROVED")</f>
        <v>0</v>
      </c>
      <c r="J1501" s="153">
        <f>SUMIFS(Summary!$BF:$BF,Summary!$B:$B,'Sales table'!$B1501,Summary!$N:$N,'Sales table'!$A1501,Summary!$E:$E,"APPROVED")</f>
        <v>0</v>
      </c>
      <c r="K1501" s="153">
        <f>SUMIFS(Summary!$BG:$BG,Summary!$B:$B,'Sales table'!$B1501,Summary!$N:$N,'Sales table'!$A1501,Summary!$E:$E,"APPROVED")</f>
        <v>0</v>
      </c>
      <c r="L1501" s="153">
        <f>SUMIFS(Summary!$BH:$BH,Summary!$B:$B,'Sales table'!$B1501,Summary!$N:$N,'Sales table'!$A1501,Summary!$E:$E,"APPROVED")</f>
        <v>0</v>
      </c>
      <c r="M1501" s="153">
        <f>SUMIFS(Summary!$BI:$BI,Summary!$B:$B,'Sales table'!$B1501,Summary!$N:$N,'Sales table'!$A1501,Summary!$E:$E,"APPROVED")</f>
        <v>0</v>
      </c>
      <c r="N1501" s="153">
        <f>SUMIFS(Summary!$BJ:$BJ,Summary!$B:$B,'Sales table'!$B1501,Summary!$N:$N,'Sales table'!$A1501,Summary!$E:$E,"APPROVED")</f>
        <v>0</v>
      </c>
    </row>
    <row r="1502" spans="1:14">
      <c r="A1502" s="157" t="s">
        <v>429</v>
      </c>
      <c r="B1502" s="8" t="s">
        <v>73</v>
      </c>
      <c r="C1502" s="153">
        <f>SUMIFS(Summary!$AY:$AY,Summary!$B:$B,'Sales table'!$B1502,Summary!$N:$N,'Sales table'!$A1502,Summary!$E:$E,"APPROVED")</f>
        <v>0</v>
      </c>
      <c r="D1502" s="153">
        <f>SUMIFS(Summary!$AZ:$AZ,Summary!$B:$B,'Sales table'!$B1502,Summary!$N:$N,'Sales table'!$A1502,Summary!$E:$E,"APPROVED")</f>
        <v>0</v>
      </c>
      <c r="E1502" s="153">
        <f>SUMIFS(Summary!$BA:$BA,Summary!$B:$B,'Sales table'!$B1502,Summary!$N:$N,'Sales table'!$A1502,Summary!$E:$E,"APPROVED")</f>
        <v>0</v>
      </c>
      <c r="F1502" s="153">
        <f>SUMIFS(Summary!$BB:$BB,Summary!$B:$B,'Sales table'!$B1502,Summary!$N:$N,'Sales table'!$A1502,Summary!$E:$E,"APPROVED")</f>
        <v>0</v>
      </c>
      <c r="G1502" s="153">
        <f>SUMIFS(Summary!$BC:$BC,Summary!$B:$B,'Sales table'!$B1502,Summary!$N:$N,'Sales table'!$A1502,Summary!$E:$E,"APPROVED")</f>
        <v>0</v>
      </c>
      <c r="H1502" s="153">
        <f>SUMIFS(Summary!$BD:$BD,Summary!$B:$B,'Sales table'!$B1502,Summary!$N:$N,'Sales table'!$A1502,Summary!$E:$E,"APPROVED")</f>
        <v>0</v>
      </c>
      <c r="I1502" s="153">
        <f>SUMIFS(Summary!$BE:$BE,Summary!$B:$B,'Sales table'!$B1502,Summary!$N:$N,'Sales table'!$A1502,Summary!$E:$E,"APPROVED")</f>
        <v>0</v>
      </c>
      <c r="J1502" s="153">
        <f>SUMIFS(Summary!$BF:$BF,Summary!$B:$B,'Sales table'!$B1502,Summary!$N:$N,'Sales table'!$A1502,Summary!$E:$E,"APPROVED")</f>
        <v>0</v>
      </c>
      <c r="K1502" s="153">
        <f>SUMIFS(Summary!$BG:$BG,Summary!$B:$B,'Sales table'!$B1502,Summary!$N:$N,'Sales table'!$A1502,Summary!$E:$E,"APPROVED")</f>
        <v>0</v>
      </c>
      <c r="L1502" s="153">
        <f>SUMIFS(Summary!$BH:$BH,Summary!$B:$B,'Sales table'!$B1502,Summary!$N:$N,'Sales table'!$A1502,Summary!$E:$E,"APPROVED")</f>
        <v>0</v>
      </c>
      <c r="M1502" s="153">
        <f>SUMIFS(Summary!$BI:$BI,Summary!$B:$B,'Sales table'!$B1502,Summary!$N:$N,'Sales table'!$A1502,Summary!$E:$E,"APPROVED")</f>
        <v>0</v>
      </c>
      <c r="N1502" s="153">
        <f>SUMIFS(Summary!$BJ:$BJ,Summary!$B:$B,'Sales table'!$B1502,Summary!$N:$N,'Sales table'!$A1502,Summary!$E:$E,"APPROVED")</f>
        <v>0</v>
      </c>
    </row>
    <row r="1503" spans="1:14">
      <c r="A1503" s="156" t="s">
        <v>429</v>
      </c>
      <c r="B1503" s="8" t="s">
        <v>40</v>
      </c>
      <c r="C1503" s="8">
        <f>SUMIFS(Summary!$AY:$AY,Summary!$B:$B,'Sales table'!$B1503,Summary!$N:$N,'Sales table'!$A1503,Summary!$E:$E,"APPROVED")</f>
        <v>0</v>
      </c>
      <c r="D1503" s="8">
        <f>SUMIFS(Summary!$AZ:$AZ,Summary!$B:$B,'Sales table'!$B1503,Summary!$N:$N,'Sales table'!$A1503,Summary!$E:$E,"APPROVED")</f>
        <v>0</v>
      </c>
      <c r="E1503" s="8">
        <f>SUMIFS(Summary!$BA:$BA,Summary!$B:$B,'Sales table'!$B1503,Summary!$N:$N,'Sales table'!$A1503,Summary!$E:$E,"APPROVED")</f>
        <v>0</v>
      </c>
      <c r="F1503" s="8">
        <f>SUMIFS(Summary!$BB:$BB,Summary!$B:$B,'Sales table'!$B1503,Summary!$N:$N,'Sales table'!$A1503,Summary!$E:$E,"APPROVED")</f>
        <v>0</v>
      </c>
      <c r="G1503" s="8">
        <f>SUMIFS(Summary!$BC:$BC,Summary!$B:$B,'Sales table'!$B1503,Summary!$N:$N,'Sales table'!$A1503,Summary!$E:$E,"APPROVED")</f>
        <v>0</v>
      </c>
      <c r="H1503" s="8">
        <f>SUMIFS(Summary!$BD:$BD,Summary!$B:$B,'Sales table'!$B1503,Summary!$N:$N,'Sales table'!$A1503,Summary!$E:$E,"APPROVED")</f>
        <v>0</v>
      </c>
      <c r="I1503" s="8">
        <f>SUMIFS(Summary!$BE:$BE,Summary!$B:$B,'Sales table'!$B1503,Summary!$N:$N,'Sales table'!$A1503,Summary!$E:$E,"APPROVED")</f>
        <v>0</v>
      </c>
      <c r="J1503" s="8">
        <f>SUMIFS(Summary!$BF:$BF,Summary!$B:$B,'Sales table'!$B1503,Summary!$N:$N,'Sales table'!$A1503,Summary!$E:$E,"APPROVED")</f>
        <v>0</v>
      </c>
      <c r="K1503" s="8">
        <f>SUMIFS(Summary!$BG:$BG,Summary!$B:$B,'Sales table'!$B1503,Summary!$N:$N,'Sales table'!$A1503,Summary!$E:$E,"APPROVED")</f>
        <v>0</v>
      </c>
      <c r="L1503" s="8">
        <f>SUMIFS(Summary!$BH:$BH,Summary!$B:$B,'Sales table'!$B1503,Summary!$N:$N,'Sales table'!$A1503,Summary!$E:$E,"APPROVED")</f>
        <v>0</v>
      </c>
      <c r="M1503" s="8">
        <f>SUMIFS(Summary!$BI:$BI,Summary!$B:$B,'Sales table'!$B1503,Summary!$N:$N,'Sales table'!$A1503,Summary!$E:$E,"APPROVED")</f>
        <v>0</v>
      </c>
      <c r="N1503" s="8">
        <f>SUMIFS(Summary!$BJ:$BJ,Summary!$B:$B,'Sales table'!$B1503,Summary!$N:$N,'Sales table'!$A1503,Summary!$E:$E,"APPROVED")</f>
        <v>0</v>
      </c>
    </row>
    <row r="1504" spans="1:14">
      <c r="A1504" s="157" t="s">
        <v>429</v>
      </c>
      <c r="B1504" s="8" t="s">
        <v>74</v>
      </c>
      <c r="C1504" s="153">
        <f>SUMIFS(Summary!$AY:$AY,Summary!$B:$B,'Sales table'!$B1504,Summary!$N:$N,'Sales table'!$A1504,Summary!$E:$E,"APPROVED")</f>
        <v>0</v>
      </c>
      <c r="D1504" s="153">
        <f>SUMIFS(Summary!$AZ:$AZ,Summary!$B:$B,'Sales table'!$B1504,Summary!$N:$N,'Sales table'!$A1504,Summary!$E:$E,"APPROVED")</f>
        <v>0</v>
      </c>
      <c r="E1504" s="153">
        <f>SUMIFS(Summary!$BA:$BA,Summary!$B:$B,'Sales table'!$B1504,Summary!$N:$N,'Sales table'!$A1504,Summary!$E:$E,"APPROVED")</f>
        <v>0</v>
      </c>
      <c r="F1504" s="153">
        <f>SUMIFS(Summary!$BB:$BB,Summary!$B:$B,'Sales table'!$B1504,Summary!$N:$N,'Sales table'!$A1504,Summary!$E:$E,"APPROVED")</f>
        <v>0</v>
      </c>
      <c r="G1504" s="153">
        <f>SUMIFS(Summary!$BC:$BC,Summary!$B:$B,'Sales table'!$B1504,Summary!$N:$N,'Sales table'!$A1504,Summary!$E:$E,"APPROVED")</f>
        <v>0</v>
      </c>
      <c r="H1504" s="153">
        <f>SUMIFS(Summary!$BD:$BD,Summary!$B:$B,'Sales table'!$B1504,Summary!$N:$N,'Sales table'!$A1504,Summary!$E:$E,"APPROVED")</f>
        <v>0</v>
      </c>
      <c r="I1504" s="153">
        <f>SUMIFS(Summary!$BE:$BE,Summary!$B:$B,'Sales table'!$B1504,Summary!$N:$N,'Sales table'!$A1504,Summary!$E:$E,"APPROVED")</f>
        <v>0</v>
      </c>
      <c r="J1504" s="153">
        <f>SUMIFS(Summary!$BF:$BF,Summary!$B:$B,'Sales table'!$B1504,Summary!$N:$N,'Sales table'!$A1504,Summary!$E:$E,"APPROVED")</f>
        <v>0</v>
      </c>
      <c r="K1504" s="153">
        <f>SUMIFS(Summary!$BG:$BG,Summary!$B:$B,'Sales table'!$B1504,Summary!$N:$N,'Sales table'!$A1504,Summary!$E:$E,"APPROVED")</f>
        <v>0</v>
      </c>
      <c r="L1504" s="153">
        <f>SUMIFS(Summary!$BH:$BH,Summary!$B:$B,'Sales table'!$B1504,Summary!$N:$N,'Sales table'!$A1504,Summary!$E:$E,"APPROVED")</f>
        <v>0</v>
      </c>
      <c r="M1504" s="153">
        <f>SUMIFS(Summary!$BI:$BI,Summary!$B:$B,'Sales table'!$B1504,Summary!$N:$N,'Sales table'!$A1504,Summary!$E:$E,"APPROVED")</f>
        <v>0</v>
      </c>
      <c r="N1504" s="153">
        <f>SUMIFS(Summary!$BJ:$BJ,Summary!$B:$B,'Sales table'!$B1504,Summary!$N:$N,'Sales table'!$A1504,Summary!$E:$E,"APPROVED")</f>
        <v>0</v>
      </c>
    </row>
    <row r="1505" spans="1:14">
      <c r="A1505" s="156" t="s">
        <v>429</v>
      </c>
      <c r="B1505" s="8" t="s">
        <v>75</v>
      </c>
      <c r="C1505" s="8">
        <f>SUMIFS(Summary!$AY:$AY,Summary!$B:$B,'Sales table'!$B1505,Summary!$N:$N,'Sales table'!$A1505,Summary!$E:$E,"APPROVED")</f>
        <v>0</v>
      </c>
      <c r="D1505" s="8">
        <f>SUMIFS(Summary!$AZ:$AZ,Summary!$B:$B,'Sales table'!$B1505,Summary!$N:$N,'Sales table'!$A1505,Summary!$E:$E,"APPROVED")</f>
        <v>0</v>
      </c>
      <c r="E1505" s="8">
        <f>SUMIFS(Summary!$BA:$BA,Summary!$B:$B,'Sales table'!$B1505,Summary!$N:$N,'Sales table'!$A1505,Summary!$E:$E,"APPROVED")</f>
        <v>0</v>
      </c>
      <c r="F1505" s="8">
        <f>SUMIFS(Summary!$BB:$BB,Summary!$B:$B,'Sales table'!$B1505,Summary!$N:$N,'Sales table'!$A1505,Summary!$E:$E,"APPROVED")</f>
        <v>0</v>
      </c>
      <c r="G1505" s="8">
        <f>SUMIFS(Summary!$BC:$BC,Summary!$B:$B,'Sales table'!$B1505,Summary!$N:$N,'Sales table'!$A1505,Summary!$E:$E,"APPROVED")</f>
        <v>0</v>
      </c>
      <c r="H1505" s="8">
        <f>SUMIFS(Summary!$BD:$BD,Summary!$B:$B,'Sales table'!$B1505,Summary!$N:$N,'Sales table'!$A1505,Summary!$E:$E,"APPROVED")</f>
        <v>0</v>
      </c>
      <c r="I1505" s="8">
        <f>SUMIFS(Summary!$BE:$BE,Summary!$B:$B,'Sales table'!$B1505,Summary!$N:$N,'Sales table'!$A1505,Summary!$E:$E,"APPROVED")</f>
        <v>0</v>
      </c>
      <c r="J1505" s="8">
        <f>SUMIFS(Summary!$BF:$BF,Summary!$B:$B,'Sales table'!$B1505,Summary!$N:$N,'Sales table'!$A1505,Summary!$E:$E,"APPROVED")</f>
        <v>0</v>
      </c>
      <c r="K1505" s="8">
        <f>SUMIFS(Summary!$BG:$BG,Summary!$B:$B,'Sales table'!$B1505,Summary!$N:$N,'Sales table'!$A1505,Summary!$E:$E,"APPROVED")</f>
        <v>0</v>
      </c>
      <c r="L1505" s="8">
        <f>SUMIFS(Summary!$BH:$BH,Summary!$B:$B,'Sales table'!$B1505,Summary!$N:$N,'Sales table'!$A1505,Summary!$E:$E,"APPROVED")</f>
        <v>0</v>
      </c>
      <c r="M1505" s="8">
        <f>SUMIFS(Summary!$BI:$BI,Summary!$B:$B,'Sales table'!$B1505,Summary!$N:$N,'Sales table'!$A1505,Summary!$E:$E,"APPROVED")</f>
        <v>0</v>
      </c>
      <c r="N1505" s="8">
        <f>SUMIFS(Summary!$BJ:$BJ,Summary!$B:$B,'Sales table'!$B1505,Summary!$N:$N,'Sales table'!$A1505,Summary!$E:$E,"APPROVED")</f>
        <v>0</v>
      </c>
    </row>
    <row r="1506" spans="1:14">
      <c r="A1506" s="157" t="s">
        <v>429</v>
      </c>
      <c r="B1506" s="8" t="s">
        <v>76</v>
      </c>
      <c r="C1506" s="153">
        <f>SUMIFS(Summary!$AY:$AY,Summary!$B:$B,'Sales table'!$B1506,Summary!$N:$N,'Sales table'!$A1506,Summary!$E:$E,"APPROVED")</f>
        <v>0</v>
      </c>
      <c r="D1506" s="153">
        <f>SUMIFS(Summary!$AZ:$AZ,Summary!$B:$B,'Sales table'!$B1506,Summary!$N:$N,'Sales table'!$A1506,Summary!$E:$E,"APPROVED")</f>
        <v>0</v>
      </c>
      <c r="E1506" s="153">
        <f>SUMIFS(Summary!$BA:$BA,Summary!$B:$B,'Sales table'!$B1506,Summary!$N:$N,'Sales table'!$A1506,Summary!$E:$E,"APPROVED")</f>
        <v>0</v>
      </c>
      <c r="F1506" s="153">
        <f>SUMIFS(Summary!$BB:$BB,Summary!$B:$B,'Sales table'!$B1506,Summary!$N:$N,'Sales table'!$A1506,Summary!$E:$E,"APPROVED")</f>
        <v>0</v>
      </c>
      <c r="G1506" s="153">
        <f>SUMIFS(Summary!$BC:$BC,Summary!$B:$B,'Sales table'!$B1506,Summary!$N:$N,'Sales table'!$A1506,Summary!$E:$E,"APPROVED")</f>
        <v>0</v>
      </c>
      <c r="H1506" s="153">
        <f>SUMIFS(Summary!$BD:$BD,Summary!$B:$B,'Sales table'!$B1506,Summary!$N:$N,'Sales table'!$A1506,Summary!$E:$E,"APPROVED")</f>
        <v>0</v>
      </c>
      <c r="I1506" s="153">
        <f>SUMIFS(Summary!$BE:$BE,Summary!$B:$B,'Sales table'!$B1506,Summary!$N:$N,'Sales table'!$A1506,Summary!$E:$E,"APPROVED")</f>
        <v>0</v>
      </c>
      <c r="J1506" s="153">
        <f>SUMIFS(Summary!$BF:$BF,Summary!$B:$B,'Sales table'!$B1506,Summary!$N:$N,'Sales table'!$A1506,Summary!$E:$E,"APPROVED")</f>
        <v>0</v>
      </c>
      <c r="K1506" s="153">
        <f>SUMIFS(Summary!$BG:$BG,Summary!$B:$B,'Sales table'!$B1506,Summary!$N:$N,'Sales table'!$A1506,Summary!$E:$E,"APPROVED")</f>
        <v>0</v>
      </c>
      <c r="L1506" s="153">
        <f>SUMIFS(Summary!$BH:$BH,Summary!$B:$B,'Sales table'!$B1506,Summary!$N:$N,'Sales table'!$A1506,Summary!$E:$E,"APPROVED")</f>
        <v>0</v>
      </c>
      <c r="M1506" s="153">
        <f>SUMIFS(Summary!$BI:$BI,Summary!$B:$B,'Sales table'!$B1506,Summary!$N:$N,'Sales table'!$A1506,Summary!$E:$E,"APPROVED")</f>
        <v>0</v>
      </c>
      <c r="N1506" s="153">
        <f>SUMIFS(Summary!$BJ:$BJ,Summary!$B:$B,'Sales table'!$B1506,Summary!$N:$N,'Sales table'!$A1506,Summary!$E:$E,"APPROVED")</f>
        <v>0</v>
      </c>
    </row>
    <row r="1507" spans="1:14">
      <c r="A1507" s="156" t="s">
        <v>429</v>
      </c>
      <c r="B1507" s="8" t="s">
        <v>19</v>
      </c>
      <c r="C1507" s="8">
        <f>SUMIFS(Summary!$AY:$AY,Summary!$B:$B,'Sales table'!$B1507,Summary!$N:$N,'Sales table'!$A1507,Summary!$E:$E,"APPROVED")</f>
        <v>0</v>
      </c>
      <c r="D1507" s="8">
        <f>SUMIFS(Summary!$AZ:$AZ,Summary!$B:$B,'Sales table'!$B1507,Summary!$N:$N,'Sales table'!$A1507,Summary!$E:$E,"APPROVED")</f>
        <v>0</v>
      </c>
      <c r="E1507" s="8">
        <f>SUMIFS(Summary!$BA:$BA,Summary!$B:$B,'Sales table'!$B1507,Summary!$N:$N,'Sales table'!$A1507,Summary!$E:$E,"APPROVED")</f>
        <v>0</v>
      </c>
      <c r="F1507" s="8">
        <f>SUMIFS(Summary!$BB:$BB,Summary!$B:$B,'Sales table'!$B1507,Summary!$N:$N,'Sales table'!$A1507,Summary!$E:$E,"APPROVED")</f>
        <v>0</v>
      </c>
      <c r="G1507" s="8">
        <f>SUMIFS(Summary!$BC:$BC,Summary!$B:$B,'Sales table'!$B1507,Summary!$N:$N,'Sales table'!$A1507,Summary!$E:$E,"APPROVED")</f>
        <v>0</v>
      </c>
      <c r="H1507" s="8">
        <f>SUMIFS(Summary!$BD:$BD,Summary!$B:$B,'Sales table'!$B1507,Summary!$N:$N,'Sales table'!$A1507,Summary!$E:$E,"APPROVED")</f>
        <v>0</v>
      </c>
      <c r="I1507" s="8">
        <f>SUMIFS(Summary!$BE:$BE,Summary!$B:$B,'Sales table'!$B1507,Summary!$N:$N,'Sales table'!$A1507,Summary!$E:$E,"APPROVED")</f>
        <v>0</v>
      </c>
      <c r="J1507" s="8">
        <f>SUMIFS(Summary!$BF:$BF,Summary!$B:$B,'Sales table'!$B1507,Summary!$N:$N,'Sales table'!$A1507,Summary!$E:$E,"APPROVED")</f>
        <v>0</v>
      </c>
      <c r="K1507" s="8">
        <f>SUMIFS(Summary!$BG:$BG,Summary!$B:$B,'Sales table'!$B1507,Summary!$N:$N,'Sales table'!$A1507,Summary!$E:$E,"APPROVED")</f>
        <v>0</v>
      </c>
      <c r="L1507" s="8">
        <f>SUMIFS(Summary!$BH:$BH,Summary!$B:$B,'Sales table'!$B1507,Summary!$N:$N,'Sales table'!$A1507,Summary!$E:$E,"APPROVED")</f>
        <v>0</v>
      </c>
      <c r="M1507" s="8">
        <f>SUMIFS(Summary!$BI:$BI,Summary!$B:$B,'Sales table'!$B1507,Summary!$N:$N,'Sales table'!$A1507,Summary!$E:$E,"APPROVED")</f>
        <v>0</v>
      </c>
      <c r="N1507" s="8">
        <f>SUMIFS(Summary!$BJ:$BJ,Summary!$B:$B,'Sales table'!$B1507,Summary!$N:$N,'Sales table'!$A1507,Summary!$E:$E,"APPROVED")</f>
        <v>0</v>
      </c>
    </row>
    <row r="1508" spans="1:14">
      <c r="A1508" s="157" t="s">
        <v>429</v>
      </c>
      <c r="B1508" s="8" t="s">
        <v>77</v>
      </c>
      <c r="C1508" s="153">
        <f>SUMIFS(Summary!$AY:$AY,Summary!$B:$B,'Sales table'!$B1508,Summary!$N:$N,'Sales table'!$A1508,Summary!$E:$E,"APPROVED")</f>
        <v>0</v>
      </c>
      <c r="D1508" s="153">
        <f>SUMIFS(Summary!$AZ:$AZ,Summary!$B:$B,'Sales table'!$B1508,Summary!$N:$N,'Sales table'!$A1508,Summary!$E:$E,"APPROVED")</f>
        <v>0</v>
      </c>
      <c r="E1508" s="153">
        <f>SUMIFS(Summary!$BA:$BA,Summary!$B:$B,'Sales table'!$B1508,Summary!$N:$N,'Sales table'!$A1508,Summary!$E:$E,"APPROVED")</f>
        <v>0</v>
      </c>
      <c r="F1508" s="153">
        <f>SUMIFS(Summary!$BB:$BB,Summary!$B:$B,'Sales table'!$B1508,Summary!$N:$N,'Sales table'!$A1508,Summary!$E:$E,"APPROVED")</f>
        <v>0</v>
      </c>
      <c r="G1508" s="153">
        <f>SUMIFS(Summary!$BC:$BC,Summary!$B:$B,'Sales table'!$B1508,Summary!$N:$N,'Sales table'!$A1508,Summary!$E:$E,"APPROVED")</f>
        <v>0</v>
      </c>
      <c r="H1508" s="153">
        <f>SUMIFS(Summary!$BD:$BD,Summary!$B:$B,'Sales table'!$B1508,Summary!$N:$N,'Sales table'!$A1508,Summary!$E:$E,"APPROVED")</f>
        <v>0</v>
      </c>
      <c r="I1508" s="153">
        <f>SUMIFS(Summary!$BE:$BE,Summary!$B:$B,'Sales table'!$B1508,Summary!$N:$N,'Sales table'!$A1508,Summary!$E:$E,"APPROVED")</f>
        <v>0</v>
      </c>
      <c r="J1508" s="153">
        <f>SUMIFS(Summary!$BF:$BF,Summary!$B:$B,'Sales table'!$B1508,Summary!$N:$N,'Sales table'!$A1508,Summary!$E:$E,"APPROVED")</f>
        <v>0</v>
      </c>
      <c r="K1508" s="153">
        <f>SUMIFS(Summary!$BG:$BG,Summary!$B:$B,'Sales table'!$B1508,Summary!$N:$N,'Sales table'!$A1508,Summary!$E:$E,"APPROVED")</f>
        <v>0</v>
      </c>
      <c r="L1508" s="153">
        <f>SUMIFS(Summary!$BH:$BH,Summary!$B:$B,'Sales table'!$B1508,Summary!$N:$N,'Sales table'!$A1508,Summary!$E:$E,"APPROVED")</f>
        <v>0</v>
      </c>
      <c r="M1508" s="153">
        <f>SUMIFS(Summary!$BI:$BI,Summary!$B:$B,'Sales table'!$B1508,Summary!$N:$N,'Sales table'!$A1508,Summary!$E:$E,"APPROVED")</f>
        <v>0</v>
      </c>
      <c r="N1508" s="153">
        <f>SUMIFS(Summary!$BJ:$BJ,Summary!$B:$B,'Sales table'!$B1508,Summary!$N:$N,'Sales table'!$A1508,Summary!$E:$E,"APPROVED")</f>
        <v>0</v>
      </c>
    </row>
    <row r="1509" spans="1:14">
      <c r="A1509" s="156" t="s">
        <v>429</v>
      </c>
      <c r="B1509" s="8" t="s">
        <v>78</v>
      </c>
      <c r="C1509" s="8">
        <f>SUMIFS(Summary!$AY:$AY,Summary!$B:$B,'Sales table'!$B1509,Summary!$N:$N,'Sales table'!$A1509,Summary!$E:$E,"APPROVED")</f>
        <v>0</v>
      </c>
      <c r="D1509" s="8">
        <f>SUMIFS(Summary!$AZ:$AZ,Summary!$B:$B,'Sales table'!$B1509,Summary!$N:$N,'Sales table'!$A1509,Summary!$E:$E,"APPROVED")</f>
        <v>0</v>
      </c>
      <c r="E1509" s="8">
        <f>SUMIFS(Summary!$BA:$BA,Summary!$B:$B,'Sales table'!$B1509,Summary!$N:$N,'Sales table'!$A1509,Summary!$E:$E,"APPROVED")</f>
        <v>0</v>
      </c>
      <c r="F1509" s="8">
        <f>SUMIFS(Summary!$BB:$BB,Summary!$B:$B,'Sales table'!$B1509,Summary!$N:$N,'Sales table'!$A1509,Summary!$E:$E,"APPROVED")</f>
        <v>0</v>
      </c>
      <c r="G1509" s="8">
        <f>SUMIFS(Summary!$BC:$BC,Summary!$B:$B,'Sales table'!$B1509,Summary!$N:$N,'Sales table'!$A1509,Summary!$E:$E,"APPROVED")</f>
        <v>0</v>
      </c>
      <c r="H1509" s="8">
        <f>SUMIFS(Summary!$BD:$BD,Summary!$B:$B,'Sales table'!$B1509,Summary!$N:$N,'Sales table'!$A1509,Summary!$E:$E,"APPROVED")</f>
        <v>0</v>
      </c>
      <c r="I1509" s="8">
        <f>SUMIFS(Summary!$BE:$BE,Summary!$B:$B,'Sales table'!$B1509,Summary!$N:$N,'Sales table'!$A1509,Summary!$E:$E,"APPROVED")</f>
        <v>0</v>
      </c>
      <c r="J1509" s="8">
        <f>SUMIFS(Summary!$BF:$BF,Summary!$B:$B,'Sales table'!$B1509,Summary!$N:$N,'Sales table'!$A1509,Summary!$E:$E,"APPROVED")</f>
        <v>0</v>
      </c>
      <c r="K1509" s="8">
        <f>SUMIFS(Summary!$BG:$BG,Summary!$B:$B,'Sales table'!$B1509,Summary!$N:$N,'Sales table'!$A1509,Summary!$E:$E,"APPROVED")</f>
        <v>0</v>
      </c>
      <c r="L1509" s="8">
        <f>SUMIFS(Summary!$BH:$BH,Summary!$B:$B,'Sales table'!$B1509,Summary!$N:$N,'Sales table'!$A1509,Summary!$E:$E,"APPROVED")</f>
        <v>0</v>
      </c>
      <c r="M1509" s="8">
        <f>SUMIFS(Summary!$BI:$BI,Summary!$B:$B,'Sales table'!$B1509,Summary!$N:$N,'Sales table'!$A1509,Summary!$E:$E,"APPROVED")</f>
        <v>0</v>
      </c>
      <c r="N1509" s="8">
        <f>SUMIFS(Summary!$BJ:$BJ,Summary!$B:$B,'Sales table'!$B1509,Summary!$N:$N,'Sales table'!$A1509,Summary!$E:$E,"APPROVED")</f>
        <v>0</v>
      </c>
    </row>
    <row r="1510" spans="1:14">
      <c r="A1510" s="157" t="s">
        <v>429</v>
      </c>
      <c r="B1510" s="8" t="s">
        <v>79</v>
      </c>
      <c r="C1510" s="153">
        <f>SUMIFS(Summary!$AY:$AY,Summary!$B:$B,'Sales table'!$B1510,Summary!$N:$N,'Sales table'!$A1510,Summary!$E:$E,"APPROVED")</f>
        <v>0</v>
      </c>
      <c r="D1510" s="153">
        <f>SUMIFS(Summary!$AZ:$AZ,Summary!$B:$B,'Sales table'!$B1510,Summary!$N:$N,'Sales table'!$A1510,Summary!$E:$E,"APPROVED")</f>
        <v>0</v>
      </c>
      <c r="E1510" s="153">
        <f>SUMIFS(Summary!$BA:$BA,Summary!$B:$B,'Sales table'!$B1510,Summary!$N:$N,'Sales table'!$A1510,Summary!$E:$E,"APPROVED")</f>
        <v>0</v>
      </c>
      <c r="F1510" s="153">
        <f>SUMIFS(Summary!$BB:$BB,Summary!$B:$B,'Sales table'!$B1510,Summary!$N:$N,'Sales table'!$A1510,Summary!$E:$E,"APPROVED")</f>
        <v>0</v>
      </c>
      <c r="G1510" s="153">
        <f>SUMIFS(Summary!$BC:$BC,Summary!$B:$B,'Sales table'!$B1510,Summary!$N:$N,'Sales table'!$A1510,Summary!$E:$E,"APPROVED")</f>
        <v>0</v>
      </c>
      <c r="H1510" s="153">
        <f>SUMIFS(Summary!$BD:$BD,Summary!$B:$B,'Sales table'!$B1510,Summary!$N:$N,'Sales table'!$A1510,Summary!$E:$E,"APPROVED")</f>
        <v>0</v>
      </c>
      <c r="I1510" s="153">
        <f>SUMIFS(Summary!$BE:$BE,Summary!$B:$B,'Sales table'!$B1510,Summary!$N:$N,'Sales table'!$A1510,Summary!$E:$E,"APPROVED")</f>
        <v>0</v>
      </c>
      <c r="J1510" s="153">
        <f>SUMIFS(Summary!$BF:$BF,Summary!$B:$B,'Sales table'!$B1510,Summary!$N:$N,'Sales table'!$A1510,Summary!$E:$E,"APPROVED")</f>
        <v>0</v>
      </c>
      <c r="K1510" s="153">
        <f>SUMIFS(Summary!$BG:$BG,Summary!$B:$B,'Sales table'!$B1510,Summary!$N:$N,'Sales table'!$A1510,Summary!$E:$E,"APPROVED")</f>
        <v>0</v>
      </c>
      <c r="L1510" s="153">
        <f>SUMIFS(Summary!$BH:$BH,Summary!$B:$B,'Sales table'!$B1510,Summary!$N:$N,'Sales table'!$A1510,Summary!$E:$E,"APPROVED")</f>
        <v>0</v>
      </c>
      <c r="M1510" s="153">
        <f>SUMIFS(Summary!$BI:$BI,Summary!$B:$B,'Sales table'!$B1510,Summary!$N:$N,'Sales table'!$A1510,Summary!$E:$E,"APPROVED")</f>
        <v>0</v>
      </c>
      <c r="N1510" s="153">
        <f>SUMIFS(Summary!$BJ:$BJ,Summary!$B:$B,'Sales table'!$B1510,Summary!$N:$N,'Sales table'!$A1510,Summary!$E:$E,"APPROVED")</f>
        <v>0</v>
      </c>
    </row>
    <row r="1511" spans="1:14">
      <c r="A1511" s="156" t="s">
        <v>429</v>
      </c>
      <c r="B1511" s="8" t="s">
        <v>80</v>
      </c>
      <c r="C1511" s="8">
        <f>SUMIFS(Summary!$AY:$AY,Summary!$B:$B,'Sales table'!$B1511,Summary!$N:$N,'Sales table'!$A1511,Summary!$E:$E,"APPROVED")</f>
        <v>0</v>
      </c>
      <c r="D1511" s="8">
        <f>SUMIFS(Summary!$AZ:$AZ,Summary!$B:$B,'Sales table'!$B1511,Summary!$N:$N,'Sales table'!$A1511,Summary!$E:$E,"APPROVED")</f>
        <v>0</v>
      </c>
      <c r="E1511" s="8">
        <f>SUMIFS(Summary!$BA:$BA,Summary!$B:$B,'Sales table'!$B1511,Summary!$N:$N,'Sales table'!$A1511,Summary!$E:$E,"APPROVED")</f>
        <v>0</v>
      </c>
      <c r="F1511" s="8">
        <f>SUMIFS(Summary!$BB:$BB,Summary!$B:$B,'Sales table'!$B1511,Summary!$N:$N,'Sales table'!$A1511,Summary!$E:$E,"APPROVED")</f>
        <v>0</v>
      </c>
      <c r="G1511" s="8">
        <f>SUMIFS(Summary!$BC:$BC,Summary!$B:$B,'Sales table'!$B1511,Summary!$N:$N,'Sales table'!$A1511,Summary!$E:$E,"APPROVED")</f>
        <v>0</v>
      </c>
      <c r="H1511" s="8">
        <f>SUMIFS(Summary!$BD:$BD,Summary!$B:$B,'Sales table'!$B1511,Summary!$N:$N,'Sales table'!$A1511,Summary!$E:$E,"APPROVED")</f>
        <v>0</v>
      </c>
      <c r="I1511" s="8">
        <f>SUMIFS(Summary!$BE:$BE,Summary!$B:$B,'Sales table'!$B1511,Summary!$N:$N,'Sales table'!$A1511,Summary!$E:$E,"APPROVED")</f>
        <v>0</v>
      </c>
      <c r="J1511" s="8">
        <f>SUMIFS(Summary!$BF:$BF,Summary!$B:$B,'Sales table'!$B1511,Summary!$N:$N,'Sales table'!$A1511,Summary!$E:$E,"APPROVED")</f>
        <v>0</v>
      </c>
      <c r="K1511" s="8">
        <f>SUMIFS(Summary!$BG:$BG,Summary!$B:$B,'Sales table'!$B1511,Summary!$N:$N,'Sales table'!$A1511,Summary!$E:$E,"APPROVED")</f>
        <v>0</v>
      </c>
      <c r="L1511" s="8">
        <f>SUMIFS(Summary!$BH:$BH,Summary!$B:$B,'Sales table'!$B1511,Summary!$N:$N,'Sales table'!$A1511,Summary!$E:$E,"APPROVED")</f>
        <v>0</v>
      </c>
      <c r="M1511" s="8">
        <f>SUMIFS(Summary!$BI:$BI,Summary!$B:$B,'Sales table'!$B1511,Summary!$N:$N,'Sales table'!$A1511,Summary!$E:$E,"APPROVED")</f>
        <v>0</v>
      </c>
      <c r="N1511" s="8">
        <f>SUMIFS(Summary!$BJ:$BJ,Summary!$B:$B,'Sales table'!$B1511,Summary!$N:$N,'Sales table'!$A1511,Summary!$E:$E,"APPROVED")</f>
        <v>0</v>
      </c>
    </row>
    <row r="1512" spans="1:14">
      <c r="A1512" s="157" t="s">
        <v>429</v>
      </c>
      <c r="B1512" s="8" t="s">
        <v>81</v>
      </c>
      <c r="C1512" s="153">
        <f>SUMIFS(Summary!$AY:$AY,Summary!$B:$B,'Sales table'!$B1512,Summary!$N:$N,'Sales table'!$A1512,Summary!$E:$E,"APPROVED")</f>
        <v>0</v>
      </c>
      <c r="D1512" s="153">
        <f>SUMIFS(Summary!$AZ:$AZ,Summary!$B:$B,'Sales table'!$B1512,Summary!$N:$N,'Sales table'!$A1512,Summary!$E:$E,"APPROVED")</f>
        <v>0</v>
      </c>
      <c r="E1512" s="153">
        <f>SUMIFS(Summary!$BA:$BA,Summary!$B:$B,'Sales table'!$B1512,Summary!$N:$N,'Sales table'!$A1512,Summary!$E:$E,"APPROVED")</f>
        <v>0</v>
      </c>
      <c r="F1512" s="153">
        <f>SUMIFS(Summary!$BB:$BB,Summary!$B:$B,'Sales table'!$B1512,Summary!$N:$N,'Sales table'!$A1512,Summary!$E:$E,"APPROVED")</f>
        <v>0</v>
      </c>
      <c r="G1512" s="153">
        <f>SUMIFS(Summary!$BC:$BC,Summary!$B:$B,'Sales table'!$B1512,Summary!$N:$N,'Sales table'!$A1512,Summary!$E:$E,"APPROVED")</f>
        <v>0</v>
      </c>
      <c r="H1512" s="153">
        <f>SUMIFS(Summary!$BD:$BD,Summary!$B:$B,'Sales table'!$B1512,Summary!$N:$N,'Sales table'!$A1512,Summary!$E:$E,"APPROVED")</f>
        <v>0</v>
      </c>
      <c r="I1512" s="153">
        <f>SUMIFS(Summary!$BE:$BE,Summary!$B:$B,'Sales table'!$B1512,Summary!$N:$N,'Sales table'!$A1512,Summary!$E:$E,"APPROVED")</f>
        <v>0</v>
      </c>
      <c r="J1512" s="153">
        <f>SUMIFS(Summary!$BF:$BF,Summary!$B:$B,'Sales table'!$B1512,Summary!$N:$N,'Sales table'!$A1512,Summary!$E:$E,"APPROVED")</f>
        <v>0</v>
      </c>
      <c r="K1512" s="153">
        <f>SUMIFS(Summary!$BG:$BG,Summary!$B:$B,'Sales table'!$B1512,Summary!$N:$N,'Sales table'!$A1512,Summary!$E:$E,"APPROVED")</f>
        <v>0</v>
      </c>
      <c r="L1512" s="153">
        <f>SUMIFS(Summary!$BH:$BH,Summary!$B:$B,'Sales table'!$B1512,Summary!$N:$N,'Sales table'!$A1512,Summary!$E:$E,"APPROVED")</f>
        <v>0</v>
      </c>
      <c r="M1512" s="153">
        <f>SUMIFS(Summary!$BI:$BI,Summary!$B:$B,'Sales table'!$B1512,Summary!$N:$N,'Sales table'!$A1512,Summary!$E:$E,"APPROVED")</f>
        <v>0</v>
      </c>
      <c r="N1512" s="153">
        <f>SUMIFS(Summary!$BJ:$BJ,Summary!$B:$B,'Sales table'!$B1512,Summary!$N:$N,'Sales table'!$A1512,Summary!$E:$E,"APPROVED")</f>
        <v>0</v>
      </c>
    </row>
    <row r="1513" spans="1:14">
      <c r="A1513" s="156" t="s">
        <v>429</v>
      </c>
      <c r="B1513" s="8" t="s">
        <v>82</v>
      </c>
      <c r="C1513" s="8">
        <f>SUMIFS(Summary!$AY:$AY,Summary!$B:$B,'Sales table'!$B1513,Summary!$N:$N,'Sales table'!$A1513,Summary!$E:$E,"APPROVED")</f>
        <v>0</v>
      </c>
      <c r="D1513" s="8">
        <f>SUMIFS(Summary!$AZ:$AZ,Summary!$B:$B,'Sales table'!$B1513,Summary!$N:$N,'Sales table'!$A1513,Summary!$E:$E,"APPROVED")</f>
        <v>0</v>
      </c>
      <c r="E1513" s="8">
        <f>SUMIFS(Summary!$BA:$BA,Summary!$B:$B,'Sales table'!$B1513,Summary!$N:$N,'Sales table'!$A1513,Summary!$E:$E,"APPROVED")</f>
        <v>0</v>
      </c>
      <c r="F1513" s="8">
        <f>SUMIFS(Summary!$BB:$BB,Summary!$B:$B,'Sales table'!$B1513,Summary!$N:$N,'Sales table'!$A1513,Summary!$E:$E,"APPROVED")</f>
        <v>0</v>
      </c>
      <c r="G1513" s="8">
        <f>SUMIFS(Summary!$BC:$BC,Summary!$B:$B,'Sales table'!$B1513,Summary!$N:$N,'Sales table'!$A1513,Summary!$E:$E,"APPROVED")</f>
        <v>0</v>
      </c>
      <c r="H1513" s="8">
        <f>SUMIFS(Summary!$BD:$BD,Summary!$B:$B,'Sales table'!$B1513,Summary!$N:$N,'Sales table'!$A1513,Summary!$E:$E,"APPROVED")</f>
        <v>0</v>
      </c>
      <c r="I1513" s="8">
        <f>SUMIFS(Summary!$BE:$BE,Summary!$B:$B,'Sales table'!$B1513,Summary!$N:$N,'Sales table'!$A1513,Summary!$E:$E,"APPROVED")</f>
        <v>0</v>
      </c>
      <c r="J1513" s="8">
        <f>SUMIFS(Summary!$BF:$BF,Summary!$B:$B,'Sales table'!$B1513,Summary!$N:$N,'Sales table'!$A1513,Summary!$E:$E,"APPROVED")</f>
        <v>0</v>
      </c>
      <c r="K1513" s="8">
        <f>SUMIFS(Summary!$BG:$BG,Summary!$B:$B,'Sales table'!$B1513,Summary!$N:$N,'Sales table'!$A1513,Summary!$E:$E,"APPROVED")</f>
        <v>0</v>
      </c>
      <c r="L1513" s="8">
        <f>SUMIFS(Summary!$BH:$BH,Summary!$B:$B,'Sales table'!$B1513,Summary!$N:$N,'Sales table'!$A1513,Summary!$E:$E,"APPROVED")</f>
        <v>0</v>
      </c>
      <c r="M1513" s="8">
        <f>SUMIFS(Summary!$BI:$BI,Summary!$B:$B,'Sales table'!$B1513,Summary!$N:$N,'Sales table'!$A1513,Summary!$E:$E,"APPROVED")</f>
        <v>0</v>
      </c>
      <c r="N1513" s="8">
        <f>SUMIFS(Summary!$BJ:$BJ,Summary!$B:$B,'Sales table'!$B1513,Summary!$N:$N,'Sales table'!$A1513,Summary!$E:$E,"APPROVED")</f>
        <v>0</v>
      </c>
    </row>
    <row r="1514" spans="1:14">
      <c r="A1514" s="157" t="s">
        <v>429</v>
      </c>
      <c r="B1514" s="8" t="s">
        <v>83</v>
      </c>
      <c r="C1514" s="153">
        <f>SUMIFS(Summary!$AY:$AY,Summary!$B:$B,'Sales table'!$B1514,Summary!$N:$N,'Sales table'!$A1514,Summary!$E:$E,"APPROVED")</f>
        <v>0</v>
      </c>
      <c r="D1514" s="153">
        <f>SUMIFS(Summary!$AZ:$AZ,Summary!$B:$B,'Sales table'!$B1514,Summary!$N:$N,'Sales table'!$A1514,Summary!$E:$E,"APPROVED")</f>
        <v>0</v>
      </c>
      <c r="E1514" s="153">
        <f>SUMIFS(Summary!$BA:$BA,Summary!$B:$B,'Sales table'!$B1514,Summary!$N:$N,'Sales table'!$A1514,Summary!$E:$E,"APPROVED")</f>
        <v>0</v>
      </c>
      <c r="F1514" s="153">
        <f>SUMIFS(Summary!$BB:$BB,Summary!$B:$B,'Sales table'!$B1514,Summary!$N:$N,'Sales table'!$A1514,Summary!$E:$E,"APPROVED")</f>
        <v>0</v>
      </c>
      <c r="G1514" s="153">
        <f>SUMIFS(Summary!$BC:$BC,Summary!$B:$B,'Sales table'!$B1514,Summary!$N:$N,'Sales table'!$A1514,Summary!$E:$E,"APPROVED")</f>
        <v>0</v>
      </c>
      <c r="H1514" s="153">
        <f>SUMIFS(Summary!$BD:$BD,Summary!$B:$B,'Sales table'!$B1514,Summary!$N:$N,'Sales table'!$A1514,Summary!$E:$E,"APPROVED")</f>
        <v>0</v>
      </c>
      <c r="I1514" s="153">
        <f>SUMIFS(Summary!$BE:$BE,Summary!$B:$B,'Sales table'!$B1514,Summary!$N:$N,'Sales table'!$A1514,Summary!$E:$E,"APPROVED")</f>
        <v>0</v>
      </c>
      <c r="J1514" s="153">
        <f>SUMIFS(Summary!$BF:$BF,Summary!$B:$B,'Sales table'!$B1514,Summary!$N:$N,'Sales table'!$A1514,Summary!$E:$E,"APPROVED")</f>
        <v>0</v>
      </c>
      <c r="K1514" s="153">
        <f>SUMIFS(Summary!$BG:$BG,Summary!$B:$B,'Sales table'!$B1514,Summary!$N:$N,'Sales table'!$A1514,Summary!$E:$E,"APPROVED")</f>
        <v>0</v>
      </c>
      <c r="L1514" s="153">
        <f>SUMIFS(Summary!$BH:$BH,Summary!$B:$B,'Sales table'!$B1514,Summary!$N:$N,'Sales table'!$A1514,Summary!$E:$E,"APPROVED")</f>
        <v>0</v>
      </c>
      <c r="M1514" s="153">
        <f>SUMIFS(Summary!$BI:$BI,Summary!$B:$B,'Sales table'!$B1514,Summary!$N:$N,'Sales table'!$A1514,Summary!$E:$E,"APPROVED")</f>
        <v>0</v>
      </c>
      <c r="N1514" s="153">
        <f>SUMIFS(Summary!$BJ:$BJ,Summary!$B:$B,'Sales table'!$B1514,Summary!$N:$N,'Sales table'!$A1514,Summary!$E:$E,"APPROVED")</f>
        <v>0</v>
      </c>
    </row>
    <row r="1515" spans="1:14">
      <c r="A1515" s="156" t="s">
        <v>429</v>
      </c>
      <c r="B1515" s="8" t="s">
        <v>84</v>
      </c>
      <c r="C1515" s="8">
        <f>SUMIFS(Summary!$AY:$AY,Summary!$B:$B,'Sales table'!$B1515,Summary!$N:$N,'Sales table'!$A1515,Summary!$E:$E,"APPROVED")</f>
        <v>0</v>
      </c>
      <c r="D1515" s="8">
        <f>SUMIFS(Summary!$AZ:$AZ,Summary!$B:$B,'Sales table'!$B1515,Summary!$N:$N,'Sales table'!$A1515,Summary!$E:$E,"APPROVED")</f>
        <v>0</v>
      </c>
      <c r="E1515" s="8">
        <f>SUMIFS(Summary!$BA:$BA,Summary!$B:$B,'Sales table'!$B1515,Summary!$N:$N,'Sales table'!$A1515,Summary!$E:$E,"APPROVED")</f>
        <v>0</v>
      </c>
      <c r="F1515" s="8">
        <f>SUMIFS(Summary!$BB:$BB,Summary!$B:$B,'Sales table'!$B1515,Summary!$N:$N,'Sales table'!$A1515,Summary!$E:$E,"APPROVED")</f>
        <v>0</v>
      </c>
      <c r="G1515" s="8">
        <f>SUMIFS(Summary!$BC:$BC,Summary!$B:$B,'Sales table'!$B1515,Summary!$N:$N,'Sales table'!$A1515,Summary!$E:$E,"APPROVED")</f>
        <v>0</v>
      </c>
      <c r="H1515" s="8">
        <f>SUMIFS(Summary!$BD:$BD,Summary!$B:$B,'Sales table'!$B1515,Summary!$N:$N,'Sales table'!$A1515,Summary!$E:$E,"APPROVED")</f>
        <v>0</v>
      </c>
      <c r="I1515" s="8">
        <f>SUMIFS(Summary!$BE:$BE,Summary!$B:$B,'Sales table'!$B1515,Summary!$N:$N,'Sales table'!$A1515,Summary!$E:$E,"APPROVED")</f>
        <v>0</v>
      </c>
      <c r="J1515" s="8">
        <f>SUMIFS(Summary!$BF:$BF,Summary!$B:$B,'Sales table'!$B1515,Summary!$N:$N,'Sales table'!$A1515,Summary!$E:$E,"APPROVED")</f>
        <v>0</v>
      </c>
      <c r="K1515" s="8">
        <f>SUMIFS(Summary!$BG:$BG,Summary!$B:$B,'Sales table'!$B1515,Summary!$N:$N,'Sales table'!$A1515,Summary!$E:$E,"APPROVED")</f>
        <v>0</v>
      </c>
      <c r="L1515" s="8">
        <f>SUMIFS(Summary!$BH:$BH,Summary!$B:$B,'Sales table'!$B1515,Summary!$N:$N,'Sales table'!$A1515,Summary!$E:$E,"APPROVED")</f>
        <v>0</v>
      </c>
      <c r="M1515" s="8">
        <f>SUMIFS(Summary!$BI:$BI,Summary!$B:$B,'Sales table'!$B1515,Summary!$N:$N,'Sales table'!$A1515,Summary!$E:$E,"APPROVED")</f>
        <v>0</v>
      </c>
      <c r="N1515" s="8">
        <f>SUMIFS(Summary!$BJ:$BJ,Summary!$B:$B,'Sales table'!$B1515,Summary!$N:$N,'Sales table'!$A1515,Summary!$E:$E,"APPROVED")</f>
        <v>0</v>
      </c>
    </row>
    <row r="1516" spans="1:14">
      <c r="A1516" s="157" t="s">
        <v>429</v>
      </c>
      <c r="B1516" s="8" t="s">
        <v>85</v>
      </c>
      <c r="C1516" s="153">
        <f>SUMIFS(Summary!$AY:$AY,Summary!$B:$B,'Sales table'!$B1516,Summary!$N:$N,'Sales table'!$A1516,Summary!$E:$E,"APPROVED")</f>
        <v>0</v>
      </c>
      <c r="D1516" s="153">
        <f>SUMIFS(Summary!$AZ:$AZ,Summary!$B:$B,'Sales table'!$B1516,Summary!$N:$N,'Sales table'!$A1516,Summary!$E:$E,"APPROVED")</f>
        <v>0</v>
      </c>
      <c r="E1516" s="153">
        <f>SUMIFS(Summary!$BA:$BA,Summary!$B:$B,'Sales table'!$B1516,Summary!$N:$N,'Sales table'!$A1516,Summary!$E:$E,"APPROVED")</f>
        <v>0</v>
      </c>
      <c r="F1516" s="153">
        <f>SUMIFS(Summary!$BB:$BB,Summary!$B:$B,'Sales table'!$B1516,Summary!$N:$N,'Sales table'!$A1516,Summary!$E:$E,"APPROVED")</f>
        <v>0</v>
      </c>
      <c r="G1516" s="153">
        <f>SUMIFS(Summary!$BC:$BC,Summary!$B:$B,'Sales table'!$B1516,Summary!$N:$N,'Sales table'!$A1516,Summary!$E:$E,"APPROVED")</f>
        <v>0</v>
      </c>
      <c r="H1516" s="153">
        <f>SUMIFS(Summary!$BD:$BD,Summary!$B:$B,'Sales table'!$B1516,Summary!$N:$N,'Sales table'!$A1516,Summary!$E:$E,"APPROVED")</f>
        <v>0</v>
      </c>
      <c r="I1516" s="153">
        <f>SUMIFS(Summary!$BE:$BE,Summary!$B:$B,'Sales table'!$B1516,Summary!$N:$N,'Sales table'!$A1516,Summary!$E:$E,"APPROVED")</f>
        <v>0</v>
      </c>
      <c r="J1516" s="153">
        <f>SUMIFS(Summary!$BF:$BF,Summary!$B:$B,'Sales table'!$B1516,Summary!$N:$N,'Sales table'!$A1516,Summary!$E:$E,"APPROVED")</f>
        <v>0</v>
      </c>
      <c r="K1516" s="153">
        <f>SUMIFS(Summary!$BG:$BG,Summary!$B:$B,'Sales table'!$B1516,Summary!$N:$N,'Sales table'!$A1516,Summary!$E:$E,"APPROVED")</f>
        <v>0</v>
      </c>
      <c r="L1516" s="153">
        <f>SUMIFS(Summary!$BH:$BH,Summary!$B:$B,'Sales table'!$B1516,Summary!$N:$N,'Sales table'!$A1516,Summary!$E:$E,"APPROVED")</f>
        <v>0</v>
      </c>
      <c r="M1516" s="153">
        <f>SUMIFS(Summary!$BI:$BI,Summary!$B:$B,'Sales table'!$B1516,Summary!$N:$N,'Sales table'!$A1516,Summary!$E:$E,"APPROVED")</f>
        <v>0</v>
      </c>
      <c r="N1516" s="153">
        <f>SUMIFS(Summary!$BJ:$BJ,Summary!$B:$B,'Sales table'!$B1516,Summary!$N:$N,'Sales table'!$A1516,Summary!$E:$E,"APPROVED")</f>
        <v>0</v>
      </c>
    </row>
    <row r="1517" spans="1:14">
      <c r="A1517" s="156" t="s">
        <v>429</v>
      </c>
      <c r="B1517" s="8" t="s">
        <v>86</v>
      </c>
      <c r="C1517" s="8">
        <f>SUMIFS(Summary!$AY:$AY,Summary!$B:$B,'Sales table'!$B1517,Summary!$N:$N,'Sales table'!$A1517,Summary!$E:$E,"APPROVED")</f>
        <v>0</v>
      </c>
      <c r="D1517" s="8">
        <f>SUMIFS(Summary!$AZ:$AZ,Summary!$B:$B,'Sales table'!$B1517,Summary!$N:$N,'Sales table'!$A1517,Summary!$E:$E,"APPROVED")</f>
        <v>0</v>
      </c>
      <c r="E1517" s="8">
        <f>SUMIFS(Summary!$BA:$BA,Summary!$B:$B,'Sales table'!$B1517,Summary!$N:$N,'Sales table'!$A1517,Summary!$E:$E,"APPROVED")</f>
        <v>0</v>
      </c>
      <c r="F1517" s="8">
        <f>SUMIFS(Summary!$BB:$BB,Summary!$B:$B,'Sales table'!$B1517,Summary!$N:$N,'Sales table'!$A1517,Summary!$E:$E,"APPROVED")</f>
        <v>0</v>
      </c>
      <c r="G1517" s="8">
        <f>SUMIFS(Summary!$BC:$BC,Summary!$B:$B,'Sales table'!$B1517,Summary!$N:$N,'Sales table'!$A1517,Summary!$E:$E,"APPROVED")</f>
        <v>0</v>
      </c>
      <c r="H1517" s="8">
        <f>SUMIFS(Summary!$BD:$BD,Summary!$B:$B,'Sales table'!$B1517,Summary!$N:$N,'Sales table'!$A1517,Summary!$E:$E,"APPROVED")</f>
        <v>0</v>
      </c>
      <c r="I1517" s="8">
        <f>SUMIFS(Summary!$BE:$BE,Summary!$B:$B,'Sales table'!$B1517,Summary!$N:$N,'Sales table'!$A1517,Summary!$E:$E,"APPROVED")</f>
        <v>0</v>
      </c>
      <c r="J1517" s="8">
        <f>SUMIFS(Summary!$BF:$BF,Summary!$B:$B,'Sales table'!$B1517,Summary!$N:$N,'Sales table'!$A1517,Summary!$E:$E,"APPROVED")</f>
        <v>0</v>
      </c>
      <c r="K1517" s="8">
        <f>SUMIFS(Summary!$BG:$BG,Summary!$B:$B,'Sales table'!$B1517,Summary!$N:$N,'Sales table'!$A1517,Summary!$E:$E,"APPROVED")</f>
        <v>0</v>
      </c>
      <c r="L1517" s="8">
        <f>SUMIFS(Summary!$BH:$BH,Summary!$B:$B,'Sales table'!$B1517,Summary!$N:$N,'Sales table'!$A1517,Summary!$E:$E,"APPROVED")</f>
        <v>0</v>
      </c>
      <c r="M1517" s="8">
        <f>SUMIFS(Summary!$BI:$BI,Summary!$B:$B,'Sales table'!$B1517,Summary!$N:$N,'Sales table'!$A1517,Summary!$E:$E,"APPROVED")</f>
        <v>0</v>
      </c>
      <c r="N1517" s="8">
        <f>SUMIFS(Summary!$BJ:$BJ,Summary!$B:$B,'Sales table'!$B1517,Summary!$N:$N,'Sales table'!$A1517,Summary!$E:$E,"APPROVED")</f>
        <v>0</v>
      </c>
    </row>
    <row r="1518" spans="1:14">
      <c r="A1518" s="157" t="s">
        <v>429</v>
      </c>
      <c r="B1518" s="8" t="s">
        <v>87</v>
      </c>
      <c r="C1518" s="153">
        <f>SUMIFS(Summary!$AY:$AY,Summary!$B:$B,'Sales table'!$B1518,Summary!$N:$N,'Sales table'!$A1518,Summary!$E:$E,"APPROVED")</f>
        <v>0</v>
      </c>
      <c r="D1518" s="153">
        <f>SUMIFS(Summary!$AZ:$AZ,Summary!$B:$B,'Sales table'!$B1518,Summary!$N:$N,'Sales table'!$A1518,Summary!$E:$E,"APPROVED")</f>
        <v>0</v>
      </c>
      <c r="E1518" s="153">
        <f>SUMIFS(Summary!$BA:$BA,Summary!$B:$B,'Sales table'!$B1518,Summary!$N:$N,'Sales table'!$A1518,Summary!$E:$E,"APPROVED")</f>
        <v>0</v>
      </c>
      <c r="F1518" s="153">
        <f>SUMIFS(Summary!$BB:$BB,Summary!$B:$B,'Sales table'!$B1518,Summary!$N:$N,'Sales table'!$A1518,Summary!$E:$E,"APPROVED")</f>
        <v>0</v>
      </c>
      <c r="G1518" s="153">
        <f>SUMIFS(Summary!$BC:$BC,Summary!$B:$B,'Sales table'!$B1518,Summary!$N:$N,'Sales table'!$A1518,Summary!$E:$E,"APPROVED")</f>
        <v>0</v>
      </c>
      <c r="H1518" s="153">
        <f>SUMIFS(Summary!$BD:$BD,Summary!$B:$B,'Sales table'!$B1518,Summary!$N:$N,'Sales table'!$A1518,Summary!$E:$E,"APPROVED")</f>
        <v>0</v>
      </c>
      <c r="I1518" s="153">
        <f>SUMIFS(Summary!$BE:$BE,Summary!$B:$B,'Sales table'!$B1518,Summary!$N:$N,'Sales table'!$A1518,Summary!$E:$E,"APPROVED")</f>
        <v>0</v>
      </c>
      <c r="J1518" s="153">
        <f>SUMIFS(Summary!$BF:$BF,Summary!$B:$B,'Sales table'!$B1518,Summary!$N:$N,'Sales table'!$A1518,Summary!$E:$E,"APPROVED")</f>
        <v>0</v>
      </c>
      <c r="K1518" s="153">
        <f>SUMIFS(Summary!$BG:$BG,Summary!$B:$B,'Sales table'!$B1518,Summary!$N:$N,'Sales table'!$A1518,Summary!$E:$E,"APPROVED")</f>
        <v>0</v>
      </c>
      <c r="L1518" s="153">
        <f>SUMIFS(Summary!$BH:$BH,Summary!$B:$B,'Sales table'!$B1518,Summary!$N:$N,'Sales table'!$A1518,Summary!$E:$E,"APPROVED")</f>
        <v>0</v>
      </c>
      <c r="M1518" s="153">
        <f>SUMIFS(Summary!$BI:$BI,Summary!$B:$B,'Sales table'!$B1518,Summary!$N:$N,'Sales table'!$A1518,Summary!$E:$E,"APPROVED")</f>
        <v>0</v>
      </c>
      <c r="N1518" s="153">
        <f>SUMIFS(Summary!$BJ:$BJ,Summary!$B:$B,'Sales table'!$B1518,Summary!$N:$N,'Sales table'!$A1518,Summary!$E:$E,"APPROVED")</f>
        <v>0</v>
      </c>
    </row>
    <row r="1519" spans="1:14">
      <c r="A1519" s="156" t="s">
        <v>429</v>
      </c>
      <c r="B1519" s="8" t="s">
        <v>88</v>
      </c>
      <c r="C1519" s="8">
        <f>SUMIFS(Summary!$AY:$AY,Summary!$B:$B,'Sales table'!$B1519,Summary!$N:$N,'Sales table'!$A1519,Summary!$E:$E,"APPROVED")</f>
        <v>0</v>
      </c>
      <c r="D1519" s="8">
        <f>SUMIFS(Summary!$AZ:$AZ,Summary!$B:$B,'Sales table'!$B1519,Summary!$N:$N,'Sales table'!$A1519,Summary!$E:$E,"APPROVED")</f>
        <v>0</v>
      </c>
      <c r="E1519" s="8">
        <f>SUMIFS(Summary!$BA:$BA,Summary!$B:$B,'Sales table'!$B1519,Summary!$N:$N,'Sales table'!$A1519,Summary!$E:$E,"APPROVED")</f>
        <v>0</v>
      </c>
      <c r="F1519" s="8">
        <f>SUMIFS(Summary!$BB:$BB,Summary!$B:$B,'Sales table'!$B1519,Summary!$N:$N,'Sales table'!$A1519,Summary!$E:$E,"APPROVED")</f>
        <v>0</v>
      </c>
      <c r="G1519" s="8">
        <f>SUMIFS(Summary!$BC:$BC,Summary!$B:$B,'Sales table'!$B1519,Summary!$N:$N,'Sales table'!$A1519,Summary!$E:$E,"APPROVED")</f>
        <v>0</v>
      </c>
      <c r="H1519" s="8">
        <f>SUMIFS(Summary!$BD:$BD,Summary!$B:$B,'Sales table'!$B1519,Summary!$N:$N,'Sales table'!$A1519,Summary!$E:$E,"APPROVED")</f>
        <v>0</v>
      </c>
      <c r="I1519" s="8">
        <f>SUMIFS(Summary!$BE:$BE,Summary!$B:$B,'Sales table'!$B1519,Summary!$N:$N,'Sales table'!$A1519,Summary!$E:$E,"APPROVED")</f>
        <v>0</v>
      </c>
      <c r="J1519" s="8">
        <f>SUMIFS(Summary!$BF:$BF,Summary!$B:$B,'Sales table'!$B1519,Summary!$N:$N,'Sales table'!$A1519,Summary!$E:$E,"APPROVED")</f>
        <v>0</v>
      </c>
      <c r="K1519" s="8">
        <f>SUMIFS(Summary!$BG:$BG,Summary!$B:$B,'Sales table'!$B1519,Summary!$N:$N,'Sales table'!$A1519,Summary!$E:$E,"APPROVED")</f>
        <v>0</v>
      </c>
      <c r="L1519" s="8">
        <f>SUMIFS(Summary!$BH:$BH,Summary!$B:$B,'Sales table'!$B1519,Summary!$N:$N,'Sales table'!$A1519,Summary!$E:$E,"APPROVED")</f>
        <v>0</v>
      </c>
      <c r="M1519" s="8">
        <f>SUMIFS(Summary!$BI:$BI,Summary!$B:$B,'Sales table'!$B1519,Summary!$N:$N,'Sales table'!$A1519,Summary!$E:$E,"APPROVED")</f>
        <v>0</v>
      </c>
      <c r="N1519" s="8">
        <f>SUMIFS(Summary!$BJ:$BJ,Summary!$B:$B,'Sales table'!$B1519,Summary!$N:$N,'Sales table'!$A1519,Summary!$E:$E,"APPROVED")</f>
        <v>0</v>
      </c>
    </row>
    <row r="1520" spans="1:14">
      <c r="A1520" s="157" t="s">
        <v>429</v>
      </c>
      <c r="B1520" s="8" t="s">
        <v>89</v>
      </c>
      <c r="C1520" s="153">
        <f>SUMIFS(Summary!$AY:$AY,Summary!$B:$B,'Sales table'!$B1520,Summary!$N:$N,'Sales table'!$A1520,Summary!$E:$E,"APPROVED")</f>
        <v>0</v>
      </c>
      <c r="D1520" s="153">
        <f>SUMIFS(Summary!$AZ:$AZ,Summary!$B:$B,'Sales table'!$B1520,Summary!$N:$N,'Sales table'!$A1520,Summary!$E:$E,"APPROVED")</f>
        <v>0</v>
      </c>
      <c r="E1520" s="153">
        <f>SUMIFS(Summary!$BA:$BA,Summary!$B:$B,'Sales table'!$B1520,Summary!$N:$N,'Sales table'!$A1520,Summary!$E:$E,"APPROVED")</f>
        <v>0</v>
      </c>
      <c r="F1520" s="153">
        <f>SUMIFS(Summary!$BB:$BB,Summary!$B:$B,'Sales table'!$B1520,Summary!$N:$N,'Sales table'!$A1520,Summary!$E:$E,"APPROVED")</f>
        <v>0</v>
      </c>
      <c r="G1520" s="153">
        <f>SUMIFS(Summary!$BC:$BC,Summary!$B:$B,'Sales table'!$B1520,Summary!$N:$N,'Sales table'!$A1520,Summary!$E:$E,"APPROVED")</f>
        <v>0</v>
      </c>
      <c r="H1520" s="153">
        <f>SUMIFS(Summary!$BD:$BD,Summary!$B:$B,'Sales table'!$B1520,Summary!$N:$N,'Sales table'!$A1520,Summary!$E:$E,"APPROVED")</f>
        <v>0</v>
      </c>
      <c r="I1520" s="153">
        <f>SUMIFS(Summary!$BE:$BE,Summary!$B:$B,'Sales table'!$B1520,Summary!$N:$N,'Sales table'!$A1520,Summary!$E:$E,"APPROVED")</f>
        <v>0</v>
      </c>
      <c r="J1520" s="153">
        <f>SUMIFS(Summary!$BF:$BF,Summary!$B:$B,'Sales table'!$B1520,Summary!$N:$N,'Sales table'!$A1520,Summary!$E:$E,"APPROVED")</f>
        <v>0</v>
      </c>
      <c r="K1520" s="153">
        <f>SUMIFS(Summary!$BG:$BG,Summary!$B:$B,'Sales table'!$B1520,Summary!$N:$N,'Sales table'!$A1520,Summary!$E:$E,"APPROVED")</f>
        <v>0</v>
      </c>
      <c r="L1520" s="153">
        <f>SUMIFS(Summary!$BH:$BH,Summary!$B:$B,'Sales table'!$B1520,Summary!$N:$N,'Sales table'!$A1520,Summary!$E:$E,"APPROVED")</f>
        <v>0</v>
      </c>
      <c r="M1520" s="153">
        <f>SUMIFS(Summary!$BI:$BI,Summary!$B:$B,'Sales table'!$B1520,Summary!$N:$N,'Sales table'!$A1520,Summary!$E:$E,"APPROVED")</f>
        <v>0</v>
      </c>
      <c r="N1520" s="153">
        <f>SUMIFS(Summary!$BJ:$BJ,Summary!$B:$B,'Sales table'!$B1520,Summary!$N:$N,'Sales table'!$A1520,Summary!$E:$E,"APPROVED")</f>
        <v>0</v>
      </c>
    </row>
    <row r="1521" spans="1:14">
      <c r="A1521" s="156" t="s">
        <v>429</v>
      </c>
      <c r="B1521" s="8" t="s">
        <v>90</v>
      </c>
      <c r="C1521" s="8">
        <f>SUMIFS(Summary!$AY:$AY,Summary!$B:$B,'Sales table'!$B1521,Summary!$N:$N,'Sales table'!$A1521,Summary!$E:$E,"APPROVED")</f>
        <v>0</v>
      </c>
      <c r="D1521" s="8">
        <f>SUMIFS(Summary!$AZ:$AZ,Summary!$B:$B,'Sales table'!$B1521,Summary!$N:$N,'Sales table'!$A1521,Summary!$E:$E,"APPROVED")</f>
        <v>0</v>
      </c>
      <c r="E1521" s="8">
        <f>SUMIFS(Summary!$BA:$BA,Summary!$B:$B,'Sales table'!$B1521,Summary!$N:$N,'Sales table'!$A1521,Summary!$E:$E,"APPROVED")</f>
        <v>0</v>
      </c>
      <c r="F1521" s="8">
        <f>SUMIFS(Summary!$BB:$BB,Summary!$B:$B,'Sales table'!$B1521,Summary!$N:$N,'Sales table'!$A1521,Summary!$E:$E,"APPROVED")</f>
        <v>0</v>
      </c>
      <c r="G1521" s="8">
        <f>SUMIFS(Summary!$BC:$BC,Summary!$B:$B,'Sales table'!$B1521,Summary!$N:$N,'Sales table'!$A1521,Summary!$E:$E,"APPROVED")</f>
        <v>0</v>
      </c>
      <c r="H1521" s="8">
        <f>SUMIFS(Summary!$BD:$BD,Summary!$B:$B,'Sales table'!$B1521,Summary!$N:$N,'Sales table'!$A1521,Summary!$E:$E,"APPROVED")</f>
        <v>0</v>
      </c>
      <c r="I1521" s="8">
        <f>SUMIFS(Summary!$BE:$BE,Summary!$B:$B,'Sales table'!$B1521,Summary!$N:$N,'Sales table'!$A1521,Summary!$E:$E,"APPROVED")</f>
        <v>0</v>
      </c>
      <c r="J1521" s="8">
        <f>SUMIFS(Summary!$BF:$BF,Summary!$B:$B,'Sales table'!$B1521,Summary!$N:$N,'Sales table'!$A1521,Summary!$E:$E,"APPROVED")</f>
        <v>0</v>
      </c>
      <c r="K1521" s="8">
        <f>SUMIFS(Summary!$BG:$BG,Summary!$B:$B,'Sales table'!$B1521,Summary!$N:$N,'Sales table'!$A1521,Summary!$E:$E,"APPROVED")</f>
        <v>0</v>
      </c>
      <c r="L1521" s="8">
        <f>SUMIFS(Summary!$BH:$BH,Summary!$B:$B,'Sales table'!$B1521,Summary!$N:$N,'Sales table'!$A1521,Summary!$E:$E,"APPROVED")</f>
        <v>0</v>
      </c>
      <c r="M1521" s="8">
        <f>SUMIFS(Summary!$BI:$BI,Summary!$B:$B,'Sales table'!$B1521,Summary!$N:$N,'Sales table'!$A1521,Summary!$E:$E,"APPROVED")</f>
        <v>0</v>
      </c>
      <c r="N1521" s="8">
        <f>SUMIFS(Summary!$BJ:$BJ,Summary!$B:$B,'Sales table'!$B1521,Summary!$N:$N,'Sales table'!$A1521,Summary!$E:$E,"APPROVED")</f>
        <v>0</v>
      </c>
    </row>
    <row r="1522" spans="1:14">
      <c r="A1522" s="157" t="s">
        <v>429</v>
      </c>
      <c r="B1522" s="8" t="s">
        <v>91</v>
      </c>
      <c r="C1522" s="153">
        <f>SUMIFS(Summary!$AY:$AY,Summary!$B:$B,'Sales table'!$B1522,Summary!$N:$N,'Sales table'!$A1522,Summary!$E:$E,"APPROVED")</f>
        <v>0</v>
      </c>
      <c r="D1522" s="153">
        <f>SUMIFS(Summary!$AZ:$AZ,Summary!$B:$B,'Sales table'!$B1522,Summary!$N:$N,'Sales table'!$A1522,Summary!$E:$E,"APPROVED")</f>
        <v>0</v>
      </c>
      <c r="E1522" s="153">
        <f>SUMIFS(Summary!$BA:$BA,Summary!$B:$B,'Sales table'!$B1522,Summary!$N:$N,'Sales table'!$A1522,Summary!$E:$E,"APPROVED")</f>
        <v>0</v>
      </c>
      <c r="F1522" s="153">
        <f>SUMIFS(Summary!$BB:$BB,Summary!$B:$B,'Sales table'!$B1522,Summary!$N:$N,'Sales table'!$A1522,Summary!$E:$E,"APPROVED")</f>
        <v>0</v>
      </c>
      <c r="G1522" s="153">
        <f>SUMIFS(Summary!$BC:$BC,Summary!$B:$B,'Sales table'!$B1522,Summary!$N:$N,'Sales table'!$A1522,Summary!$E:$E,"APPROVED")</f>
        <v>0</v>
      </c>
      <c r="H1522" s="153">
        <f>SUMIFS(Summary!$BD:$BD,Summary!$B:$B,'Sales table'!$B1522,Summary!$N:$N,'Sales table'!$A1522,Summary!$E:$E,"APPROVED")</f>
        <v>0</v>
      </c>
      <c r="I1522" s="153">
        <f>SUMIFS(Summary!$BE:$BE,Summary!$B:$B,'Sales table'!$B1522,Summary!$N:$N,'Sales table'!$A1522,Summary!$E:$E,"APPROVED")</f>
        <v>0</v>
      </c>
      <c r="J1522" s="153">
        <f>SUMIFS(Summary!$BF:$BF,Summary!$B:$B,'Sales table'!$B1522,Summary!$N:$N,'Sales table'!$A1522,Summary!$E:$E,"APPROVED")</f>
        <v>0</v>
      </c>
      <c r="K1522" s="153">
        <f>SUMIFS(Summary!$BG:$BG,Summary!$B:$B,'Sales table'!$B1522,Summary!$N:$N,'Sales table'!$A1522,Summary!$E:$E,"APPROVED")</f>
        <v>0</v>
      </c>
      <c r="L1522" s="153">
        <f>SUMIFS(Summary!$BH:$BH,Summary!$B:$B,'Sales table'!$B1522,Summary!$N:$N,'Sales table'!$A1522,Summary!$E:$E,"APPROVED")</f>
        <v>0</v>
      </c>
      <c r="M1522" s="153">
        <f>SUMIFS(Summary!$BI:$BI,Summary!$B:$B,'Sales table'!$B1522,Summary!$N:$N,'Sales table'!$A1522,Summary!$E:$E,"APPROVED")</f>
        <v>0</v>
      </c>
      <c r="N1522" s="153">
        <f>SUMIFS(Summary!$BJ:$BJ,Summary!$B:$B,'Sales table'!$B1522,Summary!$N:$N,'Sales table'!$A1522,Summary!$E:$E,"APPROVED")</f>
        <v>0</v>
      </c>
    </row>
    <row r="1523" spans="1:14">
      <c r="A1523" s="156" t="s">
        <v>429</v>
      </c>
      <c r="B1523" s="8" t="s">
        <v>92</v>
      </c>
      <c r="C1523" s="8">
        <f>SUMIFS(Summary!$AY:$AY,Summary!$B:$B,'Sales table'!$B1523,Summary!$N:$N,'Sales table'!$A1523,Summary!$E:$E,"APPROVED")</f>
        <v>0</v>
      </c>
      <c r="D1523" s="8">
        <f>SUMIFS(Summary!$AZ:$AZ,Summary!$B:$B,'Sales table'!$B1523,Summary!$N:$N,'Sales table'!$A1523,Summary!$E:$E,"APPROVED")</f>
        <v>0</v>
      </c>
      <c r="E1523" s="8">
        <f>SUMIFS(Summary!$BA:$BA,Summary!$B:$B,'Sales table'!$B1523,Summary!$N:$N,'Sales table'!$A1523,Summary!$E:$E,"APPROVED")</f>
        <v>0</v>
      </c>
      <c r="F1523" s="8">
        <f>SUMIFS(Summary!$BB:$BB,Summary!$B:$B,'Sales table'!$B1523,Summary!$N:$N,'Sales table'!$A1523,Summary!$E:$E,"APPROVED")</f>
        <v>0</v>
      </c>
      <c r="G1523" s="8">
        <f>SUMIFS(Summary!$BC:$BC,Summary!$B:$B,'Sales table'!$B1523,Summary!$N:$N,'Sales table'!$A1523,Summary!$E:$E,"APPROVED")</f>
        <v>0</v>
      </c>
      <c r="H1523" s="8">
        <f>SUMIFS(Summary!$BD:$BD,Summary!$B:$B,'Sales table'!$B1523,Summary!$N:$N,'Sales table'!$A1523,Summary!$E:$E,"APPROVED")</f>
        <v>0</v>
      </c>
      <c r="I1523" s="8">
        <f>SUMIFS(Summary!$BE:$BE,Summary!$B:$B,'Sales table'!$B1523,Summary!$N:$N,'Sales table'!$A1523,Summary!$E:$E,"APPROVED")</f>
        <v>0</v>
      </c>
      <c r="J1523" s="8">
        <f>SUMIFS(Summary!$BF:$BF,Summary!$B:$B,'Sales table'!$B1523,Summary!$N:$N,'Sales table'!$A1523,Summary!$E:$E,"APPROVED")</f>
        <v>0</v>
      </c>
      <c r="K1523" s="8">
        <f>SUMIFS(Summary!$BG:$BG,Summary!$B:$B,'Sales table'!$B1523,Summary!$N:$N,'Sales table'!$A1523,Summary!$E:$E,"APPROVED")</f>
        <v>0</v>
      </c>
      <c r="L1523" s="8">
        <f>SUMIFS(Summary!$BH:$BH,Summary!$B:$B,'Sales table'!$B1523,Summary!$N:$N,'Sales table'!$A1523,Summary!$E:$E,"APPROVED")</f>
        <v>0</v>
      </c>
      <c r="M1523" s="8">
        <f>SUMIFS(Summary!$BI:$BI,Summary!$B:$B,'Sales table'!$B1523,Summary!$N:$N,'Sales table'!$A1523,Summary!$E:$E,"APPROVED")</f>
        <v>0</v>
      </c>
      <c r="N1523" s="8">
        <f>SUMIFS(Summary!$BJ:$BJ,Summary!$B:$B,'Sales table'!$B1523,Summary!$N:$N,'Sales table'!$A1523,Summary!$E:$E,"APPROVED")</f>
        <v>0</v>
      </c>
    </row>
    <row r="1524" spans="1:14">
      <c r="A1524" s="157" t="s">
        <v>429</v>
      </c>
      <c r="B1524" s="8" t="s">
        <v>93</v>
      </c>
      <c r="C1524" s="153">
        <f>SUMIFS(Summary!$AY:$AY,Summary!$B:$B,'Sales table'!$B1524,Summary!$N:$N,'Sales table'!$A1524,Summary!$E:$E,"APPROVED")</f>
        <v>0</v>
      </c>
      <c r="D1524" s="153">
        <f>SUMIFS(Summary!$AZ:$AZ,Summary!$B:$B,'Sales table'!$B1524,Summary!$N:$N,'Sales table'!$A1524,Summary!$E:$E,"APPROVED")</f>
        <v>0</v>
      </c>
      <c r="E1524" s="153">
        <f>SUMIFS(Summary!$BA:$BA,Summary!$B:$B,'Sales table'!$B1524,Summary!$N:$N,'Sales table'!$A1524,Summary!$E:$E,"APPROVED")</f>
        <v>0</v>
      </c>
      <c r="F1524" s="153">
        <f>SUMIFS(Summary!$BB:$BB,Summary!$B:$B,'Sales table'!$B1524,Summary!$N:$N,'Sales table'!$A1524,Summary!$E:$E,"APPROVED")</f>
        <v>0</v>
      </c>
      <c r="G1524" s="153">
        <f>SUMIFS(Summary!$BC:$BC,Summary!$B:$B,'Sales table'!$B1524,Summary!$N:$N,'Sales table'!$A1524,Summary!$E:$E,"APPROVED")</f>
        <v>0</v>
      </c>
      <c r="H1524" s="153">
        <f>SUMIFS(Summary!$BD:$BD,Summary!$B:$B,'Sales table'!$B1524,Summary!$N:$N,'Sales table'!$A1524,Summary!$E:$E,"APPROVED")</f>
        <v>0</v>
      </c>
      <c r="I1524" s="153">
        <f>SUMIFS(Summary!$BE:$BE,Summary!$B:$B,'Sales table'!$B1524,Summary!$N:$N,'Sales table'!$A1524,Summary!$E:$E,"APPROVED")</f>
        <v>0</v>
      </c>
      <c r="J1524" s="153">
        <f>SUMIFS(Summary!$BF:$BF,Summary!$B:$B,'Sales table'!$B1524,Summary!$N:$N,'Sales table'!$A1524,Summary!$E:$E,"APPROVED")</f>
        <v>0</v>
      </c>
      <c r="K1524" s="153">
        <f>SUMIFS(Summary!$BG:$BG,Summary!$B:$B,'Sales table'!$B1524,Summary!$N:$N,'Sales table'!$A1524,Summary!$E:$E,"APPROVED")</f>
        <v>0</v>
      </c>
      <c r="L1524" s="153">
        <f>SUMIFS(Summary!$BH:$BH,Summary!$B:$B,'Sales table'!$B1524,Summary!$N:$N,'Sales table'!$A1524,Summary!$E:$E,"APPROVED")</f>
        <v>0</v>
      </c>
      <c r="M1524" s="153">
        <f>SUMIFS(Summary!$BI:$BI,Summary!$B:$B,'Sales table'!$B1524,Summary!$N:$N,'Sales table'!$A1524,Summary!$E:$E,"APPROVED")</f>
        <v>0</v>
      </c>
      <c r="N1524" s="153">
        <f>SUMIFS(Summary!$BJ:$BJ,Summary!$B:$B,'Sales table'!$B1524,Summary!$N:$N,'Sales table'!$A1524,Summary!$E:$E,"APPROVED")</f>
        <v>0</v>
      </c>
    </row>
    <row r="1525" spans="1:14">
      <c r="A1525" s="156" t="s">
        <v>429</v>
      </c>
      <c r="B1525" s="8" t="s">
        <v>94</v>
      </c>
      <c r="C1525" s="8">
        <f>SUMIFS(Summary!$AY:$AY,Summary!$B:$B,'Sales table'!$B1525,Summary!$N:$N,'Sales table'!$A1525,Summary!$E:$E,"APPROVED")</f>
        <v>0</v>
      </c>
      <c r="D1525" s="8">
        <f>SUMIFS(Summary!$AZ:$AZ,Summary!$B:$B,'Sales table'!$B1525,Summary!$N:$N,'Sales table'!$A1525,Summary!$E:$E,"APPROVED")</f>
        <v>0</v>
      </c>
      <c r="E1525" s="8">
        <f>SUMIFS(Summary!$BA:$BA,Summary!$B:$B,'Sales table'!$B1525,Summary!$N:$N,'Sales table'!$A1525,Summary!$E:$E,"APPROVED")</f>
        <v>0</v>
      </c>
      <c r="F1525" s="8">
        <f>SUMIFS(Summary!$BB:$BB,Summary!$B:$B,'Sales table'!$B1525,Summary!$N:$N,'Sales table'!$A1525,Summary!$E:$E,"APPROVED")</f>
        <v>0</v>
      </c>
      <c r="G1525" s="8">
        <f>SUMIFS(Summary!$BC:$BC,Summary!$B:$B,'Sales table'!$B1525,Summary!$N:$N,'Sales table'!$A1525,Summary!$E:$E,"APPROVED")</f>
        <v>0</v>
      </c>
      <c r="H1525" s="8">
        <f>SUMIFS(Summary!$BD:$BD,Summary!$B:$B,'Sales table'!$B1525,Summary!$N:$N,'Sales table'!$A1525,Summary!$E:$E,"APPROVED")</f>
        <v>0</v>
      </c>
      <c r="I1525" s="8">
        <f>SUMIFS(Summary!$BE:$BE,Summary!$B:$B,'Sales table'!$B1525,Summary!$N:$N,'Sales table'!$A1525,Summary!$E:$E,"APPROVED")</f>
        <v>0</v>
      </c>
      <c r="J1525" s="8">
        <f>SUMIFS(Summary!$BF:$BF,Summary!$B:$B,'Sales table'!$B1525,Summary!$N:$N,'Sales table'!$A1525,Summary!$E:$E,"APPROVED")</f>
        <v>0</v>
      </c>
      <c r="K1525" s="8">
        <f>SUMIFS(Summary!$BG:$BG,Summary!$B:$B,'Sales table'!$B1525,Summary!$N:$N,'Sales table'!$A1525,Summary!$E:$E,"APPROVED")</f>
        <v>0</v>
      </c>
      <c r="L1525" s="8">
        <f>SUMIFS(Summary!$BH:$BH,Summary!$B:$B,'Sales table'!$B1525,Summary!$N:$N,'Sales table'!$A1525,Summary!$E:$E,"APPROVED")</f>
        <v>0</v>
      </c>
      <c r="M1525" s="8">
        <f>SUMIFS(Summary!$BI:$BI,Summary!$B:$B,'Sales table'!$B1525,Summary!$N:$N,'Sales table'!$A1525,Summary!$E:$E,"APPROVED")</f>
        <v>0</v>
      </c>
      <c r="N1525" s="8">
        <f>SUMIFS(Summary!$BJ:$BJ,Summary!$B:$B,'Sales table'!$B1525,Summary!$N:$N,'Sales table'!$A1525,Summary!$E:$E,"APPROVED")</f>
        <v>0</v>
      </c>
    </row>
    <row r="1526" spans="1:14">
      <c r="A1526" s="157" t="s">
        <v>429</v>
      </c>
      <c r="B1526" s="8" t="s">
        <v>95</v>
      </c>
      <c r="C1526" s="153">
        <f>SUMIFS(Summary!$AY:$AY,Summary!$B:$B,'Sales table'!$B1526,Summary!$N:$N,'Sales table'!$A1526,Summary!$E:$E,"APPROVED")</f>
        <v>0</v>
      </c>
      <c r="D1526" s="153">
        <f>SUMIFS(Summary!$AZ:$AZ,Summary!$B:$B,'Sales table'!$B1526,Summary!$N:$N,'Sales table'!$A1526,Summary!$E:$E,"APPROVED")</f>
        <v>0</v>
      </c>
      <c r="E1526" s="153">
        <f>SUMIFS(Summary!$BA:$BA,Summary!$B:$B,'Sales table'!$B1526,Summary!$N:$N,'Sales table'!$A1526,Summary!$E:$E,"APPROVED")</f>
        <v>0</v>
      </c>
      <c r="F1526" s="153">
        <f>SUMIFS(Summary!$BB:$BB,Summary!$B:$B,'Sales table'!$B1526,Summary!$N:$N,'Sales table'!$A1526,Summary!$E:$E,"APPROVED")</f>
        <v>0</v>
      </c>
      <c r="G1526" s="153">
        <f>SUMIFS(Summary!$BC:$BC,Summary!$B:$B,'Sales table'!$B1526,Summary!$N:$N,'Sales table'!$A1526,Summary!$E:$E,"APPROVED")</f>
        <v>0</v>
      </c>
      <c r="H1526" s="153">
        <f>SUMIFS(Summary!$BD:$BD,Summary!$B:$B,'Sales table'!$B1526,Summary!$N:$N,'Sales table'!$A1526,Summary!$E:$E,"APPROVED")</f>
        <v>0</v>
      </c>
      <c r="I1526" s="153">
        <f>SUMIFS(Summary!$BE:$BE,Summary!$B:$B,'Sales table'!$B1526,Summary!$N:$N,'Sales table'!$A1526,Summary!$E:$E,"APPROVED")</f>
        <v>0</v>
      </c>
      <c r="J1526" s="153">
        <f>SUMIFS(Summary!$BF:$BF,Summary!$B:$B,'Sales table'!$B1526,Summary!$N:$N,'Sales table'!$A1526,Summary!$E:$E,"APPROVED")</f>
        <v>0</v>
      </c>
      <c r="K1526" s="153">
        <f>SUMIFS(Summary!$BG:$BG,Summary!$B:$B,'Sales table'!$B1526,Summary!$N:$N,'Sales table'!$A1526,Summary!$E:$E,"APPROVED")</f>
        <v>0</v>
      </c>
      <c r="L1526" s="153">
        <f>SUMIFS(Summary!$BH:$BH,Summary!$B:$B,'Sales table'!$B1526,Summary!$N:$N,'Sales table'!$A1526,Summary!$E:$E,"APPROVED")</f>
        <v>0</v>
      </c>
      <c r="M1526" s="153">
        <f>SUMIFS(Summary!$BI:$BI,Summary!$B:$B,'Sales table'!$B1526,Summary!$N:$N,'Sales table'!$A1526,Summary!$E:$E,"APPROVED")</f>
        <v>0</v>
      </c>
      <c r="N1526" s="153">
        <f>SUMIFS(Summary!$BJ:$BJ,Summary!$B:$B,'Sales table'!$B1526,Summary!$N:$N,'Sales table'!$A1526,Summary!$E:$E,"APPROVED")</f>
        <v>0</v>
      </c>
    </row>
    <row r="1527" spans="1:14">
      <c r="A1527" s="156" t="s">
        <v>429</v>
      </c>
      <c r="B1527" s="8" t="s">
        <v>96</v>
      </c>
      <c r="C1527" s="8">
        <f>SUMIFS(Summary!$AY:$AY,Summary!$B:$B,'Sales table'!$B1527,Summary!$N:$N,'Sales table'!$A1527,Summary!$E:$E,"APPROVED")</f>
        <v>0</v>
      </c>
      <c r="D1527" s="8">
        <f>SUMIFS(Summary!$AZ:$AZ,Summary!$B:$B,'Sales table'!$B1527,Summary!$N:$N,'Sales table'!$A1527,Summary!$E:$E,"APPROVED")</f>
        <v>0</v>
      </c>
      <c r="E1527" s="8">
        <f>SUMIFS(Summary!$BA:$BA,Summary!$B:$B,'Sales table'!$B1527,Summary!$N:$N,'Sales table'!$A1527,Summary!$E:$E,"APPROVED")</f>
        <v>0</v>
      </c>
      <c r="F1527" s="8">
        <f>SUMIFS(Summary!$BB:$BB,Summary!$B:$B,'Sales table'!$B1527,Summary!$N:$N,'Sales table'!$A1527,Summary!$E:$E,"APPROVED")</f>
        <v>0</v>
      </c>
      <c r="G1527" s="8">
        <f>SUMIFS(Summary!$BC:$BC,Summary!$B:$B,'Sales table'!$B1527,Summary!$N:$N,'Sales table'!$A1527,Summary!$E:$E,"APPROVED")</f>
        <v>0</v>
      </c>
      <c r="H1527" s="8">
        <f>SUMIFS(Summary!$BD:$BD,Summary!$B:$B,'Sales table'!$B1527,Summary!$N:$N,'Sales table'!$A1527,Summary!$E:$E,"APPROVED")</f>
        <v>0</v>
      </c>
      <c r="I1527" s="8">
        <f>SUMIFS(Summary!$BE:$BE,Summary!$B:$B,'Sales table'!$B1527,Summary!$N:$N,'Sales table'!$A1527,Summary!$E:$E,"APPROVED")</f>
        <v>0</v>
      </c>
      <c r="J1527" s="8">
        <f>SUMIFS(Summary!$BF:$BF,Summary!$B:$B,'Sales table'!$B1527,Summary!$N:$N,'Sales table'!$A1527,Summary!$E:$E,"APPROVED")</f>
        <v>0</v>
      </c>
      <c r="K1527" s="8">
        <f>SUMIFS(Summary!$BG:$BG,Summary!$B:$B,'Sales table'!$B1527,Summary!$N:$N,'Sales table'!$A1527,Summary!$E:$E,"APPROVED")</f>
        <v>0</v>
      </c>
      <c r="L1527" s="8">
        <f>SUMIFS(Summary!$BH:$BH,Summary!$B:$B,'Sales table'!$B1527,Summary!$N:$N,'Sales table'!$A1527,Summary!$E:$E,"APPROVED")</f>
        <v>0</v>
      </c>
      <c r="M1527" s="8">
        <f>SUMIFS(Summary!$BI:$BI,Summary!$B:$B,'Sales table'!$B1527,Summary!$N:$N,'Sales table'!$A1527,Summary!$E:$E,"APPROVED")</f>
        <v>0</v>
      </c>
      <c r="N1527" s="8">
        <f>SUMIFS(Summary!$BJ:$BJ,Summary!$B:$B,'Sales table'!$B1527,Summary!$N:$N,'Sales table'!$A1527,Summary!$E:$E,"APPROVED")</f>
        <v>0</v>
      </c>
    </row>
    <row r="1528" spans="1:14">
      <c r="A1528" s="157" t="s">
        <v>429</v>
      </c>
      <c r="B1528" s="8" t="s">
        <v>97</v>
      </c>
      <c r="C1528" s="153">
        <f>SUMIFS(Summary!$AY:$AY,Summary!$B:$B,'Sales table'!$B1528,Summary!$N:$N,'Sales table'!$A1528,Summary!$E:$E,"APPROVED")</f>
        <v>0</v>
      </c>
      <c r="D1528" s="153">
        <f>SUMIFS(Summary!$AZ:$AZ,Summary!$B:$B,'Sales table'!$B1528,Summary!$N:$N,'Sales table'!$A1528,Summary!$E:$E,"APPROVED")</f>
        <v>0</v>
      </c>
      <c r="E1528" s="153">
        <f>SUMIFS(Summary!$BA:$BA,Summary!$B:$B,'Sales table'!$B1528,Summary!$N:$N,'Sales table'!$A1528,Summary!$E:$E,"APPROVED")</f>
        <v>0</v>
      </c>
      <c r="F1528" s="153">
        <f>SUMIFS(Summary!$BB:$BB,Summary!$B:$B,'Sales table'!$B1528,Summary!$N:$N,'Sales table'!$A1528,Summary!$E:$E,"APPROVED")</f>
        <v>0</v>
      </c>
      <c r="G1528" s="153">
        <f>SUMIFS(Summary!$BC:$BC,Summary!$B:$B,'Sales table'!$B1528,Summary!$N:$N,'Sales table'!$A1528,Summary!$E:$E,"APPROVED")</f>
        <v>0</v>
      </c>
      <c r="H1528" s="153">
        <f>SUMIFS(Summary!$BD:$BD,Summary!$B:$B,'Sales table'!$B1528,Summary!$N:$N,'Sales table'!$A1528,Summary!$E:$E,"APPROVED")</f>
        <v>0</v>
      </c>
      <c r="I1528" s="153">
        <f>SUMIFS(Summary!$BE:$BE,Summary!$B:$B,'Sales table'!$B1528,Summary!$N:$N,'Sales table'!$A1528,Summary!$E:$E,"APPROVED")</f>
        <v>0</v>
      </c>
      <c r="J1528" s="153">
        <f>SUMIFS(Summary!$BF:$BF,Summary!$B:$B,'Sales table'!$B1528,Summary!$N:$N,'Sales table'!$A1528,Summary!$E:$E,"APPROVED")</f>
        <v>0</v>
      </c>
      <c r="K1528" s="153">
        <f>SUMIFS(Summary!$BG:$BG,Summary!$B:$B,'Sales table'!$B1528,Summary!$N:$N,'Sales table'!$A1528,Summary!$E:$E,"APPROVED")</f>
        <v>0</v>
      </c>
      <c r="L1528" s="153">
        <f>SUMIFS(Summary!$BH:$BH,Summary!$B:$B,'Sales table'!$B1528,Summary!$N:$N,'Sales table'!$A1528,Summary!$E:$E,"APPROVED")</f>
        <v>0</v>
      </c>
      <c r="M1528" s="153">
        <f>SUMIFS(Summary!$BI:$BI,Summary!$B:$B,'Sales table'!$B1528,Summary!$N:$N,'Sales table'!$A1528,Summary!$E:$E,"APPROVED")</f>
        <v>0</v>
      </c>
      <c r="N1528" s="153">
        <f>SUMIFS(Summary!$BJ:$BJ,Summary!$B:$B,'Sales table'!$B1528,Summary!$N:$N,'Sales table'!$A1528,Summary!$E:$E,"APPROVED")</f>
        <v>0</v>
      </c>
    </row>
    <row r="1529" spans="1:14">
      <c r="A1529" s="156" t="s">
        <v>429</v>
      </c>
      <c r="B1529" s="8" t="s">
        <v>98</v>
      </c>
      <c r="C1529" s="8">
        <f>SUMIFS(Summary!$AY:$AY,Summary!$B:$B,'Sales table'!$B1529,Summary!$N:$N,'Sales table'!$A1529,Summary!$E:$E,"APPROVED")</f>
        <v>0</v>
      </c>
      <c r="D1529" s="8">
        <f>SUMIFS(Summary!$AZ:$AZ,Summary!$B:$B,'Sales table'!$B1529,Summary!$N:$N,'Sales table'!$A1529,Summary!$E:$E,"APPROVED")</f>
        <v>0</v>
      </c>
      <c r="E1529" s="8">
        <f>SUMIFS(Summary!$BA:$BA,Summary!$B:$B,'Sales table'!$B1529,Summary!$N:$N,'Sales table'!$A1529,Summary!$E:$E,"APPROVED")</f>
        <v>0</v>
      </c>
      <c r="F1529" s="8">
        <f>SUMIFS(Summary!$BB:$BB,Summary!$B:$B,'Sales table'!$B1529,Summary!$N:$N,'Sales table'!$A1529,Summary!$E:$E,"APPROVED")</f>
        <v>0</v>
      </c>
      <c r="G1529" s="8">
        <f>SUMIFS(Summary!$BC:$BC,Summary!$B:$B,'Sales table'!$B1529,Summary!$N:$N,'Sales table'!$A1529,Summary!$E:$E,"APPROVED")</f>
        <v>0</v>
      </c>
      <c r="H1529" s="8">
        <f>SUMIFS(Summary!$BD:$BD,Summary!$B:$B,'Sales table'!$B1529,Summary!$N:$N,'Sales table'!$A1529,Summary!$E:$E,"APPROVED")</f>
        <v>0</v>
      </c>
      <c r="I1529" s="8">
        <f>SUMIFS(Summary!$BE:$BE,Summary!$B:$B,'Sales table'!$B1529,Summary!$N:$N,'Sales table'!$A1529,Summary!$E:$E,"APPROVED")</f>
        <v>0</v>
      </c>
      <c r="J1529" s="8">
        <f>SUMIFS(Summary!$BF:$BF,Summary!$B:$B,'Sales table'!$B1529,Summary!$N:$N,'Sales table'!$A1529,Summary!$E:$E,"APPROVED")</f>
        <v>0</v>
      </c>
      <c r="K1529" s="8">
        <f>SUMIFS(Summary!$BG:$BG,Summary!$B:$B,'Sales table'!$B1529,Summary!$N:$N,'Sales table'!$A1529,Summary!$E:$E,"APPROVED")</f>
        <v>0</v>
      </c>
      <c r="L1529" s="8">
        <f>SUMIFS(Summary!$BH:$BH,Summary!$B:$B,'Sales table'!$B1529,Summary!$N:$N,'Sales table'!$A1529,Summary!$E:$E,"APPROVED")</f>
        <v>0</v>
      </c>
      <c r="M1529" s="8">
        <f>SUMIFS(Summary!$BI:$BI,Summary!$B:$B,'Sales table'!$B1529,Summary!$N:$N,'Sales table'!$A1529,Summary!$E:$E,"APPROVED")</f>
        <v>0</v>
      </c>
      <c r="N1529" s="8">
        <f>SUMIFS(Summary!$BJ:$BJ,Summary!$B:$B,'Sales table'!$B1529,Summary!$N:$N,'Sales table'!$A1529,Summary!$E:$E,"APPROVED")</f>
        <v>0</v>
      </c>
    </row>
    <row r="1530" spans="1:14">
      <c r="A1530" s="157" t="s">
        <v>429</v>
      </c>
      <c r="B1530" s="8" t="s">
        <v>99</v>
      </c>
      <c r="C1530" s="153">
        <f>SUMIFS(Summary!$AY:$AY,Summary!$B:$B,'Sales table'!$B1530,Summary!$N:$N,'Sales table'!$A1530,Summary!$E:$E,"APPROVED")</f>
        <v>0</v>
      </c>
      <c r="D1530" s="153">
        <f>SUMIFS(Summary!$AZ:$AZ,Summary!$B:$B,'Sales table'!$B1530,Summary!$N:$N,'Sales table'!$A1530,Summary!$E:$E,"APPROVED")</f>
        <v>0</v>
      </c>
      <c r="E1530" s="153">
        <f>SUMIFS(Summary!$BA:$BA,Summary!$B:$B,'Sales table'!$B1530,Summary!$N:$N,'Sales table'!$A1530,Summary!$E:$E,"APPROVED")</f>
        <v>0</v>
      </c>
      <c r="F1530" s="153">
        <f>SUMIFS(Summary!$BB:$BB,Summary!$B:$B,'Sales table'!$B1530,Summary!$N:$N,'Sales table'!$A1530,Summary!$E:$E,"APPROVED")</f>
        <v>0</v>
      </c>
      <c r="G1530" s="153">
        <f>SUMIFS(Summary!$BC:$BC,Summary!$B:$B,'Sales table'!$B1530,Summary!$N:$N,'Sales table'!$A1530,Summary!$E:$E,"APPROVED")</f>
        <v>0</v>
      </c>
      <c r="H1530" s="153">
        <f>SUMIFS(Summary!$BD:$BD,Summary!$B:$B,'Sales table'!$B1530,Summary!$N:$N,'Sales table'!$A1530,Summary!$E:$E,"APPROVED")</f>
        <v>0</v>
      </c>
      <c r="I1530" s="153">
        <f>SUMIFS(Summary!$BE:$BE,Summary!$B:$B,'Sales table'!$B1530,Summary!$N:$N,'Sales table'!$A1530,Summary!$E:$E,"APPROVED")</f>
        <v>0</v>
      </c>
      <c r="J1530" s="153">
        <f>SUMIFS(Summary!$BF:$BF,Summary!$B:$B,'Sales table'!$B1530,Summary!$N:$N,'Sales table'!$A1530,Summary!$E:$E,"APPROVED")</f>
        <v>0</v>
      </c>
      <c r="K1530" s="153">
        <f>SUMIFS(Summary!$BG:$BG,Summary!$B:$B,'Sales table'!$B1530,Summary!$N:$N,'Sales table'!$A1530,Summary!$E:$E,"APPROVED")</f>
        <v>0</v>
      </c>
      <c r="L1530" s="153">
        <f>SUMIFS(Summary!$BH:$BH,Summary!$B:$B,'Sales table'!$B1530,Summary!$N:$N,'Sales table'!$A1530,Summary!$E:$E,"APPROVED")</f>
        <v>0</v>
      </c>
      <c r="M1530" s="153">
        <f>SUMIFS(Summary!$BI:$BI,Summary!$B:$B,'Sales table'!$B1530,Summary!$N:$N,'Sales table'!$A1530,Summary!$E:$E,"APPROVED")</f>
        <v>0</v>
      </c>
      <c r="N1530" s="153">
        <f>SUMIFS(Summary!$BJ:$BJ,Summary!$B:$B,'Sales table'!$B1530,Summary!$N:$N,'Sales table'!$A1530,Summary!$E:$E,"APPROVED")</f>
        <v>0</v>
      </c>
    </row>
    <row r="1531" spans="1:14">
      <c r="A1531" s="156" t="s">
        <v>429</v>
      </c>
      <c r="B1531" s="8" t="s">
        <v>100</v>
      </c>
      <c r="C1531" s="8">
        <f>SUMIFS(Summary!$AY:$AY,Summary!$B:$B,'Sales table'!$B1531,Summary!$N:$N,'Sales table'!$A1531,Summary!$E:$E,"APPROVED")</f>
        <v>0</v>
      </c>
      <c r="D1531" s="8">
        <f>SUMIFS(Summary!$AZ:$AZ,Summary!$B:$B,'Sales table'!$B1531,Summary!$N:$N,'Sales table'!$A1531,Summary!$E:$E,"APPROVED")</f>
        <v>0</v>
      </c>
      <c r="E1531" s="8">
        <f>SUMIFS(Summary!$BA:$BA,Summary!$B:$B,'Sales table'!$B1531,Summary!$N:$N,'Sales table'!$A1531,Summary!$E:$E,"APPROVED")</f>
        <v>0</v>
      </c>
      <c r="F1531" s="8">
        <f>SUMIFS(Summary!$BB:$BB,Summary!$B:$B,'Sales table'!$B1531,Summary!$N:$N,'Sales table'!$A1531,Summary!$E:$E,"APPROVED")</f>
        <v>0</v>
      </c>
      <c r="G1531" s="8">
        <f>SUMIFS(Summary!$BC:$BC,Summary!$B:$B,'Sales table'!$B1531,Summary!$N:$N,'Sales table'!$A1531,Summary!$E:$E,"APPROVED")</f>
        <v>0</v>
      </c>
      <c r="H1531" s="8">
        <f>SUMIFS(Summary!$BD:$BD,Summary!$B:$B,'Sales table'!$B1531,Summary!$N:$N,'Sales table'!$A1531,Summary!$E:$E,"APPROVED")</f>
        <v>0</v>
      </c>
      <c r="I1531" s="8">
        <f>SUMIFS(Summary!$BE:$BE,Summary!$B:$B,'Sales table'!$B1531,Summary!$N:$N,'Sales table'!$A1531,Summary!$E:$E,"APPROVED")</f>
        <v>0</v>
      </c>
      <c r="J1531" s="8">
        <f>SUMIFS(Summary!$BF:$BF,Summary!$B:$B,'Sales table'!$B1531,Summary!$N:$N,'Sales table'!$A1531,Summary!$E:$E,"APPROVED")</f>
        <v>0</v>
      </c>
      <c r="K1531" s="8">
        <f>SUMIFS(Summary!$BG:$BG,Summary!$B:$B,'Sales table'!$B1531,Summary!$N:$N,'Sales table'!$A1531,Summary!$E:$E,"APPROVED")</f>
        <v>0</v>
      </c>
      <c r="L1531" s="8">
        <f>SUMIFS(Summary!$BH:$BH,Summary!$B:$B,'Sales table'!$B1531,Summary!$N:$N,'Sales table'!$A1531,Summary!$E:$E,"APPROVED")</f>
        <v>0</v>
      </c>
      <c r="M1531" s="8">
        <f>SUMIFS(Summary!$BI:$BI,Summary!$B:$B,'Sales table'!$B1531,Summary!$N:$N,'Sales table'!$A1531,Summary!$E:$E,"APPROVED")</f>
        <v>0</v>
      </c>
      <c r="N1531" s="8">
        <f>SUMIFS(Summary!$BJ:$BJ,Summary!$B:$B,'Sales table'!$B1531,Summary!$N:$N,'Sales table'!$A1531,Summary!$E:$E,"APPROVED")</f>
        <v>0</v>
      </c>
    </row>
    <row r="1532" spans="1:14">
      <c r="A1532" s="157" t="s">
        <v>429</v>
      </c>
      <c r="B1532" s="8" t="s">
        <v>101</v>
      </c>
      <c r="C1532" s="153">
        <f>SUMIFS(Summary!$AY:$AY,Summary!$B:$B,'Sales table'!$B1532,Summary!$N:$N,'Sales table'!$A1532,Summary!$E:$E,"APPROVED")</f>
        <v>0</v>
      </c>
      <c r="D1532" s="153">
        <f>SUMIFS(Summary!$AZ:$AZ,Summary!$B:$B,'Sales table'!$B1532,Summary!$N:$N,'Sales table'!$A1532,Summary!$E:$E,"APPROVED")</f>
        <v>0</v>
      </c>
      <c r="E1532" s="153">
        <f>SUMIFS(Summary!$BA:$BA,Summary!$B:$B,'Sales table'!$B1532,Summary!$N:$N,'Sales table'!$A1532,Summary!$E:$E,"APPROVED")</f>
        <v>0</v>
      </c>
      <c r="F1532" s="153">
        <f>SUMIFS(Summary!$BB:$BB,Summary!$B:$B,'Sales table'!$B1532,Summary!$N:$N,'Sales table'!$A1532,Summary!$E:$E,"APPROVED")</f>
        <v>0</v>
      </c>
      <c r="G1532" s="153">
        <f>SUMIFS(Summary!$BC:$BC,Summary!$B:$B,'Sales table'!$B1532,Summary!$N:$N,'Sales table'!$A1532,Summary!$E:$E,"APPROVED")</f>
        <v>0</v>
      </c>
      <c r="H1532" s="153">
        <f>SUMIFS(Summary!$BD:$BD,Summary!$B:$B,'Sales table'!$B1532,Summary!$N:$N,'Sales table'!$A1532,Summary!$E:$E,"APPROVED")</f>
        <v>0</v>
      </c>
      <c r="I1532" s="153">
        <f>SUMIFS(Summary!$BE:$BE,Summary!$B:$B,'Sales table'!$B1532,Summary!$N:$N,'Sales table'!$A1532,Summary!$E:$E,"APPROVED")</f>
        <v>0</v>
      </c>
      <c r="J1532" s="153">
        <f>SUMIFS(Summary!$BF:$BF,Summary!$B:$B,'Sales table'!$B1532,Summary!$N:$N,'Sales table'!$A1532,Summary!$E:$E,"APPROVED")</f>
        <v>0</v>
      </c>
      <c r="K1532" s="153">
        <f>SUMIFS(Summary!$BG:$BG,Summary!$B:$B,'Sales table'!$B1532,Summary!$N:$N,'Sales table'!$A1532,Summary!$E:$E,"APPROVED")</f>
        <v>0</v>
      </c>
      <c r="L1532" s="153">
        <f>SUMIFS(Summary!$BH:$BH,Summary!$B:$B,'Sales table'!$B1532,Summary!$N:$N,'Sales table'!$A1532,Summary!$E:$E,"APPROVED")</f>
        <v>0</v>
      </c>
      <c r="M1532" s="153">
        <f>SUMIFS(Summary!$BI:$BI,Summary!$B:$B,'Sales table'!$B1532,Summary!$N:$N,'Sales table'!$A1532,Summary!$E:$E,"APPROVED")</f>
        <v>0</v>
      </c>
      <c r="N1532" s="153">
        <f>SUMIFS(Summary!$BJ:$BJ,Summary!$B:$B,'Sales table'!$B1532,Summary!$N:$N,'Sales table'!$A1532,Summary!$E:$E,"APPROVED")</f>
        <v>0</v>
      </c>
    </row>
    <row r="1533" spans="1:14">
      <c r="A1533" s="156" t="s">
        <v>429</v>
      </c>
      <c r="B1533" s="8" t="s">
        <v>13</v>
      </c>
      <c r="C1533" s="8">
        <f>SUMIFS(Summary!$AY:$AY,Summary!$B:$B,'Sales table'!$B1533,Summary!$N:$N,'Sales table'!$A1533,Summary!$E:$E,"APPROVED")</f>
        <v>0</v>
      </c>
      <c r="D1533" s="8">
        <f>SUMIFS(Summary!$AZ:$AZ,Summary!$B:$B,'Sales table'!$B1533,Summary!$N:$N,'Sales table'!$A1533,Summary!$E:$E,"APPROVED")</f>
        <v>0</v>
      </c>
      <c r="E1533" s="8">
        <f>SUMIFS(Summary!$BA:$BA,Summary!$B:$B,'Sales table'!$B1533,Summary!$N:$N,'Sales table'!$A1533,Summary!$E:$E,"APPROVED")</f>
        <v>0</v>
      </c>
      <c r="F1533" s="8">
        <f>SUMIFS(Summary!$BB:$BB,Summary!$B:$B,'Sales table'!$B1533,Summary!$N:$N,'Sales table'!$A1533,Summary!$E:$E,"APPROVED")</f>
        <v>0</v>
      </c>
      <c r="G1533" s="8">
        <f>SUMIFS(Summary!$BC:$BC,Summary!$B:$B,'Sales table'!$B1533,Summary!$N:$N,'Sales table'!$A1533,Summary!$E:$E,"APPROVED")</f>
        <v>0</v>
      </c>
      <c r="H1533" s="8">
        <f>SUMIFS(Summary!$BD:$BD,Summary!$B:$B,'Sales table'!$B1533,Summary!$N:$N,'Sales table'!$A1533,Summary!$E:$E,"APPROVED")</f>
        <v>0</v>
      </c>
      <c r="I1533" s="8">
        <f>SUMIFS(Summary!$BE:$BE,Summary!$B:$B,'Sales table'!$B1533,Summary!$N:$N,'Sales table'!$A1533,Summary!$E:$E,"APPROVED")</f>
        <v>0</v>
      </c>
      <c r="J1533" s="8">
        <f>SUMIFS(Summary!$BF:$BF,Summary!$B:$B,'Sales table'!$B1533,Summary!$N:$N,'Sales table'!$A1533,Summary!$E:$E,"APPROVED")</f>
        <v>0</v>
      </c>
      <c r="K1533" s="8">
        <f>SUMIFS(Summary!$BG:$BG,Summary!$B:$B,'Sales table'!$B1533,Summary!$N:$N,'Sales table'!$A1533,Summary!$E:$E,"APPROVED")</f>
        <v>0</v>
      </c>
      <c r="L1533" s="8">
        <f>SUMIFS(Summary!$BH:$BH,Summary!$B:$B,'Sales table'!$B1533,Summary!$N:$N,'Sales table'!$A1533,Summary!$E:$E,"APPROVED")</f>
        <v>0</v>
      </c>
      <c r="M1533" s="8">
        <f>SUMIFS(Summary!$BI:$BI,Summary!$B:$B,'Sales table'!$B1533,Summary!$N:$N,'Sales table'!$A1533,Summary!$E:$E,"APPROVED")</f>
        <v>0</v>
      </c>
      <c r="N1533" s="8">
        <f>SUMIFS(Summary!$BJ:$BJ,Summary!$B:$B,'Sales table'!$B1533,Summary!$N:$N,'Sales table'!$A1533,Summary!$E:$E,"APPROVED")</f>
        <v>0</v>
      </c>
    </row>
    <row r="1534" spans="1:14">
      <c r="A1534" s="157" t="s">
        <v>429</v>
      </c>
      <c r="B1534" s="8" t="s">
        <v>102</v>
      </c>
      <c r="C1534" s="153">
        <f>SUMIFS(Summary!$AY:$AY,Summary!$B:$B,'Sales table'!$B1534,Summary!$N:$N,'Sales table'!$A1534,Summary!$E:$E,"APPROVED")</f>
        <v>0</v>
      </c>
      <c r="D1534" s="153">
        <f>SUMIFS(Summary!$AZ:$AZ,Summary!$B:$B,'Sales table'!$B1534,Summary!$N:$N,'Sales table'!$A1534,Summary!$E:$E,"APPROVED")</f>
        <v>0</v>
      </c>
      <c r="E1534" s="153">
        <f>SUMIFS(Summary!$BA:$BA,Summary!$B:$B,'Sales table'!$B1534,Summary!$N:$N,'Sales table'!$A1534,Summary!$E:$E,"APPROVED")</f>
        <v>0</v>
      </c>
      <c r="F1534" s="153">
        <f>SUMIFS(Summary!$BB:$BB,Summary!$B:$B,'Sales table'!$B1534,Summary!$N:$N,'Sales table'!$A1534,Summary!$E:$E,"APPROVED")</f>
        <v>0</v>
      </c>
      <c r="G1534" s="153">
        <f>SUMIFS(Summary!$BC:$BC,Summary!$B:$B,'Sales table'!$B1534,Summary!$N:$N,'Sales table'!$A1534,Summary!$E:$E,"APPROVED")</f>
        <v>0</v>
      </c>
      <c r="H1534" s="153">
        <f>SUMIFS(Summary!$BD:$BD,Summary!$B:$B,'Sales table'!$B1534,Summary!$N:$N,'Sales table'!$A1534,Summary!$E:$E,"APPROVED")</f>
        <v>0</v>
      </c>
      <c r="I1534" s="153">
        <f>SUMIFS(Summary!$BE:$BE,Summary!$B:$B,'Sales table'!$B1534,Summary!$N:$N,'Sales table'!$A1534,Summary!$E:$E,"APPROVED")</f>
        <v>0</v>
      </c>
      <c r="J1534" s="153">
        <f>SUMIFS(Summary!$BF:$BF,Summary!$B:$B,'Sales table'!$B1534,Summary!$N:$N,'Sales table'!$A1534,Summary!$E:$E,"APPROVED")</f>
        <v>0</v>
      </c>
      <c r="K1534" s="153">
        <f>SUMIFS(Summary!$BG:$BG,Summary!$B:$B,'Sales table'!$B1534,Summary!$N:$N,'Sales table'!$A1534,Summary!$E:$E,"APPROVED")</f>
        <v>0</v>
      </c>
      <c r="L1534" s="153">
        <f>SUMIFS(Summary!$BH:$BH,Summary!$B:$B,'Sales table'!$B1534,Summary!$N:$N,'Sales table'!$A1534,Summary!$E:$E,"APPROVED")</f>
        <v>0</v>
      </c>
      <c r="M1534" s="153">
        <f>SUMIFS(Summary!$BI:$BI,Summary!$B:$B,'Sales table'!$B1534,Summary!$N:$N,'Sales table'!$A1534,Summary!$E:$E,"APPROVED")</f>
        <v>0</v>
      </c>
      <c r="N1534" s="153">
        <f>SUMIFS(Summary!$BJ:$BJ,Summary!$B:$B,'Sales table'!$B1534,Summary!$N:$N,'Sales table'!$A1534,Summary!$E:$E,"APPROVED")</f>
        <v>0</v>
      </c>
    </row>
    <row r="1535" spans="1:14">
      <c r="A1535" s="156" t="s">
        <v>429</v>
      </c>
      <c r="B1535" s="8" t="s">
        <v>103</v>
      </c>
      <c r="C1535" s="8">
        <f>SUMIFS(Summary!$AY:$AY,Summary!$B:$B,'Sales table'!$B1535,Summary!$N:$N,'Sales table'!$A1535,Summary!$E:$E,"APPROVED")</f>
        <v>0</v>
      </c>
      <c r="D1535" s="8">
        <f>SUMIFS(Summary!$AZ:$AZ,Summary!$B:$B,'Sales table'!$B1535,Summary!$N:$N,'Sales table'!$A1535,Summary!$E:$E,"APPROVED")</f>
        <v>0</v>
      </c>
      <c r="E1535" s="8">
        <f>SUMIFS(Summary!$BA:$BA,Summary!$B:$B,'Sales table'!$B1535,Summary!$N:$N,'Sales table'!$A1535,Summary!$E:$E,"APPROVED")</f>
        <v>0</v>
      </c>
      <c r="F1535" s="8">
        <f>SUMIFS(Summary!$BB:$BB,Summary!$B:$B,'Sales table'!$B1535,Summary!$N:$N,'Sales table'!$A1535,Summary!$E:$E,"APPROVED")</f>
        <v>0</v>
      </c>
      <c r="G1535" s="8">
        <f>SUMIFS(Summary!$BC:$BC,Summary!$B:$B,'Sales table'!$B1535,Summary!$N:$N,'Sales table'!$A1535,Summary!$E:$E,"APPROVED")</f>
        <v>0</v>
      </c>
      <c r="H1535" s="8">
        <f>SUMIFS(Summary!$BD:$BD,Summary!$B:$B,'Sales table'!$B1535,Summary!$N:$N,'Sales table'!$A1535,Summary!$E:$E,"APPROVED")</f>
        <v>0</v>
      </c>
      <c r="I1535" s="8">
        <f>SUMIFS(Summary!$BE:$BE,Summary!$B:$B,'Sales table'!$B1535,Summary!$N:$N,'Sales table'!$A1535,Summary!$E:$E,"APPROVED")</f>
        <v>0</v>
      </c>
      <c r="J1535" s="8">
        <f>SUMIFS(Summary!$BF:$BF,Summary!$B:$B,'Sales table'!$B1535,Summary!$N:$N,'Sales table'!$A1535,Summary!$E:$E,"APPROVED")</f>
        <v>0</v>
      </c>
      <c r="K1535" s="8">
        <f>SUMIFS(Summary!$BG:$BG,Summary!$B:$B,'Sales table'!$B1535,Summary!$N:$N,'Sales table'!$A1535,Summary!$E:$E,"APPROVED")</f>
        <v>0</v>
      </c>
      <c r="L1535" s="8">
        <f>SUMIFS(Summary!$BH:$BH,Summary!$B:$B,'Sales table'!$B1535,Summary!$N:$N,'Sales table'!$A1535,Summary!$E:$E,"APPROVED")</f>
        <v>0</v>
      </c>
      <c r="M1535" s="8">
        <f>SUMIFS(Summary!$BI:$BI,Summary!$B:$B,'Sales table'!$B1535,Summary!$N:$N,'Sales table'!$A1535,Summary!$E:$E,"APPROVED")</f>
        <v>0</v>
      </c>
      <c r="N1535" s="8">
        <f>SUMIFS(Summary!$BJ:$BJ,Summary!$B:$B,'Sales table'!$B1535,Summary!$N:$N,'Sales table'!$A1535,Summary!$E:$E,"APPROVED")</f>
        <v>0</v>
      </c>
    </row>
    <row r="1536" spans="1:14">
      <c r="A1536" s="157" t="s">
        <v>429</v>
      </c>
      <c r="B1536" s="8" t="s">
        <v>104</v>
      </c>
      <c r="C1536" s="153">
        <f>SUMIFS(Summary!$AY:$AY,Summary!$B:$B,'Sales table'!$B1536,Summary!$N:$N,'Sales table'!$A1536,Summary!$E:$E,"APPROVED")</f>
        <v>0</v>
      </c>
      <c r="D1536" s="153">
        <f>SUMIFS(Summary!$AZ:$AZ,Summary!$B:$B,'Sales table'!$B1536,Summary!$N:$N,'Sales table'!$A1536,Summary!$E:$E,"APPROVED")</f>
        <v>0</v>
      </c>
      <c r="E1536" s="153">
        <f>SUMIFS(Summary!$BA:$BA,Summary!$B:$B,'Sales table'!$B1536,Summary!$N:$N,'Sales table'!$A1536,Summary!$E:$E,"APPROVED")</f>
        <v>0</v>
      </c>
      <c r="F1536" s="153">
        <f>SUMIFS(Summary!$BB:$BB,Summary!$B:$B,'Sales table'!$B1536,Summary!$N:$N,'Sales table'!$A1536,Summary!$E:$E,"APPROVED")</f>
        <v>0</v>
      </c>
      <c r="G1536" s="153">
        <f>SUMIFS(Summary!$BC:$BC,Summary!$B:$B,'Sales table'!$B1536,Summary!$N:$N,'Sales table'!$A1536,Summary!$E:$E,"APPROVED")</f>
        <v>0</v>
      </c>
      <c r="H1536" s="153">
        <f>SUMIFS(Summary!$BD:$BD,Summary!$B:$B,'Sales table'!$B1536,Summary!$N:$N,'Sales table'!$A1536,Summary!$E:$E,"APPROVED")</f>
        <v>0</v>
      </c>
      <c r="I1536" s="153">
        <f>SUMIFS(Summary!$BE:$BE,Summary!$B:$B,'Sales table'!$B1536,Summary!$N:$N,'Sales table'!$A1536,Summary!$E:$E,"APPROVED")</f>
        <v>0</v>
      </c>
      <c r="J1536" s="153">
        <f>SUMIFS(Summary!$BF:$BF,Summary!$B:$B,'Sales table'!$B1536,Summary!$N:$N,'Sales table'!$A1536,Summary!$E:$E,"APPROVED")</f>
        <v>0</v>
      </c>
      <c r="K1536" s="153">
        <f>SUMIFS(Summary!$BG:$BG,Summary!$B:$B,'Sales table'!$B1536,Summary!$N:$N,'Sales table'!$A1536,Summary!$E:$E,"APPROVED")</f>
        <v>0</v>
      </c>
      <c r="L1536" s="153">
        <f>SUMIFS(Summary!$BH:$BH,Summary!$B:$B,'Sales table'!$B1536,Summary!$N:$N,'Sales table'!$A1536,Summary!$E:$E,"APPROVED")</f>
        <v>0</v>
      </c>
      <c r="M1536" s="153">
        <f>SUMIFS(Summary!$BI:$BI,Summary!$B:$B,'Sales table'!$B1536,Summary!$N:$N,'Sales table'!$A1536,Summary!$E:$E,"APPROVED")</f>
        <v>0</v>
      </c>
      <c r="N1536" s="153">
        <f>SUMIFS(Summary!$BJ:$BJ,Summary!$B:$B,'Sales table'!$B1536,Summary!$N:$N,'Sales table'!$A1536,Summary!$E:$E,"APPROVED")</f>
        <v>0</v>
      </c>
    </row>
    <row r="1537" spans="1:14">
      <c r="A1537" s="156" t="s">
        <v>429</v>
      </c>
      <c r="B1537" s="8" t="s">
        <v>34</v>
      </c>
      <c r="C1537" s="8">
        <f>SUMIFS(Summary!$AY:$AY,Summary!$B:$B,'Sales table'!$B1537,Summary!$N:$N,'Sales table'!$A1537,Summary!$E:$E,"APPROVED")</f>
        <v>0</v>
      </c>
      <c r="D1537" s="8">
        <f>SUMIFS(Summary!$AZ:$AZ,Summary!$B:$B,'Sales table'!$B1537,Summary!$N:$N,'Sales table'!$A1537,Summary!$E:$E,"APPROVED")</f>
        <v>0</v>
      </c>
      <c r="E1537" s="8">
        <f>SUMIFS(Summary!$BA:$BA,Summary!$B:$B,'Sales table'!$B1537,Summary!$N:$N,'Sales table'!$A1537,Summary!$E:$E,"APPROVED")</f>
        <v>0</v>
      </c>
      <c r="F1537" s="8">
        <f>SUMIFS(Summary!$BB:$BB,Summary!$B:$B,'Sales table'!$B1537,Summary!$N:$N,'Sales table'!$A1537,Summary!$E:$E,"APPROVED")</f>
        <v>0</v>
      </c>
      <c r="G1537" s="8">
        <f>SUMIFS(Summary!$BC:$BC,Summary!$B:$B,'Sales table'!$B1537,Summary!$N:$N,'Sales table'!$A1537,Summary!$E:$E,"APPROVED")</f>
        <v>0</v>
      </c>
      <c r="H1537" s="8">
        <f>SUMIFS(Summary!$BD:$BD,Summary!$B:$B,'Sales table'!$B1537,Summary!$N:$N,'Sales table'!$A1537,Summary!$E:$E,"APPROVED")</f>
        <v>0</v>
      </c>
      <c r="I1537" s="8">
        <f>SUMIFS(Summary!$BE:$BE,Summary!$B:$B,'Sales table'!$B1537,Summary!$N:$N,'Sales table'!$A1537,Summary!$E:$E,"APPROVED")</f>
        <v>0</v>
      </c>
      <c r="J1537" s="8">
        <f>SUMIFS(Summary!$BF:$BF,Summary!$B:$B,'Sales table'!$B1537,Summary!$N:$N,'Sales table'!$A1537,Summary!$E:$E,"APPROVED")</f>
        <v>0</v>
      </c>
      <c r="K1537" s="8">
        <f>SUMIFS(Summary!$BG:$BG,Summary!$B:$B,'Sales table'!$B1537,Summary!$N:$N,'Sales table'!$A1537,Summary!$E:$E,"APPROVED")</f>
        <v>0</v>
      </c>
      <c r="L1537" s="8">
        <f>SUMIFS(Summary!$BH:$BH,Summary!$B:$B,'Sales table'!$B1537,Summary!$N:$N,'Sales table'!$A1537,Summary!$E:$E,"APPROVED")</f>
        <v>0</v>
      </c>
      <c r="M1537" s="8">
        <f>SUMIFS(Summary!$BI:$BI,Summary!$B:$B,'Sales table'!$B1537,Summary!$N:$N,'Sales table'!$A1537,Summary!$E:$E,"APPROVED")</f>
        <v>0</v>
      </c>
      <c r="N1537" s="8">
        <f>SUMIFS(Summary!$BJ:$BJ,Summary!$B:$B,'Sales table'!$B1537,Summary!$N:$N,'Sales table'!$A1537,Summary!$E:$E,"APPROVED")</f>
        <v>0</v>
      </c>
    </row>
    <row r="1538" spans="1:14">
      <c r="A1538" s="157" t="s">
        <v>429</v>
      </c>
      <c r="B1538" s="8" t="s">
        <v>59</v>
      </c>
      <c r="C1538" s="153">
        <f>SUMIFS(Summary!$AY:$AY,Summary!$B:$B,'Sales table'!$B1538,Summary!$N:$N,'Sales table'!$A1538,Summary!$E:$E,"APPROVED")</f>
        <v>0</v>
      </c>
      <c r="D1538" s="153">
        <f>SUMIFS(Summary!$AZ:$AZ,Summary!$B:$B,'Sales table'!$B1538,Summary!$N:$N,'Sales table'!$A1538,Summary!$E:$E,"APPROVED")</f>
        <v>0</v>
      </c>
      <c r="E1538" s="153">
        <f>SUMIFS(Summary!$BA:$BA,Summary!$B:$B,'Sales table'!$B1538,Summary!$N:$N,'Sales table'!$A1538,Summary!$E:$E,"APPROVED")</f>
        <v>0</v>
      </c>
      <c r="F1538" s="153">
        <f>SUMIFS(Summary!$BB:$BB,Summary!$B:$B,'Sales table'!$B1538,Summary!$N:$N,'Sales table'!$A1538,Summary!$E:$E,"APPROVED")</f>
        <v>0</v>
      </c>
      <c r="G1538" s="153">
        <f>SUMIFS(Summary!$BC:$BC,Summary!$B:$B,'Sales table'!$B1538,Summary!$N:$N,'Sales table'!$A1538,Summary!$E:$E,"APPROVED")</f>
        <v>0</v>
      </c>
      <c r="H1538" s="153">
        <f>SUMIFS(Summary!$BD:$BD,Summary!$B:$B,'Sales table'!$B1538,Summary!$N:$N,'Sales table'!$A1538,Summary!$E:$E,"APPROVED")</f>
        <v>0</v>
      </c>
      <c r="I1538" s="153">
        <f>SUMIFS(Summary!$BE:$BE,Summary!$B:$B,'Sales table'!$B1538,Summary!$N:$N,'Sales table'!$A1538,Summary!$E:$E,"APPROVED")</f>
        <v>0</v>
      </c>
      <c r="J1538" s="153">
        <f>SUMIFS(Summary!$BF:$BF,Summary!$B:$B,'Sales table'!$B1538,Summary!$N:$N,'Sales table'!$A1538,Summary!$E:$E,"APPROVED")</f>
        <v>0</v>
      </c>
      <c r="K1538" s="153">
        <f>SUMIFS(Summary!$BG:$BG,Summary!$B:$B,'Sales table'!$B1538,Summary!$N:$N,'Sales table'!$A1538,Summary!$E:$E,"APPROVED")</f>
        <v>0</v>
      </c>
      <c r="L1538" s="153">
        <f>SUMIFS(Summary!$BH:$BH,Summary!$B:$B,'Sales table'!$B1538,Summary!$N:$N,'Sales table'!$A1538,Summary!$E:$E,"APPROVED")</f>
        <v>0</v>
      </c>
      <c r="M1538" s="153">
        <f>SUMIFS(Summary!$BI:$BI,Summary!$B:$B,'Sales table'!$B1538,Summary!$N:$N,'Sales table'!$A1538,Summary!$E:$E,"APPROVED")</f>
        <v>0</v>
      </c>
      <c r="N1538" s="153">
        <f>SUMIFS(Summary!$BJ:$BJ,Summary!$B:$B,'Sales table'!$B1538,Summary!$N:$N,'Sales table'!$A1538,Summary!$E:$E,"APPROVED")</f>
        <v>0</v>
      </c>
    </row>
    <row r="1539" spans="1:14">
      <c r="A1539" s="156" t="s">
        <v>429</v>
      </c>
      <c r="B1539" s="8" t="s">
        <v>105</v>
      </c>
      <c r="C1539" s="8">
        <f>SUMIFS(Summary!$AY:$AY,Summary!$B:$B,'Sales table'!$B1539,Summary!$N:$N,'Sales table'!$A1539,Summary!$E:$E,"APPROVED")</f>
        <v>0</v>
      </c>
      <c r="D1539" s="8">
        <f>SUMIFS(Summary!$AZ:$AZ,Summary!$B:$B,'Sales table'!$B1539,Summary!$N:$N,'Sales table'!$A1539,Summary!$E:$E,"APPROVED")</f>
        <v>0</v>
      </c>
      <c r="E1539" s="8">
        <f>SUMIFS(Summary!$BA:$BA,Summary!$B:$B,'Sales table'!$B1539,Summary!$N:$N,'Sales table'!$A1539,Summary!$E:$E,"APPROVED")</f>
        <v>0</v>
      </c>
      <c r="F1539" s="8">
        <f>SUMIFS(Summary!$BB:$BB,Summary!$B:$B,'Sales table'!$B1539,Summary!$N:$N,'Sales table'!$A1539,Summary!$E:$E,"APPROVED")</f>
        <v>0</v>
      </c>
      <c r="G1539" s="8">
        <f>SUMIFS(Summary!$BC:$BC,Summary!$B:$B,'Sales table'!$B1539,Summary!$N:$N,'Sales table'!$A1539,Summary!$E:$E,"APPROVED")</f>
        <v>0</v>
      </c>
      <c r="H1539" s="8">
        <f>SUMIFS(Summary!$BD:$BD,Summary!$B:$B,'Sales table'!$B1539,Summary!$N:$N,'Sales table'!$A1539,Summary!$E:$E,"APPROVED")</f>
        <v>0</v>
      </c>
      <c r="I1539" s="8">
        <f>SUMIFS(Summary!$BE:$BE,Summary!$B:$B,'Sales table'!$B1539,Summary!$N:$N,'Sales table'!$A1539,Summary!$E:$E,"APPROVED")</f>
        <v>0</v>
      </c>
      <c r="J1539" s="8">
        <f>SUMIFS(Summary!$BF:$BF,Summary!$B:$B,'Sales table'!$B1539,Summary!$N:$N,'Sales table'!$A1539,Summary!$E:$E,"APPROVED")</f>
        <v>0</v>
      </c>
      <c r="K1539" s="8">
        <f>SUMIFS(Summary!$BG:$BG,Summary!$B:$B,'Sales table'!$B1539,Summary!$N:$N,'Sales table'!$A1539,Summary!$E:$E,"APPROVED")</f>
        <v>0</v>
      </c>
      <c r="L1539" s="8">
        <f>SUMIFS(Summary!$BH:$BH,Summary!$B:$B,'Sales table'!$B1539,Summary!$N:$N,'Sales table'!$A1539,Summary!$E:$E,"APPROVED")</f>
        <v>0</v>
      </c>
      <c r="M1539" s="8">
        <f>SUMIFS(Summary!$BI:$BI,Summary!$B:$B,'Sales table'!$B1539,Summary!$N:$N,'Sales table'!$A1539,Summary!$E:$E,"APPROVED")</f>
        <v>0</v>
      </c>
      <c r="N1539" s="8">
        <f>SUMIFS(Summary!$BJ:$BJ,Summary!$B:$B,'Sales table'!$B1539,Summary!$N:$N,'Sales table'!$A1539,Summary!$E:$E,"APPROVED")</f>
        <v>0</v>
      </c>
    </row>
    <row r="1540" spans="1:14">
      <c r="A1540" s="157" t="s">
        <v>429</v>
      </c>
      <c r="B1540" s="8" t="s">
        <v>106</v>
      </c>
      <c r="C1540" s="153">
        <f>SUMIFS(Summary!$AY:$AY,Summary!$B:$B,'Sales table'!$B1540,Summary!$N:$N,'Sales table'!$A1540,Summary!$E:$E,"APPROVED")</f>
        <v>0</v>
      </c>
      <c r="D1540" s="153">
        <f>SUMIFS(Summary!$AZ:$AZ,Summary!$B:$B,'Sales table'!$B1540,Summary!$N:$N,'Sales table'!$A1540,Summary!$E:$E,"APPROVED")</f>
        <v>0</v>
      </c>
      <c r="E1540" s="153">
        <f>SUMIFS(Summary!$BA:$BA,Summary!$B:$B,'Sales table'!$B1540,Summary!$N:$N,'Sales table'!$A1540,Summary!$E:$E,"APPROVED")</f>
        <v>0</v>
      </c>
      <c r="F1540" s="153">
        <f>SUMIFS(Summary!$BB:$BB,Summary!$B:$B,'Sales table'!$B1540,Summary!$N:$N,'Sales table'!$A1540,Summary!$E:$E,"APPROVED")</f>
        <v>0</v>
      </c>
      <c r="G1540" s="153">
        <f>SUMIFS(Summary!$BC:$BC,Summary!$B:$B,'Sales table'!$B1540,Summary!$N:$N,'Sales table'!$A1540,Summary!$E:$E,"APPROVED")</f>
        <v>0</v>
      </c>
      <c r="H1540" s="153">
        <f>SUMIFS(Summary!$BD:$BD,Summary!$B:$B,'Sales table'!$B1540,Summary!$N:$N,'Sales table'!$A1540,Summary!$E:$E,"APPROVED")</f>
        <v>0</v>
      </c>
      <c r="I1540" s="153">
        <f>SUMIFS(Summary!$BE:$BE,Summary!$B:$B,'Sales table'!$B1540,Summary!$N:$N,'Sales table'!$A1540,Summary!$E:$E,"APPROVED")</f>
        <v>0</v>
      </c>
      <c r="J1540" s="153">
        <f>SUMIFS(Summary!$BF:$BF,Summary!$B:$B,'Sales table'!$B1540,Summary!$N:$N,'Sales table'!$A1540,Summary!$E:$E,"APPROVED")</f>
        <v>0</v>
      </c>
      <c r="K1540" s="153">
        <f>SUMIFS(Summary!$BG:$BG,Summary!$B:$B,'Sales table'!$B1540,Summary!$N:$N,'Sales table'!$A1540,Summary!$E:$E,"APPROVED")</f>
        <v>0</v>
      </c>
      <c r="L1540" s="153">
        <f>SUMIFS(Summary!$BH:$BH,Summary!$B:$B,'Sales table'!$B1540,Summary!$N:$N,'Sales table'!$A1540,Summary!$E:$E,"APPROVED")</f>
        <v>0</v>
      </c>
      <c r="M1540" s="153">
        <f>SUMIFS(Summary!$BI:$BI,Summary!$B:$B,'Sales table'!$B1540,Summary!$N:$N,'Sales table'!$A1540,Summary!$E:$E,"APPROVED")</f>
        <v>0</v>
      </c>
      <c r="N1540" s="153">
        <f>SUMIFS(Summary!$BJ:$BJ,Summary!$B:$B,'Sales table'!$B1540,Summary!$N:$N,'Sales table'!$A1540,Summary!$E:$E,"APPROVED")</f>
        <v>0</v>
      </c>
    </row>
    <row r="1541" spans="1:14">
      <c r="A1541" s="156" t="s">
        <v>429</v>
      </c>
      <c r="B1541" s="8" t="s">
        <v>107</v>
      </c>
      <c r="C1541" s="8">
        <f>SUMIFS(Summary!$AY:$AY,Summary!$B:$B,'Sales table'!$B1541,Summary!$N:$N,'Sales table'!$A1541,Summary!$E:$E,"APPROVED")</f>
        <v>0</v>
      </c>
      <c r="D1541" s="8">
        <f>SUMIFS(Summary!$AZ:$AZ,Summary!$B:$B,'Sales table'!$B1541,Summary!$N:$N,'Sales table'!$A1541,Summary!$E:$E,"APPROVED")</f>
        <v>0</v>
      </c>
      <c r="E1541" s="8">
        <f>SUMIFS(Summary!$BA:$BA,Summary!$B:$B,'Sales table'!$B1541,Summary!$N:$N,'Sales table'!$A1541,Summary!$E:$E,"APPROVED")</f>
        <v>0</v>
      </c>
      <c r="F1541" s="8">
        <f>SUMIFS(Summary!$BB:$BB,Summary!$B:$B,'Sales table'!$B1541,Summary!$N:$N,'Sales table'!$A1541,Summary!$E:$E,"APPROVED")</f>
        <v>0</v>
      </c>
      <c r="G1541" s="8">
        <f>SUMIFS(Summary!$BC:$BC,Summary!$B:$B,'Sales table'!$B1541,Summary!$N:$N,'Sales table'!$A1541,Summary!$E:$E,"APPROVED")</f>
        <v>0</v>
      </c>
      <c r="H1541" s="8">
        <f>SUMIFS(Summary!$BD:$BD,Summary!$B:$B,'Sales table'!$B1541,Summary!$N:$N,'Sales table'!$A1541,Summary!$E:$E,"APPROVED")</f>
        <v>0</v>
      </c>
      <c r="I1541" s="8">
        <f>SUMIFS(Summary!$BE:$BE,Summary!$B:$B,'Sales table'!$B1541,Summary!$N:$N,'Sales table'!$A1541,Summary!$E:$E,"APPROVED")</f>
        <v>0</v>
      </c>
      <c r="J1541" s="8">
        <f>SUMIFS(Summary!$BF:$BF,Summary!$B:$B,'Sales table'!$B1541,Summary!$N:$N,'Sales table'!$A1541,Summary!$E:$E,"APPROVED")</f>
        <v>0</v>
      </c>
      <c r="K1541" s="8">
        <f>SUMIFS(Summary!$BG:$BG,Summary!$B:$B,'Sales table'!$B1541,Summary!$N:$N,'Sales table'!$A1541,Summary!$E:$E,"APPROVED")</f>
        <v>0</v>
      </c>
      <c r="L1541" s="8">
        <f>SUMIFS(Summary!$BH:$BH,Summary!$B:$B,'Sales table'!$B1541,Summary!$N:$N,'Sales table'!$A1541,Summary!$E:$E,"APPROVED")</f>
        <v>0</v>
      </c>
      <c r="M1541" s="8">
        <f>SUMIFS(Summary!$BI:$BI,Summary!$B:$B,'Sales table'!$B1541,Summary!$N:$N,'Sales table'!$A1541,Summary!$E:$E,"APPROVED")</f>
        <v>0</v>
      </c>
      <c r="N1541" s="8">
        <f>SUMIFS(Summary!$BJ:$BJ,Summary!$B:$B,'Sales table'!$B1541,Summary!$N:$N,'Sales table'!$A1541,Summary!$E:$E,"APPROVED")</f>
        <v>0</v>
      </c>
    </row>
    <row r="1542" spans="1:14">
      <c r="A1542" s="157" t="s">
        <v>429</v>
      </c>
      <c r="B1542" s="8" t="s">
        <v>108</v>
      </c>
      <c r="C1542" s="153">
        <f>SUMIFS(Summary!$AY:$AY,Summary!$B:$B,'Sales table'!$B1542,Summary!$N:$N,'Sales table'!$A1542,Summary!$E:$E,"APPROVED")</f>
        <v>0</v>
      </c>
      <c r="D1542" s="153">
        <f>SUMIFS(Summary!$AZ:$AZ,Summary!$B:$B,'Sales table'!$B1542,Summary!$N:$N,'Sales table'!$A1542,Summary!$E:$E,"APPROVED")</f>
        <v>0</v>
      </c>
      <c r="E1542" s="153">
        <f>SUMIFS(Summary!$BA:$BA,Summary!$B:$B,'Sales table'!$B1542,Summary!$N:$N,'Sales table'!$A1542,Summary!$E:$E,"APPROVED")</f>
        <v>0</v>
      </c>
      <c r="F1542" s="153">
        <f>SUMIFS(Summary!$BB:$BB,Summary!$B:$B,'Sales table'!$B1542,Summary!$N:$N,'Sales table'!$A1542,Summary!$E:$E,"APPROVED")</f>
        <v>0</v>
      </c>
      <c r="G1542" s="153">
        <f>SUMIFS(Summary!$BC:$BC,Summary!$B:$B,'Sales table'!$B1542,Summary!$N:$N,'Sales table'!$A1542,Summary!$E:$E,"APPROVED")</f>
        <v>0</v>
      </c>
      <c r="H1542" s="153">
        <f>SUMIFS(Summary!$BD:$BD,Summary!$B:$B,'Sales table'!$B1542,Summary!$N:$N,'Sales table'!$A1542,Summary!$E:$E,"APPROVED")</f>
        <v>0</v>
      </c>
      <c r="I1542" s="153">
        <f>SUMIFS(Summary!$BE:$BE,Summary!$B:$B,'Sales table'!$B1542,Summary!$N:$N,'Sales table'!$A1542,Summary!$E:$E,"APPROVED")</f>
        <v>0</v>
      </c>
      <c r="J1542" s="153">
        <f>SUMIFS(Summary!$BF:$BF,Summary!$B:$B,'Sales table'!$B1542,Summary!$N:$N,'Sales table'!$A1542,Summary!$E:$E,"APPROVED")</f>
        <v>0</v>
      </c>
      <c r="K1542" s="153">
        <f>SUMIFS(Summary!$BG:$BG,Summary!$B:$B,'Sales table'!$B1542,Summary!$N:$N,'Sales table'!$A1542,Summary!$E:$E,"APPROVED")</f>
        <v>0</v>
      </c>
      <c r="L1542" s="153">
        <f>SUMIFS(Summary!$BH:$BH,Summary!$B:$B,'Sales table'!$B1542,Summary!$N:$N,'Sales table'!$A1542,Summary!$E:$E,"APPROVED")</f>
        <v>0</v>
      </c>
      <c r="M1542" s="153">
        <f>SUMIFS(Summary!$BI:$BI,Summary!$B:$B,'Sales table'!$B1542,Summary!$N:$N,'Sales table'!$A1542,Summary!$E:$E,"APPROVED")</f>
        <v>0</v>
      </c>
      <c r="N1542" s="153">
        <f>SUMIFS(Summary!$BJ:$BJ,Summary!$B:$B,'Sales table'!$B1542,Summary!$N:$N,'Sales table'!$A1542,Summary!$E:$E,"APPROVED")</f>
        <v>0</v>
      </c>
    </row>
    <row r="1543" spans="1:14">
      <c r="A1543" s="156" t="s">
        <v>429</v>
      </c>
      <c r="B1543" s="8" t="s">
        <v>109</v>
      </c>
      <c r="C1543" s="8">
        <f>SUMIFS(Summary!$AY:$AY,Summary!$B:$B,'Sales table'!$B1543,Summary!$N:$N,'Sales table'!$A1543,Summary!$E:$E,"APPROVED")</f>
        <v>0</v>
      </c>
      <c r="D1543" s="8">
        <f>SUMIFS(Summary!$AZ:$AZ,Summary!$B:$B,'Sales table'!$B1543,Summary!$N:$N,'Sales table'!$A1543,Summary!$E:$E,"APPROVED")</f>
        <v>0</v>
      </c>
      <c r="E1543" s="8">
        <f>SUMIFS(Summary!$BA:$BA,Summary!$B:$B,'Sales table'!$B1543,Summary!$N:$N,'Sales table'!$A1543,Summary!$E:$E,"APPROVED")</f>
        <v>0</v>
      </c>
      <c r="F1543" s="8">
        <f>SUMIFS(Summary!$BB:$BB,Summary!$B:$B,'Sales table'!$B1543,Summary!$N:$N,'Sales table'!$A1543,Summary!$E:$E,"APPROVED")</f>
        <v>0</v>
      </c>
      <c r="G1543" s="8">
        <f>SUMIFS(Summary!$BC:$BC,Summary!$B:$B,'Sales table'!$B1543,Summary!$N:$N,'Sales table'!$A1543,Summary!$E:$E,"APPROVED")</f>
        <v>0</v>
      </c>
      <c r="H1543" s="8">
        <f>SUMIFS(Summary!$BD:$BD,Summary!$B:$B,'Sales table'!$B1543,Summary!$N:$N,'Sales table'!$A1543,Summary!$E:$E,"APPROVED")</f>
        <v>0</v>
      </c>
      <c r="I1543" s="8">
        <f>SUMIFS(Summary!$BE:$BE,Summary!$B:$B,'Sales table'!$B1543,Summary!$N:$N,'Sales table'!$A1543,Summary!$E:$E,"APPROVED")</f>
        <v>0</v>
      </c>
      <c r="J1543" s="8">
        <f>SUMIFS(Summary!$BF:$BF,Summary!$B:$B,'Sales table'!$B1543,Summary!$N:$N,'Sales table'!$A1543,Summary!$E:$E,"APPROVED")</f>
        <v>0</v>
      </c>
      <c r="K1543" s="8">
        <f>SUMIFS(Summary!$BG:$BG,Summary!$B:$B,'Sales table'!$B1543,Summary!$N:$N,'Sales table'!$A1543,Summary!$E:$E,"APPROVED")</f>
        <v>0</v>
      </c>
      <c r="L1543" s="8">
        <f>SUMIFS(Summary!$BH:$BH,Summary!$B:$B,'Sales table'!$B1543,Summary!$N:$N,'Sales table'!$A1543,Summary!$E:$E,"APPROVED")</f>
        <v>0</v>
      </c>
      <c r="M1543" s="8">
        <f>SUMIFS(Summary!$BI:$BI,Summary!$B:$B,'Sales table'!$B1543,Summary!$N:$N,'Sales table'!$A1543,Summary!$E:$E,"APPROVED")</f>
        <v>0</v>
      </c>
      <c r="N1543" s="8">
        <f>SUMIFS(Summary!$BJ:$BJ,Summary!$B:$B,'Sales table'!$B1543,Summary!$N:$N,'Sales table'!$A1543,Summary!$E:$E,"APPROVED")</f>
        <v>0</v>
      </c>
    </row>
    <row r="1544" spans="1:14">
      <c r="A1544" s="157" t="s">
        <v>429</v>
      </c>
      <c r="B1544" s="8" t="s">
        <v>110</v>
      </c>
      <c r="C1544" s="153">
        <f>SUMIFS(Summary!$AY:$AY,Summary!$B:$B,'Sales table'!$B1544,Summary!$N:$N,'Sales table'!$A1544,Summary!$E:$E,"APPROVED")</f>
        <v>0</v>
      </c>
      <c r="D1544" s="153">
        <f>SUMIFS(Summary!$AZ:$AZ,Summary!$B:$B,'Sales table'!$B1544,Summary!$N:$N,'Sales table'!$A1544,Summary!$E:$E,"APPROVED")</f>
        <v>0</v>
      </c>
      <c r="E1544" s="153">
        <f>SUMIFS(Summary!$BA:$BA,Summary!$B:$B,'Sales table'!$B1544,Summary!$N:$N,'Sales table'!$A1544,Summary!$E:$E,"APPROVED")</f>
        <v>0</v>
      </c>
      <c r="F1544" s="153">
        <f>SUMIFS(Summary!$BB:$BB,Summary!$B:$B,'Sales table'!$B1544,Summary!$N:$N,'Sales table'!$A1544,Summary!$E:$E,"APPROVED")</f>
        <v>0</v>
      </c>
      <c r="G1544" s="153">
        <f>SUMIFS(Summary!$BC:$BC,Summary!$B:$B,'Sales table'!$B1544,Summary!$N:$N,'Sales table'!$A1544,Summary!$E:$E,"APPROVED")</f>
        <v>0</v>
      </c>
      <c r="H1544" s="153">
        <f>SUMIFS(Summary!$BD:$BD,Summary!$B:$B,'Sales table'!$B1544,Summary!$N:$N,'Sales table'!$A1544,Summary!$E:$E,"APPROVED")</f>
        <v>0</v>
      </c>
      <c r="I1544" s="153">
        <f>SUMIFS(Summary!$BE:$BE,Summary!$B:$B,'Sales table'!$B1544,Summary!$N:$N,'Sales table'!$A1544,Summary!$E:$E,"APPROVED")</f>
        <v>0</v>
      </c>
      <c r="J1544" s="153">
        <f>SUMIFS(Summary!$BF:$BF,Summary!$B:$B,'Sales table'!$B1544,Summary!$N:$N,'Sales table'!$A1544,Summary!$E:$E,"APPROVED")</f>
        <v>0</v>
      </c>
      <c r="K1544" s="153">
        <f>SUMIFS(Summary!$BG:$BG,Summary!$B:$B,'Sales table'!$B1544,Summary!$N:$N,'Sales table'!$A1544,Summary!$E:$E,"APPROVED")</f>
        <v>0</v>
      </c>
      <c r="L1544" s="153">
        <f>SUMIFS(Summary!$BH:$BH,Summary!$B:$B,'Sales table'!$B1544,Summary!$N:$N,'Sales table'!$A1544,Summary!$E:$E,"APPROVED")</f>
        <v>0</v>
      </c>
      <c r="M1544" s="153">
        <f>SUMIFS(Summary!$BI:$BI,Summary!$B:$B,'Sales table'!$B1544,Summary!$N:$N,'Sales table'!$A1544,Summary!$E:$E,"APPROVED")</f>
        <v>0</v>
      </c>
      <c r="N1544" s="153">
        <f>SUMIFS(Summary!$BJ:$BJ,Summary!$B:$B,'Sales table'!$B1544,Summary!$N:$N,'Sales table'!$A1544,Summary!$E:$E,"APPROVED")</f>
        <v>0</v>
      </c>
    </row>
    <row r="1545" spans="1:14">
      <c r="A1545" s="156" t="s">
        <v>429</v>
      </c>
      <c r="B1545" s="8" t="s">
        <v>111</v>
      </c>
      <c r="C1545" s="8">
        <f>SUMIFS(Summary!$AY:$AY,Summary!$B:$B,'Sales table'!$B1545,Summary!$N:$N,'Sales table'!$A1545,Summary!$E:$E,"APPROVED")</f>
        <v>0</v>
      </c>
      <c r="D1545" s="8">
        <f>SUMIFS(Summary!$AZ:$AZ,Summary!$B:$B,'Sales table'!$B1545,Summary!$N:$N,'Sales table'!$A1545,Summary!$E:$E,"APPROVED")</f>
        <v>0</v>
      </c>
      <c r="E1545" s="8">
        <f>SUMIFS(Summary!$BA:$BA,Summary!$B:$B,'Sales table'!$B1545,Summary!$N:$N,'Sales table'!$A1545,Summary!$E:$E,"APPROVED")</f>
        <v>0</v>
      </c>
      <c r="F1545" s="8">
        <f>SUMIFS(Summary!$BB:$BB,Summary!$B:$B,'Sales table'!$B1545,Summary!$N:$N,'Sales table'!$A1545,Summary!$E:$E,"APPROVED")</f>
        <v>0</v>
      </c>
      <c r="G1545" s="8">
        <f>SUMIFS(Summary!$BC:$BC,Summary!$B:$B,'Sales table'!$B1545,Summary!$N:$N,'Sales table'!$A1545,Summary!$E:$E,"APPROVED")</f>
        <v>0</v>
      </c>
      <c r="H1545" s="8">
        <f>SUMIFS(Summary!$BD:$BD,Summary!$B:$B,'Sales table'!$B1545,Summary!$N:$N,'Sales table'!$A1545,Summary!$E:$E,"APPROVED")</f>
        <v>0</v>
      </c>
      <c r="I1545" s="8">
        <f>SUMIFS(Summary!$BE:$BE,Summary!$B:$B,'Sales table'!$B1545,Summary!$N:$N,'Sales table'!$A1545,Summary!$E:$E,"APPROVED")</f>
        <v>0</v>
      </c>
      <c r="J1545" s="8">
        <f>SUMIFS(Summary!$BF:$BF,Summary!$B:$B,'Sales table'!$B1545,Summary!$N:$N,'Sales table'!$A1545,Summary!$E:$E,"APPROVED")</f>
        <v>0</v>
      </c>
      <c r="K1545" s="8">
        <f>SUMIFS(Summary!$BG:$BG,Summary!$B:$B,'Sales table'!$B1545,Summary!$N:$N,'Sales table'!$A1545,Summary!$E:$E,"APPROVED")</f>
        <v>0</v>
      </c>
      <c r="L1545" s="8">
        <f>SUMIFS(Summary!$BH:$BH,Summary!$B:$B,'Sales table'!$B1545,Summary!$N:$N,'Sales table'!$A1545,Summary!$E:$E,"APPROVED")</f>
        <v>0</v>
      </c>
      <c r="M1545" s="8">
        <f>SUMIFS(Summary!$BI:$BI,Summary!$B:$B,'Sales table'!$B1545,Summary!$N:$N,'Sales table'!$A1545,Summary!$E:$E,"APPROVED")</f>
        <v>0</v>
      </c>
      <c r="N1545" s="8">
        <f>SUMIFS(Summary!$BJ:$BJ,Summary!$B:$B,'Sales table'!$B1545,Summary!$N:$N,'Sales table'!$A1545,Summary!$E:$E,"APPROVED")</f>
        <v>0</v>
      </c>
    </row>
    <row r="1546" spans="1:14">
      <c r="A1546" s="157" t="s">
        <v>429</v>
      </c>
      <c r="B1546" s="8" t="s">
        <v>112</v>
      </c>
      <c r="C1546" s="153">
        <f>SUMIFS(Summary!$AY:$AY,Summary!$B:$B,'Sales table'!$B1546,Summary!$N:$N,'Sales table'!$A1546,Summary!$E:$E,"APPROVED")</f>
        <v>0</v>
      </c>
      <c r="D1546" s="153">
        <f>SUMIFS(Summary!$AZ:$AZ,Summary!$B:$B,'Sales table'!$B1546,Summary!$N:$N,'Sales table'!$A1546,Summary!$E:$E,"APPROVED")</f>
        <v>0</v>
      </c>
      <c r="E1546" s="153">
        <f>SUMIFS(Summary!$BA:$BA,Summary!$B:$B,'Sales table'!$B1546,Summary!$N:$N,'Sales table'!$A1546,Summary!$E:$E,"APPROVED")</f>
        <v>0</v>
      </c>
      <c r="F1546" s="153">
        <f>SUMIFS(Summary!$BB:$BB,Summary!$B:$B,'Sales table'!$B1546,Summary!$N:$N,'Sales table'!$A1546,Summary!$E:$E,"APPROVED")</f>
        <v>0</v>
      </c>
      <c r="G1546" s="153">
        <f>SUMIFS(Summary!$BC:$BC,Summary!$B:$B,'Sales table'!$B1546,Summary!$N:$N,'Sales table'!$A1546,Summary!$E:$E,"APPROVED")</f>
        <v>0</v>
      </c>
      <c r="H1546" s="153">
        <f>SUMIFS(Summary!$BD:$BD,Summary!$B:$B,'Sales table'!$B1546,Summary!$N:$N,'Sales table'!$A1546,Summary!$E:$E,"APPROVED")</f>
        <v>0</v>
      </c>
      <c r="I1546" s="153">
        <f>SUMIFS(Summary!$BE:$BE,Summary!$B:$B,'Sales table'!$B1546,Summary!$N:$N,'Sales table'!$A1546,Summary!$E:$E,"APPROVED")</f>
        <v>0</v>
      </c>
      <c r="J1546" s="153">
        <f>SUMIFS(Summary!$BF:$BF,Summary!$B:$B,'Sales table'!$B1546,Summary!$N:$N,'Sales table'!$A1546,Summary!$E:$E,"APPROVED")</f>
        <v>0</v>
      </c>
      <c r="K1546" s="153">
        <f>SUMIFS(Summary!$BG:$BG,Summary!$B:$B,'Sales table'!$B1546,Summary!$N:$N,'Sales table'!$A1546,Summary!$E:$E,"APPROVED")</f>
        <v>0</v>
      </c>
      <c r="L1546" s="153">
        <f>SUMIFS(Summary!$BH:$BH,Summary!$B:$B,'Sales table'!$B1546,Summary!$N:$N,'Sales table'!$A1546,Summary!$E:$E,"APPROVED")</f>
        <v>0</v>
      </c>
      <c r="M1546" s="153">
        <f>SUMIFS(Summary!$BI:$BI,Summary!$B:$B,'Sales table'!$B1546,Summary!$N:$N,'Sales table'!$A1546,Summary!$E:$E,"APPROVED")</f>
        <v>0</v>
      </c>
      <c r="N1546" s="153">
        <f>SUMIFS(Summary!$BJ:$BJ,Summary!$B:$B,'Sales table'!$B1546,Summary!$N:$N,'Sales table'!$A1546,Summary!$E:$E,"APPROVED")</f>
        <v>0</v>
      </c>
    </row>
    <row r="1547" spans="1:14">
      <c r="A1547" s="156" t="s">
        <v>429</v>
      </c>
      <c r="B1547" s="8" t="s">
        <v>113</v>
      </c>
      <c r="C1547" s="8">
        <f>SUMIFS(Summary!$AY:$AY,Summary!$B:$B,'Sales table'!$B1547,Summary!$N:$N,'Sales table'!$A1547,Summary!$E:$E,"APPROVED")</f>
        <v>0</v>
      </c>
      <c r="D1547" s="8">
        <f>SUMIFS(Summary!$AZ:$AZ,Summary!$B:$B,'Sales table'!$B1547,Summary!$N:$N,'Sales table'!$A1547,Summary!$E:$E,"APPROVED")</f>
        <v>0</v>
      </c>
      <c r="E1547" s="8">
        <f>SUMIFS(Summary!$BA:$BA,Summary!$B:$B,'Sales table'!$B1547,Summary!$N:$N,'Sales table'!$A1547,Summary!$E:$E,"APPROVED")</f>
        <v>0</v>
      </c>
      <c r="F1547" s="8">
        <f>SUMIFS(Summary!$BB:$BB,Summary!$B:$B,'Sales table'!$B1547,Summary!$N:$N,'Sales table'!$A1547,Summary!$E:$E,"APPROVED")</f>
        <v>0</v>
      </c>
      <c r="G1547" s="8">
        <f>SUMIFS(Summary!$BC:$BC,Summary!$B:$B,'Sales table'!$B1547,Summary!$N:$N,'Sales table'!$A1547,Summary!$E:$E,"APPROVED")</f>
        <v>0</v>
      </c>
      <c r="H1547" s="8">
        <f>SUMIFS(Summary!$BD:$BD,Summary!$B:$B,'Sales table'!$B1547,Summary!$N:$N,'Sales table'!$A1547,Summary!$E:$E,"APPROVED")</f>
        <v>0</v>
      </c>
      <c r="I1547" s="8">
        <f>SUMIFS(Summary!$BE:$BE,Summary!$B:$B,'Sales table'!$B1547,Summary!$N:$N,'Sales table'!$A1547,Summary!$E:$E,"APPROVED")</f>
        <v>0</v>
      </c>
      <c r="J1547" s="8">
        <f>SUMIFS(Summary!$BF:$BF,Summary!$B:$B,'Sales table'!$B1547,Summary!$N:$N,'Sales table'!$A1547,Summary!$E:$E,"APPROVED")</f>
        <v>0</v>
      </c>
      <c r="K1547" s="8">
        <f>SUMIFS(Summary!$BG:$BG,Summary!$B:$B,'Sales table'!$B1547,Summary!$N:$N,'Sales table'!$A1547,Summary!$E:$E,"APPROVED")</f>
        <v>0</v>
      </c>
      <c r="L1547" s="8">
        <f>SUMIFS(Summary!$BH:$BH,Summary!$B:$B,'Sales table'!$B1547,Summary!$N:$N,'Sales table'!$A1547,Summary!$E:$E,"APPROVED")</f>
        <v>0</v>
      </c>
      <c r="M1547" s="8">
        <f>SUMIFS(Summary!$BI:$BI,Summary!$B:$B,'Sales table'!$B1547,Summary!$N:$N,'Sales table'!$A1547,Summary!$E:$E,"APPROVED")</f>
        <v>0</v>
      </c>
      <c r="N1547" s="8">
        <f>SUMIFS(Summary!$BJ:$BJ,Summary!$B:$B,'Sales table'!$B1547,Summary!$N:$N,'Sales table'!$A1547,Summary!$E:$E,"APPROVED")</f>
        <v>0</v>
      </c>
    </row>
    <row r="1548" spans="1:14">
      <c r="A1548" s="157" t="s">
        <v>429</v>
      </c>
      <c r="B1548" s="8" t="s">
        <v>114</v>
      </c>
      <c r="C1548" s="153">
        <f>SUMIFS(Summary!$AY:$AY,Summary!$B:$B,'Sales table'!$B1548,Summary!$N:$N,'Sales table'!$A1548,Summary!$E:$E,"APPROVED")</f>
        <v>0</v>
      </c>
      <c r="D1548" s="153">
        <f>SUMIFS(Summary!$AZ:$AZ,Summary!$B:$B,'Sales table'!$B1548,Summary!$N:$N,'Sales table'!$A1548,Summary!$E:$E,"APPROVED")</f>
        <v>0</v>
      </c>
      <c r="E1548" s="153">
        <f>SUMIFS(Summary!$BA:$BA,Summary!$B:$B,'Sales table'!$B1548,Summary!$N:$N,'Sales table'!$A1548,Summary!$E:$E,"APPROVED")</f>
        <v>0</v>
      </c>
      <c r="F1548" s="153">
        <f>SUMIFS(Summary!$BB:$BB,Summary!$B:$B,'Sales table'!$B1548,Summary!$N:$N,'Sales table'!$A1548,Summary!$E:$E,"APPROVED")</f>
        <v>0</v>
      </c>
      <c r="G1548" s="153">
        <f>SUMIFS(Summary!$BC:$BC,Summary!$B:$B,'Sales table'!$B1548,Summary!$N:$N,'Sales table'!$A1548,Summary!$E:$E,"APPROVED")</f>
        <v>0</v>
      </c>
      <c r="H1548" s="153">
        <f>SUMIFS(Summary!$BD:$BD,Summary!$B:$B,'Sales table'!$B1548,Summary!$N:$N,'Sales table'!$A1548,Summary!$E:$E,"APPROVED")</f>
        <v>0</v>
      </c>
      <c r="I1548" s="153">
        <f>SUMIFS(Summary!$BE:$BE,Summary!$B:$B,'Sales table'!$B1548,Summary!$N:$N,'Sales table'!$A1548,Summary!$E:$E,"APPROVED")</f>
        <v>0</v>
      </c>
      <c r="J1548" s="153">
        <f>SUMIFS(Summary!$BF:$BF,Summary!$B:$B,'Sales table'!$B1548,Summary!$N:$N,'Sales table'!$A1548,Summary!$E:$E,"APPROVED")</f>
        <v>0</v>
      </c>
      <c r="K1548" s="153">
        <f>SUMIFS(Summary!$BG:$BG,Summary!$B:$B,'Sales table'!$B1548,Summary!$N:$N,'Sales table'!$A1548,Summary!$E:$E,"APPROVED")</f>
        <v>0</v>
      </c>
      <c r="L1548" s="153">
        <f>SUMIFS(Summary!$BH:$BH,Summary!$B:$B,'Sales table'!$B1548,Summary!$N:$N,'Sales table'!$A1548,Summary!$E:$E,"APPROVED")</f>
        <v>0</v>
      </c>
      <c r="M1548" s="153">
        <f>SUMIFS(Summary!$BI:$BI,Summary!$B:$B,'Sales table'!$B1548,Summary!$N:$N,'Sales table'!$A1548,Summary!$E:$E,"APPROVED")</f>
        <v>0</v>
      </c>
      <c r="N1548" s="153">
        <f>SUMIFS(Summary!$BJ:$BJ,Summary!$B:$B,'Sales table'!$B1548,Summary!$N:$N,'Sales table'!$A1548,Summary!$E:$E,"APPROVED")</f>
        <v>0</v>
      </c>
    </row>
    <row r="1549" spans="1:14">
      <c r="A1549" s="156" t="s">
        <v>429</v>
      </c>
      <c r="B1549" s="8" t="s">
        <v>115</v>
      </c>
      <c r="C1549" s="8">
        <f>SUMIFS(Summary!$AY:$AY,Summary!$B:$B,'Sales table'!$B1549,Summary!$N:$N,'Sales table'!$A1549,Summary!$E:$E,"APPROVED")</f>
        <v>0</v>
      </c>
      <c r="D1549" s="8">
        <f>SUMIFS(Summary!$AZ:$AZ,Summary!$B:$B,'Sales table'!$B1549,Summary!$N:$N,'Sales table'!$A1549,Summary!$E:$E,"APPROVED")</f>
        <v>0</v>
      </c>
      <c r="E1549" s="8">
        <f>SUMIFS(Summary!$BA:$BA,Summary!$B:$B,'Sales table'!$B1549,Summary!$N:$N,'Sales table'!$A1549,Summary!$E:$E,"APPROVED")</f>
        <v>0</v>
      </c>
      <c r="F1549" s="8">
        <f>SUMIFS(Summary!$BB:$BB,Summary!$B:$B,'Sales table'!$B1549,Summary!$N:$N,'Sales table'!$A1549,Summary!$E:$E,"APPROVED")</f>
        <v>0</v>
      </c>
      <c r="G1549" s="8">
        <f>SUMIFS(Summary!$BC:$BC,Summary!$B:$B,'Sales table'!$B1549,Summary!$N:$N,'Sales table'!$A1549,Summary!$E:$E,"APPROVED")</f>
        <v>0</v>
      </c>
      <c r="H1549" s="8">
        <f>SUMIFS(Summary!$BD:$BD,Summary!$B:$B,'Sales table'!$B1549,Summary!$N:$N,'Sales table'!$A1549,Summary!$E:$E,"APPROVED")</f>
        <v>0</v>
      </c>
      <c r="I1549" s="8">
        <f>SUMIFS(Summary!$BE:$BE,Summary!$B:$B,'Sales table'!$B1549,Summary!$N:$N,'Sales table'!$A1549,Summary!$E:$E,"APPROVED")</f>
        <v>0</v>
      </c>
      <c r="J1549" s="8">
        <f>SUMIFS(Summary!$BF:$BF,Summary!$B:$B,'Sales table'!$B1549,Summary!$N:$N,'Sales table'!$A1549,Summary!$E:$E,"APPROVED")</f>
        <v>0</v>
      </c>
      <c r="K1549" s="8">
        <f>SUMIFS(Summary!$BG:$BG,Summary!$B:$B,'Sales table'!$B1549,Summary!$N:$N,'Sales table'!$A1549,Summary!$E:$E,"APPROVED")</f>
        <v>0</v>
      </c>
      <c r="L1549" s="8">
        <f>SUMIFS(Summary!$BH:$BH,Summary!$B:$B,'Sales table'!$B1549,Summary!$N:$N,'Sales table'!$A1549,Summary!$E:$E,"APPROVED")</f>
        <v>0</v>
      </c>
      <c r="M1549" s="8">
        <f>SUMIFS(Summary!$BI:$BI,Summary!$B:$B,'Sales table'!$B1549,Summary!$N:$N,'Sales table'!$A1549,Summary!$E:$E,"APPROVED")</f>
        <v>0</v>
      </c>
      <c r="N1549" s="8">
        <f>SUMIFS(Summary!$BJ:$BJ,Summary!$B:$B,'Sales table'!$B1549,Summary!$N:$N,'Sales table'!$A1549,Summary!$E:$E,"APPROVED")</f>
        <v>0</v>
      </c>
    </row>
    <row r="1550" spans="1:14">
      <c r="A1550" s="157" t="s">
        <v>429</v>
      </c>
      <c r="B1550" s="8" t="s">
        <v>116</v>
      </c>
      <c r="C1550" s="153">
        <f>SUMIFS(Summary!$AY:$AY,Summary!$B:$B,'Sales table'!$B1550,Summary!$N:$N,'Sales table'!$A1550,Summary!$E:$E,"APPROVED")</f>
        <v>0</v>
      </c>
      <c r="D1550" s="153">
        <f>SUMIFS(Summary!$AZ:$AZ,Summary!$B:$B,'Sales table'!$B1550,Summary!$N:$N,'Sales table'!$A1550,Summary!$E:$E,"APPROVED")</f>
        <v>0</v>
      </c>
      <c r="E1550" s="153">
        <f>SUMIFS(Summary!$BA:$BA,Summary!$B:$B,'Sales table'!$B1550,Summary!$N:$N,'Sales table'!$A1550,Summary!$E:$E,"APPROVED")</f>
        <v>0</v>
      </c>
      <c r="F1550" s="153">
        <f>SUMIFS(Summary!$BB:$BB,Summary!$B:$B,'Sales table'!$B1550,Summary!$N:$N,'Sales table'!$A1550,Summary!$E:$E,"APPROVED")</f>
        <v>0</v>
      </c>
      <c r="G1550" s="153">
        <f>SUMIFS(Summary!$BC:$BC,Summary!$B:$B,'Sales table'!$B1550,Summary!$N:$N,'Sales table'!$A1550,Summary!$E:$E,"APPROVED")</f>
        <v>0</v>
      </c>
      <c r="H1550" s="153">
        <f>SUMIFS(Summary!$BD:$BD,Summary!$B:$B,'Sales table'!$B1550,Summary!$N:$N,'Sales table'!$A1550,Summary!$E:$E,"APPROVED")</f>
        <v>0</v>
      </c>
      <c r="I1550" s="153">
        <f>SUMIFS(Summary!$BE:$BE,Summary!$B:$B,'Sales table'!$B1550,Summary!$N:$N,'Sales table'!$A1550,Summary!$E:$E,"APPROVED")</f>
        <v>0</v>
      </c>
      <c r="J1550" s="153">
        <f>SUMIFS(Summary!$BF:$BF,Summary!$B:$B,'Sales table'!$B1550,Summary!$N:$N,'Sales table'!$A1550,Summary!$E:$E,"APPROVED")</f>
        <v>0</v>
      </c>
      <c r="K1550" s="153">
        <f>SUMIFS(Summary!$BG:$BG,Summary!$B:$B,'Sales table'!$B1550,Summary!$N:$N,'Sales table'!$A1550,Summary!$E:$E,"APPROVED")</f>
        <v>0</v>
      </c>
      <c r="L1550" s="153">
        <f>SUMIFS(Summary!$BH:$BH,Summary!$B:$B,'Sales table'!$B1550,Summary!$N:$N,'Sales table'!$A1550,Summary!$E:$E,"APPROVED")</f>
        <v>0</v>
      </c>
      <c r="M1550" s="153">
        <f>SUMIFS(Summary!$BI:$BI,Summary!$B:$B,'Sales table'!$B1550,Summary!$N:$N,'Sales table'!$A1550,Summary!$E:$E,"APPROVED")</f>
        <v>0</v>
      </c>
      <c r="N1550" s="153">
        <f>SUMIFS(Summary!$BJ:$BJ,Summary!$B:$B,'Sales table'!$B1550,Summary!$N:$N,'Sales table'!$A1550,Summary!$E:$E,"APPROVED")</f>
        <v>0</v>
      </c>
    </row>
    <row r="1551" spans="1:14">
      <c r="A1551" s="156" t="s">
        <v>429</v>
      </c>
      <c r="B1551" s="8" t="s">
        <v>117</v>
      </c>
      <c r="C1551" s="8">
        <f>SUMIFS(Summary!$AY:$AY,Summary!$B:$B,'Sales table'!$B1551,Summary!$N:$N,'Sales table'!$A1551,Summary!$E:$E,"APPROVED")</f>
        <v>0</v>
      </c>
      <c r="D1551" s="8">
        <f>SUMIFS(Summary!$AZ:$AZ,Summary!$B:$B,'Sales table'!$B1551,Summary!$N:$N,'Sales table'!$A1551,Summary!$E:$E,"APPROVED")</f>
        <v>0</v>
      </c>
      <c r="E1551" s="8">
        <f>SUMIFS(Summary!$BA:$BA,Summary!$B:$B,'Sales table'!$B1551,Summary!$N:$N,'Sales table'!$A1551,Summary!$E:$E,"APPROVED")</f>
        <v>0</v>
      </c>
      <c r="F1551" s="8">
        <f>SUMIFS(Summary!$BB:$BB,Summary!$B:$B,'Sales table'!$B1551,Summary!$N:$N,'Sales table'!$A1551,Summary!$E:$E,"APPROVED")</f>
        <v>0</v>
      </c>
      <c r="G1551" s="8">
        <f>SUMIFS(Summary!$BC:$BC,Summary!$B:$B,'Sales table'!$B1551,Summary!$N:$N,'Sales table'!$A1551,Summary!$E:$E,"APPROVED")</f>
        <v>0</v>
      </c>
      <c r="H1551" s="8">
        <f>SUMIFS(Summary!$BD:$BD,Summary!$B:$B,'Sales table'!$B1551,Summary!$N:$N,'Sales table'!$A1551,Summary!$E:$E,"APPROVED")</f>
        <v>0</v>
      </c>
      <c r="I1551" s="8">
        <f>SUMIFS(Summary!$BE:$BE,Summary!$B:$B,'Sales table'!$B1551,Summary!$N:$N,'Sales table'!$A1551,Summary!$E:$E,"APPROVED")</f>
        <v>0</v>
      </c>
      <c r="J1551" s="8">
        <f>SUMIFS(Summary!$BF:$BF,Summary!$B:$B,'Sales table'!$B1551,Summary!$N:$N,'Sales table'!$A1551,Summary!$E:$E,"APPROVED")</f>
        <v>0</v>
      </c>
      <c r="K1551" s="8">
        <f>SUMIFS(Summary!$BG:$BG,Summary!$B:$B,'Sales table'!$B1551,Summary!$N:$N,'Sales table'!$A1551,Summary!$E:$E,"APPROVED")</f>
        <v>0</v>
      </c>
      <c r="L1551" s="8">
        <f>SUMIFS(Summary!$BH:$BH,Summary!$B:$B,'Sales table'!$B1551,Summary!$N:$N,'Sales table'!$A1551,Summary!$E:$E,"APPROVED")</f>
        <v>0</v>
      </c>
      <c r="M1551" s="8">
        <f>SUMIFS(Summary!$BI:$BI,Summary!$B:$B,'Sales table'!$B1551,Summary!$N:$N,'Sales table'!$A1551,Summary!$E:$E,"APPROVED")</f>
        <v>0</v>
      </c>
      <c r="N1551" s="8">
        <f>SUMIFS(Summary!$BJ:$BJ,Summary!$B:$B,'Sales table'!$B1551,Summary!$N:$N,'Sales table'!$A1551,Summary!$E:$E,"APPROVED")</f>
        <v>0</v>
      </c>
    </row>
    <row r="1552" spans="1:14">
      <c r="A1552" s="157" t="s">
        <v>429</v>
      </c>
      <c r="B1552" s="8" t="s">
        <v>118</v>
      </c>
      <c r="C1552" s="153">
        <f>SUMIFS(Summary!$AY:$AY,Summary!$B:$B,'Sales table'!$B1552,Summary!$N:$N,'Sales table'!$A1552,Summary!$E:$E,"APPROVED")</f>
        <v>0</v>
      </c>
      <c r="D1552" s="153">
        <f>SUMIFS(Summary!$AZ:$AZ,Summary!$B:$B,'Sales table'!$B1552,Summary!$N:$N,'Sales table'!$A1552,Summary!$E:$E,"APPROVED")</f>
        <v>0</v>
      </c>
      <c r="E1552" s="153">
        <f>SUMIFS(Summary!$BA:$BA,Summary!$B:$B,'Sales table'!$B1552,Summary!$N:$N,'Sales table'!$A1552,Summary!$E:$E,"APPROVED")</f>
        <v>0</v>
      </c>
      <c r="F1552" s="153">
        <f>SUMIFS(Summary!$BB:$BB,Summary!$B:$B,'Sales table'!$B1552,Summary!$N:$N,'Sales table'!$A1552,Summary!$E:$E,"APPROVED")</f>
        <v>0</v>
      </c>
      <c r="G1552" s="153">
        <f>SUMIFS(Summary!$BC:$BC,Summary!$B:$B,'Sales table'!$B1552,Summary!$N:$N,'Sales table'!$A1552,Summary!$E:$E,"APPROVED")</f>
        <v>0</v>
      </c>
      <c r="H1552" s="153">
        <f>SUMIFS(Summary!$BD:$BD,Summary!$B:$B,'Sales table'!$B1552,Summary!$N:$N,'Sales table'!$A1552,Summary!$E:$E,"APPROVED")</f>
        <v>0</v>
      </c>
      <c r="I1552" s="153">
        <f>SUMIFS(Summary!$BE:$BE,Summary!$B:$B,'Sales table'!$B1552,Summary!$N:$N,'Sales table'!$A1552,Summary!$E:$E,"APPROVED")</f>
        <v>0</v>
      </c>
      <c r="J1552" s="153">
        <f>SUMIFS(Summary!$BF:$BF,Summary!$B:$B,'Sales table'!$B1552,Summary!$N:$N,'Sales table'!$A1552,Summary!$E:$E,"APPROVED")</f>
        <v>0</v>
      </c>
      <c r="K1552" s="153">
        <f>SUMIFS(Summary!$BG:$BG,Summary!$B:$B,'Sales table'!$B1552,Summary!$N:$N,'Sales table'!$A1552,Summary!$E:$E,"APPROVED")</f>
        <v>0</v>
      </c>
      <c r="L1552" s="153">
        <f>SUMIFS(Summary!$BH:$BH,Summary!$B:$B,'Sales table'!$B1552,Summary!$N:$N,'Sales table'!$A1552,Summary!$E:$E,"APPROVED")</f>
        <v>0</v>
      </c>
      <c r="M1552" s="153">
        <f>SUMIFS(Summary!$BI:$BI,Summary!$B:$B,'Sales table'!$B1552,Summary!$N:$N,'Sales table'!$A1552,Summary!$E:$E,"APPROVED")</f>
        <v>0</v>
      </c>
      <c r="N1552" s="153">
        <f>SUMIFS(Summary!$BJ:$BJ,Summary!$B:$B,'Sales table'!$B1552,Summary!$N:$N,'Sales table'!$A1552,Summary!$E:$E,"APPROVED")</f>
        <v>0</v>
      </c>
    </row>
    <row r="1553" spans="1:14">
      <c r="A1553" s="156" t="s">
        <v>429</v>
      </c>
      <c r="B1553" s="8" t="s">
        <v>119</v>
      </c>
      <c r="C1553" s="8">
        <f>SUMIFS(Summary!$AY:$AY,Summary!$B:$B,'Sales table'!$B1553,Summary!$N:$N,'Sales table'!$A1553,Summary!$E:$E,"APPROVED")</f>
        <v>0</v>
      </c>
      <c r="D1553" s="8">
        <f>SUMIFS(Summary!$AZ:$AZ,Summary!$B:$B,'Sales table'!$B1553,Summary!$N:$N,'Sales table'!$A1553,Summary!$E:$E,"APPROVED")</f>
        <v>0</v>
      </c>
      <c r="E1553" s="8">
        <f>SUMIFS(Summary!$BA:$BA,Summary!$B:$B,'Sales table'!$B1553,Summary!$N:$N,'Sales table'!$A1553,Summary!$E:$E,"APPROVED")</f>
        <v>0</v>
      </c>
      <c r="F1553" s="8">
        <f>SUMIFS(Summary!$BB:$BB,Summary!$B:$B,'Sales table'!$B1553,Summary!$N:$N,'Sales table'!$A1553,Summary!$E:$E,"APPROVED")</f>
        <v>0</v>
      </c>
      <c r="G1553" s="8">
        <f>SUMIFS(Summary!$BC:$BC,Summary!$B:$B,'Sales table'!$B1553,Summary!$N:$N,'Sales table'!$A1553,Summary!$E:$E,"APPROVED")</f>
        <v>0</v>
      </c>
      <c r="H1553" s="8">
        <f>SUMIFS(Summary!$BD:$BD,Summary!$B:$B,'Sales table'!$B1553,Summary!$N:$N,'Sales table'!$A1553,Summary!$E:$E,"APPROVED")</f>
        <v>0</v>
      </c>
      <c r="I1553" s="8">
        <f>SUMIFS(Summary!$BE:$BE,Summary!$B:$B,'Sales table'!$B1553,Summary!$N:$N,'Sales table'!$A1553,Summary!$E:$E,"APPROVED")</f>
        <v>0</v>
      </c>
      <c r="J1553" s="8">
        <f>SUMIFS(Summary!$BF:$BF,Summary!$B:$B,'Sales table'!$B1553,Summary!$N:$N,'Sales table'!$A1553,Summary!$E:$E,"APPROVED")</f>
        <v>0</v>
      </c>
      <c r="K1553" s="8">
        <f>SUMIFS(Summary!$BG:$BG,Summary!$B:$B,'Sales table'!$B1553,Summary!$N:$N,'Sales table'!$A1553,Summary!$E:$E,"APPROVED")</f>
        <v>0</v>
      </c>
      <c r="L1553" s="8">
        <f>SUMIFS(Summary!$BH:$BH,Summary!$B:$B,'Sales table'!$B1553,Summary!$N:$N,'Sales table'!$A1553,Summary!$E:$E,"APPROVED")</f>
        <v>0</v>
      </c>
      <c r="M1553" s="8">
        <f>SUMIFS(Summary!$BI:$BI,Summary!$B:$B,'Sales table'!$B1553,Summary!$N:$N,'Sales table'!$A1553,Summary!$E:$E,"APPROVED")</f>
        <v>0</v>
      </c>
      <c r="N1553" s="8">
        <f>SUMIFS(Summary!$BJ:$BJ,Summary!$B:$B,'Sales table'!$B1553,Summary!$N:$N,'Sales table'!$A1553,Summary!$E:$E,"APPROVED")</f>
        <v>0</v>
      </c>
    </row>
    <row r="1554" spans="1:14">
      <c r="A1554" s="157" t="s">
        <v>429</v>
      </c>
      <c r="B1554" s="8" t="s">
        <v>198</v>
      </c>
      <c r="C1554" s="153">
        <f>SUMIFS(Summary!$AY:$AY,Summary!$B:$B,'Sales table'!$B1554,Summary!$N:$N,'Sales table'!$A1554,Summary!$E:$E,"APPROVED")</f>
        <v>0</v>
      </c>
      <c r="D1554" s="153">
        <f>SUMIFS(Summary!$AZ:$AZ,Summary!$B:$B,'Sales table'!$B1554,Summary!$N:$N,'Sales table'!$A1554,Summary!$E:$E,"APPROVED")</f>
        <v>0</v>
      </c>
      <c r="E1554" s="153">
        <f>SUMIFS(Summary!$BA:$BA,Summary!$B:$B,'Sales table'!$B1554,Summary!$N:$N,'Sales table'!$A1554,Summary!$E:$E,"APPROVED")</f>
        <v>0</v>
      </c>
      <c r="F1554" s="153">
        <f>SUMIFS(Summary!$BB:$BB,Summary!$B:$B,'Sales table'!$B1554,Summary!$N:$N,'Sales table'!$A1554,Summary!$E:$E,"APPROVED")</f>
        <v>0</v>
      </c>
      <c r="G1554" s="153">
        <f>SUMIFS(Summary!$BC:$BC,Summary!$B:$B,'Sales table'!$B1554,Summary!$N:$N,'Sales table'!$A1554,Summary!$E:$E,"APPROVED")</f>
        <v>0</v>
      </c>
      <c r="H1554" s="153">
        <f>SUMIFS(Summary!$BD:$BD,Summary!$B:$B,'Sales table'!$B1554,Summary!$N:$N,'Sales table'!$A1554,Summary!$E:$E,"APPROVED")</f>
        <v>0</v>
      </c>
      <c r="I1554" s="153">
        <f>SUMIFS(Summary!$BE:$BE,Summary!$B:$B,'Sales table'!$B1554,Summary!$N:$N,'Sales table'!$A1554,Summary!$E:$E,"APPROVED")</f>
        <v>0</v>
      </c>
      <c r="J1554" s="153">
        <f>SUMIFS(Summary!$BF:$BF,Summary!$B:$B,'Sales table'!$B1554,Summary!$N:$N,'Sales table'!$A1554,Summary!$E:$E,"APPROVED")</f>
        <v>0</v>
      </c>
      <c r="K1554" s="153">
        <f>SUMIFS(Summary!$BG:$BG,Summary!$B:$B,'Sales table'!$B1554,Summary!$N:$N,'Sales table'!$A1554,Summary!$E:$E,"APPROVED")</f>
        <v>0</v>
      </c>
      <c r="L1554" s="153">
        <f>SUMIFS(Summary!$BH:$BH,Summary!$B:$B,'Sales table'!$B1554,Summary!$N:$N,'Sales table'!$A1554,Summary!$E:$E,"APPROVED")</f>
        <v>0</v>
      </c>
      <c r="M1554" s="153">
        <f>SUMIFS(Summary!$BI:$BI,Summary!$B:$B,'Sales table'!$B1554,Summary!$N:$N,'Sales table'!$A1554,Summary!$E:$E,"APPROVED")</f>
        <v>0</v>
      </c>
      <c r="N1554" s="153">
        <f>SUMIFS(Summary!$BJ:$BJ,Summary!$B:$B,'Sales table'!$B1554,Summary!$N:$N,'Sales table'!$A1554,Summary!$E:$E,"APPROVED")</f>
        <v>0</v>
      </c>
    </row>
    <row r="1555" spans="1:14">
      <c r="A1555" s="156" t="s">
        <v>429</v>
      </c>
      <c r="B1555" s="8" t="s">
        <v>121</v>
      </c>
      <c r="C1555" s="8">
        <f>SUMIFS(Summary!$AY:$AY,Summary!$B:$B,'Sales table'!$B1555,Summary!$N:$N,'Sales table'!$A1555,Summary!$E:$E,"APPROVED")</f>
        <v>0</v>
      </c>
      <c r="D1555" s="8">
        <f>SUMIFS(Summary!$AZ:$AZ,Summary!$B:$B,'Sales table'!$B1555,Summary!$N:$N,'Sales table'!$A1555,Summary!$E:$E,"APPROVED")</f>
        <v>0</v>
      </c>
      <c r="E1555" s="8">
        <f>SUMIFS(Summary!$BA:$BA,Summary!$B:$B,'Sales table'!$B1555,Summary!$N:$N,'Sales table'!$A1555,Summary!$E:$E,"APPROVED")</f>
        <v>0</v>
      </c>
      <c r="F1555" s="8">
        <f>SUMIFS(Summary!$BB:$BB,Summary!$B:$B,'Sales table'!$B1555,Summary!$N:$N,'Sales table'!$A1555,Summary!$E:$E,"APPROVED")</f>
        <v>0</v>
      </c>
      <c r="G1555" s="8">
        <f>SUMIFS(Summary!$BC:$BC,Summary!$B:$B,'Sales table'!$B1555,Summary!$N:$N,'Sales table'!$A1555,Summary!$E:$E,"APPROVED")</f>
        <v>0</v>
      </c>
      <c r="H1555" s="8">
        <f>SUMIFS(Summary!$BD:$BD,Summary!$B:$B,'Sales table'!$B1555,Summary!$N:$N,'Sales table'!$A1555,Summary!$E:$E,"APPROVED")</f>
        <v>0</v>
      </c>
      <c r="I1555" s="8">
        <f>SUMIFS(Summary!$BE:$BE,Summary!$B:$B,'Sales table'!$B1555,Summary!$N:$N,'Sales table'!$A1555,Summary!$E:$E,"APPROVED")</f>
        <v>0</v>
      </c>
      <c r="J1555" s="8">
        <f>SUMIFS(Summary!$BF:$BF,Summary!$B:$B,'Sales table'!$B1555,Summary!$N:$N,'Sales table'!$A1555,Summary!$E:$E,"APPROVED")</f>
        <v>0</v>
      </c>
      <c r="K1555" s="8">
        <f>SUMIFS(Summary!$BG:$BG,Summary!$B:$B,'Sales table'!$B1555,Summary!$N:$N,'Sales table'!$A1555,Summary!$E:$E,"APPROVED")</f>
        <v>0</v>
      </c>
      <c r="L1555" s="8">
        <f>SUMIFS(Summary!$BH:$BH,Summary!$B:$B,'Sales table'!$B1555,Summary!$N:$N,'Sales table'!$A1555,Summary!$E:$E,"APPROVED")</f>
        <v>0</v>
      </c>
      <c r="M1555" s="8">
        <f>SUMIFS(Summary!$BI:$BI,Summary!$B:$B,'Sales table'!$B1555,Summary!$N:$N,'Sales table'!$A1555,Summary!$E:$E,"APPROVED")</f>
        <v>0</v>
      </c>
      <c r="N1555" s="8">
        <f>SUMIFS(Summary!$BJ:$BJ,Summary!$B:$B,'Sales table'!$B1555,Summary!$N:$N,'Sales table'!$A1555,Summary!$E:$E,"APPROVED")</f>
        <v>0</v>
      </c>
    </row>
    <row r="1556" spans="1:14">
      <c r="A1556" s="157" t="s">
        <v>429</v>
      </c>
      <c r="B1556" s="8" t="s">
        <v>122</v>
      </c>
      <c r="C1556" s="153">
        <f>SUMIFS(Summary!$AY:$AY,Summary!$B:$B,'Sales table'!$B1556,Summary!$N:$N,'Sales table'!$A1556,Summary!$E:$E,"APPROVED")</f>
        <v>0</v>
      </c>
      <c r="D1556" s="153">
        <f>SUMIFS(Summary!$AZ:$AZ,Summary!$B:$B,'Sales table'!$B1556,Summary!$N:$N,'Sales table'!$A1556,Summary!$E:$E,"APPROVED")</f>
        <v>0</v>
      </c>
      <c r="E1556" s="153">
        <f>SUMIFS(Summary!$BA:$BA,Summary!$B:$B,'Sales table'!$B1556,Summary!$N:$N,'Sales table'!$A1556,Summary!$E:$E,"APPROVED")</f>
        <v>0</v>
      </c>
      <c r="F1556" s="153">
        <f>SUMIFS(Summary!$BB:$BB,Summary!$B:$B,'Sales table'!$B1556,Summary!$N:$N,'Sales table'!$A1556,Summary!$E:$E,"APPROVED")</f>
        <v>0</v>
      </c>
      <c r="G1556" s="153">
        <f>SUMIFS(Summary!$BC:$BC,Summary!$B:$B,'Sales table'!$B1556,Summary!$N:$N,'Sales table'!$A1556,Summary!$E:$E,"APPROVED")</f>
        <v>0</v>
      </c>
      <c r="H1556" s="153">
        <f>SUMIFS(Summary!$BD:$BD,Summary!$B:$B,'Sales table'!$B1556,Summary!$N:$N,'Sales table'!$A1556,Summary!$E:$E,"APPROVED")</f>
        <v>0</v>
      </c>
      <c r="I1556" s="153">
        <f>SUMIFS(Summary!$BE:$BE,Summary!$B:$B,'Sales table'!$B1556,Summary!$N:$N,'Sales table'!$A1556,Summary!$E:$E,"APPROVED")</f>
        <v>0</v>
      </c>
      <c r="J1556" s="153">
        <f>SUMIFS(Summary!$BF:$BF,Summary!$B:$B,'Sales table'!$B1556,Summary!$N:$N,'Sales table'!$A1556,Summary!$E:$E,"APPROVED")</f>
        <v>0</v>
      </c>
      <c r="K1556" s="153">
        <f>SUMIFS(Summary!$BG:$BG,Summary!$B:$B,'Sales table'!$B1556,Summary!$N:$N,'Sales table'!$A1556,Summary!$E:$E,"APPROVED")</f>
        <v>0</v>
      </c>
      <c r="L1556" s="153">
        <f>SUMIFS(Summary!$BH:$BH,Summary!$B:$B,'Sales table'!$B1556,Summary!$N:$N,'Sales table'!$A1556,Summary!$E:$E,"APPROVED")</f>
        <v>0</v>
      </c>
      <c r="M1556" s="153">
        <f>SUMIFS(Summary!$BI:$BI,Summary!$B:$B,'Sales table'!$B1556,Summary!$N:$N,'Sales table'!$A1556,Summary!$E:$E,"APPROVED")</f>
        <v>0</v>
      </c>
      <c r="N1556" s="153">
        <f>SUMIFS(Summary!$BJ:$BJ,Summary!$B:$B,'Sales table'!$B1556,Summary!$N:$N,'Sales table'!$A1556,Summary!$E:$E,"APPROVED")</f>
        <v>0</v>
      </c>
    </row>
    <row r="1557" spans="1:14">
      <c r="A1557" s="156" t="s">
        <v>429</v>
      </c>
      <c r="B1557" s="8" t="s">
        <v>123</v>
      </c>
      <c r="C1557" s="8">
        <f>SUMIFS(Summary!$AY:$AY,Summary!$B:$B,'Sales table'!$B1557,Summary!$N:$N,'Sales table'!$A1557,Summary!$E:$E,"APPROVED")</f>
        <v>0</v>
      </c>
      <c r="D1557" s="8">
        <f>SUMIFS(Summary!$AZ:$AZ,Summary!$B:$B,'Sales table'!$B1557,Summary!$N:$N,'Sales table'!$A1557,Summary!$E:$E,"APPROVED")</f>
        <v>0</v>
      </c>
      <c r="E1557" s="8">
        <f>SUMIFS(Summary!$BA:$BA,Summary!$B:$B,'Sales table'!$B1557,Summary!$N:$N,'Sales table'!$A1557,Summary!$E:$E,"APPROVED")</f>
        <v>0</v>
      </c>
      <c r="F1557" s="8">
        <f>SUMIFS(Summary!$BB:$BB,Summary!$B:$B,'Sales table'!$B1557,Summary!$N:$N,'Sales table'!$A1557,Summary!$E:$E,"APPROVED")</f>
        <v>0</v>
      </c>
      <c r="G1557" s="8">
        <f>SUMIFS(Summary!$BC:$BC,Summary!$B:$B,'Sales table'!$B1557,Summary!$N:$N,'Sales table'!$A1557,Summary!$E:$E,"APPROVED")</f>
        <v>0</v>
      </c>
      <c r="H1557" s="8">
        <f>SUMIFS(Summary!$BD:$BD,Summary!$B:$B,'Sales table'!$B1557,Summary!$N:$N,'Sales table'!$A1557,Summary!$E:$E,"APPROVED")</f>
        <v>0</v>
      </c>
      <c r="I1557" s="8">
        <f>SUMIFS(Summary!$BE:$BE,Summary!$B:$B,'Sales table'!$B1557,Summary!$N:$N,'Sales table'!$A1557,Summary!$E:$E,"APPROVED")</f>
        <v>0</v>
      </c>
      <c r="J1557" s="8">
        <f>SUMIFS(Summary!$BF:$BF,Summary!$B:$B,'Sales table'!$B1557,Summary!$N:$N,'Sales table'!$A1557,Summary!$E:$E,"APPROVED")</f>
        <v>0</v>
      </c>
      <c r="K1557" s="8">
        <f>SUMIFS(Summary!$BG:$BG,Summary!$B:$B,'Sales table'!$B1557,Summary!$N:$N,'Sales table'!$A1557,Summary!$E:$E,"APPROVED")</f>
        <v>0</v>
      </c>
      <c r="L1557" s="8">
        <f>SUMIFS(Summary!$BH:$BH,Summary!$B:$B,'Sales table'!$B1557,Summary!$N:$N,'Sales table'!$A1557,Summary!$E:$E,"APPROVED")</f>
        <v>0</v>
      </c>
      <c r="M1557" s="8">
        <f>SUMIFS(Summary!$BI:$BI,Summary!$B:$B,'Sales table'!$B1557,Summary!$N:$N,'Sales table'!$A1557,Summary!$E:$E,"APPROVED")</f>
        <v>0</v>
      </c>
      <c r="N1557" s="8">
        <f>SUMIFS(Summary!$BJ:$BJ,Summary!$B:$B,'Sales table'!$B1557,Summary!$N:$N,'Sales table'!$A1557,Summary!$E:$E,"APPROVED")</f>
        <v>0</v>
      </c>
    </row>
    <row r="1558" spans="1:14">
      <c r="A1558" s="157" t="s">
        <v>429</v>
      </c>
      <c r="B1558" s="8" t="s">
        <v>124</v>
      </c>
      <c r="C1558" s="153">
        <f>SUMIFS(Summary!$AY:$AY,Summary!$B:$B,'Sales table'!$B1558,Summary!$N:$N,'Sales table'!$A1558,Summary!$E:$E,"APPROVED")</f>
        <v>0</v>
      </c>
      <c r="D1558" s="153">
        <f>SUMIFS(Summary!$AZ:$AZ,Summary!$B:$B,'Sales table'!$B1558,Summary!$N:$N,'Sales table'!$A1558,Summary!$E:$E,"APPROVED")</f>
        <v>0</v>
      </c>
      <c r="E1558" s="153">
        <f>SUMIFS(Summary!$BA:$BA,Summary!$B:$B,'Sales table'!$B1558,Summary!$N:$N,'Sales table'!$A1558,Summary!$E:$E,"APPROVED")</f>
        <v>0</v>
      </c>
      <c r="F1558" s="153">
        <f>SUMIFS(Summary!$BB:$BB,Summary!$B:$B,'Sales table'!$B1558,Summary!$N:$N,'Sales table'!$A1558,Summary!$E:$E,"APPROVED")</f>
        <v>0</v>
      </c>
      <c r="G1558" s="153">
        <f>SUMIFS(Summary!$BC:$BC,Summary!$B:$B,'Sales table'!$B1558,Summary!$N:$N,'Sales table'!$A1558,Summary!$E:$E,"APPROVED")</f>
        <v>0</v>
      </c>
      <c r="H1558" s="153">
        <f>SUMIFS(Summary!$BD:$BD,Summary!$B:$B,'Sales table'!$B1558,Summary!$N:$N,'Sales table'!$A1558,Summary!$E:$E,"APPROVED")</f>
        <v>0</v>
      </c>
      <c r="I1558" s="153">
        <f>SUMIFS(Summary!$BE:$BE,Summary!$B:$B,'Sales table'!$B1558,Summary!$N:$N,'Sales table'!$A1558,Summary!$E:$E,"APPROVED")</f>
        <v>0</v>
      </c>
      <c r="J1558" s="153">
        <f>SUMIFS(Summary!$BF:$BF,Summary!$B:$B,'Sales table'!$B1558,Summary!$N:$N,'Sales table'!$A1558,Summary!$E:$E,"APPROVED")</f>
        <v>0</v>
      </c>
      <c r="K1558" s="153">
        <f>SUMIFS(Summary!$BG:$BG,Summary!$B:$B,'Sales table'!$B1558,Summary!$N:$N,'Sales table'!$A1558,Summary!$E:$E,"APPROVED")</f>
        <v>0</v>
      </c>
      <c r="L1558" s="153">
        <f>SUMIFS(Summary!$BH:$BH,Summary!$B:$B,'Sales table'!$B1558,Summary!$N:$N,'Sales table'!$A1558,Summary!$E:$E,"APPROVED")</f>
        <v>0</v>
      </c>
      <c r="M1558" s="153">
        <f>SUMIFS(Summary!$BI:$BI,Summary!$B:$B,'Sales table'!$B1558,Summary!$N:$N,'Sales table'!$A1558,Summary!$E:$E,"APPROVED")</f>
        <v>0</v>
      </c>
      <c r="N1558" s="153">
        <f>SUMIFS(Summary!$BJ:$BJ,Summary!$B:$B,'Sales table'!$B1558,Summary!$N:$N,'Sales table'!$A1558,Summary!$E:$E,"APPROVED")</f>
        <v>0</v>
      </c>
    </row>
    <row r="1559" spans="1:14">
      <c r="A1559" s="157" t="s">
        <v>228</v>
      </c>
      <c r="B1559" s="8" t="s">
        <v>73</v>
      </c>
      <c r="C1559" s="153">
        <f>SUMIFS(Summary!$AY:$AY,Summary!$B:$B,'Sales table'!$B1559,Summary!$N:$N,'Sales table'!$A1559,Summary!$E:$E,"APPROVED")</f>
        <v>0</v>
      </c>
      <c r="D1559" s="153">
        <f>SUMIFS(Summary!$AZ:$AZ,Summary!$B:$B,'Sales table'!$B1559,Summary!$N:$N,'Sales table'!$A1559,Summary!$E:$E,"APPROVED")</f>
        <v>0</v>
      </c>
      <c r="E1559" s="153">
        <f>SUMIFS(Summary!$BA:$BA,Summary!$B:$B,'Sales table'!$B1559,Summary!$N:$N,'Sales table'!$A1559,Summary!$E:$E,"APPROVED")</f>
        <v>0</v>
      </c>
      <c r="F1559" s="153">
        <f>SUMIFS(Summary!$BB:$BB,Summary!$B:$B,'Sales table'!$B1559,Summary!$N:$N,'Sales table'!$A1559,Summary!$E:$E,"APPROVED")</f>
        <v>0</v>
      </c>
      <c r="G1559" s="153">
        <f>SUMIFS(Summary!$BC:$BC,Summary!$B:$B,'Sales table'!$B1559,Summary!$N:$N,'Sales table'!$A1559,Summary!$E:$E,"APPROVED")</f>
        <v>0</v>
      </c>
      <c r="H1559" s="153">
        <f>SUMIFS(Summary!$BD:$BD,Summary!$B:$B,'Sales table'!$B1559,Summary!$N:$N,'Sales table'!$A1559,Summary!$E:$E,"APPROVED")</f>
        <v>0</v>
      </c>
      <c r="I1559" s="153">
        <f>SUMIFS(Summary!$BE:$BE,Summary!$B:$B,'Sales table'!$B1559,Summary!$N:$N,'Sales table'!$A1559,Summary!$E:$E,"APPROVED")</f>
        <v>0</v>
      </c>
      <c r="J1559" s="153">
        <f>SUMIFS(Summary!$BF:$BF,Summary!$B:$B,'Sales table'!$B1559,Summary!$N:$N,'Sales table'!$A1559,Summary!$E:$E,"APPROVED")</f>
        <v>0</v>
      </c>
      <c r="K1559" s="153">
        <f>SUMIFS(Summary!$BG:$BG,Summary!$B:$B,'Sales table'!$B1559,Summary!$N:$N,'Sales table'!$A1559,Summary!$E:$E,"APPROVED")</f>
        <v>0</v>
      </c>
      <c r="L1559" s="153">
        <f>SUMIFS(Summary!$BH:$BH,Summary!$B:$B,'Sales table'!$B1559,Summary!$N:$N,'Sales table'!$A1559,Summary!$E:$E,"APPROVED")</f>
        <v>0</v>
      </c>
      <c r="M1559" s="153">
        <f>SUMIFS(Summary!$BI:$BI,Summary!$B:$B,'Sales table'!$B1559,Summary!$N:$N,'Sales table'!$A1559,Summary!$E:$E,"APPROVED")</f>
        <v>0</v>
      </c>
      <c r="N1559" s="153">
        <f>SUMIFS(Summary!$BJ:$BJ,Summary!$B:$B,'Sales table'!$B1559,Summary!$N:$N,'Sales table'!$A1559,Summary!$E:$E,"APPROVED")</f>
        <v>0</v>
      </c>
    </row>
    <row r="1560" spans="1:14">
      <c r="A1560" s="156" t="s">
        <v>228</v>
      </c>
      <c r="B1560" s="8" t="s">
        <v>40</v>
      </c>
      <c r="C1560" s="8">
        <f>SUMIFS(Summary!$AY:$AY,Summary!$B:$B,'Sales table'!$B1560,Summary!$N:$N,'Sales table'!$A1560,Summary!$E:$E,"APPROVED")</f>
        <v>0</v>
      </c>
      <c r="D1560" s="8">
        <f>SUMIFS(Summary!$AZ:$AZ,Summary!$B:$B,'Sales table'!$B1560,Summary!$N:$N,'Sales table'!$A1560,Summary!$E:$E,"APPROVED")</f>
        <v>0</v>
      </c>
      <c r="E1560" s="8">
        <f>SUMIFS(Summary!$BA:$BA,Summary!$B:$B,'Sales table'!$B1560,Summary!$N:$N,'Sales table'!$A1560,Summary!$E:$E,"APPROVED")</f>
        <v>0</v>
      </c>
      <c r="F1560" s="8">
        <f>SUMIFS(Summary!$BB:$BB,Summary!$B:$B,'Sales table'!$B1560,Summary!$N:$N,'Sales table'!$A1560,Summary!$E:$E,"APPROVED")</f>
        <v>0</v>
      </c>
      <c r="G1560" s="8">
        <f>SUMIFS(Summary!$BC:$BC,Summary!$B:$B,'Sales table'!$B1560,Summary!$N:$N,'Sales table'!$A1560,Summary!$E:$E,"APPROVED")</f>
        <v>0</v>
      </c>
      <c r="H1560" s="8">
        <f>SUMIFS(Summary!$BD:$BD,Summary!$B:$B,'Sales table'!$B1560,Summary!$N:$N,'Sales table'!$A1560,Summary!$E:$E,"APPROVED")</f>
        <v>0</v>
      </c>
      <c r="I1560" s="8">
        <f>SUMIFS(Summary!$BE:$BE,Summary!$B:$B,'Sales table'!$B1560,Summary!$N:$N,'Sales table'!$A1560,Summary!$E:$E,"APPROVED")</f>
        <v>0</v>
      </c>
      <c r="J1560" s="8">
        <f>SUMIFS(Summary!$BF:$BF,Summary!$B:$B,'Sales table'!$B1560,Summary!$N:$N,'Sales table'!$A1560,Summary!$E:$E,"APPROVED")</f>
        <v>0</v>
      </c>
      <c r="K1560" s="8">
        <f>SUMIFS(Summary!$BG:$BG,Summary!$B:$B,'Sales table'!$B1560,Summary!$N:$N,'Sales table'!$A1560,Summary!$E:$E,"APPROVED")</f>
        <v>0</v>
      </c>
      <c r="L1560" s="8">
        <f>SUMIFS(Summary!$BH:$BH,Summary!$B:$B,'Sales table'!$B1560,Summary!$N:$N,'Sales table'!$A1560,Summary!$E:$E,"APPROVED")</f>
        <v>0</v>
      </c>
      <c r="M1560" s="8">
        <f>SUMIFS(Summary!$BI:$BI,Summary!$B:$B,'Sales table'!$B1560,Summary!$N:$N,'Sales table'!$A1560,Summary!$E:$E,"APPROVED")</f>
        <v>0</v>
      </c>
      <c r="N1560" s="8">
        <f>SUMIFS(Summary!$BJ:$BJ,Summary!$B:$B,'Sales table'!$B1560,Summary!$N:$N,'Sales table'!$A1560,Summary!$E:$E,"APPROVED")</f>
        <v>0</v>
      </c>
    </row>
    <row r="1561" spans="1:14">
      <c r="A1561" s="157" t="s">
        <v>228</v>
      </c>
      <c r="B1561" s="8" t="s">
        <v>74</v>
      </c>
      <c r="C1561" s="153">
        <f>SUMIFS(Summary!$AY:$AY,Summary!$B:$B,'Sales table'!$B1561,Summary!$N:$N,'Sales table'!$A1561,Summary!$E:$E,"APPROVED")</f>
        <v>0</v>
      </c>
      <c r="D1561" s="153">
        <f>SUMIFS(Summary!$AZ:$AZ,Summary!$B:$B,'Sales table'!$B1561,Summary!$N:$N,'Sales table'!$A1561,Summary!$E:$E,"APPROVED")</f>
        <v>0</v>
      </c>
      <c r="E1561" s="153">
        <f>SUMIFS(Summary!$BA:$BA,Summary!$B:$B,'Sales table'!$B1561,Summary!$N:$N,'Sales table'!$A1561,Summary!$E:$E,"APPROVED")</f>
        <v>0</v>
      </c>
      <c r="F1561" s="153">
        <f>SUMIFS(Summary!$BB:$BB,Summary!$B:$B,'Sales table'!$B1561,Summary!$N:$N,'Sales table'!$A1561,Summary!$E:$E,"APPROVED")</f>
        <v>0</v>
      </c>
      <c r="G1561" s="153">
        <f>SUMIFS(Summary!$BC:$BC,Summary!$B:$B,'Sales table'!$B1561,Summary!$N:$N,'Sales table'!$A1561,Summary!$E:$E,"APPROVED")</f>
        <v>0</v>
      </c>
      <c r="H1561" s="153">
        <f>SUMIFS(Summary!$BD:$BD,Summary!$B:$B,'Sales table'!$B1561,Summary!$N:$N,'Sales table'!$A1561,Summary!$E:$E,"APPROVED")</f>
        <v>0</v>
      </c>
      <c r="I1561" s="153">
        <f>SUMIFS(Summary!$BE:$BE,Summary!$B:$B,'Sales table'!$B1561,Summary!$N:$N,'Sales table'!$A1561,Summary!$E:$E,"APPROVED")</f>
        <v>0</v>
      </c>
      <c r="J1561" s="153">
        <f>SUMIFS(Summary!$BF:$BF,Summary!$B:$B,'Sales table'!$B1561,Summary!$N:$N,'Sales table'!$A1561,Summary!$E:$E,"APPROVED")</f>
        <v>0</v>
      </c>
      <c r="K1561" s="153">
        <f>SUMIFS(Summary!$BG:$BG,Summary!$B:$B,'Sales table'!$B1561,Summary!$N:$N,'Sales table'!$A1561,Summary!$E:$E,"APPROVED")</f>
        <v>0</v>
      </c>
      <c r="L1561" s="153">
        <f>SUMIFS(Summary!$BH:$BH,Summary!$B:$B,'Sales table'!$B1561,Summary!$N:$N,'Sales table'!$A1561,Summary!$E:$E,"APPROVED")</f>
        <v>0</v>
      </c>
      <c r="M1561" s="153">
        <f>SUMIFS(Summary!$BI:$BI,Summary!$B:$B,'Sales table'!$B1561,Summary!$N:$N,'Sales table'!$A1561,Summary!$E:$E,"APPROVED")</f>
        <v>0</v>
      </c>
      <c r="N1561" s="153">
        <f>SUMIFS(Summary!$BJ:$BJ,Summary!$B:$B,'Sales table'!$B1561,Summary!$N:$N,'Sales table'!$A1561,Summary!$E:$E,"APPROVED")</f>
        <v>0</v>
      </c>
    </row>
    <row r="1562" spans="1:14">
      <c r="A1562" s="156" t="s">
        <v>228</v>
      </c>
      <c r="B1562" s="8" t="s">
        <v>75</v>
      </c>
      <c r="C1562" s="8">
        <f>SUMIFS(Summary!$AY:$AY,Summary!$B:$B,'Sales table'!$B1562,Summary!$N:$N,'Sales table'!$A1562,Summary!$E:$E,"APPROVED")</f>
        <v>0</v>
      </c>
      <c r="D1562" s="8">
        <f>SUMIFS(Summary!$AZ:$AZ,Summary!$B:$B,'Sales table'!$B1562,Summary!$N:$N,'Sales table'!$A1562,Summary!$E:$E,"APPROVED")</f>
        <v>0</v>
      </c>
      <c r="E1562" s="8">
        <f>SUMIFS(Summary!$BA:$BA,Summary!$B:$B,'Sales table'!$B1562,Summary!$N:$N,'Sales table'!$A1562,Summary!$E:$E,"APPROVED")</f>
        <v>0</v>
      </c>
      <c r="F1562" s="8">
        <f>SUMIFS(Summary!$BB:$BB,Summary!$B:$B,'Sales table'!$B1562,Summary!$N:$N,'Sales table'!$A1562,Summary!$E:$E,"APPROVED")</f>
        <v>0</v>
      </c>
      <c r="G1562" s="8">
        <f>SUMIFS(Summary!$BC:$BC,Summary!$B:$B,'Sales table'!$B1562,Summary!$N:$N,'Sales table'!$A1562,Summary!$E:$E,"APPROVED")</f>
        <v>0</v>
      </c>
      <c r="H1562" s="8">
        <f>SUMIFS(Summary!$BD:$BD,Summary!$B:$B,'Sales table'!$B1562,Summary!$N:$N,'Sales table'!$A1562,Summary!$E:$E,"APPROVED")</f>
        <v>0</v>
      </c>
      <c r="I1562" s="8">
        <f>SUMIFS(Summary!$BE:$BE,Summary!$B:$B,'Sales table'!$B1562,Summary!$N:$N,'Sales table'!$A1562,Summary!$E:$E,"APPROVED")</f>
        <v>0</v>
      </c>
      <c r="J1562" s="8">
        <f>SUMIFS(Summary!$BF:$BF,Summary!$B:$B,'Sales table'!$B1562,Summary!$N:$N,'Sales table'!$A1562,Summary!$E:$E,"APPROVED")</f>
        <v>0</v>
      </c>
      <c r="K1562" s="8">
        <f>SUMIFS(Summary!$BG:$BG,Summary!$B:$B,'Sales table'!$B1562,Summary!$N:$N,'Sales table'!$A1562,Summary!$E:$E,"APPROVED")</f>
        <v>0</v>
      </c>
      <c r="L1562" s="8">
        <f>SUMIFS(Summary!$BH:$BH,Summary!$B:$B,'Sales table'!$B1562,Summary!$N:$N,'Sales table'!$A1562,Summary!$E:$E,"APPROVED")</f>
        <v>0</v>
      </c>
      <c r="M1562" s="8">
        <f>SUMIFS(Summary!$BI:$BI,Summary!$B:$B,'Sales table'!$B1562,Summary!$N:$N,'Sales table'!$A1562,Summary!$E:$E,"APPROVED")</f>
        <v>0</v>
      </c>
      <c r="N1562" s="8">
        <f>SUMIFS(Summary!$BJ:$BJ,Summary!$B:$B,'Sales table'!$B1562,Summary!$N:$N,'Sales table'!$A1562,Summary!$E:$E,"APPROVED")</f>
        <v>0</v>
      </c>
    </row>
    <row r="1563" spans="1:14">
      <c r="A1563" s="157" t="s">
        <v>228</v>
      </c>
      <c r="B1563" s="8" t="s">
        <v>76</v>
      </c>
      <c r="C1563" s="153">
        <f>SUMIFS(Summary!$AY:$AY,Summary!$B:$B,'Sales table'!$B1563,Summary!$N:$N,'Sales table'!$A1563,Summary!$E:$E,"APPROVED")</f>
        <v>0</v>
      </c>
      <c r="D1563" s="153">
        <f>SUMIFS(Summary!$AZ:$AZ,Summary!$B:$B,'Sales table'!$B1563,Summary!$N:$N,'Sales table'!$A1563,Summary!$E:$E,"APPROVED")</f>
        <v>0</v>
      </c>
      <c r="E1563" s="153">
        <f>SUMIFS(Summary!$BA:$BA,Summary!$B:$B,'Sales table'!$B1563,Summary!$N:$N,'Sales table'!$A1563,Summary!$E:$E,"APPROVED")</f>
        <v>0</v>
      </c>
      <c r="F1563" s="153">
        <f>SUMIFS(Summary!$BB:$BB,Summary!$B:$B,'Sales table'!$B1563,Summary!$N:$N,'Sales table'!$A1563,Summary!$E:$E,"APPROVED")</f>
        <v>0</v>
      </c>
      <c r="G1563" s="153">
        <f>SUMIFS(Summary!$BC:$BC,Summary!$B:$B,'Sales table'!$B1563,Summary!$N:$N,'Sales table'!$A1563,Summary!$E:$E,"APPROVED")</f>
        <v>0</v>
      </c>
      <c r="H1563" s="153">
        <f>SUMIFS(Summary!$BD:$BD,Summary!$B:$B,'Sales table'!$B1563,Summary!$N:$N,'Sales table'!$A1563,Summary!$E:$E,"APPROVED")</f>
        <v>0</v>
      </c>
      <c r="I1563" s="153">
        <f>SUMIFS(Summary!$BE:$BE,Summary!$B:$B,'Sales table'!$B1563,Summary!$N:$N,'Sales table'!$A1563,Summary!$E:$E,"APPROVED")</f>
        <v>0</v>
      </c>
      <c r="J1563" s="153">
        <f>SUMIFS(Summary!$BF:$BF,Summary!$B:$B,'Sales table'!$B1563,Summary!$N:$N,'Sales table'!$A1563,Summary!$E:$E,"APPROVED")</f>
        <v>0</v>
      </c>
      <c r="K1563" s="153">
        <f>SUMIFS(Summary!$BG:$BG,Summary!$B:$B,'Sales table'!$B1563,Summary!$N:$N,'Sales table'!$A1563,Summary!$E:$E,"APPROVED")</f>
        <v>0</v>
      </c>
      <c r="L1563" s="153">
        <f>SUMIFS(Summary!$BH:$BH,Summary!$B:$B,'Sales table'!$B1563,Summary!$N:$N,'Sales table'!$A1563,Summary!$E:$E,"APPROVED")</f>
        <v>0</v>
      </c>
      <c r="M1563" s="153">
        <f>SUMIFS(Summary!$BI:$BI,Summary!$B:$B,'Sales table'!$B1563,Summary!$N:$N,'Sales table'!$A1563,Summary!$E:$E,"APPROVED")</f>
        <v>0</v>
      </c>
      <c r="N1563" s="153">
        <f>SUMIFS(Summary!$BJ:$BJ,Summary!$B:$B,'Sales table'!$B1563,Summary!$N:$N,'Sales table'!$A1563,Summary!$E:$E,"APPROVED")</f>
        <v>0</v>
      </c>
    </row>
    <row r="1564" spans="1:14">
      <c r="A1564" s="156" t="s">
        <v>228</v>
      </c>
      <c r="B1564" s="8" t="s">
        <v>19</v>
      </c>
      <c r="C1564" s="8">
        <f>SUMIFS(Summary!$AY:$AY,Summary!$B:$B,'Sales table'!$B1564,Summary!$N:$N,'Sales table'!$A1564,Summary!$E:$E,"APPROVED")</f>
        <v>0</v>
      </c>
      <c r="D1564" s="8">
        <f>SUMIFS(Summary!$AZ:$AZ,Summary!$B:$B,'Sales table'!$B1564,Summary!$N:$N,'Sales table'!$A1564,Summary!$E:$E,"APPROVED")</f>
        <v>0</v>
      </c>
      <c r="E1564" s="8">
        <f>SUMIFS(Summary!$BA:$BA,Summary!$B:$B,'Sales table'!$B1564,Summary!$N:$N,'Sales table'!$A1564,Summary!$E:$E,"APPROVED")</f>
        <v>0</v>
      </c>
      <c r="F1564" s="8">
        <f>SUMIFS(Summary!$BB:$BB,Summary!$B:$B,'Sales table'!$B1564,Summary!$N:$N,'Sales table'!$A1564,Summary!$E:$E,"APPROVED")</f>
        <v>0</v>
      </c>
      <c r="G1564" s="8">
        <f>SUMIFS(Summary!$BC:$BC,Summary!$B:$B,'Sales table'!$B1564,Summary!$N:$N,'Sales table'!$A1564,Summary!$E:$E,"APPROVED")</f>
        <v>0</v>
      </c>
      <c r="H1564" s="8">
        <f>SUMIFS(Summary!$BD:$BD,Summary!$B:$B,'Sales table'!$B1564,Summary!$N:$N,'Sales table'!$A1564,Summary!$E:$E,"APPROVED")</f>
        <v>0</v>
      </c>
      <c r="I1564" s="8">
        <f>SUMIFS(Summary!$BE:$BE,Summary!$B:$B,'Sales table'!$B1564,Summary!$N:$N,'Sales table'!$A1564,Summary!$E:$E,"APPROVED")</f>
        <v>0</v>
      </c>
      <c r="J1564" s="8">
        <f>SUMIFS(Summary!$BF:$BF,Summary!$B:$B,'Sales table'!$B1564,Summary!$N:$N,'Sales table'!$A1564,Summary!$E:$E,"APPROVED")</f>
        <v>0</v>
      </c>
      <c r="K1564" s="8">
        <f>SUMIFS(Summary!$BG:$BG,Summary!$B:$B,'Sales table'!$B1564,Summary!$N:$N,'Sales table'!$A1564,Summary!$E:$E,"APPROVED")</f>
        <v>0</v>
      </c>
      <c r="L1564" s="8">
        <f>SUMIFS(Summary!$BH:$BH,Summary!$B:$B,'Sales table'!$B1564,Summary!$N:$N,'Sales table'!$A1564,Summary!$E:$E,"APPROVED")</f>
        <v>0</v>
      </c>
      <c r="M1564" s="8">
        <f>SUMIFS(Summary!$BI:$BI,Summary!$B:$B,'Sales table'!$B1564,Summary!$N:$N,'Sales table'!$A1564,Summary!$E:$E,"APPROVED")</f>
        <v>0</v>
      </c>
      <c r="N1564" s="8">
        <f>SUMIFS(Summary!$BJ:$BJ,Summary!$B:$B,'Sales table'!$B1564,Summary!$N:$N,'Sales table'!$A1564,Summary!$E:$E,"APPROVED")</f>
        <v>0</v>
      </c>
    </row>
    <row r="1565" spans="1:14">
      <c r="A1565" s="157" t="s">
        <v>228</v>
      </c>
      <c r="B1565" s="8" t="s">
        <v>77</v>
      </c>
      <c r="C1565" s="153">
        <f>SUMIFS(Summary!$AY:$AY,Summary!$B:$B,'Sales table'!$B1565,Summary!$N:$N,'Sales table'!$A1565,Summary!$E:$E,"APPROVED")</f>
        <v>0</v>
      </c>
      <c r="D1565" s="153">
        <f>SUMIFS(Summary!$AZ:$AZ,Summary!$B:$B,'Sales table'!$B1565,Summary!$N:$N,'Sales table'!$A1565,Summary!$E:$E,"APPROVED")</f>
        <v>0</v>
      </c>
      <c r="E1565" s="153">
        <f>SUMIFS(Summary!$BA:$BA,Summary!$B:$B,'Sales table'!$B1565,Summary!$N:$N,'Sales table'!$A1565,Summary!$E:$E,"APPROVED")</f>
        <v>0</v>
      </c>
      <c r="F1565" s="153">
        <f>SUMIFS(Summary!$BB:$BB,Summary!$B:$B,'Sales table'!$B1565,Summary!$N:$N,'Sales table'!$A1565,Summary!$E:$E,"APPROVED")</f>
        <v>0</v>
      </c>
      <c r="G1565" s="153">
        <f>SUMIFS(Summary!$BC:$BC,Summary!$B:$B,'Sales table'!$B1565,Summary!$N:$N,'Sales table'!$A1565,Summary!$E:$E,"APPROVED")</f>
        <v>0</v>
      </c>
      <c r="H1565" s="153">
        <f>SUMIFS(Summary!$BD:$BD,Summary!$B:$B,'Sales table'!$B1565,Summary!$N:$N,'Sales table'!$A1565,Summary!$E:$E,"APPROVED")</f>
        <v>0</v>
      </c>
      <c r="I1565" s="153">
        <f>SUMIFS(Summary!$BE:$BE,Summary!$B:$B,'Sales table'!$B1565,Summary!$N:$N,'Sales table'!$A1565,Summary!$E:$E,"APPROVED")</f>
        <v>0</v>
      </c>
      <c r="J1565" s="153">
        <f>SUMIFS(Summary!$BF:$BF,Summary!$B:$B,'Sales table'!$B1565,Summary!$N:$N,'Sales table'!$A1565,Summary!$E:$E,"APPROVED")</f>
        <v>0</v>
      </c>
      <c r="K1565" s="153">
        <f>SUMIFS(Summary!$BG:$BG,Summary!$B:$B,'Sales table'!$B1565,Summary!$N:$N,'Sales table'!$A1565,Summary!$E:$E,"APPROVED")</f>
        <v>0</v>
      </c>
      <c r="L1565" s="153">
        <f>SUMIFS(Summary!$BH:$BH,Summary!$B:$B,'Sales table'!$B1565,Summary!$N:$N,'Sales table'!$A1565,Summary!$E:$E,"APPROVED")</f>
        <v>0</v>
      </c>
      <c r="M1565" s="153">
        <f>SUMIFS(Summary!$BI:$BI,Summary!$B:$B,'Sales table'!$B1565,Summary!$N:$N,'Sales table'!$A1565,Summary!$E:$E,"APPROVED")</f>
        <v>0</v>
      </c>
      <c r="N1565" s="153">
        <f>SUMIFS(Summary!$BJ:$BJ,Summary!$B:$B,'Sales table'!$B1565,Summary!$N:$N,'Sales table'!$A1565,Summary!$E:$E,"APPROVED")</f>
        <v>0</v>
      </c>
    </row>
    <row r="1566" spans="1:14">
      <c r="A1566" s="156" t="s">
        <v>228</v>
      </c>
      <c r="B1566" s="8" t="s">
        <v>78</v>
      </c>
      <c r="C1566" s="8">
        <f>SUMIFS(Summary!$AY:$AY,Summary!$B:$B,'Sales table'!$B1566,Summary!$N:$N,'Sales table'!$A1566,Summary!$E:$E,"APPROVED")</f>
        <v>0</v>
      </c>
      <c r="D1566" s="8">
        <f>SUMIFS(Summary!$AZ:$AZ,Summary!$B:$B,'Sales table'!$B1566,Summary!$N:$N,'Sales table'!$A1566,Summary!$E:$E,"APPROVED")</f>
        <v>0</v>
      </c>
      <c r="E1566" s="8">
        <f>SUMIFS(Summary!$BA:$BA,Summary!$B:$B,'Sales table'!$B1566,Summary!$N:$N,'Sales table'!$A1566,Summary!$E:$E,"APPROVED")</f>
        <v>0</v>
      </c>
      <c r="F1566" s="8">
        <f>SUMIFS(Summary!$BB:$BB,Summary!$B:$B,'Sales table'!$B1566,Summary!$N:$N,'Sales table'!$A1566,Summary!$E:$E,"APPROVED")</f>
        <v>0</v>
      </c>
      <c r="G1566" s="8">
        <f>SUMIFS(Summary!$BC:$BC,Summary!$B:$B,'Sales table'!$B1566,Summary!$N:$N,'Sales table'!$A1566,Summary!$E:$E,"APPROVED")</f>
        <v>0</v>
      </c>
      <c r="H1566" s="8">
        <f>SUMIFS(Summary!$BD:$BD,Summary!$B:$B,'Sales table'!$B1566,Summary!$N:$N,'Sales table'!$A1566,Summary!$E:$E,"APPROVED")</f>
        <v>0</v>
      </c>
      <c r="I1566" s="8">
        <f>SUMIFS(Summary!$BE:$BE,Summary!$B:$B,'Sales table'!$B1566,Summary!$N:$N,'Sales table'!$A1566,Summary!$E:$E,"APPROVED")</f>
        <v>0</v>
      </c>
      <c r="J1566" s="8">
        <f>SUMIFS(Summary!$BF:$BF,Summary!$B:$B,'Sales table'!$B1566,Summary!$N:$N,'Sales table'!$A1566,Summary!$E:$E,"APPROVED")</f>
        <v>0</v>
      </c>
      <c r="K1566" s="8">
        <f>SUMIFS(Summary!$BG:$BG,Summary!$B:$B,'Sales table'!$B1566,Summary!$N:$N,'Sales table'!$A1566,Summary!$E:$E,"APPROVED")</f>
        <v>0</v>
      </c>
      <c r="L1566" s="8">
        <f>SUMIFS(Summary!$BH:$BH,Summary!$B:$B,'Sales table'!$B1566,Summary!$N:$N,'Sales table'!$A1566,Summary!$E:$E,"APPROVED")</f>
        <v>0</v>
      </c>
      <c r="M1566" s="8">
        <f>SUMIFS(Summary!$BI:$BI,Summary!$B:$B,'Sales table'!$B1566,Summary!$N:$N,'Sales table'!$A1566,Summary!$E:$E,"APPROVED")</f>
        <v>0</v>
      </c>
      <c r="N1566" s="8">
        <f>SUMIFS(Summary!$BJ:$BJ,Summary!$B:$B,'Sales table'!$B1566,Summary!$N:$N,'Sales table'!$A1566,Summary!$E:$E,"APPROVED")</f>
        <v>0</v>
      </c>
    </row>
    <row r="1567" spans="1:14">
      <c r="A1567" s="157" t="s">
        <v>228</v>
      </c>
      <c r="B1567" s="8" t="s">
        <v>79</v>
      </c>
      <c r="C1567" s="153">
        <f>SUMIFS(Summary!$AY:$AY,Summary!$B:$B,'Sales table'!$B1567,Summary!$N:$N,'Sales table'!$A1567,Summary!$E:$E,"APPROVED")</f>
        <v>0</v>
      </c>
      <c r="D1567" s="153">
        <f>SUMIFS(Summary!$AZ:$AZ,Summary!$B:$B,'Sales table'!$B1567,Summary!$N:$N,'Sales table'!$A1567,Summary!$E:$E,"APPROVED")</f>
        <v>0</v>
      </c>
      <c r="E1567" s="153">
        <f>SUMIFS(Summary!$BA:$BA,Summary!$B:$B,'Sales table'!$B1567,Summary!$N:$N,'Sales table'!$A1567,Summary!$E:$E,"APPROVED")</f>
        <v>0</v>
      </c>
      <c r="F1567" s="153">
        <f>SUMIFS(Summary!$BB:$BB,Summary!$B:$B,'Sales table'!$B1567,Summary!$N:$N,'Sales table'!$A1567,Summary!$E:$E,"APPROVED")</f>
        <v>0</v>
      </c>
      <c r="G1567" s="153">
        <f>SUMIFS(Summary!$BC:$BC,Summary!$B:$B,'Sales table'!$B1567,Summary!$N:$N,'Sales table'!$A1567,Summary!$E:$E,"APPROVED")</f>
        <v>0</v>
      </c>
      <c r="H1567" s="153">
        <f>SUMIFS(Summary!$BD:$BD,Summary!$B:$B,'Sales table'!$B1567,Summary!$N:$N,'Sales table'!$A1567,Summary!$E:$E,"APPROVED")</f>
        <v>0</v>
      </c>
      <c r="I1567" s="153">
        <f>SUMIFS(Summary!$BE:$BE,Summary!$B:$B,'Sales table'!$B1567,Summary!$N:$N,'Sales table'!$A1567,Summary!$E:$E,"APPROVED")</f>
        <v>0</v>
      </c>
      <c r="J1567" s="153">
        <f>SUMIFS(Summary!$BF:$BF,Summary!$B:$B,'Sales table'!$B1567,Summary!$N:$N,'Sales table'!$A1567,Summary!$E:$E,"APPROVED")</f>
        <v>0</v>
      </c>
      <c r="K1567" s="153">
        <f>SUMIFS(Summary!$BG:$BG,Summary!$B:$B,'Sales table'!$B1567,Summary!$N:$N,'Sales table'!$A1567,Summary!$E:$E,"APPROVED")</f>
        <v>0</v>
      </c>
      <c r="L1567" s="153">
        <f>SUMIFS(Summary!$BH:$BH,Summary!$B:$B,'Sales table'!$B1567,Summary!$N:$N,'Sales table'!$A1567,Summary!$E:$E,"APPROVED")</f>
        <v>0</v>
      </c>
      <c r="M1567" s="153">
        <f>SUMIFS(Summary!$BI:$BI,Summary!$B:$B,'Sales table'!$B1567,Summary!$N:$N,'Sales table'!$A1567,Summary!$E:$E,"APPROVED")</f>
        <v>0</v>
      </c>
      <c r="N1567" s="153">
        <f>SUMIFS(Summary!$BJ:$BJ,Summary!$B:$B,'Sales table'!$B1567,Summary!$N:$N,'Sales table'!$A1567,Summary!$E:$E,"APPROVED")</f>
        <v>0</v>
      </c>
    </row>
    <row r="1568" spans="1:14">
      <c r="A1568" s="156" t="s">
        <v>228</v>
      </c>
      <c r="B1568" s="8" t="s">
        <v>80</v>
      </c>
      <c r="C1568" s="8">
        <f>SUMIFS(Summary!$AY:$AY,Summary!$B:$B,'Sales table'!$B1568,Summary!$N:$N,'Sales table'!$A1568,Summary!$E:$E,"APPROVED")</f>
        <v>0</v>
      </c>
      <c r="D1568" s="8">
        <f>SUMIFS(Summary!$AZ:$AZ,Summary!$B:$B,'Sales table'!$B1568,Summary!$N:$N,'Sales table'!$A1568,Summary!$E:$E,"APPROVED")</f>
        <v>0</v>
      </c>
      <c r="E1568" s="8">
        <f>SUMIFS(Summary!$BA:$BA,Summary!$B:$B,'Sales table'!$B1568,Summary!$N:$N,'Sales table'!$A1568,Summary!$E:$E,"APPROVED")</f>
        <v>0</v>
      </c>
      <c r="F1568" s="8">
        <f>SUMIFS(Summary!$BB:$BB,Summary!$B:$B,'Sales table'!$B1568,Summary!$N:$N,'Sales table'!$A1568,Summary!$E:$E,"APPROVED")</f>
        <v>0</v>
      </c>
      <c r="G1568" s="8">
        <f>SUMIFS(Summary!$BC:$BC,Summary!$B:$B,'Sales table'!$B1568,Summary!$N:$N,'Sales table'!$A1568,Summary!$E:$E,"APPROVED")</f>
        <v>0</v>
      </c>
      <c r="H1568" s="8">
        <f>SUMIFS(Summary!$BD:$BD,Summary!$B:$B,'Sales table'!$B1568,Summary!$N:$N,'Sales table'!$A1568,Summary!$E:$E,"APPROVED")</f>
        <v>0</v>
      </c>
      <c r="I1568" s="8">
        <f>SUMIFS(Summary!$BE:$BE,Summary!$B:$B,'Sales table'!$B1568,Summary!$N:$N,'Sales table'!$A1568,Summary!$E:$E,"APPROVED")</f>
        <v>0</v>
      </c>
      <c r="J1568" s="8">
        <f>SUMIFS(Summary!$BF:$BF,Summary!$B:$B,'Sales table'!$B1568,Summary!$N:$N,'Sales table'!$A1568,Summary!$E:$E,"APPROVED")</f>
        <v>0</v>
      </c>
      <c r="K1568" s="8">
        <f>SUMIFS(Summary!$BG:$BG,Summary!$B:$B,'Sales table'!$B1568,Summary!$N:$N,'Sales table'!$A1568,Summary!$E:$E,"APPROVED")</f>
        <v>0</v>
      </c>
      <c r="L1568" s="8">
        <f>SUMIFS(Summary!$BH:$BH,Summary!$B:$B,'Sales table'!$B1568,Summary!$N:$N,'Sales table'!$A1568,Summary!$E:$E,"APPROVED")</f>
        <v>0</v>
      </c>
      <c r="M1568" s="8">
        <f>SUMIFS(Summary!$BI:$BI,Summary!$B:$B,'Sales table'!$B1568,Summary!$N:$N,'Sales table'!$A1568,Summary!$E:$E,"APPROVED")</f>
        <v>0</v>
      </c>
      <c r="N1568" s="8">
        <f>SUMIFS(Summary!$BJ:$BJ,Summary!$B:$B,'Sales table'!$B1568,Summary!$N:$N,'Sales table'!$A1568,Summary!$E:$E,"APPROVED")</f>
        <v>0</v>
      </c>
    </row>
    <row r="1569" spans="1:14">
      <c r="A1569" s="157" t="s">
        <v>228</v>
      </c>
      <c r="B1569" s="8" t="s">
        <v>81</v>
      </c>
      <c r="C1569" s="153">
        <f>SUMIFS(Summary!$AY:$AY,Summary!$B:$B,'Sales table'!$B1569,Summary!$N:$N,'Sales table'!$A1569,Summary!$E:$E,"APPROVED")</f>
        <v>0</v>
      </c>
      <c r="D1569" s="153">
        <f>SUMIFS(Summary!$AZ:$AZ,Summary!$B:$B,'Sales table'!$B1569,Summary!$N:$N,'Sales table'!$A1569,Summary!$E:$E,"APPROVED")</f>
        <v>0</v>
      </c>
      <c r="E1569" s="153">
        <f>SUMIFS(Summary!$BA:$BA,Summary!$B:$B,'Sales table'!$B1569,Summary!$N:$N,'Sales table'!$A1569,Summary!$E:$E,"APPROVED")</f>
        <v>0</v>
      </c>
      <c r="F1569" s="153">
        <f>SUMIFS(Summary!$BB:$BB,Summary!$B:$B,'Sales table'!$B1569,Summary!$N:$N,'Sales table'!$A1569,Summary!$E:$E,"APPROVED")</f>
        <v>0</v>
      </c>
      <c r="G1569" s="153">
        <f>SUMIFS(Summary!$BC:$BC,Summary!$B:$B,'Sales table'!$B1569,Summary!$N:$N,'Sales table'!$A1569,Summary!$E:$E,"APPROVED")</f>
        <v>0</v>
      </c>
      <c r="H1569" s="153">
        <f>SUMIFS(Summary!$BD:$BD,Summary!$B:$B,'Sales table'!$B1569,Summary!$N:$N,'Sales table'!$A1569,Summary!$E:$E,"APPROVED")</f>
        <v>0</v>
      </c>
      <c r="I1569" s="153">
        <f>SUMIFS(Summary!$BE:$BE,Summary!$B:$B,'Sales table'!$B1569,Summary!$N:$N,'Sales table'!$A1569,Summary!$E:$E,"APPROVED")</f>
        <v>0</v>
      </c>
      <c r="J1569" s="153">
        <f>SUMIFS(Summary!$BF:$BF,Summary!$B:$B,'Sales table'!$B1569,Summary!$N:$N,'Sales table'!$A1569,Summary!$E:$E,"APPROVED")</f>
        <v>0</v>
      </c>
      <c r="K1569" s="153">
        <f>SUMIFS(Summary!$BG:$BG,Summary!$B:$B,'Sales table'!$B1569,Summary!$N:$N,'Sales table'!$A1569,Summary!$E:$E,"APPROVED")</f>
        <v>0</v>
      </c>
      <c r="L1569" s="153">
        <f>SUMIFS(Summary!$BH:$BH,Summary!$B:$B,'Sales table'!$B1569,Summary!$N:$N,'Sales table'!$A1569,Summary!$E:$E,"APPROVED")</f>
        <v>0</v>
      </c>
      <c r="M1569" s="153">
        <f>SUMIFS(Summary!$BI:$BI,Summary!$B:$B,'Sales table'!$B1569,Summary!$N:$N,'Sales table'!$A1569,Summary!$E:$E,"APPROVED")</f>
        <v>0</v>
      </c>
      <c r="N1569" s="153">
        <f>SUMIFS(Summary!$BJ:$BJ,Summary!$B:$B,'Sales table'!$B1569,Summary!$N:$N,'Sales table'!$A1569,Summary!$E:$E,"APPROVED")</f>
        <v>0</v>
      </c>
    </row>
    <row r="1570" spans="1:14">
      <c r="A1570" s="156" t="s">
        <v>228</v>
      </c>
      <c r="B1570" s="8" t="s">
        <v>82</v>
      </c>
      <c r="C1570" s="8">
        <f>SUMIFS(Summary!$AY:$AY,Summary!$B:$B,'Sales table'!$B1570,Summary!$N:$N,'Sales table'!$A1570,Summary!$E:$E,"APPROVED")</f>
        <v>0</v>
      </c>
      <c r="D1570" s="8">
        <f>SUMIFS(Summary!$AZ:$AZ,Summary!$B:$B,'Sales table'!$B1570,Summary!$N:$N,'Sales table'!$A1570,Summary!$E:$E,"APPROVED")</f>
        <v>0</v>
      </c>
      <c r="E1570" s="8">
        <f>SUMIFS(Summary!$BA:$BA,Summary!$B:$B,'Sales table'!$B1570,Summary!$N:$N,'Sales table'!$A1570,Summary!$E:$E,"APPROVED")</f>
        <v>0</v>
      </c>
      <c r="F1570" s="8">
        <f>SUMIFS(Summary!$BB:$BB,Summary!$B:$B,'Sales table'!$B1570,Summary!$N:$N,'Sales table'!$A1570,Summary!$E:$E,"APPROVED")</f>
        <v>0</v>
      </c>
      <c r="G1570" s="8">
        <f>SUMIFS(Summary!$BC:$BC,Summary!$B:$B,'Sales table'!$B1570,Summary!$N:$N,'Sales table'!$A1570,Summary!$E:$E,"APPROVED")</f>
        <v>0</v>
      </c>
      <c r="H1570" s="8">
        <f>SUMIFS(Summary!$BD:$BD,Summary!$B:$B,'Sales table'!$B1570,Summary!$N:$N,'Sales table'!$A1570,Summary!$E:$E,"APPROVED")</f>
        <v>0</v>
      </c>
      <c r="I1570" s="8">
        <f>SUMIFS(Summary!$BE:$BE,Summary!$B:$B,'Sales table'!$B1570,Summary!$N:$N,'Sales table'!$A1570,Summary!$E:$E,"APPROVED")</f>
        <v>0</v>
      </c>
      <c r="J1570" s="8">
        <f>SUMIFS(Summary!$BF:$BF,Summary!$B:$B,'Sales table'!$B1570,Summary!$N:$N,'Sales table'!$A1570,Summary!$E:$E,"APPROVED")</f>
        <v>0</v>
      </c>
      <c r="K1570" s="8">
        <f>SUMIFS(Summary!$BG:$BG,Summary!$B:$B,'Sales table'!$B1570,Summary!$N:$N,'Sales table'!$A1570,Summary!$E:$E,"APPROVED")</f>
        <v>0</v>
      </c>
      <c r="L1570" s="8">
        <f>SUMIFS(Summary!$BH:$BH,Summary!$B:$B,'Sales table'!$B1570,Summary!$N:$N,'Sales table'!$A1570,Summary!$E:$E,"APPROVED")</f>
        <v>0</v>
      </c>
      <c r="M1570" s="8">
        <f>SUMIFS(Summary!$BI:$BI,Summary!$B:$B,'Sales table'!$B1570,Summary!$N:$N,'Sales table'!$A1570,Summary!$E:$E,"APPROVED")</f>
        <v>0</v>
      </c>
      <c r="N1570" s="8">
        <f>SUMIFS(Summary!$BJ:$BJ,Summary!$B:$B,'Sales table'!$B1570,Summary!$N:$N,'Sales table'!$A1570,Summary!$E:$E,"APPROVED")</f>
        <v>0</v>
      </c>
    </row>
    <row r="1571" spans="1:14">
      <c r="A1571" s="157" t="s">
        <v>228</v>
      </c>
      <c r="B1571" s="8" t="s">
        <v>83</v>
      </c>
      <c r="C1571" s="153">
        <f>SUMIFS(Summary!$AY:$AY,Summary!$B:$B,'Sales table'!$B1571,Summary!$N:$N,'Sales table'!$A1571,Summary!$E:$E,"APPROVED")</f>
        <v>0</v>
      </c>
      <c r="D1571" s="153">
        <f>SUMIFS(Summary!$AZ:$AZ,Summary!$B:$B,'Sales table'!$B1571,Summary!$N:$N,'Sales table'!$A1571,Summary!$E:$E,"APPROVED")</f>
        <v>0</v>
      </c>
      <c r="E1571" s="153">
        <f>SUMIFS(Summary!$BA:$BA,Summary!$B:$B,'Sales table'!$B1571,Summary!$N:$N,'Sales table'!$A1571,Summary!$E:$E,"APPROVED")</f>
        <v>0</v>
      </c>
      <c r="F1571" s="153">
        <f>SUMIFS(Summary!$BB:$BB,Summary!$B:$B,'Sales table'!$B1571,Summary!$N:$N,'Sales table'!$A1571,Summary!$E:$E,"APPROVED")</f>
        <v>0</v>
      </c>
      <c r="G1571" s="153">
        <f>SUMIFS(Summary!$BC:$BC,Summary!$B:$B,'Sales table'!$B1571,Summary!$N:$N,'Sales table'!$A1571,Summary!$E:$E,"APPROVED")</f>
        <v>0</v>
      </c>
      <c r="H1571" s="153">
        <f>SUMIFS(Summary!$BD:$BD,Summary!$B:$B,'Sales table'!$B1571,Summary!$N:$N,'Sales table'!$A1571,Summary!$E:$E,"APPROVED")</f>
        <v>0</v>
      </c>
      <c r="I1571" s="153">
        <f>SUMIFS(Summary!$BE:$BE,Summary!$B:$B,'Sales table'!$B1571,Summary!$N:$N,'Sales table'!$A1571,Summary!$E:$E,"APPROVED")</f>
        <v>0</v>
      </c>
      <c r="J1571" s="153">
        <f>SUMIFS(Summary!$BF:$BF,Summary!$B:$B,'Sales table'!$B1571,Summary!$N:$N,'Sales table'!$A1571,Summary!$E:$E,"APPROVED")</f>
        <v>0</v>
      </c>
      <c r="K1571" s="153">
        <f>SUMIFS(Summary!$BG:$BG,Summary!$B:$B,'Sales table'!$B1571,Summary!$N:$N,'Sales table'!$A1571,Summary!$E:$E,"APPROVED")</f>
        <v>0</v>
      </c>
      <c r="L1571" s="153">
        <f>SUMIFS(Summary!$BH:$BH,Summary!$B:$B,'Sales table'!$B1571,Summary!$N:$N,'Sales table'!$A1571,Summary!$E:$E,"APPROVED")</f>
        <v>0</v>
      </c>
      <c r="M1571" s="153">
        <f>SUMIFS(Summary!$BI:$BI,Summary!$B:$B,'Sales table'!$B1571,Summary!$N:$N,'Sales table'!$A1571,Summary!$E:$E,"APPROVED")</f>
        <v>0</v>
      </c>
      <c r="N1571" s="153">
        <f>SUMIFS(Summary!$BJ:$BJ,Summary!$B:$B,'Sales table'!$B1571,Summary!$N:$N,'Sales table'!$A1571,Summary!$E:$E,"APPROVED")</f>
        <v>0</v>
      </c>
    </row>
    <row r="1572" spans="1:14">
      <c r="A1572" s="156" t="s">
        <v>228</v>
      </c>
      <c r="B1572" s="8" t="s">
        <v>84</v>
      </c>
      <c r="C1572" s="8">
        <f>SUMIFS(Summary!$AY:$AY,Summary!$B:$B,'Sales table'!$B1572,Summary!$N:$N,'Sales table'!$A1572,Summary!$E:$E,"APPROVED")</f>
        <v>0</v>
      </c>
      <c r="D1572" s="8">
        <f>SUMIFS(Summary!$AZ:$AZ,Summary!$B:$B,'Sales table'!$B1572,Summary!$N:$N,'Sales table'!$A1572,Summary!$E:$E,"APPROVED")</f>
        <v>0</v>
      </c>
      <c r="E1572" s="8">
        <f>SUMIFS(Summary!$BA:$BA,Summary!$B:$B,'Sales table'!$B1572,Summary!$N:$N,'Sales table'!$A1572,Summary!$E:$E,"APPROVED")</f>
        <v>0</v>
      </c>
      <c r="F1572" s="8">
        <f>SUMIFS(Summary!$BB:$BB,Summary!$B:$B,'Sales table'!$B1572,Summary!$N:$N,'Sales table'!$A1572,Summary!$E:$E,"APPROVED")</f>
        <v>0</v>
      </c>
      <c r="G1572" s="8">
        <f>SUMIFS(Summary!$BC:$BC,Summary!$B:$B,'Sales table'!$B1572,Summary!$N:$N,'Sales table'!$A1572,Summary!$E:$E,"APPROVED")</f>
        <v>0</v>
      </c>
      <c r="H1572" s="8">
        <f>SUMIFS(Summary!$BD:$BD,Summary!$B:$B,'Sales table'!$B1572,Summary!$N:$N,'Sales table'!$A1572,Summary!$E:$E,"APPROVED")</f>
        <v>0</v>
      </c>
      <c r="I1572" s="8">
        <f>SUMIFS(Summary!$BE:$BE,Summary!$B:$B,'Sales table'!$B1572,Summary!$N:$N,'Sales table'!$A1572,Summary!$E:$E,"APPROVED")</f>
        <v>0</v>
      </c>
      <c r="J1572" s="8">
        <f>SUMIFS(Summary!$BF:$BF,Summary!$B:$B,'Sales table'!$B1572,Summary!$N:$N,'Sales table'!$A1572,Summary!$E:$E,"APPROVED")</f>
        <v>0</v>
      </c>
      <c r="K1572" s="8">
        <f>SUMIFS(Summary!$BG:$BG,Summary!$B:$B,'Sales table'!$B1572,Summary!$N:$N,'Sales table'!$A1572,Summary!$E:$E,"APPROVED")</f>
        <v>0</v>
      </c>
      <c r="L1572" s="8">
        <f>SUMIFS(Summary!$BH:$BH,Summary!$B:$B,'Sales table'!$B1572,Summary!$N:$N,'Sales table'!$A1572,Summary!$E:$E,"APPROVED")</f>
        <v>0</v>
      </c>
      <c r="M1572" s="8">
        <f>SUMIFS(Summary!$BI:$BI,Summary!$B:$B,'Sales table'!$B1572,Summary!$N:$N,'Sales table'!$A1572,Summary!$E:$E,"APPROVED")</f>
        <v>0</v>
      </c>
      <c r="N1572" s="8">
        <f>SUMIFS(Summary!$BJ:$BJ,Summary!$B:$B,'Sales table'!$B1572,Summary!$N:$N,'Sales table'!$A1572,Summary!$E:$E,"APPROVED")</f>
        <v>0</v>
      </c>
    </row>
    <row r="1573" spans="1:14">
      <c r="A1573" s="157" t="s">
        <v>228</v>
      </c>
      <c r="B1573" s="8" t="s">
        <v>85</v>
      </c>
      <c r="C1573" s="153">
        <f>SUMIFS(Summary!$AY:$AY,Summary!$B:$B,'Sales table'!$B1573,Summary!$N:$N,'Sales table'!$A1573,Summary!$E:$E,"APPROVED")</f>
        <v>0</v>
      </c>
      <c r="D1573" s="153">
        <f>SUMIFS(Summary!$AZ:$AZ,Summary!$B:$B,'Sales table'!$B1573,Summary!$N:$N,'Sales table'!$A1573,Summary!$E:$E,"APPROVED")</f>
        <v>0</v>
      </c>
      <c r="E1573" s="153">
        <f>SUMIFS(Summary!$BA:$BA,Summary!$B:$B,'Sales table'!$B1573,Summary!$N:$N,'Sales table'!$A1573,Summary!$E:$E,"APPROVED")</f>
        <v>0</v>
      </c>
      <c r="F1573" s="153">
        <f>SUMIFS(Summary!$BB:$BB,Summary!$B:$B,'Sales table'!$B1573,Summary!$N:$N,'Sales table'!$A1573,Summary!$E:$E,"APPROVED")</f>
        <v>0</v>
      </c>
      <c r="G1573" s="153">
        <f>SUMIFS(Summary!$BC:$BC,Summary!$B:$B,'Sales table'!$B1573,Summary!$N:$N,'Sales table'!$A1573,Summary!$E:$E,"APPROVED")</f>
        <v>0</v>
      </c>
      <c r="H1573" s="153">
        <f>SUMIFS(Summary!$BD:$BD,Summary!$B:$B,'Sales table'!$B1573,Summary!$N:$N,'Sales table'!$A1573,Summary!$E:$E,"APPROVED")</f>
        <v>0</v>
      </c>
      <c r="I1573" s="153">
        <f>SUMIFS(Summary!$BE:$BE,Summary!$B:$B,'Sales table'!$B1573,Summary!$N:$N,'Sales table'!$A1573,Summary!$E:$E,"APPROVED")</f>
        <v>0</v>
      </c>
      <c r="J1573" s="153">
        <f>SUMIFS(Summary!$BF:$BF,Summary!$B:$B,'Sales table'!$B1573,Summary!$N:$N,'Sales table'!$A1573,Summary!$E:$E,"APPROVED")</f>
        <v>0</v>
      </c>
      <c r="K1573" s="153">
        <f>SUMIFS(Summary!$BG:$BG,Summary!$B:$B,'Sales table'!$B1573,Summary!$N:$N,'Sales table'!$A1573,Summary!$E:$E,"APPROVED")</f>
        <v>0</v>
      </c>
      <c r="L1573" s="153">
        <f>SUMIFS(Summary!$BH:$BH,Summary!$B:$B,'Sales table'!$B1573,Summary!$N:$N,'Sales table'!$A1573,Summary!$E:$E,"APPROVED")</f>
        <v>0</v>
      </c>
      <c r="M1573" s="153">
        <f>SUMIFS(Summary!$BI:$BI,Summary!$B:$B,'Sales table'!$B1573,Summary!$N:$N,'Sales table'!$A1573,Summary!$E:$E,"APPROVED")</f>
        <v>0</v>
      </c>
      <c r="N1573" s="153">
        <f>SUMIFS(Summary!$BJ:$BJ,Summary!$B:$B,'Sales table'!$B1573,Summary!$N:$N,'Sales table'!$A1573,Summary!$E:$E,"APPROVED")</f>
        <v>0</v>
      </c>
    </row>
    <row r="1574" spans="1:14">
      <c r="A1574" s="156" t="s">
        <v>228</v>
      </c>
      <c r="B1574" s="8" t="s">
        <v>86</v>
      </c>
      <c r="C1574" s="8">
        <f>SUMIFS(Summary!$AY:$AY,Summary!$B:$B,'Sales table'!$B1574,Summary!$N:$N,'Sales table'!$A1574,Summary!$E:$E,"APPROVED")</f>
        <v>0</v>
      </c>
      <c r="D1574" s="8">
        <f>SUMIFS(Summary!$AZ:$AZ,Summary!$B:$B,'Sales table'!$B1574,Summary!$N:$N,'Sales table'!$A1574,Summary!$E:$E,"APPROVED")</f>
        <v>0</v>
      </c>
      <c r="E1574" s="8">
        <f>SUMIFS(Summary!$BA:$BA,Summary!$B:$B,'Sales table'!$B1574,Summary!$N:$N,'Sales table'!$A1574,Summary!$E:$E,"APPROVED")</f>
        <v>0</v>
      </c>
      <c r="F1574" s="8">
        <f>SUMIFS(Summary!$BB:$BB,Summary!$B:$B,'Sales table'!$B1574,Summary!$N:$N,'Sales table'!$A1574,Summary!$E:$E,"APPROVED")</f>
        <v>0</v>
      </c>
      <c r="G1574" s="8">
        <f>SUMIFS(Summary!$BC:$BC,Summary!$B:$B,'Sales table'!$B1574,Summary!$N:$N,'Sales table'!$A1574,Summary!$E:$E,"APPROVED")</f>
        <v>0</v>
      </c>
      <c r="H1574" s="8">
        <f>SUMIFS(Summary!$BD:$BD,Summary!$B:$B,'Sales table'!$B1574,Summary!$N:$N,'Sales table'!$A1574,Summary!$E:$E,"APPROVED")</f>
        <v>0</v>
      </c>
      <c r="I1574" s="8">
        <f>SUMIFS(Summary!$BE:$BE,Summary!$B:$B,'Sales table'!$B1574,Summary!$N:$N,'Sales table'!$A1574,Summary!$E:$E,"APPROVED")</f>
        <v>0</v>
      </c>
      <c r="J1574" s="8">
        <f>SUMIFS(Summary!$BF:$BF,Summary!$B:$B,'Sales table'!$B1574,Summary!$N:$N,'Sales table'!$A1574,Summary!$E:$E,"APPROVED")</f>
        <v>0</v>
      </c>
      <c r="K1574" s="8">
        <f>SUMIFS(Summary!$BG:$BG,Summary!$B:$B,'Sales table'!$B1574,Summary!$N:$N,'Sales table'!$A1574,Summary!$E:$E,"APPROVED")</f>
        <v>0</v>
      </c>
      <c r="L1574" s="8">
        <f>SUMIFS(Summary!$BH:$BH,Summary!$B:$B,'Sales table'!$B1574,Summary!$N:$N,'Sales table'!$A1574,Summary!$E:$E,"APPROVED")</f>
        <v>0</v>
      </c>
      <c r="M1574" s="8">
        <f>SUMIFS(Summary!$BI:$BI,Summary!$B:$B,'Sales table'!$B1574,Summary!$N:$N,'Sales table'!$A1574,Summary!$E:$E,"APPROVED")</f>
        <v>0</v>
      </c>
      <c r="N1574" s="8">
        <f>SUMIFS(Summary!$BJ:$BJ,Summary!$B:$B,'Sales table'!$B1574,Summary!$N:$N,'Sales table'!$A1574,Summary!$E:$E,"APPROVED")</f>
        <v>0</v>
      </c>
    </row>
    <row r="1575" spans="1:14">
      <c r="A1575" s="157" t="s">
        <v>228</v>
      </c>
      <c r="B1575" s="8" t="s">
        <v>87</v>
      </c>
      <c r="C1575" s="153">
        <f>SUMIFS(Summary!$AY:$AY,Summary!$B:$B,'Sales table'!$B1575,Summary!$N:$N,'Sales table'!$A1575,Summary!$E:$E,"APPROVED")</f>
        <v>0</v>
      </c>
      <c r="D1575" s="153">
        <f>SUMIFS(Summary!$AZ:$AZ,Summary!$B:$B,'Sales table'!$B1575,Summary!$N:$N,'Sales table'!$A1575,Summary!$E:$E,"APPROVED")</f>
        <v>0</v>
      </c>
      <c r="E1575" s="153">
        <f>SUMIFS(Summary!$BA:$BA,Summary!$B:$B,'Sales table'!$B1575,Summary!$N:$N,'Sales table'!$A1575,Summary!$E:$E,"APPROVED")</f>
        <v>0</v>
      </c>
      <c r="F1575" s="153">
        <f>SUMIFS(Summary!$BB:$BB,Summary!$B:$B,'Sales table'!$B1575,Summary!$N:$N,'Sales table'!$A1575,Summary!$E:$E,"APPROVED")</f>
        <v>0</v>
      </c>
      <c r="G1575" s="153">
        <f>SUMIFS(Summary!$BC:$BC,Summary!$B:$B,'Sales table'!$B1575,Summary!$N:$N,'Sales table'!$A1575,Summary!$E:$E,"APPROVED")</f>
        <v>0</v>
      </c>
      <c r="H1575" s="153">
        <f>SUMIFS(Summary!$BD:$BD,Summary!$B:$B,'Sales table'!$B1575,Summary!$N:$N,'Sales table'!$A1575,Summary!$E:$E,"APPROVED")</f>
        <v>0</v>
      </c>
      <c r="I1575" s="153">
        <f>SUMIFS(Summary!$BE:$BE,Summary!$B:$B,'Sales table'!$B1575,Summary!$N:$N,'Sales table'!$A1575,Summary!$E:$E,"APPROVED")</f>
        <v>0</v>
      </c>
      <c r="J1575" s="153">
        <f>SUMIFS(Summary!$BF:$BF,Summary!$B:$B,'Sales table'!$B1575,Summary!$N:$N,'Sales table'!$A1575,Summary!$E:$E,"APPROVED")</f>
        <v>0</v>
      </c>
      <c r="K1575" s="153">
        <f>SUMIFS(Summary!$BG:$BG,Summary!$B:$B,'Sales table'!$B1575,Summary!$N:$N,'Sales table'!$A1575,Summary!$E:$E,"APPROVED")</f>
        <v>0</v>
      </c>
      <c r="L1575" s="153">
        <f>SUMIFS(Summary!$BH:$BH,Summary!$B:$B,'Sales table'!$B1575,Summary!$N:$N,'Sales table'!$A1575,Summary!$E:$E,"APPROVED")</f>
        <v>0</v>
      </c>
      <c r="M1575" s="153">
        <f>SUMIFS(Summary!$BI:$BI,Summary!$B:$B,'Sales table'!$B1575,Summary!$N:$N,'Sales table'!$A1575,Summary!$E:$E,"APPROVED")</f>
        <v>0</v>
      </c>
      <c r="N1575" s="153">
        <f>SUMIFS(Summary!$BJ:$BJ,Summary!$B:$B,'Sales table'!$B1575,Summary!$N:$N,'Sales table'!$A1575,Summary!$E:$E,"APPROVED")</f>
        <v>0</v>
      </c>
    </row>
    <row r="1576" spans="1:14">
      <c r="A1576" s="156" t="s">
        <v>228</v>
      </c>
      <c r="B1576" s="8" t="s">
        <v>88</v>
      </c>
      <c r="C1576" s="8">
        <f>SUMIFS(Summary!$AY:$AY,Summary!$B:$B,'Sales table'!$B1576,Summary!$N:$N,'Sales table'!$A1576,Summary!$E:$E,"APPROVED")</f>
        <v>0</v>
      </c>
      <c r="D1576" s="8">
        <f>SUMIFS(Summary!$AZ:$AZ,Summary!$B:$B,'Sales table'!$B1576,Summary!$N:$N,'Sales table'!$A1576,Summary!$E:$E,"APPROVED")</f>
        <v>0</v>
      </c>
      <c r="E1576" s="8">
        <f>SUMIFS(Summary!$BA:$BA,Summary!$B:$B,'Sales table'!$B1576,Summary!$N:$N,'Sales table'!$A1576,Summary!$E:$E,"APPROVED")</f>
        <v>0</v>
      </c>
      <c r="F1576" s="8">
        <f>SUMIFS(Summary!$BB:$BB,Summary!$B:$B,'Sales table'!$B1576,Summary!$N:$N,'Sales table'!$A1576,Summary!$E:$E,"APPROVED")</f>
        <v>0</v>
      </c>
      <c r="G1576" s="8">
        <f>SUMIFS(Summary!$BC:$BC,Summary!$B:$B,'Sales table'!$B1576,Summary!$N:$N,'Sales table'!$A1576,Summary!$E:$E,"APPROVED")</f>
        <v>0</v>
      </c>
      <c r="H1576" s="8">
        <f>SUMIFS(Summary!$BD:$BD,Summary!$B:$B,'Sales table'!$B1576,Summary!$N:$N,'Sales table'!$A1576,Summary!$E:$E,"APPROVED")</f>
        <v>0</v>
      </c>
      <c r="I1576" s="8">
        <f>SUMIFS(Summary!$BE:$BE,Summary!$B:$B,'Sales table'!$B1576,Summary!$N:$N,'Sales table'!$A1576,Summary!$E:$E,"APPROVED")</f>
        <v>0</v>
      </c>
      <c r="J1576" s="8">
        <f>SUMIFS(Summary!$BF:$BF,Summary!$B:$B,'Sales table'!$B1576,Summary!$N:$N,'Sales table'!$A1576,Summary!$E:$E,"APPROVED")</f>
        <v>0</v>
      </c>
      <c r="K1576" s="8">
        <f>SUMIFS(Summary!$BG:$BG,Summary!$B:$B,'Sales table'!$B1576,Summary!$N:$N,'Sales table'!$A1576,Summary!$E:$E,"APPROVED")</f>
        <v>0</v>
      </c>
      <c r="L1576" s="8">
        <f>SUMIFS(Summary!$BH:$BH,Summary!$B:$B,'Sales table'!$B1576,Summary!$N:$N,'Sales table'!$A1576,Summary!$E:$E,"APPROVED")</f>
        <v>0</v>
      </c>
      <c r="M1576" s="8">
        <f>SUMIFS(Summary!$BI:$BI,Summary!$B:$B,'Sales table'!$B1576,Summary!$N:$N,'Sales table'!$A1576,Summary!$E:$E,"APPROVED")</f>
        <v>0</v>
      </c>
      <c r="N1576" s="8">
        <f>SUMIFS(Summary!$BJ:$BJ,Summary!$B:$B,'Sales table'!$B1576,Summary!$N:$N,'Sales table'!$A1576,Summary!$E:$E,"APPROVED")</f>
        <v>0</v>
      </c>
    </row>
    <row r="1577" spans="1:14">
      <c r="A1577" s="157" t="s">
        <v>228</v>
      </c>
      <c r="B1577" s="8" t="s">
        <v>89</v>
      </c>
      <c r="C1577" s="153">
        <f>SUMIFS(Summary!$AY:$AY,Summary!$B:$B,'Sales table'!$B1577,Summary!$N:$N,'Sales table'!$A1577,Summary!$E:$E,"APPROVED")</f>
        <v>0</v>
      </c>
      <c r="D1577" s="153">
        <f>SUMIFS(Summary!$AZ:$AZ,Summary!$B:$B,'Sales table'!$B1577,Summary!$N:$N,'Sales table'!$A1577,Summary!$E:$E,"APPROVED")</f>
        <v>0</v>
      </c>
      <c r="E1577" s="153">
        <f>SUMIFS(Summary!$BA:$BA,Summary!$B:$B,'Sales table'!$B1577,Summary!$N:$N,'Sales table'!$A1577,Summary!$E:$E,"APPROVED")</f>
        <v>0</v>
      </c>
      <c r="F1577" s="153">
        <f>SUMIFS(Summary!$BB:$BB,Summary!$B:$B,'Sales table'!$B1577,Summary!$N:$N,'Sales table'!$A1577,Summary!$E:$E,"APPROVED")</f>
        <v>0</v>
      </c>
      <c r="G1577" s="153">
        <f>SUMIFS(Summary!$BC:$BC,Summary!$B:$B,'Sales table'!$B1577,Summary!$N:$N,'Sales table'!$A1577,Summary!$E:$E,"APPROVED")</f>
        <v>0</v>
      </c>
      <c r="H1577" s="153">
        <f>SUMIFS(Summary!$BD:$BD,Summary!$B:$B,'Sales table'!$B1577,Summary!$N:$N,'Sales table'!$A1577,Summary!$E:$E,"APPROVED")</f>
        <v>0</v>
      </c>
      <c r="I1577" s="153">
        <f>SUMIFS(Summary!$BE:$BE,Summary!$B:$B,'Sales table'!$B1577,Summary!$N:$N,'Sales table'!$A1577,Summary!$E:$E,"APPROVED")</f>
        <v>0</v>
      </c>
      <c r="J1577" s="153">
        <f>SUMIFS(Summary!$BF:$BF,Summary!$B:$B,'Sales table'!$B1577,Summary!$N:$N,'Sales table'!$A1577,Summary!$E:$E,"APPROVED")</f>
        <v>0</v>
      </c>
      <c r="K1577" s="153">
        <f>SUMIFS(Summary!$BG:$BG,Summary!$B:$B,'Sales table'!$B1577,Summary!$N:$N,'Sales table'!$A1577,Summary!$E:$E,"APPROVED")</f>
        <v>0</v>
      </c>
      <c r="L1577" s="153">
        <f>SUMIFS(Summary!$BH:$BH,Summary!$B:$B,'Sales table'!$B1577,Summary!$N:$N,'Sales table'!$A1577,Summary!$E:$E,"APPROVED")</f>
        <v>0</v>
      </c>
      <c r="M1577" s="153">
        <f>SUMIFS(Summary!$BI:$BI,Summary!$B:$B,'Sales table'!$B1577,Summary!$N:$N,'Sales table'!$A1577,Summary!$E:$E,"APPROVED")</f>
        <v>0</v>
      </c>
      <c r="N1577" s="153">
        <f>SUMIFS(Summary!$BJ:$BJ,Summary!$B:$B,'Sales table'!$B1577,Summary!$N:$N,'Sales table'!$A1577,Summary!$E:$E,"APPROVED")</f>
        <v>0</v>
      </c>
    </row>
    <row r="1578" spans="1:14">
      <c r="A1578" s="156" t="s">
        <v>228</v>
      </c>
      <c r="B1578" s="8" t="s">
        <v>90</v>
      </c>
      <c r="C1578" s="8">
        <f>SUMIFS(Summary!$AY:$AY,Summary!$B:$B,'Sales table'!$B1578,Summary!$N:$N,'Sales table'!$A1578,Summary!$E:$E,"APPROVED")</f>
        <v>0</v>
      </c>
      <c r="D1578" s="8">
        <f>SUMIFS(Summary!$AZ:$AZ,Summary!$B:$B,'Sales table'!$B1578,Summary!$N:$N,'Sales table'!$A1578,Summary!$E:$E,"APPROVED")</f>
        <v>0</v>
      </c>
      <c r="E1578" s="8">
        <f>SUMIFS(Summary!$BA:$BA,Summary!$B:$B,'Sales table'!$B1578,Summary!$N:$N,'Sales table'!$A1578,Summary!$E:$E,"APPROVED")</f>
        <v>0</v>
      </c>
      <c r="F1578" s="8">
        <f>SUMIFS(Summary!$BB:$BB,Summary!$B:$B,'Sales table'!$B1578,Summary!$N:$N,'Sales table'!$A1578,Summary!$E:$E,"APPROVED")</f>
        <v>0</v>
      </c>
      <c r="G1578" s="8">
        <f>SUMIFS(Summary!$BC:$BC,Summary!$B:$B,'Sales table'!$B1578,Summary!$N:$N,'Sales table'!$A1578,Summary!$E:$E,"APPROVED")</f>
        <v>0</v>
      </c>
      <c r="H1578" s="8">
        <f>SUMIFS(Summary!$BD:$BD,Summary!$B:$B,'Sales table'!$B1578,Summary!$N:$N,'Sales table'!$A1578,Summary!$E:$E,"APPROVED")</f>
        <v>0</v>
      </c>
      <c r="I1578" s="8">
        <f>SUMIFS(Summary!$BE:$BE,Summary!$B:$B,'Sales table'!$B1578,Summary!$N:$N,'Sales table'!$A1578,Summary!$E:$E,"APPROVED")</f>
        <v>0</v>
      </c>
      <c r="J1578" s="8">
        <f>SUMIFS(Summary!$BF:$BF,Summary!$B:$B,'Sales table'!$B1578,Summary!$N:$N,'Sales table'!$A1578,Summary!$E:$E,"APPROVED")</f>
        <v>0</v>
      </c>
      <c r="K1578" s="8">
        <f>SUMIFS(Summary!$BG:$BG,Summary!$B:$B,'Sales table'!$B1578,Summary!$N:$N,'Sales table'!$A1578,Summary!$E:$E,"APPROVED")</f>
        <v>0</v>
      </c>
      <c r="L1578" s="8">
        <f>SUMIFS(Summary!$BH:$BH,Summary!$B:$B,'Sales table'!$B1578,Summary!$N:$N,'Sales table'!$A1578,Summary!$E:$E,"APPROVED")</f>
        <v>0</v>
      </c>
      <c r="M1578" s="8">
        <f>SUMIFS(Summary!$BI:$BI,Summary!$B:$B,'Sales table'!$B1578,Summary!$N:$N,'Sales table'!$A1578,Summary!$E:$E,"APPROVED")</f>
        <v>0</v>
      </c>
      <c r="N1578" s="8">
        <f>SUMIFS(Summary!$BJ:$BJ,Summary!$B:$B,'Sales table'!$B1578,Summary!$N:$N,'Sales table'!$A1578,Summary!$E:$E,"APPROVED")</f>
        <v>0</v>
      </c>
    </row>
    <row r="1579" spans="1:14">
      <c r="A1579" s="157" t="s">
        <v>228</v>
      </c>
      <c r="B1579" s="8" t="s">
        <v>91</v>
      </c>
      <c r="C1579" s="153">
        <f>SUMIFS(Summary!$AY:$AY,Summary!$B:$B,'Sales table'!$B1579,Summary!$N:$N,'Sales table'!$A1579,Summary!$E:$E,"APPROVED")</f>
        <v>0</v>
      </c>
      <c r="D1579" s="153">
        <f>SUMIFS(Summary!$AZ:$AZ,Summary!$B:$B,'Sales table'!$B1579,Summary!$N:$N,'Sales table'!$A1579,Summary!$E:$E,"APPROVED")</f>
        <v>0</v>
      </c>
      <c r="E1579" s="153">
        <f>SUMIFS(Summary!$BA:$BA,Summary!$B:$B,'Sales table'!$B1579,Summary!$N:$N,'Sales table'!$A1579,Summary!$E:$E,"APPROVED")</f>
        <v>0</v>
      </c>
      <c r="F1579" s="153">
        <f>SUMIFS(Summary!$BB:$BB,Summary!$B:$B,'Sales table'!$B1579,Summary!$N:$N,'Sales table'!$A1579,Summary!$E:$E,"APPROVED")</f>
        <v>0</v>
      </c>
      <c r="G1579" s="153">
        <f>SUMIFS(Summary!$BC:$BC,Summary!$B:$B,'Sales table'!$B1579,Summary!$N:$N,'Sales table'!$A1579,Summary!$E:$E,"APPROVED")</f>
        <v>0</v>
      </c>
      <c r="H1579" s="153">
        <f>SUMIFS(Summary!$BD:$BD,Summary!$B:$B,'Sales table'!$B1579,Summary!$N:$N,'Sales table'!$A1579,Summary!$E:$E,"APPROVED")</f>
        <v>0</v>
      </c>
      <c r="I1579" s="153">
        <f>SUMIFS(Summary!$BE:$BE,Summary!$B:$B,'Sales table'!$B1579,Summary!$N:$N,'Sales table'!$A1579,Summary!$E:$E,"APPROVED")</f>
        <v>0</v>
      </c>
      <c r="J1579" s="153">
        <f>SUMIFS(Summary!$BF:$BF,Summary!$B:$B,'Sales table'!$B1579,Summary!$N:$N,'Sales table'!$A1579,Summary!$E:$E,"APPROVED")</f>
        <v>0</v>
      </c>
      <c r="K1579" s="153">
        <f>SUMIFS(Summary!$BG:$BG,Summary!$B:$B,'Sales table'!$B1579,Summary!$N:$N,'Sales table'!$A1579,Summary!$E:$E,"APPROVED")</f>
        <v>0</v>
      </c>
      <c r="L1579" s="153">
        <f>SUMIFS(Summary!$BH:$BH,Summary!$B:$B,'Sales table'!$B1579,Summary!$N:$N,'Sales table'!$A1579,Summary!$E:$E,"APPROVED")</f>
        <v>0</v>
      </c>
      <c r="M1579" s="153">
        <f>SUMIFS(Summary!$BI:$BI,Summary!$B:$B,'Sales table'!$B1579,Summary!$N:$N,'Sales table'!$A1579,Summary!$E:$E,"APPROVED")</f>
        <v>0</v>
      </c>
      <c r="N1579" s="153">
        <f>SUMIFS(Summary!$BJ:$BJ,Summary!$B:$B,'Sales table'!$B1579,Summary!$N:$N,'Sales table'!$A1579,Summary!$E:$E,"APPROVED")</f>
        <v>0</v>
      </c>
    </row>
    <row r="1580" spans="1:14">
      <c r="A1580" s="156" t="s">
        <v>228</v>
      </c>
      <c r="B1580" s="8" t="s">
        <v>92</v>
      </c>
      <c r="C1580" s="8">
        <f>SUMIFS(Summary!$AY:$AY,Summary!$B:$B,'Sales table'!$B1580,Summary!$N:$N,'Sales table'!$A1580,Summary!$E:$E,"APPROVED")</f>
        <v>0</v>
      </c>
      <c r="D1580" s="8">
        <f>SUMIFS(Summary!$AZ:$AZ,Summary!$B:$B,'Sales table'!$B1580,Summary!$N:$N,'Sales table'!$A1580,Summary!$E:$E,"APPROVED")</f>
        <v>0</v>
      </c>
      <c r="E1580" s="8">
        <f>SUMIFS(Summary!$BA:$BA,Summary!$B:$B,'Sales table'!$B1580,Summary!$N:$N,'Sales table'!$A1580,Summary!$E:$E,"APPROVED")</f>
        <v>0</v>
      </c>
      <c r="F1580" s="8">
        <f>SUMIFS(Summary!$BB:$BB,Summary!$B:$B,'Sales table'!$B1580,Summary!$N:$N,'Sales table'!$A1580,Summary!$E:$E,"APPROVED")</f>
        <v>0</v>
      </c>
      <c r="G1580" s="8">
        <f>SUMIFS(Summary!$BC:$BC,Summary!$B:$B,'Sales table'!$B1580,Summary!$N:$N,'Sales table'!$A1580,Summary!$E:$E,"APPROVED")</f>
        <v>0</v>
      </c>
      <c r="H1580" s="8">
        <f>SUMIFS(Summary!$BD:$BD,Summary!$B:$B,'Sales table'!$B1580,Summary!$N:$N,'Sales table'!$A1580,Summary!$E:$E,"APPROVED")</f>
        <v>0</v>
      </c>
      <c r="I1580" s="8">
        <f>SUMIFS(Summary!$BE:$BE,Summary!$B:$B,'Sales table'!$B1580,Summary!$N:$N,'Sales table'!$A1580,Summary!$E:$E,"APPROVED")</f>
        <v>0</v>
      </c>
      <c r="J1580" s="8">
        <f>SUMIFS(Summary!$BF:$BF,Summary!$B:$B,'Sales table'!$B1580,Summary!$N:$N,'Sales table'!$A1580,Summary!$E:$E,"APPROVED")</f>
        <v>0</v>
      </c>
      <c r="K1580" s="8">
        <f>SUMIFS(Summary!$BG:$BG,Summary!$B:$B,'Sales table'!$B1580,Summary!$N:$N,'Sales table'!$A1580,Summary!$E:$E,"APPROVED")</f>
        <v>0</v>
      </c>
      <c r="L1580" s="8">
        <f>SUMIFS(Summary!$BH:$BH,Summary!$B:$B,'Sales table'!$B1580,Summary!$N:$N,'Sales table'!$A1580,Summary!$E:$E,"APPROVED")</f>
        <v>0</v>
      </c>
      <c r="M1580" s="8">
        <f>SUMIFS(Summary!$BI:$BI,Summary!$B:$B,'Sales table'!$B1580,Summary!$N:$N,'Sales table'!$A1580,Summary!$E:$E,"APPROVED")</f>
        <v>0</v>
      </c>
      <c r="N1580" s="8">
        <f>SUMIFS(Summary!$BJ:$BJ,Summary!$B:$B,'Sales table'!$B1580,Summary!$N:$N,'Sales table'!$A1580,Summary!$E:$E,"APPROVED")</f>
        <v>0</v>
      </c>
    </row>
    <row r="1581" spans="1:14">
      <c r="A1581" s="157" t="s">
        <v>228</v>
      </c>
      <c r="B1581" s="8" t="s">
        <v>93</v>
      </c>
      <c r="C1581" s="153">
        <f>SUMIFS(Summary!$AY:$AY,Summary!$B:$B,'Sales table'!$B1581,Summary!$N:$N,'Sales table'!$A1581,Summary!$E:$E,"APPROVED")</f>
        <v>0</v>
      </c>
      <c r="D1581" s="153">
        <f>SUMIFS(Summary!$AZ:$AZ,Summary!$B:$B,'Sales table'!$B1581,Summary!$N:$N,'Sales table'!$A1581,Summary!$E:$E,"APPROVED")</f>
        <v>0</v>
      </c>
      <c r="E1581" s="153">
        <f>SUMIFS(Summary!$BA:$BA,Summary!$B:$B,'Sales table'!$B1581,Summary!$N:$N,'Sales table'!$A1581,Summary!$E:$E,"APPROVED")</f>
        <v>0</v>
      </c>
      <c r="F1581" s="153">
        <f>SUMIFS(Summary!$BB:$BB,Summary!$B:$B,'Sales table'!$B1581,Summary!$N:$N,'Sales table'!$A1581,Summary!$E:$E,"APPROVED")</f>
        <v>0</v>
      </c>
      <c r="G1581" s="153">
        <f>SUMIFS(Summary!$BC:$BC,Summary!$B:$B,'Sales table'!$B1581,Summary!$N:$N,'Sales table'!$A1581,Summary!$E:$E,"APPROVED")</f>
        <v>0</v>
      </c>
      <c r="H1581" s="153">
        <f>SUMIFS(Summary!$BD:$BD,Summary!$B:$B,'Sales table'!$B1581,Summary!$N:$N,'Sales table'!$A1581,Summary!$E:$E,"APPROVED")</f>
        <v>0</v>
      </c>
      <c r="I1581" s="153">
        <f>SUMIFS(Summary!$BE:$BE,Summary!$B:$B,'Sales table'!$B1581,Summary!$N:$N,'Sales table'!$A1581,Summary!$E:$E,"APPROVED")</f>
        <v>0</v>
      </c>
      <c r="J1581" s="153">
        <f>SUMIFS(Summary!$BF:$BF,Summary!$B:$B,'Sales table'!$B1581,Summary!$N:$N,'Sales table'!$A1581,Summary!$E:$E,"APPROVED")</f>
        <v>0</v>
      </c>
      <c r="K1581" s="153">
        <f>SUMIFS(Summary!$BG:$BG,Summary!$B:$B,'Sales table'!$B1581,Summary!$N:$N,'Sales table'!$A1581,Summary!$E:$E,"APPROVED")</f>
        <v>0</v>
      </c>
      <c r="L1581" s="153">
        <f>SUMIFS(Summary!$BH:$BH,Summary!$B:$B,'Sales table'!$B1581,Summary!$N:$N,'Sales table'!$A1581,Summary!$E:$E,"APPROVED")</f>
        <v>0</v>
      </c>
      <c r="M1581" s="153">
        <f>SUMIFS(Summary!$BI:$BI,Summary!$B:$B,'Sales table'!$B1581,Summary!$N:$N,'Sales table'!$A1581,Summary!$E:$E,"APPROVED")</f>
        <v>0</v>
      </c>
      <c r="N1581" s="153">
        <f>SUMIFS(Summary!$BJ:$BJ,Summary!$B:$B,'Sales table'!$B1581,Summary!$N:$N,'Sales table'!$A1581,Summary!$E:$E,"APPROVED")</f>
        <v>0</v>
      </c>
    </row>
    <row r="1582" spans="1:14">
      <c r="A1582" s="156" t="s">
        <v>228</v>
      </c>
      <c r="B1582" s="8" t="s">
        <v>94</v>
      </c>
      <c r="C1582" s="8">
        <f>SUMIFS(Summary!$AY:$AY,Summary!$B:$B,'Sales table'!$B1582,Summary!$N:$N,'Sales table'!$A1582,Summary!$E:$E,"APPROVED")</f>
        <v>0</v>
      </c>
      <c r="D1582" s="8">
        <f>SUMIFS(Summary!$AZ:$AZ,Summary!$B:$B,'Sales table'!$B1582,Summary!$N:$N,'Sales table'!$A1582,Summary!$E:$E,"APPROVED")</f>
        <v>0</v>
      </c>
      <c r="E1582" s="8">
        <f>SUMIFS(Summary!$BA:$BA,Summary!$B:$B,'Sales table'!$B1582,Summary!$N:$N,'Sales table'!$A1582,Summary!$E:$E,"APPROVED")</f>
        <v>0</v>
      </c>
      <c r="F1582" s="8">
        <f>SUMIFS(Summary!$BB:$BB,Summary!$B:$B,'Sales table'!$B1582,Summary!$N:$N,'Sales table'!$A1582,Summary!$E:$E,"APPROVED")</f>
        <v>0</v>
      </c>
      <c r="G1582" s="8">
        <f>SUMIFS(Summary!$BC:$BC,Summary!$B:$B,'Sales table'!$B1582,Summary!$N:$N,'Sales table'!$A1582,Summary!$E:$E,"APPROVED")</f>
        <v>0</v>
      </c>
      <c r="H1582" s="8">
        <f>SUMIFS(Summary!$BD:$BD,Summary!$B:$B,'Sales table'!$B1582,Summary!$N:$N,'Sales table'!$A1582,Summary!$E:$E,"APPROVED")</f>
        <v>0</v>
      </c>
      <c r="I1582" s="8">
        <f>SUMIFS(Summary!$BE:$BE,Summary!$B:$B,'Sales table'!$B1582,Summary!$N:$N,'Sales table'!$A1582,Summary!$E:$E,"APPROVED")</f>
        <v>0</v>
      </c>
      <c r="J1582" s="8">
        <f>SUMIFS(Summary!$BF:$BF,Summary!$B:$B,'Sales table'!$B1582,Summary!$N:$N,'Sales table'!$A1582,Summary!$E:$E,"APPROVED")</f>
        <v>0</v>
      </c>
      <c r="K1582" s="8">
        <f>SUMIFS(Summary!$BG:$BG,Summary!$B:$B,'Sales table'!$B1582,Summary!$N:$N,'Sales table'!$A1582,Summary!$E:$E,"APPROVED")</f>
        <v>0</v>
      </c>
      <c r="L1582" s="8">
        <f>SUMIFS(Summary!$BH:$BH,Summary!$B:$B,'Sales table'!$B1582,Summary!$N:$N,'Sales table'!$A1582,Summary!$E:$E,"APPROVED")</f>
        <v>0</v>
      </c>
      <c r="M1582" s="8">
        <f>SUMIFS(Summary!$BI:$BI,Summary!$B:$B,'Sales table'!$B1582,Summary!$N:$N,'Sales table'!$A1582,Summary!$E:$E,"APPROVED")</f>
        <v>0</v>
      </c>
      <c r="N1582" s="8">
        <f>SUMIFS(Summary!$BJ:$BJ,Summary!$B:$B,'Sales table'!$B1582,Summary!$N:$N,'Sales table'!$A1582,Summary!$E:$E,"APPROVED")</f>
        <v>0</v>
      </c>
    </row>
    <row r="1583" spans="1:14">
      <c r="A1583" s="157" t="s">
        <v>228</v>
      </c>
      <c r="B1583" s="8" t="s">
        <v>95</v>
      </c>
      <c r="C1583" s="153">
        <f>SUMIFS(Summary!$AY:$AY,Summary!$B:$B,'Sales table'!$B1583,Summary!$N:$N,'Sales table'!$A1583,Summary!$E:$E,"APPROVED")</f>
        <v>0</v>
      </c>
      <c r="D1583" s="153">
        <f>SUMIFS(Summary!$AZ:$AZ,Summary!$B:$B,'Sales table'!$B1583,Summary!$N:$N,'Sales table'!$A1583,Summary!$E:$E,"APPROVED")</f>
        <v>0</v>
      </c>
      <c r="E1583" s="153">
        <f>SUMIFS(Summary!$BA:$BA,Summary!$B:$B,'Sales table'!$B1583,Summary!$N:$N,'Sales table'!$A1583,Summary!$E:$E,"APPROVED")</f>
        <v>0</v>
      </c>
      <c r="F1583" s="153">
        <f>SUMIFS(Summary!$BB:$BB,Summary!$B:$B,'Sales table'!$B1583,Summary!$N:$N,'Sales table'!$A1583,Summary!$E:$E,"APPROVED")</f>
        <v>0</v>
      </c>
      <c r="G1583" s="153">
        <f>SUMIFS(Summary!$BC:$BC,Summary!$B:$B,'Sales table'!$B1583,Summary!$N:$N,'Sales table'!$A1583,Summary!$E:$E,"APPROVED")</f>
        <v>0</v>
      </c>
      <c r="H1583" s="153">
        <f>SUMIFS(Summary!$BD:$BD,Summary!$B:$B,'Sales table'!$B1583,Summary!$N:$N,'Sales table'!$A1583,Summary!$E:$E,"APPROVED")</f>
        <v>0</v>
      </c>
      <c r="I1583" s="153">
        <f>SUMIFS(Summary!$BE:$BE,Summary!$B:$B,'Sales table'!$B1583,Summary!$N:$N,'Sales table'!$A1583,Summary!$E:$E,"APPROVED")</f>
        <v>0</v>
      </c>
      <c r="J1583" s="153">
        <f>SUMIFS(Summary!$BF:$BF,Summary!$B:$B,'Sales table'!$B1583,Summary!$N:$N,'Sales table'!$A1583,Summary!$E:$E,"APPROVED")</f>
        <v>0</v>
      </c>
      <c r="K1583" s="153">
        <f>SUMIFS(Summary!$BG:$BG,Summary!$B:$B,'Sales table'!$B1583,Summary!$N:$N,'Sales table'!$A1583,Summary!$E:$E,"APPROVED")</f>
        <v>0</v>
      </c>
      <c r="L1583" s="153">
        <f>SUMIFS(Summary!$BH:$BH,Summary!$B:$B,'Sales table'!$B1583,Summary!$N:$N,'Sales table'!$A1583,Summary!$E:$E,"APPROVED")</f>
        <v>0</v>
      </c>
      <c r="M1583" s="153">
        <f>SUMIFS(Summary!$BI:$BI,Summary!$B:$B,'Sales table'!$B1583,Summary!$N:$N,'Sales table'!$A1583,Summary!$E:$E,"APPROVED")</f>
        <v>0</v>
      </c>
      <c r="N1583" s="153">
        <f>SUMIFS(Summary!$BJ:$BJ,Summary!$B:$B,'Sales table'!$B1583,Summary!$N:$N,'Sales table'!$A1583,Summary!$E:$E,"APPROVED")</f>
        <v>0</v>
      </c>
    </row>
    <row r="1584" spans="1:14">
      <c r="A1584" s="156" t="s">
        <v>228</v>
      </c>
      <c r="B1584" s="8" t="s">
        <v>96</v>
      </c>
      <c r="C1584" s="8">
        <f>SUMIFS(Summary!$AY:$AY,Summary!$B:$B,'Sales table'!$B1584,Summary!$N:$N,'Sales table'!$A1584,Summary!$E:$E,"APPROVED")</f>
        <v>0</v>
      </c>
      <c r="D1584" s="8">
        <f>SUMIFS(Summary!$AZ:$AZ,Summary!$B:$B,'Sales table'!$B1584,Summary!$N:$N,'Sales table'!$A1584,Summary!$E:$E,"APPROVED")</f>
        <v>0</v>
      </c>
      <c r="E1584" s="8">
        <f>SUMIFS(Summary!$BA:$BA,Summary!$B:$B,'Sales table'!$B1584,Summary!$N:$N,'Sales table'!$A1584,Summary!$E:$E,"APPROVED")</f>
        <v>0</v>
      </c>
      <c r="F1584" s="8">
        <f>SUMIFS(Summary!$BB:$BB,Summary!$B:$B,'Sales table'!$B1584,Summary!$N:$N,'Sales table'!$A1584,Summary!$E:$E,"APPROVED")</f>
        <v>0</v>
      </c>
      <c r="G1584" s="8">
        <f>SUMIFS(Summary!$BC:$BC,Summary!$B:$B,'Sales table'!$B1584,Summary!$N:$N,'Sales table'!$A1584,Summary!$E:$E,"APPROVED")</f>
        <v>0</v>
      </c>
      <c r="H1584" s="8">
        <f>SUMIFS(Summary!$BD:$BD,Summary!$B:$B,'Sales table'!$B1584,Summary!$N:$N,'Sales table'!$A1584,Summary!$E:$E,"APPROVED")</f>
        <v>0</v>
      </c>
      <c r="I1584" s="8">
        <f>SUMIFS(Summary!$BE:$BE,Summary!$B:$B,'Sales table'!$B1584,Summary!$N:$N,'Sales table'!$A1584,Summary!$E:$E,"APPROVED")</f>
        <v>0</v>
      </c>
      <c r="J1584" s="8">
        <f>SUMIFS(Summary!$BF:$BF,Summary!$B:$B,'Sales table'!$B1584,Summary!$N:$N,'Sales table'!$A1584,Summary!$E:$E,"APPROVED")</f>
        <v>0</v>
      </c>
      <c r="K1584" s="8">
        <f>SUMIFS(Summary!$BG:$BG,Summary!$B:$B,'Sales table'!$B1584,Summary!$N:$N,'Sales table'!$A1584,Summary!$E:$E,"APPROVED")</f>
        <v>0</v>
      </c>
      <c r="L1584" s="8">
        <f>SUMIFS(Summary!$BH:$BH,Summary!$B:$B,'Sales table'!$B1584,Summary!$N:$N,'Sales table'!$A1584,Summary!$E:$E,"APPROVED")</f>
        <v>0</v>
      </c>
      <c r="M1584" s="8">
        <f>SUMIFS(Summary!$BI:$BI,Summary!$B:$B,'Sales table'!$B1584,Summary!$N:$N,'Sales table'!$A1584,Summary!$E:$E,"APPROVED")</f>
        <v>0</v>
      </c>
      <c r="N1584" s="8">
        <f>SUMIFS(Summary!$BJ:$BJ,Summary!$B:$B,'Sales table'!$B1584,Summary!$N:$N,'Sales table'!$A1584,Summary!$E:$E,"APPROVED")</f>
        <v>0</v>
      </c>
    </row>
    <row r="1585" spans="1:14">
      <c r="A1585" s="157" t="s">
        <v>228</v>
      </c>
      <c r="B1585" s="8" t="s">
        <v>97</v>
      </c>
      <c r="C1585" s="153">
        <f>SUMIFS(Summary!$AY:$AY,Summary!$B:$B,'Sales table'!$B1585,Summary!$N:$N,'Sales table'!$A1585,Summary!$E:$E,"APPROVED")</f>
        <v>0</v>
      </c>
      <c r="D1585" s="153">
        <f>SUMIFS(Summary!$AZ:$AZ,Summary!$B:$B,'Sales table'!$B1585,Summary!$N:$N,'Sales table'!$A1585,Summary!$E:$E,"APPROVED")</f>
        <v>0</v>
      </c>
      <c r="E1585" s="153">
        <f>SUMIFS(Summary!$BA:$BA,Summary!$B:$B,'Sales table'!$B1585,Summary!$N:$N,'Sales table'!$A1585,Summary!$E:$E,"APPROVED")</f>
        <v>0</v>
      </c>
      <c r="F1585" s="153">
        <f>SUMIFS(Summary!$BB:$BB,Summary!$B:$B,'Sales table'!$B1585,Summary!$N:$N,'Sales table'!$A1585,Summary!$E:$E,"APPROVED")</f>
        <v>0</v>
      </c>
      <c r="G1585" s="153">
        <f>SUMIFS(Summary!$BC:$BC,Summary!$B:$B,'Sales table'!$B1585,Summary!$N:$N,'Sales table'!$A1585,Summary!$E:$E,"APPROVED")</f>
        <v>0</v>
      </c>
      <c r="H1585" s="153">
        <f>SUMIFS(Summary!$BD:$BD,Summary!$B:$B,'Sales table'!$B1585,Summary!$N:$N,'Sales table'!$A1585,Summary!$E:$E,"APPROVED")</f>
        <v>0</v>
      </c>
      <c r="I1585" s="153">
        <f>SUMIFS(Summary!$BE:$BE,Summary!$B:$B,'Sales table'!$B1585,Summary!$N:$N,'Sales table'!$A1585,Summary!$E:$E,"APPROVED")</f>
        <v>0</v>
      </c>
      <c r="J1585" s="153">
        <f>SUMIFS(Summary!$BF:$BF,Summary!$B:$B,'Sales table'!$B1585,Summary!$N:$N,'Sales table'!$A1585,Summary!$E:$E,"APPROVED")</f>
        <v>0</v>
      </c>
      <c r="K1585" s="153">
        <f>SUMIFS(Summary!$BG:$BG,Summary!$B:$B,'Sales table'!$B1585,Summary!$N:$N,'Sales table'!$A1585,Summary!$E:$E,"APPROVED")</f>
        <v>0</v>
      </c>
      <c r="L1585" s="153">
        <f>SUMIFS(Summary!$BH:$BH,Summary!$B:$B,'Sales table'!$B1585,Summary!$N:$N,'Sales table'!$A1585,Summary!$E:$E,"APPROVED")</f>
        <v>0</v>
      </c>
      <c r="M1585" s="153">
        <f>SUMIFS(Summary!$BI:$BI,Summary!$B:$B,'Sales table'!$B1585,Summary!$N:$N,'Sales table'!$A1585,Summary!$E:$E,"APPROVED")</f>
        <v>0</v>
      </c>
      <c r="N1585" s="153">
        <f>SUMIFS(Summary!$BJ:$BJ,Summary!$B:$B,'Sales table'!$B1585,Summary!$N:$N,'Sales table'!$A1585,Summary!$E:$E,"APPROVED")</f>
        <v>0</v>
      </c>
    </row>
    <row r="1586" spans="1:14">
      <c r="A1586" s="156" t="s">
        <v>228</v>
      </c>
      <c r="B1586" s="8" t="s">
        <v>98</v>
      </c>
      <c r="C1586" s="8">
        <f>SUMIFS(Summary!$AY:$AY,Summary!$B:$B,'Sales table'!$B1586,Summary!$N:$N,'Sales table'!$A1586,Summary!$E:$E,"APPROVED")</f>
        <v>0</v>
      </c>
      <c r="D1586" s="8">
        <f>SUMIFS(Summary!$AZ:$AZ,Summary!$B:$B,'Sales table'!$B1586,Summary!$N:$N,'Sales table'!$A1586,Summary!$E:$E,"APPROVED")</f>
        <v>0</v>
      </c>
      <c r="E1586" s="8">
        <f>SUMIFS(Summary!$BA:$BA,Summary!$B:$B,'Sales table'!$B1586,Summary!$N:$N,'Sales table'!$A1586,Summary!$E:$E,"APPROVED")</f>
        <v>0</v>
      </c>
      <c r="F1586" s="8">
        <f>SUMIFS(Summary!$BB:$BB,Summary!$B:$B,'Sales table'!$B1586,Summary!$N:$N,'Sales table'!$A1586,Summary!$E:$E,"APPROVED")</f>
        <v>0</v>
      </c>
      <c r="G1586" s="8">
        <f>SUMIFS(Summary!$BC:$BC,Summary!$B:$B,'Sales table'!$B1586,Summary!$N:$N,'Sales table'!$A1586,Summary!$E:$E,"APPROVED")</f>
        <v>0</v>
      </c>
      <c r="H1586" s="8">
        <f>SUMIFS(Summary!$BD:$BD,Summary!$B:$B,'Sales table'!$B1586,Summary!$N:$N,'Sales table'!$A1586,Summary!$E:$E,"APPROVED")</f>
        <v>0</v>
      </c>
      <c r="I1586" s="8">
        <f>SUMIFS(Summary!$BE:$BE,Summary!$B:$B,'Sales table'!$B1586,Summary!$N:$N,'Sales table'!$A1586,Summary!$E:$E,"APPROVED")</f>
        <v>0</v>
      </c>
      <c r="J1586" s="8">
        <f>SUMIFS(Summary!$BF:$BF,Summary!$B:$B,'Sales table'!$B1586,Summary!$N:$N,'Sales table'!$A1586,Summary!$E:$E,"APPROVED")</f>
        <v>0</v>
      </c>
      <c r="K1586" s="8">
        <f>SUMIFS(Summary!$BG:$BG,Summary!$B:$B,'Sales table'!$B1586,Summary!$N:$N,'Sales table'!$A1586,Summary!$E:$E,"APPROVED")</f>
        <v>0</v>
      </c>
      <c r="L1586" s="8">
        <f>SUMIFS(Summary!$BH:$BH,Summary!$B:$B,'Sales table'!$B1586,Summary!$N:$N,'Sales table'!$A1586,Summary!$E:$E,"APPROVED")</f>
        <v>0</v>
      </c>
      <c r="M1586" s="8">
        <f>SUMIFS(Summary!$BI:$BI,Summary!$B:$B,'Sales table'!$B1586,Summary!$N:$N,'Sales table'!$A1586,Summary!$E:$E,"APPROVED")</f>
        <v>0</v>
      </c>
      <c r="N1586" s="8">
        <f>SUMIFS(Summary!$BJ:$BJ,Summary!$B:$B,'Sales table'!$B1586,Summary!$N:$N,'Sales table'!$A1586,Summary!$E:$E,"APPROVED")</f>
        <v>0</v>
      </c>
    </row>
    <row r="1587" spans="1:14">
      <c r="A1587" s="157" t="s">
        <v>228</v>
      </c>
      <c r="B1587" s="8" t="s">
        <v>99</v>
      </c>
      <c r="C1587" s="153">
        <f>SUMIFS(Summary!$AY:$AY,Summary!$B:$B,'Sales table'!$B1587,Summary!$N:$N,'Sales table'!$A1587,Summary!$E:$E,"APPROVED")</f>
        <v>0</v>
      </c>
      <c r="D1587" s="153">
        <f>SUMIFS(Summary!$AZ:$AZ,Summary!$B:$B,'Sales table'!$B1587,Summary!$N:$N,'Sales table'!$A1587,Summary!$E:$E,"APPROVED")</f>
        <v>0</v>
      </c>
      <c r="E1587" s="153">
        <f>SUMIFS(Summary!$BA:$BA,Summary!$B:$B,'Sales table'!$B1587,Summary!$N:$N,'Sales table'!$A1587,Summary!$E:$E,"APPROVED")</f>
        <v>0</v>
      </c>
      <c r="F1587" s="153">
        <f>SUMIFS(Summary!$BB:$BB,Summary!$B:$B,'Sales table'!$B1587,Summary!$N:$N,'Sales table'!$A1587,Summary!$E:$E,"APPROVED")</f>
        <v>0</v>
      </c>
      <c r="G1587" s="153">
        <f>SUMIFS(Summary!$BC:$BC,Summary!$B:$B,'Sales table'!$B1587,Summary!$N:$N,'Sales table'!$A1587,Summary!$E:$E,"APPROVED")</f>
        <v>0</v>
      </c>
      <c r="H1587" s="153">
        <f>SUMIFS(Summary!$BD:$BD,Summary!$B:$B,'Sales table'!$B1587,Summary!$N:$N,'Sales table'!$A1587,Summary!$E:$E,"APPROVED")</f>
        <v>0</v>
      </c>
      <c r="I1587" s="153">
        <f>SUMIFS(Summary!$BE:$BE,Summary!$B:$B,'Sales table'!$B1587,Summary!$N:$N,'Sales table'!$A1587,Summary!$E:$E,"APPROVED")</f>
        <v>0</v>
      </c>
      <c r="J1587" s="153">
        <f>SUMIFS(Summary!$BF:$BF,Summary!$B:$B,'Sales table'!$B1587,Summary!$N:$N,'Sales table'!$A1587,Summary!$E:$E,"APPROVED")</f>
        <v>0</v>
      </c>
      <c r="K1587" s="153">
        <f>SUMIFS(Summary!$BG:$BG,Summary!$B:$B,'Sales table'!$B1587,Summary!$N:$N,'Sales table'!$A1587,Summary!$E:$E,"APPROVED")</f>
        <v>0</v>
      </c>
      <c r="L1587" s="153">
        <f>SUMIFS(Summary!$BH:$BH,Summary!$B:$B,'Sales table'!$B1587,Summary!$N:$N,'Sales table'!$A1587,Summary!$E:$E,"APPROVED")</f>
        <v>0</v>
      </c>
      <c r="M1587" s="153">
        <f>SUMIFS(Summary!$BI:$BI,Summary!$B:$B,'Sales table'!$B1587,Summary!$N:$N,'Sales table'!$A1587,Summary!$E:$E,"APPROVED")</f>
        <v>0</v>
      </c>
      <c r="N1587" s="153">
        <f>SUMIFS(Summary!$BJ:$BJ,Summary!$B:$B,'Sales table'!$B1587,Summary!$N:$N,'Sales table'!$A1587,Summary!$E:$E,"APPROVED")</f>
        <v>0</v>
      </c>
    </row>
    <row r="1588" spans="1:14">
      <c r="A1588" s="156" t="s">
        <v>228</v>
      </c>
      <c r="B1588" s="8" t="s">
        <v>100</v>
      </c>
      <c r="C1588" s="8">
        <f>SUMIFS(Summary!$AY:$AY,Summary!$B:$B,'Sales table'!$B1588,Summary!$N:$N,'Sales table'!$A1588,Summary!$E:$E,"APPROVED")</f>
        <v>0</v>
      </c>
      <c r="D1588" s="8">
        <f>SUMIFS(Summary!$AZ:$AZ,Summary!$B:$B,'Sales table'!$B1588,Summary!$N:$N,'Sales table'!$A1588,Summary!$E:$E,"APPROVED")</f>
        <v>0</v>
      </c>
      <c r="E1588" s="8">
        <f>SUMIFS(Summary!$BA:$BA,Summary!$B:$B,'Sales table'!$B1588,Summary!$N:$N,'Sales table'!$A1588,Summary!$E:$E,"APPROVED")</f>
        <v>0</v>
      </c>
      <c r="F1588" s="8">
        <f>SUMIFS(Summary!$BB:$BB,Summary!$B:$B,'Sales table'!$B1588,Summary!$N:$N,'Sales table'!$A1588,Summary!$E:$E,"APPROVED")</f>
        <v>0</v>
      </c>
      <c r="G1588" s="8">
        <f>SUMIFS(Summary!$BC:$BC,Summary!$B:$B,'Sales table'!$B1588,Summary!$N:$N,'Sales table'!$A1588,Summary!$E:$E,"APPROVED")</f>
        <v>0</v>
      </c>
      <c r="H1588" s="8">
        <f>SUMIFS(Summary!$BD:$BD,Summary!$B:$B,'Sales table'!$B1588,Summary!$N:$N,'Sales table'!$A1588,Summary!$E:$E,"APPROVED")</f>
        <v>0</v>
      </c>
      <c r="I1588" s="8">
        <f>SUMIFS(Summary!$BE:$BE,Summary!$B:$B,'Sales table'!$B1588,Summary!$N:$N,'Sales table'!$A1588,Summary!$E:$E,"APPROVED")</f>
        <v>0</v>
      </c>
      <c r="J1588" s="8">
        <f>SUMIFS(Summary!$BF:$BF,Summary!$B:$B,'Sales table'!$B1588,Summary!$N:$N,'Sales table'!$A1588,Summary!$E:$E,"APPROVED")</f>
        <v>0</v>
      </c>
      <c r="K1588" s="8">
        <f>SUMIFS(Summary!$BG:$BG,Summary!$B:$B,'Sales table'!$B1588,Summary!$N:$N,'Sales table'!$A1588,Summary!$E:$E,"APPROVED")</f>
        <v>0</v>
      </c>
      <c r="L1588" s="8">
        <f>SUMIFS(Summary!$BH:$BH,Summary!$B:$B,'Sales table'!$B1588,Summary!$N:$N,'Sales table'!$A1588,Summary!$E:$E,"APPROVED")</f>
        <v>0</v>
      </c>
      <c r="M1588" s="8">
        <f>SUMIFS(Summary!$BI:$BI,Summary!$B:$B,'Sales table'!$B1588,Summary!$N:$N,'Sales table'!$A1588,Summary!$E:$E,"APPROVED")</f>
        <v>0</v>
      </c>
      <c r="N1588" s="8">
        <f>SUMIFS(Summary!$BJ:$BJ,Summary!$B:$B,'Sales table'!$B1588,Summary!$N:$N,'Sales table'!$A1588,Summary!$E:$E,"APPROVED")</f>
        <v>0</v>
      </c>
    </row>
    <row r="1589" spans="1:14">
      <c r="A1589" s="157" t="s">
        <v>228</v>
      </c>
      <c r="B1589" s="8" t="s">
        <v>101</v>
      </c>
      <c r="C1589" s="153">
        <f>SUMIFS(Summary!$AY:$AY,Summary!$B:$B,'Sales table'!$B1589,Summary!$N:$N,'Sales table'!$A1589,Summary!$E:$E,"APPROVED")</f>
        <v>0</v>
      </c>
      <c r="D1589" s="153">
        <f>SUMIFS(Summary!$AZ:$AZ,Summary!$B:$B,'Sales table'!$B1589,Summary!$N:$N,'Sales table'!$A1589,Summary!$E:$E,"APPROVED")</f>
        <v>0</v>
      </c>
      <c r="E1589" s="153">
        <f>SUMIFS(Summary!$BA:$BA,Summary!$B:$B,'Sales table'!$B1589,Summary!$N:$N,'Sales table'!$A1589,Summary!$E:$E,"APPROVED")</f>
        <v>0</v>
      </c>
      <c r="F1589" s="153">
        <f>SUMIFS(Summary!$BB:$BB,Summary!$B:$B,'Sales table'!$B1589,Summary!$N:$N,'Sales table'!$A1589,Summary!$E:$E,"APPROVED")</f>
        <v>0</v>
      </c>
      <c r="G1589" s="153">
        <f>SUMIFS(Summary!$BC:$BC,Summary!$B:$B,'Sales table'!$B1589,Summary!$N:$N,'Sales table'!$A1589,Summary!$E:$E,"APPROVED")</f>
        <v>0</v>
      </c>
      <c r="H1589" s="153">
        <f>SUMIFS(Summary!$BD:$BD,Summary!$B:$B,'Sales table'!$B1589,Summary!$N:$N,'Sales table'!$A1589,Summary!$E:$E,"APPROVED")</f>
        <v>0</v>
      </c>
      <c r="I1589" s="153">
        <f>SUMIFS(Summary!$BE:$BE,Summary!$B:$B,'Sales table'!$B1589,Summary!$N:$N,'Sales table'!$A1589,Summary!$E:$E,"APPROVED")</f>
        <v>0</v>
      </c>
      <c r="J1589" s="153">
        <f>SUMIFS(Summary!$BF:$BF,Summary!$B:$B,'Sales table'!$B1589,Summary!$N:$N,'Sales table'!$A1589,Summary!$E:$E,"APPROVED")</f>
        <v>0</v>
      </c>
      <c r="K1589" s="153">
        <f>SUMIFS(Summary!$BG:$BG,Summary!$B:$B,'Sales table'!$B1589,Summary!$N:$N,'Sales table'!$A1589,Summary!$E:$E,"APPROVED")</f>
        <v>0</v>
      </c>
      <c r="L1589" s="153">
        <f>SUMIFS(Summary!$BH:$BH,Summary!$B:$B,'Sales table'!$B1589,Summary!$N:$N,'Sales table'!$A1589,Summary!$E:$E,"APPROVED")</f>
        <v>0</v>
      </c>
      <c r="M1589" s="153">
        <f>SUMIFS(Summary!$BI:$BI,Summary!$B:$B,'Sales table'!$B1589,Summary!$N:$N,'Sales table'!$A1589,Summary!$E:$E,"APPROVED")</f>
        <v>0</v>
      </c>
      <c r="N1589" s="153">
        <f>SUMIFS(Summary!$BJ:$BJ,Summary!$B:$B,'Sales table'!$B1589,Summary!$N:$N,'Sales table'!$A1589,Summary!$E:$E,"APPROVED")</f>
        <v>0</v>
      </c>
    </row>
    <row r="1590" spans="1:14">
      <c r="A1590" s="156" t="s">
        <v>228</v>
      </c>
      <c r="B1590" s="8" t="s">
        <v>13</v>
      </c>
      <c r="C1590" s="8">
        <f>SUMIFS(Summary!$AY:$AY,Summary!$B:$B,'Sales table'!$B1590,Summary!$N:$N,'Sales table'!$A1590,Summary!$E:$E,"APPROVED")</f>
        <v>0</v>
      </c>
      <c r="D1590" s="8">
        <f>SUMIFS(Summary!$AZ:$AZ,Summary!$B:$B,'Sales table'!$B1590,Summary!$N:$N,'Sales table'!$A1590,Summary!$E:$E,"APPROVED")</f>
        <v>0</v>
      </c>
      <c r="E1590" s="8">
        <f>SUMIFS(Summary!$BA:$BA,Summary!$B:$B,'Sales table'!$B1590,Summary!$N:$N,'Sales table'!$A1590,Summary!$E:$E,"APPROVED")</f>
        <v>0</v>
      </c>
      <c r="F1590" s="8">
        <f>SUMIFS(Summary!$BB:$BB,Summary!$B:$B,'Sales table'!$B1590,Summary!$N:$N,'Sales table'!$A1590,Summary!$E:$E,"APPROVED")</f>
        <v>0</v>
      </c>
      <c r="G1590" s="8">
        <f>SUMIFS(Summary!$BC:$BC,Summary!$B:$B,'Sales table'!$B1590,Summary!$N:$N,'Sales table'!$A1590,Summary!$E:$E,"APPROVED")</f>
        <v>0</v>
      </c>
      <c r="H1590" s="8">
        <f>SUMIFS(Summary!$BD:$BD,Summary!$B:$B,'Sales table'!$B1590,Summary!$N:$N,'Sales table'!$A1590,Summary!$E:$E,"APPROVED")</f>
        <v>0</v>
      </c>
      <c r="I1590" s="8">
        <f>SUMIFS(Summary!$BE:$BE,Summary!$B:$B,'Sales table'!$B1590,Summary!$N:$N,'Sales table'!$A1590,Summary!$E:$E,"APPROVED")</f>
        <v>0</v>
      </c>
      <c r="J1590" s="8">
        <f>SUMIFS(Summary!$BF:$BF,Summary!$B:$B,'Sales table'!$B1590,Summary!$N:$N,'Sales table'!$A1590,Summary!$E:$E,"APPROVED")</f>
        <v>0</v>
      </c>
      <c r="K1590" s="8">
        <f>SUMIFS(Summary!$BG:$BG,Summary!$B:$B,'Sales table'!$B1590,Summary!$N:$N,'Sales table'!$A1590,Summary!$E:$E,"APPROVED")</f>
        <v>0</v>
      </c>
      <c r="L1590" s="8">
        <f>SUMIFS(Summary!$BH:$BH,Summary!$B:$B,'Sales table'!$B1590,Summary!$N:$N,'Sales table'!$A1590,Summary!$E:$E,"APPROVED")</f>
        <v>0</v>
      </c>
      <c r="M1590" s="8">
        <f>SUMIFS(Summary!$BI:$BI,Summary!$B:$B,'Sales table'!$B1590,Summary!$N:$N,'Sales table'!$A1590,Summary!$E:$E,"APPROVED")</f>
        <v>0</v>
      </c>
      <c r="N1590" s="8">
        <f>SUMIFS(Summary!$BJ:$BJ,Summary!$B:$B,'Sales table'!$B1590,Summary!$N:$N,'Sales table'!$A1590,Summary!$E:$E,"APPROVED")</f>
        <v>0</v>
      </c>
    </row>
    <row r="1591" spans="1:14">
      <c r="A1591" s="157" t="s">
        <v>228</v>
      </c>
      <c r="B1591" s="8" t="s">
        <v>102</v>
      </c>
      <c r="C1591" s="153">
        <f>SUMIFS(Summary!$AY:$AY,Summary!$B:$B,'Sales table'!$B1591,Summary!$N:$N,'Sales table'!$A1591,Summary!$E:$E,"APPROVED")</f>
        <v>0</v>
      </c>
      <c r="D1591" s="153">
        <f>SUMIFS(Summary!$AZ:$AZ,Summary!$B:$B,'Sales table'!$B1591,Summary!$N:$N,'Sales table'!$A1591,Summary!$E:$E,"APPROVED")</f>
        <v>0</v>
      </c>
      <c r="E1591" s="153">
        <f>SUMIFS(Summary!$BA:$BA,Summary!$B:$B,'Sales table'!$B1591,Summary!$N:$N,'Sales table'!$A1591,Summary!$E:$E,"APPROVED")</f>
        <v>0</v>
      </c>
      <c r="F1591" s="153">
        <f>SUMIFS(Summary!$BB:$BB,Summary!$B:$B,'Sales table'!$B1591,Summary!$N:$N,'Sales table'!$A1591,Summary!$E:$E,"APPROVED")</f>
        <v>0</v>
      </c>
      <c r="G1591" s="153">
        <f>SUMIFS(Summary!$BC:$BC,Summary!$B:$B,'Sales table'!$B1591,Summary!$N:$N,'Sales table'!$A1591,Summary!$E:$E,"APPROVED")</f>
        <v>0</v>
      </c>
      <c r="H1591" s="153">
        <f>SUMIFS(Summary!$BD:$BD,Summary!$B:$B,'Sales table'!$B1591,Summary!$N:$N,'Sales table'!$A1591,Summary!$E:$E,"APPROVED")</f>
        <v>0</v>
      </c>
      <c r="I1591" s="153">
        <f>SUMIFS(Summary!$BE:$BE,Summary!$B:$B,'Sales table'!$B1591,Summary!$N:$N,'Sales table'!$A1591,Summary!$E:$E,"APPROVED")</f>
        <v>0</v>
      </c>
      <c r="J1591" s="153">
        <f>SUMIFS(Summary!$BF:$BF,Summary!$B:$B,'Sales table'!$B1591,Summary!$N:$N,'Sales table'!$A1591,Summary!$E:$E,"APPROVED")</f>
        <v>0</v>
      </c>
      <c r="K1591" s="153">
        <f>SUMIFS(Summary!$BG:$BG,Summary!$B:$B,'Sales table'!$B1591,Summary!$N:$N,'Sales table'!$A1591,Summary!$E:$E,"APPROVED")</f>
        <v>0</v>
      </c>
      <c r="L1591" s="153">
        <f>SUMIFS(Summary!$BH:$BH,Summary!$B:$B,'Sales table'!$B1591,Summary!$N:$N,'Sales table'!$A1591,Summary!$E:$E,"APPROVED")</f>
        <v>0</v>
      </c>
      <c r="M1591" s="153">
        <f>SUMIFS(Summary!$BI:$BI,Summary!$B:$B,'Sales table'!$B1591,Summary!$N:$N,'Sales table'!$A1591,Summary!$E:$E,"APPROVED")</f>
        <v>0</v>
      </c>
      <c r="N1591" s="153">
        <f>SUMIFS(Summary!$BJ:$BJ,Summary!$B:$B,'Sales table'!$B1591,Summary!$N:$N,'Sales table'!$A1591,Summary!$E:$E,"APPROVED")</f>
        <v>0</v>
      </c>
    </row>
    <row r="1592" spans="1:14">
      <c r="A1592" s="156" t="s">
        <v>228</v>
      </c>
      <c r="B1592" s="8" t="s">
        <v>103</v>
      </c>
      <c r="C1592" s="8">
        <f>SUMIFS(Summary!$AY:$AY,Summary!$B:$B,'Sales table'!$B1592,Summary!$N:$N,'Sales table'!$A1592,Summary!$E:$E,"APPROVED")</f>
        <v>0</v>
      </c>
      <c r="D1592" s="8">
        <f>SUMIFS(Summary!$AZ:$AZ,Summary!$B:$B,'Sales table'!$B1592,Summary!$N:$N,'Sales table'!$A1592,Summary!$E:$E,"APPROVED")</f>
        <v>0</v>
      </c>
      <c r="E1592" s="8">
        <f>SUMIFS(Summary!$BA:$BA,Summary!$B:$B,'Sales table'!$B1592,Summary!$N:$N,'Sales table'!$A1592,Summary!$E:$E,"APPROVED")</f>
        <v>0</v>
      </c>
      <c r="F1592" s="8">
        <f>SUMIFS(Summary!$BB:$BB,Summary!$B:$B,'Sales table'!$B1592,Summary!$N:$N,'Sales table'!$A1592,Summary!$E:$E,"APPROVED")</f>
        <v>0</v>
      </c>
      <c r="G1592" s="8">
        <f>SUMIFS(Summary!$BC:$BC,Summary!$B:$B,'Sales table'!$B1592,Summary!$N:$N,'Sales table'!$A1592,Summary!$E:$E,"APPROVED")</f>
        <v>0</v>
      </c>
      <c r="H1592" s="8">
        <f>SUMIFS(Summary!$BD:$BD,Summary!$B:$B,'Sales table'!$B1592,Summary!$N:$N,'Sales table'!$A1592,Summary!$E:$E,"APPROVED")</f>
        <v>0</v>
      </c>
      <c r="I1592" s="8">
        <f>SUMIFS(Summary!$BE:$BE,Summary!$B:$B,'Sales table'!$B1592,Summary!$N:$N,'Sales table'!$A1592,Summary!$E:$E,"APPROVED")</f>
        <v>0</v>
      </c>
      <c r="J1592" s="8">
        <f>SUMIFS(Summary!$BF:$BF,Summary!$B:$B,'Sales table'!$B1592,Summary!$N:$N,'Sales table'!$A1592,Summary!$E:$E,"APPROVED")</f>
        <v>0</v>
      </c>
      <c r="K1592" s="8">
        <f>SUMIFS(Summary!$BG:$BG,Summary!$B:$B,'Sales table'!$B1592,Summary!$N:$N,'Sales table'!$A1592,Summary!$E:$E,"APPROVED")</f>
        <v>0</v>
      </c>
      <c r="L1592" s="8">
        <f>SUMIFS(Summary!$BH:$BH,Summary!$B:$B,'Sales table'!$B1592,Summary!$N:$N,'Sales table'!$A1592,Summary!$E:$E,"APPROVED")</f>
        <v>0</v>
      </c>
      <c r="M1592" s="8">
        <f>SUMIFS(Summary!$BI:$BI,Summary!$B:$B,'Sales table'!$B1592,Summary!$N:$N,'Sales table'!$A1592,Summary!$E:$E,"APPROVED")</f>
        <v>0</v>
      </c>
      <c r="N1592" s="8">
        <f>SUMIFS(Summary!$BJ:$BJ,Summary!$B:$B,'Sales table'!$B1592,Summary!$N:$N,'Sales table'!$A1592,Summary!$E:$E,"APPROVED")</f>
        <v>0</v>
      </c>
    </row>
    <row r="1593" spans="1:14">
      <c r="A1593" s="157" t="s">
        <v>228</v>
      </c>
      <c r="B1593" s="8" t="s">
        <v>104</v>
      </c>
      <c r="C1593" s="153">
        <f>SUMIFS(Summary!$AY:$AY,Summary!$B:$B,'Sales table'!$B1593,Summary!$N:$N,'Sales table'!$A1593,Summary!$E:$E,"APPROVED")</f>
        <v>0</v>
      </c>
      <c r="D1593" s="153">
        <f>SUMIFS(Summary!$AZ:$AZ,Summary!$B:$B,'Sales table'!$B1593,Summary!$N:$N,'Sales table'!$A1593,Summary!$E:$E,"APPROVED")</f>
        <v>0</v>
      </c>
      <c r="E1593" s="153">
        <f>SUMIFS(Summary!$BA:$BA,Summary!$B:$B,'Sales table'!$B1593,Summary!$N:$N,'Sales table'!$A1593,Summary!$E:$E,"APPROVED")</f>
        <v>0</v>
      </c>
      <c r="F1593" s="153">
        <f>SUMIFS(Summary!$BB:$BB,Summary!$B:$B,'Sales table'!$B1593,Summary!$N:$N,'Sales table'!$A1593,Summary!$E:$E,"APPROVED")</f>
        <v>0</v>
      </c>
      <c r="G1593" s="153">
        <f>SUMIFS(Summary!$BC:$BC,Summary!$B:$B,'Sales table'!$B1593,Summary!$N:$N,'Sales table'!$A1593,Summary!$E:$E,"APPROVED")</f>
        <v>0</v>
      </c>
      <c r="H1593" s="153">
        <f>SUMIFS(Summary!$BD:$BD,Summary!$B:$B,'Sales table'!$B1593,Summary!$N:$N,'Sales table'!$A1593,Summary!$E:$E,"APPROVED")</f>
        <v>0</v>
      </c>
      <c r="I1593" s="153">
        <f>SUMIFS(Summary!$BE:$BE,Summary!$B:$B,'Sales table'!$B1593,Summary!$N:$N,'Sales table'!$A1593,Summary!$E:$E,"APPROVED")</f>
        <v>0</v>
      </c>
      <c r="J1593" s="153">
        <f>SUMIFS(Summary!$BF:$BF,Summary!$B:$B,'Sales table'!$B1593,Summary!$N:$N,'Sales table'!$A1593,Summary!$E:$E,"APPROVED")</f>
        <v>0</v>
      </c>
      <c r="K1593" s="153">
        <f>SUMIFS(Summary!$BG:$BG,Summary!$B:$B,'Sales table'!$B1593,Summary!$N:$N,'Sales table'!$A1593,Summary!$E:$E,"APPROVED")</f>
        <v>0</v>
      </c>
      <c r="L1593" s="153">
        <f>SUMIFS(Summary!$BH:$BH,Summary!$B:$B,'Sales table'!$B1593,Summary!$N:$N,'Sales table'!$A1593,Summary!$E:$E,"APPROVED")</f>
        <v>0</v>
      </c>
      <c r="M1593" s="153">
        <f>SUMIFS(Summary!$BI:$BI,Summary!$B:$B,'Sales table'!$B1593,Summary!$N:$N,'Sales table'!$A1593,Summary!$E:$E,"APPROVED")</f>
        <v>0</v>
      </c>
      <c r="N1593" s="153">
        <f>SUMIFS(Summary!$BJ:$BJ,Summary!$B:$B,'Sales table'!$B1593,Summary!$N:$N,'Sales table'!$A1593,Summary!$E:$E,"APPROVED")</f>
        <v>0</v>
      </c>
    </row>
    <row r="1594" spans="1:14">
      <c r="A1594" s="156" t="s">
        <v>228</v>
      </c>
      <c r="B1594" s="8" t="s">
        <v>34</v>
      </c>
      <c r="C1594" s="8">
        <f>SUMIFS(Summary!$AY:$AY,Summary!$B:$B,'Sales table'!$B1594,Summary!$N:$N,'Sales table'!$A1594,Summary!$E:$E,"APPROVED")</f>
        <v>0</v>
      </c>
      <c r="D1594" s="8">
        <f>SUMIFS(Summary!$AZ:$AZ,Summary!$B:$B,'Sales table'!$B1594,Summary!$N:$N,'Sales table'!$A1594,Summary!$E:$E,"APPROVED")</f>
        <v>0</v>
      </c>
      <c r="E1594" s="8">
        <f>SUMIFS(Summary!$BA:$BA,Summary!$B:$B,'Sales table'!$B1594,Summary!$N:$N,'Sales table'!$A1594,Summary!$E:$E,"APPROVED")</f>
        <v>0</v>
      </c>
      <c r="F1594" s="8">
        <f>SUMIFS(Summary!$BB:$BB,Summary!$B:$B,'Sales table'!$B1594,Summary!$N:$N,'Sales table'!$A1594,Summary!$E:$E,"APPROVED")</f>
        <v>0</v>
      </c>
      <c r="G1594" s="8">
        <f>SUMIFS(Summary!$BC:$BC,Summary!$B:$B,'Sales table'!$B1594,Summary!$N:$N,'Sales table'!$A1594,Summary!$E:$E,"APPROVED")</f>
        <v>0</v>
      </c>
      <c r="H1594" s="8">
        <f>SUMIFS(Summary!$BD:$BD,Summary!$B:$B,'Sales table'!$B1594,Summary!$N:$N,'Sales table'!$A1594,Summary!$E:$E,"APPROVED")</f>
        <v>0</v>
      </c>
      <c r="I1594" s="8">
        <f>SUMIFS(Summary!$BE:$BE,Summary!$B:$B,'Sales table'!$B1594,Summary!$N:$N,'Sales table'!$A1594,Summary!$E:$E,"APPROVED")</f>
        <v>0</v>
      </c>
      <c r="J1594" s="8">
        <f>SUMIFS(Summary!$BF:$BF,Summary!$B:$B,'Sales table'!$B1594,Summary!$N:$N,'Sales table'!$A1594,Summary!$E:$E,"APPROVED")</f>
        <v>0</v>
      </c>
      <c r="K1594" s="8">
        <f>SUMIFS(Summary!$BG:$BG,Summary!$B:$B,'Sales table'!$B1594,Summary!$N:$N,'Sales table'!$A1594,Summary!$E:$E,"APPROVED")</f>
        <v>0</v>
      </c>
      <c r="L1594" s="8">
        <f>SUMIFS(Summary!$BH:$BH,Summary!$B:$B,'Sales table'!$B1594,Summary!$N:$N,'Sales table'!$A1594,Summary!$E:$E,"APPROVED")</f>
        <v>0</v>
      </c>
      <c r="M1594" s="8">
        <f>SUMIFS(Summary!$BI:$BI,Summary!$B:$B,'Sales table'!$B1594,Summary!$N:$N,'Sales table'!$A1594,Summary!$E:$E,"APPROVED")</f>
        <v>0</v>
      </c>
      <c r="N1594" s="8">
        <f>SUMIFS(Summary!$BJ:$BJ,Summary!$B:$B,'Sales table'!$B1594,Summary!$N:$N,'Sales table'!$A1594,Summary!$E:$E,"APPROVED")</f>
        <v>0</v>
      </c>
    </row>
    <row r="1595" spans="1:14">
      <c r="A1595" s="157" t="s">
        <v>228</v>
      </c>
      <c r="B1595" s="8" t="s">
        <v>59</v>
      </c>
      <c r="C1595" s="153">
        <f>SUMIFS(Summary!$AY:$AY,Summary!$B:$B,'Sales table'!$B1595,Summary!$N:$N,'Sales table'!$A1595,Summary!$E:$E,"APPROVED")</f>
        <v>0</v>
      </c>
      <c r="D1595" s="153">
        <f>SUMIFS(Summary!$AZ:$AZ,Summary!$B:$B,'Sales table'!$B1595,Summary!$N:$N,'Sales table'!$A1595,Summary!$E:$E,"APPROVED")</f>
        <v>0</v>
      </c>
      <c r="E1595" s="153">
        <f>SUMIFS(Summary!$BA:$BA,Summary!$B:$B,'Sales table'!$B1595,Summary!$N:$N,'Sales table'!$A1595,Summary!$E:$E,"APPROVED")</f>
        <v>0</v>
      </c>
      <c r="F1595" s="153">
        <f>SUMIFS(Summary!$BB:$BB,Summary!$B:$B,'Sales table'!$B1595,Summary!$N:$N,'Sales table'!$A1595,Summary!$E:$E,"APPROVED")</f>
        <v>0</v>
      </c>
      <c r="G1595" s="153">
        <f>SUMIFS(Summary!$BC:$BC,Summary!$B:$B,'Sales table'!$B1595,Summary!$N:$N,'Sales table'!$A1595,Summary!$E:$E,"APPROVED")</f>
        <v>0</v>
      </c>
      <c r="H1595" s="153">
        <f>SUMIFS(Summary!$BD:$BD,Summary!$B:$B,'Sales table'!$B1595,Summary!$N:$N,'Sales table'!$A1595,Summary!$E:$E,"APPROVED")</f>
        <v>0</v>
      </c>
      <c r="I1595" s="153">
        <f>SUMIFS(Summary!$BE:$BE,Summary!$B:$B,'Sales table'!$B1595,Summary!$N:$N,'Sales table'!$A1595,Summary!$E:$E,"APPROVED")</f>
        <v>0</v>
      </c>
      <c r="J1595" s="153">
        <f>SUMIFS(Summary!$BF:$BF,Summary!$B:$B,'Sales table'!$B1595,Summary!$N:$N,'Sales table'!$A1595,Summary!$E:$E,"APPROVED")</f>
        <v>0</v>
      </c>
      <c r="K1595" s="153">
        <f>SUMIFS(Summary!$BG:$BG,Summary!$B:$B,'Sales table'!$B1595,Summary!$N:$N,'Sales table'!$A1595,Summary!$E:$E,"APPROVED")</f>
        <v>0</v>
      </c>
      <c r="L1595" s="153">
        <f>SUMIFS(Summary!$BH:$BH,Summary!$B:$B,'Sales table'!$B1595,Summary!$N:$N,'Sales table'!$A1595,Summary!$E:$E,"APPROVED")</f>
        <v>0</v>
      </c>
      <c r="M1595" s="153">
        <f>SUMIFS(Summary!$BI:$BI,Summary!$B:$B,'Sales table'!$B1595,Summary!$N:$N,'Sales table'!$A1595,Summary!$E:$E,"APPROVED")</f>
        <v>0</v>
      </c>
      <c r="N1595" s="153">
        <f>SUMIFS(Summary!$BJ:$BJ,Summary!$B:$B,'Sales table'!$B1595,Summary!$N:$N,'Sales table'!$A1595,Summary!$E:$E,"APPROVED")</f>
        <v>0</v>
      </c>
    </row>
    <row r="1596" spans="1:14">
      <c r="A1596" s="156" t="s">
        <v>228</v>
      </c>
      <c r="B1596" s="8" t="s">
        <v>105</v>
      </c>
      <c r="C1596" s="8">
        <f>SUMIFS(Summary!$AY:$AY,Summary!$B:$B,'Sales table'!$B1596,Summary!$N:$N,'Sales table'!$A1596,Summary!$E:$E,"APPROVED")</f>
        <v>0</v>
      </c>
      <c r="D1596" s="8">
        <f>SUMIFS(Summary!$AZ:$AZ,Summary!$B:$B,'Sales table'!$B1596,Summary!$N:$N,'Sales table'!$A1596,Summary!$E:$E,"APPROVED")</f>
        <v>0</v>
      </c>
      <c r="E1596" s="8">
        <f>SUMIFS(Summary!$BA:$BA,Summary!$B:$B,'Sales table'!$B1596,Summary!$N:$N,'Sales table'!$A1596,Summary!$E:$E,"APPROVED")</f>
        <v>0</v>
      </c>
      <c r="F1596" s="8">
        <f>SUMIFS(Summary!$BB:$BB,Summary!$B:$B,'Sales table'!$B1596,Summary!$N:$N,'Sales table'!$A1596,Summary!$E:$E,"APPROVED")</f>
        <v>0</v>
      </c>
      <c r="G1596" s="8">
        <f>SUMIFS(Summary!$BC:$BC,Summary!$B:$B,'Sales table'!$B1596,Summary!$N:$N,'Sales table'!$A1596,Summary!$E:$E,"APPROVED")</f>
        <v>0</v>
      </c>
      <c r="H1596" s="8">
        <f>SUMIFS(Summary!$BD:$BD,Summary!$B:$B,'Sales table'!$B1596,Summary!$N:$N,'Sales table'!$A1596,Summary!$E:$E,"APPROVED")</f>
        <v>0</v>
      </c>
      <c r="I1596" s="8">
        <f>SUMIFS(Summary!$BE:$BE,Summary!$B:$B,'Sales table'!$B1596,Summary!$N:$N,'Sales table'!$A1596,Summary!$E:$E,"APPROVED")</f>
        <v>0</v>
      </c>
      <c r="J1596" s="8">
        <f>SUMIFS(Summary!$BF:$BF,Summary!$B:$B,'Sales table'!$B1596,Summary!$N:$N,'Sales table'!$A1596,Summary!$E:$E,"APPROVED")</f>
        <v>0</v>
      </c>
      <c r="K1596" s="8">
        <f>SUMIFS(Summary!$BG:$BG,Summary!$B:$B,'Sales table'!$B1596,Summary!$N:$N,'Sales table'!$A1596,Summary!$E:$E,"APPROVED")</f>
        <v>0</v>
      </c>
      <c r="L1596" s="8">
        <f>SUMIFS(Summary!$BH:$BH,Summary!$B:$B,'Sales table'!$B1596,Summary!$N:$N,'Sales table'!$A1596,Summary!$E:$E,"APPROVED")</f>
        <v>0</v>
      </c>
      <c r="M1596" s="8">
        <f>SUMIFS(Summary!$BI:$BI,Summary!$B:$B,'Sales table'!$B1596,Summary!$N:$N,'Sales table'!$A1596,Summary!$E:$E,"APPROVED")</f>
        <v>0</v>
      </c>
      <c r="N1596" s="8">
        <f>SUMIFS(Summary!$BJ:$BJ,Summary!$B:$B,'Sales table'!$B1596,Summary!$N:$N,'Sales table'!$A1596,Summary!$E:$E,"APPROVED")</f>
        <v>0</v>
      </c>
    </row>
    <row r="1597" spans="1:14">
      <c r="A1597" s="157" t="s">
        <v>228</v>
      </c>
      <c r="B1597" s="8" t="s">
        <v>106</v>
      </c>
      <c r="C1597" s="153">
        <f>SUMIFS(Summary!$AY:$AY,Summary!$B:$B,'Sales table'!$B1597,Summary!$N:$N,'Sales table'!$A1597,Summary!$E:$E,"APPROVED")</f>
        <v>0</v>
      </c>
      <c r="D1597" s="153">
        <f>SUMIFS(Summary!$AZ:$AZ,Summary!$B:$B,'Sales table'!$B1597,Summary!$N:$N,'Sales table'!$A1597,Summary!$E:$E,"APPROVED")</f>
        <v>0</v>
      </c>
      <c r="E1597" s="153">
        <f>SUMIFS(Summary!$BA:$BA,Summary!$B:$B,'Sales table'!$B1597,Summary!$N:$N,'Sales table'!$A1597,Summary!$E:$E,"APPROVED")</f>
        <v>0</v>
      </c>
      <c r="F1597" s="153">
        <f>SUMIFS(Summary!$BB:$BB,Summary!$B:$B,'Sales table'!$B1597,Summary!$N:$N,'Sales table'!$A1597,Summary!$E:$E,"APPROVED")</f>
        <v>0</v>
      </c>
      <c r="G1597" s="153">
        <f>SUMIFS(Summary!$BC:$BC,Summary!$B:$B,'Sales table'!$B1597,Summary!$N:$N,'Sales table'!$A1597,Summary!$E:$E,"APPROVED")</f>
        <v>0</v>
      </c>
      <c r="H1597" s="153">
        <f>SUMIFS(Summary!$BD:$BD,Summary!$B:$B,'Sales table'!$B1597,Summary!$N:$N,'Sales table'!$A1597,Summary!$E:$E,"APPROVED")</f>
        <v>0</v>
      </c>
      <c r="I1597" s="153">
        <f>SUMIFS(Summary!$BE:$BE,Summary!$B:$B,'Sales table'!$B1597,Summary!$N:$N,'Sales table'!$A1597,Summary!$E:$E,"APPROVED")</f>
        <v>0</v>
      </c>
      <c r="J1597" s="153">
        <f>SUMIFS(Summary!$BF:$BF,Summary!$B:$B,'Sales table'!$B1597,Summary!$N:$N,'Sales table'!$A1597,Summary!$E:$E,"APPROVED")</f>
        <v>0</v>
      </c>
      <c r="K1597" s="153">
        <f>SUMIFS(Summary!$BG:$BG,Summary!$B:$B,'Sales table'!$B1597,Summary!$N:$N,'Sales table'!$A1597,Summary!$E:$E,"APPROVED")</f>
        <v>0</v>
      </c>
      <c r="L1597" s="153">
        <f>SUMIFS(Summary!$BH:$BH,Summary!$B:$B,'Sales table'!$B1597,Summary!$N:$N,'Sales table'!$A1597,Summary!$E:$E,"APPROVED")</f>
        <v>0</v>
      </c>
      <c r="M1597" s="153">
        <f>SUMIFS(Summary!$BI:$BI,Summary!$B:$B,'Sales table'!$B1597,Summary!$N:$N,'Sales table'!$A1597,Summary!$E:$E,"APPROVED")</f>
        <v>0</v>
      </c>
      <c r="N1597" s="153">
        <f>SUMIFS(Summary!$BJ:$BJ,Summary!$B:$B,'Sales table'!$B1597,Summary!$N:$N,'Sales table'!$A1597,Summary!$E:$E,"APPROVED")</f>
        <v>0</v>
      </c>
    </row>
    <row r="1598" spans="1:14">
      <c r="A1598" s="156" t="s">
        <v>228</v>
      </c>
      <c r="B1598" s="8" t="s">
        <v>107</v>
      </c>
      <c r="C1598" s="8">
        <f>SUMIFS(Summary!$AY:$AY,Summary!$B:$B,'Sales table'!$B1598,Summary!$N:$N,'Sales table'!$A1598,Summary!$E:$E,"APPROVED")</f>
        <v>0</v>
      </c>
      <c r="D1598" s="8">
        <f>SUMIFS(Summary!$AZ:$AZ,Summary!$B:$B,'Sales table'!$B1598,Summary!$N:$N,'Sales table'!$A1598,Summary!$E:$E,"APPROVED")</f>
        <v>0</v>
      </c>
      <c r="E1598" s="8">
        <f>SUMIFS(Summary!$BA:$BA,Summary!$B:$B,'Sales table'!$B1598,Summary!$N:$N,'Sales table'!$A1598,Summary!$E:$E,"APPROVED")</f>
        <v>0</v>
      </c>
      <c r="F1598" s="8">
        <f>SUMIFS(Summary!$BB:$BB,Summary!$B:$B,'Sales table'!$B1598,Summary!$N:$N,'Sales table'!$A1598,Summary!$E:$E,"APPROVED")</f>
        <v>0</v>
      </c>
      <c r="G1598" s="8">
        <f>SUMIFS(Summary!$BC:$BC,Summary!$B:$B,'Sales table'!$B1598,Summary!$N:$N,'Sales table'!$A1598,Summary!$E:$E,"APPROVED")</f>
        <v>0</v>
      </c>
      <c r="H1598" s="8">
        <f>SUMIFS(Summary!$BD:$BD,Summary!$B:$B,'Sales table'!$B1598,Summary!$N:$N,'Sales table'!$A1598,Summary!$E:$E,"APPROVED")</f>
        <v>0</v>
      </c>
      <c r="I1598" s="8">
        <f>SUMIFS(Summary!$BE:$BE,Summary!$B:$B,'Sales table'!$B1598,Summary!$N:$N,'Sales table'!$A1598,Summary!$E:$E,"APPROVED")</f>
        <v>0</v>
      </c>
      <c r="J1598" s="8">
        <f>SUMIFS(Summary!$BF:$BF,Summary!$B:$B,'Sales table'!$B1598,Summary!$N:$N,'Sales table'!$A1598,Summary!$E:$E,"APPROVED")</f>
        <v>0</v>
      </c>
      <c r="K1598" s="8">
        <f>SUMIFS(Summary!$BG:$BG,Summary!$B:$B,'Sales table'!$B1598,Summary!$N:$N,'Sales table'!$A1598,Summary!$E:$E,"APPROVED")</f>
        <v>0</v>
      </c>
      <c r="L1598" s="8">
        <f>SUMIFS(Summary!$BH:$BH,Summary!$B:$B,'Sales table'!$B1598,Summary!$N:$N,'Sales table'!$A1598,Summary!$E:$E,"APPROVED")</f>
        <v>0</v>
      </c>
      <c r="M1598" s="8">
        <f>SUMIFS(Summary!$BI:$BI,Summary!$B:$B,'Sales table'!$B1598,Summary!$N:$N,'Sales table'!$A1598,Summary!$E:$E,"APPROVED")</f>
        <v>0</v>
      </c>
      <c r="N1598" s="8">
        <f>SUMIFS(Summary!$BJ:$BJ,Summary!$B:$B,'Sales table'!$B1598,Summary!$N:$N,'Sales table'!$A1598,Summary!$E:$E,"APPROVED")</f>
        <v>0</v>
      </c>
    </row>
    <row r="1599" spans="1:14">
      <c r="A1599" s="157" t="s">
        <v>228</v>
      </c>
      <c r="B1599" s="8" t="s">
        <v>108</v>
      </c>
      <c r="C1599" s="153">
        <f>SUMIFS(Summary!$AY:$AY,Summary!$B:$B,'Sales table'!$B1599,Summary!$N:$N,'Sales table'!$A1599,Summary!$E:$E,"APPROVED")</f>
        <v>0</v>
      </c>
      <c r="D1599" s="153">
        <f>SUMIFS(Summary!$AZ:$AZ,Summary!$B:$B,'Sales table'!$B1599,Summary!$N:$N,'Sales table'!$A1599,Summary!$E:$E,"APPROVED")</f>
        <v>0</v>
      </c>
      <c r="E1599" s="153">
        <f>SUMIFS(Summary!$BA:$BA,Summary!$B:$B,'Sales table'!$B1599,Summary!$N:$N,'Sales table'!$A1599,Summary!$E:$E,"APPROVED")</f>
        <v>0</v>
      </c>
      <c r="F1599" s="153">
        <f>SUMIFS(Summary!$BB:$BB,Summary!$B:$B,'Sales table'!$B1599,Summary!$N:$N,'Sales table'!$A1599,Summary!$E:$E,"APPROVED")</f>
        <v>0</v>
      </c>
      <c r="G1599" s="153">
        <f>SUMIFS(Summary!$BC:$BC,Summary!$B:$B,'Sales table'!$B1599,Summary!$N:$N,'Sales table'!$A1599,Summary!$E:$E,"APPROVED")</f>
        <v>0</v>
      </c>
      <c r="H1599" s="153">
        <f>SUMIFS(Summary!$BD:$BD,Summary!$B:$B,'Sales table'!$B1599,Summary!$N:$N,'Sales table'!$A1599,Summary!$E:$E,"APPROVED")</f>
        <v>0</v>
      </c>
      <c r="I1599" s="153">
        <f>SUMIFS(Summary!$BE:$BE,Summary!$B:$B,'Sales table'!$B1599,Summary!$N:$N,'Sales table'!$A1599,Summary!$E:$E,"APPROVED")</f>
        <v>0</v>
      </c>
      <c r="J1599" s="153">
        <f>SUMIFS(Summary!$BF:$BF,Summary!$B:$B,'Sales table'!$B1599,Summary!$N:$N,'Sales table'!$A1599,Summary!$E:$E,"APPROVED")</f>
        <v>0</v>
      </c>
      <c r="K1599" s="153">
        <f>SUMIFS(Summary!$BG:$BG,Summary!$B:$B,'Sales table'!$B1599,Summary!$N:$N,'Sales table'!$A1599,Summary!$E:$E,"APPROVED")</f>
        <v>0</v>
      </c>
      <c r="L1599" s="153">
        <f>SUMIFS(Summary!$BH:$BH,Summary!$B:$B,'Sales table'!$B1599,Summary!$N:$N,'Sales table'!$A1599,Summary!$E:$E,"APPROVED")</f>
        <v>0</v>
      </c>
      <c r="M1599" s="153">
        <f>SUMIFS(Summary!$BI:$BI,Summary!$B:$B,'Sales table'!$B1599,Summary!$N:$N,'Sales table'!$A1599,Summary!$E:$E,"APPROVED")</f>
        <v>0</v>
      </c>
      <c r="N1599" s="153">
        <f>SUMIFS(Summary!$BJ:$BJ,Summary!$B:$B,'Sales table'!$B1599,Summary!$N:$N,'Sales table'!$A1599,Summary!$E:$E,"APPROVED")</f>
        <v>0</v>
      </c>
    </row>
    <row r="1600" spans="1:14">
      <c r="A1600" s="156" t="s">
        <v>228</v>
      </c>
      <c r="B1600" s="8" t="s">
        <v>109</v>
      </c>
      <c r="C1600" s="8">
        <f>SUMIFS(Summary!$AY:$AY,Summary!$B:$B,'Sales table'!$B1600,Summary!$N:$N,'Sales table'!$A1600,Summary!$E:$E,"APPROVED")</f>
        <v>0</v>
      </c>
      <c r="D1600" s="8">
        <f>SUMIFS(Summary!$AZ:$AZ,Summary!$B:$B,'Sales table'!$B1600,Summary!$N:$N,'Sales table'!$A1600,Summary!$E:$E,"APPROVED")</f>
        <v>0</v>
      </c>
      <c r="E1600" s="8">
        <f>SUMIFS(Summary!$BA:$BA,Summary!$B:$B,'Sales table'!$B1600,Summary!$N:$N,'Sales table'!$A1600,Summary!$E:$E,"APPROVED")</f>
        <v>0</v>
      </c>
      <c r="F1600" s="8">
        <f>SUMIFS(Summary!$BB:$BB,Summary!$B:$B,'Sales table'!$B1600,Summary!$N:$N,'Sales table'!$A1600,Summary!$E:$E,"APPROVED")</f>
        <v>0</v>
      </c>
      <c r="G1600" s="8">
        <f>SUMIFS(Summary!$BC:$BC,Summary!$B:$B,'Sales table'!$B1600,Summary!$N:$N,'Sales table'!$A1600,Summary!$E:$E,"APPROVED")</f>
        <v>0</v>
      </c>
      <c r="H1600" s="8">
        <f>SUMIFS(Summary!$BD:$BD,Summary!$B:$B,'Sales table'!$B1600,Summary!$N:$N,'Sales table'!$A1600,Summary!$E:$E,"APPROVED")</f>
        <v>0</v>
      </c>
      <c r="I1600" s="8">
        <f>SUMIFS(Summary!$BE:$BE,Summary!$B:$B,'Sales table'!$B1600,Summary!$N:$N,'Sales table'!$A1600,Summary!$E:$E,"APPROVED")</f>
        <v>0</v>
      </c>
      <c r="J1600" s="8">
        <f>SUMIFS(Summary!$BF:$BF,Summary!$B:$B,'Sales table'!$B1600,Summary!$N:$N,'Sales table'!$A1600,Summary!$E:$E,"APPROVED")</f>
        <v>0</v>
      </c>
      <c r="K1600" s="8">
        <f>SUMIFS(Summary!$BG:$BG,Summary!$B:$B,'Sales table'!$B1600,Summary!$N:$N,'Sales table'!$A1600,Summary!$E:$E,"APPROVED")</f>
        <v>0</v>
      </c>
      <c r="L1600" s="8">
        <f>SUMIFS(Summary!$BH:$BH,Summary!$B:$B,'Sales table'!$B1600,Summary!$N:$N,'Sales table'!$A1600,Summary!$E:$E,"APPROVED")</f>
        <v>0</v>
      </c>
      <c r="M1600" s="8">
        <f>SUMIFS(Summary!$BI:$BI,Summary!$B:$B,'Sales table'!$B1600,Summary!$N:$N,'Sales table'!$A1600,Summary!$E:$E,"APPROVED")</f>
        <v>0</v>
      </c>
      <c r="N1600" s="8">
        <f>SUMIFS(Summary!$BJ:$BJ,Summary!$B:$B,'Sales table'!$B1600,Summary!$N:$N,'Sales table'!$A1600,Summary!$E:$E,"APPROVED")</f>
        <v>0</v>
      </c>
    </row>
    <row r="1601" spans="1:14">
      <c r="A1601" s="157" t="s">
        <v>228</v>
      </c>
      <c r="B1601" s="8" t="s">
        <v>110</v>
      </c>
      <c r="C1601" s="153">
        <f>SUMIFS(Summary!$AY:$AY,Summary!$B:$B,'Sales table'!$B1601,Summary!$N:$N,'Sales table'!$A1601,Summary!$E:$E,"APPROVED")</f>
        <v>0</v>
      </c>
      <c r="D1601" s="153">
        <f>SUMIFS(Summary!$AZ:$AZ,Summary!$B:$B,'Sales table'!$B1601,Summary!$N:$N,'Sales table'!$A1601,Summary!$E:$E,"APPROVED")</f>
        <v>0</v>
      </c>
      <c r="E1601" s="153">
        <f>SUMIFS(Summary!$BA:$BA,Summary!$B:$B,'Sales table'!$B1601,Summary!$N:$N,'Sales table'!$A1601,Summary!$E:$E,"APPROVED")</f>
        <v>0</v>
      </c>
      <c r="F1601" s="153">
        <f>SUMIFS(Summary!$BB:$BB,Summary!$B:$B,'Sales table'!$B1601,Summary!$N:$N,'Sales table'!$A1601,Summary!$E:$E,"APPROVED")</f>
        <v>0</v>
      </c>
      <c r="G1601" s="153">
        <f>SUMIFS(Summary!$BC:$BC,Summary!$B:$B,'Sales table'!$B1601,Summary!$N:$N,'Sales table'!$A1601,Summary!$E:$E,"APPROVED")</f>
        <v>0</v>
      </c>
      <c r="H1601" s="153">
        <f>SUMIFS(Summary!$BD:$BD,Summary!$B:$B,'Sales table'!$B1601,Summary!$N:$N,'Sales table'!$A1601,Summary!$E:$E,"APPROVED")</f>
        <v>0</v>
      </c>
      <c r="I1601" s="153">
        <f>SUMIFS(Summary!$BE:$BE,Summary!$B:$B,'Sales table'!$B1601,Summary!$N:$N,'Sales table'!$A1601,Summary!$E:$E,"APPROVED")</f>
        <v>0</v>
      </c>
      <c r="J1601" s="153">
        <f>SUMIFS(Summary!$BF:$BF,Summary!$B:$B,'Sales table'!$B1601,Summary!$N:$N,'Sales table'!$A1601,Summary!$E:$E,"APPROVED")</f>
        <v>0</v>
      </c>
      <c r="K1601" s="153">
        <f>SUMIFS(Summary!$BG:$BG,Summary!$B:$B,'Sales table'!$B1601,Summary!$N:$N,'Sales table'!$A1601,Summary!$E:$E,"APPROVED")</f>
        <v>0</v>
      </c>
      <c r="L1601" s="153">
        <f>SUMIFS(Summary!$BH:$BH,Summary!$B:$B,'Sales table'!$B1601,Summary!$N:$N,'Sales table'!$A1601,Summary!$E:$E,"APPROVED")</f>
        <v>0</v>
      </c>
      <c r="M1601" s="153">
        <f>SUMIFS(Summary!$BI:$BI,Summary!$B:$B,'Sales table'!$B1601,Summary!$N:$N,'Sales table'!$A1601,Summary!$E:$E,"APPROVED")</f>
        <v>0</v>
      </c>
      <c r="N1601" s="153">
        <f>SUMIFS(Summary!$BJ:$BJ,Summary!$B:$B,'Sales table'!$B1601,Summary!$N:$N,'Sales table'!$A1601,Summary!$E:$E,"APPROVED")</f>
        <v>0</v>
      </c>
    </row>
    <row r="1602" spans="1:14">
      <c r="A1602" s="156" t="s">
        <v>228</v>
      </c>
      <c r="B1602" s="8" t="s">
        <v>111</v>
      </c>
      <c r="C1602" s="8">
        <f>SUMIFS(Summary!$AY:$AY,Summary!$B:$B,'Sales table'!$B1602,Summary!$N:$N,'Sales table'!$A1602,Summary!$E:$E,"APPROVED")</f>
        <v>0</v>
      </c>
      <c r="D1602" s="8">
        <f>SUMIFS(Summary!$AZ:$AZ,Summary!$B:$B,'Sales table'!$B1602,Summary!$N:$N,'Sales table'!$A1602,Summary!$E:$E,"APPROVED")</f>
        <v>0</v>
      </c>
      <c r="E1602" s="8">
        <f>SUMIFS(Summary!$BA:$BA,Summary!$B:$B,'Sales table'!$B1602,Summary!$N:$N,'Sales table'!$A1602,Summary!$E:$E,"APPROVED")</f>
        <v>0</v>
      </c>
      <c r="F1602" s="8">
        <f>SUMIFS(Summary!$BB:$BB,Summary!$B:$B,'Sales table'!$B1602,Summary!$N:$N,'Sales table'!$A1602,Summary!$E:$E,"APPROVED")</f>
        <v>0</v>
      </c>
      <c r="G1602" s="8">
        <f>SUMIFS(Summary!$BC:$BC,Summary!$B:$B,'Sales table'!$B1602,Summary!$N:$N,'Sales table'!$A1602,Summary!$E:$E,"APPROVED")</f>
        <v>0</v>
      </c>
      <c r="H1602" s="8">
        <f>SUMIFS(Summary!$BD:$BD,Summary!$B:$B,'Sales table'!$B1602,Summary!$N:$N,'Sales table'!$A1602,Summary!$E:$E,"APPROVED")</f>
        <v>0</v>
      </c>
      <c r="I1602" s="8">
        <f>SUMIFS(Summary!$BE:$BE,Summary!$B:$B,'Sales table'!$B1602,Summary!$N:$N,'Sales table'!$A1602,Summary!$E:$E,"APPROVED")</f>
        <v>0</v>
      </c>
      <c r="J1602" s="8">
        <f>SUMIFS(Summary!$BF:$BF,Summary!$B:$B,'Sales table'!$B1602,Summary!$N:$N,'Sales table'!$A1602,Summary!$E:$E,"APPROVED")</f>
        <v>0</v>
      </c>
      <c r="K1602" s="8">
        <f>SUMIFS(Summary!$BG:$BG,Summary!$B:$B,'Sales table'!$B1602,Summary!$N:$N,'Sales table'!$A1602,Summary!$E:$E,"APPROVED")</f>
        <v>0</v>
      </c>
      <c r="L1602" s="8">
        <f>SUMIFS(Summary!$BH:$BH,Summary!$B:$B,'Sales table'!$B1602,Summary!$N:$N,'Sales table'!$A1602,Summary!$E:$E,"APPROVED")</f>
        <v>0</v>
      </c>
      <c r="M1602" s="8">
        <f>SUMIFS(Summary!$BI:$BI,Summary!$B:$B,'Sales table'!$B1602,Summary!$N:$N,'Sales table'!$A1602,Summary!$E:$E,"APPROVED")</f>
        <v>0</v>
      </c>
      <c r="N1602" s="8">
        <f>SUMIFS(Summary!$BJ:$BJ,Summary!$B:$B,'Sales table'!$B1602,Summary!$N:$N,'Sales table'!$A1602,Summary!$E:$E,"APPROVED")</f>
        <v>0</v>
      </c>
    </row>
    <row r="1603" spans="1:14">
      <c r="A1603" s="157" t="s">
        <v>228</v>
      </c>
      <c r="B1603" s="8" t="s">
        <v>112</v>
      </c>
      <c r="C1603" s="153">
        <f>SUMIFS(Summary!$AY:$AY,Summary!$B:$B,'Sales table'!$B1603,Summary!$N:$N,'Sales table'!$A1603,Summary!$E:$E,"APPROVED")</f>
        <v>0</v>
      </c>
      <c r="D1603" s="153">
        <f>SUMIFS(Summary!$AZ:$AZ,Summary!$B:$B,'Sales table'!$B1603,Summary!$N:$N,'Sales table'!$A1603,Summary!$E:$E,"APPROVED")</f>
        <v>0</v>
      </c>
      <c r="E1603" s="153">
        <f>SUMIFS(Summary!$BA:$BA,Summary!$B:$B,'Sales table'!$B1603,Summary!$N:$N,'Sales table'!$A1603,Summary!$E:$E,"APPROVED")</f>
        <v>0</v>
      </c>
      <c r="F1603" s="153">
        <f>SUMIFS(Summary!$BB:$BB,Summary!$B:$B,'Sales table'!$B1603,Summary!$N:$N,'Sales table'!$A1603,Summary!$E:$E,"APPROVED")</f>
        <v>0</v>
      </c>
      <c r="G1603" s="153">
        <f>SUMIFS(Summary!$BC:$BC,Summary!$B:$B,'Sales table'!$B1603,Summary!$N:$N,'Sales table'!$A1603,Summary!$E:$E,"APPROVED")</f>
        <v>0</v>
      </c>
      <c r="H1603" s="153">
        <f>SUMIFS(Summary!$BD:$BD,Summary!$B:$B,'Sales table'!$B1603,Summary!$N:$N,'Sales table'!$A1603,Summary!$E:$E,"APPROVED")</f>
        <v>0</v>
      </c>
      <c r="I1603" s="153">
        <f>SUMIFS(Summary!$BE:$BE,Summary!$B:$B,'Sales table'!$B1603,Summary!$N:$N,'Sales table'!$A1603,Summary!$E:$E,"APPROVED")</f>
        <v>0</v>
      </c>
      <c r="J1603" s="153">
        <f>SUMIFS(Summary!$BF:$BF,Summary!$B:$B,'Sales table'!$B1603,Summary!$N:$N,'Sales table'!$A1603,Summary!$E:$E,"APPROVED")</f>
        <v>0</v>
      </c>
      <c r="K1603" s="153">
        <f>SUMIFS(Summary!$BG:$BG,Summary!$B:$B,'Sales table'!$B1603,Summary!$N:$N,'Sales table'!$A1603,Summary!$E:$E,"APPROVED")</f>
        <v>0</v>
      </c>
      <c r="L1603" s="153">
        <f>SUMIFS(Summary!$BH:$BH,Summary!$B:$B,'Sales table'!$B1603,Summary!$N:$N,'Sales table'!$A1603,Summary!$E:$E,"APPROVED")</f>
        <v>0</v>
      </c>
      <c r="M1603" s="153">
        <f>SUMIFS(Summary!$BI:$BI,Summary!$B:$B,'Sales table'!$B1603,Summary!$N:$N,'Sales table'!$A1603,Summary!$E:$E,"APPROVED")</f>
        <v>0</v>
      </c>
      <c r="N1603" s="153">
        <f>SUMIFS(Summary!$BJ:$BJ,Summary!$B:$B,'Sales table'!$B1603,Summary!$N:$N,'Sales table'!$A1603,Summary!$E:$E,"APPROVED")</f>
        <v>0</v>
      </c>
    </row>
    <row r="1604" spans="1:14">
      <c r="A1604" s="156" t="s">
        <v>228</v>
      </c>
      <c r="B1604" s="8" t="s">
        <v>113</v>
      </c>
      <c r="C1604" s="8">
        <f>SUMIFS(Summary!$AY:$AY,Summary!$B:$B,'Sales table'!$B1604,Summary!$N:$N,'Sales table'!$A1604,Summary!$E:$E,"APPROVED")</f>
        <v>0</v>
      </c>
      <c r="D1604" s="8">
        <f>SUMIFS(Summary!$AZ:$AZ,Summary!$B:$B,'Sales table'!$B1604,Summary!$N:$N,'Sales table'!$A1604,Summary!$E:$E,"APPROVED")</f>
        <v>0</v>
      </c>
      <c r="E1604" s="8">
        <f>SUMIFS(Summary!$BA:$BA,Summary!$B:$B,'Sales table'!$B1604,Summary!$N:$N,'Sales table'!$A1604,Summary!$E:$E,"APPROVED")</f>
        <v>0</v>
      </c>
      <c r="F1604" s="8">
        <f>SUMIFS(Summary!$BB:$BB,Summary!$B:$B,'Sales table'!$B1604,Summary!$N:$N,'Sales table'!$A1604,Summary!$E:$E,"APPROVED")</f>
        <v>0</v>
      </c>
      <c r="G1604" s="8">
        <f>SUMIFS(Summary!$BC:$BC,Summary!$B:$B,'Sales table'!$B1604,Summary!$N:$N,'Sales table'!$A1604,Summary!$E:$E,"APPROVED")</f>
        <v>0</v>
      </c>
      <c r="H1604" s="8">
        <f>SUMIFS(Summary!$BD:$BD,Summary!$B:$B,'Sales table'!$B1604,Summary!$N:$N,'Sales table'!$A1604,Summary!$E:$E,"APPROVED")</f>
        <v>0</v>
      </c>
      <c r="I1604" s="8">
        <f>SUMIFS(Summary!$BE:$BE,Summary!$B:$B,'Sales table'!$B1604,Summary!$N:$N,'Sales table'!$A1604,Summary!$E:$E,"APPROVED")</f>
        <v>0</v>
      </c>
      <c r="J1604" s="8">
        <f>SUMIFS(Summary!$BF:$BF,Summary!$B:$B,'Sales table'!$B1604,Summary!$N:$N,'Sales table'!$A1604,Summary!$E:$E,"APPROVED")</f>
        <v>0</v>
      </c>
      <c r="K1604" s="8">
        <f>SUMIFS(Summary!$BG:$BG,Summary!$B:$B,'Sales table'!$B1604,Summary!$N:$N,'Sales table'!$A1604,Summary!$E:$E,"APPROVED")</f>
        <v>0</v>
      </c>
      <c r="L1604" s="8">
        <f>SUMIFS(Summary!$BH:$BH,Summary!$B:$B,'Sales table'!$B1604,Summary!$N:$N,'Sales table'!$A1604,Summary!$E:$E,"APPROVED")</f>
        <v>0</v>
      </c>
      <c r="M1604" s="8">
        <f>SUMIFS(Summary!$BI:$BI,Summary!$B:$B,'Sales table'!$B1604,Summary!$N:$N,'Sales table'!$A1604,Summary!$E:$E,"APPROVED")</f>
        <v>0</v>
      </c>
      <c r="N1604" s="8">
        <f>SUMIFS(Summary!$BJ:$BJ,Summary!$B:$B,'Sales table'!$B1604,Summary!$N:$N,'Sales table'!$A1604,Summary!$E:$E,"APPROVED")</f>
        <v>0</v>
      </c>
    </row>
    <row r="1605" spans="1:14">
      <c r="A1605" s="157" t="s">
        <v>228</v>
      </c>
      <c r="B1605" s="8" t="s">
        <v>114</v>
      </c>
      <c r="C1605" s="153">
        <f>SUMIFS(Summary!$AY:$AY,Summary!$B:$B,'Sales table'!$B1605,Summary!$N:$N,'Sales table'!$A1605,Summary!$E:$E,"APPROVED")</f>
        <v>0</v>
      </c>
      <c r="D1605" s="153">
        <f>SUMIFS(Summary!$AZ:$AZ,Summary!$B:$B,'Sales table'!$B1605,Summary!$N:$N,'Sales table'!$A1605,Summary!$E:$E,"APPROVED")</f>
        <v>0</v>
      </c>
      <c r="E1605" s="153">
        <f>SUMIFS(Summary!$BA:$BA,Summary!$B:$B,'Sales table'!$B1605,Summary!$N:$N,'Sales table'!$A1605,Summary!$E:$E,"APPROVED")</f>
        <v>0</v>
      </c>
      <c r="F1605" s="153">
        <f>SUMIFS(Summary!$BB:$BB,Summary!$B:$B,'Sales table'!$B1605,Summary!$N:$N,'Sales table'!$A1605,Summary!$E:$E,"APPROVED")</f>
        <v>0</v>
      </c>
      <c r="G1605" s="153">
        <f>SUMIFS(Summary!$BC:$BC,Summary!$B:$B,'Sales table'!$B1605,Summary!$N:$N,'Sales table'!$A1605,Summary!$E:$E,"APPROVED")</f>
        <v>0</v>
      </c>
      <c r="H1605" s="153">
        <f>SUMIFS(Summary!$BD:$BD,Summary!$B:$B,'Sales table'!$B1605,Summary!$N:$N,'Sales table'!$A1605,Summary!$E:$E,"APPROVED")</f>
        <v>0</v>
      </c>
      <c r="I1605" s="153">
        <f>SUMIFS(Summary!$BE:$BE,Summary!$B:$B,'Sales table'!$B1605,Summary!$N:$N,'Sales table'!$A1605,Summary!$E:$E,"APPROVED")</f>
        <v>0</v>
      </c>
      <c r="J1605" s="153">
        <f>SUMIFS(Summary!$BF:$BF,Summary!$B:$B,'Sales table'!$B1605,Summary!$N:$N,'Sales table'!$A1605,Summary!$E:$E,"APPROVED")</f>
        <v>0</v>
      </c>
      <c r="K1605" s="153">
        <f>SUMIFS(Summary!$BG:$BG,Summary!$B:$B,'Sales table'!$B1605,Summary!$N:$N,'Sales table'!$A1605,Summary!$E:$E,"APPROVED")</f>
        <v>0</v>
      </c>
      <c r="L1605" s="153">
        <f>SUMIFS(Summary!$BH:$BH,Summary!$B:$B,'Sales table'!$B1605,Summary!$N:$N,'Sales table'!$A1605,Summary!$E:$E,"APPROVED")</f>
        <v>0</v>
      </c>
      <c r="M1605" s="153">
        <f>SUMIFS(Summary!$BI:$BI,Summary!$B:$B,'Sales table'!$B1605,Summary!$N:$N,'Sales table'!$A1605,Summary!$E:$E,"APPROVED")</f>
        <v>0</v>
      </c>
      <c r="N1605" s="153">
        <f>SUMIFS(Summary!$BJ:$BJ,Summary!$B:$B,'Sales table'!$B1605,Summary!$N:$N,'Sales table'!$A1605,Summary!$E:$E,"APPROVED")</f>
        <v>0</v>
      </c>
    </row>
    <row r="1606" spans="1:14">
      <c r="A1606" s="156" t="s">
        <v>228</v>
      </c>
      <c r="B1606" s="8" t="s">
        <v>115</v>
      </c>
      <c r="C1606" s="8">
        <f>SUMIFS(Summary!$AY:$AY,Summary!$B:$B,'Sales table'!$B1606,Summary!$N:$N,'Sales table'!$A1606,Summary!$E:$E,"APPROVED")</f>
        <v>0</v>
      </c>
      <c r="D1606" s="8">
        <f>SUMIFS(Summary!$AZ:$AZ,Summary!$B:$B,'Sales table'!$B1606,Summary!$N:$N,'Sales table'!$A1606,Summary!$E:$E,"APPROVED")</f>
        <v>0</v>
      </c>
      <c r="E1606" s="8">
        <f>SUMIFS(Summary!$BA:$BA,Summary!$B:$B,'Sales table'!$B1606,Summary!$N:$N,'Sales table'!$A1606,Summary!$E:$E,"APPROVED")</f>
        <v>0</v>
      </c>
      <c r="F1606" s="8">
        <f>SUMIFS(Summary!$BB:$BB,Summary!$B:$B,'Sales table'!$B1606,Summary!$N:$N,'Sales table'!$A1606,Summary!$E:$E,"APPROVED")</f>
        <v>0</v>
      </c>
      <c r="G1606" s="8">
        <f>SUMIFS(Summary!$BC:$BC,Summary!$B:$B,'Sales table'!$B1606,Summary!$N:$N,'Sales table'!$A1606,Summary!$E:$E,"APPROVED")</f>
        <v>0</v>
      </c>
      <c r="H1606" s="8">
        <f>SUMIFS(Summary!$BD:$BD,Summary!$B:$B,'Sales table'!$B1606,Summary!$N:$N,'Sales table'!$A1606,Summary!$E:$E,"APPROVED")</f>
        <v>0</v>
      </c>
      <c r="I1606" s="8">
        <f>SUMIFS(Summary!$BE:$BE,Summary!$B:$B,'Sales table'!$B1606,Summary!$N:$N,'Sales table'!$A1606,Summary!$E:$E,"APPROVED")</f>
        <v>0</v>
      </c>
      <c r="J1606" s="8">
        <f>SUMIFS(Summary!$BF:$BF,Summary!$B:$B,'Sales table'!$B1606,Summary!$N:$N,'Sales table'!$A1606,Summary!$E:$E,"APPROVED")</f>
        <v>0</v>
      </c>
      <c r="K1606" s="8">
        <f>SUMIFS(Summary!$BG:$BG,Summary!$B:$B,'Sales table'!$B1606,Summary!$N:$N,'Sales table'!$A1606,Summary!$E:$E,"APPROVED")</f>
        <v>0</v>
      </c>
      <c r="L1606" s="8">
        <f>SUMIFS(Summary!$BH:$BH,Summary!$B:$B,'Sales table'!$B1606,Summary!$N:$N,'Sales table'!$A1606,Summary!$E:$E,"APPROVED")</f>
        <v>0</v>
      </c>
      <c r="M1606" s="8">
        <f>SUMIFS(Summary!$BI:$BI,Summary!$B:$B,'Sales table'!$B1606,Summary!$N:$N,'Sales table'!$A1606,Summary!$E:$E,"APPROVED")</f>
        <v>0</v>
      </c>
      <c r="N1606" s="8">
        <f>SUMIFS(Summary!$BJ:$BJ,Summary!$B:$B,'Sales table'!$B1606,Summary!$N:$N,'Sales table'!$A1606,Summary!$E:$E,"APPROVED")</f>
        <v>0</v>
      </c>
    </row>
    <row r="1607" spans="1:14">
      <c r="A1607" s="157" t="s">
        <v>228</v>
      </c>
      <c r="B1607" s="8" t="s">
        <v>116</v>
      </c>
      <c r="C1607" s="153">
        <f>SUMIFS(Summary!$AY:$AY,Summary!$B:$B,'Sales table'!$B1607,Summary!$N:$N,'Sales table'!$A1607,Summary!$E:$E,"APPROVED")</f>
        <v>0</v>
      </c>
      <c r="D1607" s="153">
        <f>SUMIFS(Summary!$AZ:$AZ,Summary!$B:$B,'Sales table'!$B1607,Summary!$N:$N,'Sales table'!$A1607,Summary!$E:$E,"APPROVED")</f>
        <v>0</v>
      </c>
      <c r="E1607" s="153">
        <f>SUMIFS(Summary!$BA:$BA,Summary!$B:$B,'Sales table'!$B1607,Summary!$N:$N,'Sales table'!$A1607,Summary!$E:$E,"APPROVED")</f>
        <v>0</v>
      </c>
      <c r="F1607" s="153">
        <f>SUMIFS(Summary!$BB:$BB,Summary!$B:$B,'Sales table'!$B1607,Summary!$N:$N,'Sales table'!$A1607,Summary!$E:$E,"APPROVED")</f>
        <v>0</v>
      </c>
      <c r="G1607" s="153">
        <f>SUMIFS(Summary!$BC:$BC,Summary!$B:$B,'Sales table'!$B1607,Summary!$N:$N,'Sales table'!$A1607,Summary!$E:$E,"APPROVED")</f>
        <v>0</v>
      </c>
      <c r="H1607" s="153">
        <f>SUMIFS(Summary!$BD:$BD,Summary!$B:$B,'Sales table'!$B1607,Summary!$N:$N,'Sales table'!$A1607,Summary!$E:$E,"APPROVED")</f>
        <v>0</v>
      </c>
      <c r="I1607" s="153">
        <f>SUMIFS(Summary!$BE:$BE,Summary!$B:$B,'Sales table'!$B1607,Summary!$N:$N,'Sales table'!$A1607,Summary!$E:$E,"APPROVED")</f>
        <v>0</v>
      </c>
      <c r="J1607" s="153">
        <f>SUMIFS(Summary!$BF:$BF,Summary!$B:$B,'Sales table'!$B1607,Summary!$N:$N,'Sales table'!$A1607,Summary!$E:$E,"APPROVED")</f>
        <v>0</v>
      </c>
      <c r="K1607" s="153">
        <f>SUMIFS(Summary!$BG:$BG,Summary!$B:$B,'Sales table'!$B1607,Summary!$N:$N,'Sales table'!$A1607,Summary!$E:$E,"APPROVED")</f>
        <v>0</v>
      </c>
      <c r="L1607" s="153">
        <f>SUMIFS(Summary!$BH:$BH,Summary!$B:$B,'Sales table'!$B1607,Summary!$N:$N,'Sales table'!$A1607,Summary!$E:$E,"APPROVED")</f>
        <v>0</v>
      </c>
      <c r="M1607" s="153">
        <f>SUMIFS(Summary!$BI:$BI,Summary!$B:$B,'Sales table'!$B1607,Summary!$N:$N,'Sales table'!$A1607,Summary!$E:$E,"APPROVED")</f>
        <v>0</v>
      </c>
      <c r="N1607" s="153">
        <f>SUMIFS(Summary!$BJ:$BJ,Summary!$B:$B,'Sales table'!$B1607,Summary!$N:$N,'Sales table'!$A1607,Summary!$E:$E,"APPROVED")</f>
        <v>0</v>
      </c>
    </row>
    <row r="1608" spans="1:14">
      <c r="A1608" s="156" t="s">
        <v>228</v>
      </c>
      <c r="B1608" s="8" t="s">
        <v>117</v>
      </c>
      <c r="C1608" s="8">
        <f>SUMIFS(Summary!$AY:$AY,Summary!$B:$B,'Sales table'!$B1608,Summary!$N:$N,'Sales table'!$A1608,Summary!$E:$E,"APPROVED")</f>
        <v>0</v>
      </c>
      <c r="D1608" s="8">
        <f>SUMIFS(Summary!$AZ:$AZ,Summary!$B:$B,'Sales table'!$B1608,Summary!$N:$N,'Sales table'!$A1608,Summary!$E:$E,"APPROVED")</f>
        <v>0</v>
      </c>
      <c r="E1608" s="8">
        <f>SUMIFS(Summary!$BA:$BA,Summary!$B:$B,'Sales table'!$B1608,Summary!$N:$N,'Sales table'!$A1608,Summary!$E:$E,"APPROVED")</f>
        <v>0</v>
      </c>
      <c r="F1608" s="8">
        <f>SUMIFS(Summary!$BB:$BB,Summary!$B:$B,'Sales table'!$B1608,Summary!$N:$N,'Sales table'!$A1608,Summary!$E:$E,"APPROVED")</f>
        <v>0</v>
      </c>
      <c r="G1608" s="8">
        <f>SUMIFS(Summary!$BC:$BC,Summary!$B:$B,'Sales table'!$B1608,Summary!$N:$N,'Sales table'!$A1608,Summary!$E:$E,"APPROVED")</f>
        <v>0</v>
      </c>
      <c r="H1608" s="8">
        <f>SUMIFS(Summary!$BD:$BD,Summary!$B:$B,'Sales table'!$B1608,Summary!$N:$N,'Sales table'!$A1608,Summary!$E:$E,"APPROVED")</f>
        <v>0</v>
      </c>
      <c r="I1608" s="8">
        <f>SUMIFS(Summary!$BE:$BE,Summary!$B:$B,'Sales table'!$B1608,Summary!$N:$N,'Sales table'!$A1608,Summary!$E:$E,"APPROVED")</f>
        <v>0</v>
      </c>
      <c r="J1608" s="8">
        <f>SUMIFS(Summary!$BF:$BF,Summary!$B:$B,'Sales table'!$B1608,Summary!$N:$N,'Sales table'!$A1608,Summary!$E:$E,"APPROVED")</f>
        <v>0</v>
      </c>
      <c r="K1608" s="8">
        <f>SUMIFS(Summary!$BG:$BG,Summary!$B:$B,'Sales table'!$B1608,Summary!$N:$N,'Sales table'!$A1608,Summary!$E:$E,"APPROVED")</f>
        <v>0</v>
      </c>
      <c r="L1608" s="8">
        <f>SUMIFS(Summary!$BH:$BH,Summary!$B:$B,'Sales table'!$B1608,Summary!$N:$N,'Sales table'!$A1608,Summary!$E:$E,"APPROVED")</f>
        <v>0</v>
      </c>
      <c r="M1608" s="8">
        <f>SUMIFS(Summary!$BI:$BI,Summary!$B:$B,'Sales table'!$B1608,Summary!$N:$N,'Sales table'!$A1608,Summary!$E:$E,"APPROVED")</f>
        <v>0</v>
      </c>
      <c r="N1608" s="8">
        <f>SUMIFS(Summary!$BJ:$BJ,Summary!$B:$B,'Sales table'!$B1608,Summary!$N:$N,'Sales table'!$A1608,Summary!$E:$E,"APPROVED")</f>
        <v>0</v>
      </c>
    </row>
    <row r="1609" spans="1:14">
      <c r="A1609" s="157" t="s">
        <v>228</v>
      </c>
      <c r="B1609" s="8" t="s">
        <v>118</v>
      </c>
      <c r="C1609" s="153">
        <f>SUMIFS(Summary!$AY:$AY,Summary!$B:$B,'Sales table'!$B1609,Summary!$N:$N,'Sales table'!$A1609,Summary!$E:$E,"APPROVED")</f>
        <v>0</v>
      </c>
      <c r="D1609" s="153">
        <f>SUMIFS(Summary!$AZ:$AZ,Summary!$B:$B,'Sales table'!$B1609,Summary!$N:$N,'Sales table'!$A1609,Summary!$E:$E,"APPROVED")</f>
        <v>0</v>
      </c>
      <c r="E1609" s="153">
        <f>SUMIFS(Summary!$BA:$BA,Summary!$B:$B,'Sales table'!$B1609,Summary!$N:$N,'Sales table'!$A1609,Summary!$E:$E,"APPROVED")</f>
        <v>0</v>
      </c>
      <c r="F1609" s="153">
        <f>SUMIFS(Summary!$BB:$BB,Summary!$B:$B,'Sales table'!$B1609,Summary!$N:$N,'Sales table'!$A1609,Summary!$E:$E,"APPROVED")</f>
        <v>0</v>
      </c>
      <c r="G1609" s="153">
        <f>SUMIFS(Summary!$BC:$BC,Summary!$B:$B,'Sales table'!$B1609,Summary!$N:$N,'Sales table'!$A1609,Summary!$E:$E,"APPROVED")</f>
        <v>0</v>
      </c>
      <c r="H1609" s="153">
        <f>SUMIFS(Summary!$BD:$BD,Summary!$B:$B,'Sales table'!$B1609,Summary!$N:$N,'Sales table'!$A1609,Summary!$E:$E,"APPROVED")</f>
        <v>0</v>
      </c>
      <c r="I1609" s="153">
        <f>SUMIFS(Summary!$BE:$BE,Summary!$B:$B,'Sales table'!$B1609,Summary!$N:$N,'Sales table'!$A1609,Summary!$E:$E,"APPROVED")</f>
        <v>0</v>
      </c>
      <c r="J1609" s="153">
        <f>SUMIFS(Summary!$BF:$BF,Summary!$B:$B,'Sales table'!$B1609,Summary!$N:$N,'Sales table'!$A1609,Summary!$E:$E,"APPROVED")</f>
        <v>0</v>
      </c>
      <c r="K1609" s="153">
        <f>SUMIFS(Summary!$BG:$BG,Summary!$B:$B,'Sales table'!$B1609,Summary!$N:$N,'Sales table'!$A1609,Summary!$E:$E,"APPROVED")</f>
        <v>0</v>
      </c>
      <c r="L1609" s="153">
        <f>SUMIFS(Summary!$BH:$BH,Summary!$B:$B,'Sales table'!$B1609,Summary!$N:$N,'Sales table'!$A1609,Summary!$E:$E,"APPROVED")</f>
        <v>0</v>
      </c>
      <c r="M1609" s="153">
        <f>SUMIFS(Summary!$BI:$BI,Summary!$B:$B,'Sales table'!$B1609,Summary!$N:$N,'Sales table'!$A1609,Summary!$E:$E,"APPROVED")</f>
        <v>0</v>
      </c>
      <c r="N1609" s="153">
        <f>SUMIFS(Summary!$BJ:$BJ,Summary!$B:$B,'Sales table'!$B1609,Summary!$N:$N,'Sales table'!$A1609,Summary!$E:$E,"APPROVED")</f>
        <v>0</v>
      </c>
    </row>
    <row r="1610" spans="1:14">
      <c r="A1610" s="156" t="s">
        <v>228</v>
      </c>
      <c r="B1610" s="8" t="s">
        <v>119</v>
      </c>
      <c r="C1610" s="8">
        <f>SUMIFS(Summary!$AY:$AY,Summary!$B:$B,'Sales table'!$B1610,Summary!$N:$N,'Sales table'!$A1610,Summary!$E:$E,"APPROVED")</f>
        <v>0</v>
      </c>
      <c r="D1610" s="8">
        <f>SUMIFS(Summary!$AZ:$AZ,Summary!$B:$B,'Sales table'!$B1610,Summary!$N:$N,'Sales table'!$A1610,Summary!$E:$E,"APPROVED")</f>
        <v>0</v>
      </c>
      <c r="E1610" s="8">
        <f>SUMIFS(Summary!$BA:$BA,Summary!$B:$B,'Sales table'!$B1610,Summary!$N:$N,'Sales table'!$A1610,Summary!$E:$E,"APPROVED")</f>
        <v>0</v>
      </c>
      <c r="F1610" s="8">
        <f>SUMIFS(Summary!$BB:$BB,Summary!$B:$B,'Sales table'!$B1610,Summary!$N:$N,'Sales table'!$A1610,Summary!$E:$E,"APPROVED")</f>
        <v>0</v>
      </c>
      <c r="G1610" s="8">
        <f>SUMIFS(Summary!$BC:$BC,Summary!$B:$B,'Sales table'!$B1610,Summary!$N:$N,'Sales table'!$A1610,Summary!$E:$E,"APPROVED")</f>
        <v>0</v>
      </c>
      <c r="H1610" s="8">
        <f>SUMIFS(Summary!$BD:$BD,Summary!$B:$B,'Sales table'!$B1610,Summary!$N:$N,'Sales table'!$A1610,Summary!$E:$E,"APPROVED")</f>
        <v>0</v>
      </c>
      <c r="I1610" s="8">
        <f>SUMIFS(Summary!$BE:$BE,Summary!$B:$B,'Sales table'!$B1610,Summary!$N:$N,'Sales table'!$A1610,Summary!$E:$E,"APPROVED")</f>
        <v>0</v>
      </c>
      <c r="J1610" s="8">
        <f>SUMIFS(Summary!$BF:$BF,Summary!$B:$B,'Sales table'!$B1610,Summary!$N:$N,'Sales table'!$A1610,Summary!$E:$E,"APPROVED")</f>
        <v>0</v>
      </c>
      <c r="K1610" s="8">
        <f>SUMIFS(Summary!$BG:$BG,Summary!$B:$B,'Sales table'!$B1610,Summary!$N:$N,'Sales table'!$A1610,Summary!$E:$E,"APPROVED")</f>
        <v>0</v>
      </c>
      <c r="L1610" s="8">
        <f>SUMIFS(Summary!$BH:$BH,Summary!$B:$B,'Sales table'!$B1610,Summary!$N:$N,'Sales table'!$A1610,Summary!$E:$E,"APPROVED")</f>
        <v>0</v>
      </c>
      <c r="M1610" s="8">
        <f>SUMIFS(Summary!$BI:$BI,Summary!$B:$B,'Sales table'!$B1610,Summary!$N:$N,'Sales table'!$A1610,Summary!$E:$E,"APPROVED")</f>
        <v>0</v>
      </c>
      <c r="N1610" s="8">
        <f>SUMIFS(Summary!$BJ:$BJ,Summary!$B:$B,'Sales table'!$B1610,Summary!$N:$N,'Sales table'!$A1610,Summary!$E:$E,"APPROVED")</f>
        <v>0</v>
      </c>
    </row>
    <row r="1611" spans="1:14">
      <c r="A1611" s="157" t="s">
        <v>228</v>
      </c>
      <c r="B1611" s="8" t="s">
        <v>198</v>
      </c>
      <c r="C1611" s="153">
        <f>SUMIFS(Summary!$AY:$AY,Summary!$B:$B,'Sales table'!$B1611,Summary!$N:$N,'Sales table'!$A1611,Summary!$E:$E,"APPROVED")</f>
        <v>0</v>
      </c>
      <c r="D1611" s="153">
        <f>SUMIFS(Summary!$AZ:$AZ,Summary!$B:$B,'Sales table'!$B1611,Summary!$N:$N,'Sales table'!$A1611,Summary!$E:$E,"APPROVED")</f>
        <v>0</v>
      </c>
      <c r="E1611" s="153">
        <f>SUMIFS(Summary!$BA:$BA,Summary!$B:$B,'Sales table'!$B1611,Summary!$N:$N,'Sales table'!$A1611,Summary!$E:$E,"APPROVED")</f>
        <v>0</v>
      </c>
      <c r="F1611" s="153">
        <f>SUMIFS(Summary!$BB:$BB,Summary!$B:$B,'Sales table'!$B1611,Summary!$N:$N,'Sales table'!$A1611,Summary!$E:$E,"APPROVED")</f>
        <v>0</v>
      </c>
      <c r="G1611" s="153">
        <f>SUMIFS(Summary!$BC:$BC,Summary!$B:$B,'Sales table'!$B1611,Summary!$N:$N,'Sales table'!$A1611,Summary!$E:$E,"APPROVED")</f>
        <v>0</v>
      </c>
      <c r="H1611" s="153">
        <f>SUMIFS(Summary!$BD:$BD,Summary!$B:$B,'Sales table'!$B1611,Summary!$N:$N,'Sales table'!$A1611,Summary!$E:$E,"APPROVED")</f>
        <v>0</v>
      </c>
      <c r="I1611" s="153">
        <f>SUMIFS(Summary!$BE:$BE,Summary!$B:$B,'Sales table'!$B1611,Summary!$N:$N,'Sales table'!$A1611,Summary!$E:$E,"APPROVED")</f>
        <v>0</v>
      </c>
      <c r="J1611" s="153">
        <f>SUMIFS(Summary!$BF:$BF,Summary!$B:$B,'Sales table'!$B1611,Summary!$N:$N,'Sales table'!$A1611,Summary!$E:$E,"APPROVED")</f>
        <v>0</v>
      </c>
      <c r="K1611" s="153">
        <f>SUMIFS(Summary!$BG:$BG,Summary!$B:$B,'Sales table'!$B1611,Summary!$N:$N,'Sales table'!$A1611,Summary!$E:$E,"APPROVED")</f>
        <v>0</v>
      </c>
      <c r="L1611" s="153">
        <f>SUMIFS(Summary!$BH:$BH,Summary!$B:$B,'Sales table'!$B1611,Summary!$N:$N,'Sales table'!$A1611,Summary!$E:$E,"APPROVED")</f>
        <v>0</v>
      </c>
      <c r="M1611" s="153">
        <f>SUMIFS(Summary!$BI:$BI,Summary!$B:$B,'Sales table'!$B1611,Summary!$N:$N,'Sales table'!$A1611,Summary!$E:$E,"APPROVED")</f>
        <v>0</v>
      </c>
      <c r="N1611" s="153">
        <f>SUMIFS(Summary!$BJ:$BJ,Summary!$B:$B,'Sales table'!$B1611,Summary!$N:$N,'Sales table'!$A1611,Summary!$E:$E,"APPROVED")</f>
        <v>0</v>
      </c>
    </row>
    <row r="1612" spans="1:14">
      <c r="A1612" s="156" t="s">
        <v>228</v>
      </c>
      <c r="B1612" s="8" t="s">
        <v>121</v>
      </c>
      <c r="C1612" s="8">
        <f>SUMIFS(Summary!$AY:$AY,Summary!$B:$B,'Sales table'!$B1612,Summary!$N:$N,'Sales table'!$A1612,Summary!$E:$E,"APPROVED")</f>
        <v>0</v>
      </c>
      <c r="D1612" s="8">
        <f>SUMIFS(Summary!$AZ:$AZ,Summary!$B:$B,'Sales table'!$B1612,Summary!$N:$N,'Sales table'!$A1612,Summary!$E:$E,"APPROVED")</f>
        <v>0</v>
      </c>
      <c r="E1612" s="8">
        <f>SUMIFS(Summary!$BA:$BA,Summary!$B:$B,'Sales table'!$B1612,Summary!$N:$N,'Sales table'!$A1612,Summary!$E:$E,"APPROVED")</f>
        <v>0</v>
      </c>
      <c r="F1612" s="8">
        <f>SUMIFS(Summary!$BB:$BB,Summary!$B:$B,'Sales table'!$B1612,Summary!$N:$N,'Sales table'!$A1612,Summary!$E:$E,"APPROVED")</f>
        <v>0</v>
      </c>
      <c r="G1612" s="8">
        <f>SUMIFS(Summary!$BC:$BC,Summary!$B:$B,'Sales table'!$B1612,Summary!$N:$N,'Sales table'!$A1612,Summary!$E:$E,"APPROVED")</f>
        <v>0</v>
      </c>
      <c r="H1612" s="8">
        <f>SUMIFS(Summary!$BD:$BD,Summary!$B:$B,'Sales table'!$B1612,Summary!$N:$N,'Sales table'!$A1612,Summary!$E:$E,"APPROVED")</f>
        <v>0</v>
      </c>
      <c r="I1612" s="8">
        <f>SUMIFS(Summary!$BE:$BE,Summary!$B:$B,'Sales table'!$B1612,Summary!$N:$N,'Sales table'!$A1612,Summary!$E:$E,"APPROVED")</f>
        <v>0</v>
      </c>
      <c r="J1612" s="8">
        <f>SUMIFS(Summary!$BF:$BF,Summary!$B:$B,'Sales table'!$B1612,Summary!$N:$N,'Sales table'!$A1612,Summary!$E:$E,"APPROVED")</f>
        <v>0</v>
      </c>
      <c r="K1612" s="8">
        <f>SUMIFS(Summary!$BG:$BG,Summary!$B:$B,'Sales table'!$B1612,Summary!$N:$N,'Sales table'!$A1612,Summary!$E:$E,"APPROVED")</f>
        <v>0</v>
      </c>
      <c r="L1612" s="8">
        <f>SUMIFS(Summary!$BH:$BH,Summary!$B:$B,'Sales table'!$B1612,Summary!$N:$N,'Sales table'!$A1612,Summary!$E:$E,"APPROVED")</f>
        <v>0</v>
      </c>
      <c r="M1612" s="8">
        <f>SUMIFS(Summary!$BI:$BI,Summary!$B:$B,'Sales table'!$B1612,Summary!$N:$N,'Sales table'!$A1612,Summary!$E:$E,"APPROVED")</f>
        <v>0</v>
      </c>
      <c r="N1612" s="8">
        <f>SUMIFS(Summary!$BJ:$BJ,Summary!$B:$B,'Sales table'!$B1612,Summary!$N:$N,'Sales table'!$A1612,Summary!$E:$E,"APPROVED")</f>
        <v>0</v>
      </c>
    </row>
    <row r="1613" spans="1:14">
      <c r="A1613" s="157" t="s">
        <v>228</v>
      </c>
      <c r="B1613" s="8" t="s">
        <v>122</v>
      </c>
      <c r="C1613" s="153">
        <f>SUMIFS(Summary!$AY:$AY,Summary!$B:$B,'Sales table'!$B1613,Summary!$N:$N,'Sales table'!$A1613,Summary!$E:$E,"APPROVED")</f>
        <v>0</v>
      </c>
      <c r="D1613" s="153">
        <f>SUMIFS(Summary!$AZ:$AZ,Summary!$B:$B,'Sales table'!$B1613,Summary!$N:$N,'Sales table'!$A1613,Summary!$E:$E,"APPROVED")</f>
        <v>0</v>
      </c>
      <c r="E1613" s="153">
        <f>SUMIFS(Summary!$BA:$BA,Summary!$B:$B,'Sales table'!$B1613,Summary!$N:$N,'Sales table'!$A1613,Summary!$E:$E,"APPROVED")</f>
        <v>0</v>
      </c>
      <c r="F1613" s="153">
        <f>SUMIFS(Summary!$BB:$BB,Summary!$B:$B,'Sales table'!$B1613,Summary!$N:$N,'Sales table'!$A1613,Summary!$E:$E,"APPROVED")</f>
        <v>0</v>
      </c>
      <c r="G1613" s="153">
        <f>SUMIFS(Summary!$BC:$BC,Summary!$B:$B,'Sales table'!$B1613,Summary!$N:$N,'Sales table'!$A1613,Summary!$E:$E,"APPROVED")</f>
        <v>0</v>
      </c>
      <c r="H1613" s="153">
        <f>SUMIFS(Summary!$BD:$BD,Summary!$B:$B,'Sales table'!$B1613,Summary!$N:$N,'Sales table'!$A1613,Summary!$E:$E,"APPROVED")</f>
        <v>0</v>
      </c>
      <c r="I1613" s="153">
        <f>SUMIFS(Summary!$BE:$BE,Summary!$B:$B,'Sales table'!$B1613,Summary!$N:$N,'Sales table'!$A1613,Summary!$E:$E,"APPROVED")</f>
        <v>0</v>
      </c>
      <c r="J1613" s="153">
        <f>SUMIFS(Summary!$BF:$BF,Summary!$B:$B,'Sales table'!$B1613,Summary!$N:$N,'Sales table'!$A1613,Summary!$E:$E,"APPROVED")</f>
        <v>0</v>
      </c>
      <c r="K1613" s="153">
        <f>SUMIFS(Summary!$BG:$BG,Summary!$B:$B,'Sales table'!$B1613,Summary!$N:$N,'Sales table'!$A1613,Summary!$E:$E,"APPROVED")</f>
        <v>0</v>
      </c>
      <c r="L1613" s="153">
        <f>SUMIFS(Summary!$BH:$BH,Summary!$B:$B,'Sales table'!$B1613,Summary!$N:$N,'Sales table'!$A1613,Summary!$E:$E,"APPROVED")</f>
        <v>0</v>
      </c>
      <c r="M1613" s="153">
        <f>SUMIFS(Summary!$BI:$BI,Summary!$B:$B,'Sales table'!$B1613,Summary!$N:$N,'Sales table'!$A1613,Summary!$E:$E,"APPROVED")</f>
        <v>0</v>
      </c>
      <c r="N1613" s="153">
        <f>SUMIFS(Summary!$BJ:$BJ,Summary!$B:$B,'Sales table'!$B1613,Summary!$N:$N,'Sales table'!$A1613,Summary!$E:$E,"APPROVED")</f>
        <v>0</v>
      </c>
    </row>
    <row r="1614" spans="1:14">
      <c r="A1614" s="156" t="s">
        <v>228</v>
      </c>
      <c r="B1614" s="8" t="s">
        <v>123</v>
      </c>
      <c r="C1614" s="8">
        <f>SUMIFS(Summary!$AY:$AY,Summary!$B:$B,'Sales table'!$B1614,Summary!$N:$N,'Sales table'!$A1614,Summary!$E:$E,"APPROVED")</f>
        <v>0</v>
      </c>
      <c r="D1614" s="8">
        <f>SUMIFS(Summary!$AZ:$AZ,Summary!$B:$B,'Sales table'!$B1614,Summary!$N:$N,'Sales table'!$A1614,Summary!$E:$E,"APPROVED")</f>
        <v>0</v>
      </c>
      <c r="E1614" s="8">
        <f>SUMIFS(Summary!$BA:$BA,Summary!$B:$B,'Sales table'!$B1614,Summary!$N:$N,'Sales table'!$A1614,Summary!$E:$E,"APPROVED")</f>
        <v>0</v>
      </c>
      <c r="F1614" s="8">
        <f>SUMIFS(Summary!$BB:$BB,Summary!$B:$B,'Sales table'!$B1614,Summary!$N:$N,'Sales table'!$A1614,Summary!$E:$E,"APPROVED")</f>
        <v>0</v>
      </c>
      <c r="G1614" s="8">
        <f>SUMIFS(Summary!$BC:$BC,Summary!$B:$B,'Sales table'!$B1614,Summary!$N:$N,'Sales table'!$A1614,Summary!$E:$E,"APPROVED")</f>
        <v>0</v>
      </c>
      <c r="H1614" s="8">
        <f>SUMIFS(Summary!$BD:$BD,Summary!$B:$B,'Sales table'!$B1614,Summary!$N:$N,'Sales table'!$A1614,Summary!$E:$E,"APPROVED")</f>
        <v>0</v>
      </c>
      <c r="I1614" s="8">
        <f>SUMIFS(Summary!$BE:$BE,Summary!$B:$B,'Sales table'!$B1614,Summary!$N:$N,'Sales table'!$A1614,Summary!$E:$E,"APPROVED")</f>
        <v>0</v>
      </c>
      <c r="J1614" s="8">
        <f>SUMIFS(Summary!$BF:$BF,Summary!$B:$B,'Sales table'!$B1614,Summary!$N:$N,'Sales table'!$A1614,Summary!$E:$E,"APPROVED")</f>
        <v>0</v>
      </c>
      <c r="K1614" s="8">
        <f>SUMIFS(Summary!$BG:$BG,Summary!$B:$B,'Sales table'!$B1614,Summary!$N:$N,'Sales table'!$A1614,Summary!$E:$E,"APPROVED")</f>
        <v>0</v>
      </c>
      <c r="L1614" s="8">
        <f>SUMIFS(Summary!$BH:$BH,Summary!$B:$B,'Sales table'!$B1614,Summary!$N:$N,'Sales table'!$A1614,Summary!$E:$E,"APPROVED")</f>
        <v>0</v>
      </c>
      <c r="M1614" s="8">
        <f>SUMIFS(Summary!$BI:$BI,Summary!$B:$B,'Sales table'!$B1614,Summary!$N:$N,'Sales table'!$A1614,Summary!$E:$E,"APPROVED")</f>
        <v>0</v>
      </c>
      <c r="N1614" s="8">
        <f>SUMIFS(Summary!$BJ:$BJ,Summary!$B:$B,'Sales table'!$B1614,Summary!$N:$N,'Sales table'!$A1614,Summary!$E:$E,"APPROVED")</f>
        <v>0</v>
      </c>
    </row>
    <row r="1615" spans="1:14">
      <c r="A1615" s="157" t="s">
        <v>228</v>
      </c>
      <c r="B1615" s="8" t="s">
        <v>124</v>
      </c>
      <c r="C1615" s="153">
        <f>SUMIFS(Summary!$AY:$AY,Summary!$B:$B,'Sales table'!$B1615,Summary!$N:$N,'Sales table'!$A1615,Summary!$E:$E,"APPROVED")</f>
        <v>0</v>
      </c>
      <c r="D1615" s="153">
        <f>SUMIFS(Summary!$AZ:$AZ,Summary!$B:$B,'Sales table'!$B1615,Summary!$N:$N,'Sales table'!$A1615,Summary!$E:$E,"APPROVED")</f>
        <v>0</v>
      </c>
      <c r="E1615" s="153">
        <f>SUMIFS(Summary!$BA:$BA,Summary!$B:$B,'Sales table'!$B1615,Summary!$N:$N,'Sales table'!$A1615,Summary!$E:$E,"APPROVED")</f>
        <v>0</v>
      </c>
      <c r="F1615" s="153">
        <f>SUMIFS(Summary!$BB:$BB,Summary!$B:$B,'Sales table'!$B1615,Summary!$N:$N,'Sales table'!$A1615,Summary!$E:$E,"APPROVED")</f>
        <v>0</v>
      </c>
      <c r="G1615" s="153">
        <f>SUMIFS(Summary!$BC:$BC,Summary!$B:$B,'Sales table'!$B1615,Summary!$N:$N,'Sales table'!$A1615,Summary!$E:$E,"APPROVED")</f>
        <v>0</v>
      </c>
      <c r="H1615" s="153">
        <f>SUMIFS(Summary!$BD:$BD,Summary!$B:$B,'Sales table'!$B1615,Summary!$N:$N,'Sales table'!$A1615,Summary!$E:$E,"APPROVED")</f>
        <v>0</v>
      </c>
      <c r="I1615" s="153">
        <f>SUMIFS(Summary!$BE:$BE,Summary!$B:$B,'Sales table'!$B1615,Summary!$N:$N,'Sales table'!$A1615,Summary!$E:$E,"APPROVED")</f>
        <v>0</v>
      </c>
      <c r="J1615" s="153">
        <f>SUMIFS(Summary!$BF:$BF,Summary!$B:$B,'Sales table'!$B1615,Summary!$N:$N,'Sales table'!$A1615,Summary!$E:$E,"APPROVED")</f>
        <v>0</v>
      </c>
      <c r="K1615" s="153">
        <f>SUMIFS(Summary!$BG:$BG,Summary!$B:$B,'Sales table'!$B1615,Summary!$N:$N,'Sales table'!$A1615,Summary!$E:$E,"APPROVED")</f>
        <v>0</v>
      </c>
      <c r="L1615" s="153">
        <f>SUMIFS(Summary!$BH:$BH,Summary!$B:$B,'Sales table'!$B1615,Summary!$N:$N,'Sales table'!$A1615,Summary!$E:$E,"APPROVED")</f>
        <v>0</v>
      </c>
      <c r="M1615" s="153">
        <f>SUMIFS(Summary!$BI:$BI,Summary!$B:$B,'Sales table'!$B1615,Summary!$N:$N,'Sales table'!$A1615,Summary!$E:$E,"APPROVED")</f>
        <v>0</v>
      </c>
      <c r="N1615" s="153">
        <f>SUMIFS(Summary!$BJ:$BJ,Summary!$B:$B,'Sales table'!$B1615,Summary!$N:$N,'Sales table'!$A1615,Summary!$E:$E,"APPROVED")</f>
        <v>0</v>
      </c>
    </row>
    <row r="1616" spans="1:14">
      <c r="A1616" s="157" t="s">
        <v>457</v>
      </c>
      <c r="B1616" s="8" t="s">
        <v>73</v>
      </c>
      <c r="C1616" s="153">
        <f>SUMIFS(Summary!$AY:$AY,Summary!$B:$B,'Sales table'!$B1616,Summary!$N:$N,'Sales table'!$A1616,Summary!$E:$E,"APPROVED")</f>
        <v>0</v>
      </c>
      <c r="D1616" s="153">
        <f>SUMIFS(Summary!$AZ:$AZ,Summary!$B:$B,'Sales table'!$B1616,Summary!$N:$N,'Sales table'!$A1616,Summary!$E:$E,"APPROVED")</f>
        <v>0</v>
      </c>
      <c r="E1616" s="153">
        <f>SUMIFS(Summary!$BA:$BA,Summary!$B:$B,'Sales table'!$B1616,Summary!$N:$N,'Sales table'!$A1616,Summary!$E:$E,"APPROVED")</f>
        <v>0</v>
      </c>
      <c r="F1616" s="153">
        <f>SUMIFS(Summary!$BB:$BB,Summary!$B:$B,'Sales table'!$B1616,Summary!$N:$N,'Sales table'!$A1616,Summary!$E:$E,"APPROVED")</f>
        <v>0</v>
      </c>
      <c r="G1616" s="153">
        <f>SUMIFS(Summary!$BC:$BC,Summary!$B:$B,'Sales table'!$B1616,Summary!$N:$N,'Sales table'!$A1616,Summary!$E:$E,"APPROVED")</f>
        <v>0</v>
      </c>
      <c r="H1616" s="153">
        <f>SUMIFS(Summary!$BD:$BD,Summary!$B:$B,'Sales table'!$B1616,Summary!$N:$N,'Sales table'!$A1616,Summary!$E:$E,"APPROVED")</f>
        <v>0</v>
      </c>
      <c r="I1616" s="153">
        <f>SUMIFS(Summary!$BE:$BE,Summary!$B:$B,'Sales table'!$B1616,Summary!$N:$N,'Sales table'!$A1616,Summary!$E:$E,"APPROVED")</f>
        <v>0</v>
      </c>
      <c r="J1616" s="153">
        <f>SUMIFS(Summary!$BF:$BF,Summary!$B:$B,'Sales table'!$B1616,Summary!$N:$N,'Sales table'!$A1616,Summary!$E:$E,"APPROVED")</f>
        <v>0</v>
      </c>
      <c r="K1616" s="153">
        <f>SUMIFS(Summary!$BG:$BG,Summary!$B:$B,'Sales table'!$B1616,Summary!$N:$N,'Sales table'!$A1616,Summary!$E:$E,"APPROVED")</f>
        <v>0</v>
      </c>
      <c r="L1616" s="153">
        <f>SUMIFS(Summary!$BH:$BH,Summary!$B:$B,'Sales table'!$B1616,Summary!$N:$N,'Sales table'!$A1616,Summary!$E:$E,"APPROVED")</f>
        <v>0</v>
      </c>
      <c r="M1616" s="153">
        <f>SUMIFS(Summary!$BI:$BI,Summary!$B:$B,'Sales table'!$B1616,Summary!$N:$N,'Sales table'!$A1616,Summary!$E:$E,"APPROVED")</f>
        <v>0</v>
      </c>
      <c r="N1616" s="153">
        <f>SUMIFS(Summary!$BJ:$BJ,Summary!$B:$B,'Sales table'!$B1616,Summary!$N:$N,'Sales table'!$A1616,Summary!$E:$E,"APPROVED")</f>
        <v>0</v>
      </c>
    </row>
    <row r="1617" spans="1:14">
      <c r="A1617" s="156" t="s">
        <v>457</v>
      </c>
      <c r="B1617" s="8" t="s">
        <v>40</v>
      </c>
      <c r="C1617" s="8">
        <f>SUMIFS(Summary!$AY:$AY,Summary!$B:$B,'Sales table'!$B1617,Summary!$N:$N,'Sales table'!$A1617,Summary!$E:$E,"APPROVED")</f>
        <v>0</v>
      </c>
      <c r="D1617" s="8">
        <f>SUMIFS(Summary!$AZ:$AZ,Summary!$B:$B,'Sales table'!$B1617,Summary!$N:$N,'Sales table'!$A1617,Summary!$E:$E,"APPROVED")</f>
        <v>0</v>
      </c>
      <c r="E1617" s="8">
        <f>SUMIFS(Summary!$BA:$BA,Summary!$B:$B,'Sales table'!$B1617,Summary!$N:$N,'Sales table'!$A1617,Summary!$E:$E,"APPROVED")</f>
        <v>0</v>
      </c>
      <c r="F1617" s="8">
        <f>SUMIFS(Summary!$BB:$BB,Summary!$B:$B,'Sales table'!$B1617,Summary!$N:$N,'Sales table'!$A1617,Summary!$E:$E,"APPROVED")</f>
        <v>0</v>
      </c>
      <c r="G1617" s="8">
        <f>SUMIFS(Summary!$BC:$BC,Summary!$B:$B,'Sales table'!$B1617,Summary!$N:$N,'Sales table'!$A1617,Summary!$E:$E,"APPROVED")</f>
        <v>0</v>
      </c>
      <c r="H1617" s="8">
        <f>SUMIFS(Summary!$BD:$BD,Summary!$B:$B,'Sales table'!$B1617,Summary!$N:$N,'Sales table'!$A1617,Summary!$E:$E,"APPROVED")</f>
        <v>0</v>
      </c>
      <c r="I1617" s="8">
        <f>SUMIFS(Summary!$BE:$BE,Summary!$B:$B,'Sales table'!$B1617,Summary!$N:$N,'Sales table'!$A1617,Summary!$E:$E,"APPROVED")</f>
        <v>0</v>
      </c>
      <c r="J1617" s="8">
        <f>SUMIFS(Summary!$BF:$BF,Summary!$B:$B,'Sales table'!$B1617,Summary!$N:$N,'Sales table'!$A1617,Summary!$E:$E,"APPROVED")</f>
        <v>0</v>
      </c>
      <c r="K1617" s="8">
        <f>SUMIFS(Summary!$BG:$BG,Summary!$B:$B,'Sales table'!$B1617,Summary!$N:$N,'Sales table'!$A1617,Summary!$E:$E,"APPROVED")</f>
        <v>0</v>
      </c>
      <c r="L1617" s="8">
        <f>SUMIFS(Summary!$BH:$BH,Summary!$B:$B,'Sales table'!$B1617,Summary!$N:$N,'Sales table'!$A1617,Summary!$E:$E,"APPROVED")</f>
        <v>0</v>
      </c>
      <c r="M1617" s="8">
        <f>SUMIFS(Summary!$BI:$BI,Summary!$B:$B,'Sales table'!$B1617,Summary!$N:$N,'Sales table'!$A1617,Summary!$E:$E,"APPROVED")</f>
        <v>0</v>
      </c>
      <c r="N1617" s="8">
        <f>SUMIFS(Summary!$BJ:$BJ,Summary!$B:$B,'Sales table'!$B1617,Summary!$N:$N,'Sales table'!$A1617,Summary!$E:$E,"APPROVED")</f>
        <v>0</v>
      </c>
    </row>
    <row r="1618" spans="1:14">
      <c r="A1618" s="157" t="s">
        <v>457</v>
      </c>
      <c r="B1618" s="8" t="s">
        <v>74</v>
      </c>
      <c r="C1618" s="153">
        <f>SUMIFS(Summary!$AY:$AY,Summary!$B:$B,'Sales table'!$B1618,Summary!$N:$N,'Sales table'!$A1618,Summary!$E:$E,"APPROVED")</f>
        <v>0</v>
      </c>
      <c r="D1618" s="153">
        <f>SUMIFS(Summary!$AZ:$AZ,Summary!$B:$B,'Sales table'!$B1618,Summary!$N:$N,'Sales table'!$A1618,Summary!$E:$E,"APPROVED")</f>
        <v>0</v>
      </c>
      <c r="E1618" s="153">
        <f>SUMIFS(Summary!$BA:$BA,Summary!$B:$B,'Sales table'!$B1618,Summary!$N:$N,'Sales table'!$A1618,Summary!$E:$E,"APPROVED")</f>
        <v>0</v>
      </c>
      <c r="F1618" s="153">
        <f>SUMIFS(Summary!$BB:$BB,Summary!$B:$B,'Sales table'!$B1618,Summary!$N:$N,'Sales table'!$A1618,Summary!$E:$E,"APPROVED")</f>
        <v>0</v>
      </c>
      <c r="G1618" s="153">
        <f>SUMIFS(Summary!$BC:$BC,Summary!$B:$B,'Sales table'!$B1618,Summary!$N:$N,'Sales table'!$A1618,Summary!$E:$E,"APPROVED")</f>
        <v>0</v>
      </c>
      <c r="H1618" s="153">
        <f>SUMIFS(Summary!$BD:$BD,Summary!$B:$B,'Sales table'!$B1618,Summary!$N:$N,'Sales table'!$A1618,Summary!$E:$E,"APPROVED")</f>
        <v>0</v>
      </c>
      <c r="I1618" s="153">
        <f>SUMIFS(Summary!$BE:$BE,Summary!$B:$B,'Sales table'!$B1618,Summary!$N:$N,'Sales table'!$A1618,Summary!$E:$E,"APPROVED")</f>
        <v>0</v>
      </c>
      <c r="J1618" s="153">
        <f>SUMIFS(Summary!$BF:$BF,Summary!$B:$B,'Sales table'!$B1618,Summary!$N:$N,'Sales table'!$A1618,Summary!$E:$E,"APPROVED")</f>
        <v>0</v>
      </c>
      <c r="K1618" s="153">
        <f>SUMIFS(Summary!$BG:$BG,Summary!$B:$B,'Sales table'!$B1618,Summary!$N:$N,'Sales table'!$A1618,Summary!$E:$E,"APPROVED")</f>
        <v>0</v>
      </c>
      <c r="L1618" s="153">
        <f>SUMIFS(Summary!$BH:$BH,Summary!$B:$B,'Sales table'!$B1618,Summary!$N:$N,'Sales table'!$A1618,Summary!$E:$E,"APPROVED")</f>
        <v>0</v>
      </c>
      <c r="M1618" s="153">
        <f>SUMIFS(Summary!$BI:$BI,Summary!$B:$B,'Sales table'!$B1618,Summary!$N:$N,'Sales table'!$A1618,Summary!$E:$E,"APPROVED")</f>
        <v>0</v>
      </c>
      <c r="N1618" s="153">
        <f>SUMIFS(Summary!$BJ:$BJ,Summary!$B:$B,'Sales table'!$B1618,Summary!$N:$N,'Sales table'!$A1618,Summary!$E:$E,"APPROVED")</f>
        <v>0</v>
      </c>
    </row>
    <row r="1619" spans="1:14">
      <c r="A1619" s="156" t="s">
        <v>457</v>
      </c>
      <c r="B1619" s="8" t="s">
        <v>75</v>
      </c>
      <c r="C1619" s="8">
        <f>SUMIFS(Summary!$AY:$AY,Summary!$B:$B,'Sales table'!$B1619,Summary!$N:$N,'Sales table'!$A1619,Summary!$E:$E,"APPROVED")</f>
        <v>0</v>
      </c>
      <c r="D1619" s="8">
        <f>SUMIFS(Summary!$AZ:$AZ,Summary!$B:$B,'Sales table'!$B1619,Summary!$N:$N,'Sales table'!$A1619,Summary!$E:$E,"APPROVED")</f>
        <v>0</v>
      </c>
      <c r="E1619" s="8">
        <f>SUMIFS(Summary!$BA:$BA,Summary!$B:$B,'Sales table'!$B1619,Summary!$N:$N,'Sales table'!$A1619,Summary!$E:$E,"APPROVED")</f>
        <v>0</v>
      </c>
      <c r="F1619" s="8">
        <f>SUMIFS(Summary!$BB:$BB,Summary!$B:$B,'Sales table'!$B1619,Summary!$N:$N,'Sales table'!$A1619,Summary!$E:$E,"APPROVED")</f>
        <v>0</v>
      </c>
      <c r="G1619" s="8">
        <f>SUMIFS(Summary!$BC:$BC,Summary!$B:$B,'Sales table'!$B1619,Summary!$N:$N,'Sales table'!$A1619,Summary!$E:$E,"APPROVED")</f>
        <v>0</v>
      </c>
      <c r="H1619" s="8">
        <f>SUMIFS(Summary!$BD:$BD,Summary!$B:$B,'Sales table'!$B1619,Summary!$N:$N,'Sales table'!$A1619,Summary!$E:$E,"APPROVED")</f>
        <v>0</v>
      </c>
      <c r="I1619" s="8">
        <f>SUMIFS(Summary!$BE:$BE,Summary!$B:$B,'Sales table'!$B1619,Summary!$N:$N,'Sales table'!$A1619,Summary!$E:$E,"APPROVED")</f>
        <v>0</v>
      </c>
      <c r="J1619" s="8">
        <f>SUMIFS(Summary!$BF:$BF,Summary!$B:$B,'Sales table'!$B1619,Summary!$N:$N,'Sales table'!$A1619,Summary!$E:$E,"APPROVED")</f>
        <v>0</v>
      </c>
      <c r="K1619" s="8">
        <f>SUMIFS(Summary!$BG:$BG,Summary!$B:$B,'Sales table'!$B1619,Summary!$N:$N,'Sales table'!$A1619,Summary!$E:$E,"APPROVED")</f>
        <v>0</v>
      </c>
      <c r="L1619" s="8">
        <f>SUMIFS(Summary!$BH:$BH,Summary!$B:$B,'Sales table'!$B1619,Summary!$N:$N,'Sales table'!$A1619,Summary!$E:$E,"APPROVED")</f>
        <v>0</v>
      </c>
      <c r="M1619" s="8">
        <f>SUMIFS(Summary!$BI:$BI,Summary!$B:$B,'Sales table'!$B1619,Summary!$N:$N,'Sales table'!$A1619,Summary!$E:$E,"APPROVED")</f>
        <v>0</v>
      </c>
      <c r="N1619" s="8">
        <f>SUMIFS(Summary!$BJ:$BJ,Summary!$B:$B,'Sales table'!$B1619,Summary!$N:$N,'Sales table'!$A1619,Summary!$E:$E,"APPROVED")</f>
        <v>0</v>
      </c>
    </row>
    <row r="1620" spans="1:14">
      <c r="A1620" s="157" t="s">
        <v>457</v>
      </c>
      <c r="B1620" s="8" t="s">
        <v>76</v>
      </c>
      <c r="C1620" s="153">
        <f>SUMIFS(Summary!$AY:$AY,Summary!$B:$B,'Sales table'!$B1620,Summary!$N:$N,'Sales table'!$A1620,Summary!$E:$E,"APPROVED")</f>
        <v>0</v>
      </c>
      <c r="D1620" s="153">
        <f>SUMIFS(Summary!$AZ:$AZ,Summary!$B:$B,'Sales table'!$B1620,Summary!$N:$N,'Sales table'!$A1620,Summary!$E:$E,"APPROVED")</f>
        <v>0</v>
      </c>
      <c r="E1620" s="153">
        <f>SUMIFS(Summary!$BA:$BA,Summary!$B:$B,'Sales table'!$B1620,Summary!$N:$N,'Sales table'!$A1620,Summary!$E:$E,"APPROVED")</f>
        <v>0</v>
      </c>
      <c r="F1620" s="153">
        <f>SUMIFS(Summary!$BB:$BB,Summary!$B:$B,'Sales table'!$B1620,Summary!$N:$N,'Sales table'!$A1620,Summary!$E:$E,"APPROVED")</f>
        <v>0</v>
      </c>
      <c r="G1620" s="153">
        <f>SUMIFS(Summary!$BC:$BC,Summary!$B:$B,'Sales table'!$B1620,Summary!$N:$N,'Sales table'!$A1620,Summary!$E:$E,"APPROVED")</f>
        <v>0</v>
      </c>
      <c r="H1620" s="153">
        <f>SUMIFS(Summary!$BD:$BD,Summary!$B:$B,'Sales table'!$B1620,Summary!$N:$N,'Sales table'!$A1620,Summary!$E:$E,"APPROVED")</f>
        <v>0</v>
      </c>
      <c r="I1620" s="153">
        <f>SUMIFS(Summary!$BE:$BE,Summary!$B:$B,'Sales table'!$B1620,Summary!$N:$N,'Sales table'!$A1620,Summary!$E:$E,"APPROVED")</f>
        <v>0</v>
      </c>
      <c r="J1620" s="153">
        <f>SUMIFS(Summary!$BF:$BF,Summary!$B:$B,'Sales table'!$B1620,Summary!$N:$N,'Sales table'!$A1620,Summary!$E:$E,"APPROVED")</f>
        <v>0</v>
      </c>
      <c r="K1620" s="153">
        <f>SUMIFS(Summary!$BG:$BG,Summary!$B:$B,'Sales table'!$B1620,Summary!$N:$N,'Sales table'!$A1620,Summary!$E:$E,"APPROVED")</f>
        <v>0</v>
      </c>
      <c r="L1620" s="153">
        <f>SUMIFS(Summary!$BH:$BH,Summary!$B:$B,'Sales table'!$B1620,Summary!$N:$N,'Sales table'!$A1620,Summary!$E:$E,"APPROVED")</f>
        <v>0</v>
      </c>
      <c r="M1620" s="153">
        <f>SUMIFS(Summary!$BI:$BI,Summary!$B:$B,'Sales table'!$B1620,Summary!$N:$N,'Sales table'!$A1620,Summary!$E:$E,"APPROVED")</f>
        <v>0</v>
      </c>
      <c r="N1620" s="153">
        <f>SUMIFS(Summary!$BJ:$BJ,Summary!$B:$B,'Sales table'!$B1620,Summary!$N:$N,'Sales table'!$A1620,Summary!$E:$E,"APPROVED")</f>
        <v>0</v>
      </c>
    </row>
    <row r="1621" spans="1:14">
      <c r="A1621" s="156" t="s">
        <v>457</v>
      </c>
      <c r="B1621" s="8" t="s">
        <v>19</v>
      </c>
      <c r="C1621" s="8">
        <f>SUMIFS(Summary!$AY:$AY,Summary!$B:$B,'Sales table'!$B1621,Summary!$N:$N,'Sales table'!$A1621,Summary!$E:$E,"APPROVED")</f>
        <v>0</v>
      </c>
      <c r="D1621" s="8">
        <f>SUMIFS(Summary!$AZ:$AZ,Summary!$B:$B,'Sales table'!$B1621,Summary!$N:$N,'Sales table'!$A1621,Summary!$E:$E,"APPROVED")</f>
        <v>0</v>
      </c>
      <c r="E1621" s="8">
        <f>SUMIFS(Summary!$BA:$BA,Summary!$B:$B,'Sales table'!$B1621,Summary!$N:$N,'Sales table'!$A1621,Summary!$E:$E,"APPROVED")</f>
        <v>0</v>
      </c>
      <c r="F1621" s="8">
        <f>SUMIFS(Summary!$BB:$BB,Summary!$B:$B,'Sales table'!$B1621,Summary!$N:$N,'Sales table'!$A1621,Summary!$E:$E,"APPROVED")</f>
        <v>0</v>
      </c>
      <c r="G1621" s="8">
        <f>SUMIFS(Summary!$BC:$BC,Summary!$B:$B,'Sales table'!$B1621,Summary!$N:$N,'Sales table'!$A1621,Summary!$E:$E,"APPROVED")</f>
        <v>0</v>
      </c>
      <c r="H1621" s="8">
        <f>SUMIFS(Summary!$BD:$BD,Summary!$B:$B,'Sales table'!$B1621,Summary!$N:$N,'Sales table'!$A1621,Summary!$E:$E,"APPROVED")</f>
        <v>0</v>
      </c>
      <c r="I1621" s="8">
        <f>SUMIFS(Summary!$BE:$BE,Summary!$B:$B,'Sales table'!$B1621,Summary!$N:$N,'Sales table'!$A1621,Summary!$E:$E,"APPROVED")</f>
        <v>0</v>
      </c>
      <c r="J1621" s="8">
        <f>SUMIFS(Summary!$BF:$BF,Summary!$B:$B,'Sales table'!$B1621,Summary!$N:$N,'Sales table'!$A1621,Summary!$E:$E,"APPROVED")</f>
        <v>0</v>
      </c>
      <c r="K1621" s="8">
        <f>SUMIFS(Summary!$BG:$BG,Summary!$B:$B,'Sales table'!$B1621,Summary!$N:$N,'Sales table'!$A1621,Summary!$E:$E,"APPROVED")</f>
        <v>0</v>
      </c>
      <c r="L1621" s="8">
        <f>SUMIFS(Summary!$BH:$BH,Summary!$B:$B,'Sales table'!$B1621,Summary!$N:$N,'Sales table'!$A1621,Summary!$E:$E,"APPROVED")</f>
        <v>0</v>
      </c>
      <c r="M1621" s="8">
        <f>SUMIFS(Summary!$BI:$BI,Summary!$B:$B,'Sales table'!$B1621,Summary!$N:$N,'Sales table'!$A1621,Summary!$E:$E,"APPROVED")</f>
        <v>0</v>
      </c>
      <c r="N1621" s="8">
        <f>SUMIFS(Summary!$BJ:$BJ,Summary!$B:$B,'Sales table'!$B1621,Summary!$N:$N,'Sales table'!$A1621,Summary!$E:$E,"APPROVED")</f>
        <v>0</v>
      </c>
    </row>
    <row r="1622" spans="1:14">
      <c r="A1622" s="157" t="s">
        <v>457</v>
      </c>
      <c r="B1622" s="8" t="s">
        <v>77</v>
      </c>
      <c r="C1622" s="153">
        <f>SUMIFS(Summary!$AY:$AY,Summary!$B:$B,'Sales table'!$B1622,Summary!$N:$N,'Sales table'!$A1622,Summary!$E:$E,"APPROVED")</f>
        <v>0</v>
      </c>
      <c r="D1622" s="153">
        <f>SUMIFS(Summary!$AZ:$AZ,Summary!$B:$B,'Sales table'!$B1622,Summary!$N:$N,'Sales table'!$A1622,Summary!$E:$E,"APPROVED")</f>
        <v>0</v>
      </c>
      <c r="E1622" s="153">
        <f>SUMIFS(Summary!$BA:$BA,Summary!$B:$B,'Sales table'!$B1622,Summary!$N:$N,'Sales table'!$A1622,Summary!$E:$E,"APPROVED")</f>
        <v>0</v>
      </c>
      <c r="F1622" s="153">
        <f>SUMIFS(Summary!$BB:$BB,Summary!$B:$B,'Sales table'!$B1622,Summary!$N:$N,'Sales table'!$A1622,Summary!$E:$E,"APPROVED")</f>
        <v>0</v>
      </c>
      <c r="G1622" s="153">
        <f>SUMIFS(Summary!$BC:$BC,Summary!$B:$B,'Sales table'!$B1622,Summary!$N:$N,'Sales table'!$A1622,Summary!$E:$E,"APPROVED")</f>
        <v>0</v>
      </c>
      <c r="H1622" s="153">
        <f>SUMIFS(Summary!$BD:$BD,Summary!$B:$B,'Sales table'!$B1622,Summary!$N:$N,'Sales table'!$A1622,Summary!$E:$E,"APPROVED")</f>
        <v>0</v>
      </c>
      <c r="I1622" s="153">
        <f>SUMIFS(Summary!$BE:$BE,Summary!$B:$B,'Sales table'!$B1622,Summary!$N:$N,'Sales table'!$A1622,Summary!$E:$E,"APPROVED")</f>
        <v>0</v>
      </c>
      <c r="J1622" s="153">
        <f>SUMIFS(Summary!$BF:$BF,Summary!$B:$B,'Sales table'!$B1622,Summary!$N:$N,'Sales table'!$A1622,Summary!$E:$E,"APPROVED")</f>
        <v>0</v>
      </c>
      <c r="K1622" s="153">
        <f>SUMIFS(Summary!$BG:$BG,Summary!$B:$B,'Sales table'!$B1622,Summary!$N:$N,'Sales table'!$A1622,Summary!$E:$E,"APPROVED")</f>
        <v>0</v>
      </c>
      <c r="L1622" s="153">
        <f>SUMIFS(Summary!$BH:$BH,Summary!$B:$B,'Sales table'!$B1622,Summary!$N:$N,'Sales table'!$A1622,Summary!$E:$E,"APPROVED")</f>
        <v>0</v>
      </c>
      <c r="M1622" s="153">
        <f>SUMIFS(Summary!$BI:$BI,Summary!$B:$B,'Sales table'!$B1622,Summary!$N:$N,'Sales table'!$A1622,Summary!$E:$E,"APPROVED")</f>
        <v>0</v>
      </c>
      <c r="N1622" s="153">
        <f>SUMIFS(Summary!$BJ:$BJ,Summary!$B:$B,'Sales table'!$B1622,Summary!$N:$N,'Sales table'!$A1622,Summary!$E:$E,"APPROVED")</f>
        <v>0</v>
      </c>
    </row>
    <row r="1623" spans="1:14">
      <c r="A1623" s="156" t="s">
        <v>457</v>
      </c>
      <c r="B1623" s="8" t="s">
        <v>78</v>
      </c>
      <c r="C1623" s="8">
        <f>SUMIFS(Summary!$AY:$AY,Summary!$B:$B,'Sales table'!$B1623,Summary!$N:$N,'Sales table'!$A1623,Summary!$E:$E,"APPROVED")</f>
        <v>0</v>
      </c>
      <c r="D1623" s="8">
        <f>SUMIFS(Summary!$AZ:$AZ,Summary!$B:$B,'Sales table'!$B1623,Summary!$N:$N,'Sales table'!$A1623,Summary!$E:$E,"APPROVED")</f>
        <v>0</v>
      </c>
      <c r="E1623" s="8">
        <f>SUMIFS(Summary!$BA:$BA,Summary!$B:$B,'Sales table'!$B1623,Summary!$N:$N,'Sales table'!$A1623,Summary!$E:$E,"APPROVED")</f>
        <v>0</v>
      </c>
      <c r="F1623" s="8">
        <f>SUMIFS(Summary!$BB:$BB,Summary!$B:$B,'Sales table'!$B1623,Summary!$N:$N,'Sales table'!$A1623,Summary!$E:$E,"APPROVED")</f>
        <v>0</v>
      </c>
      <c r="G1623" s="8">
        <f>SUMIFS(Summary!$BC:$BC,Summary!$B:$B,'Sales table'!$B1623,Summary!$N:$N,'Sales table'!$A1623,Summary!$E:$E,"APPROVED")</f>
        <v>0</v>
      </c>
      <c r="H1623" s="8">
        <f>SUMIFS(Summary!$BD:$BD,Summary!$B:$B,'Sales table'!$B1623,Summary!$N:$N,'Sales table'!$A1623,Summary!$E:$E,"APPROVED")</f>
        <v>0</v>
      </c>
      <c r="I1623" s="8">
        <f>SUMIFS(Summary!$BE:$BE,Summary!$B:$B,'Sales table'!$B1623,Summary!$N:$N,'Sales table'!$A1623,Summary!$E:$E,"APPROVED")</f>
        <v>0</v>
      </c>
      <c r="J1623" s="8">
        <f>SUMIFS(Summary!$BF:$BF,Summary!$B:$B,'Sales table'!$B1623,Summary!$N:$N,'Sales table'!$A1623,Summary!$E:$E,"APPROVED")</f>
        <v>0</v>
      </c>
      <c r="K1623" s="8">
        <f>SUMIFS(Summary!$BG:$BG,Summary!$B:$B,'Sales table'!$B1623,Summary!$N:$N,'Sales table'!$A1623,Summary!$E:$E,"APPROVED")</f>
        <v>0</v>
      </c>
      <c r="L1623" s="8">
        <f>SUMIFS(Summary!$BH:$BH,Summary!$B:$B,'Sales table'!$B1623,Summary!$N:$N,'Sales table'!$A1623,Summary!$E:$E,"APPROVED")</f>
        <v>0</v>
      </c>
      <c r="M1623" s="8">
        <f>SUMIFS(Summary!$BI:$BI,Summary!$B:$B,'Sales table'!$B1623,Summary!$N:$N,'Sales table'!$A1623,Summary!$E:$E,"APPROVED")</f>
        <v>0</v>
      </c>
      <c r="N1623" s="8">
        <f>SUMIFS(Summary!$BJ:$BJ,Summary!$B:$B,'Sales table'!$B1623,Summary!$N:$N,'Sales table'!$A1623,Summary!$E:$E,"APPROVED")</f>
        <v>0</v>
      </c>
    </row>
    <row r="1624" spans="1:14">
      <c r="A1624" s="157" t="s">
        <v>457</v>
      </c>
      <c r="B1624" s="8" t="s">
        <v>79</v>
      </c>
      <c r="C1624" s="153">
        <f>SUMIFS(Summary!$AY:$AY,Summary!$B:$B,'Sales table'!$B1624,Summary!$N:$N,'Sales table'!$A1624,Summary!$E:$E,"APPROVED")</f>
        <v>0</v>
      </c>
      <c r="D1624" s="153">
        <f>SUMIFS(Summary!$AZ:$AZ,Summary!$B:$B,'Sales table'!$B1624,Summary!$N:$N,'Sales table'!$A1624,Summary!$E:$E,"APPROVED")</f>
        <v>0</v>
      </c>
      <c r="E1624" s="153">
        <f>SUMIFS(Summary!$BA:$BA,Summary!$B:$B,'Sales table'!$B1624,Summary!$N:$N,'Sales table'!$A1624,Summary!$E:$E,"APPROVED")</f>
        <v>0</v>
      </c>
      <c r="F1624" s="153">
        <f>SUMIFS(Summary!$BB:$BB,Summary!$B:$B,'Sales table'!$B1624,Summary!$N:$N,'Sales table'!$A1624,Summary!$E:$E,"APPROVED")</f>
        <v>0</v>
      </c>
      <c r="G1624" s="153">
        <f>SUMIFS(Summary!$BC:$BC,Summary!$B:$B,'Sales table'!$B1624,Summary!$N:$N,'Sales table'!$A1624,Summary!$E:$E,"APPROVED")</f>
        <v>0</v>
      </c>
      <c r="H1624" s="153">
        <f>SUMIFS(Summary!$BD:$BD,Summary!$B:$B,'Sales table'!$B1624,Summary!$N:$N,'Sales table'!$A1624,Summary!$E:$E,"APPROVED")</f>
        <v>0</v>
      </c>
      <c r="I1624" s="153">
        <f>SUMIFS(Summary!$BE:$BE,Summary!$B:$B,'Sales table'!$B1624,Summary!$N:$N,'Sales table'!$A1624,Summary!$E:$E,"APPROVED")</f>
        <v>0</v>
      </c>
      <c r="J1624" s="153">
        <f>SUMIFS(Summary!$BF:$BF,Summary!$B:$B,'Sales table'!$B1624,Summary!$N:$N,'Sales table'!$A1624,Summary!$E:$E,"APPROVED")</f>
        <v>0</v>
      </c>
      <c r="K1624" s="153">
        <f>SUMIFS(Summary!$BG:$BG,Summary!$B:$B,'Sales table'!$B1624,Summary!$N:$N,'Sales table'!$A1624,Summary!$E:$E,"APPROVED")</f>
        <v>0</v>
      </c>
      <c r="L1624" s="153">
        <f>SUMIFS(Summary!$BH:$BH,Summary!$B:$B,'Sales table'!$B1624,Summary!$N:$N,'Sales table'!$A1624,Summary!$E:$E,"APPROVED")</f>
        <v>0</v>
      </c>
      <c r="M1624" s="153">
        <f>SUMIFS(Summary!$BI:$BI,Summary!$B:$B,'Sales table'!$B1624,Summary!$N:$N,'Sales table'!$A1624,Summary!$E:$E,"APPROVED")</f>
        <v>0</v>
      </c>
      <c r="N1624" s="153">
        <f>SUMIFS(Summary!$BJ:$BJ,Summary!$B:$B,'Sales table'!$B1624,Summary!$N:$N,'Sales table'!$A1624,Summary!$E:$E,"APPROVED")</f>
        <v>0</v>
      </c>
    </row>
    <row r="1625" spans="1:14">
      <c r="A1625" s="156" t="s">
        <v>457</v>
      </c>
      <c r="B1625" s="8" t="s">
        <v>80</v>
      </c>
      <c r="C1625" s="8">
        <f>SUMIFS(Summary!$AY:$AY,Summary!$B:$B,'Sales table'!$B1625,Summary!$N:$N,'Sales table'!$A1625,Summary!$E:$E,"APPROVED")</f>
        <v>0</v>
      </c>
      <c r="D1625" s="8">
        <f>SUMIFS(Summary!$AZ:$AZ,Summary!$B:$B,'Sales table'!$B1625,Summary!$N:$N,'Sales table'!$A1625,Summary!$E:$E,"APPROVED")</f>
        <v>0</v>
      </c>
      <c r="E1625" s="8">
        <f>SUMIFS(Summary!$BA:$BA,Summary!$B:$B,'Sales table'!$B1625,Summary!$N:$N,'Sales table'!$A1625,Summary!$E:$E,"APPROVED")</f>
        <v>0</v>
      </c>
      <c r="F1625" s="8">
        <f>SUMIFS(Summary!$BB:$BB,Summary!$B:$B,'Sales table'!$B1625,Summary!$N:$N,'Sales table'!$A1625,Summary!$E:$E,"APPROVED")</f>
        <v>0</v>
      </c>
      <c r="G1625" s="8">
        <f>SUMIFS(Summary!$BC:$BC,Summary!$B:$B,'Sales table'!$B1625,Summary!$N:$N,'Sales table'!$A1625,Summary!$E:$E,"APPROVED")</f>
        <v>0</v>
      </c>
      <c r="H1625" s="8">
        <f>SUMIFS(Summary!$BD:$BD,Summary!$B:$B,'Sales table'!$B1625,Summary!$N:$N,'Sales table'!$A1625,Summary!$E:$E,"APPROVED")</f>
        <v>0</v>
      </c>
      <c r="I1625" s="8">
        <f>SUMIFS(Summary!$BE:$BE,Summary!$B:$B,'Sales table'!$B1625,Summary!$N:$N,'Sales table'!$A1625,Summary!$E:$E,"APPROVED")</f>
        <v>0</v>
      </c>
      <c r="J1625" s="8">
        <f>SUMIFS(Summary!$BF:$BF,Summary!$B:$B,'Sales table'!$B1625,Summary!$N:$N,'Sales table'!$A1625,Summary!$E:$E,"APPROVED")</f>
        <v>0</v>
      </c>
      <c r="K1625" s="8">
        <f>SUMIFS(Summary!$BG:$BG,Summary!$B:$B,'Sales table'!$B1625,Summary!$N:$N,'Sales table'!$A1625,Summary!$E:$E,"APPROVED")</f>
        <v>0</v>
      </c>
      <c r="L1625" s="8">
        <f>SUMIFS(Summary!$BH:$BH,Summary!$B:$B,'Sales table'!$B1625,Summary!$N:$N,'Sales table'!$A1625,Summary!$E:$E,"APPROVED")</f>
        <v>0</v>
      </c>
      <c r="M1625" s="8">
        <f>SUMIFS(Summary!$BI:$BI,Summary!$B:$B,'Sales table'!$B1625,Summary!$N:$N,'Sales table'!$A1625,Summary!$E:$E,"APPROVED")</f>
        <v>0</v>
      </c>
      <c r="N1625" s="8">
        <f>SUMIFS(Summary!$BJ:$BJ,Summary!$B:$B,'Sales table'!$B1625,Summary!$N:$N,'Sales table'!$A1625,Summary!$E:$E,"APPROVED")</f>
        <v>0</v>
      </c>
    </row>
    <row r="1626" spans="1:14">
      <c r="A1626" s="157" t="s">
        <v>457</v>
      </c>
      <c r="B1626" s="8" t="s">
        <v>81</v>
      </c>
      <c r="C1626" s="153">
        <f>SUMIFS(Summary!$AY:$AY,Summary!$B:$B,'Sales table'!$B1626,Summary!$N:$N,'Sales table'!$A1626,Summary!$E:$E,"APPROVED")</f>
        <v>0</v>
      </c>
      <c r="D1626" s="153">
        <f>SUMIFS(Summary!$AZ:$AZ,Summary!$B:$B,'Sales table'!$B1626,Summary!$N:$N,'Sales table'!$A1626,Summary!$E:$E,"APPROVED")</f>
        <v>0</v>
      </c>
      <c r="E1626" s="153">
        <f>SUMIFS(Summary!$BA:$BA,Summary!$B:$B,'Sales table'!$B1626,Summary!$N:$N,'Sales table'!$A1626,Summary!$E:$E,"APPROVED")</f>
        <v>0</v>
      </c>
      <c r="F1626" s="153">
        <f>SUMIFS(Summary!$BB:$BB,Summary!$B:$B,'Sales table'!$B1626,Summary!$N:$N,'Sales table'!$A1626,Summary!$E:$E,"APPROVED")</f>
        <v>0</v>
      </c>
      <c r="G1626" s="153">
        <f>SUMIFS(Summary!$BC:$BC,Summary!$B:$B,'Sales table'!$B1626,Summary!$N:$N,'Sales table'!$A1626,Summary!$E:$E,"APPROVED")</f>
        <v>0</v>
      </c>
      <c r="H1626" s="153">
        <f>SUMIFS(Summary!$BD:$BD,Summary!$B:$B,'Sales table'!$B1626,Summary!$N:$N,'Sales table'!$A1626,Summary!$E:$E,"APPROVED")</f>
        <v>0</v>
      </c>
      <c r="I1626" s="153">
        <f>SUMIFS(Summary!$BE:$BE,Summary!$B:$B,'Sales table'!$B1626,Summary!$N:$N,'Sales table'!$A1626,Summary!$E:$E,"APPROVED")</f>
        <v>0</v>
      </c>
      <c r="J1626" s="153">
        <f>SUMIFS(Summary!$BF:$BF,Summary!$B:$B,'Sales table'!$B1626,Summary!$N:$N,'Sales table'!$A1626,Summary!$E:$E,"APPROVED")</f>
        <v>0</v>
      </c>
      <c r="K1626" s="153">
        <f>SUMIFS(Summary!$BG:$BG,Summary!$B:$B,'Sales table'!$B1626,Summary!$N:$N,'Sales table'!$A1626,Summary!$E:$E,"APPROVED")</f>
        <v>0</v>
      </c>
      <c r="L1626" s="153">
        <f>SUMIFS(Summary!$BH:$BH,Summary!$B:$B,'Sales table'!$B1626,Summary!$N:$N,'Sales table'!$A1626,Summary!$E:$E,"APPROVED")</f>
        <v>0</v>
      </c>
      <c r="M1626" s="153">
        <f>SUMIFS(Summary!$BI:$BI,Summary!$B:$B,'Sales table'!$B1626,Summary!$N:$N,'Sales table'!$A1626,Summary!$E:$E,"APPROVED")</f>
        <v>0</v>
      </c>
      <c r="N1626" s="153">
        <f>SUMIFS(Summary!$BJ:$BJ,Summary!$B:$B,'Sales table'!$B1626,Summary!$N:$N,'Sales table'!$A1626,Summary!$E:$E,"APPROVED")</f>
        <v>0</v>
      </c>
    </row>
    <row r="1627" spans="1:14">
      <c r="A1627" s="156" t="s">
        <v>457</v>
      </c>
      <c r="B1627" s="8" t="s">
        <v>82</v>
      </c>
      <c r="C1627" s="8">
        <f>SUMIFS(Summary!$AY:$AY,Summary!$B:$B,'Sales table'!$B1627,Summary!$N:$N,'Sales table'!$A1627,Summary!$E:$E,"APPROVED")</f>
        <v>0</v>
      </c>
      <c r="D1627" s="8">
        <f>SUMIFS(Summary!$AZ:$AZ,Summary!$B:$B,'Sales table'!$B1627,Summary!$N:$N,'Sales table'!$A1627,Summary!$E:$E,"APPROVED")</f>
        <v>0</v>
      </c>
      <c r="E1627" s="8">
        <f>SUMIFS(Summary!$BA:$BA,Summary!$B:$B,'Sales table'!$B1627,Summary!$N:$N,'Sales table'!$A1627,Summary!$E:$E,"APPROVED")</f>
        <v>0</v>
      </c>
      <c r="F1627" s="8">
        <f>SUMIFS(Summary!$BB:$BB,Summary!$B:$B,'Sales table'!$B1627,Summary!$N:$N,'Sales table'!$A1627,Summary!$E:$E,"APPROVED")</f>
        <v>0</v>
      </c>
      <c r="G1627" s="8">
        <f>SUMIFS(Summary!$BC:$BC,Summary!$B:$B,'Sales table'!$B1627,Summary!$N:$N,'Sales table'!$A1627,Summary!$E:$E,"APPROVED")</f>
        <v>0</v>
      </c>
      <c r="H1627" s="8">
        <f>SUMIFS(Summary!$BD:$BD,Summary!$B:$B,'Sales table'!$B1627,Summary!$N:$N,'Sales table'!$A1627,Summary!$E:$E,"APPROVED")</f>
        <v>0</v>
      </c>
      <c r="I1627" s="8">
        <f>SUMIFS(Summary!$BE:$BE,Summary!$B:$B,'Sales table'!$B1627,Summary!$N:$N,'Sales table'!$A1627,Summary!$E:$E,"APPROVED")</f>
        <v>0</v>
      </c>
      <c r="J1627" s="8">
        <f>SUMIFS(Summary!$BF:$BF,Summary!$B:$B,'Sales table'!$B1627,Summary!$N:$N,'Sales table'!$A1627,Summary!$E:$E,"APPROVED")</f>
        <v>0</v>
      </c>
      <c r="K1627" s="8">
        <f>SUMIFS(Summary!$BG:$BG,Summary!$B:$B,'Sales table'!$B1627,Summary!$N:$N,'Sales table'!$A1627,Summary!$E:$E,"APPROVED")</f>
        <v>0</v>
      </c>
      <c r="L1627" s="8">
        <f>SUMIFS(Summary!$BH:$BH,Summary!$B:$B,'Sales table'!$B1627,Summary!$N:$N,'Sales table'!$A1627,Summary!$E:$E,"APPROVED")</f>
        <v>0</v>
      </c>
      <c r="M1627" s="8">
        <f>SUMIFS(Summary!$BI:$BI,Summary!$B:$B,'Sales table'!$B1627,Summary!$N:$N,'Sales table'!$A1627,Summary!$E:$E,"APPROVED")</f>
        <v>0</v>
      </c>
      <c r="N1627" s="8">
        <f>SUMIFS(Summary!$BJ:$BJ,Summary!$B:$B,'Sales table'!$B1627,Summary!$N:$N,'Sales table'!$A1627,Summary!$E:$E,"APPROVED")</f>
        <v>0</v>
      </c>
    </row>
    <row r="1628" spans="1:14">
      <c r="A1628" s="157" t="s">
        <v>457</v>
      </c>
      <c r="B1628" s="8" t="s">
        <v>83</v>
      </c>
      <c r="C1628" s="153">
        <f>SUMIFS(Summary!$AY:$AY,Summary!$B:$B,'Sales table'!$B1628,Summary!$N:$N,'Sales table'!$A1628,Summary!$E:$E,"APPROVED")</f>
        <v>0</v>
      </c>
      <c r="D1628" s="153">
        <f>SUMIFS(Summary!$AZ:$AZ,Summary!$B:$B,'Sales table'!$B1628,Summary!$N:$N,'Sales table'!$A1628,Summary!$E:$E,"APPROVED")</f>
        <v>0</v>
      </c>
      <c r="E1628" s="153">
        <f>SUMIFS(Summary!$BA:$BA,Summary!$B:$B,'Sales table'!$B1628,Summary!$N:$N,'Sales table'!$A1628,Summary!$E:$E,"APPROVED")</f>
        <v>0</v>
      </c>
      <c r="F1628" s="153">
        <f>SUMIFS(Summary!$BB:$BB,Summary!$B:$B,'Sales table'!$B1628,Summary!$N:$N,'Sales table'!$A1628,Summary!$E:$E,"APPROVED")</f>
        <v>0</v>
      </c>
      <c r="G1628" s="153">
        <f>SUMIFS(Summary!$BC:$BC,Summary!$B:$B,'Sales table'!$B1628,Summary!$N:$N,'Sales table'!$A1628,Summary!$E:$E,"APPROVED")</f>
        <v>0</v>
      </c>
      <c r="H1628" s="153">
        <f>SUMIFS(Summary!$BD:$BD,Summary!$B:$B,'Sales table'!$B1628,Summary!$N:$N,'Sales table'!$A1628,Summary!$E:$E,"APPROVED")</f>
        <v>0</v>
      </c>
      <c r="I1628" s="153">
        <f>SUMIFS(Summary!$BE:$BE,Summary!$B:$B,'Sales table'!$B1628,Summary!$N:$N,'Sales table'!$A1628,Summary!$E:$E,"APPROVED")</f>
        <v>0</v>
      </c>
      <c r="J1628" s="153">
        <f>SUMIFS(Summary!$BF:$BF,Summary!$B:$B,'Sales table'!$B1628,Summary!$N:$N,'Sales table'!$A1628,Summary!$E:$E,"APPROVED")</f>
        <v>0</v>
      </c>
      <c r="K1628" s="153">
        <f>SUMIFS(Summary!$BG:$BG,Summary!$B:$B,'Sales table'!$B1628,Summary!$N:$N,'Sales table'!$A1628,Summary!$E:$E,"APPROVED")</f>
        <v>0</v>
      </c>
      <c r="L1628" s="153">
        <f>SUMIFS(Summary!$BH:$BH,Summary!$B:$B,'Sales table'!$B1628,Summary!$N:$N,'Sales table'!$A1628,Summary!$E:$E,"APPROVED")</f>
        <v>0</v>
      </c>
      <c r="M1628" s="153">
        <f>SUMIFS(Summary!$BI:$BI,Summary!$B:$B,'Sales table'!$B1628,Summary!$N:$N,'Sales table'!$A1628,Summary!$E:$E,"APPROVED")</f>
        <v>0</v>
      </c>
      <c r="N1628" s="153">
        <f>SUMIFS(Summary!$BJ:$BJ,Summary!$B:$B,'Sales table'!$B1628,Summary!$N:$N,'Sales table'!$A1628,Summary!$E:$E,"APPROVED")</f>
        <v>0</v>
      </c>
    </row>
    <row r="1629" spans="1:14">
      <c r="A1629" s="156" t="s">
        <v>457</v>
      </c>
      <c r="B1629" s="8" t="s">
        <v>84</v>
      </c>
      <c r="C1629" s="8">
        <f>SUMIFS(Summary!$AY:$AY,Summary!$B:$B,'Sales table'!$B1629,Summary!$N:$N,'Sales table'!$A1629,Summary!$E:$E,"APPROVED")</f>
        <v>0</v>
      </c>
      <c r="D1629" s="8">
        <f>SUMIFS(Summary!$AZ:$AZ,Summary!$B:$B,'Sales table'!$B1629,Summary!$N:$N,'Sales table'!$A1629,Summary!$E:$E,"APPROVED")</f>
        <v>0</v>
      </c>
      <c r="E1629" s="8">
        <f>SUMIFS(Summary!$BA:$BA,Summary!$B:$B,'Sales table'!$B1629,Summary!$N:$N,'Sales table'!$A1629,Summary!$E:$E,"APPROVED")</f>
        <v>0</v>
      </c>
      <c r="F1629" s="8">
        <f>SUMIFS(Summary!$BB:$BB,Summary!$B:$B,'Sales table'!$B1629,Summary!$N:$N,'Sales table'!$A1629,Summary!$E:$E,"APPROVED")</f>
        <v>0</v>
      </c>
      <c r="G1629" s="8">
        <f>SUMIFS(Summary!$BC:$BC,Summary!$B:$B,'Sales table'!$B1629,Summary!$N:$N,'Sales table'!$A1629,Summary!$E:$E,"APPROVED")</f>
        <v>0</v>
      </c>
      <c r="H1629" s="8">
        <f>SUMIFS(Summary!$BD:$BD,Summary!$B:$B,'Sales table'!$B1629,Summary!$N:$N,'Sales table'!$A1629,Summary!$E:$E,"APPROVED")</f>
        <v>0</v>
      </c>
      <c r="I1629" s="8">
        <f>SUMIFS(Summary!$BE:$BE,Summary!$B:$B,'Sales table'!$B1629,Summary!$N:$N,'Sales table'!$A1629,Summary!$E:$E,"APPROVED")</f>
        <v>0</v>
      </c>
      <c r="J1629" s="8">
        <f>SUMIFS(Summary!$BF:$BF,Summary!$B:$B,'Sales table'!$B1629,Summary!$N:$N,'Sales table'!$A1629,Summary!$E:$E,"APPROVED")</f>
        <v>0</v>
      </c>
      <c r="K1629" s="8">
        <f>SUMIFS(Summary!$BG:$BG,Summary!$B:$B,'Sales table'!$B1629,Summary!$N:$N,'Sales table'!$A1629,Summary!$E:$E,"APPROVED")</f>
        <v>0</v>
      </c>
      <c r="L1629" s="8">
        <f>SUMIFS(Summary!$BH:$BH,Summary!$B:$B,'Sales table'!$B1629,Summary!$N:$N,'Sales table'!$A1629,Summary!$E:$E,"APPROVED")</f>
        <v>0</v>
      </c>
      <c r="M1629" s="8">
        <f>SUMIFS(Summary!$BI:$BI,Summary!$B:$B,'Sales table'!$B1629,Summary!$N:$N,'Sales table'!$A1629,Summary!$E:$E,"APPROVED")</f>
        <v>0</v>
      </c>
      <c r="N1629" s="8">
        <f>SUMIFS(Summary!$BJ:$BJ,Summary!$B:$B,'Sales table'!$B1629,Summary!$N:$N,'Sales table'!$A1629,Summary!$E:$E,"APPROVED")</f>
        <v>0</v>
      </c>
    </row>
    <row r="1630" spans="1:14">
      <c r="A1630" s="157" t="s">
        <v>457</v>
      </c>
      <c r="B1630" s="8" t="s">
        <v>85</v>
      </c>
      <c r="C1630" s="153">
        <f>SUMIFS(Summary!$AY:$AY,Summary!$B:$B,'Sales table'!$B1630,Summary!$N:$N,'Sales table'!$A1630,Summary!$E:$E,"APPROVED")</f>
        <v>0</v>
      </c>
      <c r="D1630" s="153">
        <f>SUMIFS(Summary!$AZ:$AZ,Summary!$B:$B,'Sales table'!$B1630,Summary!$N:$N,'Sales table'!$A1630,Summary!$E:$E,"APPROVED")</f>
        <v>0</v>
      </c>
      <c r="E1630" s="153">
        <f>SUMIFS(Summary!$BA:$BA,Summary!$B:$B,'Sales table'!$B1630,Summary!$N:$N,'Sales table'!$A1630,Summary!$E:$E,"APPROVED")</f>
        <v>0</v>
      </c>
      <c r="F1630" s="153">
        <f>SUMIFS(Summary!$BB:$BB,Summary!$B:$B,'Sales table'!$B1630,Summary!$N:$N,'Sales table'!$A1630,Summary!$E:$E,"APPROVED")</f>
        <v>0</v>
      </c>
      <c r="G1630" s="153">
        <f>SUMIFS(Summary!$BC:$BC,Summary!$B:$B,'Sales table'!$B1630,Summary!$N:$N,'Sales table'!$A1630,Summary!$E:$E,"APPROVED")</f>
        <v>0</v>
      </c>
      <c r="H1630" s="153">
        <f>SUMIFS(Summary!$BD:$BD,Summary!$B:$B,'Sales table'!$B1630,Summary!$N:$N,'Sales table'!$A1630,Summary!$E:$E,"APPROVED")</f>
        <v>0</v>
      </c>
      <c r="I1630" s="153">
        <f>SUMIFS(Summary!$BE:$BE,Summary!$B:$B,'Sales table'!$B1630,Summary!$N:$N,'Sales table'!$A1630,Summary!$E:$E,"APPROVED")</f>
        <v>0</v>
      </c>
      <c r="J1630" s="153">
        <f>SUMIFS(Summary!$BF:$BF,Summary!$B:$B,'Sales table'!$B1630,Summary!$N:$N,'Sales table'!$A1630,Summary!$E:$E,"APPROVED")</f>
        <v>0</v>
      </c>
      <c r="K1630" s="153">
        <f>SUMIFS(Summary!$BG:$BG,Summary!$B:$B,'Sales table'!$B1630,Summary!$N:$N,'Sales table'!$A1630,Summary!$E:$E,"APPROVED")</f>
        <v>0</v>
      </c>
      <c r="L1630" s="153">
        <f>SUMIFS(Summary!$BH:$BH,Summary!$B:$B,'Sales table'!$B1630,Summary!$N:$N,'Sales table'!$A1630,Summary!$E:$E,"APPROVED")</f>
        <v>0</v>
      </c>
      <c r="M1630" s="153">
        <f>SUMIFS(Summary!$BI:$BI,Summary!$B:$B,'Sales table'!$B1630,Summary!$N:$N,'Sales table'!$A1630,Summary!$E:$E,"APPROVED")</f>
        <v>0</v>
      </c>
      <c r="N1630" s="153">
        <f>SUMIFS(Summary!$BJ:$BJ,Summary!$B:$B,'Sales table'!$B1630,Summary!$N:$N,'Sales table'!$A1630,Summary!$E:$E,"APPROVED")</f>
        <v>0</v>
      </c>
    </row>
    <row r="1631" spans="1:14">
      <c r="A1631" s="156" t="s">
        <v>457</v>
      </c>
      <c r="B1631" s="8" t="s">
        <v>86</v>
      </c>
      <c r="C1631" s="8">
        <f>SUMIFS(Summary!$AY:$AY,Summary!$B:$B,'Sales table'!$B1631,Summary!$N:$N,'Sales table'!$A1631,Summary!$E:$E,"APPROVED")</f>
        <v>0</v>
      </c>
      <c r="D1631" s="8">
        <f>SUMIFS(Summary!$AZ:$AZ,Summary!$B:$B,'Sales table'!$B1631,Summary!$N:$N,'Sales table'!$A1631,Summary!$E:$E,"APPROVED")</f>
        <v>0</v>
      </c>
      <c r="E1631" s="8">
        <f>SUMIFS(Summary!$BA:$BA,Summary!$B:$B,'Sales table'!$B1631,Summary!$N:$N,'Sales table'!$A1631,Summary!$E:$E,"APPROVED")</f>
        <v>0</v>
      </c>
      <c r="F1631" s="8">
        <f>SUMIFS(Summary!$BB:$BB,Summary!$B:$B,'Sales table'!$B1631,Summary!$N:$N,'Sales table'!$A1631,Summary!$E:$E,"APPROVED")</f>
        <v>0</v>
      </c>
      <c r="G1631" s="8">
        <f>SUMIFS(Summary!$BC:$BC,Summary!$B:$B,'Sales table'!$B1631,Summary!$N:$N,'Sales table'!$A1631,Summary!$E:$E,"APPROVED")</f>
        <v>0</v>
      </c>
      <c r="H1631" s="8">
        <f>SUMIFS(Summary!$BD:$BD,Summary!$B:$B,'Sales table'!$B1631,Summary!$N:$N,'Sales table'!$A1631,Summary!$E:$E,"APPROVED")</f>
        <v>0</v>
      </c>
      <c r="I1631" s="8">
        <f>SUMIFS(Summary!$BE:$BE,Summary!$B:$B,'Sales table'!$B1631,Summary!$N:$N,'Sales table'!$A1631,Summary!$E:$E,"APPROVED")</f>
        <v>0</v>
      </c>
      <c r="J1631" s="8">
        <f>SUMIFS(Summary!$BF:$BF,Summary!$B:$B,'Sales table'!$B1631,Summary!$N:$N,'Sales table'!$A1631,Summary!$E:$E,"APPROVED")</f>
        <v>0</v>
      </c>
      <c r="K1631" s="8">
        <f>SUMIFS(Summary!$BG:$BG,Summary!$B:$B,'Sales table'!$B1631,Summary!$N:$N,'Sales table'!$A1631,Summary!$E:$E,"APPROVED")</f>
        <v>0</v>
      </c>
      <c r="L1631" s="8">
        <f>SUMIFS(Summary!$BH:$BH,Summary!$B:$B,'Sales table'!$B1631,Summary!$N:$N,'Sales table'!$A1631,Summary!$E:$E,"APPROVED")</f>
        <v>0</v>
      </c>
      <c r="M1631" s="8">
        <f>SUMIFS(Summary!$BI:$BI,Summary!$B:$B,'Sales table'!$B1631,Summary!$N:$N,'Sales table'!$A1631,Summary!$E:$E,"APPROVED")</f>
        <v>0</v>
      </c>
      <c r="N1631" s="8">
        <f>SUMIFS(Summary!$BJ:$BJ,Summary!$B:$B,'Sales table'!$B1631,Summary!$N:$N,'Sales table'!$A1631,Summary!$E:$E,"APPROVED")</f>
        <v>0</v>
      </c>
    </row>
    <row r="1632" spans="1:14">
      <c r="A1632" s="157" t="s">
        <v>457</v>
      </c>
      <c r="B1632" s="8" t="s">
        <v>87</v>
      </c>
      <c r="C1632" s="153">
        <f>SUMIFS(Summary!$AY:$AY,Summary!$B:$B,'Sales table'!$B1632,Summary!$N:$N,'Sales table'!$A1632,Summary!$E:$E,"APPROVED")</f>
        <v>0</v>
      </c>
      <c r="D1632" s="153">
        <f>SUMIFS(Summary!$AZ:$AZ,Summary!$B:$B,'Sales table'!$B1632,Summary!$N:$N,'Sales table'!$A1632,Summary!$E:$E,"APPROVED")</f>
        <v>0</v>
      </c>
      <c r="E1632" s="153">
        <f>SUMIFS(Summary!$BA:$BA,Summary!$B:$B,'Sales table'!$B1632,Summary!$N:$N,'Sales table'!$A1632,Summary!$E:$E,"APPROVED")</f>
        <v>0</v>
      </c>
      <c r="F1632" s="153">
        <f>SUMIFS(Summary!$BB:$BB,Summary!$B:$B,'Sales table'!$B1632,Summary!$N:$N,'Sales table'!$A1632,Summary!$E:$E,"APPROVED")</f>
        <v>0</v>
      </c>
      <c r="G1632" s="153">
        <f>SUMIFS(Summary!$BC:$BC,Summary!$B:$B,'Sales table'!$B1632,Summary!$N:$N,'Sales table'!$A1632,Summary!$E:$E,"APPROVED")</f>
        <v>0</v>
      </c>
      <c r="H1632" s="153">
        <f>SUMIFS(Summary!$BD:$BD,Summary!$B:$B,'Sales table'!$B1632,Summary!$N:$N,'Sales table'!$A1632,Summary!$E:$E,"APPROVED")</f>
        <v>0</v>
      </c>
      <c r="I1632" s="153">
        <f>SUMIFS(Summary!$BE:$BE,Summary!$B:$B,'Sales table'!$B1632,Summary!$N:$N,'Sales table'!$A1632,Summary!$E:$E,"APPROVED")</f>
        <v>0</v>
      </c>
      <c r="J1632" s="153">
        <f>SUMIFS(Summary!$BF:$BF,Summary!$B:$B,'Sales table'!$B1632,Summary!$N:$N,'Sales table'!$A1632,Summary!$E:$E,"APPROVED")</f>
        <v>0</v>
      </c>
      <c r="K1632" s="153">
        <f>SUMIFS(Summary!$BG:$BG,Summary!$B:$B,'Sales table'!$B1632,Summary!$N:$N,'Sales table'!$A1632,Summary!$E:$E,"APPROVED")</f>
        <v>0</v>
      </c>
      <c r="L1632" s="153">
        <f>SUMIFS(Summary!$BH:$BH,Summary!$B:$B,'Sales table'!$B1632,Summary!$N:$N,'Sales table'!$A1632,Summary!$E:$E,"APPROVED")</f>
        <v>0</v>
      </c>
      <c r="M1632" s="153">
        <f>SUMIFS(Summary!$BI:$BI,Summary!$B:$B,'Sales table'!$B1632,Summary!$N:$N,'Sales table'!$A1632,Summary!$E:$E,"APPROVED")</f>
        <v>0</v>
      </c>
      <c r="N1632" s="153">
        <f>SUMIFS(Summary!$BJ:$BJ,Summary!$B:$B,'Sales table'!$B1632,Summary!$N:$N,'Sales table'!$A1632,Summary!$E:$E,"APPROVED")</f>
        <v>0</v>
      </c>
    </row>
    <row r="1633" spans="1:14">
      <c r="A1633" s="156" t="s">
        <v>457</v>
      </c>
      <c r="B1633" s="8" t="s">
        <v>88</v>
      </c>
      <c r="C1633" s="8">
        <f>SUMIFS(Summary!$AY:$AY,Summary!$B:$B,'Sales table'!$B1633,Summary!$N:$N,'Sales table'!$A1633,Summary!$E:$E,"APPROVED")</f>
        <v>0</v>
      </c>
      <c r="D1633" s="8">
        <f>SUMIFS(Summary!$AZ:$AZ,Summary!$B:$B,'Sales table'!$B1633,Summary!$N:$N,'Sales table'!$A1633,Summary!$E:$E,"APPROVED")</f>
        <v>0</v>
      </c>
      <c r="E1633" s="8">
        <f>SUMIFS(Summary!$BA:$BA,Summary!$B:$B,'Sales table'!$B1633,Summary!$N:$N,'Sales table'!$A1633,Summary!$E:$E,"APPROVED")</f>
        <v>0</v>
      </c>
      <c r="F1633" s="8">
        <f>SUMIFS(Summary!$BB:$BB,Summary!$B:$B,'Sales table'!$B1633,Summary!$N:$N,'Sales table'!$A1633,Summary!$E:$E,"APPROVED")</f>
        <v>0</v>
      </c>
      <c r="G1633" s="8">
        <f>SUMIFS(Summary!$BC:$BC,Summary!$B:$B,'Sales table'!$B1633,Summary!$N:$N,'Sales table'!$A1633,Summary!$E:$E,"APPROVED")</f>
        <v>0</v>
      </c>
      <c r="H1633" s="8">
        <f>SUMIFS(Summary!$BD:$BD,Summary!$B:$B,'Sales table'!$B1633,Summary!$N:$N,'Sales table'!$A1633,Summary!$E:$E,"APPROVED")</f>
        <v>0</v>
      </c>
      <c r="I1633" s="8">
        <f>SUMIFS(Summary!$BE:$BE,Summary!$B:$B,'Sales table'!$B1633,Summary!$N:$N,'Sales table'!$A1633,Summary!$E:$E,"APPROVED")</f>
        <v>0</v>
      </c>
      <c r="J1633" s="8">
        <f>SUMIFS(Summary!$BF:$BF,Summary!$B:$B,'Sales table'!$B1633,Summary!$N:$N,'Sales table'!$A1633,Summary!$E:$E,"APPROVED")</f>
        <v>0</v>
      </c>
      <c r="K1633" s="8">
        <f>SUMIFS(Summary!$BG:$BG,Summary!$B:$B,'Sales table'!$B1633,Summary!$N:$N,'Sales table'!$A1633,Summary!$E:$E,"APPROVED")</f>
        <v>0</v>
      </c>
      <c r="L1633" s="8">
        <f>SUMIFS(Summary!$BH:$BH,Summary!$B:$B,'Sales table'!$B1633,Summary!$N:$N,'Sales table'!$A1633,Summary!$E:$E,"APPROVED")</f>
        <v>0</v>
      </c>
      <c r="M1633" s="8">
        <f>SUMIFS(Summary!$BI:$BI,Summary!$B:$B,'Sales table'!$B1633,Summary!$N:$N,'Sales table'!$A1633,Summary!$E:$E,"APPROVED")</f>
        <v>0</v>
      </c>
      <c r="N1633" s="8">
        <f>SUMIFS(Summary!$BJ:$BJ,Summary!$B:$B,'Sales table'!$B1633,Summary!$N:$N,'Sales table'!$A1633,Summary!$E:$E,"APPROVED")</f>
        <v>0</v>
      </c>
    </row>
    <row r="1634" spans="1:14">
      <c r="A1634" s="157" t="s">
        <v>457</v>
      </c>
      <c r="B1634" s="8" t="s">
        <v>89</v>
      </c>
      <c r="C1634" s="153">
        <f>SUMIFS(Summary!$AY:$AY,Summary!$B:$B,'Sales table'!$B1634,Summary!$N:$N,'Sales table'!$A1634,Summary!$E:$E,"APPROVED")</f>
        <v>0</v>
      </c>
      <c r="D1634" s="153">
        <f>SUMIFS(Summary!$AZ:$AZ,Summary!$B:$B,'Sales table'!$B1634,Summary!$N:$N,'Sales table'!$A1634,Summary!$E:$E,"APPROVED")</f>
        <v>0</v>
      </c>
      <c r="E1634" s="153">
        <f>SUMIFS(Summary!$BA:$BA,Summary!$B:$B,'Sales table'!$B1634,Summary!$N:$N,'Sales table'!$A1634,Summary!$E:$E,"APPROVED")</f>
        <v>0</v>
      </c>
      <c r="F1634" s="153">
        <f>SUMIFS(Summary!$BB:$BB,Summary!$B:$B,'Sales table'!$B1634,Summary!$N:$N,'Sales table'!$A1634,Summary!$E:$E,"APPROVED")</f>
        <v>0</v>
      </c>
      <c r="G1634" s="153">
        <f>SUMIFS(Summary!$BC:$BC,Summary!$B:$B,'Sales table'!$B1634,Summary!$N:$N,'Sales table'!$A1634,Summary!$E:$E,"APPROVED")</f>
        <v>0</v>
      </c>
      <c r="H1634" s="153">
        <f>SUMIFS(Summary!$BD:$BD,Summary!$B:$B,'Sales table'!$B1634,Summary!$N:$N,'Sales table'!$A1634,Summary!$E:$E,"APPROVED")</f>
        <v>0</v>
      </c>
      <c r="I1634" s="153">
        <f>SUMIFS(Summary!$BE:$BE,Summary!$B:$B,'Sales table'!$B1634,Summary!$N:$N,'Sales table'!$A1634,Summary!$E:$E,"APPROVED")</f>
        <v>0</v>
      </c>
      <c r="J1634" s="153">
        <f>SUMIFS(Summary!$BF:$BF,Summary!$B:$B,'Sales table'!$B1634,Summary!$N:$N,'Sales table'!$A1634,Summary!$E:$E,"APPROVED")</f>
        <v>0</v>
      </c>
      <c r="K1634" s="153">
        <f>SUMIFS(Summary!$BG:$BG,Summary!$B:$B,'Sales table'!$B1634,Summary!$N:$N,'Sales table'!$A1634,Summary!$E:$E,"APPROVED")</f>
        <v>0</v>
      </c>
      <c r="L1634" s="153">
        <f>SUMIFS(Summary!$BH:$BH,Summary!$B:$B,'Sales table'!$B1634,Summary!$N:$N,'Sales table'!$A1634,Summary!$E:$E,"APPROVED")</f>
        <v>0</v>
      </c>
      <c r="M1634" s="153">
        <f>SUMIFS(Summary!$BI:$BI,Summary!$B:$B,'Sales table'!$B1634,Summary!$N:$N,'Sales table'!$A1634,Summary!$E:$E,"APPROVED")</f>
        <v>0</v>
      </c>
      <c r="N1634" s="153">
        <f>SUMIFS(Summary!$BJ:$BJ,Summary!$B:$B,'Sales table'!$B1634,Summary!$N:$N,'Sales table'!$A1634,Summary!$E:$E,"APPROVED")</f>
        <v>0</v>
      </c>
    </row>
    <row r="1635" spans="1:14">
      <c r="A1635" s="156" t="s">
        <v>457</v>
      </c>
      <c r="B1635" s="8" t="s">
        <v>90</v>
      </c>
      <c r="C1635" s="8">
        <f>SUMIFS(Summary!$AY:$AY,Summary!$B:$B,'Sales table'!$B1635,Summary!$N:$N,'Sales table'!$A1635,Summary!$E:$E,"APPROVED")</f>
        <v>0</v>
      </c>
      <c r="D1635" s="8">
        <f>SUMIFS(Summary!$AZ:$AZ,Summary!$B:$B,'Sales table'!$B1635,Summary!$N:$N,'Sales table'!$A1635,Summary!$E:$E,"APPROVED")</f>
        <v>0</v>
      </c>
      <c r="E1635" s="8">
        <f>SUMIFS(Summary!$BA:$BA,Summary!$B:$B,'Sales table'!$B1635,Summary!$N:$N,'Sales table'!$A1635,Summary!$E:$E,"APPROVED")</f>
        <v>0</v>
      </c>
      <c r="F1635" s="8">
        <f>SUMIFS(Summary!$BB:$BB,Summary!$B:$B,'Sales table'!$B1635,Summary!$N:$N,'Sales table'!$A1635,Summary!$E:$E,"APPROVED")</f>
        <v>0</v>
      </c>
      <c r="G1635" s="8">
        <f>SUMIFS(Summary!$BC:$BC,Summary!$B:$B,'Sales table'!$B1635,Summary!$N:$N,'Sales table'!$A1635,Summary!$E:$E,"APPROVED")</f>
        <v>0</v>
      </c>
      <c r="H1635" s="8">
        <f>SUMIFS(Summary!$BD:$BD,Summary!$B:$B,'Sales table'!$B1635,Summary!$N:$N,'Sales table'!$A1635,Summary!$E:$E,"APPROVED")</f>
        <v>0</v>
      </c>
      <c r="I1635" s="8">
        <f>SUMIFS(Summary!$BE:$BE,Summary!$B:$B,'Sales table'!$B1635,Summary!$N:$N,'Sales table'!$A1635,Summary!$E:$E,"APPROVED")</f>
        <v>0</v>
      </c>
      <c r="J1635" s="8">
        <f>SUMIFS(Summary!$BF:$BF,Summary!$B:$B,'Sales table'!$B1635,Summary!$N:$N,'Sales table'!$A1635,Summary!$E:$E,"APPROVED")</f>
        <v>0</v>
      </c>
      <c r="K1635" s="8">
        <f>SUMIFS(Summary!$BG:$BG,Summary!$B:$B,'Sales table'!$B1635,Summary!$N:$N,'Sales table'!$A1635,Summary!$E:$E,"APPROVED")</f>
        <v>0</v>
      </c>
      <c r="L1635" s="8">
        <f>SUMIFS(Summary!$BH:$BH,Summary!$B:$B,'Sales table'!$B1635,Summary!$N:$N,'Sales table'!$A1635,Summary!$E:$E,"APPROVED")</f>
        <v>0</v>
      </c>
      <c r="M1635" s="8">
        <f>SUMIFS(Summary!$BI:$BI,Summary!$B:$B,'Sales table'!$B1635,Summary!$N:$N,'Sales table'!$A1635,Summary!$E:$E,"APPROVED")</f>
        <v>0</v>
      </c>
      <c r="N1635" s="8">
        <f>SUMIFS(Summary!$BJ:$BJ,Summary!$B:$B,'Sales table'!$B1635,Summary!$N:$N,'Sales table'!$A1635,Summary!$E:$E,"APPROVED")</f>
        <v>0</v>
      </c>
    </row>
    <row r="1636" spans="1:14">
      <c r="A1636" s="157" t="s">
        <v>457</v>
      </c>
      <c r="B1636" s="8" t="s">
        <v>91</v>
      </c>
      <c r="C1636" s="153">
        <f>SUMIFS(Summary!$AY:$AY,Summary!$B:$B,'Sales table'!$B1636,Summary!$N:$N,'Sales table'!$A1636,Summary!$E:$E,"APPROVED")</f>
        <v>0</v>
      </c>
      <c r="D1636" s="153">
        <f>SUMIFS(Summary!$AZ:$AZ,Summary!$B:$B,'Sales table'!$B1636,Summary!$N:$N,'Sales table'!$A1636,Summary!$E:$E,"APPROVED")</f>
        <v>0</v>
      </c>
      <c r="E1636" s="153">
        <f>SUMIFS(Summary!$BA:$BA,Summary!$B:$B,'Sales table'!$B1636,Summary!$N:$N,'Sales table'!$A1636,Summary!$E:$E,"APPROVED")</f>
        <v>0</v>
      </c>
      <c r="F1636" s="153">
        <f>SUMIFS(Summary!$BB:$BB,Summary!$B:$B,'Sales table'!$B1636,Summary!$N:$N,'Sales table'!$A1636,Summary!$E:$E,"APPROVED")</f>
        <v>0</v>
      </c>
      <c r="G1636" s="153">
        <f>SUMIFS(Summary!$BC:$BC,Summary!$B:$B,'Sales table'!$B1636,Summary!$N:$N,'Sales table'!$A1636,Summary!$E:$E,"APPROVED")</f>
        <v>0</v>
      </c>
      <c r="H1636" s="153">
        <f>SUMIFS(Summary!$BD:$BD,Summary!$B:$B,'Sales table'!$B1636,Summary!$N:$N,'Sales table'!$A1636,Summary!$E:$E,"APPROVED")</f>
        <v>0</v>
      </c>
      <c r="I1636" s="153">
        <f>SUMIFS(Summary!$BE:$BE,Summary!$B:$B,'Sales table'!$B1636,Summary!$N:$N,'Sales table'!$A1636,Summary!$E:$E,"APPROVED")</f>
        <v>0</v>
      </c>
      <c r="J1636" s="153">
        <f>SUMIFS(Summary!$BF:$BF,Summary!$B:$B,'Sales table'!$B1636,Summary!$N:$N,'Sales table'!$A1636,Summary!$E:$E,"APPROVED")</f>
        <v>0</v>
      </c>
      <c r="K1636" s="153">
        <f>SUMIFS(Summary!$BG:$BG,Summary!$B:$B,'Sales table'!$B1636,Summary!$N:$N,'Sales table'!$A1636,Summary!$E:$E,"APPROVED")</f>
        <v>0</v>
      </c>
      <c r="L1636" s="153">
        <f>SUMIFS(Summary!$BH:$BH,Summary!$B:$B,'Sales table'!$B1636,Summary!$N:$N,'Sales table'!$A1636,Summary!$E:$E,"APPROVED")</f>
        <v>0</v>
      </c>
      <c r="M1636" s="153">
        <f>SUMIFS(Summary!$BI:$BI,Summary!$B:$B,'Sales table'!$B1636,Summary!$N:$N,'Sales table'!$A1636,Summary!$E:$E,"APPROVED")</f>
        <v>0</v>
      </c>
      <c r="N1636" s="153">
        <f>SUMIFS(Summary!$BJ:$BJ,Summary!$B:$B,'Sales table'!$B1636,Summary!$N:$N,'Sales table'!$A1636,Summary!$E:$E,"APPROVED")</f>
        <v>0</v>
      </c>
    </row>
    <row r="1637" spans="1:14">
      <c r="A1637" s="156" t="s">
        <v>457</v>
      </c>
      <c r="B1637" s="8" t="s">
        <v>92</v>
      </c>
      <c r="C1637" s="8">
        <f>SUMIFS(Summary!$AY:$AY,Summary!$B:$B,'Sales table'!$B1637,Summary!$N:$N,'Sales table'!$A1637,Summary!$E:$E,"APPROVED")</f>
        <v>0</v>
      </c>
      <c r="D1637" s="8">
        <f>SUMIFS(Summary!$AZ:$AZ,Summary!$B:$B,'Sales table'!$B1637,Summary!$N:$N,'Sales table'!$A1637,Summary!$E:$E,"APPROVED")</f>
        <v>0</v>
      </c>
      <c r="E1637" s="8">
        <f>SUMIFS(Summary!$BA:$BA,Summary!$B:$B,'Sales table'!$B1637,Summary!$N:$N,'Sales table'!$A1637,Summary!$E:$E,"APPROVED")</f>
        <v>0</v>
      </c>
      <c r="F1637" s="8">
        <f>SUMIFS(Summary!$BB:$BB,Summary!$B:$B,'Sales table'!$B1637,Summary!$N:$N,'Sales table'!$A1637,Summary!$E:$E,"APPROVED")</f>
        <v>0</v>
      </c>
      <c r="G1637" s="8">
        <f>SUMIFS(Summary!$BC:$BC,Summary!$B:$B,'Sales table'!$B1637,Summary!$N:$N,'Sales table'!$A1637,Summary!$E:$E,"APPROVED")</f>
        <v>0</v>
      </c>
      <c r="H1637" s="8">
        <f>SUMIFS(Summary!$BD:$BD,Summary!$B:$B,'Sales table'!$B1637,Summary!$N:$N,'Sales table'!$A1637,Summary!$E:$E,"APPROVED")</f>
        <v>0</v>
      </c>
      <c r="I1637" s="8">
        <f>SUMIFS(Summary!$BE:$BE,Summary!$B:$B,'Sales table'!$B1637,Summary!$N:$N,'Sales table'!$A1637,Summary!$E:$E,"APPROVED")</f>
        <v>0</v>
      </c>
      <c r="J1637" s="8">
        <f>SUMIFS(Summary!$BF:$BF,Summary!$B:$B,'Sales table'!$B1637,Summary!$N:$N,'Sales table'!$A1637,Summary!$E:$E,"APPROVED")</f>
        <v>0</v>
      </c>
      <c r="K1637" s="8">
        <f>SUMIFS(Summary!$BG:$BG,Summary!$B:$B,'Sales table'!$B1637,Summary!$N:$N,'Sales table'!$A1637,Summary!$E:$E,"APPROVED")</f>
        <v>0</v>
      </c>
      <c r="L1637" s="8">
        <f>SUMIFS(Summary!$BH:$BH,Summary!$B:$B,'Sales table'!$B1637,Summary!$N:$N,'Sales table'!$A1637,Summary!$E:$E,"APPROVED")</f>
        <v>0</v>
      </c>
      <c r="M1637" s="8">
        <f>SUMIFS(Summary!$BI:$BI,Summary!$B:$B,'Sales table'!$B1637,Summary!$N:$N,'Sales table'!$A1637,Summary!$E:$E,"APPROVED")</f>
        <v>0</v>
      </c>
      <c r="N1637" s="8">
        <f>SUMIFS(Summary!$BJ:$BJ,Summary!$B:$B,'Sales table'!$B1637,Summary!$N:$N,'Sales table'!$A1637,Summary!$E:$E,"APPROVED")</f>
        <v>0</v>
      </c>
    </row>
    <row r="1638" spans="1:14">
      <c r="A1638" s="157" t="s">
        <v>457</v>
      </c>
      <c r="B1638" s="8" t="s">
        <v>93</v>
      </c>
      <c r="C1638" s="153">
        <f>SUMIFS(Summary!$AY:$AY,Summary!$B:$B,'Sales table'!$B1638,Summary!$N:$N,'Sales table'!$A1638,Summary!$E:$E,"APPROVED")</f>
        <v>0</v>
      </c>
      <c r="D1638" s="153">
        <f>SUMIFS(Summary!$AZ:$AZ,Summary!$B:$B,'Sales table'!$B1638,Summary!$N:$N,'Sales table'!$A1638,Summary!$E:$E,"APPROVED")</f>
        <v>0</v>
      </c>
      <c r="E1638" s="153">
        <f>SUMIFS(Summary!$BA:$BA,Summary!$B:$B,'Sales table'!$B1638,Summary!$N:$N,'Sales table'!$A1638,Summary!$E:$E,"APPROVED")</f>
        <v>0</v>
      </c>
      <c r="F1638" s="153">
        <f>SUMIFS(Summary!$BB:$BB,Summary!$B:$B,'Sales table'!$B1638,Summary!$N:$N,'Sales table'!$A1638,Summary!$E:$E,"APPROVED")</f>
        <v>0</v>
      </c>
      <c r="G1638" s="153">
        <f>SUMIFS(Summary!$BC:$BC,Summary!$B:$B,'Sales table'!$B1638,Summary!$N:$N,'Sales table'!$A1638,Summary!$E:$E,"APPROVED")</f>
        <v>0</v>
      </c>
      <c r="H1638" s="153">
        <f>SUMIFS(Summary!$BD:$BD,Summary!$B:$B,'Sales table'!$B1638,Summary!$N:$N,'Sales table'!$A1638,Summary!$E:$E,"APPROVED")</f>
        <v>0</v>
      </c>
      <c r="I1638" s="153">
        <f>SUMIFS(Summary!$BE:$BE,Summary!$B:$B,'Sales table'!$B1638,Summary!$N:$N,'Sales table'!$A1638,Summary!$E:$E,"APPROVED")</f>
        <v>0</v>
      </c>
      <c r="J1638" s="153">
        <f>SUMIFS(Summary!$BF:$BF,Summary!$B:$B,'Sales table'!$B1638,Summary!$N:$N,'Sales table'!$A1638,Summary!$E:$E,"APPROVED")</f>
        <v>0</v>
      </c>
      <c r="K1638" s="153">
        <f>SUMIFS(Summary!$BG:$BG,Summary!$B:$B,'Sales table'!$B1638,Summary!$N:$N,'Sales table'!$A1638,Summary!$E:$E,"APPROVED")</f>
        <v>0</v>
      </c>
      <c r="L1638" s="153">
        <f>SUMIFS(Summary!$BH:$BH,Summary!$B:$B,'Sales table'!$B1638,Summary!$N:$N,'Sales table'!$A1638,Summary!$E:$E,"APPROVED")</f>
        <v>0</v>
      </c>
      <c r="M1638" s="153">
        <f>SUMIFS(Summary!$BI:$BI,Summary!$B:$B,'Sales table'!$B1638,Summary!$N:$N,'Sales table'!$A1638,Summary!$E:$E,"APPROVED")</f>
        <v>0</v>
      </c>
      <c r="N1638" s="153">
        <f>SUMIFS(Summary!$BJ:$BJ,Summary!$B:$B,'Sales table'!$B1638,Summary!$N:$N,'Sales table'!$A1638,Summary!$E:$E,"APPROVED")</f>
        <v>0</v>
      </c>
    </row>
    <row r="1639" spans="1:14">
      <c r="A1639" s="156" t="s">
        <v>457</v>
      </c>
      <c r="B1639" s="8" t="s">
        <v>94</v>
      </c>
      <c r="C1639" s="8">
        <f>SUMIFS(Summary!$AY:$AY,Summary!$B:$B,'Sales table'!$B1639,Summary!$N:$N,'Sales table'!$A1639,Summary!$E:$E,"APPROVED")</f>
        <v>0</v>
      </c>
      <c r="D1639" s="8">
        <f>SUMIFS(Summary!$AZ:$AZ,Summary!$B:$B,'Sales table'!$B1639,Summary!$N:$N,'Sales table'!$A1639,Summary!$E:$E,"APPROVED")</f>
        <v>0</v>
      </c>
      <c r="E1639" s="8">
        <f>SUMIFS(Summary!$BA:$BA,Summary!$B:$B,'Sales table'!$B1639,Summary!$N:$N,'Sales table'!$A1639,Summary!$E:$E,"APPROVED")</f>
        <v>0</v>
      </c>
      <c r="F1639" s="8">
        <f>SUMIFS(Summary!$BB:$BB,Summary!$B:$B,'Sales table'!$B1639,Summary!$N:$N,'Sales table'!$A1639,Summary!$E:$E,"APPROVED")</f>
        <v>0</v>
      </c>
      <c r="G1639" s="8">
        <f>SUMIFS(Summary!$BC:$BC,Summary!$B:$B,'Sales table'!$B1639,Summary!$N:$N,'Sales table'!$A1639,Summary!$E:$E,"APPROVED")</f>
        <v>0</v>
      </c>
      <c r="H1639" s="8">
        <f>SUMIFS(Summary!$BD:$BD,Summary!$B:$B,'Sales table'!$B1639,Summary!$N:$N,'Sales table'!$A1639,Summary!$E:$E,"APPROVED")</f>
        <v>0</v>
      </c>
      <c r="I1639" s="8">
        <f>SUMIFS(Summary!$BE:$BE,Summary!$B:$B,'Sales table'!$B1639,Summary!$N:$N,'Sales table'!$A1639,Summary!$E:$E,"APPROVED")</f>
        <v>0</v>
      </c>
      <c r="J1639" s="8">
        <f>SUMIFS(Summary!$BF:$BF,Summary!$B:$B,'Sales table'!$B1639,Summary!$N:$N,'Sales table'!$A1639,Summary!$E:$E,"APPROVED")</f>
        <v>0</v>
      </c>
      <c r="K1639" s="8">
        <f>SUMIFS(Summary!$BG:$BG,Summary!$B:$B,'Sales table'!$B1639,Summary!$N:$N,'Sales table'!$A1639,Summary!$E:$E,"APPROVED")</f>
        <v>0</v>
      </c>
      <c r="L1639" s="8">
        <f>SUMIFS(Summary!$BH:$BH,Summary!$B:$B,'Sales table'!$B1639,Summary!$N:$N,'Sales table'!$A1639,Summary!$E:$E,"APPROVED")</f>
        <v>0</v>
      </c>
      <c r="M1639" s="8">
        <f>SUMIFS(Summary!$BI:$BI,Summary!$B:$B,'Sales table'!$B1639,Summary!$N:$N,'Sales table'!$A1639,Summary!$E:$E,"APPROVED")</f>
        <v>0</v>
      </c>
      <c r="N1639" s="8">
        <f>SUMIFS(Summary!$BJ:$BJ,Summary!$B:$B,'Sales table'!$B1639,Summary!$N:$N,'Sales table'!$A1639,Summary!$E:$E,"APPROVED")</f>
        <v>0</v>
      </c>
    </row>
    <row r="1640" spans="1:14">
      <c r="A1640" s="157" t="s">
        <v>457</v>
      </c>
      <c r="B1640" s="8" t="s">
        <v>95</v>
      </c>
      <c r="C1640" s="153">
        <f>SUMIFS(Summary!$AY:$AY,Summary!$B:$B,'Sales table'!$B1640,Summary!$N:$N,'Sales table'!$A1640,Summary!$E:$E,"APPROVED")</f>
        <v>0</v>
      </c>
      <c r="D1640" s="153">
        <f>SUMIFS(Summary!$AZ:$AZ,Summary!$B:$B,'Sales table'!$B1640,Summary!$N:$N,'Sales table'!$A1640,Summary!$E:$E,"APPROVED")</f>
        <v>0</v>
      </c>
      <c r="E1640" s="153">
        <f>SUMIFS(Summary!$BA:$BA,Summary!$B:$B,'Sales table'!$B1640,Summary!$N:$N,'Sales table'!$A1640,Summary!$E:$E,"APPROVED")</f>
        <v>0</v>
      </c>
      <c r="F1640" s="153">
        <f>SUMIFS(Summary!$BB:$BB,Summary!$B:$B,'Sales table'!$B1640,Summary!$N:$N,'Sales table'!$A1640,Summary!$E:$E,"APPROVED")</f>
        <v>0</v>
      </c>
      <c r="G1640" s="153">
        <f>SUMIFS(Summary!$BC:$BC,Summary!$B:$B,'Sales table'!$B1640,Summary!$N:$N,'Sales table'!$A1640,Summary!$E:$E,"APPROVED")</f>
        <v>0</v>
      </c>
      <c r="H1640" s="153">
        <f>SUMIFS(Summary!$BD:$BD,Summary!$B:$B,'Sales table'!$B1640,Summary!$N:$N,'Sales table'!$A1640,Summary!$E:$E,"APPROVED")</f>
        <v>0</v>
      </c>
      <c r="I1640" s="153">
        <f>SUMIFS(Summary!$BE:$BE,Summary!$B:$B,'Sales table'!$B1640,Summary!$N:$N,'Sales table'!$A1640,Summary!$E:$E,"APPROVED")</f>
        <v>0</v>
      </c>
      <c r="J1640" s="153">
        <f>SUMIFS(Summary!$BF:$BF,Summary!$B:$B,'Sales table'!$B1640,Summary!$N:$N,'Sales table'!$A1640,Summary!$E:$E,"APPROVED")</f>
        <v>0</v>
      </c>
      <c r="K1640" s="153">
        <f>SUMIFS(Summary!$BG:$BG,Summary!$B:$B,'Sales table'!$B1640,Summary!$N:$N,'Sales table'!$A1640,Summary!$E:$E,"APPROVED")</f>
        <v>0</v>
      </c>
      <c r="L1640" s="153">
        <f>SUMIFS(Summary!$BH:$BH,Summary!$B:$B,'Sales table'!$B1640,Summary!$N:$N,'Sales table'!$A1640,Summary!$E:$E,"APPROVED")</f>
        <v>0</v>
      </c>
      <c r="M1640" s="153">
        <f>SUMIFS(Summary!$BI:$BI,Summary!$B:$B,'Sales table'!$B1640,Summary!$N:$N,'Sales table'!$A1640,Summary!$E:$E,"APPROVED")</f>
        <v>0</v>
      </c>
      <c r="N1640" s="153">
        <f>SUMIFS(Summary!$BJ:$BJ,Summary!$B:$B,'Sales table'!$B1640,Summary!$N:$N,'Sales table'!$A1640,Summary!$E:$E,"APPROVED")</f>
        <v>0</v>
      </c>
    </row>
    <row r="1641" spans="1:14">
      <c r="A1641" s="156" t="s">
        <v>457</v>
      </c>
      <c r="B1641" s="8" t="s">
        <v>96</v>
      </c>
      <c r="C1641" s="8">
        <f>SUMIFS(Summary!$AY:$AY,Summary!$B:$B,'Sales table'!$B1641,Summary!$N:$N,'Sales table'!$A1641,Summary!$E:$E,"APPROVED")</f>
        <v>0</v>
      </c>
      <c r="D1641" s="8">
        <f>SUMIFS(Summary!$AZ:$AZ,Summary!$B:$B,'Sales table'!$B1641,Summary!$N:$N,'Sales table'!$A1641,Summary!$E:$E,"APPROVED")</f>
        <v>0</v>
      </c>
      <c r="E1641" s="8">
        <f>SUMIFS(Summary!$BA:$BA,Summary!$B:$B,'Sales table'!$B1641,Summary!$N:$N,'Sales table'!$A1641,Summary!$E:$E,"APPROVED")</f>
        <v>0</v>
      </c>
      <c r="F1641" s="8">
        <f>SUMIFS(Summary!$BB:$BB,Summary!$B:$B,'Sales table'!$B1641,Summary!$N:$N,'Sales table'!$A1641,Summary!$E:$E,"APPROVED")</f>
        <v>0</v>
      </c>
      <c r="G1641" s="8">
        <f>SUMIFS(Summary!$BC:$BC,Summary!$B:$B,'Sales table'!$B1641,Summary!$N:$N,'Sales table'!$A1641,Summary!$E:$E,"APPROVED")</f>
        <v>0</v>
      </c>
      <c r="H1641" s="8">
        <f>SUMIFS(Summary!$BD:$BD,Summary!$B:$B,'Sales table'!$B1641,Summary!$N:$N,'Sales table'!$A1641,Summary!$E:$E,"APPROVED")</f>
        <v>0</v>
      </c>
      <c r="I1641" s="8">
        <f>SUMIFS(Summary!$BE:$BE,Summary!$B:$B,'Sales table'!$B1641,Summary!$N:$N,'Sales table'!$A1641,Summary!$E:$E,"APPROVED")</f>
        <v>0</v>
      </c>
      <c r="J1641" s="8">
        <f>SUMIFS(Summary!$BF:$BF,Summary!$B:$B,'Sales table'!$B1641,Summary!$N:$N,'Sales table'!$A1641,Summary!$E:$E,"APPROVED")</f>
        <v>0</v>
      </c>
      <c r="K1641" s="8">
        <f>SUMIFS(Summary!$BG:$BG,Summary!$B:$B,'Sales table'!$B1641,Summary!$N:$N,'Sales table'!$A1641,Summary!$E:$E,"APPROVED")</f>
        <v>0</v>
      </c>
      <c r="L1641" s="8">
        <f>SUMIFS(Summary!$BH:$BH,Summary!$B:$B,'Sales table'!$B1641,Summary!$N:$N,'Sales table'!$A1641,Summary!$E:$E,"APPROVED")</f>
        <v>0</v>
      </c>
      <c r="M1641" s="8">
        <f>SUMIFS(Summary!$BI:$BI,Summary!$B:$B,'Sales table'!$B1641,Summary!$N:$N,'Sales table'!$A1641,Summary!$E:$E,"APPROVED")</f>
        <v>0</v>
      </c>
      <c r="N1641" s="8">
        <f>SUMIFS(Summary!$BJ:$BJ,Summary!$B:$B,'Sales table'!$B1641,Summary!$N:$N,'Sales table'!$A1641,Summary!$E:$E,"APPROVED")</f>
        <v>0</v>
      </c>
    </row>
    <row r="1642" spans="1:14">
      <c r="A1642" s="157" t="s">
        <v>457</v>
      </c>
      <c r="B1642" s="8" t="s">
        <v>97</v>
      </c>
      <c r="C1642" s="153">
        <f>SUMIFS(Summary!$AY:$AY,Summary!$B:$B,'Sales table'!$B1642,Summary!$N:$N,'Sales table'!$A1642,Summary!$E:$E,"APPROVED")</f>
        <v>0</v>
      </c>
      <c r="D1642" s="153">
        <f>SUMIFS(Summary!$AZ:$AZ,Summary!$B:$B,'Sales table'!$B1642,Summary!$N:$N,'Sales table'!$A1642,Summary!$E:$E,"APPROVED")</f>
        <v>0</v>
      </c>
      <c r="E1642" s="153">
        <f>SUMIFS(Summary!$BA:$BA,Summary!$B:$B,'Sales table'!$B1642,Summary!$N:$N,'Sales table'!$A1642,Summary!$E:$E,"APPROVED")</f>
        <v>0</v>
      </c>
      <c r="F1642" s="153">
        <f>SUMIFS(Summary!$BB:$BB,Summary!$B:$B,'Sales table'!$B1642,Summary!$N:$N,'Sales table'!$A1642,Summary!$E:$E,"APPROVED")</f>
        <v>0</v>
      </c>
      <c r="G1642" s="153">
        <f>SUMIFS(Summary!$BC:$BC,Summary!$B:$B,'Sales table'!$B1642,Summary!$N:$N,'Sales table'!$A1642,Summary!$E:$E,"APPROVED")</f>
        <v>0</v>
      </c>
      <c r="H1642" s="153">
        <f>SUMIFS(Summary!$BD:$BD,Summary!$B:$B,'Sales table'!$B1642,Summary!$N:$N,'Sales table'!$A1642,Summary!$E:$E,"APPROVED")</f>
        <v>0</v>
      </c>
      <c r="I1642" s="153">
        <f>SUMIFS(Summary!$BE:$BE,Summary!$B:$B,'Sales table'!$B1642,Summary!$N:$N,'Sales table'!$A1642,Summary!$E:$E,"APPROVED")</f>
        <v>0</v>
      </c>
      <c r="J1642" s="153">
        <f>SUMIFS(Summary!$BF:$BF,Summary!$B:$B,'Sales table'!$B1642,Summary!$N:$N,'Sales table'!$A1642,Summary!$E:$E,"APPROVED")</f>
        <v>0</v>
      </c>
      <c r="K1642" s="153">
        <f>SUMIFS(Summary!$BG:$BG,Summary!$B:$B,'Sales table'!$B1642,Summary!$N:$N,'Sales table'!$A1642,Summary!$E:$E,"APPROVED")</f>
        <v>0</v>
      </c>
      <c r="L1642" s="153">
        <f>SUMIFS(Summary!$BH:$BH,Summary!$B:$B,'Sales table'!$B1642,Summary!$N:$N,'Sales table'!$A1642,Summary!$E:$E,"APPROVED")</f>
        <v>0</v>
      </c>
      <c r="M1642" s="153">
        <f>SUMIFS(Summary!$BI:$BI,Summary!$B:$B,'Sales table'!$B1642,Summary!$N:$N,'Sales table'!$A1642,Summary!$E:$E,"APPROVED")</f>
        <v>0</v>
      </c>
      <c r="N1642" s="153">
        <f>SUMIFS(Summary!$BJ:$BJ,Summary!$B:$B,'Sales table'!$B1642,Summary!$N:$N,'Sales table'!$A1642,Summary!$E:$E,"APPROVED")</f>
        <v>0</v>
      </c>
    </row>
    <row r="1643" spans="1:14">
      <c r="A1643" s="156" t="s">
        <v>457</v>
      </c>
      <c r="B1643" s="8" t="s">
        <v>98</v>
      </c>
      <c r="C1643" s="8">
        <f>SUMIFS(Summary!$AY:$AY,Summary!$B:$B,'Sales table'!$B1643,Summary!$N:$N,'Sales table'!$A1643,Summary!$E:$E,"APPROVED")</f>
        <v>0</v>
      </c>
      <c r="D1643" s="8">
        <f>SUMIFS(Summary!$AZ:$AZ,Summary!$B:$B,'Sales table'!$B1643,Summary!$N:$N,'Sales table'!$A1643,Summary!$E:$E,"APPROVED")</f>
        <v>0</v>
      </c>
      <c r="E1643" s="8">
        <f>SUMIFS(Summary!$BA:$BA,Summary!$B:$B,'Sales table'!$B1643,Summary!$N:$N,'Sales table'!$A1643,Summary!$E:$E,"APPROVED")</f>
        <v>0</v>
      </c>
      <c r="F1643" s="8">
        <f>SUMIFS(Summary!$BB:$BB,Summary!$B:$B,'Sales table'!$B1643,Summary!$N:$N,'Sales table'!$A1643,Summary!$E:$E,"APPROVED")</f>
        <v>0</v>
      </c>
      <c r="G1643" s="8">
        <f>SUMIFS(Summary!$BC:$BC,Summary!$B:$B,'Sales table'!$B1643,Summary!$N:$N,'Sales table'!$A1643,Summary!$E:$E,"APPROVED")</f>
        <v>0</v>
      </c>
      <c r="H1643" s="8">
        <f>SUMIFS(Summary!$BD:$BD,Summary!$B:$B,'Sales table'!$B1643,Summary!$N:$N,'Sales table'!$A1643,Summary!$E:$E,"APPROVED")</f>
        <v>0</v>
      </c>
      <c r="I1643" s="8">
        <f>SUMIFS(Summary!$BE:$BE,Summary!$B:$B,'Sales table'!$B1643,Summary!$N:$N,'Sales table'!$A1643,Summary!$E:$E,"APPROVED")</f>
        <v>0</v>
      </c>
      <c r="J1643" s="8">
        <f>SUMIFS(Summary!$BF:$BF,Summary!$B:$B,'Sales table'!$B1643,Summary!$N:$N,'Sales table'!$A1643,Summary!$E:$E,"APPROVED")</f>
        <v>0</v>
      </c>
      <c r="K1643" s="8">
        <f>SUMIFS(Summary!$BG:$BG,Summary!$B:$B,'Sales table'!$B1643,Summary!$N:$N,'Sales table'!$A1643,Summary!$E:$E,"APPROVED")</f>
        <v>0</v>
      </c>
      <c r="L1643" s="8">
        <f>SUMIFS(Summary!$BH:$BH,Summary!$B:$B,'Sales table'!$B1643,Summary!$N:$N,'Sales table'!$A1643,Summary!$E:$E,"APPROVED")</f>
        <v>0</v>
      </c>
      <c r="M1643" s="8">
        <f>SUMIFS(Summary!$BI:$BI,Summary!$B:$B,'Sales table'!$B1643,Summary!$N:$N,'Sales table'!$A1643,Summary!$E:$E,"APPROVED")</f>
        <v>0</v>
      </c>
      <c r="N1643" s="8">
        <f>SUMIFS(Summary!$BJ:$BJ,Summary!$B:$B,'Sales table'!$B1643,Summary!$N:$N,'Sales table'!$A1643,Summary!$E:$E,"APPROVED")</f>
        <v>0</v>
      </c>
    </row>
    <row r="1644" spans="1:14">
      <c r="A1644" s="157" t="s">
        <v>457</v>
      </c>
      <c r="B1644" s="8" t="s">
        <v>99</v>
      </c>
      <c r="C1644" s="153">
        <f>SUMIFS(Summary!$AY:$AY,Summary!$B:$B,'Sales table'!$B1644,Summary!$N:$N,'Sales table'!$A1644,Summary!$E:$E,"APPROVED")</f>
        <v>0</v>
      </c>
      <c r="D1644" s="153">
        <f>SUMIFS(Summary!$AZ:$AZ,Summary!$B:$B,'Sales table'!$B1644,Summary!$N:$N,'Sales table'!$A1644,Summary!$E:$E,"APPROVED")</f>
        <v>0</v>
      </c>
      <c r="E1644" s="153">
        <f>SUMIFS(Summary!$BA:$BA,Summary!$B:$B,'Sales table'!$B1644,Summary!$N:$N,'Sales table'!$A1644,Summary!$E:$E,"APPROVED")</f>
        <v>0</v>
      </c>
      <c r="F1644" s="153">
        <f>SUMIFS(Summary!$BB:$BB,Summary!$B:$B,'Sales table'!$B1644,Summary!$N:$N,'Sales table'!$A1644,Summary!$E:$E,"APPROVED")</f>
        <v>0</v>
      </c>
      <c r="G1644" s="153">
        <f>SUMIFS(Summary!$BC:$BC,Summary!$B:$B,'Sales table'!$B1644,Summary!$N:$N,'Sales table'!$A1644,Summary!$E:$E,"APPROVED")</f>
        <v>0</v>
      </c>
      <c r="H1644" s="153">
        <f>SUMIFS(Summary!$BD:$BD,Summary!$B:$B,'Sales table'!$B1644,Summary!$N:$N,'Sales table'!$A1644,Summary!$E:$E,"APPROVED")</f>
        <v>0</v>
      </c>
      <c r="I1644" s="153">
        <f>SUMIFS(Summary!$BE:$BE,Summary!$B:$B,'Sales table'!$B1644,Summary!$N:$N,'Sales table'!$A1644,Summary!$E:$E,"APPROVED")</f>
        <v>0</v>
      </c>
      <c r="J1644" s="153">
        <f>SUMIFS(Summary!$BF:$BF,Summary!$B:$B,'Sales table'!$B1644,Summary!$N:$N,'Sales table'!$A1644,Summary!$E:$E,"APPROVED")</f>
        <v>0</v>
      </c>
      <c r="K1644" s="153">
        <f>SUMIFS(Summary!$BG:$BG,Summary!$B:$B,'Sales table'!$B1644,Summary!$N:$N,'Sales table'!$A1644,Summary!$E:$E,"APPROVED")</f>
        <v>0</v>
      </c>
      <c r="L1644" s="153">
        <f>SUMIFS(Summary!$BH:$BH,Summary!$B:$B,'Sales table'!$B1644,Summary!$N:$N,'Sales table'!$A1644,Summary!$E:$E,"APPROVED")</f>
        <v>0</v>
      </c>
      <c r="M1644" s="153">
        <f>SUMIFS(Summary!$BI:$BI,Summary!$B:$B,'Sales table'!$B1644,Summary!$N:$N,'Sales table'!$A1644,Summary!$E:$E,"APPROVED")</f>
        <v>0</v>
      </c>
      <c r="N1644" s="153">
        <f>SUMIFS(Summary!$BJ:$BJ,Summary!$B:$B,'Sales table'!$B1644,Summary!$N:$N,'Sales table'!$A1644,Summary!$E:$E,"APPROVED")</f>
        <v>0</v>
      </c>
    </row>
    <row r="1645" spans="1:14">
      <c r="A1645" s="156" t="s">
        <v>457</v>
      </c>
      <c r="B1645" s="8" t="s">
        <v>100</v>
      </c>
      <c r="C1645" s="8">
        <f>SUMIFS(Summary!$AY:$AY,Summary!$B:$B,'Sales table'!$B1645,Summary!$N:$N,'Sales table'!$A1645,Summary!$E:$E,"APPROVED")</f>
        <v>0</v>
      </c>
      <c r="D1645" s="8">
        <f>SUMIFS(Summary!$AZ:$AZ,Summary!$B:$B,'Sales table'!$B1645,Summary!$N:$N,'Sales table'!$A1645,Summary!$E:$E,"APPROVED")</f>
        <v>0</v>
      </c>
      <c r="E1645" s="8">
        <f>SUMIFS(Summary!$BA:$BA,Summary!$B:$B,'Sales table'!$B1645,Summary!$N:$N,'Sales table'!$A1645,Summary!$E:$E,"APPROVED")</f>
        <v>0</v>
      </c>
      <c r="F1645" s="8">
        <f>SUMIFS(Summary!$BB:$BB,Summary!$B:$B,'Sales table'!$B1645,Summary!$N:$N,'Sales table'!$A1645,Summary!$E:$E,"APPROVED")</f>
        <v>0</v>
      </c>
      <c r="G1645" s="8">
        <f>SUMIFS(Summary!$BC:$BC,Summary!$B:$B,'Sales table'!$B1645,Summary!$N:$N,'Sales table'!$A1645,Summary!$E:$E,"APPROVED")</f>
        <v>0</v>
      </c>
      <c r="H1645" s="8">
        <f>SUMIFS(Summary!$BD:$BD,Summary!$B:$B,'Sales table'!$B1645,Summary!$N:$N,'Sales table'!$A1645,Summary!$E:$E,"APPROVED")</f>
        <v>0</v>
      </c>
      <c r="I1645" s="8">
        <f>SUMIFS(Summary!$BE:$BE,Summary!$B:$B,'Sales table'!$B1645,Summary!$N:$N,'Sales table'!$A1645,Summary!$E:$E,"APPROVED")</f>
        <v>0</v>
      </c>
      <c r="J1645" s="8">
        <f>SUMIFS(Summary!$BF:$BF,Summary!$B:$B,'Sales table'!$B1645,Summary!$N:$N,'Sales table'!$A1645,Summary!$E:$E,"APPROVED")</f>
        <v>0</v>
      </c>
      <c r="K1645" s="8">
        <f>SUMIFS(Summary!$BG:$BG,Summary!$B:$B,'Sales table'!$B1645,Summary!$N:$N,'Sales table'!$A1645,Summary!$E:$E,"APPROVED")</f>
        <v>0</v>
      </c>
      <c r="L1645" s="8">
        <f>SUMIFS(Summary!$BH:$BH,Summary!$B:$B,'Sales table'!$B1645,Summary!$N:$N,'Sales table'!$A1645,Summary!$E:$E,"APPROVED")</f>
        <v>0</v>
      </c>
      <c r="M1645" s="8">
        <f>SUMIFS(Summary!$BI:$BI,Summary!$B:$B,'Sales table'!$B1645,Summary!$N:$N,'Sales table'!$A1645,Summary!$E:$E,"APPROVED")</f>
        <v>0</v>
      </c>
      <c r="N1645" s="8">
        <f>SUMIFS(Summary!$BJ:$BJ,Summary!$B:$B,'Sales table'!$B1645,Summary!$N:$N,'Sales table'!$A1645,Summary!$E:$E,"APPROVED")</f>
        <v>0</v>
      </c>
    </row>
    <row r="1646" spans="1:14">
      <c r="A1646" s="157" t="s">
        <v>457</v>
      </c>
      <c r="B1646" s="8" t="s">
        <v>101</v>
      </c>
      <c r="C1646" s="153">
        <f>SUMIFS(Summary!$AY:$AY,Summary!$B:$B,'Sales table'!$B1646,Summary!$N:$N,'Sales table'!$A1646,Summary!$E:$E,"APPROVED")</f>
        <v>0</v>
      </c>
      <c r="D1646" s="153">
        <f>SUMIFS(Summary!$AZ:$AZ,Summary!$B:$B,'Sales table'!$B1646,Summary!$N:$N,'Sales table'!$A1646,Summary!$E:$E,"APPROVED")</f>
        <v>0</v>
      </c>
      <c r="E1646" s="153">
        <f>SUMIFS(Summary!$BA:$BA,Summary!$B:$B,'Sales table'!$B1646,Summary!$N:$N,'Sales table'!$A1646,Summary!$E:$E,"APPROVED")</f>
        <v>0</v>
      </c>
      <c r="F1646" s="153">
        <f>SUMIFS(Summary!$BB:$BB,Summary!$B:$B,'Sales table'!$B1646,Summary!$N:$N,'Sales table'!$A1646,Summary!$E:$E,"APPROVED")</f>
        <v>0</v>
      </c>
      <c r="G1646" s="153">
        <f>SUMIFS(Summary!$BC:$BC,Summary!$B:$B,'Sales table'!$B1646,Summary!$N:$N,'Sales table'!$A1646,Summary!$E:$E,"APPROVED")</f>
        <v>0</v>
      </c>
      <c r="H1646" s="153">
        <f>SUMIFS(Summary!$BD:$BD,Summary!$B:$B,'Sales table'!$B1646,Summary!$N:$N,'Sales table'!$A1646,Summary!$E:$E,"APPROVED")</f>
        <v>0</v>
      </c>
      <c r="I1646" s="153">
        <f>SUMIFS(Summary!$BE:$BE,Summary!$B:$B,'Sales table'!$B1646,Summary!$N:$N,'Sales table'!$A1646,Summary!$E:$E,"APPROVED")</f>
        <v>0</v>
      </c>
      <c r="J1646" s="153">
        <f>SUMIFS(Summary!$BF:$BF,Summary!$B:$B,'Sales table'!$B1646,Summary!$N:$N,'Sales table'!$A1646,Summary!$E:$E,"APPROVED")</f>
        <v>0</v>
      </c>
      <c r="K1646" s="153">
        <f>SUMIFS(Summary!$BG:$BG,Summary!$B:$B,'Sales table'!$B1646,Summary!$N:$N,'Sales table'!$A1646,Summary!$E:$E,"APPROVED")</f>
        <v>0</v>
      </c>
      <c r="L1646" s="153">
        <f>SUMIFS(Summary!$BH:$BH,Summary!$B:$B,'Sales table'!$B1646,Summary!$N:$N,'Sales table'!$A1646,Summary!$E:$E,"APPROVED")</f>
        <v>0</v>
      </c>
      <c r="M1646" s="153">
        <f>SUMIFS(Summary!$BI:$BI,Summary!$B:$B,'Sales table'!$B1646,Summary!$N:$N,'Sales table'!$A1646,Summary!$E:$E,"APPROVED")</f>
        <v>0</v>
      </c>
      <c r="N1646" s="153">
        <f>SUMIFS(Summary!$BJ:$BJ,Summary!$B:$B,'Sales table'!$B1646,Summary!$N:$N,'Sales table'!$A1646,Summary!$E:$E,"APPROVED")</f>
        <v>0</v>
      </c>
    </row>
    <row r="1647" spans="1:14">
      <c r="A1647" s="156" t="s">
        <v>457</v>
      </c>
      <c r="B1647" s="8" t="s">
        <v>13</v>
      </c>
      <c r="C1647" s="8">
        <f>SUMIFS(Summary!$AY:$AY,Summary!$B:$B,'Sales table'!$B1647,Summary!$N:$N,'Sales table'!$A1647,Summary!$E:$E,"APPROVED")</f>
        <v>0</v>
      </c>
      <c r="D1647" s="8">
        <f>SUMIFS(Summary!$AZ:$AZ,Summary!$B:$B,'Sales table'!$B1647,Summary!$N:$N,'Sales table'!$A1647,Summary!$E:$E,"APPROVED")</f>
        <v>0</v>
      </c>
      <c r="E1647" s="8">
        <f>SUMIFS(Summary!$BA:$BA,Summary!$B:$B,'Sales table'!$B1647,Summary!$N:$N,'Sales table'!$A1647,Summary!$E:$E,"APPROVED")</f>
        <v>0</v>
      </c>
      <c r="F1647" s="8">
        <f>SUMIFS(Summary!$BB:$BB,Summary!$B:$B,'Sales table'!$B1647,Summary!$N:$N,'Sales table'!$A1647,Summary!$E:$E,"APPROVED")</f>
        <v>0</v>
      </c>
      <c r="G1647" s="8">
        <f>SUMIFS(Summary!$BC:$BC,Summary!$B:$B,'Sales table'!$B1647,Summary!$N:$N,'Sales table'!$A1647,Summary!$E:$E,"APPROVED")</f>
        <v>0</v>
      </c>
      <c r="H1647" s="8">
        <f>SUMIFS(Summary!$BD:$BD,Summary!$B:$B,'Sales table'!$B1647,Summary!$N:$N,'Sales table'!$A1647,Summary!$E:$E,"APPROVED")</f>
        <v>0</v>
      </c>
      <c r="I1647" s="8">
        <f>SUMIFS(Summary!$BE:$BE,Summary!$B:$B,'Sales table'!$B1647,Summary!$N:$N,'Sales table'!$A1647,Summary!$E:$E,"APPROVED")</f>
        <v>0</v>
      </c>
      <c r="J1647" s="8">
        <f>SUMIFS(Summary!$BF:$BF,Summary!$B:$B,'Sales table'!$B1647,Summary!$N:$N,'Sales table'!$A1647,Summary!$E:$E,"APPROVED")</f>
        <v>0</v>
      </c>
      <c r="K1647" s="8">
        <f>SUMIFS(Summary!$BG:$BG,Summary!$B:$B,'Sales table'!$B1647,Summary!$N:$N,'Sales table'!$A1647,Summary!$E:$E,"APPROVED")</f>
        <v>0</v>
      </c>
      <c r="L1647" s="8">
        <f>SUMIFS(Summary!$BH:$BH,Summary!$B:$B,'Sales table'!$B1647,Summary!$N:$N,'Sales table'!$A1647,Summary!$E:$E,"APPROVED")</f>
        <v>0</v>
      </c>
      <c r="M1647" s="8">
        <f>SUMIFS(Summary!$BI:$BI,Summary!$B:$B,'Sales table'!$B1647,Summary!$N:$N,'Sales table'!$A1647,Summary!$E:$E,"APPROVED")</f>
        <v>0</v>
      </c>
      <c r="N1647" s="8">
        <f>SUMIFS(Summary!$BJ:$BJ,Summary!$B:$B,'Sales table'!$B1647,Summary!$N:$N,'Sales table'!$A1647,Summary!$E:$E,"APPROVED")</f>
        <v>0</v>
      </c>
    </row>
    <row r="1648" spans="1:14">
      <c r="A1648" s="157" t="s">
        <v>457</v>
      </c>
      <c r="B1648" s="8" t="s">
        <v>102</v>
      </c>
      <c r="C1648" s="153">
        <f>SUMIFS(Summary!$AY:$AY,Summary!$B:$B,'Sales table'!$B1648,Summary!$N:$N,'Sales table'!$A1648,Summary!$E:$E,"APPROVED")</f>
        <v>0</v>
      </c>
      <c r="D1648" s="153">
        <f>SUMIFS(Summary!$AZ:$AZ,Summary!$B:$B,'Sales table'!$B1648,Summary!$N:$N,'Sales table'!$A1648,Summary!$E:$E,"APPROVED")</f>
        <v>0</v>
      </c>
      <c r="E1648" s="153">
        <f>SUMIFS(Summary!$BA:$BA,Summary!$B:$B,'Sales table'!$B1648,Summary!$N:$N,'Sales table'!$A1648,Summary!$E:$E,"APPROVED")</f>
        <v>0</v>
      </c>
      <c r="F1648" s="153">
        <f>SUMIFS(Summary!$BB:$BB,Summary!$B:$B,'Sales table'!$B1648,Summary!$N:$N,'Sales table'!$A1648,Summary!$E:$E,"APPROVED")</f>
        <v>0</v>
      </c>
      <c r="G1648" s="153">
        <f>SUMIFS(Summary!$BC:$BC,Summary!$B:$B,'Sales table'!$B1648,Summary!$N:$N,'Sales table'!$A1648,Summary!$E:$E,"APPROVED")</f>
        <v>0</v>
      </c>
      <c r="H1648" s="153">
        <f>SUMIFS(Summary!$BD:$BD,Summary!$B:$B,'Sales table'!$B1648,Summary!$N:$N,'Sales table'!$A1648,Summary!$E:$E,"APPROVED")</f>
        <v>0</v>
      </c>
      <c r="I1648" s="153">
        <f>SUMIFS(Summary!$BE:$BE,Summary!$B:$B,'Sales table'!$B1648,Summary!$N:$N,'Sales table'!$A1648,Summary!$E:$E,"APPROVED")</f>
        <v>0</v>
      </c>
      <c r="J1648" s="153">
        <f>SUMIFS(Summary!$BF:$BF,Summary!$B:$B,'Sales table'!$B1648,Summary!$N:$N,'Sales table'!$A1648,Summary!$E:$E,"APPROVED")</f>
        <v>0</v>
      </c>
      <c r="K1648" s="153">
        <f>SUMIFS(Summary!$BG:$BG,Summary!$B:$B,'Sales table'!$B1648,Summary!$N:$N,'Sales table'!$A1648,Summary!$E:$E,"APPROVED")</f>
        <v>0</v>
      </c>
      <c r="L1648" s="153">
        <f>SUMIFS(Summary!$BH:$BH,Summary!$B:$B,'Sales table'!$B1648,Summary!$N:$N,'Sales table'!$A1648,Summary!$E:$E,"APPROVED")</f>
        <v>0</v>
      </c>
      <c r="M1648" s="153">
        <f>SUMIFS(Summary!$BI:$BI,Summary!$B:$B,'Sales table'!$B1648,Summary!$N:$N,'Sales table'!$A1648,Summary!$E:$E,"APPROVED")</f>
        <v>0</v>
      </c>
      <c r="N1648" s="153">
        <f>SUMIFS(Summary!$BJ:$BJ,Summary!$B:$B,'Sales table'!$B1648,Summary!$N:$N,'Sales table'!$A1648,Summary!$E:$E,"APPROVED")</f>
        <v>0</v>
      </c>
    </row>
    <row r="1649" spans="1:14">
      <c r="A1649" s="156" t="s">
        <v>457</v>
      </c>
      <c r="B1649" s="8" t="s">
        <v>103</v>
      </c>
      <c r="C1649" s="8">
        <f>SUMIFS(Summary!$AY:$AY,Summary!$B:$B,'Sales table'!$B1649,Summary!$N:$N,'Sales table'!$A1649,Summary!$E:$E,"APPROVED")</f>
        <v>0</v>
      </c>
      <c r="D1649" s="8">
        <f>SUMIFS(Summary!$AZ:$AZ,Summary!$B:$B,'Sales table'!$B1649,Summary!$N:$N,'Sales table'!$A1649,Summary!$E:$E,"APPROVED")</f>
        <v>0</v>
      </c>
      <c r="E1649" s="8">
        <f>SUMIFS(Summary!$BA:$BA,Summary!$B:$B,'Sales table'!$B1649,Summary!$N:$N,'Sales table'!$A1649,Summary!$E:$E,"APPROVED")</f>
        <v>0</v>
      </c>
      <c r="F1649" s="8">
        <f>SUMIFS(Summary!$BB:$BB,Summary!$B:$B,'Sales table'!$B1649,Summary!$N:$N,'Sales table'!$A1649,Summary!$E:$E,"APPROVED")</f>
        <v>0</v>
      </c>
      <c r="G1649" s="8">
        <f>SUMIFS(Summary!$BC:$BC,Summary!$B:$B,'Sales table'!$B1649,Summary!$N:$N,'Sales table'!$A1649,Summary!$E:$E,"APPROVED")</f>
        <v>0</v>
      </c>
      <c r="H1649" s="8">
        <f>SUMIFS(Summary!$BD:$BD,Summary!$B:$B,'Sales table'!$B1649,Summary!$N:$N,'Sales table'!$A1649,Summary!$E:$E,"APPROVED")</f>
        <v>0</v>
      </c>
      <c r="I1649" s="8">
        <f>SUMIFS(Summary!$BE:$BE,Summary!$B:$B,'Sales table'!$B1649,Summary!$N:$N,'Sales table'!$A1649,Summary!$E:$E,"APPROVED")</f>
        <v>0</v>
      </c>
      <c r="J1649" s="8">
        <f>SUMIFS(Summary!$BF:$BF,Summary!$B:$B,'Sales table'!$B1649,Summary!$N:$N,'Sales table'!$A1649,Summary!$E:$E,"APPROVED")</f>
        <v>0</v>
      </c>
      <c r="K1649" s="8">
        <f>SUMIFS(Summary!$BG:$BG,Summary!$B:$B,'Sales table'!$B1649,Summary!$N:$N,'Sales table'!$A1649,Summary!$E:$E,"APPROVED")</f>
        <v>0</v>
      </c>
      <c r="L1649" s="8">
        <f>SUMIFS(Summary!$BH:$BH,Summary!$B:$B,'Sales table'!$B1649,Summary!$N:$N,'Sales table'!$A1649,Summary!$E:$E,"APPROVED")</f>
        <v>0</v>
      </c>
      <c r="M1649" s="8">
        <f>SUMIFS(Summary!$BI:$BI,Summary!$B:$B,'Sales table'!$B1649,Summary!$N:$N,'Sales table'!$A1649,Summary!$E:$E,"APPROVED")</f>
        <v>0</v>
      </c>
      <c r="N1649" s="8">
        <f>SUMIFS(Summary!$BJ:$BJ,Summary!$B:$B,'Sales table'!$B1649,Summary!$N:$N,'Sales table'!$A1649,Summary!$E:$E,"APPROVED")</f>
        <v>0</v>
      </c>
    </row>
    <row r="1650" spans="1:14">
      <c r="A1650" s="157" t="s">
        <v>457</v>
      </c>
      <c r="B1650" s="8" t="s">
        <v>104</v>
      </c>
      <c r="C1650" s="153">
        <f>SUMIFS(Summary!$AY:$AY,Summary!$B:$B,'Sales table'!$B1650,Summary!$N:$N,'Sales table'!$A1650,Summary!$E:$E,"APPROVED")</f>
        <v>0</v>
      </c>
      <c r="D1650" s="153">
        <f>SUMIFS(Summary!$AZ:$AZ,Summary!$B:$B,'Sales table'!$B1650,Summary!$N:$N,'Sales table'!$A1650,Summary!$E:$E,"APPROVED")</f>
        <v>0</v>
      </c>
      <c r="E1650" s="153">
        <f>SUMIFS(Summary!$BA:$BA,Summary!$B:$B,'Sales table'!$B1650,Summary!$N:$N,'Sales table'!$A1650,Summary!$E:$E,"APPROVED")</f>
        <v>0</v>
      </c>
      <c r="F1650" s="153">
        <f>SUMIFS(Summary!$BB:$BB,Summary!$B:$B,'Sales table'!$B1650,Summary!$N:$N,'Sales table'!$A1650,Summary!$E:$E,"APPROVED")</f>
        <v>0</v>
      </c>
      <c r="G1650" s="153">
        <f>SUMIFS(Summary!$BC:$BC,Summary!$B:$B,'Sales table'!$B1650,Summary!$N:$N,'Sales table'!$A1650,Summary!$E:$E,"APPROVED")</f>
        <v>0</v>
      </c>
      <c r="H1650" s="153">
        <f>SUMIFS(Summary!$BD:$BD,Summary!$B:$B,'Sales table'!$B1650,Summary!$N:$N,'Sales table'!$A1650,Summary!$E:$E,"APPROVED")</f>
        <v>0</v>
      </c>
      <c r="I1650" s="153">
        <f>SUMIFS(Summary!$BE:$BE,Summary!$B:$B,'Sales table'!$B1650,Summary!$N:$N,'Sales table'!$A1650,Summary!$E:$E,"APPROVED")</f>
        <v>0</v>
      </c>
      <c r="J1650" s="153">
        <f>SUMIFS(Summary!$BF:$BF,Summary!$B:$B,'Sales table'!$B1650,Summary!$N:$N,'Sales table'!$A1650,Summary!$E:$E,"APPROVED")</f>
        <v>0</v>
      </c>
      <c r="K1650" s="153">
        <f>SUMIFS(Summary!$BG:$BG,Summary!$B:$B,'Sales table'!$B1650,Summary!$N:$N,'Sales table'!$A1650,Summary!$E:$E,"APPROVED")</f>
        <v>0</v>
      </c>
      <c r="L1650" s="153">
        <f>SUMIFS(Summary!$BH:$BH,Summary!$B:$B,'Sales table'!$B1650,Summary!$N:$N,'Sales table'!$A1650,Summary!$E:$E,"APPROVED")</f>
        <v>0</v>
      </c>
      <c r="M1650" s="153">
        <f>SUMIFS(Summary!$BI:$BI,Summary!$B:$B,'Sales table'!$B1650,Summary!$N:$N,'Sales table'!$A1650,Summary!$E:$E,"APPROVED")</f>
        <v>0</v>
      </c>
      <c r="N1650" s="153">
        <f>SUMIFS(Summary!$BJ:$BJ,Summary!$B:$B,'Sales table'!$B1650,Summary!$N:$N,'Sales table'!$A1650,Summary!$E:$E,"APPROVED")</f>
        <v>0</v>
      </c>
    </row>
    <row r="1651" spans="1:14">
      <c r="A1651" s="156" t="s">
        <v>457</v>
      </c>
      <c r="B1651" s="8" t="s">
        <v>34</v>
      </c>
      <c r="C1651" s="8">
        <f>SUMIFS(Summary!$AY:$AY,Summary!$B:$B,'Sales table'!$B1651,Summary!$N:$N,'Sales table'!$A1651,Summary!$E:$E,"APPROVED")</f>
        <v>0</v>
      </c>
      <c r="D1651" s="8">
        <f>SUMIFS(Summary!$AZ:$AZ,Summary!$B:$B,'Sales table'!$B1651,Summary!$N:$N,'Sales table'!$A1651,Summary!$E:$E,"APPROVED")</f>
        <v>0</v>
      </c>
      <c r="E1651" s="8">
        <f>SUMIFS(Summary!$BA:$BA,Summary!$B:$B,'Sales table'!$B1651,Summary!$N:$N,'Sales table'!$A1651,Summary!$E:$E,"APPROVED")</f>
        <v>0</v>
      </c>
      <c r="F1651" s="8">
        <f>SUMIFS(Summary!$BB:$BB,Summary!$B:$B,'Sales table'!$B1651,Summary!$N:$N,'Sales table'!$A1651,Summary!$E:$E,"APPROVED")</f>
        <v>0</v>
      </c>
      <c r="G1651" s="8">
        <f>SUMIFS(Summary!$BC:$BC,Summary!$B:$B,'Sales table'!$B1651,Summary!$N:$N,'Sales table'!$A1651,Summary!$E:$E,"APPROVED")</f>
        <v>0</v>
      </c>
      <c r="H1651" s="8">
        <f>SUMIFS(Summary!$BD:$BD,Summary!$B:$B,'Sales table'!$B1651,Summary!$N:$N,'Sales table'!$A1651,Summary!$E:$E,"APPROVED")</f>
        <v>0</v>
      </c>
      <c r="I1651" s="8">
        <f>SUMIFS(Summary!$BE:$BE,Summary!$B:$B,'Sales table'!$B1651,Summary!$N:$N,'Sales table'!$A1651,Summary!$E:$E,"APPROVED")</f>
        <v>0</v>
      </c>
      <c r="J1651" s="8">
        <f>SUMIFS(Summary!$BF:$BF,Summary!$B:$B,'Sales table'!$B1651,Summary!$N:$N,'Sales table'!$A1651,Summary!$E:$E,"APPROVED")</f>
        <v>0</v>
      </c>
      <c r="K1651" s="8">
        <f>SUMIFS(Summary!$BG:$BG,Summary!$B:$B,'Sales table'!$B1651,Summary!$N:$N,'Sales table'!$A1651,Summary!$E:$E,"APPROVED")</f>
        <v>0</v>
      </c>
      <c r="L1651" s="8">
        <f>SUMIFS(Summary!$BH:$BH,Summary!$B:$B,'Sales table'!$B1651,Summary!$N:$N,'Sales table'!$A1651,Summary!$E:$E,"APPROVED")</f>
        <v>0</v>
      </c>
      <c r="M1651" s="8">
        <f>SUMIFS(Summary!$BI:$BI,Summary!$B:$B,'Sales table'!$B1651,Summary!$N:$N,'Sales table'!$A1651,Summary!$E:$E,"APPROVED")</f>
        <v>0</v>
      </c>
      <c r="N1651" s="8">
        <f>SUMIFS(Summary!$BJ:$BJ,Summary!$B:$B,'Sales table'!$B1651,Summary!$N:$N,'Sales table'!$A1651,Summary!$E:$E,"APPROVED")</f>
        <v>0</v>
      </c>
    </row>
    <row r="1652" spans="1:14">
      <c r="A1652" s="157" t="s">
        <v>457</v>
      </c>
      <c r="B1652" s="8" t="s">
        <v>59</v>
      </c>
      <c r="C1652" s="153">
        <f>SUMIFS(Summary!$AY:$AY,Summary!$B:$B,'Sales table'!$B1652,Summary!$N:$N,'Sales table'!$A1652,Summary!$E:$E,"APPROVED")</f>
        <v>0</v>
      </c>
      <c r="D1652" s="153">
        <f>SUMIFS(Summary!$AZ:$AZ,Summary!$B:$B,'Sales table'!$B1652,Summary!$N:$N,'Sales table'!$A1652,Summary!$E:$E,"APPROVED")</f>
        <v>0</v>
      </c>
      <c r="E1652" s="153">
        <f>SUMIFS(Summary!$BA:$BA,Summary!$B:$B,'Sales table'!$B1652,Summary!$N:$N,'Sales table'!$A1652,Summary!$E:$E,"APPROVED")</f>
        <v>0</v>
      </c>
      <c r="F1652" s="153">
        <f>SUMIFS(Summary!$BB:$BB,Summary!$B:$B,'Sales table'!$B1652,Summary!$N:$N,'Sales table'!$A1652,Summary!$E:$E,"APPROVED")</f>
        <v>0</v>
      </c>
      <c r="G1652" s="153">
        <f>SUMIFS(Summary!$BC:$BC,Summary!$B:$B,'Sales table'!$B1652,Summary!$N:$N,'Sales table'!$A1652,Summary!$E:$E,"APPROVED")</f>
        <v>0</v>
      </c>
      <c r="H1652" s="153">
        <f>SUMIFS(Summary!$BD:$BD,Summary!$B:$B,'Sales table'!$B1652,Summary!$N:$N,'Sales table'!$A1652,Summary!$E:$E,"APPROVED")</f>
        <v>0</v>
      </c>
      <c r="I1652" s="153">
        <f>SUMIFS(Summary!$BE:$BE,Summary!$B:$B,'Sales table'!$B1652,Summary!$N:$N,'Sales table'!$A1652,Summary!$E:$E,"APPROVED")</f>
        <v>0</v>
      </c>
      <c r="J1652" s="153">
        <f>SUMIFS(Summary!$BF:$BF,Summary!$B:$B,'Sales table'!$B1652,Summary!$N:$N,'Sales table'!$A1652,Summary!$E:$E,"APPROVED")</f>
        <v>0</v>
      </c>
      <c r="K1652" s="153">
        <f>SUMIFS(Summary!$BG:$BG,Summary!$B:$B,'Sales table'!$B1652,Summary!$N:$N,'Sales table'!$A1652,Summary!$E:$E,"APPROVED")</f>
        <v>0</v>
      </c>
      <c r="L1652" s="153">
        <f>SUMIFS(Summary!$BH:$BH,Summary!$B:$B,'Sales table'!$B1652,Summary!$N:$N,'Sales table'!$A1652,Summary!$E:$E,"APPROVED")</f>
        <v>0</v>
      </c>
      <c r="M1652" s="153">
        <f>SUMIFS(Summary!$BI:$BI,Summary!$B:$B,'Sales table'!$B1652,Summary!$N:$N,'Sales table'!$A1652,Summary!$E:$E,"APPROVED")</f>
        <v>0</v>
      </c>
      <c r="N1652" s="153">
        <f>SUMIFS(Summary!$BJ:$BJ,Summary!$B:$B,'Sales table'!$B1652,Summary!$N:$N,'Sales table'!$A1652,Summary!$E:$E,"APPROVED")</f>
        <v>0</v>
      </c>
    </row>
    <row r="1653" spans="1:14">
      <c r="A1653" s="156" t="s">
        <v>457</v>
      </c>
      <c r="B1653" s="8" t="s">
        <v>105</v>
      </c>
      <c r="C1653" s="8">
        <f>SUMIFS(Summary!$AY:$AY,Summary!$B:$B,'Sales table'!$B1653,Summary!$N:$N,'Sales table'!$A1653,Summary!$E:$E,"APPROVED")</f>
        <v>0</v>
      </c>
      <c r="D1653" s="8">
        <f>SUMIFS(Summary!$AZ:$AZ,Summary!$B:$B,'Sales table'!$B1653,Summary!$N:$N,'Sales table'!$A1653,Summary!$E:$E,"APPROVED")</f>
        <v>0</v>
      </c>
      <c r="E1653" s="8">
        <f>SUMIFS(Summary!$BA:$BA,Summary!$B:$B,'Sales table'!$B1653,Summary!$N:$N,'Sales table'!$A1653,Summary!$E:$E,"APPROVED")</f>
        <v>0</v>
      </c>
      <c r="F1653" s="8">
        <f>SUMIFS(Summary!$BB:$BB,Summary!$B:$B,'Sales table'!$B1653,Summary!$N:$N,'Sales table'!$A1653,Summary!$E:$E,"APPROVED")</f>
        <v>0</v>
      </c>
      <c r="G1653" s="8">
        <f>SUMIFS(Summary!$BC:$BC,Summary!$B:$B,'Sales table'!$B1653,Summary!$N:$N,'Sales table'!$A1653,Summary!$E:$E,"APPROVED")</f>
        <v>0</v>
      </c>
      <c r="H1653" s="8">
        <f>SUMIFS(Summary!$BD:$BD,Summary!$B:$B,'Sales table'!$B1653,Summary!$N:$N,'Sales table'!$A1653,Summary!$E:$E,"APPROVED")</f>
        <v>0</v>
      </c>
      <c r="I1653" s="8">
        <f>SUMIFS(Summary!$BE:$BE,Summary!$B:$B,'Sales table'!$B1653,Summary!$N:$N,'Sales table'!$A1653,Summary!$E:$E,"APPROVED")</f>
        <v>0</v>
      </c>
      <c r="J1653" s="8">
        <f>SUMIFS(Summary!$BF:$BF,Summary!$B:$B,'Sales table'!$B1653,Summary!$N:$N,'Sales table'!$A1653,Summary!$E:$E,"APPROVED")</f>
        <v>0</v>
      </c>
      <c r="K1653" s="8">
        <f>SUMIFS(Summary!$BG:$BG,Summary!$B:$B,'Sales table'!$B1653,Summary!$N:$N,'Sales table'!$A1653,Summary!$E:$E,"APPROVED")</f>
        <v>0</v>
      </c>
      <c r="L1653" s="8">
        <f>SUMIFS(Summary!$BH:$BH,Summary!$B:$B,'Sales table'!$B1653,Summary!$N:$N,'Sales table'!$A1653,Summary!$E:$E,"APPROVED")</f>
        <v>0</v>
      </c>
      <c r="M1653" s="8">
        <f>SUMIFS(Summary!$BI:$BI,Summary!$B:$B,'Sales table'!$B1653,Summary!$N:$N,'Sales table'!$A1653,Summary!$E:$E,"APPROVED")</f>
        <v>0</v>
      </c>
      <c r="N1653" s="8">
        <f>SUMIFS(Summary!$BJ:$BJ,Summary!$B:$B,'Sales table'!$B1653,Summary!$N:$N,'Sales table'!$A1653,Summary!$E:$E,"APPROVED")</f>
        <v>0</v>
      </c>
    </row>
    <row r="1654" spans="1:14">
      <c r="A1654" s="157" t="s">
        <v>457</v>
      </c>
      <c r="B1654" s="8" t="s">
        <v>106</v>
      </c>
      <c r="C1654" s="153">
        <f>SUMIFS(Summary!$AY:$AY,Summary!$B:$B,'Sales table'!$B1654,Summary!$N:$N,'Sales table'!$A1654,Summary!$E:$E,"APPROVED")</f>
        <v>0</v>
      </c>
      <c r="D1654" s="153">
        <f>SUMIFS(Summary!$AZ:$AZ,Summary!$B:$B,'Sales table'!$B1654,Summary!$N:$N,'Sales table'!$A1654,Summary!$E:$E,"APPROVED")</f>
        <v>0</v>
      </c>
      <c r="E1654" s="153">
        <f>SUMIFS(Summary!$BA:$BA,Summary!$B:$B,'Sales table'!$B1654,Summary!$N:$N,'Sales table'!$A1654,Summary!$E:$E,"APPROVED")</f>
        <v>0</v>
      </c>
      <c r="F1654" s="153">
        <f>SUMIFS(Summary!$BB:$BB,Summary!$B:$B,'Sales table'!$B1654,Summary!$N:$N,'Sales table'!$A1654,Summary!$E:$E,"APPROVED")</f>
        <v>0</v>
      </c>
      <c r="G1654" s="153">
        <f>SUMIFS(Summary!$BC:$BC,Summary!$B:$B,'Sales table'!$B1654,Summary!$N:$N,'Sales table'!$A1654,Summary!$E:$E,"APPROVED")</f>
        <v>0</v>
      </c>
      <c r="H1654" s="153">
        <f>SUMIFS(Summary!$BD:$BD,Summary!$B:$B,'Sales table'!$B1654,Summary!$N:$N,'Sales table'!$A1654,Summary!$E:$E,"APPROVED")</f>
        <v>0</v>
      </c>
      <c r="I1654" s="153">
        <f>SUMIFS(Summary!$BE:$BE,Summary!$B:$B,'Sales table'!$B1654,Summary!$N:$N,'Sales table'!$A1654,Summary!$E:$E,"APPROVED")</f>
        <v>0</v>
      </c>
      <c r="J1654" s="153">
        <f>SUMIFS(Summary!$BF:$BF,Summary!$B:$B,'Sales table'!$B1654,Summary!$N:$N,'Sales table'!$A1654,Summary!$E:$E,"APPROVED")</f>
        <v>0</v>
      </c>
      <c r="K1654" s="153">
        <f>SUMIFS(Summary!$BG:$BG,Summary!$B:$B,'Sales table'!$B1654,Summary!$N:$N,'Sales table'!$A1654,Summary!$E:$E,"APPROVED")</f>
        <v>0</v>
      </c>
      <c r="L1654" s="153">
        <f>SUMIFS(Summary!$BH:$BH,Summary!$B:$B,'Sales table'!$B1654,Summary!$N:$N,'Sales table'!$A1654,Summary!$E:$E,"APPROVED")</f>
        <v>0</v>
      </c>
      <c r="M1654" s="153">
        <f>SUMIFS(Summary!$BI:$BI,Summary!$B:$B,'Sales table'!$B1654,Summary!$N:$N,'Sales table'!$A1654,Summary!$E:$E,"APPROVED")</f>
        <v>0</v>
      </c>
      <c r="N1654" s="153">
        <f>SUMIFS(Summary!$BJ:$BJ,Summary!$B:$B,'Sales table'!$B1654,Summary!$N:$N,'Sales table'!$A1654,Summary!$E:$E,"APPROVED")</f>
        <v>0</v>
      </c>
    </row>
    <row r="1655" spans="1:14">
      <c r="A1655" s="156" t="s">
        <v>457</v>
      </c>
      <c r="B1655" s="8" t="s">
        <v>107</v>
      </c>
      <c r="C1655" s="8">
        <f>SUMIFS(Summary!$AY:$AY,Summary!$B:$B,'Sales table'!$B1655,Summary!$N:$N,'Sales table'!$A1655,Summary!$E:$E,"APPROVED")</f>
        <v>0</v>
      </c>
      <c r="D1655" s="8">
        <f>SUMIFS(Summary!$AZ:$AZ,Summary!$B:$B,'Sales table'!$B1655,Summary!$N:$N,'Sales table'!$A1655,Summary!$E:$E,"APPROVED")</f>
        <v>0</v>
      </c>
      <c r="E1655" s="8">
        <f>SUMIFS(Summary!$BA:$BA,Summary!$B:$B,'Sales table'!$B1655,Summary!$N:$N,'Sales table'!$A1655,Summary!$E:$E,"APPROVED")</f>
        <v>0</v>
      </c>
      <c r="F1655" s="8">
        <f>SUMIFS(Summary!$BB:$BB,Summary!$B:$B,'Sales table'!$B1655,Summary!$N:$N,'Sales table'!$A1655,Summary!$E:$E,"APPROVED")</f>
        <v>0</v>
      </c>
      <c r="G1655" s="8">
        <f>SUMIFS(Summary!$BC:$BC,Summary!$B:$B,'Sales table'!$B1655,Summary!$N:$N,'Sales table'!$A1655,Summary!$E:$E,"APPROVED")</f>
        <v>0</v>
      </c>
      <c r="H1655" s="8">
        <f>SUMIFS(Summary!$BD:$BD,Summary!$B:$B,'Sales table'!$B1655,Summary!$N:$N,'Sales table'!$A1655,Summary!$E:$E,"APPROVED")</f>
        <v>0</v>
      </c>
      <c r="I1655" s="8">
        <f>SUMIFS(Summary!$BE:$BE,Summary!$B:$B,'Sales table'!$B1655,Summary!$N:$N,'Sales table'!$A1655,Summary!$E:$E,"APPROVED")</f>
        <v>0</v>
      </c>
      <c r="J1655" s="8">
        <f>SUMIFS(Summary!$BF:$BF,Summary!$B:$B,'Sales table'!$B1655,Summary!$N:$N,'Sales table'!$A1655,Summary!$E:$E,"APPROVED")</f>
        <v>0</v>
      </c>
      <c r="K1655" s="8">
        <f>SUMIFS(Summary!$BG:$BG,Summary!$B:$B,'Sales table'!$B1655,Summary!$N:$N,'Sales table'!$A1655,Summary!$E:$E,"APPROVED")</f>
        <v>0</v>
      </c>
      <c r="L1655" s="8">
        <f>SUMIFS(Summary!$BH:$BH,Summary!$B:$B,'Sales table'!$B1655,Summary!$N:$N,'Sales table'!$A1655,Summary!$E:$E,"APPROVED")</f>
        <v>0</v>
      </c>
      <c r="M1655" s="8">
        <f>SUMIFS(Summary!$BI:$BI,Summary!$B:$B,'Sales table'!$B1655,Summary!$N:$N,'Sales table'!$A1655,Summary!$E:$E,"APPROVED")</f>
        <v>0</v>
      </c>
      <c r="N1655" s="8">
        <f>SUMIFS(Summary!$BJ:$BJ,Summary!$B:$B,'Sales table'!$B1655,Summary!$N:$N,'Sales table'!$A1655,Summary!$E:$E,"APPROVED")</f>
        <v>0</v>
      </c>
    </row>
    <row r="1656" spans="1:14">
      <c r="A1656" s="157" t="s">
        <v>457</v>
      </c>
      <c r="B1656" s="8" t="s">
        <v>108</v>
      </c>
      <c r="C1656" s="153">
        <f>SUMIFS(Summary!$AY:$AY,Summary!$B:$B,'Sales table'!$B1656,Summary!$N:$N,'Sales table'!$A1656,Summary!$E:$E,"APPROVED")</f>
        <v>0</v>
      </c>
      <c r="D1656" s="153">
        <f>SUMIFS(Summary!$AZ:$AZ,Summary!$B:$B,'Sales table'!$B1656,Summary!$N:$N,'Sales table'!$A1656,Summary!$E:$E,"APPROVED")</f>
        <v>0</v>
      </c>
      <c r="E1656" s="153">
        <f>SUMIFS(Summary!$BA:$BA,Summary!$B:$B,'Sales table'!$B1656,Summary!$N:$N,'Sales table'!$A1656,Summary!$E:$E,"APPROVED")</f>
        <v>0</v>
      </c>
      <c r="F1656" s="153">
        <f>SUMIFS(Summary!$BB:$BB,Summary!$B:$B,'Sales table'!$B1656,Summary!$N:$N,'Sales table'!$A1656,Summary!$E:$E,"APPROVED")</f>
        <v>0</v>
      </c>
      <c r="G1656" s="153">
        <f>SUMIFS(Summary!$BC:$BC,Summary!$B:$B,'Sales table'!$B1656,Summary!$N:$N,'Sales table'!$A1656,Summary!$E:$E,"APPROVED")</f>
        <v>0</v>
      </c>
      <c r="H1656" s="153">
        <f>SUMIFS(Summary!$BD:$BD,Summary!$B:$B,'Sales table'!$B1656,Summary!$N:$N,'Sales table'!$A1656,Summary!$E:$E,"APPROVED")</f>
        <v>0</v>
      </c>
      <c r="I1656" s="153">
        <f>SUMIFS(Summary!$BE:$BE,Summary!$B:$B,'Sales table'!$B1656,Summary!$N:$N,'Sales table'!$A1656,Summary!$E:$E,"APPROVED")</f>
        <v>0</v>
      </c>
      <c r="J1656" s="153">
        <f>SUMIFS(Summary!$BF:$BF,Summary!$B:$B,'Sales table'!$B1656,Summary!$N:$N,'Sales table'!$A1656,Summary!$E:$E,"APPROVED")</f>
        <v>0</v>
      </c>
      <c r="K1656" s="153">
        <f>SUMIFS(Summary!$BG:$BG,Summary!$B:$B,'Sales table'!$B1656,Summary!$N:$N,'Sales table'!$A1656,Summary!$E:$E,"APPROVED")</f>
        <v>0</v>
      </c>
      <c r="L1656" s="153">
        <f>SUMIFS(Summary!$BH:$BH,Summary!$B:$B,'Sales table'!$B1656,Summary!$N:$N,'Sales table'!$A1656,Summary!$E:$E,"APPROVED")</f>
        <v>0</v>
      </c>
      <c r="M1656" s="153">
        <f>SUMIFS(Summary!$BI:$BI,Summary!$B:$B,'Sales table'!$B1656,Summary!$N:$N,'Sales table'!$A1656,Summary!$E:$E,"APPROVED")</f>
        <v>0</v>
      </c>
      <c r="N1656" s="153">
        <f>SUMIFS(Summary!$BJ:$BJ,Summary!$B:$B,'Sales table'!$B1656,Summary!$N:$N,'Sales table'!$A1656,Summary!$E:$E,"APPROVED")</f>
        <v>0</v>
      </c>
    </row>
    <row r="1657" spans="1:14">
      <c r="A1657" s="156" t="s">
        <v>457</v>
      </c>
      <c r="B1657" s="8" t="s">
        <v>109</v>
      </c>
      <c r="C1657" s="8">
        <f>SUMIFS(Summary!$AY:$AY,Summary!$B:$B,'Sales table'!$B1657,Summary!$N:$N,'Sales table'!$A1657,Summary!$E:$E,"APPROVED")</f>
        <v>0</v>
      </c>
      <c r="D1657" s="8">
        <f>SUMIFS(Summary!$AZ:$AZ,Summary!$B:$B,'Sales table'!$B1657,Summary!$N:$N,'Sales table'!$A1657,Summary!$E:$E,"APPROVED")</f>
        <v>0</v>
      </c>
      <c r="E1657" s="8">
        <f>SUMIFS(Summary!$BA:$BA,Summary!$B:$B,'Sales table'!$B1657,Summary!$N:$N,'Sales table'!$A1657,Summary!$E:$E,"APPROVED")</f>
        <v>0</v>
      </c>
      <c r="F1657" s="8">
        <f>SUMIFS(Summary!$BB:$BB,Summary!$B:$B,'Sales table'!$B1657,Summary!$N:$N,'Sales table'!$A1657,Summary!$E:$E,"APPROVED")</f>
        <v>0</v>
      </c>
      <c r="G1657" s="8">
        <f>SUMIFS(Summary!$BC:$BC,Summary!$B:$B,'Sales table'!$B1657,Summary!$N:$N,'Sales table'!$A1657,Summary!$E:$E,"APPROVED")</f>
        <v>0</v>
      </c>
      <c r="H1657" s="8">
        <f>SUMIFS(Summary!$BD:$BD,Summary!$B:$B,'Sales table'!$B1657,Summary!$N:$N,'Sales table'!$A1657,Summary!$E:$E,"APPROVED")</f>
        <v>0</v>
      </c>
      <c r="I1657" s="8">
        <f>SUMIFS(Summary!$BE:$BE,Summary!$B:$B,'Sales table'!$B1657,Summary!$N:$N,'Sales table'!$A1657,Summary!$E:$E,"APPROVED")</f>
        <v>0</v>
      </c>
      <c r="J1657" s="8">
        <f>SUMIFS(Summary!$BF:$BF,Summary!$B:$B,'Sales table'!$B1657,Summary!$N:$N,'Sales table'!$A1657,Summary!$E:$E,"APPROVED")</f>
        <v>0</v>
      </c>
      <c r="K1657" s="8">
        <f>SUMIFS(Summary!$BG:$BG,Summary!$B:$B,'Sales table'!$B1657,Summary!$N:$N,'Sales table'!$A1657,Summary!$E:$E,"APPROVED")</f>
        <v>0</v>
      </c>
      <c r="L1657" s="8">
        <f>SUMIFS(Summary!$BH:$BH,Summary!$B:$B,'Sales table'!$B1657,Summary!$N:$N,'Sales table'!$A1657,Summary!$E:$E,"APPROVED")</f>
        <v>0</v>
      </c>
      <c r="M1657" s="8">
        <f>SUMIFS(Summary!$BI:$BI,Summary!$B:$B,'Sales table'!$B1657,Summary!$N:$N,'Sales table'!$A1657,Summary!$E:$E,"APPROVED")</f>
        <v>0</v>
      </c>
      <c r="N1657" s="8">
        <f>SUMIFS(Summary!$BJ:$BJ,Summary!$B:$B,'Sales table'!$B1657,Summary!$N:$N,'Sales table'!$A1657,Summary!$E:$E,"APPROVED")</f>
        <v>0</v>
      </c>
    </row>
    <row r="1658" spans="1:14">
      <c r="A1658" s="157" t="s">
        <v>457</v>
      </c>
      <c r="B1658" s="8" t="s">
        <v>110</v>
      </c>
      <c r="C1658" s="153">
        <f>SUMIFS(Summary!$AY:$AY,Summary!$B:$B,'Sales table'!$B1658,Summary!$N:$N,'Sales table'!$A1658,Summary!$E:$E,"APPROVED")</f>
        <v>0</v>
      </c>
      <c r="D1658" s="153">
        <f>SUMIFS(Summary!$AZ:$AZ,Summary!$B:$B,'Sales table'!$B1658,Summary!$N:$N,'Sales table'!$A1658,Summary!$E:$E,"APPROVED")</f>
        <v>0</v>
      </c>
      <c r="E1658" s="153">
        <f>SUMIFS(Summary!$BA:$BA,Summary!$B:$B,'Sales table'!$B1658,Summary!$N:$N,'Sales table'!$A1658,Summary!$E:$E,"APPROVED")</f>
        <v>0</v>
      </c>
      <c r="F1658" s="153">
        <f>SUMIFS(Summary!$BB:$BB,Summary!$B:$B,'Sales table'!$B1658,Summary!$N:$N,'Sales table'!$A1658,Summary!$E:$E,"APPROVED")</f>
        <v>0</v>
      </c>
      <c r="G1658" s="153">
        <f>SUMIFS(Summary!$BC:$BC,Summary!$B:$B,'Sales table'!$B1658,Summary!$N:$N,'Sales table'!$A1658,Summary!$E:$E,"APPROVED")</f>
        <v>0</v>
      </c>
      <c r="H1658" s="153">
        <f>SUMIFS(Summary!$BD:$BD,Summary!$B:$B,'Sales table'!$B1658,Summary!$N:$N,'Sales table'!$A1658,Summary!$E:$E,"APPROVED")</f>
        <v>0</v>
      </c>
      <c r="I1658" s="153">
        <f>SUMIFS(Summary!$BE:$BE,Summary!$B:$B,'Sales table'!$B1658,Summary!$N:$N,'Sales table'!$A1658,Summary!$E:$E,"APPROVED")</f>
        <v>0</v>
      </c>
      <c r="J1658" s="153">
        <f>SUMIFS(Summary!$BF:$BF,Summary!$B:$B,'Sales table'!$B1658,Summary!$N:$N,'Sales table'!$A1658,Summary!$E:$E,"APPROVED")</f>
        <v>0</v>
      </c>
      <c r="K1658" s="153">
        <f>SUMIFS(Summary!$BG:$BG,Summary!$B:$B,'Sales table'!$B1658,Summary!$N:$N,'Sales table'!$A1658,Summary!$E:$E,"APPROVED")</f>
        <v>0</v>
      </c>
      <c r="L1658" s="153">
        <f>SUMIFS(Summary!$BH:$BH,Summary!$B:$B,'Sales table'!$B1658,Summary!$N:$N,'Sales table'!$A1658,Summary!$E:$E,"APPROVED")</f>
        <v>0</v>
      </c>
      <c r="M1658" s="153">
        <f>SUMIFS(Summary!$BI:$BI,Summary!$B:$B,'Sales table'!$B1658,Summary!$N:$N,'Sales table'!$A1658,Summary!$E:$E,"APPROVED")</f>
        <v>0</v>
      </c>
      <c r="N1658" s="153">
        <f>SUMIFS(Summary!$BJ:$BJ,Summary!$B:$B,'Sales table'!$B1658,Summary!$N:$N,'Sales table'!$A1658,Summary!$E:$E,"APPROVED")</f>
        <v>0</v>
      </c>
    </row>
    <row r="1659" spans="1:14">
      <c r="A1659" s="156" t="s">
        <v>457</v>
      </c>
      <c r="B1659" s="8" t="s">
        <v>111</v>
      </c>
      <c r="C1659" s="8">
        <f>SUMIFS(Summary!$AY:$AY,Summary!$B:$B,'Sales table'!$B1659,Summary!$N:$N,'Sales table'!$A1659,Summary!$E:$E,"APPROVED")</f>
        <v>0</v>
      </c>
      <c r="D1659" s="8">
        <f>SUMIFS(Summary!$AZ:$AZ,Summary!$B:$B,'Sales table'!$B1659,Summary!$N:$N,'Sales table'!$A1659,Summary!$E:$E,"APPROVED")</f>
        <v>0</v>
      </c>
      <c r="E1659" s="8">
        <f>SUMIFS(Summary!$BA:$BA,Summary!$B:$B,'Sales table'!$B1659,Summary!$N:$N,'Sales table'!$A1659,Summary!$E:$E,"APPROVED")</f>
        <v>0</v>
      </c>
      <c r="F1659" s="8">
        <f>SUMIFS(Summary!$BB:$BB,Summary!$B:$B,'Sales table'!$B1659,Summary!$N:$N,'Sales table'!$A1659,Summary!$E:$E,"APPROVED")</f>
        <v>0</v>
      </c>
      <c r="G1659" s="8">
        <f>SUMIFS(Summary!$BC:$BC,Summary!$B:$B,'Sales table'!$B1659,Summary!$N:$N,'Sales table'!$A1659,Summary!$E:$E,"APPROVED")</f>
        <v>0</v>
      </c>
      <c r="H1659" s="8">
        <f>SUMIFS(Summary!$BD:$BD,Summary!$B:$B,'Sales table'!$B1659,Summary!$N:$N,'Sales table'!$A1659,Summary!$E:$E,"APPROVED")</f>
        <v>0</v>
      </c>
      <c r="I1659" s="8">
        <f>SUMIFS(Summary!$BE:$BE,Summary!$B:$B,'Sales table'!$B1659,Summary!$N:$N,'Sales table'!$A1659,Summary!$E:$E,"APPROVED")</f>
        <v>0</v>
      </c>
      <c r="J1659" s="8">
        <f>SUMIFS(Summary!$BF:$BF,Summary!$B:$B,'Sales table'!$B1659,Summary!$N:$N,'Sales table'!$A1659,Summary!$E:$E,"APPROVED")</f>
        <v>0</v>
      </c>
      <c r="K1659" s="8">
        <f>SUMIFS(Summary!$BG:$BG,Summary!$B:$B,'Sales table'!$B1659,Summary!$N:$N,'Sales table'!$A1659,Summary!$E:$E,"APPROVED")</f>
        <v>0</v>
      </c>
      <c r="L1659" s="8">
        <f>SUMIFS(Summary!$BH:$BH,Summary!$B:$B,'Sales table'!$B1659,Summary!$N:$N,'Sales table'!$A1659,Summary!$E:$E,"APPROVED")</f>
        <v>0</v>
      </c>
      <c r="M1659" s="8">
        <f>SUMIFS(Summary!$BI:$BI,Summary!$B:$B,'Sales table'!$B1659,Summary!$N:$N,'Sales table'!$A1659,Summary!$E:$E,"APPROVED")</f>
        <v>0</v>
      </c>
      <c r="N1659" s="8">
        <f>SUMIFS(Summary!$BJ:$BJ,Summary!$B:$B,'Sales table'!$B1659,Summary!$N:$N,'Sales table'!$A1659,Summary!$E:$E,"APPROVED")</f>
        <v>0</v>
      </c>
    </row>
    <row r="1660" spans="1:14">
      <c r="A1660" s="157" t="s">
        <v>457</v>
      </c>
      <c r="B1660" s="8" t="s">
        <v>112</v>
      </c>
      <c r="C1660" s="153">
        <f>SUMIFS(Summary!$AY:$AY,Summary!$B:$B,'Sales table'!$B1660,Summary!$N:$N,'Sales table'!$A1660,Summary!$E:$E,"APPROVED")</f>
        <v>0</v>
      </c>
      <c r="D1660" s="153">
        <f>SUMIFS(Summary!$AZ:$AZ,Summary!$B:$B,'Sales table'!$B1660,Summary!$N:$N,'Sales table'!$A1660,Summary!$E:$E,"APPROVED")</f>
        <v>0</v>
      </c>
      <c r="E1660" s="153">
        <f>SUMIFS(Summary!$BA:$BA,Summary!$B:$B,'Sales table'!$B1660,Summary!$N:$N,'Sales table'!$A1660,Summary!$E:$E,"APPROVED")</f>
        <v>0</v>
      </c>
      <c r="F1660" s="153">
        <f>SUMIFS(Summary!$BB:$BB,Summary!$B:$B,'Sales table'!$B1660,Summary!$N:$N,'Sales table'!$A1660,Summary!$E:$E,"APPROVED")</f>
        <v>0</v>
      </c>
      <c r="G1660" s="153">
        <f>SUMIFS(Summary!$BC:$BC,Summary!$B:$B,'Sales table'!$B1660,Summary!$N:$N,'Sales table'!$A1660,Summary!$E:$E,"APPROVED")</f>
        <v>0</v>
      </c>
      <c r="H1660" s="153">
        <f>SUMIFS(Summary!$BD:$BD,Summary!$B:$B,'Sales table'!$B1660,Summary!$N:$N,'Sales table'!$A1660,Summary!$E:$E,"APPROVED")</f>
        <v>0</v>
      </c>
      <c r="I1660" s="153">
        <f>SUMIFS(Summary!$BE:$BE,Summary!$B:$B,'Sales table'!$B1660,Summary!$N:$N,'Sales table'!$A1660,Summary!$E:$E,"APPROVED")</f>
        <v>0</v>
      </c>
      <c r="J1660" s="153">
        <f>SUMIFS(Summary!$BF:$BF,Summary!$B:$B,'Sales table'!$B1660,Summary!$N:$N,'Sales table'!$A1660,Summary!$E:$E,"APPROVED")</f>
        <v>0</v>
      </c>
      <c r="K1660" s="153">
        <f>SUMIFS(Summary!$BG:$BG,Summary!$B:$B,'Sales table'!$B1660,Summary!$N:$N,'Sales table'!$A1660,Summary!$E:$E,"APPROVED")</f>
        <v>0</v>
      </c>
      <c r="L1660" s="153">
        <f>SUMIFS(Summary!$BH:$BH,Summary!$B:$B,'Sales table'!$B1660,Summary!$N:$N,'Sales table'!$A1660,Summary!$E:$E,"APPROVED")</f>
        <v>0</v>
      </c>
      <c r="M1660" s="153">
        <f>SUMIFS(Summary!$BI:$BI,Summary!$B:$B,'Sales table'!$B1660,Summary!$N:$N,'Sales table'!$A1660,Summary!$E:$E,"APPROVED")</f>
        <v>0</v>
      </c>
      <c r="N1660" s="153">
        <f>SUMIFS(Summary!$BJ:$BJ,Summary!$B:$B,'Sales table'!$B1660,Summary!$N:$N,'Sales table'!$A1660,Summary!$E:$E,"APPROVED")</f>
        <v>0</v>
      </c>
    </row>
    <row r="1661" spans="1:14">
      <c r="A1661" s="156" t="s">
        <v>457</v>
      </c>
      <c r="B1661" s="8" t="s">
        <v>113</v>
      </c>
      <c r="C1661" s="8">
        <f>SUMIFS(Summary!$AY:$AY,Summary!$B:$B,'Sales table'!$B1661,Summary!$N:$N,'Sales table'!$A1661,Summary!$E:$E,"APPROVED")</f>
        <v>0</v>
      </c>
      <c r="D1661" s="8">
        <f>SUMIFS(Summary!$AZ:$AZ,Summary!$B:$B,'Sales table'!$B1661,Summary!$N:$N,'Sales table'!$A1661,Summary!$E:$E,"APPROVED")</f>
        <v>0</v>
      </c>
      <c r="E1661" s="8">
        <f>SUMIFS(Summary!$BA:$BA,Summary!$B:$B,'Sales table'!$B1661,Summary!$N:$N,'Sales table'!$A1661,Summary!$E:$E,"APPROVED")</f>
        <v>0</v>
      </c>
      <c r="F1661" s="8">
        <f>SUMIFS(Summary!$BB:$BB,Summary!$B:$B,'Sales table'!$B1661,Summary!$N:$N,'Sales table'!$A1661,Summary!$E:$E,"APPROVED")</f>
        <v>0</v>
      </c>
      <c r="G1661" s="8">
        <f>SUMIFS(Summary!$BC:$BC,Summary!$B:$B,'Sales table'!$B1661,Summary!$N:$N,'Sales table'!$A1661,Summary!$E:$E,"APPROVED")</f>
        <v>0</v>
      </c>
      <c r="H1661" s="8">
        <f>SUMIFS(Summary!$BD:$BD,Summary!$B:$B,'Sales table'!$B1661,Summary!$N:$N,'Sales table'!$A1661,Summary!$E:$E,"APPROVED")</f>
        <v>0</v>
      </c>
      <c r="I1661" s="8">
        <f>SUMIFS(Summary!$BE:$BE,Summary!$B:$B,'Sales table'!$B1661,Summary!$N:$N,'Sales table'!$A1661,Summary!$E:$E,"APPROVED")</f>
        <v>0</v>
      </c>
      <c r="J1661" s="8">
        <f>SUMIFS(Summary!$BF:$BF,Summary!$B:$B,'Sales table'!$B1661,Summary!$N:$N,'Sales table'!$A1661,Summary!$E:$E,"APPROVED")</f>
        <v>0</v>
      </c>
      <c r="K1661" s="8">
        <f>SUMIFS(Summary!$BG:$BG,Summary!$B:$B,'Sales table'!$B1661,Summary!$N:$N,'Sales table'!$A1661,Summary!$E:$E,"APPROVED")</f>
        <v>0</v>
      </c>
      <c r="L1661" s="8">
        <f>SUMIFS(Summary!$BH:$BH,Summary!$B:$B,'Sales table'!$B1661,Summary!$N:$N,'Sales table'!$A1661,Summary!$E:$E,"APPROVED")</f>
        <v>0</v>
      </c>
      <c r="M1661" s="8">
        <f>SUMIFS(Summary!$BI:$BI,Summary!$B:$B,'Sales table'!$B1661,Summary!$N:$N,'Sales table'!$A1661,Summary!$E:$E,"APPROVED")</f>
        <v>0</v>
      </c>
      <c r="N1661" s="8">
        <f>SUMIFS(Summary!$BJ:$BJ,Summary!$B:$B,'Sales table'!$B1661,Summary!$N:$N,'Sales table'!$A1661,Summary!$E:$E,"APPROVED")</f>
        <v>0</v>
      </c>
    </row>
    <row r="1662" spans="1:14">
      <c r="A1662" s="157" t="s">
        <v>457</v>
      </c>
      <c r="B1662" s="8" t="s">
        <v>114</v>
      </c>
      <c r="C1662" s="153">
        <f>SUMIFS(Summary!$AY:$AY,Summary!$B:$B,'Sales table'!$B1662,Summary!$N:$N,'Sales table'!$A1662,Summary!$E:$E,"APPROVED")</f>
        <v>0</v>
      </c>
      <c r="D1662" s="153">
        <f>SUMIFS(Summary!$AZ:$AZ,Summary!$B:$B,'Sales table'!$B1662,Summary!$N:$N,'Sales table'!$A1662,Summary!$E:$E,"APPROVED")</f>
        <v>0</v>
      </c>
      <c r="E1662" s="153">
        <f>SUMIFS(Summary!$BA:$BA,Summary!$B:$B,'Sales table'!$B1662,Summary!$N:$N,'Sales table'!$A1662,Summary!$E:$E,"APPROVED")</f>
        <v>0</v>
      </c>
      <c r="F1662" s="153">
        <f>SUMIFS(Summary!$BB:$BB,Summary!$B:$B,'Sales table'!$B1662,Summary!$N:$N,'Sales table'!$A1662,Summary!$E:$E,"APPROVED")</f>
        <v>0</v>
      </c>
      <c r="G1662" s="153">
        <f>SUMIFS(Summary!$BC:$BC,Summary!$B:$B,'Sales table'!$B1662,Summary!$N:$N,'Sales table'!$A1662,Summary!$E:$E,"APPROVED")</f>
        <v>0</v>
      </c>
      <c r="H1662" s="153">
        <f>SUMIFS(Summary!$BD:$BD,Summary!$B:$B,'Sales table'!$B1662,Summary!$N:$N,'Sales table'!$A1662,Summary!$E:$E,"APPROVED")</f>
        <v>0</v>
      </c>
      <c r="I1662" s="153">
        <f>SUMIFS(Summary!$BE:$BE,Summary!$B:$B,'Sales table'!$B1662,Summary!$N:$N,'Sales table'!$A1662,Summary!$E:$E,"APPROVED")</f>
        <v>0</v>
      </c>
      <c r="J1662" s="153">
        <f>SUMIFS(Summary!$BF:$BF,Summary!$B:$B,'Sales table'!$B1662,Summary!$N:$N,'Sales table'!$A1662,Summary!$E:$E,"APPROVED")</f>
        <v>0</v>
      </c>
      <c r="K1662" s="153">
        <f>SUMIFS(Summary!$BG:$BG,Summary!$B:$B,'Sales table'!$B1662,Summary!$N:$N,'Sales table'!$A1662,Summary!$E:$E,"APPROVED")</f>
        <v>0</v>
      </c>
      <c r="L1662" s="153">
        <f>SUMIFS(Summary!$BH:$BH,Summary!$B:$B,'Sales table'!$B1662,Summary!$N:$N,'Sales table'!$A1662,Summary!$E:$E,"APPROVED")</f>
        <v>0</v>
      </c>
      <c r="M1662" s="153">
        <f>SUMIFS(Summary!$BI:$BI,Summary!$B:$B,'Sales table'!$B1662,Summary!$N:$N,'Sales table'!$A1662,Summary!$E:$E,"APPROVED")</f>
        <v>0</v>
      </c>
      <c r="N1662" s="153">
        <f>SUMIFS(Summary!$BJ:$BJ,Summary!$B:$B,'Sales table'!$B1662,Summary!$N:$N,'Sales table'!$A1662,Summary!$E:$E,"APPROVED")</f>
        <v>0</v>
      </c>
    </row>
    <row r="1663" spans="1:14">
      <c r="A1663" s="156" t="s">
        <v>457</v>
      </c>
      <c r="B1663" s="8" t="s">
        <v>115</v>
      </c>
      <c r="C1663" s="8">
        <f>SUMIFS(Summary!$AY:$AY,Summary!$B:$B,'Sales table'!$B1663,Summary!$N:$N,'Sales table'!$A1663,Summary!$E:$E,"APPROVED")</f>
        <v>0</v>
      </c>
      <c r="D1663" s="8">
        <f>SUMIFS(Summary!$AZ:$AZ,Summary!$B:$B,'Sales table'!$B1663,Summary!$N:$N,'Sales table'!$A1663,Summary!$E:$E,"APPROVED")</f>
        <v>0</v>
      </c>
      <c r="E1663" s="8">
        <f>SUMIFS(Summary!$BA:$BA,Summary!$B:$B,'Sales table'!$B1663,Summary!$N:$N,'Sales table'!$A1663,Summary!$E:$E,"APPROVED")</f>
        <v>0</v>
      </c>
      <c r="F1663" s="8">
        <f>SUMIFS(Summary!$BB:$BB,Summary!$B:$B,'Sales table'!$B1663,Summary!$N:$N,'Sales table'!$A1663,Summary!$E:$E,"APPROVED")</f>
        <v>0</v>
      </c>
      <c r="G1663" s="8">
        <f>SUMIFS(Summary!$BC:$BC,Summary!$B:$B,'Sales table'!$B1663,Summary!$N:$N,'Sales table'!$A1663,Summary!$E:$E,"APPROVED")</f>
        <v>0</v>
      </c>
      <c r="H1663" s="8">
        <f>SUMIFS(Summary!$BD:$BD,Summary!$B:$B,'Sales table'!$B1663,Summary!$N:$N,'Sales table'!$A1663,Summary!$E:$E,"APPROVED")</f>
        <v>0</v>
      </c>
      <c r="I1663" s="8">
        <f>SUMIFS(Summary!$BE:$BE,Summary!$B:$B,'Sales table'!$B1663,Summary!$N:$N,'Sales table'!$A1663,Summary!$E:$E,"APPROVED")</f>
        <v>0</v>
      </c>
      <c r="J1663" s="8">
        <f>SUMIFS(Summary!$BF:$BF,Summary!$B:$B,'Sales table'!$B1663,Summary!$N:$N,'Sales table'!$A1663,Summary!$E:$E,"APPROVED")</f>
        <v>0</v>
      </c>
      <c r="K1663" s="8">
        <f>SUMIFS(Summary!$BG:$BG,Summary!$B:$B,'Sales table'!$B1663,Summary!$N:$N,'Sales table'!$A1663,Summary!$E:$E,"APPROVED")</f>
        <v>0</v>
      </c>
      <c r="L1663" s="8">
        <f>SUMIFS(Summary!$BH:$BH,Summary!$B:$B,'Sales table'!$B1663,Summary!$N:$N,'Sales table'!$A1663,Summary!$E:$E,"APPROVED")</f>
        <v>0</v>
      </c>
      <c r="M1663" s="8">
        <f>SUMIFS(Summary!$BI:$BI,Summary!$B:$B,'Sales table'!$B1663,Summary!$N:$N,'Sales table'!$A1663,Summary!$E:$E,"APPROVED")</f>
        <v>0</v>
      </c>
      <c r="N1663" s="8">
        <f>SUMIFS(Summary!$BJ:$BJ,Summary!$B:$B,'Sales table'!$B1663,Summary!$N:$N,'Sales table'!$A1663,Summary!$E:$E,"APPROVED")</f>
        <v>0</v>
      </c>
    </row>
    <row r="1664" spans="1:14">
      <c r="A1664" s="157" t="s">
        <v>457</v>
      </c>
      <c r="B1664" s="8" t="s">
        <v>116</v>
      </c>
      <c r="C1664" s="153">
        <f>SUMIFS(Summary!$AY:$AY,Summary!$B:$B,'Sales table'!$B1664,Summary!$N:$N,'Sales table'!$A1664,Summary!$E:$E,"APPROVED")</f>
        <v>0</v>
      </c>
      <c r="D1664" s="153">
        <f>SUMIFS(Summary!$AZ:$AZ,Summary!$B:$B,'Sales table'!$B1664,Summary!$N:$N,'Sales table'!$A1664,Summary!$E:$E,"APPROVED")</f>
        <v>0</v>
      </c>
      <c r="E1664" s="153">
        <f>SUMIFS(Summary!$BA:$BA,Summary!$B:$B,'Sales table'!$B1664,Summary!$N:$N,'Sales table'!$A1664,Summary!$E:$E,"APPROVED")</f>
        <v>0</v>
      </c>
      <c r="F1664" s="153">
        <f>SUMIFS(Summary!$BB:$BB,Summary!$B:$B,'Sales table'!$B1664,Summary!$N:$N,'Sales table'!$A1664,Summary!$E:$E,"APPROVED")</f>
        <v>0</v>
      </c>
      <c r="G1664" s="153">
        <f>SUMIFS(Summary!$BC:$BC,Summary!$B:$B,'Sales table'!$B1664,Summary!$N:$N,'Sales table'!$A1664,Summary!$E:$E,"APPROVED")</f>
        <v>0</v>
      </c>
      <c r="H1664" s="153">
        <f>SUMIFS(Summary!$BD:$BD,Summary!$B:$B,'Sales table'!$B1664,Summary!$N:$N,'Sales table'!$A1664,Summary!$E:$E,"APPROVED")</f>
        <v>0</v>
      </c>
      <c r="I1664" s="153">
        <f>SUMIFS(Summary!$BE:$BE,Summary!$B:$B,'Sales table'!$B1664,Summary!$N:$N,'Sales table'!$A1664,Summary!$E:$E,"APPROVED")</f>
        <v>0</v>
      </c>
      <c r="J1664" s="153">
        <f>SUMIFS(Summary!$BF:$BF,Summary!$B:$B,'Sales table'!$B1664,Summary!$N:$N,'Sales table'!$A1664,Summary!$E:$E,"APPROVED")</f>
        <v>0</v>
      </c>
      <c r="K1664" s="153">
        <f>SUMIFS(Summary!$BG:$BG,Summary!$B:$B,'Sales table'!$B1664,Summary!$N:$N,'Sales table'!$A1664,Summary!$E:$E,"APPROVED")</f>
        <v>0</v>
      </c>
      <c r="L1664" s="153">
        <f>SUMIFS(Summary!$BH:$BH,Summary!$B:$B,'Sales table'!$B1664,Summary!$N:$N,'Sales table'!$A1664,Summary!$E:$E,"APPROVED")</f>
        <v>0</v>
      </c>
      <c r="M1664" s="153">
        <f>SUMIFS(Summary!$BI:$BI,Summary!$B:$B,'Sales table'!$B1664,Summary!$N:$N,'Sales table'!$A1664,Summary!$E:$E,"APPROVED")</f>
        <v>0</v>
      </c>
      <c r="N1664" s="153">
        <f>SUMIFS(Summary!$BJ:$BJ,Summary!$B:$B,'Sales table'!$B1664,Summary!$N:$N,'Sales table'!$A1664,Summary!$E:$E,"APPROVED")</f>
        <v>0</v>
      </c>
    </row>
    <row r="1665" spans="1:14">
      <c r="A1665" s="156" t="s">
        <v>457</v>
      </c>
      <c r="B1665" s="8" t="s">
        <v>117</v>
      </c>
      <c r="C1665" s="8">
        <f>SUMIFS(Summary!$AY:$AY,Summary!$B:$B,'Sales table'!$B1665,Summary!$N:$N,'Sales table'!$A1665,Summary!$E:$E,"APPROVED")</f>
        <v>0</v>
      </c>
      <c r="D1665" s="8">
        <f>SUMIFS(Summary!$AZ:$AZ,Summary!$B:$B,'Sales table'!$B1665,Summary!$N:$N,'Sales table'!$A1665,Summary!$E:$E,"APPROVED")</f>
        <v>0</v>
      </c>
      <c r="E1665" s="8">
        <f>SUMIFS(Summary!$BA:$BA,Summary!$B:$B,'Sales table'!$B1665,Summary!$N:$N,'Sales table'!$A1665,Summary!$E:$E,"APPROVED")</f>
        <v>0</v>
      </c>
      <c r="F1665" s="8">
        <f>SUMIFS(Summary!$BB:$BB,Summary!$B:$B,'Sales table'!$B1665,Summary!$N:$N,'Sales table'!$A1665,Summary!$E:$E,"APPROVED")</f>
        <v>0</v>
      </c>
      <c r="G1665" s="8">
        <f>SUMIFS(Summary!$BC:$BC,Summary!$B:$B,'Sales table'!$B1665,Summary!$N:$N,'Sales table'!$A1665,Summary!$E:$E,"APPROVED")</f>
        <v>0</v>
      </c>
      <c r="H1665" s="8">
        <f>SUMIFS(Summary!$BD:$BD,Summary!$B:$B,'Sales table'!$B1665,Summary!$N:$N,'Sales table'!$A1665,Summary!$E:$E,"APPROVED")</f>
        <v>0</v>
      </c>
      <c r="I1665" s="8">
        <f>SUMIFS(Summary!$BE:$BE,Summary!$B:$B,'Sales table'!$B1665,Summary!$N:$N,'Sales table'!$A1665,Summary!$E:$E,"APPROVED")</f>
        <v>0</v>
      </c>
      <c r="J1665" s="8">
        <f>SUMIFS(Summary!$BF:$BF,Summary!$B:$B,'Sales table'!$B1665,Summary!$N:$N,'Sales table'!$A1665,Summary!$E:$E,"APPROVED")</f>
        <v>0</v>
      </c>
      <c r="K1665" s="8">
        <f>SUMIFS(Summary!$BG:$BG,Summary!$B:$B,'Sales table'!$B1665,Summary!$N:$N,'Sales table'!$A1665,Summary!$E:$E,"APPROVED")</f>
        <v>0</v>
      </c>
      <c r="L1665" s="8">
        <f>SUMIFS(Summary!$BH:$BH,Summary!$B:$B,'Sales table'!$B1665,Summary!$N:$N,'Sales table'!$A1665,Summary!$E:$E,"APPROVED")</f>
        <v>0</v>
      </c>
      <c r="M1665" s="8">
        <f>SUMIFS(Summary!$BI:$BI,Summary!$B:$B,'Sales table'!$B1665,Summary!$N:$N,'Sales table'!$A1665,Summary!$E:$E,"APPROVED")</f>
        <v>0</v>
      </c>
      <c r="N1665" s="8">
        <f>SUMIFS(Summary!$BJ:$BJ,Summary!$B:$B,'Sales table'!$B1665,Summary!$N:$N,'Sales table'!$A1665,Summary!$E:$E,"APPROVED")</f>
        <v>0</v>
      </c>
    </row>
    <row r="1666" spans="1:14">
      <c r="A1666" s="157" t="s">
        <v>457</v>
      </c>
      <c r="B1666" s="8" t="s">
        <v>118</v>
      </c>
      <c r="C1666" s="153">
        <f>SUMIFS(Summary!$AY:$AY,Summary!$B:$B,'Sales table'!$B1666,Summary!$N:$N,'Sales table'!$A1666,Summary!$E:$E,"APPROVED")</f>
        <v>0</v>
      </c>
      <c r="D1666" s="153">
        <f>SUMIFS(Summary!$AZ:$AZ,Summary!$B:$B,'Sales table'!$B1666,Summary!$N:$N,'Sales table'!$A1666,Summary!$E:$E,"APPROVED")</f>
        <v>0</v>
      </c>
      <c r="E1666" s="153">
        <f>SUMIFS(Summary!$BA:$BA,Summary!$B:$B,'Sales table'!$B1666,Summary!$N:$N,'Sales table'!$A1666,Summary!$E:$E,"APPROVED")</f>
        <v>0</v>
      </c>
      <c r="F1666" s="153">
        <f>SUMIFS(Summary!$BB:$BB,Summary!$B:$B,'Sales table'!$B1666,Summary!$N:$N,'Sales table'!$A1666,Summary!$E:$E,"APPROVED")</f>
        <v>0</v>
      </c>
      <c r="G1666" s="153">
        <f>SUMIFS(Summary!$BC:$BC,Summary!$B:$B,'Sales table'!$B1666,Summary!$N:$N,'Sales table'!$A1666,Summary!$E:$E,"APPROVED")</f>
        <v>0</v>
      </c>
      <c r="H1666" s="153">
        <f>SUMIFS(Summary!$BD:$BD,Summary!$B:$B,'Sales table'!$B1666,Summary!$N:$N,'Sales table'!$A1666,Summary!$E:$E,"APPROVED")</f>
        <v>0</v>
      </c>
      <c r="I1666" s="153">
        <f>SUMIFS(Summary!$BE:$BE,Summary!$B:$B,'Sales table'!$B1666,Summary!$N:$N,'Sales table'!$A1666,Summary!$E:$E,"APPROVED")</f>
        <v>0</v>
      </c>
      <c r="J1666" s="153">
        <f>SUMIFS(Summary!$BF:$BF,Summary!$B:$B,'Sales table'!$B1666,Summary!$N:$N,'Sales table'!$A1666,Summary!$E:$E,"APPROVED")</f>
        <v>0</v>
      </c>
      <c r="K1666" s="153">
        <f>SUMIFS(Summary!$BG:$BG,Summary!$B:$B,'Sales table'!$B1666,Summary!$N:$N,'Sales table'!$A1666,Summary!$E:$E,"APPROVED")</f>
        <v>0</v>
      </c>
      <c r="L1666" s="153">
        <f>SUMIFS(Summary!$BH:$BH,Summary!$B:$B,'Sales table'!$B1666,Summary!$N:$N,'Sales table'!$A1666,Summary!$E:$E,"APPROVED")</f>
        <v>0</v>
      </c>
      <c r="M1666" s="153">
        <f>SUMIFS(Summary!$BI:$BI,Summary!$B:$B,'Sales table'!$B1666,Summary!$N:$N,'Sales table'!$A1666,Summary!$E:$E,"APPROVED")</f>
        <v>0</v>
      </c>
      <c r="N1666" s="153">
        <f>SUMIFS(Summary!$BJ:$BJ,Summary!$B:$B,'Sales table'!$B1666,Summary!$N:$N,'Sales table'!$A1666,Summary!$E:$E,"APPROVED")</f>
        <v>0</v>
      </c>
    </row>
    <row r="1667" spans="1:14">
      <c r="A1667" s="156" t="s">
        <v>457</v>
      </c>
      <c r="B1667" s="8" t="s">
        <v>119</v>
      </c>
      <c r="C1667" s="8">
        <f>SUMIFS(Summary!$AY:$AY,Summary!$B:$B,'Sales table'!$B1667,Summary!$N:$N,'Sales table'!$A1667,Summary!$E:$E,"APPROVED")</f>
        <v>0</v>
      </c>
      <c r="D1667" s="8">
        <f>SUMIFS(Summary!$AZ:$AZ,Summary!$B:$B,'Sales table'!$B1667,Summary!$N:$N,'Sales table'!$A1667,Summary!$E:$E,"APPROVED")</f>
        <v>0</v>
      </c>
      <c r="E1667" s="8">
        <f>SUMIFS(Summary!$BA:$BA,Summary!$B:$B,'Sales table'!$B1667,Summary!$N:$N,'Sales table'!$A1667,Summary!$E:$E,"APPROVED")</f>
        <v>0</v>
      </c>
      <c r="F1667" s="8">
        <f>SUMIFS(Summary!$BB:$BB,Summary!$B:$B,'Sales table'!$B1667,Summary!$N:$N,'Sales table'!$A1667,Summary!$E:$E,"APPROVED")</f>
        <v>0</v>
      </c>
      <c r="G1667" s="8">
        <f>SUMIFS(Summary!$BC:$BC,Summary!$B:$B,'Sales table'!$B1667,Summary!$N:$N,'Sales table'!$A1667,Summary!$E:$E,"APPROVED")</f>
        <v>0</v>
      </c>
      <c r="H1667" s="8">
        <f>SUMIFS(Summary!$BD:$BD,Summary!$B:$B,'Sales table'!$B1667,Summary!$N:$N,'Sales table'!$A1667,Summary!$E:$E,"APPROVED")</f>
        <v>0</v>
      </c>
      <c r="I1667" s="8">
        <f>SUMIFS(Summary!$BE:$BE,Summary!$B:$B,'Sales table'!$B1667,Summary!$N:$N,'Sales table'!$A1667,Summary!$E:$E,"APPROVED")</f>
        <v>0</v>
      </c>
      <c r="J1667" s="8">
        <f>SUMIFS(Summary!$BF:$BF,Summary!$B:$B,'Sales table'!$B1667,Summary!$N:$N,'Sales table'!$A1667,Summary!$E:$E,"APPROVED")</f>
        <v>0</v>
      </c>
      <c r="K1667" s="8">
        <f>SUMIFS(Summary!$BG:$BG,Summary!$B:$B,'Sales table'!$B1667,Summary!$N:$N,'Sales table'!$A1667,Summary!$E:$E,"APPROVED")</f>
        <v>0</v>
      </c>
      <c r="L1667" s="8">
        <f>SUMIFS(Summary!$BH:$BH,Summary!$B:$B,'Sales table'!$B1667,Summary!$N:$N,'Sales table'!$A1667,Summary!$E:$E,"APPROVED")</f>
        <v>0</v>
      </c>
      <c r="M1667" s="8">
        <f>SUMIFS(Summary!$BI:$BI,Summary!$B:$B,'Sales table'!$B1667,Summary!$N:$N,'Sales table'!$A1667,Summary!$E:$E,"APPROVED")</f>
        <v>0</v>
      </c>
      <c r="N1667" s="8">
        <f>SUMIFS(Summary!$BJ:$BJ,Summary!$B:$B,'Sales table'!$B1667,Summary!$N:$N,'Sales table'!$A1667,Summary!$E:$E,"APPROVED")</f>
        <v>0</v>
      </c>
    </row>
    <row r="1668" spans="1:14">
      <c r="A1668" s="157" t="s">
        <v>457</v>
      </c>
      <c r="B1668" s="8" t="s">
        <v>198</v>
      </c>
      <c r="C1668" s="153">
        <f>SUMIFS(Summary!$AY:$AY,Summary!$B:$B,'Sales table'!$B1668,Summary!$N:$N,'Sales table'!$A1668,Summary!$E:$E,"APPROVED")</f>
        <v>0</v>
      </c>
      <c r="D1668" s="153">
        <f>SUMIFS(Summary!$AZ:$AZ,Summary!$B:$B,'Sales table'!$B1668,Summary!$N:$N,'Sales table'!$A1668,Summary!$E:$E,"APPROVED")</f>
        <v>0</v>
      </c>
      <c r="E1668" s="153">
        <f>SUMIFS(Summary!$BA:$BA,Summary!$B:$B,'Sales table'!$B1668,Summary!$N:$N,'Sales table'!$A1668,Summary!$E:$E,"APPROVED")</f>
        <v>0</v>
      </c>
      <c r="F1668" s="153">
        <f>SUMIFS(Summary!$BB:$BB,Summary!$B:$B,'Sales table'!$B1668,Summary!$N:$N,'Sales table'!$A1668,Summary!$E:$E,"APPROVED")</f>
        <v>0</v>
      </c>
      <c r="G1668" s="153">
        <f>SUMIFS(Summary!$BC:$BC,Summary!$B:$B,'Sales table'!$B1668,Summary!$N:$N,'Sales table'!$A1668,Summary!$E:$E,"APPROVED")</f>
        <v>0</v>
      </c>
      <c r="H1668" s="153">
        <f>SUMIFS(Summary!$BD:$BD,Summary!$B:$B,'Sales table'!$B1668,Summary!$N:$N,'Sales table'!$A1668,Summary!$E:$E,"APPROVED")</f>
        <v>0</v>
      </c>
      <c r="I1668" s="153">
        <f>SUMIFS(Summary!$BE:$BE,Summary!$B:$B,'Sales table'!$B1668,Summary!$N:$N,'Sales table'!$A1668,Summary!$E:$E,"APPROVED")</f>
        <v>0</v>
      </c>
      <c r="J1668" s="153">
        <f>SUMIFS(Summary!$BF:$BF,Summary!$B:$B,'Sales table'!$B1668,Summary!$N:$N,'Sales table'!$A1668,Summary!$E:$E,"APPROVED")</f>
        <v>0</v>
      </c>
      <c r="K1668" s="153">
        <f>SUMIFS(Summary!$BG:$BG,Summary!$B:$B,'Sales table'!$B1668,Summary!$N:$N,'Sales table'!$A1668,Summary!$E:$E,"APPROVED")</f>
        <v>0</v>
      </c>
      <c r="L1668" s="153">
        <f>SUMIFS(Summary!$BH:$BH,Summary!$B:$B,'Sales table'!$B1668,Summary!$N:$N,'Sales table'!$A1668,Summary!$E:$E,"APPROVED")</f>
        <v>0</v>
      </c>
      <c r="M1668" s="153">
        <f>SUMIFS(Summary!$BI:$BI,Summary!$B:$B,'Sales table'!$B1668,Summary!$N:$N,'Sales table'!$A1668,Summary!$E:$E,"APPROVED")</f>
        <v>0</v>
      </c>
      <c r="N1668" s="153">
        <f>SUMIFS(Summary!$BJ:$BJ,Summary!$B:$B,'Sales table'!$B1668,Summary!$N:$N,'Sales table'!$A1668,Summary!$E:$E,"APPROVED")</f>
        <v>0</v>
      </c>
    </row>
    <row r="1669" spans="1:14">
      <c r="A1669" s="156" t="s">
        <v>457</v>
      </c>
      <c r="B1669" s="8" t="s">
        <v>121</v>
      </c>
      <c r="C1669" s="8">
        <f>SUMIFS(Summary!$AY:$AY,Summary!$B:$B,'Sales table'!$B1669,Summary!$N:$N,'Sales table'!$A1669,Summary!$E:$E,"APPROVED")</f>
        <v>0</v>
      </c>
      <c r="D1669" s="8">
        <f>SUMIFS(Summary!$AZ:$AZ,Summary!$B:$B,'Sales table'!$B1669,Summary!$N:$N,'Sales table'!$A1669,Summary!$E:$E,"APPROVED")</f>
        <v>0</v>
      </c>
      <c r="E1669" s="8">
        <f>SUMIFS(Summary!$BA:$BA,Summary!$B:$B,'Sales table'!$B1669,Summary!$N:$N,'Sales table'!$A1669,Summary!$E:$E,"APPROVED")</f>
        <v>0</v>
      </c>
      <c r="F1669" s="8">
        <f>SUMIFS(Summary!$BB:$BB,Summary!$B:$B,'Sales table'!$B1669,Summary!$N:$N,'Sales table'!$A1669,Summary!$E:$E,"APPROVED")</f>
        <v>0</v>
      </c>
      <c r="G1669" s="8">
        <f>SUMIFS(Summary!$BC:$BC,Summary!$B:$B,'Sales table'!$B1669,Summary!$N:$N,'Sales table'!$A1669,Summary!$E:$E,"APPROVED")</f>
        <v>0</v>
      </c>
      <c r="H1669" s="8">
        <f>SUMIFS(Summary!$BD:$BD,Summary!$B:$B,'Sales table'!$B1669,Summary!$N:$N,'Sales table'!$A1669,Summary!$E:$E,"APPROVED")</f>
        <v>0</v>
      </c>
      <c r="I1669" s="8">
        <f>SUMIFS(Summary!$BE:$BE,Summary!$B:$B,'Sales table'!$B1669,Summary!$N:$N,'Sales table'!$A1669,Summary!$E:$E,"APPROVED")</f>
        <v>0</v>
      </c>
      <c r="J1669" s="8">
        <f>SUMIFS(Summary!$BF:$BF,Summary!$B:$B,'Sales table'!$B1669,Summary!$N:$N,'Sales table'!$A1669,Summary!$E:$E,"APPROVED")</f>
        <v>0</v>
      </c>
      <c r="K1669" s="8">
        <f>SUMIFS(Summary!$BG:$BG,Summary!$B:$B,'Sales table'!$B1669,Summary!$N:$N,'Sales table'!$A1669,Summary!$E:$E,"APPROVED")</f>
        <v>0</v>
      </c>
      <c r="L1669" s="8">
        <f>SUMIFS(Summary!$BH:$BH,Summary!$B:$B,'Sales table'!$B1669,Summary!$N:$N,'Sales table'!$A1669,Summary!$E:$E,"APPROVED")</f>
        <v>0</v>
      </c>
      <c r="M1669" s="8">
        <f>SUMIFS(Summary!$BI:$BI,Summary!$B:$B,'Sales table'!$B1669,Summary!$N:$N,'Sales table'!$A1669,Summary!$E:$E,"APPROVED")</f>
        <v>0</v>
      </c>
      <c r="N1669" s="8">
        <f>SUMIFS(Summary!$BJ:$BJ,Summary!$B:$B,'Sales table'!$B1669,Summary!$N:$N,'Sales table'!$A1669,Summary!$E:$E,"APPROVED")</f>
        <v>0</v>
      </c>
    </row>
    <row r="1670" spans="1:14">
      <c r="A1670" s="157" t="s">
        <v>457</v>
      </c>
      <c r="B1670" s="8" t="s">
        <v>122</v>
      </c>
      <c r="C1670" s="153">
        <f>SUMIFS(Summary!$AY:$AY,Summary!$B:$B,'Sales table'!$B1670,Summary!$N:$N,'Sales table'!$A1670,Summary!$E:$E,"APPROVED")</f>
        <v>0</v>
      </c>
      <c r="D1670" s="153">
        <f>SUMIFS(Summary!$AZ:$AZ,Summary!$B:$B,'Sales table'!$B1670,Summary!$N:$N,'Sales table'!$A1670,Summary!$E:$E,"APPROVED")</f>
        <v>0</v>
      </c>
      <c r="E1670" s="153">
        <f>SUMIFS(Summary!$BA:$BA,Summary!$B:$B,'Sales table'!$B1670,Summary!$N:$N,'Sales table'!$A1670,Summary!$E:$E,"APPROVED")</f>
        <v>0</v>
      </c>
      <c r="F1670" s="153">
        <f>SUMIFS(Summary!$BB:$BB,Summary!$B:$B,'Sales table'!$B1670,Summary!$N:$N,'Sales table'!$A1670,Summary!$E:$E,"APPROVED")</f>
        <v>0</v>
      </c>
      <c r="G1670" s="153">
        <f>SUMIFS(Summary!$BC:$BC,Summary!$B:$B,'Sales table'!$B1670,Summary!$N:$N,'Sales table'!$A1670,Summary!$E:$E,"APPROVED")</f>
        <v>0</v>
      </c>
      <c r="H1670" s="153">
        <f>SUMIFS(Summary!$BD:$BD,Summary!$B:$B,'Sales table'!$B1670,Summary!$N:$N,'Sales table'!$A1670,Summary!$E:$E,"APPROVED")</f>
        <v>0</v>
      </c>
      <c r="I1670" s="153">
        <f>SUMIFS(Summary!$BE:$BE,Summary!$B:$B,'Sales table'!$B1670,Summary!$N:$N,'Sales table'!$A1670,Summary!$E:$E,"APPROVED")</f>
        <v>0</v>
      </c>
      <c r="J1670" s="153">
        <f>SUMIFS(Summary!$BF:$BF,Summary!$B:$B,'Sales table'!$B1670,Summary!$N:$N,'Sales table'!$A1670,Summary!$E:$E,"APPROVED")</f>
        <v>0</v>
      </c>
      <c r="K1670" s="153">
        <f>SUMIFS(Summary!$BG:$BG,Summary!$B:$B,'Sales table'!$B1670,Summary!$N:$N,'Sales table'!$A1670,Summary!$E:$E,"APPROVED")</f>
        <v>0</v>
      </c>
      <c r="L1670" s="153">
        <f>SUMIFS(Summary!$BH:$BH,Summary!$B:$B,'Sales table'!$B1670,Summary!$N:$N,'Sales table'!$A1670,Summary!$E:$E,"APPROVED")</f>
        <v>0</v>
      </c>
      <c r="M1670" s="153">
        <f>SUMIFS(Summary!$BI:$BI,Summary!$B:$B,'Sales table'!$B1670,Summary!$N:$N,'Sales table'!$A1670,Summary!$E:$E,"APPROVED")</f>
        <v>0</v>
      </c>
      <c r="N1670" s="153">
        <f>SUMIFS(Summary!$BJ:$BJ,Summary!$B:$B,'Sales table'!$B1670,Summary!$N:$N,'Sales table'!$A1670,Summary!$E:$E,"APPROVED")</f>
        <v>0</v>
      </c>
    </row>
    <row r="1671" spans="1:14">
      <c r="A1671" s="156" t="s">
        <v>457</v>
      </c>
      <c r="B1671" s="8" t="s">
        <v>123</v>
      </c>
      <c r="C1671" s="8">
        <f>SUMIFS(Summary!$AY:$AY,Summary!$B:$B,'Sales table'!$B1671,Summary!$N:$N,'Sales table'!$A1671,Summary!$E:$E,"APPROVED")</f>
        <v>0</v>
      </c>
      <c r="D1671" s="8">
        <f>SUMIFS(Summary!$AZ:$AZ,Summary!$B:$B,'Sales table'!$B1671,Summary!$N:$N,'Sales table'!$A1671,Summary!$E:$E,"APPROVED")</f>
        <v>0</v>
      </c>
      <c r="E1671" s="8">
        <f>SUMIFS(Summary!$BA:$BA,Summary!$B:$B,'Sales table'!$B1671,Summary!$N:$N,'Sales table'!$A1671,Summary!$E:$E,"APPROVED")</f>
        <v>0</v>
      </c>
      <c r="F1671" s="8">
        <f>SUMIFS(Summary!$BB:$BB,Summary!$B:$B,'Sales table'!$B1671,Summary!$N:$N,'Sales table'!$A1671,Summary!$E:$E,"APPROVED")</f>
        <v>0</v>
      </c>
      <c r="G1671" s="8">
        <f>SUMIFS(Summary!$BC:$BC,Summary!$B:$B,'Sales table'!$B1671,Summary!$N:$N,'Sales table'!$A1671,Summary!$E:$E,"APPROVED")</f>
        <v>0</v>
      </c>
      <c r="H1671" s="8">
        <f>SUMIFS(Summary!$BD:$BD,Summary!$B:$B,'Sales table'!$B1671,Summary!$N:$N,'Sales table'!$A1671,Summary!$E:$E,"APPROVED")</f>
        <v>0</v>
      </c>
      <c r="I1671" s="8">
        <f>SUMIFS(Summary!$BE:$BE,Summary!$B:$B,'Sales table'!$B1671,Summary!$N:$N,'Sales table'!$A1671,Summary!$E:$E,"APPROVED")</f>
        <v>0</v>
      </c>
      <c r="J1671" s="8">
        <f>SUMIFS(Summary!$BF:$BF,Summary!$B:$B,'Sales table'!$B1671,Summary!$N:$N,'Sales table'!$A1671,Summary!$E:$E,"APPROVED")</f>
        <v>0</v>
      </c>
      <c r="K1671" s="8">
        <f>SUMIFS(Summary!$BG:$BG,Summary!$B:$B,'Sales table'!$B1671,Summary!$N:$N,'Sales table'!$A1671,Summary!$E:$E,"APPROVED")</f>
        <v>0</v>
      </c>
      <c r="L1671" s="8">
        <f>SUMIFS(Summary!$BH:$BH,Summary!$B:$B,'Sales table'!$B1671,Summary!$N:$N,'Sales table'!$A1671,Summary!$E:$E,"APPROVED")</f>
        <v>0</v>
      </c>
      <c r="M1671" s="8">
        <f>SUMIFS(Summary!$BI:$BI,Summary!$B:$B,'Sales table'!$B1671,Summary!$N:$N,'Sales table'!$A1671,Summary!$E:$E,"APPROVED")</f>
        <v>0</v>
      </c>
      <c r="N1671" s="8">
        <f>SUMIFS(Summary!$BJ:$BJ,Summary!$B:$B,'Sales table'!$B1671,Summary!$N:$N,'Sales table'!$A1671,Summary!$E:$E,"APPROVED")</f>
        <v>0</v>
      </c>
    </row>
    <row r="1672" spans="1:14">
      <c r="A1672" s="157" t="s">
        <v>457</v>
      </c>
      <c r="B1672" s="8" t="s">
        <v>124</v>
      </c>
      <c r="C1672" s="153">
        <f>SUMIFS(Summary!$AY:$AY,Summary!$B:$B,'Sales table'!$B1672,Summary!$N:$N,'Sales table'!$A1672,Summary!$E:$E,"APPROVED")</f>
        <v>0</v>
      </c>
      <c r="D1672" s="153">
        <f>SUMIFS(Summary!$AZ:$AZ,Summary!$B:$B,'Sales table'!$B1672,Summary!$N:$N,'Sales table'!$A1672,Summary!$E:$E,"APPROVED")</f>
        <v>0</v>
      </c>
      <c r="E1672" s="153">
        <f>SUMIFS(Summary!$BA:$BA,Summary!$B:$B,'Sales table'!$B1672,Summary!$N:$N,'Sales table'!$A1672,Summary!$E:$E,"APPROVED")</f>
        <v>0</v>
      </c>
      <c r="F1672" s="153">
        <f>SUMIFS(Summary!$BB:$BB,Summary!$B:$B,'Sales table'!$B1672,Summary!$N:$N,'Sales table'!$A1672,Summary!$E:$E,"APPROVED")</f>
        <v>0</v>
      </c>
      <c r="G1672" s="153">
        <f>SUMIFS(Summary!$BC:$BC,Summary!$B:$B,'Sales table'!$B1672,Summary!$N:$N,'Sales table'!$A1672,Summary!$E:$E,"APPROVED")</f>
        <v>0</v>
      </c>
      <c r="H1672" s="153">
        <f>SUMIFS(Summary!$BD:$BD,Summary!$B:$B,'Sales table'!$B1672,Summary!$N:$N,'Sales table'!$A1672,Summary!$E:$E,"APPROVED")</f>
        <v>0</v>
      </c>
      <c r="I1672" s="153">
        <f>SUMIFS(Summary!$BE:$BE,Summary!$B:$B,'Sales table'!$B1672,Summary!$N:$N,'Sales table'!$A1672,Summary!$E:$E,"APPROVED")</f>
        <v>0</v>
      </c>
      <c r="J1672" s="153">
        <f>SUMIFS(Summary!$BF:$BF,Summary!$B:$B,'Sales table'!$B1672,Summary!$N:$N,'Sales table'!$A1672,Summary!$E:$E,"APPROVED")</f>
        <v>0</v>
      </c>
      <c r="K1672" s="153">
        <f>SUMIFS(Summary!$BG:$BG,Summary!$B:$B,'Sales table'!$B1672,Summary!$N:$N,'Sales table'!$A1672,Summary!$E:$E,"APPROVED")</f>
        <v>0</v>
      </c>
      <c r="L1672" s="153">
        <f>SUMIFS(Summary!$BH:$BH,Summary!$B:$B,'Sales table'!$B1672,Summary!$N:$N,'Sales table'!$A1672,Summary!$E:$E,"APPROVED")</f>
        <v>0</v>
      </c>
      <c r="M1672" s="153">
        <f>SUMIFS(Summary!$BI:$BI,Summary!$B:$B,'Sales table'!$B1672,Summary!$N:$N,'Sales table'!$A1672,Summary!$E:$E,"APPROVED")</f>
        <v>0</v>
      </c>
      <c r="N1672" s="153">
        <f>SUMIFS(Summary!$BJ:$BJ,Summary!$B:$B,'Sales table'!$B1672,Summary!$N:$N,'Sales table'!$A1672,Summary!$E:$E,"APPROVED")</f>
        <v>0</v>
      </c>
    </row>
    <row r="1673" spans="1:14">
      <c r="A1673" s="157" t="s">
        <v>457</v>
      </c>
      <c r="B1673" s="8" t="s">
        <v>609</v>
      </c>
      <c r="C1673">
        <f>SUMIFS(Summary!$AY:$AY,Summary!$B:$B,'Sales table'!$B1673,Summary!$N:$N,'Sales table'!$A1673,Summary!$E:$E,"APPROVED")</f>
        <v>0</v>
      </c>
      <c r="D1673">
        <f>SUMIFS(Summary!$AZ:$AZ,Summary!$B:$B,'Sales table'!$B1673,Summary!$N:$N,'Sales table'!$A1673,Summary!$E:$E,"APPROVED")</f>
        <v>0</v>
      </c>
      <c r="E1673">
        <f>SUMIFS(Summary!$BA:$BA,Summary!$B:$B,'Sales table'!$B1673,Summary!$N:$N,'Sales table'!$A1673,Summary!$E:$E,"APPROVED")</f>
        <v>0</v>
      </c>
      <c r="F1673">
        <f>SUMIFS(Summary!$BB:$BB,Summary!$B:$B,'Sales table'!$B1673,Summary!$N:$N,'Sales table'!$A1673,Summary!$E:$E,"APPROVED")</f>
        <v>0</v>
      </c>
      <c r="G1673">
        <f>SUMIFS(Summary!$BC:$BC,Summary!$B:$B,'Sales table'!$B1673,Summary!$N:$N,'Sales table'!$A1673,Summary!$E:$E,"APPROVED")</f>
        <v>0</v>
      </c>
      <c r="H1673">
        <f>SUMIFS(Summary!$BD:$BD,Summary!$B:$B,'Sales table'!$B1673,Summary!$N:$N,'Sales table'!$A1673,Summary!$E:$E,"APPROVED")</f>
        <v>0</v>
      </c>
      <c r="I1673">
        <f>SUMIFS(Summary!$BE:$BE,Summary!$B:$B,'Sales table'!$B1673,Summary!$N:$N,'Sales table'!$A1673,Summary!$E:$E,"APPROVED")</f>
        <v>0</v>
      </c>
      <c r="J1673">
        <f>SUMIFS(Summary!$BF:$BF,Summary!$B:$B,'Sales table'!$B1673,Summary!$N:$N,'Sales table'!$A1673,Summary!$E:$E,"APPROVED")</f>
        <v>0</v>
      </c>
      <c r="K1673">
        <f>SUMIFS(Summary!$BG:$BG,Summary!$B:$B,'Sales table'!$B1673,Summary!$N:$N,'Sales table'!$A1673,Summary!$E:$E,"APPROVED")</f>
        <v>0</v>
      </c>
      <c r="L1673">
        <f>SUMIFS(Summary!$BH:$BH,Summary!$B:$B,'Sales table'!$B1673,Summary!$N:$N,'Sales table'!$A1673,Summary!$E:$E,"APPROVED")</f>
        <v>0</v>
      </c>
      <c r="M1673">
        <f>SUMIFS(Summary!$BI:$BI,Summary!$B:$B,'Sales table'!$B1673,Summary!$N:$N,'Sales table'!$A1673,Summary!$E:$E,"APPROVED")</f>
        <v>0</v>
      </c>
      <c r="N1673">
        <f>SUMIFS(Summary!$BJ:$BJ,Summary!$B:$B,'Sales table'!$B1673,Summary!$N:$N,'Sales table'!$A1673,Summary!$E:$E,"APPROVED")</f>
        <v>0</v>
      </c>
    </row>
    <row r="1674" spans="1:14">
      <c r="A1674" s="157" t="s">
        <v>185</v>
      </c>
      <c r="B1674" s="8" t="s">
        <v>609</v>
      </c>
      <c r="C1674">
        <f>SUMIFS(Summary!$AY:$AY,Summary!$B:$B,'Sales table'!$B1674,Summary!$N:$N,'Sales table'!$A1674,Summary!$E:$E,"APPROVED")</f>
        <v>0</v>
      </c>
      <c r="D1674">
        <f>SUMIFS(Summary!$AZ:$AZ,Summary!$B:$B,'Sales table'!$B1674,Summary!$N:$N,'Sales table'!$A1674,Summary!$E:$E,"APPROVED")</f>
        <v>0</v>
      </c>
      <c r="E1674">
        <f>SUMIFS(Summary!$BA:$BA,Summary!$B:$B,'Sales table'!$B1674,Summary!$N:$N,'Sales table'!$A1674,Summary!$E:$E,"APPROVED")</f>
        <v>0</v>
      </c>
      <c r="F1674">
        <f>SUMIFS(Summary!$BB:$BB,Summary!$B:$B,'Sales table'!$B1674,Summary!$N:$N,'Sales table'!$A1674,Summary!$E:$E,"APPROVED")</f>
        <v>0</v>
      </c>
      <c r="G1674">
        <f>SUMIFS(Summary!$BC:$BC,Summary!$B:$B,'Sales table'!$B1674,Summary!$N:$N,'Sales table'!$A1674,Summary!$E:$E,"APPROVED")</f>
        <v>0</v>
      </c>
      <c r="H1674">
        <f>SUMIFS(Summary!$BD:$BD,Summary!$B:$B,'Sales table'!$B1674,Summary!$N:$N,'Sales table'!$A1674,Summary!$E:$E,"APPROVED")</f>
        <v>0</v>
      </c>
      <c r="I1674">
        <f>SUMIFS(Summary!$BE:$BE,Summary!$B:$B,'Sales table'!$B1674,Summary!$N:$N,'Sales table'!$A1674,Summary!$E:$E,"APPROVED")</f>
        <v>0</v>
      </c>
      <c r="J1674">
        <f>SUMIFS(Summary!$BF:$BF,Summary!$B:$B,'Sales table'!$B1674,Summary!$N:$N,'Sales table'!$A1674,Summary!$E:$E,"APPROVED")</f>
        <v>0</v>
      </c>
      <c r="K1674">
        <f>SUMIFS(Summary!$BG:$BG,Summary!$B:$B,'Sales table'!$B1674,Summary!$N:$N,'Sales table'!$A1674,Summary!$E:$E,"APPROVED")</f>
        <v>0</v>
      </c>
      <c r="L1674">
        <f>SUMIFS(Summary!$BH:$BH,Summary!$B:$B,'Sales table'!$B1674,Summary!$N:$N,'Sales table'!$A1674,Summary!$E:$E,"APPROVED")</f>
        <v>0</v>
      </c>
      <c r="M1674">
        <f>SUMIFS(Summary!$BI:$BI,Summary!$B:$B,'Sales table'!$B1674,Summary!$N:$N,'Sales table'!$A1674,Summary!$E:$E,"APPROVED")</f>
        <v>0</v>
      </c>
      <c r="N1674">
        <f>SUMIFS(Summary!$BJ:$BJ,Summary!$B:$B,'Sales table'!$B1674,Summary!$N:$N,'Sales table'!$A1674,Summary!$E:$E,"APPROVED")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8"/>
  <sheetViews>
    <sheetView zoomScale="85" zoomScaleNormal="85" workbookViewId="0">
      <selection activeCell="J14" sqref="J14"/>
    </sheetView>
  </sheetViews>
  <sheetFormatPr defaultColWidth="8.85546875" defaultRowHeight="15"/>
  <cols>
    <col min="1" max="1" width="8.85546875" style="5"/>
    <col min="2" max="2" width="11.28515625" style="350" customWidth="1"/>
    <col min="3" max="14" width="11.140625" style="5" customWidth="1"/>
    <col min="15" max="16384" width="8.85546875" style="5"/>
  </cols>
  <sheetData>
    <row r="1" spans="1:14">
      <c r="A1" s="53" t="s">
        <v>6</v>
      </c>
      <c r="B1" s="349" t="s">
        <v>0</v>
      </c>
      <c r="C1" s="348" t="s">
        <v>562</v>
      </c>
      <c r="D1" s="348" t="s">
        <v>563</v>
      </c>
      <c r="E1" s="348">
        <v>44621</v>
      </c>
      <c r="F1" s="348" t="s">
        <v>564</v>
      </c>
      <c r="G1" s="348" t="s">
        <v>265</v>
      </c>
      <c r="H1" s="348" t="s">
        <v>565</v>
      </c>
      <c r="I1" s="348" t="s">
        <v>566</v>
      </c>
      <c r="J1" s="348" t="s">
        <v>567</v>
      </c>
      <c r="K1" s="348" t="s">
        <v>568</v>
      </c>
      <c r="L1" s="348" t="s">
        <v>569</v>
      </c>
      <c r="M1" s="348" t="s">
        <v>570</v>
      </c>
      <c r="N1" s="348" t="s">
        <v>571</v>
      </c>
    </row>
    <row r="2" spans="1:14">
      <c r="B2" s="350" t="s">
        <v>73</v>
      </c>
    </row>
    <row r="3" spans="1:14">
      <c r="B3" s="350" t="s">
        <v>13</v>
      </c>
    </row>
    <row r="4" spans="1:14">
      <c r="B4" s="350" t="s">
        <v>102</v>
      </c>
    </row>
    <row r="5" spans="1:14">
      <c r="B5" s="350" t="s">
        <v>101</v>
      </c>
    </row>
    <row r="6" spans="1:14">
      <c r="B6" s="350" t="s">
        <v>40</v>
      </c>
    </row>
    <row r="7" spans="1:14">
      <c r="B7" s="350" t="s">
        <v>95</v>
      </c>
    </row>
    <row r="8" spans="1:14">
      <c r="B8" s="350" t="s">
        <v>106</v>
      </c>
    </row>
    <row r="9" spans="1:14">
      <c r="B9" s="350" t="s">
        <v>103</v>
      </c>
    </row>
    <row r="10" spans="1:14">
      <c r="B10" s="350" t="s">
        <v>84</v>
      </c>
    </row>
    <row r="11" spans="1:14">
      <c r="B11" s="350" t="s">
        <v>53</v>
      </c>
    </row>
    <row r="12" spans="1:14">
      <c r="B12" s="350" t="s">
        <v>97</v>
      </c>
    </row>
    <row r="13" spans="1:14">
      <c r="B13" s="350" t="s">
        <v>76</v>
      </c>
    </row>
    <row r="14" spans="1:14">
      <c r="B14" s="350" t="s">
        <v>34</v>
      </c>
    </row>
    <row r="15" spans="1:14">
      <c r="B15" s="350" t="s">
        <v>106</v>
      </c>
    </row>
    <row r="16" spans="1:14">
      <c r="B16" s="350" t="s">
        <v>91</v>
      </c>
    </row>
    <row r="17" spans="2:2">
      <c r="B17" s="350" t="s">
        <v>96</v>
      </c>
    </row>
    <row r="18" spans="2:2">
      <c r="B18" s="350" t="s">
        <v>13</v>
      </c>
    </row>
    <row r="19" spans="2:2">
      <c r="B19" s="350" t="s">
        <v>105</v>
      </c>
    </row>
    <row r="20" spans="2:2">
      <c r="B20" s="350" t="s">
        <v>111</v>
      </c>
    </row>
    <row r="21" spans="2:2">
      <c r="B21" s="350" t="s">
        <v>19</v>
      </c>
    </row>
    <row r="22" spans="2:2">
      <c r="B22" s="350" t="s">
        <v>77</v>
      </c>
    </row>
    <row r="23" spans="2:2">
      <c r="B23" s="350" t="s">
        <v>86</v>
      </c>
    </row>
    <row r="24" spans="2:2">
      <c r="B24" s="350" t="s">
        <v>110</v>
      </c>
    </row>
    <row r="25" spans="2:2">
      <c r="B25" s="350" t="s">
        <v>40</v>
      </c>
    </row>
    <row r="26" spans="2:2">
      <c r="B26" s="350" t="s">
        <v>90</v>
      </c>
    </row>
    <row r="27" spans="2:2">
      <c r="B27" s="350" t="s">
        <v>106</v>
      </c>
    </row>
    <row r="28" spans="2:2">
      <c r="B28" s="350" t="s">
        <v>78</v>
      </c>
    </row>
    <row r="29" spans="2:2">
      <c r="B29" s="350" t="s">
        <v>80</v>
      </c>
    </row>
    <row r="30" spans="2:2">
      <c r="B30" s="350" t="s">
        <v>81</v>
      </c>
    </row>
    <row r="31" spans="2:2">
      <c r="B31" s="350" t="s">
        <v>103</v>
      </c>
    </row>
    <row r="32" spans="2:2">
      <c r="B32" s="350" t="s">
        <v>95</v>
      </c>
    </row>
    <row r="33" spans="2:2">
      <c r="B33" s="350" t="s">
        <v>99</v>
      </c>
    </row>
    <row r="34" spans="2:2">
      <c r="B34" s="350" t="s">
        <v>113</v>
      </c>
    </row>
    <row r="35" spans="2:2">
      <c r="B35" s="350" t="s">
        <v>82</v>
      </c>
    </row>
    <row r="36" spans="2:2">
      <c r="B36" s="350" t="s">
        <v>83</v>
      </c>
    </row>
    <row r="37" spans="2:2">
      <c r="B37" s="350" t="s">
        <v>98</v>
      </c>
    </row>
    <row r="38" spans="2:2">
      <c r="B38" s="350" t="s">
        <v>94</v>
      </c>
    </row>
    <row r="39" spans="2:2">
      <c r="B39" s="350" t="s">
        <v>109</v>
      </c>
    </row>
    <row r="40" spans="2:2">
      <c r="B40" s="350" t="s">
        <v>101</v>
      </c>
    </row>
    <row r="41" spans="2:2">
      <c r="B41" s="350" t="s">
        <v>13</v>
      </c>
    </row>
    <row r="42" spans="2:2">
      <c r="B42" s="350" t="s">
        <v>13</v>
      </c>
    </row>
    <row r="43" spans="2:2">
      <c r="B43" s="350" t="s">
        <v>102</v>
      </c>
    </row>
    <row r="44" spans="2:2">
      <c r="B44" s="350" t="s">
        <v>105</v>
      </c>
    </row>
    <row r="45" spans="2:2">
      <c r="B45" s="350" t="s">
        <v>108</v>
      </c>
    </row>
    <row r="46" spans="2:2">
      <c r="B46" s="350" t="s">
        <v>103</v>
      </c>
    </row>
    <row r="47" spans="2:2">
      <c r="B47" s="350" t="s">
        <v>40</v>
      </c>
    </row>
    <row r="48" spans="2:2">
      <c r="B48" s="350" t="s">
        <v>79</v>
      </c>
    </row>
    <row r="49" spans="2:2">
      <c r="B49" s="350" t="s">
        <v>85</v>
      </c>
    </row>
    <row r="50" spans="2:2">
      <c r="B50" s="350" t="s">
        <v>572</v>
      </c>
    </row>
    <row r="51" spans="2:2">
      <c r="B51" s="350" t="s">
        <v>89</v>
      </c>
    </row>
    <row r="52" spans="2:2">
      <c r="B52" s="350" t="s">
        <v>92</v>
      </c>
    </row>
    <row r="53" spans="2:2">
      <c r="B53" s="350" t="s">
        <v>114</v>
      </c>
    </row>
    <row r="54" spans="2:2">
      <c r="B54" s="350" t="s">
        <v>93</v>
      </c>
    </row>
    <row r="55" spans="2:2">
      <c r="B55" s="350" t="s">
        <v>101</v>
      </c>
    </row>
    <row r="56" spans="2:2">
      <c r="B56" s="350" t="s">
        <v>88</v>
      </c>
    </row>
    <row r="57" spans="2:2">
      <c r="B57" s="350" t="s">
        <v>111</v>
      </c>
    </row>
    <row r="58" spans="2:2">
      <c r="B58" s="350" t="s">
        <v>59</v>
      </c>
    </row>
    <row r="59" spans="2:2">
      <c r="B59" s="350" t="s">
        <v>116</v>
      </c>
    </row>
    <row r="60" spans="2:2">
      <c r="B60" s="350" t="s">
        <v>118</v>
      </c>
    </row>
    <row r="61" spans="2:2">
      <c r="B61" s="350" t="s">
        <v>117</v>
      </c>
    </row>
    <row r="62" spans="2:2">
      <c r="B62" s="350" t="s">
        <v>119</v>
      </c>
    </row>
    <row r="63" spans="2:2">
      <c r="B63" s="350" t="s">
        <v>13</v>
      </c>
    </row>
    <row r="64" spans="2:2">
      <c r="B64" s="350" t="s">
        <v>198</v>
      </c>
    </row>
    <row r="65" spans="2:2">
      <c r="B65" s="350" t="s">
        <v>122</v>
      </c>
    </row>
    <row r="66" spans="2:2">
      <c r="B66" s="350" t="s">
        <v>512</v>
      </c>
    </row>
    <row r="67" spans="2:2">
      <c r="B67" s="350" t="s">
        <v>124</v>
      </c>
    </row>
    <row r="68" spans="2:2">
      <c r="B68" s="350" t="s">
        <v>19</v>
      </c>
    </row>
    <row r="69" spans="2:2">
      <c r="B69" s="350" t="s">
        <v>123</v>
      </c>
    </row>
    <row r="70" spans="2:2">
      <c r="B70" s="350" t="s">
        <v>603</v>
      </c>
    </row>
    <row r="71" spans="2:2">
      <c r="B71" s="350" t="s">
        <v>121</v>
      </c>
    </row>
    <row r="72" spans="2:2">
      <c r="B72" s="350" t="s">
        <v>560</v>
      </c>
    </row>
    <row r="73" spans="2:2">
      <c r="B73" s="350" t="s">
        <v>604</v>
      </c>
    </row>
    <row r="74" spans="2:2">
      <c r="B74" s="350" t="s">
        <v>605</v>
      </c>
    </row>
    <row r="75" spans="2:2">
      <c r="B75" s="350" t="s">
        <v>606</v>
      </c>
    </row>
    <row r="76" spans="2:2">
      <c r="B76" s="350" t="s">
        <v>607</v>
      </c>
    </row>
    <row r="77" spans="2:2">
      <c r="B77" s="350" t="s">
        <v>608</v>
      </c>
    </row>
    <row r="78" spans="2:2">
      <c r="B78" s="350" t="s">
        <v>609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70"/>
  <sheetViews>
    <sheetView view="pageBreakPreview" zoomScale="25" zoomScaleNormal="100" zoomScaleSheetLayoutView="25" zoomScalePageLayoutView="46" workbookViewId="0">
      <selection activeCell="N63" sqref="N63"/>
    </sheetView>
  </sheetViews>
  <sheetFormatPr defaultColWidth="8.5703125" defaultRowHeight="36"/>
  <cols>
    <col min="1" max="1" width="16.140625" style="274" customWidth="1"/>
    <col min="2" max="3" width="37.28515625" style="274" customWidth="1"/>
    <col min="4" max="4" width="85" style="274" customWidth="1"/>
    <col min="5" max="5" width="85.28515625" style="274" customWidth="1"/>
    <col min="6" max="6" width="53.140625" style="274" customWidth="1"/>
    <col min="7" max="9" width="51.5703125" style="275" customWidth="1"/>
    <col min="10" max="10" width="36.28515625" style="272" customWidth="1"/>
    <col min="11" max="11" width="8.5703125" style="273"/>
    <col min="12" max="16384" width="8.5703125" style="272"/>
  </cols>
  <sheetData>
    <row r="1" spans="1:9" ht="61.15" customHeight="1">
      <c r="A1" s="270" t="s">
        <v>653</v>
      </c>
      <c r="B1" s="271"/>
      <c r="C1" s="271"/>
      <c r="D1" s="271"/>
      <c r="E1" s="271"/>
      <c r="F1" s="271"/>
      <c r="G1" s="299"/>
      <c r="H1" s="299"/>
      <c r="I1" s="299"/>
    </row>
    <row r="2" spans="1:9" ht="29.1" customHeight="1"/>
    <row r="3" spans="1:9" ht="115.5" customHeight="1">
      <c r="A3" s="276" t="s">
        <v>201</v>
      </c>
      <c r="B3" s="276" t="s">
        <v>290</v>
      </c>
      <c r="C3" s="277" t="s">
        <v>654</v>
      </c>
      <c r="D3" s="276" t="s">
        <v>655</v>
      </c>
      <c r="E3" s="276" t="s">
        <v>292</v>
      </c>
      <c r="F3" s="276" t="s">
        <v>294</v>
      </c>
      <c r="G3" s="278" t="s">
        <v>295</v>
      </c>
      <c r="H3" s="278" t="s">
        <v>296</v>
      </c>
      <c r="I3" s="278" t="s">
        <v>656</v>
      </c>
    </row>
    <row r="4" spans="1:9" ht="60" customHeight="1">
      <c r="A4" s="363">
        <v>1</v>
      </c>
      <c r="B4" s="365" t="s">
        <v>298</v>
      </c>
      <c r="C4" s="279"/>
      <c r="D4" s="361" t="s">
        <v>657</v>
      </c>
      <c r="E4" s="361" t="s">
        <v>658</v>
      </c>
      <c r="F4" s="280" t="s">
        <v>301</v>
      </c>
      <c r="G4" s="308" t="s">
        <v>659</v>
      </c>
      <c r="H4" s="301">
        <v>604490000</v>
      </c>
      <c r="I4" s="300" t="s">
        <v>660</v>
      </c>
    </row>
    <row r="5" spans="1:9" ht="60" customHeight="1">
      <c r="A5" s="364"/>
      <c r="B5" s="365"/>
      <c r="C5" s="279" t="s">
        <v>231</v>
      </c>
      <c r="D5" s="362"/>
      <c r="E5" s="362"/>
      <c r="F5" s="280" t="s">
        <v>342</v>
      </c>
      <c r="G5" s="301" t="s">
        <v>661</v>
      </c>
      <c r="H5" s="301">
        <v>596970000</v>
      </c>
      <c r="I5" s="301" t="s">
        <v>660</v>
      </c>
    </row>
    <row r="6" spans="1:9" ht="60" customHeight="1">
      <c r="A6" s="363">
        <f>A4+1</f>
        <v>2</v>
      </c>
      <c r="B6" s="361" t="s">
        <v>298</v>
      </c>
      <c r="C6" s="279"/>
      <c r="D6" s="361" t="s">
        <v>306</v>
      </c>
      <c r="E6" s="361" t="s">
        <v>658</v>
      </c>
      <c r="F6" s="280" t="s">
        <v>301</v>
      </c>
      <c r="G6" s="301" t="s">
        <v>662</v>
      </c>
      <c r="H6" s="301">
        <v>558430000</v>
      </c>
      <c r="I6" s="300" t="s">
        <v>663</v>
      </c>
    </row>
    <row r="7" spans="1:9" ht="60" customHeight="1">
      <c r="A7" s="364"/>
      <c r="B7" s="366"/>
      <c r="C7" s="279" t="s">
        <v>230</v>
      </c>
      <c r="D7" s="362"/>
      <c r="E7" s="362"/>
      <c r="F7" s="280" t="s">
        <v>342</v>
      </c>
      <c r="G7" s="301" t="s">
        <v>664</v>
      </c>
      <c r="H7" s="301">
        <v>550910000</v>
      </c>
      <c r="I7" s="301" t="s">
        <v>665</v>
      </c>
    </row>
    <row r="8" spans="1:9" ht="62.1" hidden="1" customHeight="1">
      <c r="A8" s="363">
        <f t="shared" ref="A8" si="0">A6+1</f>
        <v>3</v>
      </c>
      <c r="B8" s="367" t="s">
        <v>298</v>
      </c>
      <c r="C8" s="281"/>
      <c r="D8" s="296" t="s">
        <v>307</v>
      </c>
      <c r="E8" s="296" t="s">
        <v>658</v>
      </c>
      <c r="F8" s="282" t="s">
        <v>301</v>
      </c>
      <c r="G8" s="301" t="s">
        <v>666</v>
      </c>
      <c r="H8" s="301" t="s">
        <v>667</v>
      </c>
      <c r="I8" s="302" t="s">
        <v>668</v>
      </c>
    </row>
    <row r="9" spans="1:9" ht="62.1" hidden="1" customHeight="1">
      <c r="A9" s="364"/>
      <c r="B9" s="368"/>
      <c r="C9" s="283"/>
      <c r="D9" s="297"/>
      <c r="E9" s="297"/>
      <c r="F9" s="282" t="s">
        <v>342</v>
      </c>
      <c r="G9" s="301" t="s">
        <v>669</v>
      </c>
      <c r="H9" s="301" t="s">
        <v>670</v>
      </c>
      <c r="I9" s="302" t="s">
        <v>671</v>
      </c>
    </row>
    <row r="10" spans="1:9" ht="62.1" customHeight="1">
      <c r="A10" s="363">
        <f t="shared" ref="A10" si="1">A8+1</f>
        <v>4</v>
      </c>
      <c r="B10" s="367" t="s">
        <v>298</v>
      </c>
      <c r="C10" s="281"/>
      <c r="D10" s="361" t="s">
        <v>308</v>
      </c>
      <c r="E10" s="361" t="s">
        <v>672</v>
      </c>
      <c r="F10" s="282" t="s">
        <v>301</v>
      </c>
      <c r="G10" s="301" t="s">
        <v>673</v>
      </c>
      <c r="H10" s="301">
        <v>511420000</v>
      </c>
      <c r="I10" s="302" t="s">
        <v>674</v>
      </c>
    </row>
    <row r="11" spans="1:9" ht="62.1" customHeight="1">
      <c r="A11" s="364"/>
      <c r="B11" s="368"/>
      <c r="C11" s="281" t="s">
        <v>63</v>
      </c>
      <c r="D11" s="362"/>
      <c r="E11" s="362"/>
      <c r="F11" s="282" t="s">
        <v>342</v>
      </c>
      <c r="G11" s="301" t="s">
        <v>675</v>
      </c>
      <c r="H11" s="301">
        <v>503900000</v>
      </c>
      <c r="I11" s="302" t="s">
        <v>676</v>
      </c>
    </row>
    <row r="12" spans="1:9" ht="62.1" hidden="1" customHeight="1">
      <c r="A12" s="363">
        <f t="shared" ref="A12:A20" si="2">A10+1</f>
        <v>5</v>
      </c>
      <c r="B12" s="367" t="s">
        <v>298</v>
      </c>
      <c r="C12" s="281"/>
      <c r="D12" s="296" t="s">
        <v>310</v>
      </c>
      <c r="E12" s="296" t="s">
        <v>677</v>
      </c>
      <c r="F12" s="282" t="s">
        <v>301</v>
      </c>
      <c r="G12" s="301" t="s">
        <v>678</v>
      </c>
      <c r="H12" s="301" t="s">
        <v>679</v>
      </c>
      <c r="I12" s="302" t="s">
        <v>680</v>
      </c>
    </row>
    <row r="13" spans="1:9" ht="62.1" hidden="1" customHeight="1">
      <c r="A13" s="364"/>
      <c r="B13" s="368"/>
      <c r="C13" s="283"/>
      <c r="D13" s="297"/>
      <c r="E13" s="297"/>
      <c r="F13" s="282" t="s">
        <v>342</v>
      </c>
      <c r="G13" s="301" t="s">
        <v>681</v>
      </c>
      <c r="H13" s="301" t="s">
        <v>682</v>
      </c>
      <c r="I13" s="302" t="s">
        <v>683</v>
      </c>
    </row>
    <row r="14" spans="1:9" ht="62.1" customHeight="1">
      <c r="A14" s="363">
        <f t="shared" si="2"/>
        <v>6</v>
      </c>
      <c r="B14" s="361" t="s">
        <v>298</v>
      </c>
      <c r="C14" s="279"/>
      <c r="D14" s="361" t="s">
        <v>312</v>
      </c>
      <c r="E14" s="361" t="s">
        <v>684</v>
      </c>
      <c r="F14" s="280" t="s">
        <v>301</v>
      </c>
      <c r="G14" s="301" t="s">
        <v>685</v>
      </c>
      <c r="H14" s="301">
        <v>461590000</v>
      </c>
      <c r="I14" s="301" t="s">
        <v>686</v>
      </c>
    </row>
    <row r="15" spans="1:9" ht="62.1" customHeight="1">
      <c r="A15" s="364"/>
      <c r="B15" s="366"/>
      <c r="C15" s="279" t="s">
        <v>61</v>
      </c>
      <c r="D15" s="362"/>
      <c r="E15" s="362"/>
      <c r="F15" s="280" t="s">
        <v>342</v>
      </c>
      <c r="G15" s="301" t="s">
        <v>687</v>
      </c>
      <c r="H15" s="301">
        <v>454070000</v>
      </c>
      <c r="I15" s="301" t="s">
        <v>688</v>
      </c>
    </row>
    <row r="16" spans="1:9" ht="62.1" customHeight="1">
      <c r="A16" s="363">
        <f t="shared" si="2"/>
        <v>7</v>
      </c>
      <c r="B16" s="361" t="s">
        <v>298</v>
      </c>
      <c r="C16" s="279"/>
      <c r="D16" s="361" t="s">
        <v>324</v>
      </c>
      <c r="E16" s="361" t="s">
        <v>325</v>
      </c>
      <c r="F16" s="280" t="s">
        <v>301</v>
      </c>
      <c r="G16" s="301" t="s">
        <v>689</v>
      </c>
      <c r="H16" s="301">
        <v>944950000</v>
      </c>
      <c r="I16" s="301" t="s">
        <v>690</v>
      </c>
    </row>
    <row r="17" spans="1:11" ht="62.1" customHeight="1">
      <c r="A17" s="364"/>
      <c r="B17" s="366"/>
      <c r="C17" s="279" t="s">
        <v>326</v>
      </c>
      <c r="D17" s="362"/>
      <c r="E17" s="362"/>
      <c r="F17" s="280" t="s">
        <v>342</v>
      </c>
      <c r="G17" s="301" t="s">
        <v>691</v>
      </c>
      <c r="H17" s="301">
        <v>937420000</v>
      </c>
      <c r="I17" s="301" t="s">
        <v>692</v>
      </c>
    </row>
    <row r="18" spans="1:11" ht="62.1" customHeight="1">
      <c r="A18" s="363">
        <f t="shared" si="2"/>
        <v>8</v>
      </c>
      <c r="B18" s="361" t="s">
        <v>298</v>
      </c>
      <c r="C18" s="279"/>
      <c r="D18" s="361" t="s">
        <v>327</v>
      </c>
      <c r="E18" s="361" t="s">
        <v>328</v>
      </c>
      <c r="F18" s="280" t="s">
        <v>301</v>
      </c>
      <c r="G18" s="301" t="s">
        <v>693</v>
      </c>
      <c r="H18" s="301">
        <v>841320000</v>
      </c>
      <c r="I18" s="301" t="s">
        <v>694</v>
      </c>
    </row>
    <row r="19" spans="1:11" ht="62.1" customHeight="1">
      <c r="A19" s="364"/>
      <c r="B19" s="366"/>
      <c r="C19" s="279" t="s">
        <v>329</v>
      </c>
      <c r="D19" s="362"/>
      <c r="E19" s="362"/>
      <c r="F19" s="280" t="s">
        <v>342</v>
      </c>
      <c r="G19" s="301" t="s">
        <v>695</v>
      </c>
      <c r="H19" s="301">
        <v>833780000</v>
      </c>
      <c r="I19" s="301" t="s">
        <v>694</v>
      </c>
    </row>
    <row r="20" spans="1:11" ht="62.1" customHeight="1">
      <c r="A20" s="363">
        <f t="shared" si="2"/>
        <v>9</v>
      </c>
      <c r="B20" s="361" t="s">
        <v>298</v>
      </c>
      <c r="C20" s="279"/>
      <c r="D20" s="361" t="s">
        <v>330</v>
      </c>
      <c r="E20" s="361" t="s">
        <v>328</v>
      </c>
      <c r="F20" s="280" t="s">
        <v>301</v>
      </c>
      <c r="G20" s="301" t="s">
        <v>696</v>
      </c>
      <c r="H20" s="301">
        <v>808460000</v>
      </c>
      <c r="I20" s="301" t="s">
        <v>697</v>
      </c>
    </row>
    <row r="21" spans="1:11" ht="62.1" customHeight="1">
      <c r="A21" s="364"/>
      <c r="B21" s="366"/>
      <c r="C21" s="279" t="s">
        <v>148</v>
      </c>
      <c r="D21" s="362"/>
      <c r="E21" s="362"/>
      <c r="F21" s="280" t="s">
        <v>342</v>
      </c>
      <c r="G21" s="301" t="s">
        <v>698</v>
      </c>
      <c r="H21" s="301">
        <v>801100000</v>
      </c>
      <c r="I21" s="301" t="s">
        <v>699</v>
      </c>
    </row>
    <row r="22" spans="1:11" ht="120" customHeight="1">
      <c r="A22" s="284">
        <f>A20+1</f>
        <v>10</v>
      </c>
      <c r="B22" s="280" t="s">
        <v>298</v>
      </c>
      <c r="C22" s="280" t="s">
        <v>38</v>
      </c>
      <c r="D22" s="298" t="s">
        <v>331</v>
      </c>
      <c r="E22" s="298" t="s">
        <v>332</v>
      </c>
      <c r="F22" s="280" t="s">
        <v>323</v>
      </c>
      <c r="G22" s="301">
        <v>755000000</v>
      </c>
      <c r="H22" s="301">
        <v>692850000</v>
      </c>
      <c r="I22" s="301" t="s">
        <v>700</v>
      </c>
    </row>
    <row r="23" spans="1:11" ht="69.599999999999994" customHeight="1">
      <c r="A23" s="363">
        <v>11</v>
      </c>
      <c r="B23" s="363" t="s">
        <v>298</v>
      </c>
      <c r="C23" s="285"/>
      <c r="D23" s="361" t="s">
        <v>701</v>
      </c>
      <c r="E23" s="361" t="s">
        <v>702</v>
      </c>
      <c r="F23" s="286" t="s">
        <v>301</v>
      </c>
      <c r="G23" s="301" t="s">
        <v>669</v>
      </c>
      <c r="H23" s="301">
        <v>529130000</v>
      </c>
      <c r="I23" s="347" t="s">
        <v>703</v>
      </c>
    </row>
    <row r="24" spans="1:11" ht="69.599999999999994" customHeight="1">
      <c r="A24" s="371"/>
      <c r="B24" s="371"/>
      <c r="C24" s="285" t="s">
        <v>648</v>
      </c>
      <c r="D24" s="362"/>
      <c r="E24" s="362"/>
      <c r="F24" s="286" t="s">
        <v>704</v>
      </c>
      <c r="G24" s="301" t="s">
        <v>705</v>
      </c>
      <c r="H24" s="301">
        <v>521500000</v>
      </c>
      <c r="I24" s="300" t="s">
        <v>668</v>
      </c>
    </row>
    <row r="25" spans="1:11" ht="103.5" customHeight="1">
      <c r="A25" s="286">
        <v>12</v>
      </c>
      <c r="B25" s="287" t="s">
        <v>298</v>
      </c>
      <c r="C25" s="287" t="s">
        <v>234</v>
      </c>
      <c r="D25" s="287" t="s">
        <v>706</v>
      </c>
      <c r="E25" s="287" t="s">
        <v>355</v>
      </c>
      <c r="F25" s="287" t="s">
        <v>356</v>
      </c>
      <c r="G25" s="301" t="s">
        <v>707</v>
      </c>
      <c r="H25" s="301">
        <v>652120000</v>
      </c>
      <c r="I25" s="303" t="s">
        <v>708</v>
      </c>
    </row>
    <row r="26" spans="1:11" ht="69.599999999999994" customHeight="1">
      <c r="A26" s="363">
        <v>13</v>
      </c>
      <c r="B26" s="369" t="s">
        <v>298</v>
      </c>
      <c r="C26" s="288"/>
      <c r="D26" s="361" t="s">
        <v>709</v>
      </c>
      <c r="E26" s="361" t="s">
        <v>710</v>
      </c>
      <c r="F26" s="287" t="s">
        <v>301</v>
      </c>
      <c r="G26" s="301" t="s">
        <v>711</v>
      </c>
      <c r="H26" s="301">
        <v>901500000</v>
      </c>
      <c r="I26" s="302" t="s">
        <v>712</v>
      </c>
    </row>
    <row r="27" spans="1:11" ht="69.599999999999994" customHeight="1">
      <c r="A27" s="364"/>
      <c r="B27" s="370"/>
      <c r="C27" s="288" t="s">
        <v>635</v>
      </c>
      <c r="D27" s="362"/>
      <c r="E27" s="362"/>
      <c r="F27" s="287" t="s">
        <v>342</v>
      </c>
      <c r="G27" s="301" t="s">
        <v>713</v>
      </c>
      <c r="H27" s="301">
        <v>893860000</v>
      </c>
      <c r="I27" s="302" t="s">
        <v>714</v>
      </c>
    </row>
    <row r="28" spans="1:11" ht="62.1" customHeight="1">
      <c r="A28" s="363">
        <f t="shared" ref="A28" si="3">A26+1</f>
        <v>14</v>
      </c>
      <c r="B28" s="369" t="s">
        <v>298</v>
      </c>
      <c r="C28" s="288"/>
      <c r="D28" s="361" t="s">
        <v>715</v>
      </c>
      <c r="E28" s="361" t="s">
        <v>344</v>
      </c>
      <c r="F28" s="287" t="s">
        <v>301</v>
      </c>
      <c r="G28" s="301" t="s">
        <v>716</v>
      </c>
      <c r="H28" s="301">
        <v>815550000</v>
      </c>
      <c r="I28" s="302" t="s">
        <v>717</v>
      </c>
    </row>
    <row r="29" spans="1:11" ht="62.1" customHeight="1">
      <c r="A29" s="364"/>
      <c r="B29" s="370"/>
      <c r="C29" s="288" t="s">
        <v>633</v>
      </c>
      <c r="D29" s="362"/>
      <c r="E29" s="362"/>
      <c r="F29" s="287" t="s">
        <v>342</v>
      </c>
      <c r="G29" s="301" t="s">
        <v>718</v>
      </c>
      <c r="H29" s="301">
        <v>807910000</v>
      </c>
      <c r="I29" s="302" t="s">
        <v>719</v>
      </c>
    </row>
    <row r="30" spans="1:11" ht="62.1" customHeight="1">
      <c r="A30" s="363">
        <f t="shared" ref="A30" si="4">A28+1</f>
        <v>15</v>
      </c>
      <c r="B30" s="369" t="s">
        <v>298</v>
      </c>
      <c r="C30" s="288"/>
      <c r="D30" s="361" t="s">
        <v>720</v>
      </c>
      <c r="E30" s="361" t="s">
        <v>344</v>
      </c>
      <c r="F30" s="287" t="s">
        <v>301</v>
      </c>
      <c r="G30" s="301" t="s">
        <v>721</v>
      </c>
      <c r="H30" s="301">
        <v>720050000</v>
      </c>
      <c r="I30" s="302" t="s">
        <v>722</v>
      </c>
    </row>
    <row r="31" spans="1:11" ht="62.1" customHeight="1">
      <c r="A31" s="364"/>
      <c r="B31" s="370"/>
      <c r="C31" s="288" t="s">
        <v>634</v>
      </c>
      <c r="D31" s="362"/>
      <c r="E31" s="362"/>
      <c r="F31" s="287" t="s">
        <v>342</v>
      </c>
      <c r="G31" s="301" t="s">
        <v>723</v>
      </c>
      <c r="H31" s="301">
        <v>712410000</v>
      </c>
      <c r="I31" s="302" t="s">
        <v>724</v>
      </c>
      <c r="J31" s="338"/>
    </row>
    <row r="32" spans="1:11" s="289" customFormat="1" ht="68.650000000000006" customHeight="1">
      <c r="A32" s="363">
        <f>A30+1</f>
        <v>16</v>
      </c>
      <c r="B32" s="363" t="s">
        <v>298</v>
      </c>
      <c r="C32" s="285"/>
      <c r="D32" s="361" t="s">
        <v>725</v>
      </c>
      <c r="E32" s="361" t="s">
        <v>726</v>
      </c>
      <c r="F32" s="286" t="s">
        <v>301</v>
      </c>
      <c r="G32" s="301" t="s">
        <v>727</v>
      </c>
      <c r="H32" s="301">
        <v>1406130000</v>
      </c>
      <c r="I32" s="302" t="s">
        <v>728</v>
      </c>
      <c r="K32" s="290"/>
    </row>
    <row r="33" spans="1:11" s="289" customFormat="1" ht="68.650000000000006" customHeight="1">
      <c r="A33" s="364"/>
      <c r="B33" s="364"/>
      <c r="C33" s="285" t="s">
        <v>629</v>
      </c>
      <c r="D33" s="362"/>
      <c r="E33" s="362"/>
      <c r="F33" s="286" t="s">
        <v>342</v>
      </c>
      <c r="G33" s="301" t="s">
        <v>729</v>
      </c>
      <c r="H33" s="301">
        <v>1398470000</v>
      </c>
      <c r="I33" s="302" t="s">
        <v>730</v>
      </c>
      <c r="J33" s="338"/>
      <c r="K33" s="290"/>
    </row>
    <row r="34" spans="1:11" ht="62.1" customHeight="1">
      <c r="A34" s="363">
        <f>A32+1</f>
        <v>17</v>
      </c>
      <c r="B34" s="363" t="s">
        <v>298</v>
      </c>
      <c r="C34" s="285"/>
      <c r="D34" s="361" t="s">
        <v>731</v>
      </c>
      <c r="E34" s="361" t="s">
        <v>732</v>
      </c>
      <c r="F34" s="286" t="s">
        <v>301</v>
      </c>
      <c r="G34" s="301" t="s">
        <v>733</v>
      </c>
      <c r="H34" s="301">
        <v>1319920000</v>
      </c>
      <c r="I34" s="302" t="s">
        <v>734</v>
      </c>
    </row>
    <row r="35" spans="1:11" ht="62.1" customHeight="1">
      <c r="A35" s="364"/>
      <c r="B35" s="364"/>
      <c r="C35" s="285" t="s">
        <v>49</v>
      </c>
      <c r="D35" s="362"/>
      <c r="E35" s="362"/>
      <c r="F35" s="286" t="s">
        <v>342</v>
      </c>
      <c r="G35" s="301" t="s">
        <v>735</v>
      </c>
      <c r="H35" s="301">
        <v>1312260000</v>
      </c>
      <c r="I35" s="302" t="s">
        <v>736</v>
      </c>
    </row>
    <row r="36" spans="1:11" s="289" customFormat="1" ht="62.1" customHeight="1">
      <c r="A36" s="363">
        <f t="shared" ref="A36" si="5">A34+1</f>
        <v>18</v>
      </c>
      <c r="B36" s="363" t="s">
        <v>298</v>
      </c>
      <c r="C36" s="285"/>
      <c r="D36" s="361" t="s">
        <v>737</v>
      </c>
      <c r="E36" s="361" t="s">
        <v>738</v>
      </c>
      <c r="F36" s="286" t="s">
        <v>301</v>
      </c>
      <c r="G36" s="301" t="s">
        <v>739</v>
      </c>
      <c r="H36" s="301">
        <v>1139290000</v>
      </c>
      <c r="I36" s="302" t="s">
        <v>740</v>
      </c>
      <c r="K36" s="290"/>
    </row>
    <row r="37" spans="1:11" s="289" customFormat="1" ht="62.1" customHeight="1">
      <c r="A37" s="364"/>
      <c r="B37" s="364"/>
      <c r="C37" s="285" t="s">
        <v>612</v>
      </c>
      <c r="D37" s="362"/>
      <c r="E37" s="362"/>
      <c r="F37" s="286" t="s">
        <v>342</v>
      </c>
      <c r="G37" s="301" t="s">
        <v>741</v>
      </c>
      <c r="H37" s="301">
        <v>1131650000</v>
      </c>
      <c r="I37" s="302" t="s">
        <v>742</v>
      </c>
      <c r="J37" s="338"/>
      <c r="K37" s="290"/>
    </row>
    <row r="38" spans="1:11" ht="62.1" customHeight="1">
      <c r="A38" s="363">
        <f>A36+1</f>
        <v>19</v>
      </c>
      <c r="B38" s="363" t="s">
        <v>298</v>
      </c>
      <c r="C38" s="285"/>
      <c r="D38" s="361" t="s">
        <v>743</v>
      </c>
      <c r="E38" s="361" t="s">
        <v>738</v>
      </c>
      <c r="F38" s="286" t="s">
        <v>301</v>
      </c>
      <c r="G38" s="301" t="s">
        <v>744</v>
      </c>
      <c r="H38" s="301">
        <v>1029470000</v>
      </c>
      <c r="I38" s="302" t="s">
        <v>745</v>
      </c>
    </row>
    <row r="39" spans="1:11" ht="62.1" customHeight="1">
      <c r="A39" s="364"/>
      <c r="B39" s="364"/>
      <c r="C39" s="285" t="s">
        <v>226</v>
      </c>
      <c r="D39" s="362"/>
      <c r="E39" s="362"/>
      <c r="F39" s="286" t="s">
        <v>342</v>
      </c>
      <c r="G39" s="301" t="s">
        <v>746</v>
      </c>
      <c r="H39" s="301">
        <v>1021830000</v>
      </c>
      <c r="I39" s="302" t="s">
        <v>747</v>
      </c>
      <c r="J39" s="338"/>
    </row>
    <row r="40" spans="1:11" s="289" customFormat="1" ht="62.1" customHeight="1">
      <c r="A40" s="363">
        <v>20</v>
      </c>
      <c r="B40" s="374" t="s">
        <v>298</v>
      </c>
      <c r="C40" s="291"/>
      <c r="D40" s="361" t="s">
        <v>748</v>
      </c>
      <c r="E40" s="361" t="s">
        <v>749</v>
      </c>
      <c r="F40" s="292" t="s">
        <v>301</v>
      </c>
      <c r="G40" s="301" t="s">
        <v>750</v>
      </c>
      <c r="H40" s="301">
        <v>2526370000</v>
      </c>
      <c r="I40" s="300" t="s">
        <v>751</v>
      </c>
      <c r="K40" s="290"/>
    </row>
    <row r="41" spans="1:11" s="289" customFormat="1" ht="62.1" customHeight="1">
      <c r="A41" s="364"/>
      <c r="B41" s="375"/>
      <c r="C41" s="291" t="s">
        <v>228</v>
      </c>
      <c r="D41" s="362"/>
      <c r="E41" s="362"/>
      <c r="F41" s="286" t="s">
        <v>342</v>
      </c>
      <c r="G41" s="301" t="s">
        <v>752</v>
      </c>
      <c r="H41" s="301">
        <v>2515670000</v>
      </c>
      <c r="I41" s="300" t="s">
        <v>753</v>
      </c>
      <c r="K41" s="290"/>
    </row>
    <row r="42" spans="1:11" s="289" customFormat="1" ht="76.5" customHeight="1">
      <c r="A42" s="363">
        <v>21</v>
      </c>
      <c r="B42" s="369" t="s">
        <v>298</v>
      </c>
      <c r="C42" s="288"/>
      <c r="D42" s="361" t="s">
        <v>754</v>
      </c>
      <c r="E42" s="361" t="s">
        <v>755</v>
      </c>
      <c r="F42" s="287" t="s">
        <v>301</v>
      </c>
      <c r="G42" s="301" t="s">
        <v>756</v>
      </c>
      <c r="H42" s="301">
        <v>4013820000</v>
      </c>
      <c r="I42" s="300" t="s">
        <v>757</v>
      </c>
      <c r="K42" s="294"/>
    </row>
    <row r="43" spans="1:11" s="289" customFormat="1" ht="76.5" customHeight="1">
      <c r="A43" s="364"/>
      <c r="B43" s="370"/>
      <c r="C43" s="288" t="s">
        <v>132</v>
      </c>
      <c r="D43" s="362"/>
      <c r="E43" s="362"/>
      <c r="F43" s="286" t="s">
        <v>342</v>
      </c>
      <c r="G43" s="301" t="s">
        <v>758</v>
      </c>
      <c r="H43" s="301">
        <v>4003080000</v>
      </c>
      <c r="I43" s="300" t="s">
        <v>759</v>
      </c>
      <c r="K43" s="290"/>
    </row>
    <row r="44" spans="1:11" s="289" customFormat="1" ht="62.1" customHeight="1">
      <c r="A44" s="363">
        <v>22</v>
      </c>
      <c r="B44" s="374" t="s">
        <v>298</v>
      </c>
      <c r="C44" s="291" t="s">
        <v>384</v>
      </c>
      <c r="D44" s="361" t="s">
        <v>760</v>
      </c>
      <c r="E44" s="361" t="s">
        <v>761</v>
      </c>
      <c r="F44" s="286" t="s">
        <v>301</v>
      </c>
      <c r="G44" s="301" t="s">
        <v>762</v>
      </c>
      <c r="H44" s="301">
        <v>4189570000</v>
      </c>
      <c r="I44" s="300" t="s">
        <v>763</v>
      </c>
      <c r="K44" s="290"/>
    </row>
    <row r="45" spans="1:11" ht="62.1" customHeight="1">
      <c r="A45" s="364"/>
      <c r="B45" s="375"/>
      <c r="C45" s="293"/>
      <c r="D45" s="362"/>
      <c r="E45" s="362"/>
      <c r="F45" s="286" t="s">
        <v>342</v>
      </c>
      <c r="G45" s="301" t="s">
        <v>764</v>
      </c>
      <c r="H45" s="301">
        <v>4178830000</v>
      </c>
      <c r="I45" s="300" t="s">
        <v>765</v>
      </c>
    </row>
    <row r="46" spans="1:11" ht="84" customHeight="1">
      <c r="A46" s="372">
        <v>13</v>
      </c>
      <c r="B46" s="295" t="s">
        <v>298</v>
      </c>
      <c r="C46" s="295"/>
      <c r="D46" s="361" t="s">
        <v>376</v>
      </c>
      <c r="E46" s="361" t="s">
        <v>377</v>
      </c>
      <c r="F46" s="295" t="s">
        <v>301</v>
      </c>
      <c r="G46" s="301" t="s">
        <v>777</v>
      </c>
      <c r="H46" s="301">
        <v>1219450000</v>
      </c>
      <c r="I46" s="304">
        <v>1190000</v>
      </c>
    </row>
    <row r="47" spans="1:11" ht="84" customHeight="1">
      <c r="A47" s="373"/>
      <c r="B47" s="295"/>
      <c r="C47" s="295" t="s">
        <v>222</v>
      </c>
      <c r="D47" s="362"/>
      <c r="E47" s="362"/>
      <c r="F47" s="295" t="s">
        <v>302</v>
      </c>
      <c r="G47" s="301" t="s">
        <v>778</v>
      </c>
      <c r="H47" s="301">
        <v>1211860000</v>
      </c>
      <c r="I47" s="304">
        <v>1190000</v>
      </c>
    </row>
    <row r="48" spans="1:11" ht="84" customHeight="1">
      <c r="A48" s="372">
        <v>14</v>
      </c>
      <c r="B48" s="295" t="s">
        <v>298</v>
      </c>
      <c r="C48" s="295"/>
      <c r="D48" s="361" t="s">
        <v>376</v>
      </c>
      <c r="E48" s="361" t="s">
        <v>379</v>
      </c>
      <c r="F48" s="295" t="s">
        <v>301</v>
      </c>
      <c r="G48" s="301" t="s">
        <v>779</v>
      </c>
      <c r="H48" s="301">
        <v>1134050000</v>
      </c>
      <c r="I48" s="304">
        <v>1110000</v>
      </c>
    </row>
    <row r="49" spans="1:10" ht="84" customHeight="1">
      <c r="A49" s="373"/>
      <c r="B49" s="295"/>
      <c r="C49" s="295" t="s">
        <v>652</v>
      </c>
      <c r="D49" s="362"/>
      <c r="E49" s="362"/>
      <c r="F49" s="295" t="s">
        <v>302</v>
      </c>
      <c r="G49" s="301" t="s">
        <v>780</v>
      </c>
      <c r="H49" s="301">
        <v>1126450000</v>
      </c>
      <c r="I49" s="304">
        <v>1100000</v>
      </c>
    </row>
    <row r="50" spans="1:10" s="62" customFormat="1" ht="84" customHeight="1">
      <c r="A50" s="376">
        <f>A48+1</f>
        <v>15</v>
      </c>
      <c r="B50" s="295" t="s">
        <v>298</v>
      </c>
      <c r="C50" s="295"/>
      <c r="D50" s="361" t="s">
        <v>376</v>
      </c>
      <c r="E50" s="361" t="s">
        <v>314</v>
      </c>
      <c r="F50" s="295" t="s">
        <v>301</v>
      </c>
      <c r="G50" s="301" t="s">
        <v>781</v>
      </c>
      <c r="H50" s="301">
        <v>1392170000</v>
      </c>
      <c r="I50" s="304">
        <v>1360000</v>
      </c>
    </row>
    <row r="51" spans="1:10" s="62" customFormat="1" ht="84" customHeight="1">
      <c r="A51" s="377"/>
      <c r="B51" s="295"/>
      <c r="C51" s="295" t="s">
        <v>223</v>
      </c>
      <c r="D51" s="362"/>
      <c r="E51" s="362"/>
      <c r="F51" s="295" t="s">
        <v>302</v>
      </c>
      <c r="G51" s="301" t="s">
        <v>782</v>
      </c>
      <c r="H51" s="301">
        <v>1384580000</v>
      </c>
      <c r="I51" s="304">
        <v>1360000</v>
      </c>
    </row>
    <row r="52" spans="1:10" s="71" customFormat="1" ht="84" customHeight="1">
      <c r="A52" s="376">
        <f>A50+1</f>
        <v>16</v>
      </c>
      <c r="B52" s="295" t="s">
        <v>298</v>
      </c>
      <c r="C52" s="295"/>
      <c r="D52" s="361" t="s">
        <v>376</v>
      </c>
      <c r="E52" s="361" t="s">
        <v>316</v>
      </c>
      <c r="F52" s="295" t="s">
        <v>301</v>
      </c>
      <c r="G52" s="301" t="s">
        <v>783</v>
      </c>
      <c r="H52" s="301">
        <v>1358010000</v>
      </c>
      <c r="I52" s="304">
        <v>1330000</v>
      </c>
    </row>
    <row r="53" spans="1:10" s="71" customFormat="1" ht="84" customHeight="1">
      <c r="A53" s="377"/>
      <c r="B53" s="295"/>
      <c r="C53" s="295" t="s">
        <v>457</v>
      </c>
      <c r="D53" s="362"/>
      <c r="E53" s="362"/>
      <c r="F53" s="295" t="s">
        <v>302</v>
      </c>
      <c r="G53" s="301" t="s">
        <v>784</v>
      </c>
      <c r="H53" s="301">
        <v>1350420000</v>
      </c>
      <c r="I53" s="304">
        <v>1320000</v>
      </c>
    </row>
    <row r="54" spans="1:10" s="62" customFormat="1" ht="84" customHeight="1">
      <c r="A54" s="376">
        <f>A52+1</f>
        <v>17</v>
      </c>
      <c r="B54" s="295" t="s">
        <v>298</v>
      </c>
      <c r="C54" s="295"/>
      <c r="D54" s="361" t="s">
        <v>376</v>
      </c>
      <c r="E54" s="361" t="s">
        <v>317</v>
      </c>
      <c r="F54" s="295" t="s">
        <v>301</v>
      </c>
      <c r="G54" s="301" t="s">
        <v>785</v>
      </c>
      <c r="H54" s="301">
        <v>1187890000</v>
      </c>
      <c r="I54" s="304">
        <v>1240000</v>
      </c>
    </row>
    <row r="55" spans="1:10" s="62" customFormat="1" ht="60" customHeight="1">
      <c r="A55" s="377"/>
      <c r="B55" s="295"/>
      <c r="C55" s="295" t="s">
        <v>319</v>
      </c>
      <c r="D55" s="362"/>
      <c r="E55" s="362"/>
      <c r="F55" s="295" t="s">
        <v>302</v>
      </c>
      <c r="G55" s="301" t="s">
        <v>786</v>
      </c>
      <c r="H55" s="301">
        <v>1180330000</v>
      </c>
      <c r="I55" s="304">
        <v>1230000</v>
      </c>
      <c r="J55" s="339"/>
    </row>
    <row r="56" spans="1:10" s="62" customFormat="1" ht="85.5" customHeight="1">
      <c r="A56" s="376">
        <f>A54+1</f>
        <v>18</v>
      </c>
      <c r="B56" s="295" t="s">
        <v>298</v>
      </c>
      <c r="C56" s="295"/>
      <c r="D56" s="361" t="s">
        <v>376</v>
      </c>
      <c r="E56" s="361" t="s">
        <v>320</v>
      </c>
      <c r="F56" s="295" t="s">
        <v>301</v>
      </c>
      <c r="G56" s="301" t="s">
        <v>787</v>
      </c>
      <c r="H56" s="301">
        <v>1054540000</v>
      </c>
      <c r="I56" s="304">
        <v>1100000</v>
      </c>
    </row>
    <row r="57" spans="1:10" s="62" customFormat="1" ht="85.5" customHeight="1">
      <c r="A57" s="377"/>
      <c r="B57" s="295"/>
      <c r="C57" s="295" t="s">
        <v>429</v>
      </c>
      <c r="D57" s="362"/>
      <c r="E57" s="362"/>
      <c r="F57" s="295" t="s">
        <v>302</v>
      </c>
      <c r="G57" s="301" t="s">
        <v>788</v>
      </c>
      <c r="H57" s="301">
        <v>1046970000</v>
      </c>
      <c r="I57" s="304">
        <v>1090000</v>
      </c>
    </row>
    <row r="58" spans="1:10" customFormat="1" ht="91.9" customHeight="1">
      <c r="A58" s="72">
        <f>A56+1</f>
        <v>19</v>
      </c>
      <c r="B58" s="295" t="s">
        <v>298</v>
      </c>
      <c r="C58" s="295" t="s">
        <v>22</v>
      </c>
      <c r="D58" s="295" t="s">
        <v>376</v>
      </c>
      <c r="E58" s="295" t="s">
        <v>321</v>
      </c>
      <c r="F58" s="295" t="s">
        <v>323</v>
      </c>
      <c r="G58" s="301" t="s">
        <v>789</v>
      </c>
      <c r="H58" s="301">
        <v>959960000</v>
      </c>
      <c r="I58" s="304">
        <v>1000000</v>
      </c>
    </row>
    <row r="59" spans="1:10" customFormat="1" ht="91.9" customHeight="1">
      <c r="A59" s="72">
        <v>26</v>
      </c>
      <c r="B59" s="337" t="s">
        <v>298</v>
      </c>
      <c r="C59" s="337"/>
      <c r="D59" s="361" t="s">
        <v>769</v>
      </c>
      <c r="E59" s="361" t="s">
        <v>770</v>
      </c>
      <c r="F59" s="337" t="s">
        <v>771</v>
      </c>
      <c r="G59" s="301" t="s">
        <v>790</v>
      </c>
      <c r="H59" s="301">
        <v>828920000</v>
      </c>
      <c r="I59" s="304">
        <v>930000</v>
      </c>
    </row>
    <row r="60" spans="1:10" customFormat="1" ht="91.9" customHeight="1">
      <c r="A60" s="72"/>
      <c r="B60" s="337"/>
      <c r="C60" s="341" t="s">
        <v>630</v>
      </c>
      <c r="D60" s="362"/>
      <c r="E60" s="362"/>
      <c r="F60" s="337" t="s">
        <v>772</v>
      </c>
      <c r="G60" s="301" t="s">
        <v>791</v>
      </c>
      <c r="H60" s="301">
        <v>821280000</v>
      </c>
      <c r="I60" s="304">
        <v>920000</v>
      </c>
    </row>
    <row r="61" spans="1:10" customFormat="1" ht="91.9" customHeight="1">
      <c r="A61" s="72">
        <v>27</v>
      </c>
      <c r="B61" s="337" t="s">
        <v>298</v>
      </c>
      <c r="C61" s="337"/>
      <c r="D61" s="361" t="s">
        <v>773</v>
      </c>
      <c r="E61" s="361" t="s">
        <v>774</v>
      </c>
      <c r="F61" s="337" t="s">
        <v>771</v>
      </c>
      <c r="G61" s="301" t="s">
        <v>792</v>
      </c>
      <c r="H61" s="301">
        <v>738200000</v>
      </c>
      <c r="I61" s="304">
        <v>830000</v>
      </c>
    </row>
    <row r="62" spans="1:10" customFormat="1" ht="91.9" customHeight="1">
      <c r="A62" s="72"/>
      <c r="B62" s="337"/>
      <c r="C62" s="341" t="s">
        <v>613</v>
      </c>
      <c r="D62" s="362"/>
      <c r="E62" s="362"/>
      <c r="F62" s="337" t="s">
        <v>772</v>
      </c>
      <c r="G62" s="301" t="s">
        <v>793</v>
      </c>
      <c r="H62" s="301">
        <v>730560000</v>
      </c>
      <c r="I62" s="304">
        <v>820000</v>
      </c>
    </row>
    <row r="63" spans="1:10" customFormat="1" ht="91.9" customHeight="1">
      <c r="A63" s="72">
        <v>28</v>
      </c>
      <c r="B63" s="337" t="s">
        <v>298</v>
      </c>
      <c r="C63" s="337"/>
      <c r="D63" s="361" t="s">
        <v>773</v>
      </c>
      <c r="E63" s="361" t="s">
        <v>775</v>
      </c>
      <c r="F63" s="337" t="s">
        <v>771</v>
      </c>
      <c r="G63" s="301" t="s">
        <v>794</v>
      </c>
      <c r="H63" s="301">
        <v>694270000</v>
      </c>
      <c r="I63" s="304">
        <v>780000</v>
      </c>
    </row>
    <row r="64" spans="1:10" customFormat="1" ht="91.9" customHeight="1">
      <c r="A64" s="72"/>
      <c r="B64" s="337"/>
      <c r="C64" s="341" t="s">
        <v>137</v>
      </c>
      <c r="D64" s="362"/>
      <c r="E64" s="362"/>
      <c r="F64" s="337" t="s">
        <v>772</v>
      </c>
      <c r="G64" s="301" t="s">
        <v>795</v>
      </c>
      <c r="H64" s="301">
        <v>686630000</v>
      </c>
      <c r="I64" s="304">
        <v>770000</v>
      </c>
    </row>
    <row r="65" spans="1:9" ht="44.25">
      <c r="A65" s="341">
        <v>1</v>
      </c>
      <c r="B65" s="341" t="s">
        <v>298</v>
      </c>
      <c r="C65" s="342"/>
      <c r="D65" s="361" t="s">
        <v>796</v>
      </c>
      <c r="E65" s="361" t="s">
        <v>797</v>
      </c>
      <c r="F65" s="341" t="s">
        <v>301</v>
      </c>
      <c r="G65" s="341" t="s">
        <v>798</v>
      </c>
      <c r="H65" s="301">
        <v>663560000</v>
      </c>
      <c r="I65" s="341" t="s">
        <v>799</v>
      </c>
    </row>
    <row r="66" spans="1:9" ht="69" customHeight="1">
      <c r="A66" s="341"/>
      <c r="B66" s="341"/>
      <c r="C66" s="342" t="s">
        <v>650</v>
      </c>
      <c r="D66" s="362"/>
      <c r="E66" s="362"/>
      <c r="F66" s="341" t="s">
        <v>302</v>
      </c>
      <c r="G66" s="341" t="s">
        <v>800</v>
      </c>
      <c r="H66" s="301">
        <v>655930000</v>
      </c>
      <c r="I66" s="341" t="s">
        <v>708</v>
      </c>
    </row>
    <row r="67" spans="1:9" ht="57" customHeight="1">
      <c r="A67" s="341">
        <v>2</v>
      </c>
      <c r="B67" s="341" t="s">
        <v>298</v>
      </c>
      <c r="C67" s="342"/>
      <c r="D67" s="361" t="s">
        <v>796</v>
      </c>
      <c r="E67" s="361" t="s">
        <v>797</v>
      </c>
      <c r="F67" s="341" t="s">
        <v>301</v>
      </c>
      <c r="G67" s="341" t="s">
        <v>801</v>
      </c>
      <c r="H67" s="301">
        <v>625420000</v>
      </c>
      <c r="I67" s="341" t="s">
        <v>802</v>
      </c>
    </row>
    <row r="68" spans="1:9" ht="60.4" customHeight="1">
      <c r="A68" s="341"/>
      <c r="B68" s="341"/>
      <c r="C68" s="342" t="s">
        <v>649</v>
      </c>
      <c r="D68" s="362"/>
      <c r="E68" s="362"/>
      <c r="F68" s="341" t="s">
        <v>302</v>
      </c>
      <c r="G68" s="341" t="s">
        <v>803</v>
      </c>
      <c r="H68" s="301">
        <v>617800000</v>
      </c>
      <c r="I68" s="341" t="s">
        <v>804</v>
      </c>
    </row>
    <row r="69" spans="1:9" ht="132.75">
      <c r="A69" s="341">
        <v>3</v>
      </c>
      <c r="B69" s="341" t="s">
        <v>298</v>
      </c>
      <c r="C69" s="342" t="s">
        <v>218</v>
      </c>
      <c r="D69" s="341" t="s">
        <v>805</v>
      </c>
      <c r="E69" s="341" t="s">
        <v>797</v>
      </c>
      <c r="F69" s="341" t="s">
        <v>323</v>
      </c>
      <c r="G69" s="341" t="s">
        <v>806</v>
      </c>
      <c r="H69" s="301">
        <v>560590000</v>
      </c>
      <c r="I69" s="341" t="s">
        <v>807</v>
      </c>
    </row>
    <row r="70" spans="1:9" ht="132.75">
      <c r="A70" s="341">
        <v>4</v>
      </c>
      <c r="B70" s="341" t="s">
        <v>298</v>
      </c>
      <c r="C70" s="342" t="s">
        <v>217</v>
      </c>
      <c r="D70" s="341" t="s">
        <v>805</v>
      </c>
      <c r="E70" s="341" t="s">
        <v>808</v>
      </c>
      <c r="F70" s="341" t="s">
        <v>323</v>
      </c>
      <c r="G70" s="341" t="s">
        <v>809</v>
      </c>
      <c r="H70" s="301">
        <v>522460000</v>
      </c>
      <c r="I70" s="341" t="s">
        <v>668</v>
      </c>
    </row>
  </sheetData>
  <mergeCells count="104">
    <mergeCell ref="A56:A57"/>
    <mergeCell ref="A54:A55"/>
    <mergeCell ref="A52:A53"/>
    <mergeCell ref="A50:A51"/>
    <mergeCell ref="A48:A49"/>
    <mergeCell ref="A36:A37"/>
    <mergeCell ref="B36:B37"/>
    <mergeCell ref="A38:A39"/>
    <mergeCell ref="B38:B39"/>
    <mergeCell ref="A32:A33"/>
    <mergeCell ref="B32:B33"/>
    <mergeCell ref="A34:A35"/>
    <mergeCell ref="B34:B35"/>
    <mergeCell ref="A46:A47"/>
    <mergeCell ref="A44:A45"/>
    <mergeCell ref="B44:B45"/>
    <mergeCell ref="A40:A41"/>
    <mergeCell ref="B40:B41"/>
    <mergeCell ref="A42:A43"/>
    <mergeCell ref="B42:B43"/>
    <mergeCell ref="A26:A27"/>
    <mergeCell ref="B26:B27"/>
    <mergeCell ref="A23:A24"/>
    <mergeCell ref="B23:B24"/>
    <mergeCell ref="D28:D29"/>
    <mergeCell ref="E28:E29"/>
    <mergeCell ref="A28:A29"/>
    <mergeCell ref="B28:B29"/>
    <mergeCell ref="A30:A31"/>
    <mergeCell ref="B30:B31"/>
    <mergeCell ref="A12:A13"/>
    <mergeCell ref="B12:B13"/>
    <mergeCell ref="A8:A9"/>
    <mergeCell ref="B8:B9"/>
    <mergeCell ref="A18:A19"/>
    <mergeCell ref="B18:B19"/>
    <mergeCell ref="A20:A21"/>
    <mergeCell ref="B20:B21"/>
    <mergeCell ref="A14:A15"/>
    <mergeCell ref="B14:B15"/>
    <mergeCell ref="A16:A17"/>
    <mergeCell ref="B16:B17"/>
    <mergeCell ref="D4:D5"/>
    <mergeCell ref="E4:E5"/>
    <mergeCell ref="D6:D7"/>
    <mergeCell ref="E6:E7"/>
    <mergeCell ref="D10:D11"/>
    <mergeCell ref="E10:E11"/>
    <mergeCell ref="A4:A5"/>
    <mergeCell ref="B4:B5"/>
    <mergeCell ref="A6:A7"/>
    <mergeCell ref="B6:B7"/>
    <mergeCell ref="A10:A11"/>
    <mergeCell ref="B10:B11"/>
    <mergeCell ref="D20:D21"/>
    <mergeCell ref="E20:E21"/>
    <mergeCell ref="D23:D24"/>
    <mergeCell ref="E23:E24"/>
    <mergeCell ref="D26:D27"/>
    <mergeCell ref="E26:E27"/>
    <mergeCell ref="D14:D15"/>
    <mergeCell ref="E14:E15"/>
    <mergeCell ref="D16:D17"/>
    <mergeCell ref="E16:E17"/>
    <mergeCell ref="D18:D19"/>
    <mergeCell ref="E18:E19"/>
    <mergeCell ref="D36:D37"/>
    <mergeCell ref="E36:E37"/>
    <mergeCell ref="D38:D39"/>
    <mergeCell ref="E38:E39"/>
    <mergeCell ref="D40:D41"/>
    <mergeCell ref="E40:E41"/>
    <mergeCell ref="D30:D31"/>
    <mergeCell ref="E30:E31"/>
    <mergeCell ref="D32:D33"/>
    <mergeCell ref="E32:E33"/>
    <mergeCell ref="D34:D35"/>
    <mergeCell ref="E34:E35"/>
    <mergeCell ref="D48:D49"/>
    <mergeCell ref="E48:E49"/>
    <mergeCell ref="D50:D51"/>
    <mergeCell ref="E50:E51"/>
    <mergeCell ref="D52:D53"/>
    <mergeCell ref="E52:E53"/>
    <mergeCell ref="D42:D43"/>
    <mergeCell ref="E42:E43"/>
    <mergeCell ref="D44:D45"/>
    <mergeCell ref="E44:E45"/>
    <mergeCell ref="D46:D47"/>
    <mergeCell ref="E46:E47"/>
    <mergeCell ref="D67:D68"/>
    <mergeCell ref="E67:E68"/>
    <mergeCell ref="D61:D62"/>
    <mergeCell ref="E61:E62"/>
    <mergeCell ref="D63:D64"/>
    <mergeCell ref="E63:E64"/>
    <mergeCell ref="D65:D66"/>
    <mergeCell ref="E65:E66"/>
    <mergeCell ref="D54:D55"/>
    <mergeCell ref="E54:E55"/>
    <mergeCell ref="D56:D57"/>
    <mergeCell ref="E56:E57"/>
    <mergeCell ref="D59:D60"/>
    <mergeCell ref="E59:E60"/>
  </mergeCells>
  <printOptions horizontalCentered="1"/>
  <pageMargins left="0.25" right="0.25" top="0.5" bottom="0.25" header="0.17" footer="0.05"/>
  <pageSetup paperSize="9" scale="30" orientation="landscape" r:id="rId1"/>
  <headerFooter>
    <oddFooter xml:space="preserve">&amp;C&amp;"Times New Roman,Regular"&amp;18 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C2:Q81"/>
  <sheetViews>
    <sheetView zoomScale="55" zoomScaleNormal="55" workbookViewId="0">
      <selection activeCell="I6" sqref="I6"/>
    </sheetView>
  </sheetViews>
  <sheetFormatPr defaultRowHeight="15"/>
  <cols>
    <col min="3" max="3" width="18.28515625" customWidth="1"/>
    <col min="4" max="4" width="17.7109375" customWidth="1"/>
    <col min="8" max="8" width="12.7109375" customWidth="1"/>
    <col min="9" max="9" width="26.85546875" style="318" customWidth="1"/>
    <col min="11" max="11" width="26.85546875" style="328" customWidth="1"/>
    <col min="12" max="12" width="12.28515625" customWidth="1"/>
    <col min="15" max="16" width="16.28515625" customWidth="1"/>
    <col min="17" max="17" width="11.28515625" customWidth="1"/>
  </cols>
  <sheetData>
    <row r="2" spans="3:17">
      <c r="C2" s="175" t="s">
        <v>582</v>
      </c>
      <c r="D2" s="175" t="s">
        <v>583</v>
      </c>
      <c r="E2" s="175"/>
      <c r="F2" s="175" t="s">
        <v>2</v>
      </c>
      <c r="H2" s="175" t="s">
        <v>5</v>
      </c>
      <c r="I2" s="309" t="s">
        <v>6</v>
      </c>
      <c r="L2" s="175" t="s">
        <v>152</v>
      </c>
      <c r="M2" s="175" t="s">
        <v>592</v>
      </c>
      <c r="O2" s="175" t="s">
        <v>610</v>
      </c>
      <c r="P2" s="175" t="s">
        <v>593</v>
      </c>
      <c r="Q2" s="175" t="s">
        <v>235</v>
      </c>
    </row>
    <row r="3" spans="3:17">
      <c r="O3" s="184" t="s">
        <v>100</v>
      </c>
      <c r="P3" s="184" t="s">
        <v>100</v>
      </c>
      <c r="Q3" s="185" t="s">
        <v>207</v>
      </c>
    </row>
    <row r="4" spans="3:17" ht="25.5">
      <c r="C4" t="s">
        <v>579</v>
      </c>
      <c r="D4" t="s">
        <v>587</v>
      </c>
      <c r="F4" t="s">
        <v>150</v>
      </c>
      <c r="H4" t="s">
        <v>48</v>
      </c>
      <c r="I4" s="319" t="s">
        <v>230</v>
      </c>
      <c r="J4" s="384"/>
      <c r="K4" s="234" t="s">
        <v>614</v>
      </c>
      <c r="L4" t="s">
        <v>154</v>
      </c>
      <c r="O4" s="184" t="s">
        <v>73</v>
      </c>
      <c r="P4" s="184" t="s">
        <v>73</v>
      </c>
      <c r="Q4" s="185" t="s">
        <v>205</v>
      </c>
    </row>
    <row r="5" spans="3:17" ht="25.5">
      <c r="C5" t="s">
        <v>578</v>
      </c>
      <c r="D5" t="s">
        <v>584</v>
      </c>
      <c r="F5" t="s">
        <v>414</v>
      </c>
      <c r="H5" t="s">
        <v>184</v>
      </c>
      <c r="I5" s="320" t="s">
        <v>63</v>
      </c>
      <c r="J5" s="385"/>
      <c r="K5" s="233" t="s">
        <v>615</v>
      </c>
      <c r="L5" t="s">
        <v>153</v>
      </c>
      <c r="O5" s="185" t="s">
        <v>13</v>
      </c>
      <c r="P5" s="185" t="s">
        <v>13</v>
      </c>
      <c r="Q5" s="185" t="s">
        <v>207</v>
      </c>
    </row>
    <row r="6" spans="3:17" ht="25.5">
      <c r="C6" t="s">
        <v>580</v>
      </c>
      <c r="D6" t="s">
        <v>585</v>
      </c>
      <c r="F6" t="s">
        <v>12</v>
      </c>
      <c r="H6" t="s">
        <v>43</v>
      </c>
      <c r="I6" s="320" t="s">
        <v>61</v>
      </c>
      <c r="J6" s="386"/>
      <c r="K6" s="233" t="s">
        <v>616</v>
      </c>
      <c r="O6" s="184" t="s">
        <v>102</v>
      </c>
      <c r="P6" s="184" t="s">
        <v>102</v>
      </c>
      <c r="Q6" s="185" t="s">
        <v>207</v>
      </c>
    </row>
    <row r="7" spans="3:17" ht="25.5">
      <c r="C7" t="s">
        <v>581</v>
      </c>
      <c r="D7" t="s">
        <v>588</v>
      </c>
      <c r="H7" t="s">
        <v>37</v>
      </c>
      <c r="I7" s="321" t="s">
        <v>231</v>
      </c>
      <c r="J7" s="235"/>
      <c r="K7" s="236" t="s">
        <v>231</v>
      </c>
      <c r="O7" s="185" t="s">
        <v>101</v>
      </c>
      <c r="P7" s="185" t="s">
        <v>101</v>
      </c>
      <c r="Q7" s="185" t="s">
        <v>207</v>
      </c>
    </row>
    <row r="8" spans="3:17" ht="25.5">
      <c r="D8" t="s">
        <v>586</v>
      </c>
      <c r="H8" t="s">
        <v>17</v>
      </c>
      <c r="I8" s="322" t="s">
        <v>326</v>
      </c>
      <c r="J8" s="237"/>
      <c r="K8" s="238" t="s">
        <v>617</v>
      </c>
      <c r="O8" s="184" t="s">
        <v>40</v>
      </c>
      <c r="P8" s="184" t="s">
        <v>40</v>
      </c>
      <c r="Q8" s="185" t="s">
        <v>205</v>
      </c>
    </row>
    <row r="9" spans="3:17" ht="25.5">
      <c r="H9" t="s">
        <v>776</v>
      </c>
      <c r="I9" s="323" t="s">
        <v>329</v>
      </c>
      <c r="J9" s="261"/>
      <c r="K9" s="239" t="s">
        <v>618</v>
      </c>
      <c r="O9" s="185" t="s">
        <v>95</v>
      </c>
      <c r="P9" s="185" t="s">
        <v>95</v>
      </c>
      <c r="Q9" s="185" t="s">
        <v>207</v>
      </c>
    </row>
    <row r="10" spans="3:17" ht="25.5">
      <c r="H10" t="s">
        <v>32</v>
      </c>
      <c r="I10" s="323" t="s">
        <v>148</v>
      </c>
      <c r="J10" s="261"/>
      <c r="K10" s="239" t="s">
        <v>619</v>
      </c>
      <c r="O10" s="185" t="s">
        <v>106</v>
      </c>
      <c r="P10" s="185" t="s">
        <v>106</v>
      </c>
      <c r="Q10" s="185" t="s">
        <v>207</v>
      </c>
    </row>
    <row r="11" spans="3:17" ht="25.5">
      <c r="H11" t="s">
        <v>64</v>
      </c>
      <c r="I11" s="323" t="s">
        <v>38</v>
      </c>
      <c r="J11" s="261"/>
      <c r="K11" s="239" t="s">
        <v>620</v>
      </c>
      <c r="O11" s="184" t="s">
        <v>103</v>
      </c>
      <c r="P11" s="184" t="s">
        <v>103</v>
      </c>
      <c r="Q11" s="185" t="s">
        <v>207</v>
      </c>
    </row>
    <row r="12" spans="3:17" ht="25.5">
      <c r="H12" t="s">
        <v>132</v>
      </c>
      <c r="I12" s="319" t="s">
        <v>457</v>
      </c>
      <c r="J12" s="241"/>
      <c r="K12" s="234" t="s">
        <v>621</v>
      </c>
      <c r="O12" s="184" t="s">
        <v>84</v>
      </c>
      <c r="P12" s="184" t="s">
        <v>84</v>
      </c>
      <c r="Q12" s="185" t="s">
        <v>205</v>
      </c>
    </row>
    <row r="13" spans="3:17" ht="25.5">
      <c r="H13" t="s">
        <v>229</v>
      </c>
      <c r="I13" s="320" t="s">
        <v>429</v>
      </c>
      <c r="J13" s="240"/>
      <c r="K13" s="233" t="s">
        <v>622</v>
      </c>
      <c r="O13" s="184" t="s">
        <v>53</v>
      </c>
      <c r="P13" s="184" t="s">
        <v>53</v>
      </c>
      <c r="Q13" s="185" t="s">
        <v>205</v>
      </c>
    </row>
    <row r="14" spans="3:17" ht="25.5">
      <c r="H14" t="s">
        <v>162</v>
      </c>
      <c r="I14" s="320" t="s">
        <v>22</v>
      </c>
      <c r="J14" s="240"/>
      <c r="K14" s="233" t="s">
        <v>623</v>
      </c>
      <c r="O14" s="184" t="s">
        <v>97</v>
      </c>
      <c r="P14" s="184" t="s">
        <v>97</v>
      </c>
      <c r="Q14" s="185" t="s">
        <v>207</v>
      </c>
    </row>
    <row r="15" spans="3:17" ht="25.5">
      <c r="H15" t="s">
        <v>591</v>
      </c>
      <c r="I15" s="323" t="s">
        <v>319</v>
      </c>
      <c r="J15" s="242"/>
      <c r="K15" s="239" t="s">
        <v>624</v>
      </c>
      <c r="O15" s="184" t="s">
        <v>76</v>
      </c>
      <c r="P15" s="184" t="s">
        <v>76</v>
      </c>
      <c r="Q15" s="185" t="s">
        <v>205</v>
      </c>
    </row>
    <row r="16" spans="3:17" ht="25.5">
      <c r="H16" t="s">
        <v>146</v>
      </c>
      <c r="I16" s="323" t="s">
        <v>223</v>
      </c>
      <c r="J16" s="242"/>
      <c r="K16" s="239" t="s">
        <v>625</v>
      </c>
      <c r="O16" s="186" t="s">
        <v>34</v>
      </c>
      <c r="P16" s="186" t="s">
        <v>34</v>
      </c>
      <c r="Q16" s="185" t="s">
        <v>207</v>
      </c>
    </row>
    <row r="17" spans="8:17" ht="25.5">
      <c r="H17" t="s">
        <v>51</v>
      </c>
      <c r="I17" s="310" t="s">
        <v>626</v>
      </c>
      <c r="J17" s="243"/>
      <c r="K17" s="329" t="s">
        <v>626</v>
      </c>
      <c r="O17" s="184" t="s">
        <v>107</v>
      </c>
      <c r="P17" s="184" t="s">
        <v>106</v>
      </c>
      <c r="Q17" s="185" t="s">
        <v>207</v>
      </c>
    </row>
    <row r="18" spans="8:17" ht="25.5">
      <c r="H18" t="s">
        <v>233</v>
      </c>
      <c r="I18" s="310" t="s">
        <v>627</v>
      </c>
      <c r="J18" s="243"/>
      <c r="K18" s="329" t="s">
        <v>627</v>
      </c>
      <c r="O18" s="185" t="s">
        <v>91</v>
      </c>
      <c r="P18" s="185" t="s">
        <v>91</v>
      </c>
      <c r="Q18" s="185" t="s">
        <v>205</v>
      </c>
    </row>
    <row r="19" spans="8:17" ht="25.5">
      <c r="H19" t="s">
        <v>197</v>
      </c>
      <c r="I19" s="310" t="s">
        <v>628</v>
      </c>
      <c r="J19" s="243"/>
      <c r="K19" s="329" t="s">
        <v>628</v>
      </c>
      <c r="O19" s="185" t="s">
        <v>96</v>
      </c>
      <c r="P19" s="185" t="s">
        <v>96</v>
      </c>
      <c r="Q19" s="185" t="s">
        <v>207</v>
      </c>
    </row>
    <row r="20" spans="8:17" ht="25.5">
      <c r="I20" s="311" t="s">
        <v>629</v>
      </c>
      <c r="J20" s="244"/>
      <c r="K20" s="330" t="s">
        <v>629</v>
      </c>
      <c r="O20" s="185" t="s">
        <v>213</v>
      </c>
      <c r="P20" s="185" t="s">
        <v>13</v>
      </c>
      <c r="Q20" s="185" t="s">
        <v>207</v>
      </c>
    </row>
    <row r="21" spans="8:17" ht="25.5">
      <c r="I21" s="312" t="s">
        <v>613</v>
      </c>
      <c r="J21" s="378" t="s">
        <v>613</v>
      </c>
      <c r="K21" s="379"/>
      <c r="O21" s="184" t="s">
        <v>105</v>
      </c>
      <c r="P21" s="184" t="s">
        <v>105</v>
      </c>
      <c r="Q21" s="185" t="s">
        <v>207</v>
      </c>
    </row>
    <row r="22" spans="8:17" ht="25.5">
      <c r="I22" s="312" t="s">
        <v>137</v>
      </c>
      <c r="J22" s="382" t="s">
        <v>137</v>
      </c>
      <c r="K22" s="383"/>
      <c r="O22" s="185" t="s">
        <v>111</v>
      </c>
      <c r="P22" s="185" t="s">
        <v>111</v>
      </c>
      <c r="Q22" s="185" t="s">
        <v>207</v>
      </c>
    </row>
    <row r="23" spans="8:17" ht="25.5">
      <c r="I23" s="313" t="s">
        <v>630</v>
      </c>
      <c r="J23" s="245"/>
      <c r="K23" s="331" t="s">
        <v>630</v>
      </c>
      <c r="O23" s="184" t="s">
        <v>19</v>
      </c>
      <c r="P23" s="184" t="s">
        <v>19</v>
      </c>
      <c r="Q23" s="185" t="s">
        <v>205</v>
      </c>
    </row>
    <row r="24" spans="8:17" ht="25.5">
      <c r="I24" s="324" t="s">
        <v>222</v>
      </c>
      <c r="J24" s="246"/>
      <c r="K24" s="247" t="s">
        <v>631</v>
      </c>
      <c r="O24" s="184" t="s">
        <v>77</v>
      </c>
      <c r="P24" s="184" t="s">
        <v>77</v>
      </c>
      <c r="Q24" s="185" t="s">
        <v>205</v>
      </c>
    </row>
    <row r="25" spans="8:17" ht="25.5">
      <c r="I25" s="324" t="s">
        <v>652</v>
      </c>
      <c r="J25" s="246"/>
      <c r="K25" s="247" t="s">
        <v>632</v>
      </c>
      <c r="O25" s="184" t="s">
        <v>86</v>
      </c>
      <c r="P25" s="184" t="s">
        <v>86</v>
      </c>
      <c r="Q25" s="185" t="s">
        <v>205</v>
      </c>
    </row>
    <row r="26" spans="8:17" ht="25.5">
      <c r="I26" s="313" t="s">
        <v>633</v>
      </c>
      <c r="J26" s="245"/>
      <c r="K26" s="331" t="s">
        <v>633</v>
      </c>
      <c r="M26" t="s">
        <v>207</v>
      </c>
      <c r="O26" s="185" t="s">
        <v>110</v>
      </c>
      <c r="P26" s="185" t="s">
        <v>110</v>
      </c>
      <c r="Q26" s="185" t="s">
        <v>207</v>
      </c>
    </row>
    <row r="27" spans="8:17" ht="25.5">
      <c r="I27" s="313" t="s">
        <v>634</v>
      </c>
      <c r="J27" s="245"/>
      <c r="K27" s="331" t="s">
        <v>634</v>
      </c>
      <c r="O27" s="184" t="s">
        <v>594</v>
      </c>
      <c r="P27" s="184" t="s">
        <v>40</v>
      </c>
      <c r="Q27" s="185" t="s">
        <v>205</v>
      </c>
    </row>
    <row r="28" spans="8:17" ht="25.5">
      <c r="I28" s="314" t="s">
        <v>635</v>
      </c>
      <c r="J28" s="250"/>
      <c r="K28" s="332" t="s">
        <v>635</v>
      </c>
      <c r="O28" s="184" t="s">
        <v>90</v>
      </c>
      <c r="P28" s="184" t="s">
        <v>90</v>
      </c>
      <c r="Q28" s="185" t="s">
        <v>205</v>
      </c>
    </row>
    <row r="29" spans="8:17" ht="25.5">
      <c r="I29" s="324" t="s">
        <v>52</v>
      </c>
      <c r="J29" s="246"/>
      <c r="K29" s="247" t="s">
        <v>636</v>
      </c>
      <c r="O29" s="184" t="s">
        <v>595</v>
      </c>
      <c r="P29" s="184" t="s">
        <v>106</v>
      </c>
      <c r="Q29" s="185" t="s">
        <v>207</v>
      </c>
    </row>
    <row r="30" spans="8:17" ht="25.5">
      <c r="I30" s="311" t="s">
        <v>637</v>
      </c>
      <c r="J30" s="251"/>
      <c r="K30" s="330" t="s">
        <v>637</v>
      </c>
      <c r="O30" s="184" t="s">
        <v>78</v>
      </c>
      <c r="P30" s="184" t="s">
        <v>78</v>
      </c>
      <c r="Q30" s="185" t="s">
        <v>205</v>
      </c>
    </row>
    <row r="31" spans="8:17" ht="25.5">
      <c r="I31" s="325" t="s">
        <v>33</v>
      </c>
      <c r="J31" s="252"/>
      <c r="K31" s="253" t="s">
        <v>638</v>
      </c>
      <c r="O31" s="184" t="s">
        <v>80</v>
      </c>
      <c r="P31" s="184" t="s">
        <v>80</v>
      </c>
      <c r="Q31" s="185" t="s">
        <v>205</v>
      </c>
    </row>
    <row r="32" spans="8:17" ht="25.5">
      <c r="I32" s="324" t="s">
        <v>127</v>
      </c>
      <c r="J32" s="254"/>
      <c r="K32" s="247" t="s">
        <v>639</v>
      </c>
      <c r="O32" s="184" t="s">
        <v>81</v>
      </c>
      <c r="P32" s="184" t="s">
        <v>81</v>
      </c>
      <c r="Q32" s="185" t="s">
        <v>205</v>
      </c>
    </row>
    <row r="33" spans="9:17" ht="25.5">
      <c r="I33" s="324" t="s">
        <v>56</v>
      </c>
      <c r="J33" s="246"/>
      <c r="K33" s="247" t="s">
        <v>640</v>
      </c>
      <c r="O33" s="184" t="s">
        <v>596</v>
      </c>
      <c r="P33" s="184" t="s">
        <v>103</v>
      </c>
      <c r="Q33" s="185" t="s">
        <v>207</v>
      </c>
    </row>
    <row r="34" spans="9:17" ht="25.5">
      <c r="I34" s="326" t="s">
        <v>135</v>
      </c>
      <c r="J34" s="255"/>
      <c r="K34" s="256" t="s">
        <v>641</v>
      </c>
      <c r="O34" s="184" t="s">
        <v>210</v>
      </c>
      <c r="P34" s="184" t="s">
        <v>95</v>
      </c>
      <c r="Q34" s="185" t="s">
        <v>207</v>
      </c>
    </row>
    <row r="35" spans="9:17" ht="25.5">
      <c r="I35" s="327" t="s">
        <v>651</v>
      </c>
      <c r="J35" s="248"/>
      <c r="K35" s="249" t="s">
        <v>642</v>
      </c>
      <c r="O35" s="184" t="s">
        <v>99</v>
      </c>
      <c r="P35" s="184" t="s">
        <v>99</v>
      </c>
      <c r="Q35" s="185" t="s">
        <v>207</v>
      </c>
    </row>
    <row r="36" spans="9:17" ht="25.5">
      <c r="I36" s="315" t="s">
        <v>162</v>
      </c>
      <c r="J36" s="257"/>
      <c r="K36" s="333" t="s">
        <v>162</v>
      </c>
      <c r="O36" s="185" t="s">
        <v>113</v>
      </c>
      <c r="P36" s="185" t="s">
        <v>113</v>
      </c>
      <c r="Q36" s="185" t="s">
        <v>207</v>
      </c>
    </row>
    <row r="37" spans="9:17" ht="25.5">
      <c r="I37" s="324" t="s">
        <v>218</v>
      </c>
      <c r="J37" s="378" t="s">
        <v>643</v>
      </c>
      <c r="K37" s="379" t="s">
        <v>644</v>
      </c>
      <c r="O37" s="184" t="s">
        <v>82</v>
      </c>
      <c r="P37" s="184" t="s">
        <v>82</v>
      </c>
      <c r="Q37" s="185" t="s">
        <v>205</v>
      </c>
    </row>
    <row r="38" spans="9:17" ht="25.5">
      <c r="I38" s="324" t="s">
        <v>217</v>
      </c>
      <c r="J38" s="380" t="s">
        <v>645</v>
      </c>
      <c r="K38" s="381" t="s">
        <v>646</v>
      </c>
      <c r="O38" s="184" t="s">
        <v>83</v>
      </c>
      <c r="P38" s="184" t="s">
        <v>83</v>
      </c>
      <c r="Q38" s="185" t="s">
        <v>205</v>
      </c>
    </row>
    <row r="39" spans="9:17" ht="25.5">
      <c r="I39" s="316" t="s">
        <v>65</v>
      </c>
      <c r="J39" s="258"/>
      <c r="K39" s="334" t="s">
        <v>647</v>
      </c>
      <c r="O39" s="184" t="s">
        <v>98</v>
      </c>
      <c r="P39" s="184" t="s">
        <v>98</v>
      </c>
      <c r="Q39" s="185" t="s">
        <v>207</v>
      </c>
    </row>
    <row r="40" spans="9:17" ht="25.5">
      <c r="I40" s="313" t="s">
        <v>648</v>
      </c>
      <c r="J40" s="245"/>
      <c r="K40" s="331" t="s">
        <v>648</v>
      </c>
      <c r="O40" s="184" t="s">
        <v>94</v>
      </c>
      <c r="P40" s="184" t="s">
        <v>94</v>
      </c>
      <c r="Q40" s="185" t="s">
        <v>205</v>
      </c>
    </row>
    <row r="41" spans="9:17" ht="25.5">
      <c r="I41" s="317" t="s">
        <v>649</v>
      </c>
      <c r="J41" s="259"/>
      <c r="K41" s="335" t="s">
        <v>649</v>
      </c>
      <c r="O41" s="185" t="s">
        <v>109</v>
      </c>
      <c r="P41" s="185" t="s">
        <v>109</v>
      </c>
      <c r="Q41" s="185" t="s">
        <v>207</v>
      </c>
    </row>
    <row r="42" spans="9:17" ht="25.5">
      <c r="I42" s="317" t="s">
        <v>650</v>
      </c>
      <c r="J42" s="260"/>
      <c r="K42" s="335" t="s">
        <v>650</v>
      </c>
      <c r="O42" s="185" t="s">
        <v>216</v>
      </c>
      <c r="P42" s="185" t="s">
        <v>101</v>
      </c>
      <c r="Q42" s="185" t="s">
        <v>207</v>
      </c>
    </row>
    <row r="43" spans="9:17" ht="25.5">
      <c r="I43" s="317"/>
      <c r="J43" s="260"/>
      <c r="K43" s="335"/>
      <c r="O43" s="185" t="s">
        <v>597</v>
      </c>
      <c r="P43" s="185" t="s">
        <v>13</v>
      </c>
      <c r="Q43" s="185" t="s">
        <v>207</v>
      </c>
    </row>
    <row r="44" spans="9:17">
      <c r="O44" s="185" t="s">
        <v>598</v>
      </c>
      <c r="P44" s="185" t="s">
        <v>13</v>
      </c>
      <c r="Q44" s="185" t="s">
        <v>207</v>
      </c>
    </row>
    <row r="45" spans="9:17">
      <c r="O45" s="185" t="s">
        <v>599</v>
      </c>
      <c r="P45" s="185" t="s">
        <v>102</v>
      </c>
      <c r="Q45" s="185" t="s">
        <v>207</v>
      </c>
    </row>
    <row r="46" spans="9:17">
      <c r="O46" s="185" t="s">
        <v>600</v>
      </c>
      <c r="P46" s="185" t="s">
        <v>105</v>
      </c>
      <c r="Q46" s="185" t="s">
        <v>207</v>
      </c>
    </row>
    <row r="47" spans="9:17">
      <c r="O47" s="185" t="s">
        <v>108</v>
      </c>
      <c r="P47" s="185" t="s">
        <v>108</v>
      </c>
      <c r="Q47" s="185" t="s">
        <v>207</v>
      </c>
    </row>
    <row r="48" spans="9:17">
      <c r="O48" s="185" t="s">
        <v>104</v>
      </c>
      <c r="P48" s="185" t="s">
        <v>103</v>
      </c>
      <c r="Q48" s="185" t="s">
        <v>207</v>
      </c>
    </row>
    <row r="49" spans="15:17">
      <c r="O49" s="185" t="s">
        <v>74</v>
      </c>
      <c r="P49" s="185" t="s">
        <v>40</v>
      </c>
      <c r="Q49" s="185" t="s">
        <v>205</v>
      </c>
    </row>
    <row r="50" spans="15:17">
      <c r="O50" s="185" t="s">
        <v>79</v>
      </c>
      <c r="P50" s="185" t="s">
        <v>79</v>
      </c>
      <c r="Q50" s="185" t="s">
        <v>205</v>
      </c>
    </row>
    <row r="51" spans="15:17">
      <c r="O51" s="185" t="s">
        <v>85</v>
      </c>
      <c r="P51" s="185" t="s">
        <v>85</v>
      </c>
      <c r="Q51" s="185" t="s">
        <v>205</v>
      </c>
    </row>
    <row r="52" spans="15:17">
      <c r="O52" s="185" t="s">
        <v>572</v>
      </c>
      <c r="P52" s="185" t="s">
        <v>572</v>
      </c>
      <c r="Q52" s="185" t="s">
        <v>205</v>
      </c>
    </row>
    <row r="53" spans="15:17">
      <c r="O53" s="185" t="s">
        <v>89</v>
      </c>
      <c r="P53" s="185" t="s">
        <v>89</v>
      </c>
      <c r="Q53" s="185" t="s">
        <v>205</v>
      </c>
    </row>
    <row r="54" spans="15:17">
      <c r="O54" s="185" t="s">
        <v>92</v>
      </c>
      <c r="P54" s="185" t="s">
        <v>92</v>
      </c>
      <c r="Q54" s="185" t="s">
        <v>205</v>
      </c>
    </row>
    <row r="55" spans="15:17">
      <c r="O55" s="185" t="s">
        <v>114</v>
      </c>
      <c r="P55" s="185" t="s">
        <v>114</v>
      </c>
      <c r="Q55" s="185" t="s">
        <v>207</v>
      </c>
    </row>
    <row r="56" spans="15:17">
      <c r="O56" s="185" t="s">
        <v>93</v>
      </c>
      <c r="P56" s="185" t="s">
        <v>93</v>
      </c>
      <c r="Q56" s="185" t="s">
        <v>205</v>
      </c>
    </row>
    <row r="57" spans="15:17">
      <c r="O57" s="185" t="s">
        <v>208</v>
      </c>
      <c r="P57" s="185" t="s">
        <v>101</v>
      </c>
      <c r="Q57" s="185" t="s">
        <v>207</v>
      </c>
    </row>
    <row r="58" spans="15:17">
      <c r="O58" s="185" t="s">
        <v>88</v>
      </c>
      <c r="P58" s="185" t="s">
        <v>88</v>
      </c>
      <c r="Q58" s="185" t="s">
        <v>205</v>
      </c>
    </row>
    <row r="59" spans="15:17">
      <c r="O59" s="185" t="s">
        <v>112</v>
      </c>
      <c r="P59" s="185" t="s">
        <v>111</v>
      </c>
      <c r="Q59" s="185" t="s">
        <v>207</v>
      </c>
    </row>
    <row r="60" spans="15:17">
      <c r="O60" s="185" t="s">
        <v>59</v>
      </c>
      <c r="P60" s="185" t="s">
        <v>59</v>
      </c>
      <c r="Q60" s="185" t="s">
        <v>207</v>
      </c>
    </row>
    <row r="61" spans="15:17">
      <c r="O61" s="185" t="s">
        <v>116</v>
      </c>
      <c r="P61" s="185" t="s">
        <v>116</v>
      </c>
      <c r="Q61" s="185" t="s">
        <v>205</v>
      </c>
    </row>
    <row r="62" spans="15:17">
      <c r="O62" s="185" t="s">
        <v>118</v>
      </c>
      <c r="P62" s="185" t="s">
        <v>118</v>
      </c>
      <c r="Q62" s="185" t="s">
        <v>205</v>
      </c>
    </row>
    <row r="63" spans="15:17">
      <c r="O63" s="185" t="s">
        <v>117</v>
      </c>
      <c r="P63" s="185" t="s">
        <v>117</v>
      </c>
      <c r="Q63" s="185" t="s">
        <v>207</v>
      </c>
    </row>
    <row r="64" spans="15:17">
      <c r="O64" s="185" t="s">
        <v>119</v>
      </c>
      <c r="P64" s="185" t="s">
        <v>119</v>
      </c>
      <c r="Q64" s="185" t="s">
        <v>205</v>
      </c>
    </row>
    <row r="65" spans="15:17">
      <c r="O65" s="187" t="s">
        <v>601</v>
      </c>
      <c r="P65" s="187" t="s">
        <v>13</v>
      </c>
      <c r="Q65" s="187" t="s">
        <v>207</v>
      </c>
    </row>
    <row r="66" spans="15:17">
      <c r="O66" s="187" t="s">
        <v>198</v>
      </c>
      <c r="P66" s="187" t="s">
        <v>198</v>
      </c>
      <c r="Q66" s="187" t="s">
        <v>205</v>
      </c>
    </row>
    <row r="67" spans="15:17">
      <c r="O67" s="187" t="s">
        <v>122</v>
      </c>
      <c r="P67" s="187" t="s">
        <v>122</v>
      </c>
      <c r="Q67" s="187" t="s">
        <v>207</v>
      </c>
    </row>
    <row r="68" spans="15:17">
      <c r="O68" s="187" t="s">
        <v>512</v>
      </c>
      <c r="P68" s="187" t="s">
        <v>512</v>
      </c>
      <c r="Q68" s="187" t="s">
        <v>205</v>
      </c>
    </row>
    <row r="69" spans="15:17">
      <c r="O69" s="187" t="s">
        <v>124</v>
      </c>
      <c r="P69" s="187" t="s">
        <v>124</v>
      </c>
      <c r="Q69" s="187" t="s">
        <v>207</v>
      </c>
    </row>
    <row r="70" spans="15:17">
      <c r="O70" s="188" t="s">
        <v>602</v>
      </c>
      <c r="P70" s="188" t="s">
        <v>19</v>
      </c>
      <c r="Q70" s="188" t="s">
        <v>205</v>
      </c>
    </row>
    <row r="71" spans="15:17">
      <c r="O71" s="188" t="s">
        <v>123</v>
      </c>
      <c r="P71" s="188" t="s">
        <v>123</v>
      </c>
      <c r="Q71" s="188" t="s">
        <v>205</v>
      </c>
    </row>
    <row r="72" spans="15:17">
      <c r="O72" s="188" t="s">
        <v>603</v>
      </c>
      <c r="P72" s="188" t="s">
        <v>603</v>
      </c>
      <c r="Q72" s="188" t="s">
        <v>207</v>
      </c>
    </row>
    <row r="73" spans="15:17">
      <c r="O73" s="188" t="s">
        <v>121</v>
      </c>
      <c r="P73" s="188" t="s">
        <v>121</v>
      </c>
      <c r="Q73" s="188" t="s">
        <v>207</v>
      </c>
    </row>
    <row r="74" spans="15:17">
      <c r="O74" s="188" t="s">
        <v>560</v>
      </c>
      <c r="P74" s="188" t="s">
        <v>560</v>
      </c>
      <c r="Q74" s="188" t="s">
        <v>205</v>
      </c>
    </row>
    <row r="75" spans="15:17">
      <c r="O75" s="188" t="s">
        <v>604</v>
      </c>
      <c r="P75" s="188" t="s">
        <v>604</v>
      </c>
      <c r="Q75" s="188" t="s">
        <v>207</v>
      </c>
    </row>
    <row r="76" spans="15:17">
      <c r="O76" s="188" t="s">
        <v>605</v>
      </c>
      <c r="P76" s="188" t="s">
        <v>605</v>
      </c>
      <c r="Q76" s="188" t="s">
        <v>207</v>
      </c>
    </row>
    <row r="77" spans="15:17">
      <c r="O77" s="188" t="s">
        <v>606</v>
      </c>
      <c r="P77" s="188" t="s">
        <v>606</v>
      </c>
      <c r="Q77" s="188" t="s">
        <v>205</v>
      </c>
    </row>
    <row r="78" spans="15:17">
      <c r="O78" s="188" t="s">
        <v>607</v>
      </c>
      <c r="P78" s="188" t="s">
        <v>607</v>
      </c>
      <c r="Q78" s="188" t="s">
        <v>205</v>
      </c>
    </row>
    <row r="79" spans="15:17">
      <c r="O79" s="188" t="s">
        <v>608</v>
      </c>
      <c r="P79" s="188" t="s">
        <v>608</v>
      </c>
      <c r="Q79" s="188" t="s">
        <v>207</v>
      </c>
    </row>
    <row r="80" spans="15:17">
      <c r="O80" s="189" t="s">
        <v>609</v>
      </c>
      <c r="P80" s="189" t="s">
        <v>609</v>
      </c>
      <c r="Q80" s="189" t="s">
        <v>207</v>
      </c>
    </row>
    <row r="81" spans="15:17">
      <c r="O81" s="346"/>
      <c r="P81" s="346"/>
      <c r="Q81" s="346"/>
    </row>
  </sheetData>
  <autoFilter ref="C3:Q8"/>
  <mergeCells count="5">
    <mergeCell ref="J37:K37"/>
    <mergeCell ref="J38:K38"/>
    <mergeCell ref="J21:K21"/>
    <mergeCell ref="J22:K22"/>
    <mergeCell ref="J4:J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defaultRowHeight="15"/>
  <sheetData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7" sqref="J7"/>
    </sheetView>
  </sheetViews>
  <sheetFormatPr defaultRowHeight="15"/>
  <sheetData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filterMode="1">
    <tabColor rgb="FF7030A0"/>
  </sheetPr>
  <dimension ref="A1:D68"/>
  <sheetViews>
    <sheetView topLeftCell="A28" workbookViewId="0">
      <selection activeCell="G70" sqref="G70"/>
    </sheetView>
  </sheetViews>
  <sheetFormatPr defaultRowHeight="15"/>
  <sheetData>
    <row r="1" spans="1:4">
      <c r="A1" s="37" t="s">
        <v>200</v>
      </c>
      <c r="B1" s="37" t="s">
        <v>201</v>
      </c>
      <c r="C1" s="37" t="s">
        <v>202</v>
      </c>
      <c r="D1" s="37" t="s">
        <v>203</v>
      </c>
    </row>
    <row r="2" spans="1:4" hidden="1">
      <c r="A2" s="38" t="s">
        <v>124</v>
      </c>
      <c r="B2" s="38" t="s">
        <v>204</v>
      </c>
      <c r="C2" s="38" t="s">
        <v>124</v>
      </c>
      <c r="D2" s="38" t="s">
        <v>207</v>
      </c>
    </row>
    <row r="3" spans="1:4">
      <c r="A3" s="38" t="s">
        <v>198</v>
      </c>
      <c r="B3" s="38" t="s">
        <v>204</v>
      </c>
      <c r="C3" s="38" t="s">
        <v>198</v>
      </c>
      <c r="D3" s="38" t="s">
        <v>205</v>
      </c>
    </row>
    <row r="4" spans="1:4">
      <c r="A4" s="38" t="s">
        <v>119</v>
      </c>
      <c r="B4" s="38" t="s">
        <v>204</v>
      </c>
      <c r="C4" s="38" t="s">
        <v>119</v>
      </c>
      <c r="D4" s="38" t="s">
        <v>205</v>
      </c>
    </row>
    <row r="5" spans="1:4">
      <c r="A5" s="38" t="s">
        <v>118</v>
      </c>
      <c r="B5" s="38" t="s">
        <v>204</v>
      </c>
      <c r="C5" s="38" t="s">
        <v>118</v>
      </c>
      <c r="D5" s="38" t="s">
        <v>205</v>
      </c>
    </row>
    <row r="6" spans="1:4" hidden="1">
      <c r="A6" s="38" t="s">
        <v>116</v>
      </c>
      <c r="B6" s="38" t="s">
        <v>206</v>
      </c>
      <c r="C6" s="38" t="s">
        <v>116</v>
      </c>
      <c r="D6" s="38" t="s">
        <v>207</v>
      </c>
    </row>
    <row r="7" spans="1:4">
      <c r="A7" s="38" t="s">
        <v>89</v>
      </c>
      <c r="B7" s="38" t="s">
        <v>206</v>
      </c>
      <c r="C7" s="38" t="s">
        <v>89</v>
      </c>
      <c r="D7" s="38" t="s">
        <v>205</v>
      </c>
    </row>
    <row r="8" spans="1:4">
      <c r="A8" s="38" t="s">
        <v>93</v>
      </c>
      <c r="B8" s="38" t="s">
        <v>206</v>
      </c>
      <c r="C8" s="38" t="s">
        <v>93</v>
      </c>
      <c r="D8" s="38" t="s">
        <v>205</v>
      </c>
    </row>
    <row r="9" spans="1:4">
      <c r="A9" s="38" t="s">
        <v>79</v>
      </c>
      <c r="B9" s="38" t="s">
        <v>206</v>
      </c>
      <c r="C9" s="38" t="s">
        <v>79</v>
      </c>
      <c r="D9" s="38" t="s">
        <v>205</v>
      </c>
    </row>
    <row r="10" spans="1:4">
      <c r="A10" s="38" t="s">
        <v>88</v>
      </c>
      <c r="B10" s="38" t="s">
        <v>206</v>
      </c>
      <c r="C10" s="38" t="s">
        <v>88</v>
      </c>
      <c r="D10" s="38" t="s">
        <v>205</v>
      </c>
    </row>
    <row r="11" spans="1:4">
      <c r="A11" s="38" t="s">
        <v>87</v>
      </c>
      <c r="B11" s="38" t="s">
        <v>206</v>
      </c>
      <c r="C11" s="38" t="s">
        <v>87</v>
      </c>
      <c r="D11" s="38" t="s">
        <v>205</v>
      </c>
    </row>
    <row r="12" spans="1:4" hidden="1">
      <c r="A12" s="38" t="s">
        <v>117</v>
      </c>
      <c r="B12" s="38" t="s">
        <v>206</v>
      </c>
      <c r="C12" s="38" t="s">
        <v>117</v>
      </c>
      <c r="D12" s="38" t="s">
        <v>207</v>
      </c>
    </row>
    <row r="13" spans="1:4" hidden="1">
      <c r="A13" s="38" t="s">
        <v>208</v>
      </c>
      <c r="B13" s="38" t="s">
        <v>206</v>
      </c>
      <c r="C13" s="38" t="s">
        <v>101</v>
      </c>
      <c r="D13" s="38" t="s">
        <v>207</v>
      </c>
    </row>
    <row r="14" spans="1:4" hidden="1">
      <c r="A14" s="38" t="s">
        <v>114</v>
      </c>
      <c r="B14" s="38" t="s">
        <v>206</v>
      </c>
      <c r="C14" s="38" t="s">
        <v>114</v>
      </c>
      <c r="D14" s="38" t="s">
        <v>207</v>
      </c>
    </row>
    <row r="15" spans="1:4" hidden="1">
      <c r="A15" s="38" t="s">
        <v>112</v>
      </c>
      <c r="B15" s="38" t="s">
        <v>206</v>
      </c>
      <c r="C15" s="38" t="s">
        <v>111</v>
      </c>
      <c r="D15" s="38" t="s">
        <v>207</v>
      </c>
    </row>
    <row r="16" spans="1:4" ht="30" hidden="1">
      <c r="A16" s="38" t="s">
        <v>115</v>
      </c>
      <c r="B16" s="38" t="s">
        <v>206</v>
      </c>
      <c r="C16" s="38" t="s">
        <v>59</v>
      </c>
      <c r="D16" s="38" t="s">
        <v>207</v>
      </c>
    </row>
    <row r="17" spans="1:4" hidden="1">
      <c r="A17" s="38" t="s">
        <v>98</v>
      </c>
      <c r="B17" s="38" t="s">
        <v>209</v>
      </c>
      <c r="C17" s="38" t="s">
        <v>98</v>
      </c>
      <c r="D17" s="38" t="s">
        <v>207</v>
      </c>
    </row>
    <row r="18" spans="1:4" hidden="1">
      <c r="A18" s="38" t="s">
        <v>210</v>
      </c>
      <c r="B18" s="38" t="s">
        <v>209</v>
      </c>
      <c r="C18" s="38" t="s">
        <v>95</v>
      </c>
      <c r="D18" s="38" t="s">
        <v>207</v>
      </c>
    </row>
    <row r="19" spans="1:4" hidden="1">
      <c r="A19" s="38" t="s">
        <v>95</v>
      </c>
      <c r="B19" s="38" t="s">
        <v>209</v>
      </c>
      <c r="C19" s="38" t="s">
        <v>95</v>
      </c>
      <c r="D19" s="38" t="s">
        <v>207</v>
      </c>
    </row>
    <row r="20" spans="1:4" hidden="1">
      <c r="A20" s="38" t="s">
        <v>97</v>
      </c>
      <c r="B20" s="38" t="s">
        <v>209</v>
      </c>
      <c r="C20" s="38" t="s">
        <v>97</v>
      </c>
      <c r="D20" s="38" t="s">
        <v>207</v>
      </c>
    </row>
    <row r="21" spans="1:4">
      <c r="A21" s="38" t="s">
        <v>91</v>
      </c>
      <c r="B21" s="38" t="s">
        <v>209</v>
      </c>
      <c r="C21" s="38" t="s">
        <v>91</v>
      </c>
      <c r="D21" s="38" t="s">
        <v>205</v>
      </c>
    </row>
    <row r="22" spans="1:4">
      <c r="A22" s="38" t="s">
        <v>94</v>
      </c>
      <c r="B22" s="38" t="s">
        <v>209</v>
      </c>
      <c r="C22" s="38" t="s">
        <v>94</v>
      </c>
      <c r="D22" s="38" t="s">
        <v>205</v>
      </c>
    </row>
    <row r="23" spans="1:4">
      <c r="A23" s="38" t="s">
        <v>92</v>
      </c>
      <c r="B23" s="38" t="s">
        <v>209</v>
      </c>
      <c r="C23" s="38" t="s">
        <v>92</v>
      </c>
      <c r="D23" s="38" t="s">
        <v>205</v>
      </c>
    </row>
    <row r="24" spans="1:4" hidden="1">
      <c r="A24" s="38" t="s">
        <v>96</v>
      </c>
      <c r="B24" s="38" t="s">
        <v>209</v>
      </c>
      <c r="C24" s="38" t="s">
        <v>96</v>
      </c>
      <c r="D24" s="38" t="s">
        <v>207</v>
      </c>
    </row>
    <row r="25" spans="1:4">
      <c r="A25" s="38" t="s">
        <v>90</v>
      </c>
      <c r="B25" s="38" t="s">
        <v>209</v>
      </c>
      <c r="C25" s="38" t="s">
        <v>90</v>
      </c>
      <c r="D25" s="38" t="s">
        <v>205</v>
      </c>
    </row>
    <row r="26" spans="1:4" hidden="1">
      <c r="A26" s="38" t="s">
        <v>99</v>
      </c>
      <c r="B26" s="38" t="s">
        <v>209</v>
      </c>
      <c r="C26" s="38" t="s">
        <v>99</v>
      </c>
      <c r="D26" s="38" t="s">
        <v>207</v>
      </c>
    </row>
    <row r="27" spans="1:4">
      <c r="A27" s="38" t="s">
        <v>40</v>
      </c>
      <c r="B27" s="38" t="s">
        <v>209</v>
      </c>
      <c r="C27" s="38" t="s">
        <v>40</v>
      </c>
      <c r="D27" s="38" t="s">
        <v>205</v>
      </c>
    </row>
    <row r="28" spans="1:4">
      <c r="A28" s="38" t="s">
        <v>211</v>
      </c>
      <c r="B28" s="38" t="s">
        <v>209</v>
      </c>
      <c r="C28" s="38" t="s">
        <v>40</v>
      </c>
      <c r="D28" s="38" t="s">
        <v>205</v>
      </c>
    </row>
    <row r="29" spans="1:4">
      <c r="A29" s="38" t="s">
        <v>74</v>
      </c>
      <c r="B29" s="38" t="s">
        <v>209</v>
      </c>
      <c r="C29" s="38" t="s">
        <v>40</v>
      </c>
      <c r="D29" s="38" t="s">
        <v>205</v>
      </c>
    </row>
    <row r="30" spans="1:4">
      <c r="A30" s="38" t="s">
        <v>83</v>
      </c>
      <c r="B30" s="38" t="s">
        <v>209</v>
      </c>
      <c r="C30" s="38" t="s">
        <v>83</v>
      </c>
      <c r="D30" s="38" t="s">
        <v>205</v>
      </c>
    </row>
    <row r="31" spans="1:4">
      <c r="A31" s="38" t="s">
        <v>82</v>
      </c>
      <c r="B31" s="38" t="s">
        <v>209</v>
      </c>
      <c r="C31" s="9" t="s">
        <v>510</v>
      </c>
      <c r="D31" s="38" t="s">
        <v>205</v>
      </c>
    </row>
    <row r="32" spans="1:4">
      <c r="A32" s="38" t="s">
        <v>19</v>
      </c>
      <c r="B32" s="38" t="s">
        <v>209</v>
      </c>
      <c r="C32" s="38" t="s">
        <v>19</v>
      </c>
      <c r="D32" s="38" t="s">
        <v>205</v>
      </c>
    </row>
    <row r="33" spans="1:4">
      <c r="A33" s="38" t="s">
        <v>76</v>
      </c>
      <c r="B33" s="38" t="s">
        <v>209</v>
      </c>
      <c r="C33" s="38" t="s">
        <v>76</v>
      </c>
      <c r="D33" s="38" t="s">
        <v>205</v>
      </c>
    </row>
    <row r="34" spans="1:4">
      <c r="A34" s="38" t="s">
        <v>53</v>
      </c>
      <c r="B34" s="38" t="s">
        <v>209</v>
      </c>
      <c r="C34" s="38" t="s">
        <v>53</v>
      </c>
      <c r="D34" s="38" t="s">
        <v>205</v>
      </c>
    </row>
    <row r="35" spans="1:4">
      <c r="A35" s="38" t="s">
        <v>73</v>
      </c>
      <c r="B35" s="38" t="s">
        <v>209</v>
      </c>
      <c r="C35" s="38" t="s">
        <v>73</v>
      </c>
      <c r="D35" s="38" t="s">
        <v>205</v>
      </c>
    </row>
    <row r="36" spans="1:4">
      <c r="A36" s="38" t="s">
        <v>81</v>
      </c>
      <c r="B36" s="38" t="s">
        <v>209</v>
      </c>
      <c r="C36" s="38" t="s">
        <v>81</v>
      </c>
      <c r="D36" s="38" t="s">
        <v>205</v>
      </c>
    </row>
    <row r="37" spans="1:4">
      <c r="A37" s="38" t="s">
        <v>77</v>
      </c>
      <c r="B37" s="38" t="s">
        <v>209</v>
      </c>
      <c r="C37" s="38" t="s">
        <v>77</v>
      </c>
      <c r="D37" s="38" t="s">
        <v>205</v>
      </c>
    </row>
    <row r="38" spans="1:4">
      <c r="A38" s="38" t="s">
        <v>80</v>
      </c>
      <c r="B38" s="38" t="s">
        <v>209</v>
      </c>
      <c r="C38" s="38" t="s">
        <v>80</v>
      </c>
      <c r="D38" s="38" t="s">
        <v>205</v>
      </c>
    </row>
    <row r="39" spans="1:4">
      <c r="A39" s="38" t="s">
        <v>84</v>
      </c>
      <c r="B39" s="38" t="s">
        <v>209</v>
      </c>
      <c r="C39" s="38" t="s">
        <v>84</v>
      </c>
      <c r="D39" s="38" t="s">
        <v>205</v>
      </c>
    </row>
    <row r="40" spans="1:4">
      <c r="A40" s="38" t="s">
        <v>86</v>
      </c>
      <c r="B40" s="38" t="s">
        <v>209</v>
      </c>
      <c r="C40" s="38" t="s">
        <v>86</v>
      </c>
      <c r="D40" s="38" t="s">
        <v>205</v>
      </c>
    </row>
    <row r="41" spans="1:4">
      <c r="A41" s="38" t="s">
        <v>78</v>
      </c>
      <c r="B41" s="38" t="s">
        <v>209</v>
      </c>
      <c r="C41" s="38" t="s">
        <v>78</v>
      </c>
      <c r="D41" s="38" t="s">
        <v>205</v>
      </c>
    </row>
    <row r="42" spans="1:4">
      <c r="A42" s="38" t="s">
        <v>85</v>
      </c>
      <c r="B42" s="38" t="s">
        <v>209</v>
      </c>
      <c r="C42" s="38" t="s">
        <v>85</v>
      </c>
      <c r="D42" s="38" t="s">
        <v>205</v>
      </c>
    </row>
    <row r="43" spans="1:4" ht="30" hidden="1">
      <c r="A43" s="38" t="s">
        <v>102</v>
      </c>
      <c r="B43" s="38" t="s">
        <v>209</v>
      </c>
      <c r="C43" s="38" t="s">
        <v>102</v>
      </c>
      <c r="D43" s="38" t="s">
        <v>207</v>
      </c>
    </row>
    <row r="44" spans="1:4" hidden="1">
      <c r="A44" s="38" t="s">
        <v>109</v>
      </c>
      <c r="B44" s="38" t="s">
        <v>209</v>
      </c>
      <c r="C44" s="38" t="s">
        <v>109</v>
      </c>
      <c r="D44" s="38" t="s">
        <v>207</v>
      </c>
    </row>
    <row r="45" spans="1:4" hidden="1">
      <c r="A45" s="38" t="s">
        <v>106</v>
      </c>
      <c r="B45" s="38" t="s">
        <v>209</v>
      </c>
      <c r="C45" s="38" t="s">
        <v>106</v>
      </c>
      <c r="D45" s="38" t="s">
        <v>207</v>
      </c>
    </row>
    <row r="46" spans="1:4" hidden="1">
      <c r="A46" s="38" t="s">
        <v>110</v>
      </c>
      <c r="B46" s="38" t="s">
        <v>209</v>
      </c>
      <c r="C46" s="38" t="s">
        <v>110</v>
      </c>
      <c r="D46" s="38" t="s">
        <v>207</v>
      </c>
    </row>
    <row r="47" spans="1:4" hidden="1">
      <c r="A47" s="38" t="s">
        <v>108</v>
      </c>
      <c r="B47" s="38" t="s">
        <v>209</v>
      </c>
      <c r="C47" s="38" t="s">
        <v>108</v>
      </c>
      <c r="D47" s="38" t="s">
        <v>207</v>
      </c>
    </row>
    <row r="48" spans="1:4" hidden="1">
      <c r="A48" s="38" t="s">
        <v>212</v>
      </c>
      <c r="B48" s="38" t="s">
        <v>209</v>
      </c>
      <c r="C48" s="38" t="s">
        <v>105</v>
      </c>
      <c r="D48" s="38" t="s">
        <v>207</v>
      </c>
    </row>
    <row r="49" spans="1:4" hidden="1">
      <c r="A49" s="38" t="s">
        <v>105</v>
      </c>
      <c r="B49" s="38" t="s">
        <v>209</v>
      </c>
      <c r="C49" s="38" t="s">
        <v>105</v>
      </c>
      <c r="D49" s="38" t="s">
        <v>207</v>
      </c>
    </row>
    <row r="50" spans="1:4" hidden="1">
      <c r="A50" s="38" t="s">
        <v>100</v>
      </c>
      <c r="B50" s="38" t="s">
        <v>209</v>
      </c>
      <c r="C50" s="38" t="s">
        <v>100</v>
      </c>
      <c r="D50" s="38" t="s">
        <v>207</v>
      </c>
    </row>
    <row r="51" spans="1:4" hidden="1">
      <c r="A51" s="38" t="s">
        <v>107</v>
      </c>
      <c r="B51" s="38" t="s">
        <v>209</v>
      </c>
      <c r="C51" s="38" t="s">
        <v>106</v>
      </c>
      <c r="D51" s="38" t="s">
        <v>207</v>
      </c>
    </row>
    <row r="52" spans="1:4" hidden="1">
      <c r="A52" s="38" t="s">
        <v>101</v>
      </c>
      <c r="B52" s="38" t="s">
        <v>209</v>
      </c>
      <c r="C52" s="38" t="s">
        <v>101</v>
      </c>
      <c r="D52" s="38" t="s">
        <v>207</v>
      </c>
    </row>
    <row r="53" spans="1:4" hidden="1">
      <c r="A53" s="38" t="s">
        <v>111</v>
      </c>
      <c r="B53" s="38" t="s">
        <v>209</v>
      </c>
      <c r="C53" s="38" t="s">
        <v>111</v>
      </c>
      <c r="D53" s="38" t="s">
        <v>207</v>
      </c>
    </row>
    <row r="54" spans="1:4" hidden="1">
      <c r="A54" s="38" t="s">
        <v>59</v>
      </c>
      <c r="B54" s="38" t="s">
        <v>209</v>
      </c>
      <c r="C54" s="38" t="s">
        <v>59</v>
      </c>
      <c r="D54" s="38" t="s">
        <v>207</v>
      </c>
    </row>
    <row r="55" spans="1:4" hidden="1">
      <c r="A55" s="38" t="s">
        <v>113</v>
      </c>
      <c r="B55" s="38" t="s">
        <v>209</v>
      </c>
      <c r="C55" s="38" t="s">
        <v>113</v>
      </c>
      <c r="D55" s="38" t="s">
        <v>207</v>
      </c>
    </row>
    <row r="56" spans="1:4" hidden="1">
      <c r="A56" s="38" t="s">
        <v>13</v>
      </c>
      <c r="B56" s="38" t="s">
        <v>209</v>
      </c>
      <c r="C56" s="38" t="s">
        <v>13</v>
      </c>
      <c r="D56" s="38" t="s">
        <v>207</v>
      </c>
    </row>
    <row r="57" spans="1:4" hidden="1">
      <c r="A57" s="38" t="s">
        <v>213</v>
      </c>
      <c r="B57" s="38" t="s">
        <v>209</v>
      </c>
      <c r="C57" s="38" t="s">
        <v>13</v>
      </c>
      <c r="D57" s="38" t="s">
        <v>207</v>
      </c>
    </row>
    <row r="58" spans="1:4" hidden="1">
      <c r="A58" s="38" t="s">
        <v>104</v>
      </c>
      <c r="B58" s="38" t="s">
        <v>209</v>
      </c>
      <c r="C58" s="38" t="s">
        <v>103</v>
      </c>
      <c r="D58" s="38" t="s">
        <v>207</v>
      </c>
    </row>
    <row r="59" spans="1:4" hidden="1">
      <c r="A59" s="38" t="s">
        <v>214</v>
      </c>
      <c r="B59" s="38" t="s">
        <v>209</v>
      </c>
      <c r="C59" s="38" t="s">
        <v>103</v>
      </c>
      <c r="D59" s="38" t="s">
        <v>207</v>
      </c>
    </row>
    <row r="60" spans="1:4" hidden="1">
      <c r="A60" s="38" t="s">
        <v>103</v>
      </c>
      <c r="B60" s="38" t="s">
        <v>209</v>
      </c>
      <c r="C60" s="38" t="s">
        <v>103</v>
      </c>
      <c r="D60" s="38" t="s">
        <v>207</v>
      </c>
    </row>
    <row r="61" spans="1:4" hidden="1">
      <c r="A61" s="38" t="s">
        <v>34</v>
      </c>
      <c r="B61" s="38" t="s">
        <v>209</v>
      </c>
      <c r="C61" s="38" t="s">
        <v>34</v>
      </c>
      <c r="D61" s="38" t="s">
        <v>207</v>
      </c>
    </row>
    <row r="62" spans="1:4" ht="30" hidden="1">
      <c r="A62" s="38" t="s">
        <v>215</v>
      </c>
      <c r="B62" s="38" t="s">
        <v>209</v>
      </c>
      <c r="C62" s="38" t="s">
        <v>102</v>
      </c>
      <c r="D62" s="38" t="s">
        <v>207</v>
      </c>
    </row>
    <row r="63" spans="1:4" hidden="1">
      <c r="A63" s="38" t="s">
        <v>216</v>
      </c>
      <c r="B63" s="38" t="s">
        <v>209</v>
      </c>
      <c r="C63" s="38" t="s">
        <v>101</v>
      </c>
      <c r="D63" s="38" t="s">
        <v>207</v>
      </c>
    </row>
    <row r="64" spans="1:4">
      <c r="A64" s="50" t="s">
        <v>75</v>
      </c>
      <c r="C64" s="50" t="s">
        <v>75</v>
      </c>
      <c r="D64" s="54" t="s">
        <v>205</v>
      </c>
    </row>
    <row r="65" spans="3:4">
      <c r="C65" s="55" t="s">
        <v>123</v>
      </c>
      <c r="D65" s="54" t="s">
        <v>205</v>
      </c>
    </row>
    <row r="66" spans="3:4" hidden="1">
      <c r="C66" s="55" t="s">
        <v>122</v>
      </c>
      <c r="D66" s="54" t="s">
        <v>207</v>
      </c>
    </row>
    <row r="67" spans="3:4">
      <c r="C67" s="9" t="s">
        <v>512</v>
      </c>
      <c r="D67" s="152" t="s">
        <v>205</v>
      </c>
    </row>
    <row r="68" spans="3:4">
      <c r="C68" s="151" t="s">
        <v>75</v>
      </c>
      <c r="D68" s="152" t="s">
        <v>205</v>
      </c>
    </row>
  </sheetData>
  <autoFilter ref="A1:D66">
    <filterColumn colId="3">
      <filters>
        <filter val="N"/>
      </filters>
    </filterColumn>
  </autoFilter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5" tint="0.39997558519241921"/>
  </sheetPr>
  <dimension ref="A1:I75"/>
  <sheetViews>
    <sheetView view="pageBreakPreview" topLeftCell="A13" zoomScale="57" zoomScaleNormal="100" zoomScaleSheetLayoutView="57" zoomScalePageLayoutView="46" workbookViewId="0">
      <selection activeCell="E5" sqref="E5:H19"/>
    </sheetView>
  </sheetViews>
  <sheetFormatPr defaultColWidth="8.5703125" defaultRowHeight="22.5"/>
  <cols>
    <col min="1" max="1" width="8.28515625" style="77" customWidth="1"/>
    <col min="2" max="2" width="17.5703125" style="77" customWidth="1"/>
    <col min="3" max="3" width="37.5703125" style="77" customWidth="1"/>
    <col min="4" max="4" width="46.5703125" style="77" customWidth="1"/>
    <col min="5" max="5" width="21.7109375" style="77" bestFit="1" customWidth="1"/>
    <col min="6" max="6" width="23.28515625" style="77" customWidth="1"/>
    <col min="7" max="8" width="25" style="58" bestFit="1" customWidth="1"/>
    <col min="9" max="9" width="19.5703125" style="58" customWidth="1"/>
  </cols>
  <sheetData>
    <row r="1" spans="1:9" s="56" customFormat="1" ht="42" customHeight="1">
      <c r="A1" s="387" t="s">
        <v>289</v>
      </c>
      <c r="B1" s="387"/>
      <c r="C1" s="387"/>
      <c r="D1" s="387"/>
      <c r="E1" s="387"/>
      <c r="F1" s="387"/>
      <c r="G1" s="387"/>
      <c r="H1" s="387"/>
      <c r="I1" s="387"/>
    </row>
    <row r="2" spans="1:9" s="59" customFormat="1" ht="7.5" customHeight="1">
      <c r="A2" s="57"/>
      <c r="B2" s="57"/>
      <c r="C2" s="57"/>
      <c r="D2" s="57"/>
      <c r="E2" s="57"/>
      <c r="F2" s="57"/>
      <c r="G2" s="58"/>
      <c r="H2" s="58"/>
      <c r="I2" s="58"/>
    </row>
    <row r="3" spans="1:9" s="62" customFormat="1" ht="71.25" customHeight="1">
      <c r="A3" s="60" t="s">
        <v>201</v>
      </c>
      <c r="B3" s="60" t="s">
        <v>290</v>
      </c>
      <c r="C3" s="60" t="s">
        <v>291</v>
      </c>
      <c r="D3" s="60" t="s">
        <v>292</v>
      </c>
      <c r="E3" s="60" t="s">
        <v>293</v>
      </c>
      <c r="F3" s="60" t="s">
        <v>294</v>
      </c>
      <c r="G3" s="61" t="s">
        <v>295</v>
      </c>
      <c r="H3" s="61" t="s">
        <v>296</v>
      </c>
      <c r="I3" s="61" t="s">
        <v>297</v>
      </c>
    </row>
    <row r="4" spans="1:9" s="65" customFormat="1" ht="46.5" customHeight="1">
      <c r="A4" s="388">
        <v>1</v>
      </c>
      <c r="B4" s="388" t="s">
        <v>298</v>
      </c>
      <c r="C4" s="388" t="s">
        <v>299</v>
      </c>
      <c r="D4" s="388" t="s">
        <v>300</v>
      </c>
      <c r="E4" s="388" t="s">
        <v>134</v>
      </c>
      <c r="F4" s="63" t="s">
        <v>301</v>
      </c>
      <c r="G4" s="64">
        <v>771000000</v>
      </c>
      <c r="H4" s="64">
        <v>704670000</v>
      </c>
      <c r="I4" s="64">
        <v>760000</v>
      </c>
    </row>
    <row r="5" spans="1:9" s="65" customFormat="1" ht="46.5" customHeight="1">
      <c r="A5" s="389"/>
      <c r="B5" s="389"/>
      <c r="C5" s="389"/>
      <c r="D5" s="389"/>
      <c r="E5" s="389"/>
      <c r="F5" s="63" t="s">
        <v>302</v>
      </c>
      <c r="G5" s="64">
        <v>763000000</v>
      </c>
      <c r="H5" s="64">
        <v>697360000</v>
      </c>
      <c r="I5" s="64">
        <v>750000</v>
      </c>
    </row>
    <row r="6" spans="1:9" s="65" customFormat="1" ht="44.25" customHeight="1">
      <c r="A6" s="388">
        <v>2</v>
      </c>
      <c r="B6" s="388" t="s">
        <v>298</v>
      </c>
      <c r="C6" s="388" t="s">
        <v>303</v>
      </c>
      <c r="D6" s="388" t="s">
        <v>300</v>
      </c>
      <c r="E6" s="388" t="s">
        <v>136</v>
      </c>
      <c r="F6" s="63" t="s">
        <v>301</v>
      </c>
      <c r="G6" s="64">
        <v>741000000</v>
      </c>
      <c r="H6" s="64">
        <v>677250000</v>
      </c>
      <c r="I6" s="64">
        <v>730000</v>
      </c>
    </row>
    <row r="7" spans="1:9" s="65" customFormat="1" ht="44.25" customHeight="1">
      <c r="A7" s="389"/>
      <c r="B7" s="389"/>
      <c r="C7" s="389"/>
      <c r="D7" s="389"/>
      <c r="E7" s="389"/>
      <c r="F7" s="63" t="s">
        <v>302</v>
      </c>
      <c r="G7" s="64">
        <v>733000000</v>
      </c>
      <c r="H7" s="64">
        <v>669940000</v>
      </c>
      <c r="I7" s="64">
        <v>720000</v>
      </c>
    </row>
    <row r="8" spans="1:9" s="65" customFormat="1" ht="79.150000000000006" customHeight="1">
      <c r="A8" s="388">
        <v>3</v>
      </c>
      <c r="B8" s="390" t="s">
        <v>298</v>
      </c>
      <c r="C8" s="390" t="s">
        <v>304</v>
      </c>
      <c r="D8" s="390" t="s">
        <v>305</v>
      </c>
      <c r="E8" s="391" t="s">
        <v>231</v>
      </c>
      <c r="F8" s="66" t="s">
        <v>301</v>
      </c>
      <c r="G8" s="67">
        <v>638000000</v>
      </c>
      <c r="H8" s="67">
        <v>599740000</v>
      </c>
      <c r="I8" s="67">
        <v>690000</v>
      </c>
    </row>
    <row r="9" spans="1:9" s="65" customFormat="1" ht="79.150000000000006" customHeight="1">
      <c r="A9" s="389"/>
      <c r="B9" s="390"/>
      <c r="C9" s="390"/>
      <c r="D9" s="390"/>
      <c r="E9" s="391"/>
      <c r="F9" s="66" t="s">
        <v>302</v>
      </c>
      <c r="G9" s="67">
        <v>630000000</v>
      </c>
      <c r="H9" s="67">
        <v>592250000</v>
      </c>
      <c r="I9" s="67">
        <v>680000</v>
      </c>
    </row>
    <row r="10" spans="1:9" s="65" customFormat="1" ht="79.150000000000006" customHeight="1">
      <c r="A10" s="388">
        <v>4</v>
      </c>
      <c r="B10" s="390" t="s">
        <v>298</v>
      </c>
      <c r="C10" s="390" t="s">
        <v>306</v>
      </c>
      <c r="D10" s="390" t="s">
        <v>305</v>
      </c>
      <c r="E10" s="391" t="s">
        <v>230</v>
      </c>
      <c r="F10" s="66" t="s">
        <v>301</v>
      </c>
      <c r="G10" s="68">
        <v>589000000</v>
      </c>
      <c r="H10" s="68">
        <v>553880000</v>
      </c>
      <c r="I10" s="68">
        <v>640000</v>
      </c>
    </row>
    <row r="11" spans="1:9" s="65" customFormat="1" ht="79.150000000000006" customHeight="1">
      <c r="A11" s="389"/>
      <c r="B11" s="390"/>
      <c r="C11" s="390"/>
      <c r="D11" s="390"/>
      <c r="E11" s="391"/>
      <c r="F11" s="66" t="s">
        <v>302</v>
      </c>
      <c r="G11" s="67">
        <v>581000000</v>
      </c>
      <c r="H11" s="67">
        <v>546390000</v>
      </c>
      <c r="I11" s="67">
        <v>630000</v>
      </c>
    </row>
    <row r="12" spans="1:9" s="65" customFormat="1" ht="79.150000000000006" customHeight="1">
      <c r="A12" s="388">
        <v>5</v>
      </c>
      <c r="B12" s="390" t="s">
        <v>298</v>
      </c>
      <c r="C12" s="390" t="s">
        <v>307</v>
      </c>
      <c r="D12" s="390" t="s">
        <v>305</v>
      </c>
      <c r="E12" s="391" t="s">
        <v>410</v>
      </c>
      <c r="F12" s="66" t="s">
        <v>301</v>
      </c>
      <c r="G12" s="67">
        <v>558000000</v>
      </c>
      <c r="H12" s="67">
        <v>524860000</v>
      </c>
      <c r="I12" s="67">
        <v>600000</v>
      </c>
    </row>
    <row r="13" spans="1:9" s="65" customFormat="1" ht="79.150000000000006" customHeight="1">
      <c r="A13" s="389"/>
      <c r="B13" s="390"/>
      <c r="C13" s="390"/>
      <c r="D13" s="390"/>
      <c r="E13" s="391"/>
      <c r="F13" s="66" t="s">
        <v>302</v>
      </c>
      <c r="G13" s="67">
        <v>550000000</v>
      </c>
      <c r="H13" s="67">
        <v>517370000</v>
      </c>
      <c r="I13" s="67">
        <v>590000</v>
      </c>
    </row>
    <row r="14" spans="1:9" s="65" customFormat="1" ht="79.150000000000006" customHeight="1">
      <c r="A14" s="388">
        <v>6</v>
      </c>
      <c r="B14" s="390" t="s">
        <v>298</v>
      </c>
      <c r="C14" s="392" t="s">
        <v>308</v>
      </c>
      <c r="D14" s="390" t="s">
        <v>309</v>
      </c>
      <c r="E14" s="66" t="s">
        <v>63</v>
      </c>
      <c r="F14" s="66" t="s">
        <v>301</v>
      </c>
      <c r="G14" s="67">
        <v>539000000</v>
      </c>
      <c r="H14" s="67">
        <v>506610000</v>
      </c>
      <c r="I14" s="67">
        <v>580000</v>
      </c>
    </row>
    <row r="15" spans="1:9" s="62" customFormat="1" ht="93" customHeight="1">
      <c r="A15" s="389"/>
      <c r="B15" s="390"/>
      <c r="C15" s="392"/>
      <c r="D15" s="390"/>
      <c r="E15" s="66"/>
      <c r="F15" s="66" t="s">
        <v>302</v>
      </c>
      <c r="G15" s="67">
        <v>531000000</v>
      </c>
      <c r="H15" s="67">
        <v>499120000</v>
      </c>
      <c r="I15" s="68">
        <v>570000</v>
      </c>
    </row>
    <row r="16" spans="1:9" s="62" customFormat="1" ht="93" customHeight="1">
      <c r="A16" s="388">
        <v>7</v>
      </c>
      <c r="B16" s="390" t="s">
        <v>298</v>
      </c>
      <c r="C16" s="392" t="s">
        <v>310</v>
      </c>
      <c r="D16" s="390" t="s">
        <v>311</v>
      </c>
      <c r="E16" s="66" t="s">
        <v>411</v>
      </c>
      <c r="F16" s="66" t="s">
        <v>301</v>
      </c>
      <c r="G16" s="67">
        <v>503000000</v>
      </c>
      <c r="H16" s="67">
        <v>471980000</v>
      </c>
      <c r="I16" s="68">
        <v>540000</v>
      </c>
    </row>
    <row r="17" spans="1:9" s="62" customFormat="1" ht="93" customHeight="1">
      <c r="A17" s="389"/>
      <c r="B17" s="390"/>
      <c r="C17" s="392"/>
      <c r="D17" s="390"/>
      <c r="E17" s="66"/>
      <c r="F17" s="66" t="s">
        <v>302</v>
      </c>
      <c r="G17" s="67">
        <v>495000000</v>
      </c>
      <c r="H17" s="67">
        <v>464490000</v>
      </c>
      <c r="I17" s="68">
        <v>530000</v>
      </c>
    </row>
    <row r="18" spans="1:9" s="62" customFormat="1" ht="93" customHeight="1">
      <c r="A18" s="388">
        <v>8</v>
      </c>
      <c r="B18" s="390" t="s">
        <v>298</v>
      </c>
      <c r="C18" s="390" t="s">
        <v>312</v>
      </c>
      <c r="D18" s="390" t="s">
        <v>313</v>
      </c>
      <c r="E18" s="66" t="s">
        <v>61</v>
      </c>
      <c r="F18" s="66" t="s">
        <v>301</v>
      </c>
      <c r="G18" s="67">
        <v>486000000</v>
      </c>
      <c r="H18" s="67">
        <v>456770000</v>
      </c>
      <c r="I18" s="68">
        <v>520000</v>
      </c>
    </row>
    <row r="19" spans="1:9" s="62" customFormat="1" ht="93" customHeight="1">
      <c r="A19" s="389"/>
      <c r="B19" s="390"/>
      <c r="C19" s="390"/>
      <c r="D19" s="390"/>
      <c r="E19" s="66"/>
      <c r="F19" s="66" t="s">
        <v>302</v>
      </c>
      <c r="G19" s="67">
        <v>478000000</v>
      </c>
      <c r="H19" s="67">
        <v>449050000</v>
      </c>
      <c r="I19" s="68">
        <v>520000</v>
      </c>
    </row>
    <row r="20" spans="1:9" s="62" customFormat="1" ht="61.9" customHeight="1">
      <c r="A20" s="393">
        <f>A18+1</f>
        <v>9</v>
      </c>
      <c r="B20" s="394" t="s">
        <v>298</v>
      </c>
      <c r="C20" s="394" t="s">
        <v>314</v>
      </c>
      <c r="D20" s="394" t="s">
        <v>315</v>
      </c>
      <c r="E20" s="394" t="s">
        <v>223</v>
      </c>
      <c r="F20" s="69" t="s">
        <v>301</v>
      </c>
      <c r="G20" s="70">
        <v>1434000000</v>
      </c>
      <c r="H20" s="70">
        <v>1360850000</v>
      </c>
      <c r="I20" s="70">
        <v>1330000</v>
      </c>
    </row>
    <row r="21" spans="1:9" s="62" customFormat="1" ht="59.25" customHeight="1">
      <c r="A21" s="393"/>
      <c r="B21" s="377"/>
      <c r="C21" s="377"/>
      <c r="D21" s="377"/>
      <c r="E21" s="377"/>
      <c r="F21" s="69" t="s">
        <v>302</v>
      </c>
      <c r="G21" s="70">
        <v>1426000000</v>
      </c>
      <c r="H21" s="70">
        <v>1353260000</v>
      </c>
      <c r="I21" s="70">
        <v>1320000</v>
      </c>
    </row>
    <row r="22" spans="1:9" s="71" customFormat="1" ht="60" customHeight="1">
      <c r="A22" s="393">
        <f>A20+1</f>
        <v>10</v>
      </c>
      <c r="B22" s="394" t="s">
        <v>298</v>
      </c>
      <c r="C22" s="394" t="s">
        <v>316</v>
      </c>
      <c r="D22" s="394" t="s">
        <v>315</v>
      </c>
      <c r="E22" s="106"/>
      <c r="F22" s="69" t="s">
        <v>301</v>
      </c>
      <c r="G22" s="70">
        <v>1396000000</v>
      </c>
      <c r="H22" s="70">
        <v>1324800000</v>
      </c>
      <c r="I22" s="70">
        <v>1300000</v>
      </c>
    </row>
    <row r="23" spans="1:9" s="71" customFormat="1" ht="60" customHeight="1">
      <c r="A23" s="393"/>
      <c r="B23" s="377"/>
      <c r="C23" s="377"/>
      <c r="D23" s="377"/>
      <c r="E23" s="134" t="s">
        <v>457</v>
      </c>
      <c r="F23" s="69" t="s">
        <v>302</v>
      </c>
      <c r="G23" s="70">
        <v>1388000000</v>
      </c>
      <c r="H23" s="70">
        <v>1317200000</v>
      </c>
      <c r="I23" s="70">
        <v>1290000</v>
      </c>
    </row>
    <row r="24" spans="1:9" s="62" customFormat="1" ht="60" customHeight="1">
      <c r="A24" s="393">
        <f>A22+1</f>
        <v>11</v>
      </c>
      <c r="B24" s="394" t="s">
        <v>298</v>
      </c>
      <c r="C24" s="394" t="s">
        <v>317</v>
      </c>
      <c r="D24" s="394" t="s">
        <v>318</v>
      </c>
      <c r="E24" s="394" t="s">
        <v>319</v>
      </c>
      <c r="F24" s="69" t="s">
        <v>301</v>
      </c>
      <c r="G24" s="70">
        <v>1203000000</v>
      </c>
      <c r="H24" s="70">
        <v>1137770000</v>
      </c>
      <c r="I24" s="70">
        <v>1190000</v>
      </c>
    </row>
    <row r="25" spans="1:9" s="62" customFormat="1" ht="60" customHeight="1">
      <c r="A25" s="393"/>
      <c r="B25" s="377"/>
      <c r="C25" s="377"/>
      <c r="D25" s="377"/>
      <c r="E25" s="377"/>
      <c r="F25" s="69" t="s">
        <v>302</v>
      </c>
      <c r="G25" s="70">
        <v>1195000000</v>
      </c>
      <c r="H25" s="70">
        <v>1130200000</v>
      </c>
      <c r="I25" s="70">
        <v>1170000</v>
      </c>
    </row>
    <row r="26" spans="1:9" s="62" customFormat="1" ht="85.5" customHeight="1">
      <c r="A26" s="393">
        <f>A24+1</f>
        <v>12</v>
      </c>
      <c r="B26" s="394" t="s">
        <v>298</v>
      </c>
      <c r="C26" s="393" t="s">
        <v>320</v>
      </c>
      <c r="D26" s="393" t="s">
        <v>318</v>
      </c>
      <c r="E26" s="394" t="s">
        <v>429</v>
      </c>
      <c r="F26" s="69" t="s">
        <v>301</v>
      </c>
      <c r="G26" s="70">
        <v>1088000000</v>
      </c>
      <c r="H26" s="70">
        <v>1029010000</v>
      </c>
      <c r="I26" s="70">
        <v>1070000</v>
      </c>
    </row>
    <row r="27" spans="1:9" s="62" customFormat="1" ht="85.5" customHeight="1">
      <c r="A27" s="393"/>
      <c r="B27" s="377"/>
      <c r="C27" s="393"/>
      <c r="D27" s="393"/>
      <c r="E27" s="377"/>
      <c r="F27" s="69" t="s">
        <v>302</v>
      </c>
      <c r="G27" s="70">
        <v>1080000000</v>
      </c>
      <c r="H27" s="70">
        <v>1021440000</v>
      </c>
      <c r="I27" s="70">
        <v>1060000</v>
      </c>
    </row>
    <row r="28" spans="1:9" ht="59.25" customHeight="1">
      <c r="A28" s="72">
        <f>A26+1</f>
        <v>13</v>
      </c>
      <c r="B28" s="72" t="s">
        <v>298</v>
      </c>
      <c r="C28" s="73" t="s">
        <v>321</v>
      </c>
      <c r="D28" s="74" t="s">
        <v>322</v>
      </c>
      <c r="E28" s="74" t="s">
        <v>22</v>
      </c>
      <c r="F28" s="74" t="s">
        <v>323</v>
      </c>
      <c r="G28" s="70">
        <v>995000000</v>
      </c>
      <c r="H28" s="70">
        <v>941050000</v>
      </c>
      <c r="I28" s="70">
        <v>980000</v>
      </c>
    </row>
    <row r="29" spans="1:9" ht="59.25" customHeight="1">
      <c r="A29" s="392">
        <f>A28+1</f>
        <v>14</v>
      </c>
      <c r="B29" s="395" t="s">
        <v>298</v>
      </c>
      <c r="C29" s="395" t="s">
        <v>324</v>
      </c>
      <c r="D29" s="395" t="s">
        <v>325</v>
      </c>
      <c r="E29" s="397" t="s">
        <v>326</v>
      </c>
      <c r="F29" s="66" t="s">
        <v>301</v>
      </c>
      <c r="G29" s="67">
        <f>[6]Innova!$AP$21</f>
        <v>997000000</v>
      </c>
      <c r="H29" s="67">
        <f>[6]Innova!$AP$28</f>
        <v>939300000</v>
      </c>
      <c r="I29" s="67">
        <f>[6]Innova!$AP$40</f>
        <v>1040000</v>
      </c>
    </row>
    <row r="30" spans="1:9" ht="59.25" customHeight="1">
      <c r="A30" s="392"/>
      <c r="B30" s="396"/>
      <c r="C30" s="396"/>
      <c r="D30" s="396"/>
      <c r="E30" s="398"/>
      <c r="F30" s="66" t="s">
        <v>302</v>
      </c>
      <c r="G30" s="67">
        <f>[6]Innova!$AK$21</f>
        <v>989000000</v>
      </c>
      <c r="H30" s="67">
        <f>[6]Innova!$AK$28</f>
        <v>931760000</v>
      </c>
      <c r="I30" s="67">
        <f>[6]Innova!$AK$40</f>
        <v>1040000</v>
      </c>
    </row>
    <row r="31" spans="1:9" ht="59.25" customHeight="1">
      <c r="A31" s="392">
        <f>A29+1</f>
        <v>15</v>
      </c>
      <c r="B31" s="395" t="s">
        <v>298</v>
      </c>
      <c r="C31" s="395" t="s">
        <v>327</v>
      </c>
      <c r="D31" s="395" t="s">
        <v>328</v>
      </c>
      <c r="E31" s="397" t="s">
        <v>329</v>
      </c>
      <c r="F31" s="66" t="s">
        <v>301</v>
      </c>
      <c r="G31" s="67">
        <f>[6]Innova!$AQ$21</f>
        <v>887000000</v>
      </c>
      <c r="H31" s="67">
        <f>[6]Innova!$AQ$28</f>
        <v>835670000</v>
      </c>
      <c r="I31" s="67">
        <f>[6]Innova!$AQ$40</f>
        <v>930000</v>
      </c>
    </row>
    <row r="32" spans="1:9" ht="59.25" customHeight="1">
      <c r="A32" s="392"/>
      <c r="B32" s="396"/>
      <c r="C32" s="396"/>
      <c r="D32" s="396"/>
      <c r="E32" s="398"/>
      <c r="F32" s="66" t="s">
        <v>302</v>
      </c>
      <c r="G32" s="67">
        <f>[6]Innova!$AL$21</f>
        <v>879000000</v>
      </c>
      <c r="H32" s="67">
        <f>[6]Innova!$AL$28</f>
        <v>828130000</v>
      </c>
      <c r="I32" s="67">
        <f>[6]Innova!$AL$40</f>
        <v>920000</v>
      </c>
    </row>
    <row r="33" spans="1:9" ht="59.25" customHeight="1">
      <c r="A33" s="392">
        <f>A31+1</f>
        <v>16</v>
      </c>
      <c r="B33" s="395" t="s">
        <v>298</v>
      </c>
      <c r="C33" s="395" t="s">
        <v>330</v>
      </c>
      <c r="D33" s="395" t="s">
        <v>328</v>
      </c>
      <c r="E33" s="397" t="s">
        <v>148</v>
      </c>
      <c r="F33" s="66" t="s">
        <v>301</v>
      </c>
      <c r="G33" s="67">
        <f>[6]Innova!$AR$21</f>
        <v>873000000</v>
      </c>
      <c r="H33" s="67">
        <f>[6]Innova!$AR$28</f>
        <v>803860000</v>
      </c>
      <c r="I33" s="67">
        <f>[6]Innova!$AR$40</f>
        <v>870000</v>
      </c>
    </row>
    <row r="34" spans="1:9" ht="59.25" customHeight="1">
      <c r="A34" s="392"/>
      <c r="B34" s="396"/>
      <c r="C34" s="396"/>
      <c r="D34" s="396"/>
      <c r="E34" s="398"/>
      <c r="F34" s="66" t="s">
        <v>302</v>
      </c>
      <c r="G34" s="67">
        <f>[6]Innova!$AM$21</f>
        <v>865000000</v>
      </c>
      <c r="H34" s="67">
        <f>[6]Innova!$AM$28</f>
        <v>796490000</v>
      </c>
      <c r="I34" s="67">
        <f>[6]Innova!$AM$40</f>
        <v>860000</v>
      </c>
    </row>
    <row r="35" spans="1:9" ht="62.25" customHeight="1">
      <c r="A35" s="75">
        <f>A33+1</f>
        <v>17</v>
      </c>
      <c r="B35" s="66" t="s">
        <v>298</v>
      </c>
      <c r="C35" s="66" t="s">
        <v>331</v>
      </c>
      <c r="D35" s="66" t="s">
        <v>332</v>
      </c>
      <c r="E35" s="76" t="s">
        <v>38</v>
      </c>
      <c r="F35" s="66" t="s">
        <v>323</v>
      </c>
      <c r="G35" s="67">
        <f>[6]Innova!$AN$21</f>
        <v>750000000</v>
      </c>
      <c r="H35" s="67">
        <f>[6]Innova!$AN$28</f>
        <v>688260000</v>
      </c>
      <c r="I35" s="67">
        <f>[6]Innova!$AN$40</f>
        <v>740000</v>
      </c>
    </row>
    <row r="36" spans="1:9" ht="23.25">
      <c r="E36" s="86" t="s">
        <v>241</v>
      </c>
      <c r="F36" s="63" t="s">
        <v>301</v>
      </c>
      <c r="G36" s="87">
        <v>918000000</v>
      </c>
      <c r="H36" s="87">
        <v>876670000</v>
      </c>
      <c r="I36" s="87">
        <v>990000</v>
      </c>
    </row>
    <row r="37" spans="1:9" ht="23.25">
      <c r="E37" s="86" t="s">
        <v>241</v>
      </c>
      <c r="F37" s="63" t="s">
        <v>342</v>
      </c>
      <c r="G37" s="87">
        <v>910000000</v>
      </c>
      <c r="H37" s="87">
        <v>869030000</v>
      </c>
      <c r="I37" s="87">
        <v>980000</v>
      </c>
    </row>
    <row r="38" spans="1:9" ht="23.25">
      <c r="E38" s="86" t="s">
        <v>280</v>
      </c>
      <c r="F38" s="63" t="s">
        <v>301</v>
      </c>
      <c r="G38" s="87">
        <v>828000000</v>
      </c>
      <c r="H38" s="87">
        <v>790720000</v>
      </c>
      <c r="I38" s="87">
        <v>890000</v>
      </c>
    </row>
    <row r="39" spans="1:9" ht="23.25">
      <c r="E39" s="86" t="s">
        <v>280</v>
      </c>
      <c r="F39" s="63" t="s">
        <v>342</v>
      </c>
      <c r="G39" s="87">
        <v>820000000</v>
      </c>
      <c r="H39" s="87">
        <v>783080000</v>
      </c>
      <c r="I39" s="87">
        <v>880000</v>
      </c>
    </row>
    <row r="40" spans="1:9" ht="23.25">
      <c r="E40" s="86" t="s">
        <v>346</v>
      </c>
      <c r="F40" s="63" t="s">
        <v>301</v>
      </c>
      <c r="G40" s="87">
        <v>728000000</v>
      </c>
      <c r="H40" s="87">
        <v>695230000</v>
      </c>
      <c r="I40" s="87">
        <v>780000</v>
      </c>
    </row>
    <row r="41" spans="1:9" ht="23.25">
      <c r="E41" s="86" t="s">
        <v>346</v>
      </c>
      <c r="F41" s="63" t="s">
        <v>342</v>
      </c>
      <c r="G41" s="87">
        <v>720000000</v>
      </c>
      <c r="H41" s="87">
        <v>687590000</v>
      </c>
      <c r="I41" s="87">
        <v>770000</v>
      </c>
    </row>
    <row r="42" spans="1:9" ht="23.25">
      <c r="E42" s="74" t="s">
        <v>49</v>
      </c>
      <c r="F42" s="74" t="s">
        <v>301</v>
      </c>
      <c r="G42" s="88">
        <v>1243000000</v>
      </c>
      <c r="H42" s="88">
        <v>1190610000</v>
      </c>
      <c r="I42" s="88">
        <v>1260000</v>
      </c>
    </row>
    <row r="43" spans="1:9" ht="23.25">
      <c r="E43" s="74" t="s">
        <v>49</v>
      </c>
      <c r="F43" s="74" t="s">
        <v>342</v>
      </c>
      <c r="G43" s="88">
        <v>1235000000</v>
      </c>
      <c r="H43" s="88">
        <v>1182950000</v>
      </c>
      <c r="I43" s="88">
        <v>1250000</v>
      </c>
    </row>
    <row r="44" spans="1:9" ht="23.25">
      <c r="E44" s="74" t="s">
        <v>226</v>
      </c>
      <c r="F44" s="74" t="s">
        <v>301</v>
      </c>
      <c r="G44" s="88">
        <v>1037000000</v>
      </c>
      <c r="H44" s="88">
        <v>990310000</v>
      </c>
      <c r="I44" s="88">
        <v>1120000</v>
      </c>
    </row>
    <row r="45" spans="1:9" ht="23.25">
      <c r="E45" s="74" t="s">
        <v>226</v>
      </c>
      <c r="F45" s="74" t="s">
        <v>342</v>
      </c>
      <c r="G45" s="88">
        <v>1029000000</v>
      </c>
      <c r="H45" s="88">
        <v>982670000</v>
      </c>
      <c r="I45" s="88">
        <v>1110000</v>
      </c>
    </row>
    <row r="46" spans="1:9" ht="23.25">
      <c r="E46" s="74" t="s">
        <v>234</v>
      </c>
      <c r="F46" s="74" t="s">
        <v>356</v>
      </c>
      <c r="G46" s="92">
        <v>668000000</v>
      </c>
      <c r="H46" s="88">
        <v>636860000</v>
      </c>
      <c r="I46" s="88">
        <v>740000</v>
      </c>
    </row>
    <row r="47" spans="1:9" ht="23.25">
      <c r="E47" s="74" t="s">
        <v>228</v>
      </c>
      <c r="F47" s="73" t="s">
        <v>301</v>
      </c>
      <c r="G47" s="92">
        <v>2387000000</v>
      </c>
      <c r="H47" s="92">
        <v>2320290000</v>
      </c>
      <c r="I47" s="92">
        <v>2330000</v>
      </c>
    </row>
    <row r="48" spans="1:9" ht="23.25">
      <c r="E48" s="74" t="s">
        <v>228</v>
      </c>
      <c r="F48" s="73" t="s">
        <v>342</v>
      </c>
      <c r="G48" s="92">
        <v>2379000000</v>
      </c>
      <c r="H48" s="92">
        <v>2312520000</v>
      </c>
      <c r="I48" s="92">
        <v>2320000</v>
      </c>
    </row>
    <row r="49" spans="5:9" ht="23.25">
      <c r="E49" s="74" t="s">
        <v>132</v>
      </c>
      <c r="F49" s="63" t="s">
        <v>301</v>
      </c>
      <c r="G49" s="92">
        <v>4038000000</v>
      </c>
      <c r="H49" s="94">
        <v>3951440000</v>
      </c>
      <c r="I49" s="92">
        <v>3040000</v>
      </c>
    </row>
    <row r="50" spans="5:9" ht="23.25">
      <c r="E50" s="74" t="s">
        <v>132</v>
      </c>
      <c r="F50" s="63" t="s">
        <v>342</v>
      </c>
      <c r="G50" s="92">
        <v>4030000000</v>
      </c>
      <c r="H50" s="94">
        <v>3943620000</v>
      </c>
      <c r="I50" s="92">
        <v>3030000</v>
      </c>
    </row>
    <row r="51" spans="5:9" ht="23.25">
      <c r="E51" s="74" t="s">
        <v>366</v>
      </c>
      <c r="F51" s="95" t="s">
        <v>301</v>
      </c>
      <c r="G51" s="92">
        <v>921000000</v>
      </c>
      <c r="H51" s="92">
        <v>872990000</v>
      </c>
      <c r="I51" s="92">
        <v>1140000</v>
      </c>
    </row>
    <row r="52" spans="5:9" ht="23.25">
      <c r="E52" s="74" t="s">
        <v>33</v>
      </c>
      <c r="F52" s="73" t="s">
        <v>342</v>
      </c>
      <c r="G52" s="92">
        <v>913000000</v>
      </c>
      <c r="H52" s="92">
        <v>865400000</v>
      </c>
      <c r="I52" s="92">
        <v>1130000</v>
      </c>
    </row>
    <row r="53" spans="5:9" ht="23.25">
      <c r="E53" s="74" t="s">
        <v>369</v>
      </c>
      <c r="F53" s="95" t="s">
        <v>301</v>
      </c>
      <c r="G53" s="92">
        <v>807000000</v>
      </c>
      <c r="H53" s="92">
        <v>763200000</v>
      </c>
      <c r="I53" s="92">
        <v>1040000</v>
      </c>
    </row>
    <row r="54" spans="5:9" ht="23.25">
      <c r="E54" s="74" t="s">
        <v>127</v>
      </c>
      <c r="F54" s="73" t="s">
        <v>342</v>
      </c>
      <c r="G54" s="92">
        <v>799000000</v>
      </c>
      <c r="H54" s="92">
        <v>755630000</v>
      </c>
      <c r="I54" s="92">
        <v>1030000</v>
      </c>
    </row>
    <row r="55" spans="5:9" ht="23.25">
      <c r="E55" s="74" t="s">
        <v>372</v>
      </c>
      <c r="F55" s="95" t="s">
        <v>301</v>
      </c>
      <c r="G55" s="92">
        <v>682000000</v>
      </c>
      <c r="H55" s="92">
        <v>644980000</v>
      </c>
      <c r="I55" s="92">
        <v>880000</v>
      </c>
    </row>
    <row r="56" spans="5:9" ht="23.25">
      <c r="E56" s="74" t="s">
        <v>56</v>
      </c>
      <c r="F56" s="73" t="s">
        <v>342</v>
      </c>
      <c r="G56" s="92">
        <v>674000000</v>
      </c>
      <c r="H56" s="107">
        <v>637420000</v>
      </c>
      <c r="I56" s="92">
        <v>860000</v>
      </c>
    </row>
    <row r="57" spans="5:9" ht="23.25">
      <c r="E57" s="74" t="s">
        <v>375</v>
      </c>
      <c r="F57" s="95" t="s">
        <v>301</v>
      </c>
      <c r="G57" s="92">
        <v>636000000</v>
      </c>
      <c r="H57" s="92">
        <v>601480000</v>
      </c>
      <c r="I57" s="92">
        <v>820000</v>
      </c>
    </row>
    <row r="58" spans="5:9" ht="23.25">
      <c r="E58" s="74" t="s">
        <v>135</v>
      </c>
      <c r="F58" s="73" t="s">
        <v>342</v>
      </c>
      <c r="G58" s="92">
        <v>628000000</v>
      </c>
      <c r="H58" s="92">
        <v>593910000</v>
      </c>
      <c r="I58" s="92">
        <v>810000</v>
      </c>
    </row>
    <row r="59" spans="5:9" ht="23.25">
      <c r="E59" s="74" t="s">
        <v>26</v>
      </c>
      <c r="F59" s="74" t="s">
        <v>301</v>
      </c>
      <c r="G59" s="92">
        <v>1238000000</v>
      </c>
      <c r="H59" s="92">
        <v>1174850000</v>
      </c>
      <c r="I59" s="92">
        <v>1150000</v>
      </c>
    </row>
    <row r="60" spans="5:9" ht="23.25">
      <c r="E60" s="74" t="s">
        <v>26</v>
      </c>
      <c r="F60" s="74" t="s">
        <v>302</v>
      </c>
      <c r="G60" s="92">
        <v>1230000000</v>
      </c>
      <c r="H60" s="92">
        <v>1167260000</v>
      </c>
      <c r="I60" s="92">
        <v>1140000</v>
      </c>
    </row>
    <row r="61" spans="5:9" ht="23.25">
      <c r="E61" s="74" t="s">
        <v>28</v>
      </c>
      <c r="F61" s="74" t="s">
        <v>301</v>
      </c>
      <c r="G61" s="92">
        <v>1138000000</v>
      </c>
      <c r="H61" s="92">
        <v>1079950000</v>
      </c>
      <c r="I61" s="92">
        <v>1060000</v>
      </c>
    </row>
    <row r="62" spans="5:9" ht="23.25">
      <c r="E62" s="74" t="s">
        <v>28</v>
      </c>
      <c r="F62" s="74" t="s">
        <v>302</v>
      </c>
      <c r="G62" s="92">
        <v>1130000000</v>
      </c>
      <c r="H62" s="92">
        <v>1072360000</v>
      </c>
      <c r="I62" s="92">
        <v>1050000</v>
      </c>
    </row>
    <row r="63" spans="5:9" ht="23.25">
      <c r="E63" s="69"/>
      <c r="F63" s="74" t="s">
        <v>301</v>
      </c>
      <c r="G63" s="98">
        <v>4227000000</v>
      </c>
      <c r="H63" s="99">
        <v>4127080000</v>
      </c>
      <c r="I63" s="99">
        <v>3500000</v>
      </c>
    </row>
    <row r="64" spans="5:9" ht="23.25">
      <c r="E64" s="69" t="s">
        <v>162</v>
      </c>
      <c r="F64" s="74" t="s">
        <v>302</v>
      </c>
      <c r="G64" s="98">
        <v>4219000000</v>
      </c>
      <c r="H64" s="99">
        <v>4119270000</v>
      </c>
      <c r="I64" s="99">
        <v>3500000</v>
      </c>
    </row>
    <row r="65" spans="5:9" ht="23.25">
      <c r="E65" s="74" t="s">
        <v>388</v>
      </c>
      <c r="F65" s="74" t="s">
        <v>356</v>
      </c>
      <c r="G65" s="100" t="s">
        <v>389</v>
      </c>
      <c r="H65" s="101" t="s">
        <v>390</v>
      </c>
      <c r="I65" s="101" t="s">
        <v>391</v>
      </c>
    </row>
    <row r="66" spans="5:9" ht="23.25">
      <c r="E66" s="74" t="s">
        <v>147</v>
      </c>
      <c r="F66" s="74" t="s">
        <v>356</v>
      </c>
      <c r="G66" s="100" t="s">
        <v>394</v>
      </c>
      <c r="H66" s="101" t="s">
        <v>395</v>
      </c>
      <c r="I66" s="101" t="s">
        <v>396</v>
      </c>
    </row>
    <row r="67" spans="5:9" ht="23.25">
      <c r="E67" s="74" t="s">
        <v>217</v>
      </c>
      <c r="F67" s="74" t="s">
        <v>356</v>
      </c>
      <c r="G67" s="92">
        <v>544000000</v>
      </c>
      <c r="H67" s="88">
        <v>518640000</v>
      </c>
      <c r="I67" s="88">
        <v>600000</v>
      </c>
    </row>
    <row r="68" spans="5:9" ht="23.25">
      <c r="E68" s="74" t="s">
        <v>218</v>
      </c>
      <c r="F68" s="74" t="s">
        <v>356</v>
      </c>
      <c r="G68" s="92">
        <v>612000000</v>
      </c>
      <c r="H68" s="88">
        <v>583470000</v>
      </c>
      <c r="I68" s="88">
        <v>680000</v>
      </c>
    </row>
    <row r="69" spans="5:9" ht="23.25">
      <c r="E69" s="74" t="s">
        <v>65</v>
      </c>
      <c r="F69" s="74" t="s">
        <v>356</v>
      </c>
      <c r="G69" s="92">
        <v>633000000</v>
      </c>
      <c r="H69" s="88">
        <v>603500000</v>
      </c>
      <c r="I69" s="88">
        <v>700000</v>
      </c>
    </row>
    <row r="70" spans="5:9" ht="23.25">
      <c r="E70" s="103" t="s">
        <v>52</v>
      </c>
      <c r="F70" s="74" t="s">
        <v>323</v>
      </c>
      <c r="G70" s="88">
        <v>1176000000</v>
      </c>
      <c r="H70" s="88">
        <v>1112170000</v>
      </c>
      <c r="I70" s="92">
        <v>1510000</v>
      </c>
    </row>
    <row r="71" spans="5:9" ht="23.25">
      <c r="E71" s="106"/>
      <c r="F71" s="74" t="s">
        <v>301</v>
      </c>
      <c r="G71" s="92">
        <v>3080000000</v>
      </c>
      <c r="H71" s="88">
        <v>2993920000</v>
      </c>
      <c r="I71" s="88">
        <v>3000000</v>
      </c>
    </row>
    <row r="72" spans="5:9" ht="23.25">
      <c r="E72" s="69" t="s">
        <v>162</v>
      </c>
      <c r="F72" s="74" t="s">
        <v>302</v>
      </c>
      <c r="G72" s="92">
        <v>3072000000</v>
      </c>
      <c r="H72" s="88">
        <v>2986150000</v>
      </c>
      <c r="I72" s="88">
        <v>3000000</v>
      </c>
    </row>
    <row r="73" spans="5:9" ht="23.25">
      <c r="E73" s="76" t="s">
        <v>287</v>
      </c>
      <c r="F73" s="66" t="s">
        <v>323</v>
      </c>
      <c r="G73" s="67">
        <f>[6]Innova!$AN$21</f>
        <v>750000000</v>
      </c>
      <c r="H73" s="67">
        <f>[6]Innova!$AN$28</f>
        <v>688260000</v>
      </c>
      <c r="I73" s="67">
        <f>[6]Innova!$AN$40</f>
        <v>740000</v>
      </c>
    </row>
    <row r="74" spans="5:9">
      <c r="E74" s="77" t="s">
        <v>457</v>
      </c>
    </row>
    <row r="75" spans="5:9" ht="23.25">
      <c r="E75" s="134" t="s">
        <v>457</v>
      </c>
      <c r="F75" s="69" t="s">
        <v>302</v>
      </c>
      <c r="G75" s="70">
        <v>1388000000</v>
      </c>
      <c r="H75" s="70">
        <v>1317200000</v>
      </c>
      <c r="I75" s="70">
        <v>1290000</v>
      </c>
    </row>
  </sheetData>
  <mergeCells count="72">
    <mergeCell ref="A33:A34"/>
    <mergeCell ref="B33:B34"/>
    <mergeCell ref="C33:C34"/>
    <mergeCell ref="D33:D34"/>
    <mergeCell ref="E33:E34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E20:E21"/>
    <mergeCell ref="A22:A23"/>
    <mergeCell ref="B22:B23"/>
    <mergeCell ref="C22:C23"/>
    <mergeCell ref="D22:D23"/>
    <mergeCell ref="A18:A19"/>
    <mergeCell ref="B18:B19"/>
    <mergeCell ref="C18:C19"/>
    <mergeCell ref="D18:D19"/>
    <mergeCell ref="A20:A21"/>
    <mergeCell ref="B20:B21"/>
    <mergeCell ref="C20:C21"/>
    <mergeCell ref="D20:D21"/>
    <mergeCell ref="A14:A15"/>
    <mergeCell ref="B14:B15"/>
    <mergeCell ref="C14:C15"/>
    <mergeCell ref="D14:D15"/>
    <mergeCell ref="A16:A17"/>
    <mergeCell ref="B16:B17"/>
    <mergeCell ref="C16:C17"/>
    <mergeCell ref="D16:D17"/>
    <mergeCell ref="A10:A11"/>
    <mergeCell ref="B10:B11"/>
    <mergeCell ref="C10:C11"/>
    <mergeCell ref="D10:D11"/>
    <mergeCell ref="E10:E11"/>
    <mergeCell ref="A12:A13"/>
    <mergeCell ref="B12:B13"/>
    <mergeCell ref="C12:C13"/>
    <mergeCell ref="D12:D13"/>
    <mergeCell ref="E12:E13"/>
    <mergeCell ref="A6:A7"/>
    <mergeCell ref="B6:B7"/>
    <mergeCell ref="C6:C7"/>
    <mergeCell ref="D6:D7"/>
    <mergeCell ref="E6:E7"/>
    <mergeCell ref="A8:A9"/>
    <mergeCell ref="B8:B9"/>
    <mergeCell ref="C8:C9"/>
    <mergeCell ref="D8:D9"/>
    <mergeCell ref="E8:E9"/>
    <mergeCell ref="A1:I1"/>
    <mergeCell ref="A4:A5"/>
    <mergeCell ref="B4:B5"/>
    <mergeCell ref="C4:C5"/>
    <mergeCell ref="D4:D5"/>
    <mergeCell ref="E4:E5"/>
  </mergeCells>
  <printOptions horizontalCentered="1"/>
  <pageMargins left="0.4" right="0.4" top="1" bottom="1" header="0.17" footer="0.05"/>
  <pageSetup paperSize="9" scale="34" orientation="portrait" r:id="rId1"/>
  <headerFooter>
    <oddFooter xml:space="preserve">&amp;C&amp;"Times New Roman,Regular"&amp;18 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3" tint="0.59999389629810485"/>
  </sheetPr>
  <dimension ref="A1:N41"/>
  <sheetViews>
    <sheetView view="pageBreakPreview" topLeftCell="A24" zoomScale="40" zoomScaleNormal="70" zoomScaleSheetLayoutView="40" zoomScalePageLayoutView="46" workbookViewId="0">
      <selection activeCell="I29" sqref="I29"/>
    </sheetView>
  </sheetViews>
  <sheetFormatPr defaultRowHeight="23.25"/>
  <cols>
    <col min="1" max="1" width="8.28515625" style="104" customWidth="1"/>
    <col min="2" max="2" width="18.5703125" style="104" customWidth="1"/>
    <col min="3" max="4" width="23.28515625" style="104" customWidth="1"/>
    <col min="5" max="5" width="56.28515625" style="104" customWidth="1"/>
    <col min="6" max="6" width="19.28515625" style="105" customWidth="1"/>
    <col min="7" max="7" width="17.28515625" style="104" customWidth="1"/>
    <col min="8" max="8" width="27.28515625" style="80" customWidth="1"/>
    <col min="9" max="9" width="24.28515625" style="81" customWidth="1"/>
    <col min="10" max="10" width="19.7109375" style="80" customWidth="1"/>
  </cols>
  <sheetData>
    <row r="1" spans="1:14" s="59" customFormat="1" ht="15.75" customHeight="1">
      <c r="A1" s="78"/>
      <c r="B1" s="78"/>
      <c r="C1" s="78"/>
      <c r="D1" s="78"/>
      <c r="E1" s="78"/>
      <c r="F1" s="79"/>
      <c r="G1" s="78"/>
      <c r="H1" s="80"/>
      <c r="I1" s="81"/>
      <c r="J1" s="80"/>
    </row>
    <row r="2" spans="1:14" s="56" customFormat="1" ht="30.75" customHeight="1">
      <c r="A2" s="399" t="s">
        <v>333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4" s="56" customFormat="1" ht="15.75" customHeight="1">
      <c r="A3" s="78"/>
      <c r="B3" s="78"/>
      <c r="C3" s="78"/>
      <c r="D3" s="78"/>
      <c r="E3" s="78"/>
      <c r="F3" s="79"/>
      <c r="G3" s="78"/>
      <c r="H3" s="80"/>
      <c r="I3" s="81"/>
      <c r="J3" s="80"/>
    </row>
    <row r="4" spans="1:14" s="85" customFormat="1" ht="95.25" customHeight="1">
      <c r="A4" s="82" t="s">
        <v>201</v>
      </c>
      <c r="B4" s="82" t="s">
        <v>290</v>
      </c>
      <c r="C4" s="82" t="s">
        <v>334</v>
      </c>
      <c r="D4" s="82" t="s">
        <v>335</v>
      </c>
      <c r="E4" s="82" t="s">
        <v>292</v>
      </c>
      <c r="F4" s="83" t="s">
        <v>293</v>
      </c>
      <c r="G4" s="82" t="s">
        <v>294</v>
      </c>
      <c r="H4" s="84" t="s">
        <v>336</v>
      </c>
      <c r="I4" s="84" t="s">
        <v>337</v>
      </c>
      <c r="J4" s="84" t="s">
        <v>338</v>
      </c>
    </row>
    <row r="5" spans="1:14" s="62" customFormat="1" ht="46.5" customHeight="1">
      <c r="A5" s="388">
        <v>1</v>
      </c>
      <c r="B5" s="388" t="s">
        <v>298</v>
      </c>
      <c r="C5" s="394" t="s">
        <v>339</v>
      </c>
      <c r="D5" s="388" t="s">
        <v>340</v>
      </c>
      <c r="E5" s="388" t="s">
        <v>341</v>
      </c>
      <c r="F5" s="86" t="s">
        <v>241</v>
      </c>
      <c r="G5" s="63" t="s">
        <v>301</v>
      </c>
      <c r="H5" s="87">
        <v>918000000</v>
      </c>
      <c r="I5" s="87">
        <v>876670000</v>
      </c>
      <c r="J5" s="87">
        <v>990000</v>
      </c>
    </row>
    <row r="6" spans="1:14" s="62" customFormat="1" ht="46.5" customHeight="1">
      <c r="A6" s="389"/>
      <c r="B6" s="389"/>
      <c r="C6" s="377"/>
      <c r="D6" s="389"/>
      <c r="E6" s="389"/>
      <c r="F6" s="86" t="s">
        <v>241</v>
      </c>
      <c r="G6" s="63" t="s">
        <v>342</v>
      </c>
      <c r="H6" s="87">
        <v>910000000</v>
      </c>
      <c r="I6" s="87">
        <v>869030000</v>
      </c>
      <c r="J6" s="87">
        <v>980000</v>
      </c>
    </row>
    <row r="7" spans="1:14" s="62" customFormat="1" ht="46.5" customHeight="1">
      <c r="A7" s="388">
        <f>A5+1</f>
        <v>2</v>
      </c>
      <c r="B7" s="388" t="s">
        <v>298</v>
      </c>
      <c r="C7" s="394" t="s">
        <v>339</v>
      </c>
      <c r="D7" s="388" t="s">
        <v>343</v>
      </c>
      <c r="E7" s="388" t="s">
        <v>344</v>
      </c>
      <c r="F7" s="86" t="s">
        <v>280</v>
      </c>
      <c r="G7" s="63" t="s">
        <v>301</v>
      </c>
      <c r="H7" s="87">
        <v>828000000</v>
      </c>
      <c r="I7" s="87">
        <v>790720000</v>
      </c>
      <c r="J7" s="87">
        <v>890000</v>
      </c>
    </row>
    <row r="8" spans="1:14" s="62" customFormat="1" ht="46.5" customHeight="1">
      <c r="A8" s="389"/>
      <c r="B8" s="389"/>
      <c r="C8" s="377"/>
      <c r="D8" s="389"/>
      <c r="E8" s="389"/>
      <c r="F8" s="86" t="s">
        <v>280</v>
      </c>
      <c r="G8" s="63" t="s">
        <v>342</v>
      </c>
      <c r="H8" s="87">
        <v>820000000</v>
      </c>
      <c r="I8" s="87">
        <v>783080000</v>
      </c>
      <c r="J8" s="87">
        <v>880000</v>
      </c>
    </row>
    <row r="9" spans="1:14" s="62" customFormat="1" ht="46.5" customHeight="1">
      <c r="A9" s="388">
        <f>A7+1</f>
        <v>3</v>
      </c>
      <c r="B9" s="388" t="s">
        <v>298</v>
      </c>
      <c r="C9" s="394" t="s">
        <v>339</v>
      </c>
      <c r="D9" s="388" t="s">
        <v>345</v>
      </c>
      <c r="E9" s="388" t="s">
        <v>344</v>
      </c>
      <c r="F9" s="86" t="s">
        <v>346</v>
      </c>
      <c r="G9" s="63" t="s">
        <v>301</v>
      </c>
      <c r="H9" s="87">
        <v>728000000</v>
      </c>
      <c r="I9" s="87">
        <v>695230000</v>
      </c>
      <c r="J9" s="87">
        <v>780000</v>
      </c>
    </row>
    <row r="10" spans="1:14" s="62" customFormat="1" ht="46.5" customHeight="1">
      <c r="A10" s="389"/>
      <c r="B10" s="389"/>
      <c r="C10" s="377"/>
      <c r="D10" s="389"/>
      <c r="E10" s="389"/>
      <c r="F10" s="86" t="s">
        <v>346</v>
      </c>
      <c r="G10" s="63" t="s">
        <v>342</v>
      </c>
      <c r="H10" s="87">
        <v>720000000</v>
      </c>
      <c r="I10" s="87">
        <v>687590000</v>
      </c>
      <c r="J10" s="87">
        <v>770000</v>
      </c>
    </row>
    <row r="11" spans="1:14" s="89" customFormat="1" ht="48" customHeight="1">
      <c r="A11" s="393">
        <v>4</v>
      </c>
      <c r="B11" s="393" t="s">
        <v>298</v>
      </c>
      <c r="C11" s="394" t="s">
        <v>347</v>
      </c>
      <c r="D11" s="393" t="s">
        <v>348</v>
      </c>
      <c r="E11" s="393" t="s">
        <v>349</v>
      </c>
      <c r="F11" s="74" t="s">
        <v>49</v>
      </c>
      <c r="G11" s="74" t="s">
        <v>301</v>
      </c>
      <c r="H11" s="88">
        <v>1243000000</v>
      </c>
      <c r="I11" s="88">
        <v>1190610000</v>
      </c>
      <c r="J11" s="88">
        <v>1260000</v>
      </c>
      <c r="M11" s="90"/>
      <c r="N11" s="90"/>
    </row>
    <row r="12" spans="1:14" s="89" customFormat="1" ht="38.25" customHeight="1">
      <c r="A12" s="393"/>
      <c r="B12" s="393"/>
      <c r="C12" s="377"/>
      <c r="D12" s="393"/>
      <c r="E12" s="393"/>
      <c r="F12" s="74" t="s">
        <v>49</v>
      </c>
      <c r="G12" s="74" t="s">
        <v>342</v>
      </c>
      <c r="H12" s="88">
        <v>1235000000</v>
      </c>
      <c r="I12" s="88">
        <v>1182950000</v>
      </c>
      <c r="J12" s="88">
        <v>1250000</v>
      </c>
      <c r="M12" s="90"/>
      <c r="N12" s="90"/>
    </row>
    <row r="13" spans="1:14" s="65" customFormat="1" ht="46.5">
      <c r="A13" s="393">
        <v>5</v>
      </c>
      <c r="B13" s="393" t="s">
        <v>298</v>
      </c>
      <c r="C13" s="394" t="s">
        <v>350</v>
      </c>
      <c r="D13" s="393" t="s">
        <v>351</v>
      </c>
      <c r="E13" s="393" t="s">
        <v>352</v>
      </c>
      <c r="F13" s="74" t="s">
        <v>226</v>
      </c>
      <c r="G13" s="74" t="s">
        <v>301</v>
      </c>
      <c r="H13" s="88">
        <v>1037000000</v>
      </c>
      <c r="I13" s="88">
        <v>990310000</v>
      </c>
      <c r="J13" s="88">
        <v>1120000</v>
      </c>
      <c r="M13" s="91"/>
      <c r="N13" s="91"/>
    </row>
    <row r="14" spans="1:14" s="65" customFormat="1" ht="38.25" customHeight="1">
      <c r="A14" s="393"/>
      <c r="B14" s="393"/>
      <c r="C14" s="377"/>
      <c r="D14" s="393"/>
      <c r="E14" s="393"/>
      <c r="F14" s="74" t="s">
        <v>226</v>
      </c>
      <c r="G14" s="74" t="s">
        <v>342</v>
      </c>
      <c r="H14" s="88">
        <v>1029000000</v>
      </c>
      <c r="I14" s="88">
        <v>982670000</v>
      </c>
      <c r="J14" s="88">
        <v>1110000</v>
      </c>
      <c r="M14" s="91"/>
      <c r="N14" s="91"/>
    </row>
    <row r="15" spans="1:14" s="93" customFormat="1" ht="51.75" customHeight="1">
      <c r="A15" s="74">
        <v>6</v>
      </c>
      <c r="B15" s="74" t="s">
        <v>298</v>
      </c>
      <c r="C15" s="74" t="s">
        <v>353</v>
      </c>
      <c r="D15" s="74" t="s">
        <v>354</v>
      </c>
      <c r="E15" s="74" t="s">
        <v>355</v>
      </c>
      <c r="F15" s="74" t="s">
        <v>234</v>
      </c>
      <c r="G15" s="74" t="s">
        <v>356</v>
      </c>
      <c r="H15" s="92">
        <v>668000000</v>
      </c>
      <c r="I15" s="88">
        <v>636860000</v>
      </c>
      <c r="J15" s="88">
        <v>740000</v>
      </c>
    </row>
    <row r="16" spans="1:14" s="93" customFormat="1" ht="69" customHeight="1">
      <c r="A16" s="394">
        <v>7</v>
      </c>
      <c r="B16" s="400" t="s">
        <v>298</v>
      </c>
      <c r="C16" s="400" t="s">
        <v>357</v>
      </c>
      <c r="D16" s="400" t="s">
        <v>358</v>
      </c>
      <c r="E16" s="400" t="s">
        <v>359</v>
      </c>
      <c r="F16" s="74" t="s">
        <v>228</v>
      </c>
      <c r="G16" s="73" t="s">
        <v>301</v>
      </c>
      <c r="H16" s="92">
        <v>2387000000</v>
      </c>
      <c r="I16" s="92">
        <v>2320290000</v>
      </c>
      <c r="J16" s="92">
        <v>2330000</v>
      </c>
    </row>
    <row r="17" spans="1:14" s="93" customFormat="1" ht="69" customHeight="1">
      <c r="A17" s="377"/>
      <c r="B17" s="401"/>
      <c r="C17" s="401"/>
      <c r="D17" s="401"/>
      <c r="E17" s="401"/>
      <c r="F17" s="74" t="s">
        <v>228</v>
      </c>
      <c r="G17" s="73" t="s">
        <v>342</v>
      </c>
      <c r="H17" s="92">
        <v>2379000000</v>
      </c>
      <c r="I17" s="92">
        <v>2312520000</v>
      </c>
      <c r="J17" s="92">
        <v>2320000</v>
      </c>
    </row>
    <row r="18" spans="1:14" s="93" customFormat="1" ht="51.75" customHeight="1">
      <c r="A18" s="394">
        <v>8</v>
      </c>
      <c r="B18" s="388" t="s">
        <v>298</v>
      </c>
      <c r="C18" s="388" t="s">
        <v>360</v>
      </c>
      <c r="D18" s="388" t="s">
        <v>361</v>
      </c>
      <c r="E18" s="388" t="s">
        <v>362</v>
      </c>
      <c r="F18" s="74" t="s">
        <v>132</v>
      </c>
      <c r="G18" s="63" t="s">
        <v>301</v>
      </c>
      <c r="H18" s="92">
        <v>4038000000</v>
      </c>
      <c r="I18" s="94">
        <v>3951440000</v>
      </c>
      <c r="J18" s="92">
        <v>3040000</v>
      </c>
    </row>
    <row r="19" spans="1:14" s="93" customFormat="1" ht="51.75" customHeight="1">
      <c r="A19" s="377"/>
      <c r="B19" s="389"/>
      <c r="C19" s="389"/>
      <c r="D19" s="389"/>
      <c r="E19" s="389"/>
      <c r="F19" s="74" t="s">
        <v>132</v>
      </c>
      <c r="G19" s="63" t="s">
        <v>342</v>
      </c>
      <c r="H19" s="92">
        <v>4030000000</v>
      </c>
      <c r="I19" s="94">
        <v>3943620000</v>
      </c>
      <c r="J19" s="92">
        <v>3030000</v>
      </c>
    </row>
    <row r="20" spans="1:14" s="93" customFormat="1" ht="51.75" customHeight="1">
      <c r="A20" s="394">
        <v>9</v>
      </c>
      <c r="B20" s="394" t="s">
        <v>298</v>
      </c>
      <c r="C20" s="402" t="s">
        <v>363</v>
      </c>
      <c r="D20" s="402" t="s">
        <v>364</v>
      </c>
      <c r="E20" s="402" t="s">
        <v>365</v>
      </c>
      <c r="F20" s="74" t="s">
        <v>366</v>
      </c>
      <c r="G20" s="95" t="s">
        <v>301</v>
      </c>
      <c r="H20" s="92">
        <v>921000000</v>
      </c>
      <c r="I20" s="92">
        <v>872990000</v>
      </c>
      <c r="J20" s="92">
        <v>1140000</v>
      </c>
    </row>
    <row r="21" spans="1:14" s="93" customFormat="1" ht="51.75" customHeight="1">
      <c r="A21" s="377"/>
      <c r="B21" s="377"/>
      <c r="C21" s="403"/>
      <c r="D21" s="403"/>
      <c r="E21" s="403"/>
      <c r="F21" s="74" t="s">
        <v>366</v>
      </c>
      <c r="G21" s="73" t="s">
        <v>342</v>
      </c>
      <c r="H21" s="92">
        <v>913000000</v>
      </c>
      <c r="I21" s="92">
        <v>865400000</v>
      </c>
      <c r="J21" s="92">
        <v>1130000</v>
      </c>
    </row>
    <row r="22" spans="1:14" s="93" customFormat="1" ht="51.75" customHeight="1">
      <c r="A22" s="394">
        <v>10</v>
      </c>
      <c r="B22" s="394" t="s">
        <v>298</v>
      </c>
      <c r="C22" s="402" t="s">
        <v>363</v>
      </c>
      <c r="D22" s="402" t="s">
        <v>367</v>
      </c>
      <c r="E22" s="402" t="s">
        <v>368</v>
      </c>
      <c r="F22" s="74" t="s">
        <v>369</v>
      </c>
      <c r="G22" s="95" t="s">
        <v>301</v>
      </c>
      <c r="H22" s="92">
        <v>807000000</v>
      </c>
      <c r="I22" s="92">
        <v>763200000</v>
      </c>
      <c r="J22" s="92">
        <v>1040000</v>
      </c>
      <c r="K22" s="96"/>
    </row>
    <row r="23" spans="1:14" s="93" customFormat="1" ht="51.75" customHeight="1">
      <c r="A23" s="377"/>
      <c r="B23" s="377"/>
      <c r="C23" s="403"/>
      <c r="D23" s="403"/>
      <c r="E23" s="403"/>
      <c r="F23" s="74" t="s">
        <v>369</v>
      </c>
      <c r="G23" s="73" t="s">
        <v>342</v>
      </c>
      <c r="H23" s="92">
        <v>799000000</v>
      </c>
      <c r="I23" s="92">
        <v>755630000</v>
      </c>
      <c r="J23" s="92">
        <v>1030000</v>
      </c>
    </row>
    <row r="24" spans="1:14" s="93" customFormat="1" ht="51.75" customHeight="1">
      <c r="A24" s="394">
        <v>11</v>
      </c>
      <c r="B24" s="394" t="s">
        <v>298</v>
      </c>
      <c r="C24" s="402" t="s">
        <v>363</v>
      </c>
      <c r="D24" s="394" t="s">
        <v>370</v>
      </c>
      <c r="E24" s="402" t="s">
        <v>371</v>
      </c>
      <c r="F24" s="74" t="s">
        <v>56</v>
      </c>
      <c r="G24" s="95" t="s">
        <v>301</v>
      </c>
      <c r="H24" s="92">
        <v>682000000</v>
      </c>
      <c r="I24" s="92">
        <v>644980000</v>
      </c>
      <c r="J24" s="92">
        <v>880000</v>
      </c>
    </row>
    <row r="25" spans="1:14" s="93" customFormat="1" ht="51.75" customHeight="1">
      <c r="A25" s="377"/>
      <c r="B25" s="377"/>
      <c r="C25" s="403"/>
      <c r="D25" s="377"/>
      <c r="E25" s="403"/>
      <c r="F25" s="74" t="s">
        <v>56</v>
      </c>
      <c r="G25" s="73" t="s">
        <v>342</v>
      </c>
      <c r="H25" s="92">
        <v>674000000</v>
      </c>
      <c r="I25" s="92">
        <v>637420000</v>
      </c>
      <c r="J25" s="92">
        <v>860000</v>
      </c>
    </row>
    <row r="26" spans="1:14" s="93" customFormat="1" ht="51.75" customHeight="1">
      <c r="A26" s="394">
        <v>12</v>
      </c>
      <c r="B26" s="394" t="s">
        <v>298</v>
      </c>
      <c r="C26" s="402" t="s">
        <v>363</v>
      </c>
      <c r="D26" s="394" t="s">
        <v>373</v>
      </c>
      <c r="E26" s="402" t="s">
        <v>374</v>
      </c>
      <c r="F26" s="74" t="s">
        <v>375</v>
      </c>
      <c r="G26" s="95" t="s">
        <v>301</v>
      </c>
      <c r="H26" s="92">
        <v>636000000</v>
      </c>
      <c r="I26" s="92">
        <v>601480000</v>
      </c>
      <c r="J26" s="92">
        <v>820000</v>
      </c>
    </row>
    <row r="27" spans="1:14" s="93" customFormat="1" ht="51.75" customHeight="1">
      <c r="A27" s="377"/>
      <c r="B27" s="377"/>
      <c r="C27" s="403"/>
      <c r="D27" s="377"/>
      <c r="E27" s="403"/>
      <c r="F27" s="74" t="s">
        <v>375</v>
      </c>
      <c r="G27" s="73" t="s">
        <v>342</v>
      </c>
      <c r="H27" s="92">
        <v>628000000</v>
      </c>
      <c r="I27" s="92">
        <v>593910000</v>
      </c>
      <c r="J27" s="92">
        <v>810000</v>
      </c>
    </row>
    <row r="28" spans="1:14" s="62" customFormat="1" ht="64.5" customHeight="1">
      <c r="A28" s="393">
        <v>13</v>
      </c>
      <c r="B28" s="393" t="s">
        <v>298</v>
      </c>
      <c r="C28" s="394" t="s">
        <v>376</v>
      </c>
      <c r="D28" s="394" t="s">
        <v>377</v>
      </c>
      <c r="E28" s="393" t="s">
        <v>378</v>
      </c>
      <c r="F28" s="74" t="s">
        <v>26</v>
      </c>
      <c r="G28" s="74" t="s">
        <v>301</v>
      </c>
      <c r="H28" s="92">
        <v>1238000000</v>
      </c>
      <c r="I28" s="92">
        <v>1174850000</v>
      </c>
      <c r="J28" s="92">
        <v>1150000</v>
      </c>
      <c r="K28" s="89"/>
      <c r="L28" s="89"/>
      <c r="M28" s="97"/>
      <c r="N28" s="97"/>
    </row>
    <row r="29" spans="1:14" s="62" customFormat="1" ht="64.5" customHeight="1">
      <c r="A29" s="393"/>
      <c r="B29" s="393"/>
      <c r="C29" s="377"/>
      <c r="D29" s="377"/>
      <c r="E29" s="393"/>
      <c r="F29" s="74" t="s">
        <v>26</v>
      </c>
      <c r="G29" s="74" t="s">
        <v>302</v>
      </c>
      <c r="H29" s="92">
        <v>1230000000</v>
      </c>
      <c r="I29" s="92">
        <v>1167260000</v>
      </c>
      <c r="J29" s="92">
        <v>1140000</v>
      </c>
      <c r="K29" s="89"/>
      <c r="L29" s="89"/>
      <c r="M29" s="97"/>
      <c r="N29" s="97"/>
    </row>
    <row r="30" spans="1:14" s="62" customFormat="1" ht="64.5" customHeight="1">
      <c r="A30" s="393">
        <v>14</v>
      </c>
      <c r="B30" s="393" t="s">
        <v>298</v>
      </c>
      <c r="C30" s="394" t="s">
        <v>376</v>
      </c>
      <c r="D30" s="394" t="s">
        <v>379</v>
      </c>
      <c r="E30" s="393" t="s">
        <v>380</v>
      </c>
      <c r="F30" s="74" t="s">
        <v>28</v>
      </c>
      <c r="G30" s="74" t="s">
        <v>301</v>
      </c>
      <c r="H30" s="92">
        <v>1138000000</v>
      </c>
      <c r="I30" s="92">
        <v>1079950000</v>
      </c>
      <c r="J30" s="92">
        <v>1060000</v>
      </c>
      <c r="K30" s="89"/>
      <c r="L30" s="89"/>
      <c r="M30" s="97"/>
      <c r="N30" s="97"/>
    </row>
    <row r="31" spans="1:14" s="62" customFormat="1" ht="64.5" customHeight="1">
      <c r="A31" s="393"/>
      <c r="B31" s="393"/>
      <c r="C31" s="377"/>
      <c r="D31" s="377"/>
      <c r="E31" s="393"/>
      <c r="F31" s="74" t="s">
        <v>28</v>
      </c>
      <c r="G31" s="74" t="s">
        <v>302</v>
      </c>
      <c r="H31" s="92">
        <v>1130000000</v>
      </c>
      <c r="I31" s="92">
        <v>1072360000</v>
      </c>
      <c r="J31" s="92">
        <v>1050000</v>
      </c>
      <c r="K31" s="89"/>
      <c r="L31" s="89"/>
      <c r="M31" s="97"/>
      <c r="N31" s="97"/>
    </row>
    <row r="32" spans="1:14" s="93" customFormat="1" ht="54" customHeight="1">
      <c r="A32" s="394">
        <v>15</v>
      </c>
      <c r="B32" s="400" t="s">
        <v>298</v>
      </c>
      <c r="C32" s="393" t="s">
        <v>381</v>
      </c>
      <c r="D32" s="393" t="s">
        <v>382</v>
      </c>
      <c r="E32" s="393" t="s">
        <v>383</v>
      </c>
      <c r="F32" s="393" t="s">
        <v>384</v>
      </c>
      <c r="G32" s="74" t="s">
        <v>301</v>
      </c>
      <c r="H32" s="98">
        <v>4227000000</v>
      </c>
      <c r="I32" s="99">
        <v>4127080000</v>
      </c>
      <c r="J32" s="99">
        <v>3500000</v>
      </c>
    </row>
    <row r="33" spans="1:10" s="85" customFormat="1" ht="54" customHeight="1">
      <c r="A33" s="377"/>
      <c r="B33" s="401"/>
      <c r="C33" s="393"/>
      <c r="D33" s="393"/>
      <c r="E33" s="393"/>
      <c r="F33" s="393"/>
      <c r="G33" s="74" t="s">
        <v>302</v>
      </c>
      <c r="H33" s="98">
        <v>4219000000</v>
      </c>
      <c r="I33" s="99">
        <v>4119270000</v>
      </c>
      <c r="J33" s="99">
        <v>3500000</v>
      </c>
    </row>
    <row r="34" spans="1:10" s="56" customFormat="1" ht="78.75" customHeight="1">
      <c r="A34" s="74">
        <v>16</v>
      </c>
      <c r="B34" s="74" t="s">
        <v>298</v>
      </c>
      <c r="C34" s="74" t="s">
        <v>385</v>
      </c>
      <c r="D34" s="74" t="s">
        <v>386</v>
      </c>
      <c r="E34" s="74" t="s">
        <v>387</v>
      </c>
      <c r="F34" s="74" t="s">
        <v>388</v>
      </c>
      <c r="G34" s="74" t="s">
        <v>356</v>
      </c>
      <c r="H34" s="100" t="s">
        <v>389</v>
      </c>
      <c r="I34" s="101" t="s">
        <v>390</v>
      </c>
      <c r="J34" s="101" t="s">
        <v>391</v>
      </c>
    </row>
    <row r="35" spans="1:10" s="56" customFormat="1" ht="78.75" customHeight="1">
      <c r="A35" s="74">
        <v>17</v>
      </c>
      <c r="B35" s="74" t="s">
        <v>298</v>
      </c>
      <c r="C35" s="74" t="s">
        <v>385</v>
      </c>
      <c r="D35" s="74" t="s">
        <v>392</v>
      </c>
      <c r="E35" s="74" t="s">
        <v>393</v>
      </c>
      <c r="F35" s="74" t="s">
        <v>147</v>
      </c>
      <c r="G35" s="74" t="s">
        <v>356</v>
      </c>
      <c r="H35" s="100" t="s">
        <v>394</v>
      </c>
      <c r="I35" s="101" t="s">
        <v>395</v>
      </c>
      <c r="J35" s="101" t="s">
        <v>396</v>
      </c>
    </row>
    <row r="36" spans="1:10" s="102" customFormat="1" ht="78.75" customHeight="1">
      <c r="A36" s="74">
        <v>18</v>
      </c>
      <c r="B36" s="74" t="s">
        <v>298</v>
      </c>
      <c r="C36" s="74" t="s">
        <v>397</v>
      </c>
      <c r="D36" s="74" t="s">
        <v>398</v>
      </c>
      <c r="E36" s="74" t="s">
        <v>399</v>
      </c>
      <c r="F36" s="74" t="s">
        <v>217</v>
      </c>
      <c r="G36" s="74" t="s">
        <v>356</v>
      </c>
      <c r="H36" s="92">
        <v>544000000</v>
      </c>
      <c r="I36" s="88">
        <v>518640000</v>
      </c>
      <c r="J36" s="88">
        <v>600000</v>
      </c>
    </row>
    <row r="37" spans="1:10" s="102" customFormat="1" ht="78.75" customHeight="1">
      <c r="A37" s="74">
        <v>19</v>
      </c>
      <c r="B37" s="74" t="s">
        <v>298</v>
      </c>
      <c r="C37" s="74" t="s">
        <v>397</v>
      </c>
      <c r="D37" s="74" t="s">
        <v>400</v>
      </c>
      <c r="E37" s="74" t="s">
        <v>401</v>
      </c>
      <c r="F37" s="74" t="s">
        <v>218</v>
      </c>
      <c r="G37" s="74" t="s">
        <v>356</v>
      </c>
      <c r="H37" s="92">
        <v>612000000</v>
      </c>
      <c r="I37" s="88">
        <v>583470000</v>
      </c>
      <c r="J37" s="88">
        <v>680000</v>
      </c>
    </row>
    <row r="38" spans="1:10" s="56" customFormat="1" ht="78.75" customHeight="1">
      <c r="A38" s="74">
        <v>20</v>
      </c>
      <c r="B38" s="74" t="s">
        <v>298</v>
      </c>
      <c r="C38" s="74" t="s">
        <v>402</v>
      </c>
      <c r="D38" s="74" t="s">
        <v>403</v>
      </c>
      <c r="E38" s="74" t="s">
        <v>401</v>
      </c>
      <c r="F38" s="74" t="s">
        <v>65</v>
      </c>
      <c r="G38" s="74" t="s">
        <v>356</v>
      </c>
      <c r="H38" s="92">
        <v>633000000</v>
      </c>
      <c r="I38" s="88">
        <v>603500000</v>
      </c>
      <c r="J38" s="88">
        <v>700000</v>
      </c>
    </row>
    <row r="39" spans="1:10" s="56" customFormat="1" ht="78.75" customHeight="1">
      <c r="A39" s="74">
        <v>21</v>
      </c>
      <c r="B39" s="74" t="s">
        <v>298</v>
      </c>
      <c r="C39" s="74" t="s">
        <v>404</v>
      </c>
      <c r="D39" s="74" t="s">
        <v>405</v>
      </c>
      <c r="E39" s="74" t="s">
        <v>406</v>
      </c>
      <c r="F39" s="103" t="s">
        <v>52</v>
      </c>
      <c r="G39" s="74" t="s">
        <v>323</v>
      </c>
      <c r="H39" s="88">
        <v>1176000000</v>
      </c>
      <c r="I39" s="88">
        <v>1112170000</v>
      </c>
      <c r="J39" s="92">
        <v>1510000</v>
      </c>
    </row>
    <row r="40" spans="1:10" s="56" customFormat="1" ht="78.75" customHeight="1">
      <c r="A40" s="394">
        <v>22</v>
      </c>
      <c r="B40" s="394" t="s">
        <v>298</v>
      </c>
      <c r="C40" s="393" t="s">
        <v>407</v>
      </c>
      <c r="D40" s="393" t="s">
        <v>408</v>
      </c>
      <c r="E40" s="393" t="s">
        <v>409</v>
      </c>
      <c r="F40" s="393" t="s">
        <v>384</v>
      </c>
      <c r="G40" s="74" t="s">
        <v>301</v>
      </c>
      <c r="H40" s="92">
        <v>3080000000</v>
      </c>
      <c r="I40" s="88">
        <v>2993920000</v>
      </c>
      <c r="J40" s="88">
        <v>3000000</v>
      </c>
    </row>
    <row r="41" spans="1:10" s="56" customFormat="1" ht="69.75" customHeight="1">
      <c r="A41" s="377"/>
      <c r="B41" s="377"/>
      <c r="C41" s="393"/>
      <c r="D41" s="393"/>
      <c r="E41" s="393"/>
      <c r="F41" s="393"/>
      <c r="G41" s="74" t="s">
        <v>302</v>
      </c>
      <c r="H41" s="92">
        <v>3072000000</v>
      </c>
      <c r="I41" s="88">
        <v>2986150000</v>
      </c>
      <c r="J41" s="88">
        <v>3000000</v>
      </c>
    </row>
  </sheetData>
  <mergeCells count="78">
    <mergeCell ref="F40:F41"/>
    <mergeCell ref="A32:A33"/>
    <mergeCell ref="B32:B33"/>
    <mergeCell ref="C32:C33"/>
    <mergeCell ref="D32:D33"/>
    <mergeCell ref="E32:E33"/>
    <mergeCell ref="F32:F33"/>
    <mergeCell ref="A40:A41"/>
    <mergeCell ref="B40:B41"/>
    <mergeCell ref="C40:C41"/>
    <mergeCell ref="D40:D41"/>
    <mergeCell ref="E40:E41"/>
    <mergeCell ref="A28:A29"/>
    <mergeCell ref="B28:B29"/>
    <mergeCell ref="C28:C29"/>
    <mergeCell ref="D28:D29"/>
    <mergeCell ref="E28:E29"/>
    <mergeCell ref="A30:A31"/>
    <mergeCell ref="B30:B31"/>
    <mergeCell ref="C30:C31"/>
    <mergeCell ref="D30:D31"/>
    <mergeCell ref="E30:E31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A20:A21"/>
    <mergeCell ref="B20:B21"/>
    <mergeCell ref="C20:C21"/>
    <mergeCell ref="D20:D21"/>
    <mergeCell ref="E20:E21"/>
    <mergeCell ref="A22:A23"/>
    <mergeCell ref="B22:B23"/>
    <mergeCell ref="C22:C23"/>
    <mergeCell ref="D22:D23"/>
    <mergeCell ref="E22:E23"/>
    <mergeCell ref="A16:A17"/>
    <mergeCell ref="B16:B17"/>
    <mergeCell ref="C16:C17"/>
    <mergeCell ref="D16:D17"/>
    <mergeCell ref="E16:E17"/>
    <mergeCell ref="A18:A19"/>
    <mergeCell ref="B18:B19"/>
    <mergeCell ref="C18:C19"/>
    <mergeCell ref="D18:D19"/>
    <mergeCell ref="E18:E19"/>
    <mergeCell ref="A11:A12"/>
    <mergeCell ref="B11:B12"/>
    <mergeCell ref="C11:C12"/>
    <mergeCell ref="D11:D12"/>
    <mergeCell ref="E11:E12"/>
    <mergeCell ref="A13:A14"/>
    <mergeCell ref="B13:B14"/>
    <mergeCell ref="C13:C14"/>
    <mergeCell ref="D13:D14"/>
    <mergeCell ref="E13:E14"/>
    <mergeCell ref="A7:A8"/>
    <mergeCell ref="B7:B8"/>
    <mergeCell ref="C7:C8"/>
    <mergeCell ref="D7:D8"/>
    <mergeCell ref="E7:E8"/>
    <mergeCell ref="A9:A10"/>
    <mergeCell ref="B9:B10"/>
    <mergeCell ref="C9:C10"/>
    <mergeCell ref="D9:D10"/>
    <mergeCell ref="E9:E10"/>
    <mergeCell ref="A2:J2"/>
    <mergeCell ref="A5:A6"/>
    <mergeCell ref="B5:B6"/>
    <mergeCell ref="C5:C6"/>
    <mergeCell ref="D5:D6"/>
    <mergeCell ref="E5:E6"/>
  </mergeCells>
  <printOptions horizontalCentered="1"/>
  <pageMargins left="0.2" right="0.2" top="0.48" bottom="0.25" header="0.17" footer="0.05"/>
  <pageSetup paperSize="9" scale="35" orientation="portrait" r:id="rId1"/>
  <headerFooter>
    <oddFooter xml:space="preserve">&amp;C&amp;18 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5" tint="0.39997558519241921"/>
  </sheetPr>
  <dimension ref="A1:I36"/>
  <sheetViews>
    <sheetView view="pageBreakPreview" topLeftCell="A31" zoomScale="70" zoomScaleNormal="100" zoomScaleSheetLayoutView="70" zoomScalePageLayoutView="46" workbookViewId="0">
      <selection activeCell="E5" sqref="E5:H19"/>
    </sheetView>
  </sheetViews>
  <sheetFormatPr defaultColWidth="8.7109375" defaultRowHeight="22.5"/>
  <cols>
    <col min="1" max="1" width="8.140625" style="77" customWidth="1"/>
    <col min="2" max="2" width="17.5703125" style="77" customWidth="1"/>
    <col min="3" max="3" width="37.7109375" style="77" customWidth="1"/>
    <col min="4" max="4" width="46.7109375" style="77" customWidth="1"/>
    <col min="5" max="5" width="21.85546875" style="77" bestFit="1" customWidth="1"/>
    <col min="6" max="6" width="23.28515625" style="77" customWidth="1"/>
    <col min="7" max="8" width="25" style="58" bestFit="1" customWidth="1"/>
    <col min="9" max="9" width="19.5703125" style="58" customWidth="1"/>
  </cols>
  <sheetData>
    <row r="1" spans="1:9" s="56" customFormat="1" ht="42" customHeight="1">
      <c r="A1" s="387" t="s">
        <v>289</v>
      </c>
      <c r="B1" s="387"/>
      <c r="C1" s="387"/>
      <c r="D1" s="387"/>
      <c r="E1" s="387"/>
      <c r="F1" s="387"/>
      <c r="G1" s="387"/>
      <c r="H1" s="387"/>
      <c r="I1" s="387"/>
    </row>
    <row r="2" spans="1:9" s="59" customFormat="1" ht="7.5" customHeight="1">
      <c r="A2" s="57"/>
      <c r="B2" s="57"/>
      <c r="C2" s="57"/>
      <c r="D2" s="57"/>
      <c r="E2" s="57"/>
      <c r="F2" s="57"/>
      <c r="G2" s="58"/>
      <c r="H2" s="58"/>
      <c r="I2" s="58"/>
    </row>
    <row r="3" spans="1:9" s="62" customFormat="1" ht="71.25" customHeight="1">
      <c r="A3" s="60" t="s">
        <v>201</v>
      </c>
      <c r="B3" s="60" t="s">
        <v>290</v>
      </c>
      <c r="C3" s="60" t="s">
        <v>291</v>
      </c>
      <c r="D3" s="60" t="s">
        <v>292</v>
      </c>
      <c r="E3" s="60" t="s">
        <v>293</v>
      </c>
      <c r="F3" s="60" t="s">
        <v>294</v>
      </c>
      <c r="G3" s="61" t="s">
        <v>295</v>
      </c>
      <c r="H3" s="61" t="s">
        <v>296</v>
      </c>
      <c r="I3" s="61" t="s">
        <v>297</v>
      </c>
    </row>
    <row r="4" spans="1:9" s="65" customFormat="1" ht="46.5" customHeight="1">
      <c r="A4" s="404">
        <v>1</v>
      </c>
      <c r="B4" s="404" t="s">
        <v>298</v>
      </c>
      <c r="C4" s="404" t="s">
        <v>299</v>
      </c>
      <c r="D4" s="404" t="s">
        <v>300</v>
      </c>
      <c r="E4" s="404" t="s">
        <v>134</v>
      </c>
      <c r="F4" s="63" t="s">
        <v>301</v>
      </c>
      <c r="G4" s="64">
        <v>771000000</v>
      </c>
      <c r="H4" s="64">
        <v>704670000</v>
      </c>
      <c r="I4" s="64">
        <v>760000</v>
      </c>
    </row>
    <row r="5" spans="1:9" s="65" customFormat="1" ht="46.5" customHeight="1">
      <c r="A5" s="389"/>
      <c r="B5" s="389"/>
      <c r="C5" s="389"/>
      <c r="D5" s="389"/>
      <c r="E5" s="389"/>
      <c r="F5" s="63" t="s">
        <v>302</v>
      </c>
      <c r="G5" s="64">
        <v>763000000</v>
      </c>
      <c r="H5" s="64">
        <v>697360000</v>
      </c>
      <c r="I5" s="64">
        <v>750000</v>
      </c>
    </row>
    <row r="6" spans="1:9" s="65" customFormat="1" ht="44.25" customHeight="1">
      <c r="A6" s="404">
        <v>2</v>
      </c>
      <c r="B6" s="404" t="s">
        <v>298</v>
      </c>
      <c r="C6" s="404" t="s">
        <v>303</v>
      </c>
      <c r="D6" s="404" t="s">
        <v>300</v>
      </c>
      <c r="E6" s="404" t="s">
        <v>136</v>
      </c>
      <c r="F6" s="63" t="s">
        <v>301</v>
      </c>
      <c r="G6" s="64">
        <v>741000000</v>
      </c>
      <c r="H6" s="64">
        <v>677250000</v>
      </c>
      <c r="I6" s="64">
        <v>730000</v>
      </c>
    </row>
    <row r="7" spans="1:9" s="65" customFormat="1" ht="44.25" customHeight="1">
      <c r="A7" s="389"/>
      <c r="B7" s="389"/>
      <c r="C7" s="389"/>
      <c r="D7" s="389"/>
      <c r="E7" s="389"/>
      <c r="F7" s="63" t="s">
        <v>302</v>
      </c>
      <c r="G7" s="64">
        <v>733000000</v>
      </c>
      <c r="H7" s="64">
        <v>669940000</v>
      </c>
      <c r="I7" s="64">
        <v>720000</v>
      </c>
    </row>
    <row r="8" spans="1:9" s="65" customFormat="1" ht="79.150000000000006" customHeight="1">
      <c r="A8" s="404">
        <v>3</v>
      </c>
      <c r="B8" s="390" t="s">
        <v>298</v>
      </c>
      <c r="C8" s="390" t="s">
        <v>304</v>
      </c>
      <c r="D8" s="390" t="s">
        <v>305</v>
      </c>
      <c r="E8" s="391"/>
      <c r="F8" s="171" t="s">
        <v>301</v>
      </c>
      <c r="G8" s="67">
        <v>638000000</v>
      </c>
      <c r="H8" s="67">
        <v>599740000</v>
      </c>
      <c r="I8" s="67">
        <v>690000</v>
      </c>
    </row>
    <row r="9" spans="1:9" s="65" customFormat="1" ht="79.150000000000006" customHeight="1">
      <c r="A9" s="389"/>
      <c r="B9" s="390"/>
      <c r="C9" s="390"/>
      <c r="D9" s="390"/>
      <c r="E9" s="391"/>
      <c r="F9" s="171" t="s">
        <v>302</v>
      </c>
      <c r="G9" s="67">
        <v>630000000</v>
      </c>
      <c r="H9" s="67">
        <v>592250000</v>
      </c>
      <c r="I9" s="67">
        <v>680000</v>
      </c>
    </row>
    <row r="10" spans="1:9" s="65" customFormat="1" ht="79.150000000000006" customHeight="1">
      <c r="A10" s="404">
        <v>4</v>
      </c>
      <c r="B10" s="390" t="s">
        <v>298</v>
      </c>
      <c r="C10" s="390" t="s">
        <v>306</v>
      </c>
      <c r="D10" s="390" t="s">
        <v>305</v>
      </c>
      <c r="E10" s="391"/>
      <c r="F10" s="171" t="s">
        <v>301</v>
      </c>
      <c r="G10" s="68">
        <v>589000000</v>
      </c>
      <c r="H10" s="68">
        <v>553880000</v>
      </c>
      <c r="I10" s="68">
        <v>640000</v>
      </c>
    </row>
    <row r="11" spans="1:9" s="65" customFormat="1" ht="79.150000000000006" customHeight="1">
      <c r="A11" s="389"/>
      <c r="B11" s="390"/>
      <c r="C11" s="390"/>
      <c r="D11" s="390"/>
      <c r="E11" s="391"/>
      <c r="F11" s="171" t="s">
        <v>302</v>
      </c>
      <c r="G11" s="67">
        <v>581000000</v>
      </c>
      <c r="H11" s="67">
        <v>546390000</v>
      </c>
      <c r="I11" s="67">
        <v>630000</v>
      </c>
    </row>
    <row r="12" spans="1:9" s="65" customFormat="1" ht="79.150000000000006" customHeight="1">
      <c r="A12" s="404">
        <v>5</v>
      </c>
      <c r="B12" s="390" t="s">
        <v>298</v>
      </c>
      <c r="C12" s="390" t="s">
        <v>307</v>
      </c>
      <c r="D12" s="390" t="s">
        <v>305</v>
      </c>
      <c r="E12" s="391"/>
      <c r="F12" s="171" t="s">
        <v>301</v>
      </c>
      <c r="G12" s="67">
        <v>558000000</v>
      </c>
      <c r="H12" s="67">
        <v>524860000</v>
      </c>
      <c r="I12" s="67">
        <v>600000</v>
      </c>
    </row>
    <row r="13" spans="1:9" s="65" customFormat="1" ht="79.150000000000006" customHeight="1">
      <c r="A13" s="389"/>
      <c r="B13" s="390"/>
      <c r="C13" s="390"/>
      <c r="D13" s="390"/>
      <c r="E13" s="391"/>
      <c r="F13" s="171" t="s">
        <v>302</v>
      </c>
      <c r="G13" s="67">
        <v>550000000</v>
      </c>
      <c r="H13" s="67">
        <v>517370000</v>
      </c>
      <c r="I13" s="67">
        <v>590000</v>
      </c>
    </row>
    <row r="14" spans="1:9" s="65" customFormat="1" ht="79.150000000000006" customHeight="1">
      <c r="A14" s="404">
        <v>6</v>
      </c>
      <c r="B14" s="390" t="s">
        <v>298</v>
      </c>
      <c r="C14" s="392" t="s">
        <v>308</v>
      </c>
      <c r="D14" s="390" t="s">
        <v>309</v>
      </c>
      <c r="E14" s="171"/>
      <c r="F14" s="171" t="s">
        <v>301</v>
      </c>
      <c r="G14" s="67">
        <v>539000000</v>
      </c>
      <c r="H14" s="67">
        <v>506610000</v>
      </c>
      <c r="I14" s="67">
        <v>580000</v>
      </c>
    </row>
    <row r="15" spans="1:9" s="62" customFormat="1" ht="93" customHeight="1">
      <c r="A15" s="389"/>
      <c r="B15" s="390"/>
      <c r="C15" s="392"/>
      <c r="D15" s="390"/>
      <c r="E15" s="171"/>
      <c r="F15" s="171" t="s">
        <v>302</v>
      </c>
      <c r="G15" s="67">
        <v>531000000</v>
      </c>
      <c r="H15" s="67">
        <v>499120000</v>
      </c>
      <c r="I15" s="68">
        <v>570000</v>
      </c>
    </row>
    <row r="16" spans="1:9" s="62" customFormat="1" ht="93" customHeight="1">
      <c r="A16" s="404">
        <v>7</v>
      </c>
      <c r="B16" s="390" t="s">
        <v>298</v>
      </c>
      <c r="C16" s="392" t="s">
        <v>310</v>
      </c>
      <c r="D16" s="390" t="s">
        <v>311</v>
      </c>
      <c r="E16" s="171"/>
      <c r="F16" s="171" t="s">
        <v>301</v>
      </c>
      <c r="G16" s="67">
        <v>503000000</v>
      </c>
      <c r="H16" s="67">
        <v>471980000</v>
      </c>
      <c r="I16" s="68">
        <v>540000</v>
      </c>
    </row>
    <row r="17" spans="1:9" s="62" customFormat="1" ht="93" customHeight="1">
      <c r="A17" s="389"/>
      <c r="B17" s="390"/>
      <c r="C17" s="392"/>
      <c r="D17" s="390"/>
      <c r="E17" s="171"/>
      <c r="F17" s="171" t="s">
        <v>302</v>
      </c>
      <c r="G17" s="67">
        <v>495000000</v>
      </c>
      <c r="H17" s="67">
        <v>464490000</v>
      </c>
      <c r="I17" s="68">
        <v>530000</v>
      </c>
    </row>
    <row r="18" spans="1:9" s="62" customFormat="1" ht="93" customHeight="1">
      <c r="A18" s="404">
        <v>8</v>
      </c>
      <c r="B18" s="390" t="s">
        <v>298</v>
      </c>
      <c r="C18" s="390" t="s">
        <v>312</v>
      </c>
      <c r="D18" s="390" t="s">
        <v>313</v>
      </c>
      <c r="E18" s="171"/>
      <c r="F18" s="171" t="s">
        <v>301</v>
      </c>
      <c r="G18" s="67">
        <v>486000000</v>
      </c>
      <c r="H18" s="67">
        <v>456770000</v>
      </c>
      <c r="I18" s="68">
        <v>520000</v>
      </c>
    </row>
    <row r="19" spans="1:9" s="62" customFormat="1" ht="93" customHeight="1">
      <c r="A19" s="389"/>
      <c r="B19" s="390"/>
      <c r="C19" s="390"/>
      <c r="D19" s="390"/>
      <c r="E19" s="171"/>
      <c r="F19" s="171" t="s">
        <v>302</v>
      </c>
      <c r="G19" s="67">
        <v>478000000</v>
      </c>
      <c r="H19" s="67">
        <v>449050000</v>
      </c>
      <c r="I19" s="68">
        <v>520000</v>
      </c>
    </row>
    <row r="20" spans="1:9" s="62" customFormat="1" ht="61.9" customHeight="1">
      <c r="A20" s="393">
        <f>A18+1</f>
        <v>9</v>
      </c>
      <c r="B20" s="376" t="s">
        <v>298</v>
      </c>
      <c r="C20" s="376" t="s">
        <v>314</v>
      </c>
      <c r="D20" s="376" t="s">
        <v>315</v>
      </c>
      <c r="E20" s="376" t="s">
        <v>223</v>
      </c>
      <c r="F20" s="69" t="s">
        <v>301</v>
      </c>
      <c r="G20" s="70">
        <v>1434000000</v>
      </c>
      <c r="H20" s="70">
        <v>1360850000</v>
      </c>
      <c r="I20" s="70">
        <v>1330000</v>
      </c>
    </row>
    <row r="21" spans="1:9" s="62" customFormat="1" ht="59.25" customHeight="1">
      <c r="A21" s="393"/>
      <c r="B21" s="377"/>
      <c r="C21" s="377"/>
      <c r="D21" s="377"/>
      <c r="E21" s="377"/>
      <c r="F21" s="69" t="s">
        <v>302</v>
      </c>
      <c r="G21" s="70">
        <v>1426000000</v>
      </c>
      <c r="H21" s="70">
        <v>1353260000</v>
      </c>
      <c r="I21" s="70">
        <v>1320000</v>
      </c>
    </row>
    <row r="22" spans="1:9" s="71" customFormat="1" ht="60" customHeight="1">
      <c r="A22" s="393">
        <f>A20+1</f>
        <v>10</v>
      </c>
      <c r="B22" s="376" t="s">
        <v>298</v>
      </c>
      <c r="C22" s="376" t="s">
        <v>316</v>
      </c>
      <c r="D22" s="376" t="s">
        <v>315</v>
      </c>
      <c r="E22" s="376" t="s">
        <v>18</v>
      </c>
      <c r="F22" s="69" t="s">
        <v>301</v>
      </c>
      <c r="G22" s="70">
        <v>1396000000</v>
      </c>
      <c r="H22" s="70">
        <v>1324800000</v>
      </c>
      <c r="I22" s="70">
        <v>1300000</v>
      </c>
    </row>
    <row r="23" spans="1:9" s="71" customFormat="1" ht="60" customHeight="1">
      <c r="A23" s="393"/>
      <c r="B23" s="377"/>
      <c r="C23" s="377"/>
      <c r="D23" s="377"/>
      <c r="E23" s="377"/>
      <c r="F23" s="69" t="s">
        <v>302</v>
      </c>
      <c r="G23" s="70">
        <v>1388000000</v>
      </c>
      <c r="H23" s="70">
        <v>1317200000</v>
      </c>
      <c r="I23" s="70">
        <v>1290000</v>
      </c>
    </row>
    <row r="24" spans="1:9" s="62" customFormat="1" ht="60" customHeight="1">
      <c r="A24" s="393">
        <f>A22+1</f>
        <v>11</v>
      </c>
      <c r="B24" s="376" t="s">
        <v>298</v>
      </c>
      <c r="C24" s="376" t="s">
        <v>317</v>
      </c>
      <c r="D24" s="376" t="s">
        <v>318</v>
      </c>
      <c r="E24" s="376" t="s">
        <v>319</v>
      </c>
      <c r="F24" s="69" t="s">
        <v>301</v>
      </c>
      <c r="G24" s="70">
        <v>1203000000</v>
      </c>
      <c r="H24" s="70">
        <v>1137770000</v>
      </c>
      <c r="I24" s="70">
        <v>1190000</v>
      </c>
    </row>
    <row r="25" spans="1:9" s="62" customFormat="1" ht="60" customHeight="1">
      <c r="A25" s="393"/>
      <c r="B25" s="377"/>
      <c r="C25" s="377"/>
      <c r="D25" s="377"/>
      <c r="E25" s="377"/>
      <c r="F25" s="69" t="s">
        <v>302</v>
      </c>
      <c r="G25" s="70">
        <v>1195000000</v>
      </c>
      <c r="H25" s="70">
        <v>1130200000</v>
      </c>
      <c r="I25" s="70">
        <v>1170000</v>
      </c>
    </row>
    <row r="26" spans="1:9" s="62" customFormat="1" ht="85.5" customHeight="1">
      <c r="A26" s="393">
        <f>A24+1</f>
        <v>12</v>
      </c>
      <c r="B26" s="376" t="s">
        <v>298</v>
      </c>
      <c r="C26" s="393" t="s">
        <v>320</v>
      </c>
      <c r="D26" s="393" t="s">
        <v>318</v>
      </c>
      <c r="E26" s="376" t="s">
        <v>221</v>
      </c>
      <c r="F26" s="69" t="s">
        <v>301</v>
      </c>
      <c r="G26" s="70">
        <v>1088000000</v>
      </c>
      <c r="H26" s="70">
        <v>1029010000</v>
      </c>
      <c r="I26" s="70">
        <v>1070000</v>
      </c>
    </row>
    <row r="27" spans="1:9" s="62" customFormat="1" ht="85.5" customHeight="1">
      <c r="A27" s="393"/>
      <c r="B27" s="377"/>
      <c r="C27" s="393"/>
      <c r="D27" s="393"/>
      <c r="E27" s="377"/>
      <c r="F27" s="69" t="s">
        <v>302</v>
      </c>
      <c r="G27" s="70">
        <v>1080000000</v>
      </c>
      <c r="H27" s="70">
        <v>1021440000</v>
      </c>
      <c r="I27" s="70">
        <v>1060000</v>
      </c>
    </row>
    <row r="28" spans="1:9" ht="59.25" customHeight="1">
      <c r="A28" s="72">
        <f>A26+1</f>
        <v>13</v>
      </c>
      <c r="B28" s="72" t="s">
        <v>298</v>
      </c>
      <c r="C28" s="73" t="s">
        <v>321</v>
      </c>
      <c r="D28" s="170" t="s">
        <v>322</v>
      </c>
      <c r="E28" s="170" t="s">
        <v>220</v>
      </c>
      <c r="F28" s="170" t="s">
        <v>323</v>
      </c>
      <c r="G28" s="70">
        <v>995000000</v>
      </c>
      <c r="H28" s="70">
        <v>941050000</v>
      </c>
      <c r="I28" s="70">
        <v>980000</v>
      </c>
    </row>
    <row r="29" spans="1:9" ht="59.25" customHeight="1">
      <c r="A29" s="392">
        <f>A28+1</f>
        <v>14</v>
      </c>
      <c r="B29" s="405" t="s">
        <v>298</v>
      </c>
      <c r="C29" s="405" t="s">
        <v>324</v>
      </c>
      <c r="D29" s="405" t="s">
        <v>325</v>
      </c>
      <c r="E29" s="406" t="s">
        <v>326</v>
      </c>
      <c r="F29" s="171" t="s">
        <v>301</v>
      </c>
      <c r="G29" s="67">
        <v>997000000</v>
      </c>
      <c r="H29" s="67">
        <v>939300000</v>
      </c>
      <c r="I29" s="67">
        <v>1040000</v>
      </c>
    </row>
    <row r="30" spans="1:9" ht="59.25" customHeight="1">
      <c r="A30" s="392"/>
      <c r="B30" s="396"/>
      <c r="C30" s="396"/>
      <c r="D30" s="396"/>
      <c r="E30" s="398"/>
      <c r="F30" s="171" t="s">
        <v>302</v>
      </c>
      <c r="G30" s="67">
        <v>989000000</v>
      </c>
      <c r="H30" s="67">
        <v>931760000</v>
      </c>
      <c r="I30" s="67">
        <v>1040000</v>
      </c>
    </row>
    <row r="31" spans="1:9" ht="59.25" customHeight="1">
      <c r="A31" s="392">
        <f>A29+1</f>
        <v>15</v>
      </c>
      <c r="B31" s="405" t="s">
        <v>298</v>
      </c>
      <c r="C31" s="405" t="s">
        <v>327</v>
      </c>
      <c r="D31" s="405" t="s">
        <v>328</v>
      </c>
      <c r="E31" s="406" t="s">
        <v>329</v>
      </c>
      <c r="F31" s="171" t="s">
        <v>301</v>
      </c>
      <c r="G31" s="67">
        <v>887000000</v>
      </c>
      <c r="H31" s="67">
        <v>835670000</v>
      </c>
      <c r="I31" s="67">
        <v>930000</v>
      </c>
    </row>
    <row r="32" spans="1:9" ht="59.25" customHeight="1">
      <c r="A32" s="392"/>
      <c r="B32" s="396"/>
      <c r="C32" s="396"/>
      <c r="D32" s="396"/>
      <c r="E32" s="398"/>
      <c r="F32" s="171" t="s">
        <v>302</v>
      </c>
      <c r="G32" s="67">
        <v>879000000</v>
      </c>
      <c r="H32" s="67">
        <v>828130000</v>
      </c>
      <c r="I32" s="67">
        <v>920000</v>
      </c>
    </row>
    <row r="33" spans="1:9" ht="59.25" customHeight="1">
      <c r="A33" s="392">
        <f>A31+1</f>
        <v>16</v>
      </c>
      <c r="B33" s="405" t="s">
        <v>298</v>
      </c>
      <c r="C33" s="405" t="s">
        <v>330</v>
      </c>
      <c r="D33" s="405" t="s">
        <v>328</v>
      </c>
      <c r="E33" s="406" t="s">
        <v>148</v>
      </c>
      <c r="F33" s="171" t="s">
        <v>301</v>
      </c>
      <c r="G33" s="67">
        <v>873000000</v>
      </c>
      <c r="H33" s="67">
        <v>803860000</v>
      </c>
      <c r="I33" s="67">
        <v>870000</v>
      </c>
    </row>
    <row r="34" spans="1:9" ht="59.25" customHeight="1">
      <c r="A34" s="392"/>
      <c r="B34" s="396"/>
      <c r="C34" s="396"/>
      <c r="D34" s="396"/>
      <c r="E34" s="398"/>
      <c r="F34" s="171" t="s">
        <v>302</v>
      </c>
      <c r="G34" s="67">
        <v>865000000</v>
      </c>
      <c r="H34" s="67">
        <v>796490000</v>
      </c>
      <c r="I34" s="67">
        <v>860000</v>
      </c>
    </row>
    <row r="35" spans="1:9" ht="62.25" customHeight="1">
      <c r="A35" s="169">
        <f>A33+1</f>
        <v>17</v>
      </c>
      <c r="B35" s="171" t="s">
        <v>298</v>
      </c>
      <c r="C35" s="171" t="s">
        <v>331</v>
      </c>
      <c r="D35" s="171" t="s">
        <v>332</v>
      </c>
      <c r="E35" s="76" t="s">
        <v>38</v>
      </c>
      <c r="F35" s="171" t="s">
        <v>323</v>
      </c>
      <c r="G35" s="67">
        <v>750000000</v>
      </c>
      <c r="H35" s="67">
        <v>688260000</v>
      </c>
      <c r="I35" s="67">
        <v>740000</v>
      </c>
    </row>
    <row r="36" spans="1:9" ht="80.25" customHeight="1"/>
  </sheetData>
  <mergeCells count="73">
    <mergeCell ref="A33:A34"/>
    <mergeCell ref="B33:B34"/>
    <mergeCell ref="C33:C34"/>
    <mergeCell ref="D33:D34"/>
    <mergeCell ref="E33:E34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E20:E21"/>
    <mergeCell ref="A22:A23"/>
    <mergeCell ref="B22:B23"/>
    <mergeCell ref="C22:C23"/>
    <mergeCell ref="D22:D23"/>
    <mergeCell ref="E22:E23"/>
    <mergeCell ref="A18:A19"/>
    <mergeCell ref="B18:B19"/>
    <mergeCell ref="C18:C19"/>
    <mergeCell ref="D18:D19"/>
    <mergeCell ref="A20:A21"/>
    <mergeCell ref="B20:B21"/>
    <mergeCell ref="C20:C21"/>
    <mergeCell ref="D20:D21"/>
    <mergeCell ref="A14:A15"/>
    <mergeCell ref="B14:B15"/>
    <mergeCell ref="C14:C15"/>
    <mergeCell ref="D14:D15"/>
    <mergeCell ref="A16:A17"/>
    <mergeCell ref="B16:B17"/>
    <mergeCell ref="C16:C17"/>
    <mergeCell ref="D16:D17"/>
    <mergeCell ref="A10:A11"/>
    <mergeCell ref="B10:B11"/>
    <mergeCell ref="C10:C11"/>
    <mergeCell ref="D10:D11"/>
    <mergeCell ref="E10:E11"/>
    <mergeCell ref="A12:A13"/>
    <mergeCell ref="B12:B13"/>
    <mergeCell ref="C12:C13"/>
    <mergeCell ref="D12:D13"/>
    <mergeCell ref="E12:E13"/>
    <mergeCell ref="A6:A7"/>
    <mergeCell ref="B6:B7"/>
    <mergeCell ref="C6:C7"/>
    <mergeCell ref="D6:D7"/>
    <mergeCell ref="E6:E7"/>
    <mergeCell ref="A8:A9"/>
    <mergeCell ref="B8:B9"/>
    <mergeCell ref="C8:C9"/>
    <mergeCell ref="D8:D9"/>
    <mergeCell ref="E8:E9"/>
    <mergeCell ref="A1:I1"/>
    <mergeCell ref="A4:A5"/>
    <mergeCell ref="B4:B5"/>
    <mergeCell ref="C4:C5"/>
    <mergeCell ref="D4:D5"/>
    <mergeCell ref="E4:E5"/>
  </mergeCells>
  <printOptions horizontalCentered="1"/>
  <pageMargins left="0.4" right="0.4" top="1" bottom="1" header="0.17" footer="0.05"/>
  <pageSetup paperSize="9" scale="34" orientation="portrait" r:id="rId1"/>
  <headerFooter>
    <oddFooter xml:space="preserve">&amp;C&amp;"Times New Roman,Regular"&amp;18 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"/>
  <sheetViews>
    <sheetView zoomScale="70" zoomScaleNormal="70" workbookViewId="0">
      <selection activeCell="K58" sqref="K58"/>
    </sheetView>
  </sheetViews>
  <sheetFormatPr defaultRowHeight="15"/>
  <sheetData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7030A0"/>
  </sheetPr>
  <dimension ref="A1:C43"/>
  <sheetViews>
    <sheetView topLeftCell="A22" workbookViewId="0">
      <selection activeCell="F38" sqref="F38"/>
    </sheetView>
  </sheetViews>
  <sheetFormatPr defaultColWidth="8.7109375" defaultRowHeight="15"/>
  <cols>
    <col min="1" max="1" width="10.28515625" customWidth="1"/>
  </cols>
  <sheetData>
    <row r="1" spans="1:3">
      <c r="A1" s="39" t="s">
        <v>6</v>
      </c>
      <c r="B1" s="39" t="s">
        <v>5</v>
      </c>
      <c r="C1" t="s">
        <v>153</v>
      </c>
    </row>
    <row r="2" spans="1:3">
      <c r="A2" s="40" t="s">
        <v>217</v>
      </c>
      <c r="B2" s="40" t="s">
        <v>197</v>
      </c>
      <c r="C2" t="s">
        <v>154</v>
      </c>
    </row>
    <row r="3" spans="1:3">
      <c r="A3" s="40" t="s">
        <v>218</v>
      </c>
      <c r="B3" s="40" t="s">
        <v>197</v>
      </c>
      <c r="C3" t="s">
        <v>154</v>
      </c>
    </row>
    <row r="4" spans="1:3">
      <c r="A4" s="40" t="s">
        <v>162</v>
      </c>
      <c r="B4" s="40" t="s">
        <v>162</v>
      </c>
      <c r="C4" t="s">
        <v>154</v>
      </c>
    </row>
    <row r="5" spans="1:3">
      <c r="A5" s="40" t="s">
        <v>219</v>
      </c>
      <c r="B5" s="40" t="s">
        <v>184</v>
      </c>
      <c r="C5" t="s">
        <v>153</v>
      </c>
    </row>
    <row r="6" spans="1:3">
      <c r="A6" s="40" t="s">
        <v>137</v>
      </c>
      <c r="B6" s="40" t="s">
        <v>184</v>
      </c>
      <c r="C6" t="s">
        <v>153</v>
      </c>
    </row>
    <row r="7" spans="1:3">
      <c r="A7" s="40" t="s">
        <v>220</v>
      </c>
      <c r="B7" s="40" t="s">
        <v>17</v>
      </c>
      <c r="C7" t="s">
        <v>154</v>
      </c>
    </row>
    <row r="8" spans="1:3">
      <c r="A8" s="40" t="s">
        <v>221</v>
      </c>
      <c r="B8" s="40" t="s">
        <v>17</v>
      </c>
      <c r="C8" t="s">
        <v>154</v>
      </c>
    </row>
    <row r="9" spans="1:3">
      <c r="A9" s="40" t="s">
        <v>222</v>
      </c>
      <c r="B9" s="40" t="s">
        <v>17</v>
      </c>
      <c r="C9" t="s">
        <v>154</v>
      </c>
    </row>
    <row r="10" spans="1:3">
      <c r="A10" s="40" t="s">
        <v>18</v>
      </c>
      <c r="B10" s="40" t="s">
        <v>17</v>
      </c>
      <c r="C10" t="s">
        <v>154</v>
      </c>
    </row>
    <row r="11" spans="1:3">
      <c r="A11" s="40" t="s">
        <v>223</v>
      </c>
      <c r="B11" s="40" t="s">
        <v>17</v>
      </c>
      <c r="C11" t="s">
        <v>154</v>
      </c>
    </row>
    <row r="12" spans="1:3">
      <c r="A12" s="40" t="s">
        <v>28</v>
      </c>
      <c r="B12" s="40" t="s">
        <v>17</v>
      </c>
      <c r="C12" t="s">
        <v>154</v>
      </c>
    </row>
    <row r="13" spans="1:3">
      <c r="A13" s="40" t="s">
        <v>28</v>
      </c>
      <c r="B13" s="40" t="s">
        <v>17</v>
      </c>
      <c r="C13" t="s">
        <v>153</v>
      </c>
    </row>
    <row r="14" spans="1:3">
      <c r="A14" s="40" t="s">
        <v>224</v>
      </c>
      <c r="B14" s="40" t="s">
        <v>51</v>
      </c>
      <c r="C14" t="s">
        <v>154</v>
      </c>
    </row>
    <row r="15" spans="1:3">
      <c r="A15" s="40" t="s">
        <v>52</v>
      </c>
      <c r="B15" s="40" t="s">
        <v>51</v>
      </c>
      <c r="C15" t="s">
        <v>154</v>
      </c>
    </row>
    <row r="16" spans="1:3">
      <c r="A16" s="40" t="s">
        <v>135</v>
      </c>
      <c r="B16" s="40" t="s">
        <v>32</v>
      </c>
      <c r="C16" t="s">
        <v>154</v>
      </c>
    </row>
    <row r="17" spans="1:3">
      <c r="A17" s="40" t="s">
        <v>127</v>
      </c>
      <c r="B17" s="40" t="s">
        <v>32</v>
      </c>
      <c r="C17" t="s">
        <v>154</v>
      </c>
    </row>
    <row r="18" spans="1:3">
      <c r="A18" s="40" t="s">
        <v>56</v>
      </c>
      <c r="B18" s="40" t="s">
        <v>32</v>
      </c>
      <c r="C18" t="s">
        <v>154</v>
      </c>
    </row>
    <row r="19" spans="1:3">
      <c r="A19" s="40" t="s">
        <v>33</v>
      </c>
      <c r="B19" s="40" t="s">
        <v>32</v>
      </c>
      <c r="C19" t="s">
        <v>154</v>
      </c>
    </row>
    <row r="20" spans="1:3">
      <c r="A20" s="40" t="s">
        <v>199</v>
      </c>
      <c r="B20" s="40" t="s">
        <v>37</v>
      </c>
      <c r="C20" t="s">
        <v>153</v>
      </c>
    </row>
    <row r="21" spans="1:3">
      <c r="A21" s="40" t="s">
        <v>225</v>
      </c>
      <c r="B21" s="40" t="s">
        <v>37</v>
      </c>
      <c r="C21" t="s">
        <v>153</v>
      </c>
    </row>
    <row r="22" spans="1:3">
      <c r="A22" s="40" t="s">
        <v>131</v>
      </c>
      <c r="B22" s="40" t="s">
        <v>37</v>
      </c>
      <c r="C22" t="s">
        <v>153</v>
      </c>
    </row>
    <row r="23" spans="1:3">
      <c r="A23" s="40" t="s">
        <v>130</v>
      </c>
      <c r="B23" s="40" t="s">
        <v>37</v>
      </c>
      <c r="C23" t="s">
        <v>153</v>
      </c>
    </row>
    <row r="24" spans="1:3">
      <c r="A24" s="40" t="s">
        <v>128</v>
      </c>
      <c r="B24" s="40" t="s">
        <v>37</v>
      </c>
      <c r="C24" t="s">
        <v>153</v>
      </c>
    </row>
    <row r="25" spans="1:3">
      <c r="A25" s="40" t="s">
        <v>226</v>
      </c>
      <c r="B25" s="40" t="s">
        <v>48</v>
      </c>
      <c r="C25" t="s">
        <v>154</v>
      </c>
    </row>
    <row r="26" spans="1:3">
      <c r="A26" s="40" t="s">
        <v>49</v>
      </c>
      <c r="B26" s="40" t="s">
        <v>48</v>
      </c>
      <c r="C26" t="s">
        <v>154</v>
      </c>
    </row>
    <row r="27" spans="1:3" ht="30">
      <c r="A27" s="40" t="s">
        <v>132</v>
      </c>
      <c r="B27" s="40" t="s">
        <v>227</v>
      </c>
      <c r="C27" t="s">
        <v>154</v>
      </c>
    </row>
    <row r="28" spans="1:3">
      <c r="A28" s="40" t="s">
        <v>228</v>
      </c>
      <c r="B28" s="40" t="s">
        <v>229</v>
      </c>
      <c r="C28" t="s">
        <v>154</v>
      </c>
    </row>
    <row r="29" spans="1:3">
      <c r="A29" s="40" t="s">
        <v>65</v>
      </c>
      <c r="B29" s="40" t="s">
        <v>64</v>
      </c>
      <c r="C29" t="s">
        <v>154</v>
      </c>
    </row>
    <row r="30" spans="1:3">
      <c r="A30" s="40" t="s">
        <v>61</v>
      </c>
      <c r="B30" s="40" t="s">
        <v>43</v>
      </c>
      <c r="C30" t="s">
        <v>153</v>
      </c>
    </row>
    <row r="31" spans="1:3">
      <c r="A31" s="40" t="s">
        <v>185</v>
      </c>
      <c r="B31" s="40" t="s">
        <v>43</v>
      </c>
      <c r="C31" t="s">
        <v>153</v>
      </c>
    </row>
    <row r="32" spans="1:3">
      <c r="A32" s="40" t="s">
        <v>230</v>
      </c>
      <c r="B32" s="40" t="s">
        <v>43</v>
      </c>
      <c r="C32" t="s">
        <v>153</v>
      </c>
    </row>
    <row r="33" spans="1:3">
      <c r="A33" s="40" t="s">
        <v>195</v>
      </c>
      <c r="B33" s="40" t="s">
        <v>43</v>
      </c>
      <c r="C33" t="s">
        <v>153</v>
      </c>
    </row>
    <row r="34" spans="1:3">
      <c r="A34" s="40" t="s">
        <v>231</v>
      </c>
      <c r="B34" s="40" t="s">
        <v>43</v>
      </c>
      <c r="C34" t="s">
        <v>153</v>
      </c>
    </row>
    <row r="35" spans="1:3">
      <c r="A35" s="40" t="s">
        <v>63</v>
      </c>
      <c r="B35" s="40" t="s">
        <v>43</v>
      </c>
      <c r="C35" t="s">
        <v>153</v>
      </c>
    </row>
    <row r="36" spans="1:3">
      <c r="A36" s="40" t="s">
        <v>196</v>
      </c>
      <c r="B36" s="40" t="s">
        <v>43</v>
      </c>
      <c r="C36" t="s">
        <v>153</v>
      </c>
    </row>
    <row r="37" spans="1:3">
      <c r="A37" s="40" t="s">
        <v>129</v>
      </c>
      <c r="B37" s="40" t="s">
        <v>146</v>
      </c>
      <c r="C37" t="s">
        <v>154</v>
      </c>
    </row>
    <row r="38" spans="1:3">
      <c r="A38" s="40" t="s">
        <v>133</v>
      </c>
      <c r="B38" s="40" t="s">
        <v>146</v>
      </c>
      <c r="C38" t="s">
        <v>154</v>
      </c>
    </row>
    <row r="39" spans="1:3">
      <c r="A39" s="40" t="s">
        <v>232</v>
      </c>
      <c r="B39" s="40" t="s">
        <v>233</v>
      </c>
      <c r="C39" t="s">
        <v>154</v>
      </c>
    </row>
    <row r="40" spans="1:3">
      <c r="A40" s="40" t="s">
        <v>234</v>
      </c>
      <c r="B40" s="40" t="s">
        <v>233</v>
      </c>
      <c r="C40" t="s">
        <v>154</v>
      </c>
    </row>
    <row r="41" spans="1:3">
      <c r="A41" s="41" t="s">
        <v>238</v>
      </c>
      <c r="B41" s="41" t="s">
        <v>240</v>
      </c>
      <c r="C41" t="s">
        <v>154</v>
      </c>
    </row>
    <row r="42" spans="1:3">
      <c r="A42" s="41" t="s">
        <v>239</v>
      </c>
      <c r="B42" s="41" t="s">
        <v>240</v>
      </c>
      <c r="C42" t="s">
        <v>154</v>
      </c>
    </row>
    <row r="43" spans="1:3">
      <c r="A43" s="41" t="s">
        <v>241</v>
      </c>
      <c r="B43" s="41" t="s">
        <v>242</v>
      </c>
      <c r="C43" t="s">
        <v>154</v>
      </c>
    </row>
  </sheetData>
  <autoFilter ref="A1:C40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32304B-1D4C-46CA-BDE6-0EC7C40E50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8</vt:i4>
      </vt:variant>
    </vt:vector>
  </HeadingPairs>
  <TitlesOfParts>
    <vt:vector size="29" baseType="lpstr">
      <vt:lpstr>Summary</vt:lpstr>
      <vt:lpstr>Sheet4</vt:lpstr>
      <vt:lpstr>Sheet6</vt:lpstr>
      <vt:lpstr>Sheet3</vt:lpstr>
      <vt:lpstr>Sheet1</vt:lpstr>
      <vt:lpstr>Sheet2</vt:lpstr>
      <vt:lpstr>Delivery data</vt:lpstr>
      <vt:lpstr>Delivery table</vt:lpstr>
      <vt:lpstr>Sale data</vt:lpstr>
      <vt:lpstr>Sales table</vt:lpstr>
      <vt:lpstr>Sheet7</vt:lpstr>
      <vt:lpstr>Bán buôn bán lẻ_V</vt:lpstr>
      <vt:lpstr>Định nghĩa</vt:lpstr>
      <vt:lpstr>Inquiries</vt:lpstr>
      <vt:lpstr>Approved</vt:lpstr>
      <vt:lpstr>DLR MASTER</vt:lpstr>
      <vt:lpstr>CKD V</vt:lpstr>
      <vt:lpstr>CBU V</vt:lpstr>
      <vt:lpstr>CKD V (2)</vt:lpstr>
      <vt:lpstr>Sheet5</vt:lpstr>
      <vt:lpstr>GradevsModel</vt:lpstr>
      <vt:lpstr>'Bán buôn bán lẻ_V'!Print_Area</vt:lpstr>
      <vt:lpstr>'CBU V'!Print_Area</vt:lpstr>
      <vt:lpstr>'CKD V'!Print_Area</vt:lpstr>
      <vt:lpstr>'CKD V (2)'!Print_Area</vt:lpstr>
      <vt:lpstr>'Bán buôn bán lẻ_V'!Print_Titles</vt:lpstr>
      <vt:lpstr>'CBU V'!Print_Titles</vt:lpstr>
      <vt:lpstr>'CKD V'!Print_Titles</vt:lpstr>
      <vt:lpstr>'CKD V (2)'!Print_Titles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Hue Nguyen Thi Phuong</dc:creator>
  <cp:lastModifiedBy>Windows User</cp:lastModifiedBy>
  <cp:lastPrinted>2021-09-22T01:53:31Z</cp:lastPrinted>
  <dcterms:created xsi:type="dcterms:W3CDTF">2021-01-19T07:12:15Z</dcterms:created>
  <dcterms:modified xsi:type="dcterms:W3CDTF">2022-08-17T03:45:53Z</dcterms:modified>
</cp:coreProperties>
</file>